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Prices\Finder\"/>
    </mc:Choice>
  </mc:AlternateContent>
  <xr:revisionPtr revIDLastSave="0" documentId="13_ncr:1_{8FB1B185-3B56-4539-92A6-205E33A250C0}" xr6:coauthVersionLast="47" xr6:coauthVersionMax="47" xr10:uidLastSave="{00000000-0000-0000-0000-000000000000}"/>
  <bookViews>
    <workbookView xWindow="-108" yWindow="-108" windowWidth="23256" windowHeight="13176" xr2:uid="{EC32044D-71DD-4224-A1D7-924C118A6861}"/>
  </bookViews>
  <sheets>
    <sheet name="Pricelist Finder" sheetId="1" r:id="rId1"/>
  </sheets>
  <externalReferences>
    <externalReference r:id="rId2"/>
  </externalReferences>
  <definedNames>
    <definedName name="_xlnm._FilterDatabase" localSheetId="0" hidden="1">'Pricelist Finder'!$A$10:$V$9300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5" i="1" l="1" a="1"/>
  <c r="O235" i="1" s="1"/>
  <c r="P235" i="1" s="1"/>
  <c r="O9015" i="1" a="1"/>
  <c r="O9015" i="1" s="1"/>
  <c r="O287" i="1" a="1"/>
  <c r="O287" i="1" s="1"/>
  <c r="P287" i="1" s="1"/>
  <c r="O257" i="1" a="1"/>
  <c r="O257" i="1" s="1"/>
  <c r="P257" i="1" s="1"/>
  <c r="O8982" i="1" a="1"/>
  <c r="O8982" i="1" s="1"/>
  <c r="O1378" i="1" a="1"/>
  <c r="O1378" i="1" s="1"/>
  <c r="O1356" i="1" a="1"/>
  <c r="O1356" i="1" s="1"/>
  <c r="P1356" i="1" s="1"/>
  <c r="O1354" i="1" a="1"/>
  <c r="O1354" i="1" s="1"/>
  <c r="O1351" i="1" a="1"/>
  <c r="O1351" i="1" s="1"/>
  <c r="P1351" i="1" s="1"/>
  <c r="O1342" i="1" a="1"/>
  <c r="O1342" i="1" s="1"/>
  <c r="O1338" i="1" a="1"/>
  <c r="O1338" i="1" s="1"/>
  <c r="O1331" i="1" a="1"/>
  <c r="O1331" i="1" s="1"/>
  <c r="P1331" i="1" s="1"/>
  <c r="O1329" i="1" a="1"/>
  <c r="O1329" i="1" s="1"/>
  <c r="O1323" i="1" a="1"/>
  <c r="O1323" i="1" s="1"/>
  <c r="P1323" i="1" s="1"/>
  <c r="O1312" i="1" a="1"/>
  <c r="O1312" i="1" s="1"/>
  <c r="O1308" i="1" a="1"/>
  <c r="O1308" i="1" s="1"/>
  <c r="P1308" i="1" s="1"/>
  <c r="O1283" i="1" a="1"/>
  <c r="O1283" i="1" s="1"/>
  <c r="O1278" i="1" a="1"/>
  <c r="O1278" i="1" s="1"/>
  <c r="P1278" i="1" s="1"/>
  <c r="O1274" i="1" a="1"/>
  <c r="O1274" i="1" s="1"/>
  <c r="P1274" i="1" s="1"/>
  <c r="O1272" i="1" a="1"/>
  <c r="O1272" i="1" s="1"/>
  <c r="P1272" i="1" s="1"/>
  <c r="O1270" i="1" a="1"/>
  <c r="O1270" i="1" s="1"/>
  <c r="P1270" i="1" s="1"/>
  <c r="O1268" i="1" a="1"/>
  <c r="O1268" i="1" s="1"/>
  <c r="P1268" i="1" s="1"/>
  <c r="O1264" i="1" a="1"/>
  <c r="O1264" i="1" s="1"/>
  <c r="O1261" i="1" a="1"/>
  <c r="O1261" i="1" s="1"/>
  <c r="O1253" i="1" a="1"/>
  <c r="O1253" i="1" s="1"/>
  <c r="O1251" i="1" a="1"/>
  <c r="O1251" i="1" s="1"/>
  <c r="P1251" i="1" s="1"/>
  <c r="O1237" i="1" a="1"/>
  <c r="O1237" i="1" s="1"/>
  <c r="P1237" i="1" s="1"/>
  <c r="O1233" i="1" a="1"/>
  <c r="O1233" i="1" s="1"/>
  <c r="P1233" i="1" s="1"/>
  <c r="O1225" i="1" a="1"/>
  <c r="O1225" i="1" s="1"/>
  <c r="P1225" i="1" s="1"/>
  <c r="O1211" i="1" a="1"/>
  <c r="O1211" i="1" s="1"/>
  <c r="P1211" i="1" s="1"/>
  <c r="O1209" i="1" a="1"/>
  <c r="O1209" i="1" s="1"/>
  <c r="P1209" i="1" s="1"/>
  <c r="O1205" i="1" a="1"/>
  <c r="O1205" i="1" s="1"/>
  <c r="O1203" i="1" a="1"/>
  <c r="O1203" i="1" s="1"/>
  <c r="P1203" i="1" s="1"/>
  <c r="O1201" i="1" a="1"/>
  <c r="O1201" i="1" s="1"/>
  <c r="O1199" i="1" a="1"/>
  <c r="O1199" i="1" s="1"/>
  <c r="O1197" i="1" a="1"/>
  <c r="O1197" i="1" s="1"/>
  <c r="O1195" i="1" a="1"/>
  <c r="O1195" i="1" s="1"/>
  <c r="O1134" i="1" a="1"/>
  <c r="O1134" i="1" s="1"/>
  <c r="P1134" i="1" s="1"/>
  <c r="O1094" i="1" a="1"/>
  <c r="O1094" i="1" s="1"/>
  <c r="O1092" i="1" a="1"/>
  <c r="O1092" i="1" s="1"/>
  <c r="P1092" i="1" s="1"/>
  <c r="O1090" i="1" a="1"/>
  <c r="O1090" i="1" s="1"/>
  <c r="O1088" i="1" a="1"/>
  <c r="O1088" i="1" s="1"/>
  <c r="P1088" i="1" s="1"/>
  <c r="O1086" i="1" a="1"/>
  <c r="O1086" i="1" s="1"/>
  <c r="P1086" i="1" s="1"/>
  <c r="O1084" i="1" a="1"/>
  <c r="O1084" i="1" s="1"/>
  <c r="P1084" i="1" s="1"/>
  <c r="O1082" i="1" a="1"/>
  <c r="O1082" i="1" s="1"/>
  <c r="P1082" i="1" s="1"/>
  <c r="O1080" i="1" a="1"/>
  <c r="O1080" i="1" s="1"/>
  <c r="P1080" i="1" s="1"/>
  <c r="O1078" i="1" a="1"/>
  <c r="O1078" i="1" s="1"/>
  <c r="O1076" i="1" a="1"/>
  <c r="O1076" i="1" s="1"/>
  <c r="O1074" i="1" a="1"/>
  <c r="O1074" i="1" s="1"/>
  <c r="O1072" i="1" a="1"/>
  <c r="O1072" i="1" s="1"/>
  <c r="P1072" i="1" s="1"/>
  <c r="O1070" i="1" a="1"/>
  <c r="O1070" i="1" s="1"/>
  <c r="P1070" i="1" s="1"/>
  <c r="O1029" i="1" a="1"/>
  <c r="O1029" i="1" s="1"/>
  <c r="P1029" i="1" s="1"/>
  <c r="O1028" i="1" a="1"/>
  <c r="O1028" i="1" s="1"/>
  <c r="P1028" i="1" s="1"/>
  <c r="O1025" i="1" a="1"/>
  <c r="O1025" i="1" s="1"/>
  <c r="P1025" i="1" s="1"/>
  <c r="O1024" i="1" a="1"/>
  <c r="O1024" i="1" s="1"/>
  <c r="P1024" i="1" s="1"/>
  <c r="O1023" i="1" a="1"/>
  <c r="O1023" i="1" s="1"/>
  <c r="P1023" i="1" s="1"/>
  <c r="O1020" i="1" a="1"/>
  <c r="O1020" i="1" s="1"/>
  <c r="P1020" i="1" s="1"/>
  <c r="O1015" i="1" a="1"/>
  <c r="O1015" i="1" s="1"/>
  <c r="O999" i="1" a="1"/>
  <c r="O999" i="1" s="1"/>
  <c r="O981" i="1" a="1"/>
  <c r="O981" i="1" s="1"/>
  <c r="P981" i="1" s="1"/>
  <c r="O990" i="1" a="1"/>
  <c r="O990" i="1" s="1"/>
  <c r="O940" i="1" a="1"/>
  <c r="O940" i="1" s="1"/>
  <c r="P940" i="1" s="1"/>
  <c r="O936" i="1" a="1"/>
  <c r="O936" i="1" s="1"/>
  <c r="P936" i="1" s="1"/>
  <c r="O933" i="1" a="1"/>
  <c r="O933" i="1" s="1"/>
  <c r="O865" i="1" a="1"/>
  <c r="O865" i="1" s="1"/>
  <c r="O845" i="1" a="1"/>
  <c r="O845" i="1" s="1"/>
  <c r="P845" i="1" s="1"/>
  <c r="O842" i="1" a="1"/>
  <c r="O842" i="1" s="1"/>
  <c r="P842" i="1" s="1"/>
  <c r="O841" i="1" a="1"/>
  <c r="O841" i="1" s="1"/>
  <c r="O840" i="1" a="1"/>
  <c r="O840" i="1" s="1"/>
  <c r="P840" i="1" s="1"/>
  <c r="O597" i="1" a="1"/>
  <c r="O597" i="1" s="1"/>
  <c r="P597" i="1" s="1"/>
  <c r="O542" i="1" a="1"/>
  <c r="O542" i="1" s="1"/>
  <c r="O435" i="1" a="1"/>
  <c r="O435" i="1" s="1"/>
  <c r="O434" i="1" a="1"/>
  <c r="O434" i="1" s="1"/>
  <c r="O425" i="1" a="1"/>
  <c r="O425" i="1" s="1"/>
  <c r="P425" i="1" s="1"/>
  <c r="O402" i="1" a="1"/>
  <c r="O402" i="1" s="1"/>
  <c r="O401" i="1" a="1"/>
  <c r="O401" i="1" s="1"/>
  <c r="O400" i="1" a="1"/>
  <c r="O400" i="1" s="1"/>
  <c r="O9010" i="1" a="1"/>
  <c r="O9010" i="1" s="1"/>
  <c r="O9001" i="1" a="1"/>
  <c r="O9001" i="1" s="1"/>
  <c r="O8965" i="1" a="1"/>
  <c r="O8965" i="1" s="1"/>
  <c r="O8945" i="1" a="1"/>
  <c r="O8945" i="1" s="1"/>
  <c r="O8920" i="1" a="1"/>
  <c r="O8920" i="1" s="1"/>
  <c r="O8918" i="1" a="1"/>
  <c r="O8918" i="1" s="1"/>
  <c r="O8898" i="1" a="1"/>
  <c r="O8898" i="1" s="1"/>
  <c r="O8897" i="1" a="1"/>
  <c r="O8897" i="1" s="1"/>
  <c r="O8896" i="1" a="1"/>
  <c r="O8896" i="1" s="1"/>
  <c r="O1379" i="1" a="1"/>
  <c r="O1379" i="1" s="1"/>
  <c r="P1379" i="1" s="1"/>
  <c r="O1380" i="1" a="1"/>
  <c r="O1380" i="1" s="1"/>
  <c r="P1380" i="1" s="1"/>
  <c r="O1381" i="1" a="1"/>
  <c r="O1381" i="1" s="1"/>
  <c r="P1381" i="1" s="1"/>
  <c r="O1382" i="1" a="1"/>
  <c r="O1382" i="1" s="1"/>
  <c r="P1382" i="1" s="1"/>
  <c r="O1383" i="1" a="1"/>
  <c r="O1383" i="1" s="1"/>
  <c r="P1383" i="1" s="1"/>
  <c r="O1384" i="1" a="1"/>
  <c r="O1384" i="1" s="1"/>
  <c r="O1385" i="1" a="1"/>
  <c r="O1385" i="1" s="1"/>
  <c r="P1385" i="1" s="1"/>
  <c r="O8873" i="1" a="1"/>
  <c r="O8873" i="1" s="1"/>
  <c r="O8817" i="1" a="1"/>
  <c r="O8817" i="1" s="1"/>
  <c r="O8816" i="1" a="1"/>
  <c r="O8816" i="1" s="1"/>
  <c r="O8815" i="1" a="1"/>
  <c r="O8815" i="1" s="1"/>
  <c r="O8814" i="1" a="1"/>
  <c r="O8814" i="1" s="1"/>
  <c r="O8794" i="1" a="1"/>
  <c r="O8794" i="1" s="1"/>
  <c r="O8792" i="1" a="1"/>
  <c r="O8792" i="1" s="1"/>
  <c r="O8790" i="1" a="1"/>
  <c r="O8790" i="1" s="1"/>
  <c r="O8788" i="1" a="1"/>
  <c r="O8788" i="1" s="1"/>
  <c r="O8785" i="1" a="1"/>
  <c r="O8785" i="1" s="1"/>
  <c r="O8783" i="1" a="1"/>
  <c r="O8783" i="1" s="1"/>
  <c r="O8781" i="1" a="1"/>
  <c r="O8781" i="1" s="1"/>
  <c r="O8779" i="1" a="1"/>
  <c r="O8779" i="1" s="1"/>
  <c r="O8777" i="1" a="1"/>
  <c r="O8777" i="1" s="1"/>
  <c r="P8777" i="1" s="1"/>
  <c r="O8773" i="1" a="1"/>
  <c r="O8773" i="1" s="1"/>
  <c r="O8771" i="1" a="1"/>
  <c r="O8771" i="1" s="1"/>
  <c r="O8767" i="1" a="1"/>
  <c r="O8767" i="1" s="1"/>
  <c r="O8765" i="1" a="1"/>
  <c r="O8765" i="1" s="1"/>
  <c r="O8763" i="1" a="1"/>
  <c r="O8763" i="1" s="1"/>
  <c r="O8761" i="1" a="1"/>
  <c r="O8761" i="1" s="1"/>
  <c r="O8758" i="1" a="1"/>
  <c r="O8758" i="1" s="1"/>
  <c r="O8755" i="1" a="1"/>
  <c r="O8755" i="1" s="1"/>
  <c r="O8746" i="1" a="1"/>
  <c r="O8746" i="1" s="1"/>
  <c r="O8745" i="1" a="1"/>
  <c r="O8745" i="1" s="1"/>
  <c r="O8742" i="1" a="1"/>
  <c r="O8742" i="1" s="1"/>
  <c r="O8722" i="1" a="1"/>
  <c r="O8722" i="1" s="1"/>
  <c r="O8721" i="1" a="1"/>
  <c r="O8721" i="1" s="1"/>
  <c r="O8718" i="1" a="1"/>
  <c r="O8718" i="1" s="1"/>
  <c r="O8643" i="1" a="1"/>
  <c r="O8643" i="1" s="1"/>
  <c r="O8636" i="1" a="1"/>
  <c r="O8636" i="1" s="1"/>
  <c r="O8635" i="1" a="1"/>
  <c r="O8635" i="1" s="1"/>
  <c r="O8634" i="1" a="1"/>
  <c r="O8634" i="1" s="1"/>
  <c r="O8633" i="1" a="1"/>
  <c r="O8633" i="1" s="1"/>
  <c r="O8627" i="1" a="1"/>
  <c r="O8627" i="1" s="1"/>
  <c r="O8554" i="1" a="1"/>
  <c r="O8554" i="1" s="1"/>
  <c r="O8513" i="1" a="1"/>
  <c r="O8513" i="1" s="1"/>
  <c r="O8511" i="1" a="1"/>
  <c r="O8511" i="1" s="1"/>
  <c r="O8509" i="1" a="1"/>
  <c r="O8509" i="1" s="1"/>
  <c r="O8508" i="1" a="1"/>
  <c r="O8508" i="1" s="1"/>
  <c r="O8482" i="1" a="1"/>
  <c r="O8482" i="1" s="1"/>
  <c r="O8480" i="1" a="1"/>
  <c r="O8480" i="1" s="1"/>
  <c r="O8436" i="1" a="1"/>
  <c r="O8436" i="1" s="1"/>
  <c r="O8433" i="1" a="1"/>
  <c r="O8433" i="1" s="1"/>
  <c r="O8413" i="1" a="1"/>
  <c r="O8413" i="1" s="1"/>
  <c r="O8412" i="1" a="1"/>
  <c r="O8412" i="1" s="1"/>
  <c r="O8407" i="1" a="1"/>
  <c r="O8407" i="1" s="1"/>
  <c r="O8406" i="1" a="1"/>
  <c r="O8406" i="1" s="1"/>
  <c r="O8405" i="1" a="1"/>
  <c r="O8405" i="1" s="1"/>
  <c r="O8404" i="1" a="1"/>
  <c r="O8404" i="1" s="1"/>
  <c r="O8403" i="1" a="1"/>
  <c r="O8403" i="1" s="1"/>
  <c r="O8402" i="1" a="1"/>
  <c r="O8402" i="1" s="1"/>
  <c r="O8401" i="1" a="1"/>
  <c r="O8401" i="1" s="1"/>
  <c r="O8400" i="1" a="1"/>
  <c r="O8400" i="1" s="1"/>
  <c r="O8399" i="1" a="1"/>
  <c r="O8399" i="1" s="1"/>
  <c r="O8398" i="1" a="1"/>
  <c r="O8398" i="1" s="1"/>
  <c r="O8397" i="1" a="1"/>
  <c r="O8397" i="1" s="1"/>
  <c r="P8397" i="1" s="1"/>
  <c r="O8396" i="1" a="1"/>
  <c r="O8396" i="1" s="1"/>
  <c r="O8395" i="1" a="1"/>
  <c r="O8395" i="1" s="1"/>
  <c r="O8394" i="1" a="1"/>
  <c r="O8394" i="1" s="1"/>
  <c r="O8393" i="1" a="1"/>
  <c r="O8393" i="1" s="1"/>
  <c r="O8392" i="1" a="1"/>
  <c r="O8392" i="1" s="1"/>
  <c r="O8391" i="1" a="1"/>
  <c r="O8391" i="1" s="1"/>
  <c r="O8390" i="1" a="1"/>
  <c r="O8390" i="1" s="1"/>
  <c r="O8389" i="1" a="1"/>
  <c r="O8389" i="1" s="1"/>
  <c r="O8388" i="1" a="1"/>
  <c r="O8388" i="1" s="1"/>
  <c r="O8387" i="1" a="1"/>
  <c r="O8387" i="1" s="1"/>
  <c r="O8386" i="1" a="1"/>
  <c r="O8386" i="1" s="1"/>
  <c r="O8385" i="1" a="1"/>
  <c r="O8385" i="1" s="1"/>
  <c r="P8385" i="1" s="1"/>
  <c r="O8384" i="1" a="1"/>
  <c r="O8384" i="1" s="1"/>
  <c r="O8383" i="1" a="1"/>
  <c r="O8383" i="1" s="1"/>
  <c r="O8382" i="1" a="1"/>
  <c r="O8382" i="1" s="1"/>
  <c r="O8381" i="1" a="1"/>
  <c r="O8381" i="1" s="1"/>
  <c r="O8380" i="1" a="1"/>
  <c r="O8380" i="1" s="1"/>
  <c r="O8379" i="1" a="1"/>
  <c r="O8379" i="1" s="1"/>
  <c r="O8378" i="1" a="1"/>
  <c r="O8378" i="1" s="1"/>
  <c r="O8377" i="1" a="1"/>
  <c r="O8377" i="1" s="1"/>
  <c r="O8376" i="1" a="1"/>
  <c r="O8376" i="1" s="1"/>
  <c r="O8375" i="1" a="1"/>
  <c r="O8375" i="1" s="1"/>
  <c r="O8374" i="1" a="1"/>
  <c r="O8374" i="1" s="1"/>
  <c r="O8373" i="1" a="1"/>
  <c r="O8373" i="1" s="1"/>
  <c r="P8373" i="1" s="1"/>
  <c r="O8332" i="1" a="1"/>
  <c r="O8332" i="1" s="1"/>
  <c r="O8331" i="1" a="1"/>
  <c r="O8331" i="1" s="1"/>
  <c r="O8330" i="1" a="1"/>
  <c r="O8330" i="1" s="1"/>
  <c r="O8329" i="1" a="1"/>
  <c r="O8329" i="1" s="1"/>
  <c r="P8329" i="1" s="1"/>
  <c r="O8316" i="1" a="1"/>
  <c r="O8316" i="1" s="1"/>
  <c r="O8315" i="1" a="1"/>
  <c r="O8315" i="1" s="1"/>
  <c r="O8293" i="1" a="1"/>
  <c r="O8293" i="1" s="1"/>
  <c r="O8291" i="1" a="1"/>
  <c r="O8291" i="1" s="1"/>
  <c r="O8289" i="1" a="1"/>
  <c r="O8289" i="1" s="1"/>
  <c r="O8287" i="1" a="1"/>
  <c r="O8287" i="1" s="1"/>
  <c r="O8242" i="1" a="1"/>
  <c r="O8242" i="1" s="1"/>
  <c r="O8241" i="1" a="1"/>
  <c r="O8241" i="1" s="1"/>
  <c r="O8237" i="1" a="1"/>
  <c r="O8237" i="1" s="1"/>
  <c r="O8219" i="1" a="1"/>
  <c r="O8219" i="1" s="1"/>
  <c r="O8218" i="1" a="1"/>
  <c r="O8218" i="1" s="1"/>
  <c r="P8218" i="1" s="1"/>
  <c r="O8217" i="1" a="1"/>
  <c r="O8217" i="1" s="1"/>
  <c r="O8216" i="1" a="1"/>
  <c r="O8216" i="1" s="1"/>
  <c r="O8215" i="1" a="1"/>
  <c r="O8215" i="1" s="1"/>
  <c r="O8214" i="1" a="1"/>
  <c r="O8214" i="1" s="1"/>
  <c r="O8213" i="1" a="1"/>
  <c r="O8213" i="1" s="1"/>
  <c r="O8212" i="1" a="1"/>
  <c r="O8212" i="1" s="1"/>
  <c r="O8211" i="1" a="1"/>
  <c r="O8211" i="1" s="1"/>
  <c r="O8210" i="1" a="1"/>
  <c r="O8210" i="1" s="1"/>
  <c r="O8209" i="1" a="1"/>
  <c r="O8209" i="1" s="1"/>
  <c r="O8208" i="1" a="1"/>
  <c r="O8208" i="1" s="1"/>
  <c r="O8207" i="1" a="1"/>
  <c r="O8207" i="1" s="1"/>
  <c r="O8206" i="1" a="1"/>
  <c r="O8206" i="1" s="1"/>
  <c r="P8206" i="1" s="1"/>
  <c r="O8205" i="1" a="1"/>
  <c r="O8205" i="1" s="1"/>
  <c r="O8204" i="1" a="1"/>
  <c r="O8204" i="1" s="1"/>
  <c r="O8203" i="1" a="1"/>
  <c r="O8203" i="1" s="1"/>
  <c r="O8202" i="1" a="1"/>
  <c r="O8202" i="1" s="1"/>
  <c r="O8201" i="1" a="1"/>
  <c r="O8201" i="1" s="1"/>
  <c r="O8200" i="1" a="1"/>
  <c r="O8200" i="1" s="1"/>
  <c r="O8199" i="1" a="1"/>
  <c r="O8199" i="1" s="1"/>
  <c r="O8198" i="1" a="1"/>
  <c r="O8198" i="1" s="1"/>
  <c r="O8197" i="1" a="1"/>
  <c r="O8197" i="1" s="1"/>
  <c r="O8196" i="1" a="1"/>
  <c r="O8196" i="1" s="1"/>
  <c r="O8195" i="1" a="1"/>
  <c r="O8195" i="1" s="1"/>
  <c r="O8194" i="1" a="1"/>
  <c r="O8194" i="1" s="1"/>
  <c r="P8194" i="1" s="1"/>
  <c r="O8193" i="1" a="1"/>
  <c r="O8193" i="1" s="1"/>
  <c r="O8192" i="1" a="1"/>
  <c r="O8192" i="1" s="1"/>
  <c r="O8191" i="1" a="1"/>
  <c r="O8191" i="1" s="1"/>
  <c r="O8190" i="1" a="1"/>
  <c r="O8190" i="1" s="1"/>
  <c r="O8189" i="1" a="1"/>
  <c r="O8189" i="1" s="1"/>
  <c r="O8188" i="1" a="1"/>
  <c r="O8188" i="1" s="1"/>
  <c r="O8187" i="1" a="1"/>
  <c r="O8187" i="1" s="1"/>
  <c r="O8186" i="1" a="1"/>
  <c r="O8186" i="1" s="1"/>
  <c r="O8185" i="1" a="1"/>
  <c r="O8185" i="1" s="1"/>
  <c r="O8184" i="1" a="1"/>
  <c r="O8184" i="1" s="1"/>
  <c r="O8183" i="1" a="1"/>
  <c r="O8183" i="1" s="1"/>
  <c r="O8182" i="1" a="1"/>
  <c r="O8182" i="1" s="1"/>
  <c r="P8182" i="1" s="1"/>
  <c r="O8181" i="1" a="1"/>
  <c r="O8181" i="1" s="1"/>
  <c r="O8180" i="1" a="1"/>
  <c r="O8180" i="1" s="1"/>
  <c r="O8179" i="1" a="1"/>
  <c r="O8179" i="1" s="1"/>
  <c r="O8178" i="1" a="1"/>
  <c r="O8178" i="1" s="1"/>
  <c r="O8177" i="1" a="1"/>
  <c r="O8177" i="1" s="1"/>
  <c r="O8176" i="1" a="1"/>
  <c r="O8176" i="1" s="1"/>
  <c r="O8175" i="1" a="1"/>
  <c r="O8175" i="1" s="1"/>
  <c r="O8174" i="1" a="1"/>
  <c r="O8174" i="1" s="1"/>
  <c r="O8173" i="1" a="1"/>
  <c r="O8173" i="1" s="1"/>
  <c r="O8172" i="1" a="1"/>
  <c r="O8172" i="1" s="1"/>
  <c r="O8156" i="1" a="1"/>
  <c r="O8156" i="1" s="1"/>
  <c r="O8136" i="1" a="1"/>
  <c r="O8136" i="1" s="1"/>
  <c r="O8135" i="1" a="1"/>
  <c r="O8135" i="1" s="1"/>
  <c r="O8134" i="1" a="1"/>
  <c r="O8134" i="1" s="1"/>
  <c r="O8133" i="1" a="1"/>
  <c r="O8133" i="1" s="1"/>
  <c r="P8133" i="1" s="1"/>
  <c r="O8122" i="1" a="1"/>
  <c r="O8122" i="1" s="1"/>
  <c r="O8114" i="1" a="1"/>
  <c r="O8114" i="1" s="1"/>
  <c r="O8113" i="1" a="1"/>
  <c r="O8113" i="1" s="1"/>
  <c r="O8112" i="1" a="1"/>
  <c r="O8112" i="1" s="1"/>
  <c r="O8111" i="1" a="1"/>
  <c r="O8111" i="1" s="1"/>
  <c r="O8110" i="1" a="1"/>
  <c r="O8110" i="1" s="1"/>
  <c r="O8109" i="1" a="1"/>
  <c r="O8109" i="1" s="1"/>
  <c r="P8109" i="1" s="1"/>
  <c r="O8107" i="1" a="1"/>
  <c r="O8107" i="1" s="1"/>
  <c r="O8096" i="1" a="1"/>
  <c r="O8096" i="1" s="1"/>
  <c r="O8095" i="1" a="1"/>
  <c r="O8095" i="1" s="1"/>
  <c r="O8094" i="1" a="1"/>
  <c r="O8094" i="1" s="1"/>
  <c r="O8093" i="1" a="1"/>
  <c r="O8093" i="1" s="1"/>
  <c r="O8088" i="1" a="1"/>
  <c r="O8088" i="1" s="1"/>
  <c r="O8083" i="1" a="1"/>
  <c r="O8083" i="1" s="1"/>
  <c r="O8082" i="1" a="1"/>
  <c r="O8082" i="1" s="1"/>
  <c r="O8081" i="1" a="1"/>
  <c r="O8081" i="1" s="1"/>
  <c r="O8080" i="1" a="1"/>
  <c r="O8080" i="1" s="1"/>
  <c r="O8075" i="1" a="1"/>
  <c r="O8075" i="1" s="1"/>
  <c r="O8074" i="1" a="1"/>
  <c r="O8074" i="1" s="1"/>
  <c r="O8073" i="1" a="1"/>
  <c r="O8073" i="1" s="1"/>
  <c r="P8073" i="1" s="1"/>
  <c r="O8072" i="1" a="1"/>
  <c r="O8072" i="1" s="1"/>
  <c r="O8064" i="1" a="1"/>
  <c r="O8064" i="1" s="1"/>
  <c r="O8059" i="1" a="1"/>
  <c r="O8059" i="1" s="1"/>
  <c r="O8058" i="1" a="1"/>
  <c r="O8058" i="1" s="1"/>
  <c r="O8057" i="1" a="1"/>
  <c r="O8057" i="1" s="1"/>
  <c r="O8054" i="1" a="1"/>
  <c r="O8054" i="1" s="1"/>
  <c r="O8051" i="1" a="1"/>
  <c r="O8051" i="1" s="1"/>
  <c r="O8048" i="1" a="1"/>
  <c r="O8048" i="1" s="1"/>
  <c r="O8047" i="1" a="1"/>
  <c r="O8047" i="1" s="1"/>
  <c r="O8046" i="1" a="1"/>
  <c r="O8046" i="1" s="1"/>
  <c r="O8043" i="1" a="1"/>
  <c r="O8043" i="1" s="1"/>
  <c r="O8040" i="1" a="1"/>
  <c r="O8040" i="1" s="1"/>
  <c r="O8034" i="1" a="1"/>
  <c r="O8034" i="1" s="1"/>
  <c r="O8033" i="1" a="1"/>
  <c r="O8033" i="1" s="1"/>
  <c r="O8032" i="1" a="1"/>
  <c r="O8032" i="1" s="1"/>
  <c r="O8029" i="1" a="1"/>
  <c r="O8029" i="1" s="1"/>
  <c r="O8028" i="1" a="1"/>
  <c r="O8028" i="1" s="1"/>
  <c r="O8025" i="1" a="1"/>
  <c r="O8025" i="1" s="1"/>
  <c r="P8025" i="1" s="1"/>
  <c r="O8018" i="1" a="1"/>
  <c r="O8018" i="1" s="1"/>
  <c r="O8015" i="1" a="1"/>
  <c r="O8015" i="1" s="1"/>
  <c r="O8011" i="1" a="1"/>
  <c r="O8011" i="1" s="1"/>
  <c r="O8010" i="1" a="1"/>
  <c r="O8010" i="1" s="1"/>
  <c r="O8009" i="1" a="1"/>
  <c r="O8009" i="1" s="1"/>
  <c r="O8008" i="1" a="1"/>
  <c r="O8008" i="1" s="1"/>
  <c r="O8005" i="1" a="1"/>
  <c r="O8005" i="1" s="1"/>
  <c r="O7997" i="1" a="1"/>
  <c r="O7997" i="1" s="1"/>
  <c r="O7996" i="1" a="1"/>
  <c r="O7996" i="1" s="1"/>
  <c r="O7993" i="1" a="1"/>
  <c r="O7993" i="1" s="1"/>
  <c r="O7985" i="1" a="1"/>
  <c r="O7985" i="1" s="1"/>
  <c r="O7984" i="1" a="1"/>
  <c r="O7984" i="1" s="1"/>
  <c r="O7979" i="1" a="1"/>
  <c r="O7979" i="1" s="1"/>
  <c r="O7978" i="1" a="1"/>
  <c r="O7978" i="1" s="1"/>
  <c r="O7968" i="1" a="1"/>
  <c r="O7968" i="1" s="1"/>
  <c r="O7967" i="1" a="1"/>
  <c r="O7967" i="1" s="1"/>
  <c r="O7951" i="1" a="1"/>
  <c r="O7951" i="1" s="1"/>
  <c r="O7949" i="1" a="1"/>
  <c r="O7949" i="1" s="1"/>
  <c r="O7933" i="1" a="1"/>
  <c r="O7933" i="1" s="1"/>
  <c r="O7929" i="1" a="1"/>
  <c r="O7929" i="1" s="1"/>
  <c r="P7929" i="1" s="1"/>
  <c r="O7928" i="1" a="1"/>
  <c r="O7928" i="1" s="1"/>
  <c r="O7920" i="1" a="1"/>
  <c r="O7920" i="1" s="1"/>
  <c r="O7897" i="1" a="1"/>
  <c r="O7897" i="1" s="1"/>
  <c r="O7891" i="1" a="1"/>
  <c r="O7891" i="1" s="1"/>
  <c r="O7879" i="1" a="1"/>
  <c r="O7879" i="1" s="1"/>
  <c r="O7866" i="1" a="1"/>
  <c r="O7866" i="1" s="1"/>
  <c r="O7856" i="1" a="1"/>
  <c r="O7856" i="1" s="1"/>
  <c r="O7848" i="1" a="1"/>
  <c r="O7848" i="1" s="1"/>
  <c r="O7832" i="1" a="1"/>
  <c r="O7832" i="1" s="1"/>
  <c r="O7820" i="1" a="1"/>
  <c r="O7820" i="1" s="1"/>
  <c r="O7801" i="1" a="1"/>
  <c r="O7801" i="1" s="1"/>
  <c r="O7786" i="1" a="1"/>
  <c r="O7786" i="1" s="1"/>
  <c r="O7758" i="1" a="1"/>
  <c r="O7758" i="1" s="1"/>
  <c r="O7756" i="1" a="1"/>
  <c r="O7756" i="1" s="1"/>
  <c r="O7725" i="1" a="1"/>
  <c r="O7725" i="1" s="1"/>
  <c r="P7725" i="1" s="1"/>
  <c r="O7715" i="1" a="1"/>
  <c r="O7715" i="1" s="1"/>
  <c r="O7713" i="1" a="1"/>
  <c r="O7713" i="1" s="1"/>
  <c r="P7713" i="1" s="1"/>
  <c r="O7712" i="1" a="1"/>
  <c r="O7712" i="1" s="1"/>
  <c r="O7695" i="1" a="1"/>
  <c r="O7695" i="1" s="1"/>
  <c r="O7684" i="1" a="1"/>
  <c r="O7684" i="1" s="1"/>
  <c r="O7650" i="1" a="1"/>
  <c r="O7650" i="1" s="1"/>
  <c r="O7627" i="1" a="1"/>
  <c r="O7627" i="1" s="1"/>
  <c r="O7623" i="1" a="1"/>
  <c r="O7623" i="1" s="1"/>
  <c r="O7615" i="1" a="1"/>
  <c r="O7615" i="1" s="1"/>
  <c r="O7603" i="1" a="1"/>
  <c r="O7603" i="1" s="1"/>
  <c r="O7597" i="1" a="1"/>
  <c r="O7597" i="1" s="1"/>
  <c r="O7591" i="1" a="1"/>
  <c r="O7591" i="1" s="1"/>
  <c r="O7462" i="1" a="1"/>
  <c r="O7462" i="1" s="1"/>
  <c r="O7456" i="1" a="1"/>
  <c r="O7456" i="1" s="1"/>
  <c r="O7420" i="1" a="1"/>
  <c r="O7420" i="1" s="1"/>
  <c r="O7413" i="1" a="1"/>
  <c r="O7413" i="1" s="1"/>
  <c r="P7413" i="1" s="1"/>
  <c r="O7379" i="1" a="1"/>
  <c r="O7379" i="1" s="1"/>
  <c r="O7378" i="1" a="1"/>
  <c r="O7378" i="1" s="1"/>
  <c r="O7350" i="1" a="1"/>
  <c r="O7350" i="1" s="1"/>
  <c r="O7314" i="1" a="1"/>
  <c r="O7314" i="1" s="1"/>
  <c r="O7313" i="1" a="1"/>
  <c r="O7313" i="1" s="1"/>
  <c r="O7306" i="1" a="1"/>
  <c r="O7306" i="1" s="1"/>
  <c r="O7300" i="1" a="1"/>
  <c r="O7300" i="1" s="1"/>
  <c r="O7284" i="1" a="1"/>
  <c r="O7284" i="1" s="1"/>
  <c r="O7263" i="1" a="1"/>
  <c r="O7263" i="1" s="1"/>
  <c r="O7262" i="1" a="1"/>
  <c r="O7262" i="1" s="1"/>
  <c r="O7245" i="1" a="1"/>
  <c r="O7245" i="1" s="1"/>
  <c r="O7221" i="1" a="1"/>
  <c r="O7221" i="1" s="1"/>
  <c r="P7221" i="1" s="1"/>
  <c r="O7220" i="1" a="1"/>
  <c r="O7220" i="1" s="1"/>
  <c r="O7219" i="1" a="1"/>
  <c r="O7219" i="1" s="1"/>
  <c r="O7188" i="1" a="1"/>
  <c r="O7188" i="1" s="1"/>
  <c r="O7159" i="1" a="1"/>
  <c r="O7159" i="1" s="1"/>
  <c r="O7154" i="1" a="1"/>
  <c r="O7154" i="1" s="1"/>
  <c r="O7153" i="1" a="1"/>
  <c r="O7153" i="1" s="1"/>
  <c r="O7149" i="1" a="1"/>
  <c r="O7149" i="1" s="1"/>
  <c r="P7149" i="1" s="1"/>
  <c r="O7148" i="1" a="1"/>
  <c r="O7148" i="1" s="1"/>
  <c r="O7124" i="1" a="1"/>
  <c r="O7124" i="1" s="1"/>
  <c r="O7123" i="1" a="1"/>
  <c r="O7123" i="1" s="1"/>
  <c r="O7121" i="1" a="1"/>
  <c r="O7121" i="1" s="1"/>
  <c r="O7120" i="1" a="1"/>
  <c r="O7120" i="1" s="1"/>
  <c r="O7119" i="1" a="1"/>
  <c r="O7119" i="1" s="1"/>
  <c r="O6937" i="1" a="1"/>
  <c r="O6937" i="1" s="1"/>
  <c r="O6626" i="1" a="1"/>
  <c r="O6626" i="1" s="1"/>
  <c r="O6625" i="1" a="1"/>
  <c r="O6625" i="1" s="1"/>
  <c r="O6583" i="1" a="1"/>
  <c r="O6583" i="1" s="1"/>
  <c r="P6583" i="1" s="1"/>
  <c r="O6582" i="1" a="1"/>
  <c r="O6582" i="1" s="1"/>
  <c r="O6581" i="1" a="1"/>
  <c r="O6581" i="1" s="1"/>
  <c r="O6580" i="1" a="1"/>
  <c r="O6580" i="1" s="1"/>
  <c r="O6541" i="1" a="1"/>
  <c r="O6541" i="1" s="1"/>
  <c r="O6328" i="1" a="1"/>
  <c r="O6328" i="1" s="1"/>
  <c r="O6324" i="1" a="1"/>
  <c r="O6324" i="1" s="1"/>
  <c r="O6320" i="1" a="1"/>
  <c r="O6320" i="1" s="1"/>
  <c r="O6312" i="1" a="1"/>
  <c r="O6312" i="1" s="1"/>
  <c r="O6308" i="1" a="1"/>
  <c r="O6308" i="1" s="1"/>
  <c r="O6282" i="1" a="1"/>
  <c r="O6282" i="1" s="1"/>
  <c r="O6272" i="1" a="1"/>
  <c r="O6272" i="1" s="1"/>
  <c r="O6249" i="1" a="1"/>
  <c r="O6249" i="1" s="1"/>
  <c r="O6241" i="1" a="1"/>
  <c r="O6241" i="1" s="1"/>
  <c r="O6237" i="1" a="1"/>
  <c r="O6237" i="1" s="1"/>
  <c r="O6169" i="1" a="1"/>
  <c r="O6169" i="1" s="1"/>
  <c r="O6164" i="1" a="1"/>
  <c r="O6164" i="1" s="1"/>
  <c r="O6118" i="1" a="1"/>
  <c r="O6118" i="1" s="1"/>
  <c r="O6117" i="1" a="1"/>
  <c r="O6117" i="1" s="1"/>
  <c r="O6103" i="1" a="1"/>
  <c r="O6103" i="1" s="1"/>
  <c r="O6100" i="1" a="1"/>
  <c r="O6100" i="1" s="1"/>
  <c r="O6047" i="1" a="1"/>
  <c r="O6047" i="1" s="1"/>
  <c r="O6039" i="1" a="1"/>
  <c r="O6039" i="1" s="1"/>
  <c r="O6038" i="1" a="1"/>
  <c r="O6038" i="1" s="1"/>
  <c r="O6037" i="1" a="1"/>
  <c r="O6037" i="1" s="1"/>
  <c r="O6027" i="1" a="1"/>
  <c r="O6027" i="1" s="1"/>
  <c r="O6023" i="1" a="1"/>
  <c r="O6023" i="1" s="1"/>
  <c r="O5897" i="1" a="1"/>
  <c r="O5897" i="1" s="1"/>
  <c r="O5779" i="1" a="1"/>
  <c r="O5779" i="1" s="1"/>
  <c r="O5661" i="1" a="1"/>
  <c r="O5661" i="1" s="1"/>
  <c r="O5643" i="1" a="1"/>
  <c r="O5643" i="1" s="1"/>
  <c r="O5571" i="1" a="1"/>
  <c r="O5571" i="1" s="1"/>
  <c r="O5556" i="1" a="1"/>
  <c r="O5556" i="1" s="1"/>
  <c r="O5502" i="1" a="1"/>
  <c r="O5502" i="1" s="1"/>
  <c r="P5502" i="1" s="1"/>
  <c r="O5247" i="1" a="1"/>
  <c r="O5247" i="1" s="1"/>
  <c r="O5160" i="1" a="1"/>
  <c r="O5160" i="1" s="1"/>
  <c r="O5110" i="1" a="1"/>
  <c r="O5110" i="1" s="1"/>
  <c r="O5076" i="1" a="1"/>
  <c r="O5076" i="1" s="1"/>
  <c r="O5050" i="1" a="1"/>
  <c r="O5050" i="1" s="1"/>
  <c r="O5045" i="1" a="1"/>
  <c r="O5045" i="1" s="1"/>
  <c r="O5043" i="1" a="1"/>
  <c r="O5043" i="1" s="1"/>
  <c r="O4917" i="1" a="1"/>
  <c r="O4917" i="1" s="1"/>
  <c r="O4913" i="1" a="1"/>
  <c r="O4913" i="1" s="1"/>
  <c r="O4894" i="1" a="1"/>
  <c r="O4894" i="1" s="1"/>
  <c r="O4893" i="1" a="1"/>
  <c r="O4893" i="1" s="1"/>
  <c r="O4792" i="1" a="1"/>
  <c r="O4792" i="1" s="1"/>
  <c r="O4780" i="1" a="1"/>
  <c r="O4780" i="1" s="1"/>
  <c r="O4779" i="1" a="1"/>
  <c r="O4779" i="1" s="1"/>
  <c r="O4776" i="1" a="1"/>
  <c r="O4776" i="1" s="1"/>
  <c r="O4774" i="1" a="1"/>
  <c r="O4774" i="1" s="1"/>
  <c r="O4765" i="1" a="1"/>
  <c r="O4765" i="1" s="1"/>
  <c r="O4750" i="1" a="1"/>
  <c r="O4750" i="1" s="1"/>
  <c r="O4748" i="1" a="1"/>
  <c r="O4748" i="1" s="1"/>
  <c r="O4744" i="1" a="1"/>
  <c r="O4744" i="1" s="1"/>
  <c r="O4743" i="1" a="1"/>
  <c r="O4743" i="1" s="1"/>
  <c r="O4740" i="1" a="1"/>
  <c r="O4740" i="1" s="1"/>
  <c r="O4738" i="1" a="1"/>
  <c r="O4738" i="1" s="1"/>
  <c r="O4714" i="1" a="1"/>
  <c r="O4714" i="1" s="1"/>
  <c r="O4712" i="1" a="1"/>
  <c r="O4712" i="1" s="1"/>
  <c r="O4670" i="1" a="1"/>
  <c r="O4670" i="1" s="1"/>
  <c r="O4669" i="1" a="1"/>
  <c r="O4669" i="1" s="1"/>
  <c r="O4667" i="1" a="1"/>
  <c r="O4667" i="1" s="1"/>
  <c r="P4667" i="1" s="1"/>
  <c r="O4661" i="1" a="1"/>
  <c r="O4661" i="1" s="1"/>
  <c r="O4656" i="1" a="1"/>
  <c r="O4656" i="1" s="1"/>
  <c r="O4655" i="1" a="1"/>
  <c r="O4655" i="1" s="1"/>
  <c r="P4655" i="1" s="1"/>
  <c r="O4644" i="1" a="1"/>
  <c r="O4644" i="1" s="1"/>
  <c r="O4642" i="1" a="1"/>
  <c r="O4642" i="1" s="1"/>
  <c r="O4640" i="1" a="1"/>
  <c r="O4640" i="1" s="1"/>
  <c r="O4635" i="1" a="1"/>
  <c r="O4635" i="1" s="1"/>
  <c r="O4634" i="1" a="1"/>
  <c r="O4634" i="1" s="1"/>
  <c r="O4623" i="1" a="1"/>
  <c r="O4623" i="1" s="1"/>
  <c r="O4602" i="1" a="1"/>
  <c r="O4602" i="1" s="1"/>
  <c r="O4600" i="1" a="1"/>
  <c r="O4600" i="1" s="1"/>
  <c r="O4599" i="1" a="1"/>
  <c r="O4599" i="1" s="1"/>
  <c r="O4594" i="1" a="1"/>
  <c r="O4594" i="1" s="1"/>
  <c r="O4593" i="1" a="1"/>
  <c r="O4593" i="1" s="1"/>
  <c r="O4592" i="1" a="1"/>
  <c r="O4592" i="1" s="1"/>
  <c r="O4587" i="1" a="1"/>
  <c r="O4587" i="1" s="1"/>
  <c r="O4584" i="1" a="1"/>
  <c r="O4584" i="1" s="1"/>
  <c r="O4583" i="1" a="1"/>
  <c r="O4583" i="1" s="1"/>
  <c r="P4583" i="1" s="1"/>
  <c r="O4581" i="1" a="1"/>
  <c r="O4581" i="1" s="1"/>
  <c r="O4573" i="1" a="1"/>
  <c r="O4573" i="1" s="1"/>
  <c r="O4572" i="1" a="1"/>
  <c r="O4572" i="1" s="1"/>
  <c r="O4563" i="1" a="1"/>
  <c r="O4563" i="1" s="1"/>
  <c r="O4522" i="1" a="1"/>
  <c r="O4522" i="1" s="1"/>
  <c r="P4522" i="1" s="1"/>
  <c r="O4519" i="1" a="1"/>
  <c r="O4519" i="1" s="1"/>
  <c r="O4513" i="1" a="1"/>
  <c r="O4513" i="1" s="1"/>
  <c r="O4509" i="1" a="1"/>
  <c r="O4509" i="1" s="1"/>
  <c r="O4492" i="1" a="1"/>
  <c r="O4492" i="1" s="1"/>
  <c r="O4491" i="1" a="1"/>
  <c r="O4491" i="1" s="1"/>
  <c r="P4491" i="1" s="1"/>
  <c r="O4451" i="1" a="1"/>
  <c r="O4451" i="1" s="1"/>
  <c r="O4436" i="1" a="1"/>
  <c r="O4436" i="1" s="1"/>
  <c r="O4411" i="1" a="1"/>
  <c r="O4411" i="1" s="1"/>
  <c r="O4359" i="1" a="1"/>
  <c r="O4359" i="1" s="1"/>
  <c r="O4356" i="1" a="1"/>
  <c r="O4356" i="1" s="1"/>
  <c r="O4351" i="1" a="1"/>
  <c r="O4351" i="1" s="1"/>
  <c r="O4348" i="1" a="1"/>
  <c r="O4348" i="1" s="1"/>
  <c r="P4348" i="1" s="1"/>
  <c r="O4286" i="1" a="1"/>
  <c r="O4286" i="1" s="1"/>
  <c r="O4264" i="1" a="1"/>
  <c r="O4264" i="1" s="1"/>
  <c r="O4215" i="1" a="1"/>
  <c r="O4215" i="1" s="1"/>
  <c r="O4157" i="1" a="1"/>
  <c r="O4157" i="1" s="1"/>
  <c r="O4154" i="1" a="1"/>
  <c r="O4154" i="1" s="1"/>
  <c r="O4149" i="1" a="1"/>
  <c r="O4149" i="1" s="1"/>
  <c r="O4148" i="1" a="1"/>
  <c r="O4148" i="1" s="1"/>
  <c r="P4148" i="1" s="1"/>
  <c r="O4139" i="1" a="1"/>
  <c r="O4139" i="1" s="1"/>
  <c r="O4136" i="1" a="1"/>
  <c r="O4136" i="1" s="1"/>
  <c r="P4136" i="1" s="1"/>
  <c r="O4133" i="1" a="1"/>
  <c r="O4133" i="1" s="1"/>
  <c r="O4126" i="1" a="1"/>
  <c r="O4126" i="1" s="1"/>
  <c r="O4121" i="1" a="1"/>
  <c r="O4121" i="1" s="1"/>
  <c r="P4121" i="1" s="1"/>
  <c r="O4118" i="1" a="1"/>
  <c r="O4118" i="1" s="1"/>
  <c r="O4117" i="1" a="1"/>
  <c r="O4117" i="1" s="1"/>
  <c r="O4116" i="1" a="1"/>
  <c r="O4116" i="1" s="1"/>
  <c r="O4069" i="1" a="1"/>
  <c r="O4069" i="1" s="1"/>
  <c r="O4012" i="1" a="1"/>
  <c r="O4012" i="1" s="1"/>
  <c r="P4012" i="1" s="1"/>
  <c r="O3848" i="1" a="1"/>
  <c r="O3848" i="1" s="1"/>
  <c r="O3847" i="1" a="1"/>
  <c r="O3847" i="1" s="1"/>
  <c r="O3716" i="1" a="1"/>
  <c r="O3716" i="1" s="1"/>
  <c r="O3715" i="1" a="1"/>
  <c r="O3715" i="1" s="1"/>
  <c r="O3684" i="1" a="1"/>
  <c r="O3684" i="1" s="1"/>
  <c r="O3623" i="1" a="1"/>
  <c r="O3623" i="1" s="1"/>
  <c r="O3503" i="1" a="1"/>
  <c r="O3503" i="1" s="1"/>
  <c r="P3503" i="1" s="1"/>
  <c r="O3502" i="1" a="1"/>
  <c r="O3502" i="1" s="1"/>
  <c r="O3497" i="1" a="1"/>
  <c r="O3497" i="1" s="1"/>
  <c r="O3496" i="1" a="1"/>
  <c r="O3496" i="1" s="1"/>
  <c r="O3485" i="1" a="1"/>
  <c r="O3485" i="1" s="1"/>
  <c r="O3484" i="1" a="1"/>
  <c r="O3484" i="1" s="1"/>
  <c r="P3484" i="1" s="1"/>
  <c r="O3481" i="1" a="1"/>
  <c r="O3481" i="1" s="1"/>
  <c r="O3480" i="1" a="1"/>
  <c r="O3480" i="1" s="1"/>
  <c r="O3428" i="1" a="1"/>
  <c r="O3428" i="1" s="1"/>
  <c r="O3423" i="1" a="1"/>
  <c r="O3423" i="1" s="1"/>
  <c r="O3418" i="1" a="1"/>
  <c r="O3418" i="1" s="1"/>
  <c r="O3415" i="1" a="1"/>
  <c r="O3415" i="1" s="1"/>
  <c r="O3410" i="1" a="1"/>
  <c r="O3410" i="1" s="1"/>
  <c r="P3410" i="1" s="1"/>
  <c r="O3360" i="1" a="1"/>
  <c r="O3360" i="1" s="1"/>
  <c r="O3353" i="1" a="1"/>
  <c r="O3353" i="1" s="1"/>
  <c r="O3148" i="1" a="1"/>
  <c r="O3148" i="1" s="1"/>
  <c r="O3147" i="1" a="1"/>
  <c r="O3147" i="1" s="1"/>
  <c r="O3067" i="1" a="1"/>
  <c r="O3067" i="1" s="1"/>
  <c r="O2795" i="1" a="1"/>
  <c r="O2795" i="1" s="1"/>
  <c r="O2299" i="1" a="1"/>
  <c r="O2299" i="1" s="1"/>
  <c r="O1504" i="1" a="1"/>
  <c r="O1504" i="1" s="1"/>
  <c r="O1414" i="1" a="1"/>
  <c r="O1414" i="1" s="1"/>
  <c r="O1400" i="1" a="1"/>
  <c r="O1400" i="1" s="1"/>
  <c r="O1394" i="1" a="1"/>
  <c r="O1394" i="1" s="1"/>
  <c r="P1394" i="1" s="1"/>
  <c r="O9216" i="1" a="1"/>
  <c r="O9216" i="1" s="1"/>
  <c r="P9216" i="1" s="1"/>
  <c r="O104" i="1" a="1"/>
  <c r="O104" i="1" s="1"/>
  <c r="P104" i="1" s="1"/>
  <c r="O102" i="1" a="1"/>
  <c r="O102" i="1" s="1"/>
  <c r="P102" i="1" s="1"/>
  <c r="O84" i="1" a="1"/>
  <c r="O84" i="1" s="1"/>
  <c r="P84" i="1" s="1"/>
  <c r="O82" i="1" a="1"/>
  <c r="O82" i="1" s="1"/>
  <c r="P82" i="1" s="1"/>
  <c r="O81" i="1" a="1"/>
  <c r="O81" i="1" s="1"/>
  <c r="P81" i="1" s="1"/>
  <c r="O80" i="1" a="1"/>
  <c r="O80" i="1" s="1"/>
  <c r="P80" i="1" s="1"/>
  <c r="O85" i="1" a="1"/>
  <c r="O85" i="1" s="1"/>
  <c r="P85" i="1" s="1"/>
  <c r="O79" i="1" a="1"/>
  <c r="O79" i="1" s="1"/>
  <c r="P79" i="1" s="1"/>
  <c r="O77" i="1" a="1"/>
  <c r="O77" i="1" s="1"/>
  <c r="P77" i="1" s="1"/>
  <c r="O75" i="1" a="1"/>
  <c r="O75" i="1" s="1"/>
  <c r="P75" i="1" s="1"/>
  <c r="O73" i="1" a="1"/>
  <c r="O73" i="1" s="1"/>
  <c r="P73" i="1" s="1"/>
  <c r="O71" i="1" a="1"/>
  <c r="O71" i="1" s="1"/>
  <c r="P71" i="1" s="1"/>
  <c r="O69" i="1" a="1"/>
  <c r="O69" i="1" s="1"/>
  <c r="P69" i="1" s="1"/>
  <c r="O67" i="1" a="1"/>
  <c r="O67" i="1" s="1"/>
  <c r="P67" i="1" s="1"/>
  <c r="O65" i="1" a="1"/>
  <c r="O65" i="1" s="1"/>
  <c r="P65" i="1" s="1"/>
  <c r="O60" i="1" a="1"/>
  <c r="O60" i="1" s="1"/>
  <c r="P60" i="1" s="1"/>
  <c r="O58" i="1" a="1"/>
  <c r="O58" i="1" s="1"/>
  <c r="P58" i="1" s="1"/>
  <c r="O32" i="1" a="1"/>
  <c r="O32" i="1" s="1"/>
  <c r="P32" i="1" s="1"/>
  <c r="O27" i="1" a="1"/>
  <c r="O27" i="1" s="1"/>
  <c r="P27" i="1" s="1"/>
  <c r="O26" i="1" a="1"/>
  <c r="O26" i="1" s="1"/>
  <c r="P26" i="1" s="1"/>
  <c r="O9232" i="1" a="1"/>
  <c r="O9232" i="1" s="1"/>
  <c r="P9232" i="1" s="1"/>
  <c r="O9230" i="1" a="1"/>
  <c r="O9230" i="1" s="1"/>
  <c r="P9230" i="1" s="1"/>
  <c r="O9229" i="1" a="1"/>
  <c r="O9229" i="1" s="1"/>
  <c r="P9229" i="1" s="1"/>
  <c r="O9228" i="1" a="1"/>
  <c r="O9228" i="1" s="1"/>
  <c r="P9228" i="1" s="1"/>
  <c r="O9227" i="1" a="1"/>
  <c r="O9227" i="1" s="1"/>
  <c r="P9227" i="1" s="1"/>
  <c r="O9226" i="1" a="1"/>
  <c r="O9226" i="1" s="1"/>
  <c r="P9226" i="1" s="1"/>
  <c r="O9225" i="1" a="1"/>
  <c r="O9225" i="1" s="1"/>
  <c r="P9225" i="1" s="1"/>
  <c r="O9224" i="1" a="1"/>
  <c r="O9224" i="1" s="1"/>
  <c r="P9224" i="1" s="1"/>
  <c r="O9223" i="1" a="1"/>
  <c r="O9223" i="1" s="1"/>
  <c r="P9223" i="1" s="1"/>
  <c r="O9222" i="1" a="1"/>
  <c r="O9222" i="1" s="1"/>
  <c r="P9222" i="1" s="1"/>
  <c r="O9221" i="1" a="1"/>
  <c r="O9221" i="1" s="1"/>
  <c r="P9221" i="1" s="1"/>
  <c r="O9220" i="1" a="1"/>
  <c r="O9220" i="1" s="1"/>
  <c r="P9220" i="1" s="1"/>
  <c r="O9219" i="1" a="1"/>
  <c r="O9219" i="1" s="1"/>
  <c r="P9219" i="1" s="1"/>
  <c r="O9218" i="1" a="1"/>
  <c r="O9218" i="1" s="1"/>
  <c r="P9218" i="1" s="1"/>
  <c r="O9217" i="1" a="1"/>
  <c r="O9217" i="1" s="1"/>
  <c r="P9217" i="1" s="1"/>
  <c r="O9215" i="1" a="1"/>
  <c r="O9215" i="1" s="1"/>
  <c r="P9215" i="1" s="1"/>
  <c r="O9214" i="1" a="1"/>
  <c r="O9214" i="1" s="1"/>
  <c r="P9214" i="1" s="1"/>
  <c r="O9213" i="1" a="1"/>
  <c r="O9213" i="1" s="1"/>
  <c r="P9213" i="1" s="1"/>
  <c r="O9212" i="1" a="1"/>
  <c r="O9212" i="1" s="1"/>
  <c r="P9212" i="1" s="1"/>
  <c r="O9211" i="1" a="1"/>
  <c r="O9211" i="1" s="1"/>
  <c r="P9211" i="1" s="1"/>
  <c r="O9210" i="1" a="1"/>
  <c r="O9210" i="1" s="1"/>
  <c r="P9210" i="1" s="1"/>
  <c r="O9209" i="1" a="1"/>
  <c r="O9209" i="1" s="1"/>
  <c r="P9209" i="1" s="1"/>
  <c r="O9208" i="1" a="1"/>
  <c r="O9208" i="1" s="1"/>
  <c r="P9208" i="1" s="1"/>
  <c r="O9207" i="1" a="1"/>
  <c r="O9207" i="1" s="1"/>
  <c r="P9207" i="1" s="1"/>
  <c r="O9206" i="1" a="1"/>
  <c r="O9206" i="1" s="1"/>
  <c r="P9206" i="1" s="1"/>
  <c r="O9205" i="1" a="1"/>
  <c r="O9205" i="1" s="1"/>
  <c r="P9205" i="1" s="1"/>
  <c r="O9204" i="1" a="1"/>
  <c r="O9204" i="1" s="1"/>
  <c r="P9204" i="1" s="1"/>
  <c r="O9203" i="1" a="1"/>
  <c r="O9203" i="1" s="1"/>
  <c r="P9203" i="1" s="1"/>
  <c r="O9202" i="1" a="1"/>
  <c r="O9202" i="1" s="1"/>
  <c r="P9202" i="1" s="1"/>
  <c r="O9201" i="1" a="1"/>
  <c r="O9201" i="1" s="1"/>
  <c r="P9201" i="1" s="1"/>
  <c r="O9200" i="1" a="1"/>
  <c r="O9200" i="1" s="1"/>
  <c r="P9200" i="1" s="1"/>
  <c r="O9199" i="1" a="1"/>
  <c r="O9199" i="1" s="1"/>
  <c r="P9199" i="1" s="1"/>
  <c r="O9198" i="1" a="1"/>
  <c r="O9198" i="1" s="1"/>
  <c r="P9198" i="1" s="1"/>
  <c r="O9197" i="1" a="1"/>
  <c r="O9197" i="1" s="1"/>
  <c r="P9197" i="1" s="1"/>
  <c r="O9196" i="1" a="1"/>
  <c r="O9196" i="1" s="1"/>
  <c r="P9196" i="1" s="1"/>
  <c r="O9195" i="1" a="1"/>
  <c r="O9195" i="1" s="1"/>
  <c r="P9195" i="1" s="1"/>
  <c r="O9194" i="1" a="1"/>
  <c r="O9194" i="1" s="1"/>
  <c r="P9194" i="1" s="1"/>
  <c r="O9193" i="1" a="1"/>
  <c r="O9193" i="1" s="1"/>
  <c r="P9193" i="1" s="1"/>
  <c r="O9192" i="1" a="1"/>
  <c r="O9192" i="1" s="1"/>
  <c r="P9192" i="1" s="1"/>
  <c r="O9191" i="1" a="1"/>
  <c r="O9191" i="1" s="1"/>
  <c r="P9191" i="1" s="1"/>
  <c r="O9190" i="1" a="1"/>
  <c r="O9190" i="1" s="1"/>
  <c r="P9190" i="1" s="1"/>
  <c r="O9189" i="1" a="1"/>
  <c r="O9189" i="1" s="1"/>
  <c r="P9189" i="1" s="1"/>
  <c r="O9188" i="1" a="1"/>
  <c r="O9188" i="1" s="1"/>
  <c r="P9188" i="1" s="1"/>
  <c r="O9187" i="1" a="1"/>
  <c r="O9187" i="1" s="1"/>
  <c r="P9187" i="1" s="1"/>
  <c r="O9186" i="1" a="1"/>
  <c r="O9186" i="1" s="1"/>
  <c r="P9186" i="1" s="1"/>
  <c r="O9185" i="1" a="1"/>
  <c r="O9185" i="1" s="1"/>
  <c r="P9185" i="1" s="1"/>
  <c r="O9184" i="1" a="1"/>
  <c r="O9184" i="1" s="1"/>
  <c r="P9184" i="1" s="1"/>
  <c r="O9183" i="1" a="1"/>
  <c r="O9183" i="1" s="1"/>
  <c r="P9183" i="1" s="1"/>
  <c r="O9182" i="1" a="1"/>
  <c r="O9182" i="1" s="1"/>
  <c r="P9182" i="1" s="1"/>
  <c r="O9181" i="1" a="1"/>
  <c r="O9181" i="1" s="1"/>
  <c r="P9181" i="1" s="1"/>
  <c r="O9180" i="1" a="1"/>
  <c r="O9180" i="1" s="1"/>
  <c r="P9180" i="1" s="1"/>
  <c r="O9179" i="1" a="1"/>
  <c r="O9179" i="1" s="1"/>
  <c r="P9179" i="1" s="1"/>
  <c r="O9178" i="1" a="1"/>
  <c r="O9178" i="1" s="1"/>
  <c r="P9178" i="1" s="1"/>
  <c r="O9177" i="1" a="1"/>
  <c r="O9177" i="1" s="1"/>
  <c r="P9177" i="1" s="1"/>
  <c r="O9176" i="1" a="1"/>
  <c r="O9176" i="1" s="1"/>
  <c r="P9176" i="1" s="1"/>
  <c r="O9175" i="1" a="1"/>
  <c r="O9175" i="1" s="1"/>
  <c r="P9175" i="1" s="1"/>
  <c r="O9174" i="1" a="1"/>
  <c r="O9174" i="1" s="1"/>
  <c r="P9174" i="1" s="1"/>
  <c r="O9173" i="1" a="1"/>
  <c r="O9173" i="1" s="1"/>
  <c r="P9173" i="1" s="1"/>
  <c r="O9172" i="1" a="1"/>
  <c r="O9172" i="1" s="1"/>
  <c r="P9172" i="1" s="1"/>
  <c r="O9171" i="1" a="1"/>
  <c r="O9171" i="1" s="1"/>
  <c r="P9171" i="1" s="1"/>
  <c r="O9170" i="1" a="1"/>
  <c r="O9170" i="1" s="1"/>
  <c r="P9170" i="1" s="1"/>
  <c r="O9169" i="1" a="1"/>
  <c r="O9169" i="1" s="1"/>
  <c r="P9169" i="1" s="1"/>
  <c r="O9168" i="1" a="1"/>
  <c r="O9168" i="1" s="1"/>
  <c r="P9168" i="1" s="1"/>
  <c r="O9166" i="1" a="1"/>
  <c r="O9166" i="1" s="1"/>
  <c r="P9166" i="1" s="1"/>
  <c r="O9164" i="1" a="1"/>
  <c r="O9164" i="1" s="1"/>
  <c r="P9164" i="1" s="1"/>
  <c r="O9163" i="1" a="1"/>
  <c r="O9163" i="1" s="1"/>
  <c r="P9163" i="1" s="1"/>
  <c r="O9162" i="1" a="1"/>
  <c r="O9162" i="1" s="1"/>
  <c r="P9162" i="1" s="1"/>
  <c r="O9161" i="1" a="1"/>
  <c r="O9161" i="1" s="1"/>
  <c r="P9161" i="1" s="1"/>
  <c r="O9160" i="1" a="1"/>
  <c r="O9160" i="1" s="1"/>
  <c r="P9160" i="1" s="1"/>
  <c r="O9159" i="1" a="1"/>
  <c r="O9159" i="1" s="1"/>
  <c r="P9159" i="1" s="1"/>
  <c r="O9158" i="1" a="1"/>
  <c r="O9158" i="1" s="1"/>
  <c r="P9158" i="1" s="1"/>
  <c r="O9157" i="1" a="1"/>
  <c r="O9157" i="1" s="1"/>
  <c r="P9157" i="1" s="1"/>
  <c r="O9156" i="1" a="1"/>
  <c r="O9156" i="1" s="1"/>
  <c r="P9156" i="1" s="1"/>
  <c r="O9155" i="1" a="1"/>
  <c r="O9155" i="1" s="1"/>
  <c r="P9155" i="1" s="1"/>
  <c r="O9154" i="1" a="1"/>
  <c r="O9154" i="1" s="1"/>
  <c r="P9154" i="1" s="1"/>
  <c r="O9153" i="1" a="1"/>
  <c r="O9153" i="1" s="1"/>
  <c r="P9153" i="1" s="1"/>
  <c r="O9152" i="1" a="1"/>
  <c r="O9152" i="1" s="1"/>
  <c r="P9152" i="1" s="1"/>
  <c r="O9151" i="1" a="1"/>
  <c r="O9151" i="1" s="1"/>
  <c r="P9151" i="1" s="1"/>
  <c r="O9150" i="1" a="1"/>
  <c r="O9150" i="1" s="1"/>
  <c r="P9150" i="1" s="1"/>
  <c r="O9149" i="1" a="1"/>
  <c r="O9149" i="1" s="1"/>
  <c r="P9149" i="1" s="1"/>
  <c r="O9147" i="1" a="1"/>
  <c r="O9147" i="1" s="1"/>
  <c r="P9147" i="1" s="1"/>
  <c r="O9145" i="1" a="1"/>
  <c r="O9145" i="1" s="1"/>
  <c r="P9145" i="1" s="1"/>
  <c r="O9144" i="1" a="1"/>
  <c r="O9144" i="1" s="1"/>
  <c r="P9144" i="1" s="1"/>
  <c r="O9143" i="1" a="1"/>
  <c r="O9143" i="1" s="1"/>
  <c r="P9143" i="1" s="1"/>
  <c r="O9142" i="1" a="1"/>
  <c r="O9142" i="1" s="1"/>
  <c r="P9142" i="1" s="1"/>
  <c r="O9141" i="1" a="1"/>
  <c r="O9141" i="1" s="1"/>
  <c r="P9141" i="1" s="1"/>
  <c r="O9140" i="1" a="1"/>
  <c r="O9140" i="1" s="1"/>
  <c r="P9140" i="1" s="1"/>
  <c r="O9139" i="1" a="1"/>
  <c r="O9139" i="1" s="1"/>
  <c r="P9139" i="1" s="1"/>
  <c r="O9138" i="1" a="1"/>
  <c r="O9138" i="1" s="1"/>
  <c r="P9138" i="1" s="1"/>
  <c r="O9137" i="1" a="1"/>
  <c r="O9137" i="1" s="1"/>
  <c r="P9137" i="1" s="1"/>
  <c r="O9136" i="1" a="1"/>
  <c r="O9136" i="1" s="1"/>
  <c r="P9136" i="1" s="1"/>
  <c r="O9135" i="1" a="1"/>
  <c r="O9135" i="1" s="1"/>
  <c r="P9135" i="1" s="1"/>
  <c r="O9134" i="1" a="1"/>
  <c r="O9134" i="1" s="1"/>
  <c r="P9134" i="1" s="1"/>
  <c r="O9133" i="1" a="1"/>
  <c r="O9133" i="1" s="1"/>
  <c r="P9133" i="1" s="1"/>
  <c r="O9132" i="1" a="1"/>
  <c r="O9132" i="1" s="1"/>
  <c r="P9132" i="1" s="1"/>
  <c r="O9131" i="1" a="1"/>
  <c r="O9131" i="1" s="1"/>
  <c r="P9131" i="1" s="1"/>
  <c r="O9130" i="1" a="1"/>
  <c r="O9130" i="1" s="1"/>
  <c r="P9130" i="1" s="1"/>
  <c r="O9129" i="1" a="1"/>
  <c r="O9129" i="1" s="1"/>
  <c r="P9129" i="1" s="1"/>
  <c r="O9128" i="1" a="1"/>
  <c r="O9128" i="1" s="1"/>
  <c r="P9128" i="1" s="1"/>
  <c r="O9127" i="1" a="1"/>
  <c r="O9127" i="1" s="1"/>
  <c r="P9127" i="1" s="1"/>
  <c r="O9126" i="1" a="1"/>
  <c r="O9126" i="1" s="1"/>
  <c r="P9126" i="1" s="1"/>
  <c r="O9125" i="1" a="1"/>
  <c r="O9125" i="1" s="1"/>
  <c r="P9125" i="1" s="1"/>
  <c r="O9124" i="1" a="1"/>
  <c r="O9124" i="1" s="1"/>
  <c r="P9124" i="1" s="1"/>
  <c r="O9123" i="1" a="1"/>
  <c r="O9123" i="1" s="1"/>
  <c r="P9123" i="1" s="1"/>
  <c r="O9122" i="1" a="1"/>
  <c r="O9122" i="1" s="1"/>
  <c r="P9122" i="1" s="1"/>
  <c r="O9121" i="1" a="1"/>
  <c r="O9121" i="1" s="1"/>
  <c r="P9121" i="1" s="1"/>
  <c r="O9120" i="1" a="1"/>
  <c r="O9120" i="1" s="1"/>
  <c r="P9120" i="1" s="1"/>
  <c r="O9119" i="1" a="1"/>
  <c r="O9119" i="1" s="1"/>
  <c r="P9119" i="1" s="1"/>
  <c r="O9118" i="1" a="1"/>
  <c r="O9118" i="1" s="1"/>
  <c r="P9118" i="1" s="1"/>
  <c r="O9117" i="1" a="1"/>
  <c r="O9117" i="1" s="1"/>
  <c r="P9117" i="1" s="1"/>
  <c r="O9116" i="1" a="1"/>
  <c r="O9116" i="1" s="1"/>
  <c r="P9116" i="1" s="1"/>
  <c r="O9115" i="1" a="1"/>
  <c r="O9115" i="1" s="1"/>
  <c r="P9115" i="1" s="1"/>
  <c r="O9114" i="1" a="1"/>
  <c r="O9114" i="1" s="1"/>
  <c r="P9114" i="1" s="1"/>
  <c r="O9113" i="1" a="1"/>
  <c r="O9113" i="1" s="1"/>
  <c r="P9113" i="1" s="1"/>
  <c r="O9112" i="1" a="1"/>
  <c r="O9112" i="1" s="1"/>
  <c r="P9112" i="1" s="1"/>
  <c r="O9111" i="1" a="1"/>
  <c r="O9111" i="1" s="1"/>
  <c r="P9111" i="1" s="1"/>
  <c r="O9110" i="1" a="1"/>
  <c r="O9110" i="1" s="1"/>
  <c r="P9110" i="1" s="1"/>
  <c r="O9109" i="1" a="1"/>
  <c r="O9109" i="1" s="1"/>
  <c r="P9109" i="1" s="1"/>
  <c r="O9108" i="1" a="1"/>
  <c r="O9108" i="1" s="1"/>
  <c r="P9108" i="1" s="1"/>
  <c r="O9107" i="1" a="1"/>
  <c r="O9107" i="1" s="1"/>
  <c r="P9107" i="1" s="1"/>
  <c r="O9106" i="1" a="1"/>
  <c r="O9106" i="1" s="1"/>
  <c r="P9106" i="1" s="1"/>
  <c r="O9105" i="1" a="1"/>
  <c r="O9105" i="1" s="1"/>
  <c r="P9105" i="1" s="1"/>
  <c r="O9104" i="1" a="1"/>
  <c r="O9104" i="1" s="1"/>
  <c r="P9104" i="1" s="1"/>
  <c r="O9103" i="1" a="1"/>
  <c r="O9103" i="1" s="1"/>
  <c r="P9103" i="1" s="1"/>
  <c r="O9102" i="1" a="1"/>
  <c r="O9102" i="1" s="1"/>
  <c r="P9102" i="1" s="1"/>
  <c r="O9101" i="1" a="1"/>
  <c r="O9101" i="1" s="1"/>
  <c r="P9101" i="1" s="1"/>
  <c r="O9100" i="1" a="1"/>
  <c r="O9100" i="1" s="1"/>
  <c r="P9100" i="1" s="1"/>
  <c r="O9099" i="1" a="1"/>
  <c r="O9099" i="1" s="1"/>
  <c r="P9099" i="1" s="1"/>
  <c r="O9098" i="1" a="1"/>
  <c r="O9098" i="1" s="1"/>
  <c r="P9098" i="1" s="1"/>
  <c r="O9097" i="1" a="1"/>
  <c r="O9097" i="1" s="1"/>
  <c r="P9097" i="1" s="1"/>
  <c r="O9096" i="1" a="1"/>
  <c r="O9096" i="1" s="1"/>
  <c r="P9096" i="1" s="1"/>
  <c r="O9095" i="1" a="1"/>
  <c r="O9095" i="1" s="1"/>
  <c r="P9095" i="1" s="1"/>
  <c r="O9094" i="1" a="1"/>
  <c r="O9094" i="1" s="1"/>
  <c r="P9094" i="1" s="1"/>
  <c r="O9093" i="1" a="1"/>
  <c r="O9093" i="1" s="1"/>
  <c r="P9093" i="1" s="1"/>
  <c r="O9092" i="1" a="1"/>
  <c r="O9092" i="1" s="1"/>
  <c r="P9092" i="1" s="1"/>
  <c r="O9091" i="1" a="1"/>
  <c r="O9091" i="1" s="1"/>
  <c r="P9091" i="1" s="1"/>
  <c r="O9090" i="1" a="1"/>
  <c r="O9090" i="1" s="1"/>
  <c r="P9090" i="1" s="1"/>
  <c r="O9088" i="1" a="1"/>
  <c r="O9088" i="1" s="1"/>
  <c r="P9088" i="1" s="1"/>
  <c r="O9089" i="1" a="1"/>
  <c r="O9089" i="1" s="1"/>
  <c r="O9087" i="1" a="1"/>
  <c r="O9087" i="1" s="1"/>
  <c r="P9087" i="1" s="1"/>
  <c r="O9086" i="1" a="1"/>
  <c r="O9086" i="1" s="1"/>
  <c r="P9086" i="1" s="1"/>
  <c r="O9085" i="1" a="1"/>
  <c r="O9085" i="1" s="1"/>
  <c r="P9085" i="1" s="1"/>
  <c r="O9084" i="1" a="1"/>
  <c r="O9084" i="1" s="1"/>
  <c r="P9084" i="1" s="1"/>
  <c r="O9083" i="1" a="1"/>
  <c r="O9083" i="1" s="1"/>
  <c r="P9083" i="1" s="1"/>
  <c r="O9082" i="1" a="1"/>
  <c r="O9082" i="1" s="1"/>
  <c r="P9082" i="1" s="1"/>
  <c r="O9081" i="1" a="1"/>
  <c r="O9081" i="1" s="1"/>
  <c r="P9081" i="1" s="1"/>
  <c r="O9080" i="1" a="1"/>
  <c r="O9080" i="1" s="1"/>
  <c r="P9080" i="1" s="1"/>
  <c r="O9079" i="1" a="1"/>
  <c r="O9079" i="1" s="1"/>
  <c r="P9079" i="1" s="1"/>
  <c r="O9078" i="1" a="1"/>
  <c r="O9078" i="1" s="1"/>
  <c r="P9078" i="1" s="1"/>
  <c r="O9077" i="1" a="1"/>
  <c r="O9077" i="1" s="1"/>
  <c r="P9077" i="1" s="1"/>
  <c r="O9076" i="1" a="1"/>
  <c r="O9076" i="1" s="1"/>
  <c r="P9076" i="1" s="1"/>
  <c r="O9075" i="1" a="1"/>
  <c r="O9075" i="1" s="1"/>
  <c r="P9075" i="1" s="1"/>
  <c r="O9074" i="1" a="1"/>
  <c r="O9074" i="1" s="1"/>
  <c r="P9074" i="1" s="1"/>
  <c r="O9073" i="1" a="1"/>
  <c r="O9073" i="1" s="1"/>
  <c r="P9073" i="1" s="1"/>
  <c r="O9072" i="1" a="1"/>
  <c r="O9072" i="1" s="1"/>
  <c r="P9072" i="1" s="1"/>
  <c r="O9071" i="1" a="1"/>
  <c r="O9071" i="1" s="1"/>
  <c r="P9071" i="1" s="1"/>
  <c r="O9070" i="1" a="1"/>
  <c r="O9070" i="1" s="1"/>
  <c r="P9070" i="1" s="1"/>
  <c r="O9067" i="1" a="1"/>
  <c r="O9067" i="1" s="1"/>
  <c r="P9067" i="1" s="1"/>
  <c r="O9066" i="1" a="1"/>
  <c r="O9066" i="1" s="1"/>
  <c r="P9066" i="1" s="1"/>
  <c r="O9069" i="1" a="1"/>
  <c r="O9069" i="1" s="1"/>
  <c r="O9068" i="1" a="1"/>
  <c r="O9068" i="1" s="1"/>
  <c r="O9065" i="1" a="1"/>
  <c r="O9065" i="1" s="1"/>
  <c r="P9065" i="1" s="1"/>
  <c r="O9064" i="1" a="1"/>
  <c r="O9064" i="1" s="1"/>
  <c r="P9064" i="1" s="1"/>
  <c r="O9063" i="1" a="1"/>
  <c r="O9063" i="1" s="1"/>
  <c r="P9063" i="1" s="1"/>
  <c r="O9062" i="1" a="1"/>
  <c r="O9062" i="1" s="1"/>
  <c r="P9062" i="1" s="1"/>
  <c r="O9061" i="1" a="1"/>
  <c r="O9061" i="1" s="1"/>
  <c r="P9061" i="1" s="1"/>
  <c r="O9060" i="1" a="1"/>
  <c r="O9060" i="1" s="1"/>
  <c r="P9060" i="1" s="1"/>
  <c r="O9059" i="1" a="1"/>
  <c r="O9059" i="1" s="1"/>
  <c r="P9059" i="1" s="1"/>
  <c r="O9058" i="1" a="1"/>
  <c r="O9058" i="1" s="1"/>
  <c r="P9058" i="1" s="1"/>
  <c r="O9057" i="1" a="1"/>
  <c r="O9057" i="1" s="1"/>
  <c r="P9057" i="1" s="1"/>
  <c r="O9056" i="1" a="1"/>
  <c r="O9056" i="1" s="1"/>
  <c r="P9056" i="1" s="1"/>
  <c r="O9055" i="1" a="1"/>
  <c r="O9055" i="1" s="1"/>
  <c r="P9055" i="1" s="1"/>
  <c r="O9054" i="1" a="1"/>
  <c r="O9054" i="1" s="1"/>
  <c r="P9054" i="1" s="1"/>
  <c r="O9053" i="1" a="1"/>
  <c r="O9053" i="1" s="1"/>
  <c r="P9053" i="1" s="1"/>
  <c r="O9052" i="1" a="1"/>
  <c r="O9052" i="1" s="1"/>
  <c r="P9052" i="1" s="1"/>
  <c r="O9051" i="1" a="1"/>
  <c r="O9051" i="1" s="1"/>
  <c r="P9051" i="1" s="1"/>
  <c r="O9050" i="1" a="1"/>
  <c r="O9050" i="1" s="1"/>
  <c r="P9050" i="1" s="1"/>
  <c r="O9049" i="1" a="1"/>
  <c r="O9049" i="1" s="1"/>
  <c r="P9049" i="1" s="1"/>
  <c r="O9048" i="1" a="1"/>
  <c r="O9048" i="1" s="1"/>
  <c r="P9048" i="1" s="1"/>
  <c r="O9047" i="1" a="1"/>
  <c r="O9047" i="1" s="1"/>
  <c r="P9047" i="1" s="1"/>
  <c r="O9046" i="1" a="1"/>
  <c r="O9046" i="1" s="1"/>
  <c r="P9046" i="1" s="1"/>
  <c r="O9045" i="1" a="1"/>
  <c r="O9045" i="1" s="1"/>
  <c r="P9045" i="1" s="1"/>
  <c r="O9043" i="1" a="1"/>
  <c r="O9043" i="1" s="1"/>
  <c r="P9043" i="1" s="1"/>
  <c r="O9044" i="1" a="1"/>
  <c r="O9044" i="1" s="1"/>
  <c r="O9042" i="1" a="1"/>
  <c r="O9042" i="1" s="1"/>
  <c r="P9042" i="1" s="1"/>
  <c r="O9041" i="1" a="1"/>
  <c r="O9041" i="1" s="1"/>
  <c r="P9041" i="1" s="1"/>
  <c r="O9040" i="1" a="1"/>
  <c r="O9040" i="1" s="1"/>
  <c r="P9040" i="1" s="1"/>
  <c r="O9039" i="1" a="1"/>
  <c r="O9039" i="1" s="1"/>
  <c r="P9039" i="1" s="1"/>
  <c r="O9038" i="1" a="1"/>
  <c r="O9038" i="1" s="1"/>
  <c r="P9038" i="1" s="1"/>
  <c r="O9037" i="1" a="1"/>
  <c r="O9037" i="1" s="1"/>
  <c r="P9037" i="1" s="1"/>
  <c r="O9036" i="1" a="1"/>
  <c r="O9036" i="1" s="1"/>
  <c r="P9036" i="1" s="1"/>
  <c r="O9035" i="1" a="1"/>
  <c r="O9035" i="1" s="1"/>
  <c r="P9035" i="1" s="1"/>
  <c r="O9034" i="1" a="1"/>
  <c r="O9034" i="1" s="1"/>
  <c r="P9034" i="1" s="1"/>
  <c r="O9033" i="1" a="1"/>
  <c r="O9033" i="1" s="1"/>
  <c r="P9033" i="1" s="1"/>
  <c r="O9032" i="1" a="1"/>
  <c r="O9032" i="1" s="1"/>
  <c r="P9032" i="1" s="1"/>
  <c r="O9031" i="1" a="1"/>
  <c r="O9031" i="1" s="1"/>
  <c r="P9031" i="1" s="1"/>
  <c r="O9030" i="1" a="1"/>
  <c r="O9030" i="1" s="1"/>
  <c r="P9030" i="1" s="1"/>
  <c r="O9029" i="1" a="1"/>
  <c r="O9029" i="1" s="1"/>
  <c r="P9029" i="1" s="1"/>
  <c r="O9028" i="1" a="1"/>
  <c r="O9028" i="1" s="1"/>
  <c r="P9028" i="1" s="1"/>
  <c r="O9027" i="1" a="1"/>
  <c r="O9027" i="1" s="1"/>
  <c r="P9027" i="1" s="1"/>
  <c r="O9026" i="1" a="1"/>
  <c r="O9026" i="1" s="1"/>
  <c r="P9026" i="1" s="1"/>
  <c r="O9025" i="1" a="1"/>
  <c r="O9025" i="1" s="1"/>
  <c r="P9025" i="1" s="1"/>
  <c r="O9022" i="1" a="1"/>
  <c r="O9022" i="1" s="1"/>
  <c r="P9022" i="1" s="1"/>
  <c r="O9021" i="1" a="1"/>
  <c r="O9021" i="1" s="1"/>
  <c r="P9021" i="1" s="1"/>
  <c r="O9024" i="1" a="1"/>
  <c r="O9024" i="1" s="1"/>
  <c r="P9024" i="1" s="1"/>
  <c r="O9023" i="1" a="1"/>
  <c r="O9023" i="1" s="1"/>
  <c r="O9020" i="1" a="1"/>
  <c r="O9020" i="1" s="1"/>
  <c r="P9020" i="1" s="1"/>
  <c r="O9019" i="1" a="1"/>
  <c r="O9019" i="1" s="1"/>
  <c r="P9019" i="1" s="1"/>
  <c r="O9018" i="1" a="1"/>
  <c r="O9018" i="1" s="1"/>
  <c r="P9018" i="1" s="1"/>
  <c r="O9017" i="1" a="1"/>
  <c r="O9017" i="1" s="1"/>
  <c r="P9017" i="1" s="1"/>
  <c r="O9016" i="1" a="1"/>
  <c r="O9016" i="1" s="1"/>
  <c r="P9016" i="1" s="1"/>
  <c r="O9014" i="1" a="1"/>
  <c r="O9014" i="1" s="1"/>
  <c r="P9014" i="1" s="1"/>
  <c r="O9013" i="1" a="1"/>
  <c r="O9013" i="1" s="1"/>
  <c r="P9013" i="1" s="1"/>
  <c r="O9012" i="1" a="1"/>
  <c r="O9012" i="1" s="1"/>
  <c r="P9012" i="1" s="1"/>
  <c r="O9011" i="1" a="1"/>
  <c r="O9011" i="1" s="1"/>
  <c r="P9011" i="1" s="1"/>
  <c r="O9009" i="1" a="1"/>
  <c r="O9009" i="1" s="1"/>
  <c r="P9009" i="1" s="1"/>
  <c r="O9008" i="1" a="1"/>
  <c r="O9008" i="1" s="1"/>
  <c r="P9008" i="1" s="1"/>
  <c r="O9007" i="1" a="1"/>
  <c r="O9007" i="1" s="1"/>
  <c r="P9007" i="1" s="1"/>
  <c r="O9006" i="1" a="1"/>
  <c r="O9006" i="1" s="1"/>
  <c r="P9006" i="1" s="1"/>
  <c r="O9005" i="1" a="1"/>
  <c r="O9005" i="1" s="1"/>
  <c r="P9005" i="1" s="1"/>
  <c r="O9004" i="1" a="1"/>
  <c r="O9004" i="1" s="1"/>
  <c r="P9004" i="1" s="1"/>
  <c r="O9003" i="1" a="1"/>
  <c r="O9003" i="1" s="1"/>
  <c r="P9003" i="1" s="1"/>
  <c r="O9002" i="1" a="1"/>
  <c r="O9002" i="1" s="1"/>
  <c r="P9002" i="1" s="1"/>
  <c r="O9000" i="1" a="1"/>
  <c r="O9000" i="1" s="1"/>
  <c r="P9000" i="1" s="1"/>
  <c r="O8999" i="1" a="1"/>
  <c r="O8999" i="1" s="1"/>
  <c r="P8999" i="1" s="1"/>
  <c r="O8998" i="1" a="1"/>
  <c r="O8998" i="1" s="1"/>
  <c r="P8998" i="1" s="1"/>
  <c r="O8997" i="1" a="1"/>
  <c r="O8997" i="1" s="1"/>
  <c r="P8997" i="1" s="1"/>
  <c r="O8996" i="1" a="1"/>
  <c r="O8996" i="1" s="1"/>
  <c r="P8996" i="1" s="1"/>
  <c r="O8995" i="1" a="1"/>
  <c r="O8995" i="1" s="1"/>
  <c r="P8995" i="1" s="1"/>
  <c r="O8994" i="1" a="1"/>
  <c r="O8994" i="1" s="1"/>
  <c r="P8994" i="1" s="1"/>
  <c r="O8993" i="1" a="1"/>
  <c r="O8993" i="1" s="1"/>
  <c r="P8993" i="1" s="1"/>
  <c r="O8992" i="1" a="1"/>
  <c r="O8992" i="1" s="1"/>
  <c r="P8992" i="1" s="1"/>
  <c r="O8991" i="1" a="1"/>
  <c r="O8991" i="1" s="1"/>
  <c r="P8991" i="1" s="1"/>
  <c r="O8990" i="1" a="1"/>
  <c r="O8990" i="1" s="1"/>
  <c r="P8990" i="1" s="1"/>
  <c r="O8989" i="1" a="1"/>
  <c r="O8989" i="1" s="1"/>
  <c r="P8989" i="1" s="1"/>
  <c r="O8988" i="1" a="1"/>
  <c r="O8988" i="1" s="1"/>
  <c r="P8988" i="1" s="1"/>
  <c r="O8987" i="1" a="1"/>
  <c r="O8987" i="1" s="1"/>
  <c r="P8987" i="1" s="1"/>
  <c r="O8986" i="1" a="1"/>
  <c r="O8986" i="1" s="1"/>
  <c r="P8986" i="1" s="1"/>
  <c r="O8985" i="1" a="1"/>
  <c r="O8985" i="1" s="1"/>
  <c r="P8985" i="1" s="1"/>
  <c r="O8984" i="1" a="1"/>
  <c r="O8984" i="1" s="1"/>
  <c r="P8984" i="1" s="1"/>
  <c r="O8983" i="1" a="1"/>
  <c r="O8983" i="1" s="1"/>
  <c r="P8983" i="1" s="1"/>
  <c r="O8981" i="1" a="1"/>
  <c r="O8981" i="1" s="1"/>
  <c r="P8981" i="1" s="1"/>
  <c r="O8980" i="1" a="1"/>
  <c r="O8980" i="1" s="1"/>
  <c r="P8980" i="1" s="1"/>
  <c r="O8979" i="1" a="1"/>
  <c r="O8979" i="1" s="1"/>
  <c r="P8979" i="1" s="1"/>
  <c r="O8978" i="1" a="1"/>
  <c r="O8978" i="1" s="1"/>
  <c r="P8978" i="1" s="1"/>
  <c r="O8977" i="1" a="1"/>
  <c r="O8977" i="1" s="1"/>
  <c r="P8977" i="1" s="1"/>
  <c r="O8976" i="1" a="1"/>
  <c r="O8976" i="1" s="1"/>
  <c r="P8976" i="1" s="1"/>
  <c r="O8975" i="1" a="1"/>
  <c r="O8975" i="1" s="1"/>
  <c r="P8975" i="1" s="1"/>
  <c r="O8974" i="1" a="1"/>
  <c r="O8974" i="1" s="1"/>
  <c r="P8974" i="1" s="1"/>
  <c r="O8973" i="1" a="1"/>
  <c r="O8973" i="1" s="1"/>
  <c r="P8973" i="1" s="1"/>
  <c r="O8972" i="1" a="1"/>
  <c r="O8972" i="1" s="1"/>
  <c r="P8972" i="1" s="1"/>
  <c r="O8971" i="1" a="1"/>
  <c r="O8971" i="1" s="1"/>
  <c r="P8971" i="1" s="1"/>
  <c r="O8970" i="1" a="1"/>
  <c r="O8970" i="1" s="1"/>
  <c r="P8970" i="1" s="1"/>
  <c r="O8969" i="1" a="1"/>
  <c r="O8969" i="1" s="1"/>
  <c r="P8969" i="1" s="1"/>
  <c r="O8968" i="1" a="1"/>
  <c r="O8968" i="1" s="1"/>
  <c r="P8968" i="1" s="1"/>
  <c r="O8967" i="1" a="1"/>
  <c r="O8967" i="1" s="1"/>
  <c r="P8967" i="1" s="1"/>
  <c r="O8966" i="1" a="1"/>
  <c r="O8966" i="1" s="1"/>
  <c r="P8966" i="1" s="1"/>
  <c r="O8964" i="1" a="1"/>
  <c r="O8964" i="1" s="1"/>
  <c r="P8964" i="1" s="1"/>
  <c r="O8963" i="1" a="1"/>
  <c r="O8963" i="1" s="1"/>
  <c r="P8963" i="1" s="1"/>
  <c r="O8962" i="1" a="1"/>
  <c r="O8962" i="1" s="1"/>
  <c r="P8962" i="1" s="1"/>
  <c r="O8961" i="1" a="1"/>
  <c r="O8961" i="1" s="1"/>
  <c r="P8961" i="1" s="1"/>
  <c r="O8960" i="1" a="1"/>
  <c r="O8960" i="1" s="1"/>
  <c r="P8960" i="1" s="1"/>
  <c r="O8959" i="1" a="1"/>
  <c r="O8959" i="1" s="1"/>
  <c r="P8959" i="1" s="1"/>
  <c r="O8958" i="1" a="1"/>
  <c r="O8958" i="1" s="1"/>
  <c r="P8958" i="1" s="1"/>
  <c r="O8957" i="1" a="1"/>
  <c r="O8957" i="1" s="1"/>
  <c r="P8957" i="1" s="1"/>
  <c r="O8956" i="1" a="1"/>
  <c r="O8956" i="1" s="1"/>
  <c r="P8956" i="1" s="1"/>
  <c r="O8955" i="1" a="1"/>
  <c r="O8955" i="1" s="1"/>
  <c r="P8955" i="1" s="1"/>
  <c r="O8954" i="1" a="1"/>
  <c r="O8954" i="1" s="1"/>
  <c r="P8954" i="1" s="1"/>
  <c r="O8953" i="1" a="1"/>
  <c r="O8953" i="1" s="1"/>
  <c r="P8953" i="1" s="1"/>
  <c r="O8952" i="1" a="1"/>
  <c r="O8952" i="1" s="1"/>
  <c r="P8952" i="1" s="1"/>
  <c r="O8951" i="1" a="1"/>
  <c r="O8951" i="1" s="1"/>
  <c r="P8951" i="1" s="1"/>
  <c r="O8950" i="1" a="1"/>
  <c r="O8950" i="1" s="1"/>
  <c r="O8949" i="1" a="1"/>
  <c r="O8949" i="1" s="1"/>
  <c r="P8949" i="1" s="1"/>
  <c r="O8948" i="1" a="1"/>
  <c r="O8948" i="1" s="1"/>
  <c r="P8948" i="1" s="1"/>
  <c r="O8947" i="1" a="1"/>
  <c r="O8947" i="1" s="1"/>
  <c r="P8947" i="1" s="1"/>
  <c r="O8946" i="1" a="1"/>
  <c r="O8946" i="1" s="1"/>
  <c r="P8946" i="1" s="1"/>
  <c r="O8944" i="1" a="1"/>
  <c r="O8944" i="1" s="1"/>
  <c r="P8944" i="1" s="1"/>
  <c r="O8943" i="1" a="1"/>
  <c r="O8943" i="1" s="1"/>
  <c r="P8943" i="1" s="1"/>
  <c r="O8942" i="1" a="1"/>
  <c r="O8942" i="1" s="1"/>
  <c r="P8942" i="1" s="1"/>
  <c r="O8941" i="1" a="1"/>
  <c r="O8941" i="1" s="1"/>
  <c r="P8941" i="1" s="1"/>
  <c r="O8940" i="1" a="1"/>
  <c r="O8940" i="1" s="1"/>
  <c r="P8940" i="1" s="1"/>
  <c r="O8939" i="1" a="1"/>
  <c r="O8939" i="1" s="1"/>
  <c r="P8939" i="1" s="1"/>
  <c r="O8938" i="1" a="1"/>
  <c r="O8938" i="1" s="1"/>
  <c r="P8938" i="1" s="1"/>
  <c r="O8937" i="1" a="1"/>
  <c r="O8937" i="1" s="1"/>
  <c r="P8937" i="1" s="1"/>
  <c r="O8936" i="1" a="1"/>
  <c r="O8936" i="1" s="1"/>
  <c r="P8936" i="1" s="1"/>
  <c r="O8935" i="1" a="1"/>
  <c r="O8935" i="1" s="1"/>
  <c r="P8935" i="1" s="1"/>
  <c r="O8934" i="1" a="1"/>
  <c r="O8934" i="1" s="1"/>
  <c r="P8934" i="1" s="1"/>
  <c r="O8933" i="1" a="1"/>
  <c r="O8933" i="1" s="1"/>
  <c r="P8933" i="1" s="1"/>
  <c r="O8932" i="1" a="1"/>
  <c r="O8932" i="1" s="1"/>
  <c r="P8932" i="1" s="1"/>
  <c r="O8931" i="1" a="1"/>
  <c r="O8931" i="1" s="1"/>
  <c r="P8931" i="1" s="1"/>
  <c r="O8930" i="1" a="1"/>
  <c r="O8930" i="1" s="1"/>
  <c r="P8930" i="1" s="1"/>
  <c r="O8929" i="1" a="1"/>
  <c r="O8929" i="1" s="1"/>
  <c r="P8929" i="1" s="1"/>
  <c r="O8928" i="1" a="1"/>
  <c r="O8928" i="1" s="1"/>
  <c r="P8928" i="1" s="1"/>
  <c r="O8927" i="1" a="1"/>
  <c r="O8927" i="1" s="1"/>
  <c r="P8927" i="1" s="1"/>
  <c r="O8926" i="1" a="1"/>
  <c r="O8926" i="1" s="1"/>
  <c r="P8926" i="1" s="1"/>
  <c r="O8925" i="1" a="1"/>
  <c r="O8925" i="1" s="1"/>
  <c r="P8925" i="1" s="1"/>
  <c r="O8924" i="1" a="1"/>
  <c r="O8924" i="1" s="1"/>
  <c r="P8924" i="1" s="1"/>
  <c r="O8923" i="1" a="1"/>
  <c r="O8923" i="1" s="1"/>
  <c r="P8923" i="1" s="1"/>
  <c r="O8922" i="1" a="1"/>
  <c r="O8922" i="1" s="1"/>
  <c r="P8922" i="1" s="1"/>
  <c r="O8921" i="1" a="1"/>
  <c r="O8921" i="1" s="1"/>
  <c r="P8921" i="1" s="1"/>
  <c r="O8919" i="1" a="1"/>
  <c r="O8919" i="1" s="1"/>
  <c r="P8919" i="1" s="1"/>
  <c r="O8917" i="1" a="1"/>
  <c r="O8917" i="1" s="1"/>
  <c r="P8917" i="1" s="1"/>
  <c r="O8916" i="1" a="1"/>
  <c r="O8916" i="1" s="1"/>
  <c r="P8916" i="1" s="1"/>
  <c r="O8915" i="1" a="1"/>
  <c r="O8915" i="1" s="1"/>
  <c r="P8915" i="1" s="1"/>
  <c r="O8914" i="1" a="1"/>
  <c r="O8914" i="1" s="1"/>
  <c r="P8914" i="1" s="1"/>
  <c r="O8913" i="1" a="1"/>
  <c r="O8913" i="1" s="1"/>
  <c r="P8913" i="1" s="1"/>
  <c r="O8912" i="1" a="1"/>
  <c r="O8912" i="1" s="1"/>
  <c r="P8912" i="1" s="1"/>
  <c r="O8911" i="1" a="1"/>
  <c r="O8911" i="1" s="1"/>
  <c r="P8911" i="1" s="1"/>
  <c r="O8910" i="1" a="1"/>
  <c r="O8910" i="1" s="1"/>
  <c r="P8910" i="1" s="1"/>
  <c r="O8909" i="1" a="1"/>
  <c r="O8909" i="1" s="1"/>
  <c r="P8909" i="1" s="1"/>
  <c r="O8908" i="1" a="1"/>
  <c r="O8908" i="1" s="1"/>
  <c r="P8908" i="1" s="1"/>
  <c r="O8907" i="1" a="1"/>
  <c r="O8907" i="1" s="1"/>
  <c r="P8907" i="1" s="1"/>
  <c r="O8906" i="1" a="1"/>
  <c r="O8906" i="1" s="1"/>
  <c r="P8906" i="1" s="1"/>
  <c r="O8905" i="1" a="1"/>
  <c r="O8905" i="1" s="1"/>
  <c r="P8905" i="1" s="1"/>
  <c r="O8901" i="1" a="1"/>
  <c r="O8901" i="1" s="1"/>
  <c r="P8901" i="1" s="1"/>
  <c r="O8900" i="1" a="1"/>
  <c r="O8900" i="1" s="1"/>
  <c r="P8900" i="1" s="1"/>
  <c r="O8899" i="1" a="1"/>
  <c r="O8899" i="1" s="1"/>
  <c r="P8899" i="1" s="1"/>
  <c r="O8895" i="1" a="1"/>
  <c r="O8895" i="1" s="1"/>
  <c r="P8895" i="1" s="1"/>
  <c r="O8894" i="1" a="1"/>
  <c r="O8894" i="1" s="1"/>
  <c r="P8894" i="1" s="1"/>
  <c r="O8893" i="1" a="1"/>
  <c r="O8893" i="1" s="1"/>
  <c r="P8893" i="1" s="1"/>
  <c r="O8892" i="1" a="1"/>
  <c r="O8892" i="1" s="1"/>
  <c r="P8892" i="1" s="1"/>
  <c r="O8891" i="1" a="1"/>
  <c r="O8891" i="1" s="1"/>
  <c r="P8891" i="1" s="1"/>
  <c r="O8890" i="1" a="1"/>
  <c r="O8890" i="1" s="1"/>
  <c r="P8890" i="1" s="1"/>
  <c r="O8889" i="1" a="1"/>
  <c r="O8889" i="1" s="1"/>
  <c r="P8889" i="1" s="1"/>
  <c r="O8888" i="1" a="1"/>
  <c r="O8888" i="1" s="1"/>
  <c r="P8888" i="1" s="1"/>
  <c r="O8887" i="1" a="1"/>
  <c r="O8887" i="1" s="1"/>
  <c r="P8887" i="1" s="1"/>
  <c r="O8885" i="1" a="1"/>
  <c r="O8885" i="1" s="1"/>
  <c r="P8885" i="1" s="1"/>
  <c r="O8884" i="1" a="1"/>
  <c r="O8884" i="1" s="1"/>
  <c r="P8884" i="1" s="1"/>
  <c r="O8883" i="1" a="1"/>
  <c r="O8883" i="1" s="1"/>
  <c r="P8883" i="1" s="1"/>
  <c r="O8882" i="1" a="1"/>
  <c r="O8882" i="1" s="1"/>
  <c r="P8882" i="1" s="1"/>
  <c r="O8881" i="1" a="1"/>
  <c r="O8881" i="1" s="1"/>
  <c r="P8881" i="1" s="1"/>
  <c r="O8879" i="1" a="1"/>
  <c r="O8879" i="1" s="1"/>
  <c r="P8879" i="1" s="1"/>
  <c r="O8878" i="1" a="1"/>
  <c r="O8878" i="1" s="1"/>
  <c r="P8878" i="1" s="1"/>
  <c r="O8877" i="1" a="1"/>
  <c r="O8877" i="1" s="1"/>
  <c r="P8877" i="1" s="1"/>
  <c r="O8876" i="1" a="1"/>
  <c r="O8876" i="1" s="1"/>
  <c r="P8876" i="1" s="1"/>
  <c r="O8875" i="1" a="1"/>
  <c r="O8875" i="1" s="1"/>
  <c r="P8875" i="1" s="1"/>
  <c r="O8874" i="1" a="1"/>
  <c r="O8874" i="1" s="1"/>
  <c r="P8874" i="1" s="1"/>
  <c r="O8872" i="1" a="1"/>
  <c r="O8872" i="1" s="1"/>
  <c r="P8872" i="1" s="1"/>
  <c r="O8871" i="1" a="1"/>
  <c r="O8871" i="1" s="1"/>
  <c r="P8871" i="1" s="1"/>
  <c r="O8870" i="1" a="1"/>
  <c r="O8870" i="1" s="1"/>
  <c r="P8870" i="1" s="1"/>
  <c r="O8869" i="1" a="1"/>
  <c r="O8869" i="1" s="1"/>
  <c r="P8869" i="1" s="1"/>
  <c r="O8868" i="1" a="1"/>
  <c r="O8868" i="1" s="1"/>
  <c r="P8868" i="1" s="1"/>
  <c r="O8867" i="1" a="1"/>
  <c r="O8867" i="1" s="1"/>
  <c r="P8867" i="1" s="1"/>
  <c r="O8866" i="1" a="1"/>
  <c r="O8866" i="1" s="1"/>
  <c r="P8866" i="1" s="1"/>
  <c r="O8865" i="1" a="1"/>
  <c r="O8865" i="1" s="1"/>
  <c r="P8865" i="1" s="1"/>
  <c r="O8864" i="1" a="1"/>
  <c r="O8864" i="1" s="1"/>
  <c r="P8864" i="1" s="1"/>
  <c r="O8863" i="1" a="1"/>
  <c r="O8863" i="1" s="1"/>
  <c r="P8863" i="1" s="1"/>
  <c r="O8862" i="1" a="1"/>
  <c r="O8862" i="1" s="1"/>
  <c r="P8862" i="1" s="1"/>
  <c r="O8861" i="1" a="1"/>
  <c r="O8861" i="1" s="1"/>
  <c r="P8861" i="1" s="1"/>
  <c r="O8860" i="1" a="1"/>
  <c r="O8860" i="1" s="1"/>
  <c r="P8860" i="1" s="1"/>
  <c r="O8859" i="1" a="1"/>
  <c r="O8859" i="1" s="1"/>
  <c r="P8859" i="1" s="1"/>
  <c r="O8858" i="1" a="1"/>
  <c r="O8858" i="1" s="1"/>
  <c r="P8858" i="1" s="1"/>
  <c r="O8857" i="1" a="1"/>
  <c r="O8857" i="1" s="1"/>
  <c r="P8857" i="1" s="1"/>
  <c r="O8855" i="1" a="1"/>
  <c r="O8855" i="1" s="1"/>
  <c r="P8855" i="1" s="1"/>
  <c r="O8853" i="1" a="1"/>
  <c r="O8853" i="1" s="1"/>
  <c r="P8853" i="1" s="1"/>
  <c r="O8852" i="1" a="1"/>
  <c r="O8852" i="1" s="1"/>
  <c r="P8852" i="1" s="1"/>
  <c r="O8851" i="1" a="1"/>
  <c r="O8851" i="1" s="1"/>
  <c r="P8851" i="1" s="1"/>
  <c r="O8850" i="1" a="1"/>
  <c r="O8850" i="1" s="1"/>
  <c r="P8850" i="1" s="1"/>
  <c r="O8849" i="1" a="1"/>
  <c r="O8849" i="1" s="1"/>
  <c r="P8849" i="1" s="1"/>
  <c r="O8848" i="1" a="1"/>
  <c r="O8848" i="1" s="1"/>
  <c r="P8848" i="1" s="1"/>
  <c r="O8847" i="1" a="1"/>
  <c r="O8847" i="1" s="1"/>
  <c r="P8847" i="1" s="1"/>
  <c r="O8846" i="1" a="1"/>
  <c r="O8846" i="1" s="1"/>
  <c r="P8846" i="1" s="1"/>
  <c r="O8845" i="1" a="1"/>
  <c r="O8845" i="1" s="1"/>
  <c r="P8845" i="1" s="1"/>
  <c r="O8844" i="1" a="1"/>
  <c r="O8844" i="1" s="1"/>
  <c r="P8844" i="1" s="1"/>
  <c r="O8843" i="1" a="1"/>
  <c r="O8843" i="1" s="1"/>
  <c r="P8843" i="1" s="1"/>
  <c r="O8842" i="1" a="1"/>
  <c r="O8842" i="1" s="1"/>
  <c r="P8842" i="1" s="1"/>
  <c r="O8841" i="1" a="1"/>
  <c r="O8841" i="1" s="1"/>
  <c r="P8841" i="1" s="1"/>
  <c r="O8840" i="1" a="1"/>
  <c r="O8840" i="1" s="1"/>
  <c r="P8840" i="1" s="1"/>
  <c r="O8839" i="1" a="1"/>
  <c r="O8839" i="1" s="1"/>
  <c r="P8839" i="1" s="1"/>
  <c r="O8838" i="1" a="1"/>
  <c r="O8838" i="1" s="1"/>
  <c r="P8838" i="1" s="1"/>
  <c r="O8837" i="1" a="1"/>
  <c r="O8837" i="1" s="1"/>
  <c r="P8837" i="1" s="1"/>
  <c r="O8836" i="1" a="1"/>
  <c r="O8836" i="1" s="1"/>
  <c r="P8836" i="1" s="1"/>
  <c r="O8835" i="1" a="1"/>
  <c r="O8835" i="1" s="1"/>
  <c r="P8835" i="1" s="1"/>
  <c r="O8834" i="1" a="1"/>
  <c r="O8834" i="1" s="1"/>
  <c r="P8834" i="1" s="1"/>
  <c r="O8833" i="1" a="1"/>
  <c r="O8833" i="1" s="1"/>
  <c r="P8833" i="1" s="1"/>
  <c r="O8832" i="1" a="1"/>
  <c r="O8832" i="1" s="1"/>
  <c r="P8832" i="1" s="1"/>
  <c r="O8831" i="1" a="1"/>
  <c r="O8831" i="1" s="1"/>
  <c r="P8831" i="1" s="1"/>
  <c r="O8830" i="1" a="1"/>
  <c r="O8830" i="1" s="1"/>
  <c r="P8830" i="1" s="1"/>
  <c r="O8829" i="1" a="1"/>
  <c r="O8829" i="1" s="1"/>
  <c r="P8829" i="1" s="1"/>
  <c r="O8828" i="1" a="1"/>
  <c r="O8828" i="1" s="1"/>
  <c r="P8828" i="1" s="1"/>
  <c r="O8827" i="1" a="1"/>
  <c r="O8827" i="1" s="1"/>
  <c r="P8827" i="1" s="1"/>
  <c r="O8826" i="1" a="1"/>
  <c r="O8826" i="1" s="1"/>
  <c r="P8826" i="1" s="1"/>
  <c r="O8825" i="1" a="1"/>
  <c r="O8825" i="1" s="1"/>
  <c r="P8825" i="1" s="1"/>
  <c r="O8824" i="1" a="1"/>
  <c r="O8824" i="1" s="1"/>
  <c r="P8824" i="1" s="1"/>
  <c r="O8823" i="1" a="1"/>
  <c r="O8823" i="1" s="1"/>
  <c r="P8823" i="1" s="1"/>
  <c r="O8822" i="1" a="1"/>
  <c r="O8822" i="1" s="1"/>
  <c r="P8822" i="1" s="1"/>
  <c r="O8821" i="1" a="1"/>
  <c r="O8821" i="1" s="1"/>
  <c r="P8821" i="1" s="1"/>
  <c r="O8820" i="1" a="1"/>
  <c r="O8820" i="1" s="1"/>
  <c r="P8820" i="1" s="1"/>
  <c r="O8819" i="1" a="1"/>
  <c r="O8819" i="1" s="1"/>
  <c r="P8819" i="1" s="1"/>
  <c r="O8818" i="1" a="1"/>
  <c r="O8818" i="1" s="1"/>
  <c r="P8818" i="1" s="1"/>
  <c r="O8813" i="1" a="1"/>
  <c r="O8813" i="1" s="1"/>
  <c r="P8813" i="1" s="1"/>
  <c r="O8812" i="1" a="1"/>
  <c r="O8812" i="1" s="1"/>
  <c r="P8812" i="1" s="1"/>
  <c r="O8811" i="1" a="1"/>
  <c r="O8811" i="1" s="1"/>
  <c r="P8811" i="1" s="1"/>
  <c r="O8810" i="1" a="1"/>
  <c r="O8810" i="1" s="1"/>
  <c r="P8810" i="1" s="1"/>
  <c r="O8809" i="1" a="1"/>
  <c r="O8809" i="1" s="1"/>
  <c r="P8809" i="1" s="1"/>
  <c r="O8808" i="1" a="1"/>
  <c r="O8808" i="1" s="1"/>
  <c r="P8808" i="1" s="1"/>
  <c r="O8807" i="1" a="1"/>
  <c r="O8807" i="1" s="1"/>
  <c r="P8807" i="1" s="1"/>
  <c r="O8806" i="1" a="1"/>
  <c r="O8806" i="1" s="1"/>
  <c r="P8806" i="1" s="1"/>
  <c r="O8805" i="1" a="1"/>
  <c r="O8805" i="1" s="1"/>
  <c r="P8805" i="1" s="1"/>
  <c r="O8804" i="1" a="1"/>
  <c r="O8804" i="1" s="1"/>
  <c r="P8804" i="1" s="1"/>
  <c r="O8803" i="1" a="1"/>
  <c r="O8803" i="1" s="1"/>
  <c r="P8803" i="1" s="1"/>
  <c r="O8802" i="1" a="1"/>
  <c r="O8802" i="1" s="1"/>
  <c r="P8802" i="1" s="1"/>
  <c r="O8801" i="1" a="1"/>
  <c r="O8801" i="1" s="1"/>
  <c r="P8801" i="1" s="1"/>
  <c r="O8800" i="1" a="1"/>
  <c r="O8800" i="1" s="1"/>
  <c r="P8800" i="1" s="1"/>
  <c r="O8799" i="1" a="1"/>
  <c r="O8799" i="1" s="1"/>
  <c r="P8799" i="1" s="1"/>
  <c r="O8798" i="1" a="1"/>
  <c r="O8798" i="1" s="1"/>
  <c r="P8798" i="1" s="1"/>
  <c r="O8797" i="1" a="1"/>
  <c r="O8797" i="1" s="1"/>
  <c r="P8797" i="1" s="1"/>
  <c r="O8796" i="1" a="1"/>
  <c r="O8796" i="1" s="1"/>
  <c r="P8796" i="1" s="1"/>
  <c r="O8795" i="1" a="1"/>
  <c r="O8795" i="1" s="1"/>
  <c r="P8795" i="1" s="1"/>
  <c r="O8793" i="1" a="1"/>
  <c r="O8793" i="1" s="1"/>
  <c r="P8793" i="1" s="1"/>
  <c r="O8791" i="1" a="1"/>
  <c r="O8791" i="1" s="1"/>
  <c r="P8791" i="1" s="1"/>
  <c r="O8789" i="1" a="1"/>
  <c r="O8789" i="1" s="1"/>
  <c r="P8789" i="1" s="1"/>
  <c r="O8787" i="1" a="1"/>
  <c r="O8787" i="1" s="1"/>
  <c r="P8787" i="1" s="1"/>
  <c r="O8786" i="1" a="1"/>
  <c r="O8786" i="1" s="1"/>
  <c r="P8786" i="1" s="1"/>
  <c r="O8784" i="1" a="1"/>
  <c r="O8784" i="1" s="1"/>
  <c r="P8784" i="1" s="1"/>
  <c r="O8782" i="1" a="1"/>
  <c r="O8782" i="1" s="1"/>
  <c r="P8782" i="1" s="1"/>
  <c r="O8780" i="1" a="1"/>
  <c r="O8780" i="1" s="1"/>
  <c r="P8780" i="1" s="1"/>
  <c r="O8778" i="1" a="1"/>
  <c r="O8778" i="1" s="1"/>
  <c r="P8778" i="1" s="1"/>
  <c r="O8776" i="1" a="1"/>
  <c r="O8776" i="1" s="1"/>
  <c r="P8776" i="1" s="1"/>
  <c r="O8775" i="1" a="1"/>
  <c r="O8775" i="1" s="1"/>
  <c r="P8775" i="1" s="1"/>
  <c r="O8774" i="1" a="1"/>
  <c r="O8774" i="1" s="1"/>
  <c r="P8774" i="1" s="1"/>
  <c r="O8772" i="1" a="1"/>
  <c r="O8772" i="1" s="1"/>
  <c r="P8772" i="1" s="1"/>
  <c r="O8770" i="1" a="1"/>
  <c r="O8770" i="1" s="1"/>
  <c r="P8770" i="1" s="1"/>
  <c r="O8769" i="1" a="1"/>
  <c r="O8769" i="1" s="1"/>
  <c r="P8769" i="1" s="1"/>
  <c r="O8768" i="1" a="1"/>
  <c r="O8768" i="1" s="1"/>
  <c r="P8768" i="1" s="1"/>
  <c r="O8766" i="1" a="1"/>
  <c r="O8766" i="1" s="1"/>
  <c r="P8766" i="1" s="1"/>
  <c r="O8764" i="1" a="1"/>
  <c r="O8764" i="1" s="1"/>
  <c r="P8764" i="1" s="1"/>
  <c r="O8762" i="1" a="1"/>
  <c r="O8762" i="1" s="1"/>
  <c r="P8762" i="1" s="1"/>
  <c r="O8760" i="1" a="1"/>
  <c r="O8760" i="1" s="1"/>
  <c r="P8760" i="1" s="1"/>
  <c r="O8759" i="1" a="1"/>
  <c r="O8759" i="1" s="1"/>
  <c r="P8759" i="1" s="1"/>
  <c r="O8757" i="1" a="1"/>
  <c r="O8757" i="1" s="1"/>
  <c r="P8757" i="1" s="1"/>
  <c r="O8756" i="1" a="1"/>
  <c r="O8756" i="1" s="1"/>
  <c r="P8756" i="1" s="1"/>
  <c r="O8754" i="1" a="1"/>
  <c r="O8754" i="1" s="1"/>
  <c r="P8754" i="1" s="1"/>
  <c r="O8753" i="1" a="1"/>
  <c r="O8753" i="1" s="1"/>
  <c r="P8753" i="1" s="1"/>
  <c r="O8752" i="1" a="1"/>
  <c r="O8752" i="1" s="1"/>
  <c r="P8752" i="1" s="1"/>
  <c r="O8751" i="1" a="1"/>
  <c r="O8751" i="1" s="1"/>
  <c r="P8751" i="1" s="1"/>
  <c r="O8750" i="1" a="1"/>
  <c r="O8750" i="1" s="1"/>
  <c r="P8750" i="1" s="1"/>
  <c r="O8749" i="1" a="1"/>
  <c r="O8749" i="1" s="1"/>
  <c r="P8749" i="1" s="1"/>
  <c r="O8748" i="1" a="1"/>
  <c r="O8748" i="1" s="1"/>
  <c r="P8748" i="1" s="1"/>
  <c r="O8747" i="1" a="1"/>
  <c r="O8747" i="1" s="1"/>
  <c r="P8747" i="1" s="1"/>
  <c r="O8744" i="1" a="1"/>
  <c r="O8744" i="1" s="1"/>
  <c r="P8744" i="1" s="1"/>
  <c r="O8743" i="1" a="1"/>
  <c r="O8743" i="1" s="1"/>
  <c r="P8743" i="1" s="1"/>
  <c r="O8741" i="1" a="1"/>
  <c r="O8741" i="1" s="1"/>
  <c r="P8741" i="1" s="1"/>
  <c r="O8739" i="1" a="1"/>
  <c r="O8739" i="1" s="1"/>
  <c r="P8739" i="1" s="1"/>
  <c r="O8736" i="1" a="1"/>
  <c r="O8736" i="1" s="1"/>
  <c r="P8736" i="1" s="1"/>
  <c r="O8735" i="1" a="1"/>
  <c r="O8735" i="1" s="1"/>
  <c r="P8735" i="1" s="1"/>
  <c r="O8734" i="1" a="1"/>
  <c r="O8734" i="1" s="1"/>
  <c r="P8734" i="1" s="1"/>
  <c r="O8733" i="1" a="1"/>
  <c r="O8733" i="1" s="1"/>
  <c r="P8733" i="1" s="1"/>
  <c r="O8731" i="1" a="1"/>
  <c r="O8731" i="1" s="1"/>
  <c r="P8731" i="1" s="1"/>
  <c r="O8730" i="1" a="1"/>
  <c r="O8730" i="1" s="1"/>
  <c r="P8730" i="1" s="1"/>
  <c r="O8729" i="1" a="1"/>
  <c r="O8729" i="1" s="1"/>
  <c r="P8729" i="1" s="1"/>
  <c r="O8728" i="1" a="1"/>
  <c r="O8728" i="1" s="1"/>
  <c r="P8728" i="1" s="1"/>
  <c r="O8727" i="1" a="1"/>
  <c r="O8727" i="1" s="1"/>
  <c r="P8727" i="1" s="1"/>
  <c r="O8726" i="1" a="1"/>
  <c r="O8726" i="1" s="1"/>
  <c r="P8726" i="1" s="1"/>
  <c r="O8725" i="1" a="1"/>
  <c r="O8725" i="1" s="1"/>
  <c r="P8725" i="1" s="1"/>
  <c r="O8724" i="1" a="1"/>
  <c r="O8724" i="1" s="1"/>
  <c r="P8724" i="1" s="1"/>
  <c r="O8723" i="1" a="1"/>
  <c r="O8723" i="1" s="1"/>
  <c r="P8723" i="1" s="1"/>
  <c r="O8720" i="1" a="1"/>
  <c r="O8720" i="1" s="1"/>
  <c r="P8720" i="1" s="1"/>
  <c r="O8719" i="1" a="1"/>
  <c r="O8719" i="1" s="1"/>
  <c r="P8719" i="1" s="1"/>
  <c r="O8717" i="1" a="1"/>
  <c r="O8717" i="1" s="1"/>
  <c r="P8717" i="1" s="1"/>
  <c r="O8715" i="1" a="1"/>
  <c r="O8715" i="1" s="1"/>
  <c r="P8715" i="1" s="1"/>
  <c r="O8714" i="1" a="1"/>
  <c r="O8714" i="1" s="1"/>
  <c r="P8714" i="1" s="1"/>
  <c r="O8712" i="1" a="1"/>
  <c r="O8712" i="1" s="1"/>
  <c r="P8712" i="1" s="1"/>
  <c r="O8707" i="1" a="1"/>
  <c r="O8707" i="1" s="1"/>
  <c r="P8707" i="1" s="1"/>
  <c r="O8706" i="1" a="1"/>
  <c r="O8706" i="1" s="1"/>
  <c r="P8706" i="1" s="1"/>
  <c r="O8705" i="1" a="1"/>
  <c r="O8705" i="1" s="1"/>
  <c r="P8705" i="1" s="1"/>
  <c r="O8702" i="1" a="1"/>
  <c r="O8702" i="1" s="1"/>
  <c r="P8702" i="1" s="1"/>
  <c r="O8701" i="1" a="1"/>
  <c r="O8701" i="1" s="1"/>
  <c r="P8701" i="1" s="1"/>
  <c r="O8699" i="1" a="1"/>
  <c r="O8699" i="1" s="1"/>
  <c r="P8699" i="1" s="1"/>
  <c r="O8697" i="1" a="1"/>
  <c r="O8697" i="1" s="1"/>
  <c r="P8697" i="1" s="1"/>
  <c r="O8696" i="1" a="1"/>
  <c r="O8696" i="1" s="1"/>
  <c r="P8696" i="1" s="1"/>
  <c r="O8695" i="1" a="1"/>
  <c r="O8695" i="1" s="1"/>
  <c r="P8695" i="1" s="1"/>
  <c r="O8694" i="1" a="1"/>
  <c r="O8694" i="1" s="1"/>
  <c r="P8694" i="1" s="1"/>
  <c r="O8693" i="1" a="1"/>
  <c r="O8693" i="1" s="1"/>
  <c r="P8693" i="1" s="1"/>
  <c r="O8692" i="1" a="1"/>
  <c r="O8692" i="1" s="1"/>
  <c r="P8692" i="1" s="1"/>
  <c r="O8690" i="1" a="1"/>
  <c r="O8690" i="1" s="1"/>
  <c r="P8690" i="1" s="1"/>
  <c r="O8689" i="1" a="1"/>
  <c r="O8689" i="1" s="1"/>
  <c r="P8689" i="1" s="1"/>
  <c r="O8688" i="1" a="1"/>
  <c r="O8688" i="1" s="1"/>
  <c r="P8688" i="1" s="1"/>
  <c r="O8687" i="1" a="1"/>
  <c r="O8687" i="1" s="1"/>
  <c r="O8686" i="1" a="1"/>
  <c r="O8686" i="1" s="1"/>
  <c r="P8686" i="1" s="1"/>
  <c r="O8685" i="1" a="1"/>
  <c r="O8685" i="1" s="1"/>
  <c r="P8685" i="1" s="1"/>
  <c r="O8684" i="1" a="1"/>
  <c r="O8684" i="1" s="1"/>
  <c r="P8684" i="1" s="1"/>
  <c r="O8683" i="1" a="1"/>
  <c r="O8683" i="1" s="1"/>
  <c r="P8683" i="1" s="1"/>
  <c r="O8682" i="1" a="1"/>
  <c r="O8682" i="1" s="1"/>
  <c r="P8682" i="1" s="1"/>
  <c r="O8681" i="1" a="1"/>
  <c r="O8681" i="1" s="1"/>
  <c r="P8681" i="1" s="1"/>
  <c r="O8680" i="1" a="1"/>
  <c r="O8680" i="1" s="1"/>
  <c r="P8680" i="1" s="1"/>
  <c r="O8679" i="1" a="1"/>
  <c r="O8679" i="1" s="1"/>
  <c r="P8679" i="1" s="1"/>
  <c r="O8678" i="1" a="1"/>
  <c r="O8678" i="1" s="1"/>
  <c r="P8678" i="1" s="1"/>
  <c r="O8677" i="1" a="1"/>
  <c r="O8677" i="1" s="1"/>
  <c r="P8677" i="1" s="1"/>
  <c r="O8676" i="1" a="1"/>
  <c r="O8676" i="1" s="1"/>
  <c r="P8676" i="1" s="1"/>
  <c r="O8675" i="1" a="1"/>
  <c r="O8675" i="1" s="1"/>
  <c r="P8675" i="1" s="1"/>
  <c r="O8674" i="1" a="1"/>
  <c r="O8674" i="1" s="1"/>
  <c r="P8674" i="1" s="1"/>
  <c r="O8673" i="1" a="1"/>
  <c r="O8673" i="1" s="1"/>
  <c r="P8673" i="1" s="1"/>
  <c r="O8672" i="1" a="1"/>
  <c r="O8672" i="1" s="1"/>
  <c r="P8672" i="1" s="1"/>
  <c r="O8671" i="1" a="1"/>
  <c r="O8671" i="1" s="1"/>
  <c r="P8671" i="1" s="1"/>
  <c r="O8668" i="1" a="1"/>
  <c r="O8668" i="1" s="1"/>
  <c r="P8668" i="1" s="1"/>
  <c r="O8667" i="1" a="1"/>
  <c r="O8667" i="1" s="1"/>
  <c r="P8667" i="1" s="1"/>
  <c r="O8666" i="1" a="1"/>
  <c r="O8666" i="1" s="1"/>
  <c r="P8666" i="1" s="1"/>
  <c r="O8665" i="1" a="1"/>
  <c r="O8665" i="1" s="1"/>
  <c r="P8665" i="1" s="1"/>
  <c r="O8664" i="1" a="1"/>
  <c r="O8664" i="1" s="1"/>
  <c r="P8664" i="1" s="1"/>
  <c r="O8663" i="1" a="1"/>
  <c r="O8663" i="1" s="1"/>
  <c r="P8663" i="1" s="1"/>
  <c r="O8662" i="1" a="1"/>
  <c r="O8662" i="1" s="1"/>
  <c r="P8662" i="1" s="1"/>
  <c r="O8661" i="1" a="1"/>
  <c r="O8661" i="1" s="1"/>
  <c r="P8661" i="1" s="1"/>
  <c r="O8660" i="1" a="1"/>
  <c r="O8660" i="1" s="1"/>
  <c r="P8660" i="1" s="1"/>
  <c r="O8659" i="1" a="1"/>
  <c r="O8659" i="1" s="1"/>
  <c r="P8659" i="1" s="1"/>
  <c r="O8658" i="1" a="1"/>
  <c r="O8658" i="1" s="1"/>
  <c r="P8658" i="1" s="1"/>
  <c r="O8657" i="1" a="1"/>
  <c r="O8657" i="1" s="1"/>
  <c r="P8657" i="1" s="1"/>
  <c r="O8656" i="1" a="1"/>
  <c r="O8656" i="1" s="1"/>
  <c r="P8656" i="1" s="1"/>
  <c r="O8655" i="1" a="1"/>
  <c r="O8655" i="1" s="1"/>
  <c r="P8655" i="1" s="1"/>
  <c r="O8654" i="1" a="1"/>
  <c r="O8654" i="1" s="1"/>
  <c r="P8654" i="1" s="1"/>
  <c r="O8653" i="1" a="1"/>
  <c r="O8653" i="1" s="1"/>
  <c r="P8653" i="1" s="1"/>
  <c r="O8652" i="1" a="1"/>
  <c r="O8652" i="1" s="1"/>
  <c r="P8652" i="1" s="1"/>
  <c r="O8651" i="1" a="1"/>
  <c r="O8651" i="1" s="1"/>
  <c r="P8651" i="1" s="1"/>
  <c r="O8650" i="1" a="1"/>
  <c r="O8650" i="1" s="1"/>
  <c r="P8650" i="1" s="1"/>
  <c r="O8649" i="1" a="1"/>
  <c r="O8649" i="1" s="1"/>
  <c r="P8649" i="1" s="1"/>
  <c r="O8648" i="1" a="1"/>
  <c r="O8648" i="1" s="1"/>
  <c r="P8648" i="1" s="1"/>
  <c r="O8647" i="1" a="1"/>
  <c r="O8647" i="1" s="1"/>
  <c r="P8647" i="1" s="1"/>
  <c r="O8646" i="1" a="1"/>
  <c r="O8646" i="1" s="1"/>
  <c r="P8646" i="1" s="1"/>
  <c r="O8645" i="1" a="1"/>
  <c r="O8645" i="1" s="1"/>
  <c r="P8645" i="1" s="1"/>
  <c r="O8644" i="1" a="1"/>
  <c r="O8644" i="1" s="1"/>
  <c r="P8644" i="1" s="1"/>
  <c r="O8642" i="1" a="1"/>
  <c r="O8642" i="1" s="1"/>
  <c r="P8642" i="1" s="1"/>
  <c r="O8641" i="1" a="1"/>
  <c r="O8641" i="1" s="1"/>
  <c r="P8641" i="1" s="1"/>
  <c r="O8640" i="1" a="1"/>
  <c r="O8640" i="1" s="1"/>
  <c r="P8640" i="1" s="1"/>
  <c r="O8639" i="1" a="1"/>
  <c r="O8639" i="1" s="1"/>
  <c r="P8639" i="1" s="1"/>
  <c r="O8638" i="1" a="1"/>
  <c r="O8638" i="1" s="1"/>
  <c r="P8638" i="1" s="1"/>
  <c r="O8637" i="1" a="1"/>
  <c r="O8637" i="1" s="1"/>
  <c r="P8637" i="1" s="1"/>
  <c r="O8632" i="1" a="1"/>
  <c r="O8632" i="1" s="1"/>
  <c r="P8632" i="1" s="1"/>
  <c r="O8631" i="1" a="1"/>
  <c r="O8631" i="1" s="1"/>
  <c r="P8631" i="1" s="1"/>
  <c r="O8630" i="1" a="1"/>
  <c r="O8630" i="1" s="1"/>
  <c r="P8630" i="1" s="1"/>
  <c r="O8629" i="1" a="1"/>
  <c r="O8629" i="1" s="1"/>
  <c r="P8629" i="1" s="1"/>
  <c r="O8628" i="1" a="1"/>
  <c r="O8628" i="1" s="1"/>
  <c r="P8628" i="1" s="1"/>
  <c r="O8626" i="1" a="1"/>
  <c r="O8626" i="1" s="1"/>
  <c r="P8626" i="1" s="1"/>
  <c r="O8625" i="1" a="1"/>
  <c r="O8625" i="1" s="1"/>
  <c r="P8625" i="1" s="1"/>
  <c r="O8624" i="1" a="1"/>
  <c r="O8624" i="1" s="1"/>
  <c r="P8624" i="1" s="1"/>
  <c r="O8623" i="1" a="1"/>
  <c r="O8623" i="1" s="1"/>
  <c r="P8623" i="1" s="1"/>
  <c r="O8622" i="1" a="1"/>
  <c r="O8622" i="1" s="1"/>
  <c r="P8622" i="1" s="1"/>
  <c r="O8621" i="1" a="1"/>
  <c r="O8621" i="1" s="1"/>
  <c r="P8621" i="1" s="1"/>
  <c r="O8620" i="1" a="1"/>
  <c r="O8620" i="1" s="1"/>
  <c r="P8620" i="1" s="1"/>
  <c r="O8619" i="1" a="1"/>
  <c r="O8619" i="1" s="1"/>
  <c r="P8619" i="1" s="1"/>
  <c r="O8618" i="1" a="1"/>
  <c r="O8618" i="1" s="1"/>
  <c r="P8618" i="1" s="1"/>
  <c r="O8617" i="1" a="1"/>
  <c r="O8617" i="1" s="1"/>
  <c r="P8617" i="1" s="1"/>
  <c r="O8616" i="1" a="1"/>
  <c r="O8616" i="1" s="1"/>
  <c r="P8616" i="1" s="1"/>
  <c r="O8615" i="1" a="1"/>
  <c r="O8615" i="1" s="1"/>
  <c r="P8615" i="1" s="1"/>
  <c r="O8614" i="1" a="1"/>
  <c r="O8614" i="1" s="1"/>
  <c r="P8614" i="1" s="1"/>
  <c r="O8613" i="1" a="1"/>
  <c r="O8613" i="1" s="1"/>
  <c r="P8613" i="1" s="1"/>
  <c r="O8612" i="1" a="1"/>
  <c r="O8612" i="1" s="1"/>
  <c r="P8612" i="1" s="1"/>
  <c r="O8611" i="1" a="1"/>
  <c r="O8611" i="1" s="1"/>
  <c r="P8611" i="1" s="1"/>
  <c r="O8610" i="1" a="1"/>
  <c r="O8610" i="1" s="1"/>
  <c r="P8610" i="1" s="1"/>
  <c r="O8609" i="1" a="1"/>
  <c r="O8609" i="1" s="1"/>
  <c r="P8609" i="1" s="1"/>
  <c r="O8608" i="1" a="1"/>
  <c r="O8608" i="1" s="1"/>
  <c r="P8608" i="1" s="1"/>
  <c r="O8607" i="1" a="1"/>
  <c r="O8607" i="1" s="1"/>
  <c r="P8607" i="1" s="1"/>
  <c r="O8606" i="1" a="1"/>
  <c r="O8606" i="1" s="1"/>
  <c r="P8606" i="1" s="1"/>
  <c r="O8605" i="1" a="1"/>
  <c r="O8605" i="1" s="1"/>
  <c r="P8605" i="1" s="1"/>
  <c r="O8604" i="1" a="1"/>
  <c r="O8604" i="1" s="1"/>
  <c r="P8604" i="1" s="1"/>
  <c r="O8603" i="1" a="1"/>
  <c r="O8603" i="1" s="1"/>
  <c r="P8603" i="1" s="1"/>
  <c r="O8602" i="1" a="1"/>
  <c r="O8602" i="1" s="1"/>
  <c r="P8602" i="1" s="1"/>
  <c r="O8601" i="1" a="1"/>
  <c r="O8601" i="1" s="1"/>
  <c r="P8601" i="1" s="1"/>
  <c r="O8600" i="1" a="1"/>
  <c r="O8600" i="1" s="1"/>
  <c r="P8600" i="1" s="1"/>
  <c r="O8599" i="1" a="1"/>
  <c r="O8599" i="1" s="1"/>
  <c r="P8599" i="1" s="1"/>
  <c r="O8598" i="1" a="1"/>
  <c r="O8598" i="1" s="1"/>
  <c r="P8598" i="1" s="1"/>
  <c r="O8597" i="1" a="1"/>
  <c r="O8597" i="1" s="1"/>
  <c r="P8597" i="1" s="1"/>
  <c r="O8596" i="1" a="1"/>
  <c r="O8596" i="1" s="1"/>
  <c r="P8596" i="1" s="1"/>
  <c r="O8595" i="1" a="1"/>
  <c r="O8595" i="1" s="1"/>
  <c r="P8595" i="1" s="1"/>
  <c r="O8594" i="1" a="1"/>
  <c r="O8594" i="1" s="1"/>
  <c r="P8594" i="1" s="1"/>
  <c r="O8593" i="1" a="1"/>
  <c r="O8593" i="1" s="1"/>
  <c r="P8593" i="1" s="1"/>
  <c r="O8592" i="1" a="1"/>
  <c r="O8592" i="1" s="1"/>
  <c r="P8592" i="1" s="1"/>
  <c r="O8591" i="1" a="1"/>
  <c r="O8591" i="1" s="1"/>
  <c r="P8591" i="1" s="1"/>
  <c r="O8590" i="1" a="1"/>
  <c r="O8590" i="1" s="1"/>
  <c r="P8590" i="1" s="1"/>
  <c r="O8589" i="1" a="1"/>
  <c r="O8589" i="1" s="1"/>
  <c r="P8589" i="1" s="1"/>
  <c r="O8588" i="1" a="1"/>
  <c r="O8588" i="1" s="1"/>
  <c r="P8588" i="1" s="1"/>
  <c r="O8587" i="1" a="1"/>
  <c r="O8587" i="1" s="1"/>
  <c r="P8587" i="1" s="1"/>
  <c r="O8586" i="1" a="1"/>
  <c r="O8586" i="1" s="1"/>
  <c r="P8586" i="1" s="1"/>
  <c r="O8585" i="1" a="1"/>
  <c r="O8585" i="1" s="1"/>
  <c r="P8585" i="1" s="1"/>
  <c r="O8584" i="1" a="1"/>
  <c r="O8584" i="1" s="1"/>
  <c r="P8584" i="1" s="1"/>
  <c r="O8583" i="1" a="1"/>
  <c r="O8583" i="1" s="1"/>
  <c r="P8583" i="1" s="1"/>
  <c r="O8582" i="1" a="1"/>
  <c r="O8582" i="1" s="1"/>
  <c r="P8582" i="1" s="1"/>
  <c r="O8581" i="1" a="1"/>
  <c r="O8581" i="1" s="1"/>
  <c r="P8581" i="1" s="1"/>
  <c r="O8580" i="1" a="1"/>
  <c r="O8580" i="1" s="1"/>
  <c r="P8580" i="1" s="1"/>
  <c r="O8579" i="1" a="1"/>
  <c r="O8579" i="1" s="1"/>
  <c r="P8579" i="1" s="1"/>
  <c r="O8566" i="1" a="1"/>
  <c r="O8566" i="1" s="1"/>
  <c r="O8565" i="1" a="1"/>
  <c r="O8565" i="1" s="1"/>
  <c r="P8565" i="1" s="1"/>
  <c r="O8561" i="1" a="1"/>
  <c r="O8561" i="1" s="1"/>
  <c r="O8560" i="1" a="1"/>
  <c r="O8560" i="1" s="1"/>
  <c r="O8559" i="1" a="1"/>
  <c r="O8559" i="1" s="1"/>
  <c r="O8558" i="1" a="1"/>
  <c r="O8558" i="1" s="1"/>
  <c r="O8557" i="1" a="1"/>
  <c r="O8557" i="1" s="1"/>
  <c r="O8556" i="1" a="1"/>
  <c r="O8556" i="1" s="1"/>
  <c r="O8555" i="1" a="1"/>
  <c r="O8555" i="1" s="1"/>
  <c r="O8553" i="1" a="1"/>
  <c r="O8553" i="1" s="1"/>
  <c r="O8552" i="1" a="1"/>
  <c r="O8552" i="1" s="1"/>
  <c r="O8551" i="1" a="1"/>
  <c r="O8551" i="1" s="1"/>
  <c r="O8550" i="1" a="1"/>
  <c r="O8550" i="1" s="1"/>
  <c r="O8549" i="1" a="1"/>
  <c r="O8549" i="1" s="1"/>
  <c r="O8548" i="1" a="1"/>
  <c r="O8548" i="1" s="1"/>
  <c r="O8547" i="1" a="1"/>
  <c r="O8547" i="1" s="1"/>
  <c r="O8546" i="1" a="1"/>
  <c r="O8546" i="1" s="1"/>
  <c r="O8545" i="1" a="1"/>
  <c r="O8545" i="1" s="1"/>
  <c r="O8544" i="1" a="1"/>
  <c r="O8544" i="1" s="1"/>
  <c r="O8543" i="1" a="1"/>
  <c r="O8543" i="1" s="1"/>
  <c r="O8542" i="1" a="1"/>
  <c r="O8542" i="1" s="1"/>
  <c r="O8541" i="1" a="1"/>
  <c r="O8541" i="1" s="1"/>
  <c r="O8540" i="1" a="1"/>
  <c r="O8540" i="1" s="1"/>
  <c r="O8539" i="1" a="1"/>
  <c r="O8539" i="1" s="1"/>
  <c r="O8538" i="1" a="1"/>
  <c r="O8538" i="1" s="1"/>
  <c r="O8537" i="1" a="1"/>
  <c r="O8537" i="1" s="1"/>
  <c r="O8536" i="1" a="1"/>
  <c r="O8536" i="1" s="1"/>
  <c r="O8535" i="1" a="1"/>
  <c r="O8535" i="1" s="1"/>
  <c r="O8534" i="1" a="1"/>
  <c r="O8534" i="1" s="1"/>
  <c r="O8533" i="1" a="1"/>
  <c r="O8533" i="1" s="1"/>
  <c r="O8532" i="1" a="1"/>
  <c r="O8532" i="1" s="1"/>
  <c r="O8531" i="1" a="1"/>
  <c r="O8531" i="1" s="1"/>
  <c r="O8530" i="1" a="1"/>
  <c r="O8530" i="1" s="1"/>
  <c r="O8529" i="1" a="1"/>
  <c r="O8529" i="1" s="1"/>
  <c r="O8528" i="1" a="1"/>
  <c r="O8528" i="1" s="1"/>
  <c r="O8527" i="1" a="1"/>
  <c r="O8527" i="1" s="1"/>
  <c r="O8526" i="1" a="1"/>
  <c r="O8526" i="1" s="1"/>
  <c r="O8525" i="1" a="1"/>
  <c r="O8525" i="1" s="1"/>
  <c r="O8524" i="1" a="1"/>
  <c r="O8524" i="1" s="1"/>
  <c r="O8523" i="1" a="1"/>
  <c r="O8523" i="1" s="1"/>
  <c r="O8522" i="1" a="1"/>
  <c r="O8522" i="1" s="1"/>
  <c r="P8522" i="1" s="1"/>
  <c r="O8521" i="1" a="1"/>
  <c r="O8521" i="1" s="1"/>
  <c r="P8521" i="1" s="1"/>
  <c r="O8520" i="1" a="1"/>
  <c r="O8520" i="1" s="1"/>
  <c r="P8520" i="1" s="1"/>
  <c r="O8519" i="1" a="1"/>
  <c r="O8519" i="1" s="1"/>
  <c r="O8518" i="1" a="1"/>
  <c r="O8518" i="1" s="1"/>
  <c r="P8518" i="1" s="1"/>
  <c r="O8517" i="1" a="1"/>
  <c r="O8517" i="1" s="1"/>
  <c r="O8516" i="1" a="1"/>
  <c r="O8516" i="1" s="1"/>
  <c r="P8516" i="1" s="1"/>
  <c r="O8515" i="1" a="1"/>
  <c r="O8515" i="1" s="1"/>
  <c r="P8515" i="1" s="1"/>
  <c r="O8514" i="1" a="1"/>
  <c r="O8514" i="1" s="1"/>
  <c r="P8514" i="1" s="1"/>
  <c r="O8512" i="1" a="1"/>
  <c r="O8512" i="1" s="1"/>
  <c r="P8512" i="1" s="1"/>
  <c r="O8510" i="1" a="1"/>
  <c r="O8510" i="1" s="1"/>
  <c r="P8510" i="1" s="1"/>
  <c r="O8507" i="1" a="1"/>
  <c r="O8507" i="1" s="1"/>
  <c r="P8507" i="1" s="1"/>
  <c r="O8506" i="1" a="1"/>
  <c r="O8506" i="1" s="1"/>
  <c r="P8506" i="1" s="1"/>
  <c r="O8505" i="1" a="1"/>
  <c r="O8505" i="1" s="1"/>
  <c r="P8505" i="1" s="1"/>
  <c r="O8504" i="1" a="1"/>
  <c r="O8504" i="1" s="1"/>
  <c r="P8504" i="1" s="1"/>
  <c r="O8503" i="1" a="1"/>
  <c r="O8503" i="1" s="1"/>
  <c r="P8503" i="1" s="1"/>
  <c r="O8502" i="1" a="1"/>
  <c r="O8502" i="1" s="1"/>
  <c r="P8502" i="1" s="1"/>
  <c r="O8501" i="1" a="1"/>
  <c r="O8501" i="1" s="1"/>
  <c r="P8501" i="1" s="1"/>
  <c r="O8500" i="1" a="1"/>
  <c r="O8500" i="1" s="1"/>
  <c r="P8500" i="1" s="1"/>
  <c r="O8499" i="1" a="1"/>
  <c r="O8499" i="1" s="1"/>
  <c r="P8499" i="1" s="1"/>
  <c r="O8498" i="1" a="1"/>
  <c r="O8498" i="1" s="1"/>
  <c r="P8498" i="1" s="1"/>
  <c r="O8497" i="1" a="1"/>
  <c r="O8497" i="1" s="1"/>
  <c r="P8497" i="1" s="1"/>
  <c r="O8496" i="1" a="1"/>
  <c r="O8496" i="1" s="1"/>
  <c r="P8496" i="1" s="1"/>
  <c r="O8495" i="1" a="1"/>
  <c r="O8495" i="1" s="1"/>
  <c r="O8494" i="1" a="1"/>
  <c r="O8494" i="1" s="1"/>
  <c r="P8494" i="1" s="1"/>
  <c r="O8493" i="1" a="1"/>
  <c r="O8493" i="1" s="1"/>
  <c r="O8492" i="1" a="1"/>
  <c r="O8492" i="1" s="1"/>
  <c r="P8492" i="1" s="1"/>
  <c r="O8491" i="1" a="1"/>
  <c r="O8491" i="1" s="1"/>
  <c r="P8491" i="1" s="1"/>
  <c r="O8490" i="1" a="1"/>
  <c r="O8490" i="1" s="1"/>
  <c r="P8490" i="1" s="1"/>
  <c r="O8489" i="1" a="1"/>
  <c r="O8489" i="1" s="1"/>
  <c r="P8489" i="1" s="1"/>
  <c r="O8488" i="1" a="1"/>
  <c r="O8488" i="1" s="1"/>
  <c r="P8488" i="1" s="1"/>
  <c r="O8487" i="1" a="1"/>
  <c r="O8487" i="1" s="1"/>
  <c r="P8487" i="1" s="1"/>
  <c r="O8486" i="1" a="1"/>
  <c r="O8486" i="1" s="1"/>
  <c r="P8486" i="1" s="1"/>
  <c r="O8485" i="1" a="1"/>
  <c r="O8485" i="1" s="1"/>
  <c r="P8485" i="1" s="1"/>
  <c r="O8484" i="1" a="1"/>
  <c r="O8484" i="1" s="1"/>
  <c r="P8484" i="1" s="1"/>
  <c r="O8483" i="1" a="1"/>
  <c r="O8483" i="1" s="1"/>
  <c r="P8483" i="1" s="1"/>
  <c r="O8481" i="1" a="1"/>
  <c r="O8481" i="1" s="1"/>
  <c r="P8481" i="1" s="1"/>
  <c r="O8479" i="1" a="1"/>
  <c r="O8479" i="1" s="1"/>
  <c r="P8479" i="1" s="1"/>
  <c r="O8478" i="1" a="1"/>
  <c r="O8478" i="1" s="1"/>
  <c r="P8478" i="1" s="1"/>
  <c r="O8477" i="1" a="1"/>
  <c r="O8477" i="1" s="1"/>
  <c r="P8477" i="1" s="1"/>
  <c r="O8476" i="1" a="1"/>
  <c r="O8476" i="1" s="1"/>
  <c r="P8476" i="1" s="1"/>
  <c r="O8475" i="1" a="1"/>
  <c r="O8475" i="1" s="1"/>
  <c r="P8475" i="1" s="1"/>
  <c r="O8474" i="1" a="1"/>
  <c r="O8474" i="1" s="1"/>
  <c r="P8474" i="1" s="1"/>
  <c r="O8473" i="1" a="1"/>
  <c r="O8473" i="1" s="1"/>
  <c r="P8473" i="1" s="1"/>
  <c r="O8472" i="1" a="1"/>
  <c r="O8472" i="1" s="1"/>
  <c r="P8472" i="1" s="1"/>
  <c r="O8471" i="1" a="1"/>
  <c r="O8471" i="1" s="1"/>
  <c r="P8471" i="1" s="1"/>
  <c r="O8470" i="1" a="1"/>
  <c r="O8470" i="1" s="1"/>
  <c r="P8470" i="1" s="1"/>
  <c r="O8469" i="1" a="1"/>
  <c r="O8469" i="1" s="1"/>
  <c r="P8469" i="1" s="1"/>
  <c r="O8468" i="1" a="1"/>
  <c r="O8468" i="1" s="1"/>
  <c r="P8468" i="1" s="1"/>
  <c r="O8466" i="1" a="1"/>
  <c r="O8466" i="1" s="1"/>
  <c r="P8466" i="1" s="1"/>
  <c r="O8465" i="1" a="1"/>
  <c r="O8465" i="1" s="1"/>
  <c r="P8465" i="1" s="1"/>
  <c r="O8464" i="1" a="1"/>
  <c r="O8464" i="1" s="1"/>
  <c r="P8464" i="1" s="1"/>
  <c r="O8463" i="1" a="1"/>
  <c r="O8463" i="1" s="1"/>
  <c r="O8462" i="1" a="1"/>
  <c r="O8462" i="1" s="1"/>
  <c r="O8461" i="1" a="1"/>
  <c r="O8461" i="1" s="1"/>
  <c r="O8460" i="1" a="1"/>
  <c r="O8460" i="1" s="1"/>
  <c r="O8459" i="1" a="1"/>
  <c r="O8459" i="1" s="1"/>
  <c r="O8458" i="1" a="1"/>
  <c r="O8458" i="1" s="1"/>
  <c r="O8457" i="1" a="1"/>
  <c r="O8457" i="1" s="1"/>
  <c r="O8456" i="1" a="1"/>
  <c r="O8456" i="1" s="1"/>
  <c r="P8456" i="1" s="1"/>
  <c r="O8455" i="1" a="1"/>
  <c r="O8455" i="1" s="1"/>
  <c r="P8455" i="1" s="1"/>
  <c r="O8454" i="1" a="1"/>
  <c r="O8454" i="1" s="1"/>
  <c r="P8454" i="1" s="1"/>
  <c r="O8453" i="1" a="1"/>
  <c r="O8453" i="1" s="1"/>
  <c r="P8453" i="1" s="1"/>
  <c r="O8452" i="1" a="1"/>
  <c r="O8452" i="1" s="1"/>
  <c r="P8452" i="1" s="1"/>
  <c r="O8451" i="1" a="1"/>
  <c r="O8451" i="1" s="1"/>
  <c r="P8451" i="1" s="1"/>
  <c r="O8450" i="1" a="1"/>
  <c r="O8450" i="1" s="1"/>
  <c r="P8450" i="1" s="1"/>
  <c r="O8449" i="1" a="1"/>
  <c r="O8449" i="1" s="1"/>
  <c r="P8449" i="1" s="1"/>
  <c r="O8448" i="1" a="1"/>
  <c r="O8448" i="1" s="1"/>
  <c r="P8448" i="1" s="1"/>
  <c r="O8447" i="1" a="1"/>
  <c r="O8447" i="1" s="1"/>
  <c r="P8447" i="1" s="1"/>
  <c r="O8445" i="1" a="1"/>
  <c r="O8445" i="1" s="1"/>
  <c r="P8445" i="1" s="1"/>
  <c r="O8443" i="1" a="1"/>
  <c r="O8443" i="1" s="1"/>
  <c r="P8443" i="1" s="1"/>
  <c r="O8442" i="1" a="1"/>
  <c r="O8442" i="1" s="1"/>
  <c r="P8442" i="1" s="1"/>
  <c r="O8440" i="1" a="1"/>
  <c r="O8440" i="1" s="1"/>
  <c r="P8440" i="1" s="1"/>
  <c r="O8438" i="1" a="1"/>
  <c r="O8438" i="1" s="1"/>
  <c r="P8438" i="1" s="1"/>
  <c r="O8437" i="1" a="1"/>
  <c r="O8437" i="1" s="1"/>
  <c r="P8437" i="1" s="1"/>
  <c r="O8434" i="1" a="1"/>
  <c r="O8434" i="1" s="1"/>
  <c r="P8434" i="1" s="1"/>
  <c r="O8432" i="1" a="1"/>
  <c r="O8432" i="1" s="1"/>
  <c r="P8432" i="1" s="1"/>
  <c r="O8431" i="1" a="1"/>
  <c r="O8431" i="1" s="1"/>
  <c r="P8431" i="1" s="1"/>
  <c r="O8430" i="1" a="1"/>
  <c r="O8430" i="1" s="1"/>
  <c r="O8429" i="1" a="1"/>
  <c r="O8429" i="1" s="1"/>
  <c r="P8429" i="1" s="1"/>
  <c r="O8427" i="1" a="1"/>
  <c r="O8427" i="1" s="1"/>
  <c r="P8427" i="1" s="1"/>
  <c r="O8426" i="1" a="1"/>
  <c r="O8426" i="1" s="1"/>
  <c r="O8425" i="1" a="1"/>
  <c r="O8425" i="1" s="1"/>
  <c r="P8425" i="1" s="1"/>
  <c r="O8423" i="1" a="1"/>
  <c r="O8423" i="1" s="1"/>
  <c r="P8423" i="1" s="1"/>
  <c r="O8421" i="1" a="1"/>
  <c r="O8421" i="1" s="1"/>
  <c r="P8421" i="1" s="1"/>
  <c r="O8419" i="1" a="1"/>
  <c r="O8419" i="1" s="1"/>
  <c r="P8419" i="1" s="1"/>
  <c r="O8417" i="1" a="1"/>
  <c r="O8417" i="1" s="1"/>
  <c r="P8417" i="1" s="1"/>
  <c r="O8416" i="1" a="1"/>
  <c r="O8416" i="1" s="1"/>
  <c r="O8415" i="1" a="1"/>
  <c r="O8415" i="1" s="1"/>
  <c r="P8415" i="1" s="1"/>
  <c r="O8414" i="1" a="1"/>
  <c r="O8414" i="1" s="1"/>
  <c r="P8414" i="1" s="1"/>
  <c r="O8410" i="1" a="1"/>
  <c r="O8410" i="1" s="1"/>
  <c r="P8410" i="1" s="1"/>
  <c r="O8409" i="1" a="1"/>
  <c r="O8409" i="1" s="1"/>
  <c r="O8408" i="1" a="1"/>
  <c r="O8408" i="1" s="1"/>
  <c r="P8408" i="1" s="1"/>
  <c r="O8369" i="1" a="1"/>
  <c r="O8369" i="1" s="1"/>
  <c r="P8369" i="1" s="1"/>
  <c r="O8367" i="1" a="1"/>
  <c r="O8367" i="1" s="1"/>
  <c r="P8367" i="1" s="1"/>
  <c r="O8365" i="1" a="1"/>
  <c r="O8365" i="1" s="1"/>
  <c r="P8365" i="1" s="1"/>
  <c r="O8363" i="1" a="1"/>
  <c r="O8363" i="1" s="1"/>
  <c r="P8363" i="1" s="1"/>
  <c r="O8361" i="1" a="1"/>
  <c r="O8361" i="1" s="1"/>
  <c r="P8361" i="1" s="1"/>
  <c r="O8360" i="1" a="1"/>
  <c r="O8360" i="1" s="1"/>
  <c r="O8356" i="1" a="1"/>
  <c r="O8356" i="1" s="1"/>
  <c r="P8356" i="1" s="1"/>
  <c r="O8355" i="1" a="1"/>
  <c r="O8355" i="1" s="1"/>
  <c r="P8355" i="1" s="1"/>
  <c r="O8354" i="1" a="1"/>
  <c r="O8354" i="1" s="1"/>
  <c r="P8354" i="1" s="1"/>
  <c r="O8353" i="1" a="1"/>
  <c r="O8353" i="1" s="1"/>
  <c r="P8353" i="1" s="1"/>
  <c r="O8351" i="1" a="1"/>
  <c r="O8351" i="1" s="1"/>
  <c r="P8351" i="1" s="1"/>
  <c r="O8349" i="1" a="1"/>
  <c r="O8349" i="1" s="1"/>
  <c r="P8349" i="1" s="1"/>
  <c r="O8348" i="1" a="1"/>
  <c r="O8348" i="1" s="1"/>
  <c r="P8348" i="1" s="1"/>
  <c r="O8347" i="1" a="1"/>
  <c r="O8347" i="1" s="1"/>
  <c r="P8347" i="1" s="1"/>
  <c r="O8345" i="1" a="1"/>
  <c r="O8345" i="1" s="1"/>
  <c r="P8345" i="1" s="1"/>
  <c r="O8343" i="1" a="1"/>
  <c r="O8343" i="1" s="1"/>
  <c r="P8343" i="1" s="1"/>
  <c r="O8341" i="1" a="1"/>
  <c r="O8341" i="1" s="1"/>
  <c r="P8341" i="1" s="1"/>
  <c r="O8339" i="1" a="1"/>
  <c r="O8339" i="1" s="1"/>
  <c r="P8339" i="1" s="1"/>
  <c r="O8337" i="1" a="1"/>
  <c r="O8337" i="1" s="1"/>
  <c r="P8337" i="1" s="1"/>
  <c r="O8335" i="1" a="1"/>
  <c r="O8335" i="1" s="1"/>
  <c r="P8335" i="1" s="1"/>
  <c r="O8327" i="1" a="1"/>
  <c r="O8327" i="1" s="1"/>
  <c r="P8327" i="1" s="1"/>
  <c r="O8325" i="1" a="1"/>
  <c r="O8325" i="1" s="1"/>
  <c r="P8325" i="1" s="1"/>
  <c r="O8323" i="1" a="1"/>
  <c r="O8323" i="1" s="1"/>
  <c r="P8323" i="1" s="1"/>
  <c r="O8322" i="1" a="1"/>
  <c r="O8322" i="1" s="1"/>
  <c r="O8321" i="1" a="1"/>
  <c r="O8321" i="1" s="1"/>
  <c r="P8321" i="1" s="1"/>
  <c r="O8320" i="1" a="1"/>
  <c r="O8320" i="1" s="1"/>
  <c r="P8320" i="1" s="1"/>
  <c r="O8319" i="1" a="1"/>
  <c r="O8319" i="1" s="1"/>
  <c r="P8319" i="1" s="1"/>
  <c r="O8318" i="1" a="1"/>
  <c r="O8318" i="1" s="1"/>
  <c r="P8318" i="1" s="1"/>
  <c r="O8317" i="1" a="1"/>
  <c r="O8317" i="1" s="1"/>
  <c r="P8317" i="1" s="1"/>
  <c r="O8313" i="1" a="1"/>
  <c r="O8313" i="1" s="1"/>
  <c r="P8313" i="1" s="1"/>
  <c r="O8311" i="1" a="1"/>
  <c r="O8311" i="1" s="1"/>
  <c r="P8311" i="1" s="1"/>
  <c r="O8307" i="1" a="1"/>
  <c r="O8307" i="1" s="1"/>
  <c r="P8307" i="1" s="1"/>
  <c r="O8306" i="1" a="1"/>
  <c r="O8306" i="1" s="1"/>
  <c r="P8306" i="1" s="1"/>
  <c r="O8305" i="1" a="1"/>
  <c r="O8305" i="1" s="1"/>
  <c r="P8305" i="1" s="1"/>
  <c r="O8304" i="1" a="1"/>
  <c r="O8304" i="1" s="1"/>
  <c r="P8304" i="1" s="1"/>
  <c r="O8303" i="1" a="1"/>
  <c r="O8303" i="1" s="1"/>
  <c r="P8303" i="1" s="1"/>
  <c r="O8302" i="1" a="1"/>
  <c r="O8302" i="1" s="1"/>
  <c r="P8302" i="1" s="1"/>
  <c r="O8301" i="1" a="1"/>
  <c r="O8301" i="1" s="1"/>
  <c r="P8301" i="1" s="1"/>
  <c r="O8296" i="1" a="1"/>
  <c r="O8296" i="1" s="1"/>
  <c r="P8296" i="1" s="1"/>
  <c r="O8295" i="1" a="1"/>
  <c r="O8295" i="1" s="1"/>
  <c r="P8295" i="1" s="1"/>
  <c r="O8292" i="1" a="1"/>
  <c r="O8292" i="1" s="1"/>
  <c r="P8292" i="1" s="1"/>
  <c r="O8290" i="1" a="1"/>
  <c r="O8290" i="1" s="1"/>
  <c r="P8290" i="1" s="1"/>
  <c r="O8288" i="1" a="1"/>
  <c r="O8288" i="1" s="1"/>
  <c r="P8288" i="1" s="1"/>
  <c r="O8286" i="1" a="1"/>
  <c r="O8286" i="1" s="1"/>
  <c r="P8286" i="1" s="1"/>
  <c r="O8282" i="1" a="1"/>
  <c r="O8282" i="1" s="1"/>
  <c r="P8282" i="1" s="1"/>
  <c r="O8281" i="1" a="1"/>
  <c r="O8281" i="1" s="1"/>
  <c r="P8281" i="1" s="1"/>
  <c r="O8280" i="1" a="1"/>
  <c r="O8280" i="1" s="1"/>
  <c r="P8280" i="1" s="1"/>
  <c r="O8279" i="1" a="1"/>
  <c r="O8279" i="1" s="1"/>
  <c r="P8279" i="1" s="1"/>
  <c r="O8278" i="1" a="1"/>
  <c r="O8278" i="1" s="1"/>
  <c r="P8278" i="1" s="1"/>
  <c r="O8277" i="1" a="1"/>
  <c r="O8277" i="1" s="1"/>
  <c r="P8277" i="1" s="1"/>
  <c r="O8276" i="1" a="1"/>
  <c r="O8276" i="1" s="1"/>
  <c r="P8276" i="1" s="1"/>
  <c r="O8275" i="1" a="1"/>
  <c r="O8275" i="1" s="1"/>
  <c r="P8275" i="1" s="1"/>
  <c r="O8274" i="1" a="1"/>
  <c r="O8274" i="1" s="1"/>
  <c r="P8274" i="1" s="1"/>
  <c r="O8273" i="1" a="1"/>
  <c r="O8273" i="1" s="1"/>
  <c r="P8273" i="1" s="1"/>
  <c r="O8272" i="1" a="1"/>
  <c r="O8272" i="1" s="1"/>
  <c r="P8272" i="1" s="1"/>
  <c r="O8271" i="1" a="1"/>
  <c r="O8271" i="1" s="1"/>
  <c r="P8271" i="1" s="1"/>
  <c r="O8270" i="1" a="1"/>
  <c r="O8270" i="1" s="1"/>
  <c r="P8270" i="1" s="1"/>
  <c r="O8269" i="1" a="1"/>
  <c r="O8269" i="1" s="1"/>
  <c r="P8269" i="1" s="1"/>
  <c r="O8268" i="1" a="1"/>
  <c r="O8268" i="1" s="1"/>
  <c r="P8268" i="1" s="1"/>
  <c r="O8267" i="1" a="1"/>
  <c r="O8267" i="1" s="1"/>
  <c r="P8267" i="1" s="1"/>
  <c r="O8266" i="1" a="1"/>
  <c r="O8266" i="1" s="1"/>
  <c r="P8266" i="1" s="1"/>
  <c r="O8265" i="1" a="1"/>
  <c r="O8265" i="1" s="1"/>
  <c r="P8265" i="1" s="1"/>
  <c r="O8264" i="1" a="1"/>
  <c r="O8264" i="1" s="1"/>
  <c r="P8264" i="1" s="1"/>
  <c r="O8263" i="1" a="1"/>
  <c r="O8263" i="1" s="1"/>
  <c r="P8263" i="1" s="1"/>
  <c r="O8262" i="1" a="1"/>
  <c r="O8262" i="1" s="1"/>
  <c r="P8262" i="1" s="1"/>
  <c r="O8261" i="1" a="1"/>
  <c r="O8261" i="1" s="1"/>
  <c r="P8261" i="1" s="1"/>
  <c r="O8260" i="1" a="1"/>
  <c r="O8260" i="1" s="1"/>
  <c r="P8260" i="1" s="1"/>
  <c r="O8259" i="1" a="1"/>
  <c r="O8259" i="1" s="1"/>
  <c r="P8259" i="1" s="1"/>
  <c r="O8258" i="1" a="1"/>
  <c r="O8258" i="1" s="1"/>
  <c r="P8258" i="1" s="1"/>
  <c r="O8257" i="1" a="1"/>
  <c r="O8257" i="1" s="1"/>
  <c r="P8257" i="1" s="1"/>
  <c r="O8256" i="1" a="1"/>
  <c r="O8256" i="1" s="1"/>
  <c r="P8256" i="1" s="1"/>
  <c r="O8255" i="1" a="1"/>
  <c r="O8255" i="1" s="1"/>
  <c r="P8255" i="1" s="1"/>
  <c r="O8254" i="1" a="1"/>
  <c r="O8254" i="1" s="1"/>
  <c r="P8254" i="1" s="1"/>
  <c r="O8253" i="1" a="1"/>
  <c r="O8253" i="1" s="1"/>
  <c r="P8253" i="1" s="1"/>
  <c r="O8252" i="1" a="1"/>
  <c r="O8252" i="1" s="1"/>
  <c r="P8252" i="1" s="1"/>
  <c r="O8251" i="1" a="1"/>
  <c r="O8251" i="1" s="1"/>
  <c r="P8251" i="1" s="1"/>
  <c r="O8244" i="1" a="1"/>
  <c r="O8244" i="1" s="1"/>
  <c r="O8240" i="1" a="1"/>
  <c r="O8240" i="1" s="1"/>
  <c r="P8240" i="1" s="1"/>
  <c r="O8238" i="1" a="1"/>
  <c r="O8238" i="1" s="1"/>
  <c r="P8238" i="1" s="1"/>
  <c r="O8236" i="1" a="1"/>
  <c r="O8236" i="1" s="1"/>
  <c r="P8236" i="1" s="1"/>
  <c r="O8235" i="1" a="1"/>
  <c r="O8235" i="1" s="1"/>
  <c r="O8234" i="1" a="1"/>
  <c r="O8234" i="1" s="1"/>
  <c r="P8234" i="1" s="1"/>
  <c r="O8231" i="1" a="1"/>
  <c r="O8231" i="1" s="1"/>
  <c r="O8233" i="1" a="1"/>
  <c r="O8233" i="1" s="1"/>
  <c r="P8233" i="1" s="1"/>
  <c r="O8232" i="1" a="1"/>
  <c r="O8232" i="1" s="1"/>
  <c r="P8232" i="1" s="1"/>
  <c r="O8230" i="1" a="1"/>
  <c r="O8230" i="1" s="1"/>
  <c r="P8230" i="1" s="1"/>
  <c r="O8228" i="1" a="1"/>
  <c r="O8228" i="1" s="1"/>
  <c r="P8228" i="1" s="1"/>
  <c r="O8226" i="1" a="1"/>
  <c r="O8226" i="1" s="1"/>
  <c r="P8226" i="1" s="1"/>
  <c r="O8224" i="1" a="1"/>
  <c r="O8224" i="1" s="1"/>
  <c r="P8224" i="1" s="1"/>
  <c r="O8223" i="1" a="1"/>
  <c r="O8223" i="1" s="1"/>
  <c r="P8223" i="1" s="1"/>
  <c r="O8222" i="1" a="1"/>
  <c r="O8222" i="1" s="1"/>
  <c r="P8222" i="1" s="1"/>
  <c r="O8221" i="1" a="1"/>
  <c r="O8221" i="1" s="1"/>
  <c r="P8221" i="1" s="1"/>
  <c r="O8220" i="1" a="1"/>
  <c r="O8220" i="1" s="1"/>
  <c r="P8220" i="1" s="1"/>
  <c r="O8171" i="1" a="1"/>
  <c r="O8171" i="1" s="1"/>
  <c r="P8171" i="1" s="1"/>
  <c r="O8170" i="1" a="1"/>
  <c r="O8170" i="1" s="1"/>
  <c r="P8170" i="1" s="1"/>
  <c r="O8169" i="1" a="1"/>
  <c r="O8169" i="1" s="1"/>
  <c r="P8169" i="1" s="1"/>
  <c r="O8168" i="1" a="1"/>
  <c r="O8168" i="1" s="1"/>
  <c r="P8168" i="1" s="1"/>
  <c r="O8167" i="1" a="1"/>
  <c r="O8167" i="1" s="1"/>
  <c r="P8167" i="1" s="1"/>
  <c r="O8166" i="1" a="1"/>
  <c r="O8166" i="1" s="1"/>
  <c r="P8166" i="1" s="1"/>
  <c r="O8165" i="1" a="1"/>
  <c r="O8165" i="1" s="1"/>
  <c r="P8165" i="1" s="1"/>
  <c r="O8164" i="1" a="1"/>
  <c r="O8164" i="1" s="1"/>
  <c r="P8164" i="1" s="1"/>
  <c r="O8163" i="1" a="1"/>
  <c r="O8163" i="1" s="1"/>
  <c r="P8163" i="1" s="1"/>
  <c r="O8162" i="1" a="1"/>
  <c r="O8162" i="1" s="1"/>
  <c r="P8162" i="1" s="1"/>
  <c r="O8161" i="1" a="1"/>
  <c r="O8161" i="1" s="1"/>
  <c r="P8161" i="1" s="1"/>
  <c r="O8160" i="1" a="1"/>
  <c r="O8160" i="1" s="1"/>
  <c r="P8160" i="1" s="1"/>
  <c r="O8158" i="1" a="1"/>
  <c r="O8158" i="1" s="1"/>
  <c r="P8158" i="1" s="1"/>
  <c r="O8157" i="1" a="1"/>
  <c r="O8157" i="1" s="1"/>
  <c r="P8157" i="1" s="1"/>
  <c r="O8155" i="1" a="1"/>
  <c r="O8155" i="1" s="1"/>
  <c r="P8155" i="1" s="1"/>
  <c r="O8154" i="1" a="1"/>
  <c r="O8154" i="1" s="1"/>
  <c r="P8154" i="1" s="1"/>
  <c r="O8153" i="1" a="1"/>
  <c r="O8153" i="1" s="1"/>
  <c r="P8153" i="1" s="1"/>
  <c r="O8152" i="1" a="1"/>
  <c r="O8152" i="1" s="1"/>
  <c r="P8152" i="1" s="1"/>
  <c r="O8151" i="1" a="1"/>
  <c r="O8151" i="1" s="1"/>
  <c r="P8151" i="1" s="1"/>
  <c r="O8150" i="1" a="1"/>
  <c r="O8150" i="1" s="1"/>
  <c r="P8150" i="1" s="1"/>
  <c r="O8149" i="1" a="1"/>
  <c r="O8149" i="1" s="1"/>
  <c r="O8148" i="1" a="1"/>
  <c r="O8148" i="1" s="1"/>
  <c r="P8148" i="1" s="1"/>
  <c r="O8147" i="1" a="1"/>
  <c r="O8147" i="1" s="1"/>
  <c r="P8147" i="1" s="1"/>
  <c r="O8146" i="1" a="1"/>
  <c r="O8146" i="1" s="1"/>
  <c r="P8146" i="1" s="1"/>
  <c r="O8145" i="1" a="1"/>
  <c r="O8145" i="1" s="1"/>
  <c r="P8145" i="1" s="1"/>
  <c r="O8144" i="1" a="1"/>
  <c r="O8144" i="1" s="1"/>
  <c r="P8144" i="1" s="1"/>
  <c r="O8143" i="1" a="1"/>
  <c r="O8143" i="1" s="1"/>
  <c r="P8143" i="1" s="1"/>
  <c r="O8142" i="1" a="1"/>
  <c r="O8142" i="1" s="1"/>
  <c r="P8142" i="1" s="1"/>
  <c r="O8141" i="1" a="1"/>
  <c r="O8141" i="1" s="1"/>
  <c r="P8141" i="1" s="1"/>
  <c r="O8140" i="1" a="1"/>
  <c r="O8140" i="1" s="1"/>
  <c r="P8140" i="1" s="1"/>
  <c r="O8139" i="1" a="1"/>
  <c r="O8139" i="1" s="1"/>
  <c r="P8139" i="1" s="1"/>
  <c r="O8138" i="1" a="1"/>
  <c r="O8138" i="1" s="1"/>
  <c r="P8138" i="1" s="1"/>
  <c r="O8137" i="1" a="1"/>
  <c r="O8137" i="1" s="1"/>
  <c r="P8137" i="1" s="1"/>
  <c r="O8132" i="1" a="1"/>
  <c r="O8132" i="1" s="1"/>
  <c r="P8132" i="1" s="1"/>
  <c r="O8131" i="1" a="1"/>
  <c r="O8131" i="1" s="1"/>
  <c r="P8131" i="1" s="1"/>
  <c r="O8130" i="1" a="1"/>
  <c r="O8130" i="1" s="1"/>
  <c r="P8130" i="1" s="1"/>
  <c r="O8129" i="1" a="1"/>
  <c r="O8129" i="1" s="1"/>
  <c r="P8129" i="1" s="1"/>
  <c r="O8128" i="1" a="1"/>
  <c r="O8128" i="1" s="1"/>
  <c r="P8128" i="1" s="1"/>
  <c r="O8127" i="1" a="1"/>
  <c r="O8127" i="1" s="1"/>
  <c r="P8127" i="1" s="1"/>
  <c r="O8126" i="1" a="1"/>
  <c r="O8126" i="1" s="1"/>
  <c r="P8126" i="1" s="1"/>
  <c r="O8125" i="1" a="1"/>
  <c r="O8125" i="1" s="1"/>
  <c r="P8125" i="1" s="1"/>
  <c r="O8124" i="1" a="1"/>
  <c r="O8124" i="1" s="1"/>
  <c r="P8124" i="1" s="1"/>
  <c r="O8123" i="1" a="1"/>
  <c r="O8123" i="1" s="1"/>
  <c r="P8123" i="1" s="1"/>
  <c r="O8121" i="1" a="1"/>
  <c r="O8121" i="1" s="1"/>
  <c r="P8121" i="1" s="1"/>
  <c r="O8120" i="1" a="1"/>
  <c r="O8120" i="1" s="1"/>
  <c r="P8120" i="1" s="1"/>
  <c r="O8119" i="1" a="1"/>
  <c r="O8119" i="1" s="1"/>
  <c r="O8118" i="1" a="1"/>
  <c r="O8118" i="1" s="1"/>
  <c r="O8117" i="1" a="1"/>
  <c r="O8117" i="1" s="1"/>
  <c r="O8116" i="1" a="1"/>
  <c r="O8116" i="1" s="1"/>
  <c r="P8116" i="1" s="1"/>
  <c r="O8115" i="1" a="1"/>
  <c r="O8115" i="1" s="1"/>
  <c r="P8115" i="1" s="1"/>
  <c r="O8108" i="1" a="1"/>
  <c r="O8108" i="1" s="1"/>
  <c r="P8108" i="1" s="1"/>
  <c r="O8106" i="1" a="1"/>
  <c r="O8106" i="1" s="1"/>
  <c r="P8106" i="1" s="1"/>
  <c r="O8105" i="1" a="1"/>
  <c r="O8105" i="1" s="1"/>
  <c r="O8104" i="1" a="1"/>
  <c r="O8104" i="1" s="1"/>
  <c r="P8104" i="1" s="1"/>
  <c r="O8103" i="1" a="1"/>
  <c r="O8103" i="1" s="1"/>
  <c r="P8103" i="1" s="1"/>
  <c r="O8102" i="1" a="1"/>
  <c r="O8102" i="1" s="1"/>
  <c r="P8102" i="1" s="1"/>
  <c r="O8101" i="1" a="1"/>
  <c r="O8101" i="1" s="1"/>
  <c r="P8101" i="1" s="1"/>
  <c r="O8100" i="1" a="1"/>
  <c r="O8100" i="1" s="1"/>
  <c r="P8100" i="1" s="1"/>
  <c r="O8099" i="1" a="1"/>
  <c r="O8099" i="1" s="1"/>
  <c r="P8099" i="1" s="1"/>
  <c r="O8098" i="1" a="1"/>
  <c r="O8098" i="1" s="1"/>
  <c r="P8098" i="1" s="1"/>
  <c r="O8097" i="1" a="1"/>
  <c r="O8097" i="1" s="1"/>
  <c r="P8097" i="1" s="1"/>
  <c r="O8092" i="1" a="1"/>
  <c r="O8092" i="1" s="1"/>
  <c r="P8092" i="1" s="1"/>
  <c r="O8091" i="1" a="1"/>
  <c r="O8091" i="1" s="1"/>
  <c r="P8091" i="1" s="1"/>
  <c r="O8090" i="1" a="1"/>
  <c r="O8090" i="1" s="1"/>
  <c r="P8090" i="1" s="1"/>
  <c r="O8089" i="1" a="1"/>
  <c r="O8089" i="1" s="1"/>
  <c r="P8089" i="1" s="1"/>
  <c r="O8087" i="1" a="1"/>
  <c r="O8087" i="1" s="1"/>
  <c r="P8087" i="1" s="1"/>
  <c r="O8086" i="1" a="1"/>
  <c r="O8086" i="1" s="1"/>
  <c r="P8086" i="1" s="1"/>
  <c r="O8085" i="1" a="1"/>
  <c r="O8085" i="1" s="1"/>
  <c r="P8085" i="1" s="1"/>
  <c r="O8084" i="1" a="1"/>
  <c r="O8084" i="1" s="1"/>
  <c r="P8084" i="1" s="1"/>
  <c r="O8079" i="1" a="1"/>
  <c r="O8079" i="1" s="1"/>
  <c r="P8079" i="1" s="1"/>
  <c r="O8078" i="1" a="1"/>
  <c r="O8078" i="1" s="1"/>
  <c r="P8078" i="1" s="1"/>
  <c r="O8077" i="1" a="1"/>
  <c r="O8077" i="1" s="1"/>
  <c r="P8077" i="1" s="1"/>
  <c r="O8076" i="1" a="1"/>
  <c r="O8076" i="1" s="1"/>
  <c r="P8076" i="1" s="1"/>
  <c r="O8071" i="1" a="1"/>
  <c r="O8071" i="1" s="1"/>
  <c r="P8071" i="1" s="1"/>
  <c r="O8070" i="1" a="1"/>
  <c r="O8070" i="1" s="1"/>
  <c r="P8070" i="1" s="1"/>
  <c r="O8069" i="1" a="1"/>
  <c r="O8069" i="1" s="1"/>
  <c r="P8069" i="1" s="1"/>
  <c r="O8068" i="1" a="1"/>
  <c r="O8068" i="1" s="1"/>
  <c r="P8068" i="1" s="1"/>
  <c r="O8067" i="1" a="1"/>
  <c r="O8067" i="1" s="1"/>
  <c r="P8067" i="1" s="1"/>
  <c r="O8066" i="1" a="1"/>
  <c r="O8066" i="1" s="1"/>
  <c r="P8066" i="1" s="1"/>
  <c r="O8065" i="1" a="1"/>
  <c r="O8065" i="1" s="1"/>
  <c r="P8065" i="1" s="1"/>
  <c r="O8063" i="1" a="1"/>
  <c r="O8063" i="1" s="1"/>
  <c r="P8063" i="1" s="1"/>
  <c r="O8062" i="1" a="1"/>
  <c r="O8062" i="1" s="1"/>
  <c r="P8062" i="1" s="1"/>
  <c r="O8061" i="1" a="1"/>
  <c r="O8061" i="1" s="1"/>
  <c r="P8061" i="1" s="1"/>
  <c r="O8060" i="1" a="1"/>
  <c r="O8060" i="1" s="1"/>
  <c r="P8060" i="1" s="1"/>
  <c r="O8056" i="1" a="1"/>
  <c r="O8056" i="1" s="1"/>
  <c r="P8056" i="1" s="1"/>
  <c r="O8055" i="1" a="1"/>
  <c r="O8055" i="1" s="1"/>
  <c r="P8055" i="1" s="1"/>
  <c r="O8053" i="1" a="1"/>
  <c r="O8053" i="1" s="1"/>
  <c r="P8053" i="1" s="1"/>
  <c r="O8052" i="1" a="1"/>
  <c r="O8052" i="1" s="1"/>
  <c r="P8052" i="1" s="1"/>
  <c r="O8050" i="1" a="1"/>
  <c r="O8050" i="1" s="1"/>
  <c r="P8050" i="1" s="1"/>
  <c r="O8049" i="1" a="1"/>
  <c r="O8049" i="1" s="1"/>
  <c r="P8049" i="1" s="1"/>
  <c r="O8045" i="1" a="1"/>
  <c r="O8045" i="1" s="1"/>
  <c r="P8045" i="1" s="1"/>
  <c r="O8044" i="1" a="1"/>
  <c r="O8044" i="1" s="1"/>
  <c r="P8044" i="1" s="1"/>
  <c r="O8042" i="1" a="1"/>
  <c r="O8042" i="1" s="1"/>
  <c r="P8042" i="1" s="1"/>
  <c r="O8041" i="1" a="1"/>
  <c r="O8041" i="1" s="1"/>
  <c r="P8041" i="1" s="1"/>
  <c r="O8039" i="1" a="1"/>
  <c r="O8039" i="1" s="1"/>
  <c r="P8039" i="1" s="1"/>
  <c r="O8038" i="1" a="1"/>
  <c r="O8038" i="1" s="1"/>
  <c r="P8038" i="1" s="1"/>
  <c r="O8037" i="1" a="1"/>
  <c r="O8037" i="1" s="1"/>
  <c r="P8037" i="1" s="1"/>
  <c r="O8036" i="1" a="1"/>
  <c r="O8036" i="1" s="1"/>
  <c r="P8036" i="1" s="1"/>
  <c r="O8035" i="1" a="1"/>
  <c r="O8035" i="1" s="1"/>
  <c r="P8035" i="1" s="1"/>
  <c r="O8031" i="1" a="1"/>
  <c r="O8031" i="1" s="1"/>
  <c r="P8031" i="1" s="1"/>
  <c r="O8030" i="1" a="1"/>
  <c r="O8030" i="1" s="1"/>
  <c r="P8030" i="1" s="1"/>
  <c r="O8027" i="1" a="1"/>
  <c r="O8027" i="1" s="1"/>
  <c r="P8027" i="1" s="1"/>
  <c r="O8026" i="1" a="1"/>
  <c r="O8026" i="1" s="1"/>
  <c r="P8026" i="1" s="1"/>
  <c r="O8024" i="1" a="1"/>
  <c r="O8024" i="1" s="1"/>
  <c r="P8024" i="1" s="1"/>
  <c r="O8023" i="1" a="1"/>
  <c r="O8023" i="1" s="1"/>
  <c r="P8023" i="1" s="1"/>
  <c r="O8022" i="1" a="1"/>
  <c r="O8022" i="1" s="1"/>
  <c r="P8022" i="1" s="1"/>
  <c r="O8021" i="1" a="1"/>
  <c r="O8021" i="1" s="1"/>
  <c r="P8021" i="1" s="1"/>
  <c r="O8020" i="1" a="1"/>
  <c r="O8020" i="1" s="1"/>
  <c r="P8020" i="1" s="1"/>
  <c r="O8019" i="1" a="1"/>
  <c r="O8019" i="1" s="1"/>
  <c r="P8019" i="1" s="1"/>
  <c r="O8017" i="1" a="1"/>
  <c r="O8017" i="1" s="1"/>
  <c r="P8017" i="1" s="1"/>
  <c r="O8016" i="1" a="1"/>
  <c r="O8016" i="1" s="1"/>
  <c r="P8016" i="1" s="1"/>
  <c r="O8014" i="1" a="1"/>
  <c r="O8014" i="1" s="1"/>
  <c r="P8014" i="1" s="1"/>
  <c r="O8013" i="1" a="1"/>
  <c r="O8013" i="1" s="1"/>
  <c r="P8013" i="1" s="1"/>
  <c r="O8012" i="1" a="1"/>
  <c r="O8012" i="1" s="1"/>
  <c r="P8012" i="1" s="1"/>
  <c r="O8007" i="1" a="1"/>
  <c r="O8007" i="1" s="1"/>
  <c r="P8007" i="1" s="1"/>
  <c r="O8006" i="1" a="1"/>
  <c r="O8006" i="1" s="1"/>
  <c r="P8006" i="1" s="1"/>
  <c r="O8004" i="1" a="1"/>
  <c r="O8004" i="1" s="1"/>
  <c r="P8004" i="1" s="1"/>
  <c r="O8003" i="1" a="1"/>
  <c r="O8003" i="1" s="1"/>
  <c r="P8003" i="1" s="1"/>
  <c r="O8002" i="1" a="1"/>
  <c r="O8002" i="1" s="1"/>
  <c r="P8002" i="1" s="1"/>
  <c r="O8001" i="1" a="1"/>
  <c r="O8001" i="1" s="1"/>
  <c r="P8001" i="1" s="1"/>
  <c r="O8000" i="1" a="1"/>
  <c r="O8000" i="1" s="1"/>
  <c r="P8000" i="1" s="1"/>
  <c r="O7999" i="1" a="1"/>
  <c r="O7999" i="1" s="1"/>
  <c r="P7999" i="1" s="1"/>
  <c r="O7998" i="1" a="1"/>
  <c r="O7998" i="1" s="1"/>
  <c r="P7998" i="1" s="1"/>
  <c r="O7995" i="1" a="1"/>
  <c r="O7995" i="1" s="1"/>
  <c r="P7995" i="1" s="1"/>
  <c r="O7994" i="1" a="1"/>
  <c r="O7994" i="1" s="1"/>
  <c r="P7994" i="1" s="1"/>
  <c r="O7992" i="1" a="1"/>
  <c r="O7992" i="1" s="1"/>
  <c r="P7992" i="1" s="1"/>
  <c r="O7991" i="1" a="1"/>
  <c r="O7991" i="1" s="1"/>
  <c r="P7991" i="1" s="1"/>
  <c r="O7990" i="1" a="1"/>
  <c r="O7990" i="1" s="1"/>
  <c r="P7990" i="1" s="1"/>
  <c r="O7989" i="1" a="1"/>
  <c r="O7989" i="1" s="1"/>
  <c r="P7989" i="1" s="1"/>
  <c r="O7988" i="1" a="1"/>
  <c r="O7988" i="1" s="1"/>
  <c r="P7988" i="1" s="1"/>
  <c r="O7987" i="1" a="1"/>
  <c r="O7987" i="1" s="1"/>
  <c r="P7987" i="1" s="1"/>
  <c r="O7986" i="1" a="1"/>
  <c r="O7986" i="1" s="1"/>
  <c r="P7986" i="1" s="1"/>
  <c r="O7983" i="1" a="1"/>
  <c r="O7983" i="1" s="1"/>
  <c r="P7983" i="1" s="1"/>
  <c r="O7982" i="1" a="1"/>
  <c r="O7982" i="1" s="1"/>
  <c r="P7982" i="1" s="1"/>
  <c r="O7981" i="1" a="1"/>
  <c r="O7981" i="1" s="1"/>
  <c r="P7981" i="1" s="1"/>
  <c r="O7980" i="1" a="1"/>
  <c r="O7980" i="1" s="1"/>
  <c r="P7980" i="1" s="1"/>
  <c r="O7977" i="1" a="1"/>
  <c r="O7977" i="1" s="1"/>
  <c r="P7977" i="1" s="1"/>
  <c r="O7976" i="1" a="1"/>
  <c r="O7976" i="1" s="1"/>
  <c r="P7976" i="1" s="1"/>
  <c r="O7975" i="1" a="1"/>
  <c r="O7975" i="1" s="1"/>
  <c r="P7975" i="1" s="1"/>
  <c r="O7974" i="1" a="1"/>
  <c r="O7974" i="1" s="1"/>
  <c r="P7974" i="1" s="1"/>
  <c r="O7973" i="1" a="1"/>
  <c r="O7973" i="1" s="1"/>
  <c r="P7973" i="1" s="1"/>
  <c r="O7972" i="1" a="1"/>
  <c r="O7972" i="1" s="1"/>
  <c r="P7972" i="1" s="1"/>
  <c r="O7971" i="1" a="1"/>
  <c r="O7971" i="1" s="1"/>
  <c r="P7971" i="1" s="1"/>
  <c r="O7970" i="1" a="1"/>
  <c r="O7970" i="1" s="1"/>
  <c r="P7970" i="1" s="1"/>
  <c r="O7969" i="1" a="1"/>
  <c r="O7969" i="1" s="1"/>
  <c r="P7969" i="1" s="1"/>
  <c r="O7966" i="1" a="1"/>
  <c r="O7966" i="1" s="1"/>
  <c r="P7966" i="1" s="1"/>
  <c r="O7965" i="1" a="1"/>
  <c r="O7965" i="1" s="1"/>
  <c r="P7965" i="1" s="1"/>
  <c r="O7964" i="1" a="1"/>
  <c r="O7964" i="1" s="1"/>
  <c r="P7964" i="1" s="1"/>
  <c r="O7963" i="1" a="1"/>
  <c r="O7963" i="1" s="1"/>
  <c r="P7963" i="1" s="1"/>
  <c r="O7962" i="1" a="1"/>
  <c r="O7962" i="1" s="1"/>
  <c r="P7962" i="1" s="1"/>
  <c r="O7961" i="1" a="1"/>
  <c r="O7961" i="1" s="1"/>
  <c r="P7961" i="1" s="1"/>
  <c r="O7960" i="1" a="1"/>
  <c r="O7960" i="1" s="1"/>
  <c r="P7960" i="1" s="1"/>
  <c r="O7959" i="1" a="1"/>
  <c r="O7959" i="1" s="1"/>
  <c r="P7959" i="1" s="1"/>
  <c r="O7958" i="1" a="1"/>
  <c r="O7958" i="1" s="1"/>
  <c r="P7958" i="1" s="1"/>
  <c r="O7957" i="1" a="1"/>
  <c r="O7957" i="1" s="1"/>
  <c r="P7957" i="1" s="1"/>
  <c r="O7956" i="1" a="1"/>
  <c r="O7956" i="1" s="1"/>
  <c r="P7956" i="1" s="1"/>
  <c r="O7955" i="1" a="1"/>
  <c r="O7955" i="1" s="1"/>
  <c r="P7955" i="1" s="1"/>
  <c r="O7954" i="1" a="1"/>
  <c r="O7954" i="1" s="1"/>
  <c r="P7954" i="1" s="1"/>
  <c r="O7953" i="1" a="1"/>
  <c r="O7953" i="1" s="1"/>
  <c r="P7953" i="1" s="1"/>
  <c r="O7952" i="1" a="1"/>
  <c r="O7952" i="1" s="1"/>
  <c r="P7952" i="1" s="1"/>
  <c r="O7950" i="1" a="1"/>
  <c r="O7950" i="1" s="1"/>
  <c r="P7950" i="1" s="1"/>
  <c r="O7948" i="1" a="1"/>
  <c r="O7948" i="1" s="1"/>
  <c r="P7948" i="1" s="1"/>
  <c r="O7947" i="1" a="1"/>
  <c r="O7947" i="1" s="1"/>
  <c r="P7947" i="1" s="1"/>
  <c r="O7946" i="1" a="1"/>
  <c r="O7946" i="1" s="1"/>
  <c r="P7946" i="1" s="1"/>
  <c r="O7945" i="1" a="1"/>
  <c r="O7945" i="1" s="1"/>
  <c r="P7945" i="1" s="1"/>
  <c r="O7944" i="1" a="1"/>
  <c r="O7944" i="1" s="1"/>
  <c r="P7944" i="1" s="1"/>
  <c r="O7943" i="1" a="1"/>
  <c r="O7943" i="1" s="1"/>
  <c r="P7943" i="1" s="1"/>
  <c r="O7942" i="1" a="1"/>
  <c r="O7942" i="1" s="1"/>
  <c r="P7942" i="1" s="1"/>
  <c r="O7941" i="1" a="1"/>
  <c r="O7941" i="1" s="1"/>
  <c r="P7941" i="1" s="1"/>
  <c r="O7940" i="1" a="1"/>
  <c r="O7940" i="1" s="1"/>
  <c r="P7940" i="1" s="1"/>
  <c r="O7939" i="1" a="1"/>
  <c r="O7939" i="1" s="1"/>
  <c r="P7939" i="1" s="1"/>
  <c r="O7938" i="1" a="1"/>
  <c r="O7938" i="1" s="1"/>
  <c r="P7938" i="1" s="1"/>
  <c r="O7937" i="1" a="1"/>
  <c r="O7937" i="1" s="1"/>
  <c r="P7937" i="1" s="1"/>
  <c r="O7936" i="1" a="1"/>
  <c r="O7936" i="1" s="1"/>
  <c r="P7936" i="1" s="1"/>
  <c r="O7935" i="1" a="1"/>
  <c r="O7935" i="1" s="1"/>
  <c r="P7935" i="1" s="1"/>
  <c r="O7934" i="1" a="1"/>
  <c r="O7934" i="1" s="1"/>
  <c r="P7934" i="1" s="1"/>
  <c r="O7932" i="1" a="1"/>
  <c r="O7932" i="1" s="1"/>
  <c r="P7932" i="1" s="1"/>
  <c r="O7931" i="1" a="1"/>
  <c r="O7931" i="1" s="1"/>
  <c r="P7931" i="1" s="1"/>
  <c r="O7930" i="1" a="1"/>
  <c r="O7930" i="1" s="1"/>
  <c r="P7930" i="1" s="1"/>
  <c r="O7927" i="1" a="1"/>
  <c r="O7927" i="1" s="1"/>
  <c r="P7927" i="1" s="1"/>
  <c r="O7926" i="1" a="1"/>
  <c r="O7926" i="1" s="1"/>
  <c r="P7926" i="1" s="1"/>
  <c r="O7925" i="1" a="1"/>
  <c r="O7925" i="1" s="1"/>
  <c r="P7925" i="1" s="1"/>
  <c r="O7924" i="1" a="1"/>
  <c r="O7924" i="1" s="1"/>
  <c r="P7924" i="1" s="1"/>
  <c r="O7923" i="1" a="1"/>
  <c r="O7923" i="1" s="1"/>
  <c r="P7923" i="1" s="1"/>
  <c r="O7922" i="1" a="1"/>
  <c r="O7922" i="1" s="1"/>
  <c r="P7922" i="1" s="1"/>
  <c r="O7921" i="1" a="1"/>
  <c r="O7921" i="1" s="1"/>
  <c r="P7921" i="1" s="1"/>
  <c r="O7919" i="1" a="1"/>
  <c r="O7919" i="1" s="1"/>
  <c r="P7919" i="1" s="1"/>
  <c r="O7918" i="1" a="1"/>
  <c r="O7918" i="1" s="1"/>
  <c r="P7918" i="1" s="1"/>
  <c r="O7917" i="1" a="1"/>
  <c r="O7917" i="1" s="1"/>
  <c r="P7917" i="1" s="1"/>
  <c r="O7916" i="1" a="1"/>
  <c r="O7916" i="1" s="1"/>
  <c r="P7916" i="1" s="1"/>
  <c r="O7915" i="1" a="1"/>
  <c r="O7915" i="1" s="1"/>
  <c r="P7915" i="1" s="1"/>
  <c r="O7914" i="1" a="1"/>
  <c r="O7914" i="1" s="1"/>
  <c r="P7914" i="1" s="1"/>
  <c r="O7913" i="1" a="1"/>
  <c r="O7913" i="1" s="1"/>
  <c r="P7913" i="1" s="1"/>
  <c r="O7912" i="1" a="1"/>
  <c r="O7912" i="1" s="1"/>
  <c r="P7912" i="1" s="1"/>
  <c r="O7911" i="1" a="1"/>
  <c r="O7911" i="1" s="1"/>
  <c r="P7911" i="1" s="1"/>
  <c r="O7910" i="1" a="1"/>
  <c r="O7910" i="1" s="1"/>
  <c r="P7910" i="1" s="1"/>
  <c r="O7909" i="1" a="1"/>
  <c r="O7909" i="1" s="1"/>
  <c r="P7909" i="1" s="1"/>
  <c r="O7908" i="1" a="1"/>
  <c r="O7908" i="1" s="1"/>
  <c r="P7908" i="1" s="1"/>
  <c r="O7907" i="1" a="1"/>
  <c r="O7907" i="1" s="1"/>
  <c r="P7907" i="1" s="1"/>
  <c r="O7906" i="1" a="1"/>
  <c r="O7906" i="1" s="1"/>
  <c r="P7906" i="1" s="1"/>
  <c r="O7905" i="1" a="1"/>
  <c r="O7905" i="1" s="1"/>
  <c r="P7905" i="1" s="1"/>
  <c r="O7904" i="1" a="1"/>
  <c r="O7904" i="1" s="1"/>
  <c r="P7904" i="1" s="1"/>
  <c r="O7903" i="1" a="1"/>
  <c r="O7903" i="1" s="1"/>
  <c r="P7903" i="1" s="1"/>
  <c r="O7902" i="1" a="1"/>
  <c r="O7902" i="1" s="1"/>
  <c r="P7902" i="1" s="1"/>
  <c r="O7901" i="1" a="1"/>
  <c r="O7901" i="1" s="1"/>
  <c r="P7901" i="1" s="1"/>
  <c r="O7900" i="1" a="1"/>
  <c r="O7900" i="1" s="1"/>
  <c r="P7900" i="1" s="1"/>
  <c r="O7899" i="1" a="1"/>
  <c r="O7899" i="1" s="1"/>
  <c r="P7899" i="1" s="1"/>
  <c r="O7898" i="1" a="1"/>
  <c r="O7898" i="1" s="1"/>
  <c r="P7898" i="1" s="1"/>
  <c r="O7896" i="1" a="1"/>
  <c r="O7896" i="1" s="1"/>
  <c r="P7896" i="1" s="1"/>
  <c r="O7895" i="1" a="1"/>
  <c r="O7895" i="1" s="1"/>
  <c r="P7895" i="1" s="1"/>
  <c r="O7894" i="1" a="1"/>
  <c r="O7894" i="1" s="1"/>
  <c r="P7894" i="1" s="1"/>
  <c r="O7893" i="1" a="1"/>
  <c r="O7893" i="1" s="1"/>
  <c r="P7893" i="1" s="1"/>
  <c r="O7892" i="1" a="1"/>
  <c r="O7892" i="1" s="1"/>
  <c r="P7892" i="1" s="1"/>
  <c r="O7890" i="1" a="1"/>
  <c r="O7890" i="1" s="1"/>
  <c r="P7890" i="1" s="1"/>
  <c r="O7889" i="1" a="1"/>
  <c r="O7889" i="1" s="1"/>
  <c r="P7889" i="1" s="1"/>
  <c r="O7888" i="1" a="1"/>
  <c r="O7888" i="1" s="1"/>
  <c r="P7888" i="1" s="1"/>
  <c r="O7887" i="1" a="1"/>
  <c r="O7887" i="1" s="1"/>
  <c r="P7887" i="1" s="1"/>
  <c r="O7886" i="1" a="1"/>
  <c r="O7886" i="1" s="1"/>
  <c r="P7886" i="1" s="1"/>
  <c r="O7885" i="1" a="1"/>
  <c r="O7885" i="1" s="1"/>
  <c r="P7885" i="1" s="1"/>
  <c r="O7884" i="1" a="1"/>
  <c r="O7884" i="1" s="1"/>
  <c r="P7884" i="1" s="1"/>
  <c r="O7883" i="1" a="1"/>
  <c r="O7883" i="1" s="1"/>
  <c r="P7883" i="1" s="1"/>
  <c r="O7882" i="1" a="1"/>
  <c r="O7882" i="1" s="1"/>
  <c r="P7882" i="1" s="1"/>
  <c r="O7881" i="1" a="1"/>
  <c r="O7881" i="1" s="1"/>
  <c r="P7881" i="1" s="1"/>
  <c r="O7880" i="1" a="1"/>
  <c r="O7880" i="1" s="1"/>
  <c r="P7880" i="1" s="1"/>
  <c r="O7878" i="1" a="1"/>
  <c r="O7878" i="1" s="1"/>
  <c r="P7878" i="1" s="1"/>
  <c r="O7877" i="1" a="1"/>
  <c r="O7877" i="1" s="1"/>
  <c r="P7877" i="1" s="1"/>
  <c r="O7876" i="1" a="1"/>
  <c r="O7876" i="1" s="1"/>
  <c r="P7876" i="1" s="1"/>
  <c r="O7875" i="1" a="1"/>
  <c r="O7875" i="1" s="1"/>
  <c r="P7875" i="1" s="1"/>
  <c r="O7874" i="1" a="1"/>
  <c r="O7874" i="1" s="1"/>
  <c r="P7874" i="1" s="1"/>
  <c r="O7873" i="1" a="1"/>
  <c r="O7873" i="1" s="1"/>
  <c r="P7873" i="1" s="1"/>
  <c r="O7872" i="1" a="1"/>
  <c r="O7872" i="1" s="1"/>
  <c r="P7872" i="1" s="1"/>
  <c r="O7871" i="1" a="1"/>
  <c r="O7871" i="1" s="1"/>
  <c r="P7871" i="1" s="1"/>
  <c r="O7870" i="1" a="1"/>
  <c r="O7870" i="1" s="1"/>
  <c r="P7870" i="1" s="1"/>
  <c r="O7869" i="1" a="1"/>
  <c r="O7869" i="1" s="1"/>
  <c r="P7869" i="1" s="1"/>
  <c r="O7868" i="1" a="1"/>
  <c r="O7868" i="1" s="1"/>
  <c r="P7868" i="1" s="1"/>
  <c r="O7867" i="1" a="1"/>
  <c r="O7867" i="1" s="1"/>
  <c r="P7867" i="1" s="1"/>
  <c r="O7865" i="1" a="1"/>
  <c r="O7865" i="1" s="1"/>
  <c r="P7865" i="1" s="1"/>
  <c r="O7864" i="1" a="1"/>
  <c r="O7864" i="1" s="1"/>
  <c r="P7864" i="1" s="1"/>
  <c r="O7863" i="1" a="1"/>
  <c r="O7863" i="1" s="1"/>
  <c r="P7863" i="1" s="1"/>
  <c r="O7862" i="1" a="1"/>
  <c r="O7862" i="1" s="1"/>
  <c r="P7862" i="1" s="1"/>
  <c r="O7861" i="1" a="1"/>
  <c r="O7861" i="1" s="1"/>
  <c r="P7861" i="1" s="1"/>
  <c r="O7860" i="1" a="1"/>
  <c r="O7860" i="1" s="1"/>
  <c r="P7860" i="1" s="1"/>
  <c r="O7859" i="1" a="1"/>
  <c r="O7859" i="1" s="1"/>
  <c r="P7859" i="1" s="1"/>
  <c r="O7858" i="1" a="1"/>
  <c r="O7858" i="1" s="1"/>
  <c r="P7858" i="1" s="1"/>
  <c r="O7857" i="1" a="1"/>
  <c r="O7857" i="1" s="1"/>
  <c r="P7857" i="1" s="1"/>
  <c r="O7855" i="1" a="1"/>
  <c r="O7855" i="1" s="1"/>
  <c r="P7855" i="1" s="1"/>
  <c r="O7854" i="1" a="1"/>
  <c r="O7854" i="1" s="1"/>
  <c r="P7854" i="1" s="1"/>
  <c r="O7853" i="1" a="1"/>
  <c r="O7853" i="1" s="1"/>
  <c r="P7853" i="1" s="1"/>
  <c r="O7852" i="1" a="1"/>
  <c r="O7852" i="1" s="1"/>
  <c r="P7852" i="1" s="1"/>
  <c r="O7851" i="1" a="1"/>
  <c r="O7851" i="1" s="1"/>
  <c r="P7851" i="1" s="1"/>
  <c r="O7850" i="1" a="1"/>
  <c r="O7850" i="1" s="1"/>
  <c r="P7850" i="1" s="1"/>
  <c r="O7849" i="1" a="1"/>
  <c r="O7849" i="1" s="1"/>
  <c r="P7849" i="1" s="1"/>
  <c r="O7847" i="1" a="1"/>
  <c r="O7847" i="1" s="1"/>
  <c r="P7847" i="1" s="1"/>
  <c r="O7846" i="1" a="1"/>
  <c r="O7846" i="1" s="1"/>
  <c r="P7846" i="1" s="1"/>
  <c r="O7845" i="1" a="1"/>
  <c r="O7845" i="1" s="1"/>
  <c r="P7845" i="1" s="1"/>
  <c r="O7844" i="1" a="1"/>
  <c r="O7844" i="1" s="1"/>
  <c r="P7844" i="1" s="1"/>
  <c r="O7843" i="1" a="1"/>
  <c r="O7843" i="1" s="1"/>
  <c r="P7843" i="1" s="1"/>
  <c r="O7842" i="1" a="1"/>
  <c r="O7842" i="1" s="1"/>
  <c r="P7842" i="1" s="1"/>
  <c r="O7841" i="1" a="1"/>
  <c r="O7841" i="1" s="1"/>
  <c r="P7841" i="1" s="1"/>
  <c r="O7840" i="1" a="1"/>
  <c r="O7840" i="1" s="1"/>
  <c r="P7840" i="1" s="1"/>
  <c r="O7839" i="1" a="1"/>
  <c r="O7839" i="1" s="1"/>
  <c r="P7839" i="1" s="1"/>
  <c r="O7838" i="1" a="1"/>
  <c r="O7838" i="1" s="1"/>
  <c r="P7838" i="1" s="1"/>
  <c r="O7837" i="1" a="1"/>
  <c r="O7837" i="1" s="1"/>
  <c r="P7837" i="1" s="1"/>
  <c r="O7836" i="1" a="1"/>
  <c r="O7836" i="1" s="1"/>
  <c r="P7836" i="1" s="1"/>
  <c r="O7835" i="1" a="1"/>
  <c r="O7835" i="1" s="1"/>
  <c r="P7835" i="1" s="1"/>
  <c r="O7834" i="1" a="1"/>
  <c r="O7834" i="1" s="1"/>
  <c r="P7834" i="1" s="1"/>
  <c r="O7833" i="1" a="1"/>
  <c r="O7833" i="1" s="1"/>
  <c r="P7833" i="1" s="1"/>
  <c r="O7831" i="1" a="1"/>
  <c r="O7831" i="1" s="1"/>
  <c r="P7831" i="1" s="1"/>
  <c r="O7830" i="1" a="1"/>
  <c r="O7830" i="1" s="1"/>
  <c r="P7830" i="1" s="1"/>
  <c r="O7829" i="1" a="1"/>
  <c r="O7829" i="1" s="1"/>
  <c r="P7829" i="1" s="1"/>
  <c r="O7828" i="1" a="1"/>
  <c r="O7828" i="1" s="1"/>
  <c r="P7828" i="1" s="1"/>
  <c r="O7827" i="1" a="1"/>
  <c r="O7827" i="1" s="1"/>
  <c r="P7827" i="1" s="1"/>
  <c r="O7826" i="1" a="1"/>
  <c r="O7826" i="1" s="1"/>
  <c r="P7826" i="1" s="1"/>
  <c r="O7825" i="1" a="1"/>
  <c r="O7825" i="1" s="1"/>
  <c r="P7825" i="1" s="1"/>
  <c r="O7824" i="1" a="1"/>
  <c r="O7824" i="1" s="1"/>
  <c r="P7824" i="1" s="1"/>
  <c r="O7823" i="1" a="1"/>
  <c r="O7823" i="1" s="1"/>
  <c r="P7823" i="1" s="1"/>
  <c r="O7822" i="1" a="1"/>
  <c r="O7822" i="1" s="1"/>
  <c r="P7822" i="1" s="1"/>
  <c r="O7821" i="1" a="1"/>
  <c r="O7821" i="1" s="1"/>
  <c r="P7821" i="1" s="1"/>
  <c r="O7819" i="1" a="1"/>
  <c r="O7819" i="1" s="1"/>
  <c r="P7819" i="1" s="1"/>
  <c r="O7818" i="1" a="1"/>
  <c r="O7818" i="1" s="1"/>
  <c r="P7818" i="1" s="1"/>
  <c r="O7817" i="1" a="1"/>
  <c r="O7817" i="1" s="1"/>
  <c r="P7817" i="1" s="1"/>
  <c r="O7816" i="1" a="1"/>
  <c r="O7816" i="1" s="1"/>
  <c r="P7816" i="1" s="1"/>
  <c r="O7815" i="1" a="1"/>
  <c r="O7815" i="1" s="1"/>
  <c r="P7815" i="1" s="1"/>
  <c r="O7814" i="1" a="1"/>
  <c r="O7814" i="1" s="1"/>
  <c r="P7814" i="1" s="1"/>
  <c r="O7813" i="1" a="1"/>
  <c r="O7813" i="1" s="1"/>
  <c r="P7813" i="1" s="1"/>
  <c r="O7812" i="1" a="1"/>
  <c r="O7812" i="1" s="1"/>
  <c r="P7812" i="1" s="1"/>
  <c r="O7811" i="1" a="1"/>
  <c r="O7811" i="1" s="1"/>
  <c r="P7811" i="1" s="1"/>
  <c r="O7810" i="1" a="1"/>
  <c r="O7810" i="1" s="1"/>
  <c r="P7810" i="1" s="1"/>
  <c r="O7809" i="1" a="1"/>
  <c r="O7809" i="1" s="1"/>
  <c r="P7809" i="1" s="1"/>
  <c r="O7808" i="1" a="1"/>
  <c r="O7808" i="1" s="1"/>
  <c r="P7808" i="1" s="1"/>
  <c r="O7807" i="1" a="1"/>
  <c r="O7807" i="1" s="1"/>
  <c r="P7807" i="1" s="1"/>
  <c r="O7806" i="1" a="1"/>
  <c r="O7806" i="1" s="1"/>
  <c r="P7806" i="1" s="1"/>
  <c r="O7805" i="1" a="1"/>
  <c r="O7805" i="1" s="1"/>
  <c r="P7805" i="1" s="1"/>
  <c r="O7804" i="1" a="1"/>
  <c r="O7804" i="1" s="1"/>
  <c r="P7804" i="1" s="1"/>
  <c r="O7803" i="1" a="1"/>
  <c r="O7803" i="1" s="1"/>
  <c r="P7803" i="1" s="1"/>
  <c r="O7802" i="1" a="1"/>
  <c r="O7802" i="1" s="1"/>
  <c r="P7802" i="1" s="1"/>
  <c r="O7800" i="1" a="1"/>
  <c r="O7800" i="1" s="1"/>
  <c r="P7800" i="1" s="1"/>
  <c r="O7799" i="1" a="1"/>
  <c r="O7799" i="1" s="1"/>
  <c r="P7799" i="1" s="1"/>
  <c r="O7798" i="1" a="1"/>
  <c r="O7798" i="1" s="1"/>
  <c r="P7798" i="1" s="1"/>
  <c r="O7797" i="1" a="1"/>
  <c r="O7797" i="1" s="1"/>
  <c r="P7797" i="1" s="1"/>
  <c r="O7796" i="1" a="1"/>
  <c r="O7796" i="1" s="1"/>
  <c r="P7796" i="1" s="1"/>
  <c r="O7795" i="1" a="1"/>
  <c r="O7795" i="1" s="1"/>
  <c r="P7795" i="1" s="1"/>
  <c r="O7794" i="1" a="1"/>
  <c r="O7794" i="1" s="1"/>
  <c r="P7794" i="1" s="1"/>
  <c r="O7793" i="1" a="1"/>
  <c r="O7793" i="1" s="1"/>
  <c r="P7793" i="1" s="1"/>
  <c r="O7792" i="1" a="1"/>
  <c r="O7792" i="1" s="1"/>
  <c r="P7792" i="1" s="1"/>
  <c r="O7791" i="1" a="1"/>
  <c r="O7791" i="1" s="1"/>
  <c r="P7791" i="1" s="1"/>
  <c r="O7790" i="1" a="1"/>
  <c r="O7790" i="1" s="1"/>
  <c r="P7790" i="1" s="1"/>
  <c r="O7789" i="1" a="1"/>
  <c r="O7789" i="1" s="1"/>
  <c r="P7789" i="1" s="1"/>
  <c r="O7788" i="1" a="1"/>
  <c r="O7788" i="1" s="1"/>
  <c r="P7788" i="1" s="1"/>
  <c r="O7787" i="1" a="1"/>
  <c r="O7787" i="1" s="1"/>
  <c r="P7787" i="1" s="1"/>
  <c r="O7785" i="1" a="1"/>
  <c r="O7785" i="1" s="1"/>
  <c r="P7785" i="1" s="1"/>
  <c r="O7784" i="1" a="1"/>
  <c r="O7784" i="1" s="1"/>
  <c r="P7784" i="1" s="1"/>
  <c r="O7783" i="1" a="1"/>
  <c r="O7783" i="1" s="1"/>
  <c r="P7783" i="1" s="1"/>
  <c r="O7782" i="1" a="1"/>
  <c r="O7782" i="1" s="1"/>
  <c r="P7782" i="1" s="1"/>
  <c r="O7781" i="1" a="1"/>
  <c r="O7781" i="1" s="1"/>
  <c r="P7781" i="1" s="1"/>
  <c r="O7780" i="1" a="1"/>
  <c r="O7780" i="1" s="1"/>
  <c r="P7780" i="1" s="1"/>
  <c r="O7779" i="1" a="1"/>
  <c r="O7779" i="1" s="1"/>
  <c r="P7779" i="1" s="1"/>
  <c r="O7778" i="1" a="1"/>
  <c r="O7778" i="1" s="1"/>
  <c r="P7778" i="1" s="1"/>
  <c r="O7777" i="1" a="1"/>
  <c r="O7777" i="1" s="1"/>
  <c r="P7777" i="1" s="1"/>
  <c r="O7776" i="1" a="1"/>
  <c r="O7776" i="1" s="1"/>
  <c r="P7776" i="1" s="1"/>
  <c r="O7775" i="1" a="1"/>
  <c r="O7775" i="1" s="1"/>
  <c r="P7775" i="1" s="1"/>
  <c r="O7774" i="1" a="1"/>
  <c r="O7774" i="1" s="1"/>
  <c r="P7774" i="1" s="1"/>
  <c r="O7773" i="1" a="1"/>
  <c r="O7773" i="1" s="1"/>
  <c r="P7773" i="1" s="1"/>
  <c r="O7772" i="1" a="1"/>
  <c r="O7772" i="1" s="1"/>
  <c r="P7772" i="1" s="1"/>
  <c r="O7771" i="1" a="1"/>
  <c r="O7771" i="1" s="1"/>
  <c r="P7771" i="1" s="1"/>
  <c r="O7770" i="1" a="1"/>
  <c r="O7770" i="1" s="1"/>
  <c r="P7770" i="1" s="1"/>
  <c r="O7769" i="1" a="1"/>
  <c r="O7769" i="1" s="1"/>
  <c r="P7769" i="1" s="1"/>
  <c r="O7768" i="1" a="1"/>
  <c r="O7768" i="1" s="1"/>
  <c r="P7768" i="1" s="1"/>
  <c r="O7767" i="1" a="1"/>
  <c r="O7767" i="1" s="1"/>
  <c r="P7767" i="1" s="1"/>
  <c r="O7766" i="1" a="1"/>
  <c r="O7766" i="1" s="1"/>
  <c r="P7766" i="1" s="1"/>
  <c r="O7765" i="1" a="1"/>
  <c r="O7765" i="1" s="1"/>
  <c r="P7765" i="1" s="1"/>
  <c r="O7764" i="1" a="1"/>
  <c r="O7764" i="1" s="1"/>
  <c r="P7764" i="1" s="1"/>
  <c r="O7763" i="1" a="1"/>
  <c r="O7763" i="1" s="1"/>
  <c r="P7763" i="1" s="1"/>
  <c r="O7762" i="1" a="1"/>
  <c r="O7762" i="1" s="1"/>
  <c r="P7762" i="1" s="1"/>
  <c r="O7761" i="1" a="1"/>
  <c r="O7761" i="1" s="1"/>
  <c r="P7761" i="1" s="1"/>
  <c r="O7760" i="1" a="1"/>
  <c r="O7760" i="1" s="1"/>
  <c r="P7760" i="1" s="1"/>
  <c r="O7759" i="1" a="1"/>
  <c r="O7759" i="1" s="1"/>
  <c r="P7759" i="1" s="1"/>
  <c r="O7757" i="1" a="1"/>
  <c r="O7757" i="1" s="1"/>
  <c r="P7757" i="1" s="1"/>
  <c r="O7755" i="1" a="1"/>
  <c r="O7755" i="1" s="1"/>
  <c r="P7755" i="1" s="1"/>
  <c r="O7754" i="1" a="1"/>
  <c r="O7754" i="1" s="1"/>
  <c r="P7754" i="1" s="1"/>
  <c r="O7753" i="1" a="1"/>
  <c r="O7753" i="1" s="1"/>
  <c r="P7753" i="1" s="1"/>
  <c r="O7752" i="1" a="1"/>
  <c r="O7752" i="1" s="1"/>
  <c r="P7752" i="1" s="1"/>
  <c r="O7751" i="1" a="1"/>
  <c r="O7751" i="1" s="1"/>
  <c r="P7751" i="1" s="1"/>
  <c r="O7750" i="1" a="1"/>
  <c r="O7750" i="1" s="1"/>
  <c r="P7750" i="1" s="1"/>
  <c r="O7749" i="1" a="1"/>
  <c r="O7749" i="1" s="1"/>
  <c r="P7749" i="1" s="1"/>
  <c r="O7748" i="1" a="1"/>
  <c r="O7748" i="1" s="1"/>
  <c r="P7748" i="1" s="1"/>
  <c r="O7747" i="1" a="1"/>
  <c r="O7747" i="1" s="1"/>
  <c r="P7747" i="1" s="1"/>
  <c r="O7746" i="1" a="1"/>
  <c r="O7746" i="1" s="1"/>
  <c r="P7746" i="1" s="1"/>
  <c r="O7745" i="1" a="1"/>
  <c r="O7745" i="1" s="1"/>
  <c r="P7745" i="1" s="1"/>
  <c r="O7744" i="1" a="1"/>
  <c r="O7744" i="1" s="1"/>
  <c r="P7744" i="1" s="1"/>
  <c r="O7743" i="1" a="1"/>
  <c r="O7743" i="1" s="1"/>
  <c r="P7743" i="1" s="1"/>
  <c r="O7742" i="1" a="1"/>
  <c r="O7742" i="1" s="1"/>
  <c r="P7742" i="1" s="1"/>
  <c r="O7741" i="1" a="1"/>
  <c r="O7741" i="1" s="1"/>
  <c r="P7741" i="1" s="1"/>
  <c r="O7740" i="1" a="1"/>
  <c r="O7740" i="1" s="1"/>
  <c r="P7740" i="1" s="1"/>
  <c r="O7739" i="1" a="1"/>
  <c r="O7739" i="1" s="1"/>
  <c r="P7739" i="1" s="1"/>
  <c r="O7738" i="1" a="1"/>
  <c r="O7738" i="1" s="1"/>
  <c r="P7738" i="1" s="1"/>
  <c r="O7737" i="1" a="1"/>
  <c r="O7737" i="1" s="1"/>
  <c r="P7737" i="1" s="1"/>
  <c r="O7736" i="1" a="1"/>
  <c r="O7736" i="1" s="1"/>
  <c r="P7736" i="1" s="1"/>
  <c r="O7735" i="1" a="1"/>
  <c r="O7735" i="1" s="1"/>
  <c r="P7735" i="1" s="1"/>
  <c r="O7734" i="1" a="1"/>
  <c r="O7734" i="1" s="1"/>
  <c r="P7734" i="1" s="1"/>
  <c r="O7733" i="1" a="1"/>
  <c r="O7733" i="1" s="1"/>
  <c r="P7733" i="1" s="1"/>
  <c r="O7732" i="1" a="1"/>
  <c r="O7732" i="1" s="1"/>
  <c r="P7732" i="1" s="1"/>
  <c r="O7731" i="1" a="1"/>
  <c r="O7731" i="1" s="1"/>
  <c r="P7731" i="1" s="1"/>
  <c r="O7730" i="1" a="1"/>
  <c r="O7730" i="1" s="1"/>
  <c r="P7730" i="1" s="1"/>
  <c r="O7729" i="1" a="1"/>
  <c r="O7729" i="1" s="1"/>
  <c r="P7729" i="1" s="1"/>
  <c r="O7728" i="1" a="1"/>
  <c r="O7728" i="1" s="1"/>
  <c r="P7728" i="1" s="1"/>
  <c r="O7727" i="1" a="1"/>
  <c r="O7727" i="1" s="1"/>
  <c r="P7727" i="1" s="1"/>
  <c r="O7726" i="1" a="1"/>
  <c r="O7726" i="1" s="1"/>
  <c r="P7726" i="1" s="1"/>
  <c r="O7724" i="1" a="1"/>
  <c r="O7724" i="1" s="1"/>
  <c r="P7724" i="1" s="1"/>
  <c r="O7723" i="1" a="1"/>
  <c r="O7723" i="1" s="1"/>
  <c r="P7723" i="1" s="1"/>
  <c r="O7722" i="1" a="1"/>
  <c r="O7722" i="1" s="1"/>
  <c r="P7722" i="1" s="1"/>
  <c r="O7721" i="1" a="1"/>
  <c r="O7721" i="1" s="1"/>
  <c r="P7721" i="1" s="1"/>
  <c r="O7720" i="1" a="1"/>
  <c r="O7720" i="1" s="1"/>
  <c r="P7720" i="1" s="1"/>
  <c r="O7719" i="1" a="1"/>
  <c r="O7719" i="1" s="1"/>
  <c r="P7719" i="1" s="1"/>
  <c r="O7718" i="1" a="1"/>
  <c r="O7718" i="1" s="1"/>
  <c r="P7718" i="1" s="1"/>
  <c r="O7717" i="1" a="1"/>
  <c r="O7717" i="1" s="1"/>
  <c r="P7717" i="1" s="1"/>
  <c r="O7716" i="1" a="1"/>
  <c r="O7716" i="1" s="1"/>
  <c r="P7716" i="1" s="1"/>
  <c r="O7714" i="1" a="1"/>
  <c r="O7714" i="1" s="1"/>
  <c r="P7714" i="1" s="1"/>
  <c r="O7711" i="1" a="1"/>
  <c r="O7711" i="1" s="1"/>
  <c r="P7711" i="1" s="1"/>
  <c r="O7710" i="1" a="1"/>
  <c r="O7710" i="1" s="1"/>
  <c r="P7710" i="1" s="1"/>
  <c r="O7709" i="1" a="1"/>
  <c r="O7709" i="1" s="1"/>
  <c r="P7709" i="1" s="1"/>
  <c r="O7708" i="1" a="1"/>
  <c r="O7708" i="1" s="1"/>
  <c r="P7708" i="1" s="1"/>
  <c r="O7707" i="1" a="1"/>
  <c r="O7707" i="1" s="1"/>
  <c r="P7707" i="1" s="1"/>
  <c r="O7706" i="1" a="1"/>
  <c r="O7706" i="1" s="1"/>
  <c r="P7706" i="1" s="1"/>
  <c r="O7705" i="1" a="1"/>
  <c r="O7705" i="1" s="1"/>
  <c r="P7705" i="1" s="1"/>
  <c r="O7704" i="1" a="1"/>
  <c r="O7704" i="1" s="1"/>
  <c r="P7704" i="1" s="1"/>
  <c r="O7703" i="1" a="1"/>
  <c r="O7703" i="1" s="1"/>
  <c r="P7703" i="1" s="1"/>
  <c r="O7702" i="1" a="1"/>
  <c r="O7702" i="1" s="1"/>
  <c r="P7702" i="1" s="1"/>
  <c r="O7701" i="1" a="1"/>
  <c r="O7701" i="1" s="1"/>
  <c r="P7701" i="1" s="1"/>
  <c r="O7700" i="1" a="1"/>
  <c r="O7700" i="1" s="1"/>
  <c r="P7700" i="1" s="1"/>
  <c r="O7699" i="1" a="1"/>
  <c r="O7699" i="1" s="1"/>
  <c r="P7699" i="1" s="1"/>
  <c r="O7698" i="1" a="1"/>
  <c r="O7698" i="1" s="1"/>
  <c r="P7698" i="1" s="1"/>
  <c r="O7697" i="1" a="1"/>
  <c r="O7697" i="1" s="1"/>
  <c r="P7697" i="1" s="1"/>
  <c r="O7696" i="1" a="1"/>
  <c r="O7696" i="1" s="1"/>
  <c r="P7696" i="1" s="1"/>
  <c r="O7694" i="1" a="1"/>
  <c r="O7694" i="1" s="1"/>
  <c r="P7694" i="1" s="1"/>
  <c r="O7693" i="1" a="1"/>
  <c r="O7693" i="1" s="1"/>
  <c r="P7693" i="1" s="1"/>
  <c r="O7692" i="1" a="1"/>
  <c r="O7692" i="1" s="1"/>
  <c r="P7692" i="1" s="1"/>
  <c r="O7691" i="1" a="1"/>
  <c r="O7691" i="1" s="1"/>
  <c r="P7691" i="1" s="1"/>
  <c r="O7690" i="1" a="1"/>
  <c r="O7690" i="1" s="1"/>
  <c r="P7690" i="1" s="1"/>
  <c r="O7689" i="1" a="1"/>
  <c r="O7689" i="1" s="1"/>
  <c r="P7689" i="1" s="1"/>
  <c r="O7688" i="1" a="1"/>
  <c r="O7688" i="1" s="1"/>
  <c r="P7688" i="1" s="1"/>
  <c r="O7687" i="1" a="1"/>
  <c r="O7687" i="1" s="1"/>
  <c r="P7687" i="1" s="1"/>
  <c r="O7686" i="1" a="1"/>
  <c r="O7686" i="1" s="1"/>
  <c r="P7686" i="1" s="1"/>
  <c r="O7685" i="1" a="1"/>
  <c r="O7685" i="1" s="1"/>
  <c r="P7685" i="1" s="1"/>
  <c r="O7683" i="1" a="1"/>
  <c r="O7683" i="1" s="1"/>
  <c r="P7683" i="1" s="1"/>
  <c r="O7682" i="1" a="1"/>
  <c r="O7682" i="1" s="1"/>
  <c r="P7682" i="1" s="1"/>
  <c r="O7681" i="1" a="1"/>
  <c r="O7681" i="1" s="1"/>
  <c r="P7681" i="1" s="1"/>
  <c r="O7680" i="1" a="1"/>
  <c r="O7680" i="1" s="1"/>
  <c r="P7680" i="1" s="1"/>
  <c r="O7679" i="1" a="1"/>
  <c r="O7679" i="1" s="1"/>
  <c r="P7679" i="1" s="1"/>
  <c r="O7678" i="1" a="1"/>
  <c r="O7678" i="1" s="1"/>
  <c r="P7678" i="1" s="1"/>
  <c r="O7677" i="1" a="1"/>
  <c r="O7677" i="1" s="1"/>
  <c r="P7677" i="1" s="1"/>
  <c r="O7676" i="1" a="1"/>
  <c r="O7676" i="1" s="1"/>
  <c r="P7676" i="1" s="1"/>
  <c r="O7675" i="1" a="1"/>
  <c r="O7675" i="1" s="1"/>
  <c r="P7675" i="1" s="1"/>
  <c r="O7674" i="1" a="1"/>
  <c r="O7674" i="1" s="1"/>
  <c r="P7674" i="1" s="1"/>
  <c r="O7673" i="1" a="1"/>
  <c r="O7673" i="1" s="1"/>
  <c r="P7673" i="1" s="1"/>
  <c r="O7672" i="1" a="1"/>
  <c r="O7672" i="1" s="1"/>
  <c r="P7672" i="1" s="1"/>
  <c r="O7671" i="1" a="1"/>
  <c r="O7671" i="1" s="1"/>
  <c r="P7671" i="1" s="1"/>
  <c r="O7670" i="1" a="1"/>
  <c r="O7670" i="1" s="1"/>
  <c r="P7670" i="1" s="1"/>
  <c r="O7669" i="1" a="1"/>
  <c r="O7669" i="1" s="1"/>
  <c r="P7669" i="1" s="1"/>
  <c r="O7668" i="1" a="1"/>
  <c r="O7668" i="1" s="1"/>
  <c r="P7668" i="1" s="1"/>
  <c r="O7667" i="1" a="1"/>
  <c r="O7667" i="1" s="1"/>
  <c r="P7667" i="1" s="1"/>
  <c r="O7666" i="1" a="1"/>
  <c r="O7666" i="1" s="1"/>
  <c r="P7666" i="1" s="1"/>
  <c r="O7665" i="1" a="1"/>
  <c r="O7665" i="1" s="1"/>
  <c r="P7665" i="1" s="1"/>
  <c r="O7664" i="1" a="1"/>
  <c r="O7664" i="1" s="1"/>
  <c r="P7664" i="1" s="1"/>
  <c r="O7663" i="1" a="1"/>
  <c r="O7663" i="1" s="1"/>
  <c r="P7663" i="1" s="1"/>
  <c r="O7662" i="1" a="1"/>
  <c r="O7662" i="1" s="1"/>
  <c r="P7662" i="1" s="1"/>
  <c r="O7661" i="1" a="1"/>
  <c r="O7661" i="1" s="1"/>
  <c r="P7661" i="1" s="1"/>
  <c r="O7660" i="1" a="1"/>
  <c r="O7660" i="1" s="1"/>
  <c r="P7660" i="1" s="1"/>
  <c r="O7659" i="1" a="1"/>
  <c r="O7659" i="1" s="1"/>
  <c r="P7659" i="1" s="1"/>
  <c r="O7658" i="1" a="1"/>
  <c r="O7658" i="1" s="1"/>
  <c r="P7658" i="1" s="1"/>
  <c r="O7657" i="1" a="1"/>
  <c r="O7657" i="1" s="1"/>
  <c r="P7657" i="1" s="1"/>
  <c r="O7656" i="1" a="1"/>
  <c r="O7656" i="1" s="1"/>
  <c r="P7656" i="1" s="1"/>
  <c r="O7655" i="1" a="1"/>
  <c r="O7655" i="1" s="1"/>
  <c r="P7655" i="1" s="1"/>
  <c r="O7654" i="1" a="1"/>
  <c r="O7654" i="1" s="1"/>
  <c r="P7654" i="1" s="1"/>
  <c r="O7653" i="1" a="1"/>
  <c r="O7653" i="1" s="1"/>
  <c r="P7653" i="1" s="1"/>
  <c r="O7652" i="1" a="1"/>
  <c r="O7652" i="1" s="1"/>
  <c r="P7652" i="1" s="1"/>
  <c r="O7651" i="1" a="1"/>
  <c r="O7651" i="1" s="1"/>
  <c r="P7651" i="1" s="1"/>
  <c r="O7649" i="1" a="1"/>
  <c r="O7649" i="1" s="1"/>
  <c r="P7649" i="1" s="1"/>
  <c r="O7648" i="1" a="1"/>
  <c r="O7648" i="1" s="1"/>
  <c r="P7648" i="1" s="1"/>
  <c r="O7647" i="1" a="1"/>
  <c r="O7647" i="1" s="1"/>
  <c r="P7647" i="1" s="1"/>
  <c r="O7646" i="1" a="1"/>
  <c r="O7646" i="1" s="1"/>
  <c r="P7646" i="1" s="1"/>
  <c r="O7645" i="1" a="1"/>
  <c r="O7645" i="1" s="1"/>
  <c r="P7645" i="1" s="1"/>
  <c r="O7644" i="1" a="1"/>
  <c r="O7644" i="1" s="1"/>
  <c r="P7644" i="1" s="1"/>
  <c r="O7643" i="1" a="1"/>
  <c r="O7643" i="1" s="1"/>
  <c r="P7643" i="1" s="1"/>
  <c r="O7642" i="1" a="1"/>
  <c r="O7642" i="1" s="1"/>
  <c r="P7642" i="1" s="1"/>
  <c r="O7641" i="1" a="1"/>
  <c r="O7641" i="1" s="1"/>
  <c r="P7641" i="1" s="1"/>
  <c r="O7640" i="1" a="1"/>
  <c r="O7640" i="1" s="1"/>
  <c r="P7640" i="1" s="1"/>
  <c r="O7639" i="1" a="1"/>
  <c r="O7639" i="1" s="1"/>
  <c r="P7639" i="1" s="1"/>
  <c r="O7638" i="1" a="1"/>
  <c r="O7638" i="1" s="1"/>
  <c r="P7638" i="1" s="1"/>
  <c r="O7637" i="1" a="1"/>
  <c r="O7637" i="1" s="1"/>
  <c r="P7637" i="1" s="1"/>
  <c r="O7636" i="1" a="1"/>
  <c r="O7636" i="1" s="1"/>
  <c r="P7636" i="1" s="1"/>
  <c r="O7635" i="1" a="1"/>
  <c r="O7635" i="1" s="1"/>
  <c r="P7635" i="1" s="1"/>
  <c r="O7634" i="1" a="1"/>
  <c r="O7634" i="1" s="1"/>
  <c r="P7634" i="1" s="1"/>
  <c r="O7633" i="1" a="1"/>
  <c r="O7633" i="1" s="1"/>
  <c r="P7633" i="1" s="1"/>
  <c r="O7632" i="1" a="1"/>
  <c r="O7632" i="1" s="1"/>
  <c r="P7632" i="1" s="1"/>
  <c r="O7631" i="1" a="1"/>
  <c r="O7631" i="1" s="1"/>
  <c r="P7631" i="1" s="1"/>
  <c r="O7630" i="1" a="1"/>
  <c r="O7630" i="1" s="1"/>
  <c r="P7630" i="1" s="1"/>
  <c r="O7629" i="1" a="1"/>
  <c r="O7629" i="1" s="1"/>
  <c r="P7629" i="1" s="1"/>
  <c r="O7628" i="1" a="1"/>
  <c r="O7628" i="1" s="1"/>
  <c r="P7628" i="1" s="1"/>
  <c r="O7626" i="1" a="1"/>
  <c r="O7626" i="1" s="1"/>
  <c r="P7626" i="1" s="1"/>
  <c r="O7625" i="1" a="1"/>
  <c r="O7625" i="1" s="1"/>
  <c r="P7625" i="1" s="1"/>
  <c r="O7624" i="1" a="1"/>
  <c r="O7624" i="1" s="1"/>
  <c r="P7624" i="1" s="1"/>
  <c r="O7622" i="1" a="1"/>
  <c r="O7622" i="1" s="1"/>
  <c r="P7622" i="1" s="1"/>
  <c r="O7621" i="1" a="1"/>
  <c r="O7621" i="1" s="1"/>
  <c r="P7621" i="1" s="1"/>
  <c r="O7620" i="1" a="1"/>
  <c r="O7620" i="1" s="1"/>
  <c r="P7620" i="1" s="1"/>
  <c r="O7619" i="1" a="1"/>
  <c r="O7619" i="1" s="1"/>
  <c r="P7619" i="1" s="1"/>
  <c r="O7618" i="1" a="1"/>
  <c r="O7618" i="1" s="1"/>
  <c r="P7618" i="1" s="1"/>
  <c r="O7617" i="1" a="1"/>
  <c r="O7617" i="1" s="1"/>
  <c r="P7617" i="1" s="1"/>
  <c r="O7616" i="1" a="1"/>
  <c r="O7616" i="1" s="1"/>
  <c r="P7616" i="1" s="1"/>
  <c r="O7614" i="1" a="1"/>
  <c r="O7614" i="1" s="1"/>
  <c r="P7614" i="1" s="1"/>
  <c r="O7613" i="1" a="1"/>
  <c r="O7613" i="1" s="1"/>
  <c r="P7613" i="1" s="1"/>
  <c r="O7612" i="1" a="1"/>
  <c r="O7612" i="1" s="1"/>
  <c r="P7612" i="1" s="1"/>
  <c r="O7611" i="1" a="1"/>
  <c r="O7611" i="1" s="1"/>
  <c r="P7611" i="1" s="1"/>
  <c r="O7610" i="1" a="1"/>
  <c r="O7610" i="1" s="1"/>
  <c r="P7610" i="1" s="1"/>
  <c r="O7609" i="1" a="1"/>
  <c r="O7609" i="1" s="1"/>
  <c r="P7609" i="1" s="1"/>
  <c r="O7608" i="1" a="1"/>
  <c r="O7608" i="1" s="1"/>
  <c r="P7608" i="1" s="1"/>
  <c r="O7607" i="1" a="1"/>
  <c r="O7607" i="1" s="1"/>
  <c r="P7607" i="1" s="1"/>
  <c r="O7606" i="1" a="1"/>
  <c r="O7606" i="1" s="1"/>
  <c r="P7606" i="1" s="1"/>
  <c r="O7605" i="1" a="1"/>
  <c r="O7605" i="1" s="1"/>
  <c r="P7605" i="1" s="1"/>
  <c r="O7604" i="1" a="1"/>
  <c r="O7604" i="1" s="1"/>
  <c r="P7604" i="1" s="1"/>
  <c r="O7602" i="1" a="1"/>
  <c r="O7602" i="1" s="1"/>
  <c r="P7602" i="1" s="1"/>
  <c r="O7601" i="1" a="1"/>
  <c r="O7601" i="1" s="1"/>
  <c r="P7601" i="1" s="1"/>
  <c r="O7600" i="1" a="1"/>
  <c r="O7600" i="1" s="1"/>
  <c r="P7600" i="1" s="1"/>
  <c r="O7599" i="1" a="1"/>
  <c r="O7599" i="1" s="1"/>
  <c r="P7599" i="1" s="1"/>
  <c r="O7598" i="1" a="1"/>
  <c r="O7598" i="1" s="1"/>
  <c r="P7598" i="1" s="1"/>
  <c r="O7596" i="1" a="1"/>
  <c r="O7596" i="1" s="1"/>
  <c r="P7596" i="1" s="1"/>
  <c r="O7595" i="1" a="1"/>
  <c r="O7595" i="1" s="1"/>
  <c r="P7595" i="1" s="1"/>
  <c r="O7594" i="1" a="1"/>
  <c r="O7594" i="1" s="1"/>
  <c r="P7594" i="1" s="1"/>
  <c r="O7593" i="1" a="1"/>
  <c r="O7593" i="1" s="1"/>
  <c r="P7593" i="1" s="1"/>
  <c r="O7592" i="1" a="1"/>
  <c r="O7592" i="1" s="1"/>
  <c r="P7592" i="1" s="1"/>
  <c r="O7590" i="1" a="1"/>
  <c r="O7590" i="1" s="1"/>
  <c r="P7590" i="1" s="1"/>
  <c r="O7589" i="1" a="1"/>
  <c r="O7589" i="1" s="1"/>
  <c r="P7589" i="1" s="1"/>
  <c r="O7588" i="1" a="1"/>
  <c r="O7588" i="1" s="1"/>
  <c r="P7588" i="1" s="1"/>
  <c r="O7587" i="1" a="1"/>
  <c r="O7587" i="1" s="1"/>
  <c r="P7587" i="1" s="1"/>
  <c r="O7586" i="1" a="1"/>
  <c r="O7586" i="1" s="1"/>
  <c r="P7586" i="1" s="1"/>
  <c r="O7585" i="1" a="1"/>
  <c r="O7585" i="1" s="1"/>
  <c r="P7585" i="1" s="1"/>
  <c r="O7584" i="1" a="1"/>
  <c r="O7584" i="1" s="1"/>
  <c r="P7584" i="1" s="1"/>
  <c r="O7583" i="1" a="1"/>
  <c r="O7583" i="1" s="1"/>
  <c r="P7583" i="1" s="1"/>
  <c r="O7582" i="1" a="1"/>
  <c r="O7582" i="1" s="1"/>
  <c r="P7582" i="1" s="1"/>
  <c r="O7581" i="1" a="1"/>
  <c r="O7581" i="1" s="1"/>
  <c r="P7581" i="1" s="1"/>
  <c r="O7580" i="1" a="1"/>
  <c r="O7580" i="1" s="1"/>
  <c r="P7580" i="1" s="1"/>
  <c r="O7579" i="1" a="1"/>
  <c r="O7579" i="1" s="1"/>
  <c r="P7579" i="1" s="1"/>
  <c r="O7578" i="1" a="1"/>
  <c r="O7578" i="1" s="1"/>
  <c r="P7578" i="1" s="1"/>
  <c r="O7577" i="1" a="1"/>
  <c r="O7577" i="1" s="1"/>
  <c r="P7577" i="1" s="1"/>
  <c r="O7576" i="1" a="1"/>
  <c r="O7576" i="1" s="1"/>
  <c r="P7576" i="1" s="1"/>
  <c r="O7575" i="1" a="1"/>
  <c r="O7575" i="1" s="1"/>
  <c r="P7575" i="1" s="1"/>
  <c r="O7574" i="1" a="1"/>
  <c r="O7574" i="1" s="1"/>
  <c r="P7574" i="1" s="1"/>
  <c r="O7573" i="1" a="1"/>
  <c r="O7573" i="1" s="1"/>
  <c r="P7573" i="1" s="1"/>
  <c r="O7572" i="1" a="1"/>
  <c r="O7572" i="1" s="1"/>
  <c r="P7572" i="1" s="1"/>
  <c r="O7571" i="1" a="1"/>
  <c r="O7571" i="1" s="1"/>
  <c r="P7571" i="1" s="1"/>
  <c r="O7570" i="1" a="1"/>
  <c r="O7570" i="1" s="1"/>
  <c r="P7570" i="1" s="1"/>
  <c r="O7569" i="1" a="1"/>
  <c r="O7569" i="1" s="1"/>
  <c r="P7569" i="1" s="1"/>
  <c r="O7568" i="1" a="1"/>
  <c r="O7568" i="1" s="1"/>
  <c r="P7568" i="1" s="1"/>
  <c r="O7567" i="1" a="1"/>
  <c r="O7567" i="1" s="1"/>
  <c r="P7567" i="1" s="1"/>
  <c r="O7566" i="1" a="1"/>
  <c r="O7566" i="1" s="1"/>
  <c r="P7566" i="1" s="1"/>
  <c r="O7565" i="1" a="1"/>
  <c r="O7565" i="1" s="1"/>
  <c r="P7565" i="1" s="1"/>
  <c r="O7564" i="1" a="1"/>
  <c r="O7564" i="1" s="1"/>
  <c r="P7564" i="1" s="1"/>
  <c r="O7563" i="1" a="1"/>
  <c r="O7563" i="1" s="1"/>
  <c r="P7563" i="1" s="1"/>
  <c r="O7562" i="1" a="1"/>
  <c r="O7562" i="1" s="1"/>
  <c r="P7562" i="1" s="1"/>
  <c r="O7561" i="1" a="1"/>
  <c r="O7561" i="1" s="1"/>
  <c r="P7561" i="1" s="1"/>
  <c r="O7560" i="1" a="1"/>
  <c r="O7560" i="1" s="1"/>
  <c r="P7560" i="1" s="1"/>
  <c r="O7559" i="1" a="1"/>
  <c r="O7559" i="1" s="1"/>
  <c r="P7559" i="1" s="1"/>
  <c r="O7558" i="1" a="1"/>
  <c r="O7558" i="1" s="1"/>
  <c r="P7558" i="1" s="1"/>
  <c r="O7557" i="1" a="1"/>
  <c r="O7557" i="1" s="1"/>
  <c r="P7557" i="1" s="1"/>
  <c r="O7556" i="1" a="1"/>
  <c r="O7556" i="1" s="1"/>
  <c r="P7556" i="1" s="1"/>
  <c r="O7555" i="1" a="1"/>
  <c r="O7555" i="1" s="1"/>
  <c r="P7555" i="1" s="1"/>
  <c r="O7554" i="1" a="1"/>
  <c r="O7554" i="1" s="1"/>
  <c r="P7554" i="1" s="1"/>
  <c r="O7553" i="1" a="1"/>
  <c r="O7553" i="1" s="1"/>
  <c r="P7553" i="1" s="1"/>
  <c r="O7552" i="1" a="1"/>
  <c r="O7552" i="1" s="1"/>
  <c r="P7552" i="1" s="1"/>
  <c r="O7551" i="1" a="1"/>
  <c r="O7551" i="1" s="1"/>
  <c r="P7551" i="1" s="1"/>
  <c r="O7550" i="1" a="1"/>
  <c r="O7550" i="1" s="1"/>
  <c r="P7550" i="1" s="1"/>
  <c r="O7549" i="1" a="1"/>
  <c r="O7549" i="1" s="1"/>
  <c r="P7549" i="1" s="1"/>
  <c r="O7548" i="1" a="1"/>
  <c r="O7548" i="1" s="1"/>
  <c r="P7548" i="1" s="1"/>
  <c r="O7547" i="1" a="1"/>
  <c r="O7547" i="1" s="1"/>
  <c r="P7547" i="1" s="1"/>
  <c r="O7546" i="1" a="1"/>
  <c r="O7546" i="1" s="1"/>
  <c r="P7546" i="1" s="1"/>
  <c r="O7545" i="1" a="1"/>
  <c r="O7545" i="1" s="1"/>
  <c r="P7545" i="1" s="1"/>
  <c r="O7544" i="1" a="1"/>
  <c r="O7544" i="1" s="1"/>
  <c r="P7544" i="1" s="1"/>
  <c r="O7543" i="1" a="1"/>
  <c r="O7543" i="1" s="1"/>
  <c r="P7543" i="1" s="1"/>
  <c r="O7542" i="1" a="1"/>
  <c r="O7542" i="1" s="1"/>
  <c r="P7542" i="1" s="1"/>
  <c r="O7541" i="1" a="1"/>
  <c r="O7541" i="1" s="1"/>
  <c r="P7541" i="1" s="1"/>
  <c r="O7540" i="1" a="1"/>
  <c r="O7540" i="1" s="1"/>
  <c r="P7540" i="1" s="1"/>
  <c r="O7539" i="1" a="1"/>
  <c r="O7539" i="1" s="1"/>
  <c r="P7539" i="1" s="1"/>
  <c r="O7538" i="1" a="1"/>
  <c r="O7538" i="1" s="1"/>
  <c r="P7538" i="1" s="1"/>
  <c r="O7537" i="1" a="1"/>
  <c r="O7537" i="1" s="1"/>
  <c r="P7537" i="1" s="1"/>
  <c r="O7536" i="1" a="1"/>
  <c r="O7536" i="1" s="1"/>
  <c r="P7536" i="1" s="1"/>
  <c r="O7535" i="1" a="1"/>
  <c r="O7535" i="1" s="1"/>
  <c r="P7535" i="1" s="1"/>
  <c r="O7534" i="1" a="1"/>
  <c r="O7534" i="1" s="1"/>
  <c r="P7534" i="1" s="1"/>
  <c r="O7533" i="1" a="1"/>
  <c r="O7533" i="1" s="1"/>
  <c r="P7533" i="1" s="1"/>
  <c r="O7532" i="1" a="1"/>
  <c r="O7532" i="1" s="1"/>
  <c r="P7532" i="1" s="1"/>
  <c r="O7531" i="1" a="1"/>
  <c r="O7531" i="1" s="1"/>
  <c r="P7531" i="1" s="1"/>
  <c r="O7530" i="1" a="1"/>
  <c r="O7530" i="1" s="1"/>
  <c r="O7529" i="1" a="1"/>
  <c r="O7529" i="1" s="1"/>
  <c r="P7529" i="1" s="1"/>
  <c r="O7528" i="1" a="1"/>
  <c r="O7528" i="1" s="1"/>
  <c r="P7528" i="1" s="1"/>
  <c r="O7527" i="1" a="1"/>
  <c r="O7527" i="1" s="1"/>
  <c r="P7527" i="1" s="1"/>
  <c r="O7526" i="1" a="1"/>
  <c r="O7526" i="1" s="1"/>
  <c r="P7526" i="1" s="1"/>
  <c r="O7525" i="1" a="1"/>
  <c r="O7525" i="1" s="1"/>
  <c r="P7525" i="1" s="1"/>
  <c r="O7524" i="1" a="1"/>
  <c r="O7524" i="1" s="1"/>
  <c r="P7524" i="1" s="1"/>
  <c r="O7523" i="1" a="1"/>
  <c r="O7523" i="1" s="1"/>
  <c r="P7523" i="1" s="1"/>
  <c r="O7522" i="1" a="1"/>
  <c r="O7522" i="1" s="1"/>
  <c r="P7522" i="1" s="1"/>
  <c r="O7521" i="1" a="1"/>
  <c r="O7521" i="1" s="1"/>
  <c r="P7521" i="1" s="1"/>
  <c r="O7520" i="1" a="1"/>
  <c r="O7520" i="1" s="1"/>
  <c r="P7520" i="1" s="1"/>
  <c r="O7519" i="1" a="1"/>
  <c r="O7519" i="1" s="1"/>
  <c r="P7519" i="1" s="1"/>
  <c r="O7518" i="1" a="1"/>
  <c r="O7518" i="1" s="1"/>
  <c r="P7518" i="1" s="1"/>
  <c r="O7517" i="1" a="1"/>
  <c r="O7517" i="1" s="1"/>
  <c r="P7517" i="1" s="1"/>
  <c r="O7516" i="1" a="1"/>
  <c r="O7516" i="1" s="1"/>
  <c r="P7516" i="1" s="1"/>
  <c r="O7515" i="1" a="1"/>
  <c r="O7515" i="1" s="1"/>
  <c r="P7515" i="1" s="1"/>
  <c r="O7514" i="1" a="1"/>
  <c r="O7514" i="1" s="1"/>
  <c r="P7514" i="1" s="1"/>
  <c r="O7513" i="1" a="1"/>
  <c r="O7513" i="1" s="1"/>
  <c r="P7513" i="1" s="1"/>
  <c r="O7512" i="1" a="1"/>
  <c r="O7512" i="1" s="1"/>
  <c r="P7512" i="1" s="1"/>
  <c r="O7511" i="1" a="1"/>
  <c r="O7511" i="1" s="1"/>
  <c r="P7511" i="1" s="1"/>
  <c r="O7510" i="1" a="1"/>
  <c r="O7510" i="1" s="1"/>
  <c r="P7510" i="1" s="1"/>
  <c r="O7509" i="1" a="1"/>
  <c r="O7509" i="1" s="1"/>
  <c r="P7509" i="1" s="1"/>
  <c r="O7508" i="1" a="1"/>
  <c r="O7508" i="1" s="1"/>
  <c r="P7508" i="1" s="1"/>
  <c r="O7507" i="1" a="1"/>
  <c r="O7507" i="1" s="1"/>
  <c r="P7507" i="1" s="1"/>
  <c r="O7506" i="1" a="1"/>
  <c r="O7506" i="1" s="1"/>
  <c r="P7506" i="1" s="1"/>
  <c r="O7505" i="1" a="1"/>
  <c r="O7505" i="1" s="1"/>
  <c r="P7505" i="1" s="1"/>
  <c r="O7504" i="1" a="1"/>
  <c r="O7504" i="1" s="1"/>
  <c r="P7504" i="1" s="1"/>
  <c r="O7503" i="1" a="1"/>
  <c r="O7503" i="1" s="1"/>
  <c r="P7503" i="1" s="1"/>
  <c r="O7502" i="1" a="1"/>
  <c r="O7502" i="1" s="1"/>
  <c r="P7502" i="1" s="1"/>
  <c r="O7501" i="1" a="1"/>
  <c r="O7501" i="1" s="1"/>
  <c r="P7501" i="1" s="1"/>
  <c r="O7500" i="1" a="1"/>
  <c r="O7500" i="1" s="1"/>
  <c r="P7500" i="1" s="1"/>
  <c r="O7499" i="1" a="1"/>
  <c r="O7499" i="1" s="1"/>
  <c r="P7499" i="1" s="1"/>
  <c r="O7498" i="1" a="1"/>
  <c r="O7498" i="1" s="1"/>
  <c r="P7498" i="1" s="1"/>
  <c r="O7497" i="1" a="1"/>
  <c r="O7497" i="1" s="1"/>
  <c r="P7497" i="1" s="1"/>
  <c r="O7496" i="1" a="1"/>
  <c r="O7496" i="1" s="1"/>
  <c r="P7496" i="1" s="1"/>
  <c r="O7495" i="1" a="1"/>
  <c r="O7495" i="1" s="1"/>
  <c r="P7495" i="1" s="1"/>
  <c r="O7494" i="1" a="1"/>
  <c r="O7494" i="1" s="1"/>
  <c r="P7494" i="1" s="1"/>
  <c r="O7493" i="1" a="1"/>
  <c r="O7493" i="1" s="1"/>
  <c r="P7493" i="1" s="1"/>
  <c r="O7492" i="1" a="1"/>
  <c r="O7492" i="1" s="1"/>
  <c r="P7492" i="1" s="1"/>
  <c r="O7491" i="1" a="1"/>
  <c r="O7491" i="1" s="1"/>
  <c r="P7491" i="1" s="1"/>
  <c r="O7490" i="1" a="1"/>
  <c r="O7490" i="1" s="1"/>
  <c r="P7490" i="1" s="1"/>
  <c r="O7489" i="1" a="1"/>
  <c r="O7489" i="1" s="1"/>
  <c r="P7489" i="1" s="1"/>
  <c r="O7488" i="1" a="1"/>
  <c r="O7488" i="1" s="1"/>
  <c r="P7488" i="1" s="1"/>
  <c r="O7487" i="1" a="1"/>
  <c r="O7487" i="1" s="1"/>
  <c r="P7487" i="1" s="1"/>
  <c r="O7486" i="1" a="1"/>
  <c r="O7486" i="1" s="1"/>
  <c r="P7486" i="1" s="1"/>
  <c r="O7485" i="1" a="1"/>
  <c r="O7485" i="1" s="1"/>
  <c r="P7485" i="1" s="1"/>
  <c r="O7484" i="1" a="1"/>
  <c r="O7484" i="1" s="1"/>
  <c r="P7484" i="1" s="1"/>
  <c r="O7483" i="1" a="1"/>
  <c r="O7483" i="1" s="1"/>
  <c r="P7483" i="1" s="1"/>
  <c r="O7482" i="1" a="1"/>
  <c r="O7482" i="1" s="1"/>
  <c r="P7482" i="1" s="1"/>
  <c r="O7481" i="1" a="1"/>
  <c r="O7481" i="1" s="1"/>
  <c r="P7481" i="1" s="1"/>
  <c r="O7480" i="1" a="1"/>
  <c r="O7480" i="1" s="1"/>
  <c r="P7480" i="1" s="1"/>
  <c r="O7479" i="1" a="1"/>
  <c r="O7479" i="1" s="1"/>
  <c r="P7479" i="1" s="1"/>
  <c r="O7478" i="1" a="1"/>
  <c r="O7478" i="1" s="1"/>
  <c r="P7478" i="1" s="1"/>
  <c r="O7477" i="1" a="1"/>
  <c r="O7477" i="1" s="1"/>
  <c r="P7477" i="1" s="1"/>
  <c r="O7476" i="1" a="1"/>
  <c r="O7476" i="1" s="1"/>
  <c r="P7476" i="1" s="1"/>
  <c r="O7475" i="1" a="1"/>
  <c r="O7475" i="1" s="1"/>
  <c r="P7475" i="1" s="1"/>
  <c r="O7474" i="1" a="1"/>
  <c r="O7474" i="1" s="1"/>
  <c r="P7474" i="1" s="1"/>
  <c r="O7473" i="1" a="1"/>
  <c r="O7473" i="1" s="1"/>
  <c r="P7473" i="1" s="1"/>
  <c r="O7472" i="1" a="1"/>
  <c r="O7472" i="1" s="1"/>
  <c r="P7472" i="1" s="1"/>
  <c r="O7471" i="1" a="1"/>
  <c r="O7471" i="1" s="1"/>
  <c r="P7471" i="1" s="1"/>
  <c r="O7470" i="1" a="1"/>
  <c r="O7470" i="1" s="1"/>
  <c r="P7470" i="1" s="1"/>
  <c r="O7469" i="1" a="1"/>
  <c r="O7469" i="1" s="1"/>
  <c r="P7469" i="1" s="1"/>
  <c r="O7468" i="1" a="1"/>
  <c r="O7468" i="1" s="1"/>
  <c r="P7468" i="1" s="1"/>
  <c r="O7467" i="1" a="1"/>
  <c r="O7467" i="1" s="1"/>
  <c r="P7467" i="1" s="1"/>
  <c r="O7466" i="1" a="1"/>
  <c r="O7466" i="1" s="1"/>
  <c r="P7466" i="1" s="1"/>
  <c r="O7465" i="1" a="1"/>
  <c r="O7465" i="1" s="1"/>
  <c r="P7465" i="1" s="1"/>
  <c r="O7464" i="1" a="1"/>
  <c r="O7464" i="1" s="1"/>
  <c r="P7464" i="1" s="1"/>
  <c r="O7463" i="1" a="1"/>
  <c r="O7463" i="1" s="1"/>
  <c r="P7463" i="1" s="1"/>
  <c r="O7461" i="1" a="1"/>
  <c r="O7461" i="1" s="1"/>
  <c r="P7461" i="1" s="1"/>
  <c r="O7460" i="1" a="1"/>
  <c r="O7460" i="1" s="1"/>
  <c r="P7460" i="1" s="1"/>
  <c r="O7459" i="1" a="1"/>
  <c r="O7459" i="1" s="1"/>
  <c r="P7459" i="1" s="1"/>
  <c r="O7458" i="1" a="1"/>
  <c r="O7458" i="1" s="1"/>
  <c r="P7458" i="1" s="1"/>
  <c r="O7457" i="1" a="1"/>
  <c r="O7457" i="1" s="1"/>
  <c r="P7457" i="1" s="1"/>
  <c r="O7455" i="1" a="1"/>
  <c r="O7455" i="1" s="1"/>
  <c r="P7455" i="1" s="1"/>
  <c r="O7454" i="1" a="1"/>
  <c r="O7454" i="1" s="1"/>
  <c r="P7454" i="1" s="1"/>
  <c r="O7453" i="1" a="1"/>
  <c r="O7453" i="1" s="1"/>
  <c r="P7453" i="1" s="1"/>
  <c r="O7452" i="1" a="1"/>
  <c r="O7452" i="1" s="1"/>
  <c r="P7452" i="1" s="1"/>
  <c r="O7451" i="1" a="1"/>
  <c r="O7451" i="1" s="1"/>
  <c r="P7451" i="1" s="1"/>
  <c r="O7450" i="1" a="1"/>
  <c r="O7450" i="1" s="1"/>
  <c r="P7450" i="1" s="1"/>
  <c r="O7449" i="1" a="1"/>
  <c r="O7449" i="1" s="1"/>
  <c r="P7449" i="1" s="1"/>
  <c r="O7448" i="1" a="1"/>
  <c r="O7448" i="1" s="1"/>
  <c r="P7448" i="1" s="1"/>
  <c r="O7447" i="1" a="1"/>
  <c r="O7447" i="1" s="1"/>
  <c r="P7447" i="1" s="1"/>
  <c r="O7446" i="1" a="1"/>
  <c r="O7446" i="1" s="1"/>
  <c r="P7446" i="1" s="1"/>
  <c r="O7445" i="1" a="1"/>
  <c r="O7445" i="1" s="1"/>
  <c r="P7445" i="1" s="1"/>
  <c r="O7444" i="1" a="1"/>
  <c r="O7444" i="1" s="1"/>
  <c r="P7444" i="1" s="1"/>
  <c r="O7443" i="1" a="1"/>
  <c r="O7443" i="1" s="1"/>
  <c r="P7443" i="1" s="1"/>
  <c r="O7442" i="1" a="1"/>
  <c r="O7442" i="1" s="1"/>
  <c r="P7442" i="1" s="1"/>
  <c r="O7441" i="1" a="1"/>
  <c r="O7441" i="1" s="1"/>
  <c r="P7441" i="1" s="1"/>
  <c r="O7440" i="1" a="1"/>
  <c r="O7440" i="1" s="1"/>
  <c r="P7440" i="1" s="1"/>
  <c r="O7439" i="1" a="1"/>
  <c r="O7439" i="1" s="1"/>
  <c r="P7439" i="1" s="1"/>
  <c r="O7438" i="1" a="1"/>
  <c r="O7438" i="1" s="1"/>
  <c r="P7438" i="1" s="1"/>
  <c r="O7437" i="1" a="1"/>
  <c r="O7437" i="1" s="1"/>
  <c r="P7437" i="1" s="1"/>
  <c r="O7436" i="1" a="1"/>
  <c r="O7436" i="1" s="1"/>
  <c r="P7436" i="1" s="1"/>
  <c r="O7435" i="1" a="1"/>
  <c r="O7435" i="1" s="1"/>
  <c r="P7435" i="1" s="1"/>
  <c r="O7434" i="1" a="1"/>
  <c r="O7434" i="1" s="1"/>
  <c r="P7434" i="1" s="1"/>
  <c r="O7433" i="1" a="1"/>
  <c r="O7433" i="1" s="1"/>
  <c r="P7433" i="1" s="1"/>
  <c r="O7432" i="1" a="1"/>
  <c r="O7432" i="1" s="1"/>
  <c r="P7432" i="1" s="1"/>
  <c r="O7431" i="1" a="1"/>
  <c r="O7431" i="1" s="1"/>
  <c r="P7431" i="1" s="1"/>
  <c r="O7430" i="1" a="1"/>
  <c r="O7430" i="1" s="1"/>
  <c r="P7430" i="1" s="1"/>
  <c r="O7429" i="1" a="1"/>
  <c r="O7429" i="1" s="1"/>
  <c r="P7429" i="1" s="1"/>
  <c r="O7428" i="1" a="1"/>
  <c r="O7428" i="1" s="1"/>
  <c r="P7428" i="1" s="1"/>
  <c r="O7427" i="1" a="1"/>
  <c r="O7427" i="1" s="1"/>
  <c r="P7427" i="1" s="1"/>
  <c r="O7426" i="1" a="1"/>
  <c r="O7426" i="1" s="1"/>
  <c r="P7426" i="1" s="1"/>
  <c r="O7425" i="1" a="1"/>
  <c r="O7425" i="1" s="1"/>
  <c r="P7425" i="1" s="1"/>
  <c r="O7424" i="1" a="1"/>
  <c r="O7424" i="1" s="1"/>
  <c r="P7424" i="1" s="1"/>
  <c r="O7423" i="1" a="1"/>
  <c r="O7423" i="1" s="1"/>
  <c r="P7423" i="1" s="1"/>
  <c r="O7422" i="1" a="1"/>
  <c r="O7422" i="1" s="1"/>
  <c r="P7422" i="1" s="1"/>
  <c r="O7421" i="1" a="1"/>
  <c r="O7421" i="1" s="1"/>
  <c r="P7421" i="1" s="1"/>
  <c r="O7419" i="1" a="1"/>
  <c r="O7419" i="1" s="1"/>
  <c r="P7419" i="1" s="1"/>
  <c r="O7418" i="1" a="1"/>
  <c r="O7418" i="1" s="1"/>
  <c r="P7418" i="1" s="1"/>
  <c r="O7417" i="1" a="1"/>
  <c r="O7417" i="1" s="1"/>
  <c r="P7417" i="1" s="1"/>
  <c r="O7416" i="1" a="1"/>
  <c r="O7416" i="1" s="1"/>
  <c r="P7416" i="1" s="1"/>
  <c r="O7415" i="1" a="1"/>
  <c r="O7415" i="1" s="1"/>
  <c r="P7415" i="1" s="1"/>
  <c r="O7414" i="1" a="1"/>
  <c r="O7414" i="1" s="1"/>
  <c r="P7414" i="1" s="1"/>
  <c r="O7412" i="1" a="1"/>
  <c r="O7412" i="1" s="1"/>
  <c r="P7412" i="1" s="1"/>
  <c r="O7411" i="1" a="1"/>
  <c r="O7411" i="1" s="1"/>
  <c r="P7411" i="1" s="1"/>
  <c r="O7410" i="1" a="1"/>
  <c r="O7410" i="1" s="1"/>
  <c r="P7410" i="1" s="1"/>
  <c r="O7409" i="1" a="1"/>
  <c r="O7409" i="1" s="1"/>
  <c r="P7409" i="1" s="1"/>
  <c r="O7408" i="1" a="1"/>
  <c r="O7408" i="1" s="1"/>
  <c r="P7408" i="1" s="1"/>
  <c r="O7407" i="1" a="1"/>
  <c r="O7407" i="1" s="1"/>
  <c r="P7407" i="1" s="1"/>
  <c r="O7406" i="1" a="1"/>
  <c r="O7406" i="1" s="1"/>
  <c r="P7406" i="1" s="1"/>
  <c r="O7405" i="1" a="1"/>
  <c r="O7405" i="1" s="1"/>
  <c r="P7405" i="1" s="1"/>
  <c r="O7404" i="1" a="1"/>
  <c r="O7404" i="1" s="1"/>
  <c r="P7404" i="1" s="1"/>
  <c r="O7403" i="1" a="1"/>
  <c r="O7403" i="1" s="1"/>
  <c r="P7403" i="1" s="1"/>
  <c r="O7402" i="1" a="1"/>
  <c r="O7402" i="1" s="1"/>
  <c r="P7402" i="1" s="1"/>
  <c r="O7401" i="1" a="1"/>
  <c r="O7401" i="1" s="1"/>
  <c r="P7401" i="1" s="1"/>
  <c r="O7400" i="1" a="1"/>
  <c r="O7400" i="1" s="1"/>
  <c r="P7400" i="1" s="1"/>
  <c r="O7399" i="1" a="1"/>
  <c r="O7399" i="1" s="1"/>
  <c r="P7399" i="1" s="1"/>
  <c r="O7398" i="1" a="1"/>
  <c r="O7398" i="1" s="1"/>
  <c r="P7398" i="1" s="1"/>
  <c r="O7397" i="1" a="1"/>
  <c r="O7397" i="1" s="1"/>
  <c r="P7397" i="1" s="1"/>
  <c r="O7396" i="1" a="1"/>
  <c r="O7396" i="1" s="1"/>
  <c r="P7396" i="1" s="1"/>
  <c r="O7395" i="1" a="1"/>
  <c r="O7395" i="1" s="1"/>
  <c r="P7395" i="1" s="1"/>
  <c r="O7394" i="1" a="1"/>
  <c r="O7394" i="1" s="1"/>
  <c r="P7394" i="1" s="1"/>
  <c r="O7393" i="1" a="1"/>
  <c r="O7393" i="1" s="1"/>
  <c r="P7393" i="1" s="1"/>
  <c r="O7392" i="1" a="1"/>
  <c r="O7392" i="1" s="1"/>
  <c r="P7392" i="1" s="1"/>
  <c r="O7391" i="1" a="1"/>
  <c r="O7391" i="1" s="1"/>
  <c r="P7391" i="1" s="1"/>
  <c r="O7390" i="1" a="1"/>
  <c r="O7390" i="1" s="1"/>
  <c r="P7390" i="1" s="1"/>
  <c r="O7389" i="1" a="1"/>
  <c r="O7389" i="1" s="1"/>
  <c r="P7389" i="1" s="1"/>
  <c r="O7388" i="1" a="1"/>
  <c r="O7388" i="1" s="1"/>
  <c r="P7388" i="1" s="1"/>
  <c r="O7387" i="1" a="1"/>
  <c r="O7387" i="1" s="1"/>
  <c r="P7387" i="1" s="1"/>
  <c r="O7386" i="1" a="1"/>
  <c r="O7386" i="1" s="1"/>
  <c r="P7386" i="1" s="1"/>
  <c r="O7385" i="1" a="1"/>
  <c r="O7385" i="1" s="1"/>
  <c r="P7385" i="1" s="1"/>
  <c r="O7384" i="1" a="1"/>
  <c r="O7384" i="1" s="1"/>
  <c r="P7384" i="1" s="1"/>
  <c r="O7383" i="1" a="1"/>
  <c r="O7383" i="1" s="1"/>
  <c r="P7383" i="1" s="1"/>
  <c r="O7382" i="1" a="1"/>
  <c r="O7382" i="1" s="1"/>
  <c r="P7382" i="1" s="1"/>
  <c r="O7381" i="1" a="1"/>
  <c r="O7381" i="1" s="1"/>
  <c r="P7381" i="1" s="1"/>
  <c r="O7380" i="1" a="1"/>
  <c r="O7380" i="1" s="1"/>
  <c r="P7380" i="1" s="1"/>
  <c r="O7377" i="1" a="1"/>
  <c r="O7377" i="1" s="1"/>
  <c r="P7377" i="1" s="1"/>
  <c r="O7376" i="1" a="1"/>
  <c r="O7376" i="1" s="1"/>
  <c r="P7376" i="1" s="1"/>
  <c r="O7375" i="1" a="1"/>
  <c r="O7375" i="1" s="1"/>
  <c r="P7375" i="1" s="1"/>
  <c r="O7374" i="1" a="1"/>
  <c r="O7374" i="1" s="1"/>
  <c r="P7374" i="1" s="1"/>
  <c r="O7373" i="1" a="1"/>
  <c r="O7373" i="1" s="1"/>
  <c r="P7373" i="1" s="1"/>
  <c r="O7372" i="1" a="1"/>
  <c r="O7372" i="1" s="1"/>
  <c r="P7372" i="1" s="1"/>
  <c r="O7371" i="1" a="1"/>
  <c r="O7371" i="1" s="1"/>
  <c r="P7371" i="1" s="1"/>
  <c r="O7370" i="1" a="1"/>
  <c r="O7370" i="1" s="1"/>
  <c r="P7370" i="1" s="1"/>
  <c r="O7369" i="1" a="1"/>
  <c r="O7369" i="1" s="1"/>
  <c r="P7369" i="1" s="1"/>
  <c r="O7368" i="1" a="1"/>
  <c r="O7368" i="1" s="1"/>
  <c r="P7368" i="1" s="1"/>
  <c r="O7367" i="1" a="1"/>
  <c r="O7367" i="1" s="1"/>
  <c r="P7367" i="1" s="1"/>
  <c r="O7366" i="1" a="1"/>
  <c r="O7366" i="1" s="1"/>
  <c r="P7366" i="1" s="1"/>
  <c r="O7365" i="1" a="1"/>
  <c r="O7365" i="1" s="1"/>
  <c r="P7365" i="1" s="1"/>
  <c r="O7364" i="1" a="1"/>
  <c r="O7364" i="1" s="1"/>
  <c r="P7364" i="1" s="1"/>
  <c r="O7363" i="1" a="1"/>
  <c r="O7363" i="1" s="1"/>
  <c r="P7363" i="1" s="1"/>
  <c r="O7362" i="1" a="1"/>
  <c r="O7362" i="1" s="1"/>
  <c r="P7362" i="1" s="1"/>
  <c r="O7361" i="1" a="1"/>
  <c r="O7361" i="1" s="1"/>
  <c r="P7361" i="1" s="1"/>
  <c r="O7360" i="1" a="1"/>
  <c r="O7360" i="1" s="1"/>
  <c r="P7360" i="1" s="1"/>
  <c r="O7359" i="1" a="1"/>
  <c r="O7359" i="1" s="1"/>
  <c r="P7359" i="1" s="1"/>
  <c r="O7358" i="1" a="1"/>
  <c r="O7358" i="1" s="1"/>
  <c r="P7358" i="1" s="1"/>
  <c r="O7357" i="1" a="1"/>
  <c r="O7357" i="1" s="1"/>
  <c r="P7357" i="1" s="1"/>
  <c r="O7356" i="1" a="1"/>
  <c r="O7356" i="1" s="1"/>
  <c r="P7356" i="1" s="1"/>
  <c r="O7355" i="1" a="1"/>
  <c r="O7355" i="1" s="1"/>
  <c r="P7355" i="1" s="1"/>
  <c r="O7354" i="1" a="1"/>
  <c r="O7354" i="1" s="1"/>
  <c r="P7354" i="1" s="1"/>
  <c r="O7353" i="1" a="1"/>
  <c r="O7353" i="1" s="1"/>
  <c r="P7353" i="1" s="1"/>
  <c r="O7352" i="1" a="1"/>
  <c r="O7352" i="1" s="1"/>
  <c r="P7352" i="1" s="1"/>
  <c r="O7351" i="1" a="1"/>
  <c r="O7351" i="1" s="1"/>
  <c r="P7351" i="1" s="1"/>
  <c r="O7349" i="1" a="1"/>
  <c r="O7349" i="1" s="1"/>
  <c r="P7349" i="1" s="1"/>
  <c r="O7348" i="1" a="1"/>
  <c r="O7348" i="1" s="1"/>
  <c r="P7348" i="1" s="1"/>
  <c r="O7347" i="1" a="1"/>
  <c r="O7347" i="1" s="1"/>
  <c r="P7347" i="1" s="1"/>
  <c r="O7346" i="1" a="1"/>
  <c r="O7346" i="1" s="1"/>
  <c r="P7346" i="1" s="1"/>
  <c r="O7345" i="1" a="1"/>
  <c r="O7345" i="1" s="1"/>
  <c r="P7345" i="1" s="1"/>
  <c r="O7344" i="1" a="1"/>
  <c r="O7344" i="1" s="1"/>
  <c r="P7344" i="1" s="1"/>
  <c r="O7343" i="1" a="1"/>
  <c r="O7343" i="1" s="1"/>
  <c r="P7343" i="1" s="1"/>
  <c r="O7342" i="1" a="1"/>
  <c r="O7342" i="1" s="1"/>
  <c r="P7342" i="1" s="1"/>
  <c r="O7341" i="1" a="1"/>
  <c r="O7341" i="1" s="1"/>
  <c r="P7341" i="1" s="1"/>
  <c r="O7340" i="1" a="1"/>
  <c r="O7340" i="1" s="1"/>
  <c r="P7340" i="1" s="1"/>
  <c r="O7339" i="1" a="1"/>
  <c r="O7339" i="1" s="1"/>
  <c r="P7339" i="1" s="1"/>
  <c r="O7338" i="1" a="1"/>
  <c r="O7338" i="1" s="1"/>
  <c r="P7338" i="1" s="1"/>
  <c r="O7337" i="1" a="1"/>
  <c r="O7337" i="1" s="1"/>
  <c r="P7337" i="1" s="1"/>
  <c r="O7336" i="1" a="1"/>
  <c r="O7336" i="1" s="1"/>
  <c r="P7336" i="1" s="1"/>
  <c r="O7335" i="1" a="1"/>
  <c r="O7335" i="1" s="1"/>
  <c r="P7335" i="1" s="1"/>
  <c r="O7334" i="1" a="1"/>
  <c r="O7334" i="1" s="1"/>
  <c r="P7334" i="1" s="1"/>
  <c r="O7333" i="1" a="1"/>
  <c r="O7333" i="1" s="1"/>
  <c r="P7333" i="1" s="1"/>
  <c r="O7332" i="1" a="1"/>
  <c r="O7332" i="1" s="1"/>
  <c r="P7332" i="1" s="1"/>
  <c r="O7331" i="1" a="1"/>
  <c r="O7331" i="1" s="1"/>
  <c r="P7331" i="1" s="1"/>
  <c r="O7330" i="1" a="1"/>
  <c r="O7330" i="1" s="1"/>
  <c r="P7330" i="1" s="1"/>
  <c r="O7329" i="1" a="1"/>
  <c r="O7329" i="1" s="1"/>
  <c r="P7329" i="1" s="1"/>
  <c r="O7328" i="1" a="1"/>
  <c r="O7328" i="1" s="1"/>
  <c r="P7328" i="1" s="1"/>
  <c r="O7327" i="1" a="1"/>
  <c r="O7327" i="1" s="1"/>
  <c r="P7327" i="1" s="1"/>
  <c r="O7326" i="1" a="1"/>
  <c r="O7326" i="1" s="1"/>
  <c r="P7326" i="1" s="1"/>
  <c r="O7325" i="1" a="1"/>
  <c r="O7325" i="1" s="1"/>
  <c r="P7325" i="1" s="1"/>
  <c r="O7324" i="1" a="1"/>
  <c r="O7324" i="1" s="1"/>
  <c r="P7324" i="1" s="1"/>
  <c r="O7323" i="1" a="1"/>
  <c r="O7323" i="1" s="1"/>
  <c r="P7323" i="1" s="1"/>
  <c r="O7322" i="1" a="1"/>
  <c r="O7322" i="1" s="1"/>
  <c r="P7322" i="1" s="1"/>
  <c r="O7321" i="1" a="1"/>
  <c r="O7321" i="1" s="1"/>
  <c r="P7321" i="1" s="1"/>
  <c r="O7320" i="1" a="1"/>
  <c r="O7320" i="1" s="1"/>
  <c r="P7320" i="1" s="1"/>
  <c r="O7319" i="1" a="1"/>
  <c r="O7319" i="1" s="1"/>
  <c r="P7319" i="1" s="1"/>
  <c r="O7318" i="1" a="1"/>
  <c r="O7318" i="1" s="1"/>
  <c r="P7318" i="1" s="1"/>
  <c r="O7317" i="1" a="1"/>
  <c r="O7317" i="1" s="1"/>
  <c r="P7317" i="1" s="1"/>
  <c r="O7316" i="1" a="1"/>
  <c r="O7316" i="1" s="1"/>
  <c r="P7316" i="1" s="1"/>
  <c r="O7315" i="1" a="1"/>
  <c r="O7315" i="1" s="1"/>
  <c r="P7315" i="1" s="1"/>
  <c r="O7312" i="1" a="1"/>
  <c r="O7312" i="1" s="1"/>
  <c r="P7312" i="1" s="1"/>
  <c r="O7311" i="1" a="1"/>
  <c r="O7311" i="1" s="1"/>
  <c r="P7311" i="1" s="1"/>
  <c r="O7310" i="1" a="1"/>
  <c r="O7310" i="1" s="1"/>
  <c r="P7310" i="1" s="1"/>
  <c r="O7309" i="1" a="1"/>
  <c r="O7309" i="1" s="1"/>
  <c r="P7309" i="1" s="1"/>
  <c r="O7308" i="1" a="1"/>
  <c r="O7308" i="1" s="1"/>
  <c r="P7308" i="1" s="1"/>
  <c r="O7307" i="1" a="1"/>
  <c r="O7307" i="1" s="1"/>
  <c r="P7307" i="1" s="1"/>
  <c r="O7305" i="1" a="1"/>
  <c r="O7305" i="1" s="1"/>
  <c r="P7305" i="1" s="1"/>
  <c r="O7304" i="1" a="1"/>
  <c r="O7304" i="1" s="1"/>
  <c r="P7304" i="1" s="1"/>
  <c r="O7303" i="1" a="1"/>
  <c r="O7303" i="1" s="1"/>
  <c r="P7303" i="1" s="1"/>
  <c r="O7302" i="1" a="1"/>
  <c r="O7302" i="1" s="1"/>
  <c r="P7302" i="1" s="1"/>
  <c r="O7301" i="1" a="1"/>
  <c r="O7301" i="1" s="1"/>
  <c r="P7301" i="1" s="1"/>
  <c r="O7299" i="1" a="1"/>
  <c r="O7299" i="1" s="1"/>
  <c r="P7299" i="1" s="1"/>
  <c r="O7298" i="1" a="1"/>
  <c r="O7298" i="1" s="1"/>
  <c r="P7298" i="1" s="1"/>
  <c r="O7297" i="1" a="1"/>
  <c r="O7297" i="1" s="1"/>
  <c r="P7297" i="1" s="1"/>
  <c r="O7296" i="1" a="1"/>
  <c r="O7296" i="1" s="1"/>
  <c r="P7296" i="1" s="1"/>
  <c r="O7295" i="1" a="1"/>
  <c r="O7295" i="1" s="1"/>
  <c r="P7295" i="1" s="1"/>
  <c r="O7294" i="1" a="1"/>
  <c r="O7294" i="1" s="1"/>
  <c r="P7294" i="1" s="1"/>
  <c r="O7293" i="1" a="1"/>
  <c r="O7293" i="1" s="1"/>
  <c r="P7293" i="1" s="1"/>
  <c r="O7292" i="1" a="1"/>
  <c r="O7292" i="1" s="1"/>
  <c r="P7292" i="1" s="1"/>
  <c r="O7291" i="1" a="1"/>
  <c r="O7291" i="1" s="1"/>
  <c r="P7291" i="1" s="1"/>
  <c r="O7290" i="1" a="1"/>
  <c r="O7290" i="1" s="1"/>
  <c r="P7290" i="1" s="1"/>
  <c r="O7289" i="1" a="1"/>
  <c r="O7289" i="1" s="1"/>
  <c r="P7289" i="1" s="1"/>
  <c r="O7288" i="1" a="1"/>
  <c r="O7288" i="1" s="1"/>
  <c r="P7288" i="1" s="1"/>
  <c r="O7287" i="1" a="1"/>
  <c r="O7287" i="1" s="1"/>
  <c r="P7287" i="1" s="1"/>
  <c r="O7286" i="1" a="1"/>
  <c r="O7286" i="1" s="1"/>
  <c r="P7286" i="1" s="1"/>
  <c r="O7285" i="1" a="1"/>
  <c r="O7285" i="1" s="1"/>
  <c r="P7285" i="1" s="1"/>
  <c r="O7283" i="1" a="1"/>
  <c r="O7283" i="1" s="1"/>
  <c r="P7283" i="1" s="1"/>
  <c r="O7282" i="1" a="1"/>
  <c r="O7282" i="1" s="1"/>
  <c r="P7282" i="1" s="1"/>
  <c r="O7281" i="1" a="1"/>
  <c r="O7281" i="1" s="1"/>
  <c r="P7281" i="1" s="1"/>
  <c r="O7280" i="1" a="1"/>
  <c r="O7280" i="1" s="1"/>
  <c r="P7280" i="1" s="1"/>
  <c r="O7279" i="1" a="1"/>
  <c r="O7279" i="1" s="1"/>
  <c r="P7279" i="1" s="1"/>
  <c r="O7278" i="1" a="1"/>
  <c r="O7278" i="1" s="1"/>
  <c r="P7278" i="1" s="1"/>
  <c r="O7277" i="1" a="1"/>
  <c r="O7277" i="1" s="1"/>
  <c r="P7277" i="1" s="1"/>
  <c r="O7276" i="1" a="1"/>
  <c r="O7276" i="1" s="1"/>
  <c r="P7276" i="1" s="1"/>
  <c r="O7275" i="1" a="1"/>
  <c r="O7275" i="1" s="1"/>
  <c r="P7275" i="1" s="1"/>
  <c r="O7274" i="1" a="1"/>
  <c r="O7274" i="1" s="1"/>
  <c r="P7274" i="1" s="1"/>
  <c r="O7273" i="1" a="1"/>
  <c r="O7273" i="1" s="1"/>
  <c r="P7273" i="1" s="1"/>
  <c r="O7272" i="1" a="1"/>
  <c r="O7272" i="1" s="1"/>
  <c r="P7272" i="1" s="1"/>
  <c r="O7271" i="1" a="1"/>
  <c r="O7271" i="1" s="1"/>
  <c r="P7271" i="1" s="1"/>
  <c r="O7270" i="1" a="1"/>
  <c r="O7270" i="1" s="1"/>
  <c r="P7270" i="1" s="1"/>
  <c r="O7269" i="1" a="1"/>
  <c r="O7269" i="1" s="1"/>
  <c r="P7269" i="1" s="1"/>
  <c r="O7268" i="1" a="1"/>
  <c r="O7268" i="1" s="1"/>
  <c r="P7268" i="1" s="1"/>
  <c r="O7267" i="1" a="1"/>
  <c r="O7267" i="1" s="1"/>
  <c r="P7267" i="1" s="1"/>
  <c r="O7266" i="1" a="1"/>
  <c r="O7266" i="1" s="1"/>
  <c r="P7266" i="1" s="1"/>
  <c r="O7265" i="1" a="1"/>
  <c r="O7265" i="1" s="1"/>
  <c r="P7265" i="1" s="1"/>
  <c r="O7264" i="1" a="1"/>
  <c r="O7264" i="1" s="1"/>
  <c r="P7264" i="1" s="1"/>
  <c r="O7261" i="1" a="1"/>
  <c r="O7261" i="1" s="1"/>
  <c r="P7261" i="1" s="1"/>
  <c r="O7260" i="1" a="1"/>
  <c r="O7260" i="1" s="1"/>
  <c r="P7260" i="1" s="1"/>
  <c r="O7259" i="1" a="1"/>
  <c r="O7259" i="1" s="1"/>
  <c r="P7259" i="1" s="1"/>
  <c r="O7258" i="1" a="1"/>
  <c r="O7258" i="1" s="1"/>
  <c r="P7258" i="1" s="1"/>
  <c r="O7257" i="1" a="1"/>
  <c r="O7257" i="1" s="1"/>
  <c r="P7257" i="1" s="1"/>
  <c r="O7256" i="1" a="1"/>
  <c r="O7256" i="1" s="1"/>
  <c r="P7256" i="1" s="1"/>
  <c r="O7255" i="1" a="1"/>
  <c r="O7255" i="1" s="1"/>
  <c r="P7255" i="1" s="1"/>
  <c r="O7254" i="1" a="1"/>
  <c r="O7254" i="1" s="1"/>
  <c r="P7254" i="1" s="1"/>
  <c r="O7253" i="1" a="1"/>
  <c r="O7253" i="1" s="1"/>
  <c r="P7253" i="1" s="1"/>
  <c r="O7252" i="1" a="1"/>
  <c r="O7252" i="1" s="1"/>
  <c r="P7252" i="1" s="1"/>
  <c r="O7251" i="1" a="1"/>
  <c r="O7251" i="1" s="1"/>
  <c r="P7251" i="1" s="1"/>
  <c r="O7250" i="1" a="1"/>
  <c r="O7250" i="1" s="1"/>
  <c r="P7250" i="1" s="1"/>
  <c r="O7249" i="1" a="1"/>
  <c r="O7249" i="1" s="1"/>
  <c r="P7249" i="1" s="1"/>
  <c r="O7248" i="1" a="1"/>
  <c r="O7248" i="1" s="1"/>
  <c r="P7248" i="1" s="1"/>
  <c r="O7247" i="1" a="1"/>
  <c r="O7247" i="1" s="1"/>
  <c r="P7247" i="1" s="1"/>
  <c r="O7246" i="1" a="1"/>
  <c r="O7246" i="1" s="1"/>
  <c r="P7246" i="1" s="1"/>
  <c r="O7244" i="1" a="1"/>
  <c r="O7244" i="1" s="1"/>
  <c r="P7244" i="1" s="1"/>
  <c r="O7243" i="1" a="1"/>
  <c r="O7243" i="1" s="1"/>
  <c r="P7243" i="1" s="1"/>
  <c r="O7242" i="1" a="1"/>
  <c r="O7242" i="1" s="1"/>
  <c r="P7242" i="1" s="1"/>
  <c r="O7241" i="1" a="1"/>
  <c r="O7241" i="1" s="1"/>
  <c r="P7241" i="1" s="1"/>
  <c r="O7240" i="1" a="1"/>
  <c r="O7240" i="1" s="1"/>
  <c r="P7240" i="1" s="1"/>
  <c r="O7239" i="1" a="1"/>
  <c r="O7239" i="1" s="1"/>
  <c r="P7239" i="1" s="1"/>
  <c r="O7238" i="1" a="1"/>
  <c r="O7238" i="1" s="1"/>
  <c r="P7238" i="1" s="1"/>
  <c r="O7237" i="1" a="1"/>
  <c r="O7237" i="1" s="1"/>
  <c r="P7237" i="1" s="1"/>
  <c r="O7236" i="1" a="1"/>
  <c r="O7236" i="1" s="1"/>
  <c r="P7236" i="1" s="1"/>
  <c r="O7235" i="1" a="1"/>
  <c r="O7235" i="1" s="1"/>
  <c r="P7235" i="1" s="1"/>
  <c r="O7234" i="1" a="1"/>
  <c r="O7234" i="1" s="1"/>
  <c r="P7234" i="1" s="1"/>
  <c r="O7233" i="1" a="1"/>
  <c r="O7233" i="1" s="1"/>
  <c r="P7233" i="1" s="1"/>
  <c r="O7232" i="1" a="1"/>
  <c r="O7232" i="1" s="1"/>
  <c r="P7232" i="1" s="1"/>
  <c r="O7231" i="1" a="1"/>
  <c r="O7231" i="1" s="1"/>
  <c r="P7231" i="1" s="1"/>
  <c r="O7230" i="1" a="1"/>
  <c r="O7230" i="1" s="1"/>
  <c r="P7230" i="1" s="1"/>
  <c r="O7229" i="1" a="1"/>
  <c r="O7229" i="1" s="1"/>
  <c r="P7229" i="1" s="1"/>
  <c r="O7228" i="1" a="1"/>
  <c r="O7228" i="1" s="1"/>
  <c r="P7228" i="1" s="1"/>
  <c r="O7227" i="1" a="1"/>
  <c r="O7227" i="1" s="1"/>
  <c r="P7227" i="1" s="1"/>
  <c r="O7226" i="1" a="1"/>
  <c r="O7226" i="1" s="1"/>
  <c r="P7226" i="1" s="1"/>
  <c r="O7225" i="1" a="1"/>
  <c r="O7225" i="1" s="1"/>
  <c r="P7225" i="1" s="1"/>
  <c r="O7224" i="1" a="1"/>
  <c r="O7224" i="1" s="1"/>
  <c r="P7224" i="1" s="1"/>
  <c r="O7223" i="1" a="1"/>
  <c r="O7223" i="1" s="1"/>
  <c r="P7223" i="1" s="1"/>
  <c r="O7222" i="1" a="1"/>
  <c r="O7222" i="1" s="1"/>
  <c r="P7222" i="1" s="1"/>
  <c r="O7218" i="1" a="1"/>
  <c r="O7218" i="1" s="1"/>
  <c r="P7218" i="1" s="1"/>
  <c r="O7217" i="1" a="1"/>
  <c r="O7217" i="1" s="1"/>
  <c r="P7217" i="1" s="1"/>
  <c r="O7216" i="1" a="1"/>
  <c r="O7216" i="1" s="1"/>
  <c r="P7216" i="1" s="1"/>
  <c r="O7215" i="1" a="1"/>
  <c r="O7215" i="1" s="1"/>
  <c r="P7215" i="1" s="1"/>
  <c r="O7214" i="1" a="1"/>
  <c r="O7214" i="1" s="1"/>
  <c r="P7214" i="1" s="1"/>
  <c r="O7213" i="1" a="1"/>
  <c r="O7213" i="1" s="1"/>
  <c r="P7213" i="1" s="1"/>
  <c r="O7212" i="1" a="1"/>
  <c r="O7212" i="1" s="1"/>
  <c r="P7212" i="1" s="1"/>
  <c r="O7211" i="1" a="1"/>
  <c r="O7211" i="1" s="1"/>
  <c r="P7211" i="1" s="1"/>
  <c r="O7210" i="1" a="1"/>
  <c r="O7210" i="1" s="1"/>
  <c r="P7210" i="1" s="1"/>
  <c r="O7209" i="1" a="1"/>
  <c r="O7209" i="1" s="1"/>
  <c r="P7209" i="1" s="1"/>
  <c r="O7208" i="1" a="1"/>
  <c r="O7208" i="1" s="1"/>
  <c r="P7208" i="1" s="1"/>
  <c r="O7207" i="1" a="1"/>
  <c r="O7207" i="1" s="1"/>
  <c r="P7207" i="1" s="1"/>
  <c r="O7206" i="1" a="1"/>
  <c r="O7206" i="1" s="1"/>
  <c r="P7206" i="1" s="1"/>
  <c r="O7205" i="1" a="1"/>
  <c r="O7205" i="1" s="1"/>
  <c r="P7205" i="1" s="1"/>
  <c r="O7204" i="1" a="1"/>
  <c r="O7204" i="1" s="1"/>
  <c r="P7204" i="1" s="1"/>
  <c r="O7203" i="1" a="1"/>
  <c r="O7203" i="1" s="1"/>
  <c r="P7203" i="1" s="1"/>
  <c r="O7202" i="1" a="1"/>
  <c r="O7202" i="1" s="1"/>
  <c r="P7202" i="1" s="1"/>
  <c r="O7201" i="1" a="1"/>
  <c r="O7201" i="1" s="1"/>
  <c r="P7201" i="1" s="1"/>
  <c r="O7200" i="1" a="1"/>
  <c r="O7200" i="1" s="1"/>
  <c r="P7200" i="1" s="1"/>
  <c r="O7199" i="1" a="1"/>
  <c r="O7199" i="1" s="1"/>
  <c r="P7199" i="1" s="1"/>
  <c r="O7198" i="1" a="1"/>
  <c r="O7198" i="1" s="1"/>
  <c r="P7198" i="1" s="1"/>
  <c r="O7197" i="1" a="1"/>
  <c r="O7197" i="1" s="1"/>
  <c r="P7197" i="1" s="1"/>
  <c r="O7196" i="1" a="1"/>
  <c r="O7196" i="1" s="1"/>
  <c r="P7196" i="1" s="1"/>
  <c r="O7195" i="1" a="1"/>
  <c r="O7195" i="1" s="1"/>
  <c r="P7195" i="1" s="1"/>
  <c r="O7194" i="1" a="1"/>
  <c r="O7194" i="1" s="1"/>
  <c r="P7194" i="1" s="1"/>
  <c r="O7193" i="1" a="1"/>
  <c r="O7193" i="1" s="1"/>
  <c r="P7193" i="1" s="1"/>
  <c r="O7192" i="1" a="1"/>
  <c r="O7192" i="1" s="1"/>
  <c r="P7192" i="1" s="1"/>
  <c r="O7191" i="1" a="1"/>
  <c r="O7191" i="1" s="1"/>
  <c r="P7191" i="1" s="1"/>
  <c r="O7190" i="1" a="1"/>
  <c r="O7190" i="1" s="1"/>
  <c r="P7190" i="1" s="1"/>
  <c r="O7189" i="1" a="1"/>
  <c r="O7189" i="1" s="1"/>
  <c r="P7189" i="1" s="1"/>
  <c r="O7187" i="1" a="1"/>
  <c r="O7187" i="1" s="1"/>
  <c r="P7187" i="1" s="1"/>
  <c r="O7186" i="1" a="1"/>
  <c r="O7186" i="1" s="1"/>
  <c r="P7186" i="1" s="1"/>
  <c r="O7185" i="1" a="1"/>
  <c r="O7185" i="1" s="1"/>
  <c r="P7185" i="1" s="1"/>
  <c r="O7184" i="1" a="1"/>
  <c r="O7184" i="1" s="1"/>
  <c r="P7184" i="1" s="1"/>
  <c r="O7183" i="1" a="1"/>
  <c r="O7183" i="1" s="1"/>
  <c r="P7183" i="1" s="1"/>
  <c r="O7182" i="1" a="1"/>
  <c r="O7182" i="1" s="1"/>
  <c r="P7182" i="1" s="1"/>
  <c r="O7181" i="1" a="1"/>
  <c r="O7181" i="1" s="1"/>
  <c r="P7181" i="1" s="1"/>
  <c r="O7180" i="1" a="1"/>
  <c r="O7180" i="1" s="1"/>
  <c r="P7180" i="1" s="1"/>
  <c r="O7179" i="1" a="1"/>
  <c r="O7179" i="1" s="1"/>
  <c r="P7179" i="1" s="1"/>
  <c r="O7178" i="1" a="1"/>
  <c r="O7178" i="1" s="1"/>
  <c r="P7178" i="1" s="1"/>
  <c r="O7177" i="1" a="1"/>
  <c r="O7177" i="1" s="1"/>
  <c r="P7177" i="1" s="1"/>
  <c r="O7176" i="1" a="1"/>
  <c r="O7176" i="1" s="1"/>
  <c r="P7176" i="1" s="1"/>
  <c r="O7175" i="1" a="1"/>
  <c r="O7175" i="1" s="1"/>
  <c r="P7175" i="1" s="1"/>
  <c r="O7174" i="1" a="1"/>
  <c r="O7174" i="1" s="1"/>
  <c r="P7174" i="1" s="1"/>
  <c r="O7173" i="1" a="1"/>
  <c r="O7173" i="1" s="1"/>
  <c r="P7173" i="1" s="1"/>
  <c r="O7172" i="1" a="1"/>
  <c r="O7172" i="1" s="1"/>
  <c r="P7172" i="1" s="1"/>
  <c r="O7171" i="1" a="1"/>
  <c r="O7171" i="1" s="1"/>
  <c r="P7171" i="1" s="1"/>
  <c r="O7170" i="1" a="1"/>
  <c r="O7170" i="1" s="1"/>
  <c r="P7170" i="1" s="1"/>
  <c r="O7169" i="1" a="1"/>
  <c r="O7169" i="1" s="1"/>
  <c r="P7169" i="1" s="1"/>
  <c r="O7168" i="1" a="1"/>
  <c r="O7168" i="1" s="1"/>
  <c r="P7168" i="1" s="1"/>
  <c r="O7167" i="1" a="1"/>
  <c r="O7167" i="1" s="1"/>
  <c r="P7167" i="1" s="1"/>
  <c r="O7166" i="1" a="1"/>
  <c r="O7166" i="1" s="1"/>
  <c r="P7166" i="1" s="1"/>
  <c r="O7165" i="1" a="1"/>
  <c r="O7165" i="1" s="1"/>
  <c r="P7165" i="1" s="1"/>
  <c r="O7164" i="1" a="1"/>
  <c r="O7164" i="1" s="1"/>
  <c r="P7164" i="1" s="1"/>
  <c r="O7163" i="1" a="1"/>
  <c r="O7163" i="1" s="1"/>
  <c r="P7163" i="1" s="1"/>
  <c r="O7162" i="1" a="1"/>
  <c r="O7162" i="1" s="1"/>
  <c r="P7162" i="1" s="1"/>
  <c r="O7161" i="1" a="1"/>
  <c r="O7161" i="1" s="1"/>
  <c r="P7161" i="1" s="1"/>
  <c r="O7160" i="1" a="1"/>
  <c r="O7160" i="1" s="1"/>
  <c r="P7160" i="1" s="1"/>
  <c r="O7158" i="1" a="1"/>
  <c r="O7158" i="1" s="1"/>
  <c r="P7158" i="1" s="1"/>
  <c r="O7157" i="1" a="1"/>
  <c r="O7157" i="1" s="1"/>
  <c r="P7157" i="1" s="1"/>
  <c r="O7156" i="1" a="1"/>
  <c r="O7156" i="1" s="1"/>
  <c r="P7156" i="1" s="1"/>
  <c r="O7155" i="1" a="1"/>
  <c r="O7155" i="1" s="1"/>
  <c r="P7155" i="1" s="1"/>
  <c r="O7152" i="1" a="1"/>
  <c r="O7152" i="1" s="1"/>
  <c r="P7152" i="1" s="1"/>
  <c r="O7151" i="1" a="1"/>
  <c r="O7151" i="1" s="1"/>
  <c r="P7151" i="1" s="1"/>
  <c r="O7150" i="1" a="1"/>
  <c r="O7150" i="1" s="1"/>
  <c r="P7150" i="1" s="1"/>
  <c r="O7147" i="1" a="1"/>
  <c r="O7147" i="1" s="1"/>
  <c r="P7147" i="1" s="1"/>
  <c r="O7146" i="1" a="1"/>
  <c r="O7146" i="1" s="1"/>
  <c r="P7146" i="1" s="1"/>
  <c r="O7145" i="1" a="1"/>
  <c r="O7145" i="1" s="1"/>
  <c r="P7145" i="1" s="1"/>
  <c r="O7144" i="1" a="1"/>
  <c r="O7144" i="1" s="1"/>
  <c r="P7144" i="1" s="1"/>
  <c r="O7143" i="1" a="1"/>
  <c r="O7143" i="1" s="1"/>
  <c r="P7143" i="1" s="1"/>
  <c r="O7142" i="1" a="1"/>
  <c r="O7142" i="1" s="1"/>
  <c r="P7142" i="1" s="1"/>
  <c r="O7141" i="1" a="1"/>
  <c r="O7141" i="1" s="1"/>
  <c r="P7141" i="1" s="1"/>
  <c r="O7140" i="1" a="1"/>
  <c r="O7140" i="1" s="1"/>
  <c r="P7140" i="1" s="1"/>
  <c r="O7139" i="1" a="1"/>
  <c r="O7139" i="1" s="1"/>
  <c r="P7139" i="1" s="1"/>
  <c r="O7138" i="1" a="1"/>
  <c r="O7138" i="1" s="1"/>
  <c r="P7138" i="1" s="1"/>
  <c r="O7137" i="1" a="1"/>
  <c r="O7137" i="1" s="1"/>
  <c r="P7137" i="1" s="1"/>
  <c r="O7136" i="1" a="1"/>
  <c r="O7136" i="1" s="1"/>
  <c r="P7136" i="1" s="1"/>
  <c r="O7135" i="1" a="1"/>
  <c r="O7135" i="1" s="1"/>
  <c r="P7135" i="1" s="1"/>
  <c r="O7134" i="1" a="1"/>
  <c r="O7134" i="1" s="1"/>
  <c r="P7134" i="1" s="1"/>
  <c r="O7133" i="1" a="1"/>
  <c r="O7133" i="1" s="1"/>
  <c r="P7133" i="1" s="1"/>
  <c r="O7132" i="1" a="1"/>
  <c r="O7132" i="1" s="1"/>
  <c r="P7132" i="1" s="1"/>
  <c r="O7131" i="1" a="1"/>
  <c r="O7131" i="1" s="1"/>
  <c r="P7131" i="1" s="1"/>
  <c r="O7130" i="1" a="1"/>
  <c r="O7130" i="1" s="1"/>
  <c r="P7130" i="1" s="1"/>
  <c r="O7129" i="1" a="1"/>
  <c r="O7129" i="1" s="1"/>
  <c r="P7129" i="1" s="1"/>
  <c r="O7128" i="1" a="1"/>
  <c r="O7128" i="1" s="1"/>
  <c r="P7128" i="1" s="1"/>
  <c r="O7127" i="1" a="1"/>
  <c r="O7127" i="1" s="1"/>
  <c r="P7127" i="1" s="1"/>
  <c r="O7126" i="1" a="1"/>
  <c r="O7126" i="1" s="1"/>
  <c r="P7126" i="1" s="1"/>
  <c r="O7125" i="1" a="1"/>
  <c r="O7125" i="1" s="1"/>
  <c r="P7125" i="1" s="1"/>
  <c r="O7122" i="1" a="1"/>
  <c r="O7122" i="1" s="1"/>
  <c r="P7122" i="1" s="1"/>
  <c r="O7118" i="1" a="1"/>
  <c r="O7118" i="1" s="1"/>
  <c r="P7118" i="1" s="1"/>
  <c r="O7117" i="1" a="1"/>
  <c r="O7117" i="1" s="1"/>
  <c r="P7117" i="1" s="1"/>
  <c r="O7116" i="1" a="1"/>
  <c r="O7116" i="1" s="1"/>
  <c r="P7116" i="1" s="1"/>
  <c r="O7115" i="1" a="1"/>
  <c r="O7115" i="1" s="1"/>
  <c r="P7115" i="1" s="1"/>
  <c r="O7114" i="1" a="1"/>
  <c r="O7114" i="1" s="1"/>
  <c r="P7114" i="1" s="1"/>
  <c r="O7113" i="1" a="1"/>
  <c r="O7113" i="1" s="1"/>
  <c r="P7113" i="1" s="1"/>
  <c r="O7112" i="1" a="1"/>
  <c r="O7112" i="1" s="1"/>
  <c r="P7112" i="1" s="1"/>
  <c r="O7111" i="1" a="1"/>
  <c r="O7111" i="1" s="1"/>
  <c r="P7111" i="1" s="1"/>
  <c r="O7110" i="1" a="1"/>
  <c r="O7110" i="1" s="1"/>
  <c r="P7110" i="1" s="1"/>
  <c r="O7109" i="1" a="1"/>
  <c r="O7109" i="1" s="1"/>
  <c r="P7109" i="1" s="1"/>
  <c r="O7108" i="1" a="1"/>
  <c r="O7108" i="1" s="1"/>
  <c r="P7108" i="1" s="1"/>
  <c r="O7107" i="1" a="1"/>
  <c r="O7107" i="1" s="1"/>
  <c r="P7107" i="1" s="1"/>
  <c r="O7106" i="1" a="1"/>
  <c r="O7106" i="1" s="1"/>
  <c r="P7106" i="1" s="1"/>
  <c r="O7105" i="1" a="1"/>
  <c r="O7105" i="1" s="1"/>
  <c r="P7105" i="1" s="1"/>
  <c r="O7104" i="1" a="1"/>
  <c r="O7104" i="1" s="1"/>
  <c r="P7104" i="1" s="1"/>
  <c r="O7103" i="1" a="1"/>
  <c r="O7103" i="1" s="1"/>
  <c r="P7103" i="1" s="1"/>
  <c r="O7102" i="1" a="1"/>
  <c r="O7102" i="1" s="1"/>
  <c r="P7102" i="1" s="1"/>
  <c r="O7101" i="1" a="1"/>
  <c r="O7101" i="1" s="1"/>
  <c r="P7101" i="1" s="1"/>
  <c r="O7100" i="1" a="1"/>
  <c r="O7100" i="1" s="1"/>
  <c r="P7100" i="1" s="1"/>
  <c r="O7099" i="1" a="1"/>
  <c r="O7099" i="1" s="1"/>
  <c r="P7099" i="1" s="1"/>
  <c r="O7098" i="1" a="1"/>
  <c r="O7098" i="1" s="1"/>
  <c r="P7098" i="1" s="1"/>
  <c r="O7097" i="1" a="1"/>
  <c r="O7097" i="1" s="1"/>
  <c r="P7097" i="1" s="1"/>
  <c r="O7096" i="1" a="1"/>
  <c r="O7096" i="1" s="1"/>
  <c r="P7096" i="1" s="1"/>
  <c r="O7095" i="1" a="1"/>
  <c r="O7095" i="1" s="1"/>
  <c r="P7095" i="1" s="1"/>
  <c r="O7094" i="1" a="1"/>
  <c r="O7094" i="1" s="1"/>
  <c r="P7094" i="1" s="1"/>
  <c r="O7093" i="1" a="1"/>
  <c r="O7093" i="1" s="1"/>
  <c r="P7093" i="1" s="1"/>
  <c r="O7092" i="1" a="1"/>
  <c r="O7092" i="1" s="1"/>
  <c r="P7092" i="1" s="1"/>
  <c r="O7090" i="1" a="1"/>
  <c r="O7090" i="1" s="1"/>
  <c r="P7090" i="1" s="1"/>
  <c r="O7089" i="1" a="1"/>
  <c r="O7089" i="1" s="1"/>
  <c r="P7089" i="1" s="1"/>
  <c r="O7088" i="1" a="1"/>
  <c r="O7088" i="1" s="1"/>
  <c r="P7088" i="1" s="1"/>
  <c r="O7087" i="1" a="1"/>
  <c r="O7087" i="1" s="1"/>
  <c r="P7087" i="1" s="1"/>
  <c r="O7086" i="1" a="1"/>
  <c r="O7086" i="1" s="1"/>
  <c r="P7086" i="1" s="1"/>
  <c r="O7085" i="1" a="1"/>
  <c r="O7085" i="1" s="1"/>
  <c r="P7085" i="1" s="1"/>
  <c r="O7084" i="1" a="1"/>
  <c r="O7084" i="1" s="1"/>
  <c r="P7084" i="1" s="1"/>
  <c r="O7083" i="1" a="1"/>
  <c r="O7083" i="1" s="1"/>
  <c r="P7083" i="1" s="1"/>
  <c r="O7082" i="1" a="1"/>
  <c r="O7082" i="1" s="1"/>
  <c r="P7082" i="1" s="1"/>
  <c r="O7081" i="1" a="1"/>
  <c r="O7081" i="1" s="1"/>
  <c r="P7081" i="1" s="1"/>
  <c r="O7080" i="1" a="1"/>
  <c r="O7080" i="1" s="1"/>
  <c r="P7080" i="1" s="1"/>
  <c r="O7079" i="1" a="1"/>
  <c r="O7079" i="1" s="1"/>
  <c r="P7079" i="1" s="1"/>
  <c r="O7078" i="1" a="1"/>
  <c r="O7078" i="1" s="1"/>
  <c r="P7078" i="1" s="1"/>
  <c r="O7077" i="1" a="1"/>
  <c r="O7077" i="1" s="1"/>
  <c r="P7077" i="1" s="1"/>
  <c r="O7076" i="1" a="1"/>
  <c r="O7076" i="1" s="1"/>
  <c r="P7076" i="1" s="1"/>
  <c r="O7075" i="1" a="1"/>
  <c r="O7075" i="1" s="1"/>
  <c r="P7075" i="1" s="1"/>
  <c r="O7074" i="1" a="1"/>
  <c r="O7074" i="1" s="1"/>
  <c r="P7074" i="1" s="1"/>
  <c r="O7073" i="1" a="1"/>
  <c r="O7073" i="1" s="1"/>
  <c r="P7073" i="1" s="1"/>
  <c r="O7072" i="1" a="1"/>
  <c r="O7072" i="1" s="1"/>
  <c r="P7072" i="1" s="1"/>
  <c r="O7071" i="1" a="1"/>
  <c r="O7071" i="1" s="1"/>
  <c r="P7071" i="1" s="1"/>
  <c r="O7070" i="1" a="1"/>
  <c r="O7070" i="1" s="1"/>
  <c r="P7070" i="1" s="1"/>
  <c r="O7069" i="1" a="1"/>
  <c r="O7069" i="1" s="1"/>
  <c r="P7069" i="1" s="1"/>
  <c r="O7068" i="1" a="1"/>
  <c r="O7068" i="1" s="1"/>
  <c r="P7068" i="1" s="1"/>
  <c r="O7067" i="1" a="1"/>
  <c r="O7067" i="1" s="1"/>
  <c r="P7067" i="1" s="1"/>
  <c r="O7066" i="1" a="1"/>
  <c r="O7066" i="1" s="1"/>
  <c r="P7066" i="1" s="1"/>
  <c r="O7065" i="1" a="1"/>
  <c r="O7065" i="1" s="1"/>
  <c r="P7065" i="1" s="1"/>
  <c r="O7064" i="1" a="1"/>
  <c r="O7064" i="1" s="1"/>
  <c r="P7064" i="1" s="1"/>
  <c r="O7063" i="1" a="1"/>
  <c r="O7063" i="1" s="1"/>
  <c r="P7063" i="1" s="1"/>
  <c r="O7062" i="1" a="1"/>
  <c r="O7062" i="1" s="1"/>
  <c r="P7062" i="1" s="1"/>
  <c r="O7061" i="1" a="1"/>
  <c r="O7061" i="1" s="1"/>
  <c r="P7061" i="1" s="1"/>
  <c r="O7060" i="1" a="1"/>
  <c r="O7060" i="1" s="1"/>
  <c r="P7060" i="1" s="1"/>
  <c r="O7059" i="1" a="1"/>
  <c r="O7059" i="1" s="1"/>
  <c r="P7059" i="1" s="1"/>
  <c r="O7058" i="1" a="1"/>
  <c r="O7058" i="1" s="1"/>
  <c r="P7058" i="1" s="1"/>
  <c r="O7057" i="1" a="1"/>
  <c r="O7057" i="1" s="1"/>
  <c r="P7057" i="1" s="1"/>
  <c r="O7056" i="1" a="1"/>
  <c r="O7056" i="1" s="1"/>
  <c r="P7056" i="1" s="1"/>
  <c r="O7055" i="1" a="1"/>
  <c r="O7055" i="1" s="1"/>
  <c r="P7055" i="1" s="1"/>
  <c r="O7054" i="1" a="1"/>
  <c r="O7054" i="1" s="1"/>
  <c r="P7054" i="1" s="1"/>
  <c r="O7053" i="1" a="1"/>
  <c r="O7053" i="1" s="1"/>
  <c r="P7053" i="1" s="1"/>
  <c r="O7052" i="1" a="1"/>
  <c r="O7052" i="1" s="1"/>
  <c r="P7052" i="1" s="1"/>
  <c r="O7051" i="1" a="1"/>
  <c r="O7051" i="1" s="1"/>
  <c r="P7051" i="1" s="1"/>
  <c r="O7050" i="1" a="1"/>
  <c r="O7050" i="1" s="1"/>
  <c r="P7050" i="1" s="1"/>
  <c r="O7049" i="1" a="1"/>
  <c r="O7049" i="1" s="1"/>
  <c r="P7049" i="1" s="1"/>
  <c r="O7048" i="1" a="1"/>
  <c r="O7048" i="1" s="1"/>
  <c r="P7048" i="1" s="1"/>
  <c r="O7047" i="1" a="1"/>
  <c r="O7047" i="1" s="1"/>
  <c r="P7047" i="1" s="1"/>
  <c r="O7046" i="1" a="1"/>
  <c r="O7046" i="1" s="1"/>
  <c r="P7046" i="1" s="1"/>
  <c r="O7045" i="1" a="1"/>
  <c r="O7045" i="1" s="1"/>
  <c r="P7045" i="1" s="1"/>
  <c r="O7044" i="1" a="1"/>
  <c r="O7044" i="1" s="1"/>
  <c r="P7044" i="1" s="1"/>
  <c r="O7043" i="1" a="1"/>
  <c r="O7043" i="1" s="1"/>
  <c r="P7043" i="1" s="1"/>
  <c r="O7042" i="1" a="1"/>
  <c r="O7042" i="1" s="1"/>
  <c r="P7042" i="1" s="1"/>
  <c r="O7041" i="1" a="1"/>
  <c r="O7041" i="1" s="1"/>
  <c r="P7041" i="1" s="1"/>
  <c r="O7040" i="1" a="1"/>
  <c r="O7040" i="1" s="1"/>
  <c r="P7040" i="1" s="1"/>
  <c r="O7039" i="1" a="1"/>
  <c r="O7039" i="1" s="1"/>
  <c r="P7039" i="1" s="1"/>
  <c r="O7038" i="1" a="1"/>
  <c r="O7038" i="1" s="1"/>
  <c r="P7038" i="1" s="1"/>
  <c r="O7037" i="1" a="1"/>
  <c r="O7037" i="1" s="1"/>
  <c r="P7037" i="1" s="1"/>
  <c r="O7036" i="1" a="1"/>
  <c r="O7036" i="1" s="1"/>
  <c r="P7036" i="1" s="1"/>
  <c r="O7035" i="1" a="1"/>
  <c r="O7035" i="1" s="1"/>
  <c r="P7035" i="1" s="1"/>
  <c r="O7034" i="1" a="1"/>
  <c r="O7034" i="1" s="1"/>
  <c r="P7034" i="1" s="1"/>
  <c r="O7033" i="1" a="1"/>
  <c r="O7033" i="1" s="1"/>
  <c r="P7033" i="1" s="1"/>
  <c r="O7032" i="1" a="1"/>
  <c r="O7032" i="1" s="1"/>
  <c r="P7032" i="1" s="1"/>
  <c r="O7031" i="1" a="1"/>
  <c r="O7031" i="1" s="1"/>
  <c r="P7031" i="1" s="1"/>
  <c r="O7030" i="1" a="1"/>
  <c r="O7030" i="1" s="1"/>
  <c r="P7030" i="1" s="1"/>
  <c r="O7029" i="1" a="1"/>
  <c r="O7029" i="1" s="1"/>
  <c r="P7029" i="1" s="1"/>
  <c r="O7028" i="1" a="1"/>
  <c r="O7028" i="1" s="1"/>
  <c r="P7028" i="1" s="1"/>
  <c r="O7027" i="1" a="1"/>
  <c r="O7027" i="1" s="1"/>
  <c r="P7027" i="1" s="1"/>
  <c r="O7026" i="1" a="1"/>
  <c r="O7026" i="1" s="1"/>
  <c r="P7026" i="1" s="1"/>
  <c r="O7025" i="1" a="1"/>
  <c r="O7025" i="1" s="1"/>
  <c r="P7025" i="1" s="1"/>
  <c r="O7024" i="1" a="1"/>
  <c r="O7024" i="1" s="1"/>
  <c r="P7024" i="1" s="1"/>
  <c r="O7023" i="1" a="1"/>
  <c r="O7023" i="1" s="1"/>
  <c r="P7023" i="1" s="1"/>
  <c r="O7022" i="1" a="1"/>
  <c r="O7022" i="1" s="1"/>
  <c r="P7022" i="1" s="1"/>
  <c r="O7021" i="1" a="1"/>
  <c r="O7021" i="1" s="1"/>
  <c r="P7021" i="1" s="1"/>
  <c r="O7020" i="1" a="1"/>
  <c r="O7020" i="1" s="1"/>
  <c r="P7020" i="1" s="1"/>
  <c r="O7019" i="1" a="1"/>
  <c r="O7019" i="1" s="1"/>
  <c r="P7019" i="1" s="1"/>
  <c r="O7018" i="1" a="1"/>
  <c r="O7018" i="1" s="1"/>
  <c r="P7018" i="1" s="1"/>
  <c r="O7017" i="1" a="1"/>
  <c r="O7017" i="1" s="1"/>
  <c r="P7017" i="1" s="1"/>
  <c r="O7016" i="1" a="1"/>
  <c r="O7016" i="1" s="1"/>
  <c r="P7016" i="1" s="1"/>
  <c r="O7015" i="1" a="1"/>
  <c r="O7015" i="1" s="1"/>
  <c r="P7015" i="1" s="1"/>
  <c r="O7014" i="1" a="1"/>
  <c r="O7014" i="1" s="1"/>
  <c r="P7014" i="1" s="1"/>
  <c r="O7013" i="1" a="1"/>
  <c r="O7013" i="1" s="1"/>
  <c r="P7013" i="1" s="1"/>
  <c r="O7012" i="1" a="1"/>
  <c r="O7012" i="1" s="1"/>
  <c r="P7012" i="1" s="1"/>
  <c r="O7011" i="1" a="1"/>
  <c r="O7011" i="1" s="1"/>
  <c r="P7011" i="1" s="1"/>
  <c r="O7010" i="1" a="1"/>
  <c r="O7010" i="1" s="1"/>
  <c r="P7010" i="1" s="1"/>
  <c r="O7009" i="1" a="1"/>
  <c r="O7009" i="1" s="1"/>
  <c r="P7009" i="1" s="1"/>
  <c r="O7008" i="1" a="1"/>
  <c r="O7008" i="1" s="1"/>
  <c r="P7008" i="1" s="1"/>
  <c r="O7007" i="1" a="1"/>
  <c r="O7007" i="1" s="1"/>
  <c r="P7007" i="1" s="1"/>
  <c r="O7006" i="1" a="1"/>
  <c r="O7006" i="1" s="1"/>
  <c r="P7006" i="1" s="1"/>
  <c r="O7005" i="1" a="1"/>
  <c r="O7005" i="1" s="1"/>
  <c r="P7005" i="1" s="1"/>
  <c r="O7004" i="1" a="1"/>
  <c r="O7004" i="1" s="1"/>
  <c r="P7004" i="1" s="1"/>
  <c r="O7003" i="1" a="1"/>
  <c r="O7003" i="1" s="1"/>
  <c r="P7003" i="1" s="1"/>
  <c r="O7002" i="1" a="1"/>
  <c r="O7002" i="1" s="1"/>
  <c r="P7002" i="1" s="1"/>
  <c r="O7001" i="1" a="1"/>
  <c r="O7001" i="1" s="1"/>
  <c r="P7001" i="1" s="1"/>
  <c r="O7000" i="1" a="1"/>
  <c r="O7000" i="1" s="1"/>
  <c r="P7000" i="1" s="1"/>
  <c r="O6999" i="1" a="1"/>
  <c r="O6999" i="1" s="1"/>
  <c r="P6999" i="1" s="1"/>
  <c r="O6998" i="1" a="1"/>
  <c r="O6998" i="1" s="1"/>
  <c r="P6998" i="1" s="1"/>
  <c r="O6997" i="1" a="1"/>
  <c r="O6997" i="1" s="1"/>
  <c r="P6997" i="1" s="1"/>
  <c r="O6996" i="1" a="1"/>
  <c r="O6996" i="1" s="1"/>
  <c r="P6996" i="1" s="1"/>
  <c r="O6995" i="1" a="1"/>
  <c r="O6995" i="1" s="1"/>
  <c r="P6995" i="1" s="1"/>
  <c r="O6994" i="1" a="1"/>
  <c r="O6994" i="1" s="1"/>
  <c r="P6994" i="1" s="1"/>
  <c r="O6993" i="1" a="1"/>
  <c r="O6993" i="1" s="1"/>
  <c r="P6993" i="1" s="1"/>
  <c r="O6992" i="1" a="1"/>
  <c r="O6992" i="1" s="1"/>
  <c r="P6992" i="1" s="1"/>
  <c r="O6991" i="1" a="1"/>
  <c r="O6991" i="1" s="1"/>
  <c r="P6991" i="1" s="1"/>
  <c r="O6990" i="1" a="1"/>
  <c r="O6990" i="1" s="1"/>
  <c r="P6990" i="1" s="1"/>
  <c r="O6989" i="1" a="1"/>
  <c r="O6989" i="1" s="1"/>
  <c r="P6989" i="1" s="1"/>
  <c r="O6988" i="1" a="1"/>
  <c r="O6988" i="1" s="1"/>
  <c r="P6988" i="1" s="1"/>
  <c r="O6987" i="1" a="1"/>
  <c r="O6987" i="1" s="1"/>
  <c r="P6987" i="1" s="1"/>
  <c r="O6986" i="1" a="1"/>
  <c r="O6986" i="1" s="1"/>
  <c r="P6986" i="1" s="1"/>
  <c r="O6985" i="1" a="1"/>
  <c r="O6985" i="1" s="1"/>
  <c r="P6985" i="1" s="1"/>
  <c r="O6984" i="1" a="1"/>
  <c r="O6984" i="1" s="1"/>
  <c r="P6984" i="1" s="1"/>
  <c r="O6983" i="1" a="1"/>
  <c r="O6983" i="1" s="1"/>
  <c r="P6983" i="1" s="1"/>
  <c r="O6982" i="1" a="1"/>
  <c r="O6982" i="1" s="1"/>
  <c r="P6982" i="1" s="1"/>
  <c r="O6981" i="1" a="1"/>
  <c r="O6981" i="1" s="1"/>
  <c r="P6981" i="1" s="1"/>
  <c r="O6980" i="1" a="1"/>
  <c r="O6980" i="1" s="1"/>
  <c r="P6980" i="1" s="1"/>
  <c r="O6979" i="1" a="1"/>
  <c r="O6979" i="1" s="1"/>
  <c r="P6979" i="1" s="1"/>
  <c r="O6978" i="1" a="1"/>
  <c r="O6978" i="1" s="1"/>
  <c r="P6978" i="1" s="1"/>
  <c r="O6977" i="1" a="1"/>
  <c r="O6977" i="1" s="1"/>
  <c r="P6977" i="1" s="1"/>
  <c r="O6976" i="1" a="1"/>
  <c r="O6976" i="1" s="1"/>
  <c r="P6976" i="1" s="1"/>
  <c r="O6975" i="1" a="1"/>
  <c r="O6975" i="1" s="1"/>
  <c r="P6975" i="1" s="1"/>
  <c r="O6974" i="1" a="1"/>
  <c r="O6974" i="1" s="1"/>
  <c r="P6974" i="1" s="1"/>
  <c r="O6973" i="1" a="1"/>
  <c r="O6973" i="1" s="1"/>
  <c r="P6973" i="1" s="1"/>
  <c r="O6972" i="1" a="1"/>
  <c r="O6972" i="1" s="1"/>
  <c r="P6972" i="1" s="1"/>
  <c r="O6971" i="1" a="1"/>
  <c r="O6971" i="1" s="1"/>
  <c r="P6971" i="1" s="1"/>
  <c r="O6970" i="1" a="1"/>
  <c r="O6970" i="1" s="1"/>
  <c r="P6970" i="1" s="1"/>
  <c r="O6969" i="1" a="1"/>
  <c r="O6969" i="1" s="1"/>
  <c r="P6969" i="1" s="1"/>
  <c r="O6968" i="1" a="1"/>
  <c r="O6968" i="1" s="1"/>
  <c r="P6968" i="1" s="1"/>
  <c r="O6967" i="1" a="1"/>
  <c r="O6967" i="1" s="1"/>
  <c r="P6967" i="1" s="1"/>
  <c r="O6966" i="1" a="1"/>
  <c r="O6966" i="1" s="1"/>
  <c r="P6966" i="1" s="1"/>
  <c r="O6965" i="1" a="1"/>
  <c r="O6965" i="1" s="1"/>
  <c r="P6965" i="1" s="1"/>
  <c r="O6964" i="1" a="1"/>
  <c r="O6964" i="1" s="1"/>
  <c r="P6964" i="1" s="1"/>
  <c r="O6963" i="1" a="1"/>
  <c r="O6963" i="1" s="1"/>
  <c r="P6963" i="1" s="1"/>
  <c r="O6962" i="1" a="1"/>
  <c r="O6962" i="1" s="1"/>
  <c r="P6962" i="1" s="1"/>
  <c r="O6961" i="1" a="1"/>
  <c r="O6961" i="1" s="1"/>
  <c r="P6961" i="1" s="1"/>
  <c r="O6960" i="1" a="1"/>
  <c r="O6960" i="1" s="1"/>
  <c r="P6960" i="1" s="1"/>
  <c r="O6959" i="1" a="1"/>
  <c r="O6959" i="1" s="1"/>
  <c r="P6959" i="1" s="1"/>
  <c r="O6958" i="1" a="1"/>
  <c r="O6958" i="1" s="1"/>
  <c r="P6958" i="1" s="1"/>
  <c r="O6957" i="1" a="1"/>
  <c r="O6957" i="1" s="1"/>
  <c r="P6957" i="1" s="1"/>
  <c r="O6956" i="1" a="1"/>
  <c r="O6956" i="1" s="1"/>
  <c r="P6956" i="1" s="1"/>
  <c r="O6955" i="1" a="1"/>
  <c r="O6955" i="1" s="1"/>
  <c r="P6955" i="1" s="1"/>
  <c r="O6954" i="1" a="1"/>
  <c r="O6954" i="1" s="1"/>
  <c r="P6954" i="1" s="1"/>
  <c r="O6953" i="1" a="1"/>
  <c r="O6953" i="1" s="1"/>
  <c r="P6953" i="1" s="1"/>
  <c r="O6952" i="1" a="1"/>
  <c r="O6952" i="1" s="1"/>
  <c r="P6952" i="1" s="1"/>
  <c r="O6951" i="1" a="1"/>
  <c r="O6951" i="1" s="1"/>
  <c r="P6951" i="1" s="1"/>
  <c r="O6950" i="1" a="1"/>
  <c r="O6950" i="1" s="1"/>
  <c r="P6950" i="1" s="1"/>
  <c r="O6949" i="1" a="1"/>
  <c r="O6949" i="1" s="1"/>
  <c r="P6949" i="1" s="1"/>
  <c r="O6948" i="1" a="1"/>
  <c r="O6948" i="1" s="1"/>
  <c r="P6948" i="1" s="1"/>
  <c r="O6947" i="1" a="1"/>
  <c r="O6947" i="1" s="1"/>
  <c r="P6947" i="1" s="1"/>
  <c r="O6946" i="1" a="1"/>
  <c r="O6946" i="1" s="1"/>
  <c r="P6946" i="1" s="1"/>
  <c r="O6945" i="1" a="1"/>
  <c r="O6945" i="1" s="1"/>
  <c r="P6945" i="1" s="1"/>
  <c r="O6944" i="1" a="1"/>
  <c r="O6944" i="1" s="1"/>
  <c r="P6944" i="1" s="1"/>
  <c r="O6943" i="1" a="1"/>
  <c r="O6943" i="1" s="1"/>
  <c r="P6943" i="1" s="1"/>
  <c r="O6942" i="1" a="1"/>
  <c r="O6942" i="1" s="1"/>
  <c r="P6942" i="1" s="1"/>
  <c r="O6941" i="1" a="1"/>
  <c r="O6941" i="1" s="1"/>
  <c r="P6941" i="1" s="1"/>
  <c r="O6940" i="1" a="1"/>
  <c r="O6940" i="1" s="1"/>
  <c r="P6940" i="1" s="1"/>
  <c r="O6939" i="1" a="1"/>
  <c r="O6939" i="1" s="1"/>
  <c r="P6939" i="1" s="1"/>
  <c r="O6938" i="1" a="1"/>
  <c r="O6938" i="1" s="1"/>
  <c r="P6938" i="1" s="1"/>
  <c r="O6936" i="1" a="1"/>
  <c r="O6936" i="1" s="1"/>
  <c r="P6936" i="1" s="1"/>
  <c r="O6935" i="1" a="1"/>
  <c r="O6935" i="1" s="1"/>
  <c r="P6935" i="1" s="1"/>
  <c r="O6934" i="1" a="1"/>
  <c r="O6934" i="1" s="1"/>
  <c r="P6934" i="1" s="1"/>
  <c r="O6933" i="1" a="1"/>
  <c r="O6933" i="1" s="1"/>
  <c r="P6933" i="1" s="1"/>
  <c r="O6932" i="1" a="1"/>
  <c r="O6932" i="1" s="1"/>
  <c r="P6932" i="1" s="1"/>
  <c r="O6931" i="1" a="1"/>
  <c r="O6931" i="1" s="1"/>
  <c r="P6931" i="1" s="1"/>
  <c r="O6930" i="1" a="1"/>
  <c r="O6930" i="1" s="1"/>
  <c r="P6930" i="1" s="1"/>
  <c r="O6929" i="1" a="1"/>
  <c r="O6929" i="1" s="1"/>
  <c r="P6929" i="1" s="1"/>
  <c r="O6928" i="1" a="1"/>
  <c r="O6928" i="1" s="1"/>
  <c r="P6928" i="1" s="1"/>
  <c r="O6927" i="1" a="1"/>
  <c r="O6927" i="1" s="1"/>
  <c r="P6927" i="1" s="1"/>
  <c r="O6926" i="1" a="1"/>
  <c r="O6926" i="1" s="1"/>
  <c r="P6926" i="1" s="1"/>
  <c r="O6925" i="1" a="1"/>
  <c r="O6925" i="1" s="1"/>
  <c r="P6925" i="1" s="1"/>
  <c r="O6924" i="1" a="1"/>
  <c r="O6924" i="1" s="1"/>
  <c r="P6924" i="1" s="1"/>
  <c r="O6923" i="1" a="1"/>
  <c r="O6923" i="1" s="1"/>
  <c r="P6923" i="1" s="1"/>
  <c r="O6922" i="1" a="1"/>
  <c r="O6922" i="1" s="1"/>
  <c r="P6922" i="1" s="1"/>
  <c r="O6921" i="1" a="1"/>
  <c r="O6921" i="1" s="1"/>
  <c r="P6921" i="1" s="1"/>
  <c r="O6920" i="1" a="1"/>
  <c r="O6920" i="1" s="1"/>
  <c r="P6920" i="1" s="1"/>
  <c r="O6919" i="1" a="1"/>
  <c r="O6919" i="1" s="1"/>
  <c r="P6919" i="1" s="1"/>
  <c r="O6918" i="1" a="1"/>
  <c r="O6918" i="1" s="1"/>
  <c r="P6918" i="1" s="1"/>
  <c r="O6917" i="1" a="1"/>
  <c r="O6917" i="1" s="1"/>
  <c r="P6917" i="1" s="1"/>
  <c r="O6916" i="1" a="1"/>
  <c r="O6916" i="1" s="1"/>
  <c r="P6916" i="1" s="1"/>
  <c r="O6915" i="1" a="1"/>
  <c r="O6915" i="1" s="1"/>
  <c r="P6915" i="1" s="1"/>
  <c r="O6914" i="1" a="1"/>
  <c r="O6914" i="1" s="1"/>
  <c r="P6914" i="1" s="1"/>
  <c r="O6913" i="1" a="1"/>
  <c r="O6913" i="1" s="1"/>
  <c r="P6913" i="1" s="1"/>
  <c r="O6912" i="1" a="1"/>
  <c r="O6912" i="1" s="1"/>
  <c r="P6912" i="1" s="1"/>
  <c r="O6911" i="1" a="1"/>
  <c r="O6911" i="1" s="1"/>
  <c r="P6911" i="1" s="1"/>
  <c r="O6910" i="1" a="1"/>
  <c r="O6910" i="1" s="1"/>
  <c r="P6910" i="1" s="1"/>
  <c r="O6909" i="1" a="1"/>
  <c r="O6909" i="1" s="1"/>
  <c r="P6909" i="1" s="1"/>
  <c r="O6908" i="1" a="1"/>
  <c r="O6908" i="1" s="1"/>
  <c r="P6908" i="1" s="1"/>
  <c r="O6907" i="1" a="1"/>
  <c r="O6907" i="1" s="1"/>
  <c r="P6907" i="1" s="1"/>
  <c r="O6906" i="1" a="1"/>
  <c r="O6906" i="1" s="1"/>
  <c r="P6906" i="1" s="1"/>
  <c r="O6905" i="1" a="1"/>
  <c r="O6905" i="1" s="1"/>
  <c r="P6905" i="1" s="1"/>
  <c r="O6904" i="1" a="1"/>
  <c r="O6904" i="1" s="1"/>
  <c r="P6904" i="1" s="1"/>
  <c r="O6903" i="1" a="1"/>
  <c r="O6903" i="1" s="1"/>
  <c r="P6903" i="1" s="1"/>
  <c r="O6902" i="1" a="1"/>
  <c r="O6902" i="1" s="1"/>
  <c r="P6902" i="1" s="1"/>
  <c r="O6901" i="1" a="1"/>
  <c r="O6901" i="1" s="1"/>
  <c r="P6901" i="1" s="1"/>
  <c r="O6900" i="1" a="1"/>
  <c r="O6900" i="1" s="1"/>
  <c r="P6900" i="1" s="1"/>
  <c r="O6899" i="1" a="1"/>
  <c r="O6899" i="1" s="1"/>
  <c r="P6899" i="1" s="1"/>
  <c r="O6898" i="1" a="1"/>
  <c r="O6898" i="1" s="1"/>
  <c r="P6898" i="1" s="1"/>
  <c r="O6897" i="1" a="1"/>
  <c r="O6897" i="1" s="1"/>
  <c r="P6897" i="1" s="1"/>
  <c r="O6896" i="1" a="1"/>
  <c r="O6896" i="1" s="1"/>
  <c r="P6896" i="1" s="1"/>
  <c r="O6895" i="1" a="1"/>
  <c r="O6895" i="1" s="1"/>
  <c r="P6895" i="1" s="1"/>
  <c r="O6894" i="1" a="1"/>
  <c r="O6894" i="1" s="1"/>
  <c r="P6894" i="1" s="1"/>
  <c r="O6893" i="1" a="1"/>
  <c r="O6893" i="1" s="1"/>
  <c r="P6893" i="1" s="1"/>
  <c r="O6892" i="1" a="1"/>
  <c r="O6892" i="1" s="1"/>
  <c r="P6892" i="1" s="1"/>
  <c r="O6891" i="1" a="1"/>
  <c r="O6891" i="1" s="1"/>
  <c r="P6891" i="1" s="1"/>
  <c r="O6890" i="1" a="1"/>
  <c r="O6890" i="1" s="1"/>
  <c r="P6890" i="1" s="1"/>
  <c r="O6889" i="1" a="1"/>
  <c r="O6889" i="1" s="1"/>
  <c r="P6889" i="1" s="1"/>
  <c r="O6888" i="1" a="1"/>
  <c r="O6888" i="1" s="1"/>
  <c r="P6888" i="1" s="1"/>
  <c r="O6887" i="1" a="1"/>
  <c r="O6887" i="1" s="1"/>
  <c r="P6887" i="1" s="1"/>
  <c r="O6886" i="1" a="1"/>
  <c r="O6886" i="1" s="1"/>
  <c r="P6886" i="1" s="1"/>
  <c r="O6885" i="1" a="1"/>
  <c r="O6885" i="1" s="1"/>
  <c r="P6885" i="1" s="1"/>
  <c r="O6884" i="1" a="1"/>
  <c r="O6884" i="1" s="1"/>
  <c r="P6884" i="1" s="1"/>
  <c r="O6883" i="1" a="1"/>
  <c r="O6883" i="1" s="1"/>
  <c r="P6883" i="1" s="1"/>
  <c r="O6882" i="1" a="1"/>
  <c r="O6882" i="1" s="1"/>
  <c r="P6882" i="1" s="1"/>
  <c r="O6881" i="1" a="1"/>
  <c r="O6881" i="1" s="1"/>
  <c r="P6881" i="1" s="1"/>
  <c r="O6880" i="1" a="1"/>
  <c r="O6880" i="1" s="1"/>
  <c r="P6880" i="1" s="1"/>
  <c r="O6879" i="1" a="1"/>
  <c r="O6879" i="1" s="1"/>
  <c r="P6879" i="1" s="1"/>
  <c r="O6878" i="1" a="1"/>
  <c r="O6878" i="1" s="1"/>
  <c r="P6878" i="1" s="1"/>
  <c r="O6877" i="1" a="1"/>
  <c r="O6877" i="1" s="1"/>
  <c r="P6877" i="1" s="1"/>
  <c r="O6876" i="1" a="1"/>
  <c r="O6876" i="1" s="1"/>
  <c r="P6876" i="1" s="1"/>
  <c r="O6875" i="1" a="1"/>
  <c r="O6875" i="1" s="1"/>
  <c r="P6875" i="1" s="1"/>
  <c r="O6874" i="1" a="1"/>
  <c r="O6874" i="1" s="1"/>
  <c r="P6874" i="1" s="1"/>
  <c r="O6873" i="1" a="1"/>
  <c r="O6873" i="1" s="1"/>
  <c r="P6873" i="1" s="1"/>
  <c r="O6872" i="1" a="1"/>
  <c r="O6872" i="1" s="1"/>
  <c r="P6872" i="1" s="1"/>
  <c r="O6871" i="1" a="1"/>
  <c r="O6871" i="1" s="1"/>
  <c r="P6871" i="1" s="1"/>
  <c r="O6870" i="1" a="1"/>
  <c r="O6870" i="1" s="1"/>
  <c r="P6870" i="1" s="1"/>
  <c r="O6869" i="1" a="1"/>
  <c r="O6869" i="1" s="1"/>
  <c r="P6869" i="1" s="1"/>
  <c r="O6868" i="1" a="1"/>
  <c r="O6868" i="1" s="1"/>
  <c r="P6868" i="1" s="1"/>
  <c r="O6867" i="1" a="1"/>
  <c r="O6867" i="1" s="1"/>
  <c r="P6867" i="1" s="1"/>
  <c r="O6866" i="1" a="1"/>
  <c r="O6866" i="1" s="1"/>
  <c r="P6866" i="1" s="1"/>
  <c r="O6865" i="1" a="1"/>
  <c r="O6865" i="1" s="1"/>
  <c r="P6865" i="1" s="1"/>
  <c r="O6864" i="1" a="1"/>
  <c r="O6864" i="1" s="1"/>
  <c r="P6864" i="1" s="1"/>
  <c r="O6863" i="1" a="1"/>
  <c r="O6863" i="1" s="1"/>
  <c r="P6863" i="1" s="1"/>
  <c r="O6862" i="1" a="1"/>
  <c r="O6862" i="1" s="1"/>
  <c r="P6862" i="1" s="1"/>
  <c r="O6861" i="1" a="1"/>
  <c r="O6861" i="1" s="1"/>
  <c r="P6861" i="1" s="1"/>
  <c r="O6860" i="1" a="1"/>
  <c r="O6860" i="1" s="1"/>
  <c r="P6860" i="1" s="1"/>
  <c r="O6859" i="1" a="1"/>
  <c r="O6859" i="1" s="1"/>
  <c r="P6859" i="1" s="1"/>
  <c r="O6858" i="1" a="1"/>
  <c r="O6858" i="1" s="1"/>
  <c r="P6858" i="1" s="1"/>
  <c r="O6857" i="1" a="1"/>
  <c r="O6857" i="1" s="1"/>
  <c r="P6857" i="1" s="1"/>
  <c r="O6856" i="1" a="1"/>
  <c r="O6856" i="1" s="1"/>
  <c r="P6856" i="1" s="1"/>
  <c r="O6855" i="1" a="1"/>
  <c r="O6855" i="1" s="1"/>
  <c r="P6855" i="1" s="1"/>
  <c r="O6854" i="1" a="1"/>
  <c r="O6854" i="1" s="1"/>
  <c r="P6854" i="1" s="1"/>
  <c r="O6853" i="1" a="1"/>
  <c r="O6853" i="1" s="1"/>
  <c r="P6853" i="1" s="1"/>
  <c r="O6852" i="1" a="1"/>
  <c r="O6852" i="1" s="1"/>
  <c r="P6852" i="1" s="1"/>
  <c r="O6851" i="1" a="1"/>
  <c r="O6851" i="1" s="1"/>
  <c r="P6851" i="1" s="1"/>
  <c r="O6850" i="1" a="1"/>
  <c r="O6850" i="1" s="1"/>
  <c r="P6850" i="1" s="1"/>
  <c r="O6849" i="1" a="1"/>
  <c r="O6849" i="1" s="1"/>
  <c r="P6849" i="1" s="1"/>
  <c r="O6848" i="1" a="1"/>
  <c r="O6848" i="1" s="1"/>
  <c r="P6848" i="1" s="1"/>
  <c r="O6847" i="1" a="1"/>
  <c r="O6847" i="1" s="1"/>
  <c r="P6847" i="1" s="1"/>
  <c r="O6846" i="1" a="1"/>
  <c r="O6846" i="1" s="1"/>
  <c r="P6846" i="1" s="1"/>
  <c r="O6845" i="1" a="1"/>
  <c r="O6845" i="1" s="1"/>
  <c r="P6845" i="1" s="1"/>
  <c r="O6844" i="1" a="1"/>
  <c r="O6844" i="1" s="1"/>
  <c r="P6844" i="1" s="1"/>
  <c r="O6843" i="1" a="1"/>
  <c r="O6843" i="1" s="1"/>
  <c r="P6843" i="1" s="1"/>
  <c r="O6842" i="1" a="1"/>
  <c r="O6842" i="1" s="1"/>
  <c r="P6842" i="1" s="1"/>
  <c r="O6841" i="1" a="1"/>
  <c r="O6841" i="1" s="1"/>
  <c r="P6841" i="1" s="1"/>
  <c r="O6840" i="1" a="1"/>
  <c r="O6840" i="1" s="1"/>
  <c r="P6840" i="1" s="1"/>
  <c r="O6839" i="1" a="1"/>
  <c r="O6839" i="1" s="1"/>
  <c r="P6839" i="1" s="1"/>
  <c r="O6838" i="1" a="1"/>
  <c r="O6838" i="1" s="1"/>
  <c r="P6838" i="1" s="1"/>
  <c r="O6837" i="1" a="1"/>
  <c r="O6837" i="1" s="1"/>
  <c r="P6837" i="1" s="1"/>
  <c r="O6836" i="1" a="1"/>
  <c r="O6836" i="1" s="1"/>
  <c r="P6836" i="1" s="1"/>
  <c r="O6835" i="1" a="1"/>
  <c r="O6835" i="1" s="1"/>
  <c r="P6835" i="1" s="1"/>
  <c r="O6834" i="1" a="1"/>
  <c r="O6834" i="1" s="1"/>
  <c r="P6834" i="1" s="1"/>
  <c r="O6833" i="1" a="1"/>
  <c r="O6833" i="1" s="1"/>
  <c r="P6833" i="1" s="1"/>
  <c r="O6832" i="1" a="1"/>
  <c r="O6832" i="1" s="1"/>
  <c r="P6832" i="1" s="1"/>
  <c r="O6831" i="1" a="1"/>
  <c r="O6831" i="1" s="1"/>
  <c r="P6831" i="1" s="1"/>
  <c r="O6830" i="1" a="1"/>
  <c r="O6830" i="1" s="1"/>
  <c r="P6830" i="1" s="1"/>
  <c r="O6829" i="1" a="1"/>
  <c r="O6829" i="1" s="1"/>
  <c r="P6829" i="1" s="1"/>
  <c r="O6828" i="1" a="1"/>
  <c r="O6828" i="1" s="1"/>
  <c r="P6828" i="1" s="1"/>
  <c r="O6827" i="1" a="1"/>
  <c r="O6827" i="1" s="1"/>
  <c r="P6827" i="1" s="1"/>
  <c r="O6826" i="1" a="1"/>
  <c r="O6826" i="1" s="1"/>
  <c r="P6826" i="1" s="1"/>
  <c r="O6825" i="1" a="1"/>
  <c r="O6825" i="1" s="1"/>
  <c r="P6825" i="1" s="1"/>
  <c r="O6824" i="1" a="1"/>
  <c r="O6824" i="1" s="1"/>
  <c r="P6824" i="1" s="1"/>
  <c r="O6823" i="1" a="1"/>
  <c r="O6823" i="1" s="1"/>
  <c r="P6823" i="1" s="1"/>
  <c r="O6822" i="1" a="1"/>
  <c r="O6822" i="1" s="1"/>
  <c r="P6822" i="1" s="1"/>
  <c r="O6821" i="1" a="1"/>
  <c r="O6821" i="1" s="1"/>
  <c r="P6821" i="1" s="1"/>
  <c r="O6820" i="1" a="1"/>
  <c r="O6820" i="1" s="1"/>
  <c r="P6820" i="1" s="1"/>
  <c r="O6819" i="1" a="1"/>
  <c r="O6819" i="1" s="1"/>
  <c r="P6819" i="1" s="1"/>
  <c r="O6818" i="1" a="1"/>
  <c r="O6818" i="1" s="1"/>
  <c r="P6818" i="1" s="1"/>
  <c r="O6817" i="1" a="1"/>
  <c r="O6817" i="1" s="1"/>
  <c r="P6817" i="1" s="1"/>
  <c r="O6816" i="1" a="1"/>
  <c r="O6816" i="1" s="1"/>
  <c r="P6816" i="1" s="1"/>
  <c r="O6815" i="1" a="1"/>
  <c r="O6815" i="1" s="1"/>
  <c r="P6815" i="1" s="1"/>
  <c r="O6814" i="1" a="1"/>
  <c r="O6814" i="1" s="1"/>
  <c r="P6814" i="1" s="1"/>
  <c r="O6813" i="1" a="1"/>
  <c r="O6813" i="1" s="1"/>
  <c r="P6813" i="1" s="1"/>
  <c r="O6812" i="1" a="1"/>
  <c r="O6812" i="1" s="1"/>
  <c r="P6812" i="1" s="1"/>
  <c r="O6811" i="1" a="1"/>
  <c r="O6811" i="1" s="1"/>
  <c r="P6811" i="1" s="1"/>
  <c r="O6810" i="1" a="1"/>
  <c r="O6810" i="1" s="1"/>
  <c r="P6810" i="1" s="1"/>
  <c r="O6809" i="1" a="1"/>
  <c r="O6809" i="1" s="1"/>
  <c r="P6809" i="1" s="1"/>
  <c r="O6808" i="1" a="1"/>
  <c r="O6808" i="1" s="1"/>
  <c r="P6808" i="1" s="1"/>
  <c r="O6807" i="1" a="1"/>
  <c r="O6807" i="1" s="1"/>
  <c r="P6807" i="1" s="1"/>
  <c r="O6806" i="1" a="1"/>
  <c r="O6806" i="1" s="1"/>
  <c r="P6806" i="1" s="1"/>
  <c r="O6805" i="1" a="1"/>
  <c r="O6805" i="1" s="1"/>
  <c r="P6805" i="1" s="1"/>
  <c r="O6804" i="1" a="1"/>
  <c r="O6804" i="1" s="1"/>
  <c r="P6804" i="1" s="1"/>
  <c r="O6803" i="1" a="1"/>
  <c r="O6803" i="1" s="1"/>
  <c r="P6803" i="1" s="1"/>
  <c r="O6802" i="1" a="1"/>
  <c r="O6802" i="1" s="1"/>
  <c r="P6802" i="1" s="1"/>
  <c r="O6801" i="1" a="1"/>
  <c r="O6801" i="1" s="1"/>
  <c r="P6801" i="1" s="1"/>
  <c r="O6800" i="1" a="1"/>
  <c r="O6800" i="1" s="1"/>
  <c r="P6800" i="1" s="1"/>
  <c r="O6799" i="1" a="1"/>
  <c r="O6799" i="1" s="1"/>
  <c r="P6799" i="1" s="1"/>
  <c r="O6798" i="1" a="1"/>
  <c r="O6798" i="1" s="1"/>
  <c r="P6798" i="1" s="1"/>
  <c r="O6797" i="1" a="1"/>
  <c r="O6797" i="1" s="1"/>
  <c r="P6797" i="1" s="1"/>
  <c r="O6796" i="1" a="1"/>
  <c r="O6796" i="1" s="1"/>
  <c r="P6796" i="1" s="1"/>
  <c r="O6795" i="1" a="1"/>
  <c r="O6795" i="1" s="1"/>
  <c r="P6795" i="1" s="1"/>
  <c r="O6794" i="1" a="1"/>
  <c r="O6794" i="1" s="1"/>
  <c r="P6794" i="1" s="1"/>
  <c r="O6793" i="1" a="1"/>
  <c r="O6793" i="1" s="1"/>
  <c r="P6793" i="1" s="1"/>
  <c r="O6792" i="1" a="1"/>
  <c r="O6792" i="1" s="1"/>
  <c r="P6792" i="1" s="1"/>
  <c r="O6791" i="1" a="1"/>
  <c r="O6791" i="1" s="1"/>
  <c r="P6791" i="1" s="1"/>
  <c r="O6790" i="1" a="1"/>
  <c r="O6790" i="1" s="1"/>
  <c r="P6790" i="1" s="1"/>
  <c r="O6789" i="1" a="1"/>
  <c r="O6789" i="1" s="1"/>
  <c r="P6789" i="1" s="1"/>
  <c r="O6788" i="1" a="1"/>
  <c r="O6788" i="1" s="1"/>
  <c r="P6788" i="1" s="1"/>
  <c r="O6787" i="1" a="1"/>
  <c r="O6787" i="1" s="1"/>
  <c r="P6787" i="1" s="1"/>
  <c r="O6786" i="1" a="1"/>
  <c r="O6786" i="1" s="1"/>
  <c r="P6786" i="1" s="1"/>
  <c r="O6785" i="1" a="1"/>
  <c r="O6785" i="1" s="1"/>
  <c r="P6785" i="1" s="1"/>
  <c r="O6784" i="1" a="1"/>
  <c r="O6784" i="1" s="1"/>
  <c r="P6784" i="1" s="1"/>
  <c r="O6783" i="1" a="1"/>
  <c r="O6783" i="1" s="1"/>
  <c r="P6783" i="1" s="1"/>
  <c r="O6782" i="1" a="1"/>
  <c r="O6782" i="1" s="1"/>
  <c r="P6782" i="1" s="1"/>
  <c r="O6781" i="1" a="1"/>
  <c r="O6781" i="1" s="1"/>
  <c r="P6781" i="1" s="1"/>
  <c r="O6780" i="1" a="1"/>
  <c r="O6780" i="1" s="1"/>
  <c r="P6780" i="1" s="1"/>
  <c r="O6779" i="1" a="1"/>
  <c r="O6779" i="1" s="1"/>
  <c r="P6779" i="1" s="1"/>
  <c r="O6778" i="1" a="1"/>
  <c r="O6778" i="1" s="1"/>
  <c r="P6778" i="1" s="1"/>
  <c r="O6777" i="1" a="1"/>
  <c r="O6777" i="1" s="1"/>
  <c r="P6777" i="1" s="1"/>
  <c r="O6776" i="1" a="1"/>
  <c r="O6776" i="1" s="1"/>
  <c r="P6776" i="1" s="1"/>
  <c r="O6775" i="1" a="1"/>
  <c r="O6775" i="1" s="1"/>
  <c r="P6775" i="1" s="1"/>
  <c r="O6774" i="1" a="1"/>
  <c r="O6774" i="1" s="1"/>
  <c r="P6774" i="1" s="1"/>
  <c r="O6773" i="1" a="1"/>
  <c r="O6773" i="1" s="1"/>
  <c r="P6773" i="1" s="1"/>
  <c r="O6772" i="1" a="1"/>
  <c r="O6772" i="1" s="1"/>
  <c r="P6772" i="1" s="1"/>
  <c r="O6771" i="1" a="1"/>
  <c r="O6771" i="1" s="1"/>
  <c r="P6771" i="1" s="1"/>
  <c r="O6770" i="1" a="1"/>
  <c r="O6770" i="1" s="1"/>
  <c r="P6770" i="1" s="1"/>
  <c r="O6769" i="1" a="1"/>
  <c r="O6769" i="1" s="1"/>
  <c r="P6769" i="1" s="1"/>
  <c r="O6768" i="1" a="1"/>
  <c r="O6768" i="1" s="1"/>
  <c r="P6768" i="1" s="1"/>
  <c r="O6767" i="1" a="1"/>
  <c r="O6767" i="1" s="1"/>
  <c r="P6767" i="1" s="1"/>
  <c r="O6766" i="1" a="1"/>
  <c r="O6766" i="1" s="1"/>
  <c r="P6766" i="1" s="1"/>
  <c r="O6765" i="1" a="1"/>
  <c r="O6765" i="1" s="1"/>
  <c r="P6765" i="1" s="1"/>
  <c r="O6764" i="1" a="1"/>
  <c r="O6764" i="1" s="1"/>
  <c r="P6764" i="1" s="1"/>
  <c r="O6763" i="1" a="1"/>
  <c r="O6763" i="1" s="1"/>
  <c r="P6763" i="1" s="1"/>
  <c r="O6762" i="1" a="1"/>
  <c r="O6762" i="1" s="1"/>
  <c r="P6762" i="1" s="1"/>
  <c r="O6761" i="1" a="1"/>
  <c r="O6761" i="1" s="1"/>
  <c r="P6761" i="1" s="1"/>
  <c r="O6760" i="1" a="1"/>
  <c r="O6760" i="1" s="1"/>
  <c r="P6760" i="1" s="1"/>
  <c r="O6759" i="1" a="1"/>
  <c r="O6759" i="1" s="1"/>
  <c r="P6759" i="1" s="1"/>
  <c r="O6758" i="1" a="1"/>
  <c r="O6758" i="1" s="1"/>
  <c r="P6758" i="1" s="1"/>
  <c r="O6757" i="1" a="1"/>
  <c r="O6757" i="1" s="1"/>
  <c r="P6757" i="1" s="1"/>
  <c r="O6756" i="1" a="1"/>
  <c r="O6756" i="1" s="1"/>
  <c r="P6756" i="1" s="1"/>
  <c r="O6755" i="1" a="1"/>
  <c r="O6755" i="1" s="1"/>
  <c r="P6755" i="1" s="1"/>
  <c r="O6754" i="1" a="1"/>
  <c r="O6754" i="1" s="1"/>
  <c r="P6754" i="1" s="1"/>
  <c r="O6753" i="1" a="1"/>
  <c r="O6753" i="1" s="1"/>
  <c r="P6753" i="1" s="1"/>
  <c r="O6752" i="1" a="1"/>
  <c r="O6752" i="1" s="1"/>
  <c r="P6752" i="1" s="1"/>
  <c r="O6751" i="1" a="1"/>
  <c r="O6751" i="1" s="1"/>
  <c r="P6751" i="1" s="1"/>
  <c r="O6750" i="1" a="1"/>
  <c r="O6750" i="1" s="1"/>
  <c r="P6750" i="1" s="1"/>
  <c r="O6749" i="1" a="1"/>
  <c r="O6749" i="1" s="1"/>
  <c r="P6749" i="1" s="1"/>
  <c r="O6748" i="1" a="1"/>
  <c r="O6748" i="1" s="1"/>
  <c r="P6748" i="1" s="1"/>
  <c r="O6747" i="1" a="1"/>
  <c r="O6747" i="1" s="1"/>
  <c r="P6747" i="1" s="1"/>
  <c r="O6746" i="1" a="1"/>
  <c r="O6746" i="1" s="1"/>
  <c r="P6746" i="1" s="1"/>
  <c r="O6745" i="1" a="1"/>
  <c r="O6745" i="1" s="1"/>
  <c r="P6745" i="1" s="1"/>
  <c r="O6744" i="1" a="1"/>
  <c r="O6744" i="1" s="1"/>
  <c r="P6744" i="1" s="1"/>
  <c r="O6743" i="1" a="1"/>
  <c r="O6743" i="1" s="1"/>
  <c r="P6743" i="1" s="1"/>
  <c r="O6742" i="1" a="1"/>
  <c r="O6742" i="1" s="1"/>
  <c r="P6742" i="1" s="1"/>
  <c r="O6741" i="1" a="1"/>
  <c r="O6741" i="1" s="1"/>
  <c r="P6741" i="1" s="1"/>
  <c r="O6740" i="1" a="1"/>
  <c r="O6740" i="1" s="1"/>
  <c r="P6740" i="1" s="1"/>
  <c r="O6739" i="1" a="1"/>
  <c r="O6739" i="1" s="1"/>
  <c r="P6739" i="1" s="1"/>
  <c r="O6738" i="1" a="1"/>
  <c r="O6738" i="1" s="1"/>
  <c r="P6738" i="1" s="1"/>
  <c r="O6737" i="1" a="1"/>
  <c r="O6737" i="1" s="1"/>
  <c r="P6737" i="1" s="1"/>
  <c r="O6736" i="1" a="1"/>
  <c r="O6736" i="1" s="1"/>
  <c r="P6736" i="1" s="1"/>
  <c r="O6735" i="1" a="1"/>
  <c r="O6735" i="1" s="1"/>
  <c r="P6735" i="1" s="1"/>
  <c r="O6734" i="1" a="1"/>
  <c r="O6734" i="1" s="1"/>
  <c r="P6734" i="1" s="1"/>
  <c r="O6733" i="1" a="1"/>
  <c r="O6733" i="1" s="1"/>
  <c r="P6733" i="1" s="1"/>
  <c r="O6732" i="1" a="1"/>
  <c r="O6732" i="1" s="1"/>
  <c r="P6732" i="1" s="1"/>
  <c r="O6731" i="1" a="1"/>
  <c r="O6731" i="1" s="1"/>
  <c r="P6731" i="1" s="1"/>
  <c r="O6730" i="1" a="1"/>
  <c r="O6730" i="1" s="1"/>
  <c r="P6730" i="1" s="1"/>
  <c r="O6729" i="1" a="1"/>
  <c r="O6729" i="1" s="1"/>
  <c r="P6729" i="1" s="1"/>
  <c r="O6728" i="1" a="1"/>
  <c r="O6728" i="1" s="1"/>
  <c r="P6728" i="1" s="1"/>
  <c r="O6727" i="1" a="1"/>
  <c r="O6727" i="1" s="1"/>
  <c r="P6727" i="1" s="1"/>
  <c r="O6726" i="1" a="1"/>
  <c r="O6726" i="1" s="1"/>
  <c r="P6726" i="1" s="1"/>
  <c r="O6725" i="1" a="1"/>
  <c r="O6725" i="1" s="1"/>
  <c r="P6725" i="1" s="1"/>
  <c r="O6724" i="1" a="1"/>
  <c r="O6724" i="1" s="1"/>
  <c r="P6724" i="1" s="1"/>
  <c r="O6723" i="1" a="1"/>
  <c r="O6723" i="1" s="1"/>
  <c r="P6723" i="1" s="1"/>
  <c r="O6722" i="1" a="1"/>
  <c r="O6722" i="1" s="1"/>
  <c r="P6722" i="1" s="1"/>
  <c r="O6721" i="1" a="1"/>
  <c r="O6721" i="1" s="1"/>
  <c r="P6721" i="1" s="1"/>
  <c r="O6720" i="1" a="1"/>
  <c r="O6720" i="1" s="1"/>
  <c r="P6720" i="1" s="1"/>
  <c r="O6719" i="1" a="1"/>
  <c r="O6719" i="1" s="1"/>
  <c r="P6719" i="1" s="1"/>
  <c r="O6718" i="1" a="1"/>
  <c r="O6718" i="1" s="1"/>
  <c r="P6718" i="1" s="1"/>
  <c r="O6717" i="1" a="1"/>
  <c r="O6717" i="1" s="1"/>
  <c r="P6717" i="1" s="1"/>
  <c r="O6716" i="1" a="1"/>
  <c r="O6716" i="1" s="1"/>
  <c r="P6716" i="1" s="1"/>
  <c r="O6715" i="1" a="1"/>
  <c r="O6715" i="1" s="1"/>
  <c r="P6715" i="1" s="1"/>
  <c r="O6714" i="1" a="1"/>
  <c r="O6714" i="1" s="1"/>
  <c r="P6714" i="1" s="1"/>
  <c r="O6713" i="1" a="1"/>
  <c r="O6713" i="1" s="1"/>
  <c r="P6713" i="1" s="1"/>
  <c r="O6712" i="1" a="1"/>
  <c r="O6712" i="1" s="1"/>
  <c r="P6712" i="1" s="1"/>
  <c r="O6711" i="1" a="1"/>
  <c r="O6711" i="1" s="1"/>
  <c r="P6711" i="1" s="1"/>
  <c r="O6710" i="1" a="1"/>
  <c r="O6710" i="1" s="1"/>
  <c r="P6710" i="1" s="1"/>
  <c r="O6709" i="1" a="1"/>
  <c r="O6709" i="1" s="1"/>
  <c r="P6709" i="1" s="1"/>
  <c r="O6708" i="1" a="1"/>
  <c r="O6708" i="1" s="1"/>
  <c r="P6708" i="1" s="1"/>
  <c r="O6707" i="1" a="1"/>
  <c r="O6707" i="1" s="1"/>
  <c r="P6707" i="1" s="1"/>
  <c r="O6706" i="1" a="1"/>
  <c r="O6706" i="1" s="1"/>
  <c r="P6706" i="1" s="1"/>
  <c r="O6705" i="1" a="1"/>
  <c r="O6705" i="1" s="1"/>
  <c r="P6705" i="1" s="1"/>
  <c r="O6704" i="1" a="1"/>
  <c r="O6704" i="1" s="1"/>
  <c r="P6704" i="1" s="1"/>
  <c r="O6703" i="1" a="1"/>
  <c r="O6703" i="1" s="1"/>
  <c r="P6703" i="1" s="1"/>
  <c r="O6702" i="1" a="1"/>
  <c r="O6702" i="1" s="1"/>
  <c r="P6702" i="1" s="1"/>
  <c r="O6701" i="1" a="1"/>
  <c r="O6701" i="1" s="1"/>
  <c r="P6701" i="1" s="1"/>
  <c r="O6700" i="1" a="1"/>
  <c r="O6700" i="1" s="1"/>
  <c r="P6700" i="1" s="1"/>
  <c r="O6699" i="1" a="1"/>
  <c r="O6699" i="1" s="1"/>
  <c r="P6699" i="1" s="1"/>
  <c r="O6698" i="1" a="1"/>
  <c r="O6698" i="1" s="1"/>
  <c r="P6698" i="1" s="1"/>
  <c r="O6697" i="1" a="1"/>
  <c r="O6697" i="1" s="1"/>
  <c r="P6697" i="1" s="1"/>
  <c r="O6696" i="1" a="1"/>
  <c r="O6696" i="1" s="1"/>
  <c r="P6696" i="1" s="1"/>
  <c r="O6695" i="1" a="1"/>
  <c r="O6695" i="1" s="1"/>
  <c r="P6695" i="1" s="1"/>
  <c r="O6694" i="1" a="1"/>
  <c r="O6694" i="1" s="1"/>
  <c r="P6694" i="1" s="1"/>
  <c r="O6693" i="1" a="1"/>
  <c r="O6693" i="1" s="1"/>
  <c r="P6693" i="1" s="1"/>
  <c r="O6692" i="1" a="1"/>
  <c r="O6692" i="1" s="1"/>
  <c r="P6692" i="1" s="1"/>
  <c r="O6691" i="1" a="1"/>
  <c r="O6691" i="1" s="1"/>
  <c r="P6691" i="1" s="1"/>
  <c r="O6690" i="1" a="1"/>
  <c r="O6690" i="1" s="1"/>
  <c r="P6690" i="1" s="1"/>
  <c r="O6689" i="1" a="1"/>
  <c r="O6689" i="1" s="1"/>
  <c r="P6689" i="1" s="1"/>
  <c r="O6688" i="1" a="1"/>
  <c r="O6688" i="1" s="1"/>
  <c r="P6688" i="1" s="1"/>
  <c r="O6687" i="1" a="1"/>
  <c r="O6687" i="1" s="1"/>
  <c r="P6687" i="1" s="1"/>
  <c r="O6685" i="1" a="1"/>
  <c r="O6685" i="1" s="1"/>
  <c r="P6685" i="1" s="1"/>
  <c r="O6684" i="1" a="1"/>
  <c r="O6684" i="1" s="1"/>
  <c r="P6684" i="1" s="1"/>
  <c r="O6683" i="1" a="1"/>
  <c r="O6683" i="1" s="1"/>
  <c r="P6683" i="1" s="1"/>
  <c r="O6682" i="1" a="1"/>
  <c r="O6682" i="1" s="1"/>
  <c r="P6682" i="1" s="1"/>
  <c r="O6681" i="1" a="1"/>
  <c r="O6681" i="1" s="1"/>
  <c r="P6681" i="1" s="1"/>
  <c r="O6680" i="1" a="1"/>
  <c r="O6680" i="1" s="1"/>
  <c r="P6680" i="1" s="1"/>
  <c r="O6679" i="1" a="1"/>
  <c r="O6679" i="1" s="1"/>
  <c r="P6679" i="1" s="1"/>
  <c r="O6678" i="1" a="1"/>
  <c r="O6678" i="1" s="1"/>
  <c r="P6678" i="1" s="1"/>
  <c r="O6677" i="1" a="1"/>
  <c r="O6677" i="1" s="1"/>
  <c r="P6677" i="1" s="1"/>
  <c r="O6676" i="1" a="1"/>
  <c r="O6676" i="1" s="1"/>
  <c r="P6676" i="1" s="1"/>
  <c r="O6675" i="1" a="1"/>
  <c r="O6675" i="1" s="1"/>
  <c r="P6675" i="1" s="1"/>
  <c r="O6674" i="1" a="1"/>
  <c r="O6674" i="1" s="1"/>
  <c r="P6674" i="1" s="1"/>
  <c r="O6673" i="1" a="1"/>
  <c r="O6673" i="1" s="1"/>
  <c r="P6673" i="1" s="1"/>
  <c r="O6672" i="1" a="1"/>
  <c r="O6672" i="1" s="1"/>
  <c r="P6672" i="1" s="1"/>
  <c r="O6671" i="1" a="1"/>
  <c r="O6671" i="1" s="1"/>
  <c r="P6671" i="1" s="1"/>
  <c r="O6670" i="1" a="1"/>
  <c r="O6670" i="1" s="1"/>
  <c r="P6670" i="1" s="1"/>
  <c r="O6669" i="1" a="1"/>
  <c r="O6669" i="1" s="1"/>
  <c r="P6669" i="1" s="1"/>
  <c r="O6668" i="1" a="1"/>
  <c r="O6668" i="1" s="1"/>
  <c r="P6668" i="1" s="1"/>
  <c r="O6667" i="1" a="1"/>
  <c r="O6667" i="1" s="1"/>
  <c r="P6667" i="1" s="1"/>
  <c r="O6666" i="1" a="1"/>
  <c r="O6666" i="1" s="1"/>
  <c r="P6666" i="1" s="1"/>
  <c r="O6665" i="1" a="1"/>
  <c r="O6665" i="1" s="1"/>
  <c r="P6665" i="1" s="1"/>
  <c r="O6664" i="1" a="1"/>
  <c r="O6664" i="1" s="1"/>
  <c r="P6664" i="1" s="1"/>
  <c r="O6663" i="1" a="1"/>
  <c r="O6663" i="1" s="1"/>
  <c r="P6663" i="1" s="1"/>
  <c r="O6662" i="1" a="1"/>
  <c r="O6662" i="1" s="1"/>
  <c r="P6662" i="1" s="1"/>
  <c r="O6661" i="1" a="1"/>
  <c r="O6661" i="1" s="1"/>
  <c r="P6661" i="1" s="1"/>
  <c r="O6660" i="1" a="1"/>
  <c r="O6660" i="1" s="1"/>
  <c r="P6660" i="1" s="1"/>
  <c r="O6659" i="1" a="1"/>
  <c r="O6659" i="1" s="1"/>
  <c r="P6659" i="1" s="1"/>
  <c r="O6658" i="1" a="1"/>
  <c r="O6658" i="1" s="1"/>
  <c r="P6658" i="1" s="1"/>
  <c r="O6657" i="1" a="1"/>
  <c r="O6657" i="1" s="1"/>
  <c r="P6657" i="1" s="1"/>
  <c r="O6656" i="1" a="1"/>
  <c r="O6656" i="1" s="1"/>
  <c r="P6656" i="1" s="1"/>
  <c r="O6655" i="1" a="1"/>
  <c r="O6655" i="1" s="1"/>
  <c r="P6655" i="1" s="1"/>
  <c r="O6654" i="1" a="1"/>
  <c r="O6654" i="1" s="1"/>
  <c r="P6654" i="1" s="1"/>
  <c r="O6653" i="1" a="1"/>
  <c r="O6653" i="1" s="1"/>
  <c r="P6653" i="1" s="1"/>
  <c r="O6652" i="1" a="1"/>
  <c r="O6652" i="1" s="1"/>
  <c r="P6652" i="1" s="1"/>
  <c r="O6651" i="1" a="1"/>
  <c r="O6651" i="1" s="1"/>
  <c r="P6651" i="1" s="1"/>
  <c r="O6650" i="1" a="1"/>
  <c r="O6650" i="1" s="1"/>
  <c r="P6650" i="1" s="1"/>
  <c r="O6649" i="1" a="1"/>
  <c r="O6649" i="1" s="1"/>
  <c r="P6649" i="1" s="1"/>
  <c r="O6648" i="1" a="1"/>
  <c r="O6648" i="1" s="1"/>
  <c r="P6648" i="1" s="1"/>
  <c r="O6647" i="1" a="1"/>
  <c r="O6647" i="1" s="1"/>
  <c r="P6647" i="1" s="1"/>
  <c r="O6646" i="1" a="1"/>
  <c r="O6646" i="1" s="1"/>
  <c r="P6646" i="1" s="1"/>
  <c r="O6645" i="1" a="1"/>
  <c r="O6645" i="1" s="1"/>
  <c r="P6645" i="1" s="1"/>
  <c r="O6644" i="1" a="1"/>
  <c r="O6644" i="1" s="1"/>
  <c r="P6644" i="1" s="1"/>
  <c r="O6643" i="1" a="1"/>
  <c r="O6643" i="1" s="1"/>
  <c r="P6643" i="1" s="1"/>
  <c r="O6642" i="1" a="1"/>
  <c r="O6642" i="1" s="1"/>
  <c r="P6642" i="1" s="1"/>
  <c r="O6641" i="1" a="1"/>
  <c r="O6641" i="1" s="1"/>
  <c r="P6641" i="1" s="1"/>
  <c r="O6640" i="1" a="1"/>
  <c r="O6640" i="1" s="1"/>
  <c r="P6640" i="1" s="1"/>
  <c r="O6639" i="1" a="1"/>
  <c r="O6639" i="1" s="1"/>
  <c r="P6639" i="1" s="1"/>
  <c r="O6638" i="1" a="1"/>
  <c r="O6638" i="1" s="1"/>
  <c r="P6638" i="1" s="1"/>
  <c r="O6637" i="1" a="1"/>
  <c r="O6637" i="1" s="1"/>
  <c r="P6637" i="1" s="1"/>
  <c r="O6636" i="1" a="1"/>
  <c r="O6636" i="1" s="1"/>
  <c r="P6636" i="1" s="1"/>
  <c r="O6635" i="1" a="1"/>
  <c r="O6635" i="1" s="1"/>
  <c r="P6635" i="1" s="1"/>
  <c r="O6634" i="1" a="1"/>
  <c r="O6634" i="1" s="1"/>
  <c r="P6634" i="1" s="1"/>
  <c r="O6633" i="1" a="1"/>
  <c r="O6633" i="1" s="1"/>
  <c r="P6633" i="1" s="1"/>
  <c r="O6632" i="1" a="1"/>
  <c r="O6632" i="1" s="1"/>
  <c r="P6632" i="1" s="1"/>
  <c r="O6631" i="1" a="1"/>
  <c r="O6631" i="1" s="1"/>
  <c r="P6631" i="1" s="1"/>
  <c r="O6630" i="1" a="1"/>
  <c r="O6630" i="1" s="1"/>
  <c r="P6630" i="1" s="1"/>
  <c r="O6629" i="1" a="1"/>
  <c r="O6629" i="1" s="1"/>
  <c r="P6629" i="1" s="1"/>
  <c r="O6628" i="1" a="1"/>
  <c r="O6628" i="1" s="1"/>
  <c r="P6628" i="1" s="1"/>
  <c r="O6627" i="1" a="1"/>
  <c r="O6627" i="1" s="1"/>
  <c r="P6627" i="1" s="1"/>
  <c r="O6624" i="1" a="1"/>
  <c r="O6624" i="1" s="1"/>
  <c r="P6624" i="1" s="1"/>
  <c r="O6623" i="1" a="1"/>
  <c r="O6623" i="1" s="1"/>
  <c r="P6623" i="1" s="1"/>
  <c r="O6622" i="1" a="1"/>
  <c r="O6622" i="1" s="1"/>
  <c r="P6622" i="1" s="1"/>
  <c r="O6621" i="1" a="1"/>
  <c r="O6621" i="1" s="1"/>
  <c r="P6621" i="1" s="1"/>
  <c r="O6620" i="1" a="1"/>
  <c r="O6620" i="1" s="1"/>
  <c r="P6620" i="1" s="1"/>
  <c r="O6619" i="1" a="1"/>
  <c r="O6619" i="1" s="1"/>
  <c r="P6619" i="1" s="1"/>
  <c r="O6618" i="1" a="1"/>
  <c r="O6618" i="1" s="1"/>
  <c r="P6618" i="1" s="1"/>
  <c r="O6617" i="1" a="1"/>
  <c r="O6617" i="1" s="1"/>
  <c r="P6617" i="1" s="1"/>
  <c r="O6616" i="1" a="1"/>
  <c r="O6616" i="1" s="1"/>
  <c r="P6616" i="1" s="1"/>
  <c r="O6615" i="1" a="1"/>
  <c r="O6615" i="1" s="1"/>
  <c r="P6615" i="1" s="1"/>
  <c r="O6614" i="1" a="1"/>
  <c r="O6614" i="1" s="1"/>
  <c r="P6614" i="1" s="1"/>
  <c r="O6613" i="1" a="1"/>
  <c r="O6613" i="1" s="1"/>
  <c r="P6613" i="1" s="1"/>
  <c r="O6612" i="1" a="1"/>
  <c r="O6612" i="1" s="1"/>
  <c r="P6612" i="1" s="1"/>
  <c r="O6611" i="1" a="1"/>
  <c r="O6611" i="1" s="1"/>
  <c r="P6611" i="1" s="1"/>
  <c r="O6610" i="1" a="1"/>
  <c r="O6610" i="1" s="1"/>
  <c r="P6610" i="1" s="1"/>
  <c r="O6609" i="1" a="1"/>
  <c r="O6609" i="1" s="1"/>
  <c r="P6609" i="1" s="1"/>
  <c r="O6608" i="1" a="1"/>
  <c r="O6608" i="1" s="1"/>
  <c r="P6608" i="1" s="1"/>
  <c r="O6607" i="1" a="1"/>
  <c r="O6607" i="1" s="1"/>
  <c r="P6607" i="1" s="1"/>
  <c r="O6606" i="1" a="1"/>
  <c r="O6606" i="1" s="1"/>
  <c r="P6606" i="1" s="1"/>
  <c r="O6605" i="1" a="1"/>
  <c r="O6605" i="1" s="1"/>
  <c r="P6605" i="1" s="1"/>
  <c r="O6604" i="1" a="1"/>
  <c r="O6604" i="1" s="1"/>
  <c r="P6604" i="1" s="1"/>
  <c r="O6603" i="1" a="1"/>
  <c r="O6603" i="1" s="1"/>
  <c r="P6603" i="1" s="1"/>
  <c r="O6602" i="1" a="1"/>
  <c r="O6602" i="1" s="1"/>
  <c r="P6602" i="1" s="1"/>
  <c r="O6601" i="1" a="1"/>
  <c r="O6601" i="1" s="1"/>
  <c r="P6601" i="1" s="1"/>
  <c r="O6600" i="1" a="1"/>
  <c r="O6600" i="1" s="1"/>
  <c r="P6600" i="1" s="1"/>
  <c r="O6599" i="1" a="1"/>
  <c r="O6599" i="1" s="1"/>
  <c r="P6599" i="1" s="1"/>
  <c r="O6598" i="1" a="1"/>
  <c r="O6598" i="1" s="1"/>
  <c r="P6598" i="1" s="1"/>
  <c r="O6597" i="1" a="1"/>
  <c r="O6597" i="1" s="1"/>
  <c r="P6597" i="1" s="1"/>
  <c r="O6596" i="1" a="1"/>
  <c r="O6596" i="1" s="1"/>
  <c r="P6596" i="1" s="1"/>
  <c r="O6595" i="1" a="1"/>
  <c r="O6595" i="1" s="1"/>
  <c r="P6595" i="1" s="1"/>
  <c r="O6594" i="1" a="1"/>
  <c r="O6594" i="1" s="1"/>
  <c r="P6594" i="1" s="1"/>
  <c r="O6593" i="1" a="1"/>
  <c r="O6593" i="1" s="1"/>
  <c r="P6593" i="1" s="1"/>
  <c r="O6592" i="1" a="1"/>
  <c r="O6592" i="1" s="1"/>
  <c r="P6592" i="1" s="1"/>
  <c r="O6591" i="1" a="1"/>
  <c r="O6591" i="1" s="1"/>
  <c r="P6591" i="1" s="1"/>
  <c r="O6590" i="1" a="1"/>
  <c r="O6590" i="1" s="1"/>
  <c r="P6590" i="1" s="1"/>
  <c r="O6589" i="1" a="1"/>
  <c r="O6589" i="1" s="1"/>
  <c r="P6589" i="1" s="1"/>
  <c r="O6588" i="1" a="1"/>
  <c r="O6588" i="1" s="1"/>
  <c r="P6588" i="1" s="1"/>
  <c r="O6587" i="1" a="1"/>
  <c r="O6587" i="1" s="1"/>
  <c r="P6587" i="1" s="1"/>
  <c r="O6586" i="1" a="1"/>
  <c r="O6586" i="1" s="1"/>
  <c r="P6586" i="1" s="1"/>
  <c r="O6585" i="1" a="1"/>
  <c r="O6585" i="1" s="1"/>
  <c r="P6585" i="1" s="1"/>
  <c r="O6584" i="1" a="1"/>
  <c r="O6584" i="1" s="1"/>
  <c r="P6584" i="1" s="1"/>
  <c r="O6579" i="1" a="1"/>
  <c r="O6579" i="1" s="1"/>
  <c r="P6579" i="1" s="1"/>
  <c r="O6578" i="1" a="1"/>
  <c r="O6578" i="1" s="1"/>
  <c r="P6578" i="1" s="1"/>
  <c r="O6577" i="1" a="1"/>
  <c r="O6577" i="1" s="1"/>
  <c r="P6577" i="1" s="1"/>
  <c r="O6576" i="1" a="1"/>
  <c r="O6576" i="1" s="1"/>
  <c r="P6576" i="1" s="1"/>
  <c r="O6575" i="1" a="1"/>
  <c r="O6575" i="1" s="1"/>
  <c r="P6575" i="1" s="1"/>
  <c r="O6574" i="1" a="1"/>
  <c r="O6574" i="1" s="1"/>
  <c r="P6574" i="1" s="1"/>
  <c r="O6573" i="1" a="1"/>
  <c r="O6573" i="1" s="1"/>
  <c r="P6573" i="1" s="1"/>
  <c r="O6572" i="1" a="1"/>
  <c r="O6572" i="1" s="1"/>
  <c r="P6572" i="1" s="1"/>
  <c r="O6571" i="1" a="1"/>
  <c r="O6571" i="1" s="1"/>
  <c r="P6571" i="1" s="1"/>
  <c r="O6570" i="1" a="1"/>
  <c r="O6570" i="1" s="1"/>
  <c r="P6570" i="1" s="1"/>
  <c r="O6569" i="1" a="1"/>
  <c r="O6569" i="1" s="1"/>
  <c r="P6569" i="1" s="1"/>
  <c r="O6568" i="1" a="1"/>
  <c r="O6568" i="1" s="1"/>
  <c r="P6568" i="1" s="1"/>
  <c r="O6567" i="1" a="1"/>
  <c r="O6567" i="1" s="1"/>
  <c r="P6567" i="1" s="1"/>
  <c r="O6566" i="1" a="1"/>
  <c r="O6566" i="1" s="1"/>
  <c r="P6566" i="1" s="1"/>
  <c r="O6565" i="1" a="1"/>
  <c r="O6565" i="1" s="1"/>
  <c r="P6565" i="1" s="1"/>
  <c r="O6564" i="1" a="1"/>
  <c r="O6564" i="1" s="1"/>
  <c r="P6564" i="1" s="1"/>
  <c r="O6563" i="1" a="1"/>
  <c r="O6563" i="1" s="1"/>
  <c r="P6563" i="1" s="1"/>
  <c r="O6562" i="1" a="1"/>
  <c r="O6562" i="1" s="1"/>
  <c r="P6562" i="1" s="1"/>
  <c r="O6561" i="1" a="1"/>
  <c r="O6561" i="1" s="1"/>
  <c r="P6561" i="1" s="1"/>
  <c r="O6560" i="1" a="1"/>
  <c r="O6560" i="1" s="1"/>
  <c r="P6560" i="1" s="1"/>
  <c r="O6559" i="1" a="1"/>
  <c r="O6559" i="1" s="1"/>
  <c r="P6559" i="1" s="1"/>
  <c r="O6558" i="1" a="1"/>
  <c r="O6558" i="1" s="1"/>
  <c r="P6558" i="1" s="1"/>
  <c r="O6557" i="1" a="1"/>
  <c r="O6557" i="1" s="1"/>
  <c r="P6557" i="1" s="1"/>
  <c r="O6556" i="1" a="1"/>
  <c r="O6556" i="1" s="1"/>
  <c r="P6556" i="1" s="1"/>
  <c r="O6555" i="1" a="1"/>
  <c r="O6555" i="1" s="1"/>
  <c r="P6555" i="1" s="1"/>
  <c r="O6554" i="1" a="1"/>
  <c r="O6554" i="1" s="1"/>
  <c r="P6554" i="1" s="1"/>
  <c r="O6553" i="1" a="1"/>
  <c r="O6553" i="1" s="1"/>
  <c r="P6553" i="1" s="1"/>
  <c r="O6552" i="1" a="1"/>
  <c r="O6552" i="1" s="1"/>
  <c r="P6552" i="1" s="1"/>
  <c r="O6551" i="1" a="1"/>
  <c r="O6551" i="1" s="1"/>
  <c r="P6551" i="1" s="1"/>
  <c r="O6550" i="1" a="1"/>
  <c r="O6550" i="1" s="1"/>
  <c r="P6550" i="1" s="1"/>
  <c r="O6549" i="1" a="1"/>
  <c r="O6549" i="1" s="1"/>
  <c r="P6549" i="1" s="1"/>
  <c r="O6548" i="1" a="1"/>
  <c r="O6548" i="1" s="1"/>
  <c r="P6548" i="1" s="1"/>
  <c r="O6547" i="1" a="1"/>
  <c r="O6547" i="1" s="1"/>
  <c r="P6547" i="1" s="1"/>
  <c r="O6546" i="1" a="1"/>
  <c r="O6546" i="1" s="1"/>
  <c r="P6546" i="1" s="1"/>
  <c r="O6545" i="1" a="1"/>
  <c r="O6545" i="1" s="1"/>
  <c r="P6545" i="1" s="1"/>
  <c r="O6544" i="1" a="1"/>
  <c r="O6544" i="1" s="1"/>
  <c r="P6544" i="1" s="1"/>
  <c r="O6543" i="1" a="1"/>
  <c r="O6543" i="1" s="1"/>
  <c r="P6543" i="1" s="1"/>
  <c r="O6542" i="1" a="1"/>
  <c r="O6542" i="1" s="1"/>
  <c r="P6542" i="1" s="1"/>
  <c r="O6540" i="1" a="1"/>
  <c r="O6540" i="1" s="1"/>
  <c r="P6540" i="1" s="1"/>
  <c r="O6539" i="1" a="1"/>
  <c r="O6539" i="1" s="1"/>
  <c r="P6539" i="1" s="1"/>
  <c r="O6538" i="1" a="1"/>
  <c r="O6538" i="1" s="1"/>
  <c r="P6538" i="1" s="1"/>
  <c r="O6537" i="1" a="1"/>
  <c r="O6537" i="1" s="1"/>
  <c r="P6537" i="1" s="1"/>
  <c r="O6536" i="1" a="1"/>
  <c r="O6536" i="1" s="1"/>
  <c r="P6536" i="1" s="1"/>
  <c r="O6535" i="1" a="1"/>
  <c r="O6535" i="1" s="1"/>
  <c r="P6535" i="1" s="1"/>
  <c r="O6534" i="1" a="1"/>
  <c r="O6534" i="1" s="1"/>
  <c r="P6534" i="1" s="1"/>
  <c r="O6533" i="1" a="1"/>
  <c r="O6533" i="1" s="1"/>
  <c r="P6533" i="1" s="1"/>
  <c r="O6532" i="1" a="1"/>
  <c r="O6532" i="1" s="1"/>
  <c r="P6532" i="1" s="1"/>
  <c r="O6531" i="1" a="1"/>
  <c r="O6531" i="1" s="1"/>
  <c r="P6531" i="1" s="1"/>
  <c r="O6530" i="1" a="1"/>
  <c r="O6530" i="1" s="1"/>
  <c r="P6530" i="1" s="1"/>
  <c r="O6529" i="1" a="1"/>
  <c r="O6529" i="1" s="1"/>
  <c r="P6529" i="1" s="1"/>
  <c r="O6528" i="1" a="1"/>
  <c r="O6528" i="1" s="1"/>
  <c r="P6528" i="1" s="1"/>
  <c r="O6527" i="1" a="1"/>
  <c r="O6527" i="1" s="1"/>
  <c r="P6527" i="1" s="1"/>
  <c r="O6526" i="1" a="1"/>
  <c r="O6526" i="1" s="1"/>
  <c r="P6526" i="1" s="1"/>
  <c r="O6525" i="1" a="1"/>
  <c r="O6525" i="1" s="1"/>
  <c r="P6525" i="1" s="1"/>
  <c r="O6524" i="1" a="1"/>
  <c r="O6524" i="1" s="1"/>
  <c r="P6524" i="1" s="1"/>
  <c r="O6523" i="1" a="1"/>
  <c r="O6523" i="1" s="1"/>
  <c r="P6523" i="1" s="1"/>
  <c r="O6522" i="1" a="1"/>
  <c r="O6522" i="1" s="1"/>
  <c r="P6522" i="1" s="1"/>
  <c r="O6521" i="1" a="1"/>
  <c r="O6521" i="1" s="1"/>
  <c r="P6521" i="1" s="1"/>
  <c r="O6520" i="1" a="1"/>
  <c r="O6520" i="1" s="1"/>
  <c r="P6520" i="1" s="1"/>
  <c r="O6519" i="1" a="1"/>
  <c r="O6519" i="1" s="1"/>
  <c r="P6519" i="1" s="1"/>
  <c r="O6518" i="1" a="1"/>
  <c r="O6518" i="1" s="1"/>
  <c r="P6518" i="1" s="1"/>
  <c r="O6517" i="1" a="1"/>
  <c r="O6517" i="1" s="1"/>
  <c r="P6517" i="1" s="1"/>
  <c r="O6516" i="1" a="1"/>
  <c r="O6516" i="1" s="1"/>
  <c r="P6516" i="1" s="1"/>
  <c r="O6515" i="1" a="1"/>
  <c r="O6515" i="1" s="1"/>
  <c r="P6515" i="1" s="1"/>
  <c r="O6514" i="1" a="1"/>
  <c r="O6514" i="1" s="1"/>
  <c r="P6514" i="1" s="1"/>
  <c r="O6513" i="1" a="1"/>
  <c r="O6513" i="1" s="1"/>
  <c r="P6513" i="1" s="1"/>
  <c r="O6512" i="1" a="1"/>
  <c r="O6512" i="1" s="1"/>
  <c r="P6512" i="1" s="1"/>
  <c r="O6511" i="1" a="1"/>
  <c r="O6511" i="1" s="1"/>
  <c r="P6511" i="1" s="1"/>
  <c r="O6510" i="1" a="1"/>
  <c r="O6510" i="1" s="1"/>
  <c r="P6510" i="1" s="1"/>
  <c r="O6509" i="1" a="1"/>
  <c r="O6509" i="1" s="1"/>
  <c r="P6509" i="1" s="1"/>
  <c r="O6508" i="1" a="1"/>
  <c r="O6508" i="1" s="1"/>
  <c r="P6508" i="1" s="1"/>
  <c r="O6507" i="1" a="1"/>
  <c r="O6507" i="1" s="1"/>
  <c r="P6507" i="1" s="1"/>
  <c r="O6506" i="1" a="1"/>
  <c r="O6506" i="1" s="1"/>
  <c r="P6506" i="1" s="1"/>
  <c r="O6505" i="1" a="1"/>
  <c r="O6505" i="1" s="1"/>
  <c r="P6505" i="1" s="1"/>
  <c r="O6504" i="1" a="1"/>
  <c r="O6504" i="1" s="1"/>
  <c r="P6504" i="1" s="1"/>
  <c r="O6503" i="1" a="1"/>
  <c r="O6503" i="1" s="1"/>
  <c r="P6503" i="1" s="1"/>
  <c r="O6502" i="1" a="1"/>
  <c r="O6502" i="1" s="1"/>
  <c r="P6502" i="1" s="1"/>
  <c r="O6501" i="1" a="1"/>
  <c r="O6501" i="1" s="1"/>
  <c r="P6501" i="1" s="1"/>
  <c r="O6500" i="1" a="1"/>
  <c r="O6500" i="1" s="1"/>
  <c r="P6500" i="1" s="1"/>
  <c r="O6499" i="1" a="1"/>
  <c r="O6499" i="1" s="1"/>
  <c r="P6499" i="1" s="1"/>
  <c r="O6498" i="1" a="1"/>
  <c r="O6498" i="1" s="1"/>
  <c r="P6498" i="1" s="1"/>
  <c r="O6497" i="1" a="1"/>
  <c r="O6497" i="1" s="1"/>
  <c r="P6497" i="1" s="1"/>
  <c r="O6496" i="1" a="1"/>
  <c r="O6496" i="1" s="1"/>
  <c r="P6496" i="1" s="1"/>
  <c r="O6495" i="1" a="1"/>
  <c r="O6495" i="1" s="1"/>
  <c r="P6495" i="1" s="1"/>
  <c r="O6494" i="1" a="1"/>
  <c r="O6494" i="1" s="1"/>
  <c r="P6494" i="1" s="1"/>
  <c r="O6493" i="1" a="1"/>
  <c r="O6493" i="1" s="1"/>
  <c r="P6493" i="1" s="1"/>
  <c r="O6492" i="1" a="1"/>
  <c r="O6492" i="1" s="1"/>
  <c r="P6492" i="1" s="1"/>
  <c r="O6491" i="1" a="1"/>
  <c r="O6491" i="1" s="1"/>
  <c r="P6491" i="1" s="1"/>
  <c r="O6490" i="1" a="1"/>
  <c r="O6490" i="1" s="1"/>
  <c r="P6490" i="1" s="1"/>
  <c r="O6489" i="1" a="1"/>
  <c r="O6489" i="1" s="1"/>
  <c r="P6489" i="1" s="1"/>
  <c r="O6488" i="1" a="1"/>
  <c r="O6488" i="1" s="1"/>
  <c r="P6488" i="1" s="1"/>
  <c r="O6487" i="1" a="1"/>
  <c r="O6487" i="1" s="1"/>
  <c r="P6487" i="1" s="1"/>
  <c r="O6486" i="1" a="1"/>
  <c r="O6486" i="1" s="1"/>
  <c r="P6486" i="1" s="1"/>
  <c r="O6485" i="1" a="1"/>
  <c r="O6485" i="1" s="1"/>
  <c r="P6485" i="1" s="1"/>
  <c r="O6484" i="1" a="1"/>
  <c r="O6484" i="1" s="1"/>
  <c r="P6484" i="1" s="1"/>
  <c r="O6483" i="1" a="1"/>
  <c r="O6483" i="1" s="1"/>
  <c r="P6483" i="1" s="1"/>
  <c r="O6482" i="1" a="1"/>
  <c r="O6482" i="1" s="1"/>
  <c r="P6482" i="1" s="1"/>
  <c r="O6481" i="1" a="1"/>
  <c r="O6481" i="1" s="1"/>
  <c r="P6481" i="1" s="1"/>
  <c r="O6480" i="1" a="1"/>
  <c r="O6480" i="1" s="1"/>
  <c r="P6480" i="1" s="1"/>
  <c r="O6479" i="1" a="1"/>
  <c r="O6479" i="1" s="1"/>
  <c r="P6479" i="1" s="1"/>
  <c r="O6478" i="1" a="1"/>
  <c r="O6478" i="1" s="1"/>
  <c r="P6478" i="1" s="1"/>
  <c r="O6477" i="1" a="1"/>
  <c r="O6477" i="1" s="1"/>
  <c r="P6477" i="1" s="1"/>
  <c r="O6476" i="1" a="1"/>
  <c r="O6476" i="1" s="1"/>
  <c r="P6476" i="1" s="1"/>
  <c r="O6475" i="1" a="1"/>
  <c r="O6475" i="1" s="1"/>
  <c r="P6475" i="1" s="1"/>
  <c r="O6474" i="1" a="1"/>
  <c r="O6474" i="1" s="1"/>
  <c r="P6474" i="1" s="1"/>
  <c r="O6473" i="1" a="1"/>
  <c r="O6473" i="1" s="1"/>
  <c r="P6473" i="1" s="1"/>
  <c r="O6472" i="1" a="1"/>
  <c r="O6472" i="1" s="1"/>
  <c r="P6472" i="1" s="1"/>
  <c r="O6471" i="1" a="1"/>
  <c r="O6471" i="1" s="1"/>
  <c r="P6471" i="1" s="1"/>
  <c r="O6470" i="1" a="1"/>
  <c r="O6470" i="1" s="1"/>
  <c r="P6470" i="1" s="1"/>
  <c r="O6469" i="1" a="1"/>
  <c r="O6469" i="1" s="1"/>
  <c r="P6469" i="1" s="1"/>
  <c r="O6468" i="1" a="1"/>
  <c r="O6468" i="1" s="1"/>
  <c r="P6468" i="1" s="1"/>
  <c r="O6467" i="1" a="1"/>
  <c r="O6467" i="1" s="1"/>
  <c r="P6467" i="1" s="1"/>
  <c r="O6466" i="1" a="1"/>
  <c r="O6466" i="1" s="1"/>
  <c r="P6466" i="1" s="1"/>
  <c r="O6465" i="1" a="1"/>
  <c r="O6465" i="1" s="1"/>
  <c r="P6465" i="1" s="1"/>
  <c r="O6464" i="1" a="1"/>
  <c r="O6464" i="1" s="1"/>
  <c r="P6464" i="1" s="1"/>
  <c r="O6463" i="1" a="1"/>
  <c r="O6463" i="1" s="1"/>
  <c r="P6463" i="1" s="1"/>
  <c r="O6462" i="1" a="1"/>
  <c r="O6462" i="1" s="1"/>
  <c r="P6462" i="1" s="1"/>
  <c r="O6461" i="1" a="1"/>
  <c r="O6461" i="1" s="1"/>
  <c r="P6461" i="1" s="1"/>
  <c r="O6460" i="1" a="1"/>
  <c r="O6460" i="1" s="1"/>
  <c r="P6460" i="1" s="1"/>
  <c r="O6459" i="1" a="1"/>
  <c r="O6459" i="1" s="1"/>
  <c r="P6459" i="1" s="1"/>
  <c r="O6458" i="1" a="1"/>
  <c r="O6458" i="1" s="1"/>
  <c r="P6458" i="1" s="1"/>
  <c r="O6457" i="1" a="1"/>
  <c r="O6457" i="1" s="1"/>
  <c r="P6457" i="1" s="1"/>
  <c r="O6456" i="1" a="1"/>
  <c r="O6456" i="1" s="1"/>
  <c r="P6456" i="1" s="1"/>
  <c r="O6455" i="1" a="1"/>
  <c r="O6455" i="1" s="1"/>
  <c r="P6455" i="1" s="1"/>
  <c r="O6454" i="1" a="1"/>
  <c r="O6454" i="1" s="1"/>
  <c r="P6454" i="1" s="1"/>
  <c r="O6453" i="1" a="1"/>
  <c r="O6453" i="1" s="1"/>
  <c r="P6453" i="1" s="1"/>
  <c r="O6452" i="1" a="1"/>
  <c r="O6452" i="1" s="1"/>
  <c r="P6452" i="1" s="1"/>
  <c r="O6451" i="1" a="1"/>
  <c r="O6451" i="1" s="1"/>
  <c r="P6451" i="1" s="1"/>
  <c r="O6450" i="1" a="1"/>
  <c r="O6450" i="1" s="1"/>
  <c r="P6450" i="1" s="1"/>
  <c r="O6449" i="1" a="1"/>
  <c r="O6449" i="1" s="1"/>
  <c r="P6449" i="1" s="1"/>
  <c r="O6448" i="1" a="1"/>
  <c r="O6448" i="1" s="1"/>
  <c r="P6448" i="1" s="1"/>
  <c r="O6447" i="1" a="1"/>
  <c r="O6447" i="1" s="1"/>
  <c r="P6447" i="1" s="1"/>
  <c r="O6446" i="1" a="1"/>
  <c r="O6446" i="1" s="1"/>
  <c r="P6446" i="1" s="1"/>
  <c r="O6445" i="1" a="1"/>
  <c r="O6445" i="1" s="1"/>
  <c r="P6445" i="1" s="1"/>
  <c r="O6444" i="1" a="1"/>
  <c r="O6444" i="1" s="1"/>
  <c r="P6444" i="1" s="1"/>
  <c r="O6443" i="1" a="1"/>
  <c r="O6443" i="1" s="1"/>
  <c r="P6443" i="1" s="1"/>
  <c r="O6442" i="1" a="1"/>
  <c r="O6442" i="1" s="1"/>
  <c r="P6442" i="1" s="1"/>
  <c r="O6441" i="1" a="1"/>
  <c r="O6441" i="1" s="1"/>
  <c r="P6441" i="1" s="1"/>
  <c r="O6440" i="1" a="1"/>
  <c r="O6440" i="1" s="1"/>
  <c r="P6440" i="1" s="1"/>
  <c r="O6439" i="1" a="1"/>
  <c r="O6439" i="1" s="1"/>
  <c r="P6439" i="1" s="1"/>
  <c r="O6438" i="1" a="1"/>
  <c r="O6438" i="1" s="1"/>
  <c r="P6438" i="1" s="1"/>
  <c r="O6437" i="1" a="1"/>
  <c r="O6437" i="1" s="1"/>
  <c r="P6437" i="1" s="1"/>
  <c r="O6436" i="1" a="1"/>
  <c r="O6436" i="1" s="1"/>
  <c r="P6436" i="1" s="1"/>
  <c r="O6435" i="1" a="1"/>
  <c r="O6435" i="1" s="1"/>
  <c r="P6435" i="1" s="1"/>
  <c r="O6434" i="1" a="1"/>
  <c r="O6434" i="1" s="1"/>
  <c r="P6434" i="1" s="1"/>
  <c r="O6433" i="1" a="1"/>
  <c r="O6433" i="1" s="1"/>
  <c r="P6433" i="1" s="1"/>
  <c r="O6432" i="1" a="1"/>
  <c r="O6432" i="1" s="1"/>
  <c r="P6432" i="1" s="1"/>
  <c r="O6431" i="1" a="1"/>
  <c r="O6431" i="1" s="1"/>
  <c r="P6431" i="1" s="1"/>
  <c r="O6430" i="1" a="1"/>
  <c r="O6430" i="1" s="1"/>
  <c r="P6430" i="1" s="1"/>
  <c r="O6429" i="1" a="1"/>
  <c r="O6429" i="1" s="1"/>
  <c r="P6429" i="1" s="1"/>
  <c r="O6428" i="1" a="1"/>
  <c r="O6428" i="1" s="1"/>
  <c r="P6428" i="1" s="1"/>
  <c r="O6427" i="1" a="1"/>
  <c r="O6427" i="1" s="1"/>
  <c r="P6427" i="1" s="1"/>
  <c r="O6426" i="1" a="1"/>
  <c r="O6426" i="1" s="1"/>
  <c r="P6426" i="1" s="1"/>
  <c r="O6425" i="1" a="1"/>
  <c r="O6425" i="1" s="1"/>
  <c r="P6425" i="1" s="1"/>
  <c r="O6424" i="1" a="1"/>
  <c r="O6424" i="1" s="1"/>
  <c r="P6424" i="1" s="1"/>
  <c r="O6423" i="1" a="1"/>
  <c r="O6423" i="1" s="1"/>
  <c r="P6423" i="1" s="1"/>
  <c r="O6422" i="1" a="1"/>
  <c r="O6422" i="1" s="1"/>
  <c r="P6422" i="1" s="1"/>
  <c r="O6421" i="1" a="1"/>
  <c r="O6421" i="1" s="1"/>
  <c r="P6421" i="1" s="1"/>
  <c r="O6420" i="1" a="1"/>
  <c r="O6420" i="1" s="1"/>
  <c r="P6420" i="1" s="1"/>
  <c r="O6419" i="1" a="1"/>
  <c r="O6419" i="1" s="1"/>
  <c r="P6419" i="1" s="1"/>
  <c r="O6418" i="1" a="1"/>
  <c r="O6418" i="1" s="1"/>
  <c r="P6418" i="1" s="1"/>
  <c r="O6417" i="1" a="1"/>
  <c r="O6417" i="1" s="1"/>
  <c r="P6417" i="1" s="1"/>
  <c r="O6416" i="1" a="1"/>
  <c r="O6416" i="1" s="1"/>
  <c r="P6416" i="1" s="1"/>
  <c r="O6415" i="1" a="1"/>
  <c r="O6415" i="1" s="1"/>
  <c r="P6415" i="1" s="1"/>
  <c r="O6414" i="1" a="1"/>
  <c r="O6414" i="1" s="1"/>
  <c r="P6414" i="1" s="1"/>
  <c r="O6413" i="1" a="1"/>
  <c r="O6413" i="1" s="1"/>
  <c r="P6413" i="1" s="1"/>
  <c r="O6412" i="1" a="1"/>
  <c r="O6412" i="1" s="1"/>
  <c r="P6412" i="1" s="1"/>
  <c r="O6411" i="1" a="1"/>
  <c r="O6411" i="1" s="1"/>
  <c r="P6411" i="1" s="1"/>
  <c r="O6410" i="1" a="1"/>
  <c r="O6410" i="1" s="1"/>
  <c r="P6410" i="1" s="1"/>
  <c r="O6409" i="1" a="1"/>
  <c r="O6409" i="1" s="1"/>
  <c r="P6409" i="1" s="1"/>
  <c r="O6408" i="1" a="1"/>
  <c r="O6408" i="1" s="1"/>
  <c r="P6408" i="1" s="1"/>
  <c r="O6407" i="1" a="1"/>
  <c r="O6407" i="1" s="1"/>
  <c r="P6407" i="1" s="1"/>
  <c r="O6406" i="1" a="1"/>
  <c r="O6406" i="1" s="1"/>
  <c r="P6406" i="1" s="1"/>
  <c r="O6405" i="1" a="1"/>
  <c r="O6405" i="1" s="1"/>
  <c r="P6405" i="1" s="1"/>
  <c r="O6404" i="1" a="1"/>
  <c r="O6404" i="1" s="1"/>
  <c r="P6404" i="1" s="1"/>
  <c r="O6403" i="1" a="1"/>
  <c r="O6403" i="1" s="1"/>
  <c r="P6403" i="1" s="1"/>
  <c r="O6402" i="1" a="1"/>
  <c r="O6402" i="1" s="1"/>
  <c r="P6402" i="1" s="1"/>
  <c r="O6401" i="1" a="1"/>
  <c r="O6401" i="1" s="1"/>
  <c r="P6401" i="1" s="1"/>
  <c r="O6400" i="1" a="1"/>
  <c r="O6400" i="1" s="1"/>
  <c r="P6400" i="1" s="1"/>
  <c r="O6399" i="1" a="1"/>
  <c r="O6399" i="1" s="1"/>
  <c r="P6399" i="1" s="1"/>
  <c r="O6398" i="1" a="1"/>
  <c r="O6398" i="1" s="1"/>
  <c r="P6398" i="1" s="1"/>
  <c r="O6397" i="1" a="1"/>
  <c r="O6397" i="1" s="1"/>
  <c r="P6397" i="1" s="1"/>
  <c r="O6396" i="1" a="1"/>
  <c r="O6396" i="1" s="1"/>
  <c r="P6396" i="1" s="1"/>
  <c r="O6395" i="1" a="1"/>
  <c r="O6395" i="1" s="1"/>
  <c r="P6395" i="1" s="1"/>
  <c r="O6394" i="1" a="1"/>
  <c r="O6394" i="1" s="1"/>
  <c r="P6394" i="1" s="1"/>
  <c r="O6393" i="1" a="1"/>
  <c r="O6393" i="1" s="1"/>
  <c r="P6393" i="1" s="1"/>
  <c r="O6392" i="1" a="1"/>
  <c r="O6392" i="1" s="1"/>
  <c r="P6392" i="1" s="1"/>
  <c r="O6391" i="1" a="1"/>
  <c r="O6391" i="1" s="1"/>
  <c r="P6391" i="1" s="1"/>
  <c r="O6390" i="1" a="1"/>
  <c r="O6390" i="1" s="1"/>
  <c r="P6390" i="1" s="1"/>
  <c r="O6389" i="1" a="1"/>
  <c r="O6389" i="1" s="1"/>
  <c r="P6389" i="1" s="1"/>
  <c r="O6388" i="1" a="1"/>
  <c r="O6388" i="1" s="1"/>
  <c r="P6388" i="1" s="1"/>
  <c r="O6387" i="1" a="1"/>
  <c r="O6387" i="1" s="1"/>
  <c r="P6387" i="1" s="1"/>
  <c r="O6386" i="1" a="1"/>
  <c r="O6386" i="1" s="1"/>
  <c r="P6386" i="1" s="1"/>
  <c r="O6385" i="1" a="1"/>
  <c r="O6385" i="1" s="1"/>
  <c r="P6385" i="1" s="1"/>
  <c r="O6384" i="1" a="1"/>
  <c r="O6384" i="1" s="1"/>
  <c r="P6384" i="1" s="1"/>
  <c r="O6383" i="1" a="1"/>
  <c r="O6383" i="1" s="1"/>
  <c r="P6383" i="1" s="1"/>
  <c r="O6382" i="1" a="1"/>
  <c r="O6382" i="1" s="1"/>
  <c r="P6382" i="1" s="1"/>
  <c r="O6381" i="1" a="1"/>
  <c r="O6381" i="1" s="1"/>
  <c r="P6381" i="1" s="1"/>
  <c r="O6380" i="1" a="1"/>
  <c r="O6380" i="1" s="1"/>
  <c r="P6380" i="1" s="1"/>
  <c r="O6379" i="1" a="1"/>
  <c r="O6379" i="1" s="1"/>
  <c r="P6379" i="1" s="1"/>
  <c r="O6378" i="1" a="1"/>
  <c r="O6378" i="1" s="1"/>
  <c r="P6378" i="1" s="1"/>
  <c r="O6377" i="1" a="1"/>
  <c r="O6377" i="1" s="1"/>
  <c r="P6377" i="1" s="1"/>
  <c r="O6376" i="1" a="1"/>
  <c r="O6376" i="1" s="1"/>
  <c r="P6376" i="1" s="1"/>
  <c r="O6375" i="1" a="1"/>
  <c r="O6375" i="1" s="1"/>
  <c r="P6375" i="1" s="1"/>
  <c r="O6374" i="1" a="1"/>
  <c r="O6374" i="1" s="1"/>
  <c r="P6374" i="1" s="1"/>
  <c r="O6373" i="1" a="1"/>
  <c r="O6373" i="1" s="1"/>
  <c r="P6373" i="1" s="1"/>
  <c r="O6372" i="1" a="1"/>
  <c r="O6372" i="1" s="1"/>
  <c r="P6372" i="1" s="1"/>
  <c r="O6371" i="1" a="1"/>
  <c r="O6371" i="1" s="1"/>
  <c r="P6371" i="1" s="1"/>
  <c r="O6370" i="1" a="1"/>
  <c r="O6370" i="1" s="1"/>
  <c r="P6370" i="1" s="1"/>
  <c r="O6369" i="1" a="1"/>
  <c r="O6369" i="1" s="1"/>
  <c r="P6369" i="1" s="1"/>
  <c r="O6368" i="1" a="1"/>
  <c r="O6368" i="1" s="1"/>
  <c r="P6368" i="1" s="1"/>
  <c r="O6367" i="1" a="1"/>
  <c r="O6367" i="1" s="1"/>
  <c r="P6367" i="1" s="1"/>
  <c r="O6366" i="1" a="1"/>
  <c r="O6366" i="1" s="1"/>
  <c r="P6366" i="1" s="1"/>
  <c r="O6365" i="1" a="1"/>
  <c r="O6365" i="1" s="1"/>
  <c r="P6365" i="1" s="1"/>
  <c r="O6364" i="1" a="1"/>
  <c r="O6364" i="1" s="1"/>
  <c r="P6364" i="1" s="1"/>
  <c r="O6363" i="1" a="1"/>
  <c r="O6363" i="1" s="1"/>
  <c r="P6363" i="1" s="1"/>
  <c r="O6362" i="1" a="1"/>
  <c r="O6362" i="1" s="1"/>
  <c r="P6362" i="1" s="1"/>
  <c r="O6361" i="1" a="1"/>
  <c r="O6361" i="1" s="1"/>
  <c r="P6361" i="1" s="1"/>
  <c r="O6360" i="1" a="1"/>
  <c r="O6360" i="1" s="1"/>
  <c r="P6360" i="1" s="1"/>
  <c r="O6359" i="1" a="1"/>
  <c r="O6359" i="1" s="1"/>
  <c r="P6359" i="1" s="1"/>
  <c r="O6358" i="1" a="1"/>
  <c r="O6358" i="1" s="1"/>
  <c r="P6358" i="1" s="1"/>
  <c r="O6357" i="1" a="1"/>
  <c r="O6357" i="1" s="1"/>
  <c r="P6357" i="1" s="1"/>
  <c r="O6356" i="1" a="1"/>
  <c r="O6356" i="1" s="1"/>
  <c r="P6356" i="1" s="1"/>
  <c r="O6355" i="1" a="1"/>
  <c r="O6355" i="1" s="1"/>
  <c r="P6355" i="1" s="1"/>
  <c r="O6354" i="1" a="1"/>
  <c r="O6354" i="1" s="1"/>
  <c r="P6354" i="1" s="1"/>
  <c r="O6353" i="1" a="1"/>
  <c r="O6353" i="1" s="1"/>
  <c r="P6353" i="1" s="1"/>
  <c r="O6352" i="1" a="1"/>
  <c r="O6352" i="1" s="1"/>
  <c r="P6352" i="1" s="1"/>
  <c r="O6351" i="1" a="1"/>
  <c r="O6351" i="1" s="1"/>
  <c r="P6351" i="1" s="1"/>
  <c r="O6350" i="1" a="1"/>
  <c r="O6350" i="1" s="1"/>
  <c r="P6350" i="1" s="1"/>
  <c r="O6349" i="1" a="1"/>
  <c r="O6349" i="1" s="1"/>
  <c r="P6349" i="1" s="1"/>
  <c r="O6348" i="1" a="1"/>
  <c r="O6348" i="1" s="1"/>
  <c r="P6348" i="1" s="1"/>
  <c r="O6347" i="1" a="1"/>
  <c r="O6347" i="1" s="1"/>
  <c r="P6347" i="1" s="1"/>
  <c r="O6346" i="1" a="1"/>
  <c r="O6346" i="1" s="1"/>
  <c r="P6346" i="1" s="1"/>
  <c r="O6345" i="1" a="1"/>
  <c r="O6345" i="1" s="1"/>
  <c r="P6345" i="1" s="1"/>
  <c r="O6344" i="1" a="1"/>
  <c r="O6344" i="1" s="1"/>
  <c r="P6344" i="1" s="1"/>
  <c r="O6343" i="1" a="1"/>
  <c r="O6343" i="1" s="1"/>
  <c r="P6343" i="1" s="1"/>
  <c r="O6342" i="1" a="1"/>
  <c r="O6342" i="1" s="1"/>
  <c r="P6342" i="1" s="1"/>
  <c r="O6341" i="1" a="1"/>
  <c r="O6341" i="1" s="1"/>
  <c r="P6341" i="1" s="1"/>
  <c r="O6340" i="1" a="1"/>
  <c r="O6340" i="1" s="1"/>
  <c r="P6340" i="1" s="1"/>
  <c r="O6339" i="1" a="1"/>
  <c r="O6339" i="1" s="1"/>
  <c r="P6339" i="1" s="1"/>
  <c r="O6338" i="1" a="1"/>
  <c r="O6338" i="1" s="1"/>
  <c r="P6338" i="1" s="1"/>
  <c r="O6337" i="1" a="1"/>
  <c r="O6337" i="1" s="1"/>
  <c r="P6337" i="1" s="1"/>
  <c r="O6336" i="1" a="1"/>
  <c r="O6336" i="1" s="1"/>
  <c r="P6336" i="1" s="1"/>
  <c r="O6335" i="1" a="1"/>
  <c r="O6335" i="1" s="1"/>
  <c r="P6335" i="1" s="1"/>
  <c r="O6334" i="1" a="1"/>
  <c r="O6334" i="1" s="1"/>
  <c r="P6334" i="1" s="1"/>
  <c r="O6333" i="1" a="1"/>
  <c r="O6333" i="1" s="1"/>
  <c r="P6333" i="1" s="1"/>
  <c r="O6332" i="1" a="1"/>
  <c r="O6332" i="1" s="1"/>
  <c r="P6332" i="1" s="1"/>
  <c r="O6331" i="1" a="1"/>
  <c r="O6331" i="1" s="1"/>
  <c r="P6331" i="1" s="1"/>
  <c r="O6330" i="1" a="1"/>
  <c r="O6330" i="1" s="1"/>
  <c r="P6330" i="1" s="1"/>
  <c r="O6329" i="1" a="1"/>
  <c r="O6329" i="1" s="1"/>
  <c r="P6329" i="1" s="1"/>
  <c r="O6327" i="1" a="1"/>
  <c r="O6327" i="1" s="1"/>
  <c r="P6327" i="1" s="1"/>
  <c r="O6326" i="1" a="1"/>
  <c r="O6326" i="1" s="1"/>
  <c r="P6326" i="1" s="1"/>
  <c r="O6325" i="1" a="1"/>
  <c r="O6325" i="1" s="1"/>
  <c r="P6325" i="1" s="1"/>
  <c r="O6323" i="1" a="1"/>
  <c r="O6323" i="1" s="1"/>
  <c r="P6323" i="1" s="1"/>
  <c r="O6322" i="1" a="1"/>
  <c r="O6322" i="1" s="1"/>
  <c r="P6322" i="1" s="1"/>
  <c r="O6321" i="1" a="1"/>
  <c r="O6321" i="1" s="1"/>
  <c r="P6321" i="1" s="1"/>
  <c r="O6319" i="1" a="1"/>
  <c r="O6319" i="1" s="1"/>
  <c r="P6319" i="1" s="1"/>
  <c r="O6318" i="1" a="1"/>
  <c r="O6318" i="1" s="1"/>
  <c r="P6318" i="1" s="1"/>
  <c r="O6317" i="1" a="1"/>
  <c r="O6317" i="1" s="1"/>
  <c r="P6317" i="1" s="1"/>
  <c r="O6316" i="1" a="1"/>
  <c r="O6316" i="1" s="1"/>
  <c r="P6316" i="1" s="1"/>
  <c r="O6315" i="1" a="1"/>
  <c r="O6315" i="1" s="1"/>
  <c r="P6315" i="1" s="1"/>
  <c r="O6314" i="1" a="1"/>
  <c r="O6314" i="1" s="1"/>
  <c r="P6314" i="1" s="1"/>
  <c r="O6313" i="1" a="1"/>
  <c r="O6313" i="1" s="1"/>
  <c r="P6313" i="1" s="1"/>
  <c r="O6311" i="1" a="1"/>
  <c r="O6311" i="1" s="1"/>
  <c r="P6311" i="1" s="1"/>
  <c r="O6310" i="1" a="1"/>
  <c r="O6310" i="1" s="1"/>
  <c r="P6310" i="1" s="1"/>
  <c r="O6309" i="1" a="1"/>
  <c r="O6309" i="1" s="1"/>
  <c r="P6309" i="1" s="1"/>
  <c r="O6307" i="1" a="1"/>
  <c r="O6307" i="1" s="1"/>
  <c r="P6307" i="1" s="1"/>
  <c r="O6306" i="1" a="1"/>
  <c r="O6306" i="1" s="1"/>
  <c r="P6306" i="1" s="1"/>
  <c r="O6305" i="1" a="1"/>
  <c r="O6305" i="1" s="1"/>
  <c r="P6305" i="1" s="1"/>
  <c r="O6304" i="1" a="1"/>
  <c r="O6304" i="1" s="1"/>
  <c r="P6304" i="1" s="1"/>
  <c r="O6303" i="1" a="1"/>
  <c r="O6303" i="1" s="1"/>
  <c r="P6303" i="1" s="1"/>
  <c r="O6302" i="1" a="1"/>
  <c r="O6302" i="1" s="1"/>
  <c r="P6302" i="1" s="1"/>
  <c r="O6301" i="1" a="1"/>
  <c r="O6301" i="1" s="1"/>
  <c r="P6301" i="1" s="1"/>
  <c r="O6300" i="1" a="1"/>
  <c r="O6300" i="1" s="1"/>
  <c r="P6300" i="1" s="1"/>
  <c r="O6299" i="1" a="1"/>
  <c r="O6299" i="1" s="1"/>
  <c r="P6299" i="1" s="1"/>
  <c r="O6298" i="1" a="1"/>
  <c r="O6298" i="1" s="1"/>
  <c r="P6298" i="1" s="1"/>
  <c r="O6297" i="1" a="1"/>
  <c r="O6297" i="1" s="1"/>
  <c r="P6297" i="1" s="1"/>
  <c r="O6296" i="1" a="1"/>
  <c r="O6296" i="1" s="1"/>
  <c r="P6296" i="1" s="1"/>
  <c r="O6295" i="1" a="1"/>
  <c r="O6295" i="1" s="1"/>
  <c r="P6295" i="1" s="1"/>
  <c r="O6294" i="1" a="1"/>
  <c r="O6294" i="1" s="1"/>
  <c r="P6294" i="1" s="1"/>
  <c r="O6293" i="1" a="1"/>
  <c r="O6293" i="1" s="1"/>
  <c r="P6293" i="1" s="1"/>
  <c r="O6292" i="1" a="1"/>
  <c r="O6292" i="1" s="1"/>
  <c r="P6292" i="1" s="1"/>
  <c r="O6291" i="1" a="1"/>
  <c r="O6291" i="1" s="1"/>
  <c r="P6291" i="1" s="1"/>
  <c r="O6290" i="1" a="1"/>
  <c r="O6290" i="1" s="1"/>
  <c r="P6290" i="1" s="1"/>
  <c r="O6289" i="1" a="1"/>
  <c r="O6289" i="1" s="1"/>
  <c r="P6289" i="1" s="1"/>
  <c r="O6288" i="1" a="1"/>
  <c r="O6288" i="1" s="1"/>
  <c r="P6288" i="1" s="1"/>
  <c r="O6287" i="1" a="1"/>
  <c r="O6287" i="1" s="1"/>
  <c r="P6287" i="1" s="1"/>
  <c r="O6286" i="1" a="1"/>
  <c r="O6286" i="1" s="1"/>
  <c r="P6286" i="1" s="1"/>
  <c r="O6285" i="1" a="1"/>
  <c r="O6285" i="1" s="1"/>
  <c r="P6285" i="1" s="1"/>
  <c r="O6284" i="1" a="1"/>
  <c r="O6284" i="1" s="1"/>
  <c r="P6284" i="1" s="1"/>
  <c r="O6283" i="1" a="1"/>
  <c r="O6283" i="1" s="1"/>
  <c r="P6283" i="1" s="1"/>
  <c r="O6281" i="1" a="1"/>
  <c r="O6281" i="1" s="1"/>
  <c r="P6281" i="1" s="1"/>
  <c r="O6280" i="1" a="1"/>
  <c r="O6280" i="1" s="1"/>
  <c r="P6280" i="1" s="1"/>
  <c r="O6279" i="1" a="1"/>
  <c r="O6279" i="1" s="1"/>
  <c r="P6279" i="1" s="1"/>
  <c r="O6278" i="1" a="1"/>
  <c r="O6278" i="1" s="1"/>
  <c r="P6278" i="1" s="1"/>
  <c r="O6277" i="1" a="1"/>
  <c r="O6277" i="1" s="1"/>
  <c r="P6277" i="1" s="1"/>
  <c r="O6276" i="1" a="1"/>
  <c r="O6276" i="1" s="1"/>
  <c r="P6276" i="1" s="1"/>
  <c r="O6275" i="1" a="1"/>
  <c r="O6275" i="1" s="1"/>
  <c r="P6275" i="1" s="1"/>
  <c r="O6274" i="1" a="1"/>
  <c r="O6274" i="1" s="1"/>
  <c r="P6274" i="1" s="1"/>
  <c r="O6273" i="1" a="1"/>
  <c r="O6273" i="1" s="1"/>
  <c r="P6273" i="1" s="1"/>
  <c r="O6271" i="1" a="1"/>
  <c r="O6271" i="1" s="1"/>
  <c r="P6271" i="1" s="1"/>
  <c r="O6270" i="1" a="1"/>
  <c r="O6270" i="1" s="1"/>
  <c r="P6270" i="1" s="1"/>
  <c r="O6269" i="1" a="1"/>
  <c r="O6269" i="1" s="1"/>
  <c r="P6269" i="1" s="1"/>
  <c r="O6268" i="1" a="1"/>
  <c r="O6268" i="1" s="1"/>
  <c r="P6268" i="1" s="1"/>
  <c r="O6267" i="1" a="1"/>
  <c r="O6267" i="1" s="1"/>
  <c r="P6267" i="1" s="1"/>
  <c r="O6266" i="1" a="1"/>
  <c r="O6266" i="1" s="1"/>
  <c r="P6266" i="1" s="1"/>
  <c r="O6265" i="1" a="1"/>
  <c r="O6265" i="1" s="1"/>
  <c r="P6265" i="1" s="1"/>
  <c r="O6264" i="1" a="1"/>
  <c r="O6264" i="1" s="1"/>
  <c r="P6264" i="1" s="1"/>
  <c r="O6263" i="1" a="1"/>
  <c r="O6263" i="1" s="1"/>
  <c r="P6263" i="1" s="1"/>
  <c r="O6262" i="1" a="1"/>
  <c r="O6262" i="1" s="1"/>
  <c r="P6262" i="1" s="1"/>
  <c r="O6261" i="1" a="1"/>
  <c r="O6261" i="1" s="1"/>
  <c r="P6261" i="1" s="1"/>
  <c r="O6260" i="1" a="1"/>
  <c r="O6260" i="1" s="1"/>
  <c r="P6260" i="1" s="1"/>
  <c r="O6259" i="1" a="1"/>
  <c r="O6259" i="1" s="1"/>
  <c r="P6259" i="1" s="1"/>
  <c r="O6258" i="1" a="1"/>
  <c r="O6258" i="1" s="1"/>
  <c r="P6258" i="1" s="1"/>
  <c r="O6257" i="1" a="1"/>
  <c r="O6257" i="1" s="1"/>
  <c r="P6257" i="1" s="1"/>
  <c r="O6256" i="1" a="1"/>
  <c r="O6256" i="1" s="1"/>
  <c r="P6256" i="1" s="1"/>
  <c r="O6255" i="1" a="1"/>
  <c r="O6255" i="1" s="1"/>
  <c r="P6255" i="1" s="1"/>
  <c r="O6254" i="1" a="1"/>
  <c r="O6254" i="1" s="1"/>
  <c r="P6254" i="1" s="1"/>
  <c r="O6253" i="1" a="1"/>
  <c r="O6253" i="1" s="1"/>
  <c r="P6253" i="1" s="1"/>
  <c r="O6252" i="1" a="1"/>
  <c r="O6252" i="1" s="1"/>
  <c r="P6252" i="1" s="1"/>
  <c r="O6251" i="1" a="1"/>
  <c r="O6251" i="1" s="1"/>
  <c r="P6251" i="1" s="1"/>
  <c r="O6250" i="1" a="1"/>
  <c r="O6250" i="1" s="1"/>
  <c r="P6250" i="1" s="1"/>
  <c r="O6248" i="1" a="1"/>
  <c r="O6248" i="1" s="1"/>
  <c r="P6248" i="1" s="1"/>
  <c r="O6247" i="1" a="1"/>
  <c r="O6247" i="1" s="1"/>
  <c r="P6247" i="1" s="1"/>
  <c r="O6246" i="1" a="1"/>
  <c r="O6246" i="1" s="1"/>
  <c r="P6246" i="1" s="1"/>
  <c r="O6245" i="1" a="1"/>
  <c r="O6245" i="1" s="1"/>
  <c r="P6245" i="1" s="1"/>
  <c r="O6244" i="1" a="1"/>
  <c r="O6244" i="1" s="1"/>
  <c r="P6244" i="1" s="1"/>
  <c r="O6243" i="1" a="1"/>
  <c r="O6243" i="1" s="1"/>
  <c r="P6243" i="1" s="1"/>
  <c r="O6242" i="1" a="1"/>
  <c r="O6242" i="1" s="1"/>
  <c r="P6242" i="1" s="1"/>
  <c r="O6240" i="1" a="1"/>
  <c r="O6240" i="1" s="1"/>
  <c r="P6240" i="1" s="1"/>
  <c r="O6239" i="1" a="1"/>
  <c r="O6239" i="1" s="1"/>
  <c r="P6239" i="1" s="1"/>
  <c r="O6238" i="1" a="1"/>
  <c r="O6238" i="1" s="1"/>
  <c r="P6238" i="1" s="1"/>
  <c r="O6236" i="1" a="1"/>
  <c r="O6236" i="1" s="1"/>
  <c r="P6236" i="1" s="1"/>
  <c r="O6235" i="1" a="1"/>
  <c r="O6235" i="1" s="1"/>
  <c r="P6235" i="1" s="1"/>
  <c r="O6234" i="1" a="1"/>
  <c r="O6234" i="1" s="1"/>
  <c r="P6234" i="1" s="1"/>
  <c r="O6233" i="1" a="1"/>
  <c r="O6233" i="1" s="1"/>
  <c r="P6233" i="1" s="1"/>
  <c r="O6232" i="1" a="1"/>
  <c r="O6232" i="1" s="1"/>
  <c r="P6232" i="1" s="1"/>
  <c r="O6231" i="1" a="1"/>
  <c r="O6231" i="1" s="1"/>
  <c r="P6231" i="1" s="1"/>
  <c r="O6230" i="1" a="1"/>
  <c r="O6230" i="1" s="1"/>
  <c r="P6230" i="1" s="1"/>
  <c r="O6229" i="1" a="1"/>
  <c r="O6229" i="1" s="1"/>
  <c r="P6229" i="1" s="1"/>
  <c r="O6228" i="1" a="1"/>
  <c r="O6228" i="1" s="1"/>
  <c r="P6228" i="1" s="1"/>
  <c r="O6227" i="1" a="1"/>
  <c r="O6227" i="1" s="1"/>
  <c r="P6227" i="1" s="1"/>
  <c r="O6226" i="1" a="1"/>
  <c r="O6226" i="1" s="1"/>
  <c r="P6226" i="1" s="1"/>
  <c r="O6225" i="1" a="1"/>
  <c r="O6225" i="1" s="1"/>
  <c r="P6225" i="1" s="1"/>
  <c r="O6224" i="1" a="1"/>
  <c r="O6224" i="1" s="1"/>
  <c r="P6224" i="1" s="1"/>
  <c r="O6223" i="1" a="1"/>
  <c r="O6223" i="1" s="1"/>
  <c r="P6223" i="1" s="1"/>
  <c r="O6222" i="1" a="1"/>
  <c r="O6222" i="1" s="1"/>
  <c r="P6222" i="1" s="1"/>
  <c r="O6221" i="1" a="1"/>
  <c r="O6221" i="1" s="1"/>
  <c r="P6221" i="1" s="1"/>
  <c r="O6220" i="1" a="1"/>
  <c r="O6220" i="1" s="1"/>
  <c r="P6220" i="1" s="1"/>
  <c r="O6219" i="1" a="1"/>
  <c r="O6219" i="1" s="1"/>
  <c r="P6219" i="1" s="1"/>
  <c r="O6218" i="1" a="1"/>
  <c r="O6218" i="1" s="1"/>
  <c r="P6218" i="1" s="1"/>
  <c r="O6217" i="1" a="1"/>
  <c r="O6217" i="1" s="1"/>
  <c r="P6217" i="1" s="1"/>
  <c r="O6216" i="1" a="1"/>
  <c r="O6216" i="1" s="1"/>
  <c r="P6216" i="1" s="1"/>
  <c r="O6215" i="1" a="1"/>
  <c r="O6215" i="1" s="1"/>
  <c r="P6215" i="1" s="1"/>
  <c r="O6214" i="1" a="1"/>
  <c r="O6214" i="1" s="1"/>
  <c r="P6214" i="1" s="1"/>
  <c r="O6213" i="1" a="1"/>
  <c r="O6213" i="1" s="1"/>
  <c r="P6213" i="1" s="1"/>
  <c r="O6212" i="1" a="1"/>
  <c r="O6212" i="1" s="1"/>
  <c r="P6212" i="1" s="1"/>
  <c r="O6211" i="1" a="1"/>
  <c r="O6211" i="1" s="1"/>
  <c r="P6211" i="1" s="1"/>
  <c r="O6210" i="1" a="1"/>
  <c r="O6210" i="1" s="1"/>
  <c r="P6210" i="1" s="1"/>
  <c r="O6209" i="1" a="1"/>
  <c r="O6209" i="1" s="1"/>
  <c r="P6209" i="1" s="1"/>
  <c r="O6208" i="1" a="1"/>
  <c r="O6208" i="1" s="1"/>
  <c r="P6208" i="1" s="1"/>
  <c r="O6207" i="1" a="1"/>
  <c r="O6207" i="1" s="1"/>
  <c r="P6207" i="1" s="1"/>
  <c r="O6206" i="1" a="1"/>
  <c r="O6206" i="1" s="1"/>
  <c r="P6206" i="1" s="1"/>
  <c r="O6205" i="1" a="1"/>
  <c r="O6205" i="1" s="1"/>
  <c r="P6205" i="1" s="1"/>
  <c r="O6204" i="1" a="1"/>
  <c r="O6204" i="1" s="1"/>
  <c r="P6204" i="1" s="1"/>
  <c r="O6203" i="1" a="1"/>
  <c r="O6203" i="1" s="1"/>
  <c r="P6203" i="1" s="1"/>
  <c r="O6202" i="1" a="1"/>
  <c r="O6202" i="1" s="1"/>
  <c r="P6202" i="1" s="1"/>
  <c r="O6201" i="1" a="1"/>
  <c r="O6201" i="1" s="1"/>
  <c r="P6201" i="1" s="1"/>
  <c r="O6200" i="1" a="1"/>
  <c r="O6200" i="1" s="1"/>
  <c r="P6200" i="1" s="1"/>
  <c r="O6199" i="1" a="1"/>
  <c r="O6199" i="1" s="1"/>
  <c r="P6199" i="1" s="1"/>
  <c r="O6198" i="1" a="1"/>
  <c r="O6198" i="1" s="1"/>
  <c r="P6198" i="1" s="1"/>
  <c r="O6197" i="1" a="1"/>
  <c r="O6197" i="1" s="1"/>
  <c r="P6197" i="1" s="1"/>
  <c r="O6196" i="1" a="1"/>
  <c r="O6196" i="1" s="1"/>
  <c r="P6196" i="1" s="1"/>
  <c r="O6195" i="1" a="1"/>
  <c r="O6195" i="1" s="1"/>
  <c r="P6195" i="1" s="1"/>
  <c r="O6194" i="1" a="1"/>
  <c r="O6194" i="1" s="1"/>
  <c r="P6194" i="1" s="1"/>
  <c r="O6193" i="1" a="1"/>
  <c r="O6193" i="1" s="1"/>
  <c r="P6193" i="1" s="1"/>
  <c r="O6192" i="1" a="1"/>
  <c r="O6192" i="1" s="1"/>
  <c r="P6192" i="1" s="1"/>
  <c r="O6191" i="1" a="1"/>
  <c r="O6191" i="1" s="1"/>
  <c r="P6191" i="1" s="1"/>
  <c r="O6190" i="1" a="1"/>
  <c r="O6190" i="1" s="1"/>
  <c r="P6190" i="1" s="1"/>
  <c r="O6189" i="1" a="1"/>
  <c r="O6189" i="1" s="1"/>
  <c r="P6189" i="1" s="1"/>
  <c r="O6188" i="1" a="1"/>
  <c r="O6188" i="1" s="1"/>
  <c r="P6188" i="1" s="1"/>
  <c r="O6187" i="1" a="1"/>
  <c r="O6187" i="1" s="1"/>
  <c r="P6187" i="1" s="1"/>
  <c r="O6186" i="1" a="1"/>
  <c r="O6186" i="1" s="1"/>
  <c r="P6186" i="1" s="1"/>
  <c r="O6185" i="1" a="1"/>
  <c r="O6185" i="1" s="1"/>
  <c r="P6185" i="1" s="1"/>
  <c r="O6184" i="1" a="1"/>
  <c r="O6184" i="1" s="1"/>
  <c r="P6184" i="1" s="1"/>
  <c r="O6183" i="1" a="1"/>
  <c r="O6183" i="1" s="1"/>
  <c r="P6183" i="1" s="1"/>
  <c r="O6182" i="1" a="1"/>
  <c r="O6182" i="1" s="1"/>
  <c r="P6182" i="1" s="1"/>
  <c r="O6181" i="1" a="1"/>
  <c r="O6181" i="1" s="1"/>
  <c r="P6181" i="1" s="1"/>
  <c r="O6180" i="1" a="1"/>
  <c r="O6180" i="1" s="1"/>
  <c r="P6180" i="1" s="1"/>
  <c r="O6179" i="1" a="1"/>
  <c r="O6179" i="1" s="1"/>
  <c r="P6179" i="1" s="1"/>
  <c r="O6178" i="1" a="1"/>
  <c r="O6178" i="1" s="1"/>
  <c r="P6178" i="1" s="1"/>
  <c r="O6177" i="1" a="1"/>
  <c r="O6177" i="1" s="1"/>
  <c r="P6177" i="1" s="1"/>
  <c r="O6176" i="1" a="1"/>
  <c r="O6176" i="1" s="1"/>
  <c r="P6176" i="1" s="1"/>
  <c r="O6175" i="1" a="1"/>
  <c r="O6175" i="1" s="1"/>
  <c r="P6175" i="1" s="1"/>
  <c r="O6174" i="1" a="1"/>
  <c r="O6174" i="1" s="1"/>
  <c r="P6174" i="1" s="1"/>
  <c r="O6173" i="1" a="1"/>
  <c r="O6173" i="1" s="1"/>
  <c r="P6173" i="1" s="1"/>
  <c r="O6172" i="1" a="1"/>
  <c r="O6172" i="1" s="1"/>
  <c r="P6172" i="1" s="1"/>
  <c r="O6171" i="1" a="1"/>
  <c r="O6171" i="1" s="1"/>
  <c r="P6171" i="1" s="1"/>
  <c r="O6170" i="1" a="1"/>
  <c r="O6170" i="1" s="1"/>
  <c r="P6170" i="1" s="1"/>
  <c r="O6168" i="1" a="1"/>
  <c r="O6168" i="1" s="1"/>
  <c r="P6168" i="1" s="1"/>
  <c r="O6167" i="1" a="1"/>
  <c r="O6167" i="1" s="1"/>
  <c r="P6167" i="1" s="1"/>
  <c r="O6166" i="1" a="1"/>
  <c r="O6166" i="1" s="1"/>
  <c r="P6166" i="1" s="1"/>
  <c r="O6165" i="1" a="1"/>
  <c r="O6165" i="1" s="1"/>
  <c r="P6165" i="1" s="1"/>
  <c r="O6163" i="1" a="1"/>
  <c r="O6163" i="1" s="1"/>
  <c r="P6163" i="1" s="1"/>
  <c r="O6162" i="1" a="1"/>
  <c r="O6162" i="1" s="1"/>
  <c r="P6162" i="1" s="1"/>
  <c r="O6161" i="1" a="1"/>
  <c r="O6161" i="1" s="1"/>
  <c r="P6161" i="1" s="1"/>
  <c r="O6160" i="1" a="1"/>
  <c r="O6160" i="1" s="1"/>
  <c r="P6160" i="1" s="1"/>
  <c r="O6159" i="1" a="1"/>
  <c r="O6159" i="1" s="1"/>
  <c r="P6159" i="1" s="1"/>
  <c r="O6158" i="1" a="1"/>
  <c r="O6158" i="1" s="1"/>
  <c r="P6158" i="1" s="1"/>
  <c r="O6157" i="1" a="1"/>
  <c r="O6157" i="1" s="1"/>
  <c r="P6157" i="1" s="1"/>
  <c r="O6156" i="1" a="1"/>
  <c r="O6156" i="1" s="1"/>
  <c r="P6156" i="1" s="1"/>
  <c r="O6155" i="1" a="1"/>
  <c r="O6155" i="1" s="1"/>
  <c r="P6155" i="1" s="1"/>
  <c r="O6154" i="1" a="1"/>
  <c r="O6154" i="1" s="1"/>
  <c r="P6154" i="1" s="1"/>
  <c r="O6153" i="1" a="1"/>
  <c r="O6153" i="1" s="1"/>
  <c r="P6153" i="1" s="1"/>
  <c r="O6152" i="1" a="1"/>
  <c r="O6152" i="1" s="1"/>
  <c r="P6152" i="1" s="1"/>
  <c r="O6151" i="1" a="1"/>
  <c r="O6151" i="1" s="1"/>
  <c r="P6151" i="1" s="1"/>
  <c r="O6150" i="1" a="1"/>
  <c r="O6150" i="1" s="1"/>
  <c r="P6150" i="1" s="1"/>
  <c r="O6149" i="1" a="1"/>
  <c r="O6149" i="1" s="1"/>
  <c r="P6149" i="1" s="1"/>
  <c r="O6148" i="1" a="1"/>
  <c r="O6148" i="1" s="1"/>
  <c r="P6148" i="1" s="1"/>
  <c r="O6147" i="1" a="1"/>
  <c r="O6147" i="1" s="1"/>
  <c r="P6147" i="1" s="1"/>
  <c r="O6146" i="1" a="1"/>
  <c r="O6146" i="1" s="1"/>
  <c r="P6146" i="1" s="1"/>
  <c r="O6145" i="1" a="1"/>
  <c r="O6145" i="1" s="1"/>
  <c r="P6145" i="1" s="1"/>
  <c r="O6144" i="1" a="1"/>
  <c r="O6144" i="1" s="1"/>
  <c r="P6144" i="1" s="1"/>
  <c r="O6143" i="1" a="1"/>
  <c r="O6143" i="1" s="1"/>
  <c r="P6143" i="1" s="1"/>
  <c r="O6142" i="1" a="1"/>
  <c r="O6142" i="1" s="1"/>
  <c r="P6142" i="1" s="1"/>
  <c r="O6141" i="1" a="1"/>
  <c r="O6141" i="1" s="1"/>
  <c r="P6141" i="1" s="1"/>
  <c r="O6140" i="1" a="1"/>
  <c r="O6140" i="1" s="1"/>
  <c r="P6140" i="1" s="1"/>
  <c r="O6139" i="1" a="1"/>
  <c r="O6139" i="1" s="1"/>
  <c r="P6139" i="1" s="1"/>
  <c r="O6138" i="1" a="1"/>
  <c r="O6138" i="1" s="1"/>
  <c r="P6138" i="1" s="1"/>
  <c r="O6137" i="1" a="1"/>
  <c r="O6137" i="1" s="1"/>
  <c r="P6137" i="1" s="1"/>
  <c r="O6136" i="1" a="1"/>
  <c r="O6136" i="1" s="1"/>
  <c r="P6136" i="1" s="1"/>
  <c r="O6134" i="1" a="1"/>
  <c r="O6134" i="1" s="1"/>
  <c r="P6134" i="1" s="1"/>
  <c r="O6133" i="1" a="1"/>
  <c r="O6133" i="1" s="1"/>
  <c r="P6133" i="1" s="1"/>
  <c r="O6132" i="1" a="1"/>
  <c r="O6132" i="1" s="1"/>
  <c r="P6132" i="1" s="1"/>
  <c r="O6131" i="1" a="1"/>
  <c r="O6131" i="1" s="1"/>
  <c r="P6131" i="1" s="1"/>
  <c r="O6130" i="1" a="1"/>
  <c r="O6130" i="1" s="1"/>
  <c r="P6130" i="1" s="1"/>
  <c r="O6129" i="1" a="1"/>
  <c r="O6129" i="1" s="1"/>
  <c r="P6129" i="1" s="1"/>
  <c r="O6128" i="1" a="1"/>
  <c r="O6128" i="1" s="1"/>
  <c r="P6128" i="1" s="1"/>
  <c r="O6127" i="1" a="1"/>
  <c r="O6127" i="1" s="1"/>
  <c r="P6127" i="1" s="1"/>
  <c r="O6126" i="1" a="1"/>
  <c r="O6126" i="1" s="1"/>
  <c r="P6126" i="1" s="1"/>
  <c r="O6125" i="1" a="1"/>
  <c r="O6125" i="1" s="1"/>
  <c r="P6125" i="1" s="1"/>
  <c r="O6124" i="1" a="1"/>
  <c r="O6124" i="1" s="1"/>
  <c r="P6124" i="1" s="1"/>
  <c r="O6123" i="1" a="1"/>
  <c r="O6123" i="1" s="1"/>
  <c r="P6123" i="1" s="1"/>
  <c r="O6122" i="1" a="1"/>
  <c r="O6122" i="1" s="1"/>
  <c r="P6122" i="1" s="1"/>
  <c r="O6121" i="1" a="1"/>
  <c r="O6121" i="1" s="1"/>
  <c r="P6121" i="1" s="1"/>
  <c r="O6120" i="1" a="1"/>
  <c r="O6120" i="1" s="1"/>
  <c r="P6120" i="1" s="1"/>
  <c r="O6119" i="1" a="1"/>
  <c r="O6119" i="1" s="1"/>
  <c r="P6119" i="1" s="1"/>
  <c r="O6116" i="1" a="1"/>
  <c r="O6116" i="1" s="1"/>
  <c r="P6116" i="1" s="1"/>
  <c r="O6115" i="1" a="1"/>
  <c r="O6115" i="1" s="1"/>
  <c r="P6115" i="1" s="1"/>
  <c r="O6114" i="1" a="1"/>
  <c r="O6114" i="1" s="1"/>
  <c r="P6114" i="1" s="1"/>
  <c r="O6113" i="1" a="1"/>
  <c r="O6113" i="1" s="1"/>
  <c r="P6113" i="1" s="1"/>
  <c r="O6112" i="1" a="1"/>
  <c r="O6112" i="1" s="1"/>
  <c r="P6112" i="1" s="1"/>
  <c r="O6111" i="1" a="1"/>
  <c r="O6111" i="1" s="1"/>
  <c r="P6111" i="1" s="1"/>
  <c r="O6110" i="1" a="1"/>
  <c r="O6110" i="1" s="1"/>
  <c r="P6110" i="1" s="1"/>
  <c r="O6109" i="1" a="1"/>
  <c r="O6109" i="1" s="1"/>
  <c r="P6109" i="1" s="1"/>
  <c r="O6108" i="1" a="1"/>
  <c r="O6108" i="1" s="1"/>
  <c r="P6108" i="1" s="1"/>
  <c r="O6107" i="1" a="1"/>
  <c r="O6107" i="1" s="1"/>
  <c r="P6107" i="1" s="1"/>
  <c r="O6106" i="1" a="1"/>
  <c r="O6106" i="1" s="1"/>
  <c r="P6106" i="1" s="1"/>
  <c r="O6105" i="1" a="1"/>
  <c r="O6105" i="1" s="1"/>
  <c r="P6105" i="1" s="1"/>
  <c r="O6104" i="1" a="1"/>
  <c r="O6104" i="1" s="1"/>
  <c r="P6104" i="1" s="1"/>
  <c r="O6102" i="1" a="1"/>
  <c r="O6102" i="1" s="1"/>
  <c r="P6102" i="1" s="1"/>
  <c r="O6101" i="1" a="1"/>
  <c r="O6101" i="1" s="1"/>
  <c r="P6101" i="1" s="1"/>
  <c r="O6099" i="1" a="1"/>
  <c r="O6099" i="1" s="1"/>
  <c r="P6099" i="1" s="1"/>
  <c r="O6098" i="1" a="1"/>
  <c r="O6098" i="1" s="1"/>
  <c r="P6098" i="1" s="1"/>
  <c r="O6097" i="1" a="1"/>
  <c r="O6097" i="1" s="1"/>
  <c r="P6097" i="1" s="1"/>
  <c r="O6096" i="1" a="1"/>
  <c r="O6096" i="1" s="1"/>
  <c r="P6096" i="1" s="1"/>
  <c r="O6095" i="1" a="1"/>
  <c r="O6095" i="1" s="1"/>
  <c r="P6095" i="1" s="1"/>
  <c r="O6094" i="1" a="1"/>
  <c r="O6094" i="1" s="1"/>
  <c r="P6094" i="1" s="1"/>
  <c r="O6093" i="1" a="1"/>
  <c r="O6093" i="1" s="1"/>
  <c r="P6093" i="1" s="1"/>
  <c r="O6092" i="1" a="1"/>
  <c r="O6092" i="1" s="1"/>
  <c r="P6092" i="1" s="1"/>
  <c r="O6091" i="1" a="1"/>
  <c r="O6091" i="1" s="1"/>
  <c r="P6091" i="1" s="1"/>
  <c r="O6090" i="1" a="1"/>
  <c r="O6090" i="1" s="1"/>
  <c r="P6090" i="1" s="1"/>
  <c r="O6089" i="1" a="1"/>
  <c r="O6089" i="1" s="1"/>
  <c r="P6089" i="1" s="1"/>
  <c r="O6088" i="1" a="1"/>
  <c r="O6088" i="1" s="1"/>
  <c r="P6088" i="1" s="1"/>
  <c r="O6087" i="1" a="1"/>
  <c r="O6087" i="1" s="1"/>
  <c r="P6087" i="1" s="1"/>
  <c r="O6086" i="1" a="1"/>
  <c r="O6086" i="1" s="1"/>
  <c r="P6086" i="1" s="1"/>
  <c r="O6085" i="1" a="1"/>
  <c r="O6085" i="1" s="1"/>
  <c r="P6085" i="1" s="1"/>
  <c r="O6084" i="1" a="1"/>
  <c r="O6084" i="1" s="1"/>
  <c r="P6084" i="1" s="1"/>
  <c r="O6083" i="1" a="1"/>
  <c r="O6083" i="1" s="1"/>
  <c r="P6083" i="1" s="1"/>
  <c r="O6082" i="1" a="1"/>
  <c r="O6082" i="1" s="1"/>
  <c r="P6082" i="1" s="1"/>
  <c r="O6081" i="1" a="1"/>
  <c r="O6081" i="1" s="1"/>
  <c r="P6081" i="1" s="1"/>
  <c r="O6080" i="1" a="1"/>
  <c r="O6080" i="1" s="1"/>
  <c r="P6080" i="1" s="1"/>
  <c r="O6079" i="1" a="1"/>
  <c r="O6079" i="1" s="1"/>
  <c r="P6079" i="1" s="1"/>
  <c r="O6078" i="1" a="1"/>
  <c r="O6078" i="1" s="1"/>
  <c r="P6078" i="1" s="1"/>
  <c r="O6077" i="1" a="1"/>
  <c r="O6077" i="1" s="1"/>
  <c r="P6077" i="1" s="1"/>
  <c r="O6076" i="1" a="1"/>
  <c r="O6076" i="1" s="1"/>
  <c r="P6076" i="1" s="1"/>
  <c r="O6075" i="1" a="1"/>
  <c r="O6075" i="1" s="1"/>
  <c r="P6075" i="1" s="1"/>
  <c r="O6074" i="1" a="1"/>
  <c r="O6074" i="1" s="1"/>
  <c r="P6074" i="1" s="1"/>
  <c r="O6073" i="1" a="1"/>
  <c r="O6073" i="1" s="1"/>
  <c r="P6073" i="1" s="1"/>
  <c r="O6072" i="1" a="1"/>
  <c r="O6072" i="1" s="1"/>
  <c r="P6072" i="1" s="1"/>
  <c r="O6071" i="1" a="1"/>
  <c r="O6071" i="1" s="1"/>
  <c r="P6071" i="1" s="1"/>
  <c r="O6070" i="1" a="1"/>
  <c r="O6070" i="1" s="1"/>
  <c r="P6070" i="1" s="1"/>
  <c r="O6069" i="1" a="1"/>
  <c r="O6069" i="1" s="1"/>
  <c r="P6069" i="1" s="1"/>
  <c r="O6068" i="1" a="1"/>
  <c r="O6068" i="1" s="1"/>
  <c r="P6068" i="1" s="1"/>
  <c r="O6067" i="1" a="1"/>
  <c r="O6067" i="1" s="1"/>
  <c r="P6067" i="1" s="1"/>
  <c r="O6066" i="1" a="1"/>
  <c r="O6066" i="1" s="1"/>
  <c r="P6066" i="1" s="1"/>
  <c r="O6065" i="1" a="1"/>
  <c r="O6065" i="1" s="1"/>
  <c r="P6065" i="1" s="1"/>
  <c r="O6064" i="1" a="1"/>
  <c r="O6064" i="1" s="1"/>
  <c r="P6064" i="1" s="1"/>
  <c r="O6063" i="1" a="1"/>
  <c r="O6063" i="1" s="1"/>
  <c r="P6063" i="1" s="1"/>
  <c r="O6062" i="1" a="1"/>
  <c r="O6062" i="1" s="1"/>
  <c r="P6062" i="1" s="1"/>
  <c r="O6061" i="1" a="1"/>
  <c r="O6061" i="1" s="1"/>
  <c r="P6061" i="1" s="1"/>
  <c r="O6060" i="1" a="1"/>
  <c r="O6060" i="1" s="1"/>
  <c r="P6060" i="1" s="1"/>
  <c r="O6059" i="1" a="1"/>
  <c r="O6059" i="1" s="1"/>
  <c r="P6059" i="1" s="1"/>
  <c r="O6058" i="1" a="1"/>
  <c r="O6058" i="1" s="1"/>
  <c r="P6058" i="1" s="1"/>
  <c r="O6057" i="1" a="1"/>
  <c r="O6057" i="1" s="1"/>
  <c r="P6057" i="1" s="1"/>
  <c r="O6056" i="1" a="1"/>
  <c r="O6056" i="1" s="1"/>
  <c r="P6056" i="1" s="1"/>
  <c r="O6055" i="1" a="1"/>
  <c r="O6055" i="1" s="1"/>
  <c r="P6055" i="1" s="1"/>
  <c r="O6054" i="1" a="1"/>
  <c r="O6054" i="1" s="1"/>
  <c r="P6054" i="1" s="1"/>
  <c r="O6053" i="1" a="1"/>
  <c r="O6053" i="1" s="1"/>
  <c r="P6053" i="1" s="1"/>
  <c r="O6052" i="1" a="1"/>
  <c r="O6052" i="1" s="1"/>
  <c r="P6052" i="1" s="1"/>
  <c r="O6051" i="1" a="1"/>
  <c r="O6051" i="1" s="1"/>
  <c r="O6050" i="1" a="1"/>
  <c r="O6050" i="1" s="1"/>
  <c r="P6050" i="1" s="1"/>
  <c r="O6049" i="1" a="1"/>
  <c r="O6049" i="1" s="1"/>
  <c r="P6049" i="1" s="1"/>
  <c r="O6048" i="1" a="1"/>
  <c r="O6048" i="1" s="1"/>
  <c r="P6048" i="1" s="1"/>
  <c r="O6046" i="1" a="1"/>
  <c r="O6046" i="1" s="1"/>
  <c r="P6046" i="1" s="1"/>
  <c r="O6045" i="1" a="1"/>
  <c r="O6045" i="1" s="1"/>
  <c r="P6045" i="1" s="1"/>
  <c r="O6044" i="1" a="1"/>
  <c r="O6044" i="1" s="1"/>
  <c r="P6044" i="1" s="1"/>
  <c r="O6043" i="1" a="1"/>
  <c r="O6043" i="1" s="1"/>
  <c r="P6043" i="1" s="1"/>
  <c r="O6042" i="1" a="1"/>
  <c r="O6042" i="1" s="1"/>
  <c r="P6042" i="1" s="1"/>
  <c r="O6041" i="1" a="1"/>
  <c r="O6041" i="1" s="1"/>
  <c r="P6041" i="1" s="1"/>
  <c r="O6040" i="1" a="1"/>
  <c r="O6040" i="1" s="1"/>
  <c r="P6040" i="1" s="1"/>
  <c r="O6036" i="1" a="1"/>
  <c r="O6036" i="1" s="1"/>
  <c r="P6036" i="1" s="1"/>
  <c r="O6035" i="1" a="1"/>
  <c r="O6035" i="1" s="1"/>
  <c r="P6035" i="1" s="1"/>
  <c r="O6034" i="1" a="1"/>
  <c r="O6034" i="1" s="1"/>
  <c r="P6034" i="1" s="1"/>
  <c r="O6033" i="1" a="1"/>
  <c r="O6033" i="1" s="1"/>
  <c r="P6033" i="1" s="1"/>
  <c r="O6032" i="1" a="1"/>
  <c r="O6032" i="1" s="1"/>
  <c r="P6032" i="1" s="1"/>
  <c r="O6031" i="1" a="1"/>
  <c r="O6031" i="1" s="1"/>
  <c r="P6031" i="1" s="1"/>
  <c r="O6030" i="1" a="1"/>
  <c r="O6030" i="1" s="1"/>
  <c r="P6030" i="1" s="1"/>
  <c r="O6029" i="1" a="1"/>
  <c r="O6029" i="1" s="1"/>
  <c r="P6029" i="1" s="1"/>
  <c r="O6028" i="1" a="1"/>
  <c r="O6028" i="1" s="1"/>
  <c r="P6028" i="1" s="1"/>
  <c r="O6026" i="1" a="1"/>
  <c r="O6026" i="1" s="1"/>
  <c r="P6026" i="1" s="1"/>
  <c r="O6025" i="1" a="1"/>
  <c r="O6025" i="1" s="1"/>
  <c r="P6025" i="1" s="1"/>
  <c r="O6024" i="1" a="1"/>
  <c r="O6024" i="1" s="1"/>
  <c r="P6024" i="1" s="1"/>
  <c r="O6022" i="1" a="1"/>
  <c r="O6022" i="1" s="1"/>
  <c r="P6022" i="1" s="1"/>
  <c r="O6021" i="1" a="1"/>
  <c r="O6021" i="1" s="1"/>
  <c r="P6021" i="1" s="1"/>
  <c r="O6020" i="1" a="1"/>
  <c r="O6020" i="1" s="1"/>
  <c r="P6020" i="1" s="1"/>
  <c r="O6019" i="1" a="1"/>
  <c r="O6019" i="1" s="1"/>
  <c r="P6019" i="1" s="1"/>
  <c r="O6018" i="1" a="1"/>
  <c r="O6018" i="1" s="1"/>
  <c r="P6018" i="1" s="1"/>
  <c r="O6017" i="1" a="1"/>
  <c r="O6017" i="1" s="1"/>
  <c r="P6017" i="1" s="1"/>
  <c r="O6016" i="1" a="1"/>
  <c r="O6016" i="1" s="1"/>
  <c r="P6016" i="1" s="1"/>
  <c r="O6015" i="1" a="1"/>
  <c r="O6015" i="1" s="1"/>
  <c r="P6015" i="1" s="1"/>
  <c r="O6014" i="1" a="1"/>
  <c r="O6014" i="1" s="1"/>
  <c r="P6014" i="1" s="1"/>
  <c r="O6013" i="1" a="1"/>
  <c r="O6013" i="1" s="1"/>
  <c r="P6013" i="1" s="1"/>
  <c r="O6012" i="1" a="1"/>
  <c r="O6012" i="1" s="1"/>
  <c r="P6012" i="1" s="1"/>
  <c r="O6011" i="1" a="1"/>
  <c r="O6011" i="1" s="1"/>
  <c r="P6011" i="1" s="1"/>
  <c r="O6010" i="1" a="1"/>
  <c r="O6010" i="1" s="1"/>
  <c r="P6010" i="1" s="1"/>
  <c r="O6009" i="1" a="1"/>
  <c r="O6009" i="1" s="1"/>
  <c r="P6009" i="1" s="1"/>
  <c r="O6008" i="1" a="1"/>
  <c r="O6008" i="1" s="1"/>
  <c r="P6008" i="1" s="1"/>
  <c r="O6007" i="1" a="1"/>
  <c r="O6007" i="1" s="1"/>
  <c r="P6007" i="1" s="1"/>
  <c r="O6006" i="1" a="1"/>
  <c r="O6006" i="1" s="1"/>
  <c r="P6006" i="1" s="1"/>
  <c r="O6005" i="1" a="1"/>
  <c r="O6005" i="1" s="1"/>
  <c r="P6005" i="1" s="1"/>
  <c r="O6004" i="1" a="1"/>
  <c r="O6004" i="1" s="1"/>
  <c r="P6004" i="1" s="1"/>
  <c r="O6003" i="1" a="1"/>
  <c r="O6003" i="1" s="1"/>
  <c r="P6003" i="1" s="1"/>
  <c r="O6002" i="1" a="1"/>
  <c r="O6002" i="1" s="1"/>
  <c r="P6002" i="1" s="1"/>
  <c r="O6001" i="1" a="1"/>
  <c r="O6001" i="1" s="1"/>
  <c r="P6001" i="1" s="1"/>
  <c r="O6000" i="1" a="1"/>
  <c r="O6000" i="1" s="1"/>
  <c r="P6000" i="1" s="1"/>
  <c r="O5999" i="1" a="1"/>
  <c r="O5999" i="1" s="1"/>
  <c r="P5999" i="1" s="1"/>
  <c r="O5998" i="1" a="1"/>
  <c r="O5998" i="1" s="1"/>
  <c r="P5998" i="1" s="1"/>
  <c r="O5997" i="1" a="1"/>
  <c r="O5997" i="1" s="1"/>
  <c r="P5997" i="1" s="1"/>
  <c r="O5996" i="1" a="1"/>
  <c r="O5996" i="1" s="1"/>
  <c r="P5996" i="1" s="1"/>
  <c r="O5995" i="1" a="1"/>
  <c r="O5995" i="1" s="1"/>
  <c r="P5995" i="1" s="1"/>
  <c r="O5994" i="1" a="1"/>
  <c r="O5994" i="1" s="1"/>
  <c r="P5994" i="1" s="1"/>
  <c r="O5993" i="1" a="1"/>
  <c r="O5993" i="1" s="1"/>
  <c r="P5993" i="1" s="1"/>
  <c r="O5992" i="1" a="1"/>
  <c r="O5992" i="1" s="1"/>
  <c r="P5992" i="1" s="1"/>
  <c r="O5991" i="1" a="1"/>
  <c r="O5991" i="1" s="1"/>
  <c r="P5991" i="1" s="1"/>
  <c r="O5990" i="1" a="1"/>
  <c r="O5990" i="1" s="1"/>
  <c r="P5990" i="1" s="1"/>
  <c r="O5989" i="1" a="1"/>
  <c r="O5989" i="1" s="1"/>
  <c r="P5989" i="1" s="1"/>
  <c r="O5988" i="1" a="1"/>
  <c r="O5988" i="1" s="1"/>
  <c r="P5988" i="1" s="1"/>
  <c r="O5987" i="1" a="1"/>
  <c r="O5987" i="1" s="1"/>
  <c r="P5987" i="1" s="1"/>
  <c r="O5986" i="1" a="1"/>
  <c r="O5986" i="1" s="1"/>
  <c r="P5986" i="1" s="1"/>
  <c r="O5985" i="1" a="1"/>
  <c r="O5985" i="1" s="1"/>
  <c r="P5985" i="1" s="1"/>
  <c r="O5984" i="1" a="1"/>
  <c r="O5984" i="1" s="1"/>
  <c r="P5984" i="1" s="1"/>
  <c r="O5983" i="1" a="1"/>
  <c r="O5983" i="1" s="1"/>
  <c r="P5983" i="1" s="1"/>
  <c r="O5982" i="1" a="1"/>
  <c r="O5982" i="1" s="1"/>
  <c r="P5982" i="1" s="1"/>
  <c r="O5981" i="1" a="1"/>
  <c r="O5981" i="1" s="1"/>
  <c r="P5981" i="1" s="1"/>
  <c r="O5980" i="1" a="1"/>
  <c r="O5980" i="1" s="1"/>
  <c r="P5980" i="1" s="1"/>
  <c r="O5979" i="1" a="1"/>
  <c r="O5979" i="1" s="1"/>
  <c r="P5979" i="1" s="1"/>
  <c r="O5978" i="1" a="1"/>
  <c r="O5978" i="1" s="1"/>
  <c r="P5978" i="1" s="1"/>
  <c r="O5977" i="1" a="1"/>
  <c r="O5977" i="1" s="1"/>
  <c r="P5977" i="1" s="1"/>
  <c r="O5976" i="1" a="1"/>
  <c r="O5976" i="1" s="1"/>
  <c r="P5976" i="1" s="1"/>
  <c r="O5975" i="1" a="1"/>
  <c r="O5975" i="1" s="1"/>
  <c r="P5975" i="1" s="1"/>
  <c r="O5974" i="1" a="1"/>
  <c r="O5974" i="1" s="1"/>
  <c r="P5974" i="1" s="1"/>
  <c r="O5973" i="1" a="1"/>
  <c r="O5973" i="1" s="1"/>
  <c r="P5973" i="1" s="1"/>
  <c r="O5972" i="1" a="1"/>
  <c r="O5972" i="1" s="1"/>
  <c r="P5972" i="1" s="1"/>
  <c r="O5971" i="1" a="1"/>
  <c r="O5971" i="1" s="1"/>
  <c r="P5971" i="1" s="1"/>
  <c r="O5970" i="1" a="1"/>
  <c r="O5970" i="1" s="1"/>
  <c r="P5970" i="1" s="1"/>
  <c r="O5969" i="1" a="1"/>
  <c r="O5969" i="1" s="1"/>
  <c r="P5969" i="1" s="1"/>
  <c r="O5968" i="1" a="1"/>
  <c r="O5968" i="1" s="1"/>
  <c r="P5968" i="1" s="1"/>
  <c r="O5967" i="1" a="1"/>
  <c r="O5967" i="1" s="1"/>
  <c r="P5967" i="1" s="1"/>
  <c r="O5966" i="1" a="1"/>
  <c r="O5966" i="1" s="1"/>
  <c r="P5966" i="1" s="1"/>
  <c r="O5965" i="1" a="1"/>
  <c r="O5965" i="1" s="1"/>
  <c r="P5965" i="1" s="1"/>
  <c r="O5964" i="1" a="1"/>
  <c r="O5964" i="1" s="1"/>
  <c r="P5964" i="1" s="1"/>
  <c r="O5963" i="1" a="1"/>
  <c r="O5963" i="1" s="1"/>
  <c r="P5963" i="1" s="1"/>
  <c r="O5962" i="1" a="1"/>
  <c r="O5962" i="1" s="1"/>
  <c r="P5962" i="1" s="1"/>
  <c r="O5961" i="1" a="1"/>
  <c r="O5961" i="1" s="1"/>
  <c r="P5961" i="1" s="1"/>
  <c r="O5960" i="1" a="1"/>
  <c r="O5960" i="1" s="1"/>
  <c r="P5960" i="1" s="1"/>
  <c r="O5959" i="1" a="1"/>
  <c r="O5959" i="1" s="1"/>
  <c r="P5959" i="1" s="1"/>
  <c r="O5958" i="1" a="1"/>
  <c r="O5958" i="1" s="1"/>
  <c r="P5958" i="1" s="1"/>
  <c r="O5957" i="1" a="1"/>
  <c r="O5957" i="1" s="1"/>
  <c r="P5957" i="1" s="1"/>
  <c r="O5956" i="1" a="1"/>
  <c r="O5956" i="1" s="1"/>
  <c r="P5956" i="1" s="1"/>
  <c r="O5955" i="1" a="1"/>
  <c r="O5955" i="1" s="1"/>
  <c r="P5955" i="1" s="1"/>
  <c r="O5954" i="1" a="1"/>
  <c r="O5954" i="1" s="1"/>
  <c r="P5954" i="1" s="1"/>
  <c r="O5953" i="1" a="1"/>
  <c r="O5953" i="1" s="1"/>
  <c r="P5953" i="1" s="1"/>
  <c r="O5952" i="1" a="1"/>
  <c r="O5952" i="1" s="1"/>
  <c r="P5952" i="1" s="1"/>
  <c r="O5951" i="1" a="1"/>
  <c r="O5951" i="1" s="1"/>
  <c r="P5951" i="1" s="1"/>
  <c r="O5950" i="1" a="1"/>
  <c r="O5950" i="1" s="1"/>
  <c r="P5950" i="1" s="1"/>
  <c r="O5949" i="1" a="1"/>
  <c r="O5949" i="1" s="1"/>
  <c r="P5949" i="1" s="1"/>
  <c r="O5948" i="1" a="1"/>
  <c r="O5948" i="1" s="1"/>
  <c r="P5948" i="1" s="1"/>
  <c r="O5947" i="1" a="1"/>
  <c r="O5947" i="1" s="1"/>
  <c r="P5947" i="1" s="1"/>
  <c r="O5946" i="1" a="1"/>
  <c r="O5946" i="1" s="1"/>
  <c r="P5946" i="1" s="1"/>
  <c r="O5945" i="1" a="1"/>
  <c r="O5945" i="1" s="1"/>
  <c r="P5945" i="1" s="1"/>
  <c r="O5944" i="1" a="1"/>
  <c r="O5944" i="1" s="1"/>
  <c r="P5944" i="1" s="1"/>
  <c r="O5943" i="1" a="1"/>
  <c r="O5943" i="1" s="1"/>
  <c r="P5943" i="1" s="1"/>
  <c r="O5942" i="1" a="1"/>
  <c r="O5942" i="1" s="1"/>
  <c r="P5942" i="1" s="1"/>
  <c r="O5941" i="1" a="1"/>
  <c r="O5941" i="1" s="1"/>
  <c r="P5941" i="1" s="1"/>
  <c r="O5940" i="1" a="1"/>
  <c r="O5940" i="1" s="1"/>
  <c r="P5940" i="1" s="1"/>
  <c r="O5939" i="1" a="1"/>
  <c r="O5939" i="1" s="1"/>
  <c r="P5939" i="1" s="1"/>
  <c r="O5938" i="1" a="1"/>
  <c r="O5938" i="1" s="1"/>
  <c r="P5938" i="1" s="1"/>
  <c r="O5937" i="1" a="1"/>
  <c r="O5937" i="1" s="1"/>
  <c r="P5937" i="1" s="1"/>
  <c r="O5936" i="1" a="1"/>
  <c r="O5936" i="1" s="1"/>
  <c r="P5936" i="1" s="1"/>
  <c r="O5935" i="1" a="1"/>
  <c r="O5935" i="1" s="1"/>
  <c r="P5935" i="1" s="1"/>
  <c r="O5934" i="1" a="1"/>
  <c r="O5934" i="1" s="1"/>
  <c r="P5934" i="1" s="1"/>
  <c r="O5933" i="1" a="1"/>
  <c r="O5933" i="1" s="1"/>
  <c r="P5933" i="1" s="1"/>
  <c r="O5932" i="1" a="1"/>
  <c r="O5932" i="1" s="1"/>
  <c r="P5932" i="1" s="1"/>
  <c r="O5931" i="1" a="1"/>
  <c r="O5931" i="1" s="1"/>
  <c r="P5931" i="1" s="1"/>
  <c r="O5930" i="1" a="1"/>
  <c r="O5930" i="1" s="1"/>
  <c r="P5930" i="1" s="1"/>
  <c r="O5929" i="1" a="1"/>
  <c r="O5929" i="1" s="1"/>
  <c r="P5929" i="1" s="1"/>
  <c r="O5928" i="1" a="1"/>
  <c r="O5928" i="1" s="1"/>
  <c r="P5928" i="1" s="1"/>
  <c r="O5927" i="1" a="1"/>
  <c r="O5927" i="1" s="1"/>
  <c r="P5927" i="1" s="1"/>
  <c r="O5926" i="1" a="1"/>
  <c r="O5926" i="1" s="1"/>
  <c r="P5926" i="1" s="1"/>
  <c r="O5925" i="1" a="1"/>
  <c r="O5925" i="1" s="1"/>
  <c r="P5925" i="1" s="1"/>
  <c r="O5924" i="1" a="1"/>
  <c r="O5924" i="1" s="1"/>
  <c r="P5924" i="1" s="1"/>
  <c r="O5923" i="1" a="1"/>
  <c r="O5923" i="1" s="1"/>
  <c r="P5923" i="1" s="1"/>
  <c r="O5922" i="1" a="1"/>
  <c r="O5922" i="1" s="1"/>
  <c r="P5922" i="1" s="1"/>
  <c r="O5921" i="1" a="1"/>
  <c r="O5921" i="1" s="1"/>
  <c r="P5921" i="1" s="1"/>
  <c r="O5920" i="1" a="1"/>
  <c r="O5920" i="1" s="1"/>
  <c r="P5920" i="1" s="1"/>
  <c r="O5919" i="1" a="1"/>
  <c r="O5919" i="1" s="1"/>
  <c r="P5919" i="1" s="1"/>
  <c r="O5918" i="1" a="1"/>
  <c r="O5918" i="1" s="1"/>
  <c r="P5918" i="1" s="1"/>
  <c r="O5917" i="1" a="1"/>
  <c r="O5917" i="1" s="1"/>
  <c r="P5917" i="1" s="1"/>
  <c r="O5916" i="1" a="1"/>
  <c r="O5916" i="1" s="1"/>
  <c r="P5916" i="1" s="1"/>
  <c r="O5915" i="1" a="1"/>
  <c r="O5915" i="1" s="1"/>
  <c r="P5915" i="1" s="1"/>
  <c r="O5914" i="1" a="1"/>
  <c r="O5914" i="1" s="1"/>
  <c r="P5914" i="1" s="1"/>
  <c r="O5913" i="1" a="1"/>
  <c r="O5913" i="1" s="1"/>
  <c r="P5913" i="1" s="1"/>
  <c r="O5912" i="1" a="1"/>
  <c r="O5912" i="1" s="1"/>
  <c r="P5912" i="1" s="1"/>
  <c r="O5911" i="1" a="1"/>
  <c r="O5911" i="1" s="1"/>
  <c r="P5911" i="1" s="1"/>
  <c r="O5910" i="1" a="1"/>
  <c r="O5910" i="1" s="1"/>
  <c r="P5910" i="1" s="1"/>
  <c r="O5909" i="1" a="1"/>
  <c r="O5909" i="1" s="1"/>
  <c r="P5909" i="1" s="1"/>
  <c r="O5908" i="1" a="1"/>
  <c r="O5908" i="1" s="1"/>
  <c r="P5908" i="1" s="1"/>
  <c r="O5907" i="1" a="1"/>
  <c r="O5907" i="1" s="1"/>
  <c r="P5907" i="1" s="1"/>
  <c r="O5906" i="1" a="1"/>
  <c r="O5906" i="1" s="1"/>
  <c r="P5906" i="1" s="1"/>
  <c r="O5905" i="1" a="1"/>
  <c r="O5905" i="1" s="1"/>
  <c r="P5905" i="1" s="1"/>
  <c r="O5904" i="1" a="1"/>
  <c r="O5904" i="1" s="1"/>
  <c r="P5904" i="1" s="1"/>
  <c r="O5903" i="1" a="1"/>
  <c r="O5903" i="1" s="1"/>
  <c r="P5903" i="1" s="1"/>
  <c r="O5902" i="1" a="1"/>
  <c r="O5902" i="1" s="1"/>
  <c r="P5902" i="1" s="1"/>
  <c r="O5901" i="1" a="1"/>
  <c r="O5901" i="1" s="1"/>
  <c r="P5901" i="1" s="1"/>
  <c r="O5900" i="1" a="1"/>
  <c r="O5900" i="1" s="1"/>
  <c r="P5900" i="1" s="1"/>
  <c r="O5899" i="1" a="1"/>
  <c r="O5899" i="1" s="1"/>
  <c r="P5899" i="1" s="1"/>
  <c r="O5898" i="1" a="1"/>
  <c r="O5898" i="1" s="1"/>
  <c r="P5898" i="1" s="1"/>
  <c r="O5896" i="1" a="1"/>
  <c r="O5896" i="1" s="1"/>
  <c r="P5896" i="1" s="1"/>
  <c r="O5895" i="1" a="1"/>
  <c r="O5895" i="1" s="1"/>
  <c r="P5895" i="1" s="1"/>
  <c r="O5894" i="1" a="1"/>
  <c r="O5894" i="1" s="1"/>
  <c r="P5894" i="1" s="1"/>
  <c r="O5893" i="1" a="1"/>
  <c r="O5893" i="1" s="1"/>
  <c r="P5893" i="1" s="1"/>
  <c r="O5892" i="1" a="1"/>
  <c r="O5892" i="1" s="1"/>
  <c r="P5892" i="1" s="1"/>
  <c r="O5891" i="1" a="1"/>
  <c r="O5891" i="1" s="1"/>
  <c r="P5891" i="1" s="1"/>
  <c r="O5890" i="1" a="1"/>
  <c r="O5890" i="1" s="1"/>
  <c r="P5890" i="1" s="1"/>
  <c r="O5889" i="1" a="1"/>
  <c r="O5889" i="1" s="1"/>
  <c r="P5889" i="1" s="1"/>
  <c r="O5888" i="1" a="1"/>
  <c r="O5888" i="1" s="1"/>
  <c r="P5888" i="1" s="1"/>
  <c r="O5887" i="1" a="1"/>
  <c r="O5887" i="1" s="1"/>
  <c r="P5887" i="1" s="1"/>
  <c r="O5886" i="1" a="1"/>
  <c r="O5886" i="1" s="1"/>
  <c r="P5886" i="1" s="1"/>
  <c r="O5885" i="1" a="1"/>
  <c r="O5885" i="1" s="1"/>
  <c r="P5885" i="1" s="1"/>
  <c r="O5884" i="1" a="1"/>
  <c r="O5884" i="1" s="1"/>
  <c r="P5884" i="1" s="1"/>
  <c r="O5883" i="1" a="1"/>
  <c r="O5883" i="1" s="1"/>
  <c r="P5883" i="1" s="1"/>
  <c r="O5882" i="1" a="1"/>
  <c r="O5882" i="1" s="1"/>
  <c r="P5882" i="1" s="1"/>
  <c r="O5881" i="1" a="1"/>
  <c r="O5881" i="1" s="1"/>
  <c r="P5881" i="1" s="1"/>
  <c r="O5880" i="1" a="1"/>
  <c r="O5880" i="1" s="1"/>
  <c r="P5880" i="1" s="1"/>
  <c r="O5879" i="1" a="1"/>
  <c r="O5879" i="1" s="1"/>
  <c r="P5879" i="1" s="1"/>
  <c r="O5878" i="1" a="1"/>
  <c r="O5878" i="1" s="1"/>
  <c r="P5878" i="1" s="1"/>
  <c r="O5877" i="1" a="1"/>
  <c r="O5877" i="1" s="1"/>
  <c r="P5877" i="1" s="1"/>
  <c r="O5876" i="1" a="1"/>
  <c r="O5876" i="1" s="1"/>
  <c r="P5876" i="1" s="1"/>
  <c r="O5875" i="1" a="1"/>
  <c r="O5875" i="1" s="1"/>
  <c r="P5875" i="1" s="1"/>
  <c r="O5874" i="1" a="1"/>
  <c r="O5874" i="1" s="1"/>
  <c r="P5874" i="1" s="1"/>
  <c r="O5873" i="1" a="1"/>
  <c r="O5873" i="1" s="1"/>
  <c r="P5873" i="1" s="1"/>
  <c r="O5872" i="1" a="1"/>
  <c r="O5872" i="1" s="1"/>
  <c r="P5872" i="1" s="1"/>
  <c r="O5871" i="1" a="1"/>
  <c r="O5871" i="1" s="1"/>
  <c r="P5871" i="1" s="1"/>
  <c r="O5870" i="1" a="1"/>
  <c r="O5870" i="1" s="1"/>
  <c r="P5870" i="1" s="1"/>
  <c r="O5869" i="1" a="1"/>
  <c r="O5869" i="1" s="1"/>
  <c r="P5869" i="1" s="1"/>
  <c r="O5868" i="1" a="1"/>
  <c r="O5868" i="1" s="1"/>
  <c r="P5868" i="1" s="1"/>
  <c r="O5867" i="1" a="1"/>
  <c r="O5867" i="1" s="1"/>
  <c r="P5867" i="1" s="1"/>
  <c r="O5866" i="1" a="1"/>
  <c r="O5866" i="1" s="1"/>
  <c r="P5866" i="1" s="1"/>
  <c r="O5865" i="1" a="1"/>
  <c r="O5865" i="1" s="1"/>
  <c r="P5865" i="1" s="1"/>
  <c r="O5864" i="1" a="1"/>
  <c r="O5864" i="1" s="1"/>
  <c r="P5864" i="1" s="1"/>
  <c r="O5863" i="1" a="1"/>
  <c r="O5863" i="1" s="1"/>
  <c r="P5863" i="1" s="1"/>
  <c r="O5862" i="1" a="1"/>
  <c r="O5862" i="1" s="1"/>
  <c r="P5862" i="1" s="1"/>
  <c r="O5861" i="1" a="1"/>
  <c r="O5861" i="1" s="1"/>
  <c r="P5861" i="1" s="1"/>
  <c r="O5860" i="1" a="1"/>
  <c r="O5860" i="1" s="1"/>
  <c r="P5860" i="1" s="1"/>
  <c r="O5859" i="1" a="1"/>
  <c r="O5859" i="1" s="1"/>
  <c r="P5859" i="1" s="1"/>
  <c r="O5858" i="1" a="1"/>
  <c r="O5858" i="1" s="1"/>
  <c r="P5858" i="1" s="1"/>
  <c r="O5857" i="1" a="1"/>
  <c r="O5857" i="1" s="1"/>
  <c r="P5857" i="1" s="1"/>
  <c r="O5856" i="1" a="1"/>
  <c r="O5856" i="1" s="1"/>
  <c r="P5856" i="1" s="1"/>
  <c r="O5855" i="1" a="1"/>
  <c r="O5855" i="1" s="1"/>
  <c r="P5855" i="1" s="1"/>
  <c r="O5854" i="1" a="1"/>
  <c r="O5854" i="1" s="1"/>
  <c r="P5854" i="1" s="1"/>
  <c r="O5853" i="1" a="1"/>
  <c r="O5853" i="1" s="1"/>
  <c r="P5853" i="1" s="1"/>
  <c r="O5852" i="1" a="1"/>
  <c r="O5852" i="1" s="1"/>
  <c r="P5852" i="1" s="1"/>
  <c r="O5851" i="1" a="1"/>
  <c r="O5851" i="1" s="1"/>
  <c r="P5851" i="1" s="1"/>
  <c r="O5850" i="1" a="1"/>
  <c r="O5850" i="1" s="1"/>
  <c r="P5850" i="1" s="1"/>
  <c r="O5849" i="1" a="1"/>
  <c r="O5849" i="1" s="1"/>
  <c r="P5849" i="1" s="1"/>
  <c r="O5848" i="1" a="1"/>
  <c r="O5848" i="1" s="1"/>
  <c r="P5848" i="1" s="1"/>
  <c r="O5847" i="1" a="1"/>
  <c r="O5847" i="1" s="1"/>
  <c r="P5847" i="1" s="1"/>
  <c r="O5846" i="1" a="1"/>
  <c r="O5846" i="1" s="1"/>
  <c r="P5846" i="1" s="1"/>
  <c r="O5845" i="1" a="1"/>
  <c r="O5845" i="1" s="1"/>
  <c r="P5845" i="1" s="1"/>
  <c r="O5844" i="1" a="1"/>
  <c r="O5844" i="1" s="1"/>
  <c r="P5844" i="1" s="1"/>
  <c r="O5843" i="1" a="1"/>
  <c r="O5843" i="1" s="1"/>
  <c r="P5843" i="1" s="1"/>
  <c r="O5842" i="1" a="1"/>
  <c r="O5842" i="1" s="1"/>
  <c r="P5842" i="1" s="1"/>
  <c r="O5841" i="1" a="1"/>
  <c r="O5841" i="1" s="1"/>
  <c r="P5841" i="1" s="1"/>
  <c r="O5840" i="1" a="1"/>
  <c r="O5840" i="1" s="1"/>
  <c r="P5840" i="1" s="1"/>
  <c r="O5839" i="1" a="1"/>
  <c r="O5839" i="1" s="1"/>
  <c r="P5839" i="1" s="1"/>
  <c r="O5838" i="1" a="1"/>
  <c r="O5838" i="1" s="1"/>
  <c r="P5838" i="1" s="1"/>
  <c r="O5837" i="1" a="1"/>
  <c r="O5837" i="1" s="1"/>
  <c r="P5837" i="1" s="1"/>
  <c r="O5836" i="1" a="1"/>
  <c r="O5836" i="1" s="1"/>
  <c r="P5836" i="1" s="1"/>
  <c r="O5835" i="1" a="1"/>
  <c r="O5835" i="1" s="1"/>
  <c r="P5835" i="1" s="1"/>
  <c r="O5834" i="1" a="1"/>
  <c r="O5834" i="1" s="1"/>
  <c r="P5834" i="1" s="1"/>
  <c r="O5833" i="1" a="1"/>
  <c r="O5833" i="1" s="1"/>
  <c r="P5833" i="1" s="1"/>
  <c r="O5832" i="1" a="1"/>
  <c r="O5832" i="1" s="1"/>
  <c r="P5832" i="1" s="1"/>
  <c r="O5831" i="1" a="1"/>
  <c r="O5831" i="1" s="1"/>
  <c r="P5831" i="1" s="1"/>
  <c r="O5830" i="1" a="1"/>
  <c r="O5830" i="1" s="1"/>
  <c r="P5830" i="1" s="1"/>
  <c r="O5829" i="1" a="1"/>
  <c r="O5829" i="1" s="1"/>
  <c r="P5829" i="1" s="1"/>
  <c r="O5828" i="1" a="1"/>
  <c r="O5828" i="1" s="1"/>
  <c r="P5828" i="1" s="1"/>
  <c r="O5827" i="1" a="1"/>
  <c r="O5827" i="1" s="1"/>
  <c r="P5827" i="1" s="1"/>
  <c r="O5826" i="1" a="1"/>
  <c r="O5826" i="1" s="1"/>
  <c r="P5826" i="1" s="1"/>
  <c r="O5825" i="1" a="1"/>
  <c r="O5825" i="1" s="1"/>
  <c r="P5825" i="1" s="1"/>
  <c r="O5824" i="1" a="1"/>
  <c r="O5824" i="1" s="1"/>
  <c r="P5824" i="1" s="1"/>
  <c r="O5823" i="1" a="1"/>
  <c r="O5823" i="1" s="1"/>
  <c r="P5823" i="1" s="1"/>
  <c r="O5822" i="1" a="1"/>
  <c r="O5822" i="1" s="1"/>
  <c r="P5822" i="1" s="1"/>
  <c r="O5821" i="1" a="1"/>
  <c r="O5821" i="1" s="1"/>
  <c r="P5821" i="1" s="1"/>
  <c r="O5820" i="1" a="1"/>
  <c r="O5820" i="1" s="1"/>
  <c r="P5820" i="1" s="1"/>
  <c r="O5819" i="1" a="1"/>
  <c r="O5819" i="1" s="1"/>
  <c r="P5819" i="1" s="1"/>
  <c r="O5818" i="1" a="1"/>
  <c r="O5818" i="1" s="1"/>
  <c r="P5818" i="1" s="1"/>
  <c r="O5817" i="1" a="1"/>
  <c r="O5817" i="1" s="1"/>
  <c r="P5817" i="1" s="1"/>
  <c r="O5816" i="1" a="1"/>
  <c r="O5816" i="1" s="1"/>
  <c r="P5816" i="1" s="1"/>
  <c r="O5815" i="1" a="1"/>
  <c r="O5815" i="1" s="1"/>
  <c r="P5815" i="1" s="1"/>
  <c r="O5814" i="1" a="1"/>
  <c r="O5814" i="1" s="1"/>
  <c r="P5814" i="1" s="1"/>
  <c r="O5813" i="1" a="1"/>
  <c r="O5813" i="1" s="1"/>
  <c r="P5813" i="1" s="1"/>
  <c r="O5812" i="1" a="1"/>
  <c r="O5812" i="1" s="1"/>
  <c r="P5812" i="1" s="1"/>
  <c r="O5811" i="1" a="1"/>
  <c r="O5811" i="1" s="1"/>
  <c r="P5811" i="1" s="1"/>
  <c r="O5810" i="1" a="1"/>
  <c r="O5810" i="1" s="1"/>
  <c r="P5810" i="1" s="1"/>
  <c r="O5809" i="1" a="1"/>
  <c r="O5809" i="1" s="1"/>
  <c r="P5809" i="1" s="1"/>
  <c r="O5808" i="1" a="1"/>
  <c r="O5808" i="1" s="1"/>
  <c r="P5808" i="1" s="1"/>
  <c r="O5807" i="1" a="1"/>
  <c r="O5807" i="1" s="1"/>
  <c r="P5807" i="1" s="1"/>
  <c r="O5806" i="1" a="1"/>
  <c r="O5806" i="1" s="1"/>
  <c r="P5806" i="1" s="1"/>
  <c r="O5805" i="1" a="1"/>
  <c r="O5805" i="1" s="1"/>
  <c r="P5805" i="1" s="1"/>
  <c r="O5804" i="1" a="1"/>
  <c r="O5804" i="1" s="1"/>
  <c r="P5804" i="1" s="1"/>
  <c r="O5803" i="1" a="1"/>
  <c r="O5803" i="1" s="1"/>
  <c r="P5803" i="1" s="1"/>
  <c r="O5802" i="1" a="1"/>
  <c r="O5802" i="1" s="1"/>
  <c r="P5802" i="1" s="1"/>
  <c r="O5801" i="1" a="1"/>
  <c r="O5801" i="1" s="1"/>
  <c r="P5801" i="1" s="1"/>
  <c r="O5800" i="1" a="1"/>
  <c r="O5800" i="1" s="1"/>
  <c r="P5800" i="1" s="1"/>
  <c r="O5799" i="1" a="1"/>
  <c r="O5799" i="1" s="1"/>
  <c r="P5799" i="1" s="1"/>
  <c r="O5798" i="1" a="1"/>
  <c r="O5798" i="1" s="1"/>
  <c r="P5798" i="1" s="1"/>
  <c r="O5797" i="1" a="1"/>
  <c r="O5797" i="1" s="1"/>
  <c r="P5797" i="1" s="1"/>
  <c r="O5796" i="1" a="1"/>
  <c r="O5796" i="1" s="1"/>
  <c r="P5796" i="1" s="1"/>
  <c r="O5795" i="1" a="1"/>
  <c r="O5795" i="1" s="1"/>
  <c r="P5795" i="1" s="1"/>
  <c r="O5794" i="1" a="1"/>
  <c r="O5794" i="1" s="1"/>
  <c r="P5794" i="1" s="1"/>
  <c r="O5793" i="1" a="1"/>
  <c r="O5793" i="1" s="1"/>
  <c r="P5793" i="1" s="1"/>
  <c r="O5792" i="1" a="1"/>
  <c r="O5792" i="1" s="1"/>
  <c r="P5792" i="1" s="1"/>
  <c r="O5791" i="1" a="1"/>
  <c r="O5791" i="1" s="1"/>
  <c r="P5791" i="1" s="1"/>
  <c r="O5790" i="1" a="1"/>
  <c r="O5790" i="1" s="1"/>
  <c r="P5790" i="1" s="1"/>
  <c r="O5789" i="1" a="1"/>
  <c r="O5789" i="1" s="1"/>
  <c r="P5789" i="1" s="1"/>
  <c r="O5788" i="1" a="1"/>
  <c r="O5788" i="1" s="1"/>
  <c r="P5788" i="1" s="1"/>
  <c r="O5787" i="1" a="1"/>
  <c r="O5787" i="1" s="1"/>
  <c r="P5787" i="1" s="1"/>
  <c r="O5786" i="1" a="1"/>
  <c r="O5786" i="1" s="1"/>
  <c r="P5786" i="1" s="1"/>
  <c r="O5785" i="1" a="1"/>
  <c r="O5785" i="1" s="1"/>
  <c r="P5785" i="1" s="1"/>
  <c r="O5784" i="1" a="1"/>
  <c r="O5784" i="1" s="1"/>
  <c r="P5784" i="1" s="1"/>
  <c r="O5783" i="1" a="1"/>
  <c r="O5783" i="1" s="1"/>
  <c r="P5783" i="1" s="1"/>
  <c r="O5782" i="1" a="1"/>
  <c r="O5782" i="1" s="1"/>
  <c r="P5782" i="1" s="1"/>
  <c r="O5781" i="1" a="1"/>
  <c r="O5781" i="1" s="1"/>
  <c r="P5781" i="1" s="1"/>
  <c r="O5780" i="1" a="1"/>
  <c r="O5780" i="1" s="1"/>
  <c r="P5780" i="1" s="1"/>
  <c r="O5778" i="1" a="1"/>
  <c r="O5778" i="1" s="1"/>
  <c r="P5778" i="1" s="1"/>
  <c r="O5777" i="1" a="1"/>
  <c r="O5777" i="1" s="1"/>
  <c r="P5777" i="1" s="1"/>
  <c r="O5776" i="1" a="1"/>
  <c r="O5776" i="1" s="1"/>
  <c r="P5776" i="1" s="1"/>
  <c r="O5775" i="1" a="1"/>
  <c r="O5775" i="1" s="1"/>
  <c r="P5775" i="1" s="1"/>
  <c r="O5774" i="1" a="1"/>
  <c r="O5774" i="1" s="1"/>
  <c r="P5774" i="1" s="1"/>
  <c r="O5773" i="1" a="1"/>
  <c r="O5773" i="1" s="1"/>
  <c r="P5773" i="1" s="1"/>
  <c r="O5772" i="1" a="1"/>
  <c r="O5772" i="1" s="1"/>
  <c r="P5772" i="1" s="1"/>
  <c r="O5771" i="1" a="1"/>
  <c r="O5771" i="1" s="1"/>
  <c r="P5771" i="1" s="1"/>
  <c r="O5770" i="1" a="1"/>
  <c r="O5770" i="1" s="1"/>
  <c r="P5770" i="1" s="1"/>
  <c r="O5769" i="1" a="1"/>
  <c r="O5769" i="1" s="1"/>
  <c r="P5769" i="1" s="1"/>
  <c r="O5768" i="1" a="1"/>
  <c r="O5768" i="1" s="1"/>
  <c r="P5768" i="1" s="1"/>
  <c r="O5767" i="1" a="1"/>
  <c r="O5767" i="1" s="1"/>
  <c r="P5767" i="1" s="1"/>
  <c r="O5766" i="1" a="1"/>
  <c r="O5766" i="1" s="1"/>
  <c r="P5766" i="1" s="1"/>
  <c r="O5765" i="1" a="1"/>
  <c r="O5765" i="1" s="1"/>
  <c r="P5765" i="1" s="1"/>
  <c r="O5764" i="1" a="1"/>
  <c r="O5764" i="1" s="1"/>
  <c r="P5764" i="1" s="1"/>
  <c r="O5763" i="1" a="1"/>
  <c r="O5763" i="1" s="1"/>
  <c r="P5763" i="1" s="1"/>
  <c r="O5762" i="1" a="1"/>
  <c r="O5762" i="1" s="1"/>
  <c r="P5762" i="1" s="1"/>
  <c r="O5761" i="1" a="1"/>
  <c r="O5761" i="1" s="1"/>
  <c r="P5761" i="1" s="1"/>
  <c r="O5760" i="1" a="1"/>
  <c r="O5760" i="1" s="1"/>
  <c r="P5760" i="1" s="1"/>
  <c r="O5759" i="1" a="1"/>
  <c r="O5759" i="1" s="1"/>
  <c r="P5759" i="1" s="1"/>
  <c r="O5758" i="1" a="1"/>
  <c r="O5758" i="1" s="1"/>
  <c r="P5758" i="1" s="1"/>
  <c r="O5757" i="1" a="1"/>
  <c r="O5757" i="1" s="1"/>
  <c r="P5757" i="1" s="1"/>
  <c r="O5756" i="1" a="1"/>
  <c r="O5756" i="1" s="1"/>
  <c r="P5756" i="1" s="1"/>
  <c r="O5755" i="1" a="1"/>
  <c r="O5755" i="1" s="1"/>
  <c r="P5755" i="1" s="1"/>
  <c r="O5754" i="1" a="1"/>
  <c r="O5754" i="1" s="1"/>
  <c r="P5754" i="1" s="1"/>
  <c r="O5753" i="1" a="1"/>
  <c r="O5753" i="1" s="1"/>
  <c r="P5753" i="1" s="1"/>
  <c r="O5752" i="1" a="1"/>
  <c r="O5752" i="1" s="1"/>
  <c r="P5752" i="1" s="1"/>
  <c r="O5751" i="1" a="1"/>
  <c r="O5751" i="1" s="1"/>
  <c r="P5751" i="1" s="1"/>
  <c r="O5750" i="1" a="1"/>
  <c r="O5750" i="1" s="1"/>
  <c r="P5750" i="1" s="1"/>
  <c r="O5749" i="1" a="1"/>
  <c r="O5749" i="1" s="1"/>
  <c r="P5749" i="1" s="1"/>
  <c r="O5748" i="1" a="1"/>
  <c r="O5748" i="1" s="1"/>
  <c r="P5748" i="1" s="1"/>
  <c r="O5747" i="1" a="1"/>
  <c r="O5747" i="1" s="1"/>
  <c r="P5747" i="1" s="1"/>
  <c r="O5746" i="1" a="1"/>
  <c r="O5746" i="1" s="1"/>
  <c r="P5746" i="1" s="1"/>
  <c r="O5745" i="1" a="1"/>
  <c r="O5745" i="1" s="1"/>
  <c r="P5745" i="1" s="1"/>
  <c r="O5744" i="1" a="1"/>
  <c r="O5744" i="1" s="1"/>
  <c r="P5744" i="1" s="1"/>
  <c r="O5743" i="1" a="1"/>
  <c r="O5743" i="1" s="1"/>
  <c r="P5743" i="1" s="1"/>
  <c r="O5742" i="1" a="1"/>
  <c r="O5742" i="1" s="1"/>
  <c r="P5742" i="1" s="1"/>
  <c r="O5741" i="1" a="1"/>
  <c r="O5741" i="1" s="1"/>
  <c r="P5741" i="1" s="1"/>
  <c r="O5740" i="1" a="1"/>
  <c r="O5740" i="1" s="1"/>
  <c r="P5740" i="1" s="1"/>
  <c r="O5739" i="1" a="1"/>
  <c r="O5739" i="1" s="1"/>
  <c r="P5739" i="1" s="1"/>
  <c r="O5738" i="1" a="1"/>
  <c r="O5738" i="1" s="1"/>
  <c r="P5738" i="1" s="1"/>
  <c r="O5737" i="1" a="1"/>
  <c r="O5737" i="1" s="1"/>
  <c r="P5737" i="1" s="1"/>
  <c r="O5736" i="1" a="1"/>
  <c r="O5736" i="1" s="1"/>
  <c r="P5736" i="1" s="1"/>
  <c r="O5735" i="1" a="1"/>
  <c r="O5735" i="1" s="1"/>
  <c r="P5735" i="1" s="1"/>
  <c r="O5734" i="1" a="1"/>
  <c r="O5734" i="1" s="1"/>
  <c r="P5734" i="1" s="1"/>
  <c r="O5733" i="1" a="1"/>
  <c r="O5733" i="1" s="1"/>
  <c r="P5733" i="1" s="1"/>
  <c r="O5732" i="1" a="1"/>
  <c r="O5732" i="1" s="1"/>
  <c r="P5732" i="1" s="1"/>
  <c r="O5731" i="1" a="1"/>
  <c r="O5731" i="1" s="1"/>
  <c r="P5731" i="1" s="1"/>
  <c r="O5730" i="1" a="1"/>
  <c r="O5730" i="1" s="1"/>
  <c r="P5730" i="1" s="1"/>
  <c r="O5729" i="1" a="1"/>
  <c r="O5729" i="1" s="1"/>
  <c r="P5729" i="1" s="1"/>
  <c r="O5728" i="1" a="1"/>
  <c r="O5728" i="1" s="1"/>
  <c r="P5728" i="1" s="1"/>
  <c r="O5727" i="1" a="1"/>
  <c r="O5727" i="1" s="1"/>
  <c r="P5727" i="1" s="1"/>
  <c r="O5726" i="1" a="1"/>
  <c r="O5726" i="1" s="1"/>
  <c r="P5726" i="1" s="1"/>
  <c r="O5725" i="1" a="1"/>
  <c r="O5725" i="1" s="1"/>
  <c r="P5725" i="1" s="1"/>
  <c r="O5724" i="1" a="1"/>
  <c r="O5724" i="1" s="1"/>
  <c r="P5724" i="1" s="1"/>
  <c r="O5723" i="1" a="1"/>
  <c r="O5723" i="1" s="1"/>
  <c r="P5723" i="1" s="1"/>
  <c r="O5722" i="1" a="1"/>
  <c r="O5722" i="1" s="1"/>
  <c r="P5722" i="1" s="1"/>
  <c r="O5721" i="1" a="1"/>
  <c r="O5721" i="1" s="1"/>
  <c r="P5721" i="1" s="1"/>
  <c r="O5720" i="1" a="1"/>
  <c r="O5720" i="1" s="1"/>
  <c r="P5720" i="1" s="1"/>
  <c r="O5719" i="1" a="1"/>
  <c r="O5719" i="1" s="1"/>
  <c r="P5719" i="1" s="1"/>
  <c r="O5718" i="1" a="1"/>
  <c r="O5718" i="1" s="1"/>
  <c r="P5718" i="1" s="1"/>
  <c r="O5717" i="1" a="1"/>
  <c r="O5717" i="1" s="1"/>
  <c r="P5717" i="1" s="1"/>
  <c r="O5716" i="1" a="1"/>
  <c r="O5716" i="1" s="1"/>
  <c r="P5716" i="1" s="1"/>
  <c r="O5715" i="1" a="1"/>
  <c r="O5715" i="1" s="1"/>
  <c r="P5715" i="1" s="1"/>
  <c r="O5714" i="1" a="1"/>
  <c r="O5714" i="1" s="1"/>
  <c r="P5714" i="1" s="1"/>
  <c r="O5713" i="1" a="1"/>
  <c r="O5713" i="1" s="1"/>
  <c r="P5713" i="1" s="1"/>
  <c r="O5712" i="1" a="1"/>
  <c r="O5712" i="1" s="1"/>
  <c r="P5712" i="1" s="1"/>
  <c r="O5711" i="1" a="1"/>
  <c r="O5711" i="1" s="1"/>
  <c r="P5711" i="1" s="1"/>
  <c r="O5710" i="1" a="1"/>
  <c r="O5710" i="1" s="1"/>
  <c r="P5710" i="1" s="1"/>
  <c r="O5709" i="1" a="1"/>
  <c r="O5709" i="1" s="1"/>
  <c r="P5709" i="1" s="1"/>
  <c r="O5708" i="1" a="1"/>
  <c r="O5708" i="1" s="1"/>
  <c r="P5708" i="1" s="1"/>
  <c r="O5707" i="1" a="1"/>
  <c r="O5707" i="1" s="1"/>
  <c r="P5707" i="1" s="1"/>
  <c r="O5706" i="1" a="1"/>
  <c r="O5706" i="1" s="1"/>
  <c r="P5706" i="1" s="1"/>
  <c r="O5705" i="1" a="1"/>
  <c r="O5705" i="1" s="1"/>
  <c r="P5705" i="1" s="1"/>
  <c r="O5704" i="1" a="1"/>
  <c r="O5704" i="1" s="1"/>
  <c r="P5704" i="1" s="1"/>
  <c r="O5703" i="1" a="1"/>
  <c r="O5703" i="1" s="1"/>
  <c r="P5703" i="1" s="1"/>
  <c r="O5702" i="1" a="1"/>
  <c r="O5702" i="1" s="1"/>
  <c r="P5702" i="1" s="1"/>
  <c r="O5701" i="1" a="1"/>
  <c r="O5701" i="1" s="1"/>
  <c r="P5701" i="1" s="1"/>
  <c r="O5700" i="1" a="1"/>
  <c r="O5700" i="1" s="1"/>
  <c r="P5700" i="1" s="1"/>
  <c r="O5699" i="1" a="1"/>
  <c r="O5699" i="1" s="1"/>
  <c r="P5699" i="1" s="1"/>
  <c r="O5698" i="1" a="1"/>
  <c r="O5698" i="1" s="1"/>
  <c r="P5698" i="1" s="1"/>
  <c r="O5697" i="1" a="1"/>
  <c r="O5697" i="1" s="1"/>
  <c r="P5697" i="1" s="1"/>
  <c r="O5696" i="1" a="1"/>
  <c r="O5696" i="1" s="1"/>
  <c r="P5696" i="1" s="1"/>
  <c r="O5695" i="1" a="1"/>
  <c r="O5695" i="1" s="1"/>
  <c r="P5695" i="1" s="1"/>
  <c r="O5694" i="1" a="1"/>
  <c r="O5694" i="1" s="1"/>
  <c r="P5694" i="1" s="1"/>
  <c r="O5693" i="1" a="1"/>
  <c r="O5693" i="1" s="1"/>
  <c r="P5693" i="1" s="1"/>
  <c r="O5692" i="1" a="1"/>
  <c r="O5692" i="1" s="1"/>
  <c r="P5692" i="1" s="1"/>
  <c r="O5691" i="1" a="1"/>
  <c r="O5691" i="1" s="1"/>
  <c r="P5691" i="1" s="1"/>
  <c r="O5690" i="1" a="1"/>
  <c r="O5690" i="1" s="1"/>
  <c r="P5690" i="1" s="1"/>
  <c r="O5689" i="1" a="1"/>
  <c r="O5689" i="1" s="1"/>
  <c r="P5689" i="1" s="1"/>
  <c r="O5688" i="1" a="1"/>
  <c r="O5688" i="1" s="1"/>
  <c r="P5688" i="1" s="1"/>
  <c r="O5687" i="1" a="1"/>
  <c r="O5687" i="1" s="1"/>
  <c r="P5687" i="1" s="1"/>
  <c r="O5686" i="1" a="1"/>
  <c r="O5686" i="1" s="1"/>
  <c r="P5686" i="1" s="1"/>
  <c r="O5685" i="1" a="1"/>
  <c r="O5685" i="1" s="1"/>
  <c r="P5685" i="1" s="1"/>
  <c r="O5684" i="1" a="1"/>
  <c r="O5684" i="1" s="1"/>
  <c r="P5684" i="1" s="1"/>
  <c r="O5683" i="1" a="1"/>
  <c r="O5683" i="1" s="1"/>
  <c r="P5683" i="1" s="1"/>
  <c r="O5682" i="1" a="1"/>
  <c r="O5682" i="1" s="1"/>
  <c r="P5682" i="1" s="1"/>
  <c r="O5681" i="1" a="1"/>
  <c r="O5681" i="1" s="1"/>
  <c r="P5681" i="1" s="1"/>
  <c r="O5680" i="1" a="1"/>
  <c r="O5680" i="1" s="1"/>
  <c r="P5680" i="1" s="1"/>
  <c r="O5679" i="1" a="1"/>
  <c r="O5679" i="1" s="1"/>
  <c r="P5679" i="1" s="1"/>
  <c r="O5678" i="1" a="1"/>
  <c r="O5678" i="1" s="1"/>
  <c r="P5678" i="1" s="1"/>
  <c r="O5677" i="1" a="1"/>
  <c r="O5677" i="1" s="1"/>
  <c r="P5677" i="1" s="1"/>
  <c r="O5676" i="1" a="1"/>
  <c r="O5676" i="1" s="1"/>
  <c r="P5676" i="1" s="1"/>
  <c r="O5675" i="1" a="1"/>
  <c r="O5675" i="1" s="1"/>
  <c r="P5675" i="1" s="1"/>
  <c r="O5674" i="1" a="1"/>
  <c r="O5674" i="1" s="1"/>
  <c r="P5674" i="1" s="1"/>
  <c r="O5673" i="1" a="1"/>
  <c r="O5673" i="1" s="1"/>
  <c r="P5673" i="1" s="1"/>
  <c r="O5672" i="1" a="1"/>
  <c r="O5672" i="1" s="1"/>
  <c r="P5672" i="1" s="1"/>
  <c r="O5671" i="1" a="1"/>
  <c r="O5671" i="1" s="1"/>
  <c r="P5671" i="1" s="1"/>
  <c r="O5670" i="1" a="1"/>
  <c r="O5670" i="1" s="1"/>
  <c r="P5670" i="1" s="1"/>
  <c r="O5669" i="1" a="1"/>
  <c r="O5669" i="1" s="1"/>
  <c r="P5669" i="1" s="1"/>
  <c r="O5668" i="1" a="1"/>
  <c r="O5668" i="1" s="1"/>
  <c r="P5668" i="1" s="1"/>
  <c r="O5667" i="1" a="1"/>
  <c r="O5667" i="1" s="1"/>
  <c r="P5667" i="1" s="1"/>
  <c r="O5666" i="1" a="1"/>
  <c r="O5666" i="1" s="1"/>
  <c r="P5666" i="1" s="1"/>
  <c r="O5665" i="1" a="1"/>
  <c r="O5665" i="1" s="1"/>
  <c r="P5665" i="1" s="1"/>
  <c r="O5664" i="1" a="1"/>
  <c r="O5664" i="1" s="1"/>
  <c r="P5664" i="1" s="1"/>
  <c r="O5663" i="1" a="1"/>
  <c r="O5663" i="1" s="1"/>
  <c r="P5663" i="1" s="1"/>
  <c r="O5662" i="1" a="1"/>
  <c r="O5662" i="1" s="1"/>
  <c r="P5662" i="1" s="1"/>
  <c r="O5660" i="1" a="1"/>
  <c r="O5660" i="1" s="1"/>
  <c r="P5660" i="1" s="1"/>
  <c r="O5659" i="1" a="1"/>
  <c r="O5659" i="1" s="1"/>
  <c r="P5659" i="1" s="1"/>
  <c r="O5658" i="1" a="1"/>
  <c r="O5658" i="1" s="1"/>
  <c r="P5658" i="1" s="1"/>
  <c r="O5657" i="1" a="1"/>
  <c r="O5657" i="1" s="1"/>
  <c r="P5657" i="1" s="1"/>
  <c r="O5656" i="1" a="1"/>
  <c r="O5656" i="1" s="1"/>
  <c r="P5656" i="1" s="1"/>
  <c r="O5655" i="1" a="1"/>
  <c r="O5655" i="1" s="1"/>
  <c r="P5655" i="1" s="1"/>
  <c r="O5654" i="1" a="1"/>
  <c r="O5654" i="1" s="1"/>
  <c r="P5654" i="1" s="1"/>
  <c r="O5653" i="1" a="1"/>
  <c r="O5653" i="1" s="1"/>
  <c r="P5653" i="1" s="1"/>
  <c r="O5652" i="1" a="1"/>
  <c r="O5652" i="1" s="1"/>
  <c r="P5652" i="1" s="1"/>
  <c r="O5651" i="1" a="1"/>
  <c r="O5651" i="1" s="1"/>
  <c r="P5651" i="1" s="1"/>
  <c r="O5650" i="1" a="1"/>
  <c r="O5650" i="1" s="1"/>
  <c r="P5650" i="1" s="1"/>
  <c r="O5649" i="1" a="1"/>
  <c r="O5649" i="1" s="1"/>
  <c r="P5649" i="1" s="1"/>
  <c r="O5648" i="1" a="1"/>
  <c r="O5648" i="1" s="1"/>
  <c r="P5648" i="1" s="1"/>
  <c r="O5647" i="1" a="1"/>
  <c r="O5647" i="1" s="1"/>
  <c r="P5647" i="1" s="1"/>
  <c r="O5646" i="1" a="1"/>
  <c r="O5646" i="1" s="1"/>
  <c r="P5646" i="1" s="1"/>
  <c r="O5645" i="1" a="1"/>
  <c r="O5645" i="1" s="1"/>
  <c r="P5645" i="1" s="1"/>
  <c r="O5644" i="1" a="1"/>
  <c r="O5644" i="1" s="1"/>
  <c r="P5644" i="1" s="1"/>
  <c r="O5642" i="1" a="1"/>
  <c r="O5642" i="1" s="1"/>
  <c r="P5642" i="1" s="1"/>
  <c r="O5641" i="1" a="1"/>
  <c r="O5641" i="1" s="1"/>
  <c r="P5641" i="1" s="1"/>
  <c r="O5640" i="1" a="1"/>
  <c r="O5640" i="1" s="1"/>
  <c r="P5640" i="1" s="1"/>
  <c r="O5639" i="1" a="1"/>
  <c r="O5639" i="1" s="1"/>
  <c r="P5639" i="1" s="1"/>
  <c r="O5638" i="1" a="1"/>
  <c r="O5638" i="1" s="1"/>
  <c r="P5638" i="1" s="1"/>
  <c r="O5637" i="1" a="1"/>
  <c r="O5637" i="1" s="1"/>
  <c r="P5637" i="1" s="1"/>
  <c r="O5636" i="1" a="1"/>
  <c r="O5636" i="1" s="1"/>
  <c r="P5636" i="1" s="1"/>
  <c r="O5635" i="1" a="1"/>
  <c r="O5635" i="1" s="1"/>
  <c r="P5635" i="1" s="1"/>
  <c r="O5634" i="1" a="1"/>
  <c r="O5634" i="1" s="1"/>
  <c r="P5634" i="1" s="1"/>
  <c r="O5633" i="1" a="1"/>
  <c r="O5633" i="1" s="1"/>
  <c r="P5633" i="1" s="1"/>
  <c r="O5632" i="1" a="1"/>
  <c r="O5632" i="1" s="1"/>
  <c r="P5632" i="1" s="1"/>
  <c r="O5631" i="1" a="1"/>
  <c r="O5631" i="1" s="1"/>
  <c r="P5631" i="1" s="1"/>
  <c r="O5630" i="1" a="1"/>
  <c r="O5630" i="1" s="1"/>
  <c r="P5630" i="1" s="1"/>
  <c r="O5629" i="1" a="1"/>
  <c r="O5629" i="1" s="1"/>
  <c r="P5629" i="1" s="1"/>
  <c r="O5628" i="1" a="1"/>
  <c r="O5628" i="1" s="1"/>
  <c r="P5628" i="1" s="1"/>
  <c r="O5627" i="1" a="1"/>
  <c r="O5627" i="1" s="1"/>
  <c r="P5627" i="1" s="1"/>
  <c r="O5626" i="1" a="1"/>
  <c r="O5626" i="1" s="1"/>
  <c r="P5626" i="1" s="1"/>
  <c r="O5625" i="1" a="1"/>
  <c r="O5625" i="1" s="1"/>
  <c r="P5625" i="1" s="1"/>
  <c r="O5624" i="1" a="1"/>
  <c r="O5624" i="1" s="1"/>
  <c r="P5624" i="1" s="1"/>
  <c r="O5623" i="1" a="1"/>
  <c r="O5623" i="1" s="1"/>
  <c r="P5623" i="1" s="1"/>
  <c r="O5622" i="1" a="1"/>
  <c r="O5622" i="1" s="1"/>
  <c r="P5622" i="1" s="1"/>
  <c r="O5621" i="1" a="1"/>
  <c r="O5621" i="1" s="1"/>
  <c r="P5621" i="1" s="1"/>
  <c r="O5620" i="1" a="1"/>
  <c r="O5620" i="1" s="1"/>
  <c r="P5620" i="1" s="1"/>
  <c r="O5619" i="1" a="1"/>
  <c r="O5619" i="1" s="1"/>
  <c r="P5619" i="1" s="1"/>
  <c r="O5618" i="1" a="1"/>
  <c r="O5618" i="1" s="1"/>
  <c r="P5618" i="1" s="1"/>
  <c r="O5617" i="1" a="1"/>
  <c r="O5617" i="1" s="1"/>
  <c r="P5617" i="1" s="1"/>
  <c r="O5616" i="1" a="1"/>
  <c r="O5616" i="1" s="1"/>
  <c r="P5616" i="1" s="1"/>
  <c r="O5615" i="1" a="1"/>
  <c r="O5615" i="1" s="1"/>
  <c r="P5615" i="1" s="1"/>
  <c r="O5614" i="1" a="1"/>
  <c r="O5614" i="1" s="1"/>
  <c r="P5614" i="1" s="1"/>
  <c r="O5613" i="1" a="1"/>
  <c r="O5613" i="1" s="1"/>
  <c r="P5613" i="1" s="1"/>
  <c r="O5612" i="1" a="1"/>
  <c r="O5612" i="1" s="1"/>
  <c r="P5612" i="1" s="1"/>
  <c r="O5611" i="1" a="1"/>
  <c r="O5611" i="1" s="1"/>
  <c r="P5611" i="1" s="1"/>
  <c r="O5610" i="1" a="1"/>
  <c r="O5610" i="1" s="1"/>
  <c r="P5610" i="1" s="1"/>
  <c r="O5609" i="1" a="1"/>
  <c r="O5609" i="1" s="1"/>
  <c r="P5609" i="1" s="1"/>
  <c r="O5608" i="1" a="1"/>
  <c r="O5608" i="1" s="1"/>
  <c r="P5608" i="1" s="1"/>
  <c r="O5607" i="1" a="1"/>
  <c r="O5607" i="1" s="1"/>
  <c r="P5607" i="1" s="1"/>
  <c r="O5606" i="1" a="1"/>
  <c r="O5606" i="1" s="1"/>
  <c r="P5606" i="1" s="1"/>
  <c r="O5605" i="1" a="1"/>
  <c r="O5605" i="1" s="1"/>
  <c r="P5605" i="1" s="1"/>
  <c r="O5604" i="1" a="1"/>
  <c r="O5604" i="1" s="1"/>
  <c r="P5604" i="1" s="1"/>
  <c r="O5603" i="1" a="1"/>
  <c r="O5603" i="1" s="1"/>
  <c r="P5603" i="1" s="1"/>
  <c r="O5602" i="1" a="1"/>
  <c r="O5602" i="1" s="1"/>
  <c r="P5602" i="1" s="1"/>
  <c r="O5601" i="1" a="1"/>
  <c r="O5601" i="1" s="1"/>
  <c r="P5601" i="1" s="1"/>
  <c r="O5600" i="1" a="1"/>
  <c r="O5600" i="1" s="1"/>
  <c r="P5600" i="1" s="1"/>
  <c r="O5599" i="1" a="1"/>
  <c r="O5599" i="1" s="1"/>
  <c r="P5599" i="1" s="1"/>
  <c r="O5598" i="1" a="1"/>
  <c r="O5598" i="1" s="1"/>
  <c r="P5598" i="1" s="1"/>
  <c r="O5597" i="1" a="1"/>
  <c r="O5597" i="1" s="1"/>
  <c r="P5597" i="1" s="1"/>
  <c r="O5596" i="1" a="1"/>
  <c r="O5596" i="1" s="1"/>
  <c r="P5596" i="1" s="1"/>
  <c r="O5595" i="1" a="1"/>
  <c r="O5595" i="1" s="1"/>
  <c r="P5595" i="1" s="1"/>
  <c r="O5594" i="1" a="1"/>
  <c r="O5594" i="1" s="1"/>
  <c r="P5594" i="1" s="1"/>
  <c r="O5593" i="1" a="1"/>
  <c r="O5593" i="1" s="1"/>
  <c r="P5593" i="1" s="1"/>
  <c r="O5592" i="1" a="1"/>
  <c r="O5592" i="1" s="1"/>
  <c r="P5592" i="1" s="1"/>
  <c r="O5591" i="1" a="1"/>
  <c r="O5591" i="1" s="1"/>
  <c r="P5591" i="1" s="1"/>
  <c r="O5590" i="1" a="1"/>
  <c r="O5590" i="1" s="1"/>
  <c r="P5590" i="1" s="1"/>
  <c r="O5589" i="1" a="1"/>
  <c r="O5589" i="1" s="1"/>
  <c r="P5589" i="1" s="1"/>
  <c r="O5588" i="1" a="1"/>
  <c r="O5588" i="1" s="1"/>
  <c r="P5588" i="1" s="1"/>
  <c r="O5587" i="1" a="1"/>
  <c r="O5587" i="1" s="1"/>
  <c r="P5587" i="1" s="1"/>
  <c r="O5586" i="1" a="1"/>
  <c r="O5586" i="1" s="1"/>
  <c r="P5586" i="1" s="1"/>
  <c r="O5585" i="1" a="1"/>
  <c r="O5585" i="1" s="1"/>
  <c r="P5585" i="1" s="1"/>
  <c r="O5584" i="1" a="1"/>
  <c r="O5584" i="1" s="1"/>
  <c r="P5584" i="1" s="1"/>
  <c r="O5583" i="1" a="1"/>
  <c r="O5583" i="1" s="1"/>
  <c r="P5583" i="1" s="1"/>
  <c r="O5582" i="1" a="1"/>
  <c r="O5582" i="1" s="1"/>
  <c r="P5582" i="1" s="1"/>
  <c r="O5581" i="1" a="1"/>
  <c r="O5581" i="1" s="1"/>
  <c r="P5581" i="1" s="1"/>
  <c r="O5580" i="1" a="1"/>
  <c r="O5580" i="1" s="1"/>
  <c r="P5580" i="1" s="1"/>
  <c r="O5579" i="1" a="1"/>
  <c r="O5579" i="1" s="1"/>
  <c r="P5579" i="1" s="1"/>
  <c r="O5578" i="1" a="1"/>
  <c r="O5578" i="1" s="1"/>
  <c r="P5578" i="1" s="1"/>
  <c r="O5577" i="1" a="1"/>
  <c r="O5577" i="1" s="1"/>
  <c r="P5577" i="1" s="1"/>
  <c r="O5576" i="1" a="1"/>
  <c r="O5576" i="1" s="1"/>
  <c r="P5576" i="1" s="1"/>
  <c r="O5575" i="1" a="1"/>
  <c r="O5575" i="1" s="1"/>
  <c r="P5575" i="1" s="1"/>
  <c r="O5574" i="1" a="1"/>
  <c r="O5574" i="1" s="1"/>
  <c r="P5574" i="1" s="1"/>
  <c r="O5573" i="1" a="1"/>
  <c r="O5573" i="1" s="1"/>
  <c r="P5573" i="1" s="1"/>
  <c r="O5572" i="1" a="1"/>
  <c r="O5572" i="1" s="1"/>
  <c r="P5572" i="1" s="1"/>
  <c r="O5570" i="1" a="1"/>
  <c r="O5570" i="1" s="1"/>
  <c r="P5570" i="1" s="1"/>
  <c r="O5569" i="1" a="1"/>
  <c r="O5569" i="1" s="1"/>
  <c r="P5569" i="1" s="1"/>
  <c r="O5568" i="1" a="1"/>
  <c r="O5568" i="1" s="1"/>
  <c r="P5568" i="1" s="1"/>
  <c r="O5567" i="1" a="1"/>
  <c r="O5567" i="1" s="1"/>
  <c r="P5567" i="1" s="1"/>
  <c r="O5566" i="1" a="1"/>
  <c r="O5566" i="1" s="1"/>
  <c r="P5566" i="1" s="1"/>
  <c r="O5565" i="1" a="1"/>
  <c r="O5565" i="1" s="1"/>
  <c r="P5565" i="1" s="1"/>
  <c r="O5564" i="1" a="1"/>
  <c r="O5564" i="1" s="1"/>
  <c r="P5564" i="1" s="1"/>
  <c r="O5563" i="1" a="1"/>
  <c r="O5563" i="1" s="1"/>
  <c r="P5563" i="1" s="1"/>
  <c r="O5562" i="1" a="1"/>
  <c r="O5562" i="1" s="1"/>
  <c r="P5562" i="1" s="1"/>
  <c r="O5561" i="1" a="1"/>
  <c r="O5561" i="1" s="1"/>
  <c r="P5561" i="1" s="1"/>
  <c r="O5560" i="1" a="1"/>
  <c r="O5560" i="1" s="1"/>
  <c r="P5560" i="1" s="1"/>
  <c r="O5559" i="1" a="1"/>
  <c r="O5559" i="1" s="1"/>
  <c r="P5559" i="1" s="1"/>
  <c r="O5558" i="1" a="1"/>
  <c r="O5558" i="1" s="1"/>
  <c r="P5558" i="1" s="1"/>
  <c r="O5557" i="1" a="1"/>
  <c r="O5557" i="1" s="1"/>
  <c r="P5557" i="1" s="1"/>
  <c r="O5555" i="1" a="1"/>
  <c r="O5555" i="1" s="1"/>
  <c r="P5555" i="1" s="1"/>
  <c r="O5554" i="1" a="1"/>
  <c r="O5554" i="1" s="1"/>
  <c r="P5554" i="1" s="1"/>
  <c r="O5553" i="1" a="1"/>
  <c r="O5553" i="1" s="1"/>
  <c r="P5553" i="1" s="1"/>
  <c r="O5552" i="1" a="1"/>
  <c r="O5552" i="1" s="1"/>
  <c r="P5552" i="1" s="1"/>
  <c r="O5551" i="1" a="1"/>
  <c r="O5551" i="1" s="1"/>
  <c r="P5551" i="1" s="1"/>
  <c r="O5550" i="1" a="1"/>
  <c r="O5550" i="1" s="1"/>
  <c r="P5550" i="1" s="1"/>
  <c r="O5549" i="1" a="1"/>
  <c r="O5549" i="1" s="1"/>
  <c r="P5549" i="1" s="1"/>
  <c r="O5548" i="1" a="1"/>
  <c r="O5548" i="1" s="1"/>
  <c r="P5548" i="1" s="1"/>
  <c r="O5547" i="1" a="1"/>
  <c r="O5547" i="1" s="1"/>
  <c r="P5547" i="1" s="1"/>
  <c r="O5546" i="1" a="1"/>
  <c r="O5546" i="1" s="1"/>
  <c r="P5546" i="1" s="1"/>
  <c r="O5545" i="1" a="1"/>
  <c r="O5545" i="1" s="1"/>
  <c r="P5545" i="1" s="1"/>
  <c r="O5544" i="1" a="1"/>
  <c r="O5544" i="1" s="1"/>
  <c r="P5544" i="1" s="1"/>
  <c r="O5543" i="1" a="1"/>
  <c r="O5543" i="1" s="1"/>
  <c r="P5543" i="1" s="1"/>
  <c r="O5542" i="1" a="1"/>
  <c r="O5542" i="1" s="1"/>
  <c r="P5542" i="1" s="1"/>
  <c r="O5541" i="1" a="1"/>
  <c r="O5541" i="1" s="1"/>
  <c r="P5541" i="1" s="1"/>
  <c r="O5540" i="1" a="1"/>
  <c r="O5540" i="1" s="1"/>
  <c r="P5540" i="1" s="1"/>
  <c r="O5539" i="1" a="1"/>
  <c r="O5539" i="1" s="1"/>
  <c r="P5539" i="1" s="1"/>
  <c r="O5538" i="1" a="1"/>
  <c r="O5538" i="1" s="1"/>
  <c r="P5538" i="1" s="1"/>
  <c r="O5537" i="1" a="1"/>
  <c r="O5537" i="1" s="1"/>
  <c r="P5537" i="1" s="1"/>
  <c r="O5536" i="1" a="1"/>
  <c r="O5536" i="1" s="1"/>
  <c r="P5536" i="1" s="1"/>
  <c r="O5535" i="1" a="1"/>
  <c r="O5535" i="1" s="1"/>
  <c r="P5535" i="1" s="1"/>
  <c r="O5534" i="1" a="1"/>
  <c r="O5534" i="1" s="1"/>
  <c r="P5534" i="1" s="1"/>
  <c r="O5533" i="1" a="1"/>
  <c r="O5533" i="1" s="1"/>
  <c r="P5533" i="1" s="1"/>
  <c r="O5532" i="1" a="1"/>
  <c r="O5532" i="1" s="1"/>
  <c r="P5532" i="1" s="1"/>
  <c r="O5531" i="1" a="1"/>
  <c r="O5531" i="1" s="1"/>
  <c r="P5531" i="1" s="1"/>
  <c r="O5530" i="1" a="1"/>
  <c r="O5530" i="1" s="1"/>
  <c r="P5530" i="1" s="1"/>
  <c r="O5529" i="1" a="1"/>
  <c r="O5529" i="1" s="1"/>
  <c r="P5529" i="1" s="1"/>
  <c r="O5528" i="1" a="1"/>
  <c r="O5528" i="1" s="1"/>
  <c r="P5528" i="1" s="1"/>
  <c r="O5527" i="1" a="1"/>
  <c r="O5527" i="1" s="1"/>
  <c r="P5527" i="1" s="1"/>
  <c r="O5526" i="1" a="1"/>
  <c r="O5526" i="1" s="1"/>
  <c r="P5526" i="1" s="1"/>
  <c r="O5525" i="1" a="1"/>
  <c r="O5525" i="1" s="1"/>
  <c r="P5525" i="1" s="1"/>
  <c r="O5524" i="1" a="1"/>
  <c r="O5524" i="1" s="1"/>
  <c r="P5524" i="1" s="1"/>
  <c r="O5523" i="1" a="1"/>
  <c r="O5523" i="1" s="1"/>
  <c r="P5523" i="1" s="1"/>
  <c r="O5522" i="1" a="1"/>
  <c r="O5522" i="1" s="1"/>
  <c r="P5522" i="1" s="1"/>
  <c r="O5521" i="1" a="1"/>
  <c r="O5521" i="1" s="1"/>
  <c r="P5521" i="1" s="1"/>
  <c r="O5520" i="1" a="1"/>
  <c r="O5520" i="1" s="1"/>
  <c r="P5520" i="1" s="1"/>
  <c r="O5519" i="1" a="1"/>
  <c r="O5519" i="1" s="1"/>
  <c r="P5519" i="1" s="1"/>
  <c r="O5518" i="1" a="1"/>
  <c r="O5518" i="1" s="1"/>
  <c r="P5518" i="1" s="1"/>
  <c r="O5517" i="1" a="1"/>
  <c r="O5517" i="1" s="1"/>
  <c r="P5517" i="1" s="1"/>
  <c r="O5516" i="1" a="1"/>
  <c r="O5516" i="1" s="1"/>
  <c r="P5516" i="1" s="1"/>
  <c r="O5515" i="1" a="1"/>
  <c r="O5515" i="1" s="1"/>
  <c r="P5515" i="1" s="1"/>
  <c r="O5514" i="1" a="1"/>
  <c r="O5514" i="1" s="1"/>
  <c r="P5514" i="1" s="1"/>
  <c r="O5513" i="1" a="1"/>
  <c r="O5513" i="1" s="1"/>
  <c r="P5513" i="1" s="1"/>
  <c r="O5512" i="1" a="1"/>
  <c r="O5512" i="1" s="1"/>
  <c r="P5512" i="1" s="1"/>
  <c r="O5511" i="1" a="1"/>
  <c r="O5511" i="1" s="1"/>
  <c r="P5511" i="1" s="1"/>
  <c r="O5510" i="1" a="1"/>
  <c r="O5510" i="1" s="1"/>
  <c r="P5510" i="1" s="1"/>
  <c r="O5509" i="1" a="1"/>
  <c r="O5509" i="1" s="1"/>
  <c r="P5509" i="1" s="1"/>
  <c r="O5508" i="1" a="1"/>
  <c r="O5508" i="1" s="1"/>
  <c r="P5508" i="1" s="1"/>
  <c r="O5507" i="1" a="1"/>
  <c r="O5507" i="1" s="1"/>
  <c r="P5507" i="1" s="1"/>
  <c r="O5506" i="1" a="1"/>
  <c r="O5506" i="1" s="1"/>
  <c r="P5506" i="1" s="1"/>
  <c r="O5505" i="1" a="1"/>
  <c r="O5505" i="1" s="1"/>
  <c r="P5505" i="1" s="1"/>
  <c r="O5504" i="1" a="1"/>
  <c r="O5504" i="1" s="1"/>
  <c r="P5504" i="1" s="1"/>
  <c r="O5503" i="1" a="1"/>
  <c r="O5503" i="1" s="1"/>
  <c r="P5503" i="1" s="1"/>
  <c r="O5501" i="1" a="1"/>
  <c r="O5501" i="1" s="1"/>
  <c r="P5501" i="1" s="1"/>
  <c r="O5500" i="1" a="1"/>
  <c r="O5500" i="1" s="1"/>
  <c r="P5500" i="1" s="1"/>
  <c r="O5499" i="1" a="1"/>
  <c r="O5499" i="1" s="1"/>
  <c r="P5499" i="1" s="1"/>
  <c r="O5498" i="1" a="1"/>
  <c r="O5498" i="1" s="1"/>
  <c r="P5498" i="1" s="1"/>
  <c r="O5497" i="1" a="1"/>
  <c r="O5497" i="1" s="1"/>
  <c r="P5497" i="1" s="1"/>
  <c r="O5496" i="1" a="1"/>
  <c r="O5496" i="1" s="1"/>
  <c r="P5496" i="1" s="1"/>
  <c r="O5495" i="1" a="1"/>
  <c r="O5495" i="1" s="1"/>
  <c r="P5495" i="1" s="1"/>
  <c r="O5494" i="1" a="1"/>
  <c r="O5494" i="1" s="1"/>
  <c r="P5494" i="1" s="1"/>
  <c r="O5493" i="1" a="1"/>
  <c r="O5493" i="1" s="1"/>
  <c r="P5493" i="1" s="1"/>
  <c r="O5492" i="1" a="1"/>
  <c r="O5492" i="1" s="1"/>
  <c r="P5492" i="1" s="1"/>
  <c r="O5491" i="1" a="1"/>
  <c r="O5491" i="1" s="1"/>
  <c r="P5491" i="1" s="1"/>
  <c r="O5490" i="1" a="1"/>
  <c r="O5490" i="1" s="1"/>
  <c r="P5490" i="1" s="1"/>
  <c r="O5489" i="1" a="1"/>
  <c r="O5489" i="1" s="1"/>
  <c r="P5489" i="1" s="1"/>
  <c r="O5488" i="1" a="1"/>
  <c r="O5488" i="1" s="1"/>
  <c r="P5488" i="1" s="1"/>
  <c r="O5487" i="1" a="1"/>
  <c r="O5487" i="1" s="1"/>
  <c r="P5487" i="1" s="1"/>
  <c r="O5486" i="1" a="1"/>
  <c r="O5486" i="1" s="1"/>
  <c r="P5486" i="1" s="1"/>
  <c r="O5485" i="1" a="1"/>
  <c r="O5485" i="1" s="1"/>
  <c r="P5485" i="1" s="1"/>
  <c r="O5484" i="1" a="1"/>
  <c r="O5484" i="1" s="1"/>
  <c r="P5484" i="1" s="1"/>
  <c r="O5483" i="1" a="1"/>
  <c r="O5483" i="1" s="1"/>
  <c r="P5483" i="1" s="1"/>
  <c r="O5482" i="1" a="1"/>
  <c r="O5482" i="1" s="1"/>
  <c r="P5482" i="1" s="1"/>
  <c r="O5481" i="1" a="1"/>
  <c r="O5481" i="1" s="1"/>
  <c r="P5481" i="1" s="1"/>
  <c r="O5480" i="1" a="1"/>
  <c r="O5480" i="1" s="1"/>
  <c r="P5480" i="1" s="1"/>
  <c r="O5479" i="1" a="1"/>
  <c r="O5479" i="1" s="1"/>
  <c r="P5479" i="1" s="1"/>
  <c r="O5478" i="1" a="1"/>
  <c r="O5478" i="1" s="1"/>
  <c r="P5478" i="1" s="1"/>
  <c r="O5477" i="1" a="1"/>
  <c r="O5477" i="1" s="1"/>
  <c r="P5477" i="1" s="1"/>
  <c r="O5476" i="1" a="1"/>
  <c r="O5476" i="1" s="1"/>
  <c r="P5476" i="1" s="1"/>
  <c r="O5475" i="1" a="1"/>
  <c r="O5475" i="1" s="1"/>
  <c r="P5475" i="1" s="1"/>
  <c r="O5474" i="1" a="1"/>
  <c r="O5474" i="1" s="1"/>
  <c r="P5474" i="1" s="1"/>
  <c r="O5473" i="1" a="1"/>
  <c r="O5473" i="1" s="1"/>
  <c r="P5473" i="1" s="1"/>
  <c r="O5472" i="1" a="1"/>
  <c r="O5472" i="1" s="1"/>
  <c r="P5472" i="1" s="1"/>
  <c r="O5471" i="1" a="1"/>
  <c r="O5471" i="1" s="1"/>
  <c r="P5471" i="1" s="1"/>
  <c r="O5470" i="1" a="1"/>
  <c r="O5470" i="1" s="1"/>
  <c r="P5470" i="1" s="1"/>
  <c r="O5469" i="1" a="1"/>
  <c r="O5469" i="1" s="1"/>
  <c r="P5469" i="1" s="1"/>
  <c r="O5468" i="1" a="1"/>
  <c r="O5468" i="1" s="1"/>
  <c r="P5468" i="1" s="1"/>
  <c r="O5467" i="1" a="1"/>
  <c r="O5467" i="1" s="1"/>
  <c r="P5467" i="1" s="1"/>
  <c r="O5466" i="1" a="1"/>
  <c r="O5466" i="1" s="1"/>
  <c r="P5466" i="1" s="1"/>
  <c r="O5465" i="1" a="1"/>
  <c r="O5465" i="1" s="1"/>
  <c r="P5465" i="1" s="1"/>
  <c r="O5464" i="1" a="1"/>
  <c r="O5464" i="1" s="1"/>
  <c r="P5464" i="1" s="1"/>
  <c r="O5463" i="1" a="1"/>
  <c r="O5463" i="1" s="1"/>
  <c r="P5463" i="1" s="1"/>
  <c r="O5462" i="1" a="1"/>
  <c r="O5462" i="1" s="1"/>
  <c r="P5462" i="1" s="1"/>
  <c r="O5461" i="1" a="1"/>
  <c r="O5461" i="1" s="1"/>
  <c r="P5461" i="1" s="1"/>
  <c r="O5460" i="1" a="1"/>
  <c r="O5460" i="1" s="1"/>
  <c r="P5460" i="1" s="1"/>
  <c r="O5459" i="1" a="1"/>
  <c r="O5459" i="1" s="1"/>
  <c r="P5459" i="1" s="1"/>
  <c r="O5458" i="1" a="1"/>
  <c r="O5458" i="1" s="1"/>
  <c r="P5458" i="1" s="1"/>
  <c r="O5457" i="1" a="1"/>
  <c r="O5457" i="1" s="1"/>
  <c r="P5457" i="1" s="1"/>
  <c r="O5456" i="1" a="1"/>
  <c r="O5456" i="1" s="1"/>
  <c r="P5456" i="1" s="1"/>
  <c r="O5455" i="1" a="1"/>
  <c r="O5455" i="1" s="1"/>
  <c r="P5455" i="1" s="1"/>
  <c r="O5454" i="1" a="1"/>
  <c r="O5454" i="1" s="1"/>
  <c r="P5454" i="1" s="1"/>
  <c r="O5453" i="1" a="1"/>
  <c r="O5453" i="1" s="1"/>
  <c r="P5453" i="1" s="1"/>
  <c r="O5452" i="1" a="1"/>
  <c r="O5452" i="1" s="1"/>
  <c r="P5452" i="1" s="1"/>
  <c r="O5451" i="1" a="1"/>
  <c r="O5451" i="1" s="1"/>
  <c r="P5451" i="1" s="1"/>
  <c r="O5450" i="1" a="1"/>
  <c r="O5450" i="1" s="1"/>
  <c r="P5450" i="1" s="1"/>
  <c r="O5449" i="1" a="1"/>
  <c r="O5449" i="1" s="1"/>
  <c r="P5449" i="1" s="1"/>
  <c r="O5448" i="1" a="1"/>
  <c r="O5448" i="1" s="1"/>
  <c r="P5448" i="1" s="1"/>
  <c r="O5447" i="1" a="1"/>
  <c r="O5447" i="1" s="1"/>
  <c r="P5447" i="1" s="1"/>
  <c r="O5446" i="1" a="1"/>
  <c r="O5446" i="1" s="1"/>
  <c r="P5446" i="1" s="1"/>
  <c r="O5445" i="1" a="1"/>
  <c r="O5445" i="1" s="1"/>
  <c r="P5445" i="1" s="1"/>
  <c r="O5444" i="1" a="1"/>
  <c r="O5444" i="1" s="1"/>
  <c r="P5444" i="1" s="1"/>
  <c r="O5443" i="1" a="1"/>
  <c r="O5443" i="1" s="1"/>
  <c r="P5443" i="1" s="1"/>
  <c r="O5442" i="1" a="1"/>
  <c r="O5442" i="1" s="1"/>
  <c r="P5442" i="1" s="1"/>
  <c r="O5441" i="1" a="1"/>
  <c r="O5441" i="1" s="1"/>
  <c r="P5441" i="1" s="1"/>
  <c r="O5440" i="1" a="1"/>
  <c r="O5440" i="1" s="1"/>
  <c r="P5440" i="1" s="1"/>
  <c r="O5439" i="1" a="1"/>
  <c r="O5439" i="1" s="1"/>
  <c r="P5439" i="1" s="1"/>
  <c r="O5438" i="1" a="1"/>
  <c r="O5438" i="1" s="1"/>
  <c r="P5438" i="1" s="1"/>
  <c r="O5437" i="1" a="1"/>
  <c r="O5437" i="1" s="1"/>
  <c r="P5437" i="1" s="1"/>
  <c r="O5436" i="1" a="1"/>
  <c r="O5436" i="1" s="1"/>
  <c r="P5436" i="1" s="1"/>
  <c r="O5435" i="1" a="1"/>
  <c r="O5435" i="1" s="1"/>
  <c r="P5435" i="1" s="1"/>
  <c r="O5434" i="1" a="1"/>
  <c r="O5434" i="1" s="1"/>
  <c r="P5434" i="1" s="1"/>
  <c r="O5433" i="1" a="1"/>
  <c r="O5433" i="1" s="1"/>
  <c r="P5433" i="1" s="1"/>
  <c r="O5432" i="1" a="1"/>
  <c r="O5432" i="1" s="1"/>
  <c r="P5432" i="1" s="1"/>
  <c r="O5431" i="1" a="1"/>
  <c r="O5431" i="1" s="1"/>
  <c r="P5431" i="1" s="1"/>
  <c r="O5430" i="1" a="1"/>
  <c r="O5430" i="1" s="1"/>
  <c r="P5430" i="1" s="1"/>
  <c r="O5429" i="1" a="1"/>
  <c r="O5429" i="1" s="1"/>
  <c r="P5429" i="1" s="1"/>
  <c r="O5428" i="1" a="1"/>
  <c r="O5428" i="1" s="1"/>
  <c r="P5428" i="1" s="1"/>
  <c r="O5427" i="1" a="1"/>
  <c r="O5427" i="1" s="1"/>
  <c r="P5427" i="1" s="1"/>
  <c r="O5426" i="1" a="1"/>
  <c r="O5426" i="1" s="1"/>
  <c r="P5426" i="1" s="1"/>
  <c r="O5425" i="1" a="1"/>
  <c r="O5425" i="1" s="1"/>
  <c r="O5424" i="1" a="1"/>
  <c r="O5424" i="1" s="1"/>
  <c r="P5424" i="1" s="1"/>
  <c r="O5423" i="1" a="1"/>
  <c r="O5423" i="1" s="1"/>
  <c r="P5423" i="1" s="1"/>
  <c r="O5422" i="1" a="1"/>
  <c r="O5422" i="1" s="1"/>
  <c r="P5422" i="1" s="1"/>
  <c r="O5421" i="1" a="1"/>
  <c r="O5421" i="1" s="1"/>
  <c r="P5421" i="1" s="1"/>
  <c r="O5420" i="1" a="1"/>
  <c r="O5420" i="1" s="1"/>
  <c r="P5420" i="1" s="1"/>
  <c r="O5419" i="1" a="1"/>
  <c r="O5419" i="1" s="1"/>
  <c r="P5419" i="1" s="1"/>
  <c r="O5418" i="1" a="1"/>
  <c r="O5418" i="1" s="1"/>
  <c r="P5418" i="1" s="1"/>
  <c r="O5417" i="1" a="1"/>
  <c r="O5417" i="1" s="1"/>
  <c r="P5417" i="1" s="1"/>
  <c r="O5416" i="1" a="1"/>
  <c r="O5416" i="1" s="1"/>
  <c r="P5416" i="1" s="1"/>
  <c r="O5415" i="1" a="1"/>
  <c r="O5415" i="1" s="1"/>
  <c r="P5415" i="1" s="1"/>
  <c r="O5414" i="1" a="1"/>
  <c r="O5414" i="1" s="1"/>
  <c r="P5414" i="1" s="1"/>
  <c r="O5413" i="1" a="1"/>
  <c r="O5413" i="1" s="1"/>
  <c r="P5413" i="1" s="1"/>
  <c r="O5412" i="1" a="1"/>
  <c r="O5412" i="1" s="1"/>
  <c r="P5412" i="1" s="1"/>
  <c r="O5411" i="1" a="1"/>
  <c r="O5411" i="1" s="1"/>
  <c r="P5411" i="1" s="1"/>
  <c r="O5410" i="1" a="1"/>
  <c r="O5410" i="1" s="1"/>
  <c r="P5410" i="1" s="1"/>
  <c r="O5409" i="1" a="1"/>
  <c r="O5409" i="1" s="1"/>
  <c r="P5409" i="1" s="1"/>
  <c r="O5408" i="1" a="1"/>
  <c r="O5408" i="1" s="1"/>
  <c r="P5408" i="1" s="1"/>
  <c r="O5407" i="1" a="1"/>
  <c r="O5407" i="1" s="1"/>
  <c r="P5407" i="1" s="1"/>
  <c r="O5406" i="1" a="1"/>
  <c r="O5406" i="1" s="1"/>
  <c r="P5406" i="1" s="1"/>
  <c r="O5405" i="1" a="1"/>
  <c r="O5405" i="1" s="1"/>
  <c r="P5405" i="1" s="1"/>
  <c r="O5404" i="1" a="1"/>
  <c r="O5404" i="1" s="1"/>
  <c r="P5404" i="1" s="1"/>
  <c r="O5403" i="1" a="1"/>
  <c r="O5403" i="1" s="1"/>
  <c r="P5403" i="1" s="1"/>
  <c r="O5402" i="1" a="1"/>
  <c r="O5402" i="1" s="1"/>
  <c r="P5402" i="1" s="1"/>
  <c r="O5401" i="1" a="1"/>
  <c r="O5401" i="1" s="1"/>
  <c r="P5401" i="1" s="1"/>
  <c r="O5400" i="1" a="1"/>
  <c r="O5400" i="1" s="1"/>
  <c r="P5400" i="1" s="1"/>
  <c r="O5399" i="1" a="1"/>
  <c r="O5399" i="1" s="1"/>
  <c r="P5399" i="1" s="1"/>
  <c r="O5398" i="1" a="1"/>
  <c r="O5398" i="1" s="1"/>
  <c r="P5398" i="1" s="1"/>
  <c r="O5397" i="1" a="1"/>
  <c r="O5397" i="1" s="1"/>
  <c r="P5397" i="1" s="1"/>
  <c r="O5396" i="1" a="1"/>
  <c r="O5396" i="1" s="1"/>
  <c r="P5396" i="1" s="1"/>
  <c r="O5395" i="1" a="1"/>
  <c r="O5395" i="1" s="1"/>
  <c r="P5395" i="1" s="1"/>
  <c r="O5394" i="1" a="1"/>
  <c r="O5394" i="1" s="1"/>
  <c r="P5394" i="1" s="1"/>
  <c r="O5393" i="1" a="1"/>
  <c r="O5393" i="1" s="1"/>
  <c r="P5393" i="1" s="1"/>
  <c r="O5392" i="1" a="1"/>
  <c r="O5392" i="1" s="1"/>
  <c r="P5392" i="1" s="1"/>
  <c r="O5391" i="1" a="1"/>
  <c r="O5391" i="1" s="1"/>
  <c r="P5391" i="1" s="1"/>
  <c r="O5390" i="1" a="1"/>
  <c r="O5390" i="1" s="1"/>
  <c r="P5390" i="1" s="1"/>
  <c r="O5389" i="1" a="1"/>
  <c r="O5389" i="1" s="1"/>
  <c r="P5389" i="1" s="1"/>
  <c r="O5388" i="1" a="1"/>
  <c r="O5388" i="1" s="1"/>
  <c r="P5388" i="1" s="1"/>
  <c r="O5387" i="1" a="1"/>
  <c r="O5387" i="1" s="1"/>
  <c r="P5387" i="1" s="1"/>
  <c r="O5386" i="1" a="1"/>
  <c r="O5386" i="1" s="1"/>
  <c r="P5386" i="1" s="1"/>
  <c r="O5385" i="1" a="1"/>
  <c r="O5385" i="1" s="1"/>
  <c r="P5385" i="1" s="1"/>
  <c r="O5384" i="1" a="1"/>
  <c r="O5384" i="1" s="1"/>
  <c r="P5384" i="1" s="1"/>
  <c r="O5383" i="1" a="1"/>
  <c r="O5383" i="1" s="1"/>
  <c r="P5383" i="1" s="1"/>
  <c r="O5382" i="1" a="1"/>
  <c r="O5382" i="1" s="1"/>
  <c r="P5382" i="1" s="1"/>
  <c r="O5381" i="1" a="1"/>
  <c r="O5381" i="1" s="1"/>
  <c r="P5381" i="1" s="1"/>
  <c r="O5380" i="1" a="1"/>
  <c r="O5380" i="1" s="1"/>
  <c r="P5380" i="1" s="1"/>
  <c r="O5379" i="1" a="1"/>
  <c r="O5379" i="1" s="1"/>
  <c r="P5379" i="1" s="1"/>
  <c r="O5378" i="1" a="1"/>
  <c r="O5378" i="1" s="1"/>
  <c r="P5378" i="1" s="1"/>
  <c r="O5377" i="1" a="1"/>
  <c r="O5377" i="1" s="1"/>
  <c r="P5377" i="1" s="1"/>
  <c r="O5376" i="1" a="1"/>
  <c r="O5376" i="1" s="1"/>
  <c r="P5376" i="1" s="1"/>
  <c r="O5375" i="1" a="1"/>
  <c r="O5375" i="1" s="1"/>
  <c r="P5375" i="1" s="1"/>
  <c r="O5374" i="1" a="1"/>
  <c r="O5374" i="1" s="1"/>
  <c r="P5374" i="1" s="1"/>
  <c r="O5373" i="1" a="1"/>
  <c r="O5373" i="1" s="1"/>
  <c r="P5373" i="1" s="1"/>
  <c r="O5372" i="1" a="1"/>
  <c r="O5372" i="1" s="1"/>
  <c r="P5372" i="1" s="1"/>
  <c r="O5371" i="1" a="1"/>
  <c r="O5371" i="1" s="1"/>
  <c r="P5371" i="1" s="1"/>
  <c r="O5370" i="1" a="1"/>
  <c r="O5370" i="1" s="1"/>
  <c r="P5370" i="1" s="1"/>
  <c r="O5369" i="1" a="1"/>
  <c r="O5369" i="1" s="1"/>
  <c r="P5369" i="1" s="1"/>
  <c r="O5368" i="1" a="1"/>
  <c r="O5368" i="1" s="1"/>
  <c r="P5368" i="1" s="1"/>
  <c r="O5367" i="1" a="1"/>
  <c r="O5367" i="1" s="1"/>
  <c r="P5367" i="1" s="1"/>
  <c r="O5366" i="1" a="1"/>
  <c r="O5366" i="1" s="1"/>
  <c r="P5366" i="1" s="1"/>
  <c r="O5365" i="1" a="1"/>
  <c r="O5365" i="1" s="1"/>
  <c r="P5365" i="1" s="1"/>
  <c r="O5364" i="1" a="1"/>
  <c r="O5364" i="1" s="1"/>
  <c r="P5364" i="1" s="1"/>
  <c r="O5363" i="1" a="1"/>
  <c r="O5363" i="1" s="1"/>
  <c r="P5363" i="1" s="1"/>
  <c r="O5362" i="1" a="1"/>
  <c r="O5362" i="1" s="1"/>
  <c r="P5362" i="1" s="1"/>
  <c r="O5361" i="1" a="1"/>
  <c r="O5361" i="1" s="1"/>
  <c r="P5361" i="1" s="1"/>
  <c r="O5360" i="1" a="1"/>
  <c r="O5360" i="1" s="1"/>
  <c r="P5360" i="1" s="1"/>
  <c r="O5359" i="1" a="1"/>
  <c r="O5359" i="1" s="1"/>
  <c r="P5359" i="1" s="1"/>
  <c r="O5358" i="1" a="1"/>
  <c r="O5358" i="1" s="1"/>
  <c r="P5358" i="1" s="1"/>
  <c r="O5357" i="1" a="1"/>
  <c r="O5357" i="1" s="1"/>
  <c r="P5357" i="1" s="1"/>
  <c r="O5356" i="1" a="1"/>
  <c r="O5356" i="1" s="1"/>
  <c r="P5356" i="1" s="1"/>
  <c r="O5355" i="1" a="1"/>
  <c r="O5355" i="1" s="1"/>
  <c r="P5355" i="1" s="1"/>
  <c r="O5354" i="1" a="1"/>
  <c r="O5354" i="1" s="1"/>
  <c r="P5354" i="1" s="1"/>
  <c r="O5353" i="1" a="1"/>
  <c r="O5353" i="1" s="1"/>
  <c r="P5353" i="1" s="1"/>
  <c r="O5352" i="1" a="1"/>
  <c r="O5352" i="1" s="1"/>
  <c r="P5352" i="1" s="1"/>
  <c r="O5351" i="1" a="1"/>
  <c r="O5351" i="1" s="1"/>
  <c r="P5351" i="1" s="1"/>
  <c r="O5350" i="1" a="1"/>
  <c r="O5350" i="1" s="1"/>
  <c r="P5350" i="1" s="1"/>
  <c r="O5349" i="1" a="1"/>
  <c r="O5349" i="1" s="1"/>
  <c r="P5349" i="1" s="1"/>
  <c r="O5348" i="1" a="1"/>
  <c r="O5348" i="1" s="1"/>
  <c r="P5348" i="1" s="1"/>
  <c r="O5347" i="1" a="1"/>
  <c r="O5347" i="1" s="1"/>
  <c r="P5347" i="1" s="1"/>
  <c r="O5346" i="1" a="1"/>
  <c r="O5346" i="1" s="1"/>
  <c r="P5346" i="1" s="1"/>
  <c r="O5345" i="1" a="1"/>
  <c r="O5345" i="1" s="1"/>
  <c r="P5345" i="1" s="1"/>
  <c r="O5344" i="1" a="1"/>
  <c r="O5344" i="1" s="1"/>
  <c r="P5344" i="1" s="1"/>
  <c r="O5343" i="1" a="1"/>
  <c r="O5343" i="1" s="1"/>
  <c r="P5343" i="1" s="1"/>
  <c r="O5342" i="1" a="1"/>
  <c r="O5342" i="1" s="1"/>
  <c r="P5342" i="1" s="1"/>
  <c r="O5341" i="1" a="1"/>
  <c r="O5341" i="1" s="1"/>
  <c r="P5341" i="1" s="1"/>
  <c r="O5340" i="1" a="1"/>
  <c r="O5340" i="1" s="1"/>
  <c r="P5340" i="1" s="1"/>
  <c r="O5339" i="1" a="1"/>
  <c r="O5339" i="1" s="1"/>
  <c r="P5339" i="1" s="1"/>
  <c r="O5338" i="1" a="1"/>
  <c r="O5338" i="1" s="1"/>
  <c r="P5338" i="1" s="1"/>
  <c r="O5337" i="1" a="1"/>
  <c r="O5337" i="1" s="1"/>
  <c r="P5337" i="1" s="1"/>
  <c r="O5336" i="1" a="1"/>
  <c r="O5336" i="1" s="1"/>
  <c r="P5336" i="1" s="1"/>
  <c r="O5335" i="1" a="1"/>
  <c r="O5335" i="1" s="1"/>
  <c r="P5335" i="1" s="1"/>
  <c r="O5334" i="1" a="1"/>
  <c r="O5334" i="1" s="1"/>
  <c r="P5334" i="1" s="1"/>
  <c r="O5333" i="1" a="1"/>
  <c r="O5333" i="1" s="1"/>
  <c r="P5333" i="1" s="1"/>
  <c r="O5332" i="1" a="1"/>
  <c r="O5332" i="1" s="1"/>
  <c r="P5332" i="1" s="1"/>
  <c r="O5331" i="1" a="1"/>
  <c r="O5331" i="1" s="1"/>
  <c r="P5331" i="1" s="1"/>
  <c r="O5330" i="1" a="1"/>
  <c r="O5330" i="1" s="1"/>
  <c r="P5330" i="1" s="1"/>
  <c r="O5329" i="1" a="1"/>
  <c r="O5329" i="1" s="1"/>
  <c r="P5329" i="1" s="1"/>
  <c r="O5328" i="1" a="1"/>
  <c r="O5328" i="1" s="1"/>
  <c r="P5328" i="1" s="1"/>
  <c r="O5327" i="1" a="1"/>
  <c r="O5327" i="1" s="1"/>
  <c r="P5327" i="1" s="1"/>
  <c r="O5326" i="1" a="1"/>
  <c r="O5326" i="1" s="1"/>
  <c r="P5326" i="1" s="1"/>
  <c r="O5325" i="1" a="1"/>
  <c r="O5325" i="1" s="1"/>
  <c r="P5325" i="1" s="1"/>
  <c r="O5324" i="1" a="1"/>
  <c r="O5324" i="1" s="1"/>
  <c r="P5324" i="1" s="1"/>
  <c r="O5323" i="1" a="1"/>
  <c r="O5323" i="1" s="1"/>
  <c r="P5323" i="1" s="1"/>
  <c r="O5322" i="1" a="1"/>
  <c r="O5322" i="1" s="1"/>
  <c r="P5322" i="1" s="1"/>
  <c r="O5321" i="1" a="1"/>
  <c r="O5321" i="1" s="1"/>
  <c r="P5321" i="1" s="1"/>
  <c r="O5320" i="1" a="1"/>
  <c r="O5320" i="1" s="1"/>
  <c r="P5320" i="1" s="1"/>
  <c r="O5319" i="1" a="1"/>
  <c r="O5319" i="1" s="1"/>
  <c r="P5319" i="1" s="1"/>
  <c r="O5318" i="1" a="1"/>
  <c r="O5318" i="1" s="1"/>
  <c r="P5318" i="1" s="1"/>
  <c r="O5317" i="1" a="1"/>
  <c r="O5317" i="1" s="1"/>
  <c r="P5317" i="1" s="1"/>
  <c r="O5316" i="1" a="1"/>
  <c r="O5316" i="1" s="1"/>
  <c r="P5316" i="1" s="1"/>
  <c r="O5315" i="1" a="1"/>
  <c r="O5315" i="1" s="1"/>
  <c r="P5315" i="1" s="1"/>
  <c r="O5314" i="1" a="1"/>
  <c r="O5314" i="1" s="1"/>
  <c r="P5314" i="1" s="1"/>
  <c r="O5313" i="1" a="1"/>
  <c r="O5313" i="1" s="1"/>
  <c r="P5313" i="1" s="1"/>
  <c r="O5312" i="1" a="1"/>
  <c r="O5312" i="1" s="1"/>
  <c r="P5312" i="1" s="1"/>
  <c r="O5311" i="1" a="1"/>
  <c r="O5311" i="1" s="1"/>
  <c r="P5311" i="1" s="1"/>
  <c r="O5310" i="1" a="1"/>
  <c r="O5310" i="1" s="1"/>
  <c r="P5310" i="1" s="1"/>
  <c r="O5309" i="1" a="1"/>
  <c r="O5309" i="1" s="1"/>
  <c r="P5309" i="1" s="1"/>
  <c r="O5308" i="1" a="1"/>
  <c r="O5308" i="1" s="1"/>
  <c r="P5308" i="1" s="1"/>
  <c r="O5307" i="1" a="1"/>
  <c r="O5307" i="1" s="1"/>
  <c r="P5307" i="1" s="1"/>
  <c r="O5306" i="1" a="1"/>
  <c r="O5306" i="1" s="1"/>
  <c r="P5306" i="1" s="1"/>
  <c r="O5305" i="1" a="1"/>
  <c r="O5305" i="1" s="1"/>
  <c r="P5305" i="1" s="1"/>
  <c r="O5304" i="1" a="1"/>
  <c r="O5304" i="1" s="1"/>
  <c r="P5304" i="1" s="1"/>
  <c r="O5303" i="1" a="1"/>
  <c r="O5303" i="1" s="1"/>
  <c r="P5303" i="1" s="1"/>
  <c r="O5302" i="1" a="1"/>
  <c r="O5302" i="1" s="1"/>
  <c r="P5302" i="1" s="1"/>
  <c r="O5301" i="1" a="1"/>
  <c r="O5301" i="1" s="1"/>
  <c r="P5301" i="1" s="1"/>
  <c r="O5300" i="1" a="1"/>
  <c r="O5300" i="1" s="1"/>
  <c r="P5300" i="1" s="1"/>
  <c r="O5299" i="1" a="1"/>
  <c r="O5299" i="1" s="1"/>
  <c r="P5299" i="1" s="1"/>
  <c r="O5298" i="1" a="1"/>
  <c r="O5298" i="1" s="1"/>
  <c r="P5298" i="1" s="1"/>
  <c r="O5297" i="1" a="1"/>
  <c r="O5297" i="1" s="1"/>
  <c r="P5297" i="1" s="1"/>
  <c r="O5296" i="1" a="1"/>
  <c r="O5296" i="1" s="1"/>
  <c r="P5296" i="1" s="1"/>
  <c r="O5295" i="1" a="1"/>
  <c r="O5295" i="1" s="1"/>
  <c r="P5295" i="1" s="1"/>
  <c r="O5294" i="1" a="1"/>
  <c r="O5294" i="1" s="1"/>
  <c r="P5294" i="1" s="1"/>
  <c r="O5293" i="1" a="1"/>
  <c r="O5293" i="1" s="1"/>
  <c r="P5293" i="1" s="1"/>
  <c r="O5292" i="1" a="1"/>
  <c r="O5292" i="1" s="1"/>
  <c r="P5292" i="1" s="1"/>
  <c r="O5291" i="1" a="1"/>
  <c r="O5291" i="1" s="1"/>
  <c r="P5291" i="1" s="1"/>
  <c r="O5290" i="1" a="1"/>
  <c r="O5290" i="1" s="1"/>
  <c r="P5290" i="1" s="1"/>
  <c r="O5289" i="1" a="1"/>
  <c r="O5289" i="1" s="1"/>
  <c r="P5289" i="1" s="1"/>
  <c r="O5288" i="1" a="1"/>
  <c r="O5288" i="1" s="1"/>
  <c r="P5288" i="1" s="1"/>
  <c r="O5287" i="1" a="1"/>
  <c r="O5287" i="1" s="1"/>
  <c r="P5287" i="1" s="1"/>
  <c r="O5286" i="1" a="1"/>
  <c r="O5286" i="1" s="1"/>
  <c r="P5286" i="1" s="1"/>
  <c r="O5285" i="1" a="1"/>
  <c r="O5285" i="1" s="1"/>
  <c r="P5285" i="1" s="1"/>
  <c r="O5284" i="1" a="1"/>
  <c r="O5284" i="1" s="1"/>
  <c r="P5284" i="1" s="1"/>
  <c r="O5283" i="1" a="1"/>
  <c r="O5283" i="1" s="1"/>
  <c r="P5283" i="1" s="1"/>
  <c r="O5282" i="1" a="1"/>
  <c r="O5282" i="1" s="1"/>
  <c r="P5282" i="1" s="1"/>
  <c r="O5281" i="1" a="1"/>
  <c r="O5281" i="1" s="1"/>
  <c r="P5281" i="1" s="1"/>
  <c r="O5280" i="1" a="1"/>
  <c r="O5280" i="1" s="1"/>
  <c r="P5280" i="1" s="1"/>
  <c r="O5279" i="1" a="1"/>
  <c r="O5279" i="1" s="1"/>
  <c r="P5279" i="1" s="1"/>
  <c r="O5278" i="1" a="1"/>
  <c r="O5278" i="1" s="1"/>
  <c r="P5278" i="1" s="1"/>
  <c r="O5277" i="1" a="1"/>
  <c r="O5277" i="1" s="1"/>
  <c r="P5277" i="1" s="1"/>
  <c r="O5276" i="1" a="1"/>
  <c r="O5276" i="1" s="1"/>
  <c r="P5276" i="1" s="1"/>
  <c r="O5275" i="1" a="1"/>
  <c r="O5275" i="1" s="1"/>
  <c r="P5275" i="1" s="1"/>
  <c r="O5274" i="1" a="1"/>
  <c r="O5274" i="1" s="1"/>
  <c r="P5274" i="1" s="1"/>
  <c r="O5273" i="1" a="1"/>
  <c r="O5273" i="1" s="1"/>
  <c r="P5273" i="1" s="1"/>
  <c r="O5272" i="1" a="1"/>
  <c r="O5272" i="1" s="1"/>
  <c r="P5272" i="1" s="1"/>
  <c r="O5271" i="1" a="1"/>
  <c r="O5271" i="1" s="1"/>
  <c r="P5271" i="1" s="1"/>
  <c r="O5270" i="1" a="1"/>
  <c r="O5270" i="1" s="1"/>
  <c r="P5270" i="1" s="1"/>
  <c r="O5269" i="1" a="1"/>
  <c r="O5269" i="1" s="1"/>
  <c r="P5269" i="1" s="1"/>
  <c r="O5268" i="1" a="1"/>
  <c r="O5268" i="1" s="1"/>
  <c r="P5268" i="1" s="1"/>
  <c r="O5267" i="1" a="1"/>
  <c r="O5267" i="1" s="1"/>
  <c r="P5267" i="1" s="1"/>
  <c r="O5266" i="1" a="1"/>
  <c r="O5266" i="1" s="1"/>
  <c r="P5266" i="1" s="1"/>
  <c r="O5265" i="1" a="1"/>
  <c r="O5265" i="1" s="1"/>
  <c r="P5265" i="1" s="1"/>
  <c r="O5264" i="1" a="1"/>
  <c r="O5264" i="1" s="1"/>
  <c r="P5264" i="1" s="1"/>
  <c r="O5263" i="1" a="1"/>
  <c r="O5263" i="1" s="1"/>
  <c r="P5263" i="1" s="1"/>
  <c r="O5262" i="1" a="1"/>
  <c r="O5262" i="1" s="1"/>
  <c r="P5262" i="1" s="1"/>
  <c r="O5261" i="1" a="1"/>
  <c r="O5261" i="1" s="1"/>
  <c r="P5261" i="1" s="1"/>
  <c r="O5260" i="1" a="1"/>
  <c r="O5260" i="1" s="1"/>
  <c r="P5260" i="1" s="1"/>
  <c r="O5259" i="1" a="1"/>
  <c r="O5259" i="1" s="1"/>
  <c r="P5259" i="1" s="1"/>
  <c r="O5258" i="1" a="1"/>
  <c r="O5258" i="1" s="1"/>
  <c r="P5258" i="1" s="1"/>
  <c r="O5257" i="1" a="1"/>
  <c r="O5257" i="1" s="1"/>
  <c r="P5257" i="1" s="1"/>
  <c r="O5256" i="1" a="1"/>
  <c r="O5256" i="1" s="1"/>
  <c r="P5256" i="1" s="1"/>
  <c r="O5255" i="1" a="1"/>
  <c r="O5255" i="1" s="1"/>
  <c r="P5255" i="1" s="1"/>
  <c r="O5254" i="1" a="1"/>
  <c r="O5254" i="1" s="1"/>
  <c r="P5254" i="1" s="1"/>
  <c r="O5253" i="1" a="1"/>
  <c r="O5253" i="1" s="1"/>
  <c r="P5253" i="1" s="1"/>
  <c r="O5252" i="1" a="1"/>
  <c r="O5252" i="1" s="1"/>
  <c r="P5252" i="1" s="1"/>
  <c r="O5251" i="1" a="1"/>
  <c r="O5251" i="1" s="1"/>
  <c r="P5251" i="1" s="1"/>
  <c r="O5250" i="1" a="1"/>
  <c r="O5250" i="1" s="1"/>
  <c r="P5250" i="1" s="1"/>
  <c r="O5249" i="1" a="1"/>
  <c r="O5249" i="1" s="1"/>
  <c r="P5249" i="1" s="1"/>
  <c r="O5248" i="1" a="1"/>
  <c r="O5248" i="1" s="1"/>
  <c r="P5248" i="1" s="1"/>
  <c r="O5246" i="1" a="1"/>
  <c r="O5246" i="1" s="1"/>
  <c r="P5246" i="1" s="1"/>
  <c r="O5245" i="1" a="1"/>
  <c r="O5245" i="1" s="1"/>
  <c r="P5245" i="1" s="1"/>
  <c r="O5244" i="1" a="1"/>
  <c r="O5244" i="1" s="1"/>
  <c r="P5244" i="1" s="1"/>
  <c r="O5243" i="1" a="1"/>
  <c r="O5243" i="1" s="1"/>
  <c r="P5243" i="1" s="1"/>
  <c r="O5242" i="1" a="1"/>
  <c r="O5242" i="1" s="1"/>
  <c r="P5242" i="1" s="1"/>
  <c r="O5241" i="1" a="1"/>
  <c r="O5241" i="1" s="1"/>
  <c r="P5241" i="1" s="1"/>
  <c r="O5240" i="1" a="1"/>
  <c r="O5240" i="1" s="1"/>
  <c r="P5240" i="1" s="1"/>
  <c r="O5239" i="1" a="1"/>
  <c r="O5239" i="1" s="1"/>
  <c r="P5239" i="1" s="1"/>
  <c r="O5238" i="1" a="1"/>
  <c r="O5238" i="1" s="1"/>
  <c r="P5238" i="1" s="1"/>
  <c r="O5237" i="1" a="1"/>
  <c r="O5237" i="1" s="1"/>
  <c r="P5237" i="1" s="1"/>
  <c r="O5236" i="1" a="1"/>
  <c r="O5236" i="1" s="1"/>
  <c r="P5236" i="1" s="1"/>
  <c r="O5235" i="1" a="1"/>
  <c r="O5235" i="1" s="1"/>
  <c r="P5235" i="1" s="1"/>
  <c r="O5234" i="1" a="1"/>
  <c r="O5234" i="1" s="1"/>
  <c r="P5234" i="1" s="1"/>
  <c r="O5233" i="1" a="1"/>
  <c r="O5233" i="1" s="1"/>
  <c r="P5233" i="1" s="1"/>
  <c r="O5232" i="1" a="1"/>
  <c r="O5232" i="1" s="1"/>
  <c r="P5232" i="1" s="1"/>
  <c r="O5231" i="1" a="1"/>
  <c r="O5231" i="1" s="1"/>
  <c r="P5231" i="1" s="1"/>
  <c r="O5230" i="1" a="1"/>
  <c r="O5230" i="1" s="1"/>
  <c r="P5230" i="1" s="1"/>
  <c r="O5229" i="1" a="1"/>
  <c r="O5229" i="1" s="1"/>
  <c r="P5229" i="1" s="1"/>
  <c r="O5228" i="1" a="1"/>
  <c r="O5228" i="1" s="1"/>
  <c r="P5228" i="1" s="1"/>
  <c r="O5227" i="1" a="1"/>
  <c r="O5227" i="1" s="1"/>
  <c r="P5227" i="1" s="1"/>
  <c r="O5226" i="1" a="1"/>
  <c r="O5226" i="1" s="1"/>
  <c r="P5226" i="1" s="1"/>
  <c r="O5225" i="1" a="1"/>
  <c r="O5225" i="1" s="1"/>
  <c r="P5225" i="1" s="1"/>
  <c r="O5224" i="1" a="1"/>
  <c r="O5224" i="1" s="1"/>
  <c r="P5224" i="1" s="1"/>
  <c r="O5223" i="1" a="1"/>
  <c r="O5223" i="1" s="1"/>
  <c r="P5223" i="1" s="1"/>
  <c r="O5222" i="1" a="1"/>
  <c r="O5222" i="1" s="1"/>
  <c r="P5222" i="1" s="1"/>
  <c r="O5221" i="1" a="1"/>
  <c r="O5221" i="1" s="1"/>
  <c r="P5221" i="1" s="1"/>
  <c r="O5220" i="1" a="1"/>
  <c r="O5220" i="1" s="1"/>
  <c r="P5220" i="1" s="1"/>
  <c r="O5219" i="1" a="1"/>
  <c r="O5219" i="1" s="1"/>
  <c r="P5219" i="1" s="1"/>
  <c r="O5218" i="1" a="1"/>
  <c r="O5218" i="1" s="1"/>
  <c r="P5218" i="1" s="1"/>
  <c r="O5217" i="1" a="1"/>
  <c r="O5217" i="1" s="1"/>
  <c r="P5217" i="1" s="1"/>
  <c r="O5216" i="1" a="1"/>
  <c r="O5216" i="1" s="1"/>
  <c r="P5216" i="1" s="1"/>
  <c r="O5215" i="1" a="1"/>
  <c r="O5215" i="1" s="1"/>
  <c r="P5215" i="1" s="1"/>
  <c r="O5214" i="1" a="1"/>
  <c r="O5214" i="1" s="1"/>
  <c r="P5214" i="1" s="1"/>
  <c r="O5213" i="1" a="1"/>
  <c r="O5213" i="1" s="1"/>
  <c r="P5213" i="1" s="1"/>
  <c r="O5212" i="1" a="1"/>
  <c r="O5212" i="1" s="1"/>
  <c r="P5212" i="1" s="1"/>
  <c r="O5211" i="1" a="1"/>
  <c r="O5211" i="1" s="1"/>
  <c r="P5211" i="1" s="1"/>
  <c r="O5210" i="1" a="1"/>
  <c r="O5210" i="1" s="1"/>
  <c r="P5210" i="1" s="1"/>
  <c r="O5209" i="1" a="1"/>
  <c r="O5209" i="1" s="1"/>
  <c r="P5209" i="1" s="1"/>
  <c r="O5208" i="1" a="1"/>
  <c r="O5208" i="1" s="1"/>
  <c r="P5208" i="1" s="1"/>
  <c r="O5207" i="1" a="1"/>
  <c r="O5207" i="1" s="1"/>
  <c r="P5207" i="1" s="1"/>
  <c r="O5206" i="1" a="1"/>
  <c r="O5206" i="1" s="1"/>
  <c r="P5206" i="1" s="1"/>
  <c r="O5205" i="1" a="1"/>
  <c r="O5205" i="1" s="1"/>
  <c r="P5205" i="1" s="1"/>
  <c r="O5204" i="1" a="1"/>
  <c r="O5204" i="1" s="1"/>
  <c r="P5204" i="1" s="1"/>
  <c r="O5203" i="1" a="1"/>
  <c r="O5203" i="1" s="1"/>
  <c r="P5203" i="1" s="1"/>
  <c r="O5202" i="1" a="1"/>
  <c r="O5202" i="1" s="1"/>
  <c r="P5202" i="1" s="1"/>
  <c r="O5201" i="1" a="1"/>
  <c r="O5201" i="1" s="1"/>
  <c r="P5201" i="1" s="1"/>
  <c r="O5200" i="1" a="1"/>
  <c r="O5200" i="1" s="1"/>
  <c r="P5200" i="1" s="1"/>
  <c r="O5199" i="1" a="1"/>
  <c r="O5199" i="1" s="1"/>
  <c r="P5199" i="1" s="1"/>
  <c r="O5198" i="1" a="1"/>
  <c r="O5198" i="1" s="1"/>
  <c r="P5198" i="1" s="1"/>
  <c r="O5197" i="1" a="1"/>
  <c r="O5197" i="1" s="1"/>
  <c r="P5197" i="1" s="1"/>
  <c r="O5196" i="1" a="1"/>
  <c r="O5196" i="1" s="1"/>
  <c r="P5196" i="1" s="1"/>
  <c r="O5195" i="1" a="1"/>
  <c r="O5195" i="1" s="1"/>
  <c r="P5195" i="1" s="1"/>
  <c r="O5194" i="1" a="1"/>
  <c r="O5194" i="1" s="1"/>
  <c r="P5194" i="1" s="1"/>
  <c r="O5193" i="1" a="1"/>
  <c r="O5193" i="1" s="1"/>
  <c r="P5193" i="1" s="1"/>
  <c r="O5192" i="1" a="1"/>
  <c r="O5192" i="1" s="1"/>
  <c r="P5192" i="1" s="1"/>
  <c r="O5191" i="1" a="1"/>
  <c r="O5191" i="1" s="1"/>
  <c r="P5191" i="1" s="1"/>
  <c r="O5190" i="1" a="1"/>
  <c r="O5190" i="1" s="1"/>
  <c r="P5190" i="1" s="1"/>
  <c r="O5189" i="1" a="1"/>
  <c r="O5189" i="1" s="1"/>
  <c r="P5189" i="1" s="1"/>
  <c r="O5188" i="1" a="1"/>
  <c r="O5188" i="1" s="1"/>
  <c r="P5188" i="1" s="1"/>
  <c r="O5187" i="1" a="1"/>
  <c r="O5187" i="1" s="1"/>
  <c r="P5187" i="1" s="1"/>
  <c r="O5186" i="1" a="1"/>
  <c r="O5186" i="1" s="1"/>
  <c r="P5186" i="1" s="1"/>
  <c r="O5185" i="1" a="1"/>
  <c r="O5185" i="1" s="1"/>
  <c r="P5185" i="1" s="1"/>
  <c r="O5184" i="1" a="1"/>
  <c r="O5184" i="1" s="1"/>
  <c r="P5184" i="1" s="1"/>
  <c r="O5183" i="1" a="1"/>
  <c r="O5183" i="1" s="1"/>
  <c r="P5183" i="1" s="1"/>
  <c r="O5182" i="1" a="1"/>
  <c r="O5182" i="1" s="1"/>
  <c r="P5182" i="1" s="1"/>
  <c r="O5181" i="1" a="1"/>
  <c r="O5181" i="1" s="1"/>
  <c r="P5181" i="1" s="1"/>
  <c r="O5180" i="1" a="1"/>
  <c r="O5180" i="1" s="1"/>
  <c r="P5180" i="1" s="1"/>
  <c r="O5179" i="1" a="1"/>
  <c r="O5179" i="1" s="1"/>
  <c r="P5179" i="1" s="1"/>
  <c r="O5178" i="1" a="1"/>
  <c r="O5178" i="1" s="1"/>
  <c r="P5178" i="1" s="1"/>
  <c r="O5177" i="1" a="1"/>
  <c r="O5177" i="1" s="1"/>
  <c r="P5177" i="1" s="1"/>
  <c r="O5176" i="1" a="1"/>
  <c r="O5176" i="1" s="1"/>
  <c r="P5176" i="1" s="1"/>
  <c r="O5175" i="1" a="1"/>
  <c r="O5175" i="1" s="1"/>
  <c r="P5175" i="1" s="1"/>
  <c r="O5174" i="1" a="1"/>
  <c r="O5174" i="1" s="1"/>
  <c r="P5174" i="1" s="1"/>
  <c r="O5173" i="1" a="1"/>
  <c r="O5173" i="1" s="1"/>
  <c r="P5173" i="1" s="1"/>
  <c r="O5172" i="1" a="1"/>
  <c r="O5172" i="1" s="1"/>
  <c r="P5172" i="1" s="1"/>
  <c r="O5171" i="1" a="1"/>
  <c r="O5171" i="1" s="1"/>
  <c r="P5171" i="1" s="1"/>
  <c r="O5170" i="1" a="1"/>
  <c r="O5170" i="1" s="1"/>
  <c r="P5170" i="1" s="1"/>
  <c r="O5169" i="1" a="1"/>
  <c r="O5169" i="1" s="1"/>
  <c r="P5169" i="1" s="1"/>
  <c r="O5168" i="1" a="1"/>
  <c r="O5168" i="1" s="1"/>
  <c r="P5168" i="1" s="1"/>
  <c r="O5167" i="1" a="1"/>
  <c r="O5167" i="1" s="1"/>
  <c r="P5167" i="1" s="1"/>
  <c r="O5166" i="1" a="1"/>
  <c r="O5166" i="1" s="1"/>
  <c r="P5166" i="1" s="1"/>
  <c r="O5165" i="1" a="1"/>
  <c r="O5165" i="1" s="1"/>
  <c r="P5165" i="1" s="1"/>
  <c r="O5164" i="1" a="1"/>
  <c r="O5164" i="1" s="1"/>
  <c r="P5164" i="1" s="1"/>
  <c r="O5163" i="1" a="1"/>
  <c r="O5163" i="1" s="1"/>
  <c r="P5163" i="1" s="1"/>
  <c r="O5162" i="1" a="1"/>
  <c r="O5162" i="1" s="1"/>
  <c r="P5162" i="1" s="1"/>
  <c r="O5161" i="1" a="1"/>
  <c r="O5161" i="1" s="1"/>
  <c r="P5161" i="1" s="1"/>
  <c r="O5159" i="1" a="1"/>
  <c r="O5159" i="1" s="1"/>
  <c r="P5159" i="1" s="1"/>
  <c r="O5158" i="1" a="1"/>
  <c r="O5158" i="1" s="1"/>
  <c r="P5158" i="1" s="1"/>
  <c r="O5157" i="1" a="1"/>
  <c r="O5157" i="1" s="1"/>
  <c r="P5157" i="1" s="1"/>
  <c r="O5156" i="1" a="1"/>
  <c r="O5156" i="1" s="1"/>
  <c r="P5156" i="1" s="1"/>
  <c r="O5155" i="1" a="1"/>
  <c r="O5155" i="1" s="1"/>
  <c r="P5155" i="1" s="1"/>
  <c r="O5154" i="1" a="1"/>
  <c r="O5154" i="1" s="1"/>
  <c r="P5154" i="1" s="1"/>
  <c r="O5153" i="1" a="1"/>
  <c r="O5153" i="1" s="1"/>
  <c r="P5153" i="1" s="1"/>
  <c r="O5152" i="1" a="1"/>
  <c r="O5152" i="1" s="1"/>
  <c r="P5152" i="1" s="1"/>
  <c r="O5151" i="1" a="1"/>
  <c r="O5151" i="1" s="1"/>
  <c r="P5151" i="1" s="1"/>
  <c r="O5150" i="1" a="1"/>
  <c r="O5150" i="1" s="1"/>
  <c r="P5150" i="1" s="1"/>
  <c r="O5149" i="1" a="1"/>
  <c r="O5149" i="1" s="1"/>
  <c r="P5149" i="1" s="1"/>
  <c r="O5148" i="1" a="1"/>
  <c r="O5148" i="1" s="1"/>
  <c r="P5148" i="1" s="1"/>
  <c r="O5147" i="1" a="1"/>
  <c r="O5147" i="1" s="1"/>
  <c r="P5147" i="1" s="1"/>
  <c r="O5146" i="1" a="1"/>
  <c r="O5146" i="1" s="1"/>
  <c r="P5146" i="1" s="1"/>
  <c r="O5145" i="1" a="1"/>
  <c r="O5145" i="1" s="1"/>
  <c r="P5145" i="1" s="1"/>
  <c r="O5144" i="1" a="1"/>
  <c r="O5144" i="1" s="1"/>
  <c r="P5144" i="1" s="1"/>
  <c r="O5143" i="1" a="1"/>
  <c r="O5143" i="1" s="1"/>
  <c r="P5143" i="1" s="1"/>
  <c r="O5142" i="1" a="1"/>
  <c r="O5142" i="1" s="1"/>
  <c r="P5142" i="1" s="1"/>
  <c r="O5141" i="1" a="1"/>
  <c r="O5141" i="1" s="1"/>
  <c r="P5141" i="1" s="1"/>
  <c r="O5140" i="1" a="1"/>
  <c r="O5140" i="1" s="1"/>
  <c r="P5140" i="1" s="1"/>
  <c r="O5139" i="1" a="1"/>
  <c r="O5139" i="1" s="1"/>
  <c r="P5139" i="1" s="1"/>
  <c r="O5138" i="1" a="1"/>
  <c r="O5138" i="1" s="1"/>
  <c r="P5138" i="1" s="1"/>
  <c r="O5137" i="1" a="1"/>
  <c r="O5137" i="1" s="1"/>
  <c r="P5137" i="1" s="1"/>
  <c r="O5136" i="1" a="1"/>
  <c r="O5136" i="1" s="1"/>
  <c r="P5136" i="1" s="1"/>
  <c r="O5135" i="1" a="1"/>
  <c r="O5135" i="1" s="1"/>
  <c r="P5135" i="1" s="1"/>
  <c r="O5134" i="1" a="1"/>
  <c r="O5134" i="1" s="1"/>
  <c r="P5134" i="1" s="1"/>
  <c r="O5133" i="1" a="1"/>
  <c r="O5133" i="1" s="1"/>
  <c r="P5133" i="1" s="1"/>
  <c r="O5132" i="1" a="1"/>
  <c r="O5132" i="1" s="1"/>
  <c r="P5132" i="1" s="1"/>
  <c r="O5131" i="1" a="1"/>
  <c r="O5131" i="1" s="1"/>
  <c r="P5131" i="1" s="1"/>
  <c r="O5130" i="1" a="1"/>
  <c r="O5130" i="1" s="1"/>
  <c r="P5130" i="1" s="1"/>
  <c r="O5129" i="1" a="1"/>
  <c r="O5129" i="1" s="1"/>
  <c r="P5129" i="1" s="1"/>
  <c r="O5128" i="1" a="1"/>
  <c r="O5128" i="1" s="1"/>
  <c r="P5128" i="1" s="1"/>
  <c r="O5127" i="1" a="1"/>
  <c r="O5127" i="1" s="1"/>
  <c r="P5127" i="1" s="1"/>
  <c r="O5126" i="1" a="1"/>
  <c r="O5126" i="1" s="1"/>
  <c r="P5126" i="1" s="1"/>
  <c r="O5125" i="1" a="1"/>
  <c r="O5125" i="1" s="1"/>
  <c r="P5125" i="1" s="1"/>
  <c r="O5124" i="1" a="1"/>
  <c r="O5124" i="1" s="1"/>
  <c r="P5124" i="1" s="1"/>
  <c r="O5123" i="1" a="1"/>
  <c r="O5123" i="1" s="1"/>
  <c r="P5123" i="1" s="1"/>
  <c r="O5122" i="1" a="1"/>
  <c r="O5122" i="1" s="1"/>
  <c r="P5122" i="1" s="1"/>
  <c r="O5121" i="1" a="1"/>
  <c r="O5121" i="1" s="1"/>
  <c r="P5121" i="1" s="1"/>
  <c r="O5120" i="1" a="1"/>
  <c r="O5120" i="1" s="1"/>
  <c r="P5120" i="1" s="1"/>
  <c r="O5119" i="1" a="1"/>
  <c r="O5119" i="1" s="1"/>
  <c r="P5119" i="1" s="1"/>
  <c r="O5118" i="1" a="1"/>
  <c r="O5118" i="1" s="1"/>
  <c r="P5118" i="1" s="1"/>
  <c r="O5117" i="1" a="1"/>
  <c r="O5117" i="1" s="1"/>
  <c r="P5117" i="1" s="1"/>
  <c r="O5116" i="1" a="1"/>
  <c r="O5116" i="1" s="1"/>
  <c r="P5116" i="1" s="1"/>
  <c r="O5115" i="1" a="1"/>
  <c r="O5115" i="1" s="1"/>
  <c r="P5115" i="1" s="1"/>
  <c r="O5114" i="1" a="1"/>
  <c r="O5114" i="1" s="1"/>
  <c r="P5114" i="1" s="1"/>
  <c r="O5113" i="1" a="1"/>
  <c r="O5113" i="1" s="1"/>
  <c r="P5113" i="1" s="1"/>
  <c r="O5112" i="1" a="1"/>
  <c r="O5112" i="1" s="1"/>
  <c r="P5112" i="1" s="1"/>
  <c r="O5111" i="1" a="1"/>
  <c r="O5111" i="1" s="1"/>
  <c r="P5111" i="1" s="1"/>
  <c r="O5109" i="1" a="1"/>
  <c r="O5109" i="1" s="1"/>
  <c r="P5109" i="1" s="1"/>
  <c r="O5108" i="1" a="1"/>
  <c r="O5108" i="1" s="1"/>
  <c r="P5108" i="1" s="1"/>
  <c r="O5107" i="1" a="1"/>
  <c r="O5107" i="1" s="1"/>
  <c r="P5107" i="1" s="1"/>
  <c r="O5106" i="1" a="1"/>
  <c r="O5106" i="1" s="1"/>
  <c r="P5106" i="1" s="1"/>
  <c r="O5105" i="1" a="1"/>
  <c r="O5105" i="1" s="1"/>
  <c r="P5105" i="1" s="1"/>
  <c r="O5104" i="1" a="1"/>
  <c r="O5104" i="1" s="1"/>
  <c r="P5104" i="1" s="1"/>
  <c r="O5103" i="1" a="1"/>
  <c r="O5103" i="1" s="1"/>
  <c r="P5103" i="1" s="1"/>
  <c r="O5102" i="1" a="1"/>
  <c r="O5102" i="1" s="1"/>
  <c r="P5102" i="1" s="1"/>
  <c r="O5101" i="1" a="1"/>
  <c r="O5101" i="1" s="1"/>
  <c r="P5101" i="1" s="1"/>
  <c r="O5100" i="1" a="1"/>
  <c r="O5100" i="1" s="1"/>
  <c r="P5100" i="1" s="1"/>
  <c r="O5099" i="1" a="1"/>
  <c r="O5099" i="1" s="1"/>
  <c r="P5099" i="1" s="1"/>
  <c r="O5098" i="1" a="1"/>
  <c r="O5098" i="1" s="1"/>
  <c r="P5098" i="1" s="1"/>
  <c r="O5097" i="1" a="1"/>
  <c r="O5097" i="1" s="1"/>
  <c r="P5097" i="1" s="1"/>
  <c r="O5096" i="1" a="1"/>
  <c r="O5096" i="1" s="1"/>
  <c r="P5096" i="1" s="1"/>
  <c r="O5095" i="1" a="1"/>
  <c r="O5095" i="1" s="1"/>
  <c r="P5095" i="1" s="1"/>
  <c r="O5094" i="1" a="1"/>
  <c r="O5094" i="1" s="1"/>
  <c r="P5094" i="1" s="1"/>
  <c r="O5093" i="1" a="1"/>
  <c r="O5093" i="1" s="1"/>
  <c r="P5093" i="1" s="1"/>
  <c r="O5092" i="1" a="1"/>
  <c r="O5092" i="1" s="1"/>
  <c r="P5092" i="1" s="1"/>
  <c r="O5091" i="1" a="1"/>
  <c r="O5091" i="1" s="1"/>
  <c r="P5091" i="1" s="1"/>
  <c r="O5090" i="1" a="1"/>
  <c r="O5090" i="1" s="1"/>
  <c r="P5090" i="1" s="1"/>
  <c r="O5089" i="1" a="1"/>
  <c r="O5089" i="1" s="1"/>
  <c r="P5089" i="1" s="1"/>
  <c r="O5088" i="1" a="1"/>
  <c r="O5088" i="1" s="1"/>
  <c r="P5088" i="1" s="1"/>
  <c r="O5087" i="1" a="1"/>
  <c r="O5087" i="1" s="1"/>
  <c r="P5087" i="1" s="1"/>
  <c r="O5086" i="1" a="1"/>
  <c r="O5086" i="1" s="1"/>
  <c r="P5086" i="1" s="1"/>
  <c r="O5085" i="1" a="1"/>
  <c r="O5085" i="1" s="1"/>
  <c r="P5085" i="1" s="1"/>
  <c r="O5084" i="1" a="1"/>
  <c r="O5084" i="1" s="1"/>
  <c r="P5084" i="1" s="1"/>
  <c r="O5083" i="1" a="1"/>
  <c r="O5083" i="1" s="1"/>
  <c r="P5083" i="1" s="1"/>
  <c r="O5082" i="1" a="1"/>
  <c r="O5082" i="1" s="1"/>
  <c r="P5082" i="1" s="1"/>
  <c r="O5081" i="1" a="1"/>
  <c r="O5081" i="1" s="1"/>
  <c r="P5081" i="1" s="1"/>
  <c r="O5080" i="1" a="1"/>
  <c r="O5080" i="1" s="1"/>
  <c r="P5080" i="1" s="1"/>
  <c r="O5079" i="1" a="1"/>
  <c r="O5079" i="1" s="1"/>
  <c r="P5079" i="1" s="1"/>
  <c r="O5078" i="1" a="1"/>
  <c r="O5078" i="1" s="1"/>
  <c r="P5078" i="1" s="1"/>
  <c r="O5077" i="1" a="1"/>
  <c r="O5077" i="1" s="1"/>
  <c r="P5077" i="1" s="1"/>
  <c r="O5075" i="1" a="1"/>
  <c r="O5075" i="1" s="1"/>
  <c r="P5075" i="1" s="1"/>
  <c r="O5074" i="1" a="1"/>
  <c r="O5074" i="1" s="1"/>
  <c r="P5074" i="1" s="1"/>
  <c r="O5073" i="1" a="1"/>
  <c r="O5073" i="1" s="1"/>
  <c r="P5073" i="1" s="1"/>
  <c r="O5072" i="1" a="1"/>
  <c r="O5072" i="1" s="1"/>
  <c r="P5072" i="1" s="1"/>
  <c r="O5071" i="1" a="1"/>
  <c r="O5071" i="1" s="1"/>
  <c r="P5071" i="1" s="1"/>
  <c r="O5070" i="1" a="1"/>
  <c r="O5070" i="1" s="1"/>
  <c r="P5070" i="1" s="1"/>
  <c r="O5069" i="1" a="1"/>
  <c r="O5069" i="1" s="1"/>
  <c r="P5069" i="1" s="1"/>
  <c r="O5068" i="1" a="1"/>
  <c r="O5068" i="1" s="1"/>
  <c r="P5068" i="1" s="1"/>
  <c r="O5067" i="1" a="1"/>
  <c r="O5067" i="1" s="1"/>
  <c r="P5067" i="1" s="1"/>
  <c r="O5066" i="1" a="1"/>
  <c r="O5066" i="1" s="1"/>
  <c r="P5066" i="1" s="1"/>
  <c r="O5065" i="1" a="1"/>
  <c r="O5065" i="1" s="1"/>
  <c r="P5065" i="1" s="1"/>
  <c r="O5064" i="1" a="1"/>
  <c r="O5064" i="1" s="1"/>
  <c r="P5064" i="1" s="1"/>
  <c r="O5063" i="1" a="1"/>
  <c r="O5063" i="1" s="1"/>
  <c r="P5063" i="1" s="1"/>
  <c r="O5062" i="1" a="1"/>
  <c r="O5062" i="1" s="1"/>
  <c r="P5062" i="1" s="1"/>
  <c r="O5061" i="1" a="1"/>
  <c r="O5061" i="1" s="1"/>
  <c r="P5061" i="1" s="1"/>
  <c r="O5060" i="1" a="1"/>
  <c r="O5060" i="1" s="1"/>
  <c r="P5060" i="1" s="1"/>
  <c r="O5059" i="1" a="1"/>
  <c r="O5059" i="1" s="1"/>
  <c r="P5059" i="1" s="1"/>
  <c r="O5058" i="1" a="1"/>
  <c r="O5058" i="1" s="1"/>
  <c r="P5058" i="1" s="1"/>
  <c r="O5057" i="1" a="1"/>
  <c r="O5057" i="1" s="1"/>
  <c r="P5057" i="1" s="1"/>
  <c r="O5056" i="1" a="1"/>
  <c r="O5056" i="1" s="1"/>
  <c r="P5056" i="1" s="1"/>
  <c r="O5055" i="1" a="1"/>
  <c r="O5055" i="1" s="1"/>
  <c r="P5055" i="1" s="1"/>
  <c r="O5054" i="1" a="1"/>
  <c r="O5054" i="1" s="1"/>
  <c r="P5054" i="1" s="1"/>
  <c r="O5053" i="1" a="1"/>
  <c r="O5053" i="1" s="1"/>
  <c r="P5053" i="1" s="1"/>
  <c r="O5052" i="1" a="1"/>
  <c r="O5052" i="1" s="1"/>
  <c r="P5052" i="1" s="1"/>
  <c r="O5051" i="1" a="1"/>
  <c r="O5051" i="1" s="1"/>
  <c r="P5051" i="1" s="1"/>
  <c r="O5049" i="1" a="1"/>
  <c r="O5049" i="1" s="1"/>
  <c r="P5049" i="1" s="1"/>
  <c r="O5048" i="1" a="1"/>
  <c r="O5048" i="1" s="1"/>
  <c r="P5048" i="1" s="1"/>
  <c r="O5047" i="1" a="1"/>
  <c r="O5047" i="1" s="1"/>
  <c r="P5047" i="1" s="1"/>
  <c r="O5046" i="1" a="1"/>
  <c r="O5046" i="1" s="1"/>
  <c r="P5046" i="1" s="1"/>
  <c r="O5044" i="1" a="1"/>
  <c r="O5044" i="1" s="1"/>
  <c r="P5044" i="1" s="1"/>
  <c r="O5042" i="1" a="1"/>
  <c r="O5042" i="1" s="1"/>
  <c r="P5042" i="1" s="1"/>
  <c r="O5041" i="1" a="1"/>
  <c r="O5041" i="1" s="1"/>
  <c r="P5041" i="1" s="1"/>
  <c r="O5040" i="1" a="1"/>
  <c r="O5040" i="1" s="1"/>
  <c r="P5040" i="1" s="1"/>
  <c r="O5039" i="1" a="1"/>
  <c r="O5039" i="1" s="1"/>
  <c r="P5039" i="1" s="1"/>
  <c r="O5038" i="1" a="1"/>
  <c r="O5038" i="1" s="1"/>
  <c r="P5038" i="1" s="1"/>
  <c r="O5037" i="1" a="1"/>
  <c r="O5037" i="1" s="1"/>
  <c r="P5037" i="1" s="1"/>
  <c r="O5036" i="1" a="1"/>
  <c r="O5036" i="1" s="1"/>
  <c r="P5036" i="1" s="1"/>
  <c r="O5035" i="1" a="1"/>
  <c r="O5035" i="1" s="1"/>
  <c r="P5035" i="1" s="1"/>
  <c r="O5034" i="1" a="1"/>
  <c r="O5034" i="1" s="1"/>
  <c r="P5034" i="1" s="1"/>
  <c r="O5033" i="1" a="1"/>
  <c r="O5033" i="1" s="1"/>
  <c r="P5033" i="1" s="1"/>
  <c r="O5032" i="1" a="1"/>
  <c r="O5032" i="1" s="1"/>
  <c r="P5032" i="1" s="1"/>
  <c r="O5031" i="1" a="1"/>
  <c r="O5031" i="1" s="1"/>
  <c r="P5031" i="1" s="1"/>
  <c r="O5030" i="1" a="1"/>
  <c r="O5030" i="1" s="1"/>
  <c r="P5030" i="1" s="1"/>
  <c r="O5029" i="1" a="1"/>
  <c r="O5029" i="1" s="1"/>
  <c r="P5029" i="1" s="1"/>
  <c r="O5028" i="1" a="1"/>
  <c r="O5028" i="1" s="1"/>
  <c r="P5028" i="1" s="1"/>
  <c r="O5027" i="1" a="1"/>
  <c r="O5027" i="1" s="1"/>
  <c r="P5027" i="1" s="1"/>
  <c r="O5026" i="1" a="1"/>
  <c r="O5026" i="1" s="1"/>
  <c r="P5026" i="1" s="1"/>
  <c r="O5025" i="1" a="1"/>
  <c r="O5025" i="1" s="1"/>
  <c r="P5025" i="1" s="1"/>
  <c r="O5024" i="1" a="1"/>
  <c r="O5024" i="1" s="1"/>
  <c r="P5024" i="1" s="1"/>
  <c r="O5023" i="1" a="1"/>
  <c r="O5023" i="1" s="1"/>
  <c r="P5023" i="1" s="1"/>
  <c r="O5022" i="1" a="1"/>
  <c r="O5022" i="1" s="1"/>
  <c r="P5022" i="1" s="1"/>
  <c r="O5021" i="1" a="1"/>
  <c r="O5021" i="1" s="1"/>
  <c r="P5021" i="1" s="1"/>
  <c r="O5020" i="1" a="1"/>
  <c r="O5020" i="1" s="1"/>
  <c r="P5020" i="1" s="1"/>
  <c r="O5019" i="1" a="1"/>
  <c r="O5019" i="1" s="1"/>
  <c r="P5019" i="1" s="1"/>
  <c r="O5018" i="1" a="1"/>
  <c r="O5018" i="1" s="1"/>
  <c r="P5018" i="1" s="1"/>
  <c r="O5017" i="1" a="1"/>
  <c r="O5017" i="1" s="1"/>
  <c r="P5017" i="1" s="1"/>
  <c r="O5016" i="1" a="1"/>
  <c r="O5016" i="1" s="1"/>
  <c r="P5016" i="1" s="1"/>
  <c r="O5015" i="1" a="1"/>
  <c r="O5015" i="1" s="1"/>
  <c r="P5015" i="1" s="1"/>
  <c r="O5014" i="1" a="1"/>
  <c r="O5014" i="1" s="1"/>
  <c r="P5014" i="1" s="1"/>
  <c r="O5013" i="1" a="1"/>
  <c r="O5013" i="1" s="1"/>
  <c r="P5013" i="1" s="1"/>
  <c r="O5012" i="1" a="1"/>
  <c r="O5012" i="1" s="1"/>
  <c r="P5012" i="1" s="1"/>
  <c r="O5011" i="1" a="1"/>
  <c r="O5011" i="1" s="1"/>
  <c r="P5011" i="1" s="1"/>
  <c r="O5010" i="1" a="1"/>
  <c r="O5010" i="1" s="1"/>
  <c r="P5010" i="1" s="1"/>
  <c r="O5009" i="1" a="1"/>
  <c r="O5009" i="1" s="1"/>
  <c r="P5009" i="1" s="1"/>
  <c r="O5008" i="1" a="1"/>
  <c r="O5008" i="1" s="1"/>
  <c r="P5008" i="1" s="1"/>
  <c r="O5007" i="1" a="1"/>
  <c r="O5007" i="1" s="1"/>
  <c r="P5007" i="1" s="1"/>
  <c r="O5006" i="1" a="1"/>
  <c r="O5006" i="1" s="1"/>
  <c r="P5006" i="1" s="1"/>
  <c r="O5005" i="1" a="1"/>
  <c r="O5005" i="1" s="1"/>
  <c r="P5005" i="1" s="1"/>
  <c r="O5004" i="1" a="1"/>
  <c r="O5004" i="1" s="1"/>
  <c r="P5004" i="1" s="1"/>
  <c r="O5003" i="1" a="1"/>
  <c r="O5003" i="1" s="1"/>
  <c r="P5003" i="1" s="1"/>
  <c r="O5002" i="1" a="1"/>
  <c r="O5002" i="1" s="1"/>
  <c r="P5002" i="1" s="1"/>
  <c r="O5001" i="1" a="1"/>
  <c r="O5001" i="1" s="1"/>
  <c r="P5001" i="1" s="1"/>
  <c r="O5000" i="1" a="1"/>
  <c r="O5000" i="1" s="1"/>
  <c r="P5000" i="1" s="1"/>
  <c r="O4999" i="1" a="1"/>
  <c r="O4999" i="1" s="1"/>
  <c r="P4999" i="1" s="1"/>
  <c r="O4998" i="1" a="1"/>
  <c r="O4998" i="1" s="1"/>
  <c r="P4998" i="1" s="1"/>
  <c r="O4997" i="1" a="1"/>
  <c r="O4997" i="1" s="1"/>
  <c r="P4997" i="1" s="1"/>
  <c r="O4996" i="1" a="1"/>
  <c r="O4996" i="1" s="1"/>
  <c r="P4996" i="1" s="1"/>
  <c r="O4995" i="1" a="1"/>
  <c r="O4995" i="1" s="1"/>
  <c r="P4995" i="1" s="1"/>
  <c r="O4994" i="1" a="1"/>
  <c r="O4994" i="1" s="1"/>
  <c r="P4994" i="1" s="1"/>
  <c r="O4993" i="1" a="1"/>
  <c r="O4993" i="1" s="1"/>
  <c r="P4993" i="1" s="1"/>
  <c r="O4992" i="1" a="1"/>
  <c r="O4992" i="1" s="1"/>
  <c r="P4992" i="1" s="1"/>
  <c r="O4991" i="1" a="1"/>
  <c r="O4991" i="1" s="1"/>
  <c r="P4991" i="1" s="1"/>
  <c r="O4990" i="1" a="1"/>
  <c r="O4990" i="1" s="1"/>
  <c r="P4990" i="1" s="1"/>
  <c r="O4989" i="1" a="1"/>
  <c r="O4989" i="1" s="1"/>
  <c r="P4989" i="1" s="1"/>
  <c r="O4988" i="1" a="1"/>
  <c r="O4988" i="1" s="1"/>
  <c r="P4988" i="1" s="1"/>
  <c r="O4987" i="1" a="1"/>
  <c r="O4987" i="1" s="1"/>
  <c r="P4987" i="1" s="1"/>
  <c r="O4986" i="1" a="1"/>
  <c r="O4986" i="1" s="1"/>
  <c r="P4986" i="1" s="1"/>
  <c r="O4985" i="1" a="1"/>
  <c r="O4985" i="1" s="1"/>
  <c r="P4985" i="1" s="1"/>
  <c r="O4984" i="1" a="1"/>
  <c r="O4984" i="1" s="1"/>
  <c r="P4984" i="1" s="1"/>
  <c r="O4983" i="1" a="1"/>
  <c r="O4983" i="1" s="1"/>
  <c r="P4983" i="1" s="1"/>
  <c r="O4982" i="1" a="1"/>
  <c r="O4982" i="1" s="1"/>
  <c r="P4982" i="1" s="1"/>
  <c r="O4981" i="1" a="1"/>
  <c r="O4981" i="1" s="1"/>
  <c r="P4981" i="1" s="1"/>
  <c r="O4980" i="1" a="1"/>
  <c r="O4980" i="1" s="1"/>
  <c r="P4980" i="1" s="1"/>
  <c r="O4979" i="1" a="1"/>
  <c r="O4979" i="1" s="1"/>
  <c r="P4979" i="1" s="1"/>
  <c r="O4978" i="1" a="1"/>
  <c r="O4978" i="1" s="1"/>
  <c r="P4978" i="1" s="1"/>
  <c r="O4977" i="1" a="1"/>
  <c r="O4977" i="1" s="1"/>
  <c r="P4977" i="1" s="1"/>
  <c r="O4976" i="1" a="1"/>
  <c r="O4976" i="1" s="1"/>
  <c r="P4976" i="1" s="1"/>
  <c r="O4975" i="1" a="1"/>
  <c r="O4975" i="1" s="1"/>
  <c r="P4975" i="1" s="1"/>
  <c r="O4974" i="1" a="1"/>
  <c r="O4974" i="1" s="1"/>
  <c r="P4974" i="1" s="1"/>
  <c r="O4973" i="1" a="1"/>
  <c r="O4973" i="1" s="1"/>
  <c r="P4973" i="1" s="1"/>
  <c r="O4972" i="1" a="1"/>
  <c r="O4972" i="1" s="1"/>
  <c r="P4972" i="1" s="1"/>
  <c r="O4971" i="1" a="1"/>
  <c r="O4971" i="1" s="1"/>
  <c r="P4971" i="1" s="1"/>
  <c r="O4970" i="1" a="1"/>
  <c r="O4970" i="1" s="1"/>
  <c r="P4970" i="1" s="1"/>
  <c r="O4969" i="1" a="1"/>
  <c r="O4969" i="1" s="1"/>
  <c r="P4969" i="1" s="1"/>
  <c r="O4968" i="1" a="1"/>
  <c r="O4968" i="1" s="1"/>
  <c r="P4968" i="1" s="1"/>
  <c r="O4967" i="1" a="1"/>
  <c r="O4967" i="1" s="1"/>
  <c r="P4967" i="1" s="1"/>
  <c r="O4966" i="1" a="1"/>
  <c r="O4966" i="1" s="1"/>
  <c r="P4966" i="1" s="1"/>
  <c r="O4965" i="1" a="1"/>
  <c r="O4965" i="1" s="1"/>
  <c r="P4965" i="1" s="1"/>
  <c r="O4964" i="1" a="1"/>
  <c r="O4964" i="1" s="1"/>
  <c r="P4964" i="1" s="1"/>
  <c r="O4963" i="1" a="1"/>
  <c r="O4963" i="1" s="1"/>
  <c r="P4963" i="1" s="1"/>
  <c r="O4962" i="1" a="1"/>
  <c r="O4962" i="1" s="1"/>
  <c r="P4962" i="1" s="1"/>
  <c r="O4961" i="1" a="1"/>
  <c r="O4961" i="1" s="1"/>
  <c r="P4961" i="1" s="1"/>
  <c r="O4960" i="1" a="1"/>
  <c r="O4960" i="1" s="1"/>
  <c r="P4960" i="1" s="1"/>
  <c r="O4959" i="1" a="1"/>
  <c r="O4959" i="1" s="1"/>
  <c r="P4959" i="1" s="1"/>
  <c r="O4958" i="1" a="1"/>
  <c r="O4958" i="1" s="1"/>
  <c r="P4958" i="1" s="1"/>
  <c r="O4957" i="1" a="1"/>
  <c r="O4957" i="1" s="1"/>
  <c r="P4957" i="1" s="1"/>
  <c r="O4956" i="1" a="1"/>
  <c r="O4956" i="1" s="1"/>
  <c r="P4956" i="1" s="1"/>
  <c r="O4955" i="1" a="1"/>
  <c r="O4955" i="1" s="1"/>
  <c r="P4955" i="1" s="1"/>
  <c r="O4954" i="1" a="1"/>
  <c r="O4954" i="1" s="1"/>
  <c r="P4954" i="1" s="1"/>
  <c r="O4953" i="1" a="1"/>
  <c r="O4953" i="1" s="1"/>
  <c r="P4953" i="1" s="1"/>
  <c r="O4952" i="1" a="1"/>
  <c r="O4952" i="1" s="1"/>
  <c r="P4952" i="1" s="1"/>
  <c r="O4951" i="1" a="1"/>
  <c r="O4951" i="1" s="1"/>
  <c r="P4951" i="1" s="1"/>
  <c r="O4950" i="1" a="1"/>
  <c r="O4950" i="1" s="1"/>
  <c r="P4950" i="1" s="1"/>
  <c r="O4949" i="1" a="1"/>
  <c r="O4949" i="1" s="1"/>
  <c r="P4949" i="1" s="1"/>
  <c r="O4948" i="1" a="1"/>
  <c r="O4948" i="1" s="1"/>
  <c r="P4948" i="1" s="1"/>
  <c r="O4947" i="1" a="1"/>
  <c r="O4947" i="1" s="1"/>
  <c r="P4947" i="1" s="1"/>
  <c r="O4946" i="1" a="1"/>
  <c r="O4946" i="1" s="1"/>
  <c r="P4946" i="1" s="1"/>
  <c r="O4945" i="1" a="1"/>
  <c r="O4945" i="1" s="1"/>
  <c r="P4945" i="1" s="1"/>
  <c r="O4944" i="1" a="1"/>
  <c r="O4944" i="1" s="1"/>
  <c r="P4944" i="1" s="1"/>
  <c r="O4943" i="1" a="1"/>
  <c r="O4943" i="1" s="1"/>
  <c r="P4943" i="1" s="1"/>
  <c r="O4942" i="1" a="1"/>
  <c r="O4942" i="1" s="1"/>
  <c r="P4942" i="1" s="1"/>
  <c r="O4941" i="1" a="1"/>
  <c r="O4941" i="1" s="1"/>
  <c r="P4941" i="1" s="1"/>
  <c r="O4940" i="1" a="1"/>
  <c r="O4940" i="1" s="1"/>
  <c r="P4940" i="1" s="1"/>
  <c r="O4939" i="1" a="1"/>
  <c r="O4939" i="1" s="1"/>
  <c r="P4939" i="1" s="1"/>
  <c r="O4938" i="1" a="1"/>
  <c r="O4938" i="1" s="1"/>
  <c r="P4938" i="1" s="1"/>
  <c r="O4937" i="1" a="1"/>
  <c r="O4937" i="1" s="1"/>
  <c r="P4937" i="1" s="1"/>
  <c r="O4936" i="1" a="1"/>
  <c r="O4936" i="1" s="1"/>
  <c r="P4936" i="1" s="1"/>
  <c r="O4935" i="1" a="1"/>
  <c r="O4935" i="1" s="1"/>
  <c r="P4935" i="1" s="1"/>
  <c r="O4934" i="1" a="1"/>
  <c r="O4934" i="1" s="1"/>
  <c r="P4934" i="1" s="1"/>
  <c r="O4933" i="1" a="1"/>
  <c r="O4933" i="1" s="1"/>
  <c r="P4933" i="1" s="1"/>
  <c r="O4932" i="1" a="1"/>
  <c r="O4932" i="1" s="1"/>
  <c r="P4932" i="1" s="1"/>
  <c r="O4931" i="1" a="1"/>
  <c r="O4931" i="1" s="1"/>
  <c r="P4931" i="1" s="1"/>
  <c r="O4930" i="1" a="1"/>
  <c r="O4930" i="1" s="1"/>
  <c r="P4930" i="1" s="1"/>
  <c r="O4929" i="1" a="1"/>
  <c r="O4929" i="1" s="1"/>
  <c r="P4929" i="1" s="1"/>
  <c r="O4928" i="1" a="1"/>
  <c r="O4928" i="1" s="1"/>
  <c r="P4928" i="1" s="1"/>
  <c r="O4927" i="1" a="1"/>
  <c r="O4927" i="1" s="1"/>
  <c r="P4927" i="1" s="1"/>
  <c r="O4926" i="1" a="1"/>
  <c r="O4926" i="1" s="1"/>
  <c r="P4926" i="1" s="1"/>
  <c r="O4925" i="1" a="1"/>
  <c r="O4925" i="1" s="1"/>
  <c r="P4925" i="1" s="1"/>
  <c r="O4924" i="1" a="1"/>
  <c r="O4924" i="1" s="1"/>
  <c r="P4924" i="1" s="1"/>
  <c r="O4923" i="1" a="1"/>
  <c r="O4923" i="1" s="1"/>
  <c r="P4923" i="1" s="1"/>
  <c r="O4922" i="1" a="1"/>
  <c r="O4922" i="1" s="1"/>
  <c r="P4922" i="1" s="1"/>
  <c r="O4921" i="1" a="1"/>
  <c r="O4921" i="1" s="1"/>
  <c r="P4921" i="1" s="1"/>
  <c r="O4920" i="1" a="1"/>
  <c r="O4920" i="1" s="1"/>
  <c r="P4920" i="1" s="1"/>
  <c r="O4919" i="1" a="1"/>
  <c r="O4919" i="1" s="1"/>
  <c r="P4919" i="1" s="1"/>
  <c r="O4918" i="1" a="1"/>
  <c r="O4918" i="1" s="1"/>
  <c r="P4918" i="1" s="1"/>
  <c r="O4916" i="1" a="1"/>
  <c r="O4916" i="1" s="1"/>
  <c r="P4916" i="1" s="1"/>
  <c r="O4915" i="1" a="1"/>
  <c r="O4915" i="1" s="1"/>
  <c r="P4915" i="1" s="1"/>
  <c r="O4914" i="1" a="1"/>
  <c r="O4914" i="1" s="1"/>
  <c r="P4914" i="1" s="1"/>
  <c r="O4912" i="1" a="1"/>
  <c r="O4912" i="1" s="1"/>
  <c r="P4912" i="1" s="1"/>
  <c r="O4911" i="1" a="1"/>
  <c r="O4911" i="1" s="1"/>
  <c r="P4911" i="1" s="1"/>
  <c r="O4910" i="1" a="1"/>
  <c r="O4910" i="1" s="1"/>
  <c r="P4910" i="1" s="1"/>
  <c r="O4909" i="1" a="1"/>
  <c r="O4909" i="1" s="1"/>
  <c r="P4909" i="1" s="1"/>
  <c r="O4908" i="1" a="1"/>
  <c r="O4908" i="1" s="1"/>
  <c r="P4908" i="1" s="1"/>
  <c r="O4907" i="1" a="1"/>
  <c r="O4907" i="1" s="1"/>
  <c r="P4907" i="1" s="1"/>
  <c r="O4906" i="1" a="1"/>
  <c r="O4906" i="1" s="1"/>
  <c r="P4906" i="1" s="1"/>
  <c r="O4905" i="1" a="1"/>
  <c r="O4905" i="1" s="1"/>
  <c r="P4905" i="1" s="1"/>
  <c r="O4904" i="1" a="1"/>
  <c r="O4904" i="1" s="1"/>
  <c r="P4904" i="1" s="1"/>
  <c r="O4903" i="1" a="1"/>
  <c r="O4903" i="1" s="1"/>
  <c r="P4903" i="1" s="1"/>
  <c r="O4902" i="1" a="1"/>
  <c r="O4902" i="1" s="1"/>
  <c r="P4902" i="1" s="1"/>
  <c r="O4901" i="1" a="1"/>
  <c r="O4901" i="1" s="1"/>
  <c r="P4901" i="1" s="1"/>
  <c r="O4900" i="1" a="1"/>
  <c r="O4900" i="1" s="1"/>
  <c r="P4900" i="1" s="1"/>
  <c r="O4899" i="1" a="1"/>
  <c r="O4899" i="1" s="1"/>
  <c r="P4899" i="1" s="1"/>
  <c r="O4898" i="1" a="1"/>
  <c r="O4898" i="1" s="1"/>
  <c r="P4898" i="1" s="1"/>
  <c r="O4897" i="1" a="1"/>
  <c r="O4897" i="1" s="1"/>
  <c r="P4897" i="1" s="1"/>
  <c r="O4896" i="1" a="1"/>
  <c r="O4896" i="1" s="1"/>
  <c r="P4896" i="1" s="1"/>
  <c r="O4895" i="1" a="1"/>
  <c r="O4895" i="1" s="1"/>
  <c r="P4895" i="1" s="1"/>
  <c r="O4892" i="1" a="1"/>
  <c r="O4892" i="1" s="1"/>
  <c r="P4892" i="1" s="1"/>
  <c r="O4891" i="1" a="1"/>
  <c r="O4891" i="1" s="1"/>
  <c r="P4891" i="1" s="1"/>
  <c r="O4890" i="1" a="1"/>
  <c r="O4890" i="1" s="1"/>
  <c r="P4890" i="1" s="1"/>
  <c r="O4889" i="1" a="1"/>
  <c r="O4889" i="1" s="1"/>
  <c r="P4889" i="1" s="1"/>
  <c r="O4888" i="1" a="1"/>
  <c r="O4888" i="1" s="1"/>
  <c r="P4888" i="1" s="1"/>
  <c r="O4887" i="1" a="1"/>
  <c r="O4887" i="1" s="1"/>
  <c r="P4887" i="1" s="1"/>
  <c r="O4886" i="1" a="1"/>
  <c r="O4886" i="1" s="1"/>
  <c r="P4886" i="1" s="1"/>
  <c r="O4885" i="1" a="1"/>
  <c r="O4885" i="1" s="1"/>
  <c r="P4885" i="1" s="1"/>
  <c r="O4884" i="1" a="1"/>
  <c r="O4884" i="1" s="1"/>
  <c r="P4884" i="1" s="1"/>
  <c r="O4883" i="1" a="1"/>
  <c r="O4883" i="1" s="1"/>
  <c r="P4883" i="1" s="1"/>
  <c r="O4882" i="1" a="1"/>
  <c r="O4882" i="1" s="1"/>
  <c r="P4882" i="1" s="1"/>
  <c r="O4881" i="1" a="1"/>
  <c r="O4881" i="1" s="1"/>
  <c r="P4881" i="1" s="1"/>
  <c r="O4880" i="1" a="1"/>
  <c r="O4880" i="1" s="1"/>
  <c r="P4880" i="1" s="1"/>
  <c r="O4879" i="1" a="1"/>
  <c r="O4879" i="1" s="1"/>
  <c r="P4879" i="1" s="1"/>
  <c r="O4878" i="1" a="1"/>
  <c r="O4878" i="1" s="1"/>
  <c r="P4878" i="1" s="1"/>
  <c r="O4877" i="1" a="1"/>
  <c r="O4877" i="1" s="1"/>
  <c r="P4877" i="1" s="1"/>
  <c r="O4873" i="1" a="1"/>
  <c r="O4873" i="1" s="1"/>
  <c r="P4873" i="1" s="1"/>
  <c r="O4867" i="1" a="1"/>
  <c r="O4867" i="1" s="1"/>
  <c r="P4867" i="1" s="1"/>
  <c r="O4862" i="1" a="1"/>
  <c r="O4862" i="1" s="1"/>
  <c r="P4862" i="1" s="1"/>
  <c r="O4854" i="1" a="1"/>
  <c r="O4854" i="1" s="1"/>
  <c r="P4854" i="1" s="1"/>
  <c r="O4853" i="1" a="1"/>
  <c r="O4853" i="1" s="1"/>
  <c r="P4853" i="1" s="1"/>
  <c r="O4852" i="1" a="1"/>
  <c r="O4852" i="1" s="1"/>
  <c r="P4852" i="1" s="1"/>
  <c r="O4851" i="1" a="1"/>
  <c r="O4851" i="1" s="1"/>
  <c r="P4851" i="1" s="1"/>
  <c r="O4850" i="1" a="1"/>
  <c r="O4850" i="1" s="1"/>
  <c r="P4850" i="1" s="1"/>
  <c r="O4849" i="1" a="1"/>
  <c r="O4849" i="1" s="1"/>
  <c r="P4849" i="1" s="1"/>
  <c r="O4848" i="1" a="1"/>
  <c r="O4848" i="1" s="1"/>
  <c r="P4848" i="1" s="1"/>
  <c r="O4847" i="1" a="1"/>
  <c r="O4847" i="1" s="1"/>
  <c r="P4847" i="1" s="1"/>
  <c r="O4846" i="1" a="1"/>
  <c r="O4846" i="1" s="1"/>
  <c r="P4846" i="1" s="1"/>
  <c r="O4845" i="1" a="1"/>
  <c r="O4845" i="1" s="1"/>
  <c r="P4845" i="1" s="1"/>
  <c r="O4844" i="1" a="1"/>
  <c r="O4844" i="1" s="1"/>
  <c r="P4844" i="1" s="1"/>
  <c r="O4843" i="1" a="1"/>
  <c r="O4843" i="1" s="1"/>
  <c r="P4843" i="1" s="1"/>
  <c r="O4842" i="1" a="1"/>
  <c r="O4842" i="1" s="1"/>
  <c r="P4842" i="1" s="1"/>
  <c r="O4841" i="1" a="1"/>
  <c r="O4841" i="1" s="1"/>
  <c r="P4841" i="1" s="1"/>
  <c r="O4840" i="1" a="1"/>
  <c r="O4840" i="1" s="1"/>
  <c r="P4840" i="1" s="1"/>
  <c r="O4839" i="1" a="1"/>
  <c r="O4839" i="1" s="1"/>
  <c r="P4839" i="1" s="1"/>
  <c r="O4838" i="1" a="1"/>
  <c r="O4838" i="1" s="1"/>
  <c r="P4838" i="1" s="1"/>
  <c r="O4837" i="1" a="1"/>
  <c r="O4837" i="1" s="1"/>
  <c r="P4837" i="1" s="1"/>
  <c r="O4836" i="1" a="1"/>
  <c r="O4836" i="1" s="1"/>
  <c r="P4836" i="1" s="1"/>
  <c r="O4835" i="1" a="1"/>
  <c r="O4835" i="1" s="1"/>
  <c r="P4835" i="1" s="1"/>
  <c r="O4834" i="1" a="1"/>
  <c r="O4834" i="1" s="1"/>
  <c r="P4834" i="1" s="1"/>
  <c r="O4833" i="1" a="1"/>
  <c r="O4833" i="1" s="1"/>
  <c r="P4833" i="1" s="1"/>
  <c r="O4832" i="1" a="1"/>
  <c r="O4832" i="1" s="1"/>
  <c r="P4832" i="1" s="1"/>
  <c r="O4831" i="1" a="1"/>
  <c r="O4831" i="1" s="1"/>
  <c r="P4831" i="1" s="1"/>
  <c r="O4830" i="1" a="1"/>
  <c r="O4830" i="1" s="1"/>
  <c r="P4830" i="1" s="1"/>
  <c r="O4829" i="1" a="1"/>
  <c r="O4829" i="1" s="1"/>
  <c r="P4829" i="1" s="1"/>
  <c r="O4828" i="1" a="1"/>
  <c r="O4828" i="1" s="1"/>
  <c r="P4828" i="1" s="1"/>
  <c r="O4827" i="1" a="1"/>
  <c r="O4827" i="1" s="1"/>
  <c r="P4827" i="1" s="1"/>
  <c r="O4826" i="1" a="1"/>
  <c r="O4826" i="1" s="1"/>
  <c r="P4826" i="1" s="1"/>
  <c r="O4825" i="1" a="1"/>
  <c r="O4825" i="1" s="1"/>
  <c r="P4825" i="1" s="1"/>
  <c r="O4824" i="1" a="1"/>
  <c r="O4824" i="1" s="1"/>
  <c r="P4824" i="1" s="1"/>
  <c r="O4823" i="1" a="1"/>
  <c r="O4823" i="1" s="1"/>
  <c r="P4823" i="1" s="1"/>
  <c r="O4822" i="1" a="1"/>
  <c r="O4822" i="1" s="1"/>
  <c r="P4822" i="1" s="1"/>
  <c r="O4821" i="1" a="1"/>
  <c r="O4821" i="1" s="1"/>
  <c r="P4821" i="1" s="1"/>
  <c r="O4820" i="1" a="1"/>
  <c r="O4820" i="1" s="1"/>
  <c r="P4820" i="1" s="1"/>
  <c r="O4819" i="1" a="1"/>
  <c r="O4819" i="1" s="1"/>
  <c r="P4819" i="1" s="1"/>
  <c r="O4818" i="1" a="1"/>
  <c r="O4818" i="1" s="1"/>
  <c r="P4818" i="1" s="1"/>
  <c r="O4817" i="1" a="1"/>
  <c r="O4817" i="1" s="1"/>
  <c r="P4817" i="1" s="1"/>
  <c r="O4816" i="1" a="1"/>
  <c r="O4816" i="1" s="1"/>
  <c r="P4816" i="1" s="1"/>
  <c r="O4815" i="1" a="1"/>
  <c r="O4815" i="1" s="1"/>
  <c r="P4815" i="1" s="1"/>
  <c r="O4814" i="1" a="1"/>
  <c r="O4814" i="1" s="1"/>
  <c r="P4814" i="1" s="1"/>
  <c r="O4813" i="1" a="1"/>
  <c r="O4813" i="1" s="1"/>
  <c r="P4813" i="1" s="1"/>
  <c r="O4812" i="1" a="1"/>
  <c r="O4812" i="1" s="1"/>
  <c r="P4812" i="1" s="1"/>
  <c r="O4811" i="1" a="1"/>
  <c r="O4811" i="1" s="1"/>
  <c r="P4811" i="1" s="1"/>
  <c r="O4810" i="1" a="1"/>
  <c r="O4810" i="1" s="1"/>
  <c r="P4810" i="1" s="1"/>
  <c r="O4809" i="1" a="1"/>
  <c r="O4809" i="1" s="1"/>
  <c r="P4809" i="1" s="1"/>
  <c r="O4808" i="1" a="1"/>
  <c r="O4808" i="1" s="1"/>
  <c r="P4808" i="1" s="1"/>
  <c r="O4807" i="1" a="1"/>
  <c r="O4807" i="1" s="1"/>
  <c r="P4807" i="1" s="1"/>
  <c r="O4806" i="1" a="1"/>
  <c r="O4806" i="1" s="1"/>
  <c r="P4806" i="1" s="1"/>
  <c r="O4805" i="1" a="1"/>
  <c r="O4805" i="1" s="1"/>
  <c r="P4805" i="1" s="1"/>
  <c r="O4804" i="1" a="1"/>
  <c r="O4804" i="1" s="1"/>
  <c r="P4804" i="1" s="1"/>
  <c r="O4803" i="1" a="1"/>
  <c r="O4803" i="1" s="1"/>
  <c r="P4803" i="1" s="1"/>
  <c r="O4802" i="1" a="1"/>
  <c r="O4802" i="1" s="1"/>
  <c r="P4802" i="1" s="1"/>
  <c r="O4801" i="1" a="1"/>
  <c r="O4801" i="1" s="1"/>
  <c r="P4801" i="1" s="1"/>
  <c r="O4800" i="1" a="1"/>
  <c r="O4800" i="1" s="1"/>
  <c r="P4800" i="1" s="1"/>
  <c r="O4799" i="1" a="1"/>
  <c r="O4799" i="1" s="1"/>
  <c r="P4799" i="1" s="1"/>
  <c r="O4798" i="1" a="1"/>
  <c r="O4798" i="1" s="1"/>
  <c r="P4798" i="1" s="1"/>
  <c r="O4797" i="1" a="1"/>
  <c r="O4797" i="1" s="1"/>
  <c r="P4797" i="1" s="1"/>
  <c r="O4796" i="1" a="1"/>
  <c r="O4796" i="1" s="1"/>
  <c r="P4796" i="1" s="1"/>
  <c r="O4795" i="1" a="1"/>
  <c r="O4795" i="1" s="1"/>
  <c r="P4795" i="1" s="1"/>
  <c r="O4794" i="1" a="1"/>
  <c r="O4794" i="1" s="1"/>
  <c r="P4794" i="1" s="1"/>
  <c r="O4793" i="1" a="1"/>
  <c r="O4793" i="1" s="1"/>
  <c r="P4793" i="1" s="1"/>
  <c r="O4791" i="1" a="1"/>
  <c r="O4791" i="1" s="1"/>
  <c r="P4791" i="1" s="1"/>
  <c r="O4790" i="1" a="1"/>
  <c r="O4790" i="1" s="1"/>
  <c r="P4790" i="1" s="1"/>
  <c r="O4789" i="1" a="1"/>
  <c r="O4789" i="1" s="1"/>
  <c r="P4789" i="1" s="1"/>
  <c r="O4788" i="1" a="1"/>
  <c r="O4788" i="1" s="1"/>
  <c r="P4788" i="1" s="1"/>
  <c r="O4787" i="1" a="1"/>
  <c r="O4787" i="1" s="1"/>
  <c r="P4787" i="1" s="1"/>
  <c r="O4786" i="1" a="1"/>
  <c r="O4786" i="1" s="1"/>
  <c r="P4786" i="1" s="1"/>
  <c r="O4785" i="1" a="1"/>
  <c r="O4785" i="1" s="1"/>
  <c r="P4785" i="1" s="1"/>
  <c r="O4784" i="1" a="1"/>
  <c r="O4784" i="1" s="1"/>
  <c r="P4784" i="1" s="1"/>
  <c r="O4783" i="1" a="1"/>
  <c r="O4783" i="1" s="1"/>
  <c r="P4783" i="1" s="1"/>
  <c r="O4782" i="1" a="1"/>
  <c r="O4782" i="1" s="1"/>
  <c r="P4782" i="1" s="1"/>
  <c r="O4781" i="1" a="1"/>
  <c r="O4781" i="1" s="1"/>
  <c r="P4781" i="1" s="1"/>
  <c r="O4778" i="1" a="1"/>
  <c r="O4778" i="1" s="1"/>
  <c r="P4778" i="1" s="1"/>
  <c r="O4777" i="1" a="1"/>
  <c r="O4777" i="1" s="1"/>
  <c r="P4777" i="1" s="1"/>
  <c r="O4775" i="1" a="1"/>
  <c r="O4775" i="1" s="1"/>
  <c r="P4775" i="1" s="1"/>
  <c r="O4773" i="1" a="1"/>
  <c r="O4773" i="1" s="1"/>
  <c r="P4773" i="1" s="1"/>
  <c r="O4772" i="1" a="1"/>
  <c r="O4772" i="1" s="1"/>
  <c r="P4772" i="1" s="1"/>
  <c r="O4771" i="1" a="1"/>
  <c r="O4771" i="1" s="1"/>
  <c r="P4771" i="1" s="1"/>
  <c r="O4770" i="1" a="1"/>
  <c r="O4770" i="1" s="1"/>
  <c r="P4770" i="1" s="1"/>
  <c r="O4769" i="1" a="1"/>
  <c r="O4769" i="1" s="1"/>
  <c r="P4769" i="1" s="1"/>
  <c r="O4768" i="1" a="1"/>
  <c r="O4768" i="1" s="1"/>
  <c r="P4768" i="1" s="1"/>
  <c r="O4767" i="1" a="1"/>
  <c r="O4767" i="1" s="1"/>
  <c r="P4767" i="1" s="1"/>
  <c r="O4766" i="1" a="1"/>
  <c r="O4766" i="1" s="1"/>
  <c r="P4766" i="1" s="1"/>
  <c r="O4764" i="1" a="1"/>
  <c r="O4764" i="1" s="1"/>
  <c r="P4764" i="1" s="1"/>
  <c r="O4763" i="1" a="1"/>
  <c r="O4763" i="1" s="1"/>
  <c r="P4763" i="1" s="1"/>
  <c r="O4762" i="1" a="1"/>
  <c r="O4762" i="1" s="1"/>
  <c r="P4762" i="1" s="1"/>
  <c r="O4761" i="1" a="1"/>
  <c r="O4761" i="1" s="1"/>
  <c r="P4761" i="1" s="1"/>
  <c r="O4760" i="1" a="1"/>
  <c r="O4760" i="1" s="1"/>
  <c r="P4760" i="1" s="1"/>
  <c r="O4759" i="1" a="1"/>
  <c r="O4759" i="1" s="1"/>
  <c r="P4759" i="1" s="1"/>
  <c r="O4758" i="1" a="1"/>
  <c r="O4758" i="1" s="1"/>
  <c r="P4758" i="1" s="1"/>
  <c r="O4757" i="1" a="1"/>
  <c r="O4757" i="1" s="1"/>
  <c r="P4757" i="1" s="1"/>
  <c r="O4756" i="1" a="1"/>
  <c r="O4756" i="1" s="1"/>
  <c r="P4756" i="1" s="1"/>
  <c r="O4755" i="1" a="1"/>
  <c r="O4755" i="1" s="1"/>
  <c r="P4755" i="1" s="1"/>
  <c r="O4754" i="1" a="1"/>
  <c r="O4754" i="1" s="1"/>
  <c r="P4754" i="1" s="1"/>
  <c r="O4753" i="1" a="1"/>
  <c r="O4753" i="1" s="1"/>
  <c r="P4753" i="1" s="1"/>
  <c r="O4752" i="1" a="1"/>
  <c r="O4752" i="1" s="1"/>
  <c r="P4752" i="1" s="1"/>
  <c r="O4751" i="1" a="1"/>
  <c r="O4751" i="1" s="1"/>
  <c r="P4751" i="1" s="1"/>
  <c r="O4749" i="1" a="1"/>
  <c r="O4749" i="1" s="1"/>
  <c r="P4749" i="1" s="1"/>
  <c r="O4747" i="1" a="1"/>
  <c r="O4747" i="1" s="1"/>
  <c r="P4747" i="1" s="1"/>
  <c r="O4746" i="1" a="1"/>
  <c r="O4746" i="1" s="1"/>
  <c r="P4746" i="1" s="1"/>
  <c r="O4745" i="1" a="1"/>
  <c r="O4745" i="1" s="1"/>
  <c r="P4745" i="1" s="1"/>
  <c r="O4742" i="1" a="1"/>
  <c r="O4742" i="1" s="1"/>
  <c r="P4742" i="1" s="1"/>
  <c r="O4741" i="1" a="1"/>
  <c r="O4741" i="1" s="1"/>
  <c r="P4741" i="1" s="1"/>
  <c r="O4739" i="1" a="1"/>
  <c r="O4739" i="1" s="1"/>
  <c r="P4739" i="1" s="1"/>
  <c r="O4737" i="1" a="1"/>
  <c r="O4737" i="1" s="1"/>
  <c r="P4737" i="1" s="1"/>
  <c r="O4736" i="1" a="1"/>
  <c r="O4736" i="1" s="1"/>
  <c r="P4736" i="1" s="1"/>
  <c r="O4735" i="1" a="1"/>
  <c r="O4735" i="1" s="1"/>
  <c r="P4735" i="1" s="1"/>
  <c r="O4734" i="1" a="1"/>
  <c r="O4734" i="1" s="1"/>
  <c r="P4734" i="1" s="1"/>
  <c r="O4733" i="1" a="1"/>
  <c r="O4733" i="1" s="1"/>
  <c r="P4733" i="1" s="1"/>
  <c r="O4732" i="1" a="1"/>
  <c r="O4732" i="1" s="1"/>
  <c r="P4732" i="1" s="1"/>
  <c r="O4731" i="1" a="1"/>
  <c r="O4731" i="1" s="1"/>
  <c r="P4731" i="1" s="1"/>
  <c r="O4730" i="1" a="1"/>
  <c r="O4730" i="1" s="1"/>
  <c r="P4730" i="1" s="1"/>
  <c r="O4729" i="1" a="1"/>
  <c r="O4729" i="1" s="1"/>
  <c r="P4729" i="1" s="1"/>
  <c r="O4728" i="1" a="1"/>
  <c r="O4728" i="1" s="1"/>
  <c r="P4728" i="1" s="1"/>
  <c r="O4727" i="1" a="1"/>
  <c r="O4727" i="1" s="1"/>
  <c r="P4727" i="1" s="1"/>
  <c r="O4726" i="1" a="1"/>
  <c r="O4726" i="1" s="1"/>
  <c r="P4726" i="1" s="1"/>
  <c r="O4725" i="1" a="1"/>
  <c r="O4725" i="1" s="1"/>
  <c r="P4725" i="1" s="1"/>
  <c r="O4724" i="1" a="1"/>
  <c r="O4724" i="1" s="1"/>
  <c r="P4724" i="1" s="1"/>
  <c r="O4723" i="1" a="1"/>
  <c r="O4723" i="1" s="1"/>
  <c r="P4723" i="1" s="1"/>
  <c r="O4722" i="1" a="1"/>
  <c r="O4722" i="1" s="1"/>
  <c r="P4722" i="1" s="1"/>
  <c r="O4721" i="1" a="1"/>
  <c r="O4721" i="1" s="1"/>
  <c r="P4721" i="1" s="1"/>
  <c r="O4720" i="1" a="1"/>
  <c r="O4720" i="1" s="1"/>
  <c r="P4720" i="1" s="1"/>
  <c r="O4719" i="1" a="1"/>
  <c r="O4719" i="1" s="1"/>
  <c r="P4719" i="1" s="1"/>
  <c r="O4718" i="1" a="1"/>
  <c r="O4718" i="1" s="1"/>
  <c r="P4718" i="1" s="1"/>
  <c r="O4717" i="1" a="1"/>
  <c r="O4717" i="1" s="1"/>
  <c r="P4717" i="1" s="1"/>
  <c r="O4716" i="1" a="1"/>
  <c r="O4716" i="1" s="1"/>
  <c r="P4716" i="1" s="1"/>
  <c r="O4715" i="1" a="1"/>
  <c r="O4715" i="1" s="1"/>
  <c r="P4715" i="1" s="1"/>
  <c r="O4713" i="1" a="1"/>
  <c r="O4713" i="1" s="1"/>
  <c r="P4713" i="1" s="1"/>
  <c r="O4711" i="1" a="1"/>
  <c r="O4711" i="1" s="1"/>
  <c r="P4711" i="1" s="1"/>
  <c r="O4710" i="1" a="1"/>
  <c r="O4710" i="1" s="1"/>
  <c r="P4710" i="1" s="1"/>
  <c r="O4709" i="1" a="1"/>
  <c r="O4709" i="1" s="1"/>
  <c r="P4709" i="1" s="1"/>
  <c r="O4708" i="1" a="1"/>
  <c r="O4708" i="1" s="1"/>
  <c r="P4708" i="1" s="1"/>
  <c r="O4707" i="1" a="1"/>
  <c r="O4707" i="1" s="1"/>
  <c r="P4707" i="1" s="1"/>
  <c r="O4706" i="1" a="1"/>
  <c r="O4706" i="1" s="1"/>
  <c r="P4706" i="1" s="1"/>
  <c r="O4705" i="1" a="1"/>
  <c r="O4705" i="1" s="1"/>
  <c r="P4705" i="1" s="1"/>
  <c r="O4704" i="1" a="1"/>
  <c r="O4704" i="1" s="1"/>
  <c r="P4704" i="1" s="1"/>
  <c r="O4703" i="1" a="1"/>
  <c r="O4703" i="1" s="1"/>
  <c r="P4703" i="1" s="1"/>
  <c r="O4702" i="1" a="1"/>
  <c r="O4702" i="1" s="1"/>
  <c r="P4702" i="1" s="1"/>
  <c r="O4701" i="1" a="1"/>
  <c r="O4701" i="1" s="1"/>
  <c r="P4701" i="1" s="1"/>
  <c r="O4700" i="1" a="1"/>
  <c r="O4700" i="1" s="1"/>
  <c r="P4700" i="1" s="1"/>
  <c r="O4699" i="1" a="1"/>
  <c r="O4699" i="1" s="1"/>
  <c r="P4699" i="1" s="1"/>
  <c r="O4698" i="1" a="1"/>
  <c r="O4698" i="1" s="1"/>
  <c r="P4698" i="1" s="1"/>
  <c r="O4697" i="1" a="1"/>
  <c r="O4697" i="1" s="1"/>
  <c r="P4697" i="1" s="1"/>
  <c r="O4696" i="1" a="1"/>
  <c r="O4696" i="1" s="1"/>
  <c r="P4696" i="1" s="1"/>
  <c r="O4695" i="1" a="1"/>
  <c r="O4695" i="1" s="1"/>
  <c r="P4695" i="1" s="1"/>
  <c r="O4694" i="1" a="1"/>
  <c r="O4694" i="1" s="1"/>
  <c r="P4694" i="1" s="1"/>
  <c r="O4693" i="1" a="1"/>
  <c r="O4693" i="1" s="1"/>
  <c r="P4693" i="1" s="1"/>
  <c r="O4692" i="1" a="1"/>
  <c r="O4692" i="1" s="1"/>
  <c r="P4692" i="1" s="1"/>
  <c r="O4691" i="1" a="1"/>
  <c r="O4691" i="1" s="1"/>
  <c r="P4691" i="1" s="1"/>
  <c r="O4690" i="1" a="1"/>
  <c r="O4690" i="1" s="1"/>
  <c r="P4690" i="1" s="1"/>
  <c r="O4689" i="1" a="1"/>
  <c r="O4689" i="1" s="1"/>
  <c r="P4689" i="1" s="1"/>
  <c r="O4688" i="1" a="1"/>
  <c r="O4688" i="1" s="1"/>
  <c r="P4688" i="1" s="1"/>
  <c r="O4687" i="1" a="1"/>
  <c r="O4687" i="1" s="1"/>
  <c r="P4687" i="1" s="1"/>
  <c r="O4686" i="1" a="1"/>
  <c r="O4686" i="1" s="1"/>
  <c r="P4686" i="1" s="1"/>
  <c r="O4685" i="1" a="1"/>
  <c r="O4685" i="1" s="1"/>
  <c r="P4685" i="1" s="1"/>
  <c r="O4684" i="1" a="1"/>
  <c r="O4684" i="1" s="1"/>
  <c r="P4684" i="1" s="1"/>
  <c r="O4683" i="1" a="1"/>
  <c r="O4683" i="1" s="1"/>
  <c r="P4683" i="1" s="1"/>
  <c r="O4682" i="1" a="1"/>
  <c r="O4682" i="1" s="1"/>
  <c r="P4682" i="1" s="1"/>
  <c r="O4681" i="1" a="1"/>
  <c r="O4681" i="1" s="1"/>
  <c r="P4681" i="1" s="1"/>
  <c r="O4680" i="1" a="1"/>
  <c r="O4680" i="1" s="1"/>
  <c r="P4680" i="1" s="1"/>
  <c r="O4679" i="1" a="1"/>
  <c r="O4679" i="1" s="1"/>
  <c r="P4679" i="1" s="1"/>
  <c r="O4678" i="1" a="1"/>
  <c r="O4678" i="1" s="1"/>
  <c r="P4678" i="1" s="1"/>
  <c r="O4677" i="1" a="1"/>
  <c r="O4677" i="1" s="1"/>
  <c r="P4677" i="1" s="1"/>
  <c r="O4676" i="1" a="1"/>
  <c r="O4676" i="1" s="1"/>
  <c r="P4676" i="1" s="1"/>
  <c r="O4675" i="1" a="1"/>
  <c r="O4675" i="1" s="1"/>
  <c r="P4675" i="1" s="1"/>
  <c r="O4674" i="1" a="1"/>
  <c r="O4674" i="1" s="1"/>
  <c r="P4674" i="1" s="1"/>
  <c r="O4673" i="1" a="1"/>
  <c r="O4673" i="1" s="1"/>
  <c r="P4673" i="1" s="1"/>
  <c r="O4672" i="1" a="1"/>
  <c r="O4672" i="1" s="1"/>
  <c r="P4672" i="1" s="1"/>
  <c r="O4671" i="1" a="1"/>
  <c r="O4671" i="1" s="1"/>
  <c r="P4671" i="1" s="1"/>
  <c r="O4668" i="1" a="1"/>
  <c r="O4668" i="1" s="1"/>
  <c r="P4668" i="1" s="1"/>
  <c r="O4666" i="1" a="1"/>
  <c r="O4666" i="1" s="1"/>
  <c r="P4666" i="1" s="1"/>
  <c r="O4665" i="1" a="1"/>
  <c r="O4665" i="1" s="1"/>
  <c r="P4665" i="1" s="1"/>
  <c r="O4664" i="1" a="1"/>
  <c r="O4664" i="1" s="1"/>
  <c r="P4664" i="1" s="1"/>
  <c r="O4663" i="1" a="1"/>
  <c r="O4663" i="1" s="1"/>
  <c r="P4663" i="1" s="1"/>
  <c r="O4662" i="1" a="1"/>
  <c r="O4662" i="1" s="1"/>
  <c r="P4662" i="1" s="1"/>
  <c r="O4660" i="1" a="1"/>
  <c r="O4660" i="1" s="1"/>
  <c r="P4660" i="1" s="1"/>
  <c r="O4659" i="1" a="1"/>
  <c r="O4659" i="1" s="1"/>
  <c r="P4659" i="1" s="1"/>
  <c r="O4658" i="1" a="1"/>
  <c r="O4658" i="1" s="1"/>
  <c r="P4658" i="1" s="1"/>
  <c r="O4657" i="1" a="1"/>
  <c r="O4657" i="1" s="1"/>
  <c r="P4657" i="1" s="1"/>
  <c r="O4654" i="1" a="1"/>
  <c r="O4654" i="1" s="1"/>
  <c r="P4654" i="1" s="1"/>
  <c r="O4653" i="1" a="1"/>
  <c r="O4653" i="1" s="1"/>
  <c r="P4653" i="1" s="1"/>
  <c r="O4652" i="1" a="1"/>
  <c r="O4652" i="1" s="1"/>
  <c r="P4652" i="1" s="1"/>
  <c r="O4651" i="1" a="1"/>
  <c r="O4651" i="1" s="1"/>
  <c r="P4651" i="1" s="1"/>
  <c r="O4650" i="1" a="1"/>
  <c r="O4650" i="1" s="1"/>
  <c r="P4650" i="1" s="1"/>
  <c r="O4649" i="1" a="1"/>
  <c r="O4649" i="1" s="1"/>
  <c r="P4649" i="1" s="1"/>
  <c r="O4648" i="1" a="1"/>
  <c r="O4648" i="1" s="1"/>
  <c r="P4648" i="1" s="1"/>
  <c r="O4647" i="1" a="1"/>
  <c r="O4647" i="1" s="1"/>
  <c r="P4647" i="1" s="1"/>
  <c r="O4646" i="1" a="1"/>
  <c r="O4646" i="1" s="1"/>
  <c r="P4646" i="1" s="1"/>
  <c r="O4645" i="1" a="1"/>
  <c r="O4645" i="1" s="1"/>
  <c r="P4645" i="1" s="1"/>
  <c r="O4643" i="1" a="1"/>
  <c r="O4643" i="1" s="1"/>
  <c r="P4643" i="1" s="1"/>
  <c r="O4641" i="1" a="1"/>
  <c r="O4641" i="1" s="1"/>
  <c r="P4641" i="1" s="1"/>
  <c r="O4639" i="1" a="1"/>
  <c r="O4639" i="1" s="1"/>
  <c r="P4639" i="1" s="1"/>
  <c r="O4638" i="1" a="1"/>
  <c r="O4638" i="1" s="1"/>
  <c r="P4638" i="1" s="1"/>
  <c r="O4637" i="1" a="1"/>
  <c r="O4637" i="1" s="1"/>
  <c r="P4637" i="1" s="1"/>
  <c r="O4636" i="1" a="1"/>
  <c r="O4636" i="1" s="1"/>
  <c r="P4636" i="1" s="1"/>
  <c r="O4633" i="1" a="1"/>
  <c r="O4633" i="1" s="1"/>
  <c r="P4633" i="1" s="1"/>
  <c r="O4632" i="1" a="1"/>
  <c r="O4632" i="1" s="1"/>
  <c r="P4632" i="1" s="1"/>
  <c r="O4631" i="1" a="1"/>
  <c r="O4631" i="1" s="1"/>
  <c r="P4631" i="1" s="1"/>
  <c r="O4630" i="1" a="1"/>
  <c r="O4630" i="1" s="1"/>
  <c r="P4630" i="1" s="1"/>
  <c r="O4629" i="1" a="1"/>
  <c r="O4629" i="1" s="1"/>
  <c r="P4629" i="1" s="1"/>
  <c r="O4628" i="1" a="1"/>
  <c r="O4628" i="1" s="1"/>
  <c r="P4628" i="1" s="1"/>
  <c r="O4627" i="1" a="1"/>
  <c r="O4627" i="1" s="1"/>
  <c r="P4627" i="1" s="1"/>
  <c r="O4626" i="1" a="1"/>
  <c r="O4626" i="1" s="1"/>
  <c r="P4626" i="1" s="1"/>
  <c r="O4625" i="1" a="1"/>
  <c r="O4625" i="1" s="1"/>
  <c r="P4625" i="1" s="1"/>
  <c r="O4624" i="1" a="1"/>
  <c r="O4624" i="1" s="1"/>
  <c r="P4624" i="1" s="1"/>
  <c r="O4622" i="1" a="1"/>
  <c r="O4622" i="1" s="1"/>
  <c r="P4622" i="1" s="1"/>
  <c r="O4621" i="1" a="1"/>
  <c r="O4621" i="1" s="1"/>
  <c r="P4621" i="1" s="1"/>
  <c r="O4620" i="1" a="1"/>
  <c r="O4620" i="1" s="1"/>
  <c r="P4620" i="1" s="1"/>
  <c r="O4619" i="1" a="1"/>
  <c r="O4619" i="1" s="1"/>
  <c r="P4619" i="1" s="1"/>
  <c r="O4618" i="1" a="1"/>
  <c r="O4618" i="1" s="1"/>
  <c r="P4618" i="1" s="1"/>
  <c r="O4617" i="1" a="1"/>
  <c r="O4617" i="1" s="1"/>
  <c r="P4617" i="1" s="1"/>
  <c r="O4616" i="1" a="1"/>
  <c r="O4616" i="1" s="1"/>
  <c r="P4616" i="1" s="1"/>
  <c r="O4615" i="1" a="1"/>
  <c r="O4615" i="1" s="1"/>
  <c r="P4615" i="1" s="1"/>
  <c r="O4614" i="1" a="1"/>
  <c r="O4614" i="1" s="1"/>
  <c r="P4614" i="1" s="1"/>
  <c r="O4613" i="1" a="1"/>
  <c r="O4613" i="1" s="1"/>
  <c r="P4613" i="1" s="1"/>
  <c r="O4612" i="1" a="1"/>
  <c r="O4612" i="1" s="1"/>
  <c r="P4612" i="1" s="1"/>
  <c r="O4611" i="1" a="1"/>
  <c r="O4611" i="1" s="1"/>
  <c r="P4611" i="1" s="1"/>
  <c r="O4610" i="1" a="1"/>
  <c r="O4610" i="1" s="1"/>
  <c r="P4610" i="1" s="1"/>
  <c r="O4609" i="1" a="1"/>
  <c r="O4609" i="1" s="1"/>
  <c r="P4609" i="1" s="1"/>
  <c r="O4608" i="1" a="1"/>
  <c r="O4608" i="1" s="1"/>
  <c r="P4608" i="1" s="1"/>
  <c r="O4607" i="1" a="1"/>
  <c r="O4607" i="1" s="1"/>
  <c r="P4607" i="1" s="1"/>
  <c r="O4606" i="1" a="1"/>
  <c r="O4606" i="1" s="1"/>
  <c r="P4606" i="1" s="1"/>
  <c r="O4605" i="1" a="1"/>
  <c r="O4605" i="1" s="1"/>
  <c r="P4605" i="1" s="1"/>
  <c r="O4604" i="1" a="1"/>
  <c r="O4604" i="1" s="1"/>
  <c r="P4604" i="1" s="1"/>
  <c r="O4603" i="1" a="1"/>
  <c r="O4603" i="1" s="1"/>
  <c r="P4603" i="1" s="1"/>
  <c r="O4601" i="1" a="1"/>
  <c r="O4601" i="1" s="1"/>
  <c r="P4601" i="1" s="1"/>
  <c r="O4598" i="1" a="1"/>
  <c r="O4598" i="1" s="1"/>
  <c r="P4598" i="1" s="1"/>
  <c r="O4597" i="1" a="1"/>
  <c r="O4597" i="1" s="1"/>
  <c r="P4597" i="1" s="1"/>
  <c r="O4596" i="1" a="1"/>
  <c r="O4596" i="1" s="1"/>
  <c r="P4596" i="1" s="1"/>
  <c r="O4595" i="1" a="1"/>
  <c r="O4595" i="1" s="1"/>
  <c r="P4595" i="1" s="1"/>
  <c r="O4591" i="1" a="1"/>
  <c r="O4591" i="1" s="1"/>
  <c r="P4591" i="1" s="1"/>
  <c r="O4590" i="1" a="1"/>
  <c r="O4590" i="1" s="1"/>
  <c r="P4590" i="1" s="1"/>
  <c r="O4589" i="1" a="1"/>
  <c r="O4589" i="1" s="1"/>
  <c r="P4589" i="1" s="1"/>
  <c r="O4588" i="1" a="1"/>
  <c r="O4588" i="1" s="1"/>
  <c r="P4588" i="1" s="1"/>
  <c r="O4586" i="1" a="1"/>
  <c r="O4586" i="1" s="1"/>
  <c r="P4586" i="1" s="1"/>
  <c r="O4585" i="1" a="1"/>
  <c r="O4585" i="1" s="1"/>
  <c r="P4585" i="1" s="1"/>
  <c r="O4582" i="1" a="1"/>
  <c r="O4582" i="1" s="1"/>
  <c r="P4582" i="1" s="1"/>
  <c r="O4580" i="1" a="1"/>
  <c r="O4580" i="1" s="1"/>
  <c r="P4580" i="1" s="1"/>
  <c r="O4579" i="1" a="1"/>
  <c r="O4579" i="1" s="1"/>
  <c r="P4579" i="1" s="1"/>
  <c r="O4578" i="1" a="1"/>
  <c r="O4578" i="1" s="1"/>
  <c r="P4578" i="1" s="1"/>
  <c r="O4577" i="1" a="1"/>
  <c r="O4577" i="1" s="1"/>
  <c r="P4577" i="1" s="1"/>
  <c r="O4576" i="1" a="1"/>
  <c r="O4576" i="1" s="1"/>
  <c r="P4576" i="1" s="1"/>
  <c r="O4575" i="1" a="1"/>
  <c r="O4575" i="1" s="1"/>
  <c r="P4575" i="1" s="1"/>
  <c r="O4574" i="1" a="1"/>
  <c r="O4574" i="1" s="1"/>
  <c r="P4574" i="1" s="1"/>
  <c r="O4571" i="1" a="1"/>
  <c r="O4571" i="1" s="1"/>
  <c r="P4571" i="1" s="1"/>
  <c r="O4570" i="1" a="1"/>
  <c r="O4570" i="1" s="1"/>
  <c r="P4570" i="1" s="1"/>
  <c r="O4569" i="1" a="1"/>
  <c r="O4569" i="1" s="1"/>
  <c r="P4569" i="1" s="1"/>
  <c r="O4568" i="1" a="1"/>
  <c r="O4568" i="1" s="1"/>
  <c r="P4568" i="1" s="1"/>
  <c r="O4567" i="1" a="1"/>
  <c r="O4567" i="1" s="1"/>
  <c r="P4567" i="1" s="1"/>
  <c r="O4566" i="1" a="1"/>
  <c r="O4566" i="1" s="1"/>
  <c r="P4566" i="1" s="1"/>
  <c r="O4565" i="1" a="1"/>
  <c r="O4565" i="1" s="1"/>
  <c r="P4565" i="1" s="1"/>
  <c r="O4564" i="1" a="1"/>
  <c r="O4564" i="1" s="1"/>
  <c r="P4564" i="1" s="1"/>
  <c r="O4562" i="1" a="1"/>
  <c r="O4562" i="1" s="1"/>
  <c r="P4562" i="1" s="1"/>
  <c r="O4561" i="1" a="1"/>
  <c r="O4561" i="1" s="1"/>
  <c r="P4561" i="1" s="1"/>
  <c r="O4560" i="1" a="1"/>
  <c r="O4560" i="1" s="1"/>
  <c r="P4560" i="1" s="1"/>
  <c r="O4559" i="1" a="1"/>
  <c r="O4559" i="1" s="1"/>
  <c r="P4559" i="1" s="1"/>
  <c r="O4558" i="1" a="1"/>
  <c r="O4558" i="1" s="1"/>
  <c r="P4558" i="1" s="1"/>
  <c r="O4557" i="1" a="1"/>
  <c r="O4557" i="1" s="1"/>
  <c r="P4557" i="1" s="1"/>
  <c r="O4556" i="1" a="1"/>
  <c r="O4556" i="1" s="1"/>
  <c r="P4556" i="1" s="1"/>
  <c r="O4555" i="1" a="1"/>
  <c r="O4555" i="1" s="1"/>
  <c r="P4555" i="1" s="1"/>
  <c r="O4554" i="1" a="1"/>
  <c r="O4554" i="1" s="1"/>
  <c r="P4554" i="1" s="1"/>
  <c r="O4553" i="1" a="1"/>
  <c r="O4553" i="1" s="1"/>
  <c r="P4553" i="1" s="1"/>
  <c r="O4552" i="1" a="1"/>
  <c r="O4552" i="1" s="1"/>
  <c r="P4552" i="1" s="1"/>
  <c r="O4551" i="1" a="1"/>
  <c r="O4551" i="1" s="1"/>
  <c r="P4551" i="1" s="1"/>
  <c r="O4550" i="1" a="1"/>
  <c r="O4550" i="1" s="1"/>
  <c r="P4550" i="1" s="1"/>
  <c r="O4549" i="1" a="1"/>
  <c r="O4549" i="1" s="1"/>
  <c r="P4549" i="1" s="1"/>
  <c r="O4548" i="1" a="1"/>
  <c r="O4548" i="1" s="1"/>
  <c r="P4548" i="1" s="1"/>
  <c r="O4547" i="1" a="1"/>
  <c r="O4547" i="1" s="1"/>
  <c r="P4547" i="1" s="1"/>
  <c r="O4546" i="1" a="1"/>
  <c r="O4546" i="1" s="1"/>
  <c r="P4546" i="1" s="1"/>
  <c r="O4545" i="1" a="1"/>
  <c r="O4545" i="1" s="1"/>
  <c r="P4545" i="1" s="1"/>
  <c r="O4544" i="1" a="1"/>
  <c r="O4544" i="1" s="1"/>
  <c r="P4544" i="1" s="1"/>
  <c r="O4543" i="1" a="1"/>
  <c r="O4543" i="1" s="1"/>
  <c r="P4543" i="1" s="1"/>
  <c r="O4542" i="1" a="1"/>
  <c r="O4542" i="1" s="1"/>
  <c r="P4542" i="1" s="1"/>
  <c r="O4541" i="1" a="1"/>
  <c r="O4541" i="1" s="1"/>
  <c r="P4541" i="1" s="1"/>
  <c r="O4540" i="1" a="1"/>
  <c r="O4540" i="1" s="1"/>
  <c r="P4540" i="1" s="1"/>
  <c r="O4539" i="1" a="1"/>
  <c r="O4539" i="1" s="1"/>
  <c r="P4539" i="1" s="1"/>
  <c r="O4538" i="1" a="1"/>
  <c r="O4538" i="1" s="1"/>
  <c r="P4538" i="1" s="1"/>
  <c r="O4537" i="1" a="1"/>
  <c r="O4537" i="1" s="1"/>
  <c r="P4537" i="1" s="1"/>
  <c r="O4536" i="1" a="1"/>
  <c r="O4536" i="1" s="1"/>
  <c r="P4536" i="1" s="1"/>
  <c r="O4535" i="1" a="1"/>
  <c r="O4535" i="1" s="1"/>
  <c r="P4535" i="1" s="1"/>
  <c r="O4534" i="1" a="1"/>
  <c r="O4534" i="1" s="1"/>
  <c r="P4534" i="1" s="1"/>
  <c r="O4533" i="1" a="1"/>
  <c r="O4533" i="1" s="1"/>
  <c r="P4533" i="1" s="1"/>
  <c r="O4532" i="1" a="1"/>
  <c r="O4532" i="1" s="1"/>
  <c r="P4532" i="1" s="1"/>
  <c r="O4531" i="1" a="1"/>
  <c r="O4531" i="1" s="1"/>
  <c r="P4531" i="1" s="1"/>
  <c r="O4530" i="1" a="1"/>
  <c r="O4530" i="1" s="1"/>
  <c r="P4530" i="1" s="1"/>
  <c r="O4529" i="1" a="1"/>
  <c r="O4529" i="1" s="1"/>
  <c r="P4529" i="1" s="1"/>
  <c r="O4528" i="1" a="1"/>
  <c r="O4528" i="1" s="1"/>
  <c r="P4528" i="1" s="1"/>
  <c r="O4527" i="1" a="1"/>
  <c r="O4527" i="1" s="1"/>
  <c r="P4527" i="1" s="1"/>
  <c r="O4526" i="1" a="1"/>
  <c r="O4526" i="1" s="1"/>
  <c r="P4526" i="1" s="1"/>
  <c r="O4525" i="1" a="1"/>
  <c r="O4525" i="1" s="1"/>
  <c r="P4525" i="1" s="1"/>
  <c r="O4524" i="1" a="1"/>
  <c r="O4524" i="1" s="1"/>
  <c r="P4524" i="1" s="1"/>
  <c r="O4523" i="1" a="1"/>
  <c r="O4523" i="1" s="1"/>
  <c r="P4523" i="1" s="1"/>
  <c r="O4521" i="1" a="1"/>
  <c r="O4521" i="1" s="1"/>
  <c r="P4521" i="1" s="1"/>
  <c r="O4520" i="1" a="1"/>
  <c r="O4520" i="1" s="1"/>
  <c r="P4520" i="1" s="1"/>
  <c r="O4518" i="1" a="1"/>
  <c r="O4518" i="1" s="1"/>
  <c r="P4518" i="1" s="1"/>
  <c r="O4517" i="1" a="1"/>
  <c r="O4517" i="1" s="1"/>
  <c r="P4517" i="1" s="1"/>
  <c r="O4516" i="1" a="1"/>
  <c r="O4516" i="1" s="1"/>
  <c r="P4516" i="1" s="1"/>
  <c r="O4515" i="1" a="1"/>
  <c r="O4515" i="1" s="1"/>
  <c r="P4515" i="1" s="1"/>
  <c r="O4514" i="1" a="1"/>
  <c r="O4514" i="1" s="1"/>
  <c r="P4514" i="1" s="1"/>
  <c r="O4512" i="1" a="1"/>
  <c r="O4512" i="1" s="1"/>
  <c r="P4512" i="1" s="1"/>
  <c r="O4511" i="1" a="1"/>
  <c r="O4511" i="1" s="1"/>
  <c r="P4511" i="1" s="1"/>
  <c r="O4510" i="1" a="1"/>
  <c r="O4510" i="1" s="1"/>
  <c r="P4510" i="1" s="1"/>
  <c r="O4508" i="1" a="1"/>
  <c r="O4508" i="1" s="1"/>
  <c r="P4508" i="1" s="1"/>
  <c r="O4507" i="1" a="1"/>
  <c r="O4507" i="1" s="1"/>
  <c r="P4507" i="1" s="1"/>
  <c r="O4506" i="1" a="1"/>
  <c r="O4506" i="1" s="1"/>
  <c r="P4506" i="1" s="1"/>
  <c r="O4505" i="1" a="1"/>
  <c r="O4505" i="1" s="1"/>
  <c r="P4505" i="1" s="1"/>
  <c r="O4504" i="1" a="1"/>
  <c r="O4504" i="1" s="1"/>
  <c r="P4504" i="1" s="1"/>
  <c r="O4503" i="1" a="1"/>
  <c r="O4503" i="1" s="1"/>
  <c r="P4503" i="1" s="1"/>
  <c r="O4502" i="1" a="1"/>
  <c r="O4502" i="1" s="1"/>
  <c r="P4502" i="1" s="1"/>
  <c r="O4501" i="1" a="1"/>
  <c r="O4501" i="1" s="1"/>
  <c r="P4501" i="1" s="1"/>
  <c r="O4500" i="1" a="1"/>
  <c r="O4500" i="1" s="1"/>
  <c r="P4500" i="1" s="1"/>
  <c r="O4499" i="1" a="1"/>
  <c r="O4499" i="1" s="1"/>
  <c r="P4499" i="1" s="1"/>
  <c r="O4498" i="1" a="1"/>
  <c r="O4498" i="1" s="1"/>
  <c r="P4498" i="1" s="1"/>
  <c r="O4497" i="1" a="1"/>
  <c r="O4497" i="1" s="1"/>
  <c r="P4497" i="1" s="1"/>
  <c r="O4496" i="1" a="1"/>
  <c r="O4496" i="1" s="1"/>
  <c r="P4496" i="1" s="1"/>
  <c r="O4495" i="1" a="1"/>
  <c r="O4495" i="1" s="1"/>
  <c r="P4495" i="1" s="1"/>
  <c r="O4494" i="1" a="1"/>
  <c r="O4494" i="1" s="1"/>
  <c r="P4494" i="1" s="1"/>
  <c r="O4493" i="1" a="1"/>
  <c r="O4493" i="1" s="1"/>
  <c r="P4493" i="1" s="1"/>
  <c r="O4490" i="1" a="1"/>
  <c r="O4490" i="1" s="1"/>
  <c r="P4490" i="1" s="1"/>
  <c r="O4489" i="1" a="1"/>
  <c r="O4489" i="1" s="1"/>
  <c r="P4489" i="1" s="1"/>
  <c r="O4488" i="1" a="1"/>
  <c r="O4488" i="1" s="1"/>
  <c r="P4488" i="1" s="1"/>
  <c r="O4487" i="1" a="1"/>
  <c r="O4487" i="1" s="1"/>
  <c r="P4487" i="1" s="1"/>
  <c r="O4486" i="1" a="1"/>
  <c r="O4486" i="1" s="1"/>
  <c r="P4486" i="1" s="1"/>
  <c r="O4485" i="1" a="1"/>
  <c r="O4485" i="1" s="1"/>
  <c r="P4485" i="1" s="1"/>
  <c r="O4484" i="1" a="1"/>
  <c r="O4484" i="1" s="1"/>
  <c r="P4484" i="1" s="1"/>
  <c r="O4483" i="1" a="1"/>
  <c r="O4483" i="1" s="1"/>
  <c r="P4483" i="1" s="1"/>
  <c r="O4482" i="1" a="1"/>
  <c r="O4482" i="1" s="1"/>
  <c r="P4482" i="1" s="1"/>
  <c r="O4481" i="1" a="1"/>
  <c r="O4481" i="1" s="1"/>
  <c r="P4481" i="1" s="1"/>
  <c r="O4480" i="1" a="1"/>
  <c r="O4480" i="1" s="1"/>
  <c r="P4480" i="1" s="1"/>
  <c r="O4479" i="1" a="1"/>
  <c r="O4479" i="1" s="1"/>
  <c r="P4479" i="1" s="1"/>
  <c r="O4478" i="1" a="1"/>
  <c r="O4478" i="1" s="1"/>
  <c r="P4478" i="1" s="1"/>
  <c r="O4477" i="1" a="1"/>
  <c r="O4477" i="1" s="1"/>
  <c r="P4477" i="1" s="1"/>
  <c r="O4476" i="1" a="1"/>
  <c r="O4476" i="1" s="1"/>
  <c r="P4476" i="1" s="1"/>
  <c r="O4475" i="1" a="1"/>
  <c r="O4475" i="1" s="1"/>
  <c r="P4475" i="1" s="1"/>
  <c r="O4474" i="1" a="1"/>
  <c r="O4474" i="1" s="1"/>
  <c r="P4474" i="1" s="1"/>
  <c r="O4473" i="1" a="1"/>
  <c r="O4473" i="1" s="1"/>
  <c r="P4473" i="1" s="1"/>
  <c r="O4472" i="1" a="1"/>
  <c r="O4472" i="1" s="1"/>
  <c r="P4472" i="1" s="1"/>
  <c r="O4471" i="1" a="1"/>
  <c r="O4471" i="1" s="1"/>
  <c r="P4471" i="1" s="1"/>
  <c r="O4470" i="1" a="1"/>
  <c r="O4470" i="1" s="1"/>
  <c r="P4470" i="1" s="1"/>
  <c r="O4469" i="1" a="1"/>
  <c r="O4469" i="1" s="1"/>
  <c r="P4469" i="1" s="1"/>
  <c r="O4468" i="1" a="1"/>
  <c r="O4468" i="1" s="1"/>
  <c r="P4468" i="1" s="1"/>
  <c r="O4467" i="1" a="1"/>
  <c r="O4467" i="1" s="1"/>
  <c r="P4467" i="1" s="1"/>
  <c r="O4466" i="1" a="1"/>
  <c r="O4466" i="1" s="1"/>
  <c r="P4466" i="1" s="1"/>
  <c r="O4465" i="1" a="1"/>
  <c r="O4465" i="1" s="1"/>
  <c r="P4465" i="1" s="1"/>
  <c r="O4464" i="1" a="1"/>
  <c r="O4464" i="1" s="1"/>
  <c r="P4464" i="1" s="1"/>
  <c r="O4463" i="1" a="1"/>
  <c r="O4463" i="1" s="1"/>
  <c r="P4463" i="1" s="1"/>
  <c r="O4462" i="1" a="1"/>
  <c r="O4462" i="1" s="1"/>
  <c r="P4462" i="1" s="1"/>
  <c r="O4461" i="1" a="1"/>
  <c r="O4461" i="1" s="1"/>
  <c r="P4461" i="1" s="1"/>
  <c r="O4460" i="1" a="1"/>
  <c r="O4460" i="1" s="1"/>
  <c r="P4460" i="1" s="1"/>
  <c r="O4459" i="1" a="1"/>
  <c r="O4459" i="1" s="1"/>
  <c r="P4459" i="1" s="1"/>
  <c r="O4458" i="1" a="1"/>
  <c r="O4458" i="1" s="1"/>
  <c r="P4458" i="1" s="1"/>
  <c r="O4457" i="1" a="1"/>
  <c r="O4457" i="1" s="1"/>
  <c r="P4457" i="1" s="1"/>
  <c r="O4456" i="1" a="1"/>
  <c r="O4456" i="1" s="1"/>
  <c r="P4456" i="1" s="1"/>
  <c r="O4455" i="1" a="1"/>
  <c r="O4455" i="1" s="1"/>
  <c r="P4455" i="1" s="1"/>
  <c r="O4454" i="1" a="1"/>
  <c r="O4454" i="1" s="1"/>
  <c r="P4454" i="1" s="1"/>
  <c r="O4453" i="1" a="1"/>
  <c r="O4453" i="1" s="1"/>
  <c r="P4453" i="1" s="1"/>
  <c r="O4452" i="1" a="1"/>
  <c r="O4452" i="1" s="1"/>
  <c r="P4452" i="1" s="1"/>
  <c r="O4450" i="1" a="1"/>
  <c r="O4450" i="1" s="1"/>
  <c r="P4450" i="1" s="1"/>
  <c r="O4449" i="1" a="1"/>
  <c r="O4449" i="1" s="1"/>
  <c r="P4449" i="1" s="1"/>
  <c r="O4448" i="1" a="1"/>
  <c r="O4448" i="1" s="1"/>
  <c r="P4448" i="1" s="1"/>
  <c r="O4447" i="1" a="1"/>
  <c r="O4447" i="1" s="1"/>
  <c r="P4447" i="1" s="1"/>
  <c r="O4446" i="1" a="1"/>
  <c r="O4446" i="1" s="1"/>
  <c r="P4446" i="1" s="1"/>
  <c r="O4445" i="1" a="1"/>
  <c r="O4445" i="1" s="1"/>
  <c r="P4445" i="1" s="1"/>
  <c r="O4444" i="1" a="1"/>
  <c r="O4444" i="1" s="1"/>
  <c r="P4444" i="1" s="1"/>
  <c r="O4443" i="1" a="1"/>
  <c r="O4443" i="1" s="1"/>
  <c r="P4443" i="1" s="1"/>
  <c r="O4442" i="1" a="1"/>
  <c r="O4442" i="1" s="1"/>
  <c r="P4442" i="1" s="1"/>
  <c r="O4441" i="1" a="1"/>
  <c r="O4441" i="1" s="1"/>
  <c r="P4441" i="1" s="1"/>
  <c r="O4440" i="1" a="1"/>
  <c r="O4440" i="1" s="1"/>
  <c r="P4440" i="1" s="1"/>
  <c r="O4439" i="1" a="1"/>
  <c r="O4439" i="1" s="1"/>
  <c r="P4439" i="1" s="1"/>
  <c r="O4438" i="1" a="1"/>
  <c r="O4438" i="1" s="1"/>
  <c r="P4438" i="1" s="1"/>
  <c r="O4437" i="1" a="1"/>
  <c r="O4437" i="1" s="1"/>
  <c r="P4437" i="1" s="1"/>
  <c r="O4435" i="1" a="1"/>
  <c r="O4435" i="1" s="1"/>
  <c r="P4435" i="1" s="1"/>
  <c r="O4434" i="1" a="1"/>
  <c r="O4434" i="1" s="1"/>
  <c r="P4434" i="1" s="1"/>
  <c r="O4433" i="1" a="1"/>
  <c r="O4433" i="1" s="1"/>
  <c r="P4433" i="1" s="1"/>
  <c r="O4432" i="1" a="1"/>
  <c r="O4432" i="1" s="1"/>
  <c r="P4432" i="1" s="1"/>
  <c r="O4431" i="1" a="1"/>
  <c r="O4431" i="1" s="1"/>
  <c r="P4431" i="1" s="1"/>
  <c r="O4430" i="1" a="1"/>
  <c r="O4430" i="1" s="1"/>
  <c r="P4430" i="1" s="1"/>
  <c r="O4429" i="1" a="1"/>
  <c r="O4429" i="1" s="1"/>
  <c r="P4429" i="1" s="1"/>
  <c r="O4428" i="1" a="1"/>
  <c r="O4428" i="1" s="1"/>
  <c r="P4428" i="1" s="1"/>
  <c r="O4427" i="1" a="1"/>
  <c r="O4427" i="1" s="1"/>
  <c r="P4427" i="1" s="1"/>
  <c r="O4426" i="1" a="1"/>
  <c r="O4426" i="1" s="1"/>
  <c r="P4426" i="1" s="1"/>
  <c r="O4425" i="1" a="1"/>
  <c r="O4425" i="1" s="1"/>
  <c r="P4425" i="1" s="1"/>
  <c r="O4424" i="1" a="1"/>
  <c r="O4424" i="1" s="1"/>
  <c r="P4424" i="1" s="1"/>
  <c r="O4423" i="1" a="1"/>
  <c r="O4423" i="1" s="1"/>
  <c r="P4423" i="1" s="1"/>
  <c r="O4422" i="1" a="1"/>
  <c r="O4422" i="1" s="1"/>
  <c r="P4422" i="1" s="1"/>
  <c r="O4421" i="1" a="1"/>
  <c r="O4421" i="1" s="1"/>
  <c r="P4421" i="1" s="1"/>
  <c r="O4420" i="1" a="1"/>
  <c r="O4420" i="1" s="1"/>
  <c r="P4420" i="1" s="1"/>
  <c r="O4419" i="1" a="1"/>
  <c r="O4419" i="1" s="1"/>
  <c r="P4419" i="1" s="1"/>
  <c r="O4418" i="1" a="1"/>
  <c r="O4418" i="1" s="1"/>
  <c r="P4418" i="1" s="1"/>
  <c r="O4417" i="1" a="1"/>
  <c r="O4417" i="1" s="1"/>
  <c r="P4417" i="1" s="1"/>
  <c r="O4416" i="1" a="1"/>
  <c r="O4416" i="1" s="1"/>
  <c r="P4416" i="1" s="1"/>
  <c r="O4415" i="1" a="1"/>
  <c r="O4415" i="1" s="1"/>
  <c r="P4415" i="1" s="1"/>
  <c r="O4414" i="1" a="1"/>
  <c r="O4414" i="1" s="1"/>
  <c r="P4414" i="1" s="1"/>
  <c r="O4413" i="1" a="1"/>
  <c r="O4413" i="1" s="1"/>
  <c r="P4413" i="1" s="1"/>
  <c r="O4412" i="1" a="1"/>
  <c r="O4412" i="1" s="1"/>
  <c r="P4412" i="1" s="1"/>
  <c r="O4410" i="1" a="1"/>
  <c r="O4410" i="1" s="1"/>
  <c r="P4410" i="1" s="1"/>
  <c r="O4409" i="1" a="1"/>
  <c r="O4409" i="1" s="1"/>
  <c r="P4409" i="1" s="1"/>
  <c r="O4408" i="1" a="1"/>
  <c r="O4408" i="1" s="1"/>
  <c r="P4408" i="1" s="1"/>
  <c r="O4407" i="1" a="1"/>
  <c r="O4407" i="1" s="1"/>
  <c r="P4407" i="1" s="1"/>
  <c r="O4406" i="1" a="1"/>
  <c r="O4406" i="1" s="1"/>
  <c r="P4406" i="1" s="1"/>
  <c r="O4405" i="1" a="1"/>
  <c r="O4405" i="1" s="1"/>
  <c r="P4405" i="1" s="1"/>
  <c r="O4404" i="1" a="1"/>
  <c r="O4404" i="1" s="1"/>
  <c r="P4404" i="1" s="1"/>
  <c r="O4403" i="1" a="1"/>
  <c r="O4403" i="1" s="1"/>
  <c r="P4403" i="1" s="1"/>
  <c r="O4402" i="1" a="1"/>
  <c r="O4402" i="1" s="1"/>
  <c r="P4402" i="1" s="1"/>
  <c r="O4401" i="1" a="1"/>
  <c r="O4401" i="1" s="1"/>
  <c r="P4401" i="1" s="1"/>
  <c r="O4400" i="1" a="1"/>
  <c r="O4400" i="1" s="1"/>
  <c r="P4400" i="1" s="1"/>
  <c r="O4399" i="1" a="1"/>
  <c r="O4399" i="1" s="1"/>
  <c r="P4399" i="1" s="1"/>
  <c r="O4398" i="1" a="1"/>
  <c r="O4398" i="1" s="1"/>
  <c r="P4398" i="1" s="1"/>
  <c r="O4397" i="1" a="1"/>
  <c r="O4397" i="1" s="1"/>
  <c r="P4397" i="1" s="1"/>
  <c r="O4396" i="1" a="1"/>
  <c r="O4396" i="1" s="1"/>
  <c r="P4396" i="1" s="1"/>
  <c r="O4395" i="1" a="1"/>
  <c r="O4395" i="1" s="1"/>
  <c r="P4395" i="1" s="1"/>
  <c r="O4394" i="1" a="1"/>
  <c r="O4394" i="1" s="1"/>
  <c r="P4394" i="1" s="1"/>
  <c r="O4393" i="1" a="1"/>
  <c r="O4393" i="1" s="1"/>
  <c r="P4393" i="1" s="1"/>
  <c r="O4392" i="1" a="1"/>
  <c r="O4392" i="1" s="1"/>
  <c r="P4392" i="1" s="1"/>
  <c r="O4391" i="1" a="1"/>
  <c r="O4391" i="1" s="1"/>
  <c r="P4391" i="1" s="1"/>
  <c r="O4390" i="1" a="1"/>
  <c r="O4390" i="1" s="1"/>
  <c r="P4390" i="1" s="1"/>
  <c r="O4389" i="1" a="1"/>
  <c r="O4389" i="1" s="1"/>
  <c r="P4389" i="1" s="1"/>
  <c r="O4388" i="1" a="1"/>
  <c r="O4388" i="1" s="1"/>
  <c r="P4388" i="1" s="1"/>
  <c r="O4387" i="1" a="1"/>
  <c r="O4387" i="1" s="1"/>
  <c r="P4387" i="1" s="1"/>
  <c r="O4386" i="1" a="1"/>
  <c r="O4386" i="1" s="1"/>
  <c r="P4386" i="1" s="1"/>
  <c r="O4385" i="1" a="1"/>
  <c r="O4385" i="1" s="1"/>
  <c r="P4385" i="1" s="1"/>
  <c r="O4384" i="1" a="1"/>
  <c r="O4384" i="1" s="1"/>
  <c r="P4384" i="1" s="1"/>
  <c r="O4383" i="1" a="1"/>
  <c r="O4383" i="1" s="1"/>
  <c r="P4383" i="1" s="1"/>
  <c r="O4382" i="1" a="1"/>
  <c r="O4382" i="1" s="1"/>
  <c r="P4382" i="1" s="1"/>
  <c r="O4381" i="1" a="1"/>
  <c r="O4381" i="1" s="1"/>
  <c r="P4381" i="1" s="1"/>
  <c r="O4380" i="1" a="1"/>
  <c r="O4380" i="1" s="1"/>
  <c r="P4380" i="1" s="1"/>
  <c r="O4379" i="1" a="1"/>
  <c r="O4379" i="1" s="1"/>
  <c r="P4379" i="1" s="1"/>
  <c r="O4378" i="1" a="1"/>
  <c r="O4378" i="1" s="1"/>
  <c r="P4378" i="1" s="1"/>
  <c r="O4377" i="1" a="1"/>
  <c r="O4377" i="1" s="1"/>
  <c r="P4377" i="1" s="1"/>
  <c r="O4376" i="1" a="1"/>
  <c r="O4376" i="1" s="1"/>
  <c r="P4376" i="1" s="1"/>
  <c r="O4375" i="1" a="1"/>
  <c r="O4375" i="1" s="1"/>
  <c r="P4375" i="1" s="1"/>
  <c r="O4374" i="1" a="1"/>
  <c r="O4374" i="1" s="1"/>
  <c r="P4374" i="1" s="1"/>
  <c r="O4373" i="1" a="1"/>
  <c r="O4373" i="1" s="1"/>
  <c r="P4373" i="1" s="1"/>
  <c r="O4372" i="1" a="1"/>
  <c r="O4372" i="1" s="1"/>
  <c r="P4372" i="1" s="1"/>
  <c r="O4371" i="1" a="1"/>
  <c r="O4371" i="1" s="1"/>
  <c r="P4371" i="1" s="1"/>
  <c r="O4370" i="1" a="1"/>
  <c r="O4370" i="1" s="1"/>
  <c r="P4370" i="1" s="1"/>
  <c r="O4369" i="1" a="1"/>
  <c r="O4369" i="1" s="1"/>
  <c r="P4369" i="1" s="1"/>
  <c r="O4368" i="1" a="1"/>
  <c r="O4368" i="1" s="1"/>
  <c r="P4368" i="1" s="1"/>
  <c r="O4367" i="1" a="1"/>
  <c r="O4367" i="1" s="1"/>
  <c r="P4367" i="1" s="1"/>
  <c r="O4366" i="1" a="1"/>
  <c r="O4366" i="1" s="1"/>
  <c r="P4366" i="1" s="1"/>
  <c r="O4365" i="1" a="1"/>
  <c r="O4365" i="1" s="1"/>
  <c r="P4365" i="1" s="1"/>
  <c r="O4364" i="1" a="1"/>
  <c r="O4364" i="1" s="1"/>
  <c r="P4364" i="1" s="1"/>
  <c r="O4363" i="1" a="1"/>
  <c r="O4363" i="1" s="1"/>
  <c r="P4363" i="1" s="1"/>
  <c r="O4362" i="1" a="1"/>
  <c r="O4362" i="1" s="1"/>
  <c r="P4362" i="1" s="1"/>
  <c r="O4361" i="1" a="1"/>
  <c r="O4361" i="1" s="1"/>
  <c r="P4361" i="1" s="1"/>
  <c r="O4360" i="1" a="1"/>
  <c r="O4360" i="1" s="1"/>
  <c r="P4360" i="1" s="1"/>
  <c r="O4358" i="1" a="1"/>
  <c r="O4358" i="1" s="1"/>
  <c r="P4358" i="1" s="1"/>
  <c r="O4357" i="1" a="1"/>
  <c r="O4357" i="1" s="1"/>
  <c r="P4357" i="1" s="1"/>
  <c r="O4355" i="1" a="1"/>
  <c r="O4355" i="1" s="1"/>
  <c r="P4355" i="1" s="1"/>
  <c r="O4354" i="1" a="1"/>
  <c r="O4354" i="1" s="1"/>
  <c r="P4354" i="1" s="1"/>
  <c r="O4353" i="1" a="1"/>
  <c r="O4353" i="1" s="1"/>
  <c r="P4353" i="1" s="1"/>
  <c r="O4352" i="1" a="1"/>
  <c r="O4352" i="1" s="1"/>
  <c r="P4352" i="1" s="1"/>
  <c r="O4350" i="1" a="1"/>
  <c r="O4350" i="1" s="1"/>
  <c r="P4350" i="1" s="1"/>
  <c r="O4349" i="1" a="1"/>
  <c r="O4349" i="1" s="1"/>
  <c r="P4349" i="1" s="1"/>
  <c r="O4347" i="1" a="1"/>
  <c r="O4347" i="1" s="1"/>
  <c r="P4347" i="1" s="1"/>
  <c r="O4346" i="1" a="1"/>
  <c r="O4346" i="1" s="1"/>
  <c r="P4346" i="1" s="1"/>
  <c r="O4345" i="1" a="1"/>
  <c r="O4345" i="1" s="1"/>
  <c r="P4345" i="1" s="1"/>
  <c r="O4344" i="1" a="1"/>
  <c r="O4344" i="1" s="1"/>
  <c r="P4344" i="1" s="1"/>
  <c r="O4343" i="1" a="1"/>
  <c r="O4343" i="1" s="1"/>
  <c r="P4343" i="1" s="1"/>
  <c r="O4342" i="1" a="1"/>
  <c r="O4342" i="1" s="1"/>
  <c r="P4342" i="1" s="1"/>
  <c r="O4341" i="1" a="1"/>
  <c r="O4341" i="1" s="1"/>
  <c r="P4341" i="1" s="1"/>
  <c r="O4340" i="1" a="1"/>
  <c r="O4340" i="1" s="1"/>
  <c r="P4340" i="1" s="1"/>
  <c r="O4339" i="1" a="1"/>
  <c r="O4339" i="1" s="1"/>
  <c r="P4339" i="1" s="1"/>
  <c r="O4338" i="1" a="1"/>
  <c r="O4338" i="1" s="1"/>
  <c r="P4338" i="1" s="1"/>
  <c r="O4337" i="1" a="1"/>
  <c r="O4337" i="1" s="1"/>
  <c r="P4337" i="1" s="1"/>
  <c r="O4336" i="1" a="1"/>
  <c r="O4336" i="1" s="1"/>
  <c r="P4336" i="1" s="1"/>
  <c r="O4335" i="1" a="1"/>
  <c r="O4335" i="1" s="1"/>
  <c r="P4335" i="1" s="1"/>
  <c r="O4334" i="1" a="1"/>
  <c r="O4334" i="1" s="1"/>
  <c r="P4334" i="1" s="1"/>
  <c r="O4333" i="1" a="1"/>
  <c r="O4333" i="1" s="1"/>
  <c r="P4333" i="1" s="1"/>
  <c r="O4332" i="1" a="1"/>
  <c r="O4332" i="1" s="1"/>
  <c r="P4332" i="1" s="1"/>
  <c r="O4331" i="1" a="1"/>
  <c r="O4331" i="1" s="1"/>
  <c r="P4331" i="1" s="1"/>
  <c r="O4330" i="1" a="1"/>
  <c r="O4330" i="1" s="1"/>
  <c r="P4330" i="1" s="1"/>
  <c r="O4329" i="1" a="1"/>
  <c r="O4329" i="1" s="1"/>
  <c r="P4329" i="1" s="1"/>
  <c r="O4328" i="1" a="1"/>
  <c r="O4328" i="1" s="1"/>
  <c r="P4328" i="1" s="1"/>
  <c r="O4327" i="1" a="1"/>
  <c r="O4327" i="1" s="1"/>
  <c r="P4327" i="1" s="1"/>
  <c r="O4326" i="1" a="1"/>
  <c r="O4326" i="1" s="1"/>
  <c r="P4326" i="1" s="1"/>
  <c r="O4325" i="1" a="1"/>
  <c r="O4325" i="1" s="1"/>
  <c r="P4325" i="1" s="1"/>
  <c r="O4324" i="1" a="1"/>
  <c r="O4324" i="1" s="1"/>
  <c r="P4324" i="1" s="1"/>
  <c r="O4323" i="1" a="1"/>
  <c r="O4323" i="1" s="1"/>
  <c r="P4323" i="1" s="1"/>
  <c r="O4322" i="1" a="1"/>
  <c r="O4322" i="1" s="1"/>
  <c r="P4322" i="1" s="1"/>
  <c r="O4321" i="1" a="1"/>
  <c r="O4321" i="1" s="1"/>
  <c r="P4321" i="1" s="1"/>
  <c r="O4320" i="1" a="1"/>
  <c r="O4320" i="1" s="1"/>
  <c r="P4320" i="1" s="1"/>
  <c r="O4319" i="1" a="1"/>
  <c r="O4319" i="1" s="1"/>
  <c r="P4319" i="1" s="1"/>
  <c r="O4318" i="1" a="1"/>
  <c r="O4318" i="1" s="1"/>
  <c r="P4318" i="1" s="1"/>
  <c r="O4317" i="1" a="1"/>
  <c r="O4317" i="1" s="1"/>
  <c r="P4317" i="1" s="1"/>
  <c r="O4316" i="1" a="1"/>
  <c r="O4316" i="1" s="1"/>
  <c r="P4316" i="1" s="1"/>
  <c r="O4315" i="1" a="1"/>
  <c r="O4315" i="1" s="1"/>
  <c r="P4315" i="1" s="1"/>
  <c r="O4314" i="1" a="1"/>
  <c r="O4314" i="1" s="1"/>
  <c r="P4314" i="1" s="1"/>
  <c r="O4313" i="1" a="1"/>
  <c r="O4313" i="1" s="1"/>
  <c r="P4313" i="1" s="1"/>
  <c r="O4312" i="1" a="1"/>
  <c r="O4312" i="1" s="1"/>
  <c r="P4312" i="1" s="1"/>
  <c r="O4311" i="1" a="1"/>
  <c r="O4311" i="1" s="1"/>
  <c r="P4311" i="1" s="1"/>
  <c r="O4310" i="1" a="1"/>
  <c r="O4310" i="1" s="1"/>
  <c r="P4310" i="1" s="1"/>
  <c r="O4309" i="1" a="1"/>
  <c r="O4309" i="1" s="1"/>
  <c r="P4309" i="1" s="1"/>
  <c r="O4308" i="1" a="1"/>
  <c r="O4308" i="1" s="1"/>
  <c r="P4308" i="1" s="1"/>
  <c r="O4307" i="1" a="1"/>
  <c r="O4307" i="1" s="1"/>
  <c r="P4307" i="1" s="1"/>
  <c r="O4306" i="1" a="1"/>
  <c r="O4306" i="1" s="1"/>
  <c r="P4306" i="1" s="1"/>
  <c r="O4305" i="1" a="1"/>
  <c r="O4305" i="1" s="1"/>
  <c r="P4305" i="1" s="1"/>
  <c r="O4304" i="1" a="1"/>
  <c r="O4304" i="1" s="1"/>
  <c r="P4304" i="1" s="1"/>
  <c r="O4303" i="1" a="1"/>
  <c r="O4303" i="1" s="1"/>
  <c r="P4303" i="1" s="1"/>
  <c r="O4302" i="1" a="1"/>
  <c r="O4302" i="1" s="1"/>
  <c r="P4302" i="1" s="1"/>
  <c r="O4301" i="1" a="1"/>
  <c r="O4301" i="1" s="1"/>
  <c r="P4301" i="1" s="1"/>
  <c r="O4300" i="1" a="1"/>
  <c r="O4300" i="1" s="1"/>
  <c r="P4300" i="1" s="1"/>
  <c r="O4299" i="1" a="1"/>
  <c r="O4299" i="1" s="1"/>
  <c r="P4299" i="1" s="1"/>
  <c r="O4298" i="1" a="1"/>
  <c r="O4298" i="1" s="1"/>
  <c r="P4298" i="1" s="1"/>
  <c r="O4297" i="1" a="1"/>
  <c r="O4297" i="1" s="1"/>
  <c r="P4297" i="1" s="1"/>
  <c r="O4296" i="1" a="1"/>
  <c r="O4296" i="1" s="1"/>
  <c r="P4296" i="1" s="1"/>
  <c r="O4295" i="1" a="1"/>
  <c r="O4295" i="1" s="1"/>
  <c r="P4295" i="1" s="1"/>
  <c r="O4294" i="1" a="1"/>
  <c r="O4294" i="1" s="1"/>
  <c r="P4294" i="1" s="1"/>
  <c r="O4293" i="1" a="1"/>
  <c r="O4293" i="1" s="1"/>
  <c r="P4293" i="1" s="1"/>
  <c r="O4292" i="1" a="1"/>
  <c r="O4292" i="1" s="1"/>
  <c r="P4292" i="1" s="1"/>
  <c r="O4291" i="1" a="1"/>
  <c r="O4291" i="1" s="1"/>
  <c r="P4291" i="1" s="1"/>
  <c r="O4290" i="1" a="1"/>
  <c r="O4290" i="1" s="1"/>
  <c r="P4290" i="1" s="1"/>
  <c r="O4289" i="1" a="1"/>
  <c r="O4289" i="1" s="1"/>
  <c r="P4289" i="1" s="1"/>
  <c r="O4288" i="1" a="1"/>
  <c r="O4288" i="1" s="1"/>
  <c r="P4288" i="1" s="1"/>
  <c r="O4287" i="1" a="1"/>
  <c r="O4287" i="1" s="1"/>
  <c r="P4287" i="1" s="1"/>
  <c r="O4285" i="1" a="1"/>
  <c r="O4285" i="1" s="1"/>
  <c r="P4285" i="1" s="1"/>
  <c r="O4284" i="1" a="1"/>
  <c r="O4284" i="1" s="1"/>
  <c r="P4284" i="1" s="1"/>
  <c r="O4283" i="1" a="1"/>
  <c r="O4283" i="1" s="1"/>
  <c r="P4283" i="1" s="1"/>
  <c r="O4282" i="1" a="1"/>
  <c r="O4282" i="1" s="1"/>
  <c r="P4282" i="1" s="1"/>
  <c r="O4281" i="1" a="1"/>
  <c r="O4281" i="1" s="1"/>
  <c r="P4281" i="1" s="1"/>
  <c r="O4280" i="1" a="1"/>
  <c r="O4280" i="1" s="1"/>
  <c r="P4280" i="1" s="1"/>
  <c r="O4279" i="1" a="1"/>
  <c r="O4279" i="1" s="1"/>
  <c r="P4279" i="1" s="1"/>
  <c r="O4278" i="1" a="1"/>
  <c r="O4278" i="1" s="1"/>
  <c r="P4278" i="1" s="1"/>
  <c r="O4277" i="1" a="1"/>
  <c r="O4277" i="1" s="1"/>
  <c r="P4277" i="1" s="1"/>
  <c r="O4276" i="1" a="1"/>
  <c r="O4276" i="1" s="1"/>
  <c r="P4276" i="1" s="1"/>
  <c r="O4275" i="1" a="1"/>
  <c r="O4275" i="1" s="1"/>
  <c r="P4275" i="1" s="1"/>
  <c r="O4274" i="1" a="1"/>
  <c r="O4274" i="1" s="1"/>
  <c r="P4274" i="1" s="1"/>
  <c r="O4273" i="1" a="1"/>
  <c r="O4273" i="1" s="1"/>
  <c r="P4273" i="1" s="1"/>
  <c r="O4272" i="1" a="1"/>
  <c r="O4272" i="1" s="1"/>
  <c r="P4272" i="1" s="1"/>
  <c r="O4271" i="1" a="1"/>
  <c r="O4271" i="1" s="1"/>
  <c r="P4271" i="1" s="1"/>
  <c r="O4270" i="1" a="1"/>
  <c r="O4270" i="1" s="1"/>
  <c r="P4270" i="1" s="1"/>
  <c r="O4269" i="1" a="1"/>
  <c r="O4269" i="1" s="1"/>
  <c r="P4269" i="1" s="1"/>
  <c r="O4268" i="1" a="1"/>
  <c r="O4268" i="1" s="1"/>
  <c r="P4268" i="1" s="1"/>
  <c r="O4267" i="1" a="1"/>
  <c r="O4267" i="1" s="1"/>
  <c r="P4267" i="1" s="1"/>
  <c r="O4266" i="1" a="1"/>
  <c r="O4266" i="1" s="1"/>
  <c r="P4266" i="1" s="1"/>
  <c r="O4265" i="1" a="1"/>
  <c r="O4265" i="1" s="1"/>
  <c r="P4265" i="1" s="1"/>
  <c r="O4263" i="1" a="1"/>
  <c r="O4263" i="1" s="1"/>
  <c r="P4263" i="1" s="1"/>
  <c r="O4262" i="1" a="1"/>
  <c r="O4262" i="1" s="1"/>
  <c r="P4262" i="1" s="1"/>
  <c r="O4261" i="1" a="1"/>
  <c r="O4261" i="1" s="1"/>
  <c r="P4261" i="1" s="1"/>
  <c r="O4260" i="1" a="1"/>
  <c r="O4260" i="1" s="1"/>
  <c r="P4260" i="1" s="1"/>
  <c r="O4259" i="1" a="1"/>
  <c r="O4259" i="1" s="1"/>
  <c r="P4259" i="1" s="1"/>
  <c r="O4258" i="1" a="1"/>
  <c r="O4258" i="1" s="1"/>
  <c r="P4258" i="1" s="1"/>
  <c r="O4257" i="1" a="1"/>
  <c r="O4257" i="1" s="1"/>
  <c r="P4257" i="1" s="1"/>
  <c r="O4256" i="1" a="1"/>
  <c r="O4256" i="1" s="1"/>
  <c r="P4256" i="1" s="1"/>
  <c r="O4255" i="1" a="1"/>
  <c r="O4255" i="1" s="1"/>
  <c r="P4255" i="1" s="1"/>
  <c r="O4254" i="1" a="1"/>
  <c r="O4254" i="1" s="1"/>
  <c r="P4254" i="1" s="1"/>
  <c r="O4253" i="1" a="1"/>
  <c r="O4253" i="1" s="1"/>
  <c r="P4253" i="1" s="1"/>
  <c r="O4252" i="1" a="1"/>
  <c r="O4252" i="1" s="1"/>
  <c r="P4252" i="1" s="1"/>
  <c r="O4251" i="1" a="1"/>
  <c r="O4251" i="1" s="1"/>
  <c r="P4251" i="1" s="1"/>
  <c r="O4250" i="1" a="1"/>
  <c r="O4250" i="1" s="1"/>
  <c r="P4250" i="1" s="1"/>
  <c r="O4249" i="1" a="1"/>
  <c r="O4249" i="1" s="1"/>
  <c r="P4249" i="1" s="1"/>
  <c r="O4248" i="1" a="1"/>
  <c r="O4248" i="1" s="1"/>
  <c r="P4248" i="1" s="1"/>
  <c r="O4247" i="1" a="1"/>
  <c r="O4247" i="1" s="1"/>
  <c r="P4247" i="1" s="1"/>
  <c r="O4246" i="1" a="1"/>
  <c r="O4246" i="1" s="1"/>
  <c r="P4246" i="1" s="1"/>
  <c r="O4245" i="1" a="1"/>
  <c r="O4245" i="1" s="1"/>
  <c r="P4245" i="1" s="1"/>
  <c r="O4244" i="1" a="1"/>
  <c r="O4244" i="1" s="1"/>
  <c r="P4244" i="1" s="1"/>
  <c r="O4243" i="1" a="1"/>
  <c r="O4243" i="1" s="1"/>
  <c r="P4243" i="1" s="1"/>
  <c r="O4242" i="1" a="1"/>
  <c r="O4242" i="1" s="1"/>
  <c r="P4242" i="1" s="1"/>
  <c r="O4241" i="1" a="1"/>
  <c r="O4241" i="1" s="1"/>
  <c r="P4241" i="1" s="1"/>
  <c r="O4240" i="1" a="1"/>
  <c r="O4240" i="1" s="1"/>
  <c r="P4240" i="1" s="1"/>
  <c r="O4239" i="1" a="1"/>
  <c r="O4239" i="1" s="1"/>
  <c r="P4239" i="1" s="1"/>
  <c r="O4238" i="1" a="1"/>
  <c r="O4238" i="1" s="1"/>
  <c r="P4238" i="1" s="1"/>
  <c r="O4237" i="1" a="1"/>
  <c r="O4237" i="1" s="1"/>
  <c r="P4237" i="1" s="1"/>
  <c r="O4236" i="1" a="1"/>
  <c r="O4236" i="1" s="1"/>
  <c r="P4236" i="1" s="1"/>
  <c r="O4235" i="1" a="1"/>
  <c r="O4235" i="1" s="1"/>
  <c r="P4235" i="1" s="1"/>
  <c r="O4234" i="1" a="1"/>
  <c r="O4234" i="1" s="1"/>
  <c r="P4234" i="1" s="1"/>
  <c r="O4233" i="1" a="1"/>
  <c r="O4233" i="1" s="1"/>
  <c r="P4233" i="1" s="1"/>
  <c r="O4232" i="1" a="1"/>
  <c r="O4232" i="1" s="1"/>
  <c r="P4232" i="1" s="1"/>
  <c r="O4231" i="1" a="1"/>
  <c r="O4231" i="1" s="1"/>
  <c r="P4231" i="1" s="1"/>
  <c r="O4230" i="1" a="1"/>
  <c r="O4230" i="1" s="1"/>
  <c r="P4230" i="1" s="1"/>
  <c r="O4229" i="1" a="1"/>
  <c r="O4229" i="1" s="1"/>
  <c r="P4229" i="1" s="1"/>
  <c r="O4228" i="1" a="1"/>
  <c r="O4228" i="1" s="1"/>
  <c r="P4228" i="1" s="1"/>
  <c r="O4227" i="1" a="1"/>
  <c r="O4227" i="1" s="1"/>
  <c r="P4227" i="1" s="1"/>
  <c r="O4226" i="1" a="1"/>
  <c r="O4226" i="1" s="1"/>
  <c r="P4226" i="1" s="1"/>
  <c r="O4225" i="1" a="1"/>
  <c r="O4225" i="1" s="1"/>
  <c r="P4225" i="1" s="1"/>
  <c r="O4224" i="1" a="1"/>
  <c r="O4224" i="1" s="1"/>
  <c r="P4224" i="1" s="1"/>
  <c r="O4223" i="1" a="1"/>
  <c r="O4223" i="1" s="1"/>
  <c r="P4223" i="1" s="1"/>
  <c r="O4222" i="1" a="1"/>
  <c r="O4222" i="1" s="1"/>
  <c r="P4222" i="1" s="1"/>
  <c r="O4221" i="1" a="1"/>
  <c r="O4221" i="1" s="1"/>
  <c r="P4221" i="1" s="1"/>
  <c r="O4220" i="1" a="1"/>
  <c r="O4220" i="1" s="1"/>
  <c r="P4220" i="1" s="1"/>
  <c r="O4219" i="1" a="1"/>
  <c r="O4219" i="1" s="1"/>
  <c r="P4219" i="1" s="1"/>
  <c r="O4218" i="1" a="1"/>
  <c r="O4218" i="1" s="1"/>
  <c r="P4218" i="1" s="1"/>
  <c r="O4217" i="1" a="1"/>
  <c r="O4217" i="1" s="1"/>
  <c r="P4217" i="1" s="1"/>
  <c r="O4216" i="1" a="1"/>
  <c r="O4216" i="1" s="1"/>
  <c r="P4216" i="1" s="1"/>
  <c r="O4214" i="1" a="1"/>
  <c r="O4214" i="1" s="1"/>
  <c r="P4214" i="1" s="1"/>
  <c r="O4213" i="1" a="1"/>
  <c r="O4213" i="1" s="1"/>
  <c r="P4213" i="1" s="1"/>
  <c r="O4212" i="1" a="1"/>
  <c r="O4212" i="1" s="1"/>
  <c r="P4212" i="1" s="1"/>
  <c r="O4211" i="1" a="1"/>
  <c r="O4211" i="1" s="1"/>
  <c r="P4211" i="1" s="1"/>
  <c r="O4210" i="1" a="1"/>
  <c r="O4210" i="1" s="1"/>
  <c r="P4210" i="1" s="1"/>
  <c r="O4209" i="1" a="1"/>
  <c r="O4209" i="1" s="1"/>
  <c r="P4209" i="1" s="1"/>
  <c r="O4208" i="1" a="1"/>
  <c r="O4208" i="1" s="1"/>
  <c r="P4208" i="1" s="1"/>
  <c r="O4207" i="1" a="1"/>
  <c r="O4207" i="1" s="1"/>
  <c r="P4207" i="1" s="1"/>
  <c r="O4206" i="1" a="1"/>
  <c r="O4206" i="1" s="1"/>
  <c r="P4206" i="1" s="1"/>
  <c r="O4205" i="1" a="1"/>
  <c r="O4205" i="1" s="1"/>
  <c r="P4205" i="1" s="1"/>
  <c r="O4204" i="1" a="1"/>
  <c r="O4204" i="1" s="1"/>
  <c r="P4204" i="1" s="1"/>
  <c r="O4203" i="1" a="1"/>
  <c r="O4203" i="1" s="1"/>
  <c r="P4203" i="1" s="1"/>
  <c r="O4202" i="1" a="1"/>
  <c r="O4202" i="1" s="1"/>
  <c r="P4202" i="1" s="1"/>
  <c r="O4201" i="1" a="1"/>
  <c r="O4201" i="1" s="1"/>
  <c r="P4201" i="1" s="1"/>
  <c r="O4199" i="1" a="1"/>
  <c r="O4199" i="1" s="1"/>
  <c r="P4199" i="1" s="1"/>
  <c r="O4198" i="1" a="1"/>
  <c r="O4198" i="1" s="1"/>
  <c r="P4198" i="1" s="1"/>
  <c r="O4197" i="1" a="1"/>
  <c r="O4197" i="1" s="1"/>
  <c r="P4197" i="1" s="1"/>
  <c r="O4196" i="1" a="1"/>
  <c r="O4196" i="1" s="1"/>
  <c r="P4196" i="1" s="1"/>
  <c r="O4195" i="1" a="1"/>
  <c r="O4195" i="1" s="1"/>
  <c r="P4195" i="1" s="1"/>
  <c r="O4194" i="1" a="1"/>
  <c r="O4194" i="1" s="1"/>
  <c r="P4194" i="1" s="1"/>
  <c r="O4193" i="1" a="1"/>
  <c r="O4193" i="1" s="1"/>
  <c r="P4193" i="1" s="1"/>
  <c r="O4192" i="1" a="1"/>
  <c r="O4192" i="1" s="1"/>
  <c r="P4192" i="1" s="1"/>
  <c r="O4191" i="1" a="1"/>
  <c r="O4191" i="1" s="1"/>
  <c r="P4191" i="1" s="1"/>
  <c r="O4190" i="1" a="1"/>
  <c r="O4190" i="1" s="1"/>
  <c r="P4190" i="1" s="1"/>
  <c r="O4189" i="1" a="1"/>
  <c r="O4189" i="1" s="1"/>
  <c r="P4189" i="1" s="1"/>
  <c r="O4188" i="1" a="1"/>
  <c r="O4188" i="1" s="1"/>
  <c r="P4188" i="1" s="1"/>
  <c r="O4187" i="1" a="1"/>
  <c r="O4187" i="1" s="1"/>
  <c r="P4187" i="1" s="1"/>
  <c r="O4186" i="1" a="1"/>
  <c r="O4186" i="1" s="1"/>
  <c r="P4186" i="1" s="1"/>
  <c r="O4185" i="1" a="1"/>
  <c r="O4185" i="1" s="1"/>
  <c r="P4185" i="1" s="1"/>
  <c r="O4184" i="1" a="1"/>
  <c r="O4184" i="1" s="1"/>
  <c r="P4184" i="1" s="1"/>
  <c r="O4183" i="1" a="1"/>
  <c r="O4183" i="1" s="1"/>
  <c r="P4183" i="1" s="1"/>
  <c r="O4182" i="1" a="1"/>
  <c r="O4182" i="1" s="1"/>
  <c r="P4182" i="1" s="1"/>
  <c r="O4181" i="1" a="1"/>
  <c r="O4181" i="1" s="1"/>
  <c r="P4181" i="1" s="1"/>
  <c r="O4180" i="1" a="1"/>
  <c r="O4180" i="1" s="1"/>
  <c r="P4180" i="1" s="1"/>
  <c r="O4179" i="1" a="1"/>
  <c r="O4179" i="1" s="1"/>
  <c r="P4179" i="1" s="1"/>
  <c r="O4178" i="1" a="1"/>
  <c r="O4178" i="1" s="1"/>
  <c r="P4178" i="1" s="1"/>
  <c r="O4177" i="1" a="1"/>
  <c r="O4177" i="1" s="1"/>
  <c r="P4177" i="1" s="1"/>
  <c r="O4176" i="1" a="1"/>
  <c r="O4176" i="1" s="1"/>
  <c r="P4176" i="1" s="1"/>
  <c r="O4175" i="1" a="1"/>
  <c r="O4175" i="1" s="1"/>
  <c r="P4175" i="1" s="1"/>
  <c r="O4174" i="1" a="1"/>
  <c r="O4174" i="1" s="1"/>
  <c r="P4174" i="1" s="1"/>
  <c r="O4173" i="1" a="1"/>
  <c r="O4173" i="1" s="1"/>
  <c r="P4173" i="1" s="1"/>
  <c r="O4172" i="1" a="1"/>
  <c r="O4172" i="1" s="1"/>
  <c r="P4172" i="1" s="1"/>
  <c r="O4170" i="1" a="1"/>
  <c r="O4170" i="1" s="1"/>
  <c r="P4170" i="1" s="1"/>
  <c r="O4168" i="1" a="1"/>
  <c r="O4168" i="1" s="1"/>
  <c r="P4168" i="1" s="1"/>
  <c r="O4167" i="1" a="1"/>
  <c r="O4167" i="1" s="1"/>
  <c r="P4167" i="1" s="1"/>
  <c r="O4166" i="1" a="1"/>
  <c r="O4166" i="1" s="1"/>
  <c r="P4166" i="1" s="1"/>
  <c r="O4165" i="1" a="1"/>
  <c r="O4165" i="1" s="1"/>
  <c r="P4165" i="1" s="1"/>
  <c r="O4164" i="1" a="1"/>
  <c r="O4164" i="1" s="1"/>
  <c r="P4164" i="1" s="1"/>
  <c r="O4163" i="1" a="1"/>
  <c r="O4163" i="1" s="1"/>
  <c r="P4163" i="1" s="1"/>
  <c r="O4162" i="1" a="1"/>
  <c r="O4162" i="1" s="1"/>
  <c r="P4162" i="1" s="1"/>
  <c r="O4161" i="1" a="1"/>
  <c r="O4161" i="1" s="1"/>
  <c r="P4161" i="1" s="1"/>
  <c r="O4160" i="1" a="1"/>
  <c r="O4160" i="1" s="1"/>
  <c r="P4160" i="1" s="1"/>
  <c r="O4159" i="1" a="1"/>
  <c r="O4159" i="1" s="1"/>
  <c r="P4159" i="1" s="1"/>
  <c r="O4158" i="1" a="1"/>
  <c r="O4158" i="1" s="1"/>
  <c r="P4158" i="1" s="1"/>
  <c r="O4156" i="1" a="1"/>
  <c r="O4156" i="1" s="1"/>
  <c r="P4156" i="1" s="1"/>
  <c r="O4155" i="1" a="1"/>
  <c r="O4155" i="1" s="1"/>
  <c r="P4155" i="1" s="1"/>
  <c r="O4153" i="1" a="1"/>
  <c r="O4153" i="1" s="1"/>
  <c r="P4153" i="1" s="1"/>
  <c r="O4152" i="1" a="1"/>
  <c r="O4152" i="1" s="1"/>
  <c r="P4152" i="1" s="1"/>
  <c r="O4151" i="1" a="1"/>
  <c r="O4151" i="1" s="1"/>
  <c r="P4151" i="1" s="1"/>
  <c r="O4150" i="1" a="1"/>
  <c r="O4150" i="1" s="1"/>
  <c r="P4150" i="1" s="1"/>
  <c r="O4147" i="1" a="1"/>
  <c r="O4147" i="1" s="1"/>
  <c r="P4147" i="1" s="1"/>
  <c r="O4146" i="1" a="1"/>
  <c r="O4146" i="1" s="1"/>
  <c r="P4146" i="1" s="1"/>
  <c r="O4145" i="1" a="1"/>
  <c r="O4145" i="1" s="1"/>
  <c r="P4145" i="1" s="1"/>
  <c r="O4144" i="1" a="1"/>
  <c r="O4144" i="1" s="1"/>
  <c r="P4144" i="1" s="1"/>
  <c r="O4143" i="1" a="1"/>
  <c r="O4143" i="1" s="1"/>
  <c r="P4143" i="1" s="1"/>
  <c r="O4142" i="1" a="1"/>
  <c r="O4142" i="1" s="1"/>
  <c r="P4142" i="1" s="1"/>
  <c r="O4141" i="1" a="1"/>
  <c r="O4141" i="1" s="1"/>
  <c r="P4141" i="1" s="1"/>
  <c r="O4140" i="1" a="1"/>
  <c r="O4140" i="1" s="1"/>
  <c r="P4140" i="1" s="1"/>
  <c r="O4138" i="1" a="1"/>
  <c r="O4138" i="1" s="1"/>
  <c r="P4138" i="1" s="1"/>
  <c r="O4137" i="1" a="1"/>
  <c r="O4137" i="1" s="1"/>
  <c r="P4137" i="1" s="1"/>
  <c r="O4135" i="1" a="1"/>
  <c r="O4135" i="1" s="1"/>
  <c r="P4135" i="1" s="1"/>
  <c r="O4134" i="1" a="1"/>
  <c r="O4134" i="1" s="1"/>
  <c r="P4134" i="1" s="1"/>
  <c r="O4132" i="1" a="1"/>
  <c r="O4132" i="1" s="1"/>
  <c r="P4132" i="1" s="1"/>
  <c r="O4131" i="1" a="1"/>
  <c r="O4131" i="1" s="1"/>
  <c r="P4131" i="1" s="1"/>
  <c r="O4130" i="1" a="1"/>
  <c r="O4130" i="1" s="1"/>
  <c r="P4130" i="1" s="1"/>
  <c r="O4129" i="1" a="1"/>
  <c r="O4129" i="1" s="1"/>
  <c r="P4129" i="1" s="1"/>
  <c r="O4128" i="1" a="1"/>
  <c r="O4128" i="1" s="1"/>
  <c r="P4128" i="1" s="1"/>
  <c r="O4127" i="1" a="1"/>
  <c r="O4127" i="1" s="1"/>
  <c r="P4127" i="1" s="1"/>
  <c r="O4125" i="1" a="1"/>
  <c r="O4125" i="1" s="1"/>
  <c r="P4125" i="1" s="1"/>
  <c r="O4124" i="1" a="1"/>
  <c r="O4124" i="1" s="1"/>
  <c r="P4124" i="1" s="1"/>
  <c r="O4123" i="1" a="1"/>
  <c r="O4123" i="1" s="1"/>
  <c r="P4123" i="1" s="1"/>
  <c r="O4122" i="1" a="1"/>
  <c r="O4122" i="1" s="1"/>
  <c r="P4122" i="1" s="1"/>
  <c r="O4120" i="1" a="1"/>
  <c r="O4120" i="1" s="1"/>
  <c r="P4120" i="1" s="1"/>
  <c r="O4119" i="1" a="1"/>
  <c r="O4119" i="1" s="1"/>
  <c r="P4119" i="1" s="1"/>
  <c r="O4115" i="1" a="1"/>
  <c r="O4115" i="1" s="1"/>
  <c r="P4115" i="1" s="1"/>
  <c r="O4114" i="1" a="1"/>
  <c r="O4114" i="1" s="1"/>
  <c r="P4114" i="1" s="1"/>
  <c r="O4113" i="1" a="1"/>
  <c r="O4113" i="1" s="1"/>
  <c r="P4113" i="1" s="1"/>
  <c r="O4112" i="1" a="1"/>
  <c r="O4112" i="1" s="1"/>
  <c r="P4112" i="1" s="1"/>
  <c r="O4111" i="1" a="1"/>
  <c r="O4111" i="1" s="1"/>
  <c r="P4111" i="1" s="1"/>
  <c r="O4110" i="1" a="1"/>
  <c r="O4110" i="1" s="1"/>
  <c r="P4110" i="1" s="1"/>
  <c r="O4109" i="1" a="1"/>
  <c r="O4109" i="1" s="1"/>
  <c r="P4109" i="1" s="1"/>
  <c r="O4108" i="1" a="1"/>
  <c r="O4108" i="1" s="1"/>
  <c r="P4108" i="1" s="1"/>
  <c r="O4107" i="1" a="1"/>
  <c r="O4107" i="1" s="1"/>
  <c r="P4107" i="1" s="1"/>
  <c r="O4106" i="1" a="1"/>
  <c r="O4106" i="1" s="1"/>
  <c r="P4106" i="1" s="1"/>
  <c r="O4105" i="1" a="1"/>
  <c r="O4105" i="1" s="1"/>
  <c r="P4105" i="1" s="1"/>
  <c r="O4104" i="1" a="1"/>
  <c r="O4104" i="1" s="1"/>
  <c r="P4104" i="1" s="1"/>
  <c r="O4103" i="1" a="1"/>
  <c r="O4103" i="1" s="1"/>
  <c r="P4103" i="1" s="1"/>
  <c r="O4102" i="1" a="1"/>
  <c r="O4102" i="1" s="1"/>
  <c r="P4102" i="1" s="1"/>
  <c r="O4101" i="1" a="1"/>
  <c r="O4101" i="1" s="1"/>
  <c r="P4101" i="1" s="1"/>
  <c r="O4100" i="1" a="1"/>
  <c r="O4100" i="1" s="1"/>
  <c r="P4100" i="1" s="1"/>
  <c r="O4099" i="1" a="1"/>
  <c r="O4099" i="1" s="1"/>
  <c r="P4099" i="1" s="1"/>
  <c r="O4098" i="1" a="1"/>
  <c r="O4098" i="1" s="1"/>
  <c r="P4098" i="1" s="1"/>
  <c r="O4097" i="1" a="1"/>
  <c r="O4097" i="1" s="1"/>
  <c r="P4097" i="1" s="1"/>
  <c r="O4096" i="1" a="1"/>
  <c r="O4096" i="1" s="1"/>
  <c r="P4096" i="1" s="1"/>
  <c r="O4095" i="1" a="1"/>
  <c r="O4095" i="1" s="1"/>
  <c r="P4095" i="1" s="1"/>
  <c r="O4094" i="1" a="1"/>
  <c r="O4094" i="1" s="1"/>
  <c r="P4094" i="1" s="1"/>
  <c r="O4093" i="1" a="1"/>
  <c r="O4093" i="1" s="1"/>
  <c r="P4093" i="1" s="1"/>
  <c r="O4092" i="1" a="1"/>
  <c r="O4092" i="1" s="1"/>
  <c r="P4092" i="1" s="1"/>
  <c r="O4091" i="1" a="1"/>
  <c r="O4091" i="1" s="1"/>
  <c r="P4091" i="1" s="1"/>
  <c r="O4090" i="1" a="1"/>
  <c r="O4090" i="1" s="1"/>
  <c r="P4090" i="1" s="1"/>
  <c r="O4089" i="1" a="1"/>
  <c r="O4089" i="1" s="1"/>
  <c r="P4089" i="1" s="1"/>
  <c r="O4088" i="1" a="1"/>
  <c r="O4088" i="1" s="1"/>
  <c r="P4088" i="1" s="1"/>
  <c r="O4087" i="1" a="1"/>
  <c r="O4087" i="1" s="1"/>
  <c r="P4087" i="1" s="1"/>
  <c r="O4086" i="1" a="1"/>
  <c r="O4086" i="1" s="1"/>
  <c r="P4086" i="1" s="1"/>
  <c r="O4085" i="1" a="1"/>
  <c r="O4085" i="1" s="1"/>
  <c r="P4085" i="1" s="1"/>
  <c r="O4084" i="1" a="1"/>
  <c r="O4084" i="1" s="1"/>
  <c r="P4084" i="1" s="1"/>
  <c r="O4083" i="1" a="1"/>
  <c r="O4083" i="1" s="1"/>
  <c r="P4083" i="1" s="1"/>
  <c r="O4082" i="1" a="1"/>
  <c r="O4082" i="1" s="1"/>
  <c r="P4082" i="1" s="1"/>
  <c r="O4081" i="1" a="1"/>
  <c r="O4081" i="1" s="1"/>
  <c r="P4081" i="1" s="1"/>
  <c r="O4080" i="1" a="1"/>
  <c r="O4080" i="1" s="1"/>
  <c r="P4080" i="1" s="1"/>
  <c r="O4079" i="1" a="1"/>
  <c r="O4079" i="1" s="1"/>
  <c r="P4079" i="1" s="1"/>
  <c r="O4078" i="1" a="1"/>
  <c r="O4078" i="1" s="1"/>
  <c r="P4078" i="1" s="1"/>
  <c r="O4077" i="1" a="1"/>
  <c r="O4077" i="1" s="1"/>
  <c r="P4077" i="1" s="1"/>
  <c r="O4076" i="1" a="1"/>
  <c r="O4076" i="1" s="1"/>
  <c r="P4076" i="1" s="1"/>
  <c r="O4075" i="1" a="1"/>
  <c r="O4075" i="1" s="1"/>
  <c r="P4075" i="1" s="1"/>
  <c r="O4074" i="1" a="1"/>
  <c r="O4074" i="1" s="1"/>
  <c r="P4074" i="1" s="1"/>
  <c r="O4073" i="1" a="1"/>
  <c r="O4073" i="1" s="1"/>
  <c r="P4073" i="1" s="1"/>
  <c r="O4072" i="1" a="1"/>
  <c r="O4072" i="1" s="1"/>
  <c r="P4072" i="1" s="1"/>
  <c r="O4071" i="1" a="1"/>
  <c r="O4071" i="1" s="1"/>
  <c r="P4071" i="1" s="1"/>
  <c r="O4070" i="1" a="1"/>
  <c r="O4070" i="1" s="1"/>
  <c r="P4070" i="1" s="1"/>
  <c r="O4068" i="1" a="1"/>
  <c r="O4068" i="1" s="1"/>
  <c r="P4068" i="1" s="1"/>
  <c r="O4067" i="1" a="1"/>
  <c r="O4067" i="1" s="1"/>
  <c r="P4067" i="1" s="1"/>
  <c r="O4066" i="1" a="1"/>
  <c r="O4066" i="1" s="1"/>
  <c r="P4066" i="1" s="1"/>
  <c r="O4065" i="1" a="1"/>
  <c r="O4065" i="1" s="1"/>
  <c r="P4065" i="1" s="1"/>
  <c r="O4064" i="1" a="1"/>
  <c r="O4064" i="1" s="1"/>
  <c r="P4064" i="1" s="1"/>
  <c r="O4063" i="1" a="1"/>
  <c r="O4063" i="1" s="1"/>
  <c r="P4063" i="1" s="1"/>
  <c r="O4062" i="1" a="1"/>
  <c r="O4062" i="1" s="1"/>
  <c r="P4062" i="1" s="1"/>
  <c r="O4061" i="1" a="1"/>
  <c r="O4061" i="1" s="1"/>
  <c r="P4061" i="1" s="1"/>
  <c r="O4060" i="1" a="1"/>
  <c r="O4060" i="1" s="1"/>
  <c r="P4060" i="1" s="1"/>
  <c r="O4059" i="1" a="1"/>
  <c r="O4059" i="1" s="1"/>
  <c r="P4059" i="1" s="1"/>
  <c r="O4058" i="1" a="1"/>
  <c r="O4058" i="1" s="1"/>
  <c r="P4058" i="1" s="1"/>
  <c r="O4057" i="1" a="1"/>
  <c r="O4057" i="1" s="1"/>
  <c r="P4057" i="1" s="1"/>
  <c r="O4056" i="1" a="1"/>
  <c r="O4056" i="1" s="1"/>
  <c r="P4056" i="1" s="1"/>
  <c r="O4055" i="1" a="1"/>
  <c r="O4055" i="1" s="1"/>
  <c r="P4055" i="1" s="1"/>
  <c r="O4054" i="1" a="1"/>
  <c r="O4054" i="1" s="1"/>
  <c r="P4054" i="1" s="1"/>
  <c r="O4053" i="1" a="1"/>
  <c r="O4053" i="1" s="1"/>
  <c r="P4053" i="1" s="1"/>
  <c r="O4052" i="1" a="1"/>
  <c r="O4052" i="1" s="1"/>
  <c r="P4052" i="1" s="1"/>
  <c r="O4051" i="1" a="1"/>
  <c r="O4051" i="1" s="1"/>
  <c r="P4051" i="1" s="1"/>
  <c r="O4050" i="1" a="1"/>
  <c r="O4050" i="1" s="1"/>
  <c r="P4050" i="1" s="1"/>
  <c r="O4049" i="1" a="1"/>
  <c r="O4049" i="1" s="1"/>
  <c r="P4049" i="1" s="1"/>
  <c r="O4048" i="1" a="1"/>
  <c r="O4048" i="1" s="1"/>
  <c r="P4048" i="1" s="1"/>
  <c r="O4047" i="1" a="1"/>
  <c r="O4047" i="1" s="1"/>
  <c r="P4047" i="1" s="1"/>
  <c r="O4046" i="1" a="1"/>
  <c r="O4046" i="1" s="1"/>
  <c r="P4046" i="1" s="1"/>
  <c r="O4045" i="1" a="1"/>
  <c r="O4045" i="1" s="1"/>
  <c r="P4045" i="1" s="1"/>
  <c r="O4044" i="1" a="1"/>
  <c r="O4044" i="1" s="1"/>
  <c r="P4044" i="1" s="1"/>
  <c r="O4043" i="1" a="1"/>
  <c r="O4043" i="1" s="1"/>
  <c r="P4043" i="1" s="1"/>
  <c r="O4042" i="1" a="1"/>
  <c r="O4042" i="1" s="1"/>
  <c r="P4042" i="1" s="1"/>
  <c r="O4041" i="1" a="1"/>
  <c r="O4041" i="1" s="1"/>
  <c r="P4041" i="1" s="1"/>
  <c r="O4040" i="1" a="1"/>
  <c r="O4040" i="1" s="1"/>
  <c r="P4040" i="1" s="1"/>
  <c r="O4039" i="1" a="1"/>
  <c r="O4039" i="1" s="1"/>
  <c r="P4039" i="1" s="1"/>
  <c r="O4038" i="1" a="1"/>
  <c r="O4038" i="1" s="1"/>
  <c r="P4038" i="1" s="1"/>
  <c r="O4037" i="1" a="1"/>
  <c r="O4037" i="1" s="1"/>
  <c r="P4037" i="1" s="1"/>
  <c r="O4036" i="1" a="1"/>
  <c r="O4036" i="1" s="1"/>
  <c r="P4036" i="1" s="1"/>
  <c r="O4035" i="1" a="1"/>
  <c r="O4035" i="1" s="1"/>
  <c r="P4035" i="1" s="1"/>
  <c r="O4034" i="1" a="1"/>
  <c r="O4034" i="1" s="1"/>
  <c r="P4034" i="1" s="1"/>
  <c r="O4033" i="1" a="1"/>
  <c r="O4033" i="1" s="1"/>
  <c r="P4033" i="1" s="1"/>
  <c r="O4032" i="1" a="1"/>
  <c r="O4032" i="1" s="1"/>
  <c r="P4032" i="1" s="1"/>
  <c r="O4031" i="1" a="1"/>
  <c r="O4031" i="1" s="1"/>
  <c r="P4031" i="1" s="1"/>
  <c r="O4030" i="1" a="1"/>
  <c r="O4030" i="1" s="1"/>
  <c r="P4030" i="1" s="1"/>
  <c r="O4029" i="1" a="1"/>
  <c r="O4029" i="1" s="1"/>
  <c r="P4029" i="1" s="1"/>
  <c r="O4028" i="1" a="1"/>
  <c r="O4028" i="1" s="1"/>
  <c r="P4028" i="1" s="1"/>
  <c r="O4027" i="1" a="1"/>
  <c r="O4027" i="1" s="1"/>
  <c r="P4027" i="1" s="1"/>
  <c r="O4026" i="1" a="1"/>
  <c r="O4026" i="1" s="1"/>
  <c r="P4026" i="1" s="1"/>
  <c r="O4025" i="1" a="1"/>
  <c r="O4025" i="1" s="1"/>
  <c r="P4025" i="1" s="1"/>
  <c r="O4024" i="1" a="1"/>
  <c r="O4024" i="1" s="1"/>
  <c r="P4024" i="1" s="1"/>
  <c r="O4023" i="1" a="1"/>
  <c r="O4023" i="1" s="1"/>
  <c r="P4023" i="1" s="1"/>
  <c r="O4022" i="1" a="1"/>
  <c r="O4022" i="1" s="1"/>
  <c r="P4022" i="1" s="1"/>
  <c r="O4021" i="1" a="1"/>
  <c r="O4021" i="1" s="1"/>
  <c r="P4021" i="1" s="1"/>
  <c r="O4020" i="1" a="1"/>
  <c r="O4020" i="1" s="1"/>
  <c r="P4020" i="1" s="1"/>
  <c r="O4019" i="1" a="1"/>
  <c r="O4019" i="1" s="1"/>
  <c r="P4019" i="1" s="1"/>
  <c r="O4018" i="1" a="1"/>
  <c r="O4018" i="1" s="1"/>
  <c r="P4018" i="1" s="1"/>
  <c r="O4017" i="1" a="1"/>
  <c r="O4017" i="1" s="1"/>
  <c r="P4017" i="1" s="1"/>
  <c r="O4016" i="1" a="1"/>
  <c r="O4016" i="1" s="1"/>
  <c r="P4016" i="1" s="1"/>
  <c r="O4015" i="1" a="1"/>
  <c r="O4015" i="1" s="1"/>
  <c r="P4015" i="1" s="1"/>
  <c r="O4014" i="1" a="1"/>
  <c r="O4014" i="1" s="1"/>
  <c r="P4014" i="1" s="1"/>
  <c r="O4013" i="1" a="1"/>
  <c r="O4013" i="1" s="1"/>
  <c r="P4013" i="1" s="1"/>
  <c r="O4011" i="1" a="1"/>
  <c r="O4011" i="1" s="1"/>
  <c r="P4011" i="1" s="1"/>
  <c r="O4010" i="1" a="1"/>
  <c r="O4010" i="1" s="1"/>
  <c r="P4010" i="1" s="1"/>
  <c r="O4009" i="1" a="1"/>
  <c r="O4009" i="1" s="1"/>
  <c r="P4009" i="1" s="1"/>
  <c r="O4008" i="1" a="1"/>
  <c r="O4008" i="1" s="1"/>
  <c r="P4008" i="1" s="1"/>
  <c r="O4007" i="1" a="1"/>
  <c r="O4007" i="1" s="1"/>
  <c r="P4007" i="1" s="1"/>
  <c r="O4006" i="1" a="1"/>
  <c r="O4006" i="1" s="1"/>
  <c r="P4006" i="1" s="1"/>
  <c r="O4005" i="1" a="1"/>
  <c r="O4005" i="1" s="1"/>
  <c r="P4005" i="1" s="1"/>
  <c r="O4004" i="1" a="1"/>
  <c r="O4004" i="1" s="1"/>
  <c r="P4004" i="1" s="1"/>
  <c r="O4003" i="1" a="1"/>
  <c r="O4003" i="1" s="1"/>
  <c r="P4003" i="1" s="1"/>
  <c r="O4002" i="1" a="1"/>
  <c r="O4002" i="1" s="1"/>
  <c r="P4002" i="1" s="1"/>
  <c r="O4001" i="1" a="1"/>
  <c r="O4001" i="1" s="1"/>
  <c r="P4001" i="1" s="1"/>
  <c r="O4000" i="1" a="1"/>
  <c r="O4000" i="1" s="1"/>
  <c r="P4000" i="1" s="1"/>
  <c r="O3999" i="1" a="1"/>
  <c r="O3999" i="1" s="1"/>
  <c r="P3999" i="1" s="1"/>
  <c r="O3998" i="1" a="1"/>
  <c r="O3998" i="1" s="1"/>
  <c r="P3998" i="1" s="1"/>
  <c r="O3997" i="1" a="1"/>
  <c r="O3997" i="1" s="1"/>
  <c r="P3997" i="1" s="1"/>
  <c r="O3996" i="1" a="1"/>
  <c r="O3996" i="1" s="1"/>
  <c r="P3996" i="1" s="1"/>
  <c r="O3995" i="1" a="1"/>
  <c r="O3995" i="1" s="1"/>
  <c r="P3995" i="1" s="1"/>
  <c r="O3994" i="1" a="1"/>
  <c r="O3994" i="1" s="1"/>
  <c r="P3994" i="1" s="1"/>
  <c r="O3993" i="1" a="1"/>
  <c r="O3993" i="1" s="1"/>
  <c r="P3993" i="1" s="1"/>
  <c r="O3992" i="1" a="1"/>
  <c r="O3992" i="1" s="1"/>
  <c r="P3992" i="1" s="1"/>
  <c r="O3991" i="1" a="1"/>
  <c r="O3991" i="1" s="1"/>
  <c r="P3991" i="1" s="1"/>
  <c r="O3990" i="1" a="1"/>
  <c r="O3990" i="1" s="1"/>
  <c r="P3990" i="1" s="1"/>
  <c r="O3989" i="1" a="1"/>
  <c r="O3989" i="1" s="1"/>
  <c r="P3989" i="1" s="1"/>
  <c r="O3988" i="1" a="1"/>
  <c r="O3988" i="1" s="1"/>
  <c r="P3988" i="1" s="1"/>
  <c r="O3987" i="1" a="1"/>
  <c r="O3987" i="1" s="1"/>
  <c r="P3987" i="1" s="1"/>
  <c r="O3986" i="1" a="1"/>
  <c r="O3986" i="1" s="1"/>
  <c r="P3986" i="1" s="1"/>
  <c r="O3985" i="1" a="1"/>
  <c r="O3985" i="1" s="1"/>
  <c r="P3985" i="1" s="1"/>
  <c r="O3984" i="1" a="1"/>
  <c r="O3984" i="1" s="1"/>
  <c r="P3984" i="1" s="1"/>
  <c r="O3983" i="1" a="1"/>
  <c r="O3983" i="1" s="1"/>
  <c r="P3983" i="1" s="1"/>
  <c r="O3982" i="1" a="1"/>
  <c r="O3982" i="1" s="1"/>
  <c r="P3982" i="1" s="1"/>
  <c r="O3981" i="1" a="1"/>
  <c r="O3981" i="1" s="1"/>
  <c r="P3981" i="1" s="1"/>
  <c r="O3980" i="1" a="1"/>
  <c r="O3980" i="1" s="1"/>
  <c r="P3980" i="1" s="1"/>
  <c r="O3979" i="1" a="1"/>
  <c r="O3979" i="1" s="1"/>
  <c r="P3979" i="1" s="1"/>
  <c r="O3978" i="1" a="1"/>
  <c r="O3978" i="1" s="1"/>
  <c r="P3978" i="1" s="1"/>
  <c r="O3977" i="1" a="1"/>
  <c r="O3977" i="1" s="1"/>
  <c r="P3977" i="1" s="1"/>
  <c r="O3976" i="1" a="1"/>
  <c r="O3976" i="1" s="1"/>
  <c r="P3976" i="1" s="1"/>
  <c r="O3975" i="1" a="1"/>
  <c r="O3975" i="1" s="1"/>
  <c r="P3975" i="1" s="1"/>
  <c r="O3974" i="1" a="1"/>
  <c r="O3974" i="1" s="1"/>
  <c r="P3974" i="1" s="1"/>
  <c r="O3973" i="1" a="1"/>
  <c r="O3973" i="1" s="1"/>
  <c r="P3973" i="1" s="1"/>
  <c r="O3972" i="1" a="1"/>
  <c r="O3972" i="1" s="1"/>
  <c r="P3972" i="1" s="1"/>
  <c r="O3971" i="1" a="1"/>
  <c r="O3971" i="1" s="1"/>
  <c r="P3971" i="1" s="1"/>
  <c r="O3970" i="1" a="1"/>
  <c r="O3970" i="1" s="1"/>
  <c r="P3970" i="1" s="1"/>
  <c r="O3969" i="1" a="1"/>
  <c r="O3969" i="1" s="1"/>
  <c r="P3969" i="1" s="1"/>
  <c r="O3968" i="1" a="1"/>
  <c r="O3968" i="1" s="1"/>
  <c r="P3968" i="1" s="1"/>
  <c r="O3967" i="1" a="1"/>
  <c r="O3967" i="1" s="1"/>
  <c r="P3967" i="1" s="1"/>
  <c r="O3966" i="1" a="1"/>
  <c r="O3966" i="1" s="1"/>
  <c r="P3966" i="1" s="1"/>
  <c r="O3965" i="1" a="1"/>
  <c r="O3965" i="1" s="1"/>
  <c r="P3965" i="1" s="1"/>
  <c r="O3964" i="1" a="1"/>
  <c r="O3964" i="1" s="1"/>
  <c r="P3964" i="1" s="1"/>
  <c r="O3963" i="1" a="1"/>
  <c r="O3963" i="1" s="1"/>
  <c r="P3963" i="1" s="1"/>
  <c r="O3962" i="1" a="1"/>
  <c r="O3962" i="1" s="1"/>
  <c r="P3962" i="1" s="1"/>
  <c r="O3961" i="1" a="1"/>
  <c r="O3961" i="1" s="1"/>
  <c r="P3961" i="1" s="1"/>
  <c r="O3960" i="1" a="1"/>
  <c r="O3960" i="1" s="1"/>
  <c r="P3960" i="1" s="1"/>
  <c r="O3959" i="1" a="1"/>
  <c r="O3959" i="1" s="1"/>
  <c r="P3959" i="1" s="1"/>
  <c r="O3958" i="1" a="1"/>
  <c r="O3958" i="1" s="1"/>
  <c r="P3958" i="1" s="1"/>
  <c r="O3957" i="1" a="1"/>
  <c r="O3957" i="1" s="1"/>
  <c r="P3957" i="1" s="1"/>
  <c r="O3956" i="1" a="1"/>
  <c r="O3956" i="1" s="1"/>
  <c r="P3956" i="1" s="1"/>
  <c r="O3955" i="1" a="1"/>
  <c r="O3955" i="1" s="1"/>
  <c r="P3955" i="1" s="1"/>
  <c r="O3954" i="1" a="1"/>
  <c r="O3954" i="1" s="1"/>
  <c r="P3954" i="1" s="1"/>
  <c r="O3953" i="1" a="1"/>
  <c r="O3953" i="1" s="1"/>
  <c r="P3953" i="1" s="1"/>
  <c r="O3952" i="1" a="1"/>
  <c r="O3952" i="1" s="1"/>
  <c r="P3952" i="1" s="1"/>
  <c r="O3951" i="1" a="1"/>
  <c r="O3951" i="1" s="1"/>
  <c r="P3951" i="1" s="1"/>
  <c r="O3950" i="1" a="1"/>
  <c r="O3950" i="1" s="1"/>
  <c r="P3950" i="1" s="1"/>
  <c r="O3949" i="1" a="1"/>
  <c r="O3949" i="1" s="1"/>
  <c r="P3949" i="1" s="1"/>
  <c r="O3948" i="1" a="1"/>
  <c r="O3948" i="1" s="1"/>
  <c r="P3948" i="1" s="1"/>
  <c r="O3947" i="1" a="1"/>
  <c r="O3947" i="1" s="1"/>
  <c r="P3947" i="1" s="1"/>
  <c r="O3946" i="1" a="1"/>
  <c r="O3946" i="1" s="1"/>
  <c r="P3946" i="1" s="1"/>
  <c r="O3945" i="1" a="1"/>
  <c r="O3945" i="1" s="1"/>
  <c r="P3945" i="1" s="1"/>
  <c r="O3944" i="1" a="1"/>
  <c r="O3944" i="1" s="1"/>
  <c r="P3944" i="1" s="1"/>
  <c r="O3943" i="1" a="1"/>
  <c r="O3943" i="1" s="1"/>
  <c r="P3943" i="1" s="1"/>
  <c r="O3942" i="1" a="1"/>
  <c r="O3942" i="1" s="1"/>
  <c r="P3942" i="1" s="1"/>
  <c r="O3941" i="1" a="1"/>
  <c r="O3941" i="1" s="1"/>
  <c r="P3941" i="1" s="1"/>
  <c r="O3940" i="1" a="1"/>
  <c r="O3940" i="1" s="1"/>
  <c r="P3940" i="1" s="1"/>
  <c r="O3939" i="1" a="1"/>
  <c r="O3939" i="1" s="1"/>
  <c r="P3939" i="1" s="1"/>
  <c r="O3938" i="1" a="1"/>
  <c r="O3938" i="1" s="1"/>
  <c r="P3938" i="1" s="1"/>
  <c r="O3937" i="1" a="1"/>
  <c r="O3937" i="1" s="1"/>
  <c r="P3937" i="1" s="1"/>
  <c r="O3936" i="1" a="1"/>
  <c r="O3936" i="1" s="1"/>
  <c r="P3936" i="1" s="1"/>
  <c r="O3935" i="1" a="1"/>
  <c r="O3935" i="1" s="1"/>
  <c r="P3935" i="1" s="1"/>
  <c r="O3934" i="1" a="1"/>
  <c r="O3934" i="1" s="1"/>
  <c r="P3934" i="1" s="1"/>
  <c r="O3933" i="1" a="1"/>
  <c r="O3933" i="1" s="1"/>
  <c r="P3933" i="1" s="1"/>
  <c r="O3932" i="1" a="1"/>
  <c r="O3932" i="1" s="1"/>
  <c r="P3932" i="1" s="1"/>
  <c r="O3931" i="1" a="1"/>
  <c r="O3931" i="1" s="1"/>
  <c r="P3931" i="1" s="1"/>
  <c r="O3930" i="1" a="1"/>
  <c r="O3930" i="1" s="1"/>
  <c r="P3930" i="1" s="1"/>
  <c r="O3929" i="1" a="1"/>
  <c r="O3929" i="1" s="1"/>
  <c r="P3929" i="1" s="1"/>
  <c r="O3928" i="1" a="1"/>
  <c r="O3928" i="1" s="1"/>
  <c r="P3928" i="1" s="1"/>
  <c r="O3927" i="1" a="1"/>
  <c r="O3927" i="1" s="1"/>
  <c r="P3927" i="1" s="1"/>
  <c r="O3926" i="1" a="1"/>
  <c r="O3926" i="1" s="1"/>
  <c r="P3926" i="1" s="1"/>
  <c r="O3925" i="1" a="1"/>
  <c r="O3925" i="1" s="1"/>
  <c r="P3925" i="1" s="1"/>
  <c r="O3924" i="1" a="1"/>
  <c r="O3924" i="1" s="1"/>
  <c r="P3924" i="1" s="1"/>
  <c r="O3923" i="1" a="1"/>
  <c r="O3923" i="1" s="1"/>
  <c r="P3923" i="1" s="1"/>
  <c r="O3922" i="1" a="1"/>
  <c r="O3922" i="1" s="1"/>
  <c r="P3922" i="1" s="1"/>
  <c r="O3921" i="1" a="1"/>
  <c r="O3921" i="1" s="1"/>
  <c r="P3921" i="1" s="1"/>
  <c r="O3920" i="1" a="1"/>
  <c r="O3920" i="1" s="1"/>
  <c r="P3920" i="1" s="1"/>
  <c r="O3919" i="1" a="1"/>
  <c r="O3919" i="1" s="1"/>
  <c r="P3919" i="1" s="1"/>
  <c r="O3918" i="1" a="1"/>
  <c r="O3918" i="1" s="1"/>
  <c r="P3918" i="1" s="1"/>
  <c r="O3917" i="1" a="1"/>
  <c r="O3917" i="1" s="1"/>
  <c r="P3917" i="1" s="1"/>
  <c r="O3916" i="1" a="1"/>
  <c r="O3916" i="1" s="1"/>
  <c r="P3916" i="1" s="1"/>
  <c r="O3915" i="1" a="1"/>
  <c r="O3915" i="1" s="1"/>
  <c r="P3915" i="1" s="1"/>
  <c r="O3914" i="1" a="1"/>
  <c r="O3914" i="1" s="1"/>
  <c r="P3914" i="1" s="1"/>
  <c r="O3913" i="1" a="1"/>
  <c r="O3913" i="1" s="1"/>
  <c r="P3913" i="1" s="1"/>
  <c r="O3912" i="1" a="1"/>
  <c r="O3912" i="1" s="1"/>
  <c r="P3912" i="1" s="1"/>
  <c r="O3911" i="1" a="1"/>
  <c r="O3911" i="1" s="1"/>
  <c r="P3911" i="1" s="1"/>
  <c r="O3910" i="1" a="1"/>
  <c r="O3910" i="1" s="1"/>
  <c r="P3910" i="1" s="1"/>
  <c r="O3909" i="1" a="1"/>
  <c r="O3909" i="1" s="1"/>
  <c r="P3909" i="1" s="1"/>
  <c r="O3908" i="1" a="1"/>
  <c r="O3908" i="1" s="1"/>
  <c r="P3908" i="1" s="1"/>
  <c r="O3907" i="1" a="1"/>
  <c r="O3907" i="1" s="1"/>
  <c r="P3907" i="1" s="1"/>
  <c r="O3906" i="1" a="1"/>
  <c r="O3906" i="1" s="1"/>
  <c r="P3906" i="1" s="1"/>
  <c r="O3905" i="1" a="1"/>
  <c r="O3905" i="1" s="1"/>
  <c r="P3905" i="1" s="1"/>
  <c r="O3904" i="1" a="1"/>
  <c r="O3904" i="1" s="1"/>
  <c r="P3904" i="1" s="1"/>
  <c r="O3903" i="1" a="1"/>
  <c r="O3903" i="1" s="1"/>
  <c r="P3903" i="1" s="1"/>
  <c r="O3902" i="1" a="1"/>
  <c r="O3902" i="1" s="1"/>
  <c r="P3902" i="1" s="1"/>
  <c r="O3901" i="1" a="1"/>
  <c r="O3901" i="1" s="1"/>
  <c r="P3901" i="1" s="1"/>
  <c r="O3900" i="1" a="1"/>
  <c r="O3900" i="1" s="1"/>
  <c r="P3900" i="1" s="1"/>
  <c r="O3899" i="1" a="1"/>
  <c r="O3899" i="1" s="1"/>
  <c r="P3899" i="1" s="1"/>
  <c r="O3898" i="1" a="1"/>
  <c r="O3898" i="1" s="1"/>
  <c r="P3898" i="1" s="1"/>
  <c r="O3897" i="1" a="1"/>
  <c r="O3897" i="1" s="1"/>
  <c r="P3897" i="1" s="1"/>
  <c r="O3896" i="1" a="1"/>
  <c r="O3896" i="1" s="1"/>
  <c r="P3896" i="1" s="1"/>
  <c r="O3895" i="1" a="1"/>
  <c r="O3895" i="1" s="1"/>
  <c r="P3895" i="1" s="1"/>
  <c r="O3894" i="1" a="1"/>
  <c r="O3894" i="1" s="1"/>
  <c r="P3894" i="1" s="1"/>
  <c r="O3893" i="1" a="1"/>
  <c r="O3893" i="1" s="1"/>
  <c r="P3893" i="1" s="1"/>
  <c r="O3892" i="1" a="1"/>
  <c r="O3892" i="1" s="1"/>
  <c r="P3892" i="1" s="1"/>
  <c r="O3891" i="1" a="1"/>
  <c r="O3891" i="1" s="1"/>
  <c r="P3891" i="1" s="1"/>
  <c r="O3890" i="1" a="1"/>
  <c r="O3890" i="1" s="1"/>
  <c r="P3890" i="1" s="1"/>
  <c r="O3887" i="1" a="1"/>
  <c r="O3887" i="1" s="1"/>
  <c r="P3887" i="1" s="1"/>
  <c r="O3886" i="1" a="1"/>
  <c r="O3886" i="1" s="1"/>
  <c r="P3886" i="1" s="1"/>
  <c r="O3885" i="1" a="1"/>
  <c r="O3885" i="1" s="1"/>
  <c r="P3885" i="1" s="1"/>
  <c r="O3884" i="1" a="1"/>
  <c r="O3884" i="1" s="1"/>
  <c r="P3884" i="1" s="1"/>
  <c r="O3883" i="1" a="1"/>
  <c r="O3883" i="1" s="1"/>
  <c r="P3883" i="1" s="1"/>
  <c r="O3882" i="1" a="1"/>
  <c r="O3882" i="1" s="1"/>
  <c r="P3882" i="1" s="1"/>
  <c r="O3881" i="1" a="1"/>
  <c r="O3881" i="1" s="1"/>
  <c r="P3881" i="1" s="1"/>
  <c r="O3880" i="1" a="1"/>
  <c r="O3880" i="1" s="1"/>
  <c r="P3880" i="1" s="1"/>
  <c r="O3879" i="1" a="1"/>
  <c r="O3879" i="1" s="1"/>
  <c r="P3879" i="1" s="1"/>
  <c r="O3878" i="1" a="1"/>
  <c r="O3878" i="1" s="1"/>
  <c r="P3878" i="1" s="1"/>
  <c r="O3877" i="1" a="1"/>
  <c r="O3877" i="1" s="1"/>
  <c r="P3877" i="1" s="1"/>
  <c r="O3876" i="1" a="1"/>
  <c r="O3876" i="1" s="1"/>
  <c r="P3876" i="1" s="1"/>
  <c r="O3875" i="1" a="1"/>
  <c r="O3875" i="1" s="1"/>
  <c r="P3875" i="1" s="1"/>
  <c r="O3874" i="1" a="1"/>
  <c r="O3874" i="1" s="1"/>
  <c r="P3874" i="1" s="1"/>
  <c r="O3873" i="1" a="1"/>
  <c r="O3873" i="1" s="1"/>
  <c r="P3873" i="1" s="1"/>
  <c r="O3872" i="1" a="1"/>
  <c r="O3872" i="1" s="1"/>
  <c r="P3872" i="1" s="1"/>
  <c r="O3871" i="1" a="1"/>
  <c r="O3871" i="1" s="1"/>
  <c r="P3871" i="1" s="1"/>
  <c r="O3870" i="1" a="1"/>
  <c r="O3870" i="1" s="1"/>
  <c r="P3870" i="1" s="1"/>
  <c r="O3869" i="1" a="1"/>
  <c r="O3869" i="1" s="1"/>
  <c r="P3869" i="1" s="1"/>
  <c r="O3868" i="1" a="1"/>
  <c r="O3868" i="1" s="1"/>
  <c r="P3868" i="1" s="1"/>
  <c r="O3867" i="1" a="1"/>
  <c r="O3867" i="1" s="1"/>
  <c r="P3867" i="1" s="1"/>
  <c r="O3866" i="1" a="1"/>
  <c r="O3866" i="1" s="1"/>
  <c r="P3866" i="1" s="1"/>
  <c r="O3865" i="1" a="1"/>
  <c r="O3865" i="1" s="1"/>
  <c r="P3865" i="1" s="1"/>
  <c r="O3864" i="1" a="1"/>
  <c r="O3864" i="1" s="1"/>
  <c r="P3864" i="1" s="1"/>
  <c r="O3863" i="1" a="1"/>
  <c r="O3863" i="1" s="1"/>
  <c r="P3863" i="1" s="1"/>
  <c r="O3862" i="1" a="1"/>
  <c r="O3862" i="1" s="1"/>
  <c r="P3862" i="1" s="1"/>
  <c r="O3861" i="1" a="1"/>
  <c r="O3861" i="1" s="1"/>
  <c r="P3861" i="1" s="1"/>
  <c r="O3860" i="1" a="1"/>
  <c r="O3860" i="1" s="1"/>
  <c r="P3860" i="1" s="1"/>
  <c r="O3859" i="1" a="1"/>
  <c r="O3859" i="1" s="1"/>
  <c r="P3859" i="1" s="1"/>
  <c r="O3858" i="1" a="1"/>
  <c r="O3858" i="1" s="1"/>
  <c r="P3858" i="1" s="1"/>
  <c r="O3857" i="1" a="1"/>
  <c r="O3857" i="1" s="1"/>
  <c r="P3857" i="1" s="1"/>
  <c r="O3856" i="1" a="1"/>
  <c r="O3856" i="1" s="1"/>
  <c r="P3856" i="1" s="1"/>
  <c r="O3855" i="1" a="1"/>
  <c r="O3855" i="1" s="1"/>
  <c r="P3855" i="1" s="1"/>
  <c r="O3854" i="1" a="1"/>
  <c r="O3854" i="1" s="1"/>
  <c r="P3854" i="1" s="1"/>
  <c r="O3853" i="1" a="1"/>
  <c r="O3853" i="1" s="1"/>
  <c r="P3853" i="1" s="1"/>
  <c r="O3852" i="1" a="1"/>
  <c r="O3852" i="1" s="1"/>
  <c r="P3852" i="1" s="1"/>
  <c r="O3851" i="1" a="1"/>
  <c r="O3851" i="1" s="1"/>
  <c r="P3851" i="1" s="1"/>
  <c r="O3850" i="1" a="1"/>
  <c r="O3850" i="1" s="1"/>
  <c r="P3850" i="1" s="1"/>
  <c r="O3849" i="1" a="1"/>
  <c r="O3849" i="1" s="1"/>
  <c r="P3849" i="1" s="1"/>
  <c r="O3846" i="1" a="1"/>
  <c r="O3846" i="1" s="1"/>
  <c r="P3846" i="1" s="1"/>
  <c r="O3845" i="1" a="1"/>
  <c r="O3845" i="1" s="1"/>
  <c r="P3845" i="1" s="1"/>
  <c r="O3844" i="1" a="1"/>
  <c r="O3844" i="1" s="1"/>
  <c r="P3844" i="1" s="1"/>
  <c r="O3843" i="1" a="1"/>
  <c r="O3843" i="1" s="1"/>
  <c r="P3843" i="1" s="1"/>
  <c r="O3842" i="1" a="1"/>
  <c r="O3842" i="1" s="1"/>
  <c r="P3842" i="1" s="1"/>
  <c r="O3841" i="1" a="1"/>
  <c r="O3841" i="1" s="1"/>
  <c r="P3841" i="1" s="1"/>
  <c r="O3840" i="1" a="1"/>
  <c r="O3840" i="1" s="1"/>
  <c r="P3840" i="1" s="1"/>
  <c r="O3839" i="1" a="1"/>
  <c r="O3839" i="1" s="1"/>
  <c r="P3839" i="1" s="1"/>
  <c r="O3838" i="1" a="1"/>
  <c r="O3838" i="1" s="1"/>
  <c r="P3838" i="1" s="1"/>
  <c r="O3837" i="1" a="1"/>
  <c r="O3837" i="1" s="1"/>
  <c r="P3837" i="1" s="1"/>
  <c r="O3836" i="1" a="1"/>
  <c r="O3836" i="1" s="1"/>
  <c r="P3836" i="1" s="1"/>
  <c r="O3835" i="1" a="1"/>
  <c r="O3835" i="1" s="1"/>
  <c r="P3835" i="1" s="1"/>
  <c r="O3834" i="1" a="1"/>
  <c r="O3834" i="1" s="1"/>
  <c r="P3834" i="1" s="1"/>
  <c r="O3833" i="1" a="1"/>
  <c r="O3833" i="1" s="1"/>
  <c r="P3833" i="1" s="1"/>
  <c r="O3832" i="1" a="1"/>
  <c r="O3832" i="1" s="1"/>
  <c r="P3832" i="1" s="1"/>
  <c r="O3831" i="1" a="1"/>
  <c r="O3831" i="1" s="1"/>
  <c r="P3831" i="1" s="1"/>
  <c r="O3830" i="1" a="1"/>
  <c r="O3830" i="1" s="1"/>
  <c r="P3830" i="1" s="1"/>
  <c r="O3829" i="1" a="1"/>
  <c r="O3829" i="1" s="1"/>
  <c r="P3829" i="1" s="1"/>
  <c r="O3828" i="1" a="1"/>
  <c r="O3828" i="1" s="1"/>
  <c r="P3828" i="1" s="1"/>
  <c r="O3827" i="1" a="1"/>
  <c r="O3827" i="1" s="1"/>
  <c r="P3827" i="1" s="1"/>
  <c r="O3826" i="1" a="1"/>
  <c r="O3826" i="1" s="1"/>
  <c r="P3826" i="1" s="1"/>
  <c r="O3825" i="1" a="1"/>
  <c r="O3825" i="1" s="1"/>
  <c r="P3825" i="1" s="1"/>
  <c r="O3824" i="1" a="1"/>
  <c r="O3824" i="1" s="1"/>
  <c r="P3824" i="1" s="1"/>
  <c r="O3823" i="1" a="1"/>
  <c r="O3823" i="1" s="1"/>
  <c r="P3823" i="1" s="1"/>
  <c r="O3822" i="1" a="1"/>
  <c r="O3822" i="1" s="1"/>
  <c r="P3822" i="1" s="1"/>
  <c r="O3821" i="1" a="1"/>
  <c r="O3821" i="1" s="1"/>
  <c r="P3821" i="1" s="1"/>
  <c r="O3820" i="1" a="1"/>
  <c r="O3820" i="1" s="1"/>
  <c r="P3820" i="1" s="1"/>
  <c r="O3819" i="1" a="1"/>
  <c r="O3819" i="1" s="1"/>
  <c r="P3819" i="1" s="1"/>
  <c r="O3818" i="1" a="1"/>
  <c r="O3818" i="1" s="1"/>
  <c r="P3818" i="1" s="1"/>
  <c r="O3817" i="1" a="1"/>
  <c r="O3817" i="1" s="1"/>
  <c r="P3817" i="1" s="1"/>
  <c r="O3816" i="1" a="1"/>
  <c r="O3816" i="1" s="1"/>
  <c r="P3816" i="1" s="1"/>
  <c r="O3815" i="1" a="1"/>
  <c r="O3815" i="1" s="1"/>
  <c r="P3815" i="1" s="1"/>
  <c r="O3814" i="1" a="1"/>
  <c r="O3814" i="1" s="1"/>
  <c r="P3814" i="1" s="1"/>
  <c r="O3813" i="1" a="1"/>
  <c r="O3813" i="1" s="1"/>
  <c r="P3813" i="1" s="1"/>
  <c r="O3812" i="1" a="1"/>
  <c r="O3812" i="1" s="1"/>
  <c r="P3812" i="1" s="1"/>
  <c r="O3811" i="1" a="1"/>
  <c r="O3811" i="1" s="1"/>
  <c r="P3811" i="1" s="1"/>
  <c r="O3810" i="1" a="1"/>
  <c r="O3810" i="1" s="1"/>
  <c r="P3810" i="1" s="1"/>
  <c r="O3809" i="1" a="1"/>
  <c r="O3809" i="1" s="1"/>
  <c r="P3809" i="1" s="1"/>
  <c r="O3808" i="1" a="1"/>
  <c r="O3808" i="1" s="1"/>
  <c r="P3808" i="1" s="1"/>
  <c r="O3807" i="1" a="1"/>
  <c r="O3807" i="1" s="1"/>
  <c r="P3807" i="1" s="1"/>
  <c r="O3806" i="1" a="1"/>
  <c r="O3806" i="1" s="1"/>
  <c r="P3806" i="1" s="1"/>
  <c r="O3805" i="1" a="1"/>
  <c r="O3805" i="1" s="1"/>
  <c r="P3805" i="1" s="1"/>
  <c r="O3804" i="1" a="1"/>
  <c r="O3804" i="1" s="1"/>
  <c r="P3804" i="1" s="1"/>
  <c r="O3803" i="1" a="1"/>
  <c r="O3803" i="1" s="1"/>
  <c r="P3803" i="1" s="1"/>
  <c r="O3802" i="1" a="1"/>
  <c r="O3802" i="1" s="1"/>
  <c r="P3802" i="1" s="1"/>
  <c r="O3801" i="1" a="1"/>
  <c r="O3801" i="1" s="1"/>
  <c r="P3801" i="1" s="1"/>
  <c r="O3800" i="1" a="1"/>
  <c r="O3800" i="1" s="1"/>
  <c r="P3800" i="1" s="1"/>
  <c r="O3799" i="1" a="1"/>
  <c r="O3799" i="1" s="1"/>
  <c r="P3799" i="1" s="1"/>
  <c r="O3798" i="1" a="1"/>
  <c r="O3798" i="1" s="1"/>
  <c r="P3798" i="1" s="1"/>
  <c r="O3797" i="1" a="1"/>
  <c r="O3797" i="1" s="1"/>
  <c r="P3797" i="1" s="1"/>
  <c r="O3796" i="1" a="1"/>
  <c r="O3796" i="1" s="1"/>
  <c r="P3796" i="1" s="1"/>
  <c r="O3795" i="1" a="1"/>
  <c r="O3795" i="1" s="1"/>
  <c r="P3795" i="1" s="1"/>
  <c r="O3794" i="1" a="1"/>
  <c r="O3794" i="1" s="1"/>
  <c r="P3794" i="1" s="1"/>
  <c r="O3793" i="1" a="1"/>
  <c r="O3793" i="1" s="1"/>
  <c r="P3793" i="1" s="1"/>
  <c r="O3792" i="1" a="1"/>
  <c r="O3792" i="1" s="1"/>
  <c r="P3792" i="1" s="1"/>
  <c r="O3791" i="1" a="1"/>
  <c r="O3791" i="1" s="1"/>
  <c r="P3791" i="1" s="1"/>
  <c r="O3790" i="1" a="1"/>
  <c r="O3790" i="1" s="1"/>
  <c r="P3790" i="1" s="1"/>
  <c r="O3789" i="1" a="1"/>
  <c r="O3789" i="1" s="1"/>
  <c r="P3789" i="1" s="1"/>
  <c r="O3788" i="1" a="1"/>
  <c r="O3788" i="1" s="1"/>
  <c r="P3788" i="1" s="1"/>
  <c r="O3787" i="1" a="1"/>
  <c r="O3787" i="1" s="1"/>
  <c r="P3787" i="1" s="1"/>
  <c r="O3786" i="1" a="1"/>
  <c r="O3786" i="1" s="1"/>
  <c r="P3786" i="1" s="1"/>
  <c r="O3785" i="1" a="1"/>
  <c r="O3785" i="1" s="1"/>
  <c r="P3785" i="1" s="1"/>
  <c r="O3784" i="1" a="1"/>
  <c r="O3784" i="1" s="1"/>
  <c r="P3784" i="1" s="1"/>
  <c r="O3783" i="1" a="1"/>
  <c r="O3783" i="1" s="1"/>
  <c r="P3783" i="1" s="1"/>
  <c r="O3782" i="1" a="1"/>
  <c r="O3782" i="1" s="1"/>
  <c r="P3782" i="1" s="1"/>
  <c r="O3781" i="1" a="1"/>
  <c r="O3781" i="1" s="1"/>
  <c r="P3781" i="1" s="1"/>
  <c r="O3780" i="1" a="1"/>
  <c r="O3780" i="1" s="1"/>
  <c r="P3780" i="1" s="1"/>
  <c r="O3779" i="1" a="1"/>
  <c r="O3779" i="1" s="1"/>
  <c r="P3779" i="1" s="1"/>
  <c r="O3778" i="1" a="1"/>
  <c r="O3778" i="1" s="1"/>
  <c r="P3778" i="1" s="1"/>
  <c r="O3777" i="1" a="1"/>
  <c r="O3777" i="1" s="1"/>
  <c r="P3777" i="1" s="1"/>
  <c r="O3776" i="1" a="1"/>
  <c r="O3776" i="1" s="1"/>
  <c r="P3776" i="1" s="1"/>
  <c r="O3775" i="1" a="1"/>
  <c r="O3775" i="1" s="1"/>
  <c r="P3775" i="1" s="1"/>
  <c r="O3774" i="1" a="1"/>
  <c r="O3774" i="1" s="1"/>
  <c r="P3774" i="1" s="1"/>
  <c r="O3773" i="1" a="1"/>
  <c r="O3773" i="1" s="1"/>
  <c r="P3773" i="1" s="1"/>
  <c r="O3772" i="1" a="1"/>
  <c r="O3772" i="1" s="1"/>
  <c r="P3772" i="1" s="1"/>
  <c r="O3771" i="1" a="1"/>
  <c r="O3771" i="1" s="1"/>
  <c r="P3771" i="1" s="1"/>
  <c r="O3770" i="1" a="1"/>
  <c r="O3770" i="1" s="1"/>
  <c r="P3770" i="1" s="1"/>
  <c r="O3769" i="1" a="1"/>
  <c r="O3769" i="1" s="1"/>
  <c r="P3769" i="1" s="1"/>
  <c r="O3768" i="1" a="1"/>
  <c r="O3768" i="1" s="1"/>
  <c r="P3768" i="1" s="1"/>
  <c r="O3767" i="1" a="1"/>
  <c r="O3767" i="1" s="1"/>
  <c r="P3767" i="1" s="1"/>
  <c r="O3766" i="1" a="1"/>
  <c r="O3766" i="1" s="1"/>
  <c r="P3766" i="1" s="1"/>
  <c r="O3765" i="1" a="1"/>
  <c r="O3765" i="1" s="1"/>
  <c r="P3765" i="1" s="1"/>
  <c r="O3764" i="1" a="1"/>
  <c r="O3764" i="1" s="1"/>
  <c r="P3764" i="1" s="1"/>
  <c r="O3763" i="1" a="1"/>
  <c r="O3763" i="1" s="1"/>
  <c r="P3763" i="1" s="1"/>
  <c r="O3762" i="1" a="1"/>
  <c r="O3762" i="1" s="1"/>
  <c r="P3762" i="1" s="1"/>
  <c r="O3761" i="1" a="1"/>
  <c r="O3761" i="1" s="1"/>
  <c r="P3761" i="1" s="1"/>
  <c r="O3760" i="1" a="1"/>
  <c r="O3760" i="1" s="1"/>
  <c r="P3760" i="1" s="1"/>
  <c r="O3759" i="1" a="1"/>
  <c r="O3759" i="1" s="1"/>
  <c r="P3759" i="1" s="1"/>
  <c r="O3758" i="1" a="1"/>
  <c r="O3758" i="1" s="1"/>
  <c r="P3758" i="1" s="1"/>
  <c r="O3757" i="1" a="1"/>
  <c r="O3757" i="1" s="1"/>
  <c r="P3757" i="1" s="1"/>
  <c r="O3756" i="1" a="1"/>
  <c r="O3756" i="1" s="1"/>
  <c r="P3756" i="1" s="1"/>
  <c r="O3755" i="1" a="1"/>
  <c r="O3755" i="1" s="1"/>
  <c r="P3755" i="1" s="1"/>
  <c r="O3754" i="1" a="1"/>
  <c r="O3754" i="1" s="1"/>
  <c r="P3754" i="1" s="1"/>
  <c r="O3753" i="1" a="1"/>
  <c r="O3753" i="1" s="1"/>
  <c r="P3753" i="1" s="1"/>
  <c r="O3752" i="1" a="1"/>
  <c r="O3752" i="1" s="1"/>
  <c r="P3752" i="1" s="1"/>
  <c r="O3751" i="1" a="1"/>
  <c r="O3751" i="1" s="1"/>
  <c r="P3751" i="1" s="1"/>
  <c r="O3750" i="1" a="1"/>
  <c r="O3750" i="1" s="1"/>
  <c r="P3750" i="1" s="1"/>
  <c r="O3749" i="1" a="1"/>
  <c r="O3749" i="1" s="1"/>
  <c r="P3749" i="1" s="1"/>
  <c r="O3748" i="1" a="1"/>
  <c r="O3748" i="1" s="1"/>
  <c r="P3748" i="1" s="1"/>
  <c r="O3747" i="1" a="1"/>
  <c r="O3747" i="1" s="1"/>
  <c r="P3747" i="1" s="1"/>
  <c r="O3746" i="1" a="1"/>
  <c r="O3746" i="1" s="1"/>
  <c r="P3746" i="1" s="1"/>
  <c r="O3745" i="1" a="1"/>
  <c r="O3745" i="1" s="1"/>
  <c r="P3745" i="1" s="1"/>
  <c r="O3744" i="1" a="1"/>
  <c r="O3744" i="1" s="1"/>
  <c r="P3744" i="1" s="1"/>
  <c r="O3743" i="1" a="1"/>
  <c r="O3743" i="1" s="1"/>
  <c r="P3743" i="1" s="1"/>
  <c r="O3742" i="1" a="1"/>
  <c r="O3742" i="1" s="1"/>
  <c r="P3742" i="1" s="1"/>
  <c r="O3741" i="1" a="1"/>
  <c r="O3741" i="1" s="1"/>
  <c r="P3741" i="1" s="1"/>
  <c r="O3740" i="1" a="1"/>
  <c r="O3740" i="1" s="1"/>
  <c r="P3740" i="1" s="1"/>
  <c r="O3739" i="1" a="1"/>
  <c r="O3739" i="1" s="1"/>
  <c r="P3739" i="1" s="1"/>
  <c r="O3738" i="1" a="1"/>
  <c r="O3738" i="1" s="1"/>
  <c r="P3738" i="1" s="1"/>
  <c r="O3737" i="1" a="1"/>
  <c r="O3737" i="1" s="1"/>
  <c r="P3737" i="1" s="1"/>
  <c r="O3736" i="1" a="1"/>
  <c r="O3736" i="1" s="1"/>
  <c r="P3736" i="1" s="1"/>
  <c r="O3735" i="1" a="1"/>
  <c r="O3735" i="1" s="1"/>
  <c r="P3735" i="1" s="1"/>
  <c r="O3734" i="1" a="1"/>
  <c r="O3734" i="1" s="1"/>
  <c r="P3734" i="1" s="1"/>
  <c r="O3733" i="1" a="1"/>
  <c r="O3733" i="1" s="1"/>
  <c r="P3733" i="1" s="1"/>
  <c r="O3732" i="1" a="1"/>
  <c r="O3732" i="1" s="1"/>
  <c r="P3732" i="1" s="1"/>
  <c r="O3731" i="1" a="1"/>
  <c r="O3731" i="1" s="1"/>
  <c r="P3731" i="1" s="1"/>
  <c r="O3730" i="1" a="1"/>
  <c r="O3730" i="1" s="1"/>
  <c r="P3730" i="1" s="1"/>
  <c r="O3729" i="1" a="1"/>
  <c r="O3729" i="1" s="1"/>
  <c r="P3729" i="1" s="1"/>
  <c r="O3728" i="1" a="1"/>
  <c r="O3728" i="1" s="1"/>
  <c r="P3728" i="1" s="1"/>
  <c r="O3727" i="1" a="1"/>
  <c r="O3727" i="1" s="1"/>
  <c r="P3727" i="1" s="1"/>
  <c r="O3726" i="1" a="1"/>
  <c r="O3726" i="1" s="1"/>
  <c r="P3726" i="1" s="1"/>
  <c r="O3725" i="1" a="1"/>
  <c r="O3725" i="1" s="1"/>
  <c r="P3725" i="1" s="1"/>
  <c r="O3724" i="1" a="1"/>
  <c r="O3724" i="1" s="1"/>
  <c r="P3724" i="1" s="1"/>
  <c r="O3723" i="1" a="1"/>
  <c r="O3723" i="1" s="1"/>
  <c r="P3723" i="1" s="1"/>
  <c r="O3722" i="1" a="1"/>
  <c r="O3722" i="1" s="1"/>
  <c r="P3722" i="1" s="1"/>
  <c r="O3721" i="1" a="1"/>
  <c r="O3721" i="1" s="1"/>
  <c r="P3721" i="1" s="1"/>
  <c r="O3720" i="1" a="1"/>
  <c r="O3720" i="1" s="1"/>
  <c r="P3720" i="1" s="1"/>
  <c r="O3719" i="1" a="1"/>
  <c r="O3719" i="1" s="1"/>
  <c r="P3719" i="1" s="1"/>
  <c r="O3718" i="1" a="1"/>
  <c r="O3718" i="1" s="1"/>
  <c r="P3718" i="1" s="1"/>
  <c r="O3717" i="1" a="1"/>
  <c r="O3717" i="1" s="1"/>
  <c r="P3717" i="1" s="1"/>
  <c r="O3714" i="1" a="1"/>
  <c r="O3714" i="1" s="1"/>
  <c r="P3714" i="1" s="1"/>
  <c r="O3713" i="1" a="1"/>
  <c r="O3713" i="1" s="1"/>
  <c r="P3713" i="1" s="1"/>
  <c r="O3712" i="1" a="1"/>
  <c r="O3712" i="1" s="1"/>
  <c r="P3712" i="1" s="1"/>
  <c r="O3711" i="1" a="1"/>
  <c r="O3711" i="1" s="1"/>
  <c r="P3711" i="1" s="1"/>
  <c r="O3710" i="1" a="1"/>
  <c r="O3710" i="1" s="1"/>
  <c r="P3710" i="1" s="1"/>
  <c r="O3709" i="1" a="1"/>
  <c r="O3709" i="1" s="1"/>
  <c r="P3709" i="1" s="1"/>
  <c r="O3708" i="1" a="1"/>
  <c r="O3708" i="1" s="1"/>
  <c r="P3708" i="1" s="1"/>
  <c r="O3707" i="1" a="1"/>
  <c r="O3707" i="1" s="1"/>
  <c r="P3707" i="1" s="1"/>
  <c r="O3706" i="1" a="1"/>
  <c r="O3706" i="1" s="1"/>
  <c r="P3706" i="1" s="1"/>
  <c r="O3705" i="1" a="1"/>
  <c r="O3705" i="1" s="1"/>
  <c r="P3705" i="1" s="1"/>
  <c r="O3704" i="1" a="1"/>
  <c r="O3704" i="1" s="1"/>
  <c r="P3704" i="1" s="1"/>
  <c r="O3703" i="1" a="1"/>
  <c r="O3703" i="1" s="1"/>
  <c r="P3703" i="1" s="1"/>
  <c r="O3702" i="1" a="1"/>
  <c r="O3702" i="1" s="1"/>
  <c r="P3702" i="1" s="1"/>
  <c r="O3701" i="1" a="1"/>
  <c r="O3701" i="1" s="1"/>
  <c r="P3701" i="1" s="1"/>
  <c r="O3700" i="1" a="1"/>
  <c r="O3700" i="1" s="1"/>
  <c r="P3700" i="1" s="1"/>
  <c r="O3699" i="1" a="1"/>
  <c r="O3699" i="1" s="1"/>
  <c r="P3699" i="1" s="1"/>
  <c r="O3698" i="1" a="1"/>
  <c r="O3698" i="1" s="1"/>
  <c r="P3698" i="1" s="1"/>
  <c r="O3697" i="1" a="1"/>
  <c r="O3697" i="1" s="1"/>
  <c r="P3697" i="1" s="1"/>
  <c r="O3696" i="1" a="1"/>
  <c r="O3696" i="1" s="1"/>
  <c r="P3696" i="1" s="1"/>
  <c r="O3695" i="1" a="1"/>
  <c r="O3695" i="1" s="1"/>
  <c r="P3695" i="1" s="1"/>
  <c r="O3694" i="1" a="1"/>
  <c r="O3694" i="1" s="1"/>
  <c r="P3694" i="1" s="1"/>
  <c r="O3693" i="1" a="1"/>
  <c r="O3693" i="1" s="1"/>
  <c r="P3693" i="1" s="1"/>
  <c r="O3692" i="1" a="1"/>
  <c r="O3692" i="1" s="1"/>
  <c r="P3692" i="1" s="1"/>
  <c r="O3691" i="1" a="1"/>
  <c r="O3691" i="1" s="1"/>
  <c r="P3691" i="1" s="1"/>
  <c r="O3690" i="1" a="1"/>
  <c r="O3690" i="1" s="1"/>
  <c r="P3690" i="1" s="1"/>
  <c r="O3689" i="1" a="1"/>
  <c r="O3689" i="1" s="1"/>
  <c r="P3689" i="1" s="1"/>
  <c r="O3688" i="1" a="1"/>
  <c r="O3688" i="1" s="1"/>
  <c r="P3688" i="1" s="1"/>
  <c r="O3687" i="1" a="1"/>
  <c r="O3687" i="1" s="1"/>
  <c r="P3687" i="1" s="1"/>
  <c r="O3686" i="1" a="1"/>
  <c r="O3686" i="1" s="1"/>
  <c r="P3686" i="1" s="1"/>
  <c r="O3685" i="1" a="1"/>
  <c r="O3685" i="1" s="1"/>
  <c r="P3685" i="1" s="1"/>
  <c r="O3683" i="1" a="1"/>
  <c r="O3683" i="1" s="1"/>
  <c r="P3683" i="1" s="1"/>
  <c r="O3682" i="1" a="1"/>
  <c r="O3682" i="1" s="1"/>
  <c r="P3682" i="1" s="1"/>
  <c r="O3681" i="1" a="1"/>
  <c r="O3681" i="1" s="1"/>
  <c r="P3681" i="1" s="1"/>
  <c r="O3680" i="1" a="1"/>
  <c r="O3680" i="1" s="1"/>
  <c r="P3680" i="1" s="1"/>
  <c r="O3679" i="1" a="1"/>
  <c r="O3679" i="1" s="1"/>
  <c r="P3679" i="1" s="1"/>
  <c r="O3678" i="1" a="1"/>
  <c r="O3678" i="1" s="1"/>
  <c r="P3678" i="1" s="1"/>
  <c r="O3677" i="1" a="1"/>
  <c r="O3677" i="1" s="1"/>
  <c r="P3677" i="1" s="1"/>
  <c r="O3676" i="1" a="1"/>
  <c r="O3676" i="1" s="1"/>
  <c r="P3676" i="1" s="1"/>
  <c r="O3675" i="1" a="1"/>
  <c r="O3675" i="1" s="1"/>
  <c r="P3675" i="1" s="1"/>
  <c r="O3674" i="1" a="1"/>
  <c r="O3674" i="1" s="1"/>
  <c r="P3674" i="1" s="1"/>
  <c r="O3673" i="1" a="1"/>
  <c r="O3673" i="1" s="1"/>
  <c r="P3673" i="1" s="1"/>
  <c r="O3672" i="1" a="1"/>
  <c r="O3672" i="1" s="1"/>
  <c r="P3672" i="1" s="1"/>
  <c r="O3671" i="1" a="1"/>
  <c r="O3671" i="1" s="1"/>
  <c r="P3671" i="1" s="1"/>
  <c r="O3670" i="1" a="1"/>
  <c r="O3670" i="1" s="1"/>
  <c r="P3670" i="1" s="1"/>
  <c r="O3669" i="1" a="1"/>
  <c r="O3669" i="1" s="1"/>
  <c r="P3669" i="1" s="1"/>
  <c r="O3668" i="1" a="1"/>
  <c r="O3668" i="1" s="1"/>
  <c r="P3668" i="1" s="1"/>
  <c r="O3667" i="1" a="1"/>
  <c r="O3667" i="1" s="1"/>
  <c r="P3667" i="1" s="1"/>
  <c r="O3666" i="1" a="1"/>
  <c r="O3666" i="1" s="1"/>
  <c r="P3666" i="1" s="1"/>
  <c r="O3665" i="1" a="1"/>
  <c r="O3665" i="1" s="1"/>
  <c r="P3665" i="1" s="1"/>
  <c r="O3664" i="1" a="1"/>
  <c r="O3664" i="1" s="1"/>
  <c r="P3664" i="1" s="1"/>
  <c r="O3663" i="1" a="1"/>
  <c r="O3663" i="1" s="1"/>
  <c r="P3663" i="1" s="1"/>
  <c r="O3662" i="1" a="1"/>
  <c r="O3662" i="1" s="1"/>
  <c r="P3662" i="1" s="1"/>
  <c r="O3661" i="1" a="1"/>
  <c r="O3661" i="1" s="1"/>
  <c r="P3661" i="1" s="1"/>
  <c r="O3660" i="1" a="1"/>
  <c r="O3660" i="1" s="1"/>
  <c r="P3660" i="1" s="1"/>
  <c r="O3659" i="1" a="1"/>
  <c r="O3659" i="1" s="1"/>
  <c r="P3659" i="1" s="1"/>
  <c r="O3658" i="1" a="1"/>
  <c r="O3658" i="1" s="1"/>
  <c r="P3658" i="1" s="1"/>
  <c r="O3657" i="1" a="1"/>
  <c r="O3657" i="1" s="1"/>
  <c r="P3657" i="1" s="1"/>
  <c r="O3656" i="1" a="1"/>
  <c r="O3656" i="1" s="1"/>
  <c r="P3656" i="1" s="1"/>
  <c r="O3655" i="1" a="1"/>
  <c r="O3655" i="1" s="1"/>
  <c r="P3655" i="1" s="1"/>
  <c r="O3654" i="1" a="1"/>
  <c r="O3654" i="1" s="1"/>
  <c r="P3654" i="1" s="1"/>
  <c r="O3653" i="1" a="1"/>
  <c r="O3653" i="1" s="1"/>
  <c r="P3653" i="1" s="1"/>
  <c r="O3652" i="1" a="1"/>
  <c r="O3652" i="1" s="1"/>
  <c r="P3652" i="1" s="1"/>
  <c r="O3651" i="1" a="1"/>
  <c r="O3651" i="1" s="1"/>
  <c r="P3651" i="1" s="1"/>
  <c r="O3650" i="1" a="1"/>
  <c r="O3650" i="1" s="1"/>
  <c r="P3650" i="1" s="1"/>
  <c r="O3649" i="1" a="1"/>
  <c r="O3649" i="1" s="1"/>
  <c r="P3649" i="1" s="1"/>
  <c r="O3648" i="1" a="1"/>
  <c r="O3648" i="1" s="1"/>
  <c r="P3648" i="1" s="1"/>
  <c r="O3647" i="1" a="1"/>
  <c r="O3647" i="1" s="1"/>
  <c r="P3647" i="1" s="1"/>
  <c r="O3646" i="1" a="1"/>
  <c r="O3646" i="1" s="1"/>
  <c r="P3646" i="1" s="1"/>
  <c r="O3645" i="1" a="1"/>
  <c r="O3645" i="1" s="1"/>
  <c r="P3645" i="1" s="1"/>
  <c r="O3644" i="1" a="1"/>
  <c r="O3644" i="1" s="1"/>
  <c r="P3644" i="1" s="1"/>
  <c r="O3643" i="1" a="1"/>
  <c r="O3643" i="1" s="1"/>
  <c r="P3643" i="1" s="1"/>
  <c r="O3642" i="1" a="1"/>
  <c r="O3642" i="1" s="1"/>
  <c r="P3642" i="1" s="1"/>
  <c r="O3641" i="1" a="1"/>
  <c r="O3641" i="1" s="1"/>
  <c r="P3641" i="1" s="1"/>
  <c r="O3640" i="1" a="1"/>
  <c r="O3640" i="1" s="1"/>
  <c r="P3640" i="1" s="1"/>
  <c r="O3639" i="1" a="1"/>
  <c r="O3639" i="1" s="1"/>
  <c r="P3639" i="1" s="1"/>
  <c r="O3638" i="1" a="1"/>
  <c r="O3638" i="1" s="1"/>
  <c r="P3638" i="1" s="1"/>
  <c r="O3637" i="1" a="1"/>
  <c r="O3637" i="1" s="1"/>
  <c r="P3637" i="1" s="1"/>
  <c r="O3636" i="1" a="1"/>
  <c r="O3636" i="1" s="1"/>
  <c r="P3636" i="1" s="1"/>
  <c r="O3635" i="1" a="1"/>
  <c r="O3635" i="1" s="1"/>
  <c r="P3635" i="1" s="1"/>
  <c r="O3634" i="1" a="1"/>
  <c r="O3634" i="1" s="1"/>
  <c r="P3634" i="1" s="1"/>
  <c r="O3633" i="1" a="1"/>
  <c r="O3633" i="1" s="1"/>
  <c r="P3633" i="1" s="1"/>
  <c r="O3632" i="1" a="1"/>
  <c r="O3632" i="1" s="1"/>
  <c r="P3632" i="1" s="1"/>
  <c r="O3631" i="1" a="1"/>
  <c r="O3631" i="1" s="1"/>
  <c r="P3631" i="1" s="1"/>
  <c r="O3630" i="1" a="1"/>
  <c r="O3630" i="1" s="1"/>
  <c r="P3630" i="1" s="1"/>
  <c r="O3629" i="1" a="1"/>
  <c r="O3629" i="1" s="1"/>
  <c r="P3629" i="1" s="1"/>
  <c r="O3628" i="1" a="1"/>
  <c r="O3628" i="1" s="1"/>
  <c r="P3628" i="1" s="1"/>
  <c r="O3627" i="1" a="1"/>
  <c r="O3627" i="1" s="1"/>
  <c r="P3627" i="1" s="1"/>
  <c r="O3626" i="1" a="1"/>
  <c r="O3626" i="1" s="1"/>
  <c r="P3626" i="1" s="1"/>
  <c r="O3625" i="1" a="1"/>
  <c r="O3625" i="1" s="1"/>
  <c r="P3625" i="1" s="1"/>
  <c r="O3624" i="1" a="1"/>
  <c r="O3624" i="1" s="1"/>
  <c r="P3624" i="1" s="1"/>
  <c r="O3622" i="1" a="1"/>
  <c r="O3622" i="1" s="1"/>
  <c r="P3622" i="1" s="1"/>
  <c r="O3621" i="1" a="1"/>
  <c r="O3621" i="1" s="1"/>
  <c r="P3621" i="1" s="1"/>
  <c r="O3620" i="1" a="1"/>
  <c r="O3620" i="1" s="1"/>
  <c r="P3620" i="1" s="1"/>
  <c r="O3619" i="1" a="1"/>
  <c r="O3619" i="1" s="1"/>
  <c r="P3619" i="1" s="1"/>
  <c r="O3618" i="1" a="1"/>
  <c r="O3618" i="1" s="1"/>
  <c r="P3618" i="1" s="1"/>
  <c r="O3617" i="1" a="1"/>
  <c r="O3617" i="1" s="1"/>
  <c r="P3617" i="1" s="1"/>
  <c r="O3616" i="1" a="1"/>
  <c r="O3616" i="1" s="1"/>
  <c r="P3616" i="1" s="1"/>
  <c r="O3615" i="1" a="1"/>
  <c r="O3615" i="1" s="1"/>
  <c r="P3615" i="1" s="1"/>
  <c r="O3614" i="1" a="1"/>
  <c r="O3614" i="1" s="1"/>
  <c r="P3614" i="1" s="1"/>
  <c r="O3613" i="1" a="1"/>
  <c r="O3613" i="1" s="1"/>
  <c r="P3613" i="1" s="1"/>
  <c r="O3612" i="1" a="1"/>
  <c r="O3612" i="1" s="1"/>
  <c r="P3612" i="1" s="1"/>
  <c r="O3611" i="1" a="1"/>
  <c r="O3611" i="1" s="1"/>
  <c r="P3611" i="1" s="1"/>
  <c r="O3610" i="1" a="1"/>
  <c r="O3610" i="1" s="1"/>
  <c r="P3610" i="1" s="1"/>
  <c r="O3609" i="1" a="1"/>
  <c r="O3609" i="1" s="1"/>
  <c r="P3609" i="1" s="1"/>
  <c r="O3608" i="1" a="1"/>
  <c r="O3608" i="1" s="1"/>
  <c r="P3608" i="1" s="1"/>
  <c r="O3607" i="1" a="1"/>
  <c r="O3607" i="1" s="1"/>
  <c r="P3607" i="1" s="1"/>
  <c r="O3606" i="1" a="1"/>
  <c r="O3606" i="1" s="1"/>
  <c r="P3606" i="1" s="1"/>
  <c r="O3605" i="1" a="1"/>
  <c r="O3605" i="1" s="1"/>
  <c r="P3605" i="1" s="1"/>
  <c r="O3604" i="1" a="1"/>
  <c r="O3604" i="1" s="1"/>
  <c r="P3604" i="1" s="1"/>
  <c r="O3603" i="1" a="1"/>
  <c r="O3603" i="1" s="1"/>
  <c r="P3603" i="1" s="1"/>
  <c r="O3602" i="1" a="1"/>
  <c r="O3602" i="1" s="1"/>
  <c r="P3602" i="1" s="1"/>
  <c r="O3601" i="1" a="1"/>
  <c r="O3601" i="1" s="1"/>
  <c r="P3601" i="1" s="1"/>
  <c r="O3600" i="1" a="1"/>
  <c r="O3600" i="1" s="1"/>
  <c r="P3600" i="1" s="1"/>
  <c r="O3599" i="1" a="1"/>
  <c r="O3599" i="1" s="1"/>
  <c r="P3599" i="1" s="1"/>
  <c r="O3598" i="1" a="1"/>
  <c r="O3598" i="1" s="1"/>
  <c r="P3598" i="1" s="1"/>
  <c r="O3597" i="1" a="1"/>
  <c r="O3597" i="1" s="1"/>
  <c r="P3597" i="1" s="1"/>
  <c r="O3596" i="1" a="1"/>
  <c r="O3596" i="1" s="1"/>
  <c r="P3596" i="1" s="1"/>
  <c r="O3595" i="1" a="1"/>
  <c r="O3595" i="1" s="1"/>
  <c r="P3595" i="1" s="1"/>
  <c r="O3594" i="1" a="1"/>
  <c r="O3594" i="1" s="1"/>
  <c r="P3594" i="1" s="1"/>
  <c r="O3593" i="1" a="1"/>
  <c r="O3593" i="1" s="1"/>
  <c r="P3593" i="1" s="1"/>
  <c r="O3592" i="1" a="1"/>
  <c r="O3592" i="1" s="1"/>
  <c r="P3592" i="1" s="1"/>
  <c r="O3591" i="1" a="1"/>
  <c r="O3591" i="1" s="1"/>
  <c r="P3591" i="1" s="1"/>
  <c r="O3590" i="1" a="1"/>
  <c r="O3590" i="1" s="1"/>
  <c r="P3590" i="1" s="1"/>
  <c r="O3589" i="1" a="1"/>
  <c r="O3589" i="1" s="1"/>
  <c r="P3589" i="1" s="1"/>
  <c r="O3588" i="1" a="1"/>
  <c r="O3588" i="1" s="1"/>
  <c r="P3588" i="1" s="1"/>
  <c r="O3587" i="1" a="1"/>
  <c r="O3587" i="1" s="1"/>
  <c r="P3587" i="1" s="1"/>
  <c r="O3586" i="1" a="1"/>
  <c r="O3586" i="1" s="1"/>
  <c r="P3586" i="1" s="1"/>
  <c r="O3585" i="1" a="1"/>
  <c r="O3585" i="1" s="1"/>
  <c r="P3585" i="1" s="1"/>
  <c r="O3584" i="1" a="1"/>
  <c r="O3584" i="1" s="1"/>
  <c r="P3584" i="1" s="1"/>
  <c r="O3583" i="1" a="1"/>
  <c r="O3583" i="1" s="1"/>
  <c r="P3583" i="1" s="1"/>
  <c r="O3582" i="1" a="1"/>
  <c r="O3582" i="1" s="1"/>
  <c r="P3582" i="1" s="1"/>
  <c r="O3581" i="1" a="1"/>
  <c r="O3581" i="1" s="1"/>
  <c r="P3581" i="1" s="1"/>
  <c r="O3580" i="1" a="1"/>
  <c r="O3580" i="1" s="1"/>
  <c r="P3580" i="1" s="1"/>
  <c r="O3579" i="1" a="1"/>
  <c r="O3579" i="1" s="1"/>
  <c r="P3579" i="1" s="1"/>
  <c r="O3578" i="1" a="1"/>
  <c r="O3578" i="1" s="1"/>
  <c r="P3578" i="1" s="1"/>
  <c r="O3577" i="1" a="1"/>
  <c r="O3577" i="1" s="1"/>
  <c r="P3577" i="1" s="1"/>
  <c r="O3576" i="1" a="1"/>
  <c r="O3576" i="1" s="1"/>
  <c r="P3576" i="1" s="1"/>
  <c r="O3575" i="1" a="1"/>
  <c r="O3575" i="1" s="1"/>
  <c r="P3575" i="1" s="1"/>
  <c r="O3574" i="1" a="1"/>
  <c r="O3574" i="1" s="1"/>
  <c r="P3574" i="1" s="1"/>
  <c r="O3573" i="1" a="1"/>
  <c r="O3573" i="1" s="1"/>
  <c r="P3573" i="1" s="1"/>
  <c r="O3572" i="1" a="1"/>
  <c r="O3572" i="1" s="1"/>
  <c r="P3572" i="1" s="1"/>
  <c r="O3571" i="1" a="1"/>
  <c r="O3571" i="1" s="1"/>
  <c r="P3571" i="1" s="1"/>
  <c r="O3570" i="1" a="1"/>
  <c r="O3570" i="1" s="1"/>
  <c r="P3570" i="1" s="1"/>
  <c r="O3569" i="1" a="1"/>
  <c r="O3569" i="1" s="1"/>
  <c r="P3569" i="1" s="1"/>
  <c r="O3568" i="1" a="1"/>
  <c r="O3568" i="1" s="1"/>
  <c r="P3568" i="1" s="1"/>
  <c r="O3567" i="1" a="1"/>
  <c r="O3567" i="1" s="1"/>
  <c r="P3567" i="1" s="1"/>
  <c r="O3566" i="1" a="1"/>
  <c r="O3566" i="1" s="1"/>
  <c r="P3566" i="1" s="1"/>
  <c r="O3565" i="1" a="1"/>
  <c r="O3565" i="1" s="1"/>
  <c r="P3565" i="1" s="1"/>
  <c r="O3564" i="1" a="1"/>
  <c r="O3564" i="1" s="1"/>
  <c r="P3564" i="1" s="1"/>
  <c r="O3563" i="1" a="1"/>
  <c r="O3563" i="1" s="1"/>
  <c r="P3563" i="1" s="1"/>
  <c r="O3562" i="1" a="1"/>
  <c r="O3562" i="1" s="1"/>
  <c r="P3562" i="1" s="1"/>
  <c r="O3561" i="1" a="1"/>
  <c r="O3561" i="1" s="1"/>
  <c r="P3561" i="1" s="1"/>
  <c r="O3560" i="1" a="1"/>
  <c r="O3560" i="1" s="1"/>
  <c r="P3560" i="1" s="1"/>
  <c r="O3559" i="1" a="1"/>
  <c r="O3559" i="1" s="1"/>
  <c r="P3559" i="1" s="1"/>
  <c r="O3558" i="1" a="1"/>
  <c r="O3558" i="1" s="1"/>
  <c r="P3558" i="1" s="1"/>
  <c r="O3557" i="1" a="1"/>
  <c r="O3557" i="1" s="1"/>
  <c r="P3557" i="1" s="1"/>
  <c r="O3556" i="1" a="1"/>
  <c r="O3556" i="1" s="1"/>
  <c r="P3556" i="1" s="1"/>
  <c r="O3555" i="1" a="1"/>
  <c r="O3555" i="1" s="1"/>
  <c r="P3555" i="1" s="1"/>
  <c r="O3554" i="1" a="1"/>
  <c r="O3554" i="1" s="1"/>
  <c r="P3554" i="1" s="1"/>
  <c r="O3553" i="1" a="1"/>
  <c r="O3553" i="1" s="1"/>
  <c r="P3553" i="1" s="1"/>
  <c r="O3552" i="1" a="1"/>
  <c r="O3552" i="1" s="1"/>
  <c r="P3552" i="1" s="1"/>
  <c r="O3551" i="1" a="1"/>
  <c r="O3551" i="1" s="1"/>
  <c r="P3551" i="1" s="1"/>
  <c r="O3550" i="1" a="1"/>
  <c r="O3550" i="1" s="1"/>
  <c r="P3550" i="1" s="1"/>
  <c r="O3549" i="1" a="1"/>
  <c r="O3549" i="1" s="1"/>
  <c r="P3549" i="1" s="1"/>
  <c r="O3548" i="1" a="1"/>
  <c r="O3548" i="1" s="1"/>
  <c r="P3548" i="1" s="1"/>
  <c r="O3547" i="1" a="1"/>
  <c r="O3547" i="1" s="1"/>
  <c r="P3547" i="1" s="1"/>
  <c r="O3546" i="1" a="1"/>
  <c r="O3546" i="1" s="1"/>
  <c r="P3546" i="1" s="1"/>
  <c r="O3545" i="1" a="1"/>
  <c r="O3545" i="1" s="1"/>
  <c r="P3545" i="1" s="1"/>
  <c r="O3544" i="1" a="1"/>
  <c r="O3544" i="1" s="1"/>
  <c r="P3544" i="1" s="1"/>
  <c r="O3543" i="1" a="1"/>
  <c r="O3543" i="1" s="1"/>
  <c r="P3543" i="1" s="1"/>
  <c r="O3542" i="1" a="1"/>
  <c r="O3542" i="1" s="1"/>
  <c r="P3542" i="1" s="1"/>
  <c r="O3541" i="1" a="1"/>
  <c r="O3541" i="1" s="1"/>
  <c r="P3541" i="1" s="1"/>
  <c r="O3540" i="1" a="1"/>
  <c r="O3540" i="1" s="1"/>
  <c r="P3540" i="1" s="1"/>
  <c r="O3539" i="1" a="1"/>
  <c r="O3539" i="1" s="1"/>
  <c r="P3539" i="1" s="1"/>
  <c r="O3538" i="1" a="1"/>
  <c r="O3538" i="1" s="1"/>
  <c r="P3538" i="1" s="1"/>
  <c r="O3537" i="1" a="1"/>
  <c r="O3537" i="1" s="1"/>
  <c r="P3537" i="1" s="1"/>
  <c r="O3536" i="1" a="1"/>
  <c r="O3536" i="1" s="1"/>
  <c r="P3536" i="1" s="1"/>
  <c r="O3535" i="1" a="1"/>
  <c r="O3535" i="1" s="1"/>
  <c r="P3535" i="1" s="1"/>
  <c r="O3534" i="1" a="1"/>
  <c r="O3534" i="1" s="1"/>
  <c r="P3534" i="1" s="1"/>
  <c r="O3533" i="1" a="1"/>
  <c r="O3533" i="1" s="1"/>
  <c r="P3533" i="1" s="1"/>
  <c r="O3532" i="1" a="1"/>
  <c r="O3532" i="1" s="1"/>
  <c r="P3532" i="1" s="1"/>
  <c r="O3531" i="1" a="1"/>
  <c r="O3531" i="1" s="1"/>
  <c r="P3531" i="1" s="1"/>
  <c r="O3530" i="1" a="1"/>
  <c r="O3530" i="1" s="1"/>
  <c r="P3530" i="1" s="1"/>
  <c r="O3529" i="1" a="1"/>
  <c r="O3529" i="1" s="1"/>
  <c r="P3529" i="1" s="1"/>
  <c r="O3528" i="1" a="1"/>
  <c r="O3528" i="1" s="1"/>
  <c r="P3528" i="1" s="1"/>
  <c r="O3527" i="1" a="1"/>
  <c r="O3527" i="1" s="1"/>
  <c r="P3527" i="1" s="1"/>
  <c r="O3526" i="1" a="1"/>
  <c r="O3526" i="1" s="1"/>
  <c r="P3526" i="1" s="1"/>
  <c r="O3525" i="1" a="1"/>
  <c r="O3525" i="1" s="1"/>
  <c r="P3525" i="1" s="1"/>
  <c r="O3524" i="1" a="1"/>
  <c r="O3524" i="1" s="1"/>
  <c r="P3524" i="1" s="1"/>
  <c r="O3523" i="1" a="1"/>
  <c r="O3523" i="1" s="1"/>
  <c r="P3523" i="1" s="1"/>
  <c r="O3522" i="1" a="1"/>
  <c r="O3522" i="1" s="1"/>
  <c r="P3522" i="1" s="1"/>
  <c r="O3521" i="1" a="1"/>
  <c r="O3521" i="1" s="1"/>
  <c r="P3521" i="1" s="1"/>
  <c r="O3520" i="1" a="1"/>
  <c r="O3520" i="1" s="1"/>
  <c r="P3520" i="1" s="1"/>
  <c r="O3519" i="1" a="1"/>
  <c r="O3519" i="1" s="1"/>
  <c r="P3519" i="1" s="1"/>
  <c r="O3518" i="1" a="1"/>
  <c r="O3518" i="1" s="1"/>
  <c r="P3518" i="1" s="1"/>
  <c r="O3517" i="1" a="1"/>
  <c r="O3517" i="1" s="1"/>
  <c r="P3517" i="1" s="1"/>
  <c r="O3516" i="1" a="1"/>
  <c r="O3516" i="1" s="1"/>
  <c r="P3516" i="1" s="1"/>
  <c r="O3515" i="1" a="1"/>
  <c r="O3515" i="1" s="1"/>
  <c r="P3515" i="1" s="1"/>
  <c r="O3514" i="1" a="1"/>
  <c r="O3514" i="1" s="1"/>
  <c r="P3514" i="1" s="1"/>
  <c r="O3513" i="1" a="1"/>
  <c r="O3513" i="1" s="1"/>
  <c r="P3513" i="1" s="1"/>
  <c r="O3512" i="1" a="1"/>
  <c r="O3512" i="1" s="1"/>
  <c r="P3512" i="1" s="1"/>
  <c r="O3511" i="1" a="1"/>
  <c r="O3511" i="1" s="1"/>
  <c r="P3511" i="1" s="1"/>
  <c r="O3510" i="1" a="1"/>
  <c r="O3510" i="1" s="1"/>
  <c r="P3510" i="1" s="1"/>
  <c r="O3509" i="1" a="1"/>
  <c r="O3509" i="1" s="1"/>
  <c r="P3509" i="1" s="1"/>
  <c r="O3508" i="1" a="1"/>
  <c r="O3508" i="1" s="1"/>
  <c r="P3508" i="1" s="1"/>
  <c r="O3507" i="1" a="1"/>
  <c r="O3507" i="1" s="1"/>
  <c r="P3507" i="1" s="1"/>
  <c r="O3506" i="1" a="1"/>
  <c r="O3506" i="1" s="1"/>
  <c r="P3506" i="1" s="1"/>
  <c r="O3505" i="1" a="1"/>
  <c r="O3505" i="1" s="1"/>
  <c r="P3505" i="1" s="1"/>
  <c r="O3504" i="1" a="1"/>
  <c r="O3504" i="1" s="1"/>
  <c r="P3504" i="1" s="1"/>
  <c r="O3501" i="1" a="1"/>
  <c r="O3501" i="1" s="1"/>
  <c r="P3501" i="1" s="1"/>
  <c r="O3500" i="1" a="1"/>
  <c r="O3500" i="1" s="1"/>
  <c r="P3500" i="1" s="1"/>
  <c r="O3499" i="1" a="1"/>
  <c r="O3499" i="1" s="1"/>
  <c r="P3499" i="1" s="1"/>
  <c r="O3498" i="1" a="1"/>
  <c r="O3498" i="1" s="1"/>
  <c r="P3498" i="1" s="1"/>
  <c r="O3495" i="1" a="1"/>
  <c r="O3495" i="1" s="1"/>
  <c r="P3495" i="1" s="1"/>
  <c r="O3494" i="1" a="1"/>
  <c r="O3494" i="1" s="1"/>
  <c r="P3494" i="1" s="1"/>
  <c r="O3493" i="1" a="1"/>
  <c r="O3493" i="1" s="1"/>
  <c r="P3493" i="1" s="1"/>
  <c r="O3492" i="1" a="1"/>
  <c r="O3492" i="1" s="1"/>
  <c r="P3492" i="1" s="1"/>
  <c r="O3491" i="1" a="1"/>
  <c r="O3491" i="1" s="1"/>
  <c r="P3491" i="1" s="1"/>
  <c r="O3490" i="1" a="1"/>
  <c r="O3490" i="1" s="1"/>
  <c r="P3490" i="1" s="1"/>
  <c r="O3489" i="1" a="1"/>
  <c r="O3489" i="1" s="1"/>
  <c r="P3489" i="1" s="1"/>
  <c r="O3488" i="1" a="1"/>
  <c r="O3488" i="1" s="1"/>
  <c r="P3488" i="1" s="1"/>
  <c r="O3487" i="1" a="1"/>
  <c r="O3487" i="1" s="1"/>
  <c r="P3487" i="1" s="1"/>
  <c r="O3486" i="1" a="1"/>
  <c r="O3486" i="1" s="1"/>
  <c r="P3486" i="1" s="1"/>
  <c r="O3483" i="1" a="1"/>
  <c r="O3483" i="1" s="1"/>
  <c r="P3483" i="1" s="1"/>
  <c r="O3482" i="1" a="1"/>
  <c r="O3482" i="1" s="1"/>
  <c r="P3482" i="1" s="1"/>
  <c r="O3479" i="1" a="1"/>
  <c r="O3479" i="1" s="1"/>
  <c r="P3479" i="1" s="1"/>
  <c r="O3478" i="1" a="1"/>
  <c r="O3478" i="1" s="1"/>
  <c r="P3478" i="1" s="1"/>
  <c r="O3477" i="1" a="1"/>
  <c r="O3477" i="1" s="1"/>
  <c r="P3477" i="1" s="1"/>
  <c r="O3476" i="1" a="1"/>
  <c r="O3476" i="1" s="1"/>
  <c r="P3476" i="1" s="1"/>
  <c r="O3475" i="1" a="1"/>
  <c r="O3475" i="1" s="1"/>
  <c r="P3475" i="1" s="1"/>
  <c r="O3474" i="1" a="1"/>
  <c r="O3474" i="1" s="1"/>
  <c r="P3474" i="1" s="1"/>
  <c r="O3473" i="1" a="1"/>
  <c r="O3473" i="1" s="1"/>
  <c r="P3473" i="1" s="1"/>
  <c r="O3472" i="1" a="1"/>
  <c r="O3472" i="1" s="1"/>
  <c r="P3472" i="1" s="1"/>
  <c r="O3471" i="1" a="1"/>
  <c r="O3471" i="1" s="1"/>
  <c r="P3471" i="1" s="1"/>
  <c r="O3470" i="1" a="1"/>
  <c r="O3470" i="1" s="1"/>
  <c r="P3470" i="1" s="1"/>
  <c r="O3469" i="1" a="1"/>
  <c r="O3469" i="1" s="1"/>
  <c r="P3469" i="1" s="1"/>
  <c r="O3468" i="1" a="1"/>
  <c r="O3468" i="1" s="1"/>
  <c r="P3468" i="1" s="1"/>
  <c r="O3467" i="1" a="1"/>
  <c r="O3467" i="1" s="1"/>
  <c r="P3467" i="1" s="1"/>
  <c r="O3466" i="1" a="1"/>
  <c r="O3466" i="1" s="1"/>
  <c r="P3466" i="1" s="1"/>
  <c r="O3465" i="1" a="1"/>
  <c r="O3465" i="1" s="1"/>
  <c r="P3465" i="1" s="1"/>
  <c r="O3464" i="1" a="1"/>
  <c r="O3464" i="1" s="1"/>
  <c r="P3464" i="1" s="1"/>
  <c r="O3463" i="1" a="1"/>
  <c r="O3463" i="1" s="1"/>
  <c r="P3463" i="1" s="1"/>
  <c r="O3462" i="1" a="1"/>
  <c r="O3462" i="1" s="1"/>
  <c r="P3462" i="1" s="1"/>
  <c r="O3461" i="1" a="1"/>
  <c r="O3461" i="1" s="1"/>
  <c r="P3461" i="1" s="1"/>
  <c r="O3460" i="1" a="1"/>
  <c r="O3460" i="1" s="1"/>
  <c r="P3460" i="1" s="1"/>
  <c r="O3459" i="1" a="1"/>
  <c r="O3459" i="1" s="1"/>
  <c r="P3459" i="1" s="1"/>
  <c r="O3458" i="1" a="1"/>
  <c r="O3458" i="1" s="1"/>
  <c r="P3458" i="1" s="1"/>
  <c r="O3457" i="1" a="1"/>
  <c r="O3457" i="1" s="1"/>
  <c r="P3457" i="1" s="1"/>
  <c r="O3456" i="1" a="1"/>
  <c r="O3456" i="1" s="1"/>
  <c r="P3456" i="1" s="1"/>
  <c r="O3455" i="1" a="1"/>
  <c r="O3455" i="1" s="1"/>
  <c r="P3455" i="1" s="1"/>
  <c r="O3454" i="1" a="1"/>
  <c r="O3454" i="1" s="1"/>
  <c r="P3454" i="1" s="1"/>
  <c r="O3453" i="1" a="1"/>
  <c r="O3453" i="1" s="1"/>
  <c r="P3453" i="1" s="1"/>
  <c r="O3452" i="1" a="1"/>
  <c r="O3452" i="1" s="1"/>
  <c r="P3452" i="1" s="1"/>
  <c r="O3451" i="1" a="1"/>
  <c r="O3451" i="1" s="1"/>
  <c r="P3451" i="1" s="1"/>
  <c r="O3450" i="1" a="1"/>
  <c r="O3450" i="1" s="1"/>
  <c r="P3450" i="1" s="1"/>
  <c r="O3449" i="1" a="1"/>
  <c r="O3449" i="1" s="1"/>
  <c r="P3449" i="1" s="1"/>
  <c r="O3448" i="1" a="1"/>
  <c r="O3448" i="1" s="1"/>
  <c r="P3448" i="1" s="1"/>
  <c r="O3447" i="1" a="1"/>
  <c r="O3447" i="1" s="1"/>
  <c r="P3447" i="1" s="1"/>
  <c r="O3446" i="1" a="1"/>
  <c r="O3446" i="1" s="1"/>
  <c r="P3446" i="1" s="1"/>
  <c r="O3445" i="1" a="1"/>
  <c r="O3445" i="1" s="1"/>
  <c r="P3445" i="1" s="1"/>
  <c r="O3444" i="1" a="1"/>
  <c r="O3444" i="1" s="1"/>
  <c r="P3444" i="1" s="1"/>
  <c r="O3443" i="1" a="1"/>
  <c r="O3443" i="1" s="1"/>
  <c r="P3443" i="1" s="1"/>
  <c r="O3442" i="1" a="1"/>
  <c r="O3442" i="1" s="1"/>
  <c r="P3442" i="1" s="1"/>
  <c r="O3441" i="1" a="1"/>
  <c r="O3441" i="1" s="1"/>
  <c r="P3441" i="1" s="1"/>
  <c r="O3440" i="1" a="1"/>
  <c r="O3440" i="1" s="1"/>
  <c r="P3440" i="1" s="1"/>
  <c r="O3439" i="1" a="1"/>
  <c r="O3439" i="1" s="1"/>
  <c r="P3439" i="1" s="1"/>
  <c r="O3438" i="1" a="1"/>
  <c r="O3438" i="1" s="1"/>
  <c r="P3438" i="1" s="1"/>
  <c r="O3437" i="1" a="1"/>
  <c r="O3437" i="1" s="1"/>
  <c r="P3437" i="1" s="1"/>
  <c r="O3436" i="1" a="1"/>
  <c r="O3436" i="1" s="1"/>
  <c r="P3436" i="1" s="1"/>
  <c r="O3435" i="1" a="1"/>
  <c r="O3435" i="1" s="1"/>
  <c r="P3435" i="1" s="1"/>
  <c r="O3434" i="1" a="1"/>
  <c r="O3434" i="1" s="1"/>
  <c r="P3434" i="1" s="1"/>
  <c r="O3433" i="1" a="1"/>
  <c r="O3433" i="1" s="1"/>
  <c r="P3433" i="1" s="1"/>
  <c r="O3432" i="1" a="1"/>
  <c r="O3432" i="1" s="1"/>
  <c r="P3432" i="1" s="1"/>
  <c r="O3431" i="1" a="1"/>
  <c r="O3431" i="1" s="1"/>
  <c r="P3431" i="1" s="1"/>
  <c r="O3430" i="1" a="1"/>
  <c r="O3430" i="1" s="1"/>
  <c r="P3430" i="1" s="1"/>
  <c r="O3429" i="1" a="1"/>
  <c r="O3429" i="1" s="1"/>
  <c r="P3429" i="1" s="1"/>
  <c r="O3427" i="1" a="1"/>
  <c r="O3427" i="1" s="1"/>
  <c r="P3427" i="1" s="1"/>
  <c r="O3426" i="1" a="1"/>
  <c r="O3426" i="1" s="1"/>
  <c r="P3426" i="1" s="1"/>
  <c r="O3425" i="1" a="1"/>
  <c r="O3425" i="1" s="1"/>
  <c r="P3425" i="1" s="1"/>
  <c r="O3424" i="1" a="1"/>
  <c r="O3424" i="1" s="1"/>
  <c r="P3424" i="1" s="1"/>
  <c r="O3422" i="1" a="1"/>
  <c r="O3422" i="1" s="1"/>
  <c r="P3422" i="1" s="1"/>
  <c r="O3421" i="1" a="1"/>
  <c r="O3421" i="1" s="1"/>
  <c r="P3421" i="1" s="1"/>
  <c r="O3420" i="1" a="1"/>
  <c r="O3420" i="1" s="1"/>
  <c r="P3420" i="1" s="1"/>
  <c r="O3419" i="1" a="1"/>
  <c r="O3419" i="1" s="1"/>
  <c r="P3419" i="1" s="1"/>
  <c r="O3417" i="1" a="1"/>
  <c r="O3417" i="1" s="1"/>
  <c r="P3417" i="1" s="1"/>
  <c r="O3416" i="1" a="1"/>
  <c r="O3416" i="1" s="1"/>
  <c r="P3416" i="1" s="1"/>
  <c r="O3414" i="1" a="1"/>
  <c r="O3414" i="1" s="1"/>
  <c r="P3414" i="1" s="1"/>
  <c r="O3413" i="1" a="1"/>
  <c r="O3413" i="1" s="1"/>
  <c r="P3413" i="1" s="1"/>
  <c r="O3412" i="1" a="1"/>
  <c r="O3412" i="1" s="1"/>
  <c r="P3412" i="1" s="1"/>
  <c r="O3411" i="1" a="1"/>
  <c r="O3411" i="1" s="1"/>
  <c r="P3411" i="1" s="1"/>
  <c r="O3409" i="1" a="1"/>
  <c r="O3409" i="1" s="1"/>
  <c r="P3409" i="1" s="1"/>
  <c r="O3408" i="1" a="1"/>
  <c r="O3408" i="1" s="1"/>
  <c r="P3408" i="1" s="1"/>
  <c r="O3407" i="1" a="1"/>
  <c r="O3407" i="1" s="1"/>
  <c r="P3407" i="1" s="1"/>
  <c r="O3406" i="1" a="1"/>
  <c r="O3406" i="1" s="1"/>
  <c r="P3406" i="1" s="1"/>
  <c r="O3405" i="1" a="1"/>
  <c r="O3405" i="1" s="1"/>
  <c r="P3405" i="1" s="1"/>
  <c r="O3404" i="1" a="1"/>
  <c r="O3404" i="1" s="1"/>
  <c r="P3404" i="1" s="1"/>
  <c r="O3403" i="1" a="1"/>
  <c r="O3403" i="1" s="1"/>
  <c r="P3403" i="1" s="1"/>
  <c r="O3402" i="1" a="1"/>
  <c r="O3402" i="1" s="1"/>
  <c r="P3402" i="1" s="1"/>
  <c r="O3401" i="1" a="1"/>
  <c r="O3401" i="1" s="1"/>
  <c r="P3401" i="1" s="1"/>
  <c r="O3400" i="1" a="1"/>
  <c r="O3400" i="1" s="1"/>
  <c r="P3400" i="1" s="1"/>
  <c r="O3399" i="1" a="1"/>
  <c r="O3399" i="1" s="1"/>
  <c r="P3399" i="1" s="1"/>
  <c r="O3398" i="1" a="1"/>
  <c r="O3398" i="1" s="1"/>
  <c r="P3398" i="1" s="1"/>
  <c r="O3397" i="1" a="1"/>
  <c r="O3397" i="1" s="1"/>
  <c r="P3397" i="1" s="1"/>
  <c r="O3396" i="1" a="1"/>
  <c r="O3396" i="1" s="1"/>
  <c r="P3396" i="1" s="1"/>
  <c r="O3395" i="1" a="1"/>
  <c r="O3395" i="1" s="1"/>
  <c r="P3395" i="1" s="1"/>
  <c r="O3394" i="1" a="1"/>
  <c r="O3394" i="1" s="1"/>
  <c r="P3394" i="1" s="1"/>
  <c r="O3393" i="1" a="1"/>
  <c r="O3393" i="1" s="1"/>
  <c r="P3393" i="1" s="1"/>
  <c r="O3392" i="1" a="1"/>
  <c r="O3392" i="1" s="1"/>
  <c r="P3392" i="1" s="1"/>
  <c r="O3391" i="1" a="1"/>
  <c r="O3391" i="1" s="1"/>
  <c r="P3391" i="1" s="1"/>
  <c r="O3390" i="1" a="1"/>
  <c r="O3390" i="1" s="1"/>
  <c r="P3390" i="1" s="1"/>
  <c r="O3389" i="1" a="1"/>
  <c r="O3389" i="1" s="1"/>
  <c r="P3389" i="1" s="1"/>
  <c r="O3388" i="1" a="1"/>
  <c r="O3388" i="1" s="1"/>
  <c r="P3388" i="1" s="1"/>
  <c r="O3387" i="1" a="1"/>
  <c r="O3387" i="1" s="1"/>
  <c r="P3387" i="1" s="1"/>
  <c r="O3386" i="1" a="1"/>
  <c r="O3386" i="1" s="1"/>
  <c r="P3386" i="1" s="1"/>
  <c r="O3385" i="1" a="1"/>
  <c r="O3385" i="1" s="1"/>
  <c r="P3385" i="1" s="1"/>
  <c r="O3384" i="1" a="1"/>
  <c r="O3384" i="1" s="1"/>
  <c r="P3384" i="1" s="1"/>
  <c r="O3383" i="1" a="1"/>
  <c r="O3383" i="1" s="1"/>
  <c r="P3383" i="1" s="1"/>
  <c r="O3382" i="1" a="1"/>
  <c r="O3382" i="1" s="1"/>
  <c r="P3382" i="1" s="1"/>
  <c r="O3381" i="1" a="1"/>
  <c r="O3381" i="1" s="1"/>
  <c r="P3381" i="1" s="1"/>
  <c r="O3380" i="1" a="1"/>
  <c r="O3380" i="1" s="1"/>
  <c r="P3380" i="1" s="1"/>
  <c r="O3379" i="1" a="1"/>
  <c r="O3379" i="1" s="1"/>
  <c r="P3379" i="1" s="1"/>
  <c r="O3378" i="1" a="1"/>
  <c r="O3378" i="1" s="1"/>
  <c r="P3378" i="1" s="1"/>
  <c r="O3377" i="1" a="1"/>
  <c r="O3377" i="1" s="1"/>
  <c r="P3377" i="1" s="1"/>
  <c r="O3376" i="1" a="1"/>
  <c r="O3376" i="1" s="1"/>
  <c r="P3376" i="1" s="1"/>
  <c r="O3375" i="1" a="1"/>
  <c r="O3375" i="1" s="1"/>
  <c r="P3375" i="1" s="1"/>
  <c r="O3374" i="1" a="1"/>
  <c r="O3374" i="1" s="1"/>
  <c r="P3374" i="1" s="1"/>
  <c r="O3373" i="1" a="1"/>
  <c r="O3373" i="1" s="1"/>
  <c r="P3373" i="1" s="1"/>
  <c r="O3372" i="1" a="1"/>
  <c r="O3372" i="1" s="1"/>
  <c r="P3372" i="1" s="1"/>
  <c r="O3371" i="1" a="1"/>
  <c r="O3371" i="1" s="1"/>
  <c r="P3371" i="1" s="1"/>
  <c r="O3370" i="1" a="1"/>
  <c r="O3370" i="1" s="1"/>
  <c r="P3370" i="1" s="1"/>
  <c r="O3369" i="1" a="1"/>
  <c r="O3369" i="1" s="1"/>
  <c r="P3369" i="1" s="1"/>
  <c r="O3368" i="1" a="1"/>
  <c r="O3368" i="1" s="1"/>
  <c r="P3368" i="1" s="1"/>
  <c r="O3367" i="1" a="1"/>
  <c r="O3367" i="1" s="1"/>
  <c r="P3367" i="1" s="1"/>
  <c r="O3366" i="1" a="1"/>
  <c r="O3366" i="1" s="1"/>
  <c r="P3366" i="1" s="1"/>
  <c r="O3365" i="1" a="1"/>
  <c r="O3365" i="1" s="1"/>
  <c r="P3365" i="1" s="1"/>
  <c r="O3364" i="1" a="1"/>
  <c r="O3364" i="1" s="1"/>
  <c r="P3364" i="1" s="1"/>
  <c r="O3363" i="1" a="1"/>
  <c r="O3363" i="1" s="1"/>
  <c r="P3363" i="1" s="1"/>
  <c r="O3362" i="1" a="1"/>
  <c r="O3362" i="1" s="1"/>
  <c r="P3362" i="1" s="1"/>
  <c r="O3361" i="1" a="1"/>
  <c r="O3361" i="1" s="1"/>
  <c r="P3361" i="1" s="1"/>
  <c r="O3359" i="1" a="1"/>
  <c r="O3359" i="1" s="1"/>
  <c r="P3359" i="1" s="1"/>
  <c r="O3358" i="1" a="1"/>
  <c r="O3358" i="1" s="1"/>
  <c r="P3358" i="1" s="1"/>
  <c r="O3357" i="1" a="1"/>
  <c r="O3357" i="1" s="1"/>
  <c r="P3357" i="1" s="1"/>
  <c r="O3356" i="1" a="1"/>
  <c r="O3356" i="1" s="1"/>
  <c r="P3356" i="1" s="1"/>
  <c r="O3355" i="1" a="1"/>
  <c r="O3355" i="1" s="1"/>
  <c r="P3355" i="1" s="1"/>
  <c r="O3354" i="1" a="1"/>
  <c r="O3354" i="1" s="1"/>
  <c r="P3354" i="1" s="1"/>
  <c r="O3352" i="1" a="1"/>
  <c r="O3352" i="1" s="1"/>
  <c r="P3352" i="1" s="1"/>
  <c r="O3351" i="1" a="1"/>
  <c r="O3351" i="1" s="1"/>
  <c r="P3351" i="1" s="1"/>
  <c r="O3350" i="1" a="1"/>
  <c r="O3350" i="1" s="1"/>
  <c r="P3350" i="1" s="1"/>
  <c r="O3349" i="1" a="1"/>
  <c r="O3349" i="1" s="1"/>
  <c r="P3349" i="1" s="1"/>
  <c r="O3348" i="1" a="1"/>
  <c r="O3348" i="1" s="1"/>
  <c r="P3348" i="1" s="1"/>
  <c r="O3347" i="1" a="1"/>
  <c r="O3347" i="1" s="1"/>
  <c r="P3347" i="1" s="1"/>
  <c r="O3346" i="1" a="1"/>
  <c r="O3346" i="1" s="1"/>
  <c r="P3346" i="1" s="1"/>
  <c r="O3345" i="1" a="1"/>
  <c r="O3345" i="1" s="1"/>
  <c r="P3345" i="1" s="1"/>
  <c r="O3344" i="1" a="1"/>
  <c r="O3344" i="1" s="1"/>
  <c r="P3344" i="1" s="1"/>
  <c r="O3343" i="1" a="1"/>
  <c r="O3343" i="1" s="1"/>
  <c r="P3343" i="1" s="1"/>
  <c r="O3342" i="1" a="1"/>
  <c r="O3342" i="1" s="1"/>
  <c r="P3342" i="1" s="1"/>
  <c r="O3341" i="1" a="1"/>
  <c r="O3341" i="1" s="1"/>
  <c r="P3341" i="1" s="1"/>
  <c r="O3340" i="1" a="1"/>
  <c r="O3340" i="1" s="1"/>
  <c r="P3340" i="1" s="1"/>
  <c r="O3339" i="1" a="1"/>
  <c r="O3339" i="1" s="1"/>
  <c r="P3339" i="1" s="1"/>
  <c r="O3338" i="1" a="1"/>
  <c r="O3338" i="1" s="1"/>
  <c r="P3338" i="1" s="1"/>
  <c r="O3337" i="1" a="1"/>
  <c r="O3337" i="1" s="1"/>
  <c r="P3337" i="1" s="1"/>
  <c r="O3336" i="1" a="1"/>
  <c r="O3336" i="1" s="1"/>
  <c r="P3336" i="1" s="1"/>
  <c r="O3335" i="1" a="1"/>
  <c r="O3335" i="1" s="1"/>
  <c r="P3335" i="1" s="1"/>
  <c r="O3334" i="1" a="1"/>
  <c r="O3334" i="1" s="1"/>
  <c r="P3334" i="1" s="1"/>
  <c r="O3333" i="1" a="1"/>
  <c r="O3333" i="1" s="1"/>
  <c r="P3333" i="1" s="1"/>
  <c r="O3332" i="1" a="1"/>
  <c r="O3332" i="1" s="1"/>
  <c r="P3332" i="1" s="1"/>
  <c r="O3331" i="1" a="1"/>
  <c r="O3331" i="1" s="1"/>
  <c r="P3331" i="1" s="1"/>
  <c r="O3330" i="1" a="1"/>
  <c r="O3330" i="1" s="1"/>
  <c r="P3330" i="1" s="1"/>
  <c r="O3329" i="1" a="1"/>
  <c r="O3329" i="1" s="1"/>
  <c r="P3329" i="1" s="1"/>
  <c r="O3328" i="1" a="1"/>
  <c r="O3328" i="1" s="1"/>
  <c r="P3328" i="1" s="1"/>
  <c r="O3327" i="1" a="1"/>
  <c r="O3327" i="1" s="1"/>
  <c r="P3327" i="1" s="1"/>
  <c r="O3326" i="1" a="1"/>
  <c r="O3326" i="1" s="1"/>
  <c r="P3326" i="1" s="1"/>
  <c r="O3325" i="1" a="1"/>
  <c r="O3325" i="1" s="1"/>
  <c r="P3325" i="1" s="1"/>
  <c r="O3324" i="1" a="1"/>
  <c r="O3324" i="1" s="1"/>
  <c r="P3324" i="1" s="1"/>
  <c r="O3323" i="1" a="1"/>
  <c r="O3323" i="1" s="1"/>
  <c r="P3323" i="1" s="1"/>
  <c r="O3322" i="1" a="1"/>
  <c r="O3322" i="1" s="1"/>
  <c r="P3322" i="1" s="1"/>
  <c r="O3321" i="1" a="1"/>
  <c r="O3321" i="1" s="1"/>
  <c r="P3321" i="1" s="1"/>
  <c r="O3320" i="1" a="1"/>
  <c r="O3320" i="1" s="1"/>
  <c r="P3320" i="1" s="1"/>
  <c r="O3319" i="1" a="1"/>
  <c r="O3319" i="1" s="1"/>
  <c r="P3319" i="1" s="1"/>
  <c r="O3318" i="1" a="1"/>
  <c r="O3318" i="1" s="1"/>
  <c r="P3318" i="1" s="1"/>
  <c r="O3317" i="1" a="1"/>
  <c r="O3317" i="1" s="1"/>
  <c r="P3317" i="1" s="1"/>
  <c r="O3316" i="1" a="1"/>
  <c r="O3316" i="1" s="1"/>
  <c r="P3316" i="1" s="1"/>
  <c r="O3315" i="1" a="1"/>
  <c r="O3315" i="1" s="1"/>
  <c r="P3315" i="1" s="1"/>
  <c r="O3314" i="1" a="1"/>
  <c r="O3314" i="1" s="1"/>
  <c r="P3314" i="1" s="1"/>
  <c r="O3313" i="1" a="1"/>
  <c r="O3313" i="1" s="1"/>
  <c r="P3313" i="1" s="1"/>
  <c r="O3312" i="1" a="1"/>
  <c r="O3312" i="1" s="1"/>
  <c r="P3312" i="1" s="1"/>
  <c r="O3311" i="1" a="1"/>
  <c r="O3311" i="1" s="1"/>
  <c r="P3311" i="1" s="1"/>
  <c r="O3310" i="1" a="1"/>
  <c r="O3310" i="1" s="1"/>
  <c r="P3310" i="1" s="1"/>
  <c r="O3309" i="1" a="1"/>
  <c r="O3309" i="1" s="1"/>
  <c r="P3309" i="1" s="1"/>
  <c r="O3308" i="1" a="1"/>
  <c r="O3308" i="1" s="1"/>
  <c r="P3308" i="1" s="1"/>
  <c r="O3307" i="1" a="1"/>
  <c r="O3307" i="1" s="1"/>
  <c r="P3307" i="1" s="1"/>
  <c r="O3306" i="1" a="1"/>
  <c r="O3306" i="1" s="1"/>
  <c r="P3306" i="1" s="1"/>
  <c r="O3305" i="1" a="1"/>
  <c r="O3305" i="1" s="1"/>
  <c r="P3305" i="1" s="1"/>
  <c r="O3304" i="1" a="1"/>
  <c r="O3304" i="1" s="1"/>
  <c r="P3304" i="1" s="1"/>
  <c r="O3303" i="1" a="1"/>
  <c r="O3303" i="1" s="1"/>
  <c r="P3303" i="1" s="1"/>
  <c r="O3302" i="1" a="1"/>
  <c r="O3302" i="1" s="1"/>
  <c r="P3302" i="1" s="1"/>
  <c r="O3301" i="1" a="1"/>
  <c r="O3301" i="1" s="1"/>
  <c r="P3301" i="1" s="1"/>
  <c r="O3300" i="1" a="1"/>
  <c r="O3300" i="1" s="1"/>
  <c r="P3300" i="1" s="1"/>
  <c r="O3299" i="1" a="1"/>
  <c r="O3299" i="1" s="1"/>
  <c r="P3299" i="1" s="1"/>
  <c r="O3298" i="1" a="1"/>
  <c r="O3298" i="1" s="1"/>
  <c r="P3298" i="1" s="1"/>
  <c r="O3297" i="1" a="1"/>
  <c r="O3297" i="1" s="1"/>
  <c r="P3297" i="1" s="1"/>
  <c r="O3296" i="1" a="1"/>
  <c r="O3296" i="1" s="1"/>
  <c r="P3296" i="1" s="1"/>
  <c r="O3295" i="1" a="1"/>
  <c r="O3295" i="1" s="1"/>
  <c r="P3295" i="1" s="1"/>
  <c r="O3294" i="1" a="1"/>
  <c r="O3294" i="1" s="1"/>
  <c r="P3294" i="1" s="1"/>
  <c r="O3293" i="1" a="1"/>
  <c r="O3293" i="1" s="1"/>
  <c r="P3293" i="1" s="1"/>
  <c r="O3292" i="1" a="1"/>
  <c r="O3292" i="1" s="1"/>
  <c r="P3292" i="1" s="1"/>
  <c r="O3291" i="1" a="1"/>
  <c r="O3291" i="1" s="1"/>
  <c r="P3291" i="1" s="1"/>
  <c r="O3290" i="1" a="1"/>
  <c r="O3290" i="1" s="1"/>
  <c r="P3290" i="1" s="1"/>
  <c r="O3289" i="1" a="1"/>
  <c r="O3289" i="1" s="1"/>
  <c r="P3289" i="1" s="1"/>
  <c r="O3288" i="1" a="1"/>
  <c r="O3288" i="1" s="1"/>
  <c r="P3288" i="1" s="1"/>
  <c r="O3287" i="1" a="1"/>
  <c r="O3287" i="1" s="1"/>
  <c r="P3287" i="1" s="1"/>
  <c r="O3286" i="1" a="1"/>
  <c r="O3286" i="1" s="1"/>
  <c r="P3286" i="1" s="1"/>
  <c r="O3285" i="1" a="1"/>
  <c r="O3285" i="1" s="1"/>
  <c r="P3285" i="1" s="1"/>
  <c r="O3284" i="1" a="1"/>
  <c r="O3284" i="1" s="1"/>
  <c r="P3284" i="1" s="1"/>
  <c r="O3283" i="1" a="1"/>
  <c r="O3283" i="1" s="1"/>
  <c r="P3283" i="1" s="1"/>
  <c r="O3282" i="1" a="1"/>
  <c r="O3282" i="1" s="1"/>
  <c r="P3282" i="1" s="1"/>
  <c r="O3281" i="1" a="1"/>
  <c r="O3281" i="1" s="1"/>
  <c r="P3281" i="1" s="1"/>
  <c r="O3280" i="1" a="1"/>
  <c r="O3280" i="1" s="1"/>
  <c r="P3280" i="1" s="1"/>
  <c r="O3279" i="1" a="1"/>
  <c r="O3279" i="1" s="1"/>
  <c r="P3279" i="1" s="1"/>
  <c r="O3278" i="1" a="1"/>
  <c r="O3278" i="1" s="1"/>
  <c r="P3278" i="1" s="1"/>
  <c r="O3277" i="1" a="1"/>
  <c r="O3277" i="1" s="1"/>
  <c r="P3277" i="1" s="1"/>
  <c r="O3276" i="1" a="1"/>
  <c r="O3276" i="1" s="1"/>
  <c r="P3276" i="1" s="1"/>
  <c r="O3269" i="1" a="1"/>
  <c r="O3269" i="1" s="1"/>
  <c r="P3269" i="1" s="1"/>
  <c r="O3268" i="1" a="1"/>
  <c r="O3268" i="1" s="1"/>
  <c r="P3268" i="1" s="1"/>
  <c r="O3267" i="1" a="1"/>
  <c r="O3267" i="1" s="1"/>
  <c r="P3267" i="1" s="1"/>
  <c r="O3266" i="1" a="1"/>
  <c r="O3266" i="1" s="1"/>
  <c r="P3266" i="1" s="1"/>
  <c r="O3265" i="1" a="1"/>
  <c r="O3265" i="1" s="1"/>
  <c r="P3265" i="1" s="1"/>
  <c r="O3264" i="1" a="1"/>
  <c r="O3264" i="1" s="1"/>
  <c r="P3264" i="1" s="1"/>
  <c r="O3263" i="1" a="1"/>
  <c r="O3263" i="1" s="1"/>
  <c r="P3263" i="1" s="1"/>
  <c r="O3262" i="1" a="1"/>
  <c r="O3262" i="1" s="1"/>
  <c r="P3262" i="1" s="1"/>
  <c r="O3261" i="1" a="1"/>
  <c r="O3261" i="1" s="1"/>
  <c r="P3261" i="1" s="1"/>
  <c r="O3260" i="1" a="1"/>
  <c r="O3260" i="1" s="1"/>
  <c r="P3260" i="1" s="1"/>
  <c r="O3259" i="1" a="1"/>
  <c r="O3259" i="1" s="1"/>
  <c r="P3259" i="1" s="1"/>
  <c r="O3258" i="1" a="1"/>
  <c r="O3258" i="1" s="1"/>
  <c r="P3258" i="1" s="1"/>
  <c r="O3257" i="1" a="1"/>
  <c r="O3257" i="1" s="1"/>
  <c r="P3257" i="1" s="1"/>
  <c r="O3256" i="1" a="1"/>
  <c r="O3256" i="1" s="1"/>
  <c r="P3256" i="1" s="1"/>
  <c r="O3255" i="1" a="1"/>
  <c r="O3255" i="1" s="1"/>
  <c r="P3255" i="1" s="1"/>
  <c r="O3254" i="1" a="1"/>
  <c r="O3254" i="1" s="1"/>
  <c r="P3254" i="1" s="1"/>
  <c r="O3253" i="1" a="1"/>
  <c r="O3253" i="1" s="1"/>
  <c r="P3253" i="1" s="1"/>
  <c r="O3252" i="1" a="1"/>
  <c r="O3252" i="1" s="1"/>
  <c r="P3252" i="1" s="1"/>
  <c r="O3251" i="1" a="1"/>
  <c r="O3251" i="1" s="1"/>
  <c r="P3251" i="1" s="1"/>
  <c r="O3250" i="1" a="1"/>
  <c r="O3250" i="1" s="1"/>
  <c r="P3250" i="1" s="1"/>
  <c r="O3249" i="1" a="1"/>
  <c r="O3249" i="1" s="1"/>
  <c r="P3249" i="1" s="1"/>
  <c r="O3248" i="1" a="1"/>
  <c r="O3248" i="1" s="1"/>
  <c r="P3248" i="1" s="1"/>
  <c r="O3247" i="1" a="1"/>
  <c r="O3247" i="1" s="1"/>
  <c r="P3247" i="1" s="1"/>
  <c r="O3246" i="1" a="1"/>
  <c r="O3246" i="1" s="1"/>
  <c r="P3246" i="1" s="1"/>
  <c r="O3245" i="1" a="1"/>
  <c r="O3245" i="1" s="1"/>
  <c r="P3245" i="1" s="1"/>
  <c r="O3244" i="1" a="1"/>
  <c r="O3244" i="1" s="1"/>
  <c r="P3244" i="1" s="1"/>
  <c r="O3243" i="1" a="1"/>
  <c r="O3243" i="1" s="1"/>
  <c r="P3243" i="1" s="1"/>
  <c r="O3242" i="1" a="1"/>
  <c r="O3242" i="1" s="1"/>
  <c r="P3242" i="1" s="1"/>
  <c r="O3241" i="1" a="1"/>
  <c r="O3241" i="1" s="1"/>
  <c r="P3241" i="1" s="1"/>
  <c r="O3240" i="1" a="1"/>
  <c r="O3240" i="1" s="1"/>
  <c r="P3240" i="1" s="1"/>
  <c r="O3239" i="1" a="1"/>
  <c r="O3239" i="1" s="1"/>
  <c r="P3239" i="1" s="1"/>
  <c r="O3238" i="1" a="1"/>
  <c r="O3238" i="1" s="1"/>
  <c r="P3238" i="1" s="1"/>
  <c r="O3237" i="1" a="1"/>
  <c r="O3237" i="1" s="1"/>
  <c r="P3237" i="1" s="1"/>
  <c r="O3236" i="1" a="1"/>
  <c r="O3236" i="1" s="1"/>
  <c r="P3236" i="1" s="1"/>
  <c r="O3235" i="1" a="1"/>
  <c r="O3235" i="1" s="1"/>
  <c r="P3235" i="1" s="1"/>
  <c r="O3234" i="1" a="1"/>
  <c r="O3234" i="1" s="1"/>
  <c r="P3234" i="1" s="1"/>
  <c r="O3233" i="1" a="1"/>
  <c r="O3233" i="1" s="1"/>
  <c r="P3233" i="1" s="1"/>
  <c r="O3232" i="1" a="1"/>
  <c r="O3232" i="1" s="1"/>
  <c r="P3232" i="1" s="1"/>
  <c r="O3231" i="1" a="1"/>
  <c r="O3231" i="1" s="1"/>
  <c r="P3231" i="1" s="1"/>
  <c r="O3230" i="1" a="1"/>
  <c r="O3230" i="1" s="1"/>
  <c r="P3230" i="1" s="1"/>
  <c r="O3229" i="1" a="1"/>
  <c r="O3229" i="1" s="1"/>
  <c r="P3229" i="1" s="1"/>
  <c r="O3228" i="1" a="1"/>
  <c r="O3228" i="1" s="1"/>
  <c r="P3228" i="1" s="1"/>
  <c r="O3227" i="1" a="1"/>
  <c r="O3227" i="1" s="1"/>
  <c r="P3227" i="1" s="1"/>
  <c r="O3226" i="1" a="1"/>
  <c r="O3226" i="1" s="1"/>
  <c r="P3226" i="1" s="1"/>
  <c r="O3225" i="1" a="1"/>
  <c r="O3225" i="1" s="1"/>
  <c r="P3225" i="1" s="1"/>
  <c r="O3224" i="1" a="1"/>
  <c r="O3224" i="1" s="1"/>
  <c r="P3224" i="1" s="1"/>
  <c r="O3223" i="1" a="1"/>
  <c r="O3223" i="1" s="1"/>
  <c r="P3223" i="1" s="1"/>
  <c r="O3222" i="1" a="1"/>
  <c r="O3222" i="1" s="1"/>
  <c r="P3222" i="1" s="1"/>
  <c r="O3221" i="1" a="1"/>
  <c r="O3221" i="1" s="1"/>
  <c r="P3221" i="1" s="1"/>
  <c r="O3220" i="1" a="1"/>
  <c r="O3220" i="1" s="1"/>
  <c r="P3220" i="1" s="1"/>
  <c r="O3219" i="1" a="1"/>
  <c r="O3219" i="1" s="1"/>
  <c r="P3219" i="1" s="1"/>
  <c r="O3218" i="1" a="1"/>
  <c r="O3218" i="1" s="1"/>
  <c r="P3218" i="1" s="1"/>
  <c r="O3217" i="1" a="1"/>
  <c r="O3217" i="1" s="1"/>
  <c r="P3217" i="1" s="1"/>
  <c r="O3216" i="1" a="1"/>
  <c r="O3216" i="1" s="1"/>
  <c r="P3216" i="1" s="1"/>
  <c r="O3215" i="1" a="1"/>
  <c r="O3215" i="1" s="1"/>
  <c r="P3215" i="1" s="1"/>
  <c r="O3214" i="1" a="1"/>
  <c r="O3214" i="1" s="1"/>
  <c r="P3214" i="1" s="1"/>
  <c r="O3213" i="1" a="1"/>
  <c r="O3213" i="1" s="1"/>
  <c r="P3213" i="1" s="1"/>
  <c r="O3212" i="1" a="1"/>
  <c r="O3212" i="1" s="1"/>
  <c r="P3212" i="1" s="1"/>
  <c r="O3211" i="1" a="1"/>
  <c r="O3211" i="1" s="1"/>
  <c r="P3211" i="1" s="1"/>
  <c r="O3210" i="1" a="1"/>
  <c r="O3210" i="1" s="1"/>
  <c r="P3210" i="1" s="1"/>
  <c r="O3209" i="1" a="1"/>
  <c r="O3209" i="1" s="1"/>
  <c r="P3209" i="1" s="1"/>
  <c r="O3208" i="1" a="1"/>
  <c r="O3208" i="1" s="1"/>
  <c r="P3208" i="1" s="1"/>
  <c r="O3207" i="1" a="1"/>
  <c r="O3207" i="1" s="1"/>
  <c r="P3207" i="1" s="1"/>
  <c r="O3206" i="1" a="1"/>
  <c r="O3206" i="1" s="1"/>
  <c r="P3206" i="1" s="1"/>
  <c r="O3205" i="1" a="1"/>
  <c r="O3205" i="1" s="1"/>
  <c r="P3205" i="1" s="1"/>
  <c r="O3204" i="1" a="1"/>
  <c r="O3204" i="1" s="1"/>
  <c r="P3204" i="1" s="1"/>
  <c r="O3203" i="1" a="1"/>
  <c r="O3203" i="1" s="1"/>
  <c r="P3203" i="1" s="1"/>
  <c r="O3202" i="1" a="1"/>
  <c r="O3202" i="1" s="1"/>
  <c r="P3202" i="1" s="1"/>
  <c r="O3201" i="1" a="1"/>
  <c r="O3201" i="1" s="1"/>
  <c r="P3201" i="1" s="1"/>
  <c r="O3200" i="1" a="1"/>
  <c r="O3200" i="1" s="1"/>
  <c r="P3200" i="1" s="1"/>
  <c r="O3199" i="1" a="1"/>
  <c r="O3199" i="1" s="1"/>
  <c r="P3199" i="1" s="1"/>
  <c r="O3198" i="1" a="1"/>
  <c r="O3198" i="1" s="1"/>
  <c r="P3198" i="1" s="1"/>
  <c r="O3197" i="1" a="1"/>
  <c r="O3197" i="1" s="1"/>
  <c r="P3197" i="1" s="1"/>
  <c r="O3196" i="1" a="1"/>
  <c r="O3196" i="1" s="1"/>
  <c r="P3196" i="1" s="1"/>
  <c r="O3195" i="1" a="1"/>
  <c r="O3195" i="1" s="1"/>
  <c r="P3195" i="1" s="1"/>
  <c r="O3194" i="1" a="1"/>
  <c r="O3194" i="1" s="1"/>
  <c r="P3194" i="1" s="1"/>
  <c r="O3193" i="1" a="1"/>
  <c r="O3193" i="1" s="1"/>
  <c r="P3193" i="1" s="1"/>
  <c r="O3192" i="1" a="1"/>
  <c r="O3192" i="1" s="1"/>
  <c r="P3192" i="1" s="1"/>
  <c r="O3191" i="1" a="1"/>
  <c r="O3191" i="1" s="1"/>
  <c r="P3191" i="1" s="1"/>
  <c r="O3190" i="1" a="1"/>
  <c r="O3190" i="1" s="1"/>
  <c r="P3190" i="1" s="1"/>
  <c r="O3189" i="1" a="1"/>
  <c r="O3189" i="1" s="1"/>
  <c r="P3189" i="1" s="1"/>
  <c r="O3188" i="1" a="1"/>
  <c r="O3188" i="1" s="1"/>
  <c r="P3188" i="1" s="1"/>
  <c r="O3187" i="1" a="1"/>
  <c r="O3187" i="1" s="1"/>
  <c r="P3187" i="1" s="1"/>
  <c r="O3186" i="1" a="1"/>
  <c r="O3186" i="1" s="1"/>
  <c r="P3186" i="1" s="1"/>
  <c r="O3185" i="1" a="1"/>
  <c r="O3185" i="1" s="1"/>
  <c r="P3185" i="1" s="1"/>
  <c r="O3184" i="1" a="1"/>
  <c r="O3184" i="1" s="1"/>
  <c r="P3184" i="1" s="1"/>
  <c r="O3183" i="1" a="1"/>
  <c r="O3183" i="1" s="1"/>
  <c r="P3183" i="1" s="1"/>
  <c r="O3182" i="1" a="1"/>
  <c r="O3182" i="1" s="1"/>
  <c r="P3182" i="1" s="1"/>
  <c r="O3181" i="1" a="1"/>
  <c r="O3181" i="1" s="1"/>
  <c r="P3181" i="1" s="1"/>
  <c r="O3180" i="1" a="1"/>
  <c r="O3180" i="1" s="1"/>
  <c r="P3180" i="1" s="1"/>
  <c r="O3179" i="1" a="1"/>
  <c r="O3179" i="1" s="1"/>
  <c r="P3179" i="1" s="1"/>
  <c r="O3178" i="1" a="1"/>
  <c r="O3178" i="1" s="1"/>
  <c r="P3178" i="1" s="1"/>
  <c r="O3177" i="1" a="1"/>
  <c r="O3177" i="1" s="1"/>
  <c r="P3177" i="1" s="1"/>
  <c r="O3176" i="1" a="1"/>
  <c r="O3176" i="1" s="1"/>
  <c r="P3176" i="1" s="1"/>
  <c r="O3175" i="1" a="1"/>
  <c r="O3175" i="1" s="1"/>
  <c r="P3175" i="1" s="1"/>
  <c r="O3174" i="1" a="1"/>
  <c r="O3174" i="1" s="1"/>
  <c r="P3174" i="1" s="1"/>
  <c r="O3173" i="1" a="1"/>
  <c r="O3173" i="1" s="1"/>
  <c r="P3173" i="1" s="1"/>
  <c r="O3172" i="1" a="1"/>
  <c r="O3172" i="1" s="1"/>
  <c r="P3172" i="1" s="1"/>
  <c r="O3171" i="1" a="1"/>
  <c r="O3171" i="1" s="1"/>
  <c r="P3171" i="1" s="1"/>
  <c r="O3170" i="1" a="1"/>
  <c r="O3170" i="1" s="1"/>
  <c r="P3170" i="1" s="1"/>
  <c r="O3169" i="1" a="1"/>
  <c r="O3169" i="1" s="1"/>
  <c r="P3169" i="1" s="1"/>
  <c r="O3168" i="1" a="1"/>
  <c r="O3168" i="1" s="1"/>
  <c r="P3168" i="1" s="1"/>
  <c r="O3167" i="1" a="1"/>
  <c r="O3167" i="1" s="1"/>
  <c r="P3167" i="1" s="1"/>
  <c r="O3166" i="1" a="1"/>
  <c r="O3166" i="1" s="1"/>
  <c r="P3166" i="1" s="1"/>
  <c r="O3165" i="1" a="1"/>
  <c r="O3165" i="1" s="1"/>
  <c r="P3165" i="1" s="1"/>
  <c r="O3164" i="1" a="1"/>
  <c r="O3164" i="1" s="1"/>
  <c r="P3164" i="1" s="1"/>
  <c r="O3163" i="1" a="1"/>
  <c r="O3163" i="1" s="1"/>
  <c r="P3163" i="1" s="1"/>
  <c r="O3162" i="1" a="1"/>
  <c r="O3162" i="1" s="1"/>
  <c r="P3162" i="1" s="1"/>
  <c r="O3161" i="1" a="1"/>
  <c r="O3161" i="1" s="1"/>
  <c r="P3161" i="1" s="1"/>
  <c r="O3160" i="1" a="1"/>
  <c r="O3160" i="1" s="1"/>
  <c r="P3160" i="1" s="1"/>
  <c r="O3159" i="1" a="1"/>
  <c r="O3159" i="1" s="1"/>
  <c r="P3159" i="1" s="1"/>
  <c r="O3158" i="1" a="1"/>
  <c r="O3158" i="1" s="1"/>
  <c r="P3158" i="1" s="1"/>
  <c r="O3157" i="1" a="1"/>
  <c r="O3157" i="1" s="1"/>
  <c r="P3157" i="1" s="1"/>
  <c r="O3156" i="1" a="1"/>
  <c r="O3156" i="1" s="1"/>
  <c r="P3156" i="1" s="1"/>
  <c r="O3155" i="1" a="1"/>
  <c r="O3155" i="1" s="1"/>
  <c r="P3155" i="1" s="1"/>
  <c r="O3154" i="1" a="1"/>
  <c r="O3154" i="1" s="1"/>
  <c r="P3154" i="1" s="1"/>
  <c r="O3153" i="1" a="1"/>
  <c r="O3153" i="1" s="1"/>
  <c r="P3153" i="1" s="1"/>
  <c r="O3152" i="1" a="1"/>
  <c r="O3152" i="1" s="1"/>
  <c r="P3152" i="1" s="1"/>
  <c r="O3151" i="1" a="1"/>
  <c r="O3151" i="1" s="1"/>
  <c r="P3151" i="1" s="1"/>
  <c r="O3150" i="1" a="1"/>
  <c r="O3150" i="1" s="1"/>
  <c r="P3150" i="1" s="1"/>
  <c r="O3149" i="1" a="1"/>
  <c r="O3149" i="1" s="1"/>
  <c r="P3149" i="1" s="1"/>
  <c r="O3140" i="1" a="1"/>
  <c r="O3140" i="1" s="1"/>
  <c r="P3140" i="1" s="1"/>
  <c r="O3139" i="1" a="1"/>
  <c r="O3139" i="1" s="1"/>
  <c r="P3139" i="1" s="1"/>
  <c r="O3138" i="1" a="1"/>
  <c r="O3138" i="1" s="1"/>
  <c r="P3138" i="1" s="1"/>
  <c r="O3137" i="1" a="1"/>
  <c r="O3137" i="1" s="1"/>
  <c r="P3137" i="1" s="1"/>
  <c r="O3136" i="1" a="1"/>
  <c r="O3136" i="1" s="1"/>
  <c r="P3136" i="1" s="1"/>
  <c r="O3135" i="1" a="1"/>
  <c r="O3135" i="1" s="1"/>
  <c r="P3135" i="1" s="1"/>
  <c r="O3134" i="1" a="1"/>
  <c r="O3134" i="1" s="1"/>
  <c r="P3134" i="1" s="1"/>
  <c r="O3133" i="1" a="1"/>
  <c r="O3133" i="1" s="1"/>
  <c r="P3133" i="1" s="1"/>
  <c r="O3132" i="1" a="1"/>
  <c r="O3132" i="1" s="1"/>
  <c r="P3132" i="1" s="1"/>
  <c r="O3131" i="1" a="1"/>
  <c r="O3131" i="1" s="1"/>
  <c r="P3131" i="1" s="1"/>
  <c r="O3130" i="1" a="1"/>
  <c r="O3130" i="1" s="1"/>
  <c r="P3130" i="1" s="1"/>
  <c r="O3129" i="1" a="1"/>
  <c r="O3129" i="1" s="1"/>
  <c r="P3129" i="1" s="1"/>
  <c r="O3128" i="1" a="1"/>
  <c r="O3128" i="1" s="1"/>
  <c r="P3128" i="1" s="1"/>
  <c r="O3127" i="1" a="1"/>
  <c r="O3127" i="1" s="1"/>
  <c r="P3127" i="1" s="1"/>
  <c r="O3126" i="1" a="1"/>
  <c r="O3126" i="1" s="1"/>
  <c r="P3126" i="1" s="1"/>
  <c r="O3125" i="1" a="1"/>
  <c r="O3125" i="1" s="1"/>
  <c r="P3125" i="1" s="1"/>
  <c r="O3124" i="1" a="1"/>
  <c r="O3124" i="1" s="1"/>
  <c r="P3124" i="1" s="1"/>
  <c r="O3123" i="1" a="1"/>
  <c r="O3123" i="1" s="1"/>
  <c r="P3123" i="1" s="1"/>
  <c r="O3122" i="1" a="1"/>
  <c r="O3122" i="1" s="1"/>
  <c r="P3122" i="1" s="1"/>
  <c r="O3121" i="1" a="1"/>
  <c r="O3121" i="1" s="1"/>
  <c r="P3121" i="1" s="1"/>
  <c r="O3120" i="1" a="1"/>
  <c r="O3120" i="1" s="1"/>
  <c r="P3120" i="1" s="1"/>
  <c r="O3119" i="1" a="1"/>
  <c r="O3119" i="1" s="1"/>
  <c r="P3119" i="1" s="1"/>
  <c r="O3118" i="1" a="1"/>
  <c r="O3118" i="1" s="1"/>
  <c r="P3118" i="1" s="1"/>
  <c r="O3117" i="1" a="1"/>
  <c r="O3117" i="1" s="1"/>
  <c r="P3117" i="1" s="1"/>
  <c r="O3116" i="1" a="1"/>
  <c r="O3116" i="1" s="1"/>
  <c r="P3116" i="1" s="1"/>
  <c r="O3115" i="1" a="1"/>
  <c r="O3115" i="1" s="1"/>
  <c r="P3115" i="1" s="1"/>
  <c r="O3114" i="1" a="1"/>
  <c r="O3114" i="1" s="1"/>
  <c r="P3114" i="1" s="1"/>
  <c r="O3113" i="1" a="1"/>
  <c r="O3113" i="1" s="1"/>
  <c r="P3113" i="1" s="1"/>
  <c r="O3112" i="1" a="1"/>
  <c r="O3112" i="1" s="1"/>
  <c r="P3112" i="1" s="1"/>
  <c r="O3111" i="1" a="1"/>
  <c r="O3111" i="1" s="1"/>
  <c r="P3111" i="1" s="1"/>
  <c r="O3110" i="1" a="1"/>
  <c r="O3110" i="1" s="1"/>
  <c r="P3110" i="1" s="1"/>
  <c r="O3109" i="1" a="1"/>
  <c r="O3109" i="1" s="1"/>
  <c r="P3109" i="1" s="1"/>
  <c r="O3108" i="1" a="1"/>
  <c r="O3108" i="1" s="1"/>
  <c r="P3108" i="1" s="1"/>
  <c r="O3107" i="1" a="1"/>
  <c r="O3107" i="1" s="1"/>
  <c r="P3107" i="1" s="1"/>
  <c r="O3106" i="1" a="1"/>
  <c r="O3106" i="1" s="1"/>
  <c r="P3106" i="1" s="1"/>
  <c r="O3105" i="1" a="1"/>
  <c r="O3105" i="1" s="1"/>
  <c r="P3105" i="1" s="1"/>
  <c r="O3104" i="1" a="1"/>
  <c r="O3104" i="1" s="1"/>
  <c r="P3104" i="1" s="1"/>
  <c r="O3103" i="1" a="1"/>
  <c r="O3103" i="1" s="1"/>
  <c r="P3103" i="1" s="1"/>
  <c r="O3102" i="1" a="1"/>
  <c r="O3102" i="1" s="1"/>
  <c r="P3102" i="1" s="1"/>
  <c r="O3101" i="1" a="1"/>
  <c r="O3101" i="1" s="1"/>
  <c r="P3101" i="1" s="1"/>
  <c r="O3100" i="1" a="1"/>
  <c r="O3100" i="1" s="1"/>
  <c r="P3100" i="1" s="1"/>
  <c r="O3099" i="1" a="1"/>
  <c r="O3099" i="1" s="1"/>
  <c r="P3099" i="1" s="1"/>
  <c r="O3098" i="1" a="1"/>
  <c r="O3098" i="1" s="1"/>
  <c r="P3098" i="1" s="1"/>
  <c r="O3097" i="1" a="1"/>
  <c r="O3097" i="1" s="1"/>
  <c r="P3097" i="1" s="1"/>
  <c r="O3096" i="1" a="1"/>
  <c r="O3096" i="1" s="1"/>
  <c r="P3096" i="1" s="1"/>
  <c r="O3095" i="1" a="1"/>
  <c r="O3095" i="1" s="1"/>
  <c r="P3095" i="1" s="1"/>
  <c r="O3094" i="1" a="1"/>
  <c r="O3094" i="1" s="1"/>
  <c r="P3094" i="1" s="1"/>
  <c r="O3093" i="1" a="1"/>
  <c r="O3093" i="1" s="1"/>
  <c r="P3093" i="1" s="1"/>
  <c r="O3092" i="1" a="1"/>
  <c r="O3092" i="1" s="1"/>
  <c r="P3092" i="1" s="1"/>
  <c r="O3091" i="1" a="1"/>
  <c r="O3091" i="1" s="1"/>
  <c r="P3091" i="1" s="1"/>
  <c r="O3090" i="1" a="1"/>
  <c r="O3090" i="1" s="1"/>
  <c r="P3090" i="1" s="1"/>
  <c r="O3089" i="1" a="1"/>
  <c r="O3089" i="1" s="1"/>
  <c r="P3089" i="1" s="1"/>
  <c r="O3088" i="1" a="1"/>
  <c r="O3088" i="1" s="1"/>
  <c r="P3088" i="1" s="1"/>
  <c r="O3087" i="1" a="1"/>
  <c r="O3087" i="1" s="1"/>
  <c r="P3087" i="1" s="1"/>
  <c r="O3086" i="1" a="1"/>
  <c r="O3086" i="1" s="1"/>
  <c r="P3086" i="1" s="1"/>
  <c r="O3085" i="1" a="1"/>
  <c r="O3085" i="1" s="1"/>
  <c r="P3085" i="1" s="1"/>
  <c r="O3084" i="1" a="1"/>
  <c r="O3084" i="1" s="1"/>
  <c r="P3084" i="1" s="1"/>
  <c r="O3083" i="1" a="1"/>
  <c r="O3083" i="1" s="1"/>
  <c r="P3083" i="1" s="1"/>
  <c r="O3082" i="1" a="1"/>
  <c r="O3082" i="1" s="1"/>
  <c r="P3082" i="1" s="1"/>
  <c r="O3081" i="1" a="1"/>
  <c r="O3081" i="1" s="1"/>
  <c r="P3081" i="1" s="1"/>
  <c r="O3080" i="1" a="1"/>
  <c r="O3080" i="1" s="1"/>
  <c r="P3080" i="1" s="1"/>
  <c r="O3079" i="1" a="1"/>
  <c r="O3079" i="1" s="1"/>
  <c r="P3079" i="1" s="1"/>
  <c r="O3078" i="1" a="1"/>
  <c r="O3078" i="1" s="1"/>
  <c r="P3078" i="1" s="1"/>
  <c r="O3077" i="1" a="1"/>
  <c r="O3077" i="1" s="1"/>
  <c r="P3077" i="1" s="1"/>
  <c r="O3076" i="1" a="1"/>
  <c r="O3076" i="1" s="1"/>
  <c r="P3076" i="1" s="1"/>
  <c r="O3075" i="1" a="1"/>
  <c r="O3075" i="1" s="1"/>
  <c r="P3075" i="1" s="1"/>
  <c r="O3074" i="1" a="1"/>
  <c r="O3074" i="1" s="1"/>
  <c r="P3074" i="1" s="1"/>
  <c r="O3073" i="1" a="1"/>
  <c r="O3073" i="1" s="1"/>
  <c r="P3073" i="1" s="1"/>
  <c r="O3072" i="1" a="1"/>
  <c r="O3072" i="1" s="1"/>
  <c r="P3072" i="1" s="1"/>
  <c r="O3071" i="1" a="1"/>
  <c r="O3071" i="1" s="1"/>
  <c r="P3071" i="1" s="1"/>
  <c r="O3070" i="1" a="1"/>
  <c r="O3070" i="1" s="1"/>
  <c r="P3070" i="1" s="1"/>
  <c r="O3069" i="1" a="1"/>
  <c r="O3069" i="1" s="1"/>
  <c r="P3069" i="1" s="1"/>
  <c r="O3068" i="1" a="1"/>
  <c r="O3068" i="1" s="1"/>
  <c r="P3068" i="1" s="1"/>
  <c r="O3066" i="1" a="1"/>
  <c r="O3066" i="1" s="1"/>
  <c r="P3066" i="1" s="1"/>
  <c r="O3065" i="1" a="1"/>
  <c r="O3065" i="1" s="1"/>
  <c r="P3065" i="1" s="1"/>
  <c r="O3064" i="1" a="1"/>
  <c r="O3064" i="1" s="1"/>
  <c r="P3064" i="1" s="1"/>
  <c r="O3063" i="1" a="1"/>
  <c r="O3063" i="1" s="1"/>
  <c r="P3063" i="1" s="1"/>
  <c r="O3062" i="1" a="1"/>
  <c r="O3062" i="1" s="1"/>
  <c r="P3062" i="1" s="1"/>
  <c r="O3061" i="1" a="1"/>
  <c r="O3061" i="1" s="1"/>
  <c r="P3061" i="1" s="1"/>
  <c r="O3054" i="1" a="1"/>
  <c r="O3054" i="1" s="1"/>
  <c r="P3054" i="1" s="1"/>
  <c r="O3053" i="1" a="1"/>
  <c r="O3053" i="1" s="1"/>
  <c r="P3053" i="1" s="1"/>
  <c r="O3052" i="1" a="1"/>
  <c r="O3052" i="1" s="1"/>
  <c r="P3052" i="1" s="1"/>
  <c r="O3051" i="1" a="1"/>
  <c r="O3051" i="1" s="1"/>
  <c r="P3051" i="1" s="1"/>
  <c r="O3050" i="1" a="1"/>
  <c r="O3050" i="1" s="1"/>
  <c r="P3050" i="1" s="1"/>
  <c r="O3049" i="1" a="1"/>
  <c r="O3049" i="1" s="1"/>
  <c r="P3049" i="1" s="1"/>
  <c r="O3048" i="1" a="1"/>
  <c r="O3048" i="1" s="1"/>
  <c r="P3048" i="1" s="1"/>
  <c r="O3047" i="1" a="1"/>
  <c r="O3047" i="1" s="1"/>
  <c r="P3047" i="1" s="1"/>
  <c r="O3046" i="1" a="1"/>
  <c r="O3046" i="1" s="1"/>
  <c r="P3046" i="1" s="1"/>
  <c r="O3045" i="1" a="1"/>
  <c r="O3045" i="1" s="1"/>
  <c r="P3045" i="1" s="1"/>
  <c r="O3044" i="1" a="1"/>
  <c r="O3044" i="1" s="1"/>
  <c r="P3044" i="1" s="1"/>
  <c r="O3043" i="1" a="1"/>
  <c r="O3043" i="1" s="1"/>
  <c r="P3043" i="1" s="1"/>
  <c r="O3042" i="1" a="1"/>
  <c r="O3042" i="1" s="1"/>
  <c r="P3042" i="1" s="1"/>
  <c r="O3041" i="1" a="1"/>
  <c r="O3041" i="1" s="1"/>
  <c r="P3041" i="1" s="1"/>
  <c r="O3040" i="1" a="1"/>
  <c r="O3040" i="1" s="1"/>
  <c r="P3040" i="1" s="1"/>
  <c r="O3039" i="1" a="1"/>
  <c r="O3039" i="1" s="1"/>
  <c r="P3039" i="1" s="1"/>
  <c r="O3038" i="1" a="1"/>
  <c r="O3038" i="1" s="1"/>
  <c r="P3038" i="1" s="1"/>
  <c r="O3037" i="1" a="1"/>
  <c r="O3037" i="1" s="1"/>
  <c r="P3037" i="1" s="1"/>
  <c r="O3036" i="1" a="1"/>
  <c r="O3036" i="1" s="1"/>
  <c r="P3036" i="1" s="1"/>
  <c r="O3035" i="1" a="1"/>
  <c r="O3035" i="1" s="1"/>
  <c r="P3035" i="1" s="1"/>
  <c r="O3034" i="1" a="1"/>
  <c r="O3034" i="1" s="1"/>
  <c r="P3034" i="1" s="1"/>
  <c r="O3033" i="1" a="1"/>
  <c r="O3033" i="1" s="1"/>
  <c r="P3033" i="1" s="1"/>
  <c r="O3032" i="1" a="1"/>
  <c r="O3032" i="1" s="1"/>
  <c r="P3032" i="1" s="1"/>
  <c r="O3031" i="1" a="1"/>
  <c r="O3031" i="1" s="1"/>
  <c r="P3031" i="1" s="1"/>
  <c r="O3030" i="1" a="1"/>
  <c r="O3030" i="1" s="1"/>
  <c r="P3030" i="1" s="1"/>
  <c r="O3029" i="1" a="1"/>
  <c r="O3029" i="1" s="1"/>
  <c r="P3029" i="1" s="1"/>
  <c r="O3028" i="1" a="1"/>
  <c r="O3028" i="1" s="1"/>
  <c r="P3028" i="1" s="1"/>
  <c r="O3027" i="1" a="1"/>
  <c r="O3027" i="1" s="1"/>
  <c r="P3027" i="1" s="1"/>
  <c r="O3026" i="1" a="1"/>
  <c r="O3026" i="1" s="1"/>
  <c r="P3026" i="1" s="1"/>
  <c r="O3025" i="1" a="1"/>
  <c r="O3025" i="1" s="1"/>
  <c r="P3025" i="1" s="1"/>
  <c r="O3024" i="1" a="1"/>
  <c r="O3024" i="1" s="1"/>
  <c r="P3024" i="1" s="1"/>
  <c r="O3023" i="1" a="1"/>
  <c r="O3023" i="1" s="1"/>
  <c r="P3023" i="1" s="1"/>
  <c r="O3022" i="1" a="1"/>
  <c r="O3022" i="1" s="1"/>
  <c r="P3022" i="1" s="1"/>
  <c r="O3021" i="1" a="1"/>
  <c r="O3021" i="1" s="1"/>
  <c r="P3021" i="1" s="1"/>
  <c r="O3020" i="1" a="1"/>
  <c r="O3020" i="1" s="1"/>
  <c r="P3020" i="1" s="1"/>
  <c r="O3019" i="1" a="1"/>
  <c r="O3019" i="1" s="1"/>
  <c r="P3019" i="1" s="1"/>
  <c r="O3018" i="1" a="1"/>
  <c r="O3018" i="1" s="1"/>
  <c r="P3018" i="1" s="1"/>
  <c r="O3017" i="1" a="1"/>
  <c r="O3017" i="1" s="1"/>
  <c r="P3017" i="1" s="1"/>
  <c r="O3016" i="1" a="1"/>
  <c r="O3016" i="1" s="1"/>
  <c r="P3016" i="1" s="1"/>
  <c r="O3015" i="1" a="1"/>
  <c r="O3015" i="1" s="1"/>
  <c r="P3015" i="1" s="1"/>
  <c r="O3014" i="1" a="1"/>
  <c r="O3014" i="1" s="1"/>
  <c r="P3014" i="1" s="1"/>
  <c r="O3013" i="1" a="1"/>
  <c r="O3013" i="1" s="1"/>
  <c r="P3013" i="1" s="1"/>
  <c r="O3012" i="1" a="1"/>
  <c r="O3012" i="1" s="1"/>
  <c r="P3012" i="1" s="1"/>
  <c r="O3011" i="1" a="1"/>
  <c r="O3011" i="1" s="1"/>
  <c r="P3011" i="1" s="1"/>
  <c r="O3010" i="1" a="1"/>
  <c r="O3010" i="1" s="1"/>
  <c r="P3010" i="1" s="1"/>
  <c r="O3009" i="1" a="1"/>
  <c r="O3009" i="1" s="1"/>
  <c r="P3009" i="1" s="1"/>
  <c r="O3008" i="1" a="1"/>
  <c r="O3008" i="1" s="1"/>
  <c r="P3008" i="1" s="1"/>
  <c r="O3007" i="1" a="1"/>
  <c r="O3007" i="1" s="1"/>
  <c r="P3007" i="1" s="1"/>
  <c r="O3006" i="1" a="1"/>
  <c r="O3006" i="1" s="1"/>
  <c r="P3006" i="1" s="1"/>
  <c r="O3005" i="1" a="1"/>
  <c r="O3005" i="1" s="1"/>
  <c r="P3005" i="1" s="1"/>
  <c r="O3004" i="1" a="1"/>
  <c r="O3004" i="1" s="1"/>
  <c r="P3004" i="1" s="1"/>
  <c r="O3003" i="1" a="1"/>
  <c r="O3003" i="1" s="1"/>
  <c r="P3003" i="1" s="1"/>
  <c r="O3002" i="1" a="1"/>
  <c r="O3002" i="1" s="1"/>
  <c r="P3002" i="1" s="1"/>
  <c r="O3001" i="1" a="1"/>
  <c r="O3001" i="1" s="1"/>
  <c r="P3001" i="1" s="1"/>
  <c r="O3000" i="1" a="1"/>
  <c r="O3000" i="1" s="1"/>
  <c r="P3000" i="1" s="1"/>
  <c r="O2999" i="1" a="1"/>
  <c r="O2999" i="1" s="1"/>
  <c r="P2999" i="1" s="1"/>
  <c r="O2998" i="1" a="1"/>
  <c r="O2998" i="1" s="1"/>
  <c r="P2998" i="1" s="1"/>
  <c r="O2997" i="1" a="1"/>
  <c r="O2997" i="1" s="1"/>
  <c r="P2997" i="1" s="1"/>
  <c r="O2996" i="1" a="1"/>
  <c r="O2996" i="1" s="1"/>
  <c r="P2996" i="1" s="1"/>
  <c r="O2995" i="1" a="1"/>
  <c r="O2995" i="1" s="1"/>
  <c r="P2995" i="1" s="1"/>
  <c r="O2994" i="1" a="1"/>
  <c r="O2994" i="1" s="1"/>
  <c r="P2994" i="1" s="1"/>
  <c r="O2993" i="1" a="1"/>
  <c r="O2993" i="1" s="1"/>
  <c r="P2993" i="1" s="1"/>
  <c r="O2992" i="1" a="1"/>
  <c r="O2992" i="1" s="1"/>
  <c r="P2992" i="1" s="1"/>
  <c r="O2991" i="1" a="1"/>
  <c r="O2991" i="1" s="1"/>
  <c r="P2991" i="1" s="1"/>
  <c r="O2990" i="1" a="1"/>
  <c r="O2990" i="1" s="1"/>
  <c r="P2990" i="1" s="1"/>
  <c r="O2989" i="1" a="1"/>
  <c r="O2989" i="1" s="1"/>
  <c r="P2989" i="1" s="1"/>
  <c r="O2988" i="1" a="1"/>
  <c r="O2988" i="1" s="1"/>
  <c r="P2988" i="1" s="1"/>
  <c r="O2987" i="1" a="1"/>
  <c r="O2987" i="1" s="1"/>
  <c r="P2987" i="1" s="1"/>
  <c r="O2986" i="1" a="1"/>
  <c r="O2986" i="1" s="1"/>
  <c r="P2986" i="1" s="1"/>
  <c r="O2985" i="1" a="1"/>
  <c r="O2985" i="1" s="1"/>
  <c r="P2985" i="1" s="1"/>
  <c r="O2984" i="1" a="1"/>
  <c r="O2984" i="1" s="1"/>
  <c r="P2984" i="1" s="1"/>
  <c r="O2983" i="1" a="1"/>
  <c r="O2983" i="1" s="1"/>
  <c r="P2983" i="1" s="1"/>
  <c r="O2982" i="1" a="1"/>
  <c r="O2982" i="1" s="1"/>
  <c r="P2982" i="1" s="1"/>
  <c r="O2981" i="1" a="1"/>
  <c r="O2981" i="1" s="1"/>
  <c r="P2981" i="1" s="1"/>
  <c r="O2980" i="1" a="1"/>
  <c r="O2980" i="1" s="1"/>
  <c r="P2980" i="1" s="1"/>
  <c r="O2979" i="1" a="1"/>
  <c r="O2979" i="1" s="1"/>
  <c r="P2979" i="1" s="1"/>
  <c r="O2978" i="1" a="1"/>
  <c r="O2978" i="1" s="1"/>
  <c r="P2978" i="1" s="1"/>
  <c r="O2977" i="1" a="1"/>
  <c r="O2977" i="1" s="1"/>
  <c r="P2977" i="1" s="1"/>
  <c r="O2976" i="1" a="1"/>
  <c r="O2976" i="1" s="1"/>
  <c r="P2976" i="1" s="1"/>
  <c r="O2975" i="1" a="1"/>
  <c r="O2975" i="1" s="1"/>
  <c r="P2975" i="1" s="1"/>
  <c r="O2974" i="1" a="1"/>
  <c r="O2974" i="1" s="1"/>
  <c r="P2974" i="1" s="1"/>
  <c r="O2973" i="1" a="1"/>
  <c r="O2973" i="1" s="1"/>
  <c r="P2973" i="1" s="1"/>
  <c r="O2972" i="1" a="1"/>
  <c r="O2972" i="1" s="1"/>
  <c r="P2972" i="1" s="1"/>
  <c r="O2971" i="1" a="1"/>
  <c r="O2971" i="1" s="1"/>
  <c r="P2971" i="1" s="1"/>
  <c r="O2970" i="1" a="1"/>
  <c r="O2970" i="1" s="1"/>
  <c r="P2970" i="1" s="1"/>
  <c r="O2969" i="1" a="1"/>
  <c r="O2969" i="1" s="1"/>
  <c r="P2969" i="1" s="1"/>
  <c r="O2968" i="1" a="1"/>
  <c r="O2968" i="1" s="1"/>
  <c r="P2968" i="1" s="1"/>
  <c r="O2967" i="1" a="1"/>
  <c r="O2967" i="1" s="1"/>
  <c r="P2967" i="1" s="1"/>
  <c r="O2966" i="1" a="1"/>
  <c r="O2966" i="1" s="1"/>
  <c r="P2966" i="1" s="1"/>
  <c r="O2965" i="1" a="1"/>
  <c r="O2965" i="1" s="1"/>
  <c r="P2965" i="1" s="1"/>
  <c r="O2964" i="1" a="1"/>
  <c r="O2964" i="1" s="1"/>
  <c r="P2964" i="1" s="1"/>
  <c r="O2963" i="1" a="1"/>
  <c r="O2963" i="1" s="1"/>
  <c r="P2963" i="1" s="1"/>
  <c r="O2962" i="1" a="1"/>
  <c r="O2962" i="1" s="1"/>
  <c r="P2962" i="1" s="1"/>
  <c r="O2961" i="1" a="1"/>
  <c r="O2961" i="1" s="1"/>
  <c r="P2961" i="1" s="1"/>
  <c r="O2960" i="1" a="1"/>
  <c r="O2960" i="1" s="1"/>
  <c r="P2960" i="1" s="1"/>
  <c r="O2959" i="1" a="1"/>
  <c r="O2959" i="1" s="1"/>
  <c r="P2959" i="1" s="1"/>
  <c r="O2958" i="1" a="1"/>
  <c r="O2958" i="1" s="1"/>
  <c r="P2958" i="1" s="1"/>
  <c r="O2957" i="1" a="1"/>
  <c r="O2957" i="1" s="1"/>
  <c r="P2957" i="1" s="1"/>
  <c r="O2956" i="1" a="1"/>
  <c r="O2956" i="1" s="1"/>
  <c r="P2956" i="1" s="1"/>
  <c r="O2955" i="1" a="1"/>
  <c r="O2955" i="1" s="1"/>
  <c r="P2955" i="1" s="1"/>
  <c r="O2954" i="1" a="1"/>
  <c r="O2954" i="1" s="1"/>
  <c r="P2954" i="1" s="1"/>
  <c r="O2953" i="1" a="1"/>
  <c r="O2953" i="1" s="1"/>
  <c r="P2953" i="1" s="1"/>
  <c r="O2950" i="1" a="1"/>
  <c r="O2950" i="1" s="1"/>
  <c r="P2950" i="1" s="1"/>
  <c r="O2949" i="1" a="1"/>
  <c r="O2949" i="1" s="1"/>
  <c r="P2949" i="1" s="1"/>
  <c r="O2948" i="1" a="1"/>
  <c r="O2948" i="1" s="1"/>
  <c r="P2948" i="1" s="1"/>
  <c r="O2947" i="1" a="1"/>
  <c r="O2947" i="1" s="1"/>
  <c r="P2947" i="1" s="1"/>
  <c r="O2946" i="1" a="1"/>
  <c r="O2946" i="1" s="1"/>
  <c r="P2946" i="1" s="1"/>
  <c r="O2945" i="1" a="1"/>
  <c r="O2945" i="1" s="1"/>
  <c r="P2945" i="1" s="1"/>
  <c r="O2944" i="1" a="1"/>
  <c r="O2944" i="1" s="1"/>
  <c r="P2944" i="1" s="1"/>
  <c r="O2943" i="1" a="1"/>
  <c r="O2943" i="1" s="1"/>
  <c r="P2943" i="1" s="1"/>
  <c r="O2942" i="1" a="1"/>
  <c r="O2942" i="1" s="1"/>
  <c r="P2942" i="1" s="1"/>
  <c r="O2941" i="1" a="1"/>
  <c r="O2941" i="1" s="1"/>
  <c r="P2941" i="1" s="1"/>
  <c r="O2940" i="1" a="1"/>
  <c r="O2940" i="1" s="1"/>
  <c r="P2940" i="1" s="1"/>
  <c r="O2939" i="1" a="1"/>
  <c r="O2939" i="1" s="1"/>
  <c r="P2939" i="1" s="1"/>
  <c r="O2938" i="1" a="1"/>
  <c r="O2938" i="1" s="1"/>
  <c r="P2938" i="1" s="1"/>
  <c r="O2937" i="1" a="1"/>
  <c r="O2937" i="1" s="1"/>
  <c r="P2937" i="1" s="1"/>
  <c r="O2936" i="1" a="1"/>
  <c r="O2936" i="1" s="1"/>
  <c r="P2936" i="1" s="1"/>
  <c r="O2935" i="1" a="1"/>
  <c r="O2935" i="1" s="1"/>
  <c r="P2935" i="1" s="1"/>
  <c r="O2934" i="1" a="1"/>
  <c r="O2934" i="1" s="1"/>
  <c r="P2934" i="1" s="1"/>
  <c r="O2933" i="1" a="1"/>
  <c r="O2933" i="1" s="1"/>
  <c r="P2933" i="1" s="1"/>
  <c r="O2932" i="1" a="1"/>
  <c r="O2932" i="1" s="1"/>
  <c r="P2932" i="1" s="1"/>
  <c r="O2931" i="1" a="1"/>
  <c r="O2931" i="1" s="1"/>
  <c r="P2931" i="1" s="1"/>
  <c r="O2930" i="1" a="1"/>
  <c r="O2930" i="1" s="1"/>
  <c r="P2930" i="1" s="1"/>
  <c r="O2929" i="1" a="1"/>
  <c r="O2929" i="1" s="1"/>
  <c r="P2929" i="1" s="1"/>
  <c r="O2928" i="1" a="1"/>
  <c r="O2928" i="1" s="1"/>
  <c r="P2928" i="1" s="1"/>
  <c r="O2927" i="1" a="1"/>
  <c r="O2927" i="1" s="1"/>
  <c r="P2927" i="1" s="1"/>
  <c r="O2926" i="1" a="1"/>
  <c r="O2926" i="1" s="1"/>
  <c r="P2926" i="1" s="1"/>
  <c r="O2925" i="1" a="1"/>
  <c r="O2925" i="1" s="1"/>
  <c r="P2925" i="1" s="1"/>
  <c r="O2924" i="1" a="1"/>
  <c r="O2924" i="1" s="1"/>
  <c r="P2924" i="1" s="1"/>
  <c r="O2923" i="1" a="1"/>
  <c r="O2923" i="1" s="1"/>
  <c r="P2923" i="1" s="1"/>
  <c r="O2922" i="1" a="1"/>
  <c r="O2922" i="1" s="1"/>
  <c r="P2922" i="1" s="1"/>
  <c r="O2921" i="1" a="1"/>
  <c r="O2921" i="1" s="1"/>
  <c r="P2921" i="1" s="1"/>
  <c r="O2920" i="1" a="1"/>
  <c r="O2920" i="1" s="1"/>
  <c r="P2920" i="1" s="1"/>
  <c r="O2919" i="1" a="1"/>
  <c r="O2919" i="1" s="1"/>
  <c r="P2919" i="1" s="1"/>
  <c r="O2918" i="1" a="1"/>
  <c r="O2918" i="1" s="1"/>
  <c r="P2918" i="1" s="1"/>
  <c r="O2917" i="1" a="1"/>
  <c r="O2917" i="1" s="1"/>
  <c r="P2917" i="1" s="1"/>
  <c r="O2916" i="1" a="1"/>
  <c r="O2916" i="1" s="1"/>
  <c r="P2916" i="1" s="1"/>
  <c r="O2915" i="1" a="1"/>
  <c r="O2915" i="1" s="1"/>
  <c r="P2915" i="1" s="1"/>
  <c r="O2910" i="1" a="1"/>
  <c r="O2910" i="1" s="1"/>
  <c r="P2910" i="1" s="1"/>
  <c r="O2909" i="1" a="1"/>
  <c r="O2909" i="1" s="1"/>
  <c r="P2909" i="1" s="1"/>
  <c r="O2908" i="1" a="1"/>
  <c r="O2908" i="1" s="1"/>
  <c r="P2908" i="1" s="1"/>
  <c r="O2907" i="1" a="1"/>
  <c r="O2907" i="1" s="1"/>
  <c r="P2907" i="1" s="1"/>
  <c r="O2906" i="1" a="1"/>
  <c r="O2906" i="1" s="1"/>
  <c r="P2906" i="1" s="1"/>
  <c r="O2905" i="1" a="1"/>
  <c r="O2905" i="1" s="1"/>
  <c r="P2905" i="1" s="1"/>
  <c r="O2904" i="1" a="1"/>
  <c r="O2904" i="1" s="1"/>
  <c r="P2904" i="1" s="1"/>
  <c r="O2903" i="1" a="1"/>
  <c r="O2903" i="1" s="1"/>
  <c r="P2903" i="1" s="1"/>
  <c r="O2902" i="1" a="1"/>
  <c r="O2902" i="1" s="1"/>
  <c r="P2902" i="1" s="1"/>
  <c r="O2901" i="1" a="1"/>
  <c r="O2901" i="1" s="1"/>
  <c r="P2901" i="1" s="1"/>
  <c r="O2900" i="1" a="1"/>
  <c r="O2900" i="1" s="1"/>
  <c r="P2900" i="1" s="1"/>
  <c r="O2899" i="1" a="1"/>
  <c r="O2899" i="1" s="1"/>
  <c r="P2899" i="1" s="1"/>
  <c r="O2898" i="1" a="1"/>
  <c r="O2898" i="1" s="1"/>
  <c r="P2898" i="1" s="1"/>
  <c r="O2897" i="1" a="1"/>
  <c r="O2897" i="1" s="1"/>
  <c r="P2897" i="1" s="1"/>
  <c r="O2896" i="1" a="1"/>
  <c r="O2896" i="1" s="1"/>
  <c r="P2896" i="1" s="1"/>
  <c r="O2895" i="1" a="1"/>
  <c r="O2895" i="1" s="1"/>
  <c r="P2895" i="1" s="1"/>
  <c r="O2894" i="1" a="1"/>
  <c r="O2894" i="1" s="1"/>
  <c r="P2894" i="1" s="1"/>
  <c r="O2893" i="1" a="1"/>
  <c r="O2893" i="1" s="1"/>
  <c r="P2893" i="1" s="1"/>
  <c r="O2892" i="1" a="1"/>
  <c r="O2892" i="1" s="1"/>
  <c r="P2892" i="1" s="1"/>
  <c r="O2891" i="1" a="1"/>
  <c r="O2891" i="1" s="1"/>
  <c r="P2891" i="1" s="1"/>
  <c r="O2890" i="1" a="1"/>
  <c r="O2890" i="1" s="1"/>
  <c r="P2890" i="1" s="1"/>
  <c r="O2889" i="1" a="1"/>
  <c r="O2889" i="1" s="1"/>
  <c r="P2889" i="1" s="1"/>
  <c r="O2888" i="1" a="1"/>
  <c r="O2888" i="1" s="1"/>
  <c r="P2888" i="1" s="1"/>
  <c r="O2887" i="1" a="1"/>
  <c r="O2887" i="1" s="1"/>
  <c r="P2887" i="1" s="1"/>
  <c r="O2886" i="1" a="1"/>
  <c r="O2886" i="1" s="1"/>
  <c r="P2886" i="1" s="1"/>
  <c r="O2885" i="1" a="1"/>
  <c r="O2885" i="1" s="1"/>
  <c r="P2885" i="1" s="1"/>
  <c r="O2884" i="1" a="1"/>
  <c r="O2884" i="1" s="1"/>
  <c r="P2884" i="1" s="1"/>
  <c r="O2883" i="1" a="1"/>
  <c r="O2883" i="1" s="1"/>
  <c r="P2883" i="1" s="1"/>
  <c r="O2882" i="1" a="1"/>
  <c r="O2882" i="1" s="1"/>
  <c r="P2882" i="1" s="1"/>
  <c r="O2881" i="1" a="1"/>
  <c r="O2881" i="1" s="1"/>
  <c r="P2881" i="1" s="1"/>
  <c r="O2880" i="1" a="1"/>
  <c r="O2880" i="1" s="1"/>
  <c r="P2880" i="1" s="1"/>
  <c r="O2879" i="1" a="1"/>
  <c r="O2879" i="1" s="1"/>
  <c r="P2879" i="1" s="1"/>
  <c r="O2878" i="1" a="1"/>
  <c r="O2878" i="1" s="1"/>
  <c r="P2878" i="1" s="1"/>
  <c r="O2877" i="1" a="1"/>
  <c r="O2877" i="1" s="1"/>
  <c r="P2877" i="1" s="1"/>
  <c r="O2876" i="1" a="1"/>
  <c r="O2876" i="1" s="1"/>
  <c r="P2876" i="1" s="1"/>
  <c r="O2875" i="1" a="1"/>
  <c r="O2875" i="1" s="1"/>
  <c r="P2875" i="1" s="1"/>
  <c r="O2874" i="1" a="1"/>
  <c r="O2874" i="1" s="1"/>
  <c r="P2874" i="1" s="1"/>
  <c r="O2873" i="1" a="1"/>
  <c r="O2873" i="1" s="1"/>
  <c r="P2873" i="1" s="1"/>
  <c r="O2872" i="1" a="1"/>
  <c r="O2872" i="1" s="1"/>
  <c r="P2872" i="1" s="1"/>
  <c r="O2871" i="1" a="1"/>
  <c r="O2871" i="1" s="1"/>
  <c r="P2871" i="1" s="1"/>
  <c r="O2870" i="1" a="1"/>
  <c r="O2870" i="1" s="1"/>
  <c r="P2870" i="1" s="1"/>
  <c r="O2869" i="1" a="1"/>
  <c r="O2869" i="1" s="1"/>
  <c r="P2869" i="1" s="1"/>
  <c r="O2868" i="1" a="1"/>
  <c r="O2868" i="1" s="1"/>
  <c r="P2868" i="1" s="1"/>
  <c r="O2867" i="1" a="1"/>
  <c r="O2867" i="1" s="1"/>
  <c r="P2867" i="1" s="1"/>
  <c r="O2866" i="1" a="1"/>
  <c r="O2866" i="1" s="1"/>
  <c r="P2866" i="1" s="1"/>
  <c r="O2865" i="1" a="1"/>
  <c r="O2865" i="1" s="1"/>
  <c r="P2865" i="1" s="1"/>
  <c r="O2864" i="1" a="1"/>
  <c r="O2864" i="1" s="1"/>
  <c r="P2864" i="1" s="1"/>
  <c r="O2863" i="1" a="1"/>
  <c r="O2863" i="1" s="1"/>
  <c r="P2863" i="1" s="1"/>
  <c r="O2862" i="1" a="1"/>
  <c r="O2862" i="1" s="1"/>
  <c r="P2862" i="1" s="1"/>
  <c r="O2861" i="1" a="1"/>
  <c r="O2861" i="1" s="1"/>
  <c r="P2861" i="1" s="1"/>
  <c r="O2860" i="1" a="1"/>
  <c r="O2860" i="1" s="1"/>
  <c r="P2860" i="1" s="1"/>
  <c r="O2859" i="1" a="1"/>
  <c r="O2859" i="1" s="1"/>
  <c r="P2859" i="1" s="1"/>
  <c r="O2858" i="1" a="1"/>
  <c r="O2858" i="1" s="1"/>
  <c r="P2858" i="1" s="1"/>
  <c r="O2857" i="1" a="1"/>
  <c r="O2857" i="1" s="1"/>
  <c r="P2857" i="1" s="1"/>
  <c r="O2856" i="1" a="1"/>
  <c r="O2856" i="1" s="1"/>
  <c r="P2856" i="1" s="1"/>
  <c r="O2855" i="1" a="1"/>
  <c r="O2855" i="1" s="1"/>
  <c r="P2855" i="1" s="1"/>
  <c r="O2854" i="1" a="1"/>
  <c r="O2854" i="1" s="1"/>
  <c r="P2854" i="1" s="1"/>
  <c r="O2853" i="1" a="1"/>
  <c r="O2853" i="1" s="1"/>
  <c r="P2853" i="1" s="1"/>
  <c r="O2852" i="1" a="1"/>
  <c r="O2852" i="1" s="1"/>
  <c r="P2852" i="1" s="1"/>
  <c r="O2851" i="1" a="1"/>
  <c r="O2851" i="1" s="1"/>
  <c r="P2851" i="1" s="1"/>
  <c r="O2850" i="1" a="1"/>
  <c r="O2850" i="1" s="1"/>
  <c r="P2850" i="1" s="1"/>
  <c r="O2849" i="1" a="1"/>
  <c r="O2849" i="1" s="1"/>
  <c r="P2849" i="1" s="1"/>
  <c r="O2848" i="1" a="1"/>
  <c r="O2848" i="1" s="1"/>
  <c r="P2848" i="1" s="1"/>
  <c r="O2847" i="1" a="1"/>
  <c r="O2847" i="1" s="1"/>
  <c r="P2847" i="1" s="1"/>
  <c r="O2846" i="1" a="1"/>
  <c r="O2846" i="1" s="1"/>
  <c r="P2846" i="1" s="1"/>
  <c r="O2845" i="1" a="1"/>
  <c r="O2845" i="1" s="1"/>
  <c r="P2845" i="1" s="1"/>
  <c r="O2844" i="1" a="1"/>
  <c r="O2844" i="1" s="1"/>
  <c r="P2844" i="1" s="1"/>
  <c r="O2843" i="1" a="1"/>
  <c r="O2843" i="1" s="1"/>
  <c r="P2843" i="1" s="1"/>
  <c r="O2842" i="1" a="1"/>
  <c r="O2842" i="1" s="1"/>
  <c r="P2842" i="1" s="1"/>
  <c r="O2841" i="1" a="1"/>
  <c r="O2841" i="1" s="1"/>
  <c r="P2841" i="1" s="1"/>
  <c r="O2840" i="1" a="1"/>
  <c r="O2840" i="1" s="1"/>
  <c r="P2840" i="1" s="1"/>
  <c r="O2839" i="1" a="1"/>
  <c r="O2839" i="1" s="1"/>
  <c r="P2839" i="1" s="1"/>
  <c r="O2838" i="1" a="1"/>
  <c r="O2838" i="1" s="1"/>
  <c r="P2838" i="1" s="1"/>
  <c r="O2837" i="1" a="1"/>
  <c r="O2837" i="1" s="1"/>
  <c r="P2837" i="1" s="1"/>
  <c r="O2836" i="1" a="1"/>
  <c r="O2836" i="1" s="1"/>
  <c r="P2836" i="1" s="1"/>
  <c r="O2835" i="1" a="1"/>
  <c r="O2835" i="1" s="1"/>
  <c r="P2835" i="1" s="1"/>
  <c r="O2834" i="1" a="1"/>
  <c r="O2834" i="1" s="1"/>
  <c r="P2834" i="1" s="1"/>
  <c r="O2833" i="1" a="1"/>
  <c r="O2833" i="1" s="1"/>
  <c r="P2833" i="1" s="1"/>
  <c r="O2832" i="1" a="1"/>
  <c r="O2832" i="1" s="1"/>
  <c r="P2832" i="1" s="1"/>
  <c r="O2831" i="1" a="1"/>
  <c r="O2831" i="1" s="1"/>
  <c r="P2831" i="1" s="1"/>
  <c r="O2830" i="1" a="1"/>
  <c r="O2830" i="1" s="1"/>
  <c r="P2830" i="1" s="1"/>
  <c r="O2829" i="1" a="1"/>
  <c r="O2829" i="1" s="1"/>
  <c r="P2829" i="1" s="1"/>
  <c r="O2828" i="1" a="1"/>
  <c r="O2828" i="1" s="1"/>
  <c r="P2828" i="1" s="1"/>
  <c r="O2827" i="1" a="1"/>
  <c r="O2827" i="1" s="1"/>
  <c r="P2827" i="1" s="1"/>
  <c r="O2826" i="1" a="1"/>
  <c r="O2826" i="1" s="1"/>
  <c r="P2826" i="1" s="1"/>
  <c r="O2825" i="1" a="1"/>
  <c r="O2825" i="1" s="1"/>
  <c r="P2825" i="1" s="1"/>
  <c r="O2824" i="1" a="1"/>
  <c r="O2824" i="1" s="1"/>
  <c r="P2824" i="1" s="1"/>
  <c r="O2823" i="1" a="1"/>
  <c r="O2823" i="1" s="1"/>
  <c r="P2823" i="1" s="1"/>
  <c r="O2822" i="1" a="1"/>
  <c r="O2822" i="1" s="1"/>
  <c r="P2822" i="1" s="1"/>
  <c r="O2821" i="1" a="1"/>
  <c r="O2821" i="1" s="1"/>
  <c r="P2821" i="1" s="1"/>
  <c r="O2820" i="1" a="1"/>
  <c r="O2820" i="1" s="1"/>
  <c r="P2820" i="1" s="1"/>
  <c r="O2819" i="1" a="1"/>
  <c r="O2819" i="1" s="1"/>
  <c r="P2819" i="1" s="1"/>
  <c r="O2818" i="1" a="1"/>
  <c r="O2818" i="1" s="1"/>
  <c r="P2818" i="1" s="1"/>
  <c r="O2817" i="1" a="1"/>
  <c r="O2817" i="1" s="1"/>
  <c r="P2817" i="1" s="1"/>
  <c r="O2816" i="1" a="1"/>
  <c r="O2816" i="1" s="1"/>
  <c r="P2816" i="1" s="1"/>
  <c r="O2815" i="1" a="1"/>
  <c r="O2815" i="1" s="1"/>
  <c r="P2815" i="1" s="1"/>
  <c r="O2814" i="1" a="1"/>
  <c r="O2814" i="1" s="1"/>
  <c r="P2814" i="1" s="1"/>
  <c r="O2813" i="1" a="1"/>
  <c r="O2813" i="1" s="1"/>
  <c r="P2813" i="1" s="1"/>
  <c r="O2812" i="1" a="1"/>
  <c r="O2812" i="1" s="1"/>
  <c r="P2812" i="1" s="1"/>
  <c r="O2811" i="1" a="1"/>
  <c r="O2811" i="1" s="1"/>
  <c r="P2811" i="1" s="1"/>
  <c r="O2810" i="1" a="1"/>
  <c r="O2810" i="1" s="1"/>
  <c r="P2810" i="1" s="1"/>
  <c r="O2809" i="1" a="1"/>
  <c r="O2809" i="1" s="1"/>
  <c r="P2809" i="1" s="1"/>
  <c r="O2808" i="1" a="1"/>
  <c r="O2808" i="1" s="1"/>
  <c r="P2808" i="1" s="1"/>
  <c r="O2807" i="1" a="1"/>
  <c r="O2807" i="1" s="1"/>
  <c r="P2807" i="1" s="1"/>
  <c r="O2806" i="1" a="1"/>
  <c r="O2806" i="1" s="1"/>
  <c r="P2806" i="1" s="1"/>
  <c r="O2805" i="1" a="1"/>
  <c r="O2805" i="1" s="1"/>
  <c r="P2805" i="1" s="1"/>
  <c r="O2804" i="1" a="1"/>
  <c r="O2804" i="1" s="1"/>
  <c r="P2804" i="1" s="1"/>
  <c r="O2803" i="1" a="1"/>
  <c r="O2803" i="1" s="1"/>
  <c r="P2803" i="1" s="1"/>
  <c r="O2802" i="1" a="1"/>
  <c r="O2802" i="1" s="1"/>
  <c r="P2802" i="1" s="1"/>
  <c r="O2801" i="1" a="1"/>
  <c r="O2801" i="1" s="1"/>
  <c r="P2801" i="1" s="1"/>
  <c r="O2800" i="1" a="1"/>
  <c r="O2800" i="1" s="1"/>
  <c r="P2800" i="1" s="1"/>
  <c r="O2799" i="1" a="1"/>
  <c r="O2799" i="1" s="1"/>
  <c r="P2799" i="1" s="1"/>
  <c r="O2797" i="1" a="1"/>
  <c r="O2797" i="1" s="1"/>
  <c r="P2797" i="1" s="1"/>
  <c r="O2796" i="1" a="1"/>
  <c r="O2796" i="1" s="1"/>
  <c r="P2796" i="1" s="1"/>
  <c r="O2794" i="1" a="1"/>
  <c r="O2794" i="1" s="1"/>
  <c r="P2794" i="1" s="1"/>
  <c r="O2793" i="1" a="1"/>
  <c r="O2793" i="1" s="1"/>
  <c r="P2793" i="1" s="1"/>
  <c r="O2792" i="1" a="1"/>
  <c r="O2792" i="1" s="1"/>
  <c r="P2792" i="1" s="1"/>
  <c r="O2791" i="1" a="1"/>
  <c r="O2791" i="1" s="1"/>
  <c r="P2791" i="1" s="1"/>
  <c r="O2790" i="1" a="1"/>
  <c r="O2790" i="1" s="1"/>
  <c r="P2790" i="1" s="1"/>
  <c r="O2789" i="1" a="1"/>
  <c r="O2789" i="1" s="1"/>
  <c r="P2789" i="1" s="1"/>
  <c r="O2788" i="1" a="1"/>
  <c r="O2788" i="1" s="1"/>
  <c r="P2788" i="1" s="1"/>
  <c r="O2787" i="1" a="1"/>
  <c r="O2787" i="1" s="1"/>
  <c r="P2787" i="1" s="1"/>
  <c r="O2786" i="1" a="1"/>
  <c r="O2786" i="1" s="1"/>
  <c r="P2786" i="1" s="1"/>
  <c r="O2785" i="1" a="1"/>
  <c r="O2785" i="1" s="1"/>
  <c r="P2785" i="1" s="1"/>
  <c r="O2784" i="1" a="1"/>
  <c r="O2784" i="1" s="1"/>
  <c r="P2784" i="1" s="1"/>
  <c r="O2783" i="1" a="1"/>
  <c r="O2783" i="1" s="1"/>
  <c r="P2783" i="1" s="1"/>
  <c r="O2782" i="1" a="1"/>
  <c r="O2782" i="1" s="1"/>
  <c r="P2782" i="1" s="1"/>
  <c r="O2781" i="1" a="1"/>
  <c r="O2781" i="1" s="1"/>
  <c r="P2781" i="1" s="1"/>
  <c r="O2780" i="1" a="1"/>
  <c r="O2780" i="1" s="1"/>
  <c r="P2780" i="1" s="1"/>
  <c r="O2779" i="1" a="1"/>
  <c r="O2779" i="1" s="1"/>
  <c r="P2779" i="1" s="1"/>
  <c r="O2778" i="1" a="1"/>
  <c r="O2778" i="1" s="1"/>
  <c r="P2778" i="1" s="1"/>
  <c r="O2777" i="1" a="1"/>
  <c r="O2777" i="1" s="1"/>
  <c r="P2777" i="1" s="1"/>
  <c r="O2776" i="1" a="1"/>
  <c r="O2776" i="1" s="1"/>
  <c r="P2776" i="1" s="1"/>
  <c r="O2775" i="1" a="1"/>
  <c r="O2775" i="1" s="1"/>
  <c r="P2775" i="1" s="1"/>
  <c r="O2774" i="1" a="1"/>
  <c r="O2774" i="1" s="1"/>
  <c r="P2774" i="1" s="1"/>
  <c r="O2773" i="1" a="1"/>
  <c r="O2773" i="1" s="1"/>
  <c r="P2773" i="1" s="1"/>
  <c r="O2772" i="1" a="1"/>
  <c r="O2772" i="1" s="1"/>
  <c r="P2772" i="1" s="1"/>
  <c r="O2771" i="1" a="1"/>
  <c r="O2771" i="1" s="1"/>
  <c r="P2771" i="1" s="1"/>
  <c r="O2770" i="1" a="1"/>
  <c r="O2770" i="1" s="1"/>
  <c r="P2770" i="1" s="1"/>
  <c r="O2769" i="1" a="1"/>
  <c r="O2769" i="1" s="1"/>
  <c r="P2769" i="1" s="1"/>
  <c r="O2768" i="1" a="1"/>
  <c r="O2768" i="1" s="1"/>
  <c r="P2768" i="1" s="1"/>
  <c r="O2767" i="1" a="1"/>
  <c r="O2767" i="1" s="1"/>
  <c r="P2767" i="1" s="1"/>
  <c r="O2766" i="1" a="1"/>
  <c r="O2766" i="1" s="1"/>
  <c r="P2766" i="1" s="1"/>
  <c r="O2765" i="1" a="1"/>
  <c r="O2765" i="1" s="1"/>
  <c r="P2765" i="1" s="1"/>
  <c r="O2764" i="1" a="1"/>
  <c r="O2764" i="1" s="1"/>
  <c r="P2764" i="1" s="1"/>
  <c r="O2759" i="1" a="1"/>
  <c r="O2759" i="1" s="1"/>
  <c r="P2759" i="1" s="1"/>
  <c r="O2758" i="1" a="1"/>
  <c r="O2758" i="1" s="1"/>
  <c r="P2758" i="1" s="1"/>
  <c r="O2757" i="1" a="1"/>
  <c r="O2757" i="1" s="1"/>
  <c r="P2757" i="1" s="1"/>
  <c r="O2756" i="1" a="1"/>
  <c r="O2756" i="1" s="1"/>
  <c r="P2756" i="1" s="1"/>
  <c r="O2755" i="1" a="1"/>
  <c r="O2755" i="1" s="1"/>
  <c r="P2755" i="1" s="1"/>
  <c r="O2754" i="1" a="1"/>
  <c r="O2754" i="1" s="1"/>
  <c r="P2754" i="1" s="1"/>
  <c r="O2753" i="1" a="1"/>
  <c r="O2753" i="1" s="1"/>
  <c r="P2753" i="1" s="1"/>
  <c r="O2752" i="1" a="1"/>
  <c r="O2752" i="1" s="1"/>
  <c r="P2752" i="1" s="1"/>
  <c r="O2751" i="1" a="1"/>
  <c r="O2751" i="1" s="1"/>
  <c r="P2751" i="1" s="1"/>
  <c r="O2750" i="1" a="1"/>
  <c r="O2750" i="1" s="1"/>
  <c r="P2750" i="1" s="1"/>
  <c r="O2749" i="1" a="1"/>
  <c r="O2749" i="1" s="1"/>
  <c r="P2749" i="1" s="1"/>
  <c r="O2748" i="1" a="1"/>
  <c r="O2748" i="1" s="1"/>
  <c r="P2748" i="1" s="1"/>
  <c r="O2747" i="1" a="1"/>
  <c r="O2747" i="1" s="1"/>
  <c r="P2747" i="1" s="1"/>
  <c r="O2746" i="1" a="1"/>
  <c r="O2746" i="1" s="1"/>
  <c r="P2746" i="1" s="1"/>
  <c r="O2745" i="1" a="1"/>
  <c r="O2745" i="1" s="1"/>
  <c r="P2745" i="1" s="1"/>
  <c r="O2744" i="1" a="1"/>
  <c r="O2744" i="1" s="1"/>
  <c r="P2744" i="1" s="1"/>
  <c r="O2743" i="1" a="1"/>
  <c r="O2743" i="1" s="1"/>
  <c r="P2743" i="1" s="1"/>
  <c r="O2742" i="1" a="1"/>
  <c r="O2742" i="1" s="1"/>
  <c r="P2742" i="1" s="1"/>
  <c r="O2741" i="1" a="1"/>
  <c r="O2741" i="1" s="1"/>
  <c r="P2741" i="1" s="1"/>
  <c r="O2740" i="1" a="1"/>
  <c r="O2740" i="1" s="1"/>
  <c r="P2740" i="1" s="1"/>
  <c r="O2739" i="1" a="1"/>
  <c r="O2739" i="1" s="1"/>
  <c r="P2739" i="1" s="1"/>
  <c r="O2738" i="1" a="1"/>
  <c r="O2738" i="1" s="1"/>
  <c r="P2738" i="1" s="1"/>
  <c r="O2737" i="1" a="1"/>
  <c r="O2737" i="1" s="1"/>
  <c r="P2737" i="1" s="1"/>
  <c r="O2734" i="1" a="1"/>
  <c r="O2734" i="1" s="1"/>
  <c r="P2734" i="1" s="1"/>
  <c r="O2733" i="1" a="1"/>
  <c r="O2733" i="1" s="1"/>
  <c r="P2733" i="1" s="1"/>
  <c r="O2732" i="1" a="1"/>
  <c r="O2732" i="1" s="1"/>
  <c r="P2732" i="1" s="1"/>
  <c r="O2731" i="1" a="1"/>
  <c r="O2731" i="1" s="1"/>
  <c r="P2731" i="1" s="1"/>
  <c r="O2730" i="1" a="1"/>
  <c r="O2730" i="1" s="1"/>
  <c r="P2730" i="1" s="1"/>
  <c r="O2729" i="1" a="1"/>
  <c r="O2729" i="1" s="1"/>
  <c r="P2729" i="1" s="1"/>
  <c r="O2728" i="1" a="1"/>
  <c r="O2728" i="1" s="1"/>
  <c r="P2728" i="1" s="1"/>
  <c r="O2727" i="1" a="1"/>
  <c r="O2727" i="1" s="1"/>
  <c r="P2727" i="1" s="1"/>
  <c r="O2726" i="1" a="1"/>
  <c r="O2726" i="1" s="1"/>
  <c r="P2726" i="1" s="1"/>
  <c r="O2725" i="1" a="1"/>
  <c r="O2725" i="1" s="1"/>
  <c r="P2725" i="1" s="1"/>
  <c r="O2724" i="1" a="1"/>
  <c r="O2724" i="1" s="1"/>
  <c r="P2724" i="1" s="1"/>
  <c r="O2723" i="1" a="1"/>
  <c r="O2723" i="1" s="1"/>
  <c r="P2723" i="1" s="1"/>
  <c r="O2722" i="1" a="1"/>
  <c r="O2722" i="1" s="1"/>
  <c r="P2722" i="1" s="1"/>
  <c r="O2721" i="1" a="1"/>
  <c r="O2721" i="1" s="1"/>
  <c r="P2721" i="1" s="1"/>
  <c r="O2720" i="1" a="1"/>
  <c r="O2720" i="1" s="1"/>
  <c r="P2720" i="1" s="1"/>
  <c r="O2719" i="1" a="1"/>
  <c r="O2719" i="1" s="1"/>
  <c r="P2719" i="1" s="1"/>
  <c r="O2718" i="1" a="1"/>
  <c r="O2718" i="1" s="1"/>
  <c r="P2718" i="1" s="1"/>
  <c r="O2717" i="1" a="1"/>
  <c r="O2717" i="1" s="1"/>
  <c r="P2717" i="1" s="1"/>
  <c r="O2714" i="1" a="1"/>
  <c r="O2714" i="1" s="1"/>
  <c r="P2714" i="1" s="1"/>
  <c r="O2713" i="1" a="1"/>
  <c r="O2713" i="1" s="1"/>
  <c r="P2713" i="1" s="1"/>
  <c r="O2712" i="1" a="1"/>
  <c r="O2712" i="1" s="1"/>
  <c r="P2712" i="1" s="1"/>
  <c r="O2711" i="1" a="1"/>
  <c r="O2711" i="1" s="1"/>
  <c r="P2711" i="1" s="1"/>
  <c r="O2710" i="1" a="1"/>
  <c r="O2710" i="1" s="1"/>
  <c r="P2710" i="1" s="1"/>
  <c r="O2709" i="1" a="1"/>
  <c r="O2709" i="1" s="1"/>
  <c r="P2709" i="1" s="1"/>
  <c r="O2708" i="1" a="1"/>
  <c r="O2708" i="1" s="1"/>
  <c r="P2708" i="1" s="1"/>
  <c r="O2707" i="1" a="1"/>
  <c r="O2707" i="1" s="1"/>
  <c r="P2707" i="1" s="1"/>
  <c r="O2706" i="1" a="1"/>
  <c r="O2706" i="1" s="1"/>
  <c r="P2706" i="1" s="1"/>
  <c r="O2705" i="1" a="1"/>
  <c r="O2705" i="1" s="1"/>
  <c r="P2705" i="1" s="1"/>
  <c r="O2704" i="1" a="1"/>
  <c r="O2704" i="1" s="1"/>
  <c r="P2704" i="1" s="1"/>
  <c r="O2703" i="1" a="1"/>
  <c r="O2703" i="1" s="1"/>
  <c r="P2703" i="1" s="1"/>
  <c r="O2702" i="1" a="1"/>
  <c r="O2702" i="1" s="1"/>
  <c r="P2702" i="1" s="1"/>
  <c r="O2701" i="1" a="1"/>
  <c r="O2701" i="1" s="1"/>
  <c r="P2701" i="1" s="1"/>
  <c r="O2700" i="1" a="1"/>
  <c r="O2700" i="1" s="1"/>
  <c r="P2700" i="1" s="1"/>
  <c r="O2699" i="1" a="1"/>
  <c r="O2699" i="1" s="1"/>
  <c r="P2699" i="1" s="1"/>
  <c r="O2698" i="1" a="1"/>
  <c r="O2698" i="1" s="1"/>
  <c r="P2698" i="1" s="1"/>
  <c r="O2697" i="1" a="1"/>
  <c r="O2697" i="1" s="1"/>
  <c r="P2697" i="1" s="1"/>
  <c r="O2694" i="1" a="1"/>
  <c r="O2694" i="1" s="1"/>
  <c r="P2694" i="1" s="1"/>
  <c r="O2693" i="1" a="1"/>
  <c r="O2693" i="1" s="1"/>
  <c r="P2693" i="1" s="1"/>
  <c r="O2692" i="1" a="1"/>
  <c r="O2692" i="1" s="1"/>
  <c r="P2692" i="1" s="1"/>
  <c r="O2691" i="1" a="1"/>
  <c r="O2691" i="1" s="1"/>
  <c r="P2691" i="1" s="1"/>
  <c r="O2690" i="1" a="1"/>
  <c r="O2690" i="1" s="1"/>
  <c r="P2690" i="1" s="1"/>
  <c r="O2689" i="1" a="1"/>
  <c r="O2689" i="1" s="1"/>
  <c r="P2689" i="1" s="1"/>
  <c r="O2688" i="1" a="1"/>
  <c r="O2688" i="1" s="1"/>
  <c r="P2688" i="1" s="1"/>
  <c r="O2687" i="1" a="1"/>
  <c r="O2687" i="1" s="1"/>
  <c r="P2687" i="1" s="1"/>
  <c r="O2686" i="1" a="1"/>
  <c r="O2686" i="1" s="1"/>
  <c r="P2686" i="1" s="1"/>
  <c r="O2685" i="1" a="1"/>
  <c r="O2685" i="1" s="1"/>
  <c r="P2685" i="1" s="1"/>
  <c r="O2684" i="1" a="1"/>
  <c r="O2684" i="1" s="1"/>
  <c r="P2684" i="1" s="1"/>
  <c r="O2683" i="1" a="1"/>
  <c r="O2683" i="1" s="1"/>
  <c r="P2683" i="1" s="1"/>
  <c r="O2682" i="1" a="1"/>
  <c r="O2682" i="1" s="1"/>
  <c r="P2682" i="1" s="1"/>
  <c r="O2681" i="1" a="1"/>
  <c r="O2681" i="1" s="1"/>
  <c r="P2681" i="1" s="1"/>
  <c r="O2680" i="1" a="1"/>
  <c r="O2680" i="1" s="1"/>
  <c r="P2680" i="1" s="1"/>
  <c r="O2679" i="1" a="1"/>
  <c r="O2679" i="1" s="1"/>
  <c r="P2679" i="1" s="1"/>
  <c r="O2678" i="1" a="1"/>
  <c r="O2678" i="1" s="1"/>
  <c r="P2678" i="1" s="1"/>
  <c r="O2677" i="1" a="1"/>
  <c r="O2677" i="1" s="1"/>
  <c r="P2677" i="1" s="1"/>
  <c r="O2676" i="1" a="1"/>
  <c r="O2676" i="1" s="1"/>
  <c r="P2676" i="1" s="1"/>
  <c r="O2675" i="1" a="1"/>
  <c r="O2675" i="1" s="1"/>
  <c r="P2675" i="1" s="1"/>
  <c r="O2674" i="1" a="1"/>
  <c r="O2674" i="1" s="1"/>
  <c r="P2674" i="1" s="1"/>
  <c r="O2673" i="1" a="1"/>
  <c r="O2673" i="1" s="1"/>
  <c r="P2673" i="1" s="1"/>
  <c r="O2672" i="1" a="1"/>
  <c r="O2672" i="1" s="1"/>
  <c r="P2672" i="1" s="1"/>
  <c r="O2671" i="1" a="1"/>
  <c r="O2671" i="1" s="1"/>
  <c r="P2671" i="1" s="1"/>
  <c r="O2670" i="1" a="1"/>
  <c r="O2670" i="1" s="1"/>
  <c r="P2670" i="1" s="1"/>
  <c r="O2669" i="1" a="1"/>
  <c r="O2669" i="1" s="1"/>
  <c r="P2669" i="1" s="1"/>
  <c r="O2668" i="1" a="1"/>
  <c r="O2668" i="1" s="1"/>
  <c r="P2668" i="1" s="1"/>
  <c r="O2667" i="1" a="1"/>
  <c r="O2667" i="1" s="1"/>
  <c r="P2667" i="1" s="1"/>
  <c r="O2666" i="1" a="1"/>
  <c r="O2666" i="1" s="1"/>
  <c r="P2666" i="1" s="1"/>
  <c r="O2665" i="1" a="1"/>
  <c r="O2665" i="1" s="1"/>
  <c r="P2665" i="1" s="1"/>
  <c r="O2664" i="1" a="1"/>
  <c r="O2664" i="1" s="1"/>
  <c r="P2664" i="1" s="1"/>
  <c r="O2663" i="1" a="1"/>
  <c r="O2663" i="1" s="1"/>
  <c r="P2663" i="1" s="1"/>
  <c r="O2662" i="1" a="1"/>
  <c r="O2662" i="1" s="1"/>
  <c r="P2662" i="1" s="1"/>
  <c r="O2661" i="1" a="1"/>
  <c r="O2661" i="1" s="1"/>
  <c r="P2661" i="1" s="1"/>
  <c r="O2660" i="1" a="1"/>
  <c r="O2660" i="1" s="1"/>
  <c r="P2660" i="1" s="1"/>
  <c r="O2659" i="1" a="1"/>
  <c r="O2659" i="1" s="1"/>
  <c r="P2659" i="1" s="1"/>
  <c r="O2658" i="1" a="1"/>
  <c r="O2658" i="1" s="1"/>
  <c r="P2658" i="1" s="1"/>
  <c r="O2657" i="1" a="1"/>
  <c r="O2657" i="1" s="1"/>
  <c r="P2657" i="1" s="1"/>
  <c r="O2656" i="1" a="1"/>
  <c r="O2656" i="1" s="1"/>
  <c r="P2656" i="1" s="1"/>
  <c r="O2655" i="1" a="1"/>
  <c r="O2655" i="1" s="1"/>
  <c r="P2655" i="1" s="1"/>
  <c r="O2654" i="1" a="1"/>
  <c r="O2654" i="1" s="1"/>
  <c r="P2654" i="1" s="1"/>
  <c r="O2653" i="1" a="1"/>
  <c r="O2653" i="1" s="1"/>
  <c r="P2653" i="1" s="1"/>
  <c r="O2652" i="1" a="1"/>
  <c r="O2652" i="1" s="1"/>
  <c r="P2652" i="1" s="1"/>
  <c r="O2651" i="1" a="1"/>
  <c r="O2651" i="1" s="1"/>
  <c r="P2651" i="1" s="1"/>
  <c r="O2650" i="1" a="1"/>
  <c r="O2650" i="1" s="1"/>
  <c r="P2650" i="1" s="1"/>
  <c r="O2649" i="1" a="1"/>
  <c r="O2649" i="1" s="1"/>
  <c r="P2649" i="1" s="1"/>
  <c r="O2648" i="1" a="1"/>
  <c r="O2648" i="1" s="1"/>
  <c r="P2648" i="1" s="1"/>
  <c r="O2647" i="1" a="1"/>
  <c r="O2647" i="1" s="1"/>
  <c r="P2647" i="1" s="1"/>
  <c r="O2646" i="1" a="1"/>
  <c r="O2646" i="1" s="1"/>
  <c r="P2646" i="1" s="1"/>
  <c r="O2645" i="1" a="1"/>
  <c r="O2645" i="1" s="1"/>
  <c r="P2645" i="1" s="1"/>
  <c r="O2644" i="1" a="1"/>
  <c r="O2644" i="1" s="1"/>
  <c r="P2644" i="1" s="1"/>
  <c r="O2643" i="1" a="1"/>
  <c r="O2643" i="1" s="1"/>
  <c r="P2643" i="1" s="1"/>
  <c r="O2642" i="1" a="1"/>
  <c r="O2642" i="1" s="1"/>
  <c r="P2642" i="1" s="1"/>
  <c r="O2641" i="1" a="1"/>
  <c r="O2641" i="1" s="1"/>
  <c r="P2641" i="1" s="1"/>
  <c r="O2640" i="1" a="1"/>
  <c r="O2640" i="1" s="1"/>
  <c r="P2640" i="1" s="1"/>
  <c r="O2639" i="1" a="1"/>
  <c r="O2639" i="1" s="1"/>
  <c r="P2639" i="1" s="1"/>
  <c r="O2638" i="1" a="1"/>
  <c r="O2638" i="1" s="1"/>
  <c r="P2638" i="1" s="1"/>
  <c r="O2637" i="1" a="1"/>
  <c r="O2637" i="1" s="1"/>
  <c r="P2637" i="1" s="1"/>
  <c r="O2636" i="1" a="1"/>
  <c r="O2636" i="1" s="1"/>
  <c r="P2636" i="1" s="1"/>
  <c r="O2635" i="1" a="1"/>
  <c r="O2635" i="1" s="1"/>
  <c r="P2635" i="1" s="1"/>
  <c r="O2634" i="1" a="1"/>
  <c r="O2634" i="1" s="1"/>
  <c r="P2634" i="1" s="1"/>
  <c r="O2633" i="1" a="1"/>
  <c r="O2633" i="1" s="1"/>
  <c r="P2633" i="1" s="1"/>
  <c r="O2632" i="1" a="1"/>
  <c r="O2632" i="1" s="1"/>
  <c r="P2632" i="1" s="1"/>
  <c r="O2631" i="1" a="1"/>
  <c r="O2631" i="1" s="1"/>
  <c r="P2631" i="1" s="1"/>
  <c r="O2630" i="1" a="1"/>
  <c r="O2630" i="1" s="1"/>
  <c r="P2630" i="1" s="1"/>
  <c r="O2629" i="1" a="1"/>
  <c r="O2629" i="1" s="1"/>
  <c r="P2629" i="1" s="1"/>
  <c r="O2628" i="1" a="1"/>
  <c r="O2628" i="1" s="1"/>
  <c r="P2628" i="1" s="1"/>
  <c r="O2627" i="1" a="1"/>
  <c r="O2627" i="1" s="1"/>
  <c r="P2627" i="1" s="1"/>
  <c r="O2626" i="1" a="1"/>
  <c r="O2626" i="1" s="1"/>
  <c r="P2626" i="1" s="1"/>
  <c r="O2625" i="1" a="1"/>
  <c r="O2625" i="1" s="1"/>
  <c r="P2625" i="1" s="1"/>
  <c r="O2624" i="1" a="1"/>
  <c r="O2624" i="1" s="1"/>
  <c r="P2624" i="1" s="1"/>
  <c r="O2623" i="1" a="1"/>
  <c r="O2623" i="1" s="1"/>
  <c r="P2623" i="1" s="1"/>
  <c r="O2622" i="1" a="1"/>
  <c r="O2622" i="1" s="1"/>
  <c r="P2622" i="1" s="1"/>
  <c r="O2621" i="1" a="1"/>
  <c r="O2621" i="1" s="1"/>
  <c r="P2621" i="1" s="1"/>
  <c r="O2620" i="1" a="1"/>
  <c r="O2620" i="1" s="1"/>
  <c r="P2620" i="1" s="1"/>
  <c r="O2619" i="1" a="1"/>
  <c r="O2619" i="1" s="1"/>
  <c r="P2619" i="1" s="1"/>
  <c r="O2618" i="1" a="1"/>
  <c r="O2618" i="1" s="1"/>
  <c r="P2618" i="1" s="1"/>
  <c r="O2617" i="1" a="1"/>
  <c r="O2617" i="1" s="1"/>
  <c r="P2617" i="1" s="1"/>
  <c r="O2616" i="1" a="1"/>
  <c r="O2616" i="1" s="1"/>
  <c r="P2616" i="1" s="1"/>
  <c r="O2615" i="1" a="1"/>
  <c r="O2615" i="1" s="1"/>
  <c r="P2615" i="1" s="1"/>
  <c r="O2614" i="1" a="1"/>
  <c r="O2614" i="1" s="1"/>
  <c r="P2614" i="1" s="1"/>
  <c r="O2613" i="1" a="1"/>
  <c r="O2613" i="1" s="1"/>
  <c r="P2613" i="1" s="1"/>
  <c r="O2612" i="1" a="1"/>
  <c r="O2612" i="1" s="1"/>
  <c r="P2612" i="1" s="1"/>
  <c r="O2611" i="1" a="1"/>
  <c r="O2611" i="1" s="1"/>
  <c r="P2611" i="1" s="1"/>
  <c r="O2610" i="1" a="1"/>
  <c r="O2610" i="1" s="1"/>
  <c r="P2610" i="1" s="1"/>
  <c r="O2609" i="1" a="1"/>
  <c r="O2609" i="1" s="1"/>
  <c r="P2609" i="1" s="1"/>
  <c r="O2608" i="1" a="1"/>
  <c r="O2608" i="1" s="1"/>
  <c r="P2608" i="1" s="1"/>
  <c r="O2607" i="1" a="1"/>
  <c r="O2607" i="1" s="1"/>
  <c r="P2607" i="1" s="1"/>
  <c r="O2606" i="1" a="1"/>
  <c r="O2606" i="1" s="1"/>
  <c r="P2606" i="1" s="1"/>
  <c r="O2605" i="1" a="1"/>
  <c r="O2605" i="1" s="1"/>
  <c r="P2605" i="1" s="1"/>
  <c r="O2604" i="1" a="1"/>
  <c r="O2604" i="1" s="1"/>
  <c r="P2604" i="1" s="1"/>
  <c r="O2603" i="1" a="1"/>
  <c r="O2603" i="1" s="1"/>
  <c r="P2603" i="1" s="1"/>
  <c r="O2602" i="1" a="1"/>
  <c r="O2602" i="1" s="1"/>
  <c r="P2602" i="1" s="1"/>
  <c r="O2601" i="1" a="1"/>
  <c r="O2601" i="1" s="1"/>
  <c r="P2601" i="1" s="1"/>
  <c r="O2600" i="1" a="1"/>
  <c r="O2600" i="1" s="1"/>
  <c r="P2600" i="1" s="1"/>
  <c r="O2599" i="1" a="1"/>
  <c r="O2599" i="1" s="1"/>
  <c r="P2599" i="1" s="1"/>
  <c r="O2598" i="1" a="1"/>
  <c r="O2598" i="1" s="1"/>
  <c r="P2598" i="1" s="1"/>
  <c r="O2597" i="1" a="1"/>
  <c r="O2597" i="1" s="1"/>
  <c r="P2597" i="1" s="1"/>
  <c r="O2596" i="1" a="1"/>
  <c r="O2596" i="1" s="1"/>
  <c r="P2596" i="1" s="1"/>
  <c r="O2595" i="1" a="1"/>
  <c r="O2595" i="1" s="1"/>
  <c r="P2595" i="1" s="1"/>
  <c r="O2594" i="1" a="1"/>
  <c r="O2594" i="1" s="1"/>
  <c r="P2594" i="1" s="1"/>
  <c r="O2593" i="1" a="1"/>
  <c r="O2593" i="1" s="1"/>
  <c r="P2593" i="1" s="1"/>
  <c r="O2592" i="1" a="1"/>
  <c r="O2592" i="1" s="1"/>
  <c r="P2592" i="1" s="1"/>
  <c r="O2591" i="1" a="1"/>
  <c r="O2591" i="1" s="1"/>
  <c r="P2591" i="1" s="1"/>
  <c r="O2590" i="1" a="1"/>
  <c r="O2590" i="1" s="1"/>
  <c r="P2590" i="1" s="1"/>
  <c r="O2589" i="1" a="1"/>
  <c r="O2589" i="1" s="1"/>
  <c r="P2589" i="1" s="1"/>
  <c r="O2588" i="1" a="1"/>
  <c r="O2588" i="1" s="1"/>
  <c r="P2588" i="1" s="1"/>
  <c r="O2587" i="1" a="1"/>
  <c r="O2587" i="1" s="1"/>
  <c r="P2587" i="1" s="1"/>
  <c r="O2586" i="1" a="1"/>
  <c r="O2586" i="1" s="1"/>
  <c r="P2586" i="1" s="1"/>
  <c r="O2585" i="1" a="1"/>
  <c r="O2585" i="1" s="1"/>
  <c r="P2585" i="1" s="1"/>
  <c r="O2584" i="1" a="1"/>
  <c r="O2584" i="1" s="1"/>
  <c r="P2584" i="1" s="1"/>
  <c r="O2583" i="1" a="1"/>
  <c r="O2583" i="1" s="1"/>
  <c r="P2583" i="1" s="1"/>
  <c r="O2582" i="1" a="1"/>
  <c r="O2582" i="1" s="1"/>
  <c r="P2582" i="1" s="1"/>
  <c r="O2581" i="1" a="1"/>
  <c r="O2581" i="1" s="1"/>
  <c r="P2581" i="1" s="1"/>
  <c r="O2580" i="1" a="1"/>
  <c r="O2580" i="1" s="1"/>
  <c r="P2580" i="1" s="1"/>
  <c r="O2579" i="1" a="1"/>
  <c r="O2579" i="1" s="1"/>
  <c r="P2579" i="1" s="1"/>
  <c r="O2578" i="1" a="1"/>
  <c r="O2578" i="1" s="1"/>
  <c r="P2578" i="1" s="1"/>
  <c r="O2577" i="1" a="1"/>
  <c r="O2577" i="1" s="1"/>
  <c r="P2577" i="1" s="1"/>
  <c r="O2576" i="1" a="1"/>
  <c r="O2576" i="1" s="1"/>
  <c r="P2576" i="1" s="1"/>
  <c r="O2571" i="1" a="1"/>
  <c r="O2571" i="1" s="1"/>
  <c r="P2571" i="1" s="1"/>
  <c r="O2570" i="1" a="1"/>
  <c r="O2570" i="1" s="1"/>
  <c r="P2570" i="1" s="1"/>
  <c r="O2569" i="1" a="1"/>
  <c r="O2569" i="1" s="1"/>
  <c r="P2569" i="1" s="1"/>
  <c r="O2568" i="1" a="1"/>
  <c r="O2568" i="1" s="1"/>
  <c r="P2568" i="1" s="1"/>
  <c r="O2567" i="1" a="1"/>
  <c r="O2567" i="1" s="1"/>
  <c r="P2567" i="1" s="1"/>
  <c r="O2566" i="1" a="1"/>
  <c r="O2566" i="1" s="1"/>
  <c r="P2566" i="1" s="1"/>
  <c r="O2565" i="1" a="1"/>
  <c r="O2565" i="1" s="1"/>
  <c r="P2565" i="1" s="1"/>
  <c r="O2564" i="1" a="1"/>
  <c r="O2564" i="1" s="1"/>
  <c r="P2564" i="1" s="1"/>
  <c r="O2563" i="1" a="1"/>
  <c r="O2563" i="1" s="1"/>
  <c r="P2563" i="1" s="1"/>
  <c r="O2562" i="1" a="1"/>
  <c r="O2562" i="1" s="1"/>
  <c r="P2562" i="1" s="1"/>
  <c r="O2561" i="1" a="1"/>
  <c r="O2561" i="1" s="1"/>
  <c r="P2561" i="1" s="1"/>
  <c r="O2560" i="1" a="1"/>
  <c r="O2560" i="1" s="1"/>
  <c r="P2560" i="1" s="1"/>
  <c r="O2559" i="1" a="1"/>
  <c r="O2559" i="1" s="1"/>
  <c r="P2559" i="1" s="1"/>
  <c r="O2558" i="1" a="1"/>
  <c r="O2558" i="1" s="1"/>
  <c r="P2558" i="1" s="1"/>
  <c r="O2557" i="1" a="1"/>
  <c r="O2557" i="1" s="1"/>
  <c r="P2557" i="1" s="1"/>
  <c r="O2556" i="1" a="1"/>
  <c r="O2556" i="1" s="1"/>
  <c r="P2556" i="1" s="1"/>
  <c r="O2555" i="1" a="1"/>
  <c r="O2555" i="1" s="1"/>
  <c r="P2555" i="1" s="1"/>
  <c r="O2554" i="1" a="1"/>
  <c r="O2554" i="1" s="1"/>
  <c r="P2554" i="1" s="1"/>
  <c r="O2553" i="1" a="1"/>
  <c r="O2553" i="1" s="1"/>
  <c r="P2553" i="1" s="1"/>
  <c r="O2552" i="1" a="1"/>
  <c r="O2552" i="1" s="1"/>
  <c r="P2552" i="1" s="1"/>
  <c r="O2551" i="1" a="1"/>
  <c r="O2551" i="1" s="1"/>
  <c r="P2551" i="1" s="1"/>
  <c r="O2550" i="1" a="1"/>
  <c r="O2550" i="1" s="1"/>
  <c r="P2550" i="1" s="1"/>
  <c r="O2549" i="1" a="1"/>
  <c r="O2549" i="1" s="1"/>
  <c r="P2549" i="1" s="1"/>
  <c r="O2548" i="1" a="1"/>
  <c r="O2548" i="1" s="1"/>
  <c r="P2548" i="1" s="1"/>
  <c r="O2547" i="1" a="1"/>
  <c r="O2547" i="1" s="1"/>
  <c r="P2547" i="1" s="1"/>
  <c r="O2546" i="1" a="1"/>
  <c r="O2546" i="1" s="1"/>
  <c r="P2546" i="1" s="1"/>
  <c r="O2545" i="1" a="1"/>
  <c r="O2545" i="1" s="1"/>
  <c r="P2545" i="1" s="1"/>
  <c r="O2544" i="1" a="1"/>
  <c r="O2544" i="1" s="1"/>
  <c r="P2544" i="1" s="1"/>
  <c r="O2543" i="1" a="1"/>
  <c r="O2543" i="1" s="1"/>
  <c r="P2543" i="1" s="1"/>
  <c r="O2542" i="1" a="1"/>
  <c r="O2542" i="1" s="1"/>
  <c r="P2542" i="1" s="1"/>
  <c r="O2541" i="1" a="1"/>
  <c r="O2541" i="1" s="1"/>
  <c r="P2541" i="1" s="1"/>
  <c r="O2540" i="1" a="1"/>
  <c r="O2540" i="1" s="1"/>
  <c r="P2540" i="1" s="1"/>
  <c r="O2539" i="1" a="1"/>
  <c r="O2539" i="1" s="1"/>
  <c r="P2539" i="1" s="1"/>
  <c r="O2538" i="1" a="1"/>
  <c r="O2538" i="1" s="1"/>
  <c r="P2538" i="1" s="1"/>
  <c r="O2537" i="1" a="1"/>
  <c r="O2537" i="1" s="1"/>
  <c r="P2537" i="1" s="1"/>
  <c r="O2536" i="1" a="1"/>
  <c r="O2536" i="1" s="1"/>
  <c r="P2536" i="1" s="1"/>
  <c r="O2535" i="1" a="1"/>
  <c r="O2535" i="1" s="1"/>
  <c r="P2535" i="1" s="1"/>
  <c r="O2534" i="1" a="1"/>
  <c r="O2534" i="1" s="1"/>
  <c r="P2534" i="1" s="1"/>
  <c r="O2533" i="1" a="1"/>
  <c r="O2533" i="1" s="1"/>
  <c r="P2533" i="1" s="1"/>
  <c r="O2532" i="1" a="1"/>
  <c r="O2532" i="1" s="1"/>
  <c r="P2532" i="1" s="1"/>
  <c r="O2531" i="1" a="1"/>
  <c r="O2531" i="1" s="1"/>
  <c r="P2531" i="1" s="1"/>
  <c r="O2530" i="1" a="1"/>
  <c r="O2530" i="1" s="1"/>
  <c r="P2530" i="1" s="1"/>
  <c r="O2529" i="1" a="1"/>
  <c r="O2529" i="1" s="1"/>
  <c r="P2529" i="1" s="1"/>
  <c r="O2528" i="1" a="1"/>
  <c r="O2528" i="1" s="1"/>
  <c r="P2528" i="1" s="1"/>
  <c r="O2527" i="1" a="1"/>
  <c r="O2527" i="1" s="1"/>
  <c r="P2527" i="1" s="1"/>
  <c r="O2526" i="1" a="1"/>
  <c r="O2526" i="1" s="1"/>
  <c r="P2526" i="1" s="1"/>
  <c r="O2525" i="1" a="1"/>
  <c r="O2525" i="1" s="1"/>
  <c r="P2525" i="1" s="1"/>
  <c r="O2524" i="1" a="1"/>
  <c r="O2524" i="1" s="1"/>
  <c r="P2524" i="1" s="1"/>
  <c r="O2523" i="1" a="1"/>
  <c r="O2523" i="1" s="1"/>
  <c r="P2523" i="1" s="1"/>
  <c r="O2522" i="1" a="1"/>
  <c r="O2522" i="1" s="1"/>
  <c r="P2522" i="1" s="1"/>
  <c r="O2521" i="1" a="1"/>
  <c r="O2521" i="1" s="1"/>
  <c r="P2521" i="1" s="1"/>
  <c r="O2520" i="1" a="1"/>
  <c r="O2520" i="1" s="1"/>
  <c r="P2520" i="1" s="1"/>
  <c r="O2519" i="1" a="1"/>
  <c r="O2519" i="1" s="1"/>
  <c r="P2519" i="1" s="1"/>
  <c r="O2518" i="1" a="1"/>
  <c r="O2518" i="1" s="1"/>
  <c r="P2518" i="1" s="1"/>
  <c r="O2515" i="1" a="1"/>
  <c r="O2515" i="1" s="1"/>
  <c r="P2515" i="1" s="1"/>
  <c r="O2514" i="1" a="1"/>
  <c r="O2514" i="1" s="1"/>
  <c r="P2514" i="1" s="1"/>
  <c r="O2513" i="1" a="1"/>
  <c r="O2513" i="1" s="1"/>
  <c r="P2513" i="1" s="1"/>
  <c r="O2512" i="1" a="1"/>
  <c r="O2512" i="1" s="1"/>
  <c r="P2512" i="1" s="1"/>
  <c r="O2511" i="1" a="1"/>
  <c r="O2511" i="1" s="1"/>
  <c r="P2511" i="1" s="1"/>
  <c r="O2510" i="1" a="1"/>
  <c r="O2510" i="1" s="1"/>
  <c r="P2510" i="1" s="1"/>
  <c r="O2509" i="1" a="1"/>
  <c r="O2509" i="1" s="1"/>
  <c r="P2509" i="1" s="1"/>
  <c r="O2508" i="1" a="1"/>
  <c r="O2508" i="1" s="1"/>
  <c r="P2508" i="1" s="1"/>
  <c r="O2507" i="1" a="1"/>
  <c r="O2507" i="1" s="1"/>
  <c r="P2507" i="1" s="1"/>
  <c r="O2506" i="1" a="1"/>
  <c r="O2506" i="1" s="1"/>
  <c r="P2506" i="1" s="1"/>
  <c r="O2505" i="1" a="1"/>
  <c r="O2505" i="1" s="1"/>
  <c r="P2505" i="1" s="1"/>
  <c r="O2504" i="1" a="1"/>
  <c r="O2504" i="1" s="1"/>
  <c r="P2504" i="1" s="1"/>
  <c r="O2503" i="1" a="1"/>
  <c r="O2503" i="1" s="1"/>
  <c r="P2503" i="1" s="1"/>
  <c r="O2502" i="1" a="1"/>
  <c r="O2502" i="1" s="1"/>
  <c r="P2502" i="1" s="1"/>
  <c r="O2501" i="1" a="1"/>
  <c r="O2501" i="1" s="1"/>
  <c r="P2501" i="1" s="1"/>
  <c r="O2500" i="1" a="1"/>
  <c r="O2500" i="1" s="1"/>
  <c r="P2500" i="1" s="1"/>
  <c r="O2499" i="1" a="1"/>
  <c r="O2499" i="1" s="1"/>
  <c r="P2499" i="1" s="1"/>
  <c r="O2498" i="1" a="1"/>
  <c r="O2498" i="1" s="1"/>
  <c r="P2498" i="1" s="1"/>
  <c r="O2493" i="1" a="1"/>
  <c r="O2493" i="1" s="1"/>
  <c r="P2493" i="1" s="1"/>
  <c r="O2492" i="1" a="1"/>
  <c r="O2492" i="1" s="1"/>
  <c r="P2492" i="1" s="1"/>
  <c r="O2491" i="1" a="1"/>
  <c r="O2491" i="1" s="1"/>
  <c r="P2491" i="1" s="1"/>
  <c r="O2490" i="1" a="1"/>
  <c r="O2490" i="1" s="1"/>
  <c r="P2490" i="1" s="1"/>
  <c r="O2489" i="1" a="1"/>
  <c r="O2489" i="1" s="1"/>
  <c r="P2489" i="1" s="1"/>
  <c r="O2488" i="1" a="1"/>
  <c r="O2488" i="1" s="1"/>
  <c r="P2488" i="1" s="1"/>
  <c r="O2487" i="1" a="1"/>
  <c r="O2487" i="1" s="1"/>
  <c r="P2487" i="1" s="1"/>
  <c r="O2486" i="1" a="1"/>
  <c r="O2486" i="1" s="1"/>
  <c r="P2486" i="1" s="1"/>
  <c r="O2485" i="1" a="1"/>
  <c r="O2485" i="1" s="1"/>
  <c r="P2485" i="1" s="1"/>
  <c r="O2484" i="1" a="1"/>
  <c r="O2484" i="1" s="1"/>
  <c r="P2484" i="1" s="1"/>
  <c r="O2483" i="1" a="1"/>
  <c r="O2483" i="1" s="1"/>
  <c r="P2483" i="1" s="1"/>
  <c r="O2482" i="1" a="1"/>
  <c r="O2482" i="1" s="1"/>
  <c r="P2482" i="1" s="1"/>
  <c r="O2481" i="1" a="1"/>
  <c r="O2481" i="1" s="1"/>
  <c r="P2481" i="1" s="1"/>
  <c r="O2480" i="1" a="1"/>
  <c r="O2480" i="1" s="1"/>
  <c r="P2480" i="1" s="1"/>
  <c r="O2479" i="1" a="1"/>
  <c r="O2479" i="1" s="1"/>
  <c r="P2479" i="1" s="1"/>
  <c r="O2478" i="1" a="1"/>
  <c r="O2478" i="1" s="1"/>
  <c r="P2478" i="1" s="1"/>
  <c r="O2477" i="1" a="1"/>
  <c r="O2477" i="1" s="1"/>
  <c r="P2477" i="1" s="1"/>
  <c r="O2476" i="1" a="1"/>
  <c r="O2476" i="1" s="1"/>
  <c r="P2476" i="1" s="1"/>
  <c r="O2475" i="1" a="1"/>
  <c r="O2475" i="1" s="1"/>
  <c r="P2475" i="1" s="1"/>
  <c r="O2474" i="1" a="1"/>
  <c r="O2474" i="1" s="1"/>
  <c r="P2474" i="1" s="1"/>
  <c r="O2473" i="1" a="1"/>
  <c r="O2473" i="1" s="1"/>
  <c r="P2473" i="1" s="1"/>
  <c r="O2472" i="1" a="1"/>
  <c r="O2472" i="1" s="1"/>
  <c r="P2472" i="1" s="1"/>
  <c r="O2471" i="1" a="1"/>
  <c r="O2471" i="1" s="1"/>
  <c r="P2471" i="1" s="1"/>
  <c r="O2470" i="1" a="1"/>
  <c r="O2470" i="1" s="1"/>
  <c r="P2470" i="1" s="1"/>
  <c r="O2469" i="1" a="1"/>
  <c r="O2469" i="1" s="1"/>
  <c r="P2469" i="1" s="1"/>
  <c r="O2468" i="1" a="1"/>
  <c r="O2468" i="1" s="1"/>
  <c r="P2468" i="1" s="1"/>
  <c r="O2467" i="1" a="1"/>
  <c r="O2467" i="1" s="1"/>
  <c r="P2467" i="1" s="1"/>
  <c r="O2466" i="1" a="1"/>
  <c r="O2466" i="1" s="1"/>
  <c r="P2466" i="1" s="1"/>
  <c r="O2465" i="1" a="1"/>
  <c r="O2465" i="1" s="1"/>
  <c r="P2465" i="1" s="1"/>
  <c r="O2464" i="1" a="1"/>
  <c r="O2464" i="1" s="1"/>
  <c r="P2464" i="1" s="1"/>
  <c r="O2463" i="1" a="1"/>
  <c r="O2463" i="1" s="1"/>
  <c r="P2463" i="1" s="1"/>
  <c r="O2462" i="1" a="1"/>
  <c r="O2462" i="1" s="1"/>
  <c r="P2462" i="1" s="1"/>
  <c r="O2461" i="1" a="1"/>
  <c r="O2461" i="1" s="1"/>
  <c r="P2461" i="1" s="1"/>
  <c r="O2460" i="1" a="1"/>
  <c r="O2460" i="1" s="1"/>
  <c r="P2460" i="1" s="1"/>
  <c r="O2459" i="1" a="1"/>
  <c r="O2459" i="1" s="1"/>
  <c r="P2459" i="1" s="1"/>
  <c r="O2458" i="1" a="1"/>
  <c r="O2458" i="1" s="1"/>
  <c r="P2458" i="1" s="1"/>
  <c r="O2457" i="1" a="1"/>
  <c r="O2457" i="1" s="1"/>
  <c r="P2457" i="1" s="1"/>
  <c r="O2456" i="1" a="1"/>
  <c r="O2456" i="1" s="1"/>
  <c r="P2456" i="1" s="1"/>
  <c r="O2455" i="1" a="1"/>
  <c r="O2455" i="1" s="1"/>
  <c r="P2455" i="1" s="1"/>
  <c r="O2454" i="1" a="1"/>
  <c r="O2454" i="1" s="1"/>
  <c r="P2454" i="1" s="1"/>
  <c r="O2453" i="1" a="1"/>
  <c r="O2453" i="1" s="1"/>
  <c r="P2453" i="1" s="1"/>
  <c r="O2452" i="1" a="1"/>
  <c r="O2452" i="1" s="1"/>
  <c r="P2452" i="1" s="1"/>
  <c r="O2451" i="1" a="1"/>
  <c r="O2451" i="1" s="1"/>
  <c r="P2451" i="1" s="1"/>
  <c r="O2450" i="1" a="1"/>
  <c r="O2450" i="1" s="1"/>
  <c r="P2450" i="1" s="1"/>
  <c r="O2449" i="1" a="1"/>
  <c r="O2449" i="1" s="1"/>
  <c r="P2449" i="1" s="1"/>
  <c r="O2448" i="1" a="1"/>
  <c r="O2448" i="1" s="1"/>
  <c r="P2448" i="1" s="1"/>
  <c r="O2447" i="1" a="1"/>
  <c r="O2447" i="1" s="1"/>
  <c r="P2447" i="1" s="1"/>
  <c r="O2446" i="1" a="1"/>
  <c r="O2446" i="1" s="1"/>
  <c r="P2446" i="1" s="1"/>
  <c r="O2445" i="1" a="1"/>
  <c r="O2445" i="1" s="1"/>
  <c r="P2445" i="1" s="1"/>
  <c r="O2444" i="1" a="1"/>
  <c r="O2444" i="1" s="1"/>
  <c r="P2444" i="1" s="1"/>
  <c r="O2443" i="1" a="1"/>
  <c r="O2443" i="1" s="1"/>
  <c r="P2443" i="1" s="1"/>
  <c r="O2442" i="1" a="1"/>
  <c r="O2442" i="1" s="1"/>
  <c r="P2442" i="1" s="1"/>
  <c r="O2441" i="1" a="1"/>
  <c r="O2441" i="1" s="1"/>
  <c r="P2441" i="1" s="1"/>
  <c r="O2440" i="1" a="1"/>
  <c r="O2440" i="1" s="1"/>
  <c r="P2440" i="1" s="1"/>
  <c r="O2439" i="1" a="1"/>
  <c r="O2439" i="1" s="1"/>
  <c r="P2439" i="1" s="1"/>
  <c r="O2438" i="1" a="1"/>
  <c r="O2438" i="1" s="1"/>
  <c r="P2438" i="1" s="1"/>
  <c r="O2437" i="1" a="1"/>
  <c r="O2437" i="1" s="1"/>
  <c r="P2437" i="1" s="1"/>
  <c r="O2436" i="1" a="1"/>
  <c r="O2436" i="1" s="1"/>
  <c r="P2436" i="1" s="1"/>
  <c r="O2435" i="1" a="1"/>
  <c r="O2435" i="1" s="1"/>
  <c r="P2435" i="1" s="1"/>
  <c r="O2434" i="1" a="1"/>
  <c r="O2434" i="1" s="1"/>
  <c r="P2434" i="1" s="1"/>
  <c r="O2433" i="1" a="1"/>
  <c r="O2433" i="1" s="1"/>
  <c r="P2433" i="1" s="1"/>
  <c r="O2432" i="1" a="1"/>
  <c r="O2432" i="1" s="1"/>
  <c r="P2432" i="1" s="1"/>
  <c r="O2431" i="1" a="1"/>
  <c r="O2431" i="1" s="1"/>
  <c r="P2431" i="1" s="1"/>
  <c r="O2430" i="1" a="1"/>
  <c r="O2430" i="1" s="1"/>
  <c r="P2430" i="1" s="1"/>
  <c r="O2429" i="1" a="1"/>
  <c r="O2429" i="1" s="1"/>
  <c r="P2429" i="1" s="1"/>
  <c r="O2428" i="1" a="1"/>
  <c r="O2428" i="1" s="1"/>
  <c r="P2428" i="1" s="1"/>
  <c r="O2427" i="1" a="1"/>
  <c r="O2427" i="1" s="1"/>
  <c r="P2427" i="1" s="1"/>
  <c r="O2426" i="1" a="1"/>
  <c r="O2426" i="1" s="1"/>
  <c r="P2426" i="1" s="1"/>
  <c r="O2425" i="1" a="1"/>
  <c r="O2425" i="1" s="1"/>
  <c r="P2425" i="1" s="1"/>
  <c r="O2424" i="1" a="1"/>
  <c r="O2424" i="1" s="1"/>
  <c r="P2424" i="1" s="1"/>
  <c r="O2423" i="1" a="1"/>
  <c r="O2423" i="1" s="1"/>
  <c r="P2423" i="1" s="1"/>
  <c r="O2422" i="1" a="1"/>
  <c r="O2422" i="1" s="1"/>
  <c r="P2422" i="1" s="1"/>
  <c r="O2421" i="1" a="1"/>
  <c r="O2421" i="1" s="1"/>
  <c r="P2421" i="1" s="1"/>
  <c r="O2420" i="1" a="1"/>
  <c r="O2420" i="1" s="1"/>
  <c r="P2420" i="1" s="1"/>
  <c r="O2419" i="1" a="1"/>
  <c r="O2419" i="1" s="1"/>
  <c r="P2419" i="1" s="1"/>
  <c r="O2418" i="1" a="1"/>
  <c r="O2418" i="1" s="1"/>
  <c r="P2418" i="1" s="1"/>
  <c r="O2417" i="1" a="1"/>
  <c r="O2417" i="1" s="1"/>
  <c r="P2417" i="1" s="1"/>
  <c r="O2416" i="1" a="1"/>
  <c r="O2416" i="1" s="1"/>
  <c r="P2416" i="1" s="1"/>
  <c r="O2415" i="1" a="1"/>
  <c r="O2415" i="1" s="1"/>
  <c r="P2415" i="1" s="1"/>
  <c r="O2414" i="1" a="1"/>
  <c r="O2414" i="1" s="1"/>
  <c r="P2414" i="1" s="1"/>
  <c r="O2413" i="1" a="1"/>
  <c r="O2413" i="1" s="1"/>
  <c r="P2413" i="1" s="1"/>
  <c r="O2412" i="1" a="1"/>
  <c r="O2412" i="1" s="1"/>
  <c r="P2412" i="1" s="1"/>
  <c r="O2411" i="1" a="1"/>
  <c r="O2411" i="1" s="1"/>
  <c r="P2411" i="1" s="1"/>
  <c r="O2410" i="1" a="1"/>
  <c r="O2410" i="1" s="1"/>
  <c r="P2410" i="1" s="1"/>
  <c r="O2409" i="1" a="1"/>
  <c r="O2409" i="1" s="1"/>
  <c r="P2409" i="1" s="1"/>
  <c r="O2408" i="1" a="1"/>
  <c r="O2408" i="1" s="1"/>
  <c r="P2408" i="1" s="1"/>
  <c r="O2407" i="1" a="1"/>
  <c r="O2407" i="1" s="1"/>
  <c r="P2407" i="1" s="1"/>
  <c r="O2406" i="1" a="1"/>
  <c r="O2406" i="1" s="1"/>
  <c r="P2406" i="1" s="1"/>
  <c r="O2405" i="1" a="1"/>
  <c r="O2405" i="1" s="1"/>
  <c r="P2405" i="1" s="1"/>
  <c r="O2404" i="1" a="1"/>
  <c r="O2404" i="1" s="1"/>
  <c r="P2404" i="1" s="1"/>
  <c r="O2403" i="1" a="1"/>
  <c r="O2403" i="1" s="1"/>
  <c r="P2403" i="1" s="1"/>
  <c r="O2402" i="1" a="1"/>
  <c r="O2402" i="1" s="1"/>
  <c r="P2402" i="1" s="1"/>
  <c r="O2401" i="1" a="1"/>
  <c r="O2401" i="1" s="1"/>
  <c r="P2401" i="1" s="1"/>
  <c r="O2400" i="1" a="1"/>
  <c r="O2400" i="1" s="1"/>
  <c r="P2400" i="1" s="1"/>
  <c r="O2399" i="1" a="1"/>
  <c r="O2399" i="1" s="1"/>
  <c r="P2399" i="1" s="1"/>
  <c r="O2398" i="1" a="1"/>
  <c r="O2398" i="1" s="1"/>
  <c r="P2398" i="1" s="1"/>
  <c r="O2397" i="1" a="1"/>
  <c r="O2397" i="1" s="1"/>
  <c r="P2397" i="1" s="1"/>
  <c r="O2396" i="1" a="1"/>
  <c r="O2396" i="1" s="1"/>
  <c r="P2396" i="1" s="1"/>
  <c r="O2395" i="1" a="1"/>
  <c r="O2395" i="1" s="1"/>
  <c r="P2395" i="1" s="1"/>
  <c r="O2394" i="1" a="1"/>
  <c r="O2394" i="1" s="1"/>
  <c r="P2394" i="1" s="1"/>
  <c r="O2393" i="1" a="1"/>
  <c r="O2393" i="1" s="1"/>
  <c r="P2393" i="1" s="1"/>
  <c r="O2392" i="1" a="1"/>
  <c r="O2392" i="1" s="1"/>
  <c r="P2392" i="1" s="1"/>
  <c r="O2391" i="1" a="1"/>
  <c r="O2391" i="1" s="1"/>
  <c r="P2391" i="1" s="1"/>
  <c r="O2390" i="1" a="1"/>
  <c r="O2390" i="1" s="1"/>
  <c r="P2390" i="1" s="1"/>
  <c r="O2389" i="1" a="1"/>
  <c r="O2389" i="1" s="1"/>
  <c r="P2389" i="1" s="1"/>
  <c r="O2386" i="1" a="1"/>
  <c r="O2386" i="1" s="1"/>
  <c r="P2386" i="1" s="1"/>
  <c r="O2385" i="1" a="1"/>
  <c r="O2385" i="1" s="1"/>
  <c r="P2385" i="1" s="1"/>
  <c r="O2384" i="1" a="1"/>
  <c r="O2384" i="1" s="1"/>
  <c r="P2384" i="1" s="1"/>
  <c r="O2383" i="1" a="1"/>
  <c r="O2383" i="1" s="1"/>
  <c r="P2383" i="1" s="1"/>
  <c r="O2382" i="1" a="1"/>
  <c r="O2382" i="1" s="1"/>
  <c r="P2382" i="1" s="1"/>
  <c r="O2381" i="1" a="1"/>
  <c r="O2381" i="1" s="1"/>
  <c r="P2381" i="1" s="1"/>
  <c r="O2380" i="1" a="1"/>
  <c r="O2380" i="1" s="1"/>
  <c r="P2380" i="1" s="1"/>
  <c r="O2379" i="1" a="1"/>
  <c r="O2379" i="1" s="1"/>
  <c r="P2379" i="1" s="1"/>
  <c r="O2378" i="1" a="1"/>
  <c r="O2378" i="1" s="1"/>
  <c r="P2378" i="1" s="1"/>
  <c r="O2377" i="1" a="1"/>
  <c r="O2377" i="1" s="1"/>
  <c r="P2377" i="1" s="1"/>
  <c r="O2376" i="1" a="1"/>
  <c r="O2376" i="1" s="1"/>
  <c r="P2376" i="1" s="1"/>
  <c r="O2375" i="1" a="1"/>
  <c r="O2375" i="1" s="1"/>
  <c r="P2375" i="1" s="1"/>
  <c r="O2374" i="1" a="1"/>
  <c r="O2374" i="1" s="1"/>
  <c r="P2374" i="1" s="1"/>
  <c r="O2373" i="1" a="1"/>
  <c r="O2373" i="1" s="1"/>
  <c r="P2373" i="1" s="1"/>
  <c r="O2372" i="1" a="1"/>
  <c r="O2372" i="1" s="1"/>
  <c r="P2372" i="1" s="1"/>
  <c r="O2371" i="1" a="1"/>
  <c r="O2371" i="1" s="1"/>
  <c r="P2371" i="1" s="1"/>
  <c r="O2370" i="1" a="1"/>
  <c r="O2370" i="1" s="1"/>
  <c r="P2370" i="1" s="1"/>
  <c r="O2369" i="1" a="1"/>
  <c r="O2369" i="1" s="1"/>
  <c r="P2369" i="1" s="1"/>
  <c r="O2368" i="1" a="1"/>
  <c r="O2368" i="1" s="1"/>
  <c r="P2368" i="1" s="1"/>
  <c r="O2367" i="1" a="1"/>
  <c r="O2367" i="1" s="1"/>
  <c r="P2367" i="1" s="1"/>
  <c r="O2366" i="1" a="1"/>
  <c r="O2366" i="1" s="1"/>
  <c r="P2366" i="1" s="1"/>
  <c r="O2365" i="1" a="1"/>
  <c r="O2365" i="1" s="1"/>
  <c r="P2365" i="1" s="1"/>
  <c r="O2364" i="1" a="1"/>
  <c r="O2364" i="1" s="1"/>
  <c r="P2364" i="1" s="1"/>
  <c r="O2363" i="1" a="1"/>
  <c r="O2363" i="1" s="1"/>
  <c r="P2363" i="1" s="1"/>
  <c r="O2362" i="1" a="1"/>
  <c r="O2362" i="1" s="1"/>
  <c r="P2362" i="1" s="1"/>
  <c r="O2361" i="1" a="1"/>
  <c r="O2361" i="1" s="1"/>
  <c r="P2361" i="1" s="1"/>
  <c r="O2360" i="1" a="1"/>
  <c r="O2360" i="1" s="1"/>
  <c r="P2360" i="1" s="1"/>
  <c r="O2359" i="1" a="1"/>
  <c r="O2359" i="1" s="1"/>
  <c r="P2359" i="1" s="1"/>
  <c r="O2358" i="1" a="1"/>
  <c r="O2358" i="1" s="1"/>
  <c r="P2358" i="1" s="1"/>
  <c r="O2357" i="1" a="1"/>
  <c r="O2357" i="1" s="1"/>
  <c r="P2357" i="1" s="1"/>
  <c r="O2356" i="1" a="1"/>
  <c r="O2356" i="1" s="1"/>
  <c r="P2356" i="1" s="1"/>
  <c r="O2355" i="1" a="1"/>
  <c r="O2355" i="1" s="1"/>
  <c r="P2355" i="1" s="1"/>
  <c r="O2354" i="1" a="1"/>
  <c r="O2354" i="1" s="1"/>
  <c r="P2354" i="1" s="1"/>
  <c r="O2353" i="1" a="1"/>
  <c r="O2353" i="1" s="1"/>
  <c r="P2353" i="1" s="1"/>
  <c r="O2352" i="1" a="1"/>
  <c r="O2352" i="1" s="1"/>
  <c r="P2352" i="1" s="1"/>
  <c r="O2351" i="1" a="1"/>
  <c r="O2351" i="1" s="1"/>
  <c r="P2351" i="1" s="1"/>
  <c r="O2350" i="1" a="1"/>
  <c r="O2350" i="1" s="1"/>
  <c r="P2350" i="1" s="1"/>
  <c r="O2349" i="1" a="1"/>
  <c r="O2349" i="1" s="1"/>
  <c r="P2349" i="1" s="1"/>
  <c r="O2348" i="1" a="1"/>
  <c r="O2348" i="1" s="1"/>
  <c r="P2348" i="1" s="1"/>
  <c r="O2347" i="1" a="1"/>
  <c r="O2347" i="1" s="1"/>
  <c r="P2347" i="1" s="1"/>
  <c r="O2346" i="1" a="1"/>
  <c r="O2346" i="1" s="1"/>
  <c r="P2346" i="1" s="1"/>
  <c r="O2345" i="1" a="1"/>
  <c r="O2345" i="1" s="1"/>
  <c r="P2345" i="1" s="1"/>
  <c r="O2344" i="1" a="1"/>
  <c r="O2344" i="1" s="1"/>
  <c r="P2344" i="1" s="1"/>
  <c r="O2343" i="1" a="1"/>
  <c r="O2343" i="1" s="1"/>
  <c r="P2343" i="1" s="1"/>
  <c r="O2342" i="1" a="1"/>
  <c r="O2342" i="1" s="1"/>
  <c r="P2342" i="1" s="1"/>
  <c r="O2341" i="1" a="1"/>
  <c r="O2341" i="1" s="1"/>
  <c r="P2341" i="1" s="1"/>
  <c r="O2340" i="1" a="1"/>
  <c r="O2340" i="1" s="1"/>
  <c r="P2340" i="1" s="1"/>
  <c r="O2339" i="1" a="1"/>
  <c r="O2339" i="1" s="1"/>
  <c r="P2339" i="1" s="1"/>
  <c r="O2338" i="1" a="1"/>
  <c r="O2338" i="1" s="1"/>
  <c r="P2338" i="1" s="1"/>
  <c r="O2337" i="1" a="1"/>
  <c r="O2337" i="1" s="1"/>
  <c r="P2337" i="1" s="1"/>
  <c r="O2336" i="1" a="1"/>
  <c r="O2336" i="1" s="1"/>
  <c r="P2336" i="1" s="1"/>
  <c r="O2335" i="1" a="1"/>
  <c r="O2335" i="1" s="1"/>
  <c r="P2335" i="1" s="1"/>
  <c r="O2334" i="1" a="1"/>
  <c r="O2334" i="1" s="1"/>
  <c r="P2334" i="1" s="1"/>
  <c r="O2331" i="1" a="1"/>
  <c r="O2331" i="1" s="1"/>
  <c r="P2331" i="1" s="1"/>
  <c r="O2330" i="1" a="1"/>
  <c r="O2330" i="1" s="1"/>
  <c r="P2330" i="1" s="1"/>
  <c r="O2329" i="1" a="1"/>
  <c r="O2329" i="1" s="1"/>
  <c r="P2329" i="1" s="1"/>
  <c r="O2328" i="1" a="1"/>
  <c r="O2328" i="1" s="1"/>
  <c r="P2328" i="1" s="1"/>
  <c r="O2325" i="1" a="1"/>
  <c r="O2325" i="1" s="1"/>
  <c r="P2325" i="1" s="1"/>
  <c r="O2324" i="1" a="1"/>
  <c r="O2324" i="1" s="1"/>
  <c r="P2324" i="1" s="1"/>
  <c r="O2323" i="1" a="1"/>
  <c r="O2323" i="1" s="1"/>
  <c r="P2323" i="1" s="1"/>
  <c r="O2322" i="1" a="1"/>
  <c r="O2322" i="1" s="1"/>
  <c r="P2322" i="1" s="1"/>
  <c r="O2321" i="1" a="1"/>
  <c r="O2321" i="1" s="1"/>
  <c r="P2321" i="1" s="1"/>
  <c r="O2320" i="1" a="1"/>
  <c r="O2320" i="1" s="1"/>
  <c r="P2320" i="1" s="1"/>
  <c r="O2319" i="1" a="1"/>
  <c r="O2319" i="1" s="1"/>
  <c r="P2319" i="1" s="1"/>
  <c r="O2318" i="1" a="1"/>
  <c r="O2318" i="1" s="1"/>
  <c r="P2318" i="1" s="1"/>
  <c r="O2317" i="1" a="1"/>
  <c r="O2317" i="1" s="1"/>
  <c r="P2317" i="1" s="1"/>
  <c r="O2316" i="1" a="1"/>
  <c r="O2316" i="1" s="1"/>
  <c r="P2316" i="1" s="1"/>
  <c r="O2315" i="1" a="1"/>
  <c r="O2315" i="1" s="1"/>
  <c r="P2315" i="1" s="1"/>
  <c r="O2314" i="1" a="1"/>
  <c r="O2314" i="1" s="1"/>
  <c r="P2314" i="1" s="1"/>
  <c r="O2313" i="1" a="1"/>
  <c r="O2313" i="1" s="1"/>
  <c r="P2313" i="1" s="1"/>
  <c r="O2312" i="1" a="1"/>
  <c r="O2312" i="1" s="1"/>
  <c r="P2312" i="1" s="1"/>
  <c r="O2311" i="1" a="1"/>
  <c r="O2311" i="1" s="1"/>
  <c r="P2311" i="1" s="1"/>
  <c r="O2310" i="1" a="1"/>
  <c r="O2310" i="1" s="1"/>
  <c r="P2310" i="1" s="1"/>
  <c r="O2309" i="1" a="1"/>
  <c r="O2309" i="1" s="1"/>
  <c r="P2309" i="1" s="1"/>
  <c r="O2308" i="1" a="1"/>
  <c r="O2308" i="1" s="1"/>
  <c r="P2308" i="1" s="1"/>
  <c r="O2305" i="1" a="1"/>
  <c r="O2305" i="1" s="1"/>
  <c r="P2305" i="1" s="1"/>
  <c r="O2304" i="1" a="1"/>
  <c r="O2304" i="1" s="1"/>
  <c r="P2304" i="1" s="1"/>
  <c r="O2303" i="1" a="1"/>
  <c r="O2303" i="1" s="1"/>
  <c r="P2303" i="1" s="1"/>
  <c r="O2302" i="1" a="1"/>
  <c r="O2302" i="1" s="1"/>
  <c r="P2302" i="1" s="1"/>
  <c r="O2301" i="1" a="1"/>
  <c r="O2301" i="1" s="1"/>
  <c r="P2301" i="1" s="1"/>
  <c r="O2300" i="1" a="1"/>
  <c r="O2300" i="1" s="1"/>
  <c r="P2300" i="1" s="1"/>
  <c r="O2298" i="1" a="1"/>
  <c r="O2298" i="1" s="1"/>
  <c r="P2298" i="1" s="1"/>
  <c r="O2297" i="1" a="1"/>
  <c r="O2297" i="1" s="1"/>
  <c r="P2297" i="1" s="1"/>
  <c r="O2296" i="1" a="1"/>
  <c r="O2296" i="1" s="1"/>
  <c r="P2296" i="1" s="1"/>
  <c r="O2295" i="1" a="1"/>
  <c r="O2295" i="1" s="1"/>
  <c r="P2295" i="1" s="1"/>
  <c r="O2294" i="1" a="1"/>
  <c r="O2294" i="1" s="1"/>
  <c r="P2294" i="1" s="1"/>
  <c r="O2293" i="1" a="1"/>
  <c r="O2293" i="1" s="1"/>
  <c r="P2293" i="1" s="1"/>
  <c r="O2292" i="1" a="1"/>
  <c r="O2292" i="1" s="1"/>
  <c r="P2292" i="1" s="1"/>
  <c r="O2291" i="1" a="1"/>
  <c r="O2291" i="1" s="1"/>
  <c r="P2291" i="1" s="1"/>
  <c r="O2290" i="1" a="1"/>
  <c r="O2290" i="1" s="1"/>
  <c r="P2290" i="1" s="1"/>
  <c r="O2289" i="1" a="1"/>
  <c r="O2289" i="1" s="1"/>
  <c r="P2289" i="1" s="1"/>
  <c r="O2288" i="1" a="1"/>
  <c r="O2288" i="1" s="1"/>
  <c r="P2288" i="1" s="1"/>
  <c r="O2287" i="1" a="1"/>
  <c r="O2287" i="1" s="1"/>
  <c r="P2287" i="1" s="1"/>
  <c r="O2286" i="1" a="1"/>
  <c r="O2286" i="1" s="1"/>
  <c r="P2286" i="1" s="1"/>
  <c r="O2285" i="1" a="1"/>
  <c r="O2285" i="1" s="1"/>
  <c r="P2285" i="1" s="1"/>
  <c r="O2284" i="1" a="1"/>
  <c r="O2284" i="1" s="1"/>
  <c r="P2284" i="1" s="1"/>
  <c r="O2283" i="1" a="1"/>
  <c r="O2283" i="1" s="1"/>
  <c r="P2283" i="1" s="1"/>
  <c r="O2282" i="1" a="1"/>
  <c r="O2282" i="1" s="1"/>
  <c r="P2282" i="1" s="1"/>
  <c r="O2281" i="1" a="1"/>
  <c r="O2281" i="1" s="1"/>
  <c r="P2281" i="1" s="1"/>
  <c r="O2280" i="1" a="1"/>
  <c r="O2280" i="1" s="1"/>
  <c r="P2280" i="1" s="1"/>
  <c r="O2279" i="1" a="1"/>
  <c r="O2279" i="1" s="1"/>
  <c r="P2279" i="1" s="1"/>
  <c r="O2278" i="1" a="1"/>
  <c r="O2278" i="1" s="1"/>
  <c r="P2278" i="1" s="1"/>
  <c r="O2277" i="1" a="1"/>
  <c r="O2277" i="1" s="1"/>
  <c r="P2277" i="1" s="1"/>
  <c r="O2276" i="1" a="1"/>
  <c r="O2276" i="1" s="1"/>
  <c r="P2276" i="1" s="1"/>
  <c r="O2271" i="1" a="1"/>
  <c r="O2271" i="1" s="1"/>
  <c r="P2271" i="1" s="1"/>
  <c r="O2270" i="1" a="1"/>
  <c r="O2270" i="1" s="1"/>
  <c r="P2270" i="1" s="1"/>
  <c r="O2269" i="1" a="1"/>
  <c r="O2269" i="1" s="1"/>
  <c r="P2269" i="1" s="1"/>
  <c r="O2268" i="1" a="1"/>
  <c r="O2268" i="1" s="1"/>
  <c r="P2268" i="1" s="1"/>
  <c r="O2267" i="1" a="1"/>
  <c r="O2267" i="1" s="1"/>
  <c r="P2267" i="1" s="1"/>
  <c r="O2266" i="1" a="1"/>
  <c r="O2266" i="1" s="1"/>
  <c r="P2266" i="1" s="1"/>
  <c r="O2265" i="1" a="1"/>
  <c r="O2265" i="1" s="1"/>
  <c r="P2265" i="1" s="1"/>
  <c r="O2264" i="1" a="1"/>
  <c r="O2264" i="1" s="1"/>
  <c r="P2264" i="1" s="1"/>
  <c r="O2263" i="1" a="1"/>
  <c r="O2263" i="1" s="1"/>
  <c r="P2263" i="1" s="1"/>
  <c r="O2262" i="1" a="1"/>
  <c r="O2262" i="1" s="1"/>
  <c r="P2262" i="1" s="1"/>
  <c r="O2261" i="1" a="1"/>
  <c r="O2261" i="1" s="1"/>
  <c r="P2261" i="1" s="1"/>
  <c r="O2260" i="1" a="1"/>
  <c r="O2260" i="1" s="1"/>
  <c r="P2260" i="1" s="1"/>
  <c r="O2259" i="1" a="1"/>
  <c r="O2259" i="1" s="1"/>
  <c r="P2259" i="1" s="1"/>
  <c r="O2258" i="1" a="1"/>
  <c r="O2258" i="1" s="1"/>
  <c r="P2258" i="1" s="1"/>
  <c r="O2257" i="1" a="1"/>
  <c r="O2257" i="1" s="1"/>
  <c r="P2257" i="1" s="1"/>
  <c r="O2256" i="1" a="1"/>
  <c r="O2256" i="1" s="1"/>
  <c r="P2256" i="1" s="1"/>
  <c r="O2255" i="1" a="1"/>
  <c r="O2255" i="1" s="1"/>
  <c r="P2255" i="1" s="1"/>
  <c r="O2254" i="1" a="1"/>
  <c r="O2254" i="1" s="1"/>
  <c r="P2254" i="1" s="1"/>
  <c r="O2253" i="1" a="1"/>
  <c r="O2253" i="1" s="1"/>
  <c r="P2253" i="1" s="1"/>
  <c r="O2252" i="1" a="1"/>
  <c r="O2252" i="1" s="1"/>
  <c r="P2252" i="1" s="1"/>
  <c r="O2251" i="1" a="1"/>
  <c r="O2251" i="1" s="1"/>
  <c r="P2251" i="1" s="1"/>
  <c r="O2250" i="1" a="1"/>
  <c r="O2250" i="1" s="1"/>
  <c r="P2250" i="1" s="1"/>
  <c r="O2249" i="1" a="1"/>
  <c r="O2249" i="1" s="1"/>
  <c r="P2249" i="1" s="1"/>
  <c r="O2248" i="1" a="1"/>
  <c r="O2248" i="1" s="1"/>
  <c r="P2248" i="1" s="1"/>
  <c r="O2247" i="1" a="1"/>
  <c r="O2247" i="1" s="1"/>
  <c r="P2247" i="1" s="1"/>
  <c r="O2246" i="1" a="1"/>
  <c r="O2246" i="1" s="1"/>
  <c r="P2246" i="1" s="1"/>
  <c r="O2241" i="1" a="1"/>
  <c r="O2241" i="1" s="1"/>
  <c r="P2241" i="1" s="1"/>
  <c r="O2240" i="1" a="1"/>
  <c r="O2240" i="1" s="1"/>
  <c r="P2240" i="1" s="1"/>
  <c r="O2239" i="1" a="1"/>
  <c r="O2239" i="1" s="1"/>
  <c r="P2239" i="1" s="1"/>
  <c r="O2238" i="1" a="1"/>
  <c r="O2238" i="1" s="1"/>
  <c r="P2238" i="1" s="1"/>
  <c r="O2237" i="1" a="1"/>
  <c r="O2237" i="1" s="1"/>
  <c r="P2237" i="1" s="1"/>
  <c r="O2236" i="1" a="1"/>
  <c r="O2236" i="1" s="1"/>
  <c r="P2236" i="1" s="1"/>
  <c r="O2235" i="1" a="1"/>
  <c r="O2235" i="1" s="1"/>
  <c r="P2235" i="1" s="1"/>
  <c r="O2234" i="1" a="1"/>
  <c r="O2234" i="1" s="1"/>
  <c r="P2234" i="1" s="1"/>
  <c r="O2233" i="1" a="1"/>
  <c r="O2233" i="1" s="1"/>
  <c r="P2233" i="1" s="1"/>
  <c r="O2232" i="1" a="1"/>
  <c r="O2232" i="1" s="1"/>
  <c r="P2232" i="1" s="1"/>
  <c r="O2231" i="1" a="1"/>
  <c r="O2231" i="1" s="1"/>
  <c r="P2231" i="1" s="1"/>
  <c r="O2230" i="1" a="1"/>
  <c r="O2230" i="1" s="1"/>
  <c r="P2230" i="1" s="1"/>
  <c r="O2229" i="1" a="1"/>
  <c r="O2229" i="1" s="1"/>
  <c r="P2229" i="1" s="1"/>
  <c r="O2228" i="1" a="1"/>
  <c r="O2228" i="1" s="1"/>
  <c r="P2228" i="1" s="1"/>
  <c r="O2227" i="1" a="1"/>
  <c r="O2227" i="1" s="1"/>
  <c r="P2227" i="1" s="1"/>
  <c r="O2226" i="1" a="1"/>
  <c r="O2226" i="1" s="1"/>
  <c r="P2226" i="1" s="1"/>
  <c r="O2225" i="1" a="1"/>
  <c r="O2225" i="1" s="1"/>
  <c r="P2225" i="1" s="1"/>
  <c r="O2224" i="1" a="1"/>
  <c r="O2224" i="1" s="1"/>
  <c r="P2224" i="1" s="1"/>
  <c r="O2223" i="1" a="1"/>
  <c r="O2223" i="1" s="1"/>
  <c r="P2223" i="1" s="1"/>
  <c r="O2222" i="1" a="1"/>
  <c r="O2222" i="1" s="1"/>
  <c r="P2222" i="1" s="1"/>
  <c r="O2221" i="1" a="1"/>
  <c r="O2221" i="1" s="1"/>
  <c r="P2221" i="1" s="1"/>
  <c r="O2220" i="1" a="1"/>
  <c r="O2220" i="1" s="1"/>
  <c r="P2220" i="1" s="1"/>
  <c r="O2219" i="1" a="1"/>
  <c r="O2219" i="1" s="1"/>
  <c r="P2219" i="1" s="1"/>
  <c r="O2218" i="1" a="1"/>
  <c r="O2218" i="1" s="1"/>
  <c r="P2218" i="1" s="1"/>
  <c r="O2217" i="1" a="1"/>
  <c r="O2217" i="1" s="1"/>
  <c r="P2217" i="1" s="1"/>
  <c r="O2216" i="1" a="1"/>
  <c r="O2216" i="1" s="1"/>
  <c r="P2216" i="1" s="1"/>
  <c r="O2215" i="1" a="1"/>
  <c r="O2215" i="1" s="1"/>
  <c r="P2215" i="1" s="1"/>
  <c r="O2214" i="1" a="1"/>
  <c r="O2214" i="1" s="1"/>
  <c r="P2214" i="1" s="1"/>
  <c r="O2213" i="1" a="1"/>
  <c r="O2213" i="1" s="1"/>
  <c r="P2213" i="1" s="1"/>
  <c r="O2212" i="1" a="1"/>
  <c r="O2212" i="1" s="1"/>
  <c r="P2212" i="1" s="1"/>
  <c r="O2211" i="1" a="1"/>
  <c r="O2211" i="1" s="1"/>
  <c r="P2211" i="1" s="1"/>
  <c r="O2210" i="1" a="1"/>
  <c r="O2210" i="1" s="1"/>
  <c r="P2210" i="1" s="1"/>
  <c r="O2209" i="1" a="1"/>
  <c r="O2209" i="1" s="1"/>
  <c r="P2209" i="1" s="1"/>
  <c r="O2208" i="1" a="1"/>
  <c r="O2208" i="1" s="1"/>
  <c r="P2208" i="1" s="1"/>
  <c r="O2207" i="1" a="1"/>
  <c r="O2207" i="1" s="1"/>
  <c r="P2207" i="1" s="1"/>
  <c r="O2206" i="1" a="1"/>
  <c r="O2206" i="1" s="1"/>
  <c r="P2206" i="1" s="1"/>
  <c r="O2205" i="1" a="1"/>
  <c r="O2205" i="1" s="1"/>
  <c r="P2205" i="1" s="1"/>
  <c r="O2204" i="1" a="1"/>
  <c r="O2204" i="1" s="1"/>
  <c r="P2204" i="1" s="1"/>
  <c r="O2203" i="1" a="1"/>
  <c r="O2203" i="1" s="1"/>
  <c r="P2203" i="1" s="1"/>
  <c r="O2202" i="1" a="1"/>
  <c r="O2202" i="1" s="1"/>
  <c r="P2202" i="1" s="1"/>
  <c r="O2201" i="1" a="1"/>
  <c r="O2201" i="1" s="1"/>
  <c r="P2201" i="1" s="1"/>
  <c r="O2200" i="1" a="1"/>
  <c r="O2200" i="1" s="1"/>
  <c r="P2200" i="1" s="1"/>
  <c r="O2199" i="1" a="1"/>
  <c r="O2199" i="1" s="1"/>
  <c r="P2199" i="1" s="1"/>
  <c r="O2198" i="1" a="1"/>
  <c r="O2198" i="1" s="1"/>
  <c r="P2198" i="1" s="1"/>
  <c r="O2197" i="1" a="1"/>
  <c r="O2197" i="1" s="1"/>
  <c r="P2197" i="1" s="1"/>
  <c r="O2196" i="1" a="1"/>
  <c r="O2196" i="1" s="1"/>
  <c r="P2196" i="1" s="1"/>
  <c r="O2195" i="1" a="1"/>
  <c r="O2195" i="1" s="1"/>
  <c r="P2195" i="1" s="1"/>
  <c r="O2194" i="1" a="1"/>
  <c r="O2194" i="1" s="1"/>
  <c r="P2194" i="1" s="1"/>
  <c r="O2193" i="1" a="1"/>
  <c r="O2193" i="1" s="1"/>
  <c r="P2193" i="1" s="1"/>
  <c r="O2192" i="1" a="1"/>
  <c r="O2192" i="1" s="1"/>
  <c r="P2192" i="1" s="1"/>
  <c r="O2191" i="1" a="1"/>
  <c r="O2191" i="1" s="1"/>
  <c r="P2191" i="1" s="1"/>
  <c r="O2190" i="1" a="1"/>
  <c r="O2190" i="1" s="1"/>
  <c r="P2190" i="1" s="1"/>
  <c r="O2189" i="1" a="1"/>
  <c r="O2189" i="1" s="1"/>
  <c r="P2189" i="1" s="1"/>
  <c r="O2175" i="1" a="1"/>
  <c r="O2175" i="1" s="1"/>
  <c r="P2175" i="1" s="1"/>
  <c r="O2165" i="1" a="1"/>
  <c r="O2165" i="1" s="1"/>
  <c r="P2165" i="1" s="1"/>
  <c r="O2164" i="1" a="1"/>
  <c r="O2164" i="1" s="1"/>
  <c r="P2164" i="1" s="1"/>
  <c r="O2163" i="1" a="1"/>
  <c r="O2163" i="1" s="1"/>
  <c r="P2163" i="1" s="1"/>
  <c r="O2162" i="1" a="1"/>
  <c r="O2162" i="1" s="1"/>
  <c r="P2162" i="1" s="1"/>
  <c r="O2161" i="1" a="1"/>
  <c r="O2161" i="1" s="1"/>
  <c r="P2161" i="1" s="1"/>
  <c r="O2160" i="1" a="1"/>
  <c r="O2160" i="1" s="1"/>
  <c r="P2160" i="1" s="1"/>
  <c r="O2159" i="1" a="1"/>
  <c r="O2159" i="1" s="1"/>
  <c r="P2159" i="1" s="1"/>
  <c r="O2158" i="1" a="1"/>
  <c r="O2158" i="1" s="1"/>
  <c r="P2158" i="1" s="1"/>
  <c r="O2157" i="1" a="1"/>
  <c r="O2157" i="1" s="1"/>
  <c r="P2157" i="1" s="1"/>
  <c r="O2156" i="1" a="1"/>
  <c r="O2156" i="1" s="1"/>
  <c r="P2156" i="1" s="1"/>
  <c r="O2155" i="1" a="1"/>
  <c r="O2155" i="1" s="1"/>
  <c r="P2155" i="1" s="1"/>
  <c r="O2154" i="1" a="1"/>
  <c r="O2154" i="1" s="1"/>
  <c r="P2154" i="1" s="1"/>
  <c r="O2153" i="1" a="1"/>
  <c r="O2153" i="1" s="1"/>
  <c r="P2153" i="1" s="1"/>
  <c r="O2152" i="1" a="1"/>
  <c r="O2152" i="1" s="1"/>
  <c r="P2152" i="1" s="1"/>
  <c r="O2151" i="1" a="1"/>
  <c r="O2151" i="1" s="1"/>
  <c r="P2151" i="1" s="1"/>
  <c r="O2150" i="1" a="1"/>
  <c r="O2150" i="1" s="1"/>
  <c r="P2150" i="1" s="1"/>
  <c r="O2149" i="1" a="1"/>
  <c r="O2149" i="1" s="1"/>
  <c r="P2149" i="1" s="1"/>
  <c r="O2148" i="1" a="1"/>
  <c r="O2148" i="1" s="1"/>
  <c r="P2148" i="1" s="1"/>
  <c r="O2147" i="1" a="1"/>
  <c r="O2147" i="1" s="1"/>
  <c r="P2147" i="1" s="1"/>
  <c r="O2146" i="1" a="1"/>
  <c r="O2146" i="1" s="1"/>
  <c r="P2146" i="1" s="1"/>
  <c r="O2145" i="1" a="1"/>
  <c r="O2145" i="1" s="1"/>
  <c r="P2145" i="1" s="1"/>
  <c r="O2144" i="1" a="1"/>
  <c r="O2144" i="1" s="1"/>
  <c r="P2144" i="1" s="1"/>
  <c r="O2143" i="1" a="1"/>
  <c r="O2143" i="1" s="1"/>
  <c r="P2143" i="1" s="1"/>
  <c r="O2142" i="1" a="1"/>
  <c r="O2142" i="1" s="1"/>
  <c r="P2142" i="1" s="1"/>
  <c r="O2141" i="1" a="1"/>
  <c r="O2141" i="1" s="1"/>
  <c r="P2141" i="1" s="1"/>
  <c r="O2140" i="1" a="1"/>
  <c r="O2140" i="1" s="1"/>
  <c r="P2140" i="1" s="1"/>
  <c r="O2139" i="1" a="1"/>
  <c r="O2139" i="1" s="1"/>
  <c r="P2139" i="1" s="1"/>
  <c r="O2138" i="1" a="1"/>
  <c r="O2138" i="1" s="1"/>
  <c r="P2138" i="1" s="1"/>
  <c r="O2137" i="1" a="1"/>
  <c r="O2137" i="1" s="1"/>
  <c r="P2137" i="1" s="1"/>
  <c r="O2136" i="1" a="1"/>
  <c r="O2136" i="1" s="1"/>
  <c r="P2136" i="1" s="1"/>
  <c r="O2135" i="1" a="1"/>
  <c r="O2135" i="1" s="1"/>
  <c r="P2135" i="1" s="1"/>
  <c r="O2134" i="1" a="1"/>
  <c r="O2134" i="1" s="1"/>
  <c r="P2134" i="1" s="1"/>
  <c r="O2133" i="1" a="1"/>
  <c r="O2133" i="1" s="1"/>
  <c r="P2133" i="1" s="1"/>
  <c r="O2132" i="1" a="1"/>
  <c r="O2132" i="1" s="1"/>
  <c r="P2132" i="1" s="1"/>
  <c r="O2131" i="1" a="1"/>
  <c r="O2131" i="1" s="1"/>
  <c r="P2131" i="1" s="1"/>
  <c r="O2130" i="1" a="1"/>
  <c r="O2130" i="1" s="1"/>
  <c r="P2130" i="1" s="1"/>
  <c r="O2129" i="1" a="1"/>
  <c r="O2129" i="1" s="1"/>
  <c r="P2129" i="1" s="1"/>
  <c r="O2128" i="1" a="1"/>
  <c r="O2128" i="1" s="1"/>
  <c r="P2128" i="1" s="1"/>
  <c r="O2127" i="1" a="1"/>
  <c r="O2127" i="1" s="1"/>
  <c r="P2127" i="1" s="1"/>
  <c r="O2126" i="1" a="1"/>
  <c r="O2126" i="1" s="1"/>
  <c r="P2126" i="1" s="1"/>
  <c r="O2125" i="1" a="1"/>
  <c r="O2125" i="1" s="1"/>
  <c r="P2125" i="1" s="1"/>
  <c r="O2124" i="1" a="1"/>
  <c r="O2124" i="1" s="1"/>
  <c r="P2124" i="1" s="1"/>
  <c r="O2123" i="1" a="1"/>
  <c r="O2123" i="1" s="1"/>
  <c r="P2123" i="1" s="1"/>
  <c r="O2122" i="1" a="1"/>
  <c r="O2122" i="1" s="1"/>
  <c r="P2122" i="1" s="1"/>
  <c r="O2121" i="1" a="1"/>
  <c r="O2121" i="1" s="1"/>
  <c r="P2121" i="1" s="1"/>
  <c r="O2120" i="1" a="1"/>
  <c r="O2120" i="1" s="1"/>
  <c r="P2120" i="1" s="1"/>
  <c r="O2119" i="1" a="1"/>
  <c r="O2119" i="1" s="1"/>
  <c r="P2119" i="1" s="1"/>
  <c r="O2118" i="1" a="1"/>
  <c r="O2118" i="1" s="1"/>
  <c r="P2118" i="1" s="1"/>
  <c r="O2117" i="1" a="1"/>
  <c r="O2117" i="1" s="1"/>
  <c r="P2117" i="1" s="1"/>
  <c r="O2116" i="1" a="1"/>
  <c r="O2116" i="1" s="1"/>
  <c r="P2116" i="1" s="1"/>
  <c r="O2115" i="1" a="1"/>
  <c r="O2115" i="1" s="1"/>
  <c r="P2115" i="1" s="1"/>
  <c r="O2114" i="1" a="1"/>
  <c r="O2114" i="1" s="1"/>
  <c r="P2114" i="1" s="1"/>
  <c r="O2113" i="1" a="1"/>
  <c r="O2113" i="1" s="1"/>
  <c r="P2113" i="1" s="1"/>
  <c r="O2112" i="1" a="1"/>
  <c r="O2112" i="1" s="1"/>
  <c r="P2112" i="1" s="1"/>
  <c r="O2111" i="1" a="1"/>
  <c r="O2111" i="1" s="1"/>
  <c r="P2111" i="1" s="1"/>
  <c r="O2110" i="1" a="1"/>
  <c r="O2110" i="1" s="1"/>
  <c r="P2110" i="1" s="1"/>
  <c r="O2109" i="1" a="1"/>
  <c r="O2109" i="1" s="1"/>
  <c r="P2109" i="1" s="1"/>
  <c r="O2108" i="1" a="1"/>
  <c r="O2108" i="1" s="1"/>
  <c r="P2108" i="1" s="1"/>
  <c r="O2107" i="1" a="1"/>
  <c r="O2107" i="1" s="1"/>
  <c r="P2107" i="1" s="1"/>
  <c r="O2106" i="1" a="1"/>
  <c r="O2106" i="1" s="1"/>
  <c r="P2106" i="1" s="1"/>
  <c r="O2105" i="1" a="1"/>
  <c r="O2105" i="1" s="1"/>
  <c r="P2105" i="1" s="1"/>
  <c r="O2104" i="1" a="1"/>
  <c r="O2104" i="1" s="1"/>
  <c r="P2104" i="1" s="1"/>
  <c r="O2103" i="1" a="1"/>
  <c r="O2103" i="1" s="1"/>
  <c r="P2103" i="1" s="1"/>
  <c r="O2102" i="1" a="1"/>
  <c r="O2102" i="1" s="1"/>
  <c r="P2102" i="1" s="1"/>
  <c r="O2101" i="1" a="1"/>
  <c r="O2101" i="1" s="1"/>
  <c r="P2101" i="1" s="1"/>
  <c r="O2100" i="1" a="1"/>
  <c r="O2100" i="1" s="1"/>
  <c r="P2100" i="1" s="1"/>
  <c r="O2099" i="1" a="1"/>
  <c r="O2099" i="1" s="1"/>
  <c r="P2099" i="1" s="1"/>
  <c r="O2098" i="1" a="1"/>
  <c r="O2098" i="1" s="1"/>
  <c r="P2098" i="1" s="1"/>
  <c r="O2097" i="1" a="1"/>
  <c r="O2097" i="1" s="1"/>
  <c r="P2097" i="1" s="1"/>
  <c r="O2096" i="1" a="1"/>
  <c r="O2096" i="1" s="1"/>
  <c r="P2096" i="1" s="1"/>
  <c r="O2095" i="1" a="1"/>
  <c r="O2095" i="1" s="1"/>
  <c r="P2095" i="1" s="1"/>
  <c r="O2094" i="1" a="1"/>
  <c r="O2094" i="1" s="1"/>
  <c r="P2094" i="1" s="1"/>
  <c r="O2093" i="1" a="1"/>
  <c r="O2093" i="1" s="1"/>
  <c r="P2093" i="1" s="1"/>
  <c r="O2092" i="1" a="1"/>
  <c r="O2092" i="1" s="1"/>
  <c r="P2092" i="1" s="1"/>
  <c r="O2091" i="1" a="1"/>
  <c r="O2091" i="1" s="1"/>
  <c r="P2091" i="1" s="1"/>
  <c r="O2090" i="1" a="1"/>
  <c r="O2090" i="1" s="1"/>
  <c r="P2090" i="1" s="1"/>
  <c r="O2089" i="1" a="1"/>
  <c r="O2089" i="1" s="1"/>
  <c r="P2089" i="1" s="1"/>
  <c r="O2088" i="1" a="1"/>
  <c r="O2088" i="1" s="1"/>
  <c r="P2088" i="1" s="1"/>
  <c r="O2087" i="1" a="1"/>
  <c r="O2087" i="1" s="1"/>
  <c r="P2087" i="1" s="1"/>
  <c r="O2086" i="1" a="1"/>
  <c r="O2086" i="1" s="1"/>
  <c r="P2086" i="1" s="1"/>
  <c r="O2085" i="1" a="1"/>
  <c r="O2085" i="1" s="1"/>
  <c r="P2085" i="1" s="1"/>
  <c r="O2084" i="1" a="1"/>
  <c r="O2084" i="1" s="1"/>
  <c r="P2084" i="1" s="1"/>
  <c r="O2083" i="1" a="1"/>
  <c r="O2083" i="1" s="1"/>
  <c r="P2083" i="1" s="1"/>
  <c r="O2082" i="1" a="1"/>
  <c r="O2082" i="1" s="1"/>
  <c r="P2082" i="1" s="1"/>
  <c r="O2081" i="1" a="1"/>
  <c r="O2081" i="1" s="1"/>
  <c r="P2081" i="1" s="1"/>
  <c r="O2080" i="1" a="1"/>
  <c r="O2080" i="1" s="1"/>
  <c r="P2080" i="1" s="1"/>
  <c r="O2079" i="1" a="1"/>
  <c r="O2079" i="1" s="1"/>
  <c r="P2079" i="1" s="1"/>
  <c r="O2078" i="1" a="1"/>
  <c r="O2078" i="1" s="1"/>
  <c r="P2078" i="1" s="1"/>
  <c r="O2077" i="1" a="1"/>
  <c r="O2077" i="1" s="1"/>
  <c r="P2077" i="1" s="1"/>
  <c r="O2076" i="1" a="1"/>
  <c r="O2076" i="1" s="1"/>
  <c r="P2076" i="1" s="1"/>
  <c r="O2075" i="1" a="1"/>
  <c r="O2075" i="1" s="1"/>
  <c r="P2075" i="1" s="1"/>
  <c r="O2074" i="1" a="1"/>
  <c r="O2074" i="1" s="1"/>
  <c r="P2074" i="1" s="1"/>
  <c r="O2073" i="1" a="1"/>
  <c r="O2073" i="1" s="1"/>
  <c r="P2073" i="1" s="1"/>
  <c r="O2072" i="1" a="1"/>
  <c r="O2072" i="1" s="1"/>
  <c r="P2072" i="1" s="1"/>
  <c r="O2071" i="1" a="1"/>
  <c r="O2071" i="1" s="1"/>
  <c r="P2071" i="1" s="1"/>
  <c r="O2070" i="1" a="1"/>
  <c r="O2070" i="1" s="1"/>
  <c r="P2070" i="1" s="1"/>
  <c r="O2069" i="1" a="1"/>
  <c r="O2069" i="1" s="1"/>
  <c r="P2069" i="1" s="1"/>
  <c r="O2068" i="1" a="1"/>
  <c r="O2068" i="1" s="1"/>
  <c r="P2068" i="1" s="1"/>
  <c r="O2067" i="1" a="1"/>
  <c r="O2067" i="1" s="1"/>
  <c r="P2067" i="1" s="1"/>
  <c r="O2066" i="1" a="1"/>
  <c r="O2066" i="1" s="1"/>
  <c r="P2066" i="1" s="1"/>
  <c r="O2065" i="1" a="1"/>
  <c r="O2065" i="1" s="1"/>
  <c r="P2065" i="1" s="1"/>
  <c r="O2064" i="1" a="1"/>
  <c r="O2064" i="1" s="1"/>
  <c r="P2064" i="1" s="1"/>
  <c r="O2063" i="1" a="1"/>
  <c r="O2063" i="1" s="1"/>
  <c r="P2063" i="1" s="1"/>
  <c r="O2062" i="1" a="1"/>
  <c r="O2062" i="1" s="1"/>
  <c r="P2062" i="1" s="1"/>
  <c r="O2061" i="1" a="1"/>
  <c r="O2061" i="1" s="1"/>
  <c r="P2061" i="1" s="1"/>
  <c r="O2060" i="1" a="1"/>
  <c r="O2060" i="1" s="1"/>
  <c r="P2060" i="1" s="1"/>
  <c r="O2059" i="1" a="1"/>
  <c r="O2059" i="1" s="1"/>
  <c r="P2059" i="1" s="1"/>
  <c r="O2058" i="1" a="1"/>
  <c r="O2058" i="1" s="1"/>
  <c r="P2058" i="1" s="1"/>
  <c r="O2057" i="1" a="1"/>
  <c r="O2057" i="1" s="1"/>
  <c r="P2057" i="1" s="1"/>
  <c r="O2056" i="1" a="1"/>
  <c r="O2056" i="1" s="1"/>
  <c r="P2056" i="1" s="1"/>
  <c r="O2055" i="1" a="1"/>
  <c r="O2055" i="1" s="1"/>
  <c r="P2055" i="1" s="1"/>
  <c r="O2054" i="1" a="1"/>
  <c r="O2054" i="1" s="1"/>
  <c r="P2054" i="1" s="1"/>
  <c r="O2053" i="1" a="1"/>
  <c r="O2053" i="1" s="1"/>
  <c r="P2053" i="1" s="1"/>
  <c r="O2052" i="1" a="1"/>
  <c r="O2052" i="1" s="1"/>
  <c r="P2052" i="1" s="1"/>
  <c r="O2051" i="1" a="1"/>
  <c r="O2051" i="1" s="1"/>
  <c r="P2051" i="1" s="1"/>
  <c r="O2050" i="1" a="1"/>
  <c r="O2050" i="1" s="1"/>
  <c r="P2050" i="1" s="1"/>
  <c r="O2049" i="1" a="1"/>
  <c r="O2049" i="1" s="1"/>
  <c r="P2049" i="1" s="1"/>
  <c r="O2048" i="1" a="1"/>
  <c r="O2048" i="1" s="1"/>
  <c r="P2048" i="1" s="1"/>
  <c r="O2047" i="1" a="1"/>
  <c r="O2047" i="1" s="1"/>
  <c r="P2047" i="1" s="1"/>
  <c r="O2046" i="1" a="1"/>
  <c r="O2046" i="1" s="1"/>
  <c r="P2046" i="1" s="1"/>
  <c r="O2045" i="1" a="1"/>
  <c r="O2045" i="1" s="1"/>
  <c r="P2045" i="1" s="1"/>
  <c r="O2044" i="1" a="1"/>
  <c r="O2044" i="1" s="1"/>
  <c r="P2044" i="1" s="1"/>
  <c r="O2043" i="1" a="1"/>
  <c r="O2043" i="1" s="1"/>
  <c r="P2043" i="1" s="1"/>
  <c r="O2042" i="1" a="1"/>
  <c r="O2042" i="1" s="1"/>
  <c r="P2042" i="1" s="1"/>
  <c r="O2041" i="1" a="1"/>
  <c r="O2041" i="1" s="1"/>
  <c r="P2041" i="1" s="1"/>
  <c r="O2040" i="1" a="1"/>
  <c r="O2040" i="1" s="1"/>
  <c r="P2040" i="1" s="1"/>
  <c r="O2039" i="1" a="1"/>
  <c r="O2039" i="1" s="1"/>
  <c r="P2039" i="1" s="1"/>
  <c r="O2038" i="1" a="1"/>
  <c r="O2038" i="1" s="1"/>
  <c r="P2038" i="1" s="1"/>
  <c r="O2037" i="1" a="1"/>
  <c r="O2037" i="1" s="1"/>
  <c r="P2037" i="1" s="1"/>
  <c r="O2036" i="1" a="1"/>
  <c r="O2036" i="1" s="1"/>
  <c r="P2036" i="1" s="1"/>
  <c r="O2035" i="1" a="1"/>
  <c r="O2035" i="1" s="1"/>
  <c r="P2035" i="1" s="1"/>
  <c r="O2034" i="1" a="1"/>
  <c r="O2034" i="1" s="1"/>
  <c r="P2034" i="1" s="1"/>
  <c r="O2033" i="1" a="1"/>
  <c r="O2033" i="1" s="1"/>
  <c r="P2033" i="1" s="1"/>
  <c r="O2032" i="1" a="1"/>
  <c r="O2032" i="1" s="1"/>
  <c r="P2032" i="1" s="1"/>
  <c r="O2031" i="1" a="1"/>
  <c r="O2031" i="1" s="1"/>
  <c r="P2031" i="1" s="1"/>
  <c r="O2030" i="1" a="1"/>
  <c r="O2030" i="1" s="1"/>
  <c r="P2030" i="1" s="1"/>
  <c r="O2029" i="1" a="1"/>
  <c r="O2029" i="1" s="1"/>
  <c r="P2029" i="1" s="1"/>
  <c r="O2028" i="1" a="1"/>
  <c r="O2028" i="1" s="1"/>
  <c r="P2028" i="1" s="1"/>
  <c r="O2027" i="1" a="1"/>
  <c r="O2027" i="1" s="1"/>
  <c r="P2027" i="1" s="1"/>
  <c r="O2026" i="1" a="1"/>
  <c r="O2026" i="1" s="1"/>
  <c r="P2026" i="1" s="1"/>
  <c r="O2025" i="1" a="1"/>
  <c r="O2025" i="1" s="1"/>
  <c r="P2025" i="1" s="1"/>
  <c r="O2024" i="1" a="1"/>
  <c r="O2024" i="1" s="1"/>
  <c r="P2024" i="1" s="1"/>
  <c r="O2023" i="1" a="1"/>
  <c r="O2023" i="1" s="1"/>
  <c r="P2023" i="1" s="1"/>
  <c r="O2022" i="1" a="1"/>
  <c r="O2022" i="1" s="1"/>
  <c r="P2022" i="1" s="1"/>
  <c r="O2021" i="1" a="1"/>
  <c r="O2021" i="1" s="1"/>
  <c r="P2021" i="1" s="1"/>
  <c r="O2020" i="1" a="1"/>
  <c r="O2020" i="1" s="1"/>
  <c r="P2020" i="1" s="1"/>
  <c r="O2019" i="1" a="1"/>
  <c r="O2019" i="1" s="1"/>
  <c r="P2019" i="1" s="1"/>
  <c r="O2018" i="1" a="1"/>
  <c r="O2018" i="1" s="1"/>
  <c r="P2018" i="1" s="1"/>
  <c r="O2017" i="1" a="1"/>
  <c r="O2017" i="1" s="1"/>
  <c r="P2017" i="1" s="1"/>
  <c r="O2016" i="1" a="1"/>
  <c r="O2016" i="1" s="1"/>
  <c r="P2016" i="1" s="1"/>
  <c r="O2015" i="1" a="1"/>
  <c r="O2015" i="1" s="1"/>
  <c r="P2015" i="1" s="1"/>
  <c r="O2014" i="1" a="1"/>
  <c r="O2014" i="1" s="1"/>
  <c r="P2014" i="1" s="1"/>
  <c r="O2013" i="1" a="1"/>
  <c r="O2013" i="1" s="1"/>
  <c r="P2013" i="1" s="1"/>
  <c r="O2012" i="1" a="1"/>
  <c r="O2012" i="1" s="1"/>
  <c r="P2012" i="1" s="1"/>
  <c r="O2011" i="1" a="1"/>
  <c r="O2011" i="1" s="1"/>
  <c r="P2011" i="1" s="1"/>
  <c r="O2010" i="1" a="1"/>
  <c r="O2010" i="1" s="1"/>
  <c r="P2010" i="1" s="1"/>
  <c r="O2009" i="1" a="1"/>
  <c r="O2009" i="1" s="1"/>
  <c r="P2009" i="1" s="1"/>
  <c r="O2008" i="1" a="1"/>
  <c r="O2008" i="1" s="1"/>
  <c r="P2008" i="1" s="1"/>
  <c r="O2007" i="1" a="1"/>
  <c r="O2007" i="1" s="1"/>
  <c r="P2007" i="1" s="1"/>
  <c r="O2006" i="1" a="1"/>
  <c r="O2006" i="1" s="1"/>
  <c r="P2006" i="1" s="1"/>
  <c r="O2005" i="1" a="1"/>
  <c r="O2005" i="1" s="1"/>
  <c r="P2005" i="1" s="1"/>
  <c r="O2004" i="1" a="1"/>
  <c r="O2004" i="1" s="1"/>
  <c r="P2004" i="1" s="1"/>
  <c r="O2003" i="1" a="1"/>
  <c r="O2003" i="1" s="1"/>
  <c r="P2003" i="1" s="1"/>
  <c r="O2002" i="1" a="1"/>
  <c r="O2002" i="1" s="1"/>
  <c r="P2002" i="1" s="1"/>
  <c r="O2001" i="1" a="1"/>
  <c r="O2001" i="1" s="1"/>
  <c r="P2001" i="1" s="1"/>
  <c r="O2000" i="1" a="1"/>
  <c r="O2000" i="1" s="1"/>
  <c r="P2000" i="1" s="1"/>
  <c r="O1999" i="1" a="1"/>
  <c r="O1999" i="1" s="1"/>
  <c r="P1999" i="1" s="1"/>
  <c r="O1998" i="1" a="1"/>
  <c r="O1998" i="1" s="1"/>
  <c r="P1998" i="1" s="1"/>
  <c r="O1997" i="1" a="1"/>
  <c r="O1997" i="1" s="1"/>
  <c r="P1997" i="1" s="1"/>
  <c r="O1996" i="1" a="1"/>
  <c r="O1996" i="1" s="1"/>
  <c r="P1996" i="1" s="1"/>
  <c r="O1995" i="1" a="1"/>
  <c r="O1995" i="1" s="1"/>
  <c r="P1995" i="1" s="1"/>
  <c r="O1994" i="1" a="1"/>
  <c r="O1994" i="1" s="1"/>
  <c r="P1994" i="1" s="1"/>
  <c r="O1993" i="1" a="1"/>
  <c r="O1993" i="1" s="1"/>
  <c r="P1993" i="1" s="1"/>
  <c r="O1992" i="1" a="1"/>
  <c r="O1992" i="1" s="1"/>
  <c r="P1992" i="1" s="1"/>
  <c r="O1991" i="1" a="1"/>
  <c r="O1991" i="1" s="1"/>
  <c r="P1991" i="1" s="1"/>
  <c r="O1990" i="1" a="1"/>
  <c r="O1990" i="1" s="1"/>
  <c r="P1990" i="1" s="1"/>
  <c r="O1989" i="1" a="1"/>
  <c r="O1989" i="1" s="1"/>
  <c r="P1989" i="1" s="1"/>
  <c r="O1988" i="1" a="1"/>
  <c r="O1988" i="1" s="1"/>
  <c r="P1988" i="1" s="1"/>
  <c r="O1987" i="1" a="1"/>
  <c r="O1987" i="1" s="1"/>
  <c r="P1987" i="1" s="1"/>
  <c r="O1986" i="1" a="1"/>
  <c r="O1986" i="1" s="1"/>
  <c r="P1986" i="1" s="1"/>
  <c r="O1985" i="1" a="1"/>
  <c r="O1985" i="1" s="1"/>
  <c r="P1985" i="1" s="1"/>
  <c r="O1984" i="1" a="1"/>
  <c r="O1984" i="1" s="1"/>
  <c r="P1984" i="1" s="1"/>
  <c r="O1983" i="1" a="1"/>
  <c r="O1983" i="1" s="1"/>
  <c r="P1983" i="1" s="1"/>
  <c r="O1982" i="1" a="1"/>
  <c r="O1982" i="1" s="1"/>
  <c r="P1982" i="1" s="1"/>
  <c r="O1981" i="1" a="1"/>
  <c r="O1981" i="1" s="1"/>
  <c r="P1981" i="1" s="1"/>
  <c r="O1980" i="1" a="1"/>
  <c r="O1980" i="1" s="1"/>
  <c r="P1980" i="1" s="1"/>
  <c r="O1979" i="1" a="1"/>
  <c r="O1979" i="1" s="1"/>
  <c r="P1979" i="1" s="1"/>
  <c r="O1978" i="1" a="1"/>
  <c r="O1978" i="1" s="1"/>
  <c r="P1978" i="1" s="1"/>
  <c r="O1977" i="1" a="1"/>
  <c r="O1977" i="1" s="1"/>
  <c r="P1977" i="1" s="1"/>
  <c r="O1976" i="1" a="1"/>
  <c r="O1976" i="1" s="1"/>
  <c r="P1976" i="1" s="1"/>
  <c r="O1975" i="1" a="1"/>
  <c r="O1975" i="1" s="1"/>
  <c r="P1975" i="1" s="1"/>
  <c r="O1974" i="1" a="1"/>
  <c r="O1974" i="1" s="1"/>
  <c r="P1974" i="1" s="1"/>
  <c r="O1973" i="1" a="1"/>
  <c r="O1973" i="1" s="1"/>
  <c r="P1973" i="1" s="1"/>
  <c r="O1972" i="1" a="1"/>
  <c r="O1972" i="1" s="1"/>
  <c r="P1972" i="1" s="1"/>
  <c r="O1971" i="1" a="1"/>
  <c r="O1971" i="1" s="1"/>
  <c r="P1971" i="1" s="1"/>
  <c r="O1970" i="1" a="1"/>
  <c r="O1970" i="1" s="1"/>
  <c r="P1970" i="1" s="1"/>
  <c r="O1969" i="1" a="1"/>
  <c r="O1969" i="1" s="1"/>
  <c r="P1969" i="1" s="1"/>
  <c r="O1968" i="1" a="1"/>
  <c r="O1968" i="1" s="1"/>
  <c r="P1968" i="1" s="1"/>
  <c r="O1967" i="1" a="1"/>
  <c r="O1967" i="1" s="1"/>
  <c r="P1967" i="1" s="1"/>
  <c r="O1966" i="1" a="1"/>
  <c r="O1966" i="1" s="1"/>
  <c r="P1966" i="1" s="1"/>
  <c r="O1965" i="1" a="1"/>
  <c r="O1965" i="1" s="1"/>
  <c r="P1965" i="1" s="1"/>
  <c r="O1964" i="1" a="1"/>
  <c r="O1964" i="1" s="1"/>
  <c r="P1964" i="1" s="1"/>
  <c r="O1963" i="1" a="1"/>
  <c r="O1963" i="1" s="1"/>
  <c r="P1963" i="1" s="1"/>
  <c r="O1962" i="1" a="1"/>
  <c r="O1962" i="1" s="1"/>
  <c r="P1962" i="1" s="1"/>
  <c r="O1961" i="1" a="1"/>
  <c r="O1961" i="1" s="1"/>
  <c r="P1961" i="1" s="1"/>
  <c r="O1960" i="1" a="1"/>
  <c r="O1960" i="1" s="1"/>
  <c r="P1960" i="1" s="1"/>
  <c r="O1959" i="1" a="1"/>
  <c r="O1959" i="1" s="1"/>
  <c r="P1959" i="1" s="1"/>
  <c r="O1958" i="1" a="1"/>
  <c r="O1958" i="1" s="1"/>
  <c r="P1958" i="1" s="1"/>
  <c r="O1957" i="1" a="1"/>
  <c r="O1957" i="1" s="1"/>
  <c r="P1957" i="1" s="1"/>
  <c r="O1956" i="1" a="1"/>
  <c r="O1956" i="1" s="1"/>
  <c r="P1956" i="1" s="1"/>
  <c r="O1955" i="1" a="1"/>
  <c r="O1955" i="1" s="1"/>
  <c r="P1955" i="1" s="1"/>
  <c r="O1954" i="1" a="1"/>
  <c r="O1954" i="1" s="1"/>
  <c r="P1954" i="1" s="1"/>
  <c r="O1953" i="1" a="1"/>
  <c r="O1953" i="1" s="1"/>
  <c r="P1953" i="1" s="1"/>
  <c r="O1952" i="1" a="1"/>
  <c r="O1952" i="1" s="1"/>
  <c r="P1952" i="1" s="1"/>
  <c r="O1951" i="1" a="1"/>
  <c r="O1951" i="1" s="1"/>
  <c r="P1951" i="1" s="1"/>
  <c r="O1950" i="1" a="1"/>
  <c r="O1950" i="1" s="1"/>
  <c r="P1950" i="1" s="1"/>
  <c r="O1949" i="1" a="1"/>
  <c r="O1949" i="1" s="1"/>
  <c r="P1949" i="1" s="1"/>
  <c r="O1948" i="1" a="1"/>
  <c r="O1948" i="1" s="1"/>
  <c r="P1948" i="1" s="1"/>
  <c r="O1947" i="1" a="1"/>
  <c r="O1947" i="1" s="1"/>
  <c r="P1947" i="1" s="1"/>
  <c r="O1946" i="1" a="1"/>
  <c r="O1946" i="1" s="1"/>
  <c r="P1946" i="1" s="1"/>
  <c r="O1945" i="1" a="1"/>
  <c r="O1945" i="1" s="1"/>
  <c r="P1945" i="1" s="1"/>
  <c r="O1944" i="1" a="1"/>
  <c r="O1944" i="1" s="1"/>
  <c r="P1944" i="1" s="1"/>
  <c r="O1943" i="1" a="1"/>
  <c r="O1943" i="1" s="1"/>
  <c r="P1943" i="1" s="1"/>
  <c r="O1942" i="1" a="1"/>
  <c r="O1942" i="1" s="1"/>
  <c r="P1942" i="1" s="1"/>
  <c r="O1941" i="1" a="1"/>
  <c r="O1941" i="1" s="1"/>
  <c r="P1941" i="1" s="1"/>
  <c r="O1940" i="1" a="1"/>
  <c r="O1940" i="1" s="1"/>
  <c r="P1940" i="1" s="1"/>
  <c r="O1939" i="1" a="1"/>
  <c r="O1939" i="1" s="1"/>
  <c r="P1939" i="1" s="1"/>
  <c r="O1938" i="1" a="1"/>
  <c r="O1938" i="1" s="1"/>
  <c r="P1938" i="1" s="1"/>
  <c r="O1937" i="1" a="1"/>
  <c r="O1937" i="1" s="1"/>
  <c r="P1937" i="1" s="1"/>
  <c r="O1936" i="1" a="1"/>
  <c r="O1936" i="1" s="1"/>
  <c r="P1936" i="1" s="1"/>
  <c r="O1935" i="1" a="1"/>
  <c r="O1935" i="1" s="1"/>
  <c r="P1935" i="1" s="1"/>
  <c r="O1934" i="1" a="1"/>
  <c r="O1934" i="1" s="1"/>
  <c r="P1934" i="1" s="1"/>
  <c r="O1933" i="1" a="1"/>
  <c r="O1933" i="1" s="1"/>
  <c r="P1933" i="1" s="1"/>
  <c r="O1932" i="1" a="1"/>
  <c r="O1932" i="1" s="1"/>
  <c r="P1932" i="1" s="1"/>
  <c r="O1931" i="1" a="1"/>
  <c r="O1931" i="1" s="1"/>
  <c r="P1931" i="1" s="1"/>
  <c r="O1930" i="1" a="1"/>
  <c r="O1930" i="1" s="1"/>
  <c r="P1930" i="1" s="1"/>
  <c r="O1929" i="1" a="1"/>
  <c r="O1929" i="1" s="1"/>
  <c r="P1929" i="1" s="1"/>
  <c r="O1928" i="1" a="1"/>
  <c r="O1928" i="1" s="1"/>
  <c r="P1928" i="1" s="1"/>
  <c r="O1927" i="1" a="1"/>
  <c r="O1927" i="1" s="1"/>
  <c r="P1927" i="1" s="1"/>
  <c r="O1926" i="1" a="1"/>
  <c r="O1926" i="1" s="1"/>
  <c r="P1926" i="1" s="1"/>
  <c r="O1925" i="1" a="1"/>
  <c r="O1925" i="1" s="1"/>
  <c r="P1925" i="1" s="1"/>
  <c r="O1924" i="1" a="1"/>
  <c r="O1924" i="1" s="1"/>
  <c r="P1924" i="1" s="1"/>
  <c r="O1923" i="1" a="1"/>
  <c r="O1923" i="1" s="1"/>
  <c r="P1923" i="1" s="1"/>
  <c r="O1922" i="1" a="1"/>
  <c r="O1922" i="1" s="1"/>
  <c r="P1922" i="1" s="1"/>
  <c r="O1921" i="1" a="1"/>
  <c r="O1921" i="1" s="1"/>
  <c r="P1921" i="1" s="1"/>
  <c r="O1920" i="1" a="1"/>
  <c r="O1920" i="1" s="1"/>
  <c r="P1920" i="1" s="1"/>
  <c r="O1919" i="1" a="1"/>
  <c r="O1919" i="1" s="1"/>
  <c r="P1919" i="1" s="1"/>
  <c r="O1918" i="1" a="1"/>
  <c r="O1918" i="1" s="1"/>
  <c r="P1918" i="1" s="1"/>
  <c r="O1917" i="1" a="1"/>
  <c r="O1917" i="1" s="1"/>
  <c r="P1917" i="1" s="1"/>
  <c r="O1916" i="1" a="1"/>
  <c r="O1916" i="1" s="1"/>
  <c r="P1916" i="1" s="1"/>
  <c r="O1915" i="1" a="1"/>
  <c r="O1915" i="1" s="1"/>
  <c r="P1915" i="1" s="1"/>
  <c r="O1914" i="1" a="1"/>
  <c r="O1914" i="1" s="1"/>
  <c r="P1914" i="1" s="1"/>
  <c r="O1913" i="1" a="1"/>
  <c r="O1913" i="1" s="1"/>
  <c r="P1913" i="1" s="1"/>
  <c r="O1912" i="1" a="1"/>
  <c r="O1912" i="1" s="1"/>
  <c r="P1912" i="1" s="1"/>
  <c r="O1911" i="1" a="1"/>
  <c r="O1911" i="1" s="1"/>
  <c r="P1911" i="1" s="1"/>
  <c r="O1910" i="1" a="1"/>
  <c r="O1910" i="1" s="1"/>
  <c r="P1910" i="1" s="1"/>
  <c r="O1909" i="1" a="1"/>
  <c r="O1909" i="1" s="1"/>
  <c r="P1909" i="1" s="1"/>
  <c r="O1908" i="1" a="1"/>
  <c r="O1908" i="1" s="1"/>
  <c r="P1908" i="1" s="1"/>
  <c r="O1907" i="1" a="1"/>
  <c r="O1907" i="1" s="1"/>
  <c r="P1907" i="1" s="1"/>
  <c r="O1906" i="1" a="1"/>
  <c r="O1906" i="1" s="1"/>
  <c r="P1906" i="1" s="1"/>
  <c r="O1905" i="1" a="1"/>
  <c r="O1905" i="1" s="1"/>
  <c r="P1905" i="1" s="1"/>
  <c r="O1904" i="1" a="1"/>
  <c r="O1904" i="1" s="1"/>
  <c r="P1904" i="1" s="1"/>
  <c r="O1903" i="1" a="1"/>
  <c r="O1903" i="1" s="1"/>
  <c r="P1903" i="1" s="1"/>
  <c r="O1902" i="1" a="1"/>
  <c r="O1902" i="1" s="1"/>
  <c r="P1902" i="1" s="1"/>
  <c r="O1901" i="1" a="1"/>
  <c r="O1901" i="1" s="1"/>
  <c r="P1901" i="1" s="1"/>
  <c r="O1900" i="1" a="1"/>
  <c r="O1900" i="1" s="1"/>
  <c r="P1900" i="1" s="1"/>
  <c r="O1899" i="1" a="1"/>
  <c r="O1899" i="1" s="1"/>
  <c r="P1899" i="1" s="1"/>
  <c r="O1898" i="1" a="1"/>
  <c r="O1898" i="1" s="1"/>
  <c r="P1898" i="1" s="1"/>
  <c r="O1897" i="1" a="1"/>
  <c r="O1897" i="1" s="1"/>
  <c r="P1897" i="1" s="1"/>
  <c r="O1896" i="1" a="1"/>
  <c r="O1896" i="1" s="1"/>
  <c r="P1896" i="1" s="1"/>
  <c r="O1895" i="1" a="1"/>
  <c r="O1895" i="1" s="1"/>
  <c r="P1895" i="1" s="1"/>
  <c r="O1894" i="1" a="1"/>
  <c r="O1894" i="1" s="1"/>
  <c r="P1894" i="1" s="1"/>
  <c r="O1893" i="1" a="1"/>
  <c r="O1893" i="1" s="1"/>
  <c r="P1893" i="1" s="1"/>
  <c r="O1892" i="1" a="1"/>
  <c r="O1892" i="1" s="1"/>
  <c r="P1892" i="1" s="1"/>
  <c r="O1891" i="1" a="1"/>
  <c r="O1891" i="1" s="1"/>
  <c r="P1891" i="1" s="1"/>
  <c r="O1890" i="1" a="1"/>
  <c r="O1890" i="1" s="1"/>
  <c r="P1890" i="1" s="1"/>
  <c r="O1889" i="1" a="1"/>
  <c r="O1889" i="1" s="1"/>
  <c r="P1889" i="1" s="1"/>
  <c r="O1888" i="1" a="1"/>
  <c r="O1888" i="1" s="1"/>
  <c r="P1888" i="1" s="1"/>
  <c r="O1887" i="1" a="1"/>
  <c r="O1887" i="1" s="1"/>
  <c r="P1887" i="1" s="1"/>
  <c r="O1886" i="1" a="1"/>
  <c r="O1886" i="1" s="1"/>
  <c r="P1886" i="1" s="1"/>
  <c r="O1885" i="1" a="1"/>
  <c r="O1885" i="1" s="1"/>
  <c r="P1885" i="1" s="1"/>
  <c r="O1884" i="1" a="1"/>
  <c r="O1884" i="1" s="1"/>
  <c r="P1884" i="1" s="1"/>
  <c r="O1883" i="1" a="1"/>
  <c r="O1883" i="1" s="1"/>
  <c r="P1883" i="1" s="1"/>
  <c r="O1882" i="1" a="1"/>
  <c r="O1882" i="1" s="1"/>
  <c r="P1882" i="1" s="1"/>
  <c r="O1881" i="1" a="1"/>
  <c r="O1881" i="1" s="1"/>
  <c r="P1881" i="1" s="1"/>
  <c r="O1880" i="1" a="1"/>
  <c r="O1880" i="1" s="1"/>
  <c r="P1880" i="1" s="1"/>
  <c r="O1879" i="1" a="1"/>
  <c r="O1879" i="1" s="1"/>
  <c r="P1879" i="1" s="1"/>
  <c r="O1878" i="1" a="1"/>
  <c r="O1878" i="1" s="1"/>
  <c r="P1878" i="1" s="1"/>
  <c r="O1877" i="1" a="1"/>
  <c r="O1877" i="1" s="1"/>
  <c r="P1877" i="1" s="1"/>
  <c r="O1876" i="1" a="1"/>
  <c r="O1876" i="1" s="1"/>
  <c r="P1876" i="1" s="1"/>
  <c r="O1875" i="1" a="1"/>
  <c r="O1875" i="1" s="1"/>
  <c r="P1875" i="1" s="1"/>
  <c r="O1874" i="1" a="1"/>
  <c r="O1874" i="1" s="1"/>
  <c r="P1874" i="1" s="1"/>
  <c r="O1873" i="1" a="1"/>
  <c r="O1873" i="1" s="1"/>
  <c r="P1873" i="1" s="1"/>
  <c r="O1872" i="1" a="1"/>
  <c r="O1872" i="1" s="1"/>
  <c r="P1872" i="1" s="1"/>
  <c r="O1871" i="1" a="1"/>
  <c r="O1871" i="1" s="1"/>
  <c r="P1871" i="1" s="1"/>
  <c r="O1870" i="1" a="1"/>
  <c r="O1870" i="1" s="1"/>
  <c r="P1870" i="1" s="1"/>
  <c r="O1869" i="1" a="1"/>
  <c r="O1869" i="1" s="1"/>
  <c r="P1869" i="1" s="1"/>
  <c r="O1868" i="1" a="1"/>
  <c r="O1868" i="1" s="1"/>
  <c r="P1868" i="1" s="1"/>
  <c r="O1867" i="1" a="1"/>
  <c r="O1867" i="1" s="1"/>
  <c r="P1867" i="1" s="1"/>
  <c r="O1866" i="1" a="1"/>
  <c r="O1866" i="1" s="1"/>
  <c r="P1866" i="1" s="1"/>
  <c r="O1865" i="1" a="1"/>
  <c r="O1865" i="1" s="1"/>
  <c r="P1865" i="1" s="1"/>
  <c r="O1864" i="1" a="1"/>
  <c r="O1864" i="1" s="1"/>
  <c r="P1864" i="1" s="1"/>
  <c r="O1863" i="1" a="1"/>
  <c r="O1863" i="1" s="1"/>
  <c r="P1863" i="1" s="1"/>
  <c r="O1862" i="1" a="1"/>
  <c r="O1862" i="1" s="1"/>
  <c r="P1862" i="1" s="1"/>
  <c r="O1861" i="1" a="1"/>
  <c r="O1861" i="1" s="1"/>
  <c r="P1861" i="1" s="1"/>
  <c r="O1860" i="1" a="1"/>
  <c r="O1860" i="1" s="1"/>
  <c r="P1860" i="1" s="1"/>
  <c r="O1859" i="1" a="1"/>
  <c r="O1859" i="1" s="1"/>
  <c r="P1859" i="1" s="1"/>
  <c r="O1858" i="1" a="1"/>
  <c r="O1858" i="1" s="1"/>
  <c r="P1858" i="1" s="1"/>
  <c r="O1857" i="1" a="1"/>
  <c r="O1857" i="1" s="1"/>
  <c r="P1857" i="1" s="1"/>
  <c r="O1856" i="1" a="1"/>
  <c r="O1856" i="1" s="1"/>
  <c r="P1856" i="1" s="1"/>
  <c r="O1855" i="1" a="1"/>
  <c r="O1855" i="1" s="1"/>
  <c r="P1855" i="1" s="1"/>
  <c r="O1854" i="1" a="1"/>
  <c r="O1854" i="1" s="1"/>
  <c r="P1854" i="1" s="1"/>
  <c r="O1853" i="1" a="1"/>
  <c r="O1853" i="1" s="1"/>
  <c r="P1853" i="1" s="1"/>
  <c r="O1852" i="1" a="1"/>
  <c r="O1852" i="1" s="1"/>
  <c r="P1852" i="1" s="1"/>
  <c r="O1851" i="1" a="1"/>
  <c r="O1851" i="1" s="1"/>
  <c r="P1851" i="1" s="1"/>
  <c r="O1850" i="1" a="1"/>
  <c r="O1850" i="1" s="1"/>
  <c r="P1850" i="1" s="1"/>
  <c r="O1849" i="1" a="1"/>
  <c r="O1849" i="1" s="1"/>
  <c r="P1849" i="1" s="1"/>
  <c r="O1848" i="1" a="1"/>
  <c r="O1848" i="1" s="1"/>
  <c r="P1848" i="1" s="1"/>
  <c r="O1847" i="1" a="1"/>
  <c r="O1847" i="1" s="1"/>
  <c r="P1847" i="1" s="1"/>
  <c r="O1846" i="1" a="1"/>
  <c r="O1846" i="1" s="1"/>
  <c r="P1846" i="1" s="1"/>
  <c r="O1845" i="1" a="1"/>
  <c r="O1845" i="1" s="1"/>
  <c r="P1845" i="1" s="1"/>
  <c r="O1844" i="1" a="1"/>
  <c r="O1844" i="1" s="1"/>
  <c r="P1844" i="1" s="1"/>
  <c r="O1843" i="1" a="1"/>
  <c r="O1843" i="1" s="1"/>
  <c r="P1843" i="1" s="1"/>
  <c r="O1842" i="1" a="1"/>
  <c r="O1842" i="1" s="1"/>
  <c r="P1842" i="1" s="1"/>
  <c r="O1841" i="1" a="1"/>
  <c r="O1841" i="1" s="1"/>
  <c r="P1841" i="1" s="1"/>
  <c r="O1840" i="1" a="1"/>
  <c r="O1840" i="1" s="1"/>
  <c r="P1840" i="1" s="1"/>
  <c r="O1839" i="1" a="1"/>
  <c r="O1839" i="1" s="1"/>
  <c r="P1839" i="1" s="1"/>
  <c r="O1838" i="1" a="1"/>
  <c r="O1838" i="1" s="1"/>
  <c r="P1838" i="1" s="1"/>
  <c r="O1837" i="1" a="1"/>
  <c r="O1837" i="1" s="1"/>
  <c r="P1837" i="1" s="1"/>
  <c r="O1836" i="1" a="1"/>
  <c r="O1836" i="1" s="1"/>
  <c r="P1836" i="1" s="1"/>
  <c r="O1835" i="1" a="1"/>
  <c r="O1835" i="1" s="1"/>
  <c r="P1835" i="1" s="1"/>
  <c r="O1834" i="1" a="1"/>
  <c r="O1834" i="1" s="1"/>
  <c r="P1834" i="1" s="1"/>
  <c r="O1833" i="1" a="1"/>
  <c r="O1833" i="1" s="1"/>
  <c r="P1833" i="1" s="1"/>
  <c r="O1832" i="1" a="1"/>
  <c r="O1832" i="1" s="1"/>
  <c r="P1832" i="1" s="1"/>
  <c r="O1831" i="1" a="1"/>
  <c r="O1831" i="1" s="1"/>
  <c r="P1831" i="1" s="1"/>
  <c r="O1830" i="1" a="1"/>
  <c r="O1830" i="1" s="1"/>
  <c r="P1830" i="1" s="1"/>
  <c r="O1829" i="1" a="1"/>
  <c r="O1829" i="1" s="1"/>
  <c r="P1829" i="1" s="1"/>
  <c r="O1828" i="1" a="1"/>
  <c r="O1828" i="1" s="1"/>
  <c r="P1828" i="1" s="1"/>
  <c r="O1827" i="1" a="1"/>
  <c r="O1827" i="1" s="1"/>
  <c r="P1827" i="1" s="1"/>
  <c r="O1826" i="1" a="1"/>
  <c r="O1826" i="1" s="1"/>
  <c r="P1826" i="1" s="1"/>
  <c r="O1825" i="1" a="1"/>
  <c r="O1825" i="1" s="1"/>
  <c r="P1825" i="1" s="1"/>
  <c r="O1824" i="1" a="1"/>
  <c r="O1824" i="1" s="1"/>
  <c r="P1824" i="1" s="1"/>
  <c r="O1821" i="1" a="1"/>
  <c r="O1821" i="1" s="1"/>
  <c r="P1821" i="1" s="1"/>
  <c r="O1820" i="1" a="1"/>
  <c r="O1820" i="1" s="1"/>
  <c r="P1820" i="1" s="1"/>
  <c r="O1819" i="1" a="1"/>
  <c r="O1819" i="1" s="1"/>
  <c r="P1819" i="1" s="1"/>
  <c r="O1818" i="1" a="1"/>
  <c r="O1818" i="1" s="1"/>
  <c r="P1818" i="1" s="1"/>
  <c r="O1817" i="1" a="1"/>
  <c r="O1817" i="1" s="1"/>
  <c r="P1817" i="1" s="1"/>
  <c r="O1816" i="1" a="1"/>
  <c r="O1816" i="1" s="1"/>
  <c r="P1816" i="1" s="1"/>
  <c r="O1815" i="1" a="1"/>
  <c r="O1815" i="1" s="1"/>
  <c r="P1815" i="1" s="1"/>
  <c r="O1814" i="1" a="1"/>
  <c r="O1814" i="1" s="1"/>
  <c r="P1814" i="1" s="1"/>
  <c r="O1813" i="1" a="1"/>
  <c r="O1813" i="1" s="1"/>
  <c r="P1813" i="1" s="1"/>
  <c r="O1812" i="1" a="1"/>
  <c r="O1812" i="1" s="1"/>
  <c r="P1812" i="1" s="1"/>
  <c r="O1811" i="1" a="1"/>
  <c r="O1811" i="1" s="1"/>
  <c r="P1811" i="1" s="1"/>
  <c r="O1808" i="1" a="1"/>
  <c r="O1808" i="1" s="1"/>
  <c r="P1808" i="1" s="1"/>
  <c r="O1807" i="1" a="1"/>
  <c r="O1807" i="1" s="1"/>
  <c r="P1807" i="1" s="1"/>
  <c r="O1806" i="1" a="1"/>
  <c r="O1806" i="1" s="1"/>
  <c r="P1806" i="1" s="1"/>
  <c r="O1805" i="1" a="1"/>
  <c r="O1805" i="1" s="1"/>
  <c r="P1805" i="1" s="1"/>
  <c r="O1804" i="1" a="1"/>
  <c r="O1804" i="1" s="1"/>
  <c r="P1804" i="1" s="1"/>
  <c r="O1803" i="1" a="1"/>
  <c r="O1803" i="1" s="1"/>
  <c r="P1803" i="1" s="1"/>
  <c r="O1802" i="1" a="1"/>
  <c r="O1802" i="1" s="1"/>
  <c r="P1802" i="1" s="1"/>
  <c r="O1801" i="1" a="1"/>
  <c r="O1801" i="1" s="1"/>
  <c r="P1801" i="1" s="1"/>
  <c r="O1800" i="1" a="1"/>
  <c r="O1800" i="1" s="1"/>
  <c r="P1800" i="1" s="1"/>
  <c r="O1799" i="1" a="1"/>
  <c r="O1799" i="1" s="1"/>
  <c r="P1799" i="1" s="1"/>
  <c r="O1798" i="1" a="1"/>
  <c r="O1798" i="1" s="1"/>
  <c r="P1798" i="1" s="1"/>
  <c r="O1797" i="1" a="1"/>
  <c r="O1797" i="1" s="1"/>
  <c r="P1797" i="1" s="1"/>
  <c r="O1796" i="1" a="1"/>
  <c r="O1796" i="1" s="1"/>
  <c r="P1796" i="1" s="1"/>
  <c r="O1795" i="1" a="1"/>
  <c r="O1795" i="1" s="1"/>
  <c r="P1795" i="1" s="1"/>
  <c r="O1794" i="1" a="1"/>
  <c r="O1794" i="1" s="1"/>
  <c r="P1794" i="1" s="1"/>
  <c r="O1793" i="1" a="1"/>
  <c r="O1793" i="1" s="1"/>
  <c r="P1793" i="1" s="1"/>
  <c r="O1792" i="1" a="1"/>
  <c r="O1792" i="1" s="1"/>
  <c r="P1792" i="1" s="1"/>
  <c r="O1791" i="1" a="1"/>
  <c r="O1791" i="1" s="1"/>
  <c r="P1791" i="1" s="1"/>
  <c r="O1790" i="1" a="1"/>
  <c r="O1790" i="1" s="1"/>
  <c r="P1790" i="1" s="1"/>
  <c r="O1789" i="1" a="1"/>
  <c r="O1789" i="1" s="1"/>
  <c r="P1789" i="1" s="1"/>
  <c r="O1788" i="1" a="1"/>
  <c r="O1788" i="1" s="1"/>
  <c r="P1788" i="1" s="1"/>
  <c r="O1787" i="1" a="1"/>
  <c r="O1787" i="1" s="1"/>
  <c r="P1787" i="1" s="1"/>
  <c r="O1786" i="1" a="1"/>
  <c r="O1786" i="1" s="1"/>
  <c r="P1786" i="1" s="1"/>
  <c r="O1785" i="1" a="1"/>
  <c r="O1785" i="1" s="1"/>
  <c r="P1785" i="1" s="1"/>
  <c r="O1784" i="1" a="1"/>
  <c r="O1784" i="1" s="1"/>
  <c r="P1784" i="1" s="1"/>
  <c r="O1783" i="1" a="1"/>
  <c r="O1783" i="1" s="1"/>
  <c r="P1783" i="1" s="1"/>
  <c r="O1780" i="1" a="1"/>
  <c r="O1780" i="1" s="1"/>
  <c r="P1780" i="1" s="1"/>
  <c r="O1779" i="1" a="1"/>
  <c r="O1779" i="1" s="1"/>
  <c r="P1779" i="1" s="1"/>
  <c r="O1778" i="1" a="1"/>
  <c r="O1778" i="1" s="1"/>
  <c r="P1778" i="1" s="1"/>
  <c r="O1777" i="1" a="1"/>
  <c r="O1777" i="1" s="1"/>
  <c r="P1777" i="1" s="1"/>
  <c r="O1776" i="1" a="1"/>
  <c r="O1776" i="1" s="1"/>
  <c r="P1776" i="1" s="1"/>
  <c r="O1775" i="1" a="1"/>
  <c r="O1775" i="1" s="1"/>
  <c r="P1775" i="1" s="1"/>
  <c r="O1774" i="1" a="1"/>
  <c r="O1774" i="1" s="1"/>
  <c r="P1774" i="1" s="1"/>
  <c r="O1773" i="1" a="1"/>
  <c r="O1773" i="1" s="1"/>
  <c r="P1773" i="1" s="1"/>
  <c r="O1772" i="1" a="1"/>
  <c r="O1772" i="1" s="1"/>
  <c r="P1772" i="1" s="1"/>
  <c r="O1771" i="1" a="1"/>
  <c r="O1771" i="1" s="1"/>
  <c r="P1771" i="1" s="1"/>
  <c r="O1770" i="1" a="1"/>
  <c r="O1770" i="1" s="1"/>
  <c r="P1770" i="1" s="1"/>
  <c r="O1769" i="1" a="1"/>
  <c r="O1769" i="1" s="1"/>
  <c r="P1769" i="1" s="1"/>
  <c r="O1768" i="1" a="1"/>
  <c r="O1768" i="1" s="1"/>
  <c r="P1768" i="1" s="1"/>
  <c r="O1767" i="1" a="1"/>
  <c r="O1767" i="1" s="1"/>
  <c r="P1767" i="1" s="1"/>
  <c r="O1766" i="1" a="1"/>
  <c r="O1766" i="1" s="1"/>
  <c r="P1766" i="1" s="1"/>
  <c r="O1765" i="1" a="1"/>
  <c r="O1765" i="1" s="1"/>
  <c r="P1765" i="1" s="1"/>
  <c r="O1764" i="1" a="1"/>
  <c r="O1764" i="1" s="1"/>
  <c r="P1764" i="1" s="1"/>
  <c r="O1763" i="1" a="1"/>
  <c r="O1763" i="1" s="1"/>
  <c r="P1763" i="1" s="1"/>
  <c r="O1762" i="1" a="1"/>
  <c r="O1762" i="1" s="1"/>
  <c r="P1762" i="1" s="1"/>
  <c r="O1761" i="1" a="1"/>
  <c r="O1761" i="1" s="1"/>
  <c r="P1761" i="1" s="1"/>
  <c r="O1760" i="1" a="1"/>
  <c r="O1760" i="1" s="1"/>
  <c r="P1760" i="1" s="1"/>
  <c r="O1759" i="1" a="1"/>
  <c r="O1759" i="1" s="1"/>
  <c r="P1759" i="1" s="1"/>
  <c r="O1758" i="1" a="1"/>
  <c r="O1758" i="1" s="1"/>
  <c r="P1758" i="1" s="1"/>
  <c r="O1757" i="1" a="1"/>
  <c r="O1757" i="1" s="1"/>
  <c r="P1757" i="1" s="1"/>
  <c r="O1756" i="1" a="1"/>
  <c r="O1756" i="1" s="1"/>
  <c r="P1756" i="1" s="1"/>
  <c r="O1755" i="1" a="1"/>
  <c r="O1755" i="1" s="1"/>
  <c r="P1755" i="1" s="1"/>
  <c r="O1754" i="1" a="1"/>
  <c r="O1754" i="1" s="1"/>
  <c r="P1754" i="1" s="1"/>
  <c r="O1753" i="1" a="1"/>
  <c r="O1753" i="1" s="1"/>
  <c r="P1753" i="1" s="1"/>
  <c r="O1752" i="1" a="1"/>
  <c r="O1752" i="1" s="1"/>
  <c r="P1752" i="1" s="1"/>
  <c r="O1751" i="1" a="1"/>
  <c r="O1751" i="1" s="1"/>
  <c r="P1751" i="1" s="1"/>
  <c r="O1750" i="1" a="1"/>
  <c r="O1750" i="1" s="1"/>
  <c r="P1750" i="1" s="1"/>
  <c r="O1749" i="1" a="1"/>
  <c r="O1749" i="1" s="1"/>
  <c r="P1749" i="1" s="1"/>
  <c r="O1748" i="1" a="1"/>
  <c r="O1748" i="1" s="1"/>
  <c r="P1748" i="1" s="1"/>
  <c r="O1747" i="1" a="1"/>
  <c r="O1747" i="1" s="1"/>
  <c r="P1747" i="1" s="1"/>
  <c r="O1746" i="1" a="1"/>
  <c r="O1746" i="1" s="1"/>
  <c r="P1746" i="1" s="1"/>
  <c r="O1745" i="1" a="1"/>
  <c r="O1745" i="1" s="1"/>
  <c r="P1745" i="1" s="1"/>
  <c r="O1744" i="1" a="1"/>
  <c r="O1744" i="1" s="1"/>
  <c r="P1744" i="1" s="1"/>
  <c r="O1743" i="1" a="1"/>
  <c r="O1743" i="1" s="1"/>
  <c r="P1743" i="1" s="1"/>
  <c r="O1742" i="1" a="1"/>
  <c r="O1742" i="1" s="1"/>
  <c r="P1742" i="1" s="1"/>
  <c r="O1741" i="1" a="1"/>
  <c r="O1741" i="1" s="1"/>
  <c r="P1741" i="1" s="1"/>
  <c r="O1736" i="1" a="1"/>
  <c r="O1736" i="1" s="1"/>
  <c r="P1736" i="1" s="1"/>
  <c r="O1735" i="1" a="1"/>
  <c r="O1735" i="1" s="1"/>
  <c r="P1735" i="1" s="1"/>
  <c r="O1734" i="1" a="1"/>
  <c r="O1734" i="1" s="1"/>
  <c r="P1734" i="1" s="1"/>
  <c r="O1733" i="1" a="1"/>
  <c r="O1733" i="1" s="1"/>
  <c r="P1733" i="1" s="1"/>
  <c r="O1732" i="1" a="1"/>
  <c r="O1732" i="1" s="1"/>
  <c r="P1732" i="1" s="1"/>
  <c r="O1731" i="1" a="1"/>
  <c r="O1731" i="1" s="1"/>
  <c r="P1731" i="1" s="1"/>
  <c r="O1730" i="1" a="1"/>
  <c r="O1730" i="1" s="1"/>
  <c r="P1730" i="1" s="1"/>
  <c r="O1729" i="1" a="1"/>
  <c r="O1729" i="1" s="1"/>
  <c r="P1729" i="1" s="1"/>
  <c r="O1728" i="1" a="1"/>
  <c r="O1728" i="1" s="1"/>
  <c r="P1728" i="1" s="1"/>
  <c r="O1727" i="1" a="1"/>
  <c r="O1727" i="1" s="1"/>
  <c r="P1727" i="1" s="1"/>
  <c r="O1726" i="1" a="1"/>
  <c r="O1726" i="1" s="1"/>
  <c r="P1726" i="1" s="1"/>
  <c r="O1725" i="1" a="1"/>
  <c r="O1725" i="1" s="1"/>
  <c r="P1725" i="1" s="1"/>
  <c r="O1724" i="1" a="1"/>
  <c r="O1724" i="1" s="1"/>
  <c r="P1724" i="1" s="1"/>
  <c r="O1723" i="1" a="1"/>
  <c r="O1723" i="1" s="1"/>
  <c r="P1723" i="1" s="1"/>
  <c r="O1722" i="1" a="1"/>
  <c r="O1722" i="1" s="1"/>
  <c r="P1722" i="1" s="1"/>
  <c r="O1721" i="1" a="1"/>
  <c r="O1721" i="1" s="1"/>
  <c r="P1721" i="1" s="1"/>
  <c r="O1720" i="1" a="1"/>
  <c r="O1720" i="1" s="1"/>
  <c r="P1720" i="1" s="1"/>
  <c r="O1719" i="1" a="1"/>
  <c r="O1719" i="1" s="1"/>
  <c r="P1719" i="1" s="1"/>
  <c r="O1718" i="1" a="1"/>
  <c r="O1718" i="1" s="1"/>
  <c r="P1718" i="1" s="1"/>
  <c r="O1717" i="1" a="1"/>
  <c r="O1717" i="1" s="1"/>
  <c r="P1717" i="1" s="1"/>
  <c r="O1716" i="1" a="1"/>
  <c r="O1716" i="1" s="1"/>
  <c r="P1716" i="1" s="1"/>
  <c r="O1715" i="1" a="1"/>
  <c r="O1715" i="1" s="1"/>
  <c r="P1715" i="1" s="1"/>
  <c r="O1712" i="1" a="1"/>
  <c r="O1712" i="1" s="1"/>
  <c r="P1712" i="1" s="1"/>
  <c r="O1711" i="1" a="1"/>
  <c r="O1711" i="1" s="1"/>
  <c r="P1711" i="1" s="1"/>
  <c r="O1710" i="1" a="1"/>
  <c r="O1710" i="1" s="1"/>
  <c r="P1710" i="1" s="1"/>
  <c r="O1709" i="1" a="1"/>
  <c r="O1709" i="1" s="1"/>
  <c r="P1709" i="1" s="1"/>
  <c r="O1708" i="1" a="1"/>
  <c r="O1708" i="1" s="1"/>
  <c r="P1708" i="1" s="1"/>
  <c r="O1707" i="1" a="1"/>
  <c r="O1707" i="1" s="1"/>
  <c r="P1707" i="1" s="1"/>
  <c r="O1706" i="1" a="1"/>
  <c r="O1706" i="1" s="1"/>
  <c r="P1706" i="1" s="1"/>
  <c r="O1705" i="1" a="1"/>
  <c r="O1705" i="1" s="1"/>
  <c r="P1705" i="1" s="1"/>
  <c r="O1704" i="1" a="1"/>
  <c r="O1704" i="1" s="1"/>
  <c r="P1704" i="1" s="1"/>
  <c r="O1703" i="1" a="1"/>
  <c r="O1703" i="1" s="1"/>
  <c r="P1703" i="1" s="1"/>
  <c r="O1702" i="1" a="1"/>
  <c r="O1702" i="1" s="1"/>
  <c r="P1702" i="1" s="1"/>
  <c r="O1701" i="1" a="1"/>
  <c r="O1701" i="1" s="1"/>
  <c r="P1701" i="1" s="1"/>
  <c r="O1700" i="1" a="1"/>
  <c r="O1700" i="1" s="1"/>
  <c r="P1700" i="1" s="1"/>
  <c r="O1699" i="1" a="1"/>
  <c r="O1699" i="1" s="1"/>
  <c r="P1699" i="1" s="1"/>
  <c r="O1698" i="1" a="1"/>
  <c r="O1698" i="1" s="1"/>
  <c r="P1698" i="1" s="1"/>
  <c r="O1697" i="1" a="1"/>
  <c r="O1697" i="1" s="1"/>
  <c r="P1697" i="1" s="1"/>
  <c r="O1696" i="1" a="1"/>
  <c r="O1696" i="1" s="1"/>
  <c r="P1696" i="1" s="1"/>
  <c r="O1695" i="1" a="1"/>
  <c r="O1695" i="1" s="1"/>
  <c r="P1695" i="1" s="1"/>
  <c r="O1694" i="1" a="1"/>
  <c r="O1694" i="1" s="1"/>
  <c r="P1694" i="1" s="1"/>
  <c r="O1693" i="1" a="1"/>
  <c r="O1693" i="1" s="1"/>
  <c r="P1693" i="1" s="1"/>
  <c r="O1692" i="1" a="1"/>
  <c r="O1692" i="1" s="1"/>
  <c r="P1692" i="1" s="1"/>
  <c r="O1691" i="1" a="1"/>
  <c r="O1691" i="1" s="1"/>
  <c r="P1691" i="1" s="1"/>
  <c r="O1690" i="1" a="1"/>
  <c r="O1690" i="1" s="1"/>
  <c r="P1690" i="1" s="1"/>
  <c r="O1689" i="1" a="1"/>
  <c r="O1689" i="1" s="1"/>
  <c r="P1689" i="1" s="1"/>
  <c r="O1688" i="1" a="1"/>
  <c r="O1688" i="1" s="1"/>
  <c r="P1688" i="1" s="1"/>
  <c r="O1687" i="1" a="1"/>
  <c r="O1687" i="1" s="1"/>
  <c r="P1687" i="1" s="1"/>
  <c r="O1686" i="1" a="1"/>
  <c r="O1686" i="1" s="1"/>
  <c r="P1686" i="1" s="1"/>
  <c r="O1685" i="1" a="1"/>
  <c r="O1685" i="1" s="1"/>
  <c r="P1685" i="1" s="1"/>
  <c r="O1684" i="1" a="1"/>
  <c r="O1684" i="1" s="1"/>
  <c r="P1684" i="1" s="1"/>
  <c r="O1683" i="1" a="1"/>
  <c r="O1683" i="1" s="1"/>
  <c r="P1683" i="1" s="1"/>
  <c r="O1682" i="1" a="1"/>
  <c r="O1682" i="1" s="1"/>
  <c r="P1682" i="1" s="1"/>
  <c r="O1681" i="1" a="1"/>
  <c r="O1681" i="1" s="1"/>
  <c r="P1681" i="1" s="1"/>
  <c r="O1680" i="1" a="1"/>
  <c r="O1680" i="1" s="1"/>
  <c r="P1680" i="1" s="1"/>
  <c r="O1679" i="1" a="1"/>
  <c r="O1679" i="1" s="1"/>
  <c r="P1679" i="1" s="1"/>
  <c r="O1678" i="1" a="1"/>
  <c r="O1678" i="1" s="1"/>
  <c r="P1678" i="1" s="1"/>
  <c r="O1677" i="1" a="1"/>
  <c r="O1677" i="1" s="1"/>
  <c r="P1677" i="1" s="1"/>
  <c r="O1676" i="1" a="1"/>
  <c r="O1676" i="1" s="1"/>
  <c r="P1676" i="1" s="1"/>
  <c r="O1675" i="1" a="1"/>
  <c r="O1675" i="1" s="1"/>
  <c r="P1675" i="1" s="1"/>
  <c r="O1674" i="1" a="1"/>
  <c r="O1674" i="1" s="1"/>
  <c r="P1674" i="1" s="1"/>
  <c r="O1673" i="1" a="1"/>
  <c r="O1673" i="1" s="1"/>
  <c r="P1673" i="1" s="1"/>
  <c r="O1672" i="1" a="1"/>
  <c r="O1672" i="1" s="1"/>
  <c r="P1672" i="1" s="1"/>
  <c r="O1671" i="1" a="1"/>
  <c r="O1671" i="1" s="1"/>
  <c r="P1671" i="1" s="1"/>
  <c r="O1670" i="1" a="1"/>
  <c r="O1670" i="1" s="1"/>
  <c r="P1670" i="1" s="1"/>
  <c r="O1669" i="1" a="1"/>
  <c r="O1669" i="1" s="1"/>
  <c r="P1669" i="1" s="1"/>
  <c r="O1668" i="1" a="1"/>
  <c r="O1668" i="1" s="1"/>
  <c r="P1668" i="1" s="1"/>
  <c r="O1667" i="1" a="1"/>
  <c r="O1667" i="1" s="1"/>
  <c r="P1667" i="1" s="1"/>
  <c r="O1666" i="1" a="1"/>
  <c r="O1666" i="1" s="1"/>
  <c r="P1666" i="1" s="1"/>
  <c r="O1665" i="1" a="1"/>
  <c r="O1665" i="1" s="1"/>
  <c r="P1665" i="1" s="1"/>
  <c r="O1664" i="1" a="1"/>
  <c r="O1664" i="1" s="1"/>
  <c r="P1664" i="1" s="1"/>
  <c r="O1663" i="1" a="1"/>
  <c r="O1663" i="1" s="1"/>
  <c r="P1663" i="1" s="1"/>
  <c r="O1662" i="1" a="1"/>
  <c r="O1662" i="1" s="1"/>
  <c r="P1662" i="1" s="1"/>
  <c r="O1661" i="1" a="1"/>
  <c r="O1661" i="1" s="1"/>
  <c r="P1661" i="1" s="1"/>
  <c r="O1660" i="1" a="1"/>
  <c r="O1660" i="1" s="1"/>
  <c r="P1660" i="1" s="1"/>
  <c r="O1659" i="1" a="1"/>
  <c r="O1659" i="1" s="1"/>
  <c r="P1659" i="1" s="1"/>
  <c r="O1658" i="1" a="1"/>
  <c r="O1658" i="1" s="1"/>
  <c r="P1658" i="1" s="1"/>
  <c r="O1657" i="1" a="1"/>
  <c r="O1657" i="1" s="1"/>
  <c r="P1657" i="1" s="1"/>
  <c r="O1656" i="1" a="1"/>
  <c r="O1656" i="1" s="1"/>
  <c r="P1656" i="1" s="1"/>
  <c r="O1655" i="1" a="1"/>
  <c r="O1655" i="1" s="1"/>
  <c r="P1655" i="1" s="1"/>
  <c r="O1654" i="1" a="1"/>
  <c r="O1654" i="1" s="1"/>
  <c r="P1654" i="1" s="1"/>
  <c r="O1653" i="1" a="1"/>
  <c r="O1653" i="1" s="1"/>
  <c r="P1653" i="1" s="1"/>
  <c r="O1652" i="1" a="1"/>
  <c r="O1652" i="1" s="1"/>
  <c r="P1652" i="1" s="1"/>
  <c r="O1651" i="1" a="1"/>
  <c r="O1651" i="1" s="1"/>
  <c r="P1651" i="1" s="1"/>
  <c r="O1650" i="1" a="1"/>
  <c r="O1650" i="1" s="1"/>
  <c r="P1650" i="1" s="1"/>
  <c r="O1649" i="1" a="1"/>
  <c r="O1649" i="1" s="1"/>
  <c r="P1649" i="1" s="1"/>
  <c r="O1648" i="1" a="1"/>
  <c r="O1648" i="1" s="1"/>
  <c r="P1648" i="1" s="1"/>
  <c r="O1647" i="1" a="1"/>
  <c r="O1647" i="1" s="1"/>
  <c r="P1647" i="1" s="1"/>
  <c r="O1646" i="1" a="1"/>
  <c r="O1646" i="1" s="1"/>
  <c r="P1646" i="1" s="1"/>
  <c r="O1645" i="1" a="1"/>
  <c r="O1645" i="1" s="1"/>
  <c r="P1645" i="1" s="1"/>
  <c r="O1644" i="1" a="1"/>
  <c r="O1644" i="1" s="1"/>
  <c r="P1644" i="1" s="1"/>
  <c r="O1643" i="1" a="1"/>
  <c r="O1643" i="1" s="1"/>
  <c r="P1643" i="1" s="1"/>
  <c r="O1642" i="1" a="1"/>
  <c r="O1642" i="1" s="1"/>
  <c r="P1642" i="1" s="1"/>
  <c r="O1641" i="1" a="1"/>
  <c r="O1641" i="1" s="1"/>
  <c r="P1641" i="1" s="1"/>
  <c r="O1640" i="1" a="1"/>
  <c r="O1640" i="1" s="1"/>
  <c r="P1640" i="1" s="1"/>
  <c r="O1639" i="1" a="1"/>
  <c r="O1639" i="1" s="1"/>
  <c r="P1639" i="1" s="1"/>
  <c r="O1638" i="1" a="1"/>
  <c r="O1638" i="1" s="1"/>
  <c r="P1638" i="1" s="1"/>
  <c r="O1637" i="1" a="1"/>
  <c r="O1637" i="1" s="1"/>
  <c r="P1637" i="1" s="1"/>
  <c r="O1636" i="1" a="1"/>
  <c r="O1636" i="1" s="1"/>
  <c r="P1636" i="1" s="1"/>
  <c r="O1635" i="1" a="1"/>
  <c r="O1635" i="1" s="1"/>
  <c r="P1635" i="1" s="1"/>
  <c r="O1634" i="1" a="1"/>
  <c r="O1634" i="1" s="1"/>
  <c r="P1634" i="1" s="1"/>
  <c r="O1633" i="1" a="1"/>
  <c r="O1633" i="1" s="1"/>
  <c r="P1633" i="1" s="1"/>
  <c r="O1632" i="1" a="1"/>
  <c r="O1632" i="1" s="1"/>
  <c r="P1632" i="1" s="1"/>
  <c r="O1631" i="1" a="1"/>
  <c r="O1631" i="1" s="1"/>
  <c r="P1631" i="1" s="1"/>
  <c r="O1630" i="1" a="1"/>
  <c r="O1630" i="1" s="1"/>
  <c r="P1630" i="1" s="1"/>
  <c r="O1629" i="1" a="1"/>
  <c r="O1629" i="1" s="1"/>
  <c r="P1629" i="1" s="1"/>
  <c r="O1628" i="1" a="1"/>
  <c r="O1628" i="1" s="1"/>
  <c r="P1628" i="1" s="1"/>
  <c r="O1627" i="1" a="1"/>
  <c r="O1627" i="1" s="1"/>
  <c r="P1627" i="1" s="1"/>
  <c r="O1626" i="1" a="1"/>
  <c r="O1626" i="1" s="1"/>
  <c r="P1626" i="1" s="1"/>
  <c r="O1625" i="1" a="1"/>
  <c r="O1625" i="1" s="1"/>
  <c r="P1625" i="1" s="1"/>
  <c r="O1624" i="1" a="1"/>
  <c r="O1624" i="1" s="1"/>
  <c r="P1624" i="1" s="1"/>
  <c r="O1623" i="1" a="1"/>
  <c r="O1623" i="1" s="1"/>
  <c r="P1623" i="1" s="1"/>
  <c r="O1622" i="1" a="1"/>
  <c r="O1622" i="1" s="1"/>
  <c r="P1622" i="1" s="1"/>
  <c r="O1621" i="1" a="1"/>
  <c r="O1621" i="1" s="1"/>
  <c r="P1621" i="1" s="1"/>
  <c r="O1620" i="1" a="1"/>
  <c r="O1620" i="1" s="1"/>
  <c r="P1620" i="1" s="1"/>
  <c r="O1619" i="1" a="1"/>
  <c r="O1619" i="1" s="1"/>
  <c r="P1619" i="1" s="1"/>
  <c r="O1618" i="1" a="1"/>
  <c r="O1618" i="1" s="1"/>
  <c r="P1618" i="1" s="1"/>
  <c r="O1617" i="1" a="1"/>
  <c r="O1617" i="1" s="1"/>
  <c r="P1617" i="1" s="1"/>
  <c r="O1616" i="1" a="1"/>
  <c r="O1616" i="1" s="1"/>
  <c r="P1616" i="1" s="1"/>
  <c r="O1615" i="1" a="1"/>
  <c r="O1615" i="1" s="1"/>
  <c r="P1615" i="1" s="1"/>
  <c r="O1614" i="1" a="1"/>
  <c r="O1614" i="1" s="1"/>
  <c r="P1614" i="1" s="1"/>
  <c r="O1613" i="1" a="1"/>
  <c r="O1613" i="1" s="1"/>
  <c r="P1613" i="1" s="1"/>
  <c r="O1612" i="1" a="1"/>
  <c r="O1612" i="1" s="1"/>
  <c r="P1612" i="1" s="1"/>
  <c r="O1611" i="1" a="1"/>
  <c r="O1611" i="1" s="1"/>
  <c r="P1611" i="1" s="1"/>
  <c r="O1610" i="1" a="1"/>
  <c r="O1610" i="1" s="1"/>
  <c r="P1610" i="1" s="1"/>
  <c r="O1609" i="1" a="1"/>
  <c r="O1609" i="1" s="1"/>
  <c r="P1609" i="1" s="1"/>
  <c r="O1608" i="1" a="1"/>
  <c r="O1608" i="1" s="1"/>
  <c r="P1608" i="1" s="1"/>
  <c r="O1607" i="1" a="1"/>
  <c r="O1607" i="1" s="1"/>
  <c r="P1607" i="1" s="1"/>
  <c r="O1606" i="1" a="1"/>
  <c r="O1606" i="1" s="1"/>
  <c r="P1606" i="1" s="1"/>
  <c r="O1605" i="1" a="1"/>
  <c r="O1605" i="1" s="1"/>
  <c r="P1605" i="1" s="1"/>
  <c r="O1604" i="1" a="1"/>
  <c r="O1604" i="1" s="1"/>
  <c r="P1604" i="1" s="1"/>
  <c r="O1603" i="1" a="1"/>
  <c r="O1603" i="1" s="1"/>
  <c r="P1603" i="1" s="1"/>
  <c r="O1602" i="1" a="1"/>
  <c r="O1602" i="1" s="1"/>
  <c r="P1602" i="1" s="1"/>
  <c r="O1601" i="1" a="1"/>
  <c r="O1601" i="1" s="1"/>
  <c r="P1601" i="1" s="1"/>
  <c r="O1600" i="1" a="1"/>
  <c r="O1600" i="1" s="1"/>
  <c r="P1600" i="1" s="1"/>
  <c r="O1599" i="1" a="1"/>
  <c r="O1599" i="1" s="1"/>
  <c r="P1599" i="1" s="1"/>
  <c r="O1598" i="1" a="1"/>
  <c r="O1598" i="1" s="1"/>
  <c r="P1598" i="1" s="1"/>
  <c r="O1597" i="1" a="1"/>
  <c r="O1597" i="1" s="1"/>
  <c r="P1597" i="1" s="1"/>
  <c r="O1596" i="1" a="1"/>
  <c r="O1596" i="1" s="1"/>
  <c r="P1596" i="1" s="1"/>
  <c r="O1595" i="1" a="1"/>
  <c r="O1595" i="1" s="1"/>
  <c r="P1595" i="1" s="1"/>
  <c r="O1594" i="1" a="1"/>
  <c r="O1594" i="1" s="1"/>
  <c r="P1594" i="1" s="1"/>
  <c r="O1593" i="1" a="1"/>
  <c r="O1593" i="1" s="1"/>
  <c r="P1593" i="1" s="1"/>
  <c r="O1592" i="1" a="1"/>
  <c r="O1592" i="1" s="1"/>
  <c r="P1592" i="1" s="1"/>
  <c r="O1591" i="1" a="1"/>
  <c r="O1591" i="1" s="1"/>
  <c r="P1591" i="1" s="1"/>
  <c r="O1590" i="1" a="1"/>
  <c r="O1590" i="1" s="1"/>
  <c r="P1590" i="1" s="1"/>
  <c r="O1589" i="1" a="1"/>
  <c r="O1589" i="1" s="1"/>
  <c r="P1589" i="1" s="1"/>
  <c r="O1588" i="1" a="1"/>
  <c r="O1588" i="1" s="1"/>
  <c r="P1588" i="1" s="1"/>
  <c r="O1587" i="1" a="1"/>
  <c r="O1587" i="1" s="1"/>
  <c r="P1587" i="1" s="1"/>
  <c r="O1586" i="1" a="1"/>
  <c r="O1586" i="1" s="1"/>
  <c r="P1586" i="1" s="1"/>
  <c r="O1585" i="1" a="1"/>
  <c r="O1585" i="1" s="1"/>
  <c r="P1585" i="1" s="1"/>
  <c r="O1584" i="1" a="1"/>
  <c r="O1584" i="1" s="1"/>
  <c r="P1584" i="1" s="1"/>
  <c r="O1583" i="1" a="1"/>
  <c r="O1583" i="1" s="1"/>
  <c r="P1583" i="1" s="1"/>
  <c r="O1582" i="1" a="1"/>
  <c r="O1582" i="1" s="1"/>
  <c r="P1582" i="1" s="1"/>
  <c r="O1581" i="1" a="1"/>
  <c r="O1581" i="1" s="1"/>
  <c r="P1581" i="1" s="1"/>
  <c r="O1580" i="1" a="1"/>
  <c r="O1580" i="1" s="1"/>
  <c r="P1580" i="1" s="1"/>
  <c r="O1579" i="1" a="1"/>
  <c r="O1579" i="1" s="1"/>
  <c r="P1579" i="1" s="1"/>
  <c r="O1578" i="1" a="1"/>
  <c r="O1578" i="1" s="1"/>
  <c r="P1578" i="1" s="1"/>
  <c r="O1577" i="1" a="1"/>
  <c r="O1577" i="1" s="1"/>
  <c r="P1577" i="1" s="1"/>
  <c r="O1576" i="1" a="1"/>
  <c r="O1576" i="1" s="1"/>
  <c r="P1576" i="1" s="1"/>
  <c r="O1575" i="1" a="1"/>
  <c r="O1575" i="1" s="1"/>
  <c r="P1575" i="1" s="1"/>
  <c r="O1574" i="1" a="1"/>
  <c r="O1574" i="1" s="1"/>
  <c r="P1574" i="1" s="1"/>
  <c r="O1573" i="1" a="1"/>
  <c r="O1573" i="1" s="1"/>
  <c r="P1573" i="1" s="1"/>
  <c r="O1572" i="1" a="1"/>
  <c r="O1572" i="1" s="1"/>
  <c r="P1572" i="1" s="1"/>
  <c r="O1571" i="1" a="1"/>
  <c r="O1571" i="1" s="1"/>
  <c r="P1571" i="1" s="1"/>
  <c r="O1570" i="1" a="1"/>
  <c r="O1570" i="1" s="1"/>
  <c r="P1570" i="1" s="1"/>
  <c r="O1569" i="1" a="1"/>
  <c r="O1569" i="1" s="1"/>
  <c r="P1569" i="1" s="1"/>
  <c r="O1568" i="1" a="1"/>
  <c r="O1568" i="1" s="1"/>
  <c r="P1568" i="1" s="1"/>
  <c r="O1567" i="1" a="1"/>
  <c r="O1567" i="1" s="1"/>
  <c r="P1567" i="1" s="1"/>
  <c r="O1566" i="1" a="1"/>
  <c r="O1566" i="1" s="1"/>
  <c r="P1566" i="1" s="1"/>
  <c r="O1565" i="1" a="1"/>
  <c r="O1565" i="1" s="1"/>
  <c r="P1565" i="1" s="1"/>
  <c r="O1564" i="1" a="1"/>
  <c r="O1564" i="1" s="1"/>
  <c r="P1564" i="1" s="1"/>
  <c r="O1563" i="1" a="1"/>
  <c r="O1563" i="1" s="1"/>
  <c r="P1563" i="1" s="1"/>
  <c r="O1562" i="1" a="1"/>
  <c r="O1562" i="1" s="1"/>
  <c r="P1562" i="1" s="1"/>
  <c r="O1561" i="1" a="1"/>
  <c r="O1561" i="1" s="1"/>
  <c r="P1561" i="1" s="1"/>
  <c r="O1560" i="1" a="1"/>
  <c r="O1560" i="1" s="1"/>
  <c r="P1560" i="1" s="1"/>
  <c r="O1559" i="1" a="1"/>
  <c r="O1559" i="1" s="1"/>
  <c r="P1559" i="1" s="1"/>
  <c r="O1558" i="1" a="1"/>
  <c r="O1558" i="1" s="1"/>
  <c r="P1558" i="1" s="1"/>
  <c r="O1557" i="1" a="1"/>
  <c r="O1557" i="1" s="1"/>
  <c r="P1557" i="1" s="1"/>
  <c r="O1556" i="1" a="1"/>
  <c r="O1556" i="1" s="1"/>
  <c r="P1556" i="1" s="1"/>
  <c r="O1555" i="1" a="1"/>
  <c r="O1555" i="1" s="1"/>
  <c r="P1555" i="1" s="1"/>
  <c r="O1554" i="1" a="1"/>
  <c r="O1554" i="1" s="1"/>
  <c r="P1554" i="1" s="1"/>
  <c r="O1553" i="1" a="1"/>
  <c r="O1553" i="1" s="1"/>
  <c r="P1553" i="1" s="1"/>
  <c r="O1552" i="1" a="1"/>
  <c r="O1552" i="1" s="1"/>
  <c r="P1552" i="1" s="1"/>
  <c r="O1551" i="1" a="1"/>
  <c r="O1551" i="1" s="1"/>
  <c r="P1551" i="1" s="1"/>
  <c r="O1550" i="1" a="1"/>
  <c r="O1550" i="1" s="1"/>
  <c r="P1550" i="1" s="1"/>
  <c r="O1549" i="1" a="1"/>
  <c r="O1549" i="1" s="1"/>
  <c r="P1549" i="1" s="1"/>
  <c r="O1548" i="1" a="1"/>
  <c r="O1548" i="1" s="1"/>
  <c r="P1548" i="1" s="1"/>
  <c r="O1547" i="1" a="1"/>
  <c r="O1547" i="1" s="1"/>
  <c r="P1547" i="1" s="1"/>
  <c r="O1546" i="1" a="1"/>
  <c r="O1546" i="1" s="1"/>
  <c r="P1546" i="1" s="1"/>
  <c r="O1545" i="1" a="1"/>
  <c r="O1545" i="1" s="1"/>
  <c r="P1545" i="1" s="1"/>
  <c r="O1534" i="1" a="1"/>
  <c r="O1534" i="1" s="1"/>
  <c r="O1530" i="1" a="1"/>
  <c r="O1530" i="1" s="1"/>
  <c r="P1530" i="1" s="1"/>
  <c r="O1523" i="1" a="1"/>
  <c r="O1523" i="1" s="1"/>
  <c r="P1523" i="1" s="1"/>
  <c r="O1522" i="1" a="1"/>
  <c r="O1522" i="1" s="1"/>
  <c r="P1522" i="1" s="1"/>
  <c r="O1521" i="1" a="1"/>
  <c r="O1521" i="1" s="1"/>
  <c r="P1521" i="1" s="1"/>
  <c r="O1520" i="1" a="1"/>
  <c r="O1520" i="1" s="1"/>
  <c r="P1520" i="1" s="1"/>
  <c r="O1519" i="1" a="1"/>
  <c r="O1519" i="1" s="1"/>
  <c r="P1519" i="1" s="1"/>
  <c r="O1518" i="1" a="1"/>
  <c r="O1518" i="1" s="1"/>
  <c r="P1518" i="1" s="1"/>
  <c r="O1517" i="1" a="1"/>
  <c r="O1517" i="1" s="1"/>
  <c r="P1517" i="1" s="1"/>
  <c r="O1516" i="1" a="1"/>
  <c r="O1516" i="1" s="1"/>
  <c r="P1516" i="1" s="1"/>
  <c r="O1515" i="1" a="1"/>
  <c r="O1515" i="1" s="1"/>
  <c r="P1515" i="1" s="1"/>
  <c r="O1514" i="1" a="1"/>
  <c r="O1514" i="1" s="1"/>
  <c r="P1514" i="1" s="1"/>
  <c r="O1513" i="1" a="1"/>
  <c r="O1513" i="1" s="1"/>
  <c r="P1513" i="1" s="1"/>
  <c r="O1512" i="1" a="1"/>
  <c r="O1512" i="1" s="1"/>
  <c r="P1512" i="1" s="1"/>
  <c r="O1511" i="1" a="1"/>
  <c r="O1511" i="1" s="1"/>
  <c r="P1511" i="1" s="1"/>
  <c r="O1510" i="1" a="1"/>
  <c r="O1510" i="1" s="1"/>
  <c r="P1510" i="1" s="1"/>
  <c r="O1509" i="1" a="1"/>
  <c r="O1509" i="1" s="1"/>
  <c r="P1509" i="1" s="1"/>
  <c r="O1508" i="1" a="1"/>
  <c r="O1508" i="1" s="1"/>
  <c r="P1508" i="1" s="1"/>
  <c r="O1507" i="1" a="1"/>
  <c r="O1507" i="1" s="1"/>
  <c r="P1507" i="1" s="1"/>
  <c r="O1506" i="1" a="1"/>
  <c r="O1506" i="1" s="1"/>
  <c r="P1506" i="1" s="1"/>
  <c r="O1505" i="1" a="1"/>
  <c r="O1505" i="1" s="1"/>
  <c r="P1505" i="1" s="1"/>
  <c r="O1503" i="1" a="1"/>
  <c r="O1503" i="1" s="1"/>
  <c r="P1503" i="1" s="1"/>
  <c r="O1502" i="1" a="1"/>
  <c r="O1502" i="1" s="1"/>
  <c r="P1502" i="1" s="1"/>
  <c r="O1501" i="1" a="1"/>
  <c r="O1501" i="1" s="1"/>
  <c r="P1501" i="1" s="1"/>
  <c r="O1500" i="1" a="1"/>
  <c r="O1500" i="1" s="1"/>
  <c r="P1500" i="1" s="1"/>
  <c r="O1499" i="1" a="1"/>
  <c r="O1499" i="1" s="1"/>
  <c r="P1499" i="1" s="1"/>
  <c r="O1498" i="1" a="1"/>
  <c r="O1498" i="1" s="1"/>
  <c r="P1498" i="1" s="1"/>
  <c r="O1497" i="1" a="1"/>
  <c r="O1497" i="1" s="1"/>
  <c r="P1497" i="1" s="1"/>
  <c r="O1496" i="1" a="1"/>
  <c r="O1496" i="1" s="1"/>
  <c r="P1496" i="1" s="1"/>
  <c r="O1495" i="1" a="1"/>
  <c r="O1495" i="1" s="1"/>
  <c r="P1495" i="1" s="1"/>
  <c r="O1494" i="1" a="1"/>
  <c r="O1494" i="1" s="1"/>
  <c r="P1494" i="1" s="1"/>
  <c r="O1493" i="1" a="1"/>
  <c r="O1493" i="1" s="1"/>
  <c r="P1493" i="1" s="1"/>
  <c r="O1492" i="1" a="1"/>
  <c r="O1492" i="1" s="1"/>
  <c r="P1492" i="1" s="1"/>
  <c r="O1491" i="1" a="1"/>
  <c r="O1491" i="1" s="1"/>
  <c r="P1491" i="1" s="1"/>
  <c r="O1490" i="1" a="1"/>
  <c r="O1490" i="1" s="1"/>
  <c r="P1490" i="1" s="1"/>
  <c r="O1489" i="1" a="1"/>
  <c r="O1489" i="1" s="1"/>
  <c r="P1489" i="1" s="1"/>
  <c r="O1488" i="1" a="1"/>
  <c r="O1488" i="1" s="1"/>
  <c r="P1488" i="1" s="1"/>
  <c r="O1487" i="1" a="1"/>
  <c r="O1487" i="1" s="1"/>
  <c r="P1487" i="1" s="1"/>
  <c r="O1486" i="1" a="1"/>
  <c r="O1486" i="1" s="1"/>
  <c r="P1486" i="1" s="1"/>
  <c r="O1485" i="1" a="1"/>
  <c r="O1485" i="1" s="1"/>
  <c r="P1485" i="1" s="1"/>
  <c r="O1484" i="1" a="1"/>
  <c r="O1484" i="1" s="1"/>
  <c r="P1484" i="1" s="1"/>
  <c r="O1483" i="1" a="1"/>
  <c r="O1483" i="1" s="1"/>
  <c r="P1483" i="1" s="1"/>
  <c r="O1482" i="1" a="1"/>
  <c r="O1482" i="1" s="1"/>
  <c r="P1482" i="1" s="1"/>
  <c r="O1481" i="1" a="1"/>
  <c r="O1481" i="1" s="1"/>
  <c r="P1481" i="1" s="1"/>
  <c r="O1480" i="1" a="1"/>
  <c r="O1480" i="1" s="1"/>
  <c r="P1480" i="1" s="1"/>
  <c r="O1479" i="1" a="1"/>
  <c r="O1479" i="1" s="1"/>
  <c r="P1479" i="1" s="1"/>
  <c r="O1478" i="1" a="1"/>
  <c r="O1478" i="1" s="1"/>
  <c r="P1478" i="1" s="1"/>
  <c r="O1477" i="1" a="1"/>
  <c r="O1477" i="1" s="1"/>
  <c r="P1477" i="1" s="1"/>
  <c r="O1476" i="1" a="1"/>
  <c r="O1476" i="1" s="1"/>
  <c r="P1476" i="1" s="1"/>
  <c r="O1475" i="1" a="1"/>
  <c r="O1475" i="1" s="1"/>
  <c r="P1475" i="1" s="1"/>
  <c r="O1474" i="1" a="1"/>
  <c r="O1474" i="1" s="1"/>
  <c r="P1474" i="1" s="1"/>
  <c r="O1473" i="1" a="1"/>
  <c r="O1473" i="1" s="1"/>
  <c r="P1473" i="1" s="1"/>
  <c r="O1472" i="1" a="1"/>
  <c r="O1472" i="1" s="1"/>
  <c r="P1472" i="1" s="1"/>
  <c r="O1471" i="1" a="1"/>
  <c r="O1471" i="1" s="1"/>
  <c r="P1471" i="1" s="1"/>
  <c r="O1470" i="1" a="1"/>
  <c r="O1470" i="1" s="1"/>
  <c r="P1470" i="1" s="1"/>
  <c r="O1469" i="1" a="1"/>
  <c r="O1469" i="1" s="1"/>
  <c r="P1469" i="1" s="1"/>
  <c r="O1468" i="1" a="1"/>
  <c r="O1468" i="1" s="1"/>
  <c r="P1468" i="1" s="1"/>
  <c r="O1467" i="1" a="1"/>
  <c r="O1467" i="1" s="1"/>
  <c r="P1467" i="1" s="1"/>
  <c r="O1466" i="1" a="1"/>
  <c r="O1466" i="1" s="1"/>
  <c r="P1466" i="1" s="1"/>
  <c r="O1465" i="1" a="1"/>
  <c r="O1465" i="1" s="1"/>
  <c r="P1465" i="1" s="1"/>
  <c r="O1464" i="1" a="1"/>
  <c r="O1464" i="1" s="1"/>
  <c r="P1464" i="1" s="1"/>
  <c r="O1463" i="1" a="1"/>
  <c r="O1463" i="1" s="1"/>
  <c r="P1463" i="1" s="1"/>
  <c r="O1462" i="1" a="1"/>
  <c r="O1462" i="1" s="1"/>
  <c r="P1462" i="1" s="1"/>
  <c r="O1461" i="1" a="1"/>
  <c r="O1461" i="1" s="1"/>
  <c r="P1461" i="1" s="1"/>
  <c r="O1460" i="1" a="1"/>
  <c r="O1460" i="1" s="1"/>
  <c r="P1460" i="1" s="1"/>
  <c r="O1459" i="1" a="1"/>
  <c r="O1459" i="1" s="1"/>
  <c r="P1459" i="1" s="1"/>
  <c r="O1458" i="1" a="1"/>
  <c r="O1458" i="1" s="1"/>
  <c r="P1458" i="1" s="1"/>
  <c r="O1457" i="1" a="1"/>
  <c r="O1457" i="1" s="1"/>
  <c r="P1457" i="1" s="1"/>
  <c r="O1456" i="1" a="1"/>
  <c r="O1456" i="1" s="1"/>
  <c r="P1456" i="1" s="1"/>
  <c r="O1455" i="1" a="1"/>
  <c r="O1455" i="1" s="1"/>
  <c r="P1455" i="1" s="1"/>
  <c r="O1454" i="1" a="1"/>
  <c r="O1454" i="1" s="1"/>
  <c r="P1454" i="1" s="1"/>
  <c r="O1453" i="1" a="1"/>
  <c r="O1453" i="1" s="1"/>
  <c r="P1453" i="1" s="1"/>
  <c r="O1452" i="1" a="1"/>
  <c r="O1452" i="1" s="1"/>
  <c r="P1452" i="1" s="1"/>
  <c r="O1451" i="1" a="1"/>
  <c r="O1451" i="1" s="1"/>
  <c r="P1451" i="1" s="1"/>
  <c r="O1450" i="1" a="1"/>
  <c r="O1450" i="1" s="1"/>
  <c r="P1450" i="1" s="1"/>
  <c r="O1449" i="1" a="1"/>
  <c r="O1449" i="1" s="1"/>
  <c r="P1449" i="1" s="1"/>
  <c r="O1448" i="1" a="1"/>
  <c r="O1448" i="1" s="1"/>
  <c r="P1448" i="1" s="1"/>
  <c r="O1447" i="1" a="1"/>
  <c r="O1447" i="1" s="1"/>
  <c r="P1447" i="1" s="1"/>
  <c r="O1446" i="1" a="1"/>
  <c r="O1446" i="1" s="1"/>
  <c r="P1446" i="1" s="1"/>
  <c r="O1445" i="1" a="1"/>
  <c r="O1445" i="1" s="1"/>
  <c r="P1445" i="1" s="1"/>
  <c r="O1444" i="1" a="1"/>
  <c r="O1444" i="1" s="1"/>
  <c r="P1444" i="1" s="1"/>
  <c r="O1443" i="1" a="1"/>
  <c r="O1443" i="1" s="1"/>
  <c r="P1443" i="1" s="1"/>
  <c r="O1442" i="1" a="1"/>
  <c r="O1442" i="1" s="1"/>
  <c r="P1442" i="1" s="1"/>
  <c r="O1441" i="1" a="1"/>
  <c r="O1441" i="1" s="1"/>
  <c r="P1441" i="1" s="1"/>
  <c r="O1440" i="1" a="1"/>
  <c r="O1440" i="1" s="1"/>
  <c r="P1440" i="1" s="1"/>
  <c r="O1439" i="1" a="1"/>
  <c r="O1439" i="1" s="1"/>
  <c r="P1439" i="1" s="1"/>
  <c r="O1438" i="1" a="1"/>
  <c r="O1438" i="1" s="1"/>
  <c r="P1438" i="1" s="1"/>
  <c r="O1437" i="1" a="1"/>
  <c r="O1437" i="1" s="1"/>
  <c r="P1437" i="1" s="1"/>
  <c r="O1436" i="1" a="1"/>
  <c r="O1436" i="1" s="1"/>
  <c r="P1436" i="1" s="1"/>
  <c r="O1435" i="1" a="1"/>
  <c r="O1435" i="1" s="1"/>
  <c r="P1435" i="1" s="1"/>
  <c r="O1434" i="1" a="1"/>
  <c r="O1434" i="1" s="1"/>
  <c r="P1434" i="1" s="1"/>
  <c r="O1433" i="1" a="1"/>
  <c r="O1433" i="1" s="1"/>
  <c r="P1433" i="1" s="1"/>
  <c r="O1432" i="1" a="1"/>
  <c r="O1432" i="1" s="1"/>
  <c r="P1432" i="1" s="1"/>
  <c r="O1431" i="1" a="1"/>
  <c r="O1431" i="1" s="1"/>
  <c r="P1431" i="1" s="1"/>
  <c r="O1430" i="1" a="1"/>
  <c r="O1430" i="1" s="1"/>
  <c r="P1430" i="1" s="1"/>
  <c r="O1429" i="1" a="1"/>
  <c r="O1429" i="1" s="1"/>
  <c r="P1429" i="1" s="1"/>
  <c r="O1428" i="1" a="1"/>
  <c r="O1428" i="1" s="1"/>
  <c r="P1428" i="1" s="1"/>
  <c r="O1427" i="1" a="1"/>
  <c r="O1427" i="1" s="1"/>
  <c r="P1427" i="1" s="1"/>
  <c r="O1426" i="1" a="1"/>
  <c r="O1426" i="1" s="1"/>
  <c r="P1426" i="1" s="1"/>
  <c r="O1425" i="1" a="1"/>
  <c r="O1425" i="1" s="1"/>
  <c r="P1425" i="1" s="1"/>
  <c r="O1424" i="1" a="1"/>
  <c r="O1424" i="1" s="1"/>
  <c r="P1424" i="1" s="1"/>
  <c r="O1423" i="1" a="1"/>
  <c r="O1423" i="1" s="1"/>
  <c r="P1423" i="1" s="1"/>
  <c r="O1422" i="1" a="1"/>
  <c r="O1422" i="1" s="1"/>
  <c r="P1422" i="1" s="1"/>
  <c r="O1421" i="1" a="1"/>
  <c r="O1421" i="1" s="1"/>
  <c r="P1421" i="1" s="1"/>
  <c r="O1420" i="1" a="1"/>
  <c r="O1420" i="1" s="1"/>
  <c r="P1420" i="1" s="1"/>
  <c r="O1419" i="1" a="1"/>
  <c r="O1419" i="1" s="1"/>
  <c r="P1419" i="1" s="1"/>
  <c r="O1418" i="1" a="1"/>
  <c r="O1418" i="1" s="1"/>
  <c r="P1418" i="1" s="1"/>
  <c r="O1417" i="1" a="1"/>
  <c r="O1417" i="1" s="1"/>
  <c r="P1417" i="1" s="1"/>
  <c r="O1416" i="1" a="1"/>
  <c r="O1416" i="1" s="1"/>
  <c r="P1416" i="1" s="1"/>
  <c r="O1415" i="1" a="1"/>
  <c r="O1415" i="1" s="1"/>
  <c r="P1415" i="1" s="1"/>
  <c r="O1413" i="1" a="1"/>
  <c r="O1413" i="1" s="1"/>
  <c r="P1413" i="1" s="1"/>
  <c r="O1412" i="1" a="1"/>
  <c r="O1412" i="1" s="1"/>
  <c r="P1412" i="1" s="1"/>
  <c r="O1411" i="1" a="1"/>
  <c r="O1411" i="1" s="1"/>
  <c r="P1411" i="1" s="1"/>
  <c r="O1410" i="1" a="1"/>
  <c r="O1410" i="1" s="1"/>
  <c r="P1410" i="1" s="1"/>
  <c r="O1409" i="1" a="1"/>
  <c r="O1409" i="1" s="1"/>
  <c r="P1409" i="1" s="1"/>
  <c r="O1408" i="1" a="1"/>
  <c r="O1408" i="1" s="1"/>
  <c r="P1408" i="1" s="1"/>
  <c r="O1407" i="1" a="1"/>
  <c r="O1407" i="1" s="1"/>
  <c r="P1407" i="1" s="1"/>
  <c r="O1406" i="1" a="1"/>
  <c r="O1406" i="1" s="1"/>
  <c r="P1406" i="1" s="1"/>
  <c r="O1405" i="1" a="1"/>
  <c r="O1405" i="1" s="1"/>
  <c r="P1405" i="1" s="1"/>
  <c r="O1404" i="1" a="1"/>
  <c r="O1404" i="1" s="1"/>
  <c r="P1404" i="1" s="1"/>
  <c r="O1403" i="1" a="1"/>
  <c r="O1403" i="1" s="1"/>
  <c r="P1403" i="1" s="1"/>
  <c r="O1402" i="1" a="1"/>
  <c r="O1402" i="1" s="1"/>
  <c r="P1402" i="1" s="1"/>
  <c r="O1401" i="1" a="1"/>
  <c r="O1401" i="1" s="1"/>
  <c r="P1401" i="1" s="1"/>
  <c r="O1399" i="1" a="1"/>
  <c r="O1399" i="1" s="1"/>
  <c r="P1399" i="1" s="1"/>
  <c r="O1398" i="1" a="1"/>
  <c r="O1398" i="1" s="1"/>
  <c r="P1398" i="1" s="1"/>
  <c r="O1397" i="1" a="1"/>
  <c r="O1397" i="1" s="1"/>
  <c r="P1397" i="1" s="1"/>
  <c r="O1396" i="1" a="1"/>
  <c r="O1396" i="1" s="1"/>
  <c r="P1396" i="1" s="1"/>
  <c r="O1395" i="1" a="1"/>
  <c r="O1395" i="1" s="1"/>
  <c r="P1395" i="1" s="1"/>
  <c r="O1393" i="1" a="1"/>
  <c r="O1393" i="1" s="1"/>
  <c r="P1393" i="1" s="1"/>
  <c r="O1392" i="1" a="1"/>
  <c r="O1392" i="1" s="1"/>
  <c r="P1392" i="1" s="1"/>
  <c r="O1391" i="1" a="1"/>
  <c r="O1391" i="1" s="1"/>
  <c r="P1391" i="1" s="1"/>
  <c r="O1390" i="1" a="1"/>
  <c r="O1390" i="1" s="1"/>
  <c r="P1390" i="1" s="1"/>
  <c r="O1389" i="1" a="1"/>
  <c r="O1389" i="1" s="1"/>
  <c r="P1389" i="1" s="1"/>
  <c r="O1388" i="1" a="1"/>
  <c r="O1388" i="1" s="1"/>
  <c r="P1388" i="1" s="1"/>
  <c r="O1387" i="1" a="1"/>
  <c r="O1387" i="1" s="1"/>
  <c r="P1387" i="1" s="1"/>
  <c r="O1386" i="1" a="1"/>
  <c r="O1386" i="1" s="1"/>
  <c r="P1386" i="1" s="1"/>
  <c r="O1377" i="1" a="1"/>
  <c r="O1377" i="1" s="1"/>
  <c r="P1377" i="1" s="1"/>
  <c r="O1376" i="1" a="1"/>
  <c r="O1376" i="1" s="1"/>
  <c r="P1376" i="1" s="1"/>
  <c r="O1375" i="1" a="1"/>
  <c r="O1375" i="1" s="1"/>
  <c r="P1375" i="1" s="1"/>
  <c r="O1374" i="1" a="1"/>
  <c r="O1374" i="1" s="1"/>
  <c r="P1374" i="1" s="1"/>
  <c r="O1373" i="1" a="1"/>
  <c r="O1373" i="1" s="1"/>
  <c r="P1373" i="1" s="1"/>
  <c r="O1372" i="1" a="1"/>
  <c r="O1372" i="1" s="1"/>
  <c r="P1372" i="1" s="1"/>
  <c r="O1371" i="1" a="1"/>
  <c r="O1371" i="1" s="1"/>
  <c r="P1371" i="1" s="1"/>
  <c r="O1370" i="1" a="1"/>
  <c r="O1370" i="1" s="1"/>
  <c r="P1370" i="1" s="1"/>
  <c r="O1369" i="1" a="1"/>
  <c r="O1369" i="1" s="1"/>
  <c r="P1369" i="1" s="1"/>
  <c r="O1368" i="1" a="1"/>
  <c r="O1368" i="1" s="1"/>
  <c r="P1368" i="1" s="1"/>
  <c r="O1367" i="1" a="1"/>
  <c r="O1367" i="1" s="1"/>
  <c r="P1367" i="1" s="1"/>
  <c r="O1366" i="1" a="1"/>
  <c r="O1366" i="1" s="1"/>
  <c r="P1366" i="1" s="1"/>
  <c r="O1365" i="1" a="1"/>
  <c r="O1365" i="1" s="1"/>
  <c r="P1365" i="1" s="1"/>
  <c r="O1364" i="1" a="1"/>
  <c r="O1364" i="1" s="1"/>
  <c r="P1364" i="1" s="1"/>
  <c r="O1363" i="1" a="1"/>
  <c r="O1363" i="1" s="1"/>
  <c r="P1363" i="1" s="1"/>
  <c r="O1362" i="1" a="1"/>
  <c r="O1362" i="1" s="1"/>
  <c r="P1362" i="1" s="1"/>
  <c r="O1361" i="1" a="1"/>
  <c r="O1361" i="1" s="1"/>
  <c r="P1361" i="1" s="1"/>
  <c r="O1360" i="1" a="1"/>
  <c r="O1360" i="1" s="1"/>
  <c r="P1360" i="1" s="1"/>
  <c r="O1359" i="1" a="1"/>
  <c r="O1359" i="1" s="1"/>
  <c r="P1359" i="1" s="1"/>
  <c r="O1358" i="1" a="1"/>
  <c r="O1358" i="1" s="1"/>
  <c r="P1358" i="1" s="1"/>
  <c r="O1357" i="1" a="1"/>
  <c r="O1357" i="1" s="1"/>
  <c r="P1357" i="1" s="1"/>
  <c r="O1355" i="1" a="1"/>
  <c r="O1355" i="1" s="1"/>
  <c r="P1355" i="1" s="1"/>
  <c r="O1353" i="1" a="1"/>
  <c r="O1353" i="1" s="1"/>
  <c r="P1353" i="1" s="1"/>
  <c r="O1352" i="1" a="1"/>
  <c r="O1352" i="1" s="1"/>
  <c r="P1352" i="1" s="1"/>
  <c r="O1350" i="1" a="1"/>
  <c r="O1350" i="1" s="1"/>
  <c r="P1350" i="1" s="1"/>
  <c r="O1349" i="1" a="1"/>
  <c r="O1349" i="1" s="1"/>
  <c r="P1349" i="1" s="1"/>
  <c r="O1348" i="1" a="1"/>
  <c r="O1348" i="1" s="1"/>
  <c r="P1348" i="1" s="1"/>
  <c r="O1347" i="1" a="1"/>
  <c r="O1347" i="1" s="1"/>
  <c r="P1347" i="1" s="1"/>
  <c r="O1346" i="1" a="1"/>
  <c r="O1346" i="1" s="1"/>
  <c r="P1346" i="1" s="1"/>
  <c r="O1345" i="1" a="1"/>
  <c r="O1345" i="1" s="1"/>
  <c r="P1345" i="1" s="1"/>
  <c r="O1344" i="1" a="1"/>
  <c r="O1344" i="1" s="1"/>
  <c r="P1344" i="1" s="1"/>
  <c r="O1343" i="1" a="1"/>
  <c r="O1343" i="1" s="1"/>
  <c r="P1343" i="1" s="1"/>
  <c r="O1341" i="1" a="1"/>
  <c r="O1341" i="1" s="1"/>
  <c r="P1341" i="1" s="1"/>
  <c r="O1340" i="1" a="1"/>
  <c r="O1340" i="1" s="1"/>
  <c r="P1340" i="1" s="1"/>
  <c r="O1339" i="1" a="1"/>
  <c r="O1339" i="1" s="1"/>
  <c r="P1339" i="1" s="1"/>
  <c r="O1337" i="1" a="1"/>
  <c r="O1337" i="1" s="1"/>
  <c r="P1337" i="1" s="1"/>
  <c r="O1336" i="1" a="1"/>
  <c r="O1336" i="1" s="1"/>
  <c r="P1336" i="1" s="1"/>
  <c r="O1335" i="1" a="1"/>
  <c r="O1335" i="1" s="1"/>
  <c r="P1335" i="1" s="1"/>
  <c r="O1334" i="1" a="1"/>
  <c r="O1334" i="1" s="1"/>
  <c r="P1334" i="1" s="1"/>
  <c r="O1333" i="1" a="1"/>
  <c r="O1333" i="1" s="1"/>
  <c r="P1333" i="1" s="1"/>
  <c r="O1332" i="1" a="1"/>
  <c r="O1332" i="1" s="1"/>
  <c r="P1332" i="1" s="1"/>
  <c r="O1330" i="1" a="1"/>
  <c r="O1330" i="1" s="1"/>
  <c r="P1330" i="1" s="1"/>
  <c r="O1328" i="1" a="1"/>
  <c r="O1328" i="1" s="1"/>
  <c r="P1328" i="1" s="1"/>
  <c r="O1327" i="1" a="1"/>
  <c r="O1327" i="1" s="1"/>
  <c r="P1327" i="1" s="1"/>
  <c r="O1326" i="1" a="1"/>
  <c r="O1326" i="1" s="1"/>
  <c r="P1326" i="1" s="1"/>
  <c r="O1325" i="1" a="1"/>
  <c r="O1325" i="1" s="1"/>
  <c r="P1325" i="1" s="1"/>
  <c r="O1324" i="1" a="1"/>
  <c r="O1324" i="1" s="1"/>
  <c r="P1324" i="1" s="1"/>
  <c r="O1322" i="1" a="1"/>
  <c r="O1322" i="1" s="1"/>
  <c r="P1322" i="1" s="1"/>
  <c r="O1321" i="1" a="1"/>
  <c r="O1321" i="1" s="1"/>
  <c r="P1321" i="1" s="1"/>
  <c r="O1320" i="1" a="1"/>
  <c r="O1320" i="1" s="1"/>
  <c r="P1320" i="1" s="1"/>
  <c r="O1319" i="1" a="1"/>
  <c r="O1319" i="1" s="1"/>
  <c r="P1319" i="1" s="1"/>
  <c r="O1318" i="1" a="1"/>
  <c r="O1318" i="1" s="1"/>
  <c r="P1318" i="1" s="1"/>
  <c r="O1317" i="1" a="1"/>
  <c r="O1317" i="1" s="1"/>
  <c r="P1317" i="1" s="1"/>
  <c r="O1316" i="1" a="1"/>
  <c r="O1316" i="1" s="1"/>
  <c r="P1316" i="1" s="1"/>
  <c r="O1315" i="1" a="1"/>
  <c r="O1315" i="1" s="1"/>
  <c r="P1315" i="1" s="1"/>
  <c r="O1314" i="1" a="1"/>
  <c r="O1314" i="1" s="1"/>
  <c r="P1314" i="1" s="1"/>
  <c r="O1313" i="1" a="1"/>
  <c r="O1313" i="1" s="1"/>
  <c r="P1313" i="1" s="1"/>
  <c r="O1311" i="1" a="1"/>
  <c r="O1311" i="1" s="1"/>
  <c r="P1311" i="1" s="1"/>
  <c r="O1310" i="1" a="1"/>
  <c r="O1310" i="1" s="1"/>
  <c r="P1310" i="1" s="1"/>
  <c r="O1309" i="1" a="1"/>
  <c r="O1309" i="1" s="1"/>
  <c r="P1309" i="1" s="1"/>
  <c r="O1307" i="1" a="1"/>
  <c r="O1307" i="1" s="1"/>
  <c r="P1307" i="1" s="1"/>
  <c r="O1306" i="1" a="1"/>
  <c r="O1306" i="1" s="1"/>
  <c r="P1306" i="1" s="1"/>
  <c r="O1305" i="1" a="1"/>
  <c r="O1305" i="1" s="1"/>
  <c r="P1305" i="1" s="1"/>
  <c r="O1304" i="1" a="1"/>
  <c r="O1304" i="1" s="1"/>
  <c r="P1304" i="1" s="1"/>
  <c r="O1303" i="1" a="1"/>
  <c r="O1303" i="1" s="1"/>
  <c r="P1303" i="1" s="1"/>
  <c r="O1302" i="1" a="1"/>
  <c r="O1302" i="1" s="1"/>
  <c r="P1302" i="1" s="1"/>
  <c r="O1301" i="1" a="1"/>
  <c r="O1301" i="1" s="1"/>
  <c r="P1301" i="1" s="1"/>
  <c r="O1300" i="1" a="1"/>
  <c r="O1300" i="1" s="1"/>
  <c r="P1300" i="1" s="1"/>
  <c r="O1299" i="1" a="1"/>
  <c r="O1299" i="1" s="1"/>
  <c r="P1299" i="1" s="1"/>
  <c r="O1298" i="1" a="1"/>
  <c r="O1298" i="1" s="1"/>
  <c r="P1298" i="1" s="1"/>
  <c r="O1297" i="1" a="1"/>
  <c r="O1297" i="1" s="1"/>
  <c r="P1297" i="1" s="1"/>
  <c r="O1296" i="1" a="1"/>
  <c r="O1296" i="1" s="1"/>
  <c r="P1296" i="1" s="1"/>
  <c r="O1295" i="1" a="1"/>
  <c r="O1295" i="1" s="1"/>
  <c r="O1294" i="1" a="1"/>
  <c r="O1294" i="1" s="1"/>
  <c r="P1294" i="1" s="1"/>
  <c r="O1293" i="1" a="1"/>
  <c r="O1293" i="1" s="1"/>
  <c r="P1293" i="1" s="1"/>
  <c r="O1292" i="1" a="1"/>
  <c r="O1292" i="1" s="1"/>
  <c r="P1292" i="1" s="1"/>
  <c r="O1291" i="1" a="1"/>
  <c r="O1291" i="1" s="1"/>
  <c r="P1291" i="1" s="1"/>
  <c r="O1290" i="1" a="1"/>
  <c r="O1290" i="1" s="1"/>
  <c r="P1290" i="1" s="1"/>
  <c r="O1289" i="1" a="1"/>
  <c r="O1289" i="1" s="1"/>
  <c r="P1289" i="1" s="1"/>
  <c r="O1288" i="1" a="1"/>
  <c r="O1288" i="1" s="1"/>
  <c r="P1288" i="1" s="1"/>
  <c r="O1287" i="1" a="1"/>
  <c r="O1287" i="1" s="1"/>
  <c r="P1287" i="1" s="1"/>
  <c r="O1286" i="1" a="1"/>
  <c r="O1286" i="1" s="1"/>
  <c r="P1286" i="1" s="1"/>
  <c r="O1285" i="1" a="1"/>
  <c r="O1285" i="1" s="1"/>
  <c r="P1285" i="1" s="1"/>
  <c r="O1284" i="1" a="1"/>
  <c r="O1284" i="1" s="1"/>
  <c r="P1284" i="1" s="1"/>
  <c r="O1282" i="1" a="1"/>
  <c r="O1282" i="1" s="1"/>
  <c r="P1282" i="1" s="1"/>
  <c r="O1281" i="1" a="1"/>
  <c r="O1281" i="1" s="1"/>
  <c r="P1281" i="1" s="1"/>
  <c r="O1280" i="1" a="1"/>
  <c r="O1280" i="1" s="1"/>
  <c r="P1280" i="1" s="1"/>
  <c r="O1279" i="1" a="1"/>
  <c r="O1279" i="1" s="1"/>
  <c r="P1279" i="1" s="1"/>
  <c r="O1277" i="1" a="1"/>
  <c r="O1277" i="1" s="1"/>
  <c r="P1277" i="1" s="1"/>
  <c r="O1276" i="1" a="1"/>
  <c r="O1276" i="1" s="1"/>
  <c r="P1276" i="1" s="1"/>
  <c r="O1275" i="1" a="1"/>
  <c r="O1275" i="1" s="1"/>
  <c r="P1275" i="1" s="1"/>
  <c r="O1273" i="1" a="1"/>
  <c r="O1273" i="1" s="1"/>
  <c r="P1273" i="1" s="1"/>
  <c r="O1271" i="1" a="1"/>
  <c r="O1271" i="1" s="1"/>
  <c r="P1271" i="1" s="1"/>
  <c r="O1269" i="1" a="1"/>
  <c r="O1269" i="1" s="1"/>
  <c r="P1269" i="1" s="1"/>
  <c r="O1267" i="1" a="1"/>
  <c r="O1267" i="1" s="1"/>
  <c r="P1267" i="1" s="1"/>
  <c r="O1266" i="1" a="1"/>
  <c r="O1266" i="1" s="1"/>
  <c r="P1266" i="1" s="1"/>
  <c r="O1265" i="1" a="1"/>
  <c r="O1265" i="1" s="1"/>
  <c r="P1265" i="1" s="1"/>
  <c r="O1263" i="1" a="1"/>
  <c r="O1263" i="1" s="1"/>
  <c r="P1263" i="1" s="1"/>
  <c r="O1262" i="1" a="1"/>
  <c r="O1262" i="1" s="1"/>
  <c r="P1262" i="1" s="1"/>
  <c r="O1260" i="1" a="1"/>
  <c r="O1260" i="1" s="1"/>
  <c r="P1260" i="1" s="1"/>
  <c r="O1259" i="1" a="1"/>
  <c r="O1259" i="1" s="1"/>
  <c r="P1259" i="1" s="1"/>
  <c r="O1258" i="1" a="1"/>
  <c r="O1258" i="1" s="1"/>
  <c r="P1258" i="1" s="1"/>
  <c r="O1257" i="1" a="1"/>
  <c r="O1257" i="1" s="1"/>
  <c r="P1257" i="1" s="1"/>
  <c r="O1256" i="1" a="1"/>
  <c r="O1256" i="1" s="1"/>
  <c r="P1256" i="1" s="1"/>
  <c r="O1255" i="1" a="1"/>
  <c r="O1255" i="1" s="1"/>
  <c r="P1255" i="1" s="1"/>
  <c r="O1254" i="1" a="1"/>
  <c r="O1254" i="1" s="1"/>
  <c r="P1254" i="1" s="1"/>
  <c r="O1252" i="1" a="1"/>
  <c r="O1252" i="1" s="1"/>
  <c r="P1252" i="1" s="1"/>
  <c r="O1250" i="1" a="1"/>
  <c r="O1250" i="1" s="1"/>
  <c r="P1250" i="1" s="1"/>
  <c r="O1249" i="1" a="1"/>
  <c r="O1249" i="1" s="1"/>
  <c r="P1249" i="1" s="1"/>
  <c r="O1248" i="1" a="1"/>
  <c r="O1248" i="1" s="1"/>
  <c r="P1248" i="1" s="1"/>
  <c r="O1247" i="1" a="1"/>
  <c r="O1247" i="1" s="1"/>
  <c r="P1247" i="1" s="1"/>
  <c r="O1246" i="1" a="1"/>
  <c r="O1246" i="1" s="1"/>
  <c r="P1246" i="1" s="1"/>
  <c r="O1245" i="1" a="1"/>
  <c r="O1245" i="1" s="1"/>
  <c r="P1245" i="1" s="1"/>
  <c r="O1244" i="1" a="1"/>
  <c r="O1244" i="1" s="1"/>
  <c r="P1244" i="1" s="1"/>
  <c r="O1243" i="1" a="1"/>
  <c r="O1243" i="1" s="1"/>
  <c r="P1243" i="1" s="1"/>
  <c r="O1242" i="1" a="1"/>
  <c r="O1242" i="1" s="1"/>
  <c r="P1242" i="1" s="1"/>
  <c r="O1241" i="1" a="1"/>
  <c r="O1241" i="1" s="1"/>
  <c r="P1241" i="1" s="1"/>
  <c r="O1240" i="1" a="1"/>
  <c r="O1240" i="1" s="1"/>
  <c r="P1240" i="1" s="1"/>
  <c r="O1239" i="1" a="1"/>
  <c r="O1239" i="1" s="1"/>
  <c r="P1239" i="1" s="1"/>
  <c r="O1238" i="1" a="1"/>
  <c r="O1238" i="1" s="1"/>
  <c r="P1238" i="1" s="1"/>
  <c r="O1236" i="1" a="1"/>
  <c r="O1236" i="1" s="1"/>
  <c r="P1236" i="1" s="1"/>
  <c r="O1235" i="1" a="1"/>
  <c r="O1235" i="1" s="1"/>
  <c r="P1235" i="1" s="1"/>
  <c r="O1234" i="1" a="1"/>
  <c r="O1234" i="1" s="1"/>
  <c r="P1234" i="1" s="1"/>
  <c r="O1232" i="1" a="1"/>
  <c r="O1232" i="1" s="1"/>
  <c r="P1232" i="1" s="1"/>
  <c r="O1231" i="1" a="1"/>
  <c r="O1231" i="1" s="1"/>
  <c r="P1231" i="1" s="1"/>
  <c r="O1230" i="1" a="1"/>
  <c r="O1230" i="1" s="1"/>
  <c r="P1230" i="1" s="1"/>
  <c r="O1229" i="1" a="1"/>
  <c r="O1229" i="1" s="1"/>
  <c r="O1228" i="1" a="1"/>
  <c r="O1228" i="1" s="1"/>
  <c r="P1228" i="1" s="1"/>
  <c r="O1227" i="1" a="1"/>
  <c r="O1227" i="1" s="1"/>
  <c r="P1227" i="1" s="1"/>
  <c r="O1226" i="1" a="1"/>
  <c r="O1226" i="1" s="1"/>
  <c r="P1226" i="1" s="1"/>
  <c r="O1224" i="1" a="1"/>
  <c r="O1224" i="1" s="1"/>
  <c r="P1224" i="1" s="1"/>
  <c r="O1223" i="1" a="1"/>
  <c r="O1223" i="1" s="1"/>
  <c r="P1223" i="1" s="1"/>
  <c r="O1222" i="1" a="1"/>
  <c r="O1222" i="1" s="1"/>
  <c r="P1222" i="1" s="1"/>
  <c r="O1221" i="1" a="1"/>
  <c r="O1221" i="1" s="1"/>
  <c r="P1221" i="1" s="1"/>
  <c r="O1220" i="1" a="1"/>
  <c r="O1220" i="1" s="1"/>
  <c r="P1220" i="1" s="1"/>
  <c r="O1219" i="1" a="1"/>
  <c r="O1219" i="1" s="1"/>
  <c r="P1219" i="1" s="1"/>
  <c r="O1218" i="1" a="1"/>
  <c r="O1218" i="1" s="1"/>
  <c r="P1218" i="1" s="1"/>
  <c r="O1217" i="1" a="1"/>
  <c r="O1217" i="1" s="1"/>
  <c r="P1217" i="1" s="1"/>
  <c r="O1216" i="1" a="1"/>
  <c r="O1216" i="1" s="1"/>
  <c r="P1216" i="1" s="1"/>
  <c r="O1215" i="1" a="1"/>
  <c r="O1215" i="1" s="1"/>
  <c r="P1215" i="1" s="1"/>
  <c r="O1214" i="1" a="1"/>
  <c r="O1214" i="1" s="1"/>
  <c r="P1214" i="1" s="1"/>
  <c r="O1213" i="1" a="1"/>
  <c r="O1213" i="1" s="1"/>
  <c r="P1213" i="1" s="1"/>
  <c r="O1212" i="1" a="1"/>
  <c r="O1212" i="1" s="1"/>
  <c r="P1212" i="1" s="1"/>
  <c r="O1210" i="1" a="1"/>
  <c r="O1210" i="1" s="1"/>
  <c r="P1210" i="1" s="1"/>
  <c r="O1208" i="1" a="1"/>
  <c r="O1208" i="1" s="1"/>
  <c r="P1208" i="1" s="1"/>
  <c r="O1207" i="1" a="1"/>
  <c r="O1207" i="1" s="1"/>
  <c r="P1207" i="1" s="1"/>
  <c r="O1206" i="1" a="1"/>
  <c r="O1206" i="1" s="1"/>
  <c r="P1206" i="1" s="1"/>
  <c r="O1204" i="1" a="1"/>
  <c r="O1204" i="1" s="1"/>
  <c r="P1204" i="1" s="1"/>
  <c r="O1202" i="1" a="1"/>
  <c r="O1202" i="1" s="1"/>
  <c r="P1202" i="1" s="1"/>
  <c r="O1200" i="1" a="1"/>
  <c r="O1200" i="1" s="1"/>
  <c r="P1200" i="1" s="1"/>
  <c r="O1198" i="1" a="1"/>
  <c r="O1198" i="1" s="1"/>
  <c r="P1198" i="1" s="1"/>
  <c r="O1196" i="1" a="1"/>
  <c r="O1196" i="1" s="1"/>
  <c r="P1196" i="1" s="1"/>
  <c r="O1194" i="1" a="1"/>
  <c r="O1194" i="1" s="1"/>
  <c r="P1194" i="1" s="1"/>
  <c r="O1193" i="1" a="1"/>
  <c r="O1193" i="1" s="1"/>
  <c r="P1193" i="1" s="1"/>
  <c r="O1192" i="1" a="1"/>
  <c r="O1192" i="1" s="1"/>
  <c r="P1192" i="1" s="1"/>
  <c r="O1191" i="1" a="1"/>
  <c r="O1191" i="1" s="1"/>
  <c r="P1191" i="1" s="1"/>
  <c r="O1190" i="1" a="1"/>
  <c r="O1190" i="1" s="1"/>
  <c r="P1190" i="1" s="1"/>
  <c r="O1189" i="1" a="1"/>
  <c r="O1189" i="1" s="1"/>
  <c r="P1189" i="1" s="1"/>
  <c r="O1188" i="1" a="1"/>
  <c r="O1188" i="1" s="1"/>
  <c r="P1188" i="1" s="1"/>
  <c r="O1187" i="1" a="1"/>
  <c r="O1187" i="1" s="1"/>
  <c r="P1187" i="1" s="1"/>
  <c r="O1186" i="1" a="1"/>
  <c r="O1186" i="1" s="1"/>
  <c r="P1186" i="1" s="1"/>
  <c r="O1185" i="1" a="1"/>
  <c r="O1185" i="1" s="1"/>
  <c r="P1185" i="1" s="1"/>
  <c r="O1184" i="1" a="1"/>
  <c r="O1184" i="1" s="1"/>
  <c r="P1184" i="1" s="1"/>
  <c r="O1183" i="1" a="1"/>
  <c r="O1183" i="1" s="1"/>
  <c r="P1183" i="1" s="1"/>
  <c r="O1182" i="1" a="1"/>
  <c r="O1182" i="1" s="1"/>
  <c r="P1182" i="1" s="1"/>
  <c r="O1181" i="1" a="1"/>
  <c r="O1181" i="1" s="1"/>
  <c r="P1181" i="1" s="1"/>
  <c r="O1180" i="1" a="1"/>
  <c r="O1180" i="1" s="1"/>
  <c r="P1180" i="1" s="1"/>
  <c r="O1179" i="1" a="1"/>
  <c r="O1179" i="1" s="1"/>
  <c r="P1179" i="1" s="1"/>
  <c r="O1178" i="1" a="1"/>
  <c r="O1178" i="1" s="1"/>
  <c r="P1178" i="1" s="1"/>
  <c r="O1177" i="1" a="1"/>
  <c r="O1177" i="1" s="1"/>
  <c r="P1177" i="1" s="1"/>
  <c r="O1176" i="1" a="1"/>
  <c r="O1176" i="1" s="1"/>
  <c r="P1176" i="1" s="1"/>
  <c r="O1175" i="1" a="1"/>
  <c r="O1175" i="1" s="1"/>
  <c r="P1175" i="1" s="1"/>
  <c r="O1174" i="1" a="1"/>
  <c r="O1174" i="1" s="1"/>
  <c r="P1174" i="1" s="1"/>
  <c r="O1173" i="1" a="1"/>
  <c r="O1173" i="1" s="1"/>
  <c r="P1173" i="1" s="1"/>
  <c r="O1172" i="1" a="1"/>
  <c r="O1172" i="1" s="1"/>
  <c r="P1172" i="1" s="1"/>
  <c r="O1171" i="1" a="1"/>
  <c r="O1171" i="1" s="1"/>
  <c r="P1171" i="1" s="1"/>
  <c r="O1170" i="1" a="1"/>
  <c r="O1170" i="1" s="1"/>
  <c r="P1170" i="1" s="1"/>
  <c r="O1169" i="1" a="1"/>
  <c r="O1169" i="1" s="1"/>
  <c r="P1169" i="1" s="1"/>
  <c r="O1168" i="1" a="1"/>
  <c r="O1168" i="1" s="1"/>
  <c r="P1168" i="1" s="1"/>
  <c r="O1167" i="1" a="1"/>
  <c r="O1167" i="1" s="1"/>
  <c r="P1167" i="1" s="1"/>
  <c r="O1166" i="1" a="1"/>
  <c r="O1166" i="1" s="1"/>
  <c r="P1166" i="1" s="1"/>
  <c r="O1165" i="1" a="1"/>
  <c r="O1165" i="1" s="1"/>
  <c r="P1165" i="1" s="1"/>
  <c r="O1164" i="1" a="1"/>
  <c r="O1164" i="1" s="1"/>
  <c r="P1164" i="1" s="1"/>
  <c r="O1163" i="1" a="1"/>
  <c r="O1163" i="1" s="1"/>
  <c r="P1163" i="1" s="1"/>
  <c r="O1162" i="1" a="1"/>
  <c r="O1162" i="1" s="1"/>
  <c r="P1162" i="1" s="1"/>
  <c r="O1161" i="1" a="1"/>
  <c r="O1161" i="1" s="1"/>
  <c r="P1161" i="1" s="1"/>
  <c r="O1160" i="1" a="1"/>
  <c r="O1160" i="1" s="1"/>
  <c r="P1160" i="1" s="1"/>
  <c r="O1159" i="1" a="1"/>
  <c r="O1159" i="1" s="1"/>
  <c r="P1159" i="1" s="1"/>
  <c r="O1158" i="1" a="1"/>
  <c r="O1158" i="1" s="1"/>
  <c r="P1158" i="1" s="1"/>
  <c r="O1157" i="1" a="1"/>
  <c r="O1157" i="1" s="1"/>
  <c r="P1157" i="1" s="1"/>
  <c r="O1156" i="1" a="1"/>
  <c r="O1156" i="1" s="1"/>
  <c r="P1156" i="1" s="1"/>
  <c r="O1155" i="1" a="1"/>
  <c r="O1155" i="1" s="1"/>
  <c r="P1155" i="1" s="1"/>
  <c r="O1154" i="1" a="1"/>
  <c r="O1154" i="1" s="1"/>
  <c r="P1154" i="1" s="1"/>
  <c r="O1153" i="1" a="1"/>
  <c r="O1153" i="1" s="1"/>
  <c r="P1153" i="1" s="1"/>
  <c r="O1152" i="1" a="1"/>
  <c r="O1152" i="1" s="1"/>
  <c r="P1152" i="1" s="1"/>
  <c r="O1151" i="1" a="1"/>
  <c r="O1151" i="1" s="1"/>
  <c r="P1151" i="1" s="1"/>
  <c r="O1150" i="1" a="1"/>
  <c r="O1150" i="1" s="1"/>
  <c r="P1150" i="1" s="1"/>
  <c r="O1149" i="1" a="1"/>
  <c r="O1149" i="1" s="1"/>
  <c r="P1149" i="1" s="1"/>
  <c r="O1148" i="1" a="1"/>
  <c r="O1148" i="1" s="1"/>
  <c r="P1148" i="1" s="1"/>
  <c r="O1147" i="1" a="1"/>
  <c r="O1147" i="1" s="1"/>
  <c r="P1147" i="1" s="1"/>
  <c r="O1146" i="1" a="1"/>
  <c r="O1146" i="1" s="1"/>
  <c r="P1146" i="1" s="1"/>
  <c r="O1145" i="1" a="1"/>
  <c r="O1145" i="1" s="1"/>
  <c r="P1145" i="1" s="1"/>
  <c r="O1144" i="1" a="1"/>
  <c r="O1144" i="1" s="1"/>
  <c r="P1144" i="1" s="1"/>
  <c r="O1143" i="1" a="1"/>
  <c r="O1143" i="1" s="1"/>
  <c r="P1143" i="1" s="1"/>
  <c r="O1142" i="1" a="1"/>
  <c r="O1142" i="1" s="1"/>
  <c r="P1142" i="1" s="1"/>
  <c r="O1141" i="1" a="1"/>
  <c r="O1141" i="1" s="1"/>
  <c r="P1141" i="1" s="1"/>
  <c r="O1140" i="1" a="1"/>
  <c r="O1140" i="1" s="1"/>
  <c r="P1140" i="1" s="1"/>
  <c r="O1139" i="1" a="1"/>
  <c r="O1139" i="1" s="1"/>
  <c r="P1139" i="1" s="1"/>
  <c r="O1138" i="1" a="1"/>
  <c r="O1138" i="1" s="1"/>
  <c r="P1138" i="1" s="1"/>
  <c r="O1137" i="1" a="1"/>
  <c r="O1137" i="1" s="1"/>
  <c r="P1137" i="1" s="1"/>
  <c r="O1136" i="1" a="1"/>
  <c r="O1136" i="1" s="1"/>
  <c r="P1136" i="1" s="1"/>
  <c r="O1135" i="1" a="1"/>
  <c r="O1135" i="1" s="1"/>
  <c r="P1135" i="1" s="1"/>
  <c r="O1133" i="1" a="1"/>
  <c r="O1133" i="1" s="1"/>
  <c r="P1133" i="1" s="1"/>
  <c r="O1132" i="1" a="1"/>
  <c r="O1132" i="1" s="1"/>
  <c r="P1132" i="1" s="1"/>
  <c r="O1131" i="1" a="1"/>
  <c r="O1131" i="1" s="1"/>
  <c r="P1131" i="1" s="1"/>
  <c r="O1130" i="1" a="1"/>
  <c r="O1130" i="1" s="1"/>
  <c r="P1130" i="1" s="1"/>
  <c r="O1129" i="1" a="1"/>
  <c r="O1129" i="1" s="1"/>
  <c r="P1129" i="1" s="1"/>
  <c r="O1128" i="1" a="1"/>
  <c r="O1128" i="1" s="1"/>
  <c r="P1128" i="1" s="1"/>
  <c r="O1127" i="1" a="1"/>
  <c r="O1127" i="1" s="1"/>
  <c r="P1127" i="1" s="1"/>
  <c r="O1126" i="1" a="1"/>
  <c r="O1126" i="1" s="1"/>
  <c r="P1126" i="1" s="1"/>
  <c r="O1125" i="1" a="1"/>
  <c r="O1125" i="1" s="1"/>
  <c r="P1125" i="1" s="1"/>
  <c r="O1124" i="1" a="1"/>
  <c r="O1124" i="1" s="1"/>
  <c r="P1124" i="1" s="1"/>
  <c r="O1123" i="1" a="1"/>
  <c r="O1123" i="1" s="1"/>
  <c r="P1123" i="1" s="1"/>
  <c r="O1122" i="1" a="1"/>
  <c r="O1122" i="1" s="1"/>
  <c r="P1122" i="1" s="1"/>
  <c r="O1121" i="1" a="1"/>
  <c r="O1121" i="1" s="1"/>
  <c r="P1121" i="1" s="1"/>
  <c r="O1120" i="1" a="1"/>
  <c r="O1120" i="1" s="1"/>
  <c r="P1120" i="1" s="1"/>
  <c r="O1119" i="1" a="1"/>
  <c r="O1119" i="1" s="1"/>
  <c r="P1119" i="1" s="1"/>
  <c r="O1118" i="1" a="1"/>
  <c r="O1118" i="1" s="1"/>
  <c r="P1118" i="1" s="1"/>
  <c r="O1117" i="1" a="1"/>
  <c r="O1117" i="1" s="1"/>
  <c r="P1117" i="1" s="1"/>
  <c r="O1116" i="1" a="1"/>
  <c r="O1116" i="1" s="1"/>
  <c r="P1116" i="1" s="1"/>
  <c r="O1115" i="1" a="1"/>
  <c r="O1115" i="1" s="1"/>
  <c r="P1115" i="1" s="1"/>
  <c r="O1114" i="1" a="1"/>
  <c r="O1114" i="1" s="1"/>
  <c r="P1114" i="1" s="1"/>
  <c r="O1113" i="1" a="1"/>
  <c r="O1113" i="1" s="1"/>
  <c r="P1113" i="1" s="1"/>
  <c r="O1112" i="1" a="1"/>
  <c r="O1112" i="1" s="1"/>
  <c r="P1112" i="1" s="1"/>
  <c r="O1111" i="1" a="1"/>
  <c r="O1111" i="1" s="1"/>
  <c r="P1111" i="1" s="1"/>
  <c r="O1110" i="1" a="1"/>
  <c r="O1110" i="1" s="1"/>
  <c r="P1110" i="1" s="1"/>
  <c r="O1109" i="1" a="1"/>
  <c r="O1109" i="1" s="1"/>
  <c r="P1109" i="1" s="1"/>
  <c r="O1108" i="1" a="1"/>
  <c r="O1108" i="1" s="1"/>
  <c r="P1108" i="1" s="1"/>
  <c r="O1107" i="1" a="1"/>
  <c r="O1107" i="1" s="1"/>
  <c r="P1107" i="1" s="1"/>
  <c r="O1106" i="1" a="1"/>
  <c r="O1106" i="1" s="1"/>
  <c r="P1106" i="1" s="1"/>
  <c r="O1105" i="1" a="1"/>
  <c r="O1105" i="1" s="1"/>
  <c r="P1105" i="1" s="1"/>
  <c r="O1104" i="1" a="1"/>
  <c r="O1104" i="1" s="1"/>
  <c r="P1104" i="1" s="1"/>
  <c r="O1103" i="1" a="1"/>
  <c r="O1103" i="1" s="1"/>
  <c r="P1103" i="1" s="1"/>
  <c r="O1102" i="1" a="1"/>
  <c r="O1102" i="1" s="1"/>
  <c r="P1102" i="1" s="1"/>
  <c r="O1101" i="1" a="1"/>
  <c r="O1101" i="1" s="1"/>
  <c r="P1101" i="1" s="1"/>
  <c r="O1100" i="1" a="1"/>
  <c r="O1100" i="1" s="1"/>
  <c r="P1100" i="1" s="1"/>
  <c r="O1099" i="1" a="1"/>
  <c r="O1099" i="1" s="1"/>
  <c r="P1099" i="1" s="1"/>
  <c r="O1098" i="1" a="1"/>
  <c r="O1098" i="1" s="1"/>
  <c r="P1098" i="1" s="1"/>
  <c r="O1097" i="1" a="1"/>
  <c r="O1097" i="1" s="1"/>
  <c r="P1097" i="1" s="1"/>
  <c r="O1096" i="1" a="1"/>
  <c r="O1096" i="1" s="1"/>
  <c r="P1096" i="1" s="1"/>
  <c r="O1095" i="1" a="1"/>
  <c r="O1095" i="1" s="1"/>
  <c r="P1095" i="1" s="1"/>
  <c r="O1093" i="1" a="1"/>
  <c r="O1093" i="1" s="1"/>
  <c r="P1093" i="1" s="1"/>
  <c r="O1091" i="1" a="1"/>
  <c r="O1091" i="1" s="1"/>
  <c r="P1091" i="1" s="1"/>
  <c r="O1089" i="1" a="1"/>
  <c r="O1089" i="1" s="1"/>
  <c r="P1089" i="1" s="1"/>
  <c r="O1087" i="1" a="1"/>
  <c r="O1087" i="1" s="1"/>
  <c r="P1087" i="1" s="1"/>
  <c r="O1085" i="1" a="1"/>
  <c r="O1085" i="1" s="1"/>
  <c r="P1085" i="1" s="1"/>
  <c r="O1083" i="1" a="1"/>
  <c r="O1083" i="1" s="1"/>
  <c r="P1083" i="1" s="1"/>
  <c r="O1081" i="1" a="1"/>
  <c r="O1081" i="1" s="1"/>
  <c r="P1081" i="1" s="1"/>
  <c r="O1079" i="1" a="1"/>
  <c r="O1079" i="1" s="1"/>
  <c r="P1079" i="1" s="1"/>
  <c r="O1077" i="1" a="1"/>
  <c r="O1077" i="1" s="1"/>
  <c r="P1077" i="1" s="1"/>
  <c r="O1075" i="1" a="1"/>
  <c r="O1075" i="1" s="1"/>
  <c r="P1075" i="1" s="1"/>
  <c r="O1073" i="1" a="1"/>
  <c r="O1073" i="1" s="1"/>
  <c r="P1073" i="1" s="1"/>
  <c r="O1071" i="1" a="1"/>
  <c r="O1071" i="1" s="1"/>
  <c r="P1071" i="1" s="1"/>
  <c r="O1069" i="1" a="1"/>
  <c r="O1069" i="1" s="1"/>
  <c r="P1069" i="1" s="1"/>
  <c r="O1068" i="1" a="1"/>
  <c r="O1068" i="1" s="1"/>
  <c r="P1068" i="1" s="1"/>
  <c r="O1067" i="1" a="1"/>
  <c r="O1067" i="1" s="1"/>
  <c r="P1067" i="1" s="1"/>
  <c r="O1066" i="1" a="1"/>
  <c r="O1066" i="1" s="1"/>
  <c r="P1066" i="1" s="1"/>
  <c r="O1065" i="1" a="1"/>
  <c r="O1065" i="1" s="1"/>
  <c r="P1065" i="1" s="1"/>
  <c r="O1064" i="1" a="1"/>
  <c r="O1064" i="1" s="1"/>
  <c r="P1064" i="1" s="1"/>
  <c r="O1063" i="1" a="1"/>
  <c r="O1063" i="1" s="1"/>
  <c r="P1063" i="1" s="1"/>
  <c r="O1062" i="1" a="1"/>
  <c r="O1062" i="1" s="1"/>
  <c r="P1062" i="1" s="1"/>
  <c r="O1061" i="1" a="1"/>
  <c r="O1061" i="1" s="1"/>
  <c r="P1061" i="1" s="1"/>
  <c r="O1060" i="1" a="1"/>
  <c r="O1060" i="1" s="1"/>
  <c r="P1060" i="1" s="1"/>
  <c r="O1059" i="1" a="1"/>
  <c r="O1059" i="1" s="1"/>
  <c r="P1059" i="1" s="1"/>
  <c r="O1058" i="1" a="1"/>
  <c r="O1058" i="1" s="1"/>
  <c r="P1058" i="1" s="1"/>
  <c r="O1057" i="1" a="1"/>
  <c r="O1057" i="1" s="1"/>
  <c r="P1057" i="1" s="1"/>
  <c r="O1056" i="1" a="1"/>
  <c r="O1056" i="1" s="1"/>
  <c r="P1056" i="1" s="1"/>
  <c r="O1055" i="1" a="1"/>
  <c r="O1055" i="1" s="1"/>
  <c r="P1055" i="1" s="1"/>
  <c r="O1054" i="1" a="1"/>
  <c r="O1054" i="1" s="1"/>
  <c r="P1054" i="1" s="1"/>
  <c r="O1053" i="1" a="1"/>
  <c r="O1053" i="1" s="1"/>
  <c r="P1053" i="1" s="1"/>
  <c r="O1052" i="1" a="1"/>
  <c r="O1052" i="1" s="1"/>
  <c r="P1052" i="1" s="1"/>
  <c r="O1051" i="1" a="1"/>
  <c r="O1051" i="1" s="1"/>
  <c r="P1051" i="1" s="1"/>
  <c r="O1050" i="1" a="1"/>
  <c r="O1050" i="1" s="1"/>
  <c r="P1050" i="1" s="1"/>
  <c r="O1049" i="1" a="1"/>
  <c r="O1049" i="1" s="1"/>
  <c r="P1049" i="1" s="1"/>
  <c r="O1048" i="1" a="1"/>
  <c r="O1048" i="1" s="1"/>
  <c r="P1048" i="1" s="1"/>
  <c r="O1047" i="1" a="1"/>
  <c r="O1047" i="1" s="1"/>
  <c r="P1047" i="1" s="1"/>
  <c r="O1046" i="1" a="1"/>
  <c r="O1046" i="1" s="1"/>
  <c r="P1046" i="1" s="1"/>
  <c r="O1045" i="1" a="1"/>
  <c r="O1045" i="1" s="1"/>
  <c r="P1045" i="1" s="1"/>
  <c r="O1044" i="1" a="1"/>
  <c r="O1044" i="1" s="1"/>
  <c r="P1044" i="1" s="1"/>
  <c r="O1043" i="1" a="1"/>
  <c r="O1043" i="1" s="1"/>
  <c r="P1043" i="1" s="1"/>
  <c r="O1042" i="1" a="1"/>
  <c r="O1042" i="1" s="1"/>
  <c r="P1042" i="1" s="1"/>
  <c r="O1041" i="1" a="1"/>
  <c r="O1041" i="1" s="1"/>
  <c r="P1041" i="1" s="1"/>
  <c r="O1040" i="1" a="1"/>
  <c r="O1040" i="1" s="1"/>
  <c r="P1040" i="1" s="1"/>
  <c r="O1039" i="1" a="1"/>
  <c r="O1039" i="1" s="1"/>
  <c r="P1039" i="1" s="1"/>
  <c r="O1038" i="1" a="1"/>
  <c r="O1038" i="1" s="1"/>
  <c r="P1038" i="1" s="1"/>
  <c r="O1037" i="1" a="1"/>
  <c r="O1037" i="1" s="1"/>
  <c r="P1037" i="1" s="1"/>
  <c r="O1036" i="1" a="1"/>
  <c r="O1036" i="1" s="1"/>
  <c r="P1036" i="1" s="1"/>
  <c r="O1035" i="1" a="1"/>
  <c r="O1035" i="1" s="1"/>
  <c r="P1035" i="1" s="1"/>
  <c r="O1034" i="1" a="1"/>
  <c r="O1034" i="1" s="1"/>
  <c r="P1034" i="1" s="1"/>
  <c r="O1033" i="1" a="1"/>
  <c r="O1033" i="1" s="1"/>
  <c r="P1033" i="1" s="1"/>
  <c r="O1032" i="1" a="1"/>
  <c r="O1032" i="1" s="1"/>
  <c r="P1032" i="1" s="1"/>
  <c r="O1031" i="1" a="1"/>
  <c r="O1031" i="1" s="1"/>
  <c r="P1031" i="1" s="1"/>
  <c r="O1030" i="1" a="1"/>
  <c r="O1030" i="1" s="1"/>
  <c r="P1030" i="1" s="1"/>
  <c r="O1026" i="1" a="1"/>
  <c r="O1026" i="1" s="1"/>
  <c r="P1026" i="1" s="1"/>
  <c r="O1021" i="1" a="1"/>
  <c r="O1021" i="1" s="1"/>
  <c r="P1021" i="1" s="1"/>
  <c r="O1019" i="1" a="1"/>
  <c r="O1019" i="1" s="1"/>
  <c r="P1019" i="1" s="1"/>
  <c r="O1018" i="1" a="1"/>
  <c r="O1018" i="1" s="1"/>
  <c r="P1018" i="1" s="1"/>
  <c r="O1017" i="1" a="1"/>
  <c r="O1017" i="1" s="1"/>
  <c r="P1017" i="1" s="1"/>
  <c r="O1016" i="1" a="1"/>
  <c r="O1016" i="1" s="1"/>
  <c r="P1016" i="1" s="1"/>
  <c r="O1013" i="1" a="1"/>
  <c r="O1013" i="1" s="1"/>
  <c r="P1013" i="1" s="1"/>
  <c r="O1012" i="1" a="1"/>
  <c r="O1012" i="1" s="1"/>
  <c r="P1012" i="1" s="1"/>
  <c r="O1011" i="1" a="1"/>
  <c r="O1011" i="1" s="1"/>
  <c r="P1011" i="1" s="1"/>
  <c r="O1010" i="1" a="1"/>
  <c r="O1010" i="1" s="1"/>
  <c r="P1010" i="1" s="1"/>
  <c r="O1009" i="1" a="1"/>
  <c r="O1009" i="1" s="1"/>
  <c r="P1009" i="1" s="1"/>
  <c r="O1008" i="1" a="1"/>
  <c r="O1008" i="1" s="1"/>
  <c r="P1008" i="1" s="1"/>
  <c r="O1007" i="1" a="1"/>
  <c r="O1007" i="1" s="1"/>
  <c r="P1007" i="1" s="1"/>
  <c r="O1006" i="1" a="1"/>
  <c r="O1006" i="1" s="1"/>
  <c r="P1006" i="1" s="1"/>
  <c r="O1005" i="1" a="1"/>
  <c r="O1005" i="1" s="1"/>
  <c r="P1005" i="1" s="1"/>
  <c r="O1004" i="1" a="1"/>
  <c r="O1004" i="1" s="1"/>
  <c r="P1004" i="1" s="1"/>
  <c r="O1003" i="1" a="1"/>
  <c r="O1003" i="1" s="1"/>
  <c r="P1003" i="1" s="1"/>
  <c r="O1002" i="1" a="1"/>
  <c r="O1002" i="1" s="1"/>
  <c r="P1002" i="1" s="1"/>
  <c r="O1001" i="1" a="1"/>
  <c r="O1001" i="1" s="1"/>
  <c r="P1001" i="1" s="1"/>
  <c r="O1000" i="1" a="1"/>
  <c r="O1000" i="1" s="1"/>
  <c r="P1000" i="1" s="1"/>
  <c r="O998" i="1" a="1"/>
  <c r="O998" i="1" s="1"/>
  <c r="P998" i="1" s="1"/>
  <c r="O997" i="1" a="1"/>
  <c r="O997" i="1" s="1"/>
  <c r="P997" i="1" s="1"/>
  <c r="O996" i="1" a="1"/>
  <c r="O996" i="1" s="1"/>
  <c r="P996" i="1" s="1"/>
  <c r="O995" i="1" a="1"/>
  <c r="O995" i="1" s="1"/>
  <c r="P995" i="1" s="1"/>
  <c r="O994" i="1" a="1"/>
  <c r="O994" i="1" s="1"/>
  <c r="P994" i="1" s="1"/>
  <c r="O993" i="1" a="1"/>
  <c r="O993" i="1" s="1"/>
  <c r="P993" i="1" s="1"/>
  <c r="O992" i="1" a="1"/>
  <c r="O992" i="1" s="1"/>
  <c r="P992" i="1" s="1"/>
  <c r="O991" i="1" a="1"/>
  <c r="O991" i="1" s="1"/>
  <c r="P991" i="1" s="1"/>
  <c r="O989" i="1" a="1"/>
  <c r="O989" i="1" s="1"/>
  <c r="P989" i="1" s="1"/>
  <c r="O988" i="1" a="1"/>
  <c r="O988" i="1" s="1"/>
  <c r="P988" i="1" s="1"/>
  <c r="O987" i="1" a="1"/>
  <c r="O987" i="1" s="1"/>
  <c r="P987" i="1" s="1"/>
  <c r="O986" i="1" a="1"/>
  <c r="O986" i="1" s="1"/>
  <c r="P986" i="1" s="1"/>
  <c r="O985" i="1" a="1"/>
  <c r="O985" i="1" s="1"/>
  <c r="P985" i="1" s="1"/>
  <c r="O984" i="1" a="1"/>
  <c r="O984" i="1" s="1"/>
  <c r="P984" i="1" s="1"/>
  <c r="O983" i="1" a="1"/>
  <c r="O983" i="1" s="1"/>
  <c r="P983" i="1" s="1"/>
  <c r="O982" i="1" a="1"/>
  <c r="O982" i="1" s="1"/>
  <c r="P982" i="1" s="1"/>
  <c r="O980" i="1" a="1"/>
  <c r="O980" i="1" s="1"/>
  <c r="P980" i="1" s="1"/>
  <c r="O979" i="1" a="1"/>
  <c r="O979" i="1" s="1"/>
  <c r="P979" i="1" s="1"/>
  <c r="O978" i="1" a="1"/>
  <c r="O978" i="1" s="1"/>
  <c r="P978" i="1" s="1"/>
  <c r="O977" i="1" a="1"/>
  <c r="O977" i="1" s="1"/>
  <c r="P977" i="1" s="1"/>
  <c r="O976" i="1" a="1"/>
  <c r="O976" i="1" s="1"/>
  <c r="P976" i="1" s="1"/>
  <c r="O974" i="1" a="1"/>
  <c r="O974" i="1" s="1"/>
  <c r="P974" i="1" s="1"/>
  <c r="O972" i="1" a="1"/>
  <c r="O972" i="1" s="1"/>
  <c r="P972" i="1" s="1"/>
  <c r="O970" i="1" a="1"/>
  <c r="O970" i="1" s="1"/>
  <c r="P970" i="1" s="1"/>
  <c r="O968" i="1" a="1"/>
  <c r="O968" i="1" s="1"/>
  <c r="P968" i="1" s="1"/>
  <c r="O966" i="1" a="1"/>
  <c r="O966" i="1" s="1"/>
  <c r="P966" i="1" s="1"/>
  <c r="O964" i="1" a="1"/>
  <c r="O964" i="1" s="1"/>
  <c r="P964" i="1" s="1"/>
  <c r="O962" i="1" a="1"/>
  <c r="O962" i="1" s="1"/>
  <c r="P962" i="1" s="1"/>
  <c r="O960" i="1" a="1"/>
  <c r="O960" i="1" s="1"/>
  <c r="P960" i="1" s="1"/>
  <c r="O958" i="1" a="1"/>
  <c r="O958" i="1" s="1"/>
  <c r="P958" i="1" s="1"/>
  <c r="O957" i="1" a="1"/>
  <c r="O957" i="1" s="1"/>
  <c r="P957" i="1" s="1"/>
  <c r="O955" i="1" a="1"/>
  <c r="O955" i="1" s="1"/>
  <c r="P955" i="1" s="1"/>
  <c r="O953" i="1" a="1"/>
  <c r="O953" i="1" s="1"/>
  <c r="P953" i="1" s="1"/>
  <c r="O952" i="1" a="1"/>
  <c r="O952" i="1" s="1"/>
  <c r="P952" i="1" s="1"/>
  <c r="O951" i="1" a="1"/>
  <c r="O951" i="1" s="1"/>
  <c r="P951" i="1" s="1"/>
  <c r="O949" i="1" a="1"/>
  <c r="O949" i="1" s="1"/>
  <c r="P949" i="1" s="1"/>
  <c r="O948" i="1" a="1"/>
  <c r="O948" i="1" s="1"/>
  <c r="P948" i="1" s="1"/>
  <c r="O946" i="1" a="1"/>
  <c r="O946" i="1" s="1"/>
  <c r="P946" i="1" s="1"/>
  <c r="O945" i="1" a="1"/>
  <c r="O945" i="1" s="1"/>
  <c r="P945" i="1" s="1"/>
  <c r="O944" i="1" a="1"/>
  <c r="O944" i="1" s="1"/>
  <c r="P944" i="1" s="1"/>
  <c r="O943" i="1" a="1"/>
  <c r="O943" i="1" s="1"/>
  <c r="P943" i="1" s="1"/>
  <c r="O942" i="1" a="1"/>
  <c r="O942" i="1" s="1"/>
  <c r="P942" i="1" s="1"/>
  <c r="O941" i="1" a="1"/>
  <c r="O941" i="1" s="1"/>
  <c r="P941" i="1" s="1"/>
  <c r="O939" i="1" a="1"/>
  <c r="O939" i="1" s="1"/>
  <c r="P939" i="1" s="1"/>
  <c r="O938" i="1" a="1"/>
  <c r="O938" i="1" s="1"/>
  <c r="P938" i="1" s="1"/>
  <c r="O937" i="1" a="1"/>
  <c r="O937" i="1" s="1"/>
  <c r="P937" i="1" s="1"/>
  <c r="O935" i="1" a="1"/>
  <c r="O935" i="1" s="1"/>
  <c r="P935" i="1" s="1"/>
  <c r="O934" i="1" a="1"/>
  <c r="O934" i="1" s="1"/>
  <c r="P934" i="1" s="1"/>
  <c r="O932" i="1" a="1"/>
  <c r="O932" i="1" s="1"/>
  <c r="P932" i="1" s="1"/>
  <c r="O931" i="1" a="1"/>
  <c r="O931" i="1" s="1"/>
  <c r="P931" i="1" s="1"/>
  <c r="O930" i="1" a="1"/>
  <c r="O930" i="1" s="1"/>
  <c r="P930" i="1" s="1"/>
  <c r="O929" i="1" a="1"/>
  <c r="O929" i="1" s="1"/>
  <c r="P929" i="1" s="1"/>
  <c r="O927" i="1" a="1"/>
  <c r="O927" i="1" s="1"/>
  <c r="P927" i="1" s="1"/>
  <c r="O925" i="1" a="1"/>
  <c r="O925" i="1" s="1"/>
  <c r="P925" i="1" s="1"/>
  <c r="O923" i="1" a="1"/>
  <c r="O923" i="1" s="1"/>
  <c r="P923" i="1" s="1"/>
  <c r="O921" i="1" a="1"/>
  <c r="O921" i="1" s="1"/>
  <c r="P921" i="1" s="1"/>
  <c r="O919" i="1" a="1"/>
  <c r="O919" i="1" s="1"/>
  <c r="P919" i="1" s="1"/>
  <c r="O917" i="1" a="1"/>
  <c r="O917" i="1" s="1"/>
  <c r="P917" i="1" s="1"/>
  <c r="O915" i="1" a="1"/>
  <c r="O915" i="1" s="1"/>
  <c r="P915" i="1" s="1"/>
  <c r="O913" i="1" a="1"/>
  <c r="O913" i="1" s="1"/>
  <c r="P913" i="1" s="1"/>
  <c r="O912" i="1" a="1"/>
  <c r="O912" i="1" s="1"/>
  <c r="P912" i="1" s="1"/>
  <c r="O910" i="1" a="1"/>
  <c r="O910" i="1" s="1"/>
  <c r="P910" i="1" s="1"/>
  <c r="O908" i="1" a="1"/>
  <c r="O908" i="1" s="1"/>
  <c r="P908" i="1" s="1"/>
  <c r="O906" i="1" a="1"/>
  <c r="O906" i="1" s="1"/>
  <c r="P906" i="1" s="1"/>
  <c r="O904" i="1" a="1"/>
  <c r="O904" i="1" s="1"/>
  <c r="P904" i="1" s="1"/>
  <c r="O903" i="1" a="1"/>
  <c r="O903" i="1" s="1"/>
  <c r="P903" i="1" s="1"/>
  <c r="O901" i="1" a="1"/>
  <c r="O901" i="1" s="1"/>
  <c r="P901" i="1" s="1"/>
  <c r="O899" i="1" a="1"/>
  <c r="O899" i="1" s="1"/>
  <c r="P899" i="1" s="1"/>
  <c r="O897" i="1" a="1"/>
  <c r="O897" i="1" s="1"/>
  <c r="P897" i="1" s="1"/>
  <c r="O895" i="1" a="1"/>
  <c r="O895" i="1" s="1"/>
  <c r="P895" i="1" s="1"/>
  <c r="O893" i="1" a="1"/>
  <c r="O893" i="1" s="1"/>
  <c r="P893" i="1" s="1"/>
  <c r="O892" i="1" a="1"/>
  <c r="O892" i="1" s="1"/>
  <c r="P892" i="1" s="1"/>
  <c r="O890" i="1" a="1"/>
  <c r="O890" i="1" s="1"/>
  <c r="P890" i="1" s="1"/>
  <c r="O888" i="1" a="1"/>
  <c r="O888" i="1" s="1"/>
  <c r="P888" i="1" s="1"/>
  <c r="O886" i="1" a="1"/>
  <c r="O886" i="1" s="1"/>
  <c r="P886" i="1" s="1"/>
  <c r="O884" i="1" a="1"/>
  <c r="O884" i="1" s="1"/>
  <c r="P884" i="1" s="1"/>
  <c r="O882" i="1" a="1"/>
  <c r="O882" i="1" s="1"/>
  <c r="P882" i="1" s="1"/>
  <c r="O880" i="1" a="1"/>
  <c r="O880" i="1" s="1"/>
  <c r="P880" i="1" s="1"/>
  <c r="O878" i="1" a="1"/>
  <c r="O878" i="1" s="1"/>
  <c r="P878" i="1" s="1"/>
  <c r="O876" i="1" a="1"/>
  <c r="O876" i="1" s="1"/>
  <c r="P876" i="1" s="1"/>
  <c r="O874" i="1" a="1"/>
  <c r="O874" i="1" s="1"/>
  <c r="P874" i="1" s="1"/>
  <c r="O872" i="1" a="1"/>
  <c r="O872" i="1" s="1"/>
  <c r="P872" i="1" s="1"/>
  <c r="O871" i="1" a="1"/>
  <c r="O871" i="1" s="1"/>
  <c r="P871" i="1" s="1"/>
  <c r="O869" i="1" a="1"/>
  <c r="O869" i="1" s="1"/>
  <c r="P869" i="1" s="1"/>
  <c r="O867" i="1" a="1"/>
  <c r="O867" i="1" s="1"/>
  <c r="P867" i="1" s="1"/>
  <c r="O866" i="1" a="1"/>
  <c r="O866" i="1" s="1"/>
  <c r="P866" i="1" s="1"/>
  <c r="O863" i="1" a="1"/>
  <c r="O863" i="1" s="1"/>
  <c r="P863" i="1" s="1"/>
  <c r="O862" i="1" a="1"/>
  <c r="O862" i="1" s="1"/>
  <c r="P862" i="1" s="1"/>
  <c r="O861" i="1" a="1"/>
  <c r="O861" i="1" s="1"/>
  <c r="P861" i="1" s="1"/>
  <c r="O859" i="1" a="1"/>
  <c r="O859" i="1" s="1"/>
  <c r="P859" i="1" s="1"/>
  <c r="O858" i="1" a="1"/>
  <c r="O858" i="1" s="1"/>
  <c r="P858" i="1" s="1"/>
  <c r="O857" i="1" a="1"/>
  <c r="O857" i="1" s="1"/>
  <c r="P857" i="1" s="1"/>
  <c r="O856" i="1" a="1"/>
  <c r="O856" i="1" s="1"/>
  <c r="P856" i="1" s="1"/>
  <c r="O855" i="1" a="1"/>
  <c r="O855" i="1" s="1"/>
  <c r="P855" i="1" s="1"/>
  <c r="O854" i="1" a="1"/>
  <c r="O854" i="1" s="1"/>
  <c r="P854" i="1" s="1"/>
  <c r="O853" i="1" a="1"/>
  <c r="O853" i="1" s="1"/>
  <c r="P853" i="1" s="1"/>
  <c r="O851" i="1" a="1"/>
  <c r="O851" i="1" s="1"/>
  <c r="P851" i="1" s="1"/>
  <c r="O850" i="1" a="1"/>
  <c r="O850" i="1" s="1"/>
  <c r="P850" i="1" s="1"/>
  <c r="O849" i="1" a="1"/>
  <c r="O849" i="1" s="1"/>
  <c r="P849" i="1" s="1"/>
  <c r="O848" i="1" a="1"/>
  <c r="O848" i="1" s="1"/>
  <c r="P848" i="1" s="1"/>
  <c r="O847" i="1" a="1"/>
  <c r="O847" i="1" s="1"/>
  <c r="P847" i="1" s="1"/>
  <c r="O846" i="1" a="1"/>
  <c r="O846" i="1" s="1"/>
  <c r="P846" i="1" s="1"/>
  <c r="O844" i="1" a="1"/>
  <c r="O844" i="1" s="1"/>
  <c r="P844" i="1" s="1"/>
  <c r="O843" i="1" a="1"/>
  <c r="O843" i="1" s="1"/>
  <c r="P843" i="1" s="1"/>
  <c r="O839" i="1" a="1"/>
  <c r="O839" i="1" s="1"/>
  <c r="P839" i="1" s="1"/>
  <c r="O838" i="1" a="1"/>
  <c r="O838" i="1" s="1"/>
  <c r="P838" i="1" s="1"/>
  <c r="O837" i="1" a="1"/>
  <c r="O837" i="1" s="1"/>
  <c r="P837" i="1" s="1"/>
  <c r="O835" i="1" a="1"/>
  <c r="O835" i="1" s="1"/>
  <c r="P835" i="1" s="1"/>
  <c r="O833" i="1" a="1"/>
  <c r="O833" i="1" s="1"/>
  <c r="P833" i="1" s="1"/>
  <c r="O831" i="1" a="1"/>
  <c r="O831" i="1" s="1"/>
  <c r="P831" i="1" s="1"/>
  <c r="O829" i="1" a="1"/>
  <c r="O829" i="1" s="1"/>
  <c r="P829" i="1" s="1"/>
  <c r="O827" i="1" a="1"/>
  <c r="O827" i="1" s="1"/>
  <c r="P827" i="1" s="1"/>
  <c r="O825" i="1" a="1"/>
  <c r="O825" i="1" s="1"/>
  <c r="P825" i="1" s="1"/>
  <c r="O823" i="1" a="1"/>
  <c r="O823" i="1" s="1"/>
  <c r="P823" i="1" s="1"/>
  <c r="O821" i="1" a="1"/>
  <c r="O821" i="1" s="1"/>
  <c r="P821" i="1" s="1"/>
  <c r="O819" i="1" a="1"/>
  <c r="O819" i="1" s="1"/>
  <c r="P819" i="1" s="1"/>
  <c r="O817" i="1" a="1"/>
  <c r="O817" i="1" s="1"/>
  <c r="P817" i="1" s="1"/>
  <c r="O815" i="1" a="1"/>
  <c r="O815" i="1" s="1"/>
  <c r="P815" i="1" s="1"/>
  <c r="O813" i="1" a="1"/>
  <c r="O813" i="1" s="1"/>
  <c r="P813" i="1" s="1"/>
  <c r="O811" i="1" a="1"/>
  <c r="O811" i="1" s="1"/>
  <c r="P811" i="1" s="1"/>
  <c r="O810" i="1" a="1"/>
  <c r="O810" i="1" s="1"/>
  <c r="P810" i="1" s="1"/>
  <c r="O809" i="1" a="1"/>
  <c r="O809" i="1" s="1"/>
  <c r="P809" i="1" s="1"/>
  <c r="O807" i="1" a="1"/>
  <c r="O807" i="1" s="1"/>
  <c r="P807" i="1" s="1"/>
  <c r="O806" i="1" a="1"/>
  <c r="O806" i="1" s="1"/>
  <c r="P806" i="1" s="1"/>
  <c r="O805" i="1" a="1"/>
  <c r="O805" i="1" s="1"/>
  <c r="P805" i="1" s="1"/>
  <c r="O803" i="1" a="1"/>
  <c r="O803" i="1" s="1"/>
  <c r="P803" i="1" s="1"/>
  <c r="O801" i="1" a="1"/>
  <c r="O801" i="1" s="1"/>
  <c r="P801" i="1" s="1"/>
  <c r="O799" i="1" a="1"/>
  <c r="O799" i="1" s="1"/>
  <c r="P799" i="1" s="1"/>
  <c r="O797" i="1" a="1"/>
  <c r="O797" i="1" s="1"/>
  <c r="P797" i="1" s="1"/>
  <c r="O795" i="1" a="1"/>
  <c r="O795" i="1" s="1"/>
  <c r="P795" i="1" s="1"/>
  <c r="O794" i="1" a="1"/>
  <c r="O794" i="1" s="1"/>
  <c r="P794" i="1" s="1"/>
  <c r="O793" i="1" a="1"/>
  <c r="O793" i="1" s="1"/>
  <c r="P793" i="1" s="1"/>
  <c r="O791" i="1" a="1"/>
  <c r="O791" i="1" s="1"/>
  <c r="P791" i="1" s="1"/>
  <c r="O790" i="1" a="1"/>
  <c r="O790" i="1" s="1"/>
  <c r="P790" i="1" s="1"/>
  <c r="O789" i="1" a="1"/>
  <c r="O789" i="1" s="1"/>
  <c r="P789" i="1" s="1"/>
  <c r="O787" i="1" a="1"/>
  <c r="O787" i="1" s="1"/>
  <c r="P787" i="1" s="1"/>
  <c r="O785" i="1" a="1"/>
  <c r="O785" i="1" s="1"/>
  <c r="P785" i="1" s="1"/>
  <c r="O784" i="1" a="1"/>
  <c r="O784" i="1" s="1"/>
  <c r="P784" i="1" s="1"/>
  <c r="O783" i="1" a="1"/>
  <c r="O783" i="1" s="1"/>
  <c r="P783" i="1" s="1"/>
  <c r="O782" i="1" a="1"/>
  <c r="O782" i="1" s="1"/>
  <c r="P782" i="1" s="1"/>
  <c r="O781" i="1" a="1"/>
  <c r="O781" i="1" s="1"/>
  <c r="P781" i="1" s="1"/>
  <c r="O780" i="1" a="1"/>
  <c r="O780" i="1" s="1"/>
  <c r="P780" i="1" s="1"/>
  <c r="O779" i="1" a="1"/>
  <c r="O779" i="1" s="1"/>
  <c r="P779" i="1" s="1"/>
  <c r="O778" i="1" a="1"/>
  <c r="O778" i="1" s="1"/>
  <c r="P778" i="1" s="1"/>
  <c r="O777" i="1" a="1"/>
  <c r="O777" i="1" s="1"/>
  <c r="P777" i="1" s="1"/>
  <c r="O776" i="1" a="1"/>
  <c r="O776" i="1" s="1"/>
  <c r="P776" i="1" s="1"/>
  <c r="O775" i="1" a="1"/>
  <c r="O775" i="1" s="1"/>
  <c r="P775" i="1" s="1"/>
  <c r="O774" i="1" a="1"/>
  <c r="O774" i="1" s="1"/>
  <c r="P774" i="1" s="1"/>
  <c r="O772" i="1" a="1"/>
  <c r="O772" i="1" s="1"/>
  <c r="P772" i="1" s="1"/>
  <c r="O770" i="1" a="1"/>
  <c r="O770" i="1" s="1"/>
  <c r="P770" i="1" s="1"/>
  <c r="O769" i="1" a="1"/>
  <c r="O769" i="1" s="1"/>
  <c r="P769" i="1" s="1"/>
  <c r="O768" i="1" a="1"/>
  <c r="O768" i="1" s="1"/>
  <c r="P768" i="1" s="1"/>
  <c r="O766" i="1" a="1"/>
  <c r="O766" i="1" s="1"/>
  <c r="P766" i="1" s="1"/>
  <c r="O764" i="1" a="1"/>
  <c r="O764" i="1" s="1"/>
  <c r="P764" i="1" s="1"/>
  <c r="O763" i="1" a="1"/>
  <c r="O763" i="1" s="1"/>
  <c r="P763" i="1" s="1"/>
  <c r="O762" i="1" a="1"/>
  <c r="O762" i="1" s="1"/>
  <c r="P762" i="1" s="1"/>
  <c r="O761" i="1" a="1"/>
  <c r="O761" i="1" s="1"/>
  <c r="P761" i="1" s="1"/>
  <c r="O760" i="1" a="1"/>
  <c r="O760" i="1" s="1"/>
  <c r="P760" i="1" s="1"/>
  <c r="O759" i="1" a="1"/>
  <c r="O759" i="1" s="1"/>
  <c r="P759" i="1" s="1"/>
  <c r="O758" i="1" a="1"/>
  <c r="O758" i="1" s="1"/>
  <c r="P758" i="1" s="1"/>
  <c r="O757" i="1" a="1"/>
  <c r="O757" i="1" s="1"/>
  <c r="P757" i="1" s="1"/>
  <c r="O756" i="1" a="1"/>
  <c r="O756" i="1" s="1"/>
  <c r="P756" i="1" s="1"/>
  <c r="O755" i="1" a="1"/>
  <c r="O755" i="1" s="1"/>
  <c r="P755" i="1" s="1"/>
  <c r="O754" i="1" a="1"/>
  <c r="O754" i="1" s="1"/>
  <c r="P754" i="1" s="1"/>
  <c r="O753" i="1" a="1"/>
  <c r="O753" i="1" s="1"/>
  <c r="P753" i="1" s="1"/>
  <c r="O752" i="1" a="1"/>
  <c r="O752" i="1" s="1"/>
  <c r="P752" i="1" s="1"/>
  <c r="O751" i="1" a="1"/>
  <c r="O751" i="1" s="1"/>
  <c r="P751" i="1" s="1"/>
  <c r="O750" i="1" a="1"/>
  <c r="O750" i="1" s="1"/>
  <c r="P750" i="1" s="1"/>
  <c r="O749" i="1" a="1"/>
  <c r="O749" i="1" s="1"/>
  <c r="P749" i="1" s="1"/>
  <c r="O748" i="1" a="1"/>
  <c r="O748" i="1" s="1"/>
  <c r="P748" i="1" s="1"/>
  <c r="O747" i="1" a="1"/>
  <c r="O747" i="1" s="1"/>
  <c r="P747" i="1" s="1"/>
  <c r="O746" i="1" a="1"/>
  <c r="O746" i="1" s="1"/>
  <c r="P746" i="1" s="1"/>
  <c r="O744" i="1" a="1"/>
  <c r="O744" i="1" s="1"/>
  <c r="P744" i="1" s="1"/>
  <c r="O742" i="1" a="1"/>
  <c r="O742" i="1" s="1"/>
  <c r="P742" i="1" s="1"/>
  <c r="O741" i="1" a="1"/>
  <c r="O741" i="1" s="1"/>
  <c r="P741" i="1" s="1"/>
  <c r="O740" i="1" a="1"/>
  <c r="O740" i="1" s="1"/>
  <c r="P740" i="1" s="1"/>
  <c r="O738" i="1" a="1"/>
  <c r="O738" i="1" s="1"/>
  <c r="P738" i="1" s="1"/>
  <c r="O737" i="1" a="1"/>
  <c r="O737" i="1" s="1"/>
  <c r="P737" i="1" s="1"/>
  <c r="O736" i="1" a="1"/>
  <c r="O736" i="1" s="1"/>
  <c r="P736" i="1" s="1"/>
  <c r="O735" i="1" a="1"/>
  <c r="O735" i="1" s="1"/>
  <c r="P735" i="1" s="1"/>
  <c r="O734" i="1" a="1"/>
  <c r="O734" i="1" s="1"/>
  <c r="P734" i="1" s="1"/>
  <c r="O733" i="1" a="1"/>
  <c r="O733" i="1" s="1"/>
  <c r="P733" i="1" s="1"/>
  <c r="O732" i="1" a="1"/>
  <c r="O732" i="1" s="1"/>
  <c r="P732" i="1" s="1"/>
  <c r="O731" i="1" a="1"/>
  <c r="O731" i="1" s="1"/>
  <c r="P731" i="1" s="1"/>
  <c r="O730" i="1" a="1"/>
  <c r="O730" i="1" s="1"/>
  <c r="P730" i="1" s="1"/>
  <c r="O728" i="1" a="1"/>
  <c r="O728" i="1" s="1"/>
  <c r="P728" i="1" s="1"/>
  <c r="O726" i="1" a="1"/>
  <c r="O726" i="1" s="1"/>
  <c r="P726" i="1" s="1"/>
  <c r="O725" i="1" a="1"/>
  <c r="O725" i="1" s="1"/>
  <c r="P725" i="1" s="1"/>
  <c r="O724" i="1" a="1"/>
  <c r="O724" i="1" s="1"/>
  <c r="P724" i="1" s="1"/>
  <c r="O723" i="1" a="1"/>
  <c r="O723" i="1" s="1"/>
  <c r="P723" i="1" s="1"/>
  <c r="O722" i="1" a="1"/>
  <c r="O722" i="1" s="1"/>
  <c r="P722" i="1" s="1"/>
  <c r="O721" i="1" a="1"/>
  <c r="O721" i="1" s="1"/>
  <c r="P721" i="1" s="1"/>
  <c r="O720" i="1" a="1"/>
  <c r="O720" i="1" s="1"/>
  <c r="P720" i="1" s="1"/>
  <c r="O718" i="1" a="1"/>
  <c r="O718" i="1" s="1"/>
  <c r="P718" i="1" s="1"/>
  <c r="O716" i="1" a="1"/>
  <c r="O716" i="1" s="1"/>
  <c r="P716" i="1" s="1"/>
  <c r="O715" i="1" a="1"/>
  <c r="O715" i="1" s="1"/>
  <c r="P715" i="1" s="1"/>
  <c r="O714" i="1" a="1"/>
  <c r="O714" i="1" s="1"/>
  <c r="P714" i="1" s="1"/>
  <c r="O712" i="1" a="1"/>
  <c r="O712" i="1" s="1"/>
  <c r="P712" i="1" s="1"/>
  <c r="O711" i="1" a="1"/>
  <c r="O711" i="1" s="1"/>
  <c r="P711" i="1" s="1"/>
  <c r="O710" i="1" a="1"/>
  <c r="O710" i="1" s="1"/>
  <c r="P710" i="1" s="1"/>
  <c r="O709" i="1" a="1"/>
  <c r="O709" i="1" s="1"/>
  <c r="P709" i="1" s="1"/>
  <c r="O708" i="1" a="1"/>
  <c r="O708" i="1" s="1"/>
  <c r="P708" i="1" s="1"/>
  <c r="O707" i="1" a="1"/>
  <c r="O707" i="1" s="1"/>
  <c r="P707" i="1" s="1"/>
  <c r="O706" i="1" a="1"/>
  <c r="O706" i="1" s="1"/>
  <c r="P706" i="1" s="1"/>
  <c r="O704" i="1" a="1"/>
  <c r="O704" i="1" s="1"/>
  <c r="P704" i="1" s="1"/>
  <c r="O703" i="1" a="1"/>
  <c r="O703" i="1" s="1"/>
  <c r="P703" i="1" s="1"/>
  <c r="O702" i="1" a="1"/>
  <c r="O702" i="1" s="1"/>
  <c r="P702" i="1" s="1"/>
  <c r="O701" i="1" a="1"/>
  <c r="O701" i="1" s="1"/>
  <c r="P701" i="1" s="1"/>
  <c r="O700" i="1" a="1"/>
  <c r="O700" i="1" s="1"/>
  <c r="P700" i="1" s="1"/>
  <c r="O699" i="1" a="1"/>
  <c r="O699" i="1" s="1"/>
  <c r="P699" i="1" s="1"/>
  <c r="O698" i="1" a="1"/>
  <c r="O698" i="1" s="1"/>
  <c r="P698" i="1" s="1"/>
  <c r="O697" i="1" a="1"/>
  <c r="O697" i="1" s="1"/>
  <c r="P697" i="1" s="1"/>
  <c r="O696" i="1" a="1"/>
  <c r="O696" i="1" s="1"/>
  <c r="P696" i="1" s="1"/>
  <c r="O695" i="1" a="1"/>
  <c r="O695" i="1" s="1"/>
  <c r="P695" i="1" s="1"/>
  <c r="O694" i="1" a="1"/>
  <c r="O694" i="1" s="1"/>
  <c r="P694" i="1" s="1"/>
  <c r="O693" i="1" a="1"/>
  <c r="O693" i="1" s="1"/>
  <c r="P693" i="1" s="1"/>
  <c r="O692" i="1" a="1"/>
  <c r="O692" i="1" s="1"/>
  <c r="P692" i="1" s="1"/>
  <c r="O691" i="1" a="1"/>
  <c r="O691" i="1" s="1"/>
  <c r="P691" i="1" s="1"/>
  <c r="O690" i="1" a="1"/>
  <c r="O690" i="1" s="1"/>
  <c r="P690" i="1" s="1"/>
  <c r="O689" i="1" a="1"/>
  <c r="O689" i="1" s="1"/>
  <c r="P689" i="1" s="1"/>
  <c r="O688" i="1" a="1"/>
  <c r="O688" i="1" s="1"/>
  <c r="P688" i="1" s="1"/>
  <c r="O687" i="1" a="1"/>
  <c r="O687" i="1" s="1"/>
  <c r="P687" i="1" s="1"/>
  <c r="O686" i="1" a="1"/>
  <c r="O686" i="1" s="1"/>
  <c r="P686" i="1" s="1"/>
  <c r="O685" i="1" a="1"/>
  <c r="O685" i="1" s="1"/>
  <c r="P685" i="1" s="1"/>
  <c r="O684" i="1" a="1"/>
  <c r="O684" i="1" s="1"/>
  <c r="P684" i="1" s="1"/>
  <c r="O683" i="1" a="1"/>
  <c r="O683" i="1" s="1"/>
  <c r="P683" i="1" s="1"/>
  <c r="O682" i="1" a="1"/>
  <c r="O682" i="1" s="1"/>
  <c r="P682" i="1" s="1"/>
  <c r="O681" i="1" a="1"/>
  <c r="O681" i="1" s="1"/>
  <c r="P681" i="1" s="1"/>
  <c r="O680" i="1" a="1"/>
  <c r="O680" i="1" s="1"/>
  <c r="P680" i="1" s="1"/>
  <c r="O679" i="1" a="1"/>
  <c r="O679" i="1" s="1"/>
  <c r="P679" i="1" s="1"/>
  <c r="O678" i="1" a="1"/>
  <c r="O678" i="1" s="1"/>
  <c r="P678" i="1" s="1"/>
  <c r="O677" i="1" a="1"/>
  <c r="O677" i="1" s="1"/>
  <c r="P677" i="1" s="1"/>
  <c r="O676" i="1" a="1"/>
  <c r="O676" i="1" s="1"/>
  <c r="P676" i="1" s="1"/>
  <c r="O675" i="1" a="1"/>
  <c r="O675" i="1" s="1"/>
  <c r="P675" i="1" s="1"/>
  <c r="O674" i="1" a="1"/>
  <c r="O674" i="1" s="1"/>
  <c r="P674" i="1" s="1"/>
  <c r="O673" i="1" a="1"/>
  <c r="O673" i="1" s="1"/>
  <c r="P673" i="1" s="1"/>
  <c r="O672" i="1" a="1"/>
  <c r="O672" i="1" s="1"/>
  <c r="P672" i="1" s="1"/>
  <c r="O671" i="1" a="1"/>
  <c r="O671" i="1" s="1"/>
  <c r="P671" i="1" s="1"/>
  <c r="O670" i="1" a="1"/>
  <c r="O670" i="1" s="1"/>
  <c r="P670" i="1" s="1"/>
  <c r="O669" i="1" a="1"/>
  <c r="O669" i="1" s="1"/>
  <c r="P669" i="1" s="1"/>
  <c r="O668" i="1" a="1"/>
  <c r="O668" i="1" s="1"/>
  <c r="P668" i="1" s="1"/>
  <c r="O667" i="1" a="1"/>
  <c r="O667" i="1" s="1"/>
  <c r="P667" i="1" s="1"/>
  <c r="O666" i="1" a="1"/>
  <c r="O666" i="1" s="1"/>
  <c r="P666" i="1" s="1"/>
  <c r="O665" i="1" a="1"/>
  <c r="O665" i="1" s="1"/>
  <c r="P665" i="1" s="1"/>
  <c r="O664" i="1" a="1"/>
  <c r="O664" i="1" s="1"/>
  <c r="P664" i="1" s="1"/>
  <c r="O663" i="1" a="1"/>
  <c r="O663" i="1" s="1"/>
  <c r="P663" i="1" s="1"/>
  <c r="O662" i="1" a="1"/>
  <c r="O662" i="1" s="1"/>
  <c r="P662" i="1" s="1"/>
  <c r="O661" i="1" a="1"/>
  <c r="O661" i="1" s="1"/>
  <c r="P661" i="1" s="1"/>
  <c r="O660" i="1" a="1"/>
  <c r="O660" i="1" s="1"/>
  <c r="P660" i="1" s="1"/>
  <c r="O659" i="1" a="1"/>
  <c r="O659" i="1" s="1"/>
  <c r="P659" i="1" s="1"/>
  <c r="O658" i="1" a="1"/>
  <c r="O658" i="1" s="1"/>
  <c r="P658" i="1" s="1"/>
  <c r="O657" i="1" a="1"/>
  <c r="O657" i="1" s="1"/>
  <c r="P657" i="1" s="1"/>
  <c r="O656" i="1" a="1"/>
  <c r="O656" i="1" s="1"/>
  <c r="P656" i="1" s="1"/>
  <c r="O655" i="1" a="1"/>
  <c r="O655" i="1" s="1"/>
  <c r="P655" i="1" s="1"/>
  <c r="O654" i="1" a="1"/>
  <c r="O654" i="1" s="1"/>
  <c r="P654" i="1" s="1"/>
  <c r="O653" i="1" a="1"/>
  <c r="O653" i="1" s="1"/>
  <c r="P653" i="1" s="1"/>
  <c r="O652" i="1" a="1"/>
  <c r="O652" i="1" s="1"/>
  <c r="P652" i="1" s="1"/>
  <c r="O651" i="1" a="1"/>
  <c r="O651" i="1" s="1"/>
  <c r="P651" i="1" s="1"/>
  <c r="O650" i="1" a="1"/>
  <c r="O650" i="1" s="1"/>
  <c r="P650" i="1" s="1"/>
  <c r="O648" i="1" a="1"/>
  <c r="O648" i="1" s="1"/>
  <c r="P648" i="1" s="1"/>
  <c r="O646" i="1" a="1"/>
  <c r="O646" i="1" s="1"/>
  <c r="P646" i="1" s="1"/>
  <c r="O645" i="1" a="1"/>
  <c r="O645" i="1" s="1"/>
  <c r="P645" i="1" s="1"/>
  <c r="O644" i="1" a="1"/>
  <c r="O644" i="1" s="1"/>
  <c r="P644" i="1" s="1"/>
  <c r="O643" i="1" a="1"/>
  <c r="O643" i="1" s="1"/>
  <c r="P643" i="1" s="1"/>
  <c r="O642" i="1" a="1"/>
  <c r="O642" i="1" s="1"/>
  <c r="P642" i="1" s="1"/>
  <c r="O641" i="1" a="1"/>
  <c r="O641" i="1" s="1"/>
  <c r="P641" i="1" s="1"/>
  <c r="O640" i="1" a="1"/>
  <c r="O640" i="1" s="1"/>
  <c r="P640" i="1" s="1"/>
  <c r="O639" i="1" a="1"/>
  <c r="O639" i="1" s="1"/>
  <c r="P639" i="1" s="1"/>
  <c r="O638" i="1" a="1"/>
  <c r="O638" i="1" s="1"/>
  <c r="P638" i="1" s="1"/>
  <c r="O637" i="1" a="1"/>
  <c r="O637" i="1" s="1"/>
  <c r="P637" i="1" s="1"/>
  <c r="O636" i="1" a="1"/>
  <c r="O636" i="1" s="1"/>
  <c r="P636" i="1" s="1"/>
  <c r="O634" i="1" a="1"/>
  <c r="O634" i="1" s="1"/>
  <c r="P634" i="1" s="1"/>
  <c r="O633" i="1" a="1"/>
  <c r="O633" i="1" s="1"/>
  <c r="P633" i="1" s="1"/>
  <c r="O632" i="1" a="1"/>
  <c r="O632" i="1" s="1"/>
  <c r="P632" i="1" s="1"/>
  <c r="O631" i="1" a="1"/>
  <c r="O631" i="1" s="1"/>
  <c r="P631" i="1" s="1"/>
  <c r="O630" i="1" a="1"/>
  <c r="O630" i="1" s="1"/>
  <c r="P630" i="1" s="1"/>
  <c r="O629" i="1" a="1"/>
  <c r="O629" i="1" s="1"/>
  <c r="P629" i="1" s="1"/>
  <c r="O628" i="1" a="1"/>
  <c r="O628" i="1" s="1"/>
  <c r="P628" i="1" s="1"/>
  <c r="O627" i="1" a="1"/>
  <c r="O627" i="1" s="1"/>
  <c r="P627" i="1" s="1"/>
  <c r="O626" i="1" a="1"/>
  <c r="O626" i="1" s="1"/>
  <c r="P626" i="1" s="1"/>
  <c r="O624" i="1" a="1"/>
  <c r="O624" i="1" s="1"/>
  <c r="P624" i="1" s="1"/>
  <c r="O622" i="1" a="1"/>
  <c r="O622" i="1" s="1"/>
  <c r="P622" i="1" s="1"/>
  <c r="O621" i="1" a="1"/>
  <c r="O621" i="1" s="1"/>
  <c r="P621" i="1" s="1"/>
  <c r="O620" i="1" a="1"/>
  <c r="O620" i="1" s="1"/>
  <c r="P620" i="1" s="1"/>
  <c r="O619" i="1" a="1"/>
  <c r="O619" i="1" s="1"/>
  <c r="P619" i="1" s="1"/>
  <c r="O618" i="1" a="1"/>
  <c r="O618" i="1" s="1"/>
  <c r="P618" i="1" s="1"/>
  <c r="O617" i="1" a="1"/>
  <c r="O617" i="1" s="1"/>
  <c r="P617" i="1" s="1"/>
  <c r="O616" i="1" a="1"/>
  <c r="O616" i="1" s="1"/>
  <c r="P616" i="1" s="1"/>
  <c r="O614" i="1" a="1"/>
  <c r="O614" i="1" s="1"/>
  <c r="P614" i="1" s="1"/>
  <c r="O612" i="1" a="1"/>
  <c r="O612" i="1" s="1"/>
  <c r="P612" i="1" s="1"/>
  <c r="O611" i="1" a="1"/>
  <c r="O611" i="1" s="1"/>
  <c r="P611" i="1" s="1"/>
  <c r="O610" i="1" a="1"/>
  <c r="O610" i="1" s="1"/>
  <c r="P610" i="1" s="1"/>
  <c r="O609" i="1" a="1"/>
  <c r="O609" i="1" s="1"/>
  <c r="P609" i="1" s="1"/>
  <c r="O608" i="1" a="1"/>
  <c r="O608" i="1" s="1"/>
  <c r="P608" i="1" s="1"/>
  <c r="O607" i="1" a="1"/>
  <c r="O607" i="1" s="1"/>
  <c r="P607" i="1" s="1"/>
  <c r="O606" i="1" a="1"/>
  <c r="O606" i="1" s="1"/>
  <c r="P606" i="1" s="1"/>
  <c r="O605" i="1" a="1"/>
  <c r="O605" i="1" s="1"/>
  <c r="P605" i="1" s="1"/>
  <c r="O604" i="1" a="1"/>
  <c r="O604" i="1" s="1"/>
  <c r="P604" i="1" s="1"/>
  <c r="O603" i="1" a="1"/>
  <c r="O603" i="1" s="1"/>
  <c r="P603" i="1" s="1"/>
  <c r="O602" i="1" a="1"/>
  <c r="O602" i="1" s="1"/>
  <c r="P602" i="1" s="1"/>
  <c r="O601" i="1" a="1"/>
  <c r="O601" i="1" s="1"/>
  <c r="P601" i="1" s="1"/>
  <c r="O600" i="1" a="1"/>
  <c r="O600" i="1" s="1"/>
  <c r="P600" i="1" s="1"/>
  <c r="O599" i="1" a="1"/>
  <c r="O599" i="1" s="1"/>
  <c r="P599" i="1" s="1"/>
  <c r="O598" i="1" a="1"/>
  <c r="O598" i="1" s="1"/>
  <c r="P598" i="1" s="1"/>
  <c r="O596" i="1" a="1"/>
  <c r="O596" i="1" s="1"/>
  <c r="P596" i="1" s="1"/>
  <c r="O595" i="1" a="1"/>
  <c r="O595" i="1" s="1"/>
  <c r="P595" i="1" s="1"/>
  <c r="O594" i="1" a="1"/>
  <c r="O594" i="1" s="1"/>
  <c r="P594" i="1" s="1"/>
  <c r="O593" i="1" a="1"/>
  <c r="O593" i="1" s="1"/>
  <c r="P593" i="1" s="1"/>
  <c r="O592" i="1" a="1"/>
  <c r="O592" i="1" s="1"/>
  <c r="P592" i="1" s="1"/>
  <c r="O591" i="1" a="1"/>
  <c r="O591" i="1" s="1"/>
  <c r="P591" i="1" s="1"/>
  <c r="O590" i="1" a="1"/>
  <c r="O590" i="1" s="1"/>
  <c r="P590" i="1" s="1"/>
  <c r="O589" i="1" a="1"/>
  <c r="O589" i="1" s="1"/>
  <c r="P589" i="1" s="1"/>
  <c r="O588" i="1" a="1"/>
  <c r="O588" i="1" s="1"/>
  <c r="P588" i="1" s="1"/>
  <c r="O587" i="1" a="1"/>
  <c r="O587" i="1" s="1"/>
  <c r="P587" i="1" s="1"/>
  <c r="O586" i="1" a="1"/>
  <c r="O586" i="1" s="1"/>
  <c r="P586" i="1" s="1"/>
  <c r="O585" i="1" a="1"/>
  <c r="O585" i="1" s="1"/>
  <c r="P585" i="1" s="1"/>
  <c r="O584" i="1" a="1"/>
  <c r="O584" i="1" s="1"/>
  <c r="P584" i="1" s="1"/>
  <c r="O583" i="1" a="1"/>
  <c r="O583" i="1" s="1"/>
  <c r="P583" i="1" s="1"/>
  <c r="O582" i="1" a="1"/>
  <c r="O582" i="1" s="1"/>
  <c r="P582" i="1" s="1"/>
  <c r="O581" i="1" a="1"/>
  <c r="O581" i="1" s="1"/>
  <c r="P581" i="1" s="1"/>
  <c r="O580" i="1" a="1"/>
  <c r="O580" i="1" s="1"/>
  <c r="P580" i="1" s="1"/>
  <c r="O579" i="1" a="1"/>
  <c r="O579" i="1" s="1"/>
  <c r="P579" i="1" s="1"/>
  <c r="O577" i="1" a="1"/>
  <c r="O577" i="1" s="1"/>
  <c r="P577" i="1" s="1"/>
  <c r="O575" i="1" a="1"/>
  <c r="O575" i="1" s="1"/>
  <c r="P575" i="1" s="1"/>
  <c r="O573" i="1" a="1"/>
  <c r="O573" i="1" s="1"/>
  <c r="P573" i="1" s="1"/>
  <c r="O571" i="1" a="1"/>
  <c r="O571" i="1" s="1"/>
  <c r="P571" i="1" s="1"/>
  <c r="O569" i="1" a="1"/>
  <c r="O569" i="1" s="1"/>
  <c r="P569" i="1" s="1"/>
  <c r="O567" i="1" a="1"/>
  <c r="O567" i="1" s="1"/>
  <c r="P567" i="1" s="1"/>
  <c r="O565" i="1" a="1"/>
  <c r="O565" i="1" s="1"/>
  <c r="P565" i="1" s="1"/>
  <c r="O564" i="1" a="1"/>
  <c r="O564" i="1" s="1"/>
  <c r="P564" i="1" s="1"/>
  <c r="O563" i="1" a="1"/>
  <c r="O563" i="1" s="1"/>
  <c r="P563" i="1" s="1"/>
  <c r="O562" i="1" a="1"/>
  <c r="O562" i="1" s="1"/>
  <c r="P562" i="1" s="1"/>
  <c r="O561" i="1" a="1"/>
  <c r="O561" i="1" s="1"/>
  <c r="P561" i="1" s="1"/>
  <c r="O560" i="1" a="1"/>
  <c r="O560" i="1" s="1"/>
  <c r="P560" i="1" s="1"/>
  <c r="O559" i="1" a="1"/>
  <c r="O559" i="1" s="1"/>
  <c r="P559" i="1" s="1"/>
  <c r="O557" i="1" a="1"/>
  <c r="O557" i="1" s="1"/>
  <c r="P557" i="1" s="1"/>
  <c r="O555" i="1" a="1"/>
  <c r="O555" i="1" s="1"/>
  <c r="P555" i="1" s="1"/>
  <c r="O554" i="1" a="1"/>
  <c r="O554" i="1" s="1"/>
  <c r="P554" i="1" s="1"/>
  <c r="O553" i="1" a="1"/>
  <c r="O553" i="1" s="1"/>
  <c r="P553" i="1" s="1"/>
  <c r="O552" i="1" a="1"/>
  <c r="O552" i="1" s="1"/>
  <c r="P552" i="1" s="1"/>
  <c r="O551" i="1" a="1"/>
  <c r="O551" i="1" s="1"/>
  <c r="P551" i="1" s="1"/>
  <c r="O549" i="1" a="1"/>
  <c r="O549" i="1" s="1"/>
  <c r="P549" i="1" s="1"/>
  <c r="O547" i="1" a="1"/>
  <c r="O547" i="1" s="1"/>
  <c r="P547" i="1" s="1"/>
  <c r="O546" i="1" a="1"/>
  <c r="O546" i="1" s="1"/>
  <c r="P546" i="1" s="1"/>
  <c r="O545" i="1" a="1"/>
  <c r="O545" i="1" s="1"/>
  <c r="P545" i="1" s="1"/>
  <c r="O544" i="1" a="1"/>
  <c r="O544" i="1" s="1"/>
  <c r="P544" i="1" s="1"/>
  <c r="O543" i="1" a="1"/>
  <c r="O543" i="1" s="1"/>
  <c r="P543" i="1" s="1"/>
  <c r="O541" i="1" a="1"/>
  <c r="O541" i="1" s="1"/>
  <c r="P541" i="1" s="1"/>
  <c r="O540" i="1" a="1"/>
  <c r="O540" i="1" s="1"/>
  <c r="P540" i="1" s="1"/>
  <c r="O539" i="1" a="1"/>
  <c r="O539" i="1" s="1"/>
  <c r="P539" i="1" s="1"/>
  <c r="O538" i="1" a="1"/>
  <c r="O538" i="1" s="1"/>
  <c r="P538" i="1" s="1"/>
  <c r="O537" i="1" a="1"/>
  <c r="O537" i="1" s="1"/>
  <c r="P537" i="1" s="1"/>
  <c r="O536" i="1" a="1"/>
  <c r="O536" i="1" s="1"/>
  <c r="P536" i="1" s="1"/>
  <c r="O535" i="1" a="1"/>
  <c r="O535" i="1" s="1"/>
  <c r="P535" i="1" s="1"/>
  <c r="O534" i="1" a="1"/>
  <c r="O534" i="1" s="1"/>
  <c r="P534" i="1" s="1"/>
  <c r="O533" i="1" a="1"/>
  <c r="O533" i="1" s="1"/>
  <c r="P533" i="1" s="1"/>
  <c r="O532" i="1" a="1"/>
  <c r="O532" i="1" s="1"/>
  <c r="P532" i="1" s="1"/>
  <c r="O531" i="1" a="1"/>
  <c r="O531" i="1" s="1"/>
  <c r="P531" i="1" s="1"/>
  <c r="O530" i="1" a="1"/>
  <c r="O530" i="1" s="1"/>
  <c r="P530" i="1" s="1"/>
  <c r="O529" i="1" a="1"/>
  <c r="O529" i="1" s="1"/>
  <c r="P529" i="1" s="1"/>
  <c r="O528" i="1" a="1"/>
  <c r="O528" i="1" s="1"/>
  <c r="P528" i="1" s="1"/>
  <c r="O527" i="1" a="1"/>
  <c r="O527" i="1" s="1"/>
  <c r="P527" i="1" s="1"/>
  <c r="O526" i="1" a="1"/>
  <c r="O526" i="1" s="1"/>
  <c r="P526" i="1" s="1"/>
  <c r="O524" i="1" a="1"/>
  <c r="O524" i="1" s="1"/>
  <c r="P524" i="1" s="1"/>
  <c r="O522" i="1" a="1"/>
  <c r="O522" i="1" s="1"/>
  <c r="P522" i="1" s="1"/>
  <c r="O520" i="1" a="1"/>
  <c r="O520" i="1" s="1"/>
  <c r="P520" i="1" s="1"/>
  <c r="O518" i="1" a="1"/>
  <c r="O518" i="1" s="1"/>
  <c r="P518" i="1" s="1"/>
  <c r="O517" i="1" a="1"/>
  <c r="O517" i="1" s="1"/>
  <c r="P517" i="1" s="1"/>
  <c r="O516" i="1" a="1"/>
  <c r="O516" i="1" s="1"/>
  <c r="P516" i="1" s="1"/>
  <c r="O514" i="1" a="1"/>
  <c r="O514" i="1" s="1"/>
  <c r="P514" i="1" s="1"/>
  <c r="O512" i="1" a="1"/>
  <c r="O512" i="1" s="1"/>
  <c r="P512" i="1" s="1"/>
  <c r="O510" i="1" a="1"/>
  <c r="O510" i="1" s="1"/>
  <c r="P510" i="1" s="1"/>
  <c r="O509" i="1" a="1"/>
  <c r="O509" i="1" s="1"/>
  <c r="P509" i="1" s="1"/>
  <c r="O508" i="1" a="1"/>
  <c r="O508" i="1" s="1"/>
  <c r="P508" i="1" s="1"/>
  <c r="O507" i="1" a="1"/>
  <c r="O507" i="1" s="1"/>
  <c r="P507" i="1" s="1"/>
  <c r="O506" i="1" a="1"/>
  <c r="O506" i="1" s="1"/>
  <c r="P506" i="1" s="1"/>
  <c r="O505" i="1" a="1"/>
  <c r="O505" i="1" s="1"/>
  <c r="P505" i="1" s="1"/>
  <c r="O504" i="1" a="1"/>
  <c r="O504" i="1" s="1"/>
  <c r="P504" i="1" s="1"/>
  <c r="O503" i="1" a="1"/>
  <c r="O503" i="1" s="1"/>
  <c r="P503" i="1" s="1"/>
  <c r="O502" i="1" a="1"/>
  <c r="O502" i="1" s="1"/>
  <c r="P502" i="1" s="1"/>
  <c r="O501" i="1" a="1"/>
  <c r="O501" i="1" s="1"/>
  <c r="P501" i="1" s="1"/>
  <c r="O500" i="1" a="1"/>
  <c r="O500" i="1" s="1"/>
  <c r="P500" i="1" s="1"/>
  <c r="O499" i="1" a="1"/>
  <c r="O499" i="1" s="1"/>
  <c r="P499" i="1" s="1"/>
  <c r="O498" i="1" a="1"/>
  <c r="O498" i="1" s="1"/>
  <c r="P498" i="1" s="1"/>
  <c r="O497" i="1" a="1"/>
  <c r="O497" i="1" s="1"/>
  <c r="P497" i="1" s="1"/>
  <c r="O496" i="1" a="1"/>
  <c r="O496" i="1" s="1"/>
  <c r="P496" i="1" s="1"/>
  <c r="O494" i="1" a="1"/>
  <c r="O494" i="1" s="1"/>
  <c r="P494" i="1" s="1"/>
  <c r="O492" i="1" a="1"/>
  <c r="O492" i="1" s="1"/>
  <c r="P492" i="1" s="1"/>
  <c r="O491" i="1" a="1"/>
  <c r="O491" i="1" s="1"/>
  <c r="P491" i="1" s="1"/>
  <c r="O490" i="1" a="1"/>
  <c r="O490" i="1" s="1"/>
  <c r="P490" i="1" s="1"/>
  <c r="O488" i="1" a="1"/>
  <c r="O488" i="1" s="1"/>
  <c r="P488" i="1" s="1"/>
  <c r="O487" i="1" a="1"/>
  <c r="O487" i="1" s="1"/>
  <c r="P487" i="1" s="1"/>
  <c r="O486" i="1" a="1"/>
  <c r="O486" i="1" s="1"/>
  <c r="P486" i="1" s="1"/>
  <c r="O485" i="1" a="1"/>
  <c r="O485" i="1" s="1"/>
  <c r="P485" i="1" s="1"/>
  <c r="O484" i="1" a="1"/>
  <c r="O484" i="1" s="1"/>
  <c r="P484" i="1" s="1"/>
  <c r="O483" i="1" a="1"/>
  <c r="O483" i="1" s="1"/>
  <c r="P483" i="1" s="1"/>
  <c r="O482" i="1" a="1"/>
  <c r="O482" i="1" s="1"/>
  <c r="P482" i="1" s="1"/>
  <c r="O481" i="1" a="1"/>
  <c r="O481" i="1" s="1"/>
  <c r="P481" i="1" s="1"/>
  <c r="O480" i="1" a="1"/>
  <c r="O480" i="1" s="1"/>
  <c r="P480" i="1" s="1"/>
  <c r="O479" i="1" a="1"/>
  <c r="O479" i="1" s="1"/>
  <c r="P479" i="1" s="1"/>
  <c r="O478" i="1" a="1"/>
  <c r="O478" i="1" s="1"/>
  <c r="P478" i="1" s="1"/>
  <c r="O476" i="1" a="1"/>
  <c r="O476" i="1" s="1"/>
  <c r="P476" i="1" s="1"/>
  <c r="O474" i="1" a="1"/>
  <c r="O474" i="1" s="1"/>
  <c r="P474" i="1" s="1"/>
  <c r="O472" i="1" a="1"/>
  <c r="O472" i="1" s="1"/>
  <c r="P472" i="1" s="1"/>
  <c r="O470" i="1" a="1"/>
  <c r="O470" i="1" s="1"/>
  <c r="P470" i="1" s="1"/>
  <c r="O469" i="1" a="1"/>
  <c r="O469" i="1" s="1"/>
  <c r="P469" i="1" s="1"/>
  <c r="O468" i="1" a="1"/>
  <c r="O468" i="1" s="1"/>
  <c r="P468" i="1" s="1"/>
  <c r="O466" i="1" a="1"/>
  <c r="O466" i="1" s="1"/>
  <c r="P466" i="1" s="1"/>
  <c r="O464" i="1" a="1"/>
  <c r="O464" i="1" s="1"/>
  <c r="P464" i="1" s="1"/>
  <c r="O462" i="1" a="1"/>
  <c r="O462" i="1" s="1"/>
  <c r="P462" i="1" s="1"/>
  <c r="O461" i="1" a="1"/>
  <c r="O461" i="1" s="1"/>
  <c r="P461" i="1" s="1"/>
  <c r="O460" i="1" a="1"/>
  <c r="O460" i="1" s="1"/>
  <c r="P460" i="1" s="1"/>
  <c r="O459" i="1" a="1"/>
  <c r="O459" i="1" s="1"/>
  <c r="P459" i="1" s="1"/>
  <c r="O458" i="1" a="1"/>
  <c r="O458" i="1" s="1"/>
  <c r="P458" i="1" s="1"/>
  <c r="O457" i="1" a="1"/>
  <c r="O457" i="1" s="1"/>
  <c r="P457" i="1" s="1"/>
  <c r="O456" i="1" a="1"/>
  <c r="O456" i="1" s="1"/>
  <c r="P456" i="1" s="1"/>
  <c r="O455" i="1" a="1"/>
  <c r="O455" i="1" s="1"/>
  <c r="P455" i="1" s="1"/>
  <c r="O454" i="1" a="1"/>
  <c r="O454" i="1" s="1"/>
  <c r="P454" i="1" s="1"/>
  <c r="O453" i="1" a="1"/>
  <c r="O453" i="1" s="1"/>
  <c r="P453" i="1" s="1"/>
  <c r="O452" i="1" a="1"/>
  <c r="O452" i="1" s="1"/>
  <c r="P452" i="1" s="1"/>
  <c r="O451" i="1" a="1"/>
  <c r="O451" i="1" s="1"/>
  <c r="P451" i="1" s="1"/>
  <c r="O450" i="1" a="1"/>
  <c r="O450" i="1" s="1"/>
  <c r="P450" i="1" s="1"/>
  <c r="O449" i="1" a="1"/>
  <c r="O449" i="1" s="1"/>
  <c r="P449" i="1" s="1"/>
  <c r="O448" i="1" a="1"/>
  <c r="O448" i="1" s="1"/>
  <c r="P448" i="1" s="1"/>
  <c r="O446" i="1" a="1"/>
  <c r="O446" i="1" s="1"/>
  <c r="P446" i="1" s="1"/>
  <c r="O444" i="1" a="1"/>
  <c r="O444" i="1" s="1"/>
  <c r="P444" i="1" s="1"/>
  <c r="O443" i="1" a="1"/>
  <c r="O443" i="1" s="1"/>
  <c r="P443" i="1" s="1"/>
  <c r="O442" i="1" a="1"/>
  <c r="O442" i="1" s="1"/>
  <c r="P442" i="1" s="1"/>
  <c r="O441" i="1" a="1"/>
  <c r="O441" i="1" s="1"/>
  <c r="P441" i="1" s="1"/>
  <c r="O440" i="1" a="1"/>
  <c r="O440" i="1" s="1"/>
  <c r="P440" i="1" s="1"/>
  <c r="O439" i="1" a="1"/>
  <c r="O439" i="1" s="1"/>
  <c r="P439" i="1" s="1"/>
  <c r="O438" i="1" a="1"/>
  <c r="O438" i="1" s="1"/>
  <c r="P438" i="1" s="1"/>
  <c r="O437" i="1" a="1"/>
  <c r="O437" i="1" s="1"/>
  <c r="P437" i="1" s="1"/>
  <c r="O436" i="1" a="1"/>
  <c r="O436" i="1" s="1"/>
  <c r="P436" i="1" s="1"/>
  <c r="O433" i="1" a="1"/>
  <c r="O433" i="1" s="1"/>
  <c r="P433" i="1" s="1"/>
  <c r="O432" i="1" a="1"/>
  <c r="O432" i="1" s="1"/>
  <c r="P432" i="1" s="1"/>
  <c r="O431" i="1" a="1"/>
  <c r="O431" i="1" s="1"/>
  <c r="P431" i="1" s="1"/>
  <c r="O430" i="1" a="1"/>
  <c r="O430" i="1" s="1"/>
  <c r="P430" i="1" s="1"/>
  <c r="O429" i="1" a="1"/>
  <c r="O429" i="1" s="1"/>
  <c r="P429" i="1" s="1"/>
  <c r="O428" i="1" a="1"/>
  <c r="O428" i="1" s="1"/>
  <c r="P428" i="1" s="1"/>
  <c r="O427" i="1" a="1"/>
  <c r="O427" i="1" s="1"/>
  <c r="P427" i="1" s="1"/>
  <c r="O426" i="1" a="1"/>
  <c r="O426" i="1" s="1"/>
  <c r="P426" i="1" s="1"/>
  <c r="O424" i="1" a="1"/>
  <c r="O424" i="1" s="1"/>
  <c r="P424" i="1" s="1"/>
  <c r="O423" i="1" a="1"/>
  <c r="O423" i="1" s="1"/>
  <c r="P423" i="1" s="1"/>
  <c r="O422" i="1" a="1"/>
  <c r="O422" i="1" s="1"/>
  <c r="P422" i="1" s="1"/>
  <c r="O421" i="1" a="1"/>
  <c r="O421" i="1" s="1"/>
  <c r="P421" i="1" s="1"/>
  <c r="O419" i="1" a="1"/>
  <c r="O419" i="1" s="1"/>
  <c r="P419" i="1" s="1"/>
  <c r="O417" i="1" a="1"/>
  <c r="O417" i="1" s="1"/>
  <c r="P417" i="1" s="1"/>
  <c r="O415" i="1" a="1"/>
  <c r="O415" i="1" s="1"/>
  <c r="P415" i="1" s="1"/>
  <c r="O413" i="1" a="1"/>
  <c r="O413" i="1" s="1"/>
  <c r="P413" i="1" s="1"/>
  <c r="O412" i="1" a="1"/>
  <c r="O412" i="1" s="1"/>
  <c r="P412" i="1" s="1"/>
  <c r="O411" i="1" a="1"/>
  <c r="O411" i="1" s="1"/>
  <c r="P411" i="1" s="1"/>
  <c r="O409" i="1" a="1"/>
  <c r="O409" i="1" s="1"/>
  <c r="P409" i="1" s="1"/>
  <c r="O407" i="1" a="1"/>
  <c r="O407" i="1" s="1"/>
  <c r="P407" i="1" s="1"/>
  <c r="O406" i="1" a="1"/>
  <c r="O406" i="1" s="1"/>
  <c r="P406" i="1" s="1"/>
  <c r="O405" i="1" a="1"/>
  <c r="O405" i="1" s="1"/>
  <c r="P405" i="1" s="1"/>
  <c r="O404" i="1" a="1"/>
  <c r="O404" i="1" s="1"/>
  <c r="P404" i="1" s="1"/>
  <c r="O403" i="1" a="1"/>
  <c r="O403" i="1" s="1"/>
  <c r="P403" i="1" s="1"/>
  <c r="O399" i="1" a="1"/>
  <c r="O399" i="1" s="1"/>
  <c r="P399" i="1" s="1"/>
  <c r="O398" i="1" a="1"/>
  <c r="O398" i="1" s="1"/>
  <c r="P398" i="1" s="1"/>
  <c r="O397" i="1" a="1"/>
  <c r="O397" i="1" s="1"/>
  <c r="P397" i="1" s="1"/>
  <c r="O396" i="1" a="1"/>
  <c r="O396" i="1" s="1"/>
  <c r="P396" i="1" s="1"/>
  <c r="O394" i="1" a="1"/>
  <c r="O394" i="1" s="1"/>
  <c r="P394" i="1" s="1"/>
  <c r="O392" i="1" a="1"/>
  <c r="O392" i="1" s="1"/>
  <c r="P392" i="1" s="1"/>
  <c r="O390" i="1" a="1"/>
  <c r="O390" i="1" s="1"/>
  <c r="P390" i="1" s="1"/>
  <c r="O389" i="1" a="1"/>
  <c r="O389" i="1" s="1"/>
  <c r="P389" i="1" s="1"/>
  <c r="O388" i="1" a="1"/>
  <c r="O388" i="1" s="1"/>
  <c r="P388" i="1" s="1"/>
  <c r="O386" i="1" a="1"/>
  <c r="O386" i="1" s="1"/>
  <c r="P386" i="1" s="1"/>
  <c r="O385" i="1" a="1"/>
  <c r="O385" i="1" s="1"/>
  <c r="P385" i="1" s="1"/>
  <c r="O384" i="1" a="1"/>
  <c r="O384" i="1" s="1"/>
  <c r="P384" i="1" s="1"/>
  <c r="O382" i="1" a="1"/>
  <c r="O382" i="1" s="1"/>
  <c r="P382" i="1" s="1"/>
  <c r="O380" i="1" a="1"/>
  <c r="O380" i="1" s="1"/>
  <c r="P380" i="1" s="1"/>
  <c r="O376" i="1" a="1"/>
  <c r="O376" i="1" s="1"/>
  <c r="P376" i="1" s="1"/>
  <c r="O375" i="1" a="1"/>
  <c r="O375" i="1" s="1"/>
  <c r="P375" i="1" s="1"/>
  <c r="O374" i="1" a="1"/>
  <c r="O374" i="1" s="1"/>
  <c r="P374" i="1" s="1"/>
  <c r="O372" i="1" a="1"/>
  <c r="O372" i="1" s="1"/>
  <c r="P372" i="1" s="1"/>
  <c r="O370" i="1" a="1"/>
  <c r="O370" i="1" s="1"/>
  <c r="P370" i="1" s="1"/>
  <c r="O369" i="1" a="1"/>
  <c r="O369" i="1" s="1"/>
  <c r="P369" i="1" s="1"/>
  <c r="O368" i="1" a="1"/>
  <c r="O368" i="1" s="1"/>
  <c r="P368" i="1" s="1"/>
  <c r="O367" i="1" a="1"/>
  <c r="O367" i="1" s="1"/>
  <c r="P367" i="1" s="1"/>
  <c r="O366" i="1" a="1"/>
  <c r="O366" i="1" s="1"/>
  <c r="P366" i="1" s="1"/>
  <c r="O365" i="1" a="1"/>
  <c r="O365" i="1" s="1"/>
  <c r="P365" i="1" s="1"/>
  <c r="O364" i="1" a="1"/>
  <c r="O364" i="1" s="1"/>
  <c r="P364" i="1" s="1"/>
  <c r="O363" i="1" a="1"/>
  <c r="O363" i="1" s="1"/>
  <c r="P363" i="1" s="1"/>
  <c r="O362" i="1" a="1"/>
  <c r="O362" i="1" s="1"/>
  <c r="P362" i="1" s="1"/>
  <c r="O361" i="1" a="1"/>
  <c r="O361" i="1" s="1"/>
  <c r="P361" i="1" s="1"/>
  <c r="O360" i="1" a="1"/>
  <c r="O360" i="1" s="1"/>
  <c r="P360" i="1" s="1"/>
  <c r="O358" i="1" a="1"/>
  <c r="O358" i="1" s="1"/>
  <c r="P358" i="1" s="1"/>
  <c r="O356" i="1" a="1"/>
  <c r="O356" i="1" s="1"/>
  <c r="P356" i="1" s="1"/>
  <c r="O355" i="1" a="1"/>
  <c r="O355" i="1" s="1"/>
  <c r="P355" i="1" s="1"/>
  <c r="O354" i="1" a="1"/>
  <c r="O354" i="1" s="1"/>
  <c r="P354" i="1" s="1"/>
  <c r="O352" i="1" a="1"/>
  <c r="O352" i="1" s="1"/>
  <c r="P352" i="1" s="1"/>
  <c r="O350" i="1" a="1"/>
  <c r="O350" i="1" s="1"/>
  <c r="P350" i="1" s="1"/>
  <c r="O348" i="1" a="1"/>
  <c r="O348" i="1" s="1"/>
  <c r="P348" i="1" s="1"/>
  <c r="O346" i="1" a="1"/>
  <c r="O346" i="1" s="1"/>
  <c r="P346" i="1" s="1"/>
  <c r="O344" i="1" a="1"/>
  <c r="O344" i="1" s="1"/>
  <c r="P344" i="1" s="1"/>
  <c r="O342" i="1" a="1"/>
  <c r="O342" i="1" s="1"/>
  <c r="P342" i="1" s="1"/>
  <c r="O340" i="1" a="1"/>
  <c r="O340" i="1" s="1"/>
  <c r="P340" i="1" s="1"/>
  <c r="O338" i="1" a="1"/>
  <c r="O338" i="1" s="1"/>
  <c r="P338" i="1" s="1"/>
  <c r="O336" i="1" a="1"/>
  <c r="O336" i="1" s="1"/>
  <c r="P336" i="1" s="1"/>
  <c r="O334" i="1" a="1"/>
  <c r="O334" i="1" s="1"/>
  <c r="P334" i="1" s="1"/>
  <c r="O332" i="1" a="1"/>
  <c r="O332" i="1" s="1"/>
  <c r="P332" i="1" s="1"/>
  <c r="O331" i="1" a="1"/>
  <c r="O331" i="1" s="1"/>
  <c r="O330" i="1" a="1"/>
  <c r="O330" i="1" s="1"/>
  <c r="P330" i="1" s="1"/>
  <c r="O329" i="1" a="1"/>
  <c r="O329" i="1" s="1"/>
  <c r="P329" i="1" s="1"/>
  <c r="O328" i="1" a="1"/>
  <c r="O328" i="1" s="1"/>
  <c r="P328" i="1" s="1"/>
  <c r="O327" i="1" a="1"/>
  <c r="O327" i="1" s="1"/>
  <c r="P327" i="1" s="1"/>
  <c r="O326" i="1" a="1"/>
  <c r="O326" i="1" s="1"/>
  <c r="P326" i="1" s="1"/>
  <c r="O324" i="1" a="1"/>
  <c r="O324" i="1" s="1"/>
  <c r="P324" i="1" s="1"/>
  <c r="O322" i="1" a="1"/>
  <c r="O322" i="1" s="1"/>
  <c r="P322" i="1" s="1"/>
  <c r="O320" i="1" a="1"/>
  <c r="O320" i="1" s="1"/>
  <c r="P320" i="1" s="1"/>
  <c r="O319" i="1" a="1"/>
  <c r="O319" i="1" s="1"/>
  <c r="P319" i="1" s="1"/>
  <c r="O318" i="1" a="1"/>
  <c r="O318" i="1" s="1"/>
  <c r="P318" i="1" s="1"/>
  <c r="O317" i="1" a="1"/>
  <c r="O317" i="1" s="1"/>
  <c r="P317" i="1" s="1"/>
  <c r="O316" i="1" a="1"/>
  <c r="O316" i="1" s="1"/>
  <c r="P316" i="1" s="1"/>
  <c r="O315" i="1" a="1"/>
  <c r="O315" i="1" s="1"/>
  <c r="P315" i="1" s="1"/>
  <c r="O314" i="1" a="1"/>
  <c r="O314" i="1" s="1"/>
  <c r="P314" i="1" s="1"/>
  <c r="O312" i="1" a="1"/>
  <c r="O312" i="1" s="1"/>
  <c r="P312" i="1" s="1"/>
  <c r="O310" i="1" a="1"/>
  <c r="O310" i="1" s="1"/>
  <c r="P310" i="1" s="1"/>
  <c r="O308" i="1" a="1"/>
  <c r="O308" i="1" s="1"/>
  <c r="P308" i="1" s="1"/>
  <c r="O306" i="1" a="1"/>
  <c r="O306" i="1" s="1"/>
  <c r="P306" i="1" s="1"/>
  <c r="O304" i="1" a="1"/>
  <c r="O304" i="1" s="1"/>
  <c r="P304" i="1" s="1"/>
  <c r="O302" i="1" a="1"/>
  <c r="O302" i="1" s="1"/>
  <c r="P302" i="1" s="1"/>
  <c r="O301" i="1" a="1"/>
  <c r="O301" i="1" s="1"/>
  <c r="P301" i="1" s="1"/>
  <c r="O300" i="1" a="1"/>
  <c r="O300" i="1" s="1"/>
  <c r="P300" i="1" s="1"/>
  <c r="O298" i="1" a="1"/>
  <c r="O298" i="1" s="1"/>
  <c r="P298" i="1" s="1"/>
  <c r="O297" i="1" a="1"/>
  <c r="O297" i="1" s="1"/>
  <c r="P297" i="1" s="1"/>
  <c r="O296" i="1" a="1"/>
  <c r="O296" i="1" s="1"/>
  <c r="P296" i="1" s="1"/>
  <c r="O295" i="1" a="1"/>
  <c r="O295" i="1" s="1"/>
  <c r="P295" i="1" s="1"/>
  <c r="O294" i="1" a="1"/>
  <c r="O294" i="1" s="1"/>
  <c r="P294" i="1" s="1"/>
  <c r="O292" i="1" a="1"/>
  <c r="O292" i="1" s="1"/>
  <c r="P292" i="1" s="1"/>
  <c r="O291" i="1" a="1"/>
  <c r="O291" i="1" s="1"/>
  <c r="P291" i="1" s="1"/>
  <c r="O290" i="1" a="1"/>
  <c r="O290" i="1" s="1"/>
  <c r="P290" i="1" s="1"/>
  <c r="O289" i="1" a="1"/>
  <c r="O289" i="1" s="1"/>
  <c r="P289" i="1" s="1"/>
  <c r="O288" i="1" a="1"/>
  <c r="O288" i="1" s="1"/>
  <c r="P288" i="1" s="1"/>
  <c r="O285" i="1" a="1"/>
  <c r="O285" i="1" s="1"/>
  <c r="P285" i="1" s="1"/>
  <c r="O283" i="1" a="1"/>
  <c r="O283" i="1" s="1"/>
  <c r="P283" i="1" s="1"/>
  <c r="O281" i="1" a="1"/>
  <c r="O281" i="1" s="1"/>
  <c r="P281" i="1" s="1"/>
  <c r="O279" i="1" a="1"/>
  <c r="O279" i="1" s="1"/>
  <c r="P279" i="1" s="1"/>
  <c r="O278" i="1" a="1"/>
  <c r="O278" i="1" s="1"/>
  <c r="P278" i="1" s="1"/>
  <c r="O277" i="1" a="1"/>
  <c r="O277" i="1" s="1"/>
  <c r="P277" i="1" s="1"/>
  <c r="O276" i="1" a="1"/>
  <c r="O276" i="1" s="1"/>
  <c r="P276" i="1" s="1"/>
  <c r="O275" i="1" a="1"/>
  <c r="O275" i="1" s="1"/>
  <c r="P275" i="1" s="1"/>
  <c r="O274" i="1" a="1"/>
  <c r="O274" i="1" s="1"/>
  <c r="P274" i="1" s="1"/>
  <c r="O273" i="1" a="1"/>
  <c r="O273" i="1" s="1"/>
  <c r="P273" i="1" s="1"/>
  <c r="O271" i="1" a="1"/>
  <c r="O271" i="1" s="1"/>
  <c r="P271" i="1" s="1"/>
  <c r="O269" i="1" a="1"/>
  <c r="O269" i="1" s="1"/>
  <c r="P269" i="1" s="1"/>
  <c r="O267" i="1" a="1"/>
  <c r="O267" i="1" s="1"/>
  <c r="P267" i="1" s="1"/>
  <c r="O266" i="1" a="1"/>
  <c r="O266" i="1" s="1"/>
  <c r="P266" i="1" s="1"/>
  <c r="O265" i="1" a="1"/>
  <c r="O265" i="1" s="1"/>
  <c r="P265" i="1" s="1"/>
  <c r="O263" i="1" a="1"/>
  <c r="O263" i="1" s="1"/>
  <c r="P263" i="1" s="1"/>
  <c r="O262" i="1" a="1"/>
  <c r="O262" i="1" s="1"/>
  <c r="P262" i="1" s="1"/>
  <c r="O260" i="1" a="1"/>
  <c r="O260" i="1" s="1"/>
  <c r="P260" i="1" s="1"/>
  <c r="O258" i="1" a="1"/>
  <c r="O258" i="1" s="1"/>
  <c r="P258" i="1" s="1"/>
  <c r="O256" i="1" a="1"/>
  <c r="O256" i="1" s="1"/>
  <c r="P256" i="1" s="1"/>
  <c r="O255" i="1" a="1"/>
  <c r="O255" i="1" s="1"/>
  <c r="P255" i="1" s="1"/>
  <c r="O253" i="1" a="1"/>
  <c r="O253" i="1" s="1"/>
  <c r="P253" i="1" s="1"/>
  <c r="O252" i="1" a="1"/>
  <c r="O252" i="1" s="1"/>
  <c r="P252" i="1" s="1"/>
  <c r="O251" i="1" a="1"/>
  <c r="O251" i="1" s="1"/>
  <c r="P251" i="1" s="1"/>
  <c r="O249" i="1" a="1"/>
  <c r="O249" i="1" s="1"/>
  <c r="P249" i="1" s="1"/>
  <c r="O241" i="1" a="1"/>
  <c r="O241" i="1" s="1"/>
  <c r="P241" i="1" s="1"/>
  <c r="O239" i="1" a="1"/>
  <c r="O239" i="1" s="1"/>
  <c r="P239" i="1" s="1"/>
  <c r="O237" i="1" a="1"/>
  <c r="O237" i="1" s="1"/>
  <c r="P237" i="1" s="1"/>
  <c r="O236" i="1" a="1"/>
  <c r="O236" i="1" s="1"/>
  <c r="P236" i="1" s="1"/>
  <c r="O233" i="1" a="1"/>
  <c r="O233" i="1" s="1"/>
  <c r="P233" i="1" s="1"/>
  <c r="O231" i="1" a="1"/>
  <c r="O231" i="1" s="1"/>
  <c r="P231" i="1" s="1"/>
  <c r="O230" i="1" a="1"/>
  <c r="O230" i="1" s="1"/>
  <c r="P230" i="1" s="1"/>
  <c r="O229" i="1" a="1"/>
  <c r="O229" i="1" s="1"/>
  <c r="P229" i="1" s="1"/>
  <c r="O227" i="1" a="1"/>
  <c r="O227" i="1" s="1"/>
  <c r="P227" i="1" s="1"/>
  <c r="O225" i="1" a="1"/>
  <c r="O225" i="1" s="1"/>
  <c r="P225" i="1" s="1"/>
  <c r="O224" i="1" a="1"/>
  <c r="O224" i="1" s="1"/>
  <c r="P224" i="1" s="1"/>
  <c r="O223" i="1" a="1"/>
  <c r="O223" i="1" s="1"/>
  <c r="P223" i="1" s="1"/>
  <c r="O221" i="1" a="1"/>
  <c r="O221" i="1" s="1"/>
  <c r="P221" i="1" s="1"/>
  <c r="O220" i="1" a="1"/>
  <c r="O220" i="1" s="1"/>
  <c r="P220" i="1" s="1"/>
  <c r="O219" i="1" a="1"/>
  <c r="O219" i="1" s="1"/>
  <c r="P219" i="1" s="1"/>
  <c r="O217" i="1" a="1"/>
  <c r="O217" i="1" s="1"/>
  <c r="P217" i="1" s="1"/>
  <c r="O216" i="1" a="1"/>
  <c r="O216" i="1" s="1"/>
  <c r="P216" i="1" s="1"/>
  <c r="O215" i="1" a="1"/>
  <c r="O215" i="1" s="1"/>
  <c r="P215" i="1" s="1"/>
  <c r="O213" i="1" a="1"/>
  <c r="O213" i="1" s="1"/>
  <c r="P213" i="1" s="1"/>
  <c r="O211" i="1" a="1"/>
  <c r="O211" i="1" s="1"/>
  <c r="P211" i="1" s="1"/>
  <c r="O209" i="1" a="1"/>
  <c r="O209" i="1" s="1"/>
  <c r="P209" i="1" s="1"/>
  <c r="O208" i="1" a="1"/>
  <c r="O208" i="1" s="1"/>
  <c r="P208" i="1" s="1"/>
  <c r="O207" i="1" a="1"/>
  <c r="O207" i="1" s="1"/>
  <c r="P207" i="1" s="1"/>
  <c r="O205" i="1" a="1"/>
  <c r="O205" i="1" s="1"/>
  <c r="P205" i="1" s="1"/>
  <c r="O204" i="1" a="1"/>
  <c r="O204" i="1" s="1"/>
  <c r="P204" i="1" s="1"/>
  <c r="O203" i="1" a="1"/>
  <c r="O203" i="1" s="1"/>
  <c r="P203" i="1" s="1"/>
  <c r="O201" i="1" a="1"/>
  <c r="O201" i="1" s="1"/>
  <c r="P201" i="1" s="1"/>
  <c r="O200" i="1" a="1"/>
  <c r="O200" i="1" s="1"/>
  <c r="P200" i="1" s="1"/>
  <c r="O199" i="1" a="1"/>
  <c r="O199" i="1" s="1"/>
  <c r="P199" i="1" s="1"/>
  <c r="O197" i="1" a="1"/>
  <c r="O197" i="1" s="1"/>
  <c r="P197" i="1" s="1"/>
  <c r="O195" i="1" a="1"/>
  <c r="O195" i="1" s="1"/>
  <c r="P195" i="1" s="1"/>
  <c r="O194" i="1" a="1"/>
  <c r="O194" i="1" s="1"/>
  <c r="P194" i="1" s="1"/>
  <c r="O193" i="1" a="1"/>
  <c r="O193" i="1" s="1"/>
  <c r="P193" i="1" s="1"/>
  <c r="O191" i="1" a="1"/>
  <c r="O191" i="1" s="1"/>
  <c r="P191" i="1" s="1"/>
  <c r="O189" i="1" a="1"/>
  <c r="O189" i="1" s="1"/>
  <c r="P189" i="1" s="1"/>
  <c r="O188" i="1" a="1"/>
  <c r="O188" i="1" s="1"/>
  <c r="P188" i="1" s="1"/>
  <c r="O187" i="1" a="1"/>
  <c r="O187" i="1" s="1"/>
  <c r="P187" i="1" s="1"/>
  <c r="O185" i="1" a="1"/>
  <c r="O185" i="1" s="1"/>
  <c r="P185" i="1" s="1"/>
  <c r="O183" i="1" a="1"/>
  <c r="O183" i="1" s="1"/>
  <c r="P183" i="1" s="1"/>
  <c r="O181" i="1" a="1"/>
  <c r="O181" i="1" s="1"/>
  <c r="P181" i="1" s="1"/>
  <c r="O179" i="1" a="1"/>
  <c r="O179" i="1" s="1"/>
  <c r="P179" i="1" s="1"/>
  <c r="O177" i="1" a="1"/>
  <c r="O177" i="1" s="1"/>
  <c r="P177" i="1" s="1"/>
  <c r="O175" i="1" a="1"/>
  <c r="O175" i="1" s="1"/>
  <c r="P175" i="1" s="1"/>
  <c r="O173" i="1" a="1"/>
  <c r="O173" i="1" s="1"/>
  <c r="P173" i="1" s="1"/>
  <c r="O172" i="1" a="1"/>
  <c r="O172" i="1" s="1"/>
  <c r="P172" i="1" s="1"/>
  <c r="O171" i="1" a="1"/>
  <c r="O171" i="1" s="1"/>
  <c r="P171" i="1" s="1"/>
  <c r="O170" i="1" a="1"/>
  <c r="O170" i="1" s="1"/>
  <c r="P170" i="1" s="1"/>
  <c r="O169" i="1" a="1"/>
  <c r="O169" i="1" s="1"/>
  <c r="P169" i="1" s="1"/>
  <c r="O168" i="1" a="1"/>
  <c r="O168" i="1" s="1"/>
  <c r="P168" i="1" s="1"/>
  <c r="O167" i="1" a="1"/>
  <c r="O167" i="1" s="1"/>
  <c r="P167" i="1" s="1"/>
  <c r="O166" i="1" a="1"/>
  <c r="O166" i="1" s="1"/>
  <c r="P166" i="1" s="1"/>
  <c r="O165" i="1" a="1"/>
  <c r="O165" i="1" s="1"/>
  <c r="P165" i="1" s="1"/>
  <c r="O164" i="1" a="1"/>
  <c r="O164" i="1" s="1"/>
  <c r="P164" i="1" s="1"/>
  <c r="O163" i="1" a="1"/>
  <c r="O163" i="1" s="1"/>
  <c r="P163" i="1" s="1"/>
  <c r="O162" i="1" a="1"/>
  <c r="O162" i="1" s="1"/>
  <c r="P162" i="1" s="1"/>
  <c r="O161" i="1" a="1"/>
  <c r="O161" i="1" s="1"/>
  <c r="P161" i="1" s="1"/>
  <c r="O160" i="1" a="1"/>
  <c r="O160" i="1" s="1"/>
  <c r="P160" i="1" s="1"/>
  <c r="O159" i="1" a="1"/>
  <c r="O159" i="1" s="1"/>
  <c r="P159" i="1" s="1"/>
  <c r="O158" i="1" a="1"/>
  <c r="O158" i="1" s="1"/>
  <c r="P158" i="1" s="1"/>
  <c r="O157" i="1" a="1"/>
  <c r="O157" i="1" s="1"/>
  <c r="P157" i="1" s="1"/>
  <c r="O156" i="1" a="1"/>
  <c r="O156" i="1" s="1"/>
  <c r="P156" i="1" s="1"/>
  <c r="O155" i="1" a="1"/>
  <c r="O155" i="1" s="1"/>
  <c r="P155" i="1" s="1"/>
  <c r="O154" i="1" a="1"/>
  <c r="O154" i="1" s="1"/>
  <c r="P154" i="1" s="1"/>
  <c r="O153" i="1" a="1"/>
  <c r="O153" i="1" s="1"/>
  <c r="P153" i="1" s="1"/>
  <c r="O152" i="1" a="1"/>
  <c r="O152" i="1" s="1"/>
  <c r="P152" i="1" s="1"/>
  <c r="O151" i="1" a="1"/>
  <c r="O151" i="1" s="1"/>
  <c r="P151" i="1" s="1"/>
  <c r="O150" i="1" a="1"/>
  <c r="O150" i="1" s="1"/>
  <c r="P150" i="1" s="1"/>
  <c r="O149" i="1" a="1"/>
  <c r="O149" i="1" s="1"/>
  <c r="P149" i="1" s="1"/>
  <c r="O148" i="1" a="1"/>
  <c r="O148" i="1" s="1"/>
  <c r="P148" i="1" s="1"/>
  <c r="O147" i="1" a="1"/>
  <c r="O147" i="1" s="1"/>
  <c r="P147" i="1" s="1"/>
  <c r="O146" i="1" a="1"/>
  <c r="O146" i="1" s="1"/>
  <c r="P146" i="1" s="1"/>
  <c r="O145" i="1" a="1"/>
  <c r="O145" i="1" s="1"/>
  <c r="P145" i="1" s="1"/>
  <c r="O144" i="1" a="1"/>
  <c r="O144" i="1" s="1"/>
  <c r="P144" i="1" s="1"/>
  <c r="O143" i="1" a="1"/>
  <c r="O143" i="1" s="1"/>
  <c r="P143" i="1" s="1"/>
  <c r="O142" i="1" a="1"/>
  <c r="O142" i="1" s="1"/>
  <c r="P142" i="1" s="1"/>
  <c r="O141" i="1" a="1"/>
  <c r="O141" i="1" s="1"/>
  <c r="P141" i="1" s="1"/>
  <c r="O140" i="1" a="1"/>
  <c r="O140" i="1" s="1"/>
  <c r="P140" i="1" s="1"/>
  <c r="O139" i="1" a="1"/>
  <c r="O139" i="1" s="1"/>
  <c r="P139" i="1" s="1"/>
  <c r="O138" i="1" a="1"/>
  <c r="O138" i="1" s="1"/>
  <c r="P138" i="1" s="1"/>
  <c r="O137" i="1" a="1"/>
  <c r="O137" i="1" s="1"/>
  <c r="P137" i="1" s="1"/>
  <c r="O136" i="1" a="1"/>
  <c r="O136" i="1" s="1"/>
  <c r="P136" i="1" s="1"/>
  <c r="O135" i="1" a="1"/>
  <c r="O135" i="1" s="1"/>
  <c r="P135" i="1" s="1"/>
  <c r="O134" i="1" a="1"/>
  <c r="O134" i="1" s="1"/>
  <c r="P134" i="1" s="1"/>
  <c r="O133" i="1" a="1"/>
  <c r="O133" i="1" s="1"/>
  <c r="P133" i="1" s="1"/>
  <c r="O132" i="1" a="1"/>
  <c r="O132" i="1" s="1"/>
  <c r="P132" i="1" s="1"/>
  <c r="O131" i="1" a="1"/>
  <c r="O131" i="1" s="1"/>
  <c r="P131" i="1" s="1"/>
  <c r="O130" i="1" a="1"/>
  <c r="O130" i="1" s="1"/>
  <c r="P130" i="1" s="1"/>
  <c r="O129" i="1" a="1"/>
  <c r="O129" i="1" s="1"/>
  <c r="P129" i="1" s="1"/>
  <c r="O128" i="1" a="1"/>
  <c r="O128" i="1" s="1"/>
  <c r="P128" i="1" s="1"/>
  <c r="O127" i="1" a="1"/>
  <c r="O127" i="1" s="1"/>
  <c r="P127" i="1" s="1"/>
  <c r="O126" i="1" a="1"/>
  <c r="O126" i="1" s="1"/>
  <c r="P126" i="1" s="1"/>
  <c r="O125" i="1" a="1"/>
  <c r="O125" i="1" s="1"/>
  <c r="P125" i="1" s="1"/>
  <c r="O124" i="1" a="1"/>
  <c r="O124" i="1" s="1"/>
  <c r="P124" i="1" s="1"/>
  <c r="O123" i="1" a="1"/>
  <c r="O123" i="1" s="1"/>
  <c r="P123" i="1" s="1"/>
  <c r="O122" i="1" a="1"/>
  <c r="O122" i="1" s="1"/>
  <c r="P122" i="1" s="1"/>
  <c r="O121" i="1" a="1"/>
  <c r="O121" i="1" s="1"/>
  <c r="P121" i="1" s="1"/>
  <c r="O120" i="1" a="1"/>
  <c r="O120" i="1" s="1"/>
  <c r="P120" i="1" s="1"/>
  <c r="O119" i="1" a="1"/>
  <c r="O119" i="1" s="1"/>
  <c r="P119" i="1" s="1"/>
  <c r="O118" i="1" a="1"/>
  <c r="O118" i="1" s="1"/>
  <c r="P118" i="1" s="1"/>
  <c r="O117" i="1" a="1"/>
  <c r="O117" i="1" s="1"/>
  <c r="P117" i="1" s="1"/>
  <c r="O116" i="1" a="1"/>
  <c r="O116" i="1" s="1"/>
  <c r="P116" i="1" s="1"/>
  <c r="O115" i="1" a="1"/>
  <c r="O115" i="1" s="1"/>
  <c r="P115" i="1" s="1"/>
  <c r="O114" i="1" a="1"/>
  <c r="O114" i="1" s="1"/>
  <c r="P114" i="1" s="1"/>
  <c r="O113" i="1" a="1"/>
  <c r="O113" i="1" s="1"/>
  <c r="P113" i="1" s="1"/>
  <c r="O112" i="1" a="1"/>
  <c r="O112" i="1" s="1"/>
  <c r="P112" i="1" s="1"/>
  <c r="O111" i="1" a="1"/>
  <c r="O111" i="1" s="1"/>
  <c r="P111" i="1" s="1"/>
  <c r="O110" i="1" a="1"/>
  <c r="O110" i="1" s="1"/>
  <c r="P110" i="1" s="1"/>
  <c r="O109" i="1" a="1"/>
  <c r="O109" i="1" s="1"/>
  <c r="P109" i="1" s="1"/>
  <c r="O108" i="1" a="1"/>
  <c r="O108" i="1" s="1"/>
  <c r="P108" i="1" s="1"/>
  <c r="O107" i="1" a="1"/>
  <c r="O107" i="1" s="1"/>
  <c r="P107" i="1" s="1"/>
  <c r="O106" i="1" a="1"/>
  <c r="O106" i="1" s="1"/>
  <c r="P106" i="1" s="1"/>
  <c r="O105" i="1" a="1"/>
  <c r="O105" i="1" s="1"/>
  <c r="P105" i="1" s="1"/>
  <c r="O103" i="1" a="1"/>
  <c r="O103" i="1" s="1"/>
  <c r="P103" i="1" s="1"/>
  <c r="O101" i="1" a="1"/>
  <c r="O101" i="1" s="1"/>
  <c r="P101" i="1" s="1"/>
  <c r="O100" i="1" a="1"/>
  <c r="O100" i="1" s="1"/>
  <c r="P100" i="1" s="1"/>
  <c r="O99" i="1" a="1"/>
  <c r="O99" i="1" s="1"/>
  <c r="P99" i="1" s="1"/>
  <c r="O97" i="1" a="1"/>
  <c r="O97" i="1" s="1"/>
  <c r="P97" i="1" s="1"/>
  <c r="O96" i="1" a="1"/>
  <c r="O96" i="1" s="1"/>
  <c r="P96" i="1" s="1"/>
  <c r="O95" i="1" a="1"/>
  <c r="O95" i="1" s="1"/>
  <c r="P95" i="1" s="1"/>
  <c r="O94" i="1" a="1"/>
  <c r="O94" i="1" s="1"/>
  <c r="P94" i="1" s="1"/>
  <c r="O93" i="1" a="1"/>
  <c r="O93" i="1" s="1"/>
  <c r="P93" i="1" s="1"/>
  <c r="O92" i="1" a="1"/>
  <c r="O92" i="1" s="1"/>
  <c r="P92" i="1" s="1"/>
  <c r="O91" i="1" a="1"/>
  <c r="O91" i="1" s="1"/>
  <c r="P91" i="1" s="1"/>
  <c r="O90" i="1" a="1"/>
  <c r="O90" i="1" s="1"/>
  <c r="P90" i="1" s="1"/>
  <c r="O89" i="1" a="1"/>
  <c r="O89" i="1" s="1"/>
  <c r="P89" i="1" s="1"/>
  <c r="O88" i="1" a="1"/>
  <c r="O88" i="1" s="1"/>
  <c r="P88" i="1" s="1"/>
  <c r="O87" i="1" a="1"/>
  <c r="O87" i="1" s="1"/>
  <c r="P87" i="1" s="1"/>
  <c r="O86" i="1" a="1"/>
  <c r="O86" i="1" s="1"/>
  <c r="P86" i="1" s="1"/>
  <c r="O83" i="1" a="1"/>
  <c r="O83" i="1" s="1"/>
  <c r="P83" i="1" s="1"/>
  <c r="O78" i="1" a="1"/>
  <c r="O78" i="1" s="1"/>
  <c r="P78" i="1" s="1"/>
  <c r="O76" i="1" a="1"/>
  <c r="O76" i="1" s="1"/>
  <c r="P76" i="1" s="1"/>
  <c r="O74" i="1" a="1"/>
  <c r="O74" i="1" s="1"/>
  <c r="P74" i="1" s="1"/>
  <c r="O72" i="1" a="1"/>
  <c r="O72" i="1" s="1"/>
  <c r="P72" i="1" s="1"/>
  <c r="O70" i="1" a="1"/>
  <c r="O70" i="1" s="1"/>
  <c r="P70" i="1" s="1"/>
  <c r="O68" i="1" a="1"/>
  <c r="O68" i="1" s="1"/>
  <c r="P68" i="1" s="1"/>
  <c r="O66" i="1" a="1"/>
  <c r="O66" i="1" s="1"/>
  <c r="P66" i="1" s="1"/>
  <c r="O64" i="1" a="1"/>
  <c r="O64" i="1" s="1"/>
  <c r="P64" i="1" s="1"/>
  <c r="O63" i="1" a="1"/>
  <c r="O63" i="1" s="1"/>
  <c r="P63" i="1" s="1"/>
  <c r="O62" i="1" a="1"/>
  <c r="O62" i="1" s="1"/>
  <c r="P62" i="1" s="1"/>
  <c r="O61" i="1" a="1"/>
  <c r="O61" i="1" s="1"/>
  <c r="P61" i="1" s="1"/>
  <c r="O59" i="1" a="1"/>
  <c r="O59" i="1" s="1"/>
  <c r="P59" i="1" s="1"/>
  <c r="O57" i="1" a="1"/>
  <c r="O57" i="1" s="1"/>
  <c r="P57" i="1" s="1"/>
  <c r="O56" i="1" a="1"/>
  <c r="O56" i="1" s="1"/>
  <c r="P56" i="1" s="1"/>
  <c r="O55" i="1" a="1"/>
  <c r="O55" i="1" s="1"/>
  <c r="P55" i="1" s="1"/>
  <c r="O54" i="1" a="1"/>
  <c r="O54" i="1" s="1"/>
  <c r="P54" i="1" s="1"/>
  <c r="O53" i="1" a="1"/>
  <c r="O53" i="1" s="1"/>
  <c r="P53" i="1" s="1"/>
  <c r="O52" i="1" a="1"/>
  <c r="O52" i="1" s="1"/>
  <c r="P52" i="1" s="1"/>
  <c r="O51" i="1" a="1"/>
  <c r="O51" i="1" s="1"/>
  <c r="P51" i="1" s="1"/>
  <c r="O50" i="1" a="1"/>
  <c r="O50" i="1" s="1"/>
  <c r="P50" i="1" s="1"/>
  <c r="O49" i="1" a="1"/>
  <c r="O49" i="1" s="1"/>
  <c r="P49" i="1" s="1"/>
  <c r="O48" i="1" a="1"/>
  <c r="O48" i="1" s="1"/>
  <c r="P48" i="1" s="1"/>
  <c r="O47" i="1" a="1"/>
  <c r="O47" i="1" s="1"/>
  <c r="P47" i="1" s="1"/>
  <c r="O46" i="1" a="1"/>
  <c r="O46" i="1" s="1"/>
  <c r="P46" i="1" s="1"/>
  <c r="O45" i="1" a="1"/>
  <c r="O45" i="1" s="1"/>
  <c r="P45" i="1" s="1"/>
  <c r="O44" i="1" a="1"/>
  <c r="O44" i="1" s="1"/>
  <c r="P44" i="1" s="1"/>
  <c r="O43" i="1" a="1"/>
  <c r="O43" i="1" s="1"/>
  <c r="P43" i="1" s="1"/>
  <c r="O42" i="1" a="1"/>
  <c r="O42" i="1" s="1"/>
  <c r="P42" i="1" s="1"/>
  <c r="O41" i="1" a="1"/>
  <c r="O41" i="1" s="1"/>
  <c r="P41" i="1" s="1"/>
  <c r="O40" i="1" a="1"/>
  <c r="O40" i="1" s="1"/>
  <c r="P40" i="1" s="1"/>
  <c r="O39" i="1" a="1"/>
  <c r="O39" i="1" s="1"/>
  <c r="P39" i="1" s="1"/>
  <c r="O38" i="1" a="1"/>
  <c r="O38" i="1" s="1"/>
  <c r="P38" i="1" s="1"/>
  <c r="O37" i="1" a="1"/>
  <c r="O37" i="1" s="1"/>
  <c r="P37" i="1" s="1"/>
  <c r="O36" i="1" a="1"/>
  <c r="O36" i="1" s="1"/>
  <c r="P36" i="1" s="1"/>
  <c r="O35" i="1" a="1"/>
  <c r="O35" i="1" s="1"/>
  <c r="P35" i="1" s="1"/>
  <c r="O34" i="1" a="1"/>
  <c r="O34" i="1" s="1"/>
  <c r="P34" i="1" s="1"/>
  <c r="O33" i="1" a="1"/>
  <c r="O33" i="1" s="1"/>
  <c r="P33" i="1" s="1"/>
  <c r="O31" i="1" a="1"/>
  <c r="O31" i="1" s="1"/>
  <c r="P31" i="1" s="1"/>
  <c r="O30" i="1" a="1"/>
  <c r="O30" i="1" s="1"/>
  <c r="P30" i="1" s="1"/>
  <c r="O29" i="1" a="1"/>
  <c r="O29" i="1" s="1"/>
  <c r="P29" i="1" s="1"/>
  <c r="O25" i="1" a="1"/>
  <c r="O25" i="1" s="1"/>
  <c r="P25" i="1" s="1"/>
  <c r="O23" i="1" a="1"/>
  <c r="O23" i="1" s="1"/>
  <c r="P23" i="1" s="1"/>
  <c r="O22" i="1" a="1"/>
  <c r="O22" i="1" s="1"/>
  <c r="P22" i="1" s="1"/>
  <c r="O21" i="1" a="1"/>
  <c r="O21" i="1" s="1"/>
  <c r="P21" i="1" s="1"/>
  <c r="O20" i="1" a="1"/>
  <c r="O20" i="1" s="1"/>
  <c r="P20" i="1" s="1"/>
  <c r="O19" i="1" a="1"/>
  <c r="O19" i="1" s="1"/>
  <c r="P19" i="1" s="1"/>
  <c r="O18" i="1" a="1"/>
  <c r="O18" i="1" s="1"/>
  <c r="O17" i="1" a="1"/>
  <c r="O17" i="1" s="1"/>
  <c r="P17" i="1" s="1"/>
  <c r="O16" i="1" a="1"/>
  <c r="O16" i="1" s="1"/>
  <c r="P16" i="1" s="1"/>
  <c r="O15" i="1" a="1"/>
  <c r="O15" i="1" s="1"/>
  <c r="P15" i="1" s="1"/>
  <c r="O14" i="1" a="1"/>
  <c r="O14" i="1" s="1"/>
  <c r="P14" i="1" s="1"/>
  <c r="O13" i="1" a="1"/>
  <c r="O13" i="1" s="1"/>
  <c r="P13" i="1" s="1"/>
  <c r="O12" i="1" a="1"/>
  <c r="O12" i="1" s="1"/>
  <c r="P12" i="1" s="1"/>
  <c r="O11" i="1" a="1"/>
  <c r="O11" i="1" s="1"/>
  <c r="P11" i="1" s="1"/>
  <c r="P8119" i="1" l="1"/>
  <c r="Q8119" i="1" s="1"/>
  <c r="P8519" i="1"/>
  <c r="Q8519" i="1" s="1"/>
  <c r="Q8556" i="1"/>
  <c r="P8556" i="1"/>
  <c r="P8687" i="1"/>
  <c r="Q8687" i="1" s="1"/>
  <c r="P8149" i="1"/>
  <c r="Q8149" i="1" s="1"/>
  <c r="P8360" i="1"/>
  <c r="Q8360" i="1" s="1"/>
  <c r="P8544" i="1"/>
  <c r="Q8544" i="1" s="1"/>
  <c r="P3147" i="1"/>
  <c r="Q3147" i="1" s="1"/>
  <c r="P3485" i="1"/>
  <c r="Q3485" i="1" s="1"/>
  <c r="P4069" i="1"/>
  <c r="Q4069" i="1" s="1"/>
  <c r="P4157" i="1"/>
  <c r="Q4157" i="1" s="1"/>
  <c r="P4492" i="1"/>
  <c r="Q4492" i="1" s="1"/>
  <c r="P4592" i="1"/>
  <c r="Q4592" i="1" s="1"/>
  <c r="P4748" i="1"/>
  <c r="Q4748" i="1" s="1"/>
  <c r="P5043" i="1"/>
  <c r="Q5043" i="1" s="1"/>
  <c r="P5779" i="1"/>
  <c r="Q5779" i="1" s="1"/>
  <c r="P6164" i="1"/>
  <c r="Q6164" i="1" s="1"/>
  <c r="P6541" i="1"/>
  <c r="Q6541" i="1" s="1"/>
  <c r="P7124" i="1"/>
  <c r="Q7124" i="1" s="1"/>
  <c r="P7263" i="1"/>
  <c r="Q7263" i="1" s="1"/>
  <c r="P7462" i="1"/>
  <c r="Q7462" i="1" s="1"/>
  <c r="P7715" i="1"/>
  <c r="Q7715" i="1" s="1"/>
  <c r="P7891" i="1"/>
  <c r="Q7891" i="1" s="1"/>
  <c r="P7984" i="1"/>
  <c r="Q7984" i="1" s="1"/>
  <c r="P8054" i="1"/>
  <c r="Q8054" i="1" s="1"/>
  <c r="P8083" i="1"/>
  <c r="Q8083" i="1" s="1"/>
  <c r="P8114" i="1"/>
  <c r="Q8114" i="1" s="1"/>
  <c r="P8177" i="1"/>
  <c r="Q8177" i="1" s="1"/>
  <c r="P8189" i="1"/>
  <c r="Q8189" i="1" s="1"/>
  <c r="P8201" i="1"/>
  <c r="Q8201" i="1" s="1"/>
  <c r="P8213" i="1"/>
  <c r="Q8213" i="1" s="1"/>
  <c r="P8291" i="1"/>
  <c r="Q8291" i="1" s="1"/>
  <c r="P8377" i="1"/>
  <c r="Q8377" i="1" s="1"/>
  <c r="P8389" i="1"/>
  <c r="Q8389" i="1" s="1"/>
  <c r="P8401" i="1"/>
  <c r="Q8401" i="1" s="1"/>
  <c r="P8482" i="1"/>
  <c r="Q8482" i="1" s="1"/>
  <c r="P8718" i="1"/>
  <c r="Q8718" i="1" s="1"/>
  <c r="P8771" i="1"/>
  <c r="Q8771" i="1" s="1"/>
  <c r="P8815" i="1"/>
  <c r="Q8815" i="1" s="1"/>
  <c r="P8897" i="1"/>
  <c r="Q8897" i="1" s="1"/>
  <c r="P1253" i="1"/>
  <c r="Q1253" i="1" s="1"/>
  <c r="P434" i="1"/>
  <c r="Q434" i="1" s="1"/>
  <c r="P8231" i="1"/>
  <c r="Q8231" i="1" s="1"/>
  <c r="P8531" i="1"/>
  <c r="Q8531" i="1" s="1"/>
  <c r="P8532" i="1"/>
  <c r="Q8532" i="1" s="1"/>
  <c r="P8557" i="1"/>
  <c r="Q8557" i="1" s="1"/>
  <c r="P8244" i="1"/>
  <c r="Q8244" i="1" s="1"/>
  <c r="P8493" i="1"/>
  <c r="Q8493" i="1" s="1"/>
  <c r="P8533" i="1"/>
  <c r="Q8533" i="1" s="1"/>
  <c r="P8545" i="1"/>
  <c r="Q8545" i="1" s="1"/>
  <c r="P8558" i="1"/>
  <c r="Q8558" i="1" s="1"/>
  <c r="P3148" i="1"/>
  <c r="Q3148" i="1" s="1"/>
  <c r="P3496" i="1"/>
  <c r="Q3496" i="1" s="1"/>
  <c r="P4116" i="1"/>
  <c r="Q4116" i="1" s="1"/>
  <c r="P4215" i="1"/>
  <c r="Q4215" i="1" s="1"/>
  <c r="P4509" i="1"/>
  <c r="Q4509" i="1" s="1"/>
  <c r="Q4593" i="1"/>
  <c r="P4593" i="1"/>
  <c r="P4656" i="1"/>
  <c r="Q4656" i="1" s="1"/>
  <c r="P4750" i="1"/>
  <c r="Q4750" i="1" s="1"/>
  <c r="P5045" i="1"/>
  <c r="Q5045" i="1" s="1"/>
  <c r="P5897" i="1"/>
  <c r="Q5897" i="1" s="1"/>
  <c r="P6169" i="1"/>
  <c r="Q6169" i="1" s="1"/>
  <c r="P6580" i="1"/>
  <c r="Q6580" i="1" s="1"/>
  <c r="P7148" i="1"/>
  <c r="Q7148" i="1" s="1"/>
  <c r="P7284" i="1"/>
  <c r="Q7284" i="1" s="1"/>
  <c r="P7591" i="1"/>
  <c r="Q7591" i="1" s="1"/>
  <c r="P7897" i="1"/>
  <c r="Q7897" i="1" s="1"/>
  <c r="P7985" i="1"/>
  <c r="Q7985" i="1" s="1"/>
  <c r="Q8028" i="1"/>
  <c r="P8028" i="1"/>
  <c r="P8057" i="1"/>
  <c r="Q8057" i="1" s="1"/>
  <c r="P8088" i="1"/>
  <c r="Q8088" i="1" s="1"/>
  <c r="P8122" i="1"/>
  <c r="Q8122" i="1" s="1"/>
  <c r="P8178" i="1"/>
  <c r="Q8178" i="1" s="1"/>
  <c r="P8190" i="1"/>
  <c r="Q8190" i="1" s="1"/>
  <c r="Q8202" i="1"/>
  <c r="P8202" i="1"/>
  <c r="P8214" i="1"/>
  <c r="Q8214" i="1" s="1"/>
  <c r="P8293" i="1"/>
  <c r="Q8293" i="1" s="1"/>
  <c r="P8378" i="1"/>
  <c r="Q8378" i="1" s="1"/>
  <c r="P8390" i="1"/>
  <c r="Q8390" i="1" s="1"/>
  <c r="P8402" i="1"/>
  <c r="Q8402" i="1" s="1"/>
  <c r="Q8508" i="1"/>
  <c r="P8508" i="1"/>
  <c r="P8721" i="1"/>
  <c r="Q8721" i="1" s="1"/>
  <c r="P8773" i="1"/>
  <c r="Q8773" i="1" s="1"/>
  <c r="P8816" i="1"/>
  <c r="Q8816" i="1" s="1"/>
  <c r="P8898" i="1"/>
  <c r="Q8898" i="1" s="1"/>
  <c r="Q1331" i="1"/>
  <c r="P435" i="1"/>
  <c r="Q435" i="1" s="1"/>
  <c r="P1329" i="1"/>
  <c r="Q1329" i="1" s="1"/>
  <c r="Q5425" i="1"/>
  <c r="P5425" i="1"/>
  <c r="Q8534" i="1"/>
  <c r="P8534" i="1"/>
  <c r="Q8546" i="1"/>
  <c r="P8546" i="1"/>
  <c r="Q3353" i="1"/>
  <c r="P3353" i="1"/>
  <c r="Q3497" i="1"/>
  <c r="P3497" i="1"/>
  <c r="Q4117" i="1"/>
  <c r="P4117" i="1"/>
  <c r="Q4264" i="1"/>
  <c r="P4264" i="1"/>
  <c r="Q4513" i="1"/>
  <c r="P4513" i="1"/>
  <c r="Q4594" i="1"/>
  <c r="P4594" i="1"/>
  <c r="Q4661" i="1"/>
  <c r="P4661" i="1"/>
  <c r="Q4765" i="1"/>
  <c r="P4765" i="1"/>
  <c r="Q5050" i="1"/>
  <c r="P5050" i="1"/>
  <c r="Q6023" i="1"/>
  <c r="P6023" i="1"/>
  <c r="Q6237" i="1"/>
  <c r="P6237" i="1"/>
  <c r="Q6581" i="1"/>
  <c r="P6581" i="1"/>
  <c r="P7300" i="1"/>
  <c r="Q7300" i="1" s="1"/>
  <c r="Q7597" i="1"/>
  <c r="P7597" i="1"/>
  <c r="P7756" i="1"/>
  <c r="Q7756" i="1" s="1"/>
  <c r="P7920" i="1"/>
  <c r="Q7920" i="1" s="1"/>
  <c r="Q7993" i="1"/>
  <c r="P7993" i="1"/>
  <c r="P8029" i="1"/>
  <c r="Q8029" i="1" s="1"/>
  <c r="P8058" i="1"/>
  <c r="Q8058" i="1" s="1"/>
  <c r="Q8093" i="1"/>
  <c r="P8093" i="1"/>
  <c r="P8179" i="1"/>
  <c r="Q8179" i="1" s="1"/>
  <c r="Q8191" i="1"/>
  <c r="P8191" i="1"/>
  <c r="Q8203" i="1"/>
  <c r="P8203" i="1"/>
  <c r="Q8215" i="1"/>
  <c r="P8215" i="1"/>
  <c r="P8315" i="1"/>
  <c r="Q8315" i="1" s="1"/>
  <c r="P8379" i="1"/>
  <c r="Q8379" i="1" s="1"/>
  <c r="P8391" i="1"/>
  <c r="Q8391" i="1" s="1"/>
  <c r="P8403" i="1"/>
  <c r="Q8403" i="1" s="1"/>
  <c r="P8509" i="1"/>
  <c r="Q8509" i="1" s="1"/>
  <c r="P8722" i="1"/>
  <c r="Q8722" i="1" s="1"/>
  <c r="P8817" i="1"/>
  <c r="Q8817" i="1" s="1"/>
  <c r="Q8918" i="1"/>
  <c r="P8918" i="1"/>
  <c r="P1264" i="1"/>
  <c r="Q1264" i="1" s="1"/>
  <c r="P8559" i="1"/>
  <c r="Q8559" i="1" s="1"/>
  <c r="P8950" i="1"/>
  <c r="Q8950" i="1" s="1"/>
  <c r="P6051" i="1"/>
  <c r="Q6051" i="1" s="1"/>
  <c r="P8495" i="1"/>
  <c r="Q8495" i="1" s="1"/>
  <c r="P8523" i="1"/>
  <c r="Q8523" i="1" s="1"/>
  <c r="P8535" i="1"/>
  <c r="Q8535" i="1" s="1"/>
  <c r="P8547" i="1"/>
  <c r="Q8547" i="1" s="1"/>
  <c r="Q8560" i="1"/>
  <c r="P8560" i="1"/>
  <c r="Q9089" i="1"/>
  <c r="P9089" i="1"/>
  <c r="P3360" i="1"/>
  <c r="Q3360" i="1" s="1"/>
  <c r="Q3502" i="1"/>
  <c r="P3502" i="1"/>
  <c r="Q4118" i="1"/>
  <c r="P4118" i="1"/>
  <c r="P4286" i="1"/>
  <c r="Q4286" i="1" s="1"/>
  <c r="P4519" i="1"/>
  <c r="Q4519" i="1" s="1"/>
  <c r="P4599" i="1"/>
  <c r="Q4599" i="1" s="1"/>
  <c r="P4774" i="1"/>
  <c r="Q4774" i="1" s="1"/>
  <c r="P5076" i="1"/>
  <c r="Q5076" i="1" s="1"/>
  <c r="P6027" i="1"/>
  <c r="Q6027" i="1" s="1"/>
  <c r="P6241" i="1"/>
  <c r="Q6241" i="1" s="1"/>
  <c r="P6582" i="1"/>
  <c r="Q6582" i="1" s="1"/>
  <c r="Q7153" i="1"/>
  <c r="P7153" i="1"/>
  <c r="Q7306" i="1"/>
  <c r="P7306" i="1"/>
  <c r="P7603" i="1"/>
  <c r="Q7603" i="1" s="1"/>
  <c r="Q7758" i="1"/>
  <c r="P7758" i="1"/>
  <c r="P7928" i="1"/>
  <c r="Q7928" i="1" s="1"/>
  <c r="P7996" i="1"/>
  <c r="Q7996" i="1" s="1"/>
  <c r="P8032" i="1"/>
  <c r="Q8032" i="1" s="1"/>
  <c r="P8059" i="1"/>
  <c r="Q8059" i="1" s="1"/>
  <c r="P8094" i="1"/>
  <c r="Q8094" i="1" s="1"/>
  <c r="P8134" i="1"/>
  <c r="Q8134" i="1" s="1"/>
  <c r="P8180" i="1"/>
  <c r="Q8180" i="1" s="1"/>
  <c r="Q8192" i="1"/>
  <c r="P8192" i="1"/>
  <c r="P8204" i="1"/>
  <c r="Q8204" i="1" s="1"/>
  <c r="Q8216" i="1"/>
  <c r="P8216" i="1"/>
  <c r="Q8316" i="1"/>
  <c r="P8316" i="1"/>
  <c r="P8380" i="1"/>
  <c r="Q8380" i="1" s="1"/>
  <c r="P8392" i="1"/>
  <c r="Q8392" i="1" s="1"/>
  <c r="P8404" i="1"/>
  <c r="Q8404" i="1" s="1"/>
  <c r="P8511" i="1"/>
  <c r="Q8511" i="1" s="1"/>
  <c r="P8742" i="1"/>
  <c r="Q8742" i="1" s="1"/>
  <c r="P8779" i="1"/>
  <c r="Q8779" i="1" s="1"/>
  <c r="P8873" i="1"/>
  <c r="Q8873" i="1" s="1"/>
  <c r="P8920" i="1"/>
  <c r="Q8920" i="1" s="1"/>
  <c r="Q597" i="1"/>
  <c r="Q1268" i="1"/>
  <c r="P1342" i="1"/>
  <c r="Q1342" i="1" s="1"/>
  <c r="P8460" i="1"/>
  <c r="Q8460" i="1" s="1"/>
  <c r="Q1231" i="1"/>
  <c r="Q2175" i="1"/>
  <c r="P8105" i="1"/>
  <c r="Q8105" i="1" s="1"/>
  <c r="P8524" i="1"/>
  <c r="Q8524" i="1" s="1"/>
  <c r="Q8561" i="1"/>
  <c r="P8561" i="1"/>
  <c r="Q4600" i="1"/>
  <c r="P4600" i="1"/>
  <c r="P4669" i="1"/>
  <c r="Q4669" i="1" s="1"/>
  <c r="Q4776" i="1"/>
  <c r="P4776" i="1"/>
  <c r="P5110" i="1"/>
  <c r="Q5110" i="1" s="1"/>
  <c r="P6037" i="1"/>
  <c r="Q6037" i="1" s="1"/>
  <c r="P6249" i="1"/>
  <c r="Q6249" i="1" s="1"/>
  <c r="P7154" i="1"/>
  <c r="Q7154" i="1" s="1"/>
  <c r="P7313" i="1"/>
  <c r="Q7313" i="1" s="1"/>
  <c r="P7615" i="1"/>
  <c r="Q7615" i="1" s="1"/>
  <c r="P7786" i="1"/>
  <c r="Q7786" i="1" s="1"/>
  <c r="P7997" i="1"/>
  <c r="Q7997" i="1" s="1"/>
  <c r="P8033" i="1"/>
  <c r="Q8033" i="1" s="1"/>
  <c r="P8064" i="1"/>
  <c r="Q8064" i="1" s="1"/>
  <c r="Q8095" i="1"/>
  <c r="P8095" i="1"/>
  <c r="P8135" i="1"/>
  <c r="Q8135" i="1" s="1"/>
  <c r="P8181" i="1"/>
  <c r="Q8181" i="1" s="1"/>
  <c r="P8193" i="1"/>
  <c r="Q8193" i="1" s="1"/>
  <c r="P8205" i="1"/>
  <c r="Q8205" i="1" s="1"/>
  <c r="P8217" i="1"/>
  <c r="Q8217" i="1" s="1"/>
  <c r="Q8381" i="1"/>
  <c r="P8381" i="1"/>
  <c r="P8393" i="1"/>
  <c r="Q8393" i="1" s="1"/>
  <c r="P8405" i="1"/>
  <c r="Q8405" i="1" s="1"/>
  <c r="P8513" i="1"/>
  <c r="Q8513" i="1" s="1"/>
  <c r="P8745" i="1"/>
  <c r="Q8745" i="1" s="1"/>
  <c r="P8781" i="1"/>
  <c r="Q8781" i="1" s="1"/>
  <c r="Q8945" i="1"/>
  <c r="P8945" i="1"/>
  <c r="P999" i="1"/>
  <c r="Q999" i="1" s="1"/>
  <c r="P1074" i="1"/>
  <c r="Q1074" i="1" s="1"/>
  <c r="P8548" i="1"/>
  <c r="Q8548" i="1" s="1"/>
  <c r="P8426" i="1"/>
  <c r="Q8426" i="1" s="1"/>
  <c r="P8458" i="1"/>
  <c r="Q8458" i="1" s="1"/>
  <c r="P8549" i="1"/>
  <c r="Q8549" i="1" s="1"/>
  <c r="P9068" i="1"/>
  <c r="Q9068" i="1" s="1"/>
  <c r="Q1394" i="1"/>
  <c r="P3415" i="1"/>
  <c r="Q3415" i="1" s="1"/>
  <c r="P3623" i="1"/>
  <c r="Q3623" i="1" s="1"/>
  <c r="P4126" i="1"/>
  <c r="Q4126" i="1" s="1"/>
  <c r="Q4351" i="1"/>
  <c r="P4351" i="1"/>
  <c r="P4563" i="1"/>
  <c r="Q4563" i="1" s="1"/>
  <c r="P4602" i="1"/>
  <c r="Q4602" i="1" s="1"/>
  <c r="P4670" i="1"/>
  <c r="Q4670" i="1" s="1"/>
  <c r="Q4779" i="1"/>
  <c r="P4779" i="1"/>
  <c r="P5160" i="1"/>
  <c r="Q5160" i="1" s="1"/>
  <c r="P6038" i="1"/>
  <c r="Q6038" i="1" s="1"/>
  <c r="P6272" i="1"/>
  <c r="Q6272" i="1" s="1"/>
  <c r="P6625" i="1"/>
  <c r="Q6625" i="1" s="1"/>
  <c r="P7159" i="1"/>
  <c r="Q7159" i="1" s="1"/>
  <c r="P7314" i="1"/>
  <c r="Q7314" i="1" s="1"/>
  <c r="P7623" i="1"/>
  <c r="Q7623" i="1" s="1"/>
  <c r="Q7801" i="1"/>
  <c r="P7801" i="1"/>
  <c r="P7933" i="1"/>
  <c r="Q7933" i="1" s="1"/>
  <c r="P8005" i="1"/>
  <c r="Q8005" i="1" s="1"/>
  <c r="P8034" i="1"/>
  <c r="Q8034" i="1" s="1"/>
  <c r="Q8072" i="1"/>
  <c r="P8072" i="1"/>
  <c r="P8096" i="1"/>
  <c r="Q8096" i="1" s="1"/>
  <c r="P8136" i="1"/>
  <c r="Q8136" i="1" s="1"/>
  <c r="P8330" i="1"/>
  <c r="Q8330" i="1" s="1"/>
  <c r="P8382" i="1"/>
  <c r="Q8382" i="1" s="1"/>
  <c r="P8394" i="1"/>
  <c r="Q8394" i="1" s="1"/>
  <c r="P8406" i="1"/>
  <c r="Q8406" i="1" s="1"/>
  <c r="P8554" i="1"/>
  <c r="Q8554" i="1" s="1"/>
  <c r="Q8746" i="1"/>
  <c r="P8746" i="1"/>
  <c r="P8783" i="1"/>
  <c r="Q8783" i="1" s="1"/>
  <c r="M1384" i="1"/>
  <c r="P1384" i="1"/>
  <c r="Q1384" i="1" s="1"/>
  <c r="P8965" i="1"/>
  <c r="Q8965" i="1" s="1"/>
  <c r="Q1023" i="1"/>
  <c r="Q1084" i="1"/>
  <c r="P1205" i="1"/>
  <c r="Q1205" i="1" s="1"/>
  <c r="Q1354" i="1"/>
  <c r="P1354" i="1"/>
  <c r="P542" i="1"/>
  <c r="Q542" i="1" s="1"/>
  <c r="P1295" i="1"/>
  <c r="Q1295" i="1" s="1"/>
  <c r="P1338" i="1"/>
  <c r="Q1338" i="1" s="1"/>
  <c r="Q375" i="1"/>
  <c r="Q8457" i="1"/>
  <c r="P8457" i="1"/>
  <c r="P8536" i="1"/>
  <c r="Q8536" i="1" s="1"/>
  <c r="P8525" i="1"/>
  <c r="Q8525" i="1" s="1"/>
  <c r="P8537" i="1"/>
  <c r="Q8537" i="1" s="1"/>
  <c r="Q369" i="1"/>
  <c r="P8322" i="1"/>
  <c r="Q8322" i="1" s="1"/>
  <c r="Q8459" i="1"/>
  <c r="P8459" i="1"/>
  <c r="P8526" i="1"/>
  <c r="Q8526" i="1" s="1"/>
  <c r="P8538" i="1"/>
  <c r="Q8538" i="1" s="1"/>
  <c r="P8550" i="1"/>
  <c r="Q8550" i="1" s="1"/>
  <c r="P8566" i="1"/>
  <c r="Q8566" i="1" s="1"/>
  <c r="M9044" i="1"/>
  <c r="P9044" i="1"/>
  <c r="Q9044" i="1" s="1"/>
  <c r="Q9069" i="1"/>
  <c r="P9069" i="1"/>
  <c r="P3418" i="1"/>
  <c r="Q3418" i="1" s="1"/>
  <c r="P3684" i="1"/>
  <c r="Q3684" i="1" s="1"/>
  <c r="P4133" i="1"/>
  <c r="Q4133" i="1" s="1"/>
  <c r="P4356" i="1"/>
  <c r="Q4356" i="1" s="1"/>
  <c r="P4572" i="1"/>
  <c r="Q4572" i="1" s="1"/>
  <c r="Q4623" i="1"/>
  <c r="P4623" i="1"/>
  <c r="P4712" i="1"/>
  <c r="Q4712" i="1" s="1"/>
  <c r="Q4780" i="1"/>
  <c r="P4780" i="1"/>
  <c r="Q5247" i="1"/>
  <c r="P5247" i="1"/>
  <c r="P6039" i="1"/>
  <c r="Q6039" i="1" s="1"/>
  <c r="P6282" i="1"/>
  <c r="Q6282" i="1" s="1"/>
  <c r="Q6626" i="1"/>
  <c r="P6626" i="1"/>
  <c r="P7188" i="1"/>
  <c r="Q7188" i="1" s="1"/>
  <c r="P7350" i="1"/>
  <c r="Q7350" i="1" s="1"/>
  <c r="P7627" i="1"/>
  <c r="Q7627" i="1" s="1"/>
  <c r="P7820" i="1"/>
  <c r="Q7820" i="1" s="1"/>
  <c r="P7949" i="1"/>
  <c r="Q7949" i="1" s="1"/>
  <c r="Q8008" i="1"/>
  <c r="P8008" i="1"/>
  <c r="P8040" i="1"/>
  <c r="Q8040" i="1" s="1"/>
  <c r="P8107" i="1"/>
  <c r="Q8107" i="1" s="1"/>
  <c r="Q8156" i="1"/>
  <c r="P8156" i="1"/>
  <c r="P8183" i="1"/>
  <c r="Q8183" i="1" s="1"/>
  <c r="P8195" i="1"/>
  <c r="Q8195" i="1" s="1"/>
  <c r="P8207" i="1"/>
  <c r="Q8207" i="1" s="1"/>
  <c r="P8219" i="1"/>
  <c r="Q8219" i="1" s="1"/>
  <c r="P8331" i="1"/>
  <c r="Q8331" i="1" s="1"/>
  <c r="Q8383" i="1"/>
  <c r="P8383" i="1"/>
  <c r="P8395" i="1"/>
  <c r="Q8395" i="1" s="1"/>
  <c r="P8407" i="1"/>
  <c r="Q8407" i="1" s="1"/>
  <c r="Q8627" i="1"/>
  <c r="P8627" i="1"/>
  <c r="P8755" i="1"/>
  <c r="Q8755" i="1" s="1"/>
  <c r="P8785" i="1"/>
  <c r="Q8785" i="1" s="1"/>
  <c r="P9001" i="1"/>
  <c r="Q9001" i="1" s="1"/>
  <c r="Q842" i="1"/>
  <c r="Q1024" i="1"/>
  <c r="Q1086" i="1"/>
  <c r="Q1209" i="1"/>
  <c r="Q1274" i="1"/>
  <c r="P1076" i="1"/>
  <c r="Q1076" i="1" s="1"/>
  <c r="P1195" i="1"/>
  <c r="Q1195" i="1" s="1"/>
  <c r="P1400" i="1"/>
  <c r="Q1400" i="1" s="1"/>
  <c r="P8551" i="1"/>
  <c r="Q8551" i="1" s="1"/>
  <c r="Q26" i="1"/>
  <c r="P1414" i="1"/>
  <c r="Q1414" i="1" s="1"/>
  <c r="P3423" i="1"/>
  <c r="Q3423" i="1" s="1"/>
  <c r="P3715" i="1"/>
  <c r="Q3715" i="1" s="1"/>
  <c r="P4359" i="1"/>
  <c r="Q4359" i="1" s="1"/>
  <c r="P4573" i="1"/>
  <c r="Q4573" i="1" s="1"/>
  <c r="P4634" i="1"/>
  <c r="Q4634" i="1" s="1"/>
  <c r="P4714" i="1"/>
  <c r="Q4714" i="1" s="1"/>
  <c r="Q4792" i="1"/>
  <c r="P4792" i="1"/>
  <c r="P6047" i="1"/>
  <c r="Q6047" i="1" s="1"/>
  <c r="P6308" i="1"/>
  <c r="Q6308" i="1" s="1"/>
  <c r="P6937" i="1"/>
  <c r="Q6937" i="1" s="1"/>
  <c r="Q7219" i="1"/>
  <c r="P7219" i="1"/>
  <c r="P7378" i="1"/>
  <c r="Q7378" i="1" s="1"/>
  <c r="P7650" i="1"/>
  <c r="Q7650" i="1" s="1"/>
  <c r="P7832" i="1"/>
  <c r="Q7832" i="1" s="1"/>
  <c r="P7951" i="1"/>
  <c r="Q7951" i="1" s="1"/>
  <c r="P8009" i="1"/>
  <c r="Q8009" i="1" s="1"/>
  <c r="P8043" i="1"/>
  <c r="Q8043" i="1" s="1"/>
  <c r="P8074" i="1"/>
  <c r="Q8074" i="1" s="1"/>
  <c r="Q8172" i="1"/>
  <c r="P8172" i="1"/>
  <c r="Q8184" i="1"/>
  <c r="P8184" i="1"/>
  <c r="P8196" i="1"/>
  <c r="Q8196" i="1" s="1"/>
  <c r="P8208" i="1"/>
  <c r="Q8208" i="1" s="1"/>
  <c r="Q8237" i="1"/>
  <c r="P8237" i="1"/>
  <c r="P8332" i="1"/>
  <c r="Q8332" i="1" s="1"/>
  <c r="P8384" i="1"/>
  <c r="Q8384" i="1" s="1"/>
  <c r="P8396" i="1"/>
  <c r="Q8396" i="1" s="1"/>
  <c r="P8412" i="1"/>
  <c r="Q8412" i="1" s="1"/>
  <c r="P8633" i="1"/>
  <c r="Q8633" i="1" s="1"/>
  <c r="P8758" i="1"/>
  <c r="Q8758" i="1" s="1"/>
  <c r="P8788" i="1"/>
  <c r="Q8788" i="1" s="1"/>
  <c r="Q9010" i="1"/>
  <c r="P9010" i="1"/>
  <c r="Q845" i="1"/>
  <c r="Q1025" i="1"/>
  <c r="Q1088" i="1"/>
  <c r="Q1211" i="1"/>
  <c r="Q1278" i="1"/>
  <c r="P1378" i="1"/>
  <c r="Q1378" i="1" s="1"/>
  <c r="P18" i="1"/>
  <c r="Q18" i="1" s="1"/>
  <c r="P990" i="1"/>
  <c r="Q990" i="1" s="1"/>
  <c r="P1015" i="1"/>
  <c r="Q1015" i="1" s="1"/>
  <c r="P1534" i="1"/>
  <c r="Q1534" i="1" s="1"/>
  <c r="Q266" i="1"/>
  <c r="Q1229" i="1"/>
  <c r="P1229" i="1"/>
  <c r="P8461" i="1"/>
  <c r="Q8461" i="1" s="1"/>
  <c r="P8540" i="1"/>
  <c r="Q8540" i="1" s="1"/>
  <c r="P9023" i="1"/>
  <c r="Q9023" i="1" s="1"/>
  <c r="Q27" i="1"/>
  <c r="P1504" i="1"/>
  <c r="Q1504" i="1" s="1"/>
  <c r="P3428" i="1"/>
  <c r="Q3428" i="1" s="1"/>
  <c r="Q3716" i="1"/>
  <c r="P3716" i="1"/>
  <c r="P4139" i="1"/>
  <c r="Q4139" i="1" s="1"/>
  <c r="P4411" i="1"/>
  <c r="Q4411" i="1" s="1"/>
  <c r="P4635" i="1"/>
  <c r="Q4635" i="1" s="1"/>
  <c r="P4738" i="1"/>
  <c r="Q4738" i="1" s="1"/>
  <c r="P4893" i="1"/>
  <c r="Q4893" i="1" s="1"/>
  <c r="P5556" i="1"/>
  <c r="Q5556" i="1" s="1"/>
  <c r="P6100" i="1"/>
  <c r="Q6100" i="1" s="1"/>
  <c r="P6312" i="1"/>
  <c r="Q6312" i="1" s="1"/>
  <c r="P7119" i="1"/>
  <c r="Q7119" i="1" s="1"/>
  <c r="Q7220" i="1"/>
  <c r="P7220" i="1"/>
  <c r="Q7379" i="1"/>
  <c r="P7379" i="1"/>
  <c r="P7684" i="1"/>
  <c r="Q7684" i="1" s="1"/>
  <c r="P7848" i="1"/>
  <c r="Q7848" i="1" s="1"/>
  <c r="Q7967" i="1"/>
  <c r="P7967" i="1"/>
  <c r="P8010" i="1"/>
  <c r="Q8010" i="1" s="1"/>
  <c r="P8046" i="1"/>
  <c r="Q8046" i="1" s="1"/>
  <c r="P8075" i="1"/>
  <c r="Q8075" i="1" s="1"/>
  <c r="P8110" i="1"/>
  <c r="Q8110" i="1" s="1"/>
  <c r="P8173" i="1"/>
  <c r="Q8173" i="1" s="1"/>
  <c r="P8185" i="1"/>
  <c r="Q8185" i="1" s="1"/>
  <c r="P8197" i="1"/>
  <c r="Q8197" i="1" s="1"/>
  <c r="Q8209" i="1"/>
  <c r="P8209" i="1"/>
  <c r="Q8241" i="1"/>
  <c r="P8241" i="1"/>
  <c r="P8413" i="1"/>
  <c r="Q8413" i="1" s="1"/>
  <c r="P8634" i="1"/>
  <c r="Q8634" i="1" s="1"/>
  <c r="Q8761" i="1"/>
  <c r="P8761" i="1"/>
  <c r="P8790" i="1"/>
  <c r="Q8790" i="1" s="1"/>
  <c r="Q1028" i="1"/>
  <c r="Q1225" i="1"/>
  <c r="P8982" i="1"/>
  <c r="Q8982" i="1" s="1"/>
  <c r="P400" i="1"/>
  <c r="Q400" i="1" s="1"/>
  <c r="P865" i="1"/>
  <c r="Q865" i="1" s="1"/>
  <c r="P1078" i="1"/>
  <c r="Q1078" i="1" s="1"/>
  <c r="P1090" i="1"/>
  <c r="Q1090" i="1" s="1"/>
  <c r="P1197" i="1"/>
  <c r="Q1197" i="1" s="1"/>
  <c r="P4581" i="1"/>
  <c r="Q4581" i="1" s="1"/>
  <c r="Q8539" i="1"/>
  <c r="P8539" i="1"/>
  <c r="P8430" i="1"/>
  <c r="Q8430" i="1" s="1"/>
  <c r="P8528" i="1"/>
  <c r="Q8528" i="1" s="1"/>
  <c r="P8552" i="1"/>
  <c r="Q8552" i="1" s="1"/>
  <c r="Q1230" i="1"/>
  <c r="P8117" i="1"/>
  <c r="Q8117" i="1" s="1"/>
  <c r="P8235" i="1"/>
  <c r="Q8235" i="1" s="1"/>
  <c r="Q8462" i="1"/>
  <c r="P8462" i="1"/>
  <c r="P8517" i="1"/>
  <c r="Q8517" i="1" s="1"/>
  <c r="P8529" i="1"/>
  <c r="Q8529" i="1" s="1"/>
  <c r="Q8541" i="1"/>
  <c r="P8541" i="1"/>
  <c r="P8553" i="1"/>
  <c r="Q8553" i="1" s="1"/>
  <c r="P2299" i="1"/>
  <c r="Q2299" i="1" s="1"/>
  <c r="Q3480" i="1"/>
  <c r="P3480" i="1"/>
  <c r="P3847" i="1"/>
  <c r="Q3847" i="1" s="1"/>
  <c r="P4436" i="1"/>
  <c r="Q4436" i="1" s="1"/>
  <c r="Q4640" i="1"/>
  <c r="P4640" i="1"/>
  <c r="P4740" i="1"/>
  <c r="Q4740" i="1" s="1"/>
  <c r="P4894" i="1"/>
  <c r="Q4894" i="1" s="1"/>
  <c r="Q5571" i="1"/>
  <c r="P5571" i="1"/>
  <c r="P6103" i="1"/>
  <c r="Q6103" i="1" s="1"/>
  <c r="P6320" i="1"/>
  <c r="Q6320" i="1" s="1"/>
  <c r="Q7120" i="1"/>
  <c r="P7120" i="1"/>
  <c r="P7695" i="1"/>
  <c r="Q7695" i="1" s="1"/>
  <c r="P7856" i="1"/>
  <c r="Q7856" i="1" s="1"/>
  <c r="Q7968" i="1"/>
  <c r="P7968" i="1"/>
  <c r="P8011" i="1"/>
  <c r="Q8011" i="1" s="1"/>
  <c r="P8047" i="1"/>
  <c r="Q8047" i="1" s="1"/>
  <c r="Q8080" i="1"/>
  <c r="P8080" i="1"/>
  <c r="P8111" i="1"/>
  <c r="Q8111" i="1" s="1"/>
  <c r="P8174" i="1"/>
  <c r="Q8174" i="1" s="1"/>
  <c r="Q8186" i="1"/>
  <c r="P8186" i="1"/>
  <c r="P8198" i="1"/>
  <c r="Q8198" i="1" s="1"/>
  <c r="P8210" i="1"/>
  <c r="Q8210" i="1" s="1"/>
  <c r="Q8242" i="1"/>
  <c r="P8242" i="1"/>
  <c r="P8374" i="1"/>
  <c r="Q8374" i="1" s="1"/>
  <c r="P8386" i="1"/>
  <c r="Q8386" i="1" s="1"/>
  <c r="Q8398" i="1"/>
  <c r="P8398" i="1"/>
  <c r="P8433" i="1"/>
  <c r="Q8433" i="1" s="1"/>
  <c r="P8635" i="1"/>
  <c r="Q8635" i="1" s="1"/>
  <c r="Q8763" i="1"/>
  <c r="P8763" i="1"/>
  <c r="P8792" i="1"/>
  <c r="Q8792" i="1" s="1"/>
  <c r="Q1029" i="1"/>
  <c r="Q1233" i="1"/>
  <c r="Q257" i="1"/>
  <c r="P401" i="1"/>
  <c r="Q401" i="1" s="1"/>
  <c r="P1199" i="1"/>
  <c r="Q1199" i="1" s="1"/>
  <c r="P1261" i="1"/>
  <c r="Q1261" i="1" s="1"/>
  <c r="P8409" i="1"/>
  <c r="Q8409" i="1" s="1"/>
  <c r="P7530" i="1"/>
  <c r="Q7530" i="1" s="1"/>
  <c r="P8118" i="1"/>
  <c r="Q8118" i="1" s="1"/>
  <c r="P8463" i="1"/>
  <c r="Q8463" i="1" s="1"/>
  <c r="P8530" i="1"/>
  <c r="Q8530" i="1" s="1"/>
  <c r="P8542" i="1"/>
  <c r="Q8542" i="1" s="1"/>
  <c r="P8555" i="1"/>
  <c r="Q8555" i="1" s="1"/>
  <c r="P2795" i="1"/>
  <c r="Q2795" i="1" s="1"/>
  <c r="P3481" i="1"/>
  <c r="Q3481" i="1" s="1"/>
  <c r="P3848" i="1"/>
  <c r="Q3848" i="1" s="1"/>
  <c r="P4149" i="1"/>
  <c r="Q4149" i="1" s="1"/>
  <c r="P4451" i="1"/>
  <c r="Q4451" i="1" s="1"/>
  <c r="P4584" i="1"/>
  <c r="Q4584" i="1" s="1"/>
  <c r="P4642" i="1"/>
  <c r="Q4642" i="1" s="1"/>
  <c r="P4743" i="1"/>
  <c r="Q4743" i="1" s="1"/>
  <c r="P4913" i="1"/>
  <c r="Q4913" i="1" s="1"/>
  <c r="P5643" i="1"/>
  <c r="Q5643" i="1" s="1"/>
  <c r="P6117" i="1"/>
  <c r="Q6117" i="1" s="1"/>
  <c r="P6324" i="1"/>
  <c r="Q6324" i="1" s="1"/>
  <c r="P7121" i="1"/>
  <c r="Q7121" i="1" s="1"/>
  <c r="P7245" i="1"/>
  <c r="Q7245" i="1" s="1"/>
  <c r="P7420" i="1"/>
  <c r="Q7420" i="1" s="1"/>
  <c r="P7712" i="1"/>
  <c r="Q7712" i="1" s="1"/>
  <c r="P7866" i="1"/>
  <c r="Q7866" i="1" s="1"/>
  <c r="P7978" i="1"/>
  <c r="Q7978" i="1" s="1"/>
  <c r="P8015" i="1"/>
  <c r="Q8015" i="1" s="1"/>
  <c r="P8048" i="1"/>
  <c r="Q8048" i="1" s="1"/>
  <c r="P8081" i="1"/>
  <c r="Q8081" i="1" s="1"/>
  <c r="P8112" i="1"/>
  <c r="Q8112" i="1" s="1"/>
  <c r="P8175" i="1"/>
  <c r="Q8175" i="1" s="1"/>
  <c r="P8187" i="1"/>
  <c r="Q8187" i="1" s="1"/>
  <c r="P8199" i="1"/>
  <c r="Q8199" i="1" s="1"/>
  <c r="P8211" i="1"/>
  <c r="Q8211" i="1" s="1"/>
  <c r="P8287" i="1"/>
  <c r="Q8287" i="1" s="1"/>
  <c r="P8375" i="1"/>
  <c r="Q8375" i="1" s="1"/>
  <c r="P8387" i="1"/>
  <c r="Q8387" i="1" s="1"/>
  <c r="P8399" i="1"/>
  <c r="Q8399" i="1" s="1"/>
  <c r="P8436" i="1"/>
  <c r="Q8436" i="1" s="1"/>
  <c r="P8636" i="1"/>
  <c r="Q8636" i="1" s="1"/>
  <c r="P8765" i="1"/>
  <c r="Q8765" i="1" s="1"/>
  <c r="P8794" i="1"/>
  <c r="Q8794" i="1" s="1"/>
  <c r="Q402" i="1"/>
  <c r="Q936" i="1"/>
  <c r="Q1070" i="1"/>
  <c r="Q1237" i="1"/>
  <c r="Q1312" i="1"/>
  <c r="P1312" i="1"/>
  <c r="Q287" i="1"/>
  <c r="P402" i="1"/>
  <c r="P1201" i="1"/>
  <c r="Q1201" i="1" s="1"/>
  <c r="P1283" i="1"/>
  <c r="Q1283" i="1" s="1"/>
  <c r="P8527" i="1"/>
  <c r="Q8527" i="1" s="1"/>
  <c r="P8416" i="1"/>
  <c r="Q8416" i="1" s="1"/>
  <c r="P8543" i="1"/>
  <c r="Q8543" i="1" s="1"/>
  <c r="Q3067" i="1"/>
  <c r="P3067" i="1"/>
  <c r="Q4154" i="1"/>
  <c r="P4154" i="1"/>
  <c r="P4587" i="1"/>
  <c r="Q4587" i="1" s="1"/>
  <c r="P4644" i="1"/>
  <c r="Q4644" i="1" s="1"/>
  <c r="Q4744" i="1"/>
  <c r="P4744" i="1"/>
  <c r="P4917" i="1"/>
  <c r="Q4917" i="1" s="1"/>
  <c r="P5661" i="1"/>
  <c r="Q5661" i="1" s="1"/>
  <c r="P6118" i="1"/>
  <c r="Q6118" i="1" s="1"/>
  <c r="P6328" i="1"/>
  <c r="Q6328" i="1" s="1"/>
  <c r="P7123" i="1"/>
  <c r="Q7123" i="1" s="1"/>
  <c r="P7262" i="1"/>
  <c r="Q7262" i="1" s="1"/>
  <c r="P7456" i="1"/>
  <c r="Q7456" i="1" s="1"/>
  <c r="P7879" i="1"/>
  <c r="Q7879" i="1" s="1"/>
  <c r="Q7979" i="1"/>
  <c r="P7979" i="1"/>
  <c r="P8018" i="1"/>
  <c r="Q8018" i="1" s="1"/>
  <c r="P8051" i="1"/>
  <c r="Q8051" i="1" s="1"/>
  <c r="P8082" i="1"/>
  <c r="Q8082" i="1" s="1"/>
  <c r="P8113" i="1"/>
  <c r="Q8113" i="1" s="1"/>
  <c r="P8176" i="1"/>
  <c r="Q8176" i="1" s="1"/>
  <c r="Q8188" i="1"/>
  <c r="P8188" i="1"/>
  <c r="P8200" i="1"/>
  <c r="Q8200" i="1" s="1"/>
  <c r="P8212" i="1"/>
  <c r="Q8212" i="1" s="1"/>
  <c r="P8289" i="1"/>
  <c r="Q8289" i="1" s="1"/>
  <c r="P8376" i="1"/>
  <c r="Q8376" i="1" s="1"/>
  <c r="P8388" i="1"/>
  <c r="Q8388" i="1" s="1"/>
  <c r="P8400" i="1"/>
  <c r="Q8400" i="1" s="1"/>
  <c r="P8480" i="1"/>
  <c r="Q8480" i="1" s="1"/>
  <c r="P8643" i="1"/>
  <c r="Q8643" i="1" s="1"/>
  <c r="P8767" i="1"/>
  <c r="Q8767" i="1" s="1"/>
  <c r="P8814" i="1"/>
  <c r="Q8814" i="1" s="1"/>
  <c r="P8896" i="1"/>
  <c r="Q8896" i="1" s="1"/>
  <c r="Q1134" i="1"/>
  <c r="P9015" i="1"/>
  <c r="Q9015" i="1" s="1"/>
  <c r="P331" i="1"/>
  <c r="Q331" i="1" s="1"/>
  <c r="P841" i="1"/>
  <c r="Q841" i="1" s="1"/>
  <c r="P933" i="1"/>
  <c r="Q933" i="1" s="1"/>
  <c r="P1094" i="1"/>
  <c r="Q1094" i="1" s="1"/>
  <c r="Q17" i="1"/>
  <c r="Q8837" i="1"/>
  <c r="Q3484" i="1"/>
  <c r="Q4012" i="1"/>
  <c r="Q4491" i="1"/>
  <c r="Q7713" i="1"/>
  <c r="Q425" i="1"/>
  <c r="Q940" i="1"/>
  <c r="Q1072" i="1"/>
  <c r="Q1251" i="1"/>
  <c r="Q1323" i="1"/>
  <c r="Q4655" i="1"/>
  <c r="Q8025" i="1"/>
  <c r="Q7725" i="1"/>
  <c r="Q981" i="1"/>
  <c r="Q7149" i="1"/>
  <c r="Q8133" i="1"/>
  <c r="Q8777" i="1"/>
  <c r="Q4667" i="1"/>
  <c r="Q1080" i="1"/>
  <c r="Q3410" i="1"/>
  <c r="Q3503" i="1"/>
  <c r="Q4121" i="1"/>
  <c r="Q4348" i="1"/>
  <c r="Q4522" i="1"/>
  <c r="Q6583" i="1"/>
  <c r="Q7929" i="1"/>
  <c r="Q8329" i="1"/>
  <c r="Q840" i="1"/>
  <c r="Q1020" i="1"/>
  <c r="Q1082" i="1"/>
  <c r="Q1203" i="1"/>
  <c r="Q1270" i="1"/>
  <c r="Q1351" i="1"/>
  <c r="Q1530" i="1"/>
  <c r="Q8182" i="1"/>
  <c r="Q8194" i="1"/>
  <c r="Q8206" i="1"/>
  <c r="Q8218" i="1"/>
  <c r="Q1272" i="1"/>
  <c r="Q8073" i="1"/>
  <c r="Q1356" i="1"/>
  <c r="Q4136" i="1"/>
  <c r="Q5502" i="1"/>
  <c r="Q8109" i="1"/>
  <c r="Q1018" i="1"/>
  <c r="Q8373" i="1"/>
  <c r="Q8385" i="1"/>
  <c r="Q8397" i="1"/>
  <c r="Q4148" i="1"/>
  <c r="Q4583" i="1"/>
  <c r="Q7221" i="1"/>
  <c r="Q7413" i="1"/>
  <c r="Q1092" i="1"/>
  <c r="Q1308" i="1"/>
  <c r="M1382" i="1"/>
  <c r="Q1382" i="1"/>
  <c r="M1385" i="1"/>
  <c r="Q1385" i="1"/>
  <c r="M1379" i="1"/>
  <c r="Q1379" i="1"/>
  <c r="M1383" i="1"/>
  <c r="Q1383" i="1"/>
  <c r="Q1381" i="1"/>
  <c r="M1381" i="1"/>
  <c r="M1380" i="1"/>
  <c r="Q1380" i="1"/>
  <c r="Q9216" i="1"/>
  <c r="M9216" i="1"/>
  <c r="Q104" i="1"/>
  <c r="M104" i="1"/>
  <c r="Q102" i="1"/>
  <c r="M102" i="1"/>
  <c r="Q84" i="1"/>
  <c r="M80" i="1"/>
  <c r="Q80" i="1"/>
  <c r="Q81" i="1"/>
  <c r="M81" i="1"/>
  <c r="Q82" i="1"/>
  <c r="M82" i="1"/>
  <c r="Q85" i="1"/>
  <c r="Q79" i="1"/>
  <c r="M79" i="1"/>
  <c r="Q77" i="1"/>
  <c r="M77" i="1"/>
  <c r="Q75" i="1"/>
  <c r="M75" i="1"/>
  <c r="Q73" i="1"/>
  <c r="M73" i="1"/>
  <c r="Q71" i="1"/>
  <c r="M71" i="1"/>
  <c r="Q69" i="1"/>
  <c r="M69" i="1"/>
  <c r="Q67" i="1"/>
  <c r="M67" i="1"/>
  <c r="Q65" i="1"/>
  <c r="M65" i="1"/>
  <c r="Q60" i="1"/>
  <c r="M60" i="1"/>
  <c r="Q58" i="1"/>
  <c r="M58" i="1"/>
  <c r="Q32" i="1"/>
  <c r="M9089" i="1"/>
  <c r="M8523" i="1"/>
  <c r="M8837" i="1"/>
  <c r="M9024" i="1"/>
  <c r="Q9024" i="1"/>
  <c r="M9023" i="1"/>
  <c r="M18" i="1"/>
  <c r="Q8232" i="1"/>
  <c r="Q8895" i="1"/>
  <c r="Q8894" i="1"/>
  <c r="Q9213" i="1"/>
  <c r="Q9212" i="1"/>
  <c r="Q9210" i="1"/>
  <c r="Q9215" i="1"/>
  <c r="Q9214" i="1"/>
  <c r="Q8434" i="1"/>
  <c r="Q8437" i="1"/>
  <c r="Q8303" i="1"/>
  <c r="Q8304" i="1"/>
  <c r="Q8302" i="1"/>
  <c r="Q8301" i="1"/>
  <c r="Q8305" i="1"/>
  <c r="Q8893" i="1" l="1"/>
  <c r="Q9211" i="1"/>
  <c r="M9210" i="1"/>
  <c r="M8434" i="1"/>
  <c r="M8437" i="1"/>
  <c r="Q8516" i="1" l="1"/>
  <c r="Q8518" i="1"/>
  <c r="Q8616" i="1"/>
  <c r="Q8624" i="1"/>
  <c r="Q8604" i="1"/>
  <c r="Q8605" i="1"/>
  <c r="Q8583" i="1"/>
  <c r="M8582" i="1" l="1"/>
  <c r="M8516" i="1"/>
  <c r="M8616" i="1"/>
  <c r="M8624" i="1"/>
  <c r="M8604" i="1"/>
  <c r="Q8582" i="1"/>
  <c r="Q8233" i="1"/>
  <c r="M8507" i="1" l="1"/>
  <c r="Q8507" i="1"/>
  <c r="Q8510" i="1"/>
  <c r="Q8478" i="1"/>
  <c r="M8478" i="1"/>
  <c r="Q8479" i="1"/>
  <c r="Q8494" i="1"/>
  <c r="M204" i="1"/>
  <c r="M203" i="1"/>
  <c r="Q8292" i="1"/>
  <c r="Q8290" i="1"/>
  <c r="Q8288" i="1"/>
  <c r="Q8286" i="1"/>
  <c r="Q8223" i="1"/>
  <c r="Q8222" i="1"/>
  <c r="Q8221" i="1"/>
  <c r="Q8220" i="1"/>
  <c r="Q8171" i="1"/>
  <c r="Q8170" i="1"/>
  <c r="Q8169" i="1"/>
  <c r="Q8168" i="1"/>
  <c r="Q8167" i="1"/>
  <c r="Q8166" i="1"/>
  <c r="Q8165" i="1"/>
  <c r="Q8164" i="1"/>
  <c r="Q8163" i="1"/>
  <c r="Q8162" i="1"/>
  <c r="Q8161" i="1"/>
  <c r="Q8160" i="1"/>
  <c r="S3131" i="1"/>
  <c r="Q436" i="1"/>
  <c r="Q433" i="1"/>
  <c r="Q432" i="1"/>
  <c r="Q431" i="1"/>
  <c r="Q430" i="1"/>
  <c r="Q429" i="1"/>
  <c r="Q428" i="1"/>
  <c r="Q427" i="1"/>
  <c r="Q426" i="1"/>
  <c r="Q8455" i="1" l="1"/>
  <c r="Q8454" i="1"/>
  <c r="M8454" i="1"/>
  <c r="Q8492" i="1"/>
  <c r="M8492" i="1"/>
  <c r="Q8819" i="1"/>
  <c r="M8819" i="1"/>
  <c r="Q56" i="1"/>
  <c r="M56" i="1"/>
  <c r="Q54" i="1"/>
  <c r="M54" i="1"/>
  <c r="Q8599" i="1"/>
  <c r="M8599" i="1"/>
  <c r="Q8600" i="1"/>
  <c r="M8600" i="1"/>
  <c r="Q8810" i="1"/>
  <c r="M8810" i="1"/>
  <c r="M8811" i="1"/>
  <c r="Q8811" i="1"/>
  <c r="Q8812" i="1"/>
  <c r="M8812" i="1"/>
  <c r="Q8813" i="1"/>
  <c r="M8813" i="1"/>
  <c r="M8822" i="1"/>
  <c r="Q8822" i="1"/>
  <c r="Q8821" i="1"/>
  <c r="M8821" i="1"/>
  <c r="M8820" i="1"/>
  <c r="Q8820" i="1"/>
  <c r="M8818" i="1"/>
  <c r="Q8818" i="1"/>
  <c r="Q52" i="1"/>
  <c r="M52" i="1"/>
  <c r="Q30" i="1"/>
  <c r="M30" i="1"/>
  <c r="Q11" i="1"/>
  <c r="M11" i="1"/>
  <c r="Q367" i="1" l="1"/>
  <c r="Q366" i="1"/>
  <c r="M9223" i="1" l="1"/>
  <c r="Q9222" i="1"/>
  <c r="Q9221" i="1"/>
  <c r="M9208" i="1"/>
  <c r="Q9207" i="1"/>
  <c r="Q9205" i="1"/>
  <c r="Q9204" i="1"/>
  <c r="M9203" i="1"/>
  <c r="M9198" i="1"/>
  <c r="Q9197" i="1"/>
  <c r="Q9193" i="1"/>
  <c r="M9192" i="1"/>
  <c r="Q9191" i="1"/>
  <c r="Q9186" i="1"/>
  <c r="M9185" i="1"/>
  <c r="M9184" i="1"/>
  <c r="M9183" i="1"/>
  <c r="M9181" i="1"/>
  <c r="M9179" i="1"/>
  <c r="Q9174" i="1"/>
  <c r="Q9172" i="1"/>
  <c r="Q9169" i="1"/>
  <c r="Q9168" i="1"/>
  <c r="M9163" i="1"/>
  <c r="M9162" i="1"/>
  <c r="M9160" i="1"/>
  <c r="M9157" i="1"/>
  <c r="M9156" i="1"/>
  <c r="M9155" i="1"/>
  <c r="M9152" i="1"/>
  <c r="M9151" i="1"/>
  <c r="Q9145" i="1"/>
  <c r="M9143" i="1"/>
  <c r="M9139" i="1"/>
  <c r="M9138" i="1"/>
  <c r="Q9137" i="1"/>
  <c r="M9133" i="1"/>
  <c r="M9131" i="1"/>
  <c r="M9127" i="1"/>
  <c r="M9126" i="1"/>
  <c r="M9124" i="1"/>
  <c r="M9121" i="1"/>
  <c r="M9120" i="1"/>
  <c r="M9119" i="1"/>
  <c r="M9115" i="1"/>
  <c r="M9109" i="1"/>
  <c r="M9108" i="1"/>
  <c r="M9103" i="1"/>
  <c r="Q9101" i="1"/>
  <c r="Q9097" i="1"/>
  <c r="M9096" i="1"/>
  <c r="M9095" i="1"/>
  <c r="M9088" i="1"/>
  <c r="M9084" i="1"/>
  <c r="M9083" i="1"/>
  <c r="M9082" i="1"/>
  <c r="M9077" i="1"/>
  <c r="Q9076" i="1"/>
  <c r="M9073" i="1"/>
  <c r="M9072" i="1"/>
  <c r="M9070" i="1"/>
  <c r="M9066" i="1"/>
  <c r="Q9064" i="1"/>
  <c r="M9063" i="1"/>
  <c r="M9062" i="1"/>
  <c r="Q9060" i="1"/>
  <c r="M9058" i="1"/>
  <c r="M9057" i="1"/>
  <c r="Q9052" i="1"/>
  <c r="Q9051" i="1"/>
  <c r="M9050" i="1"/>
  <c r="Q9047" i="1"/>
  <c r="M9046" i="1"/>
  <c r="M9040" i="1"/>
  <c r="Q9039" i="1"/>
  <c r="Q9038" i="1"/>
  <c r="M9034" i="1"/>
  <c r="M9032" i="1"/>
  <c r="M9028" i="1"/>
  <c r="Q9027" i="1"/>
  <c r="Q9020" i="1"/>
  <c r="M9019" i="1"/>
  <c r="Q9013" i="1"/>
  <c r="M9012" i="1"/>
  <c r="Q9011" i="1"/>
  <c r="M9006" i="1"/>
  <c r="Q9004" i="1"/>
  <c r="Q9002" i="1"/>
  <c r="M8999" i="1"/>
  <c r="M8998" i="1"/>
  <c r="M8997" i="1"/>
  <c r="M8994" i="1"/>
  <c r="M8993" i="1"/>
  <c r="M8991" i="1"/>
  <c r="Q8987" i="1"/>
  <c r="M8986" i="1"/>
  <c r="M8985" i="1"/>
  <c r="M8974" i="1"/>
  <c r="M8973" i="1"/>
  <c r="Q8972" i="1"/>
  <c r="Q8971" i="1"/>
  <c r="M8968" i="1"/>
  <c r="M8967" i="1"/>
  <c r="M8964" i="1"/>
  <c r="M8963" i="1"/>
  <c r="Q8956" i="1"/>
  <c r="Q8954" i="1"/>
  <c r="Q8949" i="1"/>
  <c r="M8948" i="1"/>
  <c r="Q8947" i="1"/>
  <c r="Q8943" i="1"/>
  <c r="Q8939" i="1"/>
  <c r="Q8936" i="1"/>
  <c r="M8935" i="1"/>
  <c r="M8934" i="1"/>
  <c r="M8925" i="1"/>
  <c r="M8924" i="1"/>
  <c r="M8922" i="1"/>
  <c r="Q8916" i="1"/>
  <c r="M8914" i="1"/>
  <c r="M8913" i="1"/>
  <c r="M8910" i="1"/>
  <c r="Q8909" i="1"/>
  <c r="Q8905" i="1"/>
  <c r="M8901" i="1"/>
  <c r="M8891" i="1"/>
  <c r="M8890" i="1"/>
  <c r="M8884" i="1"/>
  <c r="M8883" i="1"/>
  <c r="M8876" i="1"/>
  <c r="M8875" i="1"/>
  <c r="Q8874" i="1"/>
  <c r="Q8872" i="1"/>
  <c r="M8871" i="1"/>
  <c r="M8866" i="1"/>
  <c r="M8865" i="1"/>
  <c r="M8864" i="1"/>
  <c r="M8863" i="1"/>
  <c r="M8861" i="1"/>
  <c r="M8857" i="1"/>
  <c r="M8851" i="1"/>
  <c r="Q8849" i="1"/>
  <c r="M8846" i="1"/>
  <c r="M8841" i="1"/>
  <c r="M8840" i="1"/>
  <c r="Q8838" i="1"/>
  <c r="M8835" i="1"/>
  <c r="M8834" i="1"/>
  <c r="M8832" i="1"/>
  <c r="Q8830" i="1"/>
  <c r="M8829" i="1"/>
  <c r="Q8828" i="1"/>
  <c r="Q8827" i="1"/>
  <c r="Q8824" i="1"/>
  <c r="Q8823" i="1"/>
  <c r="M8809" i="1"/>
  <c r="Q8808" i="1"/>
  <c r="M8807" i="1"/>
  <c r="M8801" i="1"/>
  <c r="M8800" i="1"/>
  <c r="Q8798" i="1"/>
  <c r="M8793" i="1"/>
  <c r="Q8791" i="1"/>
  <c r="Q8786" i="1"/>
  <c r="M8782" i="1"/>
  <c r="M8778" i="1"/>
  <c r="M8775" i="1"/>
  <c r="Q8768" i="1"/>
  <c r="M8766" i="1"/>
  <c r="M8759" i="1"/>
  <c r="M8756" i="1"/>
  <c r="M8751" i="1"/>
  <c r="M8750" i="1"/>
  <c r="M8748" i="1"/>
  <c r="M8747" i="1"/>
  <c r="Q8743" i="1"/>
  <c r="Q8741" i="1"/>
  <c r="M8735" i="1"/>
  <c r="Q8730" i="1"/>
  <c r="M8728" i="1"/>
  <c r="Q8723" i="1"/>
  <c r="M8720" i="1"/>
  <c r="M8717" i="1"/>
  <c r="M8714" i="1"/>
  <c r="M8712" i="1"/>
  <c r="Q8706" i="1"/>
  <c r="Q8705" i="1"/>
  <c r="Q8702" i="1"/>
  <c r="Q8697" i="1"/>
  <c r="M8693" i="1"/>
  <c r="M8692" i="1"/>
  <c r="Q8689" i="1"/>
  <c r="M8686" i="1"/>
  <c r="Q8682" i="1"/>
  <c r="Q8678" i="1"/>
  <c r="M8677" i="1"/>
  <c r="Q8676" i="1"/>
  <c r="M8675" i="1"/>
  <c r="M8674" i="1"/>
  <c r="M8673" i="1"/>
  <c r="Q8672" i="1"/>
  <c r="M8666" i="1"/>
  <c r="M8664" i="1"/>
  <c r="M8663" i="1"/>
  <c r="M8660" i="1"/>
  <c r="Q8657" i="1"/>
  <c r="M8656" i="1"/>
  <c r="Q8654" i="1"/>
  <c r="Q8653" i="1"/>
  <c r="M8652" i="1"/>
  <c r="Q8651" i="1"/>
  <c r="M8650" i="1"/>
  <c r="Q8648" i="1"/>
  <c r="M8646" i="1"/>
  <c r="M8641" i="1"/>
  <c r="M8640" i="1"/>
  <c r="M8638" i="1"/>
  <c r="M8637" i="1"/>
  <c r="Q8629" i="1"/>
  <c r="M8623" i="1"/>
  <c r="M8621" i="1"/>
  <c r="M8620" i="1"/>
  <c r="M8619" i="1"/>
  <c r="M8613" i="1"/>
  <c r="M8612" i="1"/>
  <c r="Q8610" i="1"/>
  <c r="M8608" i="1"/>
  <c r="M8607" i="1"/>
  <c r="Q8598" i="1"/>
  <c r="M8597" i="1"/>
  <c r="M8594" i="1"/>
  <c r="M8593" i="1"/>
  <c r="M8592" i="1"/>
  <c r="Q8591" i="1"/>
  <c r="Q8590" i="1"/>
  <c r="Q8587" i="1"/>
  <c r="M8585" i="1"/>
  <c r="Q8584" i="1"/>
  <c r="M8581" i="1"/>
  <c r="Q8580" i="1"/>
  <c r="M8514" i="1"/>
  <c r="M8502" i="1"/>
  <c r="M8490" i="1"/>
  <c r="M8488" i="1"/>
  <c r="M8486" i="1"/>
  <c r="M8476" i="1"/>
  <c r="M8474" i="1"/>
  <c r="M8473" i="1"/>
  <c r="M8472" i="1"/>
  <c r="M8470" i="1"/>
  <c r="Q8466" i="1"/>
  <c r="Q8465" i="1"/>
  <c r="Q8453" i="1"/>
  <c r="M8452" i="1"/>
  <c r="Q8450" i="1"/>
  <c r="M8429" i="1"/>
  <c r="Q8427" i="1"/>
  <c r="M8425" i="1"/>
  <c r="Q8421" i="1"/>
  <c r="Q8419" i="1"/>
  <c r="M8415" i="1"/>
  <c r="Q8414" i="1"/>
  <c r="M8410" i="1"/>
  <c r="M8365" i="1"/>
  <c r="M8363" i="1"/>
  <c r="Q8361" i="1"/>
  <c r="Q8356" i="1"/>
  <c r="Q8355" i="1"/>
  <c r="Q8354" i="1"/>
  <c r="M8353" i="1"/>
  <c r="M8351" i="1"/>
  <c r="M8343" i="1"/>
  <c r="Q8341" i="1"/>
  <c r="M8339" i="1"/>
  <c r="M8337" i="1"/>
  <c r="Q8327" i="1"/>
  <c r="M8323" i="1"/>
  <c r="Q8311" i="1"/>
  <c r="Q8306" i="1"/>
  <c r="Q8276" i="1"/>
  <c r="Q8275" i="1"/>
  <c r="Q8267" i="1"/>
  <c r="M8266" i="1"/>
  <c r="Q8265" i="1"/>
  <c r="M8258" i="1"/>
  <c r="Q8256" i="1"/>
  <c r="Q8254" i="1"/>
  <c r="M8240" i="1"/>
  <c r="Q8230" i="1"/>
  <c r="Q8226" i="1"/>
  <c r="Q8224" i="1"/>
  <c r="Q8158" i="1"/>
  <c r="M8157" i="1"/>
  <c r="Q8155" i="1"/>
  <c r="M8148" i="1"/>
  <c r="M8147" i="1"/>
  <c r="Q8146" i="1"/>
  <c r="Q8145" i="1"/>
  <c r="Q8143" i="1"/>
  <c r="M8142" i="1"/>
  <c r="M8132" i="1"/>
  <c r="M8130" i="1"/>
  <c r="M8129" i="1"/>
  <c r="M8127" i="1"/>
  <c r="M8126" i="1"/>
  <c r="Q8124" i="1"/>
  <c r="Q8123" i="1"/>
  <c r="M8121" i="1"/>
  <c r="M8108" i="1"/>
  <c r="M8106" i="1"/>
  <c r="M8102" i="1"/>
  <c r="Q8100" i="1"/>
  <c r="M8099" i="1"/>
  <c r="M8091" i="1"/>
  <c r="M8090" i="1"/>
  <c r="M8089" i="1"/>
  <c r="M8085" i="1"/>
  <c r="Q8079" i="1"/>
  <c r="Q8070" i="1"/>
  <c r="M8069" i="1"/>
  <c r="M8068" i="1"/>
  <c r="M8066" i="1"/>
  <c r="Q8065" i="1"/>
  <c r="Q8056" i="1"/>
  <c r="M8053" i="1"/>
  <c r="M8052" i="1"/>
  <c r="M8050" i="1"/>
  <c r="M8045" i="1"/>
  <c r="M8044" i="1"/>
  <c r="M8041" i="1"/>
  <c r="M8037" i="1"/>
  <c r="Q8035" i="1"/>
  <c r="M8031" i="1"/>
  <c r="M8030" i="1"/>
  <c r="M8026" i="1"/>
  <c r="M8024" i="1"/>
  <c r="Q8022" i="1"/>
  <c r="M8019" i="1"/>
  <c r="M8016" i="1"/>
  <c r="M8014" i="1"/>
  <c r="Q8013" i="1"/>
  <c r="M8012" i="1"/>
  <c r="M8007" i="1"/>
  <c r="M8006" i="1"/>
  <c r="M8003" i="1"/>
  <c r="M8002" i="1"/>
  <c r="M8000" i="1"/>
  <c r="M7998" i="1"/>
  <c r="M7995" i="1"/>
  <c r="M7990" i="1"/>
  <c r="Q7988" i="1"/>
  <c r="M7987" i="1"/>
  <c r="Q7981" i="1"/>
  <c r="M7980" i="1"/>
  <c r="Q7977" i="1"/>
  <c r="Q7972" i="1"/>
  <c r="Q7965" i="1"/>
  <c r="Q7964" i="1"/>
  <c r="M7963" i="1"/>
  <c r="M7961" i="1"/>
  <c r="M7960" i="1"/>
  <c r="M7959" i="1"/>
  <c r="M7958" i="1"/>
  <c r="M7955" i="1"/>
  <c r="Q7954" i="1"/>
  <c r="M7952" i="1"/>
  <c r="M7947" i="1"/>
  <c r="M7946" i="1"/>
  <c r="M7944" i="1"/>
  <c r="M7941" i="1"/>
  <c r="Q7940" i="1"/>
  <c r="Q7939" i="1"/>
  <c r="M7938" i="1"/>
  <c r="M7937" i="1"/>
  <c r="M7934" i="1"/>
  <c r="M7932" i="1"/>
  <c r="M7931" i="1"/>
  <c r="Q7926" i="1"/>
  <c r="Q7924" i="1"/>
  <c r="M7923" i="1"/>
  <c r="M7922" i="1"/>
  <c r="M7918" i="1"/>
  <c r="M7917" i="1"/>
  <c r="M7911" i="1"/>
  <c r="Q7910" i="1"/>
  <c r="M7909" i="1"/>
  <c r="Q7908" i="1"/>
  <c r="M7907" i="1"/>
  <c r="M7906" i="1"/>
  <c r="Q7905" i="1"/>
  <c r="M7904" i="1"/>
  <c r="Q7899" i="1"/>
  <c r="M7898" i="1"/>
  <c r="Q7896" i="1"/>
  <c r="M7895" i="1"/>
  <c r="M7894" i="1"/>
  <c r="Q7892" i="1"/>
  <c r="Q7890" i="1"/>
  <c r="Q7884" i="1"/>
  <c r="M7883" i="1"/>
  <c r="Q7882" i="1"/>
  <c r="M7881" i="1"/>
  <c r="M7878" i="1"/>
  <c r="M7877" i="1"/>
  <c r="Q7876" i="1"/>
  <c r="M7872" i="1"/>
  <c r="M7871" i="1"/>
  <c r="M7870" i="1"/>
  <c r="Q7869" i="1"/>
  <c r="Q7868" i="1"/>
  <c r="Q7865" i="1"/>
  <c r="M7864" i="1"/>
  <c r="M7863" i="1"/>
  <c r="M7862" i="1"/>
  <c r="M7861" i="1"/>
  <c r="Q7859" i="1"/>
  <c r="Q7858" i="1"/>
  <c r="M7857" i="1"/>
  <c r="M7854" i="1"/>
  <c r="M7851" i="1"/>
  <c r="M7845" i="1"/>
  <c r="M7844" i="1"/>
  <c r="Q7843" i="1"/>
  <c r="Q7842" i="1"/>
  <c r="Q7840" i="1"/>
  <c r="M7839" i="1"/>
  <c r="M7833" i="1"/>
  <c r="M7831" i="1"/>
  <c r="Q7830" i="1"/>
  <c r="Q7828" i="1"/>
  <c r="M7827" i="1"/>
  <c r="M7826" i="1"/>
  <c r="M7825" i="1"/>
  <c r="M7821" i="1"/>
  <c r="Q7818" i="1"/>
  <c r="M7814" i="1"/>
  <c r="M7813" i="1"/>
  <c r="Q7812" i="1"/>
  <c r="Q7807" i="1"/>
  <c r="M7806" i="1"/>
  <c r="Q7804" i="1"/>
  <c r="M7803" i="1"/>
  <c r="Q7800" i="1"/>
  <c r="M7799" i="1"/>
  <c r="M7794" i="1"/>
  <c r="Q7793" i="1"/>
  <c r="Q7792" i="1"/>
  <c r="M7790" i="1"/>
  <c r="M7789" i="1"/>
  <c r="M7788" i="1"/>
  <c r="M7787" i="1"/>
  <c r="M7780" i="1"/>
  <c r="M7779" i="1"/>
  <c r="Q7777" i="1"/>
  <c r="M7776" i="1"/>
  <c r="M7775" i="1"/>
  <c r="M7774" i="1"/>
  <c r="M7769" i="1"/>
  <c r="M7768" i="1"/>
  <c r="M7767" i="1"/>
  <c r="M7765" i="1"/>
  <c r="M7764" i="1"/>
  <c r="Q7763" i="1"/>
  <c r="Q7761" i="1"/>
  <c r="Q7759" i="1"/>
  <c r="M7755" i="1"/>
  <c r="M7754" i="1"/>
  <c r="Q7753" i="1"/>
  <c r="Q7751" i="1"/>
  <c r="M7750" i="1"/>
  <c r="M7749" i="1"/>
  <c r="M7748" i="1"/>
  <c r="M7747" i="1"/>
  <c r="Q7745" i="1"/>
  <c r="Q7742" i="1"/>
  <c r="M7741" i="1"/>
  <c r="M7740" i="1"/>
  <c r="M7739" i="1"/>
  <c r="M7738" i="1"/>
  <c r="M7737" i="1"/>
  <c r="Q7736" i="1"/>
  <c r="M7731" i="1"/>
  <c r="Q7730" i="1"/>
  <c r="M7726" i="1"/>
  <c r="Q7724" i="1"/>
  <c r="M7723" i="1"/>
  <c r="M7721" i="1"/>
  <c r="Q7718" i="1"/>
  <c r="M7717" i="1"/>
  <c r="M7711" i="1"/>
  <c r="M7710" i="1"/>
  <c r="M7709" i="1"/>
  <c r="M7708" i="1"/>
  <c r="Q7703" i="1"/>
  <c r="M7702" i="1"/>
  <c r="M7698" i="1"/>
  <c r="Q7697" i="1"/>
  <c r="M7696" i="1"/>
  <c r="Q7693" i="1"/>
  <c r="Q7689" i="1"/>
  <c r="M7688" i="1"/>
  <c r="Q7685" i="1"/>
  <c r="M7683" i="1"/>
  <c r="M7680" i="1"/>
  <c r="Q7679" i="1"/>
  <c r="M7677" i="1"/>
  <c r="Q7676" i="1"/>
  <c r="M7675" i="1"/>
  <c r="M7674" i="1"/>
  <c r="Q7672" i="1"/>
  <c r="M7671" i="1"/>
  <c r="M7670" i="1"/>
  <c r="Q7667" i="1"/>
  <c r="M7664" i="1"/>
  <c r="Q7663" i="1"/>
  <c r="Q7662" i="1"/>
  <c r="M7661" i="1"/>
  <c r="M7660" i="1"/>
  <c r="M7659" i="1"/>
  <c r="Q7658" i="1"/>
  <c r="M7653" i="1"/>
  <c r="M7652" i="1"/>
  <c r="M7651" i="1"/>
  <c r="M7649" i="1"/>
  <c r="Q7648" i="1"/>
  <c r="Q7647" i="1"/>
  <c r="Q7646" i="1"/>
  <c r="M7645" i="1"/>
  <c r="Q7644" i="1"/>
  <c r="M7643" i="1"/>
  <c r="M7640" i="1"/>
  <c r="M7639" i="1"/>
  <c r="M7638" i="1"/>
  <c r="M7637" i="1"/>
  <c r="M7636" i="1"/>
  <c r="M7635" i="1"/>
  <c r="M7634" i="1"/>
  <c r="M7633" i="1"/>
  <c r="M7632" i="1"/>
  <c r="Q7628" i="1"/>
  <c r="M7626" i="1"/>
  <c r="Q7625" i="1"/>
  <c r="M7622" i="1"/>
  <c r="M7621" i="1"/>
  <c r="M7620" i="1"/>
  <c r="M7619" i="1"/>
  <c r="Q7617" i="1"/>
  <c r="M7614" i="1"/>
  <c r="M7613" i="1"/>
  <c r="M7612" i="1"/>
  <c r="M7607" i="1"/>
  <c r="M7604" i="1"/>
  <c r="Q7600" i="1"/>
  <c r="M7599" i="1"/>
  <c r="Q7598" i="1"/>
  <c r="M7594" i="1"/>
  <c r="M7593" i="1"/>
  <c r="M7592" i="1"/>
  <c r="M7586" i="1"/>
  <c r="M7585" i="1"/>
  <c r="Q7584" i="1"/>
  <c r="M7582" i="1"/>
  <c r="M7581" i="1"/>
  <c r="M7580" i="1"/>
  <c r="Q7579" i="1"/>
  <c r="M7577" i="1"/>
  <c r="M7572" i="1"/>
  <c r="Q7570" i="1"/>
  <c r="M7569" i="1"/>
  <c r="M7567" i="1"/>
  <c r="M7565" i="1"/>
  <c r="Q7562" i="1"/>
  <c r="M7561" i="1"/>
  <c r="Q7560" i="1"/>
  <c r="M7557" i="1"/>
  <c r="M7556" i="1"/>
  <c r="M7555" i="1"/>
  <c r="Q7554" i="1"/>
  <c r="Q7550" i="1"/>
  <c r="M7549" i="1"/>
  <c r="M7548" i="1"/>
  <c r="M7546" i="1"/>
  <c r="M7545" i="1"/>
  <c r="M7544" i="1"/>
  <c r="M7542" i="1"/>
  <c r="M7538" i="1"/>
  <c r="M7537" i="1"/>
  <c r="M7533" i="1"/>
  <c r="M7532" i="1"/>
  <c r="M7531" i="1"/>
  <c r="Q7525" i="1"/>
  <c r="M7524" i="1"/>
  <c r="Q7523" i="1"/>
  <c r="M7520" i="1"/>
  <c r="Q7519" i="1"/>
  <c r="Q7518" i="1"/>
  <c r="M7516" i="1"/>
  <c r="Q7515" i="1"/>
  <c r="Q7513" i="1"/>
  <c r="M7512" i="1"/>
  <c r="M7511" i="1"/>
  <c r="M7508" i="1"/>
  <c r="M7507" i="1"/>
  <c r="M7501" i="1"/>
  <c r="M7500" i="1"/>
  <c r="Q7499" i="1"/>
  <c r="Q7496" i="1"/>
  <c r="M7495" i="1"/>
  <c r="M7494" i="1"/>
  <c r="M7492" i="1"/>
  <c r="Q7489" i="1"/>
  <c r="M7488" i="1"/>
  <c r="M7487" i="1"/>
  <c r="M7486" i="1"/>
  <c r="M7485" i="1"/>
  <c r="M7484" i="1"/>
  <c r="Q7483" i="1"/>
  <c r="M7482" i="1"/>
  <c r="Q7477" i="1"/>
  <c r="Q7475" i="1"/>
  <c r="Q7473" i="1"/>
  <c r="M7472" i="1"/>
  <c r="M7471" i="1"/>
  <c r="Q7470" i="1"/>
  <c r="M7465" i="1"/>
  <c r="M7464" i="1"/>
  <c r="M7461" i="1"/>
  <c r="M7460" i="1"/>
  <c r="M7459" i="1"/>
  <c r="M7458" i="1"/>
  <c r="Q7457" i="1"/>
  <c r="M7451" i="1"/>
  <c r="Q7450" i="1"/>
  <c r="M7447" i="1"/>
  <c r="M7446" i="1"/>
  <c r="M7445" i="1"/>
  <c r="Q7444" i="1"/>
  <c r="M7442" i="1"/>
  <c r="M7439" i="1"/>
  <c r="M7438" i="1"/>
  <c r="Q7434" i="1"/>
  <c r="M7433" i="1"/>
  <c r="M7432" i="1"/>
  <c r="M7427" i="1"/>
  <c r="M7426" i="1"/>
  <c r="M7425" i="1"/>
  <c r="Q7424" i="1"/>
  <c r="M7423" i="1"/>
  <c r="M7422" i="1"/>
  <c r="M7419" i="1"/>
  <c r="M7417" i="1"/>
  <c r="M7412" i="1"/>
  <c r="M7411" i="1"/>
  <c r="M7408" i="1"/>
  <c r="Q7407" i="1"/>
  <c r="Q7406" i="1"/>
  <c r="Q7401" i="1"/>
  <c r="M7400" i="1"/>
  <c r="M7398" i="1"/>
  <c r="M7397" i="1"/>
  <c r="M7396" i="1"/>
  <c r="M7395" i="1"/>
  <c r="M7394" i="1"/>
  <c r="M7391" i="1"/>
  <c r="M7389" i="1"/>
  <c r="M7387" i="1"/>
  <c r="M7385" i="1"/>
  <c r="M7384" i="1"/>
  <c r="Q7383" i="1"/>
  <c r="M7382" i="1"/>
  <c r="M7375" i="1"/>
  <c r="Q7374" i="1"/>
  <c r="M7373" i="1"/>
  <c r="M7372" i="1"/>
  <c r="M7371" i="1"/>
  <c r="M7370" i="1"/>
  <c r="M7369" i="1"/>
  <c r="Q7368" i="1"/>
  <c r="M7366" i="1"/>
  <c r="M7365" i="1"/>
  <c r="Q7362" i="1"/>
  <c r="M7361" i="1"/>
  <c r="M7359" i="1"/>
  <c r="Q7358" i="1"/>
  <c r="M7356" i="1"/>
  <c r="Q7348" i="1"/>
  <c r="M7347" i="1"/>
  <c r="Q7346" i="1"/>
  <c r="M7345" i="1"/>
  <c r="Q7344" i="1"/>
  <c r="Q7343" i="1"/>
  <c r="M7342" i="1"/>
  <c r="M7338" i="1"/>
  <c r="Q7337" i="1"/>
  <c r="Q7336" i="1"/>
  <c r="M7335" i="1"/>
  <c r="M7333" i="1"/>
  <c r="Q7332" i="1"/>
  <c r="M7331" i="1"/>
  <c r="Q7330" i="1"/>
  <c r="M7328" i="1"/>
  <c r="Q7326" i="1"/>
  <c r="Q7325" i="1"/>
  <c r="M7323" i="1"/>
  <c r="Q7322" i="1"/>
  <c r="M7321" i="1"/>
  <c r="Q7320" i="1"/>
  <c r="Q7319" i="1"/>
  <c r="M7318" i="1"/>
  <c r="M7316" i="1"/>
  <c r="Q7311" i="1"/>
  <c r="Q7309" i="1"/>
  <c r="M7307" i="1"/>
  <c r="M7305" i="1"/>
  <c r="M7301" i="1"/>
  <c r="M7296" i="1"/>
  <c r="M7295" i="1"/>
  <c r="Q7294" i="1"/>
  <c r="M7293" i="1"/>
  <c r="Q7292" i="1"/>
  <c r="Q7291" i="1"/>
  <c r="M7288" i="1"/>
  <c r="M7286" i="1"/>
  <c r="Q7285" i="1"/>
  <c r="M7282" i="1"/>
  <c r="M7281" i="1"/>
  <c r="M7280" i="1"/>
  <c r="M7277" i="1"/>
  <c r="M7275" i="1"/>
  <c r="Q7273" i="1"/>
  <c r="Q7272" i="1"/>
  <c r="M7271" i="1"/>
  <c r="M7270" i="1"/>
  <c r="M7269" i="1"/>
  <c r="M7268" i="1"/>
  <c r="M7265" i="1"/>
  <c r="M7259" i="1"/>
  <c r="Q7258" i="1"/>
  <c r="M7257" i="1"/>
  <c r="M7256" i="1"/>
  <c r="M7254" i="1"/>
  <c r="M7253" i="1"/>
  <c r="M7249" i="1"/>
  <c r="M7248" i="1"/>
  <c r="M7247" i="1"/>
  <c r="M7246" i="1"/>
  <c r="M7244" i="1"/>
  <c r="Q7243" i="1"/>
  <c r="Q7242" i="1"/>
  <c r="Q7241" i="1"/>
  <c r="M7238" i="1"/>
  <c r="M7236" i="1"/>
  <c r="Q7233" i="1"/>
  <c r="M7232" i="1"/>
  <c r="M7231" i="1"/>
  <c r="M7229" i="1"/>
  <c r="M7227" i="1"/>
  <c r="M7226" i="1"/>
  <c r="M7222" i="1"/>
  <c r="M7218" i="1"/>
  <c r="Q7217" i="1"/>
  <c r="M7216" i="1"/>
  <c r="M7215" i="1"/>
  <c r="M7214" i="1"/>
  <c r="Q7212" i="1"/>
  <c r="Q7209" i="1"/>
  <c r="Q7207" i="1"/>
  <c r="M7206" i="1"/>
  <c r="Q7205" i="1"/>
  <c r="M7204" i="1"/>
  <c r="Q7203" i="1"/>
  <c r="M7202" i="1"/>
  <c r="Q7194" i="1"/>
  <c r="M7191" i="1"/>
  <c r="M7190" i="1"/>
  <c r="Q7189" i="1"/>
  <c r="M7187" i="1"/>
  <c r="M7186" i="1"/>
  <c r="M7185" i="1"/>
  <c r="M7181" i="1"/>
  <c r="Q7180" i="1"/>
  <c r="M7179" i="1"/>
  <c r="M7178" i="1"/>
  <c r="M7177" i="1"/>
  <c r="Q7174" i="1"/>
  <c r="Q7170" i="1"/>
  <c r="Q7169" i="1"/>
  <c r="M7168" i="1"/>
  <c r="Q7167" i="1"/>
  <c r="M7165" i="1"/>
  <c r="M7157" i="1"/>
  <c r="M7156" i="1"/>
  <c r="M7155" i="1"/>
  <c r="M7152" i="1"/>
  <c r="M7151" i="1"/>
  <c r="M7150" i="1"/>
  <c r="M7145" i="1"/>
  <c r="M7144" i="1"/>
  <c r="M7141" i="1"/>
  <c r="M7140" i="1"/>
  <c r="M7138" i="1"/>
  <c r="M7136" i="1"/>
  <c r="Q7134" i="1"/>
  <c r="M7133" i="1"/>
  <c r="M7129" i="1"/>
  <c r="Q7128" i="1"/>
  <c r="M7127" i="1"/>
  <c r="M7126" i="1"/>
  <c r="M7125" i="1"/>
  <c r="M7122" i="1"/>
  <c r="M7116" i="1"/>
  <c r="M7112" i="1"/>
  <c r="M7111" i="1"/>
  <c r="M7110" i="1"/>
  <c r="M7109" i="1"/>
  <c r="Q7108" i="1"/>
  <c r="Q7107" i="1"/>
  <c r="M7100" i="1"/>
  <c r="M7099" i="1"/>
  <c r="M7098" i="1"/>
  <c r="Q7097" i="1"/>
  <c r="Q7096" i="1"/>
  <c r="M7095" i="1"/>
  <c r="Q7088" i="1"/>
  <c r="M7086" i="1"/>
  <c r="M7085" i="1"/>
  <c r="M7081" i="1"/>
  <c r="Q7080" i="1"/>
  <c r="M7076" i="1"/>
  <c r="M7075" i="1"/>
  <c r="M7074" i="1"/>
  <c r="M7073" i="1"/>
  <c r="M7069" i="1"/>
  <c r="M7068" i="1"/>
  <c r="M7064" i="1"/>
  <c r="Q7063" i="1"/>
  <c r="M7062" i="1"/>
  <c r="Q7061" i="1"/>
  <c r="M7052" i="1"/>
  <c r="Q7051" i="1"/>
  <c r="M7050" i="1"/>
  <c r="M7049" i="1"/>
  <c r="Q7047" i="1"/>
  <c r="M7044" i="1"/>
  <c r="M7041" i="1"/>
  <c r="Q7040" i="1"/>
  <c r="M7039" i="1"/>
  <c r="Q7038" i="1"/>
  <c r="M7037" i="1"/>
  <c r="Q7036" i="1"/>
  <c r="M7033" i="1"/>
  <c r="M7028" i="1"/>
  <c r="Q7027" i="1"/>
  <c r="Q7026" i="1"/>
  <c r="M7023" i="1"/>
  <c r="M7016" i="1"/>
  <c r="M7015" i="1"/>
  <c r="M7014" i="1"/>
  <c r="Q7013" i="1"/>
  <c r="Q7012" i="1"/>
  <c r="Q7009" i="1"/>
  <c r="Q7004" i="1"/>
  <c r="Q7003" i="1"/>
  <c r="Q7002" i="1"/>
  <c r="Q6997" i="1"/>
  <c r="Q6991" i="1"/>
  <c r="M6990" i="1"/>
  <c r="Q6987" i="1"/>
  <c r="M6980" i="1"/>
  <c r="M6979" i="1"/>
  <c r="Q6978" i="1"/>
  <c r="M6977" i="1"/>
  <c r="Q6976" i="1"/>
  <c r="M6975" i="1"/>
  <c r="M6973" i="1"/>
  <c r="Q6968" i="1"/>
  <c r="Q6966" i="1"/>
  <c r="M6965" i="1"/>
  <c r="Q6964" i="1"/>
  <c r="M6961" i="1"/>
  <c r="Q6957" i="1"/>
  <c r="M6956" i="1"/>
  <c r="Q6954" i="1"/>
  <c r="Q6953" i="1"/>
  <c r="M6952" i="1"/>
  <c r="Q6944" i="1"/>
  <c r="Q6943" i="1"/>
  <c r="Q6942" i="1"/>
  <c r="Q6941" i="1"/>
  <c r="M6940" i="1"/>
  <c r="M6931" i="1"/>
  <c r="M6930" i="1"/>
  <c r="M6929" i="1"/>
  <c r="M6928" i="1"/>
  <c r="Q6924" i="1"/>
  <c r="Q6919" i="1"/>
  <c r="M6918" i="1"/>
  <c r="Q6917" i="1"/>
  <c r="Q6916" i="1"/>
  <c r="M6907" i="1"/>
  <c r="M6905" i="1"/>
  <c r="M6904" i="1"/>
  <c r="Q6900" i="1"/>
  <c r="Q6895" i="1"/>
  <c r="Q6894" i="1"/>
  <c r="M6893" i="1"/>
  <c r="Q6892" i="1"/>
  <c r="Q6890" i="1"/>
  <c r="M6889" i="1"/>
  <c r="M6888" i="1"/>
  <c r="M6883" i="1"/>
  <c r="M6882" i="1"/>
  <c r="M6881" i="1"/>
  <c r="Q6880" i="1"/>
  <c r="M6877" i="1"/>
  <c r="M6876" i="1"/>
  <c r="M6872" i="1"/>
  <c r="M6871" i="1"/>
  <c r="M6870" i="1"/>
  <c r="M6869" i="1"/>
  <c r="M6868" i="1"/>
  <c r="M6865" i="1"/>
  <c r="M6860" i="1"/>
  <c r="Q6859" i="1"/>
  <c r="M6858" i="1"/>
  <c r="M6857" i="1"/>
  <c r="M6856" i="1"/>
  <c r="M6852" i="1"/>
  <c r="M6847" i="1"/>
  <c r="Q6845" i="1"/>
  <c r="M6836" i="1"/>
  <c r="M6835" i="1"/>
  <c r="M6834" i="1"/>
  <c r="M6833" i="1"/>
  <c r="Q6832" i="1"/>
  <c r="M6831" i="1"/>
  <c r="M6830" i="1"/>
  <c r="M6829" i="1"/>
  <c r="M6828" i="1"/>
  <c r="Q6823" i="1"/>
  <c r="M6821" i="1"/>
  <c r="M6820" i="1"/>
  <c r="M6818" i="1"/>
  <c r="Q6811" i="1"/>
  <c r="M6810" i="1"/>
  <c r="M6809" i="1"/>
  <c r="M6808" i="1"/>
  <c r="M6800" i="1"/>
  <c r="M6799" i="1"/>
  <c r="M6798" i="1"/>
  <c r="M6797" i="1"/>
  <c r="M6795" i="1"/>
  <c r="Q6792" i="1"/>
  <c r="M6787" i="1"/>
  <c r="M6786" i="1"/>
  <c r="M6785" i="1"/>
  <c r="M6784" i="1"/>
  <c r="M6783" i="1"/>
  <c r="M6775" i="1"/>
  <c r="M6774" i="1"/>
  <c r="M6773" i="1"/>
  <c r="M6768" i="1"/>
  <c r="M6764" i="1"/>
  <c r="M6763" i="1"/>
  <c r="Q6762" i="1"/>
  <c r="Q6761" i="1"/>
  <c r="Q6760" i="1"/>
  <c r="M6758" i="1"/>
  <c r="M6756" i="1"/>
  <c r="Q6751" i="1"/>
  <c r="Q6749" i="1"/>
  <c r="M6748" i="1"/>
  <c r="Q6747" i="1"/>
  <c r="Q6744" i="1"/>
  <c r="M6739" i="1"/>
  <c r="M6737" i="1"/>
  <c r="M6736" i="1"/>
  <c r="M6734" i="1"/>
  <c r="M6731" i="1"/>
  <c r="M6728" i="1"/>
  <c r="Q6727" i="1"/>
  <c r="M6726" i="1"/>
  <c r="M6725" i="1"/>
  <c r="M6722" i="1"/>
  <c r="M6721" i="1"/>
  <c r="M6718" i="1"/>
  <c r="M6716" i="1"/>
  <c r="M6714" i="1"/>
  <c r="M6713" i="1"/>
  <c r="M6712" i="1"/>
  <c r="Q6707" i="1"/>
  <c r="Q6703" i="1"/>
  <c r="M6701" i="1"/>
  <c r="M6698" i="1"/>
  <c r="M6691" i="1"/>
  <c r="Q6690" i="1"/>
  <c r="M6689" i="1"/>
  <c r="Q6688" i="1"/>
  <c r="M6687" i="1"/>
  <c r="Q6680" i="1"/>
  <c r="M6679" i="1"/>
  <c r="M6678" i="1"/>
  <c r="M6677" i="1"/>
  <c r="Q6676" i="1"/>
  <c r="M6675" i="1"/>
  <c r="Q6668" i="1"/>
  <c r="M6667" i="1"/>
  <c r="Q6666" i="1"/>
  <c r="M6665" i="1"/>
  <c r="M6664" i="1"/>
  <c r="Q6663" i="1"/>
  <c r="M6660" i="1"/>
  <c r="Q6655" i="1"/>
  <c r="M6654" i="1"/>
  <c r="M6653" i="1"/>
  <c r="M6652" i="1"/>
  <c r="Q6651" i="1"/>
  <c r="M6648" i="1"/>
  <c r="M6644" i="1"/>
  <c r="Q6643" i="1"/>
  <c r="Q6642" i="1"/>
  <c r="Q6641" i="1"/>
  <c r="Q6640" i="1"/>
  <c r="Q6636" i="1"/>
  <c r="M6632" i="1"/>
  <c r="M6631" i="1"/>
  <c r="Q6630" i="1"/>
  <c r="M6629" i="1"/>
  <c r="Q6616" i="1"/>
  <c r="M6615" i="1"/>
  <c r="Q6614" i="1"/>
  <c r="Q6604" i="1"/>
  <c r="M6603" i="1"/>
  <c r="M6602" i="1"/>
  <c r="M6601" i="1"/>
  <c r="M6597" i="1"/>
  <c r="M6594" i="1"/>
  <c r="M6593" i="1"/>
  <c r="M6592" i="1"/>
  <c r="M6591" i="1"/>
  <c r="Q6590" i="1"/>
  <c r="M6588" i="1"/>
  <c r="Q6578" i="1"/>
  <c r="Q6577" i="1"/>
  <c r="M6576" i="1"/>
  <c r="Q6575" i="1"/>
  <c r="M6566" i="1"/>
  <c r="M6565" i="1"/>
  <c r="M6563" i="1"/>
  <c r="Q6562" i="1"/>
  <c r="M6559" i="1"/>
  <c r="M6558" i="1"/>
  <c r="Q6556" i="1"/>
  <c r="M6555" i="1"/>
  <c r="M6554" i="1"/>
  <c r="M6553" i="1"/>
  <c r="M6552" i="1"/>
  <c r="Q6551" i="1"/>
  <c r="M6548" i="1"/>
  <c r="M6547" i="1"/>
  <c r="M6543" i="1"/>
  <c r="Q6542" i="1"/>
  <c r="Q6540" i="1"/>
  <c r="Q6539" i="1"/>
  <c r="Q6538" i="1"/>
  <c r="M6537" i="1"/>
  <c r="M6536" i="1"/>
  <c r="M6535" i="1"/>
  <c r="M6530" i="1"/>
  <c r="Q6529" i="1"/>
  <c r="M6528" i="1"/>
  <c r="M6527" i="1"/>
  <c r="Q6526" i="1"/>
  <c r="M6524" i="1"/>
  <c r="M6520" i="1"/>
  <c r="Q6518" i="1"/>
  <c r="M6517" i="1"/>
  <c r="Q6516" i="1"/>
  <c r="Q6515" i="1"/>
  <c r="M6514" i="1"/>
  <c r="Q6513" i="1"/>
  <c r="M6512" i="1"/>
  <c r="Q6509" i="1"/>
  <c r="M6506" i="1"/>
  <c r="M6504" i="1"/>
  <c r="Q6503" i="1"/>
  <c r="Q6502" i="1"/>
  <c r="Q6501" i="1"/>
  <c r="M6497" i="1"/>
  <c r="Q6495" i="1"/>
  <c r="M6494" i="1"/>
  <c r="M6492" i="1"/>
  <c r="M6491" i="1"/>
  <c r="Q6490" i="1"/>
  <c r="Q6489" i="1"/>
  <c r="M6485" i="1"/>
  <c r="M6482" i="1"/>
  <c r="M6480" i="1"/>
  <c r="M6479" i="1"/>
  <c r="Q6478" i="1"/>
  <c r="M6477" i="1"/>
  <c r="M6473" i="1"/>
  <c r="Q6470" i="1"/>
  <c r="Q6468" i="1"/>
  <c r="Q6465" i="1"/>
  <c r="M6463" i="1"/>
  <c r="M6461" i="1"/>
  <c r="M6458" i="1"/>
  <c r="M6457" i="1"/>
  <c r="Q6456" i="1"/>
  <c r="M6455" i="1"/>
  <c r="Q6454" i="1"/>
  <c r="M6453" i="1"/>
  <c r="Q6452" i="1"/>
  <c r="Q6451" i="1"/>
  <c r="M6448" i="1"/>
  <c r="M6446" i="1"/>
  <c r="M6444" i="1"/>
  <c r="Q6443" i="1"/>
  <c r="M6442" i="1"/>
  <c r="M6441" i="1"/>
  <c r="M6440" i="1"/>
  <c r="M6439" i="1"/>
  <c r="M6436" i="1"/>
  <c r="M6434" i="1"/>
  <c r="M6432" i="1"/>
  <c r="M6430" i="1"/>
  <c r="M6427" i="1"/>
  <c r="Q6426" i="1"/>
  <c r="M6425" i="1"/>
  <c r="Q6424" i="1"/>
  <c r="Q6422" i="1"/>
  <c r="M6420" i="1"/>
  <c r="Q6419" i="1"/>
  <c r="M6418" i="1"/>
  <c r="M6417" i="1"/>
  <c r="M6415" i="1"/>
  <c r="M6413" i="1"/>
  <c r="M6412" i="1"/>
  <c r="M6410" i="1"/>
  <c r="M6408" i="1"/>
  <c r="M6407" i="1"/>
  <c r="M6406" i="1"/>
  <c r="M6405" i="1"/>
  <c r="Q6403" i="1"/>
  <c r="M6401" i="1"/>
  <c r="Q6398" i="1"/>
  <c r="Q6396" i="1"/>
  <c r="Q6395" i="1"/>
  <c r="Q6394" i="1"/>
  <c r="M6389" i="1"/>
  <c r="M6386" i="1"/>
  <c r="M6384" i="1"/>
  <c r="M6383" i="1"/>
  <c r="Q6382" i="1"/>
  <c r="M6380" i="1"/>
  <c r="M6378" i="1"/>
  <c r="M6374" i="1"/>
  <c r="Q6372" i="1"/>
  <c r="Q6371" i="1"/>
  <c r="Q6370" i="1"/>
  <c r="Q6369" i="1"/>
  <c r="M6368" i="1"/>
  <c r="Q6367" i="1"/>
  <c r="M6362" i="1"/>
  <c r="M6360" i="1"/>
  <c r="Q6359" i="1"/>
  <c r="M6358" i="1"/>
  <c r="M6357" i="1"/>
  <c r="Q6355" i="1"/>
  <c r="M6351" i="1"/>
  <c r="M6350" i="1"/>
  <c r="Q6348" i="1"/>
  <c r="M6347" i="1"/>
  <c r="M6346" i="1"/>
  <c r="M6345" i="1"/>
  <c r="M6339" i="1"/>
  <c r="M6338" i="1"/>
  <c r="Q6337" i="1"/>
  <c r="M6336" i="1"/>
  <c r="M6334" i="1"/>
  <c r="M6333" i="1"/>
  <c r="M6325" i="1"/>
  <c r="M6319" i="1"/>
  <c r="Q6316" i="1"/>
  <c r="M6314" i="1"/>
  <c r="Q6310" i="1"/>
  <c r="Q6309" i="1"/>
  <c r="Q6307" i="1"/>
  <c r="Q6306" i="1"/>
  <c r="M6305" i="1"/>
  <c r="Q6304" i="1"/>
  <c r="M6300" i="1"/>
  <c r="M6298" i="1"/>
  <c r="Q6297" i="1"/>
  <c r="Q6295" i="1"/>
  <c r="Q6294" i="1"/>
  <c r="M6293" i="1"/>
  <c r="M6292" i="1"/>
  <c r="M6286" i="1"/>
  <c r="M6285" i="1"/>
  <c r="M6283" i="1"/>
  <c r="Q6281" i="1"/>
  <c r="M6280" i="1"/>
  <c r="M6278" i="1"/>
  <c r="Q6275" i="1"/>
  <c r="Q6271" i="1"/>
  <c r="Q6269" i="1"/>
  <c r="Q6268" i="1"/>
  <c r="M6267" i="1"/>
  <c r="M6265" i="1"/>
  <c r="Q6264" i="1"/>
  <c r="M6260" i="1"/>
  <c r="Q6259" i="1"/>
  <c r="M6257" i="1"/>
  <c r="M6256" i="1"/>
  <c r="M6255" i="1"/>
  <c r="M6252" i="1"/>
  <c r="M6247" i="1"/>
  <c r="Q6246" i="1"/>
  <c r="Q6244" i="1"/>
  <c r="Q6243" i="1"/>
  <c r="M6242" i="1"/>
  <c r="Q6238" i="1"/>
  <c r="M6232" i="1"/>
  <c r="Q6230" i="1"/>
  <c r="M6229" i="1"/>
  <c r="M6228" i="1"/>
  <c r="M6225" i="1"/>
  <c r="Q6223" i="1"/>
  <c r="Q6220" i="1"/>
  <c r="M6218" i="1"/>
  <c r="Q6217" i="1"/>
  <c r="M6216" i="1"/>
  <c r="Q6213" i="1"/>
  <c r="M6208" i="1"/>
  <c r="M6206" i="1"/>
  <c r="Q6205" i="1"/>
  <c r="M6204" i="1"/>
  <c r="M6203" i="1"/>
  <c r="M6199" i="1"/>
  <c r="M6197" i="1"/>
  <c r="M6196" i="1"/>
  <c r="Q6194" i="1"/>
  <c r="M6193" i="1"/>
  <c r="M6192" i="1"/>
  <c r="Q6191" i="1"/>
  <c r="M6184" i="1"/>
  <c r="M6182" i="1"/>
  <c r="M6181" i="1"/>
  <c r="M6180" i="1"/>
  <c r="Q6175" i="1"/>
  <c r="M6173" i="1"/>
  <c r="Q6172" i="1"/>
  <c r="M6171" i="1"/>
  <c r="Q6170" i="1"/>
  <c r="M6168" i="1"/>
  <c r="M6167" i="1"/>
  <c r="M6166" i="1"/>
  <c r="M6158" i="1"/>
  <c r="Q6156" i="1"/>
  <c r="M6154" i="1"/>
  <c r="Q6153" i="1"/>
  <c r="M6146" i="1"/>
  <c r="Q6144" i="1"/>
  <c r="M6143" i="1"/>
  <c r="Q6142" i="1"/>
  <c r="M6131" i="1"/>
  <c r="M6130" i="1"/>
  <c r="M6129" i="1"/>
  <c r="M6128" i="1"/>
  <c r="M6127" i="1"/>
  <c r="M6124" i="1"/>
  <c r="M6119" i="1"/>
  <c r="M6116" i="1"/>
  <c r="M6115" i="1"/>
  <c r="M6114" i="1"/>
  <c r="Q6110" i="1"/>
  <c r="Q6108" i="1"/>
  <c r="Q6107" i="1"/>
  <c r="M6105" i="1"/>
  <c r="M6102" i="1"/>
  <c r="Q6097" i="1"/>
  <c r="M6096" i="1"/>
  <c r="Q6093" i="1"/>
  <c r="M6091" i="1"/>
  <c r="Q6089" i="1"/>
  <c r="M6085" i="1"/>
  <c r="M6084" i="1"/>
  <c r="M6082" i="1"/>
  <c r="Q6081" i="1"/>
  <c r="Q6079" i="1"/>
  <c r="M6077" i="1"/>
  <c r="M6075" i="1"/>
  <c r="Q6073" i="1"/>
  <c r="M6072" i="1"/>
  <c r="M6070" i="1"/>
  <c r="M6067" i="1"/>
  <c r="M6066" i="1"/>
  <c r="M6065" i="1"/>
  <c r="M6063" i="1"/>
  <c r="M6062" i="1"/>
  <c r="Q6061" i="1"/>
  <c r="M6060" i="1"/>
  <c r="M6055" i="1"/>
  <c r="M6054" i="1"/>
  <c r="Q6053" i="1"/>
  <c r="M6052" i="1"/>
  <c r="Q6050" i="1"/>
  <c r="Q6049" i="1"/>
  <c r="Q6048" i="1"/>
  <c r="M6046" i="1"/>
  <c r="M6041" i="1"/>
  <c r="Q6040" i="1"/>
  <c r="M6036" i="1"/>
  <c r="Q6035" i="1"/>
  <c r="Q6034" i="1"/>
  <c r="Q6033" i="1"/>
  <c r="M6032" i="1"/>
  <c r="Q6031" i="1"/>
  <c r="Q6025" i="1"/>
  <c r="M6024" i="1"/>
  <c r="M6022" i="1"/>
  <c r="M6019" i="1"/>
  <c r="M6018" i="1"/>
  <c r="M6012" i="1"/>
  <c r="Q6011" i="1"/>
  <c r="M6010" i="1"/>
  <c r="Q6008" i="1"/>
  <c r="M6005" i="1"/>
  <c r="M6001" i="1"/>
  <c r="M6000" i="1"/>
  <c r="Q5999" i="1"/>
  <c r="M5998" i="1"/>
  <c r="M5997" i="1"/>
  <c r="M5996" i="1"/>
  <c r="M5995" i="1"/>
  <c r="M5993" i="1"/>
  <c r="M5989" i="1"/>
  <c r="M5988" i="1"/>
  <c r="Q5987" i="1"/>
  <c r="Q5986" i="1"/>
  <c r="M5985" i="1"/>
  <c r="M5984" i="1"/>
  <c r="M5983" i="1"/>
  <c r="Q5982" i="1"/>
  <c r="M5981" i="1"/>
  <c r="M5977" i="1"/>
  <c r="M5976" i="1"/>
  <c r="Q5974" i="1"/>
  <c r="Q5972" i="1"/>
  <c r="M5971" i="1"/>
  <c r="M5970" i="1"/>
  <c r="Q5969" i="1"/>
  <c r="Q5968" i="1"/>
  <c r="Q5963" i="1"/>
  <c r="M5962" i="1"/>
  <c r="M5960" i="1"/>
  <c r="M5958" i="1"/>
  <c r="Q5954" i="1"/>
  <c r="M5952" i="1"/>
  <c r="Q5949" i="1"/>
  <c r="Q5948" i="1"/>
  <c r="M5946" i="1"/>
  <c r="M5945" i="1"/>
  <c r="M5943" i="1"/>
  <c r="M5942" i="1"/>
  <c r="Q5939" i="1"/>
  <c r="Q5938" i="1"/>
  <c r="Q5936" i="1"/>
  <c r="M5935" i="1"/>
  <c r="M5933" i="1"/>
  <c r="Q5931" i="1"/>
  <c r="M5928" i="1"/>
  <c r="M5926" i="1"/>
  <c r="Q5925" i="1"/>
  <c r="Q5923" i="1"/>
  <c r="Q5921" i="1"/>
  <c r="M5920" i="1"/>
  <c r="M5919" i="1"/>
  <c r="Q5918" i="1"/>
  <c r="M5916" i="1"/>
  <c r="Q5915" i="1"/>
  <c r="M5914" i="1"/>
  <c r="M5912" i="1"/>
  <c r="M5911" i="1"/>
  <c r="Q5910" i="1"/>
  <c r="Q5909" i="1"/>
  <c r="M5907" i="1"/>
  <c r="M5904" i="1"/>
  <c r="M5903" i="1"/>
  <c r="Q5902" i="1"/>
  <c r="Q5901" i="1"/>
  <c r="M5900" i="1"/>
  <c r="M5899" i="1"/>
  <c r="M5898" i="1"/>
  <c r="M5896" i="1"/>
  <c r="M5894" i="1"/>
  <c r="M5891" i="1"/>
  <c r="Q5890" i="1"/>
  <c r="M5889" i="1"/>
  <c r="Q5888" i="1"/>
  <c r="M5887" i="1"/>
  <c r="M5886" i="1"/>
  <c r="M5885" i="1"/>
  <c r="M5884" i="1"/>
  <c r="M5878" i="1"/>
  <c r="M5877" i="1"/>
  <c r="M5876" i="1"/>
  <c r="Q5875" i="1"/>
  <c r="M5874" i="1"/>
  <c r="M5873" i="1"/>
  <c r="Q5872" i="1"/>
  <c r="M5867" i="1"/>
  <c r="Q5866" i="1"/>
  <c r="M5865" i="1"/>
  <c r="Q5864" i="1"/>
  <c r="Q5863" i="1"/>
  <c r="M5862" i="1"/>
  <c r="M5860" i="1"/>
  <c r="M5855" i="1"/>
  <c r="M5853" i="1"/>
  <c r="Q5852" i="1"/>
  <c r="M5851" i="1"/>
  <c r="Q5850" i="1"/>
  <c r="M5849" i="1"/>
  <c r="Q5848" i="1"/>
  <c r="M5843" i="1"/>
  <c r="M5842" i="1"/>
  <c r="Q5841" i="1"/>
  <c r="Q5840" i="1"/>
  <c r="Q5839" i="1"/>
  <c r="M5837" i="1"/>
  <c r="M5836" i="1"/>
  <c r="M5831" i="1"/>
  <c r="M5830" i="1"/>
  <c r="M5829" i="1"/>
  <c r="Q5828" i="1"/>
  <c r="Q5827" i="1"/>
  <c r="M5826" i="1"/>
  <c r="M5825" i="1"/>
  <c r="Q5818" i="1"/>
  <c r="Q5816" i="1"/>
  <c r="M5813" i="1"/>
  <c r="M5812" i="1"/>
  <c r="M5811" i="1"/>
  <c r="M5809" i="1"/>
  <c r="Q5807" i="1"/>
  <c r="M5805" i="1"/>
  <c r="M5804" i="1"/>
  <c r="M5803" i="1"/>
  <c r="M5802" i="1"/>
  <c r="M5797" i="1"/>
  <c r="M5796" i="1"/>
  <c r="M5795" i="1"/>
  <c r="M5794" i="1"/>
  <c r="M5791" i="1"/>
  <c r="Q5790" i="1"/>
  <c r="M5785" i="1"/>
  <c r="M5784" i="1"/>
  <c r="M5783" i="1"/>
  <c r="Q5781" i="1"/>
  <c r="Q5780" i="1"/>
  <c r="M5778" i="1"/>
  <c r="M5777" i="1"/>
  <c r="M5771" i="1"/>
  <c r="M5770" i="1"/>
  <c r="Q5768" i="1"/>
  <c r="M5767" i="1"/>
  <c r="M5765" i="1"/>
  <c r="Q5763" i="1"/>
  <c r="M5762" i="1"/>
  <c r="M5759" i="1"/>
  <c r="M5758" i="1"/>
  <c r="M5756" i="1"/>
  <c r="M5755" i="1"/>
  <c r="Q5753" i="1"/>
  <c r="Q5752" i="1"/>
  <c r="M5751" i="1"/>
  <c r="M5750" i="1"/>
  <c r="M5746" i="1"/>
  <c r="M5744" i="1"/>
  <c r="Q5743" i="1"/>
  <c r="M5742" i="1"/>
  <c r="M5741" i="1"/>
  <c r="M5740" i="1"/>
  <c r="Q5739" i="1"/>
  <c r="M5730" i="1"/>
  <c r="Q5728" i="1"/>
  <c r="M5727" i="1"/>
  <c r="Q5726" i="1"/>
  <c r="M5723" i="1"/>
  <c r="M5721" i="1"/>
  <c r="Q5720" i="1"/>
  <c r="M5719" i="1"/>
  <c r="M5718" i="1"/>
  <c r="M5717" i="1"/>
  <c r="M5711" i="1"/>
  <c r="M5710" i="1"/>
  <c r="Q5709" i="1"/>
  <c r="Q5707" i="1"/>
  <c r="M5706" i="1"/>
  <c r="Q5705" i="1"/>
  <c r="M5699" i="1"/>
  <c r="M5697" i="1"/>
  <c r="M5696" i="1"/>
  <c r="M5695" i="1"/>
  <c r="M5694" i="1"/>
  <c r="Q5693" i="1"/>
  <c r="M5692" i="1"/>
  <c r="Q5691" i="1"/>
  <c r="Q5690" i="1"/>
  <c r="M5687" i="1"/>
  <c r="M5686" i="1"/>
  <c r="M5684" i="1"/>
  <c r="Q5683" i="1"/>
  <c r="Q5681" i="1"/>
  <c r="M5679" i="1"/>
  <c r="Q5674" i="1"/>
  <c r="Q5673" i="1"/>
  <c r="M5669" i="1"/>
  <c r="Q5664" i="1"/>
  <c r="Q5662" i="1"/>
  <c r="M5660" i="1"/>
  <c r="Q5659" i="1"/>
  <c r="M5658" i="1"/>
  <c r="Q5657" i="1"/>
  <c r="M5654" i="1"/>
  <c r="M5650" i="1"/>
  <c r="M5648" i="1"/>
  <c r="M5647" i="1"/>
  <c r="M5646" i="1"/>
  <c r="M5645" i="1"/>
  <c r="Q5644" i="1"/>
  <c r="Q5641" i="1"/>
  <c r="M5637" i="1"/>
  <c r="Q5636" i="1"/>
  <c r="Q5635" i="1"/>
  <c r="Q5634" i="1"/>
  <c r="M5633" i="1"/>
  <c r="M5632" i="1"/>
  <c r="Q5628" i="1"/>
  <c r="M5625" i="1"/>
  <c r="M5622" i="1"/>
  <c r="Q5621" i="1"/>
  <c r="M5620" i="1"/>
  <c r="M5617" i="1"/>
  <c r="Q5614" i="1"/>
  <c r="M5612" i="1"/>
  <c r="M5611" i="1"/>
  <c r="Q5609" i="1"/>
  <c r="M5608" i="1"/>
  <c r="Q5606" i="1"/>
  <c r="Q5605" i="1"/>
  <c r="M5600" i="1"/>
  <c r="M5599" i="1"/>
  <c r="M5598" i="1"/>
  <c r="M5597" i="1"/>
  <c r="M5596" i="1"/>
  <c r="M5595" i="1"/>
  <c r="M5590" i="1"/>
  <c r="M5589" i="1"/>
  <c r="M5588" i="1"/>
  <c r="Q5586" i="1"/>
  <c r="Q5585" i="1"/>
  <c r="M5584" i="1"/>
  <c r="Q5583" i="1"/>
  <c r="M5581" i="1"/>
  <c r="M5578" i="1"/>
  <c r="M5577" i="1"/>
  <c r="M5576" i="1"/>
  <c r="Q5575" i="1"/>
  <c r="Q5572" i="1"/>
  <c r="M5570" i="1"/>
  <c r="M5564" i="1"/>
  <c r="Q5563" i="1"/>
  <c r="Q5562" i="1"/>
  <c r="Q5560" i="1"/>
  <c r="M5559" i="1"/>
  <c r="M5551" i="1"/>
  <c r="M5549" i="1"/>
  <c r="Q5548" i="1"/>
  <c r="M5547" i="1"/>
  <c r="M5546" i="1"/>
  <c r="Q5538" i="1"/>
  <c r="Q5537" i="1"/>
  <c r="Q5535" i="1"/>
  <c r="M5534" i="1"/>
  <c r="M5531" i="1"/>
  <c r="Q5526" i="1"/>
  <c r="M5525" i="1"/>
  <c r="M5523" i="1"/>
  <c r="Q5522" i="1"/>
  <c r="M5514" i="1"/>
  <c r="M5511" i="1"/>
  <c r="M5510" i="1"/>
  <c r="Q5509" i="1"/>
  <c r="M5504" i="1"/>
  <c r="M5503" i="1"/>
  <c r="M5501" i="1"/>
  <c r="Q5500" i="1"/>
  <c r="M5499" i="1"/>
  <c r="M5497" i="1"/>
  <c r="M5490" i="1"/>
  <c r="Q5489" i="1"/>
  <c r="M5488" i="1"/>
  <c r="Q5485" i="1"/>
  <c r="M5478" i="1"/>
  <c r="M5477" i="1"/>
  <c r="M5476" i="1"/>
  <c r="M5475" i="1"/>
  <c r="M5474" i="1"/>
  <c r="M5470" i="1"/>
  <c r="Q5468" i="1"/>
  <c r="M5467" i="1"/>
  <c r="M5466" i="1"/>
  <c r="M5465" i="1"/>
  <c r="M5464" i="1"/>
  <c r="M5463" i="1"/>
  <c r="M5462" i="1"/>
  <c r="M5455" i="1"/>
  <c r="M5453" i="1"/>
  <c r="M5452" i="1"/>
  <c r="M5451" i="1"/>
  <c r="M5450" i="1"/>
  <c r="M5449" i="1"/>
  <c r="M5448" i="1"/>
  <c r="M5446" i="1"/>
  <c r="Q5443" i="1"/>
  <c r="M5442" i="1"/>
  <c r="Q5441" i="1"/>
  <c r="Q5440" i="1"/>
  <c r="Q5439" i="1"/>
  <c r="M5438" i="1"/>
  <c r="M5437" i="1"/>
  <c r="M5435" i="1"/>
  <c r="M5432" i="1"/>
  <c r="M5431" i="1"/>
  <c r="M5429" i="1"/>
  <c r="Q5428" i="1"/>
  <c r="M5426" i="1"/>
  <c r="Q5421" i="1"/>
  <c r="Q5419" i="1"/>
  <c r="Q5418" i="1"/>
  <c r="M5416" i="1"/>
  <c r="M5415" i="1"/>
  <c r="M5414" i="1"/>
  <c r="M5407" i="1"/>
  <c r="Q5406" i="1"/>
  <c r="Q5405" i="1"/>
  <c r="M5404" i="1"/>
  <c r="M5402" i="1"/>
  <c r="Q5401" i="1"/>
  <c r="Q5399" i="1"/>
  <c r="Q5395" i="1"/>
  <c r="M5394" i="1"/>
  <c r="M5393" i="1"/>
  <c r="Q5392" i="1"/>
  <c r="M5391" i="1"/>
  <c r="M5390" i="1"/>
  <c r="Q5386" i="1"/>
  <c r="M5383" i="1"/>
  <c r="Q5382" i="1"/>
  <c r="M5380" i="1"/>
  <c r="M5379" i="1"/>
  <c r="M5378" i="1"/>
  <c r="Q5377" i="1"/>
  <c r="Q5376" i="1"/>
  <c r="Q5374" i="1"/>
  <c r="Q5373" i="1"/>
  <c r="M5371" i="1"/>
  <c r="M5370" i="1"/>
  <c r="Q5368" i="1"/>
  <c r="M5367" i="1"/>
  <c r="Q5366" i="1"/>
  <c r="M5364" i="1"/>
  <c r="M5363" i="1"/>
  <c r="Q5361" i="1"/>
  <c r="M5359" i="1"/>
  <c r="M5356" i="1"/>
  <c r="M5355" i="1"/>
  <c r="M5354" i="1"/>
  <c r="Q5352" i="1"/>
  <c r="M5349" i="1"/>
  <c r="Q5347" i="1"/>
  <c r="M5344" i="1"/>
  <c r="M5342" i="1"/>
  <c r="M5337" i="1"/>
  <c r="M5335" i="1"/>
  <c r="M5334" i="1"/>
  <c r="M5333" i="1"/>
  <c r="M5332" i="1"/>
  <c r="M5331" i="1"/>
  <c r="M5330" i="1"/>
  <c r="M5329" i="1"/>
  <c r="M5325" i="1"/>
  <c r="M5323" i="1"/>
  <c r="Q5322" i="1"/>
  <c r="M5320" i="1"/>
  <c r="Q5319" i="1"/>
  <c r="M5318" i="1"/>
  <c r="M5315" i="1"/>
  <c r="M5314" i="1"/>
  <c r="M5313" i="1"/>
  <c r="M5311" i="1"/>
  <c r="M5310" i="1"/>
  <c r="Q5308" i="1"/>
  <c r="M5307" i="1"/>
  <c r="M5303" i="1"/>
  <c r="M5301" i="1"/>
  <c r="M5299" i="1"/>
  <c r="M5298" i="1"/>
  <c r="M5296" i="1"/>
  <c r="M5295" i="1"/>
  <c r="M5292" i="1"/>
  <c r="Q5289" i="1"/>
  <c r="M5287" i="1"/>
  <c r="M5286" i="1"/>
  <c r="M5284" i="1"/>
  <c r="M5283" i="1"/>
  <c r="M5282" i="1"/>
  <c r="M5280" i="1"/>
  <c r="Q5279" i="1"/>
  <c r="M5277" i="1"/>
  <c r="Q5275" i="1"/>
  <c r="M5274" i="1"/>
  <c r="M5272" i="1"/>
  <c r="Q5271" i="1"/>
  <c r="M5265" i="1"/>
  <c r="Q5263" i="1"/>
  <c r="M5262" i="1"/>
  <c r="Q5260" i="1"/>
  <c r="M5259" i="1"/>
  <c r="Q5257" i="1"/>
  <c r="Q5256" i="1"/>
  <c r="Q5253" i="1"/>
  <c r="Q5251" i="1"/>
  <c r="M5250" i="1"/>
  <c r="M5248" i="1"/>
  <c r="M5246" i="1"/>
  <c r="M5244" i="1"/>
  <c r="M5240" i="1"/>
  <c r="M5238" i="1"/>
  <c r="M5237" i="1"/>
  <c r="Q5235" i="1"/>
  <c r="Q5228" i="1"/>
  <c r="M5226" i="1"/>
  <c r="M5225" i="1"/>
  <c r="Q5223" i="1"/>
  <c r="Q5221" i="1"/>
  <c r="Q5216" i="1"/>
  <c r="M5214" i="1"/>
  <c r="M5213" i="1"/>
  <c r="Q5210" i="1"/>
  <c r="M5209" i="1"/>
  <c r="M5208" i="1"/>
  <c r="Q5204" i="1"/>
  <c r="M5202" i="1"/>
  <c r="M5199" i="1"/>
  <c r="Q5193" i="1"/>
  <c r="M5192" i="1"/>
  <c r="M5191" i="1"/>
  <c r="M5190" i="1"/>
  <c r="Q5189" i="1"/>
  <c r="M5187" i="1"/>
  <c r="Q5186" i="1"/>
  <c r="M5184" i="1"/>
  <c r="M5183" i="1"/>
  <c r="M5180" i="1"/>
  <c r="Q5179" i="1"/>
  <c r="M5177" i="1"/>
  <c r="M5175" i="1"/>
  <c r="Q5173" i="1"/>
  <c r="Q5172" i="1"/>
  <c r="M5169" i="1"/>
  <c r="M5168" i="1"/>
  <c r="Q5167" i="1"/>
  <c r="M5166" i="1"/>
  <c r="Q5163" i="1"/>
  <c r="Q5162" i="1"/>
  <c r="M5161" i="1"/>
  <c r="M5159" i="1"/>
  <c r="M5157" i="1"/>
  <c r="M5155" i="1"/>
  <c r="M5154" i="1"/>
  <c r="Q5153" i="1"/>
  <c r="Q5149" i="1"/>
  <c r="M5147" i="1"/>
  <c r="M5146" i="1"/>
  <c r="M5143" i="1"/>
  <c r="M5142" i="1"/>
  <c r="Q5140" i="1"/>
  <c r="M5139" i="1"/>
  <c r="Q5138" i="1"/>
  <c r="M5136" i="1"/>
  <c r="M5131" i="1"/>
  <c r="M5130" i="1"/>
  <c r="M5127" i="1"/>
  <c r="M5120" i="1"/>
  <c r="M5119" i="1"/>
  <c r="M5118" i="1"/>
  <c r="M5115" i="1"/>
  <c r="Q5114" i="1"/>
  <c r="Q5112" i="1"/>
  <c r="M5106" i="1"/>
  <c r="M5105" i="1"/>
  <c r="M5103" i="1"/>
  <c r="M5102" i="1"/>
  <c r="M5101" i="1"/>
  <c r="Q5100" i="1"/>
  <c r="Q5099" i="1"/>
  <c r="Q5095" i="1"/>
  <c r="Q5094" i="1"/>
  <c r="Q5093" i="1"/>
  <c r="M5090" i="1"/>
  <c r="M5086" i="1"/>
  <c r="M5084" i="1"/>
  <c r="Q5083" i="1"/>
  <c r="Q5082" i="1"/>
  <c r="M5079" i="1"/>
  <c r="M5078" i="1"/>
  <c r="M5073" i="1"/>
  <c r="Q5070" i="1"/>
  <c r="Q5069" i="1"/>
  <c r="Q5067" i="1"/>
  <c r="Q5063" i="1"/>
  <c r="M5061" i="1"/>
  <c r="M5058" i="1"/>
  <c r="Q5057" i="1"/>
  <c r="M5055" i="1"/>
  <c r="M5053" i="1"/>
  <c r="M5049" i="1"/>
  <c r="M5048" i="1"/>
  <c r="M5046" i="1"/>
  <c r="M5044" i="1"/>
  <c r="Q5042" i="1"/>
  <c r="M5041" i="1"/>
  <c r="Q5039" i="1"/>
  <c r="Q5035" i="1"/>
  <c r="Q5034" i="1"/>
  <c r="M5032" i="1"/>
  <c r="M5030" i="1"/>
  <c r="Q5029" i="1"/>
  <c r="Q5027" i="1"/>
  <c r="Q5025" i="1"/>
  <c r="M5020" i="1"/>
  <c r="M5019" i="1"/>
  <c r="M5018" i="1"/>
  <c r="M5016" i="1"/>
  <c r="M5015" i="1"/>
  <c r="Q5012" i="1"/>
  <c r="M5009" i="1"/>
  <c r="M5008" i="1"/>
  <c r="M5007" i="1"/>
  <c r="Q5006" i="1"/>
  <c r="M5005" i="1"/>
  <c r="M5004" i="1"/>
  <c r="Q4997" i="1"/>
  <c r="Q4996" i="1"/>
  <c r="M4995" i="1"/>
  <c r="M4994" i="1"/>
  <c r="M4992" i="1"/>
  <c r="Q4989" i="1"/>
  <c r="Q4988" i="1"/>
  <c r="Q4986" i="1"/>
  <c r="M4985" i="1"/>
  <c r="Q4984" i="1"/>
  <c r="M4983" i="1"/>
  <c r="Q4982" i="1"/>
  <c r="M4980" i="1"/>
  <c r="M4974" i="1"/>
  <c r="M4973" i="1"/>
  <c r="M4972" i="1"/>
  <c r="M4970" i="1"/>
  <c r="M4968" i="1"/>
  <c r="Q4965" i="1"/>
  <c r="M4962" i="1"/>
  <c r="M4960" i="1"/>
  <c r="Q4959" i="1"/>
  <c r="M4958" i="1"/>
  <c r="M4956" i="1"/>
  <c r="M4955" i="1"/>
  <c r="M4953" i="1"/>
  <c r="M4951" i="1"/>
  <c r="Q4950" i="1"/>
  <c r="Q4949" i="1"/>
  <c r="Q4948" i="1"/>
  <c r="Q4946" i="1"/>
  <c r="Q4945" i="1"/>
  <c r="M4940" i="1"/>
  <c r="M4939" i="1"/>
  <c r="M4938" i="1"/>
  <c r="M4937" i="1"/>
  <c r="M4936" i="1"/>
  <c r="M4934" i="1"/>
  <c r="M4933" i="1"/>
  <c r="M4927" i="1"/>
  <c r="M4926" i="1"/>
  <c r="Q4925" i="1"/>
  <c r="Q4923" i="1"/>
  <c r="M4922" i="1"/>
  <c r="M4916" i="1"/>
  <c r="Q4915" i="1"/>
  <c r="M4914" i="1"/>
  <c r="Q4911" i="1"/>
  <c r="Q4908" i="1"/>
  <c r="M4902" i="1"/>
  <c r="Q4901" i="1"/>
  <c r="M4896" i="1"/>
  <c r="M4889" i="1"/>
  <c r="Q4888" i="1"/>
  <c r="M4887" i="1"/>
  <c r="M4886" i="1"/>
  <c r="Q4885" i="1"/>
  <c r="Q4883" i="1"/>
  <c r="Q4882" i="1"/>
  <c r="Q4850" i="1"/>
  <c r="M4849" i="1"/>
  <c r="M4848" i="1"/>
  <c r="M4840" i="1"/>
  <c r="M4838" i="1"/>
  <c r="M4837" i="1"/>
  <c r="Q4836" i="1"/>
  <c r="M4834" i="1"/>
  <c r="M4833" i="1"/>
  <c r="M4828" i="1"/>
  <c r="Q4827" i="1"/>
  <c r="M4826" i="1"/>
  <c r="M4822" i="1"/>
  <c r="Q4816" i="1"/>
  <c r="M4815" i="1"/>
  <c r="Q4810" i="1"/>
  <c r="Q4809" i="1"/>
  <c r="Q4804" i="1"/>
  <c r="Q4803" i="1"/>
  <c r="M4801" i="1"/>
  <c r="M4800" i="1"/>
  <c r="Q4797" i="1"/>
  <c r="M4791" i="1"/>
  <c r="Q4790" i="1"/>
  <c r="M4789" i="1"/>
  <c r="Q4785" i="1"/>
  <c r="M4778" i="1"/>
  <c r="M4775" i="1"/>
  <c r="Q4771" i="1"/>
  <c r="Q4769" i="1"/>
  <c r="Q4763" i="1"/>
  <c r="M4762" i="1"/>
  <c r="M4761" i="1"/>
  <c r="Q4760" i="1"/>
  <c r="M4756" i="1"/>
  <c r="M4751" i="1"/>
  <c r="M4749" i="1"/>
  <c r="M4747" i="1"/>
  <c r="M4746" i="1"/>
  <c r="M4739" i="1"/>
  <c r="M4733" i="1"/>
  <c r="M4732" i="1"/>
  <c r="M4730" i="1"/>
  <c r="Q4726" i="1"/>
  <c r="M4721" i="1"/>
  <c r="Q4720" i="1"/>
  <c r="Q4718" i="1"/>
  <c r="Q4713" i="1"/>
  <c r="Q4707" i="1"/>
  <c r="Q4706" i="1"/>
  <c r="M4705" i="1"/>
  <c r="Q4701" i="1"/>
  <c r="M4695" i="1"/>
  <c r="Q4693" i="1"/>
  <c r="M4692" i="1"/>
  <c r="M4691" i="1"/>
  <c r="M4685" i="1"/>
  <c r="M4683" i="1"/>
  <c r="Q4682" i="1"/>
  <c r="M4676" i="1"/>
  <c r="M4675" i="1"/>
  <c r="Q4674" i="1"/>
  <c r="M4673" i="1"/>
  <c r="M4671" i="1"/>
  <c r="M4668" i="1"/>
  <c r="M4660" i="1"/>
  <c r="M4657" i="1"/>
  <c r="M4653" i="1"/>
  <c r="M4652" i="1"/>
  <c r="M4650" i="1"/>
  <c r="M4646" i="1"/>
  <c r="Q4643" i="1"/>
  <c r="M4641" i="1"/>
  <c r="M4638" i="1"/>
  <c r="M4637" i="1"/>
  <c r="M4628" i="1"/>
  <c r="Q4627" i="1"/>
  <c r="Q4622" i="1"/>
  <c r="M4619" i="1"/>
  <c r="M4616" i="1"/>
  <c r="Q4614" i="1"/>
  <c r="M4613" i="1"/>
  <c r="Q4611" i="1"/>
  <c r="M4608" i="1"/>
  <c r="M4606" i="1"/>
  <c r="M4604" i="1"/>
  <c r="Q4601" i="1"/>
  <c r="Q4598" i="1"/>
  <c r="M4596" i="1"/>
  <c r="Q4595" i="1"/>
  <c r="Q4590" i="1"/>
  <c r="M4589" i="1"/>
  <c r="M4582" i="1"/>
  <c r="M4580" i="1"/>
  <c r="Q4569" i="1"/>
  <c r="M4567" i="1"/>
  <c r="M4566" i="1"/>
  <c r="M4561" i="1"/>
  <c r="M4560" i="1"/>
  <c r="M4559" i="1"/>
  <c r="Q4557" i="1"/>
  <c r="Q4555" i="1"/>
  <c r="M4554" i="1"/>
  <c r="Q4553" i="1"/>
  <c r="Q4550" i="1"/>
  <c r="M4549" i="1"/>
  <c r="M4548" i="1"/>
  <c r="M4546" i="1"/>
  <c r="M4545" i="1"/>
  <c r="Q4543" i="1"/>
  <c r="M4541" i="1"/>
  <c r="Q4538" i="1"/>
  <c r="Q4536" i="1"/>
  <c r="M4535" i="1"/>
  <c r="M4534" i="1"/>
  <c r="M4533" i="1"/>
  <c r="M4531" i="1"/>
  <c r="M4530" i="1"/>
  <c r="Q4521" i="1"/>
  <c r="Q4517" i="1"/>
  <c r="Q4516" i="1"/>
  <c r="Q4515" i="1"/>
  <c r="M4514" i="1"/>
  <c r="M4511" i="1"/>
  <c r="M4510" i="1"/>
  <c r="Q4508" i="1"/>
  <c r="M4503" i="1"/>
  <c r="M4502" i="1"/>
  <c r="Q4495" i="1"/>
  <c r="Q4490" i="1"/>
  <c r="M4489" i="1"/>
  <c r="M4488" i="1"/>
  <c r="Q4483" i="1"/>
  <c r="Q4482" i="1"/>
  <c r="M4478" i="1"/>
  <c r="Q4477" i="1"/>
  <c r="Q4472" i="1"/>
  <c r="M4471" i="1"/>
  <c r="M4470" i="1"/>
  <c r="M4469" i="1"/>
  <c r="M4467" i="1"/>
  <c r="M4466" i="1"/>
  <c r="Q4465" i="1"/>
  <c r="M4464" i="1"/>
  <c r="M4460" i="1"/>
  <c r="Q4459" i="1"/>
  <c r="M4458" i="1"/>
  <c r="Q4454" i="1"/>
  <c r="M4453" i="1"/>
  <c r="M4441" i="1"/>
  <c r="M4440" i="1"/>
  <c r="Q4437" i="1"/>
  <c r="Q4434" i="1"/>
  <c r="M4432" i="1"/>
  <c r="Q4429" i="1"/>
  <c r="M4428" i="1"/>
  <c r="M4427" i="1"/>
  <c r="M4421" i="1"/>
  <c r="M4416" i="1"/>
  <c r="Q4415" i="1"/>
  <c r="M4414" i="1"/>
  <c r="M4413" i="1"/>
  <c r="M4412" i="1"/>
  <c r="M4404" i="1"/>
  <c r="Q4403" i="1"/>
  <c r="Q4402" i="1"/>
  <c r="M4401" i="1"/>
  <c r="M4400" i="1"/>
  <c r="M4398" i="1"/>
  <c r="M4397" i="1"/>
  <c r="M4393" i="1"/>
  <c r="Q4392" i="1"/>
  <c r="M4391" i="1"/>
  <c r="M4390" i="1"/>
  <c r="Q4386" i="1"/>
  <c r="Q4385" i="1"/>
  <c r="Q4384" i="1"/>
  <c r="Q4381" i="1"/>
  <c r="Q4380" i="1"/>
  <c r="M4379" i="1"/>
  <c r="Q4378" i="1"/>
  <c r="M4376" i="1"/>
  <c r="M4375" i="1"/>
  <c r="Q4373" i="1"/>
  <c r="Q4369" i="1"/>
  <c r="M4368" i="1"/>
  <c r="Q4367" i="1"/>
  <c r="Q4366" i="1"/>
  <c r="M4363" i="1"/>
  <c r="M4360" i="1"/>
  <c r="Q4355" i="1"/>
  <c r="Q4352" i="1"/>
  <c r="M4349" i="1"/>
  <c r="M4340" i="1"/>
  <c r="M4338" i="1"/>
  <c r="Q4337" i="1"/>
  <c r="M4336" i="1"/>
  <c r="Q4329" i="1"/>
  <c r="Q4328" i="1"/>
  <c r="M4326" i="1"/>
  <c r="M4325" i="1"/>
  <c r="M4320" i="1"/>
  <c r="M4317" i="1"/>
  <c r="Q4316" i="1"/>
  <c r="M4315" i="1"/>
  <c r="M4314" i="1"/>
  <c r="M4313" i="1"/>
  <c r="Q4305" i="1"/>
  <c r="M4304" i="1"/>
  <c r="M4303" i="1"/>
  <c r="M4302" i="1"/>
  <c r="M4301" i="1"/>
  <c r="Q4296" i="1"/>
  <c r="Q4293" i="1"/>
  <c r="M4292" i="1"/>
  <c r="M4291" i="1"/>
  <c r="M4290" i="1"/>
  <c r="M4289" i="1"/>
  <c r="M4284" i="1"/>
  <c r="Q4280" i="1"/>
  <c r="Q4278" i="1"/>
  <c r="M4277" i="1"/>
  <c r="M4276" i="1"/>
  <c r="M4272" i="1"/>
  <c r="Q4265" i="1"/>
  <c r="Q4258" i="1"/>
  <c r="Q4256" i="1"/>
  <c r="Q4254" i="1"/>
  <c r="M4253" i="1"/>
  <c r="Q4252" i="1"/>
  <c r="M4247" i="1"/>
  <c r="M4246" i="1"/>
  <c r="M4245" i="1"/>
  <c r="Q4244" i="1"/>
  <c r="Q4243" i="1"/>
  <c r="Q4242" i="1"/>
  <c r="Q4241" i="1"/>
  <c r="M4240" i="1"/>
  <c r="M4235" i="1"/>
  <c r="M4234" i="1"/>
  <c r="M4232" i="1"/>
  <c r="M4231" i="1"/>
  <c r="Q4230" i="1"/>
  <c r="M4229" i="1"/>
  <c r="M4228" i="1"/>
  <c r="Q4223" i="1"/>
  <c r="Q4221" i="1"/>
  <c r="M4217" i="1"/>
  <c r="M4216" i="1"/>
  <c r="Q4208" i="1"/>
  <c r="Q4206" i="1"/>
  <c r="Q4205" i="1"/>
  <c r="M4203" i="1"/>
  <c r="M4202" i="1"/>
  <c r="M4198" i="1"/>
  <c r="Q4195" i="1"/>
  <c r="M4194" i="1"/>
  <c r="M4193" i="1"/>
  <c r="M4191" i="1"/>
  <c r="M4188" i="1"/>
  <c r="Q4186" i="1"/>
  <c r="M4185" i="1"/>
  <c r="Q4184" i="1"/>
  <c r="M4183" i="1"/>
  <c r="M4182" i="1"/>
  <c r="Q4179" i="1"/>
  <c r="M4173" i="1"/>
  <c r="M4167" i="1"/>
  <c r="M4162" i="1"/>
  <c r="M4160" i="1"/>
  <c r="M4159" i="1"/>
  <c r="M4158" i="1"/>
  <c r="M4153" i="1"/>
  <c r="Q4152" i="1"/>
  <c r="Q4146" i="1"/>
  <c r="Q4144" i="1"/>
  <c r="M4143" i="1"/>
  <c r="M4141" i="1"/>
  <c r="Q4138" i="1"/>
  <c r="Q4131" i="1"/>
  <c r="M4130" i="1"/>
  <c r="M4129" i="1"/>
  <c r="M4128" i="1"/>
  <c r="Q4123" i="1"/>
  <c r="M4114" i="1"/>
  <c r="M4113" i="1"/>
  <c r="Q4112" i="1"/>
  <c r="Q4111" i="1"/>
  <c r="Q4110" i="1"/>
  <c r="M4107" i="1"/>
  <c r="Q4102" i="1"/>
  <c r="Q4100" i="1"/>
  <c r="M4099" i="1"/>
  <c r="Q4095" i="1"/>
  <c r="M4094" i="1"/>
  <c r="Q4090" i="1"/>
  <c r="M4089" i="1"/>
  <c r="Q4087" i="1"/>
  <c r="M4083" i="1"/>
  <c r="Q4078" i="1"/>
  <c r="Q4077" i="1"/>
  <c r="Q4076" i="1"/>
  <c r="M4075" i="1"/>
  <c r="M4074" i="1"/>
  <c r="M4071" i="1"/>
  <c r="M4065" i="1"/>
  <c r="M4062" i="1"/>
  <c r="M4061" i="1"/>
  <c r="M4058" i="1"/>
  <c r="M4053" i="1"/>
  <c r="M4052" i="1"/>
  <c r="Q4051" i="1"/>
  <c r="M4050" i="1"/>
  <c r="Q4046" i="1"/>
  <c r="M4042" i="1"/>
  <c r="M4041" i="1"/>
  <c r="Q4040" i="1"/>
  <c r="M4039" i="1"/>
  <c r="M4038" i="1"/>
  <c r="Q4037" i="1"/>
  <c r="M4034" i="1"/>
  <c r="M4031" i="1"/>
  <c r="M4030" i="1"/>
  <c r="Q4029" i="1"/>
  <c r="M4028" i="1"/>
  <c r="M4022" i="1"/>
  <c r="Q4019" i="1"/>
  <c r="Q4017" i="1"/>
  <c r="M4016" i="1"/>
  <c r="M4015" i="1"/>
  <c r="Q4009" i="1"/>
  <c r="Q4006" i="1"/>
  <c r="M4004" i="1"/>
  <c r="M4003" i="1"/>
  <c r="M4002" i="1"/>
  <c r="Q3999" i="1"/>
  <c r="Q3997" i="1"/>
  <c r="M3994" i="1"/>
  <c r="Q3992" i="1"/>
  <c r="M3991" i="1"/>
  <c r="M3990" i="1"/>
  <c r="M3985" i="1"/>
  <c r="M3982" i="1"/>
  <c r="M3980" i="1"/>
  <c r="M3979" i="1"/>
  <c r="M3978" i="1"/>
  <c r="M3977" i="1"/>
  <c r="Q3973" i="1"/>
  <c r="M3970" i="1"/>
  <c r="Q3968" i="1"/>
  <c r="Q3967" i="1"/>
  <c r="M3961" i="1"/>
  <c r="M3958" i="1"/>
  <c r="M3956" i="1"/>
  <c r="Q3955" i="1"/>
  <c r="M3954" i="1"/>
  <c r="M3953" i="1"/>
  <c r="M3949" i="1"/>
  <c r="Q3946" i="1"/>
  <c r="Q3944" i="1"/>
  <c r="Q3943" i="1"/>
  <c r="M3942" i="1"/>
  <c r="M3941" i="1"/>
  <c r="M3940" i="1"/>
  <c r="M3937" i="1"/>
  <c r="M3932" i="1"/>
  <c r="M3931" i="1"/>
  <c r="M3930" i="1"/>
  <c r="M3929" i="1"/>
  <c r="Q3928" i="1"/>
  <c r="M3926" i="1"/>
  <c r="Q3925" i="1"/>
  <c r="M3919" i="1"/>
  <c r="M3918" i="1"/>
  <c r="M3917" i="1"/>
  <c r="M3913" i="1"/>
  <c r="M3906" i="1"/>
  <c r="M3905" i="1"/>
  <c r="Q3904" i="1"/>
  <c r="Q3901" i="1"/>
  <c r="Q3896" i="1"/>
  <c r="Q3895" i="1"/>
  <c r="M3884" i="1"/>
  <c r="M3883" i="1"/>
  <c r="M3881" i="1"/>
  <c r="Q3879" i="1"/>
  <c r="Q3877" i="1"/>
  <c r="M3872" i="1"/>
  <c r="M3870" i="1"/>
  <c r="M3869" i="1"/>
  <c r="Q3865" i="1"/>
  <c r="Q3859" i="1"/>
  <c r="M3858" i="1"/>
  <c r="Q3857" i="1"/>
  <c r="M3853" i="1"/>
  <c r="Q3845" i="1"/>
  <c r="M3844" i="1"/>
  <c r="M3839" i="1"/>
  <c r="Q3827" i="1"/>
  <c r="Q3821" i="1"/>
  <c r="M3815" i="1"/>
  <c r="M3806" i="1"/>
  <c r="Q3803" i="1"/>
  <c r="Q3798" i="1"/>
  <c r="Q3797" i="1"/>
  <c r="M3794" i="1"/>
  <c r="Q3793" i="1"/>
  <c r="Q3791" i="1"/>
  <c r="M3785" i="1"/>
  <c r="Q3782" i="1"/>
  <c r="M3779" i="1"/>
  <c r="M3774" i="1"/>
  <c r="Q3771" i="1"/>
  <c r="M3767" i="1"/>
  <c r="M3761" i="1"/>
  <c r="M3758" i="1"/>
  <c r="Q3755" i="1"/>
  <c r="Q3746" i="1"/>
  <c r="M3743" i="1"/>
  <c r="M3738" i="1"/>
  <c r="Q3737" i="1"/>
  <c r="M3736" i="1"/>
  <c r="M3731" i="1"/>
  <c r="M3726" i="1"/>
  <c r="M3725" i="1"/>
  <c r="M3722" i="1"/>
  <c r="M3719" i="1"/>
  <c r="Q3717" i="1"/>
  <c r="M3709" i="1"/>
  <c r="Q3702" i="1"/>
  <c r="M3701" i="1"/>
  <c r="M3700" i="1"/>
  <c r="M3697" i="1"/>
  <c r="Q3693" i="1"/>
  <c r="M3688" i="1"/>
  <c r="M3680" i="1"/>
  <c r="M3677" i="1"/>
  <c r="Q3668" i="1"/>
  <c r="M3662" i="1"/>
  <c r="M3658" i="1"/>
  <c r="M3656" i="1"/>
  <c r="M3646" i="1"/>
  <c r="M3644" i="1"/>
  <c r="M3632" i="1"/>
  <c r="Q3630" i="1"/>
  <c r="M3629" i="1"/>
  <c r="Q3626" i="1"/>
  <c r="M3624" i="1"/>
  <c r="Q3621" i="1"/>
  <c r="M3619" i="1"/>
  <c r="Q3618" i="1"/>
  <c r="M3617" i="1"/>
  <c r="M3616" i="1"/>
  <c r="Q3613" i="1"/>
  <c r="Q3612" i="1"/>
  <c r="M3611" i="1"/>
  <c r="M3607" i="1"/>
  <c r="M3605" i="1"/>
  <c r="M3604" i="1"/>
  <c r="Q3602" i="1"/>
  <c r="M3595" i="1"/>
  <c r="Q3590" i="1"/>
  <c r="Q3583" i="1"/>
  <c r="Q3582" i="1"/>
  <c r="M3571" i="1"/>
  <c r="Q3569" i="1"/>
  <c r="Q3565" i="1"/>
  <c r="Q3559" i="1"/>
  <c r="M3558" i="1"/>
  <c r="Q3557" i="1"/>
  <c r="Q3554" i="1"/>
  <c r="Q3553" i="1"/>
  <c r="Q3550" i="1"/>
  <c r="M3547" i="1"/>
  <c r="M3542" i="1"/>
  <c r="Q3541" i="1"/>
  <c r="Q3538" i="1"/>
  <c r="Q3535" i="1"/>
  <c r="Q3530" i="1"/>
  <c r="M3529" i="1"/>
  <c r="M3528" i="1"/>
  <c r="M3524" i="1"/>
  <c r="M3514" i="1"/>
  <c r="M3511" i="1"/>
  <c r="M3505" i="1"/>
  <c r="M3495" i="1"/>
  <c r="Q3483" i="1"/>
  <c r="M3479" i="1"/>
  <c r="Q3467" i="1"/>
  <c r="M3449" i="1"/>
  <c r="Q3437" i="1"/>
  <c r="Q3425" i="1"/>
  <c r="Q3424" i="1"/>
  <c r="Q3419" i="1"/>
  <c r="M3412" i="1"/>
  <c r="Q3408" i="1"/>
  <c r="Q3402" i="1"/>
  <c r="M3396" i="1"/>
  <c r="M3395" i="1"/>
  <c r="Q3390" i="1"/>
  <c r="Q3389" i="1"/>
  <c r="Q3386" i="1"/>
  <c r="M3379" i="1"/>
  <c r="M3378" i="1"/>
  <c r="Q3372" i="1"/>
  <c r="M3366" i="1"/>
  <c r="Q3361" i="1"/>
  <c r="Q3359" i="1"/>
  <c r="M3352" i="1"/>
  <c r="Q3347" i="1"/>
  <c r="M3340" i="1"/>
  <c r="Q3334" i="1"/>
  <c r="Q3321" i="1"/>
  <c r="M3316" i="1"/>
  <c r="M3304" i="1"/>
  <c r="M3298" i="1"/>
  <c r="Q3294" i="1"/>
  <c r="Q3292" i="1"/>
  <c r="M3284" i="1"/>
  <c r="M3282" i="1"/>
  <c r="M3280" i="1"/>
  <c r="M3268" i="1"/>
  <c r="Q3263" i="1"/>
  <c r="M3260" i="1"/>
  <c r="M3256" i="1"/>
  <c r="M3251" i="1"/>
  <c r="M3250" i="1"/>
  <c r="M3244" i="1"/>
  <c r="M3234" i="1"/>
  <c r="M3233" i="1"/>
  <c r="M3223" i="1"/>
  <c r="M3220" i="1"/>
  <c r="Q3215" i="1"/>
  <c r="Q3208" i="1"/>
  <c r="M3203" i="1"/>
  <c r="M3196" i="1"/>
  <c r="M3188" i="1"/>
  <c r="M3184" i="1"/>
  <c r="M3169" i="1"/>
  <c r="M3164" i="1"/>
  <c r="Q3163" i="1"/>
  <c r="Q3160" i="1"/>
  <c r="M3157" i="1"/>
  <c r="M3154" i="1"/>
  <c r="Q3153" i="1"/>
  <c r="M3136" i="1"/>
  <c r="Q3133" i="1"/>
  <c r="Q3123" i="1"/>
  <c r="M3122" i="1"/>
  <c r="Q3121" i="1"/>
  <c r="M3119" i="1"/>
  <c r="M3109" i="1"/>
  <c r="M3107" i="1"/>
  <c r="Q3097" i="1"/>
  <c r="Q3094" i="1"/>
  <c r="M3088" i="1"/>
  <c r="Q3084" i="1"/>
  <c r="M3082" i="1"/>
  <c r="M3076" i="1"/>
  <c r="M3074" i="1"/>
  <c r="M3070" i="1"/>
  <c r="M3069" i="1"/>
  <c r="Q3062" i="1"/>
  <c r="M3053" i="1"/>
  <c r="M3052" i="1"/>
  <c r="M3045" i="1"/>
  <c r="M3041" i="1"/>
  <c r="M3040" i="1"/>
  <c r="Q3035" i="1"/>
  <c r="Q3033" i="1"/>
  <c r="Q3030" i="1"/>
  <c r="Q3026" i="1"/>
  <c r="Q3023" i="1"/>
  <c r="M3019" i="1"/>
  <c r="M3018" i="1"/>
  <c r="Q3014" i="1"/>
  <c r="Q3011" i="1"/>
  <c r="M3009" i="1"/>
  <c r="M3008" i="1"/>
  <c r="M3007" i="1"/>
  <c r="M3005" i="1"/>
  <c r="M3001" i="1"/>
  <c r="Q2997" i="1"/>
  <c r="M2996" i="1"/>
  <c r="M2986" i="1"/>
  <c r="M2985" i="1"/>
  <c r="Q2979" i="1"/>
  <c r="M2978" i="1"/>
  <c r="M2975" i="1"/>
  <c r="M2973" i="1"/>
  <c r="Q2954" i="1"/>
  <c r="M2950" i="1"/>
  <c r="Q2947" i="1"/>
  <c r="M2941" i="1"/>
  <c r="Q2924" i="1"/>
  <c r="Q2918" i="1"/>
  <c r="Q2906" i="1"/>
  <c r="M2894" i="1"/>
  <c r="Q2893" i="1"/>
  <c r="M2888" i="1"/>
  <c r="M2882" i="1"/>
  <c r="M2881" i="1"/>
  <c r="M2878" i="1"/>
  <c r="M2875" i="1"/>
  <c r="Q2870" i="1"/>
  <c r="M2863" i="1"/>
  <c r="Q2858" i="1"/>
  <c r="Q2857" i="1"/>
  <c r="Q2851" i="1"/>
  <c r="Q2849" i="1"/>
  <c r="M2847" i="1"/>
  <c r="M2845" i="1"/>
  <c r="M2844" i="1"/>
  <c r="M2839" i="1"/>
  <c r="M2837" i="1"/>
  <c r="M2836" i="1"/>
  <c r="Q2834" i="1"/>
  <c r="Q2833" i="1"/>
  <c r="Q2832" i="1"/>
  <c r="Q2831" i="1"/>
  <c r="Q2829" i="1"/>
  <c r="M2827" i="1"/>
  <c r="Q2822" i="1"/>
  <c r="M2821" i="1"/>
  <c r="M2815" i="1"/>
  <c r="Q2813" i="1"/>
  <c r="Q2811" i="1"/>
  <c r="Q2809" i="1"/>
  <c r="M2804" i="1"/>
  <c r="M2802" i="1"/>
  <c r="M2801" i="1"/>
  <c r="Q2797" i="1"/>
  <c r="Q2796" i="1"/>
  <c r="M2794" i="1"/>
  <c r="Q2790" i="1"/>
  <c r="M2789" i="1"/>
  <c r="Q2785" i="1"/>
  <c r="Q2784" i="1"/>
  <c r="M2783" i="1"/>
  <c r="M2768" i="1"/>
  <c r="Q2765" i="1"/>
  <c r="M2759" i="1"/>
  <c r="Q2749" i="1"/>
  <c r="Q2748" i="1"/>
  <c r="M2747" i="1"/>
  <c r="M2737" i="1"/>
  <c r="M2725" i="1"/>
  <c r="Q2724" i="1"/>
  <c r="Q2723" i="1"/>
  <c r="M2717" i="1"/>
  <c r="M2713" i="1"/>
  <c r="Q2712" i="1"/>
  <c r="Q2711" i="1"/>
  <c r="M2701" i="1"/>
  <c r="M2699" i="1"/>
  <c r="Q2693" i="1"/>
  <c r="M2689" i="1"/>
  <c r="M2688" i="1"/>
  <c r="M2687" i="1"/>
  <c r="M2683" i="1"/>
  <c r="Q2677" i="1"/>
  <c r="Q2676" i="1"/>
  <c r="Q2675" i="1"/>
  <c r="M2674" i="1"/>
  <c r="Q2665" i="1"/>
  <c r="Q2664" i="1"/>
  <c r="M2663" i="1"/>
  <c r="Q2659" i="1"/>
  <c r="M2655" i="1"/>
  <c r="M2653" i="1"/>
  <c r="M2651" i="1"/>
  <c r="M2650" i="1"/>
  <c r="M2641" i="1"/>
  <c r="Q2640" i="1"/>
  <c r="M2639" i="1"/>
  <c r="M2638" i="1"/>
  <c r="Q2637" i="1"/>
  <c r="M2630" i="1"/>
  <c r="M2628" i="1"/>
  <c r="M2623" i="1"/>
  <c r="Q2622" i="1"/>
  <c r="M2617" i="1"/>
  <c r="M2610" i="1"/>
  <c r="M2606" i="1"/>
  <c r="Q2605" i="1"/>
  <c r="M2604" i="1"/>
  <c r="Q2603" i="1"/>
  <c r="M2600" i="1"/>
  <c r="Q2597" i="1"/>
  <c r="M2594" i="1"/>
  <c r="M2593" i="1"/>
  <c r="M2592" i="1"/>
  <c r="Q2589" i="1"/>
  <c r="M2585" i="1"/>
  <c r="Q2581" i="1"/>
  <c r="M2580" i="1"/>
  <c r="M2579" i="1"/>
  <c r="M2578" i="1"/>
  <c r="M2576" i="1"/>
  <c r="M2570" i="1"/>
  <c r="M2569" i="1"/>
  <c r="M2568" i="1"/>
  <c r="M2565" i="1"/>
  <c r="Q2557" i="1"/>
  <c r="M2556" i="1"/>
  <c r="M2548" i="1"/>
  <c r="Q2545" i="1"/>
  <c r="M2544" i="1"/>
  <c r="Q2543" i="1"/>
  <c r="M2542" i="1"/>
  <c r="M2541" i="1"/>
  <c r="M2540" i="1"/>
  <c r="M2533" i="1"/>
  <c r="M2532" i="1"/>
  <c r="Q2531" i="1"/>
  <c r="Q2521" i="1"/>
  <c r="Q2520" i="1"/>
  <c r="Q2519" i="1"/>
  <c r="M2514" i="1"/>
  <c r="M2509" i="1"/>
  <c r="Q2508" i="1"/>
  <c r="Q2502" i="1"/>
  <c r="Q2490" i="1"/>
  <c r="M2485" i="1"/>
  <c r="Q2483" i="1"/>
  <c r="Q2481" i="1"/>
  <c r="Q2476" i="1"/>
  <c r="M2475" i="1"/>
  <c r="M2473" i="1"/>
  <c r="M2468" i="1"/>
  <c r="Q2461" i="1"/>
  <c r="Q2460" i="1"/>
  <c r="Q2459" i="1"/>
  <c r="M2458" i="1"/>
  <c r="M2457" i="1"/>
  <c r="Q2449" i="1"/>
  <c r="Q2444" i="1"/>
  <c r="Q2440" i="1"/>
  <c r="Q2437" i="1"/>
  <c r="M2435" i="1"/>
  <c r="Q2434" i="1"/>
  <c r="M2425" i="1"/>
  <c r="M2423" i="1"/>
  <c r="M2413" i="1"/>
  <c r="Q2412" i="1"/>
  <c r="M2409" i="1"/>
  <c r="Q2401" i="1"/>
  <c r="M2400" i="1"/>
  <c r="M2394" i="1"/>
  <c r="M2393" i="1"/>
  <c r="M2389" i="1"/>
  <c r="Q2382" i="1"/>
  <c r="M2375" i="1"/>
  <c r="M2364" i="1"/>
  <c r="M2347" i="1"/>
  <c r="Q2341" i="1"/>
  <c r="Q2340" i="1"/>
  <c r="Q2338" i="1"/>
  <c r="Q2331" i="1"/>
  <c r="Q2329" i="1"/>
  <c r="M2328" i="1"/>
  <c r="M2323" i="1"/>
  <c r="Q2315" i="1"/>
  <c r="M2312" i="1"/>
  <c r="M2310" i="1"/>
  <c r="Q2305" i="1"/>
  <c r="M2304" i="1"/>
  <c r="M2300" i="1"/>
  <c r="M2293" i="1"/>
  <c r="M2292" i="1"/>
  <c r="M2289" i="1"/>
  <c r="M2287" i="1"/>
  <c r="Q2285" i="1"/>
  <c r="M2282" i="1"/>
  <c r="M2281" i="1"/>
  <c r="M2280" i="1"/>
  <c r="Q2279" i="1"/>
  <c r="M2278" i="1"/>
  <c r="M2276" i="1"/>
  <c r="Q2270" i="1"/>
  <c r="M2269" i="1"/>
  <c r="Q2267" i="1"/>
  <c r="M2263" i="1"/>
  <c r="M2262" i="1"/>
  <c r="M2259" i="1"/>
  <c r="M2258" i="1"/>
  <c r="M2256" i="1"/>
  <c r="Q2255" i="1"/>
  <c r="Q2249" i="1"/>
  <c r="M2237" i="1"/>
  <c r="Q2234" i="1"/>
  <c r="M2232" i="1"/>
  <c r="M2230" i="1"/>
  <c r="M2222" i="1"/>
  <c r="M2220" i="1"/>
  <c r="Q2214" i="1"/>
  <c r="M2213" i="1"/>
  <c r="M2210" i="1"/>
  <c r="Q2208" i="1"/>
  <c r="M2206" i="1"/>
  <c r="M2199" i="1"/>
  <c r="M2198" i="1"/>
  <c r="Q2196" i="1"/>
  <c r="M2195" i="1"/>
  <c r="M2191" i="1"/>
  <c r="M2165" i="1"/>
  <c r="Q2162" i="1"/>
  <c r="M2160" i="1"/>
  <c r="M2157" i="1"/>
  <c r="M2153" i="1"/>
  <c r="Q2150" i="1"/>
  <c r="M2149" i="1"/>
  <c r="Q2148" i="1"/>
  <c r="Q2146" i="1"/>
  <c r="Q2144" i="1"/>
  <c r="M2142" i="1"/>
  <c r="Q2141" i="1"/>
  <c r="M2138" i="1"/>
  <c r="M2137" i="1"/>
  <c r="Q2136" i="1"/>
  <c r="M2130" i="1"/>
  <c r="M2129" i="1"/>
  <c r="M2126" i="1"/>
  <c r="Q2125" i="1"/>
  <c r="M2119" i="1"/>
  <c r="M2117" i="1"/>
  <c r="Q2114" i="1"/>
  <c r="Q2113" i="1"/>
  <c r="Q2112" i="1"/>
  <c r="Q2109" i="1"/>
  <c r="M2108" i="1"/>
  <c r="M2105" i="1"/>
  <c r="Q2102" i="1"/>
  <c r="M2101" i="1"/>
  <c r="Q2099" i="1"/>
  <c r="M2098" i="1"/>
  <c r="Q2090" i="1"/>
  <c r="M2089" i="1"/>
  <c r="M2086" i="1"/>
  <c r="Q2085" i="1"/>
  <c r="M2081" i="1"/>
  <c r="M2078" i="1"/>
  <c r="M2077" i="1"/>
  <c r="Q2076" i="1"/>
  <c r="M2071" i="1"/>
  <c r="M2070" i="1"/>
  <c r="M2069" i="1"/>
  <c r="Q2066" i="1"/>
  <c r="M2058" i="1"/>
  <c r="M2057" i="1"/>
  <c r="Q2052" i="1"/>
  <c r="Q2051" i="1"/>
  <c r="M2045" i="1"/>
  <c r="M2042" i="1"/>
  <c r="M2041" i="1"/>
  <c r="M2040" i="1"/>
  <c r="M2038" i="1"/>
  <c r="M2036" i="1"/>
  <c r="M2033" i="1"/>
  <c r="M2031" i="1"/>
  <c r="Q2030" i="1"/>
  <c r="Q2028" i="1"/>
  <c r="M2026" i="1"/>
  <c r="Q2018" i="1"/>
  <c r="M2016" i="1"/>
  <c r="Q2014" i="1"/>
  <c r="M2009" i="1"/>
  <c r="M2006" i="1"/>
  <c r="M2005" i="1"/>
  <c r="M1997" i="1"/>
  <c r="Q1994" i="1"/>
  <c r="Q1993" i="1"/>
  <c r="M1992" i="1"/>
  <c r="M1985" i="1"/>
  <c r="M1982" i="1"/>
  <c r="M1981" i="1"/>
  <c r="M1979" i="1"/>
  <c r="M1976" i="1"/>
  <c r="M1973" i="1"/>
  <c r="Q1970" i="1"/>
  <c r="M1969" i="1"/>
  <c r="Q1968" i="1"/>
  <c r="M1967" i="1"/>
  <c r="M1961" i="1"/>
  <c r="Q1958" i="1"/>
  <c r="M1957" i="1"/>
  <c r="M1956" i="1"/>
  <c r="M1951" i="1"/>
  <c r="Q1950" i="1"/>
  <c r="M1946" i="1"/>
  <c r="M1945" i="1"/>
  <c r="M1944" i="1"/>
  <c r="M1942" i="1"/>
  <c r="M1937" i="1"/>
  <c r="Q1934" i="1"/>
  <c r="M1933" i="1"/>
  <c r="M1932" i="1"/>
  <c r="M1926" i="1"/>
  <c r="M1925" i="1"/>
  <c r="Q1922" i="1"/>
  <c r="Q1918" i="1"/>
  <c r="M1916" i="1"/>
  <c r="M1915" i="1"/>
  <c r="M1914" i="1"/>
  <c r="Q1913" i="1"/>
  <c r="M1910" i="1"/>
  <c r="M1909" i="1"/>
  <c r="M1908" i="1"/>
  <c r="M1907" i="1"/>
  <c r="M1901" i="1"/>
  <c r="Q1898" i="1"/>
  <c r="M1896" i="1"/>
  <c r="M1889" i="1"/>
  <c r="Q1886" i="1"/>
  <c r="M1885" i="1"/>
  <c r="Q1884" i="1"/>
  <c r="Q1882" i="1"/>
  <c r="Q1879" i="1"/>
  <c r="Q1874" i="1"/>
  <c r="Q1873" i="1"/>
  <c r="M1872" i="1"/>
  <c r="M1871" i="1"/>
  <c r="M1869" i="1"/>
  <c r="M1867" i="1"/>
  <c r="Q1865" i="1"/>
  <c r="Q1862" i="1"/>
  <c r="Q1861" i="1"/>
  <c r="M1859" i="1"/>
  <c r="M1856" i="1"/>
  <c r="M1855" i="1"/>
  <c r="M1854" i="1"/>
  <c r="Q1850" i="1"/>
  <c r="Q1849" i="1"/>
  <c r="M1848" i="1"/>
  <c r="M1838" i="1"/>
  <c r="M1837" i="1"/>
  <c r="M1827" i="1"/>
  <c r="M1819" i="1"/>
  <c r="Q1814" i="1"/>
  <c r="M1813" i="1"/>
  <c r="Q1806" i="1"/>
  <c r="M1805" i="1"/>
  <c r="Q1802" i="1"/>
  <c r="M1798" i="1"/>
  <c r="Q1790" i="1"/>
  <c r="M1783" i="1"/>
  <c r="M1778" i="1"/>
  <c r="M1776" i="1"/>
  <c r="M1771" i="1"/>
  <c r="M1769" i="1"/>
  <c r="Q1766" i="1"/>
  <c r="M1762" i="1"/>
  <c r="M1753" i="1"/>
  <c r="M1752" i="1"/>
  <c r="M1751" i="1"/>
  <c r="M1742" i="1"/>
  <c r="M1735" i="1"/>
  <c r="M1730" i="1"/>
  <c r="M1728" i="1"/>
  <c r="M1726" i="1"/>
  <c r="M1719" i="1"/>
  <c r="M1718" i="1"/>
  <c r="M1717" i="1"/>
  <c r="Q1716" i="1"/>
  <c r="Q1715" i="1"/>
  <c r="M1710" i="1"/>
  <c r="M1709" i="1"/>
  <c r="Q1705" i="1"/>
  <c r="M1704" i="1"/>
  <c r="Q1703" i="1"/>
  <c r="M1700" i="1"/>
  <c r="Q1699" i="1"/>
  <c r="Q1696" i="1"/>
  <c r="Q1695" i="1"/>
  <c r="M1694" i="1"/>
  <c r="M1690" i="1"/>
  <c r="Q1689" i="1"/>
  <c r="M1688" i="1"/>
  <c r="Q1687" i="1"/>
  <c r="M1685" i="1"/>
  <c r="M1682" i="1"/>
  <c r="M1680" i="1"/>
  <c r="M1678" i="1"/>
  <c r="M1677" i="1"/>
  <c r="M1672" i="1"/>
  <c r="M1670" i="1"/>
  <c r="Q1669" i="1"/>
  <c r="M1668" i="1"/>
  <c r="M1666" i="1"/>
  <c r="M1660" i="1"/>
  <c r="M1656" i="1"/>
  <c r="M1652" i="1"/>
  <c r="Q1633" i="1"/>
  <c r="Q1632" i="1"/>
  <c r="M1627" i="1"/>
  <c r="M1622" i="1"/>
  <c r="M1621" i="1"/>
  <c r="M1617" i="1"/>
  <c r="Q1614" i="1"/>
  <c r="Q1613" i="1"/>
  <c r="Q1610" i="1"/>
  <c r="M1609" i="1"/>
  <c r="Q1608" i="1"/>
  <c r="M1604" i="1"/>
  <c r="M1602" i="1"/>
  <c r="M1601" i="1"/>
  <c r="M1598" i="1"/>
  <c r="M1591" i="1"/>
  <c r="Q1590" i="1"/>
  <c r="Q1585" i="1"/>
  <c r="M1573" i="1"/>
  <c r="Q1572" i="1"/>
  <c r="M1568" i="1"/>
  <c r="M1567" i="1"/>
  <c r="Q1561" i="1"/>
  <c r="M1558" i="1"/>
  <c r="M1556" i="1"/>
  <c r="M1555" i="1"/>
  <c r="M1554" i="1"/>
  <c r="M1550" i="1"/>
  <c r="M1549" i="1"/>
  <c r="Q1547" i="1"/>
  <c r="Q1520" i="1"/>
  <c r="M1519" i="1"/>
  <c r="M1517" i="1"/>
  <c r="Q1515" i="1"/>
  <c r="M1512" i="1"/>
  <c r="Q1507" i="1"/>
  <c r="Q1505" i="1"/>
  <c r="Q1502" i="1"/>
  <c r="M1496" i="1"/>
  <c r="M1495" i="1"/>
  <c r="Q1493" i="1"/>
  <c r="Q1492" i="1"/>
  <c r="Q1488" i="1"/>
  <c r="M1486" i="1"/>
  <c r="M1481" i="1"/>
  <c r="M1480" i="1"/>
  <c r="M1478" i="1"/>
  <c r="M1471" i="1"/>
  <c r="M1469" i="1"/>
  <c r="M1468" i="1"/>
  <c r="M1466" i="1"/>
  <c r="M1457" i="1"/>
  <c r="M1456" i="1"/>
  <c r="M1455" i="1"/>
  <c r="M1448" i="1"/>
  <c r="M1445" i="1"/>
  <c r="Q1441" i="1"/>
  <c r="Q1438" i="1"/>
  <c r="M1435" i="1"/>
  <c r="M1429" i="1"/>
  <c r="M1428" i="1"/>
  <c r="Q1423" i="1"/>
  <c r="Q1421" i="1"/>
  <c r="M1418" i="1"/>
  <c r="Q1410" i="1"/>
  <c r="Q1408" i="1"/>
  <c r="Q1407" i="1"/>
  <c r="Q1405" i="1"/>
  <c r="M1399" i="1"/>
  <c r="Q1397" i="1"/>
  <c r="Q1393" i="1"/>
  <c r="M1390" i="1"/>
  <c r="M1389" i="1"/>
  <c r="Q1388" i="1"/>
  <c r="M1370" i="1"/>
  <c r="Q1369" i="1"/>
  <c r="Q1367" i="1"/>
  <c r="M1366" i="1"/>
  <c r="Q1365" i="1"/>
  <c r="M1363" i="1"/>
  <c r="Q1361" i="1"/>
  <c r="M1359" i="1"/>
  <c r="M1358" i="1"/>
  <c r="Q1355" i="1"/>
  <c r="M1348" i="1"/>
  <c r="Q1341" i="1"/>
  <c r="M1335" i="1"/>
  <c r="M1333" i="1"/>
  <c r="M1328" i="1"/>
  <c r="M1327" i="1"/>
  <c r="Q1326" i="1"/>
  <c r="M1325" i="1"/>
  <c r="M1320" i="1"/>
  <c r="Q1315" i="1"/>
  <c r="Q1313" i="1"/>
  <c r="Q1301" i="1"/>
  <c r="M1300" i="1"/>
  <c r="M1299" i="1"/>
  <c r="Q1292" i="1"/>
  <c r="M1289" i="1"/>
  <c r="M1288" i="1"/>
  <c r="M1281" i="1"/>
  <c r="M1279" i="1"/>
  <c r="M1277" i="1"/>
  <c r="Q1275" i="1"/>
  <c r="M1273" i="1"/>
  <c r="M1271" i="1"/>
  <c r="M1266" i="1"/>
  <c r="M1263" i="1"/>
  <c r="M1257" i="1"/>
  <c r="Q1256" i="1"/>
  <c r="M1243" i="1"/>
  <c r="M1242" i="1"/>
  <c r="M1241" i="1"/>
  <c r="M1235" i="1"/>
  <c r="Q1221" i="1"/>
  <c r="M1217" i="1"/>
  <c r="M1216" i="1"/>
  <c r="M1215" i="1"/>
  <c r="Q1214" i="1"/>
  <c r="Q1213" i="1"/>
  <c r="M1210" i="1"/>
  <c r="Q1208" i="1"/>
  <c r="Q1202" i="1"/>
  <c r="M1196" i="1"/>
  <c r="M1189" i="1"/>
  <c r="Q1183" i="1"/>
  <c r="Q1182" i="1"/>
  <c r="M1181" i="1"/>
  <c r="M1176" i="1"/>
  <c r="Q1174" i="1"/>
  <c r="Q1171" i="1"/>
  <c r="M1169" i="1"/>
  <c r="Q1167" i="1"/>
  <c r="M1165" i="1"/>
  <c r="M1160" i="1"/>
  <c r="M1159" i="1"/>
  <c r="Q1158" i="1"/>
  <c r="M1157" i="1"/>
  <c r="Q1148" i="1"/>
  <c r="Q1146" i="1"/>
  <c r="M1140" i="1"/>
  <c r="Q1139" i="1"/>
  <c r="M1135" i="1"/>
  <c r="M1133" i="1"/>
  <c r="Q1132" i="1"/>
  <c r="M1128" i="1"/>
  <c r="Q1126" i="1"/>
  <c r="M1123" i="1"/>
  <c r="M1122" i="1"/>
  <c r="Q1119" i="1"/>
  <c r="M1117" i="1"/>
  <c r="M1116" i="1"/>
  <c r="M1110" i="1"/>
  <c r="Q1109" i="1"/>
  <c r="M1106" i="1"/>
  <c r="M1101" i="1"/>
  <c r="M1093" i="1"/>
  <c r="M1089" i="1"/>
  <c r="M1085" i="1"/>
  <c r="Q1083" i="1"/>
  <c r="M1079" i="1"/>
  <c r="Q1075" i="1"/>
  <c r="M1067" i="1"/>
  <c r="M1066" i="1"/>
  <c r="Q1061" i="1"/>
  <c r="M1060" i="1"/>
  <c r="Q1055" i="1"/>
  <c r="M1053" i="1"/>
  <c r="M1052" i="1"/>
  <c r="Q1050" i="1"/>
  <c r="M1049" i="1"/>
  <c r="M1048" i="1"/>
  <c r="M1045" i="1"/>
  <c r="Q1042" i="1"/>
  <c r="M1040" i="1"/>
  <c r="Q1038" i="1"/>
  <c r="M1036" i="1"/>
  <c r="M1031" i="1"/>
  <c r="M1017" i="1"/>
  <c r="M1011" i="1"/>
  <c r="Q1010" i="1"/>
  <c r="Q1006" i="1"/>
  <c r="M1005" i="1"/>
  <c r="M1004" i="1"/>
  <c r="M1000" i="1"/>
  <c r="Q998" i="1"/>
  <c r="M997" i="1"/>
  <c r="M996" i="1"/>
  <c r="M988" i="1"/>
  <c r="M986" i="1"/>
  <c r="M984" i="1"/>
  <c r="Q983" i="1"/>
  <c r="Q978" i="1"/>
  <c r="M976" i="1"/>
  <c r="M968" i="1"/>
  <c r="Q960" i="1"/>
  <c r="Q957" i="1"/>
  <c r="M951" i="1"/>
  <c r="M949" i="1"/>
  <c r="M943" i="1"/>
  <c r="M942" i="1"/>
  <c r="Q941" i="1"/>
  <c r="M939" i="1"/>
  <c r="Q938" i="1"/>
  <c r="Q935" i="1"/>
  <c r="M931" i="1"/>
  <c r="M929" i="1"/>
  <c r="M927" i="1"/>
  <c r="M919" i="1"/>
  <c r="Q917" i="1"/>
  <c r="Q913" i="1"/>
  <c r="Q908" i="1"/>
  <c r="Q906" i="1"/>
  <c r="M895" i="1"/>
  <c r="M886" i="1"/>
  <c r="M880" i="1"/>
  <c r="M872" i="1"/>
  <c r="M863" i="1"/>
  <c r="Q856" i="1"/>
  <c r="Q855" i="1"/>
  <c r="M846" i="1"/>
  <c r="M843" i="1"/>
  <c r="Q835" i="1"/>
  <c r="Q833" i="1"/>
  <c r="M831" i="1"/>
  <c r="M823" i="1"/>
  <c r="M821" i="1"/>
  <c r="Q815" i="1"/>
  <c r="M813" i="1"/>
  <c r="M811" i="1"/>
  <c r="M810" i="1"/>
  <c r="M803" i="1"/>
  <c r="M793" i="1"/>
  <c r="Q791" i="1"/>
  <c r="M789" i="1"/>
  <c r="M787" i="1"/>
  <c r="M785" i="1"/>
  <c r="M783" i="1"/>
  <c r="M782" i="1"/>
  <c r="M781" i="1"/>
  <c r="M779" i="1"/>
  <c r="M778" i="1"/>
  <c r="M775" i="1"/>
  <c r="Q772" i="1"/>
  <c r="M762" i="1"/>
  <c r="M761" i="1"/>
  <c r="Q755" i="1"/>
  <c r="Q752" i="1"/>
  <c r="M751" i="1"/>
  <c r="M749" i="1"/>
  <c r="Q744" i="1"/>
  <c r="M742" i="1"/>
  <c r="M741" i="1"/>
  <c r="M738" i="1"/>
  <c r="M735" i="1"/>
  <c r="M734" i="1"/>
  <c r="M731" i="1"/>
  <c r="M730" i="1"/>
  <c r="Q728" i="1"/>
  <c r="M725" i="1"/>
  <c r="M724" i="1"/>
  <c r="M715" i="1"/>
  <c r="M711" i="1"/>
  <c r="M709" i="1"/>
  <c r="M708" i="1"/>
  <c r="M706" i="1"/>
  <c r="M702" i="1"/>
  <c r="M701" i="1"/>
  <c r="M699" i="1"/>
  <c r="M695" i="1"/>
  <c r="Q692" i="1"/>
  <c r="M690" i="1"/>
  <c r="M689" i="1"/>
  <c r="Q684" i="1"/>
  <c r="Q683" i="1"/>
  <c r="M682" i="1"/>
  <c r="Q676" i="1"/>
  <c r="Q672" i="1"/>
  <c r="M671" i="1"/>
  <c r="Q667" i="1"/>
  <c r="M656" i="1"/>
  <c r="M653" i="1"/>
  <c r="Q650" i="1"/>
  <c r="M644" i="1"/>
  <c r="M643" i="1"/>
  <c r="M640" i="1"/>
  <c r="M639" i="1"/>
  <c r="M637" i="1"/>
  <c r="Q636" i="1"/>
  <c r="Q634" i="1"/>
  <c r="Q633" i="1"/>
  <c r="Q631" i="1"/>
  <c r="M626" i="1"/>
  <c r="Q620" i="1"/>
  <c r="M618" i="1"/>
  <c r="M617" i="1"/>
  <c r="M616" i="1"/>
  <c r="M611" i="1"/>
  <c r="M609" i="1"/>
  <c r="M608" i="1"/>
  <c r="Q606" i="1"/>
  <c r="M604" i="1"/>
  <c r="Q601" i="1"/>
  <c r="M599" i="1"/>
  <c r="Q596" i="1"/>
  <c r="Q594" i="1"/>
  <c r="M589" i="1"/>
  <c r="M588" i="1"/>
  <c r="Q585" i="1"/>
  <c r="M584" i="1"/>
  <c r="M582" i="1"/>
  <c r="M581" i="1"/>
  <c r="M579" i="1"/>
  <c r="Q577" i="1"/>
  <c r="M564" i="1"/>
  <c r="M560" i="1"/>
  <c r="M559" i="1"/>
  <c r="M555" i="1"/>
  <c r="M544" i="1"/>
  <c r="M536" i="1"/>
  <c r="M533" i="1"/>
  <c r="M530" i="1"/>
  <c r="M528" i="1"/>
  <c r="M527" i="1"/>
  <c r="M526" i="1"/>
  <c r="Q520" i="1"/>
  <c r="M518" i="1"/>
  <c r="M509" i="1"/>
  <c r="M497" i="1"/>
  <c r="M494" i="1"/>
  <c r="M490" i="1"/>
  <c r="Q486" i="1"/>
  <c r="Q485" i="1"/>
  <c r="M484" i="1"/>
  <c r="M482" i="1"/>
  <c r="Q476" i="1"/>
  <c r="M472" i="1"/>
  <c r="M469" i="1"/>
  <c r="M466" i="1"/>
  <c r="Q464" i="1"/>
  <c r="M459" i="1"/>
  <c r="M458" i="1"/>
  <c r="Q456" i="1"/>
  <c r="Q455" i="1"/>
  <c r="M449" i="1"/>
  <c r="M448" i="1"/>
  <c r="M446" i="1"/>
  <c r="M444" i="1"/>
  <c r="M437" i="1"/>
  <c r="Q423" i="1"/>
  <c r="M422" i="1"/>
  <c r="M421" i="1"/>
  <c r="M417" i="1"/>
  <c r="M413" i="1"/>
  <c r="M412" i="1"/>
  <c r="Q411" i="1"/>
  <c r="Q406" i="1"/>
  <c r="Q399" i="1"/>
  <c r="Q398" i="1"/>
  <c r="M397" i="1"/>
  <c r="M396" i="1"/>
  <c r="M386" i="1"/>
  <c r="M380" i="1"/>
  <c r="Q376" i="1"/>
  <c r="M374" i="1"/>
  <c r="M368" i="1"/>
  <c r="M364" i="1"/>
  <c r="M361" i="1"/>
  <c r="M358" i="1"/>
  <c r="Q352" i="1"/>
  <c r="Q350" i="1"/>
  <c r="M346" i="1"/>
  <c r="M344" i="1"/>
  <c r="M340" i="1"/>
  <c r="Q336" i="1"/>
  <c r="Q329" i="1"/>
  <c r="M328" i="1"/>
  <c r="M318" i="1"/>
  <c r="M315" i="1"/>
  <c r="M308" i="1"/>
  <c r="M302" i="1"/>
  <c r="M300" i="1"/>
  <c r="Q297" i="1"/>
  <c r="Q292" i="1"/>
  <c r="M290" i="1"/>
  <c r="M289" i="1"/>
  <c r="M285" i="1"/>
  <c r="Q283" i="1"/>
  <c r="Q279" i="1"/>
  <c r="M277" i="1"/>
  <c r="Q273" i="1"/>
  <c r="M263" i="1"/>
  <c r="M260" i="1"/>
  <c r="M253" i="1"/>
  <c r="M251" i="1"/>
  <c r="Q241" i="1"/>
  <c r="M235" i="1"/>
  <c r="M229" i="1"/>
  <c r="Q225" i="1"/>
  <c r="M221" i="1"/>
  <c r="M220" i="1"/>
  <c r="Q219" i="1"/>
  <c r="M216" i="1"/>
  <c r="M211" i="1"/>
  <c r="M200" i="1"/>
  <c r="M193" i="1"/>
  <c r="M188" i="1"/>
  <c r="M187" i="1"/>
  <c r="M175" i="1"/>
  <c r="M170" i="1"/>
  <c r="M169" i="1"/>
  <c r="Q168" i="1"/>
  <c r="M163" i="1"/>
  <c r="Q161" i="1"/>
  <c r="M157" i="1"/>
  <c r="Q156" i="1"/>
  <c r="M154" i="1"/>
  <c r="Q153" i="1"/>
  <c r="M146" i="1"/>
  <c r="M142" i="1"/>
  <c r="M141" i="1"/>
  <c r="M130" i="1"/>
  <c r="M127" i="1"/>
  <c r="Q125" i="1"/>
  <c r="M121" i="1"/>
  <c r="M119" i="1"/>
  <c r="M118" i="1"/>
  <c r="M106" i="1"/>
  <c r="M105" i="1"/>
  <c r="Q103" i="1"/>
  <c r="M95" i="1"/>
  <c r="M93" i="1"/>
  <c r="M90" i="1"/>
  <c r="Q89" i="1"/>
  <c r="M87" i="1"/>
  <c r="Q74" i="1"/>
  <c r="M70" i="1"/>
  <c r="M64" i="1"/>
  <c r="Q63" i="1"/>
  <c r="Q61" i="1"/>
  <c r="Q59" i="1"/>
  <c r="M57" i="1"/>
  <c r="M53" i="1"/>
  <c r="M51" i="1"/>
  <c r="M50" i="1"/>
  <c r="M47" i="1"/>
  <c r="M44" i="1"/>
  <c r="M41" i="1"/>
  <c r="M37" i="1"/>
  <c r="M35" i="1"/>
  <c r="Q34" i="1"/>
  <c r="M31" i="1"/>
  <c r="M25" i="1"/>
  <c r="M22" i="1"/>
  <c r="Q8464" i="1"/>
  <c r="Q8476" i="1"/>
  <c r="Q8496" i="1"/>
  <c r="Q8514" i="1"/>
  <c r="M8770" i="1"/>
  <c r="Q8770" i="1"/>
  <c r="M8791" i="1"/>
  <c r="M8803" i="1"/>
  <c r="Q8803" i="1"/>
  <c r="M8826" i="1"/>
  <c r="Q8826" i="1"/>
  <c r="M8927" i="1"/>
  <c r="Q8927" i="1"/>
  <c r="M8952" i="1"/>
  <c r="Q8952" i="1"/>
  <c r="M8976" i="1"/>
  <c r="Q8976" i="1"/>
  <c r="M8989" i="1"/>
  <c r="Q8989" i="1"/>
  <c r="M9002" i="1"/>
  <c r="M9016" i="1"/>
  <c r="Q9016" i="1"/>
  <c r="M9030" i="1"/>
  <c r="Q9030" i="1"/>
  <c r="M9042" i="1"/>
  <c r="Q9042" i="1"/>
  <c r="M8477" i="1"/>
  <c r="Q8477" i="1"/>
  <c r="M8497" i="1"/>
  <c r="Q8497" i="1"/>
  <c r="M8515" i="1"/>
  <c r="Q8515" i="1"/>
  <c r="M8977" i="1"/>
  <c r="Q8977" i="1"/>
  <c r="M8990" i="1"/>
  <c r="Q8990" i="1"/>
  <c r="M9003" i="1"/>
  <c r="Q9003" i="1"/>
  <c r="M9017" i="1"/>
  <c r="Q9017" i="1"/>
  <c r="M9031" i="1"/>
  <c r="Q9031" i="1"/>
  <c r="M9043" i="1"/>
  <c r="Q9043" i="1"/>
  <c r="M3668" i="1"/>
  <c r="M9137" i="1"/>
  <c r="M5149" i="1"/>
  <c r="M1301" i="1"/>
  <c r="Q7259" i="1"/>
  <c r="M7273" i="1"/>
  <c r="M8238" i="1"/>
  <c r="Q8238" i="1"/>
  <c r="Q8652" i="1"/>
  <c r="Q8664" i="1"/>
  <c r="M8676" i="1"/>
  <c r="M8730" i="1"/>
  <c r="M8743" i="1"/>
  <c r="Q9057" i="1"/>
  <c r="M9067" i="1"/>
  <c r="Q9067" i="1"/>
  <c r="M9079" i="1"/>
  <c r="Q9079" i="1"/>
  <c r="M9092" i="1"/>
  <c r="Q9092" i="1"/>
  <c r="M9104" i="1"/>
  <c r="Q9104" i="1"/>
  <c r="M9116" i="1"/>
  <c r="Q9116" i="1"/>
  <c r="Q9127" i="1"/>
  <c r="M9187" i="1"/>
  <c r="Q9187" i="1"/>
  <c r="M9199" i="1"/>
  <c r="Q9199" i="1"/>
  <c r="M9217" i="1"/>
  <c r="Q9217" i="1"/>
  <c r="M9227" i="1"/>
  <c r="Q9227" i="1"/>
  <c r="Q7640" i="1"/>
  <c r="Q7653" i="1"/>
  <c r="M7690" i="1"/>
  <c r="Q7690" i="1"/>
  <c r="M7703" i="1"/>
  <c r="M7718" i="1"/>
  <c r="Q7845" i="1"/>
  <c r="M7859" i="1"/>
  <c r="M7885" i="1"/>
  <c r="Q7885" i="1"/>
  <c r="M7899" i="1"/>
  <c r="M7924" i="1"/>
  <c r="Q2725" i="1"/>
  <c r="Q5794" i="1"/>
  <c r="Q6756" i="1"/>
  <c r="Q6828" i="1"/>
  <c r="Q6888" i="1"/>
  <c r="M5204" i="1"/>
  <c r="M5289" i="1"/>
  <c r="Q5301" i="1"/>
  <c r="Q5349" i="1"/>
  <c r="M5361" i="1"/>
  <c r="M7189" i="1"/>
  <c r="Q4676" i="1"/>
  <c r="Q6024" i="1"/>
  <c r="Q7286" i="1"/>
  <c r="M7298" i="1"/>
  <c r="Q7298" i="1"/>
  <c r="M8234" i="1"/>
  <c r="Q8234" i="1"/>
  <c r="Q7187" i="1"/>
  <c r="Q7439" i="1"/>
  <c r="Q7465" i="1"/>
  <c r="M7477" i="1"/>
  <c r="M7489" i="1"/>
  <c r="Q7501" i="1"/>
  <c r="M7513" i="1"/>
  <c r="M8236" i="1"/>
  <c r="Q8236" i="1"/>
  <c r="Q8282" i="1"/>
  <c r="M8307" i="1"/>
  <c r="Q8307" i="1"/>
  <c r="M8349" i="1"/>
  <c r="Q8349" i="1"/>
  <c r="M9226" i="1"/>
  <c r="Q9226" i="1"/>
  <c r="Q7253" i="1"/>
  <c r="M7981" i="1"/>
  <c r="Q7998" i="1"/>
  <c r="M8035" i="1"/>
  <c r="Q8323" i="1"/>
  <c r="Q8363" i="1"/>
  <c r="M8665" i="1"/>
  <c r="Q8665" i="1"/>
  <c r="M8689" i="1"/>
  <c r="M8731" i="1"/>
  <c r="Q8731" i="1"/>
  <c r="Q8766" i="1"/>
  <c r="M9080" i="1"/>
  <c r="Q9080" i="1"/>
  <c r="M9093" i="1"/>
  <c r="Q9093" i="1"/>
  <c r="M9105" i="1"/>
  <c r="Q9105" i="1"/>
  <c r="M9140" i="1"/>
  <c r="Q9140" i="1"/>
  <c r="Q9152" i="1"/>
  <c r="M9164" i="1"/>
  <c r="Q9164" i="1"/>
  <c r="M9176" i="1"/>
  <c r="Q9176" i="1"/>
  <c r="M9188" i="1"/>
  <c r="Q9188" i="1"/>
  <c r="M9200" i="1"/>
  <c r="Q9200" i="1"/>
  <c r="M9218" i="1"/>
  <c r="Q9218" i="1"/>
  <c r="M9228" i="1"/>
  <c r="Q9228" i="1"/>
  <c r="Q5679" i="1"/>
  <c r="M7291" i="1"/>
  <c r="M7319" i="1"/>
  <c r="M8131" i="1"/>
  <c r="Q8131" i="1"/>
  <c r="Q8147" i="1"/>
  <c r="M8610" i="1"/>
  <c r="Q8623" i="1"/>
  <c r="M9081" i="1"/>
  <c r="Q9081" i="1"/>
  <c r="M9094" i="1"/>
  <c r="Q9094" i="1"/>
  <c r="M9106" i="1"/>
  <c r="Q9106" i="1"/>
  <c r="M9129" i="1"/>
  <c r="Q9129" i="1"/>
  <c r="M9141" i="1"/>
  <c r="Q9141" i="1"/>
  <c r="M9153" i="1"/>
  <c r="Q9153" i="1"/>
  <c r="M9177" i="1"/>
  <c r="Q9177" i="1"/>
  <c r="M9189" i="1"/>
  <c r="Q9189" i="1"/>
  <c r="M9201" i="1"/>
  <c r="Q9201" i="1"/>
  <c r="M9219" i="1"/>
  <c r="Q9219" i="1"/>
  <c r="M9229" i="1"/>
  <c r="Q9229" i="1"/>
  <c r="Q4277" i="1"/>
  <c r="Q4290" i="1"/>
  <c r="Q4338" i="1"/>
  <c r="M5006" i="1"/>
  <c r="Q5404" i="1"/>
  <c r="M5921" i="1"/>
  <c r="Q5981" i="1"/>
  <c r="Q6193" i="1"/>
  <c r="M6205" i="1"/>
  <c r="Q6229" i="1"/>
  <c r="M6294" i="1"/>
  <c r="Q6407" i="1"/>
  <c r="M6419" i="1"/>
  <c r="M6443" i="1"/>
  <c r="M6749" i="1"/>
  <c r="Q7305" i="1"/>
  <c r="M8257" i="1"/>
  <c r="Q8257" i="1"/>
  <c r="Q8365" i="1"/>
  <c r="M8595" i="1"/>
  <c r="Q8595" i="1"/>
  <c r="M8611" i="1"/>
  <c r="Q8611" i="1"/>
  <c r="Q8625" i="1"/>
  <c r="M8642" i="1"/>
  <c r="Q8642" i="1"/>
  <c r="M8655" i="1"/>
  <c r="Q8655" i="1"/>
  <c r="M8679" i="1"/>
  <c r="Q8679" i="1"/>
  <c r="M8733" i="1"/>
  <c r="Q8733" i="1"/>
  <c r="M8768" i="1"/>
  <c r="M8787" i="1"/>
  <c r="Q8787" i="1"/>
  <c r="M8847" i="1"/>
  <c r="Q8847" i="1"/>
  <c r="M8881" i="1"/>
  <c r="Q8881" i="1"/>
  <c r="Q8891" i="1"/>
  <c r="Q8935" i="1"/>
  <c r="Q8948" i="1"/>
  <c r="M8960" i="1"/>
  <c r="Q8960" i="1"/>
  <c r="M9118" i="1"/>
  <c r="Q9118" i="1"/>
  <c r="M9130" i="1"/>
  <c r="Q9130" i="1"/>
  <c r="M9142" i="1"/>
  <c r="Q9142" i="1"/>
  <c r="M9154" i="1"/>
  <c r="Q9154" i="1"/>
  <c r="M9166" i="1"/>
  <c r="Q9166" i="1"/>
  <c r="M9178" i="1"/>
  <c r="Q9178" i="1"/>
  <c r="M9190" i="1"/>
  <c r="Q9190" i="1"/>
  <c r="M9202" i="1"/>
  <c r="Q9202" i="1"/>
  <c r="M9220" i="1"/>
  <c r="Q9220" i="1"/>
  <c r="M9230" i="1"/>
  <c r="Q9230" i="1"/>
  <c r="M5500" i="1"/>
  <c r="Q6444" i="1"/>
  <c r="M6456" i="1"/>
  <c r="Q6504" i="1"/>
  <c r="Q6678" i="1"/>
  <c r="M6690" i="1"/>
  <c r="Q6714" i="1"/>
  <c r="Q6870" i="1"/>
  <c r="Q6930" i="1"/>
  <c r="M6943" i="1"/>
  <c r="Q6979" i="1"/>
  <c r="Q7075" i="1"/>
  <c r="M7087" i="1"/>
  <c r="Q7087" i="1"/>
  <c r="M7344" i="1"/>
  <c r="Q7382" i="1"/>
  <c r="Q7394" i="1"/>
  <c r="M7406" i="1"/>
  <c r="M7470" i="1"/>
  <c r="Q7494" i="1"/>
  <c r="M7506" i="1"/>
  <c r="Q7506" i="1"/>
  <c r="M8715" i="1"/>
  <c r="Q8715" i="1"/>
  <c r="M8734" i="1"/>
  <c r="Q8734" i="1"/>
  <c r="Q8800" i="1"/>
  <c r="M8824" i="1"/>
  <c r="M8936" i="1"/>
  <c r="M8949" i="1"/>
  <c r="Q8973" i="1"/>
  <c r="M9027" i="1"/>
  <c r="M9221" i="1"/>
  <c r="Q4440" i="1"/>
  <c r="M4465" i="1"/>
  <c r="Q5501" i="1"/>
  <c r="Q5514" i="1"/>
  <c r="Q5549" i="1"/>
  <c r="M6605" i="1"/>
  <c r="Q6605" i="1"/>
  <c r="M6617" i="1"/>
  <c r="Q6617" i="1"/>
  <c r="M6811" i="1"/>
  <c r="Q6980" i="1"/>
  <c r="M6992" i="1"/>
  <c r="Q6992" i="1"/>
  <c r="M7004" i="1"/>
  <c r="M7421" i="1"/>
  <c r="Q7421" i="1"/>
  <c r="Q7495" i="1"/>
  <c r="Q7592" i="1"/>
  <c r="M7606" i="1"/>
  <c r="Q7606" i="1"/>
  <c r="M7658" i="1"/>
  <c r="Q7670" i="1"/>
  <c r="M7682" i="1"/>
  <c r="Q7682" i="1"/>
  <c r="M7736" i="1"/>
  <c r="Q7748" i="1"/>
  <c r="M7762" i="1"/>
  <c r="Q7762" i="1"/>
  <c r="M7812" i="1"/>
  <c r="Q7825" i="1"/>
  <c r="M7838" i="1"/>
  <c r="Q7838" i="1"/>
  <c r="M7890" i="1"/>
  <c r="Q7904" i="1"/>
  <c r="M7916" i="1"/>
  <c r="Q7916" i="1"/>
  <c r="Q8258" i="1"/>
  <c r="M8267" i="1"/>
  <c r="Q8296" i="1"/>
  <c r="M8327" i="1"/>
  <c r="M8367" i="1"/>
  <c r="Q8367" i="1"/>
  <c r="Q8443" i="1"/>
  <c r="Q8748" i="1"/>
  <c r="M8769" i="1"/>
  <c r="Q8769" i="1"/>
  <c r="M8789" i="1"/>
  <c r="Q8789" i="1"/>
  <c r="M8848" i="1"/>
  <c r="Q8848" i="1"/>
  <c r="Q8883" i="1"/>
  <c r="M8899" i="1"/>
  <c r="Q8899" i="1"/>
  <c r="M8911" i="1"/>
  <c r="Q8911" i="1"/>
  <c r="Q8925" i="1"/>
  <c r="M8937" i="1"/>
  <c r="Q8937" i="1"/>
  <c r="Q8974" i="1"/>
  <c r="M9222" i="1"/>
  <c r="M9232" i="1"/>
  <c r="Q9232" i="1"/>
  <c r="Q4531" i="1"/>
  <c r="M4543" i="1"/>
  <c r="M4643" i="1"/>
  <c r="Q7157" i="1"/>
  <c r="M7182" i="1"/>
  <c r="Q7182" i="1"/>
  <c r="M7195" i="1"/>
  <c r="Q7195" i="1"/>
  <c r="M7724" i="1"/>
  <c r="Q7737" i="1"/>
  <c r="Q7749" i="1"/>
  <c r="M7763" i="1"/>
  <c r="Q7839" i="1"/>
  <c r="M7852" i="1"/>
  <c r="Q7852" i="1"/>
  <c r="M7865" i="1"/>
  <c r="Q7917" i="1"/>
  <c r="Q7932" i="1"/>
  <c r="M7945" i="1"/>
  <c r="Q7945" i="1"/>
  <c r="Q7959" i="1"/>
  <c r="M7972" i="1"/>
  <c r="M8022" i="1"/>
  <c r="Q8041" i="1"/>
  <c r="M8062" i="1"/>
  <c r="Q8062" i="1"/>
  <c r="M8079" i="1"/>
  <c r="M8259" i="1"/>
  <c r="Q8259" i="1"/>
  <c r="M8268" i="1"/>
  <c r="Q8268" i="1"/>
  <c r="M8475" i="1"/>
  <c r="Q8475" i="1"/>
  <c r="M8491" i="1"/>
  <c r="Q8491" i="1"/>
  <c r="Q8512" i="1"/>
  <c r="M8749" i="1"/>
  <c r="Q8749" i="1"/>
  <c r="M8802" i="1"/>
  <c r="Q8802" i="1"/>
  <c r="M8825" i="1"/>
  <c r="Q8825" i="1"/>
  <c r="M8858" i="1"/>
  <c r="Q8858" i="1"/>
  <c r="M8900" i="1"/>
  <c r="Q8900" i="1"/>
  <c r="M8912" i="1"/>
  <c r="Q8912" i="1"/>
  <c r="M8926" i="1"/>
  <c r="Q8926" i="1"/>
  <c r="M8938" i="1"/>
  <c r="Q8938" i="1"/>
  <c r="M8951" i="1"/>
  <c r="Q8951" i="1"/>
  <c r="M8962" i="1"/>
  <c r="Q8962" i="1"/>
  <c r="M8975" i="1"/>
  <c r="Q8975" i="1"/>
  <c r="M8988" i="1"/>
  <c r="Q8988" i="1"/>
  <c r="M9000" i="1"/>
  <c r="Q9000" i="1"/>
  <c r="M9014" i="1"/>
  <c r="Q9014" i="1"/>
  <c r="M9029" i="1"/>
  <c r="Q9029" i="1"/>
  <c r="M9041" i="1"/>
  <c r="Q9041" i="1"/>
  <c r="Q4896" i="1" l="1"/>
  <c r="M5395" i="1"/>
  <c r="Q5383" i="1"/>
  <c r="Q5131" i="1"/>
  <c r="M5441" i="1"/>
  <c r="Q5018" i="1"/>
  <c r="M2858" i="1"/>
  <c r="Q3779" i="1"/>
  <c r="Q3961" i="1"/>
  <c r="Q3767" i="1"/>
  <c r="M3803" i="1"/>
  <c r="M4123" i="1"/>
  <c r="Q4058" i="1"/>
  <c r="M6031" i="1"/>
  <c r="Q3680" i="1"/>
  <c r="Q4646" i="1"/>
  <c r="M5057" i="1"/>
  <c r="M6281" i="1"/>
  <c r="Q4994" i="1"/>
  <c r="M5763" i="1"/>
  <c r="M4459" i="1"/>
  <c r="M5915" i="1"/>
  <c r="Q5277" i="1"/>
  <c r="M4713" i="1"/>
  <c r="Q7141" i="1"/>
  <c r="M4477" i="1"/>
  <c r="Q6256" i="1"/>
  <c r="M5739" i="1"/>
  <c r="M5690" i="1"/>
  <c r="M4138" i="1"/>
  <c r="Q5878" i="1"/>
  <c r="Q5265" i="1"/>
  <c r="Q2580" i="1"/>
  <c r="M1886" i="1"/>
  <c r="M6762" i="1"/>
  <c r="Q6491" i="1"/>
  <c r="M3865" i="1"/>
  <c r="M5709" i="1"/>
  <c r="M4804" i="1"/>
  <c r="Q6726" i="1"/>
  <c r="Q6455" i="1"/>
  <c r="M5673" i="1"/>
  <c r="Q4791" i="1"/>
  <c r="M5373" i="1"/>
  <c r="Q5155" i="1"/>
  <c r="M2870" i="1"/>
  <c r="M4908" i="1"/>
  <c r="M5641" i="1"/>
  <c r="M2018" i="1"/>
  <c r="M4352" i="1"/>
  <c r="Q4203" i="1"/>
  <c r="Q5168" i="1"/>
  <c r="M1898" i="1"/>
  <c r="M5228" i="1"/>
  <c r="Q2653" i="1"/>
  <c r="Q5143" i="1"/>
  <c r="M5082" i="1"/>
  <c r="Q3937" i="1"/>
  <c r="M2581" i="1"/>
  <c r="M6516" i="1"/>
  <c r="M5909" i="1"/>
  <c r="M3877" i="1"/>
  <c r="M2401" i="1"/>
  <c r="Q4401" i="1"/>
  <c r="M2102" i="1"/>
  <c r="M2090" i="1"/>
  <c r="Q4762" i="1"/>
  <c r="M7051" i="1"/>
  <c r="Q6858" i="1"/>
  <c r="M6666" i="1"/>
  <c r="Q6383" i="1"/>
  <c r="Q8091" i="1"/>
  <c r="Q7427" i="1"/>
  <c r="M4988" i="1"/>
  <c r="M7628" i="1"/>
  <c r="Q8621" i="1"/>
  <c r="Q7389" i="1"/>
  <c r="M7562" i="1"/>
  <c r="Q7586" i="1"/>
  <c r="Q7039" i="1"/>
  <c r="Q7833" i="1"/>
  <c r="Q8608" i="1"/>
  <c r="Q6834" i="1"/>
  <c r="M6539" i="1"/>
  <c r="M7807" i="1"/>
  <c r="Q6527" i="1"/>
  <c r="M7965" i="1"/>
  <c r="Q4749" i="1"/>
  <c r="Q6552" i="1"/>
  <c r="M7600" i="1"/>
  <c r="Q8866" i="1"/>
  <c r="M6630" i="1"/>
  <c r="M6371" i="1"/>
  <c r="Q7112" i="1"/>
  <c r="Q6576" i="1"/>
  <c r="M6359" i="1"/>
  <c r="M8070" i="1"/>
  <c r="M7550" i="1"/>
  <c r="Q8592" i="1"/>
  <c r="Q7222" i="1"/>
  <c r="Q6798" i="1"/>
  <c r="Q6347" i="1"/>
  <c r="M8361" i="1"/>
  <c r="Q7338" i="1"/>
  <c r="M6642" i="1"/>
  <c r="M7027" i="1"/>
  <c r="Q5295" i="1"/>
  <c r="Q7015" i="1"/>
  <c r="M5271" i="1"/>
  <c r="Q7375" i="1"/>
  <c r="Q7794" i="1"/>
  <c r="Q5599" i="1"/>
  <c r="M6515" i="1"/>
  <c r="Q5246" i="1"/>
  <c r="Q8053" i="1"/>
  <c r="Q7538" i="1"/>
  <c r="M7939" i="1"/>
  <c r="M7207" i="1"/>
  <c r="Q7100" i="1"/>
  <c r="M5575" i="1"/>
  <c r="M7003" i="1"/>
  <c r="M6503" i="1"/>
  <c r="M6306" i="1"/>
  <c r="Q5452" i="1"/>
  <c r="M7326" i="1"/>
  <c r="Q7769" i="1"/>
  <c r="Q2713" i="1"/>
  <c r="M2461" i="1"/>
  <c r="Q2280" i="1"/>
  <c r="Q9203" i="1"/>
  <c r="Q9131" i="1"/>
  <c r="M3033" i="1"/>
  <c r="Q3656" i="1"/>
  <c r="M9191" i="1"/>
  <c r="M7107" i="1"/>
  <c r="Q9179" i="1"/>
  <c r="Q9070" i="1"/>
  <c r="Q9058" i="1"/>
  <c r="Q4453" i="1"/>
  <c r="Q5476" i="1"/>
  <c r="Q4228" i="1"/>
  <c r="Q9046" i="1"/>
  <c r="M5866" i="1"/>
  <c r="Q5721" i="1"/>
  <c r="Q2425" i="1"/>
  <c r="Q2292" i="1"/>
  <c r="M4810" i="1"/>
  <c r="Q8085" i="1"/>
  <c r="Q9119" i="1"/>
  <c r="Q9155" i="1"/>
  <c r="M4278" i="1"/>
  <c r="Q9143" i="1"/>
  <c r="M8354" i="1"/>
  <c r="Q7508" i="1"/>
  <c r="M2711" i="1"/>
  <c r="Q2016" i="1"/>
  <c r="M1421" i="1"/>
  <c r="Q2040" i="1"/>
  <c r="Q7370" i="1"/>
  <c r="Q2617" i="1"/>
  <c r="Q5692" i="1"/>
  <c r="Q6889" i="1"/>
  <c r="Q3949" i="1"/>
  <c r="Q2882" i="1"/>
  <c r="M2605" i="1"/>
  <c r="M1423" i="1"/>
  <c r="Q3184" i="1"/>
  <c r="Q7280" i="1"/>
  <c r="Q7214" i="1"/>
  <c r="Q7906" i="1"/>
  <c r="Q7136" i="1"/>
  <c r="Q7764" i="1"/>
  <c r="M7685" i="1"/>
  <c r="Q7254" i="1"/>
  <c r="Q7202" i="1"/>
  <c r="M8849" i="1"/>
  <c r="M7434" i="1"/>
  <c r="Q3926" i="1"/>
  <c r="Q7660" i="1"/>
  <c r="M4403" i="1"/>
  <c r="Q7333" i="1"/>
  <c r="M6048" i="1"/>
  <c r="Q7268" i="1"/>
  <c r="M4241" i="1"/>
  <c r="M7241" i="1"/>
  <c r="Q7190" i="1"/>
  <c r="Q1694" i="1"/>
  <c r="Q8044" i="1"/>
  <c r="Q7960" i="1"/>
  <c r="Q7827" i="1"/>
  <c r="Q7738" i="1"/>
  <c r="Q7095" i="1"/>
  <c r="Q7557" i="1"/>
  <c r="Q7422" i="1"/>
  <c r="Q5120" i="1"/>
  <c r="Q6018" i="1"/>
  <c r="Q1670" i="1"/>
  <c r="Q7726" i="1"/>
  <c r="M7647" i="1"/>
  <c r="Q8142" i="1"/>
  <c r="Q7569" i="1"/>
  <c r="Q7750" i="1"/>
  <c r="M7840" i="1"/>
  <c r="Q7545" i="1"/>
  <c r="Q7408" i="1"/>
  <c r="Q8735" i="1"/>
  <c r="Q7321" i="1"/>
  <c r="Q7177" i="1"/>
  <c r="Q8024" i="1"/>
  <c r="Q7946" i="1"/>
  <c r="Q7814" i="1"/>
  <c r="Q7635" i="1"/>
  <c r="Q6829" i="1"/>
  <c r="M7672" i="1"/>
  <c r="M5095" i="1"/>
  <c r="Q7710" i="1"/>
  <c r="Q8425" i="1"/>
  <c r="Q8720" i="1"/>
  <c r="Q7396" i="1"/>
  <c r="M7358" i="1"/>
  <c r="Q7307" i="1"/>
  <c r="Q7165" i="1"/>
  <c r="Q8006" i="1"/>
  <c r="Q7789" i="1"/>
  <c r="M8065" i="1"/>
  <c r="M8954" i="1"/>
  <c r="Q7621" i="1"/>
  <c r="Q8884" i="1"/>
  <c r="Q7533" i="1"/>
  <c r="Q8126" i="1"/>
  <c r="Q7934" i="1"/>
  <c r="Q7594" i="1"/>
  <c r="Q7345" i="1"/>
  <c r="M4415" i="1"/>
  <c r="M4366" i="1"/>
  <c r="Q7122" i="1"/>
  <c r="Q2747" i="1"/>
  <c r="Q7698" i="1"/>
  <c r="M6061" i="1"/>
  <c r="Q7581" i="1"/>
  <c r="M4490" i="1"/>
  <c r="Q7520" i="1"/>
  <c r="Q7384" i="1"/>
  <c r="Q7293" i="1"/>
  <c r="Q4291" i="1"/>
  <c r="Q7229" i="1"/>
  <c r="Q7150" i="1"/>
  <c r="Q8102" i="1"/>
  <c r="Q7918" i="1"/>
  <c r="Q7776" i="1"/>
  <c r="M5728" i="1"/>
  <c r="M4923" i="1"/>
  <c r="Q3853" i="1"/>
  <c r="M3791" i="1"/>
  <c r="Q3619" i="1"/>
  <c r="M3755" i="1"/>
  <c r="Q3366" i="1"/>
  <c r="M4402" i="1"/>
  <c r="M6142" i="1"/>
  <c r="M3827" i="1"/>
  <c r="M4785" i="1"/>
  <c r="M2947" i="1"/>
  <c r="M3292" i="1"/>
  <c r="Q3815" i="1"/>
  <c r="M3208" i="1"/>
  <c r="M4378" i="1"/>
  <c r="M4726" i="1"/>
  <c r="Q4107" i="1"/>
  <c r="Q3045" i="1"/>
  <c r="Q3196" i="1"/>
  <c r="Q7826" i="1"/>
  <c r="M7170" i="1"/>
  <c r="M5069" i="1"/>
  <c r="Q6479" i="1"/>
  <c r="M5428" i="1"/>
  <c r="Q8016" i="1"/>
  <c r="Q7451" i="1"/>
  <c r="Q4471" i="1"/>
  <c r="M3997" i="1"/>
  <c r="Q5697" i="1"/>
  <c r="M2797" i="1"/>
  <c r="Q7911" i="1"/>
  <c r="Q7731" i="1"/>
  <c r="M4555" i="1"/>
  <c r="M2543" i="1"/>
  <c r="M4707" i="1"/>
  <c r="Q2005" i="1"/>
  <c r="Q2042" i="1"/>
  <c r="M2906" i="1"/>
  <c r="Q1004" i="1"/>
  <c r="Q2006" i="1"/>
  <c r="Q2101" i="1"/>
  <c r="Q2041" i="1"/>
  <c r="M2748" i="1"/>
  <c r="M2545" i="1"/>
  <c r="M2340" i="1"/>
  <c r="M2255" i="1"/>
  <c r="M2834" i="1"/>
  <c r="M1874" i="1"/>
  <c r="M2749" i="1"/>
  <c r="Q2641" i="1"/>
  <c r="Q1718" i="1"/>
  <c r="Q2533" i="1"/>
  <c r="Q2328" i="1"/>
  <c r="M2531" i="1"/>
  <c r="Q2310" i="1"/>
  <c r="Q1908" i="1"/>
  <c r="M2785" i="1"/>
  <c r="M2857" i="1"/>
  <c r="M1958" i="1"/>
  <c r="Q2485" i="1"/>
  <c r="M1493" i="1"/>
  <c r="Q2759" i="1"/>
  <c r="Q2699" i="1"/>
  <c r="M1862" i="1"/>
  <c r="Q2389" i="1"/>
  <c r="Q2701" i="1"/>
  <c r="Q2651" i="1"/>
  <c r="M2677" i="1"/>
  <c r="Q1730" i="1"/>
  <c r="M2640" i="1"/>
  <c r="M5986" i="1"/>
  <c r="Q2078" i="1"/>
  <c r="M1766" i="1"/>
  <c r="M2437" i="1"/>
  <c r="M5974" i="1"/>
  <c r="M7038" i="1"/>
  <c r="M7560" i="1"/>
  <c r="Q7548" i="1"/>
  <c r="M7194" i="1"/>
  <c r="M6954" i="1"/>
  <c r="Q1946" i="1"/>
  <c r="M1610" i="1"/>
  <c r="M7026" i="1"/>
  <c r="M6845" i="1"/>
  <c r="Q1910" i="1"/>
  <c r="Q1598" i="1"/>
  <c r="M1520" i="1"/>
  <c r="M5562" i="1"/>
  <c r="M6616" i="1"/>
  <c r="Q5488" i="1"/>
  <c r="Q4561" i="1"/>
  <c r="M6040" i="1"/>
  <c r="Q2894" i="1"/>
  <c r="M2784" i="1"/>
  <c r="Q5684" i="1"/>
  <c r="Q3076" i="1"/>
  <c r="M4517" i="1"/>
  <c r="Q5119" i="1"/>
  <c r="Q6725" i="1"/>
  <c r="Q4660" i="1"/>
  <c r="Q4216" i="1"/>
  <c r="M4769" i="1"/>
  <c r="M3925" i="1"/>
  <c r="Q5337" i="1"/>
  <c r="Q4503" i="1"/>
  <c r="M4982" i="1"/>
  <c r="Q4191" i="1"/>
  <c r="Q6497" i="1"/>
  <c r="M4095" i="1"/>
  <c r="M4882" i="1"/>
  <c r="Q3607" i="1"/>
  <c r="Q5106" i="1"/>
  <c r="Q4173" i="1"/>
  <c r="M5042" i="1"/>
  <c r="M4946" i="1"/>
  <c r="Q7664" i="1"/>
  <c r="Q4756" i="1"/>
  <c r="Q4022" i="1"/>
  <c r="M5253" i="1"/>
  <c r="Q7537" i="1"/>
  <c r="M3583" i="1"/>
  <c r="M6641" i="1"/>
  <c r="M5872" i="1"/>
  <c r="Q4326" i="1"/>
  <c r="M6454" i="1"/>
  <c r="M7730" i="1"/>
  <c r="Q4604" i="1"/>
  <c r="Q6124" i="1"/>
  <c r="Q4314" i="1"/>
  <c r="Q6255" i="1"/>
  <c r="Q4970" i="1"/>
  <c r="Q8607" i="1"/>
  <c r="M4179" i="1"/>
  <c r="Q6485" i="1"/>
  <c r="Q3913" i="1"/>
  <c r="Q5325" i="1"/>
  <c r="M3424" i="1"/>
  <c r="Q4083" i="1"/>
  <c r="Q4828" i="1"/>
  <c r="Q7507" i="1"/>
  <c r="Q4489" i="1"/>
  <c r="Q4427" i="1"/>
  <c r="M7292" i="1"/>
  <c r="M6395" i="1"/>
  <c r="M6243" i="1"/>
  <c r="Q4390" i="1"/>
  <c r="Q4934" i="1"/>
  <c r="Q4739" i="1"/>
  <c r="Q4167" i="1"/>
  <c r="Q6413" i="1"/>
  <c r="M3901" i="1"/>
  <c r="Q5240" i="1"/>
  <c r="M6900" i="1"/>
  <c r="M2665" i="1"/>
  <c r="M2066" i="1"/>
  <c r="Q1838" i="1"/>
  <c r="Q2473" i="1"/>
  <c r="Q2256" i="1"/>
  <c r="M7450" i="1"/>
  <c r="Q4834" i="1"/>
  <c r="Q1328" i="1"/>
  <c r="M3559" i="1"/>
  <c r="M7128" i="1"/>
  <c r="Q6084" i="1"/>
  <c r="M5094" i="1"/>
  <c r="Q4302" i="1"/>
  <c r="Q6242" i="1"/>
  <c r="Q4958" i="1"/>
  <c r="Q7639" i="1"/>
  <c r="Q6300" i="1"/>
  <c r="M4009" i="1"/>
  <c r="Q5313" i="1"/>
  <c r="Q4071" i="1"/>
  <c r="Q7426" i="1"/>
  <c r="Q3547" i="1"/>
  <c r="Q4616" i="1"/>
  <c r="Q6154" i="1"/>
  <c r="Q4922" i="1"/>
  <c r="Q5192" i="1"/>
  <c r="M7258" i="1"/>
  <c r="M8705" i="1"/>
  <c r="Q5751" i="1"/>
  <c r="M4265" i="1"/>
  <c r="M3973" i="1"/>
  <c r="M5216" i="1"/>
  <c r="M8450" i="1"/>
  <c r="M3693" i="1"/>
  <c r="Q3340" i="1"/>
  <c r="Q6956" i="1"/>
  <c r="M4682" i="1"/>
  <c r="M4385" i="1"/>
  <c r="Q4732" i="1"/>
  <c r="M6348" i="1"/>
  <c r="M5260" i="1"/>
  <c r="Q5415" i="1"/>
  <c r="M1315" i="1"/>
  <c r="Q3009" i="1"/>
  <c r="M8590" i="1"/>
  <c r="Q6432" i="1"/>
  <c r="Q4089" i="1"/>
  <c r="Q5380" i="1"/>
  <c r="M1397" i="1"/>
  <c r="M9064" i="1"/>
  <c r="M6823" i="1"/>
  <c r="M4077" i="1"/>
  <c r="M1790" i="1"/>
  <c r="Q1435" i="1"/>
  <c r="Q2569" i="1"/>
  <c r="M2305" i="1"/>
  <c r="Q2220" i="1"/>
  <c r="M5635" i="1"/>
  <c r="Q5611" i="1"/>
  <c r="M4720" i="1"/>
  <c r="M6991" i="1"/>
  <c r="Q6810" i="1"/>
  <c r="Q6336" i="1"/>
  <c r="Q4683" i="1"/>
  <c r="Q6737" i="1"/>
  <c r="Q6005" i="1"/>
  <c r="Q5248" i="1"/>
  <c r="M6478" i="1"/>
  <c r="Q5307" i="1"/>
  <c r="M8265" i="1"/>
  <c r="Q7585" i="1"/>
  <c r="Q3725" i="1"/>
  <c r="M1994" i="1"/>
  <c r="Q1778" i="1"/>
  <c r="Q4034" i="1"/>
  <c r="M2208" i="1"/>
  <c r="Q7524" i="1"/>
  <c r="M2997" i="1"/>
  <c r="Q3731" i="1"/>
  <c r="M3535" i="1"/>
  <c r="M6156" i="1"/>
  <c r="Q3785" i="1"/>
  <c r="Q5612" i="1"/>
  <c r="Q8686" i="1"/>
  <c r="Q6799" i="1"/>
  <c r="Q3505" i="1"/>
  <c r="M5563" i="1"/>
  <c r="M4816" i="1"/>
  <c r="Q6787" i="1"/>
  <c r="Q4185" i="1"/>
  <c r="Q5259" i="1"/>
  <c r="Q3449" i="1"/>
  <c r="Q2126" i="1"/>
  <c r="M1922" i="1"/>
  <c r="Q1933" i="1"/>
  <c r="Q2413" i="1"/>
  <c r="Q2628" i="1"/>
  <c r="M2162" i="1"/>
  <c r="Q1982" i="1"/>
  <c r="M1669" i="1"/>
  <c r="Q3985" i="1"/>
  <c r="Q2737" i="1"/>
  <c r="Q1017" i="1"/>
  <c r="Q2138" i="1"/>
  <c r="M1970" i="1"/>
  <c r="M1814" i="1"/>
  <c r="Q1549" i="1"/>
  <c r="Q2604" i="1"/>
  <c r="Q3719" i="1"/>
  <c r="M2114" i="1"/>
  <c r="M1850" i="1"/>
  <c r="M2279" i="1"/>
  <c r="M1934" i="1"/>
  <c r="Q1550" i="1"/>
  <c r="M2125" i="1"/>
  <c r="Q5311" i="1"/>
  <c r="M8798" i="1"/>
  <c r="M6490" i="1"/>
  <c r="M7676" i="1"/>
  <c r="M5938" i="1"/>
  <c r="Q2845" i="1"/>
  <c r="Q1682" i="1"/>
  <c r="M2723" i="1"/>
  <c r="M2557" i="1"/>
  <c r="M2113" i="1"/>
  <c r="Q2400" i="1"/>
  <c r="Q1909" i="1"/>
  <c r="M2724" i="1"/>
  <c r="Q6167" i="1"/>
  <c r="Q1288" i="1"/>
  <c r="M1214" i="1"/>
  <c r="M2676" i="1"/>
  <c r="Q1742" i="1"/>
  <c r="Q927" i="1"/>
  <c r="M2341" i="1"/>
  <c r="M1849" i="1"/>
  <c r="M1410" i="1"/>
  <c r="Q1273" i="1"/>
  <c r="M2664" i="1"/>
  <c r="M1705" i="1"/>
  <c r="M6968" i="1"/>
  <c r="M6577" i="1"/>
  <c r="Q4671" i="1"/>
  <c r="M3968" i="1"/>
  <c r="Q7014" i="1"/>
  <c r="Q6713" i="1"/>
  <c r="M5392" i="1"/>
  <c r="Q8675" i="1"/>
  <c r="Q7652" i="1"/>
  <c r="M4434" i="1"/>
  <c r="Q5962" i="1"/>
  <c r="Q2639" i="1"/>
  <c r="Q7438" i="1"/>
  <c r="M2603" i="1"/>
  <c r="M6727" i="1"/>
  <c r="M5538" i="1"/>
  <c r="M6394" i="1"/>
  <c r="Q5746" i="1"/>
  <c r="Q6907" i="1"/>
  <c r="Q6420" i="1"/>
  <c r="M8256" i="1"/>
  <c r="M7088" i="1"/>
  <c r="Q5867" i="1"/>
  <c r="Q6629" i="1"/>
  <c r="M7964" i="1"/>
  <c r="Q8108" i="1"/>
  <c r="M6895" i="1"/>
  <c r="M6372" i="1"/>
  <c r="Q5356" i="1"/>
  <c r="M8591" i="1"/>
  <c r="M5662" i="1"/>
  <c r="M1182" i="1"/>
  <c r="Q5829" i="1"/>
  <c r="Q8565" i="1"/>
  <c r="M5526" i="1"/>
  <c r="Q4951" i="1"/>
  <c r="Q8809" i="1"/>
  <c r="Q7064" i="1"/>
  <c r="Q6883" i="1"/>
  <c r="Q6691" i="1"/>
  <c r="Q6528" i="1"/>
  <c r="Q6360" i="1"/>
  <c r="Q6857" i="1"/>
  <c r="Q5296" i="1"/>
  <c r="M6370" i="1"/>
  <c r="M7818" i="1"/>
  <c r="Q5686" i="1"/>
  <c r="M1158" i="1"/>
  <c r="Q1717" i="1"/>
  <c r="Q8069" i="1"/>
  <c r="M2520" i="1"/>
  <c r="Q7561" i="1"/>
  <c r="M6919" i="1"/>
  <c r="Q5853" i="1"/>
  <c r="Q7076" i="1"/>
  <c r="M6703" i="1"/>
  <c r="M6540" i="1"/>
  <c r="M6942" i="1"/>
  <c r="M6382" i="1"/>
  <c r="Q5710" i="1"/>
  <c r="Q8090" i="1"/>
  <c r="Q7206" i="1"/>
  <c r="Q5284" i="1"/>
  <c r="Q6358" i="1"/>
  <c r="Q4596" i="1"/>
  <c r="Q8677" i="1"/>
  <c r="M7793" i="1"/>
  <c r="M1146" i="1"/>
  <c r="Q5696" i="1"/>
  <c r="Q2881" i="1"/>
  <c r="M2796" i="1"/>
  <c r="Q8031" i="1"/>
  <c r="Q7549" i="1"/>
  <c r="M5548" i="1"/>
  <c r="M5368" i="1"/>
  <c r="Q8594" i="1"/>
  <c r="M5841" i="1"/>
  <c r="Q7052" i="1"/>
  <c r="Q6871" i="1"/>
  <c r="Q6679" i="1"/>
  <c r="Q6267" i="1"/>
  <c r="M4550" i="1"/>
  <c r="Q7754" i="1"/>
  <c r="M5674" i="1"/>
  <c r="M2076" i="1"/>
  <c r="Q6602" i="1"/>
  <c r="Q7870" i="1"/>
  <c r="M2456" i="1"/>
  <c r="Q2456" i="1"/>
  <c r="Q3517" i="1"/>
  <c r="M3517" i="1"/>
  <c r="M3638" i="1"/>
  <c r="Q3638" i="1"/>
  <c r="M3674" i="1"/>
  <c r="Q3674" i="1"/>
  <c r="M3749" i="1"/>
  <c r="Q3749" i="1"/>
  <c r="Q4101" i="1"/>
  <c r="M4101" i="1"/>
  <c r="M4197" i="1"/>
  <c r="Q4197" i="1"/>
  <c r="M4209" i="1"/>
  <c r="Q4209" i="1"/>
  <c r="Q4271" i="1"/>
  <c r="M4271" i="1"/>
  <c r="M4283" i="1"/>
  <c r="Q4283" i="1"/>
  <c r="M4694" i="1"/>
  <c r="Q4694" i="1"/>
  <c r="Q4964" i="1"/>
  <c r="M4964" i="1"/>
  <c r="Q5036" i="1"/>
  <c r="M5036" i="1"/>
  <c r="Q4220" i="1"/>
  <c r="M4220" i="1"/>
  <c r="Q7611" i="1"/>
  <c r="M7611" i="1"/>
  <c r="M7994" i="1"/>
  <c r="Q7994" i="1"/>
  <c r="Q4422" i="1"/>
  <c r="M4422" i="1"/>
  <c r="M5077" i="1"/>
  <c r="Q5077" i="1"/>
  <c r="M5211" i="1"/>
  <c r="Q5211" i="1"/>
  <c r="M5624" i="1"/>
  <c r="Q5624" i="1"/>
  <c r="M8609" i="1"/>
  <c r="Q8609" i="1"/>
  <c r="M4102" i="1"/>
  <c r="Q5199" i="1"/>
  <c r="M9180" i="1"/>
  <c r="Q9180" i="1"/>
  <c r="M6724" i="1"/>
  <c r="Q6724" i="1"/>
  <c r="M7716" i="1"/>
  <c r="Q7716" i="1"/>
  <c r="M9204" i="1"/>
  <c r="M4929" i="1"/>
  <c r="Q4929" i="1"/>
  <c r="Q8622" i="1"/>
  <c r="M8622" i="1"/>
  <c r="M8690" i="1"/>
  <c r="Q8690" i="1"/>
  <c r="M8867" i="1"/>
  <c r="Q8867" i="1"/>
  <c r="Q8747" i="1"/>
  <c r="Q5344" i="1"/>
  <c r="Q7028" i="1"/>
  <c r="Q6775" i="1"/>
  <c r="Q5477" i="1"/>
  <c r="Q6492" i="1"/>
  <c r="M8653" i="1"/>
  <c r="Q5795" i="1"/>
  <c r="Q5588" i="1"/>
  <c r="M6944" i="1"/>
  <c r="M6859" i="1"/>
  <c r="M6655" i="1"/>
  <c r="Q8998" i="1"/>
  <c r="M6396" i="1"/>
  <c r="M6244" i="1"/>
  <c r="Q8266" i="1"/>
  <c r="Q5332" i="1"/>
  <c r="M5223" i="1"/>
  <c r="M3955" i="1"/>
  <c r="Q5187" i="1"/>
  <c r="Q8640" i="1"/>
  <c r="M1505" i="1"/>
  <c r="Q3251" i="1"/>
  <c r="M5114" i="1"/>
  <c r="M7598" i="1"/>
  <c r="Q8728" i="1"/>
  <c r="M7243" i="1"/>
  <c r="Q8106" i="1"/>
  <c r="M2942" i="1"/>
  <c r="Q2942" i="1"/>
  <c r="M4624" i="1"/>
  <c r="Q4624" i="1"/>
  <c r="M5089" i="1"/>
  <c r="Q5089" i="1"/>
  <c r="M5698" i="1"/>
  <c r="Q5698" i="1"/>
  <c r="M8579" i="1"/>
  <c r="Q8579" i="1"/>
  <c r="Q9192" i="1"/>
  <c r="M7040" i="1"/>
  <c r="M5489" i="1"/>
  <c r="Q9012" i="1"/>
  <c r="M7843" i="1"/>
  <c r="M6269" i="1"/>
  <c r="M5235" i="1"/>
  <c r="M4965" i="1"/>
  <c r="M4381" i="1"/>
  <c r="Q7016" i="1"/>
  <c r="Q6931" i="1"/>
  <c r="Q6847" i="1"/>
  <c r="Q6763" i="1"/>
  <c r="M6643" i="1"/>
  <c r="Q6480" i="1"/>
  <c r="Q6384" i="1"/>
  <c r="M6230" i="1"/>
  <c r="Q5465" i="1"/>
  <c r="Q5429" i="1"/>
  <c r="M3943" i="1"/>
  <c r="Q5783" i="1"/>
  <c r="Q5101" i="1"/>
  <c r="M6628" i="1"/>
  <c r="Q6628" i="1"/>
  <c r="M9039" i="1"/>
  <c r="M5001" i="1"/>
  <c r="Q5001" i="1"/>
  <c r="M5550" i="1"/>
  <c r="Q5550" i="1"/>
  <c r="Q6322" i="1"/>
  <c r="M6322" i="1"/>
  <c r="Q5600" i="1"/>
  <c r="M3944" i="1"/>
  <c r="Q4638" i="1"/>
  <c r="M8013" i="1"/>
  <c r="M5807" i="1"/>
  <c r="M9052" i="1"/>
  <c r="Q6667" i="1"/>
  <c r="M4611" i="1"/>
  <c r="M5636" i="1"/>
  <c r="Q8832" i="1"/>
  <c r="Q8277" i="1"/>
  <c r="Q5576" i="1"/>
  <c r="Q4778" i="1"/>
  <c r="Q4198" i="1"/>
  <c r="M6751" i="1"/>
  <c r="Q6631" i="1"/>
  <c r="Q8986" i="1"/>
  <c r="M6468" i="1"/>
  <c r="M6194" i="1"/>
  <c r="Q5453" i="1"/>
  <c r="Q5416" i="1"/>
  <c r="Q5320" i="1"/>
  <c r="M3859" i="1"/>
  <c r="Q8593" i="1"/>
  <c r="Q4397" i="1"/>
  <c r="M7701" i="1"/>
  <c r="Q7701" i="1"/>
  <c r="Q7963" i="1"/>
  <c r="Q7857" i="1"/>
  <c r="Q8762" i="1"/>
  <c r="M8762" i="1"/>
  <c r="M7205" i="1"/>
  <c r="M6307" i="1"/>
  <c r="Q6408" i="1"/>
  <c r="M5585" i="1"/>
  <c r="Q4721" i="1"/>
  <c r="M4186" i="1"/>
  <c r="Q6835" i="1"/>
  <c r="Q6553" i="1"/>
  <c r="M6170" i="1"/>
  <c r="M5308" i="1"/>
  <c r="M3845" i="1"/>
  <c r="Q5770" i="1"/>
  <c r="Q1907" i="1"/>
  <c r="M5586" i="1"/>
  <c r="Q5379" i="1"/>
  <c r="Q1370" i="1"/>
  <c r="M1802" i="1"/>
  <c r="Q2593" i="1"/>
  <c r="M2329" i="1"/>
  <c r="M1861" i="1"/>
  <c r="Q4912" i="1"/>
  <c r="M4912" i="1"/>
  <c r="Q5731" i="1"/>
  <c r="M5731" i="1"/>
  <c r="M6254" i="1"/>
  <c r="Q6254" i="1"/>
  <c r="Q7399" i="1"/>
  <c r="M7399" i="1"/>
  <c r="Q5547" i="1"/>
  <c r="Q7425" i="1"/>
  <c r="M5574" i="1"/>
  <c r="Q5574" i="1"/>
  <c r="M5732" i="1"/>
  <c r="Q5732" i="1"/>
  <c r="M7388" i="1"/>
  <c r="Q7388" i="1"/>
  <c r="M7476" i="1"/>
  <c r="Q7476" i="1"/>
  <c r="M7573" i="1"/>
  <c r="Q7573" i="1"/>
  <c r="M8688" i="1"/>
  <c r="Q8688" i="1"/>
  <c r="Q7246" i="1"/>
  <c r="M5972" i="1"/>
  <c r="Q7181" i="1"/>
  <c r="Q7111" i="1"/>
  <c r="M4112" i="1"/>
  <c r="Q8274" i="1"/>
  <c r="Q7086" i="1"/>
  <c r="Q6929" i="1"/>
  <c r="Q6833" i="1"/>
  <c r="Q6615" i="1"/>
  <c r="Q5499" i="1"/>
  <c r="M8702" i="1"/>
  <c r="M6551" i="1"/>
  <c r="Q6442" i="1"/>
  <c r="Q8502" i="1"/>
  <c r="Q8089" i="1"/>
  <c r="M7977" i="1"/>
  <c r="Q7387" i="1"/>
  <c r="Q4953" i="1"/>
  <c r="Q6115" i="1"/>
  <c r="Q5926" i="1"/>
  <c r="Q5805" i="1"/>
  <c r="Q7980" i="1"/>
  <c r="Q7412" i="1"/>
  <c r="Q7937" i="1"/>
  <c r="M7830" i="1"/>
  <c r="Q7688" i="1"/>
  <c r="M7337" i="1"/>
  <c r="Q8674" i="1"/>
  <c r="Q8429" i="1"/>
  <c r="M5852" i="1"/>
  <c r="Q6701" i="1"/>
  <c r="M7013" i="1"/>
  <c r="Q6228" i="1"/>
  <c r="M8224" i="1"/>
  <c r="Q8778" i="1"/>
  <c r="Q7244" i="1"/>
  <c r="M7169" i="1"/>
  <c r="M4078" i="1"/>
  <c r="Q7099" i="1"/>
  <c r="Q7074" i="1"/>
  <c r="M7002" i="1"/>
  <c r="M6917" i="1"/>
  <c r="Q6809" i="1"/>
  <c r="Q6603" i="1"/>
  <c r="Q6977" i="1"/>
  <c r="M6526" i="1"/>
  <c r="Q6430" i="1"/>
  <c r="Q6319" i="1"/>
  <c r="Q6216" i="1"/>
  <c r="Q8486" i="1"/>
  <c r="Q8068" i="1"/>
  <c r="Q7923" i="1"/>
  <c r="Q7717" i="1"/>
  <c r="Q7626" i="1"/>
  <c r="M7362" i="1"/>
  <c r="M6089" i="1"/>
  <c r="Q3688" i="1"/>
  <c r="Q6036" i="1"/>
  <c r="Q5914" i="1"/>
  <c r="M5781" i="1"/>
  <c r="Q7400" i="1"/>
  <c r="Q7922" i="1"/>
  <c r="M7792" i="1"/>
  <c r="Q7675" i="1"/>
  <c r="M7325" i="1"/>
  <c r="Q8650" i="1"/>
  <c r="M4989" i="1"/>
  <c r="Q4916" i="1"/>
  <c r="M8662" i="1"/>
  <c r="Q8662" i="1"/>
  <c r="M7584" i="1"/>
  <c r="M5950" i="1"/>
  <c r="Q5950" i="1"/>
  <c r="Q4162" i="1"/>
  <c r="M5743" i="1"/>
  <c r="Q7156" i="1"/>
  <c r="Q4065" i="1"/>
  <c r="M8414" i="1"/>
  <c r="Q6990" i="1"/>
  <c r="Q6905" i="1"/>
  <c r="Q6689" i="1"/>
  <c r="Q6591" i="1"/>
  <c r="M6892" i="1"/>
  <c r="Q6514" i="1"/>
  <c r="Q6204" i="1"/>
  <c r="Q5511" i="1"/>
  <c r="Q3774" i="1"/>
  <c r="Q8663" i="1"/>
  <c r="Q7702" i="1"/>
  <c r="Q6077" i="1"/>
  <c r="M3602" i="1"/>
  <c r="Q6022" i="1"/>
  <c r="M5768" i="1"/>
  <c r="M6035" i="1"/>
  <c r="Q7512" i="1"/>
  <c r="Q4511" i="1"/>
  <c r="Q7909" i="1"/>
  <c r="Q7779" i="1"/>
  <c r="M7663" i="1"/>
  <c r="M7311" i="1"/>
  <c r="M4223" i="1"/>
  <c r="Q5220" i="1"/>
  <c r="M5220" i="1"/>
  <c r="M5281" i="1"/>
  <c r="Q5281" i="1"/>
  <c r="M7950" i="1"/>
  <c r="Q7950" i="1"/>
  <c r="Q6128" i="1"/>
  <c r="M6538" i="1"/>
  <c r="Q4174" i="1"/>
  <c r="M4174" i="1"/>
  <c r="Q7062" i="1"/>
  <c r="Q6785" i="1"/>
  <c r="Q6563" i="1"/>
  <c r="Q4746" i="1"/>
  <c r="M3798" i="1"/>
  <c r="Q6868" i="1"/>
  <c r="Q6418" i="1"/>
  <c r="Q6305" i="1"/>
  <c r="Q8470" i="1"/>
  <c r="Q8050" i="1"/>
  <c r="M7910" i="1"/>
  <c r="Q7612" i="1"/>
  <c r="M3590" i="1"/>
  <c r="Q6010" i="1"/>
  <c r="M5902" i="1"/>
  <c r="Q5756" i="1"/>
  <c r="Q7500" i="1"/>
  <c r="M7374" i="1"/>
  <c r="M4472" i="1"/>
  <c r="Q7651" i="1"/>
  <c r="M7285" i="1"/>
  <c r="Q8637" i="1"/>
  <c r="Q4889" i="1"/>
  <c r="M7729" i="1"/>
  <c r="Q7729" i="1"/>
  <c r="Q6334" i="1"/>
  <c r="M6053" i="1"/>
  <c r="M4763" i="1"/>
  <c r="Q4751" i="1"/>
  <c r="Q6677" i="1"/>
  <c r="M4131" i="1"/>
  <c r="M7233" i="1"/>
  <c r="Q4053" i="1"/>
  <c r="Q6293" i="1"/>
  <c r="M4538" i="1"/>
  <c r="Q8030" i="1"/>
  <c r="Q4460" i="1"/>
  <c r="M7896" i="1"/>
  <c r="Q7638" i="1"/>
  <c r="M977" i="1"/>
  <c r="Q977" i="1"/>
  <c r="M1371" i="1"/>
  <c r="Q1371" i="1"/>
  <c r="M1586" i="1"/>
  <c r="Q1586" i="1"/>
  <c r="M6590" i="1"/>
  <c r="Q6466" i="1"/>
  <c r="M6466" i="1"/>
  <c r="Q5064" i="1"/>
  <c r="M5064" i="1"/>
  <c r="M4029" i="1"/>
  <c r="Q6893" i="1"/>
  <c r="Q7140" i="1"/>
  <c r="Q4695" i="1"/>
  <c r="Q4004" i="1"/>
  <c r="Q6881" i="1"/>
  <c r="Q6192" i="1"/>
  <c r="M6562" i="1"/>
  <c r="M3554" i="1"/>
  <c r="Q5889" i="1"/>
  <c r="Q7488" i="1"/>
  <c r="Q7767" i="1"/>
  <c r="Q4733" i="1"/>
  <c r="Q7218" i="1"/>
  <c r="Q4041" i="1"/>
  <c r="Q3980" i="1"/>
  <c r="Q7050" i="1"/>
  <c r="M6978" i="1"/>
  <c r="Q6869" i="1"/>
  <c r="M6761" i="1"/>
  <c r="Q6665" i="1"/>
  <c r="M6760" i="1"/>
  <c r="M6502" i="1"/>
  <c r="Q6406" i="1"/>
  <c r="Q6280" i="1"/>
  <c r="M6501" i="1"/>
  <c r="Q8620" i="1"/>
  <c r="Q7831" i="1"/>
  <c r="M7689" i="1"/>
  <c r="Q7599" i="1"/>
  <c r="Q6129" i="1"/>
  <c r="Q7572" i="1"/>
  <c r="Q3542" i="1"/>
  <c r="Q5998" i="1"/>
  <c r="Q5865" i="1"/>
  <c r="Q5744" i="1"/>
  <c r="M8145" i="1"/>
  <c r="Q7464" i="1"/>
  <c r="Q7883" i="1"/>
  <c r="M7753" i="1"/>
  <c r="M7625" i="1"/>
  <c r="M7272" i="1"/>
  <c r="Q8619" i="1"/>
  <c r="Q7025" i="1"/>
  <c r="M7025" i="1"/>
  <c r="Q7168" i="1"/>
  <c r="Q7297" i="1"/>
  <c r="M7297" i="1"/>
  <c r="Q6821" i="1"/>
  <c r="Q6065" i="1"/>
  <c r="M5840" i="1"/>
  <c r="M4146" i="1"/>
  <c r="Q4730" i="1"/>
  <c r="Q8638" i="1"/>
  <c r="M7884" i="1"/>
  <c r="M6966" i="1"/>
  <c r="Q6653" i="1"/>
  <c r="Q4653" i="1"/>
  <c r="Q6736" i="1"/>
  <c r="Q6180" i="1"/>
  <c r="Q6203" i="1"/>
  <c r="M5025" i="1"/>
  <c r="Q4235" i="1"/>
  <c r="M3263" i="1"/>
  <c r="M5720" i="1"/>
  <c r="Q1160" i="1"/>
  <c r="Q8129" i="1"/>
  <c r="Q7741" i="1"/>
  <c r="Q3839" i="1"/>
  <c r="M1408" i="1"/>
  <c r="Q2689" i="1"/>
  <c r="M3541" i="1"/>
  <c r="M2030" i="1"/>
  <c r="Q1981" i="1"/>
  <c r="M4046" i="1"/>
  <c r="Q2364" i="1"/>
  <c r="M2196" i="1"/>
  <c r="M2519" i="1"/>
  <c r="M2109" i="1"/>
  <c r="Q3632" i="1"/>
  <c r="Q3304" i="1"/>
  <c r="Q7257" i="1"/>
  <c r="M7180" i="1"/>
  <c r="M6268" i="1"/>
  <c r="M5560" i="1"/>
  <c r="M6880" i="1"/>
  <c r="Q6748" i="1"/>
  <c r="M6614" i="1"/>
  <c r="M6513" i="1"/>
  <c r="Q7411" i="1"/>
  <c r="M5890" i="1"/>
  <c r="M3737" i="1"/>
  <c r="Q3529" i="1"/>
  <c r="Q6052" i="1"/>
  <c r="Q5244" i="1"/>
  <c r="M5111" i="1"/>
  <c r="Q5111" i="1"/>
  <c r="M5317" i="1"/>
  <c r="Q5317" i="1"/>
  <c r="M6279" i="1"/>
  <c r="Q6279" i="1"/>
  <c r="M6318" i="1"/>
  <c r="Q6318" i="1"/>
  <c r="Q6381" i="1"/>
  <c r="M6381" i="1"/>
  <c r="Q6393" i="1"/>
  <c r="M6393" i="1"/>
  <c r="M6525" i="1"/>
  <c r="Q6525" i="1"/>
  <c r="Q6550" i="1"/>
  <c r="M6550" i="1"/>
  <c r="M6574" i="1"/>
  <c r="Q6574" i="1"/>
  <c r="M6700" i="1"/>
  <c r="Q6700" i="1"/>
  <c r="M6772" i="1"/>
  <c r="Q6772" i="1"/>
  <c r="M6796" i="1"/>
  <c r="Q6796" i="1"/>
  <c r="M6844" i="1"/>
  <c r="Q6844" i="1"/>
  <c r="Q6989" i="1"/>
  <c r="M6989" i="1"/>
  <c r="M7001" i="1"/>
  <c r="Q7001" i="1"/>
  <c r="Q7139" i="1"/>
  <c r="M7139" i="1"/>
  <c r="M7193" i="1"/>
  <c r="Q7193" i="1"/>
  <c r="M7283" i="1"/>
  <c r="Q7283" i="1"/>
  <c r="M7310" i="1"/>
  <c r="Q7310" i="1"/>
  <c r="Q7324" i="1"/>
  <c r="M7324" i="1"/>
  <c r="M7437" i="1"/>
  <c r="Q7437" i="1"/>
  <c r="M7449" i="1"/>
  <c r="Q7449" i="1"/>
  <c r="M7463" i="1"/>
  <c r="Q7463" i="1"/>
  <c r="Q7536" i="1"/>
  <c r="M7536" i="1"/>
  <c r="M3236" i="1"/>
  <c r="Q3236" i="1"/>
  <c r="Q4998" i="1"/>
  <c r="M4998" i="1"/>
  <c r="M5341" i="1"/>
  <c r="Q5341" i="1"/>
  <c r="Q5671" i="1"/>
  <c r="M5671" i="1"/>
  <c r="Q6266" i="1"/>
  <c r="M6266" i="1"/>
  <c r="M6489" i="1"/>
  <c r="M5707" i="1"/>
  <c r="Q6856" i="1"/>
  <c r="M4087" i="1"/>
  <c r="Q6166" i="1"/>
  <c r="M5172" i="1"/>
  <c r="M5949" i="1"/>
  <c r="Q2708" i="1"/>
  <c r="M2708" i="1"/>
  <c r="Q2929" i="1"/>
  <c r="M2929" i="1"/>
  <c r="M3003" i="1"/>
  <c r="Q3003" i="1"/>
  <c r="Q3027" i="1"/>
  <c r="M3027" i="1"/>
  <c r="Q3063" i="1"/>
  <c r="M3063" i="1"/>
  <c r="M3226" i="1"/>
  <c r="Q3226" i="1"/>
  <c r="M3322" i="1"/>
  <c r="Q3322" i="1"/>
  <c r="M3346" i="1"/>
  <c r="Q3346" i="1"/>
  <c r="Q3473" i="1"/>
  <c r="M3473" i="1"/>
  <c r="M3577" i="1"/>
  <c r="Q3577" i="1"/>
  <c r="Q3601" i="1"/>
  <c r="M3601" i="1"/>
  <c r="Q3650" i="1"/>
  <c r="M3650" i="1"/>
  <c r="M3699" i="1"/>
  <c r="Q3699" i="1"/>
  <c r="Q3773" i="1"/>
  <c r="M3773" i="1"/>
  <c r="M3871" i="1"/>
  <c r="Q3871" i="1"/>
  <c r="M4145" i="1"/>
  <c r="Q4145" i="1"/>
  <c r="Q4222" i="1"/>
  <c r="M4222" i="1"/>
  <c r="Q4396" i="1"/>
  <c r="M4396" i="1"/>
  <c r="M4537" i="1"/>
  <c r="Q4537" i="1"/>
  <c r="M4576" i="1"/>
  <c r="Q4576" i="1"/>
  <c r="Q4610" i="1"/>
  <c r="M4610" i="1"/>
  <c r="Q4777" i="1"/>
  <c r="M4777" i="1"/>
  <c r="M4852" i="1"/>
  <c r="Q4852" i="1"/>
  <c r="M4928" i="1"/>
  <c r="Q4928" i="1"/>
  <c r="Q4952" i="1"/>
  <c r="M4952" i="1"/>
  <c r="M5000" i="1"/>
  <c r="Q5000" i="1"/>
  <c r="M5024" i="1"/>
  <c r="Q5024" i="1"/>
  <c r="M5088" i="1"/>
  <c r="Q5088" i="1"/>
  <c r="M5113" i="1"/>
  <c r="Q5113" i="1"/>
  <c r="Q5137" i="1"/>
  <c r="M5137" i="1"/>
  <c r="M5174" i="1"/>
  <c r="Q5174" i="1"/>
  <c r="Q5198" i="1"/>
  <c r="M5198" i="1"/>
  <c r="M5222" i="1"/>
  <c r="Q5222" i="1"/>
  <c r="M5343" i="1"/>
  <c r="Q5343" i="1"/>
  <c r="M5403" i="1"/>
  <c r="Q5403" i="1"/>
  <c r="M5685" i="1"/>
  <c r="Q5685" i="1"/>
  <c r="Q5733" i="1"/>
  <c r="M5733" i="1"/>
  <c r="Q5757" i="1"/>
  <c r="M5757" i="1"/>
  <c r="M5782" i="1"/>
  <c r="Q5782" i="1"/>
  <c r="Q5806" i="1"/>
  <c r="M5806" i="1"/>
  <c r="M5927" i="1"/>
  <c r="Q5927" i="1"/>
  <c r="M5951" i="1"/>
  <c r="Q5951" i="1"/>
  <c r="M5975" i="1"/>
  <c r="Q5975" i="1"/>
  <c r="Q6078" i="1"/>
  <c r="M6078" i="1"/>
  <c r="Q6090" i="1"/>
  <c r="M6090" i="1"/>
  <c r="M6104" i="1"/>
  <c r="Q6104" i="1"/>
  <c r="Q6155" i="1"/>
  <c r="M6155" i="1"/>
  <c r="Q6321" i="1"/>
  <c r="M6321" i="1"/>
  <c r="M6335" i="1"/>
  <c r="Q6335" i="1"/>
  <c r="Q6431" i="1"/>
  <c r="M6431" i="1"/>
  <c r="Q6467" i="1"/>
  <c r="M6467" i="1"/>
  <c r="M6564" i="1"/>
  <c r="Q6564" i="1"/>
  <c r="Q6702" i="1"/>
  <c r="M6702" i="1"/>
  <c r="Q6738" i="1"/>
  <c r="M6738" i="1"/>
  <c r="M6750" i="1"/>
  <c r="Q6750" i="1"/>
  <c r="M6822" i="1"/>
  <c r="Q6822" i="1"/>
  <c r="M6846" i="1"/>
  <c r="Q6846" i="1"/>
  <c r="M6906" i="1"/>
  <c r="Q6906" i="1"/>
  <c r="Q6955" i="1"/>
  <c r="M6955" i="1"/>
  <c r="M6967" i="1"/>
  <c r="Q6967" i="1"/>
  <c r="M4704" i="1"/>
  <c r="Q4704" i="1"/>
  <c r="Q4802" i="1"/>
  <c r="M4802" i="1"/>
  <c r="M4862" i="1"/>
  <c r="Q4862" i="1"/>
  <c r="Q5293" i="1"/>
  <c r="M5293" i="1"/>
  <c r="Q5573" i="1"/>
  <c r="M5573" i="1"/>
  <c r="M5792" i="1"/>
  <c r="Q5792" i="1"/>
  <c r="M5913" i="1"/>
  <c r="Q5913" i="1"/>
  <c r="M6179" i="1"/>
  <c r="Q6179" i="1"/>
  <c r="M5828" i="1"/>
  <c r="Q4886" i="1"/>
  <c r="M5535" i="1"/>
  <c r="M5816" i="1"/>
  <c r="Q4974" i="1"/>
  <c r="Q7155" i="1"/>
  <c r="Q6477" i="1"/>
  <c r="Q7373" i="1"/>
  <c r="M4986" i="1"/>
  <c r="M2133" i="1"/>
  <c r="Q2133" i="1"/>
  <c r="M2203" i="1"/>
  <c r="Q2203" i="1"/>
  <c r="M2552" i="1"/>
  <c r="Q2552" i="1"/>
  <c r="Q2612" i="1"/>
  <c r="M2612" i="1"/>
  <c r="M2648" i="1"/>
  <c r="Q2648" i="1"/>
  <c r="M2991" i="1"/>
  <c r="Q2991" i="1"/>
  <c r="M3015" i="1"/>
  <c r="Q3015" i="1"/>
  <c r="M3100" i="1"/>
  <c r="Q3100" i="1"/>
  <c r="Q3310" i="1"/>
  <c r="M3310" i="1"/>
  <c r="M3384" i="1"/>
  <c r="Q3384" i="1"/>
  <c r="Q3461" i="1"/>
  <c r="M3461" i="1"/>
  <c r="M3489" i="1"/>
  <c r="Q3489" i="1"/>
  <c r="M3589" i="1"/>
  <c r="Q3589" i="1"/>
  <c r="Q3687" i="1"/>
  <c r="M3687" i="1"/>
  <c r="M3711" i="1"/>
  <c r="Q3711" i="1"/>
  <c r="M3833" i="1"/>
  <c r="Q3833" i="1"/>
  <c r="M3907" i="1"/>
  <c r="Q3907" i="1"/>
  <c r="M4064" i="1"/>
  <c r="Q4064" i="1"/>
  <c r="M4161" i="1"/>
  <c r="Q4161" i="1"/>
  <c r="Q4308" i="1"/>
  <c r="M4308" i="1"/>
  <c r="M4332" i="1"/>
  <c r="Q4332" i="1"/>
  <c r="M4344" i="1"/>
  <c r="Q4344" i="1"/>
  <c r="Q4433" i="1"/>
  <c r="M4433" i="1"/>
  <c r="Q4446" i="1"/>
  <c r="M4446" i="1"/>
  <c r="M4525" i="1"/>
  <c r="Q4525" i="1"/>
  <c r="M4976" i="1"/>
  <c r="Q4976" i="1"/>
  <c r="M5075" i="1"/>
  <c r="Q5075" i="1"/>
  <c r="M5125" i="1"/>
  <c r="Q5125" i="1"/>
  <c r="Q5234" i="1"/>
  <c r="M5234" i="1"/>
  <c r="M5513" i="1"/>
  <c r="Q5513" i="1"/>
  <c r="M5587" i="1"/>
  <c r="Q5587" i="1"/>
  <c r="M5623" i="1"/>
  <c r="Q5623" i="1"/>
  <c r="M5745" i="1"/>
  <c r="Q5745" i="1"/>
  <c r="Q5769" i="1"/>
  <c r="M5769" i="1"/>
  <c r="M5854" i="1"/>
  <c r="Q5854" i="1"/>
  <c r="Q5804" i="1"/>
  <c r="Q5695" i="1"/>
  <c r="Q4962" i="1"/>
  <c r="Q7127" i="1"/>
  <c r="M5850" i="1"/>
  <c r="M8909" i="1"/>
  <c r="M6217" i="1"/>
  <c r="Q5464" i="1"/>
  <c r="Q4668" i="1"/>
  <c r="Q6965" i="1"/>
  <c r="M6832" i="1"/>
  <c r="Q6712" i="1"/>
  <c r="Q5391" i="1"/>
  <c r="Q4692" i="1"/>
  <c r="M3797" i="1"/>
  <c r="M8580" i="1"/>
  <c r="Q6417" i="1"/>
  <c r="Q5159" i="1"/>
  <c r="Q3662" i="1"/>
  <c r="M3437" i="1"/>
  <c r="M5901" i="1"/>
  <c r="Q3154" i="1"/>
  <c r="Q4940" i="1"/>
  <c r="M4444" i="1"/>
  <c r="Q4444" i="1"/>
  <c r="M4574" i="1"/>
  <c r="Q4574" i="1"/>
  <c r="Q5208" i="1"/>
  <c r="Q6820" i="1"/>
  <c r="M1170" i="1"/>
  <c r="Q1170" i="1"/>
  <c r="M4773" i="1"/>
  <c r="Q4773" i="1"/>
  <c r="M4900" i="1"/>
  <c r="Q4900" i="1"/>
  <c r="Q5486" i="1"/>
  <c r="M5486" i="1"/>
  <c r="M5937" i="1"/>
  <c r="Q5937" i="1"/>
  <c r="M6088" i="1"/>
  <c r="Q6088" i="1"/>
  <c r="M6429" i="1"/>
  <c r="Q6429" i="1"/>
  <c r="M1226" i="1"/>
  <c r="Q1226" i="1"/>
  <c r="M1444" i="1"/>
  <c r="Q1444" i="1"/>
  <c r="M2698" i="1"/>
  <c r="Q2698" i="1"/>
  <c r="M2868" i="1"/>
  <c r="Q2868" i="1"/>
  <c r="M8417" i="1"/>
  <c r="Q8417" i="1"/>
  <c r="M8784" i="1"/>
  <c r="Q8784" i="1"/>
  <c r="Q4052" i="1"/>
  <c r="M3821" i="1"/>
  <c r="Q4652" i="1"/>
  <c r="M1492" i="1"/>
  <c r="Q4608" i="1"/>
  <c r="M5780" i="1"/>
  <c r="M5683" i="1"/>
  <c r="M4950" i="1"/>
  <c r="M4706" i="1"/>
  <c r="Q4130" i="1"/>
  <c r="Q7232" i="1"/>
  <c r="Q5633" i="1"/>
  <c r="Q4838" i="1"/>
  <c r="M4040" i="1"/>
  <c r="M5440" i="1"/>
  <c r="M8678" i="1"/>
  <c r="M6941" i="1"/>
  <c r="Q6808" i="1"/>
  <c r="M6676" i="1"/>
  <c r="Q5367" i="1"/>
  <c r="M5210" i="1"/>
  <c r="Q4637" i="1"/>
  <c r="M6369" i="1"/>
  <c r="M5100" i="1"/>
  <c r="M7523" i="1"/>
  <c r="M6011" i="1"/>
  <c r="Q5073" i="1"/>
  <c r="M4384" i="1"/>
  <c r="Q5842" i="1"/>
  <c r="M3626" i="1"/>
  <c r="M3372" i="1"/>
  <c r="M5864" i="1"/>
  <c r="Q2650" i="1"/>
  <c r="M7348" i="1"/>
  <c r="M4665" i="1"/>
  <c r="Q4665" i="1"/>
  <c r="M5098" i="1"/>
  <c r="Q5098" i="1"/>
  <c r="M5498" i="1"/>
  <c r="Q5498" i="1"/>
  <c r="M5973" i="1"/>
  <c r="Q5973" i="1"/>
  <c r="Q6215" i="1"/>
  <c r="M6215" i="1"/>
  <c r="M6240" i="1"/>
  <c r="Q6240" i="1"/>
  <c r="M4718" i="1"/>
  <c r="Q7271" i="1"/>
  <c r="Q5646" i="1"/>
  <c r="M5888" i="1"/>
  <c r="Q4650" i="1"/>
  <c r="M2904" i="1"/>
  <c r="Q2904" i="1"/>
  <c r="M8923" i="1"/>
  <c r="Q8923" i="1"/>
  <c r="M4850" i="1"/>
  <c r="M6953" i="1"/>
  <c r="Q6405" i="1"/>
  <c r="M3408" i="1"/>
  <c r="Q5876" i="1"/>
  <c r="Q2794" i="1"/>
  <c r="Q2768" i="1"/>
  <c r="Q5767" i="1"/>
  <c r="Q5648" i="1"/>
  <c r="Q8801" i="1"/>
  <c r="M5537" i="1"/>
  <c r="Q4938" i="1"/>
  <c r="M5621" i="1"/>
  <c r="Q7110" i="1"/>
  <c r="Q6181" i="1"/>
  <c r="M5609" i="1"/>
  <c r="Q8666" i="1"/>
  <c r="Q6928" i="1"/>
  <c r="Q6784" i="1"/>
  <c r="Q6664" i="1"/>
  <c r="Q5355" i="1"/>
  <c r="M6304" i="1"/>
  <c r="M5186" i="1"/>
  <c r="M5063" i="1"/>
  <c r="M4590" i="1"/>
  <c r="Q7511" i="1"/>
  <c r="M5999" i="1"/>
  <c r="Q5061" i="1"/>
  <c r="Q4360" i="1"/>
  <c r="Q5830" i="1"/>
  <c r="M3613" i="1"/>
  <c r="M3359" i="1"/>
  <c r="M7336" i="1"/>
  <c r="M4258" i="1"/>
  <c r="Q4523" i="1"/>
  <c r="M4523" i="1"/>
  <c r="M4814" i="1"/>
  <c r="Q4814" i="1"/>
  <c r="M5961" i="1"/>
  <c r="Q5961" i="1"/>
  <c r="Q6021" i="1"/>
  <c r="M6021" i="1"/>
  <c r="M6101" i="1"/>
  <c r="Q6101" i="1"/>
  <c r="Q5719" i="1"/>
  <c r="M6191" i="1"/>
  <c r="M955" i="1"/>
  <c r="Q955" i="1"/>
  <c r="M2880" i="1"/>
  <c r="Q2880" i="1"/>
  <c r="M4888" i="1"/>
  <c r="Q5660" i="1"/>
  <c r="Q4840" i="1"/>
  <c r="Q5525" i="1"/>
  <c r="Q4113" i="1"/>
  <c r="M7217" i="1"/>
  <c r="Q4789" i="1"/>
  <c r="Q7098" i="1"/>
  <c r="Q6143" i="1"/>
  <c r="Q5597" i="1"/>
  <c r="M8654" i="1"/>
  <c r="M6916" i="1"/>
  <c r="Q6652" i="1"/>
  <c r="Q5331" i="1"/>
  <c r="M4622" i="1"/>
  <c r="Q6292" i="1"/>
  <c r="M5162" i="1"/>
  <c r="Q4510" i="1"/>
  <c r="M7499" i="1"/>
  <c r="M5987" i="1"/>
  <c r="Q4320" i="1"/>
  <c r="Q2941" i="1"/>
  <c r="M3565" i="1"/>
  <c r="Q3298" i="1"/>
  <c r="Q7296" i="1"/>
  <c r="Q4246" i="1"/>
  <c r="M4680" i="1"/>
  <c r="Q4680" i="1"/>
  <c r="M5123" i="1"/>
  <c r="Q5123" i="1"/>
  <c r="Q5196" i="1"/>
  <c r="M5196" i="1"/>
  <c r="Q5305" i="1"/>
  <c r="M5305" i="1"/>
  <c r="M5365" i="1"/>
  <c r="Q5365" i="1"/>
  <c r="M6076" i="1"/>
  <c r="Q6076" i="1"/>
  <c r="M6141" i="1"/>
  <c r="Q6141" i="1"/>
  <c r="M6227" i="1"/>
  <c r="Q6227" i="1"/>
  <c r="Q5184" i="1"/>
  <c r="Q5997" i="1"/>
  <c r="M669" i="1"/>
  <c r="Q669" i="1"/>
  <c r="M6688" i="1"/>
  <c r="M6153" i="1"/>
  <c r="M1943" i="1"/>
  <c r="Q1943" i="1"/>
  <c r="Q2892" i="1"/>
  <c r="M2892" i="1"/>
  <c r="M8321" i="1"/>
  <c r="Q8321" i="1"/>
  <c r="M8764" i="1"/>
  <c r="Q8764" i="1"/>
  <c r="Q5086" i="1"/>
  <c r="Q5755" i="1"/>
  <c r="M8987" i="1"/>
  <c r="Q5658" i="1"/>
  <c r="Q4926" i="1"/>
  <c r="M4760" i="1"/>
  <c r="Q3979" i="1"/>
  <c r="Q8641" i="1"/>
  <c r="Q7073" i="1"/>
  <c r="Q6904" i="1"/>
  <c r="M6640" i="1"/>
  <c r="M5319" i="1"/>
  <c r="M4483" i="1"/>
  <c r="M7475" i="1"/>
  <c r="M5939" i="1"/>
  <c r="M5012" i="1"/>
  <c r="M4296" i="1"/>
  <c r="Q3088" i="1"/>
  <c r="M5818" i="1"/>
  <c r="Q3761" i="1"/>
  <c r="M3553" i="1"/>
  <c r="Q3250" i="1"/>
  <c r="Q4234" i="1"/>
  <c r="Q2600" i="1"/>
  <c r="Q7312" i="1"/>
  <c r="M7312" i="1"/>
  <c r="M7363" i="1"/>
  <c r="Q7363" i="1"/>
  <c r="M7414" i="1"/>
  <c r="Q7414" i="1"/>
  <c r="M7574" i="1"/>
  <c r="Q7574" i="1"/>
  <c r="M7665" i="1"/>
  <c r="Q7665" i="1"/>
  <c r="M7781" i="1"/>
  <c r="Q7781" i="1"/>
  <c r="Q7819" i="1"/>
  <c r="M7819" i="1"/>
  <c r="M7953" i="1"/>
  <c r="Q7953" i="1"/>
  <c r="M8115" i="1"/>
  <c r="Q8115" i="1"/>
  <c r="M8504" i="1"/>
  <c r="Q8504" i="1"/>
  <c r="Q8639" i="1"/>
  <c r="M8639" i="1"/>
  <c r="Q1445" i="1"/>
  <c r="Q7677" i="1"/>
  <c r="M464" i="1"/>
  <c r="M1357" i="1"/>
  <c r="Q1357" i="1"/>
  <c r="Q1395" i="1"/>
  <c r="M1395" i="1"/>
  <c r="Q1860" i="1"/>
  <c r="M1860" i="1"/>
  <c r="Q2064" i="1"/>
  <c r="M2064" i="1"/>
  <c r="Q7129" i="1"/>
  <c r="M7525" i="1"/>
  <c r="Q7613" i="1"/>
  <c r="Q1872" i="1"/>
  <c r="Q7247" i="1"/>
  <c r="M7063" i="1"/>
  <c r="M7401" i="1"/>
  <c r="M1341" i="1"/>
  <c r="Q7872" i="1"/>
  <c r="Q7755" i="1"/>
  <c r="Q5708" i="1"/>
  <c r="M5708" i="1"/>
  <c r="M5817" i="1"/>
  <c r="Q5817" i="1"/>
  <c r="M1148" i="1"/>
  <c r="M2471" i="1"/>
  <c r="Q2471" i="1"/>
  <c r="Q1597" i="1"/>
  <c r="M1597" i="1"/>
  <c r="Q2017" i="1"/>
  <c r="M2017" i="1"/>
  <c r="M2352" i="1"/>
  <c r="Q2352" i="1"/>
  <c r="Q2700" i="1"/>
  <c r="M2700" i="1"/>
  <c r="M2822" i="1"/>
  <c r="Q1471" i="1"/>
  <c r="Q5877" i="1"/>
  <c r="M2712" i="1"/>
  <c r="M2675" i="1"/>
  <c r="M2449" i="1"/>
  <c r="Q1945" i="1"/>
  <c r="M2412" i="1"/>
  <c r="Q2232" i="1"/>
  <c r="Q1257" i="1"/>
  <c r="Q4267" i="1"/>
  <c r="M4267" i="1"/>
  <c r="M3952" i="1"/>
  <c r="Q3952" i="1"/>
  <c r="Q5959" i="1"/>
  <c r="M5959" i="1"/>
  <c r="Q6151" i="1"/>
  <c r="M6151" i="1"/>
  <c r="Q6639" i="1"/>
  <c r="M6639" i="1"/>
  <c r="Q6879" i="1"/>
  <c r="M6879" i="1"/>
  <c r="M4014" i="1"/>
  <c r="Q4014" i="1"/>
  <c r="Q4851" i="1"/>
  <c r="M4851" i="1"/>
  <c r="Q5258" i="1"/>
  <c r="M5258" i="1"/>
  <c r="M4256" i="1"/>
  <c r="Q9156" i="1"/>
  <c r="Q1480" i="1"/>
  <c r="M4205" i="1"/>
  <c r="M1355" i="1"/>
  <c r="M5173" i="1"/>
  <c r="M9132" i="1"/>
  <c r="Q9132" i="1"/>
  <c r="M5754" i="1"/>
  <c r="Q5754" i="1"/>
  <c r="M6202" i="1"/>
  <c r="Q6202" i="1"/>
  <c r="M4369" i="1"/>
  <c r="M3807" i="1"/>
  <c r="Q3807" i="1"/>
  <c r="M3893" i="1"/>
  <c r="Q3893" i="1"/>
  <c r="M4370" i="1"/>
  <c r="Q4370" i="1"/>
  <c r="Q6601" i="1"/>
  <c r="M2966" i="1"/>
  <c r="Q2966" i="1"/>
  <c r="M4839" i="1"/>
  <c r="Q4839" i="1"/>
  <c r="M5270" i="1"/>
  <c r="Q5270" i="1"/>
  <c r="M5512" i="1"/>
  <c r="Q5512" i="1"/>
  <c r="M4244" i="1"/>
  <c r="Q9120" i="1"/>
  <c r="Q6439" i="1"/>
  <c r="Q3697" i="1"/>
  <c r="Q1468" i="1"/>
  <c r="Q3977" i="1"/>
  <c r="Q1325" i="1"/>
  <c r="Q6612" i="1"/>
  <c r="M6612" i="1"/>
  <c r="M7035" i="1"/>
  <c r="Q7035" i="1"/>
  <c r="Q5766" i="1"/>
  <c r="M5766" i="1"/>
  <c r="Q6549" i="1"/>
  <c r="M6549" i="1"/>
  <c r="M6855" i="1"/>
  <c r="Q6855" i="1"/>
  <c r="M5875" i="1"/>
  <c r="Q3636" i="1"/>
  <c r="M3636" i="1"/>
  <c r="Q4431" i="1"/>
  <c r="M4431" i="1"/>
  <c r="M4507" i="1"/>
  <c r="Q4507" i="1"/>
  <c r="M9168" i="1"/>
  <c r="Q3164" i="1"/>
  <c r="M4681" i="1"/>
  <c r="Q4681" i="1"/>
  <c r="Q4232" i="1"/>
  <c r="M1643" i="1"/>
  <c r="Q1643" i="1"/>
  <c r="M1787" i="1"/>
  <c r="Q1787" i="1"/>
  <c r="M2063" i="1"/>
  <c r="Q2063" i="1"/>
  <c r="Q2302" i="1"/>
  <c r="M2302" i="1"/>
  <c r="Q2734" i="1"/>
  <c r="M2734" i="1"/>
  <c r="Q2746" i="1"/>
  <c r="M2746" i="1"/>
  <c r="M2758" i="1"/>
  <c r="Q2758" i="1"/>
  <c r="M2782" i="1"/>
  <c r="Q2782" i="1"/>
  <c r="Q2808" i="1"/>
  <c r="M2808" i="1"/>
  <c r="M3989" i="1"/>
  <c r="Q3989" i="1"/>
  <c r="M4207" i="1"/>
  <c r="Q4207" i="1"/>
  <c r="Q269" i="1"/>
  <c r="M269" i="1"/>
  <c r="Q1059" i="1"/>
  <c r="M1059" i="1"/>
  <c r="M1311" i="1"/>
  <c r="Q1311" i="1"/>
  <c r="M1368" i="1"/>
  <c r="Q1368" i="1"/>
  <c r="Q9108" i="1"/>
  <c r="M4195" i="1"/>
  <c r="Q3611" i="1"/>
  <c r="M1407" i="1"/>
  <c r="Q3917" i="1"/>
  <c r="M1213" i="1"/>
  <c r="Q3471" i="1"/>
  <c r="M3471" i="1"/>
  <c r="Q3575" i="1"/>
  <c r="M3575" i="1"/>
  <c r="M4026" i="1"/>
  <c r="Q4026" i="1"/>
  <c r="M4481" i="1"/>
  <c r="Q4481" i="1"/>
  <c r="M3436" i="1"/>
  <c r="Q3436" i="1"/>
  <c r="Q3540" i="1"/>
  <c r="M3540" i="1"/>
  <c r="M3796" i="1"/>
  <c r="Q3796" i="1"/>
  <c r="Q4183" i="1"/>
  <c r="M7908" i="1"/>
  <c r="M1393" i="1"/>
  <c r="Q3905" i="1"/>
  <c r="Q1181" i="1"/>
  <c r="Q526" i="1"/>
  <c r="M4060" i="1"/>
  <c r="Q4060" i="1"/>
  <c r="M9144" i="1"/>
  <c r="Q9144" i="1"/>
  <c r="Q8313" i="1"/>
  <c r="M8313" i="1"/>
  <c r="M3563" i="1"/>
  <c r="Q3563" i="1"/>
  <c r="M4318" i="1"/>
  <c r="Q4318" i="1"/>
  <c r="M4457" i="1"/>
  <c r="Q4457" i="1"/>
  <c r="Q3422" i="1"/>
  <c r="M3422" i="1"/>
  <c r="M4651" i="1"/>
  <c r="Q4651" i="1"/>
  <c r="M1073" i="1"/>
  <c r="Q1073" i="1"/>
  <c r="Q1120" i="1"/>
  <c r="M1120" i="1"/>
  <c r="M1420" i="1"/>
  <c r="Q1420" i="1"/>
  <c r="Q1763" i="1"/>
  <c r="M1763" i="1"/>
  <c r="Q5282" i="1"/>
  <c r="Q7637" i="1"/>
  <c r="Q5049" i="1"/>
  <c r="Q2978" i="1"/>
  <c r="Q3881" i="1"/>
  <c r="Q1169" i="1"/>
  <c r="M3771" i="1"/>
  <c r="M4996" i="1"/>
  <c r="M4001" i="1"/>
  <c r="Q4001" i="1"/>
  <c r="M5863" i="1"/>
  <c r="M1286" i="1"/>
  <c r="Q1286" i="1"/>
  <c r="M1432" i="1"/>
  <c r="Q1432" i="1"/>
  <c r="M1799" i="1"/>
  <c r="Q1799" i="1"/>
  <c r="Q4936" i="1"/>
  <c r="M4536" i="1"/>
  <c r="M5035" i="1"/>
  <c r="Q3869" i="1"/>
  <c r="Q1157" i="1"/>
  <c r="Q1951" i="1"/>
  <c r="Q7308" i="1"/>
  <c r="M7308" i="1"/>
  <c r="Q5669" i="1"/>
  <c r="Q6253" i="1"/>
  <c r="M6253" i="1"/>
  <c r="M7962" i="1"/>
  <c r="Q7962" i="1"/>
  <c r="Q3551" i="1"/>
  <c r="M3551" i="1"/>
  <c r="Q3001" i="1"/>
  <c r="Q3624" i="1"/>
  <c r="Q3953" i="1"/>
  <c r="M1298" i="1"/>
  <c r="Q1298" i="1"/>
  <c r="Q4801" i="1"/>
  <c r="M8158" i="1"/>
  <c r="M1132" i="1"/>
  <c r="M1369" i="1"/>
  <c r="M1968" i="1"/>
  <c r="Q1481" i="1"/>
  <c r="Q1048" i="1"/>
  <c r="M2148" i="1"/>
  <c r="Q1776" i="1"/>
  <c r="M1326" i="1"/>
  <c r="Q2687" i="1"/>
  <c r="M2459" i="1"/>
  <c r="Q3136" i="1"/>
  <c r="Q1327" i="1"/>
  <c r="Q1299" i="1"/>
  <c r="M3334" i="1"/>
  <c r="M2893" i="1"/>
  <c r="Q2149" i="1"/>
  <c r="M2136" i="1"/>
  <c r="Q3070" i="1"/>
  <c r="Q2423" i="1"/>
  <c r="Q2230" i="1"/>
  <c r="Q3743" i="1"/>
  <c r="Q3644" i="1"/>
  <c r="M3390" i="1"/>
  <c r="Q1469" i="1"/>
  <c r="M2112" i="1"/>
  <c r="M1608" i="1"/>
  <c r="M2979" i="1"/>
  <c r="Q1457" i="1"/>
  <c r="Q1241" i="1"/>
  <c r="Q1005" i="1"/>
  <c r="Q2688" i="1"/>
  <c r="Q2783" i="1"/>
  <c r="Q2663" i="1"/>
  <c r="Q374" i="1"/>
  <c r="M2460" i="1"/>
  <c r="Q3352" i="1"/>
  <c r="Q2263" i="1"/>
  <c r="Q4170" i="1"/>
  <c r="M4170" i="1"/>
  <c r="Q3108" i="1"/>
  <c r="M3108" i="1"/>
  <c r="Q3306" i="1"/>
  <c r="M3306" i="1"/>
  <c r="M3585" i="1"/>
  <c r="Q3585" i="1"/>
  <c r="Q3891" i="1"/>
  <c r="M3891" i="1"/>
  <c r="M4109" i="1"/>
  <c r="Q4109" i="1"/>
  <c r="M4716" i="1"/>
  <c r="Q4716" i="1"/>
  <c r="M4824" i="1"/>
  <c r="Q4824" i="1"/>
  <c r="M5133" i="1"/>
  <c r="Q5133" i="1"/>
  <c r="M5339" i="1"/>
  <c r="Q5339" i="1"/>
  <c r="M5436" i="1"/>
  <c r="Q5436" i="1"/>
  <c r="M5545" i="1"/>
  <c r="Q5545" i="1"/>
  <c r="M5619" i="1"/>
  <c r="Q5619" i="1"/>
  <c r="M5814" i="1"/>
  <c r="Q5814" i="1"/>
  <c r="M6139" i="1"/>
  <c r="Q6139" i="1"/>
  <c r="M6201" i="1"/>
  <c r="Q6201" i="1"/>
  <c r="M6290" i="1"/>
  <c r="Q6290" i="1"/>
  <c r="M6499" i="1"/>
  <c r="Q6499" i="1"/>
  <c r="M6572" i="1"/>
  <c r="Q6572" i="1"/>
  <c r="Q6794" i="1"/>
  <c r="M6794" i="1"/>
  <c r="Q6902" i="1"/>
  <c r="M6902" i="1"/>
  <c r="Q7011" i="1"/>
  <c r="M7011" i="1"/>
  <c r="Q7083" i="1"/>
  <c r="M7083" i="1"/>
  <c r="Q7727" i="1"/>
  <c r="M7727" i="1"/>
  <c r="Q7815" i="1"/>
  <c r="M7815" i="1"/>
  <c r="M7919" i="1"/>
  <c r="Q7919" i="1"/>
  <c r="M8602" i="1"/>
  <c r="Q8602" i="1"/>
  <c r="Q8885" i="1"/>
  <c r="M8885" i="1"/>
  <c r="Q9071" i="1"/>
  <c r="M9071" i="1"/>
  <c r="M4392" i="1"/>
  <c r="Q2963" i="1"/>
  <c r="M2963" i="1"/>
  <c r="M3805" i="1"/>
  <c r="Q3805" i="1"/>
  <c r="M3927" i="1"/>
  <c r="Q3927" i="1"/>
  <c r="M4024" i="1"/>
  <c r="Q4024" i="1"/>
  <c r="Q4728" i="1"/>
  <c r="M4728" i="1"/>
  <c r="M5242" i="1"/>
  <c r="Q5242" i="1"/>
  <c r="Q5411" i="1"/>
  <c r="M5411" i="1"/>
  <c r="Q5496" i="1"/>
  <c r="M5496" i="1"/>
  <c r="Q5947" i="1"/>
  <c r="M5947" i="1"/>
  <c r="M6098" i="1"/>
  <c r="Q6098" i="1"/>
  <c r="Q6302" i="1"/>
  <c r="M6302" i="1"/>
  <c r="M6379" i="1"/>
  <c r="Q6379" i="1"/>
  <c r="M6475" i="1"/>
  <c r="Q6475" i="1"/>
  <c r="M6674" i="1"/>
  <c r="Q6674" i="1"/>
  <c r="Q6782" i="1"/>
  <c r="M6782" i="1"/>
  <c r="Q6866" i="1"/>
  <c r="M6866" i="1"/>
  <c r="Q7991" i="1"/>
  <c r="M7991" i="1"/>
  <c r="M8273" i="1"/>
  <c r="Q8273" i="1"/>
  <c r="Q7125" i="1"/>
  <c r="M3405" i="1"/>
  <c r="Q3405" i="1"/>
  <c r="Q3671" i="1"/>
  <c r="M3671" i="1"/>
  <c r="M3734" i="1"/>
  <c r="Q3734" i="1"/>
  <c r="M3988" i="1"/>
  <c r="Q3988" i="1"/>
  <c r="M4268" i="1"/>
  <c r="Q4268" i="1"/>
  <c r="M4788" i="1"/>
  <c r="Q4788" i="1"/>
  <c r="M6178" i="1"/>
  <c r="Q6178" i="1"/>
  <c r="M6613" i="1"/>
  <c r="Q6613" i="1"/>
  <c r="M6735" i="1"/>
  <c r="Q6735" i="1"/>
  <c r="Q6819" i="1"/>
  <c r="M6819" i="1"/>
  <c r="M7024" i="1"/>
  <c r="Q7024" i="1"/>
  <c r="M7498" i="1"/>
  <c r="Q7498" i="1"/>
  <c r="M7583" i="1"/>
  <c r="Q7583" i="1"/>
  <c r="M7687" i="1"/>
  <c r="Q7687" i="1"/>
  <c r="M7778" i="1"/>
  <c r="Q7778" i="1"/>
  <c r="M7992" i="1"/>
  <c r="Q7992" i="1"/>
  <c r="M7294" i="1"/>
  <c r="M5923" i="1"/>
  <c r="Q4231" i="1"/>
  <c r="Q5146" i="1"/>
  <c r="Q2107" i="1"/>
  <c r="M2107" i="1"/>
  <c r="Q2358" i="1"/>
  <c r="M2358" i="1"/>
  <c r="M2706" i="1"/>
  <c r="Q2706" i="1"/>
  <c r="Q7359" i="1"/>
  <c r="Q5899" i="1"/>
  <c r="M3038" i="1"/>
  <c r="Q3038" i="1"/>
  <c r="M3111" i="1"/>
  <c r="Q3111" i="1"/>
  <c r="Q3600" i="1"/>
  <c r="M3600" i="1"/>
  <c r="M3710" i="1"/>
  <c r="Q3710" i="1"/>
  <c r="M3808" i="1"/>
  <c r="Q3808" i="1"/>
  <c r="Q4319" i="1"/>
  <c r="M4319" i="1"/>
  <c r="M5245" i="1"/>
  <c r="Q5245" i="1"/>
  <c r="M5672" i="1"/>
  <c r="Q5672" i="1"/>
  <c r="M4329" i="1"/>
  <c r="Q4368" i="1"/>
  <c r="M7096" i="1"/>
  <c r="M7869" i="1"/>
  <c r="Q6512" i="1"/>
  <c r="Q3395" i="1"/>
  <c r="Q7486" i="1"/>
  <c r="Q5161" i="1"/>
  <c r="M4508" i="1"/>
  <c r="M365" i="1"/>
  <c r="Q365" i="1"/>
  <c r="M491" i="1"/>
  <c r="Q491" i="1"/>
  <c r="M720" i="1"/>
  <c r="Q720" i="1"/>
  <c r="Q1069" i="1"/>
  <c r="M1069" i="1"/>
  <c r="M1143" i="1"/>
  <c r="Q1143" i="1"/>
  <c r="Q1155" i="1"/>
  <c r="M1155" i="1"/>
  <c r="Q1191" i="1"/>
  <c r="M1191" i="1"/>
  <c r="M1284" i="1"/>
  <c r="Q1284" i="1"/>
  <c r="M1309" i="1"/>
  <c r="Q1309" i="1"/>
  <c r="M1322" i="1"/>
  <c r="Q1322" i="1"/>
  <c r="Q1337" i="1"/>
  <c r="M1337" i="1"/>
  <c r="M1391" i="1"/>
  <c r="Q1391" i="1"/>
  <c r="M1725" i="1"/>
  <c r="Q1725" i="1"/>
  <c r="Q1821" i="1"/>
  <c r="M1821" i="1"/>
  <c r="Q1881" i="1"/>
  <c r="M1881" i="1"/>
  <c r="Q1893" i="1"/>
  <c r="M1893" i="1"/>
  <c r="Q1905" i="1"/>
  <c r="M1905" i="1"/>
  <c r="M1929" i="1"/>
  <c r="Q1929" i="1"/>
  <c r="Q2037" i="1"/>
  <c r="M2037" i="1"/>
  <c r="Q2049" i="1"/>
  <c r="M2049" i="1"/>
  <c r="M2061" i="1"/>
  <c r="Q2061" i="1"/>
  <c r="M2073" i="1"/>
  <c r="Q2073" i="1"/>
  <c r="Q2121" i="1"/>
  <c r="M2121" i="1"/>
  <c r="Q2215" i="1"/>
  <c r="M2215" i="1"/>
  <c r="M2227" i="1"/>
  <c r="Q2227" i="1"/>
  <c r="M2251" i="1"/>
  <c r="Q2251" i="1"/>
  <c r="M2324" i="1"/>
  <c r="Q2324" i="1"/>
  <c r="M6020" i="1"/>
  <c r="Q6020" i="1"/>
  <c r="M6140" i="1"/>
  <c r="Q6140" i="1"/>
  <c r="M6239" i="1"/>
  <c r="Q6239" i="1"/>
  <c r="M6464" i="1"/>
  <c r="Q6464" i="1"/>
  <c r="M6561" i="1"/>
  <c r="Q6561" i="1"/>
  <c r="M6759" i="1"/>
  <c r="Q6759" i="1"/>
  <c r="M6927" i="1"/>
  <c r="Q6927" i="1"/>
  <c r="Q7436" i="1"/>
  <c r="M7436" i="1"/>
  <c r="Q7571" i="1"/>
  <c r="M7571" i="1"/>
  <c r="Q7752" i="1"/>
  <c r="M7752" i="1"/>
  <c r="M8104" i="1"/>
  <c r="Q8104" i="1"/>
  <c r="Q8649" i="1"/>
  <c r="M8649" i="1"/>
  <c r="M8723" i="1"/>
  <c r="M5657" i="1"/>
  <c r="M1403" i="1"/>
  <c r="Q1403" i="1"/>
  <c r="M2083" i="1"/>
  <c r="Q2083" i="1"/>
  <c r="Q2297" i="1"/>
  <c r="M2297" i="1"/>
  <c r="Q2370" i="1"/>
  <c r="M2370" i="1"/>
  <c r="Q2742" i="1"/>
  <c r="M2742" i="1"/>
  <c r="Q9083" i="1"/>
  <c r="M6987" i="1"/>
  <c r="Q3940" i="1"/>
  <c r="M2928" i="1"/>
  <c r="Q2928" i="1"/>
  <c r="M3135" i="1"/>
  <c r="Q3135" i="1"/>
  <c r="M3213" i="1"/>
  <c r="Q3213" i="1"/>
  <c r="M3625" i="1"/>
  <c r="Q3625" i="1"/>
  <c r="M3698" i="1"/>
  <c r="Q3698" i="1"/>
  <c r="M3784" i="1"/>
  <c r="Q3784" i="1"/>
  <c r="M4063" i="1"/>
  <c r="Q4063" i="1"/>
  <c r="M4172" i="1"/>
  <c r="Q4172" i="1"/>
  <c r="M4270" i="1"/>
  <c r="Q4270" i="1"/>
  <c r="M4420" i="1"/>
  <c r="Q4420" i="1"/>
  <c r="Q4524" i="1"/>
  <c r="M4524" i="1"/>
  <c r="Q4636" i="1"/>
  <c r="M4636" i="1"/>
  <c r="M4731" i="1"/>
  <c r="Q4731" i="1"/>
  <c r="M5197" i="1"/>
  <c r="Q5197" i="1"/>
  <c r="M5294" i="1"/>
  <c r="Q5294" i="1"/>
  <c r="Q6062" i="1"/>
  <c r="M4827" i="1"/>
  <c r="M4242" i="1"/>
  <c r="M5644" i="1"/>
  <c r="Q6795" i="1"/>
  <c r="M6355" i="1"/>
  <c r="Q6975" i="1"/>
  <c r="Q4317" i="1"/>
  <c r="M6049" i="1"/>
  <c r="M4100" i="1"/>
  <c r="M6890" i="1"/>
  <c r="M149" i="1"/>
  <c r="Q149" i="1"/>
  <c r="M1107" i="1"/>
  <c r="Q1107" i="1"/>
  <c r="M2843" i="1"/>
  <c r="Q2843" i="1"/>
  <c r="Q3155" i="1"/>
  <c r="M3155" i="1"/>
  <c r="Q3239" i="1"/>
  <c r="M3239" i="1"/>
  <c r="Q3450" i="1"/>
  <c r="M3450" i="1"/>
  <c r="Q3506" i="1"/>
  <c r="M3506" i="1"/>
  <c r="M3651" i="1"/>
  <c r="Q3651" i="1"/>
  <c r="M3712" i="1"/>
  <c r="Q3712" i="1"/>
  <c r="Q3762" i="1"/>
  <c r="M3762" i="1"/>
  <c r="Q3786" i="1"/>
  <c r="M3786" i="1"/>
  <c r="M3810" i="1"/>
  <c r="Q3810" i="1"/>
  <c r="M3822" i="1"/>
  <c r="Q3822" i="1"/>
  <c r="Q3920" i="1"/>
  <c r="M3920" i="1"/>
  <c r="M3072" i="1"/>
  <c r="Q3072" i="1"/>
  <c r="Q3457" i="1"/>
  <c r="M3457" i="1"/>
  <c r="M3781" i="1"/>
  <c r="Q3781" i="1"/>
  <c r="M3867" i="1"/>
  <c r="Q3867" i="1"/>
  <c r="M3963" i="1"/>
  <c r="Q3963" i="1"/>
  <c r="M4758" i="1"/>
  <c r="Q4758" i="1"/>
  <c r="Q5071" i="1"/>
  <c r="M5071" i="1"/>
  <c r="M5218" i="1"/>
  <c r="Q5218" i="1"/>
  <c r="M5521" i="1"/>
  <c r="Q5521" i="1"/>
  <c r="M5607" i="1"/>
  <c r="Q5607" i="1"/>
  <c r="Q6074" i="1"/>
  <c r="M6074" i="1"/>
  <c r="M6177" i="1"/>
  <c r="Q6177" i="1"/>
  <c r="M6638" i="1"/>
  <c r="Q6638" i="1"/>
  <c r="M6926" i="1"/>
  <c r="Q6926" i="1"/>
  <c r="Q7230" i="1"/>
  <c r="M7230" i="1"/>
  <c r="Q8699" i="1"/>
  <c r="M8699" i="1"/>
  <c r="Q2899" i="1"/>
  <c r="M2899" i="1"/>
  <c r="Q3393" i="1"/>
  <c r="M3393" i="1"/>
  <c r="M3830" i="1"/>
  <c r="Q3830" i="1"/>
  <c r="M3976" i="1"/>
  <c r="Q3976" i="1"/>
  <c r="M4025" i="1"/>
  <c r="Q4025" i="1"/>
  <c r="Q4127" i="1"/>
  <c r="M4127" i="1"/>
  <c r="M4873" i="1"/>
  <c r="Q4873" i="1"/>
  <c r="M6152" i="1"/>
  <c r="Q6152" i="1"/>
  <c r="M6226" i="1"/>
  <c r="Q6226" i="1"/>
  <c r="Q6291" i="1"/>
  <c r="M6291" i="1"/>
  <c r="M6416" i="1"/>
  <c r="Q6416" i="1"/>
  <c r="Q6843" i="1"/>
  <c r="M6843" i="1"/>
  <c r="Q7060" i="1"/>
  <c r="M7060" i="1"/>
  <c r="Q7360" i="1"/>
  <c r="M7360" i="1"/>
  <c r="Q7474" i="1"/>
  <c r="M7474" i="1"/>
  <c r="M7559" i="1"/>
  <c r="Q7559" i="1"/>
  <c r="M7766" i="1"/>
  <c r="Q7766" i="1"/>
  <c r="M8144" i="1"/>
  <c r="Q8144" i="1"/>
  <c r="Q5742" i="1"/>
  <c r="Q7895" i="1"/>
  <c r="Q1987" i="1"/>
  <c r="M1987" i="1"/>
  <c r="Q2201" i="1"/>
  <c r="M2201" i="1"/>
  <c r="M4380" i="1"/>
  <c r="M111" i="1"/>
  <c r="Q111" i="1"/>
  <c r="Q3075" i="1"/>
  <c r="M3075" i="1"/>
  <c r="M3309" i="1"/>
  <c r="Q3309" i="1"/>
  <c r="M3504" i="1"/>
  <c r="Q3504" i="1"/>
  <c r="M3724" i="1"/>
  <c r="Q3724" i="1"/>
  <c r="Q4307" i="1"/>
  <c r="M4307" i="1"/>
  <c r="M4407" i="1"/>
  <c r="Q4407" i="1"/>
  <c r="M4621" i="1"/>
  <c r="Q4621" i="1"/>
  <c r="M5023" i="1"/>
  <c r="Q5023" i="1"/>
  <c r="Q5185" i="1"/>
  <c r="M5185" i="1"/>
  <c r="Q4775" i="1"/>
  <c r="M7203" i="1"/>
  <c r="Q3758" i="1"/>
  <c r="M5936" i="1"/>
  <c r="Q5874" i="1"/>
  <c r="Q4815" i="1"/>
  <c r="Q479" i="1"/>
  <c r="M479" i="1"/>
  <c r="M2891" i="1"/>
  <c r="Q2891" i="1"/>
  <c r="Q3064" i="1"/>
  <c r="M3064" i="1"/>
  <c r="M3167" i="1"/>
  <c r="Q3167" i="1"/>
  <c r="Q3227" i="1"/>
  <c r="M3227" i="1"/>
  <c r="M3311" i="1"/>
  <c r="Q3311" i="1"/>
  <c r="M3614" i="1"/>
  <c r="Q3614" i="1"/>
  <c r="M7346" i="1"/>
  <c r="Q6063" i="1"/>
  <c r="Q5912" i="1"/>
  <c r="Q4927" i="1"/>
  <c r="M4429" i="1"/>
  <c r="Q5995" i="1"/>
  <c r="Q5647" i="1"/>
  <c r="M4328" i="1"/>
  <c r="M4208" i="1"/>
  <c r="M5753" i="1"/>
  <c r="Q4761" i="1"/>
  <c r="M4184" i="1"/>
  <c r="M4076" i="1"/>
  <c r="Q8807" i="1"/>
  <c r="Q7178" i="1"/>
  <c r="M4206" i="1"/>
  <c r="M7012" i="1"/>
  <c r="Q6783" i="1"/>
  <c r="Q6548" i="1"/>
  <c r="M6264" i="1"/>
  <c r="Q5136" i="1"/>
  <c r="M7804" i="1"/>
  <c r="M3746" i="1"/>
  <c r="Q6830" i="1"/>
  <c r="Q6440" i="1"/>
  <c r="M3530" i="1"/>
  <c r="M1502" i="1"/>
  <c r="Q157" i="1"/>
  <c r="M3904" i="1"/>
  <c r="Q3806" i="1"/>
  <c r="M3084" i="1"/>
  <c r="M3621" i="1"/>
  <c r="Q7461" i="1"/>
  <c r="M5112" i="1"/>
  <c r="M5279" i="1"/>
  <c r="M2987" i="1"/>
  <c r="Q2987" i="1"/>
  <c r="Q3682" i="1"/>
  <c r="M3682" i="1"/>
  <c r="M3757" i="1"/>
  <c r="Q3757" i="1"/>
  <c r="M3939" i="1"/>
  <c r="Q3939" i="1"/>
  <c r="Q4048" i="1"/>
  <c r="M4048" i="1"/>
  <c r="M4156" i="1"/>
  <c r="Q4156" i="1"/>
  <c r="M4354" i="1"/>
  <c r="Q4354" i="1"/>
  <c r="Q4742" i="1"/>
  <c r="M4742" i="1"/>
  <c r="Q5194" i="1"/>
  <c r="M5194" i="1"/>
  <c r="M5472" i="1"/>
  <c r="Q5472" i="1"/>
  <c r="M5558" i="1"/>
  <c r="Q5558" i="1"/>
  <c r="M5656" i="1"/>
  <c r="Q5656" i="1"/>
  <c r="M5729" i="1"/>
  <c r="Q5729" i="1"/>
  <c r="Q6650" i="1"/>
  <c r="M6650" i="1"/>
  <c r="M6746" i="1"/>
  <c r="Q6746" i="1"/>
  <c r="M6842" i="1"/>
  <c r="Q6842" i="1"/>
  <c r="Q6951" i="1"/>
  <c r="M6951" i="1"/>
  <c r="M7137" i="1"/>
  <c r="Q7137" i="1"/>
  <c r="Q7975" i="1"/>
  <c r="M7975" i="1"/>
  <c r="Q8086" i="1"/>
  <c r="M8086" i="1"/>
  <c r="M8631" i="1"/>
  <c r="Q8631" i="1"/>
  <c r="Q5935" i="1"/>
  <c r="Q9096" i="1"/>
  <c r="Q5802" i="1"/>
  <c r="Q7215" i="1"/>
  <c r="Q8337" i="1"/>
  <c r="Q3574" i="1"/>
  <c r="M3574" i="1"/>
  <c r="Q3659" i="1"/>
  <c r="M3659" i="1"/>
  <c r="M3818" i="1"/>
  <c r="Q3818" i="1"/>
  <c r="M3880" i="1"/>
  <c r="Q3880" i="1"/>
  <c r="Q4000" i="1"/>
  <c r="M4000" i="1"/>
  <c r="M4813" i="1"/>
  <c r="Q4813" i="1"/>
  <c r="Q5682" i="1"/>
  <c r="M5682" i="1"/>
  <c r="Q6214" i="1"/>
  <c r="M6214" i="1"/>
  <c r="M6344" i="1"/>
  <c r="Q6344" i="1"/>
  <c r="M6404" i="1"/>
  <c r="Q6404" i="1"/>
  <c r="M6500" i="1"/>
  <c r="Q6500" i="1"/>
  <c r="M6711" i="1"/>
  <c r="Q6711" i="1"/>
  <c r="M6807" i="1"/>
  <c r="Q6807" i="1"/>
  <c r="Q6891" i="1"/>
  <c r="M6891" i="1"/>
  <c r="M6988" i="1"/>
  <c r="Q6988" i="1"/>
  <c r="M7072" i="1"/>
  <c r="Q7072" i="1"/>
  <c r="M7596" i="1"/>
  <c r="Q7596" i="1"/>
  <c r="Q7700" i="1"/>
  <c r="M7700" i="1"/>
  <c r="Q7791" i="1"/>
  <c r="M7791" i="1"/>
  <c r="Q7855" i="1"/>
  <c r="M7855" i="1"/>
  <c r="M7976" i="1"/>
  <c r="Q7976" i="1"/>
  <c r="M8128" i="1"/>
  <c r="Q8128" i="1"/>
  <c r="Q8701" i="1"/>
  <c r="M8701" i="1"/>
  <c r="Q1364" i="1"/>
  <c r="M1364" i="1"/>
  <c r="M1843" i="1"/>
  <c r="Q1843" i="1"/>
  <c r="M2526" i="1"/>
  <c r="Q2526" i="1"/>
  <c r="M2598" i="1"/>
  <c r="Q2598" i="1"/>
  <c r="M7108" i="1"/>
  <c r="Q2916" i="1"/>
  <c r="M2916" i="1"/>
  <c r="M3002" i="1"/>
  <c r="Q3002" i="1"/>
  <c r="Q3237" i="1"/>
  <c r="M3237" i="1"/>
  <c r="Q3358" i="1"/>
  <c r="M3358" i="1"/>
  <c r="Q3448" i="1"/>
  <c r="M3448" i="1"/>
  <c r="Q3552" i="1"/>
  <c r="M3552" i="1"/>
  <c r="M3832" i="1"/>
  <c r="Q3832" i="1"/>
  <c r="M4027" i="1"/>
  <c r="Q4027" i="1"/>
  <c r="M4371" i="1"/>
  <c r="Q4371" i="1"/>
  <c r="M4609" i="1"/>
  <c r="Q4609" i="1"/>
  <c r="Q4719" i="1"/>
  <c r="M4719" i="1"/>
  <c r="M4963" i="1"/>
  <c r="Q4963" i="1"/>
  <c r="Q5062" i="1"/>
  <c r="M5062" i="1"/>
  <c r="M5487" i="1"/>
  <c r="Q5487" i="1"/>
  <c r="M5221" i="1"/>
  <c r="M9047" i="1"/>
  <c r="M7036" i="1"/>
  <c r="Q3646" i="1"/>
  <c r="M3335" i="1"/>
  <c r="Q3335" i="1"/>
  <c r="Q3438" i="1"/>
  <c r="M3438" i="1"/>
  <c r="Q3518" i="1"/>
  <c r="M3518" i="1"/>
  <c r="M3578" i="1"/>
  <c r="Q3578" i="1"/>
  <c r="M3675" i="1"/>
  <c r="Q3675" i="1"/>
  <c r="Q5862" i="1"/>
  <c r="M4803" i="1"/>
  <c r="M8808" i="1"/>
  <c r="Q5741" i="1"/>
  <c r="Q4160" i="1"/>
  <c r="M7242" i="1"/>
  <c r="M4051" i="1"/>
  <c r="Q7151" i="1"/>
  <c r="Q4848" i="1"/>
  <c r="Q4158" i="1"/>
  <c r="M6976" i="1"/>
  <c r="M6747" i="1"/>
  <c r="Q5595" i="1"/>
  <c r="Q6252" i="1"/>
  <c r="Q7740" i="1"/>
  <c r="M4557" i="1"/>
  <c r="Q6818" i="1"/>
  <c r="Q6380" i="1"/>
  <c r="M3425" i="1"/>
  <c r="M2918" i="1"/>
  <c r="M1167" i="1"/>
  <c r="M3483" i="1"/>
  <c r="M7424" i="1"/>
  <c r="M5099" i="1"/>
  <c r="Q4245" i="1"/>
  <c r="Q2949" i="1"/>
  <c r="M2949" i="1"/>
  <c r="M3745" i="1"/>
  <c r="Q3745" i="1"/>
  <c r="M3975" i="1"/>
  <c r="Q3975" i="1"/>
  <c r="M4073" i="1"/>
  <c r="Q4073" i="1"/>
  <c r="M4181" i="1"/>
  <c r="Q4181" i="1"/>
  <c r="M4787" i="1"/>
  <c r="Q4787" i="1"/>
  <c r="M4884" i="1"/>
  <c r="Q4884" i="1"/>
  <c r="Q5170" i="1"/>
  <c r="M5170" i="1"/>
  <c r="Q5255" i="1"/>
  <c r="M5255" i="1"/>
  <c r="M5351" i="1"/>
  <c r="Q5351" i="1"/>
  <c r="M5533" i="1"/>
  <c r="Q5533" i="1"/>
  <c r="M5631" i="1"/>
  <c r="Q5631" i="1"/>
  <c r="Q6112" i="1"/>
  <c r="M6112" i="1"/>
  <c r="M6343" i="1"/>
  <c r="Q6343" i="1"/>
  <c r="M6523" i="1"/>
  <c r="Q6523" i="1"/>
  <c r="M6624" i="1"/>
  <c r="Q6624" i="1"/>
  <c r="Q6914" i="1"/>
  <c r="M6914" i="1"/>
  <c r="M6999" i="1"/>
  <c r="Q6999" i="1"/>
  <c r="M8588" i="1"/>
  <c r="Q8588" i="1"/>
  <c r="Q8684" i="1"/>
  <c r="M8684" i="1"/>
  <c r="M9059" i="1"/>
  <c r="Q9059" i="1"/>
  <c r="Q6427" i="1"/>
  <c r="Q7023" i="1"/>
  <c r="Q3622" i="1"/>
  <c r="M3622" i="1"/>
  <c r="M3696" i="1"/>
  <c r="Q3696" i="1"/>
  <c r="Q3868" i="1"/>
  <c r="M3868" i="1"/>
  <c r="Q3916" i="1"/>
  <c r="M3916" i="1"/>
  <c r="Q3964" i="1"/>
  <c r="M3964" i="1"/>
  <c r="M4086" i="1"/>
  <c r="Q4086" i="1"/>
  <c r="M5815" i="1"/>
  <c r="Q5815" i="1"/>
  <c r="M6099" i="1"/>
  <c r="Q6099" i="1"/>
  <c r="M6332" i="1"/>
  <c r="Q6332" i="1"/>
  <c r="M6392" i="1"/>
  <c r="Q6392" i="1"/>
  <c r="M6488" i="1"/>
  <c r="Q6488" i="1"/>
  <c r="M6589" i="1"/>
  <c r="Q6589" i="1"/>
  <c r="M7084" i="1"/>
  <c r="Q7084" i="1"/>
  <c r="Q7192" i="1"/>
  <c r="M7192" i="1"/>
  <c r="Q7547" i="1"/>
  <c r="M7547" i="1"/>
  <c r="M8027" i="1"/>
  <c r="Q8027" i="1"/>
  <c r="M503" i="1"/>
  <c r="Q503" i="1"/>
  <c r="Q1141" i="1"/>
  <c r="M1141" i="1"/>
  <c r="M1349" i="1"/>
  <c r="Q1349" i="1"/>
  <c r="Q2586" i="1"/>
  <c r="M2586" i="1"/>
  <c r="Q7281" i="1"/>
  <c r="Q2817" i="1"/>
  <c r="M2817" i="1"/>
  <c r="Q3249" i="1"/>
  <c r="M3249" i="1"/>
  <c r="Q3460" i="1"/>
  <c r="M3460" i="1"/>
  <c r="Q3564" i="1"/>
  <c r="M3564" i="1"/>
  <c r="Q3661" i="1"/>
  <c r="M3661" i="1"/>
  <c r="M4496" i="1"/>
  <c r="Q4496" i="1"/>
  <c r="Q4591" i="1"/>
  <c r="M4591" i="1"/>
  <c r="Q4987" i="1"/>
  <c r="M4987" i="1"/>
  <c r="M5306" i="1"/>
  <c r="Q5306" i="1"/>
  <c r="M5610" i="1"/>
  <c r="Q5610" i="1"/>
  <c r="Q4340" i="1"/>
  <c r="Q5209" i="1"/>
  <c r="M6316" i="1"/>
  <c r="M6452" i="1"/>
  <c r="M3879" i="1"/>
  <c r="Q8012" i="1"/>
  <c r="Q903" i="1"/>
  <c r="M903" i="1"/>
  <c r="M2879" i="1"/>
  <c r="Q2879" i="1"/>
  <c r="M3125" i="1"/>
  <c r="Q3125" i="1"/>
  <c r="Q3299" i="1"/>
  <c r="M3299" i="1"/>
  <c r="Q3373" i="1"/>
  <c r="M3373" i="1"/>
  <c r="M3462" i="1"/>
  <c r="Q3462" i="1"/>
  <c r="M3663" i="1"/>
  <c r="Q3663" i="1"/>
  <c r="Q4404" i="1"/>
  <c r="M5634" i="1"/>
  <c r="M4316" i="1"/>
  <c r="Q4972" i="1"/>
  <c r="M6050" i="1"/>
  <c r="Q5900" i="1"/>
  <c r="Q5046" i="1"/>
  <c r="M4305" i="1"/>
  <c r="M8427" i="1"/>
  <c r="Q5983" i="1"/>
  <c r="M5839" i="1"/>
  <c r="Q5622" i="1"/>
  <c r="Q4914" i="1"/>
  <c r="M4790" i="1"/>
  <c r="Q4304" i="1"/>
  <c r="Q5717" i="1"/>
  <c r="Q4747" i="1"/>
  <c r="Q3932" i="1"/>
  <c r="Q4039" i="1"/>
  <c r="M4110" i="1"/>
  <c r="M6964" i="1"/>
  <c r="Q6675" i="1"/>
  <c r="M4771" i="1"/>
  <c r="Q6535" i="1"/>
  <c r="M6238" i="1"/>
  <c r="Q7674" i="1"/>
  <c r="Q6734" i="1"/>
  <c r="Q6278" i="1"/>
  <c r="Q3738" i="1"/>
  <c r="M3361" i="1"/>
  <c r="Q3736" i="1"/>
  <c r="Q3794" i="1"/>
  <c r="M3011" i="1"/>
  <c r="M3153" i="1"/>
  <c r="Q3120" i="1"/>
  <c r="M3120" i="1"/>
  <c r="M3525" i="1"/>
  <c r="Q3525" i="1"/>
  <c r="Q3829" i="1"/>
  <c r="M3829" i="1"/>
  <c r="M4011" i="1"/>
  <c r="Q4011" i="1"/>
  <c r="M4588" i="1"/>
  <c r="Q4588" i="1"/>
  <c r="M4812" i="1"/>
  <c r="Q4812" i="1"/>
  <c r="M4898" i="1"/>
  <c r="Q4898" i="1"/>
  <c r="M5182" i="1"/>
  <c r="Q5182" i="1"/>
  <c r="Q5838" i="1"/>
  <c r="M5838" i="1"/>
  <c r="M6007" i="1"/>
  <c r="Q6007" i="1"/>
  <c r="M6086" i="1"/>
  <c r="Q6086" i="1"/>
  <c r="M6189" i="1"/>
  <c r="Q6189" i="1"/>
  <c r="M6277" i="1"/>
  <c r="Q6277" i="1"/>
  <c r="Q6511" i="1"/>
  <c r="M6511" i="1"/>
  <c r="Q6600" i="1"/>
  <c r="M6600" i="1"/>
  <c r="M6806" i="1"/>
  <c r="Q6806" i="1"/>
  <c r="M6878" i="1"/>
  <c r="Q6878" i="1"/>
  <c r="M6963" i="1"/>
  <c r="Q6963" i="1"/>
  <c r="M7059" i="1"/>
  <c r="Q7059" i="1"/>
  <c r="Q7255" i="1"/>
  <c r="M7255" i="1"/>
  <c r="Q7334" i="1"/>
  <c r="M7334" i="1"/>
  <c r="M7534" i="1"/>
  <c r="Q7534" i="1"/>
  <c r="M8915" i="1"/>
  <c r="Q8915" i="1"/>
  <c r="M4243" i="1"/>
  <c r="Q3586" i="1"/>
  <c r="M3586" i="1"/>
  <c r="Q3856" i="1"/>
  <c r="M3856" i="1"/>
  <c r="M4255" i="1"/>
  <c r="Q4255" i="1"/>
  <c r="M4341" i="1"/>
  <c r="Q4341" i="1"/>
  <c r="M6087" i="1"/>
  <c r="Q6087" i="1"/>
  <c r="M6190" i="1"/>
  <c r="Q6190" i="1"/>
  <c r="M6303" i="1"/>
  <c r="Q6303" i="1"/>
  <c r="M6627" i="1"/>
  <c r="Q6627" i="1"/>
  <c r="M6915" i="1"/>
  <c r="Q6915" i="1"/>
  <c r="Q7000" i="1"/>
  <c r="M7000" i="1"/>
  <c r="Q7522" i="1"/>
  <c r="M7522" i="1"/>
  <c r="M7610" i="1"/>
  <c r="Q7610" i="1"/>
  <c r="M7714" i="1"/>
  <c r="Q7714" i="1"/>
  <c r="M7816" i="1"/>
  <c r="Q7816" i="1"/>
  <c r="Q7921" i="1"/>
  <c r="M7921" i="1"/>
  <c r="M8049" i="1"/>
  <c r="Q8049" i="1"/>
  <c r="Q5960" i="1"/>
  <c r="M5790" i="1"/>
  <c r="M4254" i="1"/>
  <c r="M3999" i="1"/>
  <c r="Q1153" i="1"/>
  <c r="M1153" i="1"/>
  <c r="Q1927" i="1"/>
  <c r="M1927" i="1"/>
  <c r="Q2346" i="1"/>
  <c r="M2346" i="1"/>
  <c r="Q2730" i="1"/>
  <c r="M2730" i="1"/>
  <c r="Q5718" i="1"/>
  <c r="Q6831" i="1"/>
  <c r="M2853" i="1"/>
  <c r="Q2853" i="1"/>
  <c r="Q2940" i="1"/>
  <c r="M2940" i="1"/>
  <c r="M3099" i="1"/>
  <c r="Q3099" i="1"/>
  <c r="M3516" i="1"/>
  <c r="Q3516" i="1"/>
  <c r="Q3637" i="1"/>
  <c r="M3637" i="1"/>
  <c r="M3772" i="1"/>
  <c r="Q3772" i="1"/>
  <c r="M4666" i="1"/>
  <c r="Q4666" i="1"/>
  <c r="M5427" i="1"/>
  <c r="Q5427" i="1"/>
  <c r="Q5524" i="1"/>
  <c r="M5524" i="1"/>
  <c r="M5561" i="1"/>
  <c r="Q5561" i="1"/>
  <c r="M3928" i="1"/>
  <c r="Q953" i="1"/>
  <c r="M953" i="1"/>
  <c r="M2930" i="1"/>
  <c r="Q2930" i="1"/>
  <c r="Q3016" i="1"/>
  <c r="M3016" i="1"/>
  <c r="M3113" i="1"/>
  <c r="Q3113" i="1"/>
  <c r="M3287" i="1"/>
  <c r="Q3287" i="1"/>
  <c r="M3385" i="1"/>
  <c r="Q3385" i="1"/>
  <c r="M3834" i="1"/>
  <c r="Q3834" i="1"/>
  <c r="M6034" i="1"/>
  <c r="Q5032" i="1"/>
  <c r="Q4393" i="1"/>
  <c r="M4293" i="1"/>
  <c r="Q8840" i="1"/>
  <c r="M5827" i="1"/>
  <c r="M5705" i="1"/>
  <c r="Q5598" i="1"/>
  <c r="Q4960" i="1"/>
  <c r="Q4705" i="1"/>
  <c r="M4144" i="1"/>
  <c r="M5439" i="1"/>
  <c r="M4836" i="1"/>
  <c r="Q6952" i="1"/>
  <c r="M5583" i="1"/>
  <c r="Q4691" i="1"/>
  <c r="Q6225" i="1"/>
  <c r="Q5448" i="1"/>
  <c r="Q4548" i="1"/>
  <c r="M7662" i="1"/>
  <c r="M3123" i="1"/>
  <c r="M3347" i="1"/>
  <c r="Q2975" i="1"/>
  <c r="M8672" i="1"/>
  <c r="Q2191" i="1"/>
  <c r="M994" i="1"/>
  <c r="Q994" i="1"/>
  <c r="M2500" i="1"/>
  <c r="Q2500" i="1"/>
  <c r="Q2999" i="1"/>
  <c r="M2999" i="1"/>
  <c r="M3096" i="1"/>
  <c r="Q3096" i="1"/>
  <c r="M3469" i="1"/>
  <c r="Q3469" i="1"/>
  <c r="Q3670" i="1"/>
  <c r="M3670" i="1"/>
  <c r="M3769" i="1"/>
  <c r="Q3769" i="1"/>
  <c r="M3855" i="1"/>
  <c r="Q3855" i="1"/>
  <c r="M3951" i="1"/>
  <c r="Q3951" i="1"/>
  <c r="Q4125" i="1"/>
  <c r="M4125" i="1"/>
  <c r="M4218" i="1"/>
  <c r="Q4218" i="1"/>
  <c r="M4417" i="1"/>
  <c r="Q4417" i="1"/>
  <c r="M4505" i="1"/>
  <c r="Q4505" i="1"/>
  <c r="M4924" i="1"/>
  <c r="Q4924" i="1"/>
  <c r="M5206" i="1"/>
  <c r="Q5206" i="1"/>
  <c r="M5484" i="1"/>
  <c r="Q5484" i="1"/>
  <c r="M6163" i="1"/>
  <c r="Q6163" i="1"/>
  <c r="M6560" i="1"/>
  <c r="Q6560" i="1"/>
  <c r="M6662" i="1"/>
  <c r="Q6662" i="1"/>
  <c r="M6854" i="1"/>
  <c r="Q6854" i="1"/>
  <c r="Q6939" i="1"/>
  <c r="M6939" i="1"/>
  <c r="M7166" i="1"/>
  <c r="Q7166" i="1"/>
  <c r="M8103" i="1"/>
  <c r="Q8103" i="1"/>
  <c r="M4984" i="1"/>
  <c r="Q3420" i="1"/>
  <c r="M3420" i="1"/>
  <c r="M3562" i="1"/>
  <c r="Q3562" i="1"/>
  <c r="M3842" i="1"/>
  <c r="Q3842" i="1"/>
  <c r="M3892" i="1"/>
  <c r="Q3892" i="1"/>
  <c r="M4013" i="1"/>
  <c r="Q4013" i="1"/>
  <c r="M4142" i="1"/>
  <c r="Q4142" i="1"/>
  <c r="Q4219" i="1"/>
  <c r="M4219" i="1"/>
  <c r="Q4729" i="1"/>
  <c r="M4729" i="1"/>
  <c r="M5207" i="1"/>
  <c r="Q5207" i="1"/>
  <c r="M5924" i="1"/>
  <c r="Q5924" i="1"/>
  <c r="M6113" i="1"/>
  <c r="Q6113" i="1"/>
  <c r="M6317" i="1"/>
  <c r="Q6317" i="1"/>
  <c r="M6699" i="1"/>
  <c r="Q6699" i="1"/>
  <c r="M6903" i="1"/>
  <c r="Q6903" i="1"/>
  <c r="Q7448" i="1"/>
  <c r="M7448" i="1"/>
  <c r="M7535" i="1"/>
  <c r="Q7535" i="1"/>
  <c r="M7624" i="1"/>
  <c r="Q7624" i="1"/>
  <c r="Q7829" i="1"/>
  <c r="M7829" i="1"/>
  <c r="M7936" i="1"/>
  <c r="Q7936" i="1"/>
  <c r="M8067" i="1"/>
  <c r="Q8067" i="1"/>
  <c r="M4355" i="1"/>
  <c r="M6403" i="1"/>
  <c r="M2155" i="1"/>
  <c r="Q2155" i="1"/>
  <c r="M2718" i="1"/>
  <c r="Q2718" i="1"/>
  <c r="Q5777" i="1"/>
  <c r="Q6524" i="1"/>
  <c r="Q2889" i="1"/>
  <c r="M2889" i="1"/>
  <c r="M2990" i="1"/>
  <c r="Q2990" i="1"/>
  <c r="M3087" i="1"/>
  <c r="Q3087" i="1"/>
  <c r="M3472" i="1"/>
  <c r="Q3472" i="1"/>
  <c r="Q3588" i="1"/>
  <c r="M3588" i="1"/>
  <c r="Q3686" i="1"/>
  <c r="M3686" i="1"/>
  <c r="Q3894" i="1"/>
  <c r="M3894" i="1"/>
  <c r="Q3966" i="1"/>
  <c r="M3966" i="1"/>
  <c r="M4282" i="1"/>
  <c r="Q4282" i="1"/>
  <c r="M4395" i="1"/>
  <c r="Q4395" i="1"/>
  <c r="M4999" i="1"/>
  <c r="Q4999" i="1"/>
  <c r="M5087" i="1"/>
  <c r="Q5087" i="1"/>
  <c r="M5536" i="1"/>
  <c r="Q5536" i="1"/>
  <c r="M8356" i="1"/>
  <c r="M5948" i="1"/>
  <c r="Q4939" i="1"/>
  <c r="M4221" i="1"/>
  <c r="Q7191" i="1"/>
  <c r="M5399" i="1"/>
  <c r="Q2807" i="1"/>
  <c r="M2807" i="1"/>
  <c r="M3004" i="1"/>
  <c r="Q3004" i="1"/>
  <c r="M3101" i="1"/>
  <c r="Q3101" i="1"/>
  <c r="Q3409" i="1"/>
  <c r="M3409" i="1"/>
  <c r="M3490" i="1"/>
  <c r="Q3490" i="1"/>
  <c r="M3566" i="1"/>
  <c r="Q3566" i="1"/>
  <c r="Q3639" i="1"/>
  <c r="M3639" i="1"/>
  <c r="M7309" i="1"/>
  <c r="Q5996" i="1"/>
  <c r="Q5887" i="1"/>
  <c r="M5659" i="1"/>
  <c r="Q5020" i="1"/>
  <c r="M4280" i="1"/>
  <c r="M7322" i="1"/>
  <c r="Q5971" i="1"/>
  <c r="Q5803" i="1"/>
  <c r="Q5008" i="1"/>
  <c r="M4901" i="1"/>
  <c r="Q4292" i="1"/>
  <c r="Q7269" i="1"/>
  <c r="M5693" i="1"/>
  <c r="Q4129" i="1"/>
  <c r="Q4800" i="1"/>
  <c r="Q3954" i="1"/>
  <c r="M6663" i="1"/>
  <c r="Q5570" i="1"/>
  <c r="Q6463" i="1"/>
  <c r="M5376" i="1"/>
  <c r="Q7649" i="1"/>
  <c r="Q6722" i="1"/>
  <c r="Q6265" i="1"/>
  <c r="M3026" i="1"/>
  <c r="Q6075" i="1"/>
  <c r="M5509" i="1"/>
  <c r="Q8660" i="1"/>
  <c r="Q5084" i="1"/>
  <c r="Q3132" i="1"/>
  <c r="M3132" i="1"/>
  <c r="Q3222" i="1"/>
  <c r="M3222" i="1"/>
  <c r="Q3634" i="1"/>
  <c r="M3634" i="1"/>
  <c r="Q3817" i="1"/>
  <c r="M3817" i="1"/>
  <c r="M3903" i="1"/>
  <c r="Q3903" i="1"/>
  <c r="M3987" i="1"/>
  <c r="Q3987" i="1"/>
  <c r="Q4085" i="1"/>
  <c r="M4085" i="1"/>
  <c r="M4279" i="1"/>
  <c r="Q4279" i="1"/>
  <c r="Q4570" i="1"/>
  <c r="M4570" i="1"/>
  <c r="M4690" i="1"/>
  <c r="Q4690" i="1"/>
  <c r="M4910" i="1"/>
  <c r="Q4910" i="1"/>
  <c r="M5460" i="1"/>
  <c r="Q5460" i="1"/>
  <c r="M6126" i="1"/>
  <c r="Q6126" i="1"/>
  <c r="M6331" i="1"/>
  <c r="Q6331" i="1"/>
  <c r="M6391" i="1"/>
  <c r="Q6391" i="1"/>
  <c r="M6487" i="1"/>
  <c r="Q6487" i="1"/>
  <c r="M6710" i="1"/>
  <c r="Q6710" i="1"/>
  <c r="M6770" i="1"/>
  <c r="Q6770" i="1"/>
  <c r="Q7071" i="1"/>
  <c r="M7071" i="1"/>
  <c r="M7935" i="1"/>
  <c r="Q7935" i="1"/>
  <c r="M2887" i="1"/>
  <c r="Q2887" i="1"/>
  <c r="M2988" i="1"/>
  <c r="Q2988" i="1"/>
  <c r="M6165" i="1"/>
  <c r="Q6165" i="1"/>
  <c r="M6356" i="1"/>
  <c r="Q6356" i="1"/>
  <c r="Q6428" i="1"/>
  <c r="M6428" i="1"/>
  <c r="Q6476" i="1"/>
  <c r="M6476" i="1"/>
  <c r="Q6573" i="1"/>
  <c r="M6573" i="1"/>
  <c r="M6771" i="1"/>
  <c r="Q6771" i="1"/>
  <c r="M6867" i="1"/>
  <c r="Q6867" i="1"/>
  <c r="M7048" i="1"/>
  <c r="Q7048" i="1"/>
  <c r="M7510" i="1"/>
  <c r="Q7510" i="1"/>
  <c r="Q7728" i="1"/>
  <c r="M7728" i="1"/>
  <c r="M7948" i="1"/>
  <c r="Q7948" i="1"/>
  <c r="M8087" i="1"/>
  <c r="Q8087" i="1"/>
  <c r="Q6536" i="1"/>
  <c r="M1939" i="1"/>
  <c r="Q1939" i="1"/>
  <c r="Q2189" i="1"/>
  <c r="M2189" i="1"/>
  <c r="M2261" i="1"/>
  <c r="Q2261" i="1"/>
  <c r="Q2841" i="1"/>
  <c r="M2841" i="1"/>
  <c r="M3050" i="1"/>
  <c r="Q3050" i="1"/>
  <c r="Q3177" i="1"/>
  <c r="M3177" i="1"/>
  <c r="M3285" i="1"/>
  <c r="Q3285" i="1"/>
  <c r="M3383" i="1"/>
  <c r="Q3383" i="1"/>
  <c r="M3488" i="1"/>
  <c r="Q3488" i="1"/>
  <c r="M3576" i="1"/>
  <c r="Q3576" i="1"/>
  <c r="Q3673" i="1"/>
  <c r="M3673" i="1"/>
  <c r="Q3760" i="1"/>
  <c r="M3760" i="1"/>
  <c r="Q3820" i="1"/>
  <c r="M3820" i="1"/>
  <c r="M3882" i="1"/>
  <c r="Q3882" i="1"/>
  <c r="M4088" i="1"/>
  <c r="Q4088" i="1"/>
  <c r="M4196" i="1"/>
  <c r="Q4196" i="1"/>
  <c r="M4295" i="1"/>
  <c r="Q4295" i="1"/>
  <c r="M4575" i="1"/>
  <c r="Q4575" i="1"/>
  <c r="Q4975" i="1"/>
  <c r="M4975" i="1"/>
  <c r="M5074" i="1"/>
  <c r="Q5074" i="1"/>
  <c r="M5148" i="1"/>
  <c r="Q5148" i="1"/>
  <c r="M5233" i="1"/>
  <c r="Q5233" i="1"/>
  <c r="Q5765" i="1"/>
  <c r="M4230" i="1"/>
  <c r="M7842" i="1"/>
  <c r="Q3323" i="1"/>
  <c r="M3323" i="1"/>
  <c r="M3397" i="1"/>
  <c r="Q3397" i="1"/>
  <c r="M3474" i="1"/>
  <c r="Q3474" i="1"/>
  <c r="M3627" i="1"/>
  <c r="Q3627" i="1"/>
  <c r="M3750" i="1"/>
  <c r="Q3750" i="1"/>
  <c r="Q3908" i="1"/>
  <c r="M3908" i="1"/>
  <c r="M8874" i="1"/>
  <c r="Q4887" i="1"/>
  <c r="M5681" i="1"/>
  <c r="M4948" i="1"/>
  <c r="M4693" i="1"/>
  <c r="Q6940" i="1"/>
  <c r="M6651" i="1"/>
  <c r="Q5402" i="1"/>
  <c r="M6451" i="1"/>
  <c r="M6213" i="1"/>
  <c r="M7047" i="1"/>
  <c r="M3014" i="1"/>
  <c r="Q3726" i="1"/>
  <c r="M3612" i="1"/>
  <c r="M8648" i="1"/>
  <c r="Q8841" i="1"/>
  <c r="M2915" i="1"/>
  <c r="Q2915" i="1"/>
  <c r="Q2939" i="1"/>
  <c r="M2939" i="1"/>
  <c r="M2953" i="1"/>
  <c r="Q2953" i="1"/>
  <c r="Q2977" i="1"/>
  <c r="M2977" i="1"/>
  <c r="M2989" i="1"/>
  <c r="Q2989" i="1"/>
  <c r="Q3013" i="1"/>
  <c r="M3013" i="1"/>
  <c r="M3025" i="1"/>
  <c r="Q3025" i="1"/>
  <c r="Q3037" i="1"/>
  <c r="M3037" i="1"/>
  <c r="Q3049" i="1"/>
  <c r="M3049" i="1"/>
  <c r="M3061" i="1"/>
  <c r="Q3061" i="1"/>
  <c r="Q3086" i="1"/>
  <c r="M3086" i="1"/>
  <c r="M3098" i="1"/>
  <c r="Q3098" i="1"/>
  <c r="M3110" i="1"/>
  <c r="Q3110" i="1"/>
  <c r="Q3176" i="1"/>
  <c r="M3176" i="1"/>
  <c r="M3224" i="1"/>
  <c r="Q3224" i="1"/>
  <c r="M3248" i="1"/>
  <c r="Q3248" i="1"/>
  <c r="Q3320" i="1"/>
  <c r="M3320" i="1"/>
  <c r="M3332" i="1"/>
  <c r="Q3332" i="1"/>
  <c r="Q3344" i="1"/>
  <c r="M3344" i="1"/>
  <c r="M3357" i="1"/>
  <c r="Q3357" i="1"/>
  <c r="Q3370" i="1"/>
  <c r="M3370" i="1"/>
  <c r="Q3394" i="1"/>
  <c r="M3394" i="1"/>
  <c r="M3406" i="1"/>
  <c r="Q3406" i="1"/>
  <c r="M3435" i="1"/>
  <c r="Q3435" i="1"/>
  <c r="Q3447" i="1"/>
  <c r="M3447" i="1"/>
  <c r="Q3459" i="1"/>
  <c r="M3459" i="1"/>
  <c r="Q3487" i="1"/>
  <c r="M3487" i="1"/>
  <c r="Q3501" i="1"/>
  <c r="M3501" i="1"/>
  <c r="M3515" i="1"/>
  <c r="Q3515" i="1"/>
  <c r="M3527" i="1"/>
  <c r="Q3527" i="1"/>
  <c r="M3539" i="1"/>
  <c r="Q3539" i="1"/>
  <c r="M3587" i="1"/>
  <c r="Q3587" i="1"/>
  <c r="M3599" i="1"/>
  <c r="Q3599" i="1"/>
  <c r="Q3648" i="1"/>
  <c r="M3648" i="1"/>
  <c r="Q3660" i="1"/>
  <c r="M3660" i="1"/>
  <c r="Q3672" i="1"/>
  <c r="M3672" i="1"/>
  <c r="M3685" i="1"/>
  <c r="Q3685" i="1"/>
  <c r="M3723" i="1"/>
  <c r="Q3723" i="1"/>
  <c r="Q3735" i="1"/>
  <c r="M3735" i="1"/>
  <c r="M3759" i="1"/>
  <c r="Q3759" i="1"/>
  <c r="Q3783" i="1"/>
  <c r="M3783" i="1"/>
  <c r="Q3795" i="1"/>
  <c r="M3795" i="1"/>
  <c r="M3819" i="1"/>
  <c r="Q3819" i="1"/>
  <c r="M3831" i="1"/>
  <c r="Q3831" i="1"/>
  <c r="M3843" i="1"/>
  <c r="Q3843" i="1"/>
  <c r="M4210" i="1"/>
  <c r="Q4210" i="1"/>
  <c r="M4259" i="1"/>
  <c r="Q4259" i="1"/>
  <c r="M4309" i="1"/>
  <c r="Q4309" i="1"/>
  <c r="Q4321" i="1"/>
  <c r="M4321" i="1"/>
  <c r="Q4333" i="1"/>
  <c r="M4333" i="1"/>
  <c r="M4345" i="1"/>
  <c r="Q4345" i="1"/>
  <c r="Q4409" i="1"/>
  <c r="M4409" i="1"/>
  <c r="Q4447" i="1"/>
  <c r="M4447" i="1"/>
  <c r="M4484" i="1"/>
  <c r="Q4484" i="1"/>
  <c r="Q4526" i="1"/>
  <c r="M4526" i="1"/>
  <c r="M4562" i="1"/>
  <c r="Q4562" i="1"/>
  <c r="M4577" i="1"/>
  <c r="Q4577" i="1"/>
  <c r="M4793" i="1"/>
  <c r="Q4793" i="1"/>
  <c r="M4805" i="1"/>
  <c r="Q4805" i="1"/>
  <c r="M4829" i="1"/>
  <c r="Q4829" i="1"/>
  <c r="M4877" i="1"/>
  <c r="Q4877" i="1"/>
  <c r="Q4903" i="1"/>
  <c r="M4903" i="1"/>
  <c r="M4941" i="1"/>
  <c r="Q4941" i="1"/>
  <c r="M4977" i="1"/>
  <c r="Q4977" i="1"/>
  <c r="M5013" i="1"/>
  <c r="Q5013" i="1"/>
  <c r="M5037" i="1"/>
  <c r="Q5037" i="1"/>
  <c r="Q5052" i="1"/>
  <c r="M5052" i="1"/>
  <c r="M5126" i="1"/>
  <c r="Q5126" i="1"/>
  <c r="M4373" i="1"/>
  <c r="M4017" i="1"/>
  <c r="Q4247" i="1"/>
  <c r="Q3074" i="1"/>
  <c r="Q3284" i="1"/>
  <c r="M4090" i="1"/>
  <c r="Q3260" i="1"/>
  <c r="Q4114" i="1"/>
  <c r="M3992" i="1"/>
  <c r="M2420" i="1"/>
  <c r="Q2420" i="1"/>
  <c r="M2432" i="1"/>
  <c r="Q2432" i="1"/>
  <c r="M2480" i="1"/>
  <c r="Q2480" i="1"/>
  <c r="Q2720" i="1"/>
  <c r="M2720" i="1"/>
  <c r="M2732" i="1"/>
  <c r="Q2732" i="1"/>
  <c r="M2780" i="1"/>
  <c r="Q2780" i="1"/>
  <c r="M2854" i="1"/>
  <c r="Q2854" i="1"/>
  <c r="M2955" i="1"/>
  <c r="Q2955" i="1"/>
  <c r="M2967" i="1"/>
  <c r="Q2967" i="1"/>
  <c r="M3039" i="1"/>
  <c r="Q3039" i="1"/>
  <c r="Q3051" i="1"/>
  <c r="M3051" i="1"/>
  <c r="M3112" i="1"/>
  <c r="Q3112" i="1"/>
  <c r="Q3124" i="1"/>
  <c r="M3124" i="1"/>
  <c r="M3166" i="1"/>
  <c r="Q3166" i="1"/>
  <c r="Q3178" i="1"/>
  <c r="M3178" i="1"/>
  <c r="Q3262" i="1"/>
  <c r="M3262" i="1"/>
  <c r="M3286" i="1"/>
  <c r="Q3286" i="1"/>
  <c r="M5150" i="1"/>
  <c r="Q5150" i="1"/>
  <c r="M5649" i="1"/>
  <c r="Q5649" i="1"/>
  <c r="M5722" i="1"/>
  <c r="Q5722" i="1"/>
  <c r="Q5734" i="1"/>
  <c r="M5734" i="1"/>
  <c r="Q5819" i="1"/>
  <c r="M5819" i="1"/>
  <c r="M5879" i="1"/>
  <c r="Q5879" i="1"/>
  <c r="M5940" i="1"/>
  <c r="Q5940" i="1"/>
  <c r="M5964" i="1"/>
  <c r="Q5964" i="1"/>
  <c r="Q2468" i="1"/>
  <c r="M496" i="1"/>
  <c r="Q496" i="1"/>
  <c r="M5138" i="1"/>
  <c r="M3965" i="1"/>
  <c r="Q3965" i="1"/>
  <c r="Q5010" i="1"/>
  <c r="M5010" i="1"/>
  <c r="M5232" i="1"/>
  <c r="Q5232" i="1"/>
  <c r="M3857" i="1"/>
  <c r="M552" i="1"/>
  <c r="Q552" i="1"/>
  <c r="Q1047" i="1"/>
  <c r="M1047" i="1"/>
  <c r="M1108" i="1"/>
  <c r="Q1108" i="1"/>
  <c r="M1121" i="1"/>
  <c r="Q1121" i="1"/>
  <c r="M1920" i="1"/>
  <c r="Q1920" i="1"/>
  <c r="M2555" i="1"/>
  <c r="Q2555" i="1"/>
  <c r="Q2905" i="1"/>
  <c r="M2905" i="1"/>
  <c r="Q6055" i="1"/>
  <c r="Q1133" i="1"/>
  <c r="Q3941" i="1"/>
  <c r="Q1343" i="1"/>
  <c r="M1343" i="1"/>
  <c r="M4111" i="1"/>
  <c r="Q1271" i="1"/>
  <c r="M1109" i="1"/>
  <c r="M2315" i="1"/>
  <c r="Q4535" i="1"/>
  <c r="M5034" i="1"/>
  <c r="Q1060" i="1"/>
  <c r="Q3929" i="1"/>
  <c r="M7817" i="1"/>
  <c r="Q7817" i="1"/>
  <c r="M2398" i="1"/>
  <c r="Q2398" i="1"/>
  <c r="M2686" i="1"/>
  <c r="Q2686" i="1"/>
  <c r="Q2820" i="1"/>
  <c r="M2820" i="1"/>
  <c r="Q2029" i="1"/>
  <c r="M2029" i="1"/>
  <c r="Q2846" i="1"/>
  <c r="M2846" i="1"/>
  <c r="Q2077" i="1"/>
  <c r="Q1837" i="1"/>
  <c r="Q2592" i="1"/>
  <c r="Q2304" i="1"/>
  <c r="M2338" i="1"/>
  <c r="Q1769" i="1"/>
  <c r="M5418" i="1"/>
  <c r="M6081" i="1"/>
  <c r="Q7328" i="1"/>
  <c r="M9097" i="1"/>
  <c r="M6310" i="1"/>
  <c r="Q2514" i="1"/>
  <c r="Q6208" i="1"/>
  <c r="Q5191" i="1"/>
  <c r="M5083" i="1"/>
  <c r="M8972" i="1"/>
  <c r="M8823" i="1"/>
  <c r="Q5797" i="1"/>
  <c r="M2249" i="1"/>
  <c r="Q1915" i="1"/>
  <c r="Q689" i="1"/>
  <c r="M1687" i="1"/>
  <c r="Q2985" i="1"/>
  <c r="Q1281" i="1"/>
  <c r="Q1783" i="1"/>
  <c r="Q3511" i="1"/>
  <c r="Q3280" i="1"/>
  <c r="Q2875" i="1"/>
  <c r="Q1819" i="1"/>
  <c r="M6422" i="1"/>
  <c r="M6297" i="1"/>
  <c r="Q5105" i="1"/>
  <c r="M9011" i="1"/>
  <c r="M8956" i="1"/>
  <c r="M398" i="1"/>
  <c r="M1879" i="1"/>
  <c r="M3946" i="1"/>
  <c r="Q5898" i="1"/>
  <c r="M9169" i="1"/>
  <c r="Q6196" i="1"/>
  <c r="Q7433" i="1"/>
  <c r="Q5044" i="1"/>
  <c r="M5093" i="1"/>
  <c r="M5628" i="1"/>
  <c r="Q2237" i="1"/>
  <c r="Q1855" i="1"/>
  <c r="M978" i="1"/>
  <c r="M1633" i="1"/>
  <c r="Q1555" i="1"/>
  <c r="Q2973" i="1"/>
  <c r="Q3595" i="1"/>
  <c r="Q3495" i="1"/>
  <c r="Q2863" i="1"/>
  <c r="M2502" i="1"/>
  <c r="M5406" i="1"/>
  <c r="M4627" i="1"/>
  <c r="Q4464" i="1"/>
  <c r="Q5130" i="1"/>
  <c r="M6073" i="1"/>
  <c r="M5179" i="1"/>
  <c r="Q5019" i="1"/>
  <c r="Q5885" i="1"/>
  <c r="Q7861" i="1"/>
  <c r="Q4153" i="1"/>
  <c r="M1183" i="1"/>
  <c r="Q1627" i="1"/>
  <c r="Q725" i="1"/>
  <c r="M1873" i="1"/>
  <c r="M755" i="1"/>
  <c r="M1221" i="1"/>
  <c r="Q3479" i="1"/>
  <c r="Q3268" i="1"/>
  <c r="M2851" i="1"/>
  <c r="M2490" i="1"/>
  <c r="Q5142" i="1"/>
  <c r="Q5214" i="1"/>
  <c r="Q4582" i="1"/>
  <c r="Q3958" i="1"/>
  <c r="M1613" i="1"/>
  <c r="Q1567" i="1"/>
  <c r="M7759" i="1"/>
  <c r="Q5314" i="1"/>
  <c r="Q2213" i="1"/>
  <c r="M3094" i="1"/>
  <c r="Q1189" i="1"/>
  <c r="Q3256" i="1"/>
  <c r="Q2839" i="1"/>
  <c r="Q2394" i="1"/>
  <c r="M6398" i="1"/>
  <c r="M5614" i="1"/>
  <c r="Q1320" i="1"/>
  <c r="M5167" i="1"/>
  <c r="Q3082" i="1"/>
  <c r="M3467" i="1"/>
  <c r="Q3244" i="1"/>
  <c r="Q2815" i="1"/>
  <c r="M2622" i="1"/>
  <c r="M2382" i="1"/>
  <c r="Q5299" i="1"/>
  <c r="M5468" i="1"/>
  <c r="M8123" i="1"/>
  <c r="Q4613" i="1"/>
  <c r="Q5873" i="1"/>
  <c r="M4601" i="1"/>
  <c r="Q5007" i="1"/>
  <c r="Q4414" i="1"/>
  <c r="Q4253" i="1"/>
  <c r="Q5907" i="1"/>
  <c r="Q472" i="1"/>
  <c r="Q7395" i="1"/>
  <c r="Q4580" i="1"/>
  <c r="M7320" i="1"/>
  <c r="Q5837" i="1"/>
  <c r="Q5894" i="1"/>
  <c r="Q4094" i="1"/>
  <c r="M436" i="1"/>
  <c r="Q701" i="1"/>
  <c r="Q3571" i="1"/>
  <c r="M3402" i="1"/>
  <c r="Q3220" i="1"/>
  <c r="M2790" i="1"/>
  <c r="M3160" i="1"/>
  <c r="Q2610" i="1"/>
  <c r="Q995" i="1"/>
  <c r="M995" i="1"/>
  <c r="M1124" i="1"/>
  <c r="Q1124" i="1"/>
  <c r="M1290" i="1"/>
  <c r="Q1290" i="1"/>
  <c r="M1551" i="1"/>
  <c r="Q1551" i="1"/>
  <c r="Q1767" i="1"/>
  <c r="M1767" i="1"/>
  <c r="Q1911" i="1"/>
  <c r="M1911" i="1"/>
  <c r="M2043" i="1"/>
  <c r="Q2043" i="1"/>
  <c r="Q2151" i="1"/>
  <c r="M2151" i="1"/>
  <c r="M2318" i="1"/>
  <c r="Q2318" i="1"/>
  <c r="M2414" i="1"/>
  <c r="Q2414" i="1"/>
  <c r="M2534" i="1"/>
  <c r="Q2534" i="1"/>
  <c r="M2654" i="1"/>
  <c r="Q2654" i="1"/>
  <c r="M2786" i="1"/>
  <c r="Q2786" i="1"/>
  <c r="M2895" i="1"/>
  <c r="Q2895" i="1"/>
  <c r="Q3029" i="1"/>
  <c r="M3029" i="1"/>
  <c r="Q3264" i="1"/>
  <c r="M3264" i="1"/>
  <c r="M3411" i="1"/>
  <c r="Q3411" i="1"/>
  <c r="M3567" i="1"/>
  <c r="Q3567" i="1"/>
  <c r="M3676" i="1"/>
  <c r="Q3676" i="1"/>
  <c r="M3775" i="1"/>
  <c r="Q3775" i="1"/>
  <c r="Q3861" i="1"/>
  <c r="M3861" i="1"/>
  <c r="M3933" i="1"/>
  <c r="Q3933" i="1"/>
  <c r="M4005" i="1"/>
  <c r="Q4005" i="1"/>
  <c r="Q4115" i="1"/>
  <c r="M4115" i="1"/>
  <c r="Q4224" i="1"/>
  <c r="M4224" i="1"/>
  <c r="M4334" i="1"/>
  <c r="Q4334" i="1"/>
  <c r="Q4423" i="1"/>
  <c r="M4423" i="1"/>
  <c r="Q4539" i="1"/>
  <c r="M4539" i="1"/>
  <c r="Q4625" i="1"/>
  <c r="M4625" i="1"/>
  <c r="M4764" i="1"/>
  <c r="Q4764" i="1"/>
  <c r="M4918" i="1"/>
  <c r="Q4918" i="1"/>
  <c r="M5200" i="1"/>
  <c r="Q5200" i="1"/>
  <c r="Q5430" i="1"/>
  <c r="M5430" i="1"/>
  <c r="Q5539" i="1"/>
  <c r="M5539" i="1"/>
  <c r="Q5663" i="1"/>
  <c r="M5663" i="1"/>
  <c r="M5892" i="1"/>
  <c r="Q5892" i="1"/>
  <c r="Q6132" i="1"/>
  <c r="M6132" i="1"/>
  <c r="Q6258" i="1"/>
  <c r="M6258" i="1"/>
  <c r="M6349" i="1"/>
  <c r="Q6349" i="1"/>
  <c r="Q6469" i="1"/>
  <c r="M6469" i="1"/>
  <c r="Q6752" i="1"/>
  <c r="M6752" i="1"/>
  <c r="M6908" i="1"/>
  <c r="Q6908" i="1"/>
  <c r="Q7017" i="1"/>
  <c r="M7017" i="1"/>
  <c r="M7339" i="1"/>
  <c r="Q7339" i="1"/>
  <c r="M1173" i="1"/>
  <c r="Q1173" i="1"/>
  <c r="M1258" i="1"/>
  <c r="Q1258" i="1"/>
  <c r="M1521" i="1"/>
  <c r="Q1521" i="1"/>
  <c r="M1587" i="1"/>
  <c r="Q1587" i="1"/>
  <c r="M1671" i="1"/>
  <c r="Q1671" i="1"/>
  <c r="Q1743" i="1"/>
  <c r="M1743" i="1"/>
  <c r="Q1803" i="1"/>
  <c r="M1803" i="1"/>
  <c r="Q1851" i="1"/>
  <c r="M1851" i="1"/>
  <c r="M1947" i="1"/>
  <c r="Q1947" i="1"/>
  <c r="M2019" i="1"/>
  <c r="Q2019" i="1"/>
  <c r="Q2079" i="1"/>
  <c r="M2079" i="1"/>
  <c r="Q2163" i="1"/>
  <c r="M2163" i="1"/>
  <c r="Q2233" i="1"/>
  <c r="M2233" i="1"/>
  <c r="Q2354" i="1"/>
  <c r="M2354" i="1"/>
  <c r="M2450" i="1"/>
  <c r="Q2450" i="1"/>
  <c r="M2498" i="1"/>
  <c r="Q2498" i="1"/>
  <c r="Q2558" i="1"/>
  <c r="M2558" i="1"/>
  <c r="M2702" i="1"/>
  <c r="Q2702" i="1"/>
  <c r="M2823" i="1"/>
  <c r="Q2823" i="1"/>
  <c r="M2883" i="1"/>
  <c r="Q2883" i="1"/>
  <c r="Q2943" i="1"/>
  <c r="M2943" i="1"/>
  <c r="M3228" i="1"/>
  <c r="Q3228" i="1"/>
  <c r="M3300" i="1"/>
  <c r="Q3300" i="1"/>
  <c r="Q3336" i="1"/>
  <c r="M3336" i="1"/>
  <c r="Q3439" i="1"/>
  <c r="M3439" i="1"/>
  <c r="M3463" i="1"/>
  <c r="Q3463" i="1"/>
  <c r="Q3543" i="1"/>
  <c r="M3543" i="1"/>
  <c r="M3603" i="1"/>
  <c r="Q3603" i="1"/>
  <c r="Q3799" i="1"/>
  <c r="M3799" i="1"/>
  <c r="Q3921" i="1"/>
  <c r="M3921" i="1"/>
  <c r="M4018" i="1"/>
  <c r="Q4018" i="1"/>
  <c r="M4147" i="1"/>
  <c r="Q4147" i="1"/>
  <c r="M4346" i="1"/>
  <c r="Q4346" i="1"/>
  <c r="Q4448" i="1"/>
  <c r="M4448" i="1"/>
  <c r="M4551" i="1"/>
  <c r="Q4551" i="1"/>
  <c r="M4672" i="1"/>
  <c r="Q4672" i="1"/>
  <c r="M4734" i="1"/>
  <c r="Q4734" i="1"/>
  <c r="M4878" i="1"/>
  <c r="Q4878" i="1"/>
  <c r="M4966" i="1"/>
  <c r="Q4966" i="1"/>
  <c r="M5014" i="1"/>
  <c r="Q5014" i="1"/>
  <c r="Q5164" i="1"/>
  <c r="M5164" i="1"/>
  <c r="M5236" i="1"/>
  <c r="Q5236" i="1"/>
  <c r="M5309" i="1"/>
  <c r="Q5309" i="1"/>
  <c r="M5345" i="1"/>
  <c r="Q5345" i="1"/>
  <c r="Q5417" i="1"/>
  <c r="M5417" i="1"/>
  <c r="M5675" i="1"/>
  <c r="Q5675" i="1"/>
  <c r="Q5808" i="1"/>
  <c r="M5808" i="1"/>
  <c r="Q5868" i="1"/>
  <c r="M5868" i="1"/>
  <c r="Q5929" i="1"/>
  <c r="M5929" i="1"/>
  <c r="M6013" i="1"/>
  <c r="Q6013" i="1"/>
  <c r="M6106" i="1"/>
  <c r="Q6106" i="1"/>
  <c r="Q6145" i="1"/>
  <c r="M6145" i="1"/>
  <c r="M6231" i="1"/>
  <c r="Q6231" i="1"/>
  <c r="M6284" i="1"/>
  <c r="Q6284" i="1"/>
  <c r="M6385" i="1"/>
  <c r="Q6385" i="1"/>
  <c r="Q6421" i="1"/>
  <c r="M6421" i="1"/>
  <c r="M6505" i="1"/>
  <c r="Q6505" i="1"/>
  <c r="M6740" i="1"/>
  <c r="Q6740" i="1"/>
  <c r="M6776" i="1"/>
  <c r="Q6776" i="1"/>
  <c r="Q6824" i="1"/>
  <c r="M6824" i="1"/>
  <c r="M6896" i="1"/>
  <c r="Q6896" i="1"/>
  <c r="M6932" i="1"/>
  <c r="Q6932" i="1"/>
  <c r="Q6945" i="1"/>
  <c r="M6945" i="1"/>
  <c r="M6981" i="1"/>
  <c r="Q6981" i="1"/>
  <c r="Q6993" i="1"/>
  <c r="M6993" i="1"/>
  <c r="Q7077" i="1"/>
  <c r="M7077" i="1"/>
  <c r="M7101" i="1"/>
  <c r="Q7101" i="1"/>
  <c r="M7130" i="1"/>
  <c r="Q7130" i="1"/>
  <c r="M7158" i="1"/>
  <c r="Q7158" i="1"/>
  <c r="M7196" i="1"/>
  <c r="Q7196" i="1"/>
  <c r="M7208" i="1"/>
  <c r="Q7208" i="1"/>
  <c r="M7235" i="1"/>
  <c r="Q7235" i="1"/>
  <c r="M7260" i="1"/>
  <c r="Q7260" i="1"/>
  <c r="M7287" i="1"/>
  <c r="Q7287" i="1"/>
  <c r="M7327" i="1"/>
  <c r="Q7327" i="1"/>
  <c r="M7364" i="1"/>
  <c r="Q7364" i="1"/>
  <c r="M7390" i="1"/>
  <c r="Q7390" i="1"/>
  <c r="M7415" i="1"/>
  <c r="Q7415" i="1"/>
  <c r="M7440" i="1"/>
  <c r="Q7440" i="1"/>
  <c r="Q7466" i="1"/>
  <c r="M7466" i="1"/>
  <c r="M7490" i="1"/>
  <c r="Q7490" i="1"/>
  <c r="M7514" i="1"/>
  <c r="Q7514" i="1"/>
  <c r="Q7539" i="1"/>
  <c r="M7539" i="1"/>
  <c r="M7563" i="1"/>
  <c r="Q7563" i="1"/>
  <c r="M7587" i="1"/>
  <c r="Q7587" i="1"/>
  <c r="M7601" i="1"/>
  <c r="Q7601" i="1"/>
  <c r="M7629" i="1"/>
  <c r="Q7629" i="1"/>
  <c r="M7691" i="1"/>
  <c r="Q7691" i="1"/>
  <c r="M7732" i="1"/>
  <c r="Q7732" i="1"/>
  <c r="M7757" i="1"/>
  <c r="Q7757" i="1"/>
  <c r="M7782" i="1"/>
  <c r="Q7782" i="1"/>
  <c r="M7846" i="1"/>
  <c r="Q7846" i="1"/>
  <c r="Q7041" i="1"/>
  <c r="Q5333" i="1"/>
  <c r="M6957" i="1"/>
  <c r="Q6457" i="1"/>
  <c r="Q7614" i="1"/>
  <c r="Q829" i="1"/>
  <c r="M829" i="1"/>
  <c r="M1112" i="1"/>
  <c r="Q1112" i="1"/>
  <c r="M1200" i="1"/>
  <c r="Q1200" i="1"/>
  <c r="M1779" i="1"/>
  <c r="Q1779" i="1"/>
  <c r="M1971" i="1"/>
  <c r="Q1971" i="1"/>
  <c r="M2067" i="1"/>
  <c r="Q2067" i="1"/>
  <c r="M2209" i="1"/>
  <c r="Q2209" i="1"/>
  <c r="M2402" i="1"/>
  <c r="Q2402" i="1"/>
  <c r="M2522" i="1"/>
  <c r="Q2522" i="1"/>
  <c r="Q2618" i="1"/>
  <c r="M2618" i="1"/>
  <c r="M2738" i="1"/>
  <c r="Q2738" i="1"/>
  <c r="Q3065" i="1"/>
  <c r="M3065" i="1"/>
  <c r="M3168" i="1"/>
  <c r="Q3168" i="1"/>
  <c r="M3252" i="1"/>
  <c r="Q3252" i="1"/>
  <c r="M3362" i="1"/>
  <c r="Q3362" i="1"/>
  <c r="M3491" i="1"/>
  <c r="Q3491" i="1"/>
  <c r="Q3591" i="1"/>
  <c r="M3591" i="1"/>
  <c r="M3713" i="1"/>
  <c r="Q3713" i="1"/>
  <c r="Q3823" i="1"/>
  <c r="M3823" i="1"/>
  <c r="M3897" i="1"/>
  <c r="Q3897" i="1"/>
  <c r="Q3981" i="1"/>
  <c r="M3981" i="1"/>
  <c r="Q4079" i="1"/>
  <c r="M4079" i="1"/>
  <c r="Q4199" i="1"/>
  <c r="M4199" i="1"/>
  <c r="Q4298" i="1"/>
  <c r="M4298" i="1"/>
  <c r="M4527" i="1"/>
  <c r="Q4527" i="1"/>
  <c r="M4654" i="1"/>
  <c r="Q4654" i="1"/>
  <c r="M4794" i="1"/>
  <c r="Q4794" i="1"/>
  <c r="M4954" i="1"/>
  <c r="Q4954" i="1"/>
  <c r="Q5176" i="1"/>
  <c r="M5176" i="1"/>
  <c r="M5273" i="1"/>
  <c r="Q5273" i="1"/>
  <c r="Q5381" i="1"/>
  <c r="M5381" i="1"/>
  <c r="M5880" i="1"/>
  <c r="Q5880" i="1"/>
  <c r="M6120" i="1"/>
  <c r="Q6120" i="1"/>
  <c r="M6219" i="1"/>
  <c r="Q6219" i="1"/>
  <c r="M6323" i="1"/>
  <c r="Q6323" i="1"/>
  <c r="Q6445" i="1"/>
  <c r="M6445" i="1"/>
  <c r="M7654" i="1"/>
  <c r="Q7654" i="1"/>
  <c r="Q6836" i="1"/>
  <c r="M6337" i="1"/>
  <c r="M945" i="1"/>
  <c r="Q945" i="1"/>
  <c r="M1051" i="1"/>
  <c r="Q1051" i="1"/>
  <c r="M1302" i="1"/>
  <c r="Q1302" i="1"/>
  <c r="M1575" i="1"/>
  <c r="Q1575" i="1"/>
  <c r="M1647" i="1"/>
  <c r="Q1647" i="1"/>
  <c r="M1755" i="1"/>
  <c r="Q1755" i="1"/>
  <c r="Q1887" i="1"/>
  <c r="M1887" i="1"/>
  <c r="M1995" i="1"/>
  <c r="Q1995" i="1"/>
  <c r="M2103" i="1"/>
  <c r="Q2103" i="1"/>
  <c r="M2390" i="1"/>
  <c r="Q2390" i="1"/>
  <c r="Q2474" i="1"/>
  <c r="M2474" i="1"/>
  <c r="Q2690" i="1"/>
  <c r="M2690" i="1"/>
  <c r="Q2859" i="1"/>
  <c r="M2859" i="1"/>
  <c r="M3078" i="1"/>
  <c r="Q3078" i="1"/>
  <c r="Q3204" i="1"/>
  <c r="M3204" i="1"/>
  <c r="Q3276" i="1"/>
  <c r="M3276" i="1"/>
  <c r="M3374" i="1"/>
  <c r="Q3374" i="1"/>
  <c r="M3507" i="1"/>
  <c r="Q3507" i="1"/>
  <c r="M3615" i="1"/>
  <c r="Q3615" i="1"/>
  <c r="Q3727" i="1"/>
  <c r="M3727" i="1"/>
  <c r="Q3811" i="1"/>
  <c r="M3811" i="1"/>
  <c r="Q3993" i="1"/>
  <c r="M3993" i="1"/>
  <c r="M4091" i="1"/>
  <c r="Q4091" i="1"/>
  <c r="M4187" i="1"/>
  <c r="Q4187" i="1"/>
  <c r="M4285" i="1"/>
  <c r="Q4285" i="1"/>
  <c r="M4473" i="1"/>
  <c r="Q4473" i="1"/>
  <c r="M4578" i="1"/>
  <c r="Q4578" i="1"/>
  <c r="M4854" i="1"/>
  <c r="Q4854" i="1"/>
  <c r="Q4978" i="1"/>
  <c r="M4978" i="1"/>
  <c r="M5261" i="1"/>
  <c r="Q5261" i="1"/>
  <c r="M5369" i="1"/>
  <c r="Q5369" i="1"/>
  <c r="Q5613" i="1"/>
  <c r="M5613" i="1"/>
  <c r="M5844" i="1"/>
  <c r="Q5844" i="1"/>
  <c r="Q5965" i="1"/>
  <c r="M5965" i="1"/>
  <c r="Q6068" i="1"/>
  <c r="M6068" i="1"/>
  <c r="M6195" i="1"/>
  <c r="Q6195" i="1"/>
  <c r="M6433" i="1"/>
  <c r="Q6433" i="1"/>
  <c r="M7666" i="1"/>
  <c r="Q7666" i="1"/>
  <c r="M1360" i="1"/>
  <c r="Q1360" i="1"/>
  <c r="Q1484" i="1"/>
  <c r="M1484" i="1"/>
  <c r="M1839" i="1"/>
  <c r="Q1839" i="1"/>
  <c r="Q1959" i="1"/>
  <c r="M1959" i="1"/>
  <c r="Q2055" i="1"/>
  <c r="M2055" i="1"/>
  <c r="M2127" i="1"/>
  <c r="Q2127" i="1"/>
  <c r="M2257" i="1"/>
  <c r="Q2257" i="1"/>
  <c r="M2378" i="1"/>
  <c r="Q2378" i="1"/>
  <c r="M2462" i="1"/>
  <c r="Q2462" i="1"/>
  <c r="Q2678" i="1"/>
  <c r="M2678" i="1"/>
  <c r="M2931" i="1"/>
  <c r="Q2931" i="1"/>
  <c r="Q3192" i="1"/>
  <c r="M3192" i="1"/>
  <c r="M3312" i="1"/>
  <c r="Q3312" i="1"/>
  <c r="M3398" i="1"/>
  <c r="Q3398" i="1"/>
  <c r="Q3531" i="1"/>
  <c r="M3531" i="1"/>
  <c r="Q3652" i="1"/>
  <c r="M3652" i="1"/>
  <c r="M3739" i="1"/>
  <c r="Q3739" i="1"/>
  <c r="Q3849" i="1"/>
  <c r="M3849" i="1"/>
  <c r="M3969" i="1"/>
  <c r="Q3969" i="1"/>
  <c r="M4066" i="1"/>
  <c r="Q4066" i="1"/>
  <c r="Q4163" i="1"/>
  <c r="M4163" i="1"/>
  <c r="Q4310" i="1"/>
  <c r="M4310" i="1"/>
  <c r="Q4410" i="1"/>
  <c r="M4410" i="1"/>
  <c r="M4499" i="1"/>
  <c r="Q4499" i="1"/>
  <c r="M4612" i="1"/>
  <c r="Q4612" i="1"/>
  <c r="M4842" i="1"/>
  <c r="Q4842" i="1"/>
  <c r="M4904" i="1"/>
  <c r="Q4904" i="1"/>
  <c r="M5188" i="1"/>
  <c r="Q5188" i="1"/>
  <c r="M5285" i="1"/>
  <c r="Q5285" i="1"/>
  <c r="M5515" i="1"/>
  <c r="Q5515" i="1"/>
  <c r="M5735" i="1"/>
  <c r="Q5735" i="1"/>
  <c r="M5832" i="1"/>
  <c r="Q5832" i="1"/>
  <c r="Q5953" i="1"/>
  <c r="M5953" i="1"/>
  <c r="M6080" i="1"/>
  <c r="Q6080" i="1"/>
  <c r="M6207" i="1"/>
  <c r="Q6207" i="1"/>
  <c r="M6692" i="1"/>
  <c r="Q6692" i="1"/>
  <c r="M7065" i="1"/>
  <c r="Q7065" i="1"/>
  <c r="M409" i="1"/>
  <c r="Q409" i="1"/>
  <c r="M930" i="1"/>
  <c r="Q930" i="1"/>
  <c r="M1039" i="1"/>
  <c r="Q1039" i="1"/>
  <c r="M1316" i="1"/>
  <c r="Q1316" i="1"/>
  <c r="M1509" i="1"/>
  <c r="Q1509" i="1"/>
  <c r="M1599" i="1"/>
  <c r="Q1599" i="1"/>
  <c r="M1683" i="1"/>
  <c r="Q1683" i="1"/>
  <c r="M1731" i="1"/>
  <c r="Q1731" i="1"/>
  <c r="Q1815" i="1"/>
  <c r="M1815" i="1"/>
  <c r="M1863" i="1"/>
  <c r="Q1863" i="1"/>
  <c r="Q1935" i="1"/>
  <c r="M1935" i="1"/>
  <c r="M1983" i="1"/>
  <c r="Q1983" i="1"/>
  <c r="M2091" i="1"/>
  <c r="Q2091" i="1"/>
  <c r="M2197" i="1"/>
  <c r="Q2197" i="1"/>
  <c r="M2221" i="1"/>
  <c r="Q2221" i="1"/>
  <c r="M2342" i="1"/>
  <c r="Q2342" i="1"/>
  <c r="Q2438" i="1"/>
  <c r="M2438" i="1"/>
  <c r="M2510" i="1"/>
  <c r="Q2510" i="1"/>
  <c r="Q2582" i="1"/>
  <c r="M2582" i="1"/>
  <c r="M2642" i="1"/>
  <c r="Q2642" i="1"/>
  <c r="M2714" i="1"/>
  <c r="Q2714" i="1"/>
  <c r="Q2750" i="1"/>
  <c r="M2750" i="1"/>
  <c r="M2835" i="1"/>
  <c r="Q2835" i="1"/>
  <c r="M2907" i="1"/>
  <c r="Q2907" i="1"/>
  <c r="Q2993" i="1"/>
  <c r="M2993" i="1"/>
  <c r="M3138" i="1"/>
  <c r="Q3138" i="1"/>
  <c r="Q3216" i="1"/>
  <c r="M3216" i="1"/>
  <c r="M3288" i="1"/>
  <c r="Q3288" i="1"/>
  <c r="Q3348" i="1"/>
  <c r="M3348" i="1"/>
  <c r="Q3426" i="1"/>
  <c r="M3426" i="1"/>
  <c r="M3475" i="1"/>
  <c r="Q3475" i="1"/>
  <c r="M3579" i="1"/>
  <c r="Q3579" i="1"/>
  <c r="M3628" i="1"/>
  <c r="Q3628" i="1"/>
  <c r="Q3689" i="1"/>
  <c r="M3689" i="1"/>
  <c r="M3909" i="1"/>
  <c r="Q3909" i="1"/>
  <c r="M4132" i="1"/>
  <c r="Q4132" i="1"/>
  <c r="M4273" i="1"/>
  <c r="Q4273" i="1"/>
  <c r="M4362" i="1"/>
  <c r="Q4362" i="1"/>
  <c r="M4485" i="1"/>
  <c r="Q4485" i="1"/>
  <c r="Q4597" i="1"/>
  <c r="M4597" i="1"/>
  <c r="Q4684" i="1"/>
  <c r="M4684" i="1"/>
  <c r="M4752" i="1"/>
  <c r="Q4752" i="1"/>
  <c r="M4818" i="1"/>
  <c r="Q4818" i="1"/>
  <c r="Q4942" i="1"/>
  <c r="M4942" i="1"/>
  <c r="M5002" i="1"/>
  <c r="Q5002" i="1"/>
  <c r="Q5151" i="1"/>
  <c r="M5151" i="1"/>
  <c r="Q5224" i="1"/>
  <c r="M5224" i="1"/>
  <c r="Q5297" i="1"/>
  <c r="M5297" i="1"/>
  <c r="M5357" i="1"/>
  <c r="Q5357" i="1"/>
  <c r="M5454" i="1"/>
  <c r="Q5454" i="1"/>
  <c r="Q5601" i="1"/>
  <c r="M5601" i="1"/>
  <c r="M5820" i="1"/>
  <c r="Q5820" i="1"/>
  <c r="M5905" i="1"/>
  <c r="Q5905" i="1"/>
  <c r="M6042" i="1"/>
  <c r="Q6042" i="1"/>
  <c r="Q6092" i="1"/>
  <c r="M6092" i="1"/>
  <c r="Q6183" i="1"/>
  <c r="M6183" i="1"/>
  <c r="M6245" i="1"/>
  <c r="Q6245" i="1"/>
  <c r="M6296" i="1"/>
  <c r="Q6296" i="1"/>
  <c r="Q6373" i="1"/>
  <c r="M6373" i="1"/>
  <c r="M6409" i="1"/>
  <c r="Q6409" i="1"/>
  <c r="Q6493" i="1"/>
  <c r="M6493" i="1"/>
  <c r="M6606" i="1"/>
  <c r="Q6606" i="1"/>
  <c r="Q6618" i="1"/>
  <c r="M6618" i="1"/>
  <c r="M6788" i="1"/>
  <c r="Q6788" i="1"/>
  <c r="Q6848" i="1"/>
  <c r="M6848" i="1"/>
  <c r="M6884" i="1"/>
  <c r="Q6884" i="1"/>
  <c r="M6920" i="1"/>
  <c r="Q6920" i="1"/>
  <c r="M6969" i="1"/>
  <c r="Q6969" i="1"/>
  <c r="M7005" i="1"/>
  <c r="Q7005" i="1"/>
  <c r="M7053" i="1"/>
  <c r="Q7053" i="1"/>
  <c r="Q7089" i="1"/>
  <c r="M7089" i="1"/>
  <c r="M7113" i="1"/>
  <c r="Q7113" i="1"/>
  <c r="M7142" i="1"/>
  <c r="Q7142" i="1"/>
  <c r="M7171" i="1"/>
  <c r="Q7171" i="1"/>
  <c r="M7183" i="1"/>
  <c r="Q7183" i="1"/>
  <c r="M7223" i="1"/>
  <c r="Q7223" i="1"/>
  <c r="M7274" i="1"/>
  <c r="Q7274" i="1"/>
  <c r="M7299" i="1"/>
  <c r="Q7299" i="1"/>
  <c r="M7315" i="1"/>
  <c r="Q7315" i="1"/>
  <c r="M7352" i="1"/>
  <c r="Q7352" i="1"/>
  <c r="M7376" i="1"/>
  <c r="Q7376" i="1"/>
  <c r="Q7402" i="1"/>
  <c r="M7402" i="1"/>
  <c r="M7428" i="1"/>
  <c r="Q7428" i="1"/>
  <c r="M7452" i="1"/>
  <c r="Q7452" i="1"/>
  <c r="Q7478" i="1"/>
  <c r="M7478" i="1"/>
  <c r="M7502" i="1"/>
  <c r="Q7502" i="1"/>
  <c r="M7526" i="1"/>
  <c r="Q7526" i="1"/>
  <c r="Q7551" i="1"/>
  <c r="M7551" i="1"/>
  <c r="M7575" i="1"/>
  <c r="Q7575" i="1"/>
  <c r="Q7641" i="1"/>
  <c r="M7641" i="1"/>
  <c r="Q7704" i="1"/>
  <c r="M7704" i="1"/>
  <c r="Q7719" i="1"/>
  <c r="M7719" i="1"/>
  <c r="Q7744" i="1"/>
  <c r="M7744" i="1"/>
  <c r="M7770" i="1"/>
  <c r="Q7770" i="1"/>
  <c r="Q7795" i="1"/>
  <c r="M7795" i="1"/>
  <c r="M7860" i="1"/>
  <c r="Q7860" i="1"/>
  <c r="M6668" i="1"/>
  <c r="Q6171" i="1"/>
  <c r="Q4030" i="1"/>
  <c r="Q370" i="1"/>
  <c r="M370" i="1"/>
  <c r="M982" i="1"/>
  <c r="Q982" i="1"/>
  <c r="M1149" i="1"/>
  <c r="Q1149" i="1"/>
  <c r="Q1424" i="1"/>
  <c r="M1424" i="1"/>
  <c r="Q1563" i="1"/>
  <c r="M1563" i="1"/>
  <c r="M1659" i="1"/>
  <c r="Q1659" i="1"/>
  <c r="M1791" i="1"/>
  <c r="Q1791" i="1"/>
  <c r="Q1899" i="1"/>
  <c r="M1899" i="1"/>
  <c r="M2007" i="1"/>
  <c r="Q2007" i="1"/>
  <c r="Q2330" i="1"/>
  <c r="M2330" i="1"/>
  <c r="Q2426" i="1"/>
  <c r="M2426" i="1"/>
  <c r="M2546" i="1"/>
  <c r="Q2546" i="1"/>
  <c r="M2666" i="1"/>
  <c r="Q2666" i="1"/>
  <c r="M2774" i="1"/>
  <c r="Q2774" i="1"/>
  <c r="Q2871" i="1"/>
  <c r="M2871" i="1"/>
  <c r="M3180" i="1"/>
  <c r="Q3180" i="1"/>
  <c r="Q3324" i="1"/>
  <c r="M3324" i="1"/>
  <c r="Q3451" i="1"/>
  <c r="M3451" i="1"/>
  <c r="M3555" i="1"/>
  <c r="Q3555" i="1"/>
  <c r="Q3664" i="1"/>
  <c r="M3664" i="1"/>
  <c r="M3763" i="1"/>
  <c r="Q3763" i="1"/>
  <c r="M3945" i="1"/>
  <c r="Q3945" i="1"/>
  <c r="M4103" i="1"/>
  <c r="Q4103" i="1"/>
  <c r="M4211" i="1"/>
  <c r="Q4211" i="1"/>
  <c r="Q4322" i="1"/>
  <c r="M4322" i="1"/>
  <c r="Q4435" i="1"/>
  <c r="M4435" i="1"/>
  <c r="Q4512" i="1"/>
  <c r="M4512" i="1"/>
  <c r="M4639" i="1"/>
  <c r="Q4639" i="1"/>
  <c r="M4781" i="1"/>
  <c r="Q4781" i="1"/>
  <c r="M4890" i="1"/>
  <c r="Q4890" i="1"/>
  <c r="M4990" i="1"/>
  <c r="Q4990" i="1"/>
  <c r="Q5212" i="1"/>
  <c r="M5212" i="1"/>
  <c r="M5321" i="1"/>
  <c r="Q5321" i="1"/>
  <c r="M5917" i="1"/>
  <c r="Q5917" i="1"/>
  <c r="M6026" i="1"/>
  <c r="Q6026" i="1"/>
  <c r="M6361" i="1"/>
  <c r="Q6361" i="1"/>
  <c r="M6481" i="1"/>
  <c r="Q6481" i="1"/>
  <c r="M6656" i="1"/>
  <c r="Q6656" i="1"/>
  <c r="M7678" i="1"/>
  <c r="Q7678" i="1"/>
  <c r="Q4042" i="1"/>
  <c r="Q1244" i="1"/>
  <c r="M1244" i="1"/>
  <c r="M1623" i="1"/>
  <c r="Q1623" i="1"/>
  <c r="M1923" i="1"/>
  <c r="Q1923" i="1"/>
  <c r="Q2115" i="1"/>
  <c r="M2115" i="1"/>
  <c r="Q2366" i="1"/>
  <c r="M2366" i="1"/>
  <c r="Q2486" i="1"/>
  <c r="M2486" i="1"/>
  <c r="M2726" i="1"/>
  <c r="Q2726" i="1"/>
  <c r="M2799" i="1"/>
  <c r="Q2799" i="1"/>
  <c r="M2919" i="1"/>
  <c r="Q2919" i="1"/>
  <c r="Q3017" i="1"/>
  <c r="M3017" i="1"/>
  <c r="M3240" i="1"/>
  <c r="Q3240" i="1"/>
  <c r="Q3519" i="1"/>
  <c r="M3519" i="1"/>
  <c r="Q3640" i="1"/>
  <c r="M3640" i="1"/>
  <c r="M3751" i="1"/>
  <c r="Q3751" i="1"/>
  <c r="M3957" i="1"/>
  <c r="Q3957" i="1"/>
  <c r="M4054" i="1"/>
  <c r="Q4054" i="1"/>
  <c r="M4175" i="1"/>
  <c r="Q4175" i="1"/>
  <c r="Q4260" i="1"/>
  <c r="M4260" i="1"/>
  <c r="Q4374" i="1"/>
  <c r="M4374" i="1"/>
  <c r="M4461" i="1"/>
  <c r="Q4461" i="1"/>
  <c r="M4564" i="1"/>
  <c r="Q4564" i="1"/>
  <c r="Q4696" i="1"/>
  <c r="M4696" i="1"/>
  <c r="M4806" i="1"/>
  <c r="Q4806" i="1"/>
  <c r="M4930" i="1"/>
  <c r="Q4930" i="1"/>
  <c r="M5249" i="1"/>
  <c r="Q5249" i="1"/>
  <c r="Q5527" i="1"/>
  <c r="M5527" i="1"/>
  <c r="M5747" i="1"/>
  <c r="Q5747" i="1"/>
  <c r="M5856" i="1"/>
  <c r="Q5856" i="1"/>
  <c r="Q5941" i="1"/>
  <c r="M5941" i="1"/>
  <c r="Q6056" i="1"/>
  <c r="M6056" i="1"/>
  <c r="M6157" i="1"/>
  <c r="Q6157" i="1"/>
  <c r="M6270" i="1"/>
  <c r="Q6270" i="1"/>
  <c r="Q6397" i="1"/>
  <c r="M6397" i="1"/>
  <c r="Q6704" i="1"/>
  <c r="M6704" i="1"/>
  <c r="M6812" i="1"/>
  <c r="Q6812" i="1"/>
  <c r="M7029" i="1"/>
  <c r="Q7029" i="1"/>
  <c r="M7834" i="1"/>
  <c r="Q7834" i="1"/>
  <c r="M7982" i="1"/>
  <c r="Q7982" i="1"/>
  <c r="M8251" i="1"/>
  <c r="Q8251" i="1"/>
  <c r="M199" i="1"/>
  <c r="Q199" i="1"/>
  <c r="M651" i="1"/>
  <c r="Q651" i="1"/>
  <c r="Q710" i="1"/>
  <c r="M710" i="1"/>
  <c r="M858" i="1"/>
  <c r="Q858" i="1"/>
  <c r="M1552" i="1"/>
  <c r="Q1552" i="1"/>
  <c r="M1624" i="1"/>
  <c r="Q1624" i="1"/>
  <c r="M1708" i="1"/>
  <c r="Q1708" i="1"/>
  <c r="M1792" i="1"/>
  <c r="Q1792" i="1"/>
  <c r="Q1876" i="1"/>
  <c r="M1876" i="1"/>
  <c r="M1960" i="1"/>
  <c r="Q1960" i="1"/>
  <c r="M2044" i="1"/>
  <c r="Q2044" i="1"/>
  <c r="Q2116" i="1"/>
  <c r="M2116" i="1"/>
  <c r="Q2415" i="1"/>
  <c r="M2415" i="1"/>
  <c r="M2547" i="1"/>
  <c r="Q2547" i="1"/>
  <c r="M2619" i="1"/>
  <c r="Q2619" i="1"/>
  <c r="M2703" i="1"/>
  <c r="Q2703" i="1"/>
  <c r="M2787" i="1"/>
  <c r="Q2787" i="1"/>
  <c r="Q2872" i="1"/>
  <c r="M2872" i="1"/>
  <c r="M3127" i="1"/>
  <c r="Q3127" i="1"/>
  <c r="Q3205" i="1"/>
  <c r="M3205" i="1"/>
  <c r="Q3277" i="1"/>
  <c r="M3277" i="1"/>
  <c r="M3363" i="1"/>
  <c r="Q3363" i="1"/>
  <c r="M3464" i="1"/>
  <c r="Q3464" i="1"/>
  <c r="Q3544" i="1"/>
  <c r="M3544" i="1"/>
  <c r="Q3690" i="1"/>
  <c r="M3690" i="1"/>
  <c r="Q4104" i="1"/>
  <c r="M4104" i="1"/>
  <c r="M4261" i="1"/>
  <c r="Q4261" i="1"/>
  <c r="Q4311" i="1"/>
  <c r="M4311" i="1"/>
  <c r="M4424" i="1"/>
  <c r="Q4424" i="1"/>
  <c r="M4449" i="1"/>
  <c r="Q4449" i="1"/>
  <c r="M4474" i="1"/>
  <c r="Q4474" i="1"/>
  <c r="M4528" i="1"/>
  <c r="Q4528" i="1"/>
  <c r="M4565" i="1"/>
  <c r="Q4565" i="1"/>
  <c r="M4626" i="1"/>
  <c r="Q4626" i="1"/>
  <c r="M4697" i="1"/>
  <c r="Q4697" i="1"/>
  <c r="M4723" i="1"/>
  <c r="Q4723" i="1"/>
  <c r="Q4819" i="1"/>
  <c r="M4819" i="1"/>
  <c r="Q4931" i="1"/>
  <c r="M4931" i="1"/>
  <c r="M5565" i="1"/>
  <c r="Q5565" i="1"/>
  <c r="M5651" i="1"/>
  <c r="Q5651" i="1"/>
  <c r="Q5760" i="1"/>
  <c r="M5760" i="1"/>
  <c r="M5857" i="1"/>
  <c r="Q5857" i="1"/>
  <c r="Q6043" i="1"/>
  <c r="M6043" i="1"/>
  <c r="M6619" i="1"/>
  <c r="Q6619" i="1"/>
  <c r="M6729" i="1"/>
  <c r="Q6729" i="1"/>
  <c r="M6837" i="1"/>
  <c r="Q6837" i="1"/>
  <c r="M6933" i="1"/>
  <c r="Q6933" i="1"/>
  <c r="M7030" i="1"/>
  <c r="Q7030" i="1"/>
  <c r="M7160" i="1"/>
  <c r="Q7160" i="1"/>
  <c r="Q7479" i="1"/>
  <c r="M7479" i="1"/>
  <c r="M7588" i="1"/>
  <c r="Q7588" i="1"/>
  <c r="Q7692" i="1"/>
  <c r="M7692" i="1"/>
  <c r="Q7783" i="1"/>
  <c r="M7783" i="1"/>
  <c r="Q7874" i="1"/>
  <c r="M7874" i="1"/>
  <c r="M8137" i="1"/>
  <c r="Q8137" i="1"/>
  <c r="Q9072" i="1"/>
  <c r="M759" i="1"/>
  <c r="Q759" i="1"/>
  <c r="M1246" i="1"/>
  <c r="Q1246" i="1"/>
  <c r="Q1362" i="1"/>
  <c r="M1362" i="1"/>
  <c r="Q1474" i="1"/>
  <c r="M1474" i="1"/>
  <c r="M1721" i="1"/>
  <c r="Q1721" i="1"/>
  <c r="M1829" i="1"/>
  <c r="Q1829" i="1"/>
  <c r="M2021" i="1"/>
  <c r="Q2021" i="1"/>
  <c r="M2247" i="1"/>
  <c r="Q2247" i="1"/>
  <c r="Q2368" i="1"/>
  <c r="M2368" i="1"/>
  <c r="Q2464" i="1"/>
  <c r="M2464" i="1"/>
  <c r="M2560" i="1"/>
  <c r="Q2560" i="1"/>
  <c r="M2668" i="1"/>
  <c r="Q2668" i="1"/>
  <c r="M3104" i="1"/>
  <c r="Q3104" i="1"/>
  <c r="M3326" i="1"/>
  <c r="Q3326" i="1"/>
  <c r="Q3429" i="1"/>
  <c r="M3429" i="1"/>
  <c r="M3703" i="1"/>
  <c r="Q3703" i="1"/>
  <c r="M3899" i="1"/>
  <c r="Q3899" i="1"/>
  <c r="M4007" i="1"/>
  <c r="Q4007" i="1"/>
  <c r="M4120" i="1"/>
  <c r="Q4120" i="1"/>
  <c r="Q4226" i="1"/>
  <c r="M4226" i="1"/>
  <c r="M4450" i="1"/>
  <c r="Q4450" i="1"/>
  <c r="M4724" i="1"/>
  <c r="Q4724" i="1"/>
  <c r="M4796" i="1"/>
  <c r="Q4796" i="1"/>
  <c r="Q4892" i="1"/>
  <c r="M4892" i="1"/>
  <c r="M5579" i="1"/>
  <c r="Q5579" i="1"/>
  <c r="M5665" i="1"/>
  <c r="Q5665" i="1"/>
  <c r="Q5786" i="1"/>
  <c r="M5786" i="1"/>
  <c r="M5882" i="1"/>
  <c r="Q5882" i="1"/>
  <c r="Q5991" i="1"/>
  <c r="M5991" i="1"/>
  <c r="M6094" i="1"/>
  <c r="Q6094" i="1"/>
  <c r="M6209" i="1"/>
  <c r="Q6209" i="1"/>
  <c r="M7849" i="1"/>
  <c r="Q7849" i="1"/>
  <c r="M7970" i="1"/>
  <c r="Q7970" i="1"/>
  <c r="M2609" i="1"/>
  <c r="Q2609" i="1"/>
  <c r="M2984" i="1"/>
  <c r="Q2984" i="1"/>
  <c r="Q3081" i="1"/>
  <c r="M3081" i="1"/>
  <c r="M3195" i="1"/>
  <c r="Q3195" i="1"/>
  <c r="M3267" i="1"/>
  <c r="Q3267" i="1"/>
  <c r="M3339" i="1"/>
  <c r="Q3339" i="1"/>
  <c r="M3522" i="1"/>
  <c r="Q3522" i="1"/>
  <c r="Q3667" i="1"/>
  <c r="M3667" i="1"/>
  <c r="M3704" i="1"/>
  <c r="Q3704" i="1"/>
  <c r="M3742" i="1"/>
  <c r="Q3742" i="1"/>
  <c r="Q3766" i="1"/>
  <c r="M3766" i="1"/>
  <c r="Q3778" i="1"/>
  <c r="M3778" i="1"/>
  <c r="Q3790" i="1"/>
  <c r="M3790" i="1"/>
  <c r="M3826" i="1"/>
  <c r="Q3826" i="1"/>
  <c r="M3838" i="1"/>
  <c r="Q3838" i="1"/>
  <c r="M3852" i="1"/>
  <c r="Q3852" i="1"/>
  <c r="M3864" i="1"/>
  <c r="Q3864" i="1"/>
  <c r="M3876" i="1"/>
  <c r="Q3876" i="1"/>
  <c r="M3900" i="1"/>
  <c r="Q3900" i="1"/>
  <c r="M3912" i="1"/>
  <c r="Q3912" i="1"/>
  <c r="Q3924" i="1"/>
  <c r="M3924" i="1"/>
  <c r="M3936" i="1"/>
  <c r="Q3936" i="1"/>
  <c r="M4021" i="1"/>
  <c r="Q4021" i="1"/>
  <c r="M4033" i="1"/>
  <c r="Q4033" i="1"/>
  <c r="M4045" i="1"/>
  <c r="Q4045" i="1"/>
  <c r="Q4057" i="1"/>
  <c r="M4057" i="1"/>
  <c r="M4070" i="1"/>
  <c r="Q4070" i="1"/>
  <c r="M4082" i="1"/>
  <c r="Q4082" i="1"/>
  <c r="M4106" i="1"/>
  <c r="Q4106" i="1"/>
  <c r="Q4122" i="1"/>
  <c r="M4122" i="1"/>
  <c r="M4137" i="1"/>
  <c r="Q4137" i="1"/>
  <c r="Q4166" i="1"/>
  <c r="M4166" i="1"/>
  <c r="Q4178" i="1"/>
  <c r="M4178" i="1"/>
  <c r="M4190" i="1"/>
  <c r="Q4190" i="1"/>
  <c r="M4214" i="1"/>
  <c r="Q4214" i="1"/>
  <c r="M4227" i="1"/>
  <c r="Q4227" i="1"/>
  <c r="M4251" i="1"/>
  <c r="Q4251" i="1"/>
  <c r="M4263" i="1"/>
  <c r="Q4263" i="1"/>
  <c r="M4350" i="1"/>
  <c r="Q4350" i="1"/>
  <c r="M4365" i="1"/>
  <c r="Q4365" i="1"/>
  <c r="M4377" i="1"/>
  <c r="Q4377" i="1"/>
  <c r="M4389" i="1"/>
  <c r="Q4389" i="1"/>
  <c r="M4426" i="1"/>
  <c r="Q4426" i="1"/>
  <c r="Q4439" i="1"/>
  <c r="M4439" i="1"/>
  <c r="M4452" i="1"/>
  <c r="Q4452" i="1"/>
  <c r="M4476" i="1"/>
  <c r="Q4476" i="1"/>
  <c r="M4542" i="1"/>
  <c r="Q4542" i="1"/>
  <c r="M4645" i="1"/>
  <c r="Q4645" i="1"/>
  <c r="M4659" i="1"/>
  <c r="Q4659" i="1"/>
  <c r="M4687" i="1"/>
  <c r="Q4687" i="1"/>
  <c r="M4699" i="1"/>
  <c r="Q4699" i="1"/>
  <c r="Q4711" i="1"/>
  <c r="M4711" i="1"/>
  <c r="M4725" i="1"/>
  <c r="Q4725" i="1"/>
  <c r="M4737" i="1"/>
  <c r="Q4737" i="1"/>
  <c r="Q4768" i="1"/>
  <c r="M4768" i="1"/>
  <c r="M4784" i="1"/>
  <c r="Q4784" i="1"/>
  <c r="M4821" i="1"/>
  <c r="Q4821" i="1"/>
  <c r="M4845" i="1"/>
  <c r="Q4845" i="1"/>
  <c r="Q4881" i="1"/>
  <c r="M4881" i="1"/>
  <c r="M4895" i="1"/>
  <c r="Q4895" i="1"/>
  <c r="M4907" i="1"/>
  <c r="Q4907" i="1"/>
  <c r="Q4921" i="1"/>
  <c r="M4921" i="1"/>
  <c r="M4957" i="1"/>
  <c r="Q4957" i="1"/>
  <c r="M4969" i="1"/>
  <c r="Q4969" i="1"/>
  <c r="M4981" i="1"/>
  <c r="Q4981" i="1"/>
  <c r="M4993" i="1"/>
  <c r="Q4993" i="1"/>
  <c r="Q5017" i="1"/>
  <c r="M5017" i="1"/>
  <c r="M5056" i="1"/>
  <c r="Q5056" i="1"/>
  <c r="M5068" i="1"/>
  <c r="Q5068" i="1"/>
  <c r="M5081" i="1"/>
  <c r="Q5081" i="1"/>
  <c r="M5203" i="1"/>
  <c r="Q5203" i="1"/>
  <c r="Q5215" i="1"/>
  <c r="M5215" i="1"/>
  <c r="M5227" i="1"/>
  <c r="Q5227" i="1"/>
  <c r="M5239" i="1"/>
  <c r="Q5239" i="1"/>
  <c r="M5252" i="1"/>
  <c r="Q5252" i="1"/>
  <c r="Q5264" i="1"/>
  <c r="M5264" i="1"/>
  <c r="Q5276" i="1"/>
  <c r="M5276" i="1"/>
  <c r="M5288" i="1"/>
  <c r="Q5288" i="1"/>
  <c r="M5300" i="1"/>
  <c r="Q5300" i="1"/>
  <c r="Q5312" i="1"/>
  <c r="M5312" i="1"/>
  <c r="M5324" i="1"/>
  <c r="Q5324" i="1"/>
  <c r="M5336" i="1"/>
  <c r="Q5336" i="1"/>
  <c r="M5348" i="1"/>
  <c r="Q5348" i="1"/>
  <c r="M5360" i="1"/>
  <c r="Q5360" i="1"/>
  <c r="M5372" i="1"/>
  <c r="Q5372" i="1"/>
  <c r="M5384" i="1"/>
  <c r="Q5384" i="1"/>
  <c r="M5396" i="1"/>
  <c r="Q5396" i="1"/>
  <c r="M5408" i="1"/>
  <c r="Q5408" i="1"/>
  <c r="Q5420" i="1"/>
  <c r="M5420" i="1"/>
  <c r="M5433" i="1"/>
  <c r="Q5433" i="1"/>
  <c r="M5445" i="1"/>
  <c r="Q5445" i="1"/>
  <c r="Q5457" i="1"/>
  <c r="M5457" i="1"/>
  <c r="M5469" i="1"/>
  <c r="Q5469" i="1"/>
  <c r="Q5481" i="1"/>
  <c r="M5481" i="1"/>
  <c r="Q5493" i="1"/>
  <c r="M5493" i="1"/>
  <c r="M5506" i="1"/>
  <c r="Q5506" i="1"/>
  <c r="M5518" i="1"/>
  <c r="Q5518" i="1"/>
  <c r="M5530" i="1"/>
  <c r="Q5530" i="1"/>
  <c r="M5542" i="1"/>
  <c r="Q5542" i="1"/>
  <c r="Q5554" i="1"/>
  <c r="M5554" i="1"/>
  <c r="Q5567" i="1"/>
  <c r="M5567" i="1"/>
  <c r="M5580" i="1"/>
  <c r="Q5580" i="1"/>
  <c r="Q5592" i="1"/>
  <c r="M5592" i="1"/>
  <c r="M5604" i="1"/>
  <c r="Q5604" i="1"/>
  <c r="M5616" i="1"/>
  <c r="Q5616" i="1"/>
  <c r="M5640" i="1"/>
  <c r="Q5640" i="1"/>
  <c r="M5653" i="1"/>
  <c r="Q5653" i="1"/>
  <c r="M5666" i="1"/>
  <c r="Q5666" i="1"/>
  <c r="M5678" i="1"/>
  <c r="Q5678" i="1"/>
  <c r="M5702" i="1"/>
  <c r="Q5702" i="1"/>
  <c r="M5714" i="1"/>
  <c r="Q5714" i="1"/>
  <c r="Q5738" i="1"/>
  <c r="M5738" i="1"/>
  <c r="M5774" i="1"/>
  <c r="Q5774" i="1"/>
  <c r="M5787" i="1"/>
  <c r="Q5787" i="1"/>
  <c r="M5799" i="1"/>
  <c r="Q5799" i="1"/>
  <c r="M6803" i="1"/>
  <c r="Q6803" i="1"/>
  <c r="Q6815" i="1"/>
  <c r="M6815" i="1"/>
  <c r="M7418" i="1"/>
  <c r="Q7418" i="1"/>
  <c r="M7431" i="1"/>
  <c r="Q7431" i="1"/>
  <c r="Q8281" i="1"/>
  <c r="M8776" i="1"/>
  <c r="Q8776" i="1"/>
  <c r="M8959" i="1"/>
  <c r="Q8959" i="1"/>
  <c r="Q9026" i="1"/>
  <c r="M9026" i="1"/>
  <c r="M9145" i="1"/>
  <c r="Q6362" i="1"/>
  <c r="M6271" i="1"/>
  <c r="M6172" i="1"/>
  <c r="Q5467" i="1"/>
  <c r="Q5371" i="1"/>
  <c r="M5275" i="1"/>
  <c r="M4614" i="1"/>
  <c r="M4019" i="1"/>
  <c r="Q9062" i="1"/>
  <c r="M7407" i="1"/>
  <c r="Q5274" i="1"/>
  <c r="Q4566" i="1"/>
  <c r="Q6032" i="1"/>
  <c r="Q8714" i="1"/>
  <c r="Q8132" i="1"/>
  <c r="M6108" i="1"/>
  <c r="Q5849" i="1"/>
  <c r="M3717" i="1"/>
  <c r="M8947" i="1"/>
  <c r="M7679" i="1"/>
  <c r="Q3677" i="1"/>
  <c r="Q7365" i="1"/>
  <c r="M8828" i="1"/>
  <c r="Q6877" i="1"/>
  <c r="Q2655" i="1"/>
  <c r="M2440" i="1"/>
  <c r="M7886" i="1"/>
  <c r="Q7886" i="1"/>
  <c r="M7912" i="1"/>
  <c r="Q7912" i="1"/>
  <c r="Q8017" i="1"/>
  <c r="M8017" i="1"/>
  <c r="M8092" i="1"/>
  <c r="Q8092" i="1"/>
  <c r="Q8269" i="1"/>
  <c r="M8269" i="1"/>
  <c r="M8931" i="1"/>
  <c r="Q8931" i="1"/>
  <c r="Q1453" i="1"/>
  <c r="M1453" i="1"/>
  <c r="M7966" i="1"/>
  <c r="Q7966" i="1"/>
  <c r="M9021" i="1"/>
  <c r="Q9021" i="1"/>
  <c r="Q9157" i="1"/>
  <c r="Q101" i="1"/>
  <c r="M101" i="1"/>
  <c r="M517" i="1"/>
  <c r="Q517" i="1"/>
  <c r="M1564" i="1"/>
  <c r="Q1564" i="1"/>
  <c r="Q1636" i="1"/>
  <c r="M1636" i="1"/>
  <c r="M1720" i="1"/>
  <c r="Q1720" i="1"/>
  <c r="M1816" i="1"/>
  <c r="Q1816" i="1"/>
  <c r="M1900" i="1"/>
  <c r="Q1900" i="1"/>
  <c r="M1984" i="1"/>
  <c r="Q1984" i="1"/>
  <c r="M2068" i="1"/>
  <c r="Q2068" i="1"/>
  <c r="M2152" i="1"/>
  <c r="Q2152" i="1"/>
  <c r="M2499" i="1"/>
  <c r="Q2499" i="1"/>
  <c r="M2643" i="1"/>
  <c r="Q2643" i="1"/>
  <c r="M2800" i="1"/>
  <c r="Q2800" i="1"/>
  <c r="Q2884" i="1"/>
  <c r="M2884" i="1"/>
  <c r="M2970" i="1"/>
  <c r="Q2970" i="1"/>
  <c r="M3054" i="1"/>
  <c r="Q3054" i="1"/>
  <c r="Q3115" i="1"/>
  <c r="M3115" i="1"/>
  <c r="M3193" i="1"/>
  <c r="Q3193" i="1"/>
  <c r="M3289" i="1"/>
  <c r="Q3289" i="1"/>
  <c r="M3375" i="1"/>
  <c r="Q3375" i="1"/>
  <c r="M3452" i="1"/>
  <c r="Q3452" i="1"/>
  <c r="M3532" i="1"/>
  <c r="Q3532" i="1"/>
  <c r="M3665" i="1"/>
  <c r="Q3665" i="1"/>
  <c r="M3752" i="1"/>
  <c r="Q3752" i="1"/>
  <c r="M3836" i="1"/>
  <c r="Q3836" i="1"/>
  <c r="M3910" i="1"/>
  <c r="Q3910" i="1"/>
  <c r="Q4164" i="1"/>
  <c r="M4164" i="1"/>
  <c r="M4225" i="1"/>
  <c r="Q4225" i="1"/>
  <c r="M4323" i="1"/>
  <c r="Q4323" i="1"/>
  <c r="M4807" i="1"/>
  <c r="Q4807" i="1"/>
  <c r="M4919" i="1"/>
  <c r="Q4919" i="1"/>
  <c r="M5152" i="1"/>
  <c r="Q5152" i="1"/>
  <c r="M5346" i="1"/>
  <c r="Q5346" i="1"/>
  <c r="M5516" i="1"/>
  <c r="Q5516" i="1"/>
  <c r="M5736" i="1"/>
  <c r="Q5736" i="1"/>
  <c r="Q5845" i="1"/>
  <c r="M5845" i="1"/>
  <c r="M6633" i="1"/>
  <c r="Q6633" i="1"/>
  <c r="M6741" i="1"/>
  <c r="Q6741" i="1"/>
  <c r="M6946" i="1"/>
  <c r="Q6946" i="1"/>
  <c r="M7054" i="1"/>
  <c r="Q7054" i="1"/>
  <c r="Q7416" i="1"/>
  <c r="M7416" i="1"/>
  <c r="Q7491" i="1"/>
  <c r="M7491" i="1"/>
  <c r="M7576" i="1"/>
  <c r="Q7576" i="1"/>
  <c r="M7796" i="1"/>
  <c r="Q7796" i="1"/>
  <c r="Q7887" i="1"/>
  <c r="M7887" i="1"/>
  <c r="M8120" i="1"/>
  <c r="Q8120" i="1"/>
  <c r="Q6386" i="1"/>
  <c r="Q5394" i="1"/>
  <c r="M8226" i="1"/>
  <c r="Q567" i="1"/>
  <c r="M567" i="1"/>
  <c r="M747" i="1"/>
  <c r="Q747" i="1"/>
  <c r="M1232" i="1"/>
  <c r="Q1232" i="1"/>
  <c r="M1374" i="1"/>
  <c r="Q1374" i="1"/>
  <c r="M2235" i="1"/>
  <c r="Q2235" i="1"/>
  <c r="M2344" i="1"/>
  <c r="Q2344" i="1"/>
  <c r="Q2596" i="1"/>
  <c r="M2596" i="1"/>
  <c r="M3128" i="1"/>
  <c r="Q3128" i="1"/>
  <c r="M3314" i="1"/>
  <c r="Q3314" i="1"/>
  <c r="Q3441" i="1"/>
  <c r="M3441" i="1"/>
  <c r="Q3642" i="1"/>
  <c r="M3642" i="1"/>
  <c r="Q3753" i="1"/>
  <c r="M3753" i="1"/>
  <c r="Q3863" i="1"/>
  <c r="M3863" i="1"/>
  <c r="M3959" i="1"/>
  <c r="Q3959" i="1"/>
  <c r="M4068" i="1"/>
  <c r="Q4068" i="1"/>
  <c r="M4189" i="1"/>
  <c r="Q4189" i="1"/>
  <c r="M4300" i="1"/>
  <c r="Q4300" i="1"/>
  <c r="M4529" i="1"/>
  <c r="Q4529" i="1"/>
  <c r="Q4658" i="1"/>
  <c r="M4658" i="1"/>
  <c r="M4844" i="1"/>
  <c r="Q4844" i="1"/>
  <c r="M5028" i="1"/>
  <c r="Q5028" i="1"/>
  <c r="M5129" i="1"/>
  <c r="Q5129" i="1"/>
  <c r="M5480" i="1"/>
  <c r="Q5480" i="1"/>
  <c r="Q5591" i="1"/>
  <c r="M5591" i="1"/>
  <c r="M5677" i="1"/>
  <c r="Q5677" i="1"/>
  <c r="Q5979" i="1"/>
  <c r="M5979" i="1"/>
  <c r="Q6273" i="1"/>
  <c r="M6273" i="1"/>
  <c r="M6483" i="1"/>
  <c r="Q6483" i="1"/>
  <c r="M2537" i="1"/>
  <c r="Q2537" i="1"/>
  <c r="M2621" i="1"/>
  <c r="Q2621" i="1"/>
  <c r="M2705" i="1"/>
  <c r="Q2705" i="1"/>
  <c r="Q3093" i="1"/>
  <c r="M3093" i="1"/>
  <c r="Q3183" i="1"/>
  <c r="M3183" i="1"/>
  <c r="Q3279" i="1"/>
  <c r="M3279" i="1"/>
  <c r="M3351" i="1"/>
  <c r="Q3351" i="1"/>
  <c r="M3960" i="1"/>
  <c r="Q3960" i="1"/>
  <c r="M6518" i="1"/>
  <c r="M5263" i="1"/>
  <c r="M4006" i="1"/>
  <c r="Q5250" i="1"/>
  <c r="Q3629" i="1"/>
  <c r="M461" i="1"/>
  <c r="Q461" i="1"/>
  <c r="Q1129" i="1"/>
  <c r="M1129" i="1"/>
  <c r="M2202" i="1"/>
  <c r="Q2202" i="1"/>
  <c r="M2551" i="1"/>
  <c r="Q2551" i="1"/>
  <c r="Q2611" i="1"/>
  <c r="M2611" i="1"/>
  <c r="M8116" i="1"/>
  <c r="Q8116" i="1"/>
  <c r="M8345" i="1"/>
  <c r="Q8345" i="1"/>
  <c r="M8498" i="1"/>
  <c r="Q8498" i="1"/>
  <c r="Q8877" i="1"/>
  <c r="M770" i="1"/>
  <c r="Q770" i="1"/>
  <c r="M970" i="1"/>
  <c r="Q970" i="1"/>
  <c r="Q1600" i="1"/>
  <c r="M1600" i="1"/>
  <c r="Q1780" i="1"/>
  <c r="M1780" i="1"/>
  <c r="M1864" i="1"/>
  <c r="Q1864" i="1"/>
  <c r="M1936" i="1"/>
  <c r="Q1936" i="1"/>
  <c r="M2008" i="1"/>
  <c r="Q2008" i="1"/>
  <c r="M2092" i="1"/>
  <c r="Q2092" i="1"/>
  <c r="M2379" i="1"/>
  <c r="Q2379" i="1"/>
  <c r="M2451" i="1"/>
  <c r="Q2451" i="1"/>
  <c r="M2535" i="1"/>
  <c r="Q2535" i="1"/>
  <c r="M2595" i="1"/>
  <c r="Q2595" i="1"/>
  <c r="M2679" i="1"/>
  <c r="Q2679" i="1"/>
  <c r="M2848" i="1"/>
  <c r="Q2848" i="1"/>
  <c r="M3006" i="1"/>
  <c r="Q3006" i="1"/>
  <c r="Q3091" i="1"/>
  <c r="M3091" i="1"/>
  <c r="M3241" i="1"/>
  <c r="Q3241" i="1"/>
  <c r="M3313" i="1"/>
  <c r="Q3313" i="1"/>
  <c r="M3399" i="1"/>
  <c r="Q3399" i="1"/>
  <c r="M3492" i="1"/>
  <c r="Q3492" i="1"/>
  <c r="M3580" i="1"/>
  <c r="Q3580" i="1"/>
  <c r="M3641" i="1"/>
  <c r="Q3641" i="1"/>
  <c r="M3740" i="1"/>
  <c r="Q3740" i="1"/>
  <c r="M3800" i="1"/>
  <c r="Q3800" i="1"/>
  <c r="Q3886" i="1"/>
  <c r="M3886" i="1"/>
  <c r="M4092" i="1"/>
  <c r="Q4092" i="1"/>
  <c r="M4176" i="1"/>
  <c r="Q4176" i="1"/>
  <c r="Q4274" i="1"/>
  <c r="M4274" i="1"/>
  <c r="Q4347" i="1"/>
  <c r="M4347" i="1"/>
  <c r="M4486" i="1"/>
  <c r="Q4486" i="1"/>
  <c r="Q4967" i="1"/>
  <c r="M4967" i="1"/>
  <c r="Q5165" i="1"/>
  <c r="M5165" i="1"/>
  <c r="M5552" i="1"/>
  <c r="Q5552" i="1"/>
  <c r="Q5676" i="1"/>
  <c r="M5676" i="1"/>
  <c r="M6028" i="1"/>
  <c r="Q6028" i="1"/>
  <c r="M6121" i="1"/>
  <c r="Q6121" i="1"/>
  <c r="M6607" i="1"/>
  <c r="Q6607" i="1"/>
  <c r="M6717" i="1"/>
  <c r="Q6717" i="1"/>
  <c r="M6813" i="1"/>
  <c r="Q6813" i="1"/>
  <c r="Q6909" i="1"/>
  <c r="M6909" i="1"/>
  <c r="M7018" i="1"/>
  <c r="Q7018" i="1"/>
  <c r="M7131" i="1"/>
  <c r="Q7131" i="1"/>
  <c r="M7377" i="1"/>
  <c r="Q7377" i="1"/>
  <c r="M7630" i="1"/>
  <c r="Q7630" i="1"/>
  <c r="Q7733" i="1"/>
  <c r="M7733" i="1"/>
  <c r="Q7969" i="1"/>
  <c r="M7969" i="1"/>
  <c r="M8150" i="1"/>
  <c r="Q8150" i="1"/>
  <c r="M687" i="1"/>
  <c r="Q687" i="1"/>
  <c r="Q1304" i="1"/>
  <c r="M1304" i="1"/>
  <c r="M1426" i="1"/>
  <c r="Q1426" i="1"/>
  <c r="M1553" i="1"/>
  <c r="Q1553" i="1"/>
  <c r="M1625" i="1"/>
  <c r="Q1625" i="1"/>
  <c r="M1817" i="1"/>
  <c r="Q1817" i="1"/>
  <c r="Q2308" i="1"/>
  <c r="M2308" i="1"/>
  <c r="M2416" i="1"/>
  <c r="Q2416" i="1"/>
  <c r="Q2524" i="1"/>
  <c r="M2524" i="1"/>
  <c r="Q2632" i="1"/>
  <c r="M2632" i="1"/>
  <c r="Q2971" i="1"/>
  <c r="M2971" i="1"/>
  <c r="M3080" i="1"/>
  <c r="Q3080" i="1"/>
  <c r="M3170" i="1"/>
  <c r="Q3170" i="1"/>
  <c r="M3290" i="1"/>
  <c r="Q3290" i="1"/>
  <c r="M3545" i="1"/>
  <c r="Q3545" i="1"/>
  <c r="M3887" i="1"/>
  <c r="Q3887" i="1"/>
  <c r="M3995" i="1"/>
  <c r="Q3995" i="1"/>
  <c r="M4105" i="1"/>
  <c r="Q4105" i="1"/>
  <c r="M4238" i="1"/>
  <c r="Q4238" i="1"/>
  <c r="M4487" i="1"/>
  <c r="Q4487" i="1"/>
  <c r="M4767" i="1"/>
  <c r="Q4767" i="1"/>
  <c r="M5080" i="1"/>
  <c r="Q5080" i="1"/>
  <c r="M5492" i="1"/>
  <c r="Q5492" i="1"/>
  <c r="M5615" i="1"/>
  <c r="Q5615" i="1"/>
  <c r="M5725" i="1"/>
  <c r="Q5725" i="1"/>
  <c r="M5834" i="1"/>
  <c r="Q5834" i="1"/>
  <c r="Q6058" i="1"/>
  <c r="M6058" i="1"/>
  <c r="Q7986" i="1"/>
  <c r="M7986" i="1"/>
  <c r="M3117" i="1"/>
  <c r="Q3117" i="1"/>
  <c r="M3948" i="1"/>
  <c r="Q3948" i="1"/>
  <c r="Q4514" i="1"/>
  <c r="Q131" i="1"/>
  <c r="M131" i="1"/>
  <c r="Q276" i="1"/>
  <c r="M276" i="1"/>
  <c r="M1013" i="1"/>
  <c r="Q1013" i="1"/>
  <c r="M1190" i="1"/>
  <c r="Q1190" i="1"/>
  <c r="M1514" i="1"/>
  <c r="Q1514" i="1"/>
  <c r="Q2407" i="1"/>
  <c r="M2407" i="1"/>
  <c r="Q2467" i="1"/>
  <c r="M2467" i="1"/>
  <c r="Q2539" i="1"/>
  <c r="M2539" i="1"/>
  <c r="M2962" i="1"/>
  <c r="Q2962" i="1"/>
  <c r="M3034" i="1"/>
  <c r="Q3034" i="1"/>
  <c r="M3095" i="1"/>
  <c r="Q3095" i="1"/>
  <c r="Q3161" i="1"/>
  <c r="M3161" i="1"/>
  <c r="Q3293" i="1"/>
  <c r="M3293" i="1"/>
  <c r="Q3341" i="1"/>
  <c r="M3341" i="1"/>
  <c r="M3391" i="1"/>
  <c r="Q3391" i="1"/>
  <c r="Q3498" i="1"/>
  <c r="M3498" i="1"/>
  <c r="M3548" i="1"/>
  <c r="Q3548" i="1"/>
  <c r="M3608" i="1"/>
  <c r="Q3608" i="1"/>
  <c r="M3657" i="1"/>
  <c r="Q3657" i="1"/>
  <c r="Q3792" i="1"/>
  <c r="M3792" i="1"/>
  <c r="Q3878" i="1"/>
  <c r="M3878" i="1"/>
  <c r="Q3938" i="1"/>
  <c r="M3938" i="1"/>
  <c r="M3998" i="1"/>
  <c r="Q3998" i="1"/>
  <c r="Q4072" i="1"/>
  <c r="M4072" i="1"/>
  <c r="M4605" i="1"/>
  <c r="Q4605" i="1"/>
  <c r="Q4662" i="1"/>
  <c r="M4662" i="1"/>
  <c r="Q4741" i="1"/>
  <c r="M4741" i="1"/>
  <c r="M4811" i="1"/>
  <c r="Q4811" i="1"/>
  <c r="Q4935" i="1"/>
  <c r="M4935" i="1"/>
  <c r="Q5107" i="1"/>
  <c r="M5107" i="1"/>
  <c r="M5241" i="1"/>
  <c r="Q5241" i="1"/>
  <c r="Q5362" i="1"/>
  <c r="M5362" i="1"/>
  <c r="M5495" i="1"/>
  <c r="Q5495" i="1"/>
  <c r="Q5582" i="1"/>
  <c r="M5582" i="1"/>
  <c r="Q5655" i="1"/>
  <c r="M5655" i="1"/>
  <c r="M5716" i="1"/>
  <c r="Q5716" i="1"/>
  <c r="M5776" i="1"/>
  <c r="Q5776" i="1"/>
  <c r="Q6138" i="1"/>
  <c r="M6138" i="1"/>
  <c r="M6212" i="1"/>
  <c r="Q6212" i="1"/>
  <c r="Q6289" i="1"/>
  <c r="M6289" i="1"/>
  <c r="Q6354" i="1"/>
  <c r="M6354" i="1"/>
  <c r="M6414" i="1"/>
  <c r="Q6414" i="1"/>
  <c r="Q6474" i="1"/>
  <c r="M6474" i="1"/>
  <c r="Q6534" i="1"/>
  <c r="M6534" i="1"/>
  <c r="M6611" i="1"/>
  <c r="Q6611" i="1"/>
  <c r="M6685" i="1"/>
  <c r="Q6685" i="1"/>
  <c r="M6745" i="1"/>
  <c r="Q6745" i="1"/>
  <c r="Q6817" i="1"/>
  <c r="M6817" i="1"/>
  <c r="M6841" i="1"/>
  <c r="Q6841" i="1"/>
  <c r="M6901" i="1"/>
  <c r="Q6901" i="1"/>
  <c r="M6974" i="1"/>
  <c r="Q6974" i="1"/>
  <c r="M7034" i="1"/>
  <c r="Q7034" i="1"/>
  <c r="M7106" i="1"/>
  <c r="Q7106" i="1"/>
  <c r="Q7267" i="1"/>
  <c r="M7267" i="1"/>
  <c r="M7989" i="1"/>
  <c r="Q7989" i="1"/>
  <c r="M8084" i="1"/>
  <c r="Q8084" i="1"/>
  <c r="Q8438" i="1"/>
  <c r="Q8618" i="1"/>
  <c r="M8618" i="1"/>
  <c r="M8685" i="1"/>
  <c r="Q8685" i="1"/>
  <c r="Q8780" i="1"/>
  <c r="M8780" i="1"/>
  <c r="M8882" i="1"/>
  <c r="Q8882" i="1"/>
  <c r="M8961" i="1"/>
  <c r="Q8961" i="1"/>
  <c r="M9205" i="1"/>
  <c r="M6259" i="1"/>
  <c r="Q8099" i="1"/>
  <c r="Q5237" i="1"/>
  <c r="M4553" i="1"/>
  <c r="Q8924" i="1"/>
  <c r="Q8037" i="1"/>
  <c r="Q6070" i="1"/>
  <c r="M4337" i="1"/>
  <c r="M7940" i="1"/>
  <c r="Q9121" i="1"/>
  <c r="Q6338" i="1"/>
  <c r="M5251" i="1"/>
  <c r="M5070" i="1"/>
  <c r="Q4685" i="1"/>
  <c r="Q5202" i="1"/>
  <c r="Q8910" i="1"/>
  <c r="Q7747" i="1"/>
  <c r="Q5970" i="1"/>
  <c r="Q4983" i="1"/>
  <c r="M4598" i="1"/>
  <c r="Q5825" i="1"/>
  <c r="Q3605" i="1"/>
  <c r="Q4325" i="1"/>
  <c r="Q3604" i="1"/>
  <c r="M4883" i="1"/>
  <c r="Q4412" i="1"/>
  <c r="Q6721" i="1"/>
  <c r="M7900" i="1"/>
  <c r="Q7900" i="1"/>
  <c r="M8055" i="1"/>
  <c r="Q8055" i="1"/>
  <c r="Q8278" i="1"/>
  <c r="M8981" i="1"/>
  <c r="Q8981" i="1"/>
  <c r="M481" i="1"/>
  <c r="Q481" i="1"/>
  <c r="Q554" i="1"/>
  <c r="M554" i="1"/>
  <c r="Q806" i="1"/>
  <c r="M806" i="1"/>
  <c r="Q871" i="1"/>
  <c r="M871" i="1"/>
  <c r="M946" i="1"/>
  <c r="Q946" i="1"/>
  <c r="Q1291" i="1"/>
  <c r="M1291" i="1"/>
  <c r="M1485" i="1"/>
  <c r="Q1485" i="1"/>
  <c r="M1588" i="1"/>
  <c r="Q1588" i="1"/>
  <c r="M1744" i="1"/>
  <c r="Q1744" i="1"/>
  <c r="M1828" i="1"/>
  <c r="Q1828" i="1"/>
  <c r="M1912" i="1"/>
  <c r="Q1912" i="1"/>
  <c r="Q1996" i="1"/>
  <c r="M1996" i="1"/>
  <c r="M2080" i="1"/>
  <c r="Q2080" i="1"/>
  <c r="M2164" i="1"/>
  <c r="Q2164" i="1"/>
  <c r="Q2403" i="1"/>
  <c r="M2403" i="1"/>
  <c r="M2727" i="1"/>
  <c r="Q2727" i="1"/>
  <c r="Q2812" i="1"/>
  <c r="M2812" i="1"/>
  <c r="M2896" i="1"/>
  <c r="Q2896" i="1"/>
  <c r="M2982" i="1"/>
  <c r="Q2982" i="1"/>
  <c r="M3066" i="1"/>
  <c r="Q3066" i="1"/>
  <c r="M3229" i="1"/>
  <c r="Q3229" i="1"/>
  <c r="M3301" i="1"/>
  <c r="Q3301" i="1"/>
  <c r="Q3508" i="1"/>
  <c r="M3508" i="1"/>
  <c r="M3788" i="1"/>
  <c r="Q3788" i="1"/>
  <c r="M3874" i="1"/>
  <c r="Q3874" i="1"/>
  <c r="M4043" i="1"/>
  <c r="Q4043" i="1"/>
  <c r="M4119" i="1"/>
  <c r="Q4119" i="1"/>
  <c r="M4212" i="1"/>
  <c r="Q4212" i="1"/>
  <c r="Q4299" i="1"/>
  <c r="M4299" i="1"/>
  <c r="M4335" i="1"/>
  <c r="Q4335" i="1"/>
  <c r="M4399" i="1"/>
  <c r="Q4399" i="1"/>
  <c r="M4462" i="1"/>
  <c r="Q4462" i="1"/>
  <c r="M4500" i="1"/>
  <c r="Q4500" i="1"/>
  <c r="Q4540" i="1"/>
  <c r="M4540" i="1"/>
  <c r="M4579" i="1"/>
  <c r="Q4579" i="1"/>
  <c r="Q4709" i="1"/>
  <c r="M4709" i="1"/>
  <c r="M4735" i="1"/>
  <c r="Q4735" i="1"/>
  <c r="M4795" i="1"/>
  <c r="Q4795" i="1"/>
  <c r="M4867" i="1"/>
  <c r="Q4867" i="1"/>
  <c r="M4991" i="1"/>
  <c r="Q4991" i="1"/>
  <c r="Q5602" i="1"/>
  <c r="M5602" i="1"/>
  <c r="Q5688" i="1"/>
  <c r="M5688" i="1"/>
  <c r="M6057" i="1"/>
  <c r="Q6057" i="1"/>
  <c r="M6567" i="1"/>
  <c r="Q6567" i="1"/>
  <c r="M6681" i="1"/>
  <c r="Q6681" i="1"/>
  <c r="M6801" i="1"/>
  <c r="Q6801" i="1"/>
  <c r="M6970" i="1"/>
  <c r="Q6970" i="1"/>
  <c r="Q7078" i="1"/>
  <c r="M7078" i="1"/>
  <c r="M7184" i="1"/>
  <c r="Q7184" i="1"/>
  <c r="M7261" i="1"/>
  <c r="Q7261" i="1"/>
  <c r="M7340" i="1"/>
  <c r="Q7340" i="1"/>
  <c r="M7467" i="1"/>
  <c r="Q7467" i="1"/>
  <c r="M7552" i="1"/>
  <c r="Q7552" i="1"/>
  <c r="Q7655" i="1"/>
  <c r="M7655" i="1"/>
  <c r="M7720" i="1"/>
  <c r="Q7720" i="1"/>
  <c r="Q7809" i="1"/>
  <c r="M7809" i="1"/>
  <c r="M7913" i="1"/>
  <c r="Q7913" i="1"/>
  <c r="Q6285" i="1"/>
  <c r="Q4031" i="1"/>
  <c r="M7745" i="1"/>
  <c r="M7515" i="1"/>
  <c r="M795" i="1"/>
  <c r="Q795" i="1"/>
  <c r="M1413" i="1"/>
  <c r="Q1413" i="1"/>
  <c r="Q1511" i="1"/>
  <c r="M1511" i="1"/>
  <c r="M1661" i="1"/>
  <c r="Q1661" i="1"/>
  <c r="Q1757" i="1"/>
  <c r="M1757" i="1"/>
  <c r="M2093" i="1"/>
  <c r="Q2093" i="1"/>
  <c r="Q2283" i="1"/>
  <c r="M2283" i="1"/>
  <c r="M2404" i="1"/>
  <c r="Q2404" i="1"/>
  <c r="M2488" i="1"/>
  <c r="Q2488" i="1"/>
  <c r="M2692" i="1"/>
  <c r="Q2692" i="1"/>
  <c r="M2776" i="1"/>
  <c r="Q2776" i="1"/>
  <c r="M2861" i="1"/>
  <c r="Q2861" i="1"/>
  <c r="M2959" i="1"/>
  <c r="Q2959" i="1"/>
  <c r="M3068" i="1"/>
  <c r="Q3068" i="1"/>
  <c r="M3140" i="1"/>
  <c r="Q3140" i="1"/>
  <c r="Q3254" i="1"/>
  <c r="M3254" i="1"/>
  <c r="Q3350" i="1"/>
  <c r="M3350" i="1"/>
  <c r="Q3453" i="1"/>
  <c r="M3453" i="1"/>
  <c r="M3666" i="1"/>
  <c r="Q3666" i="1"/>
  <c r="M3777" i="1"/>
  <c r="Q3777" i="1"/>
  <c r="M3875" i="1"/>
  <c r="Q3875" i="1"/>
  <c r="Q3935" i="1"/>
  <c r="M3935" i="1"/>
  <c r="M4056" i="1"/>
  <c r="Q4056" i="1"/>
  <c r="M4177" i="1"/>
  <c r="Q4177" i="1"/>
  <c r="Q4288" i="1"/>
  <c r="M4288" i="1"/>
  <c r="M4388" i="1"/>
  <c r="Q4388" i="1"/>
  <c r="M4475" i="1"/>
  <c r="Q4475" i="1"/>
  <c r="M4710" i="1"/>
  <c r="Q4710" i="1"/>
  <c r="M4832" i="1"/>
  <c r="Q4832" i="1"/>
  <c r="Q4920" i="1"/>
  <c r="M4920" i="1"/>
  <c r="Q5040" i="1"/>
  <c r="M5040" i="1"/>
  <c r="M5141" i="1"/>
  <c r="Q5141" i="1"/>
  <c r="M5541" i="1"/>
  <c r="Q5541" i="1"/>
  <c r="M5652" i="1"/>
  <c r="Q5652" i="1"/>
  <c r="M5749" i="1"/>
  <c r="Q5749" i="1"/>
  <c r="M5846" i="1"/>
  <c r="Q5846" i="1"/>
  <c r="M5955" i="1"/>
  <c r="Q5955" i="1"/>
  <c r="M6044" i="1"/>
  <c r="Q6044" i="1"/>
  <c r="M6134" i="1"/>
  <c r="Q6134" i="1"/>
  <c r="M6363" i="1"/>
  <c r="Q6363" i="1"/>
  <c r="M2549" i="1"/>
  <c r="Q2549" i="1"/>
  <c r="Q2657" i="1"/>
  <c r="M2657" i="1"/>
  <c r="Q3020" i="1"/>
  <c r="M3020" i="1"/>
  <c r="M3243" i="1"/>
  <c r="Q3243" i="1"/>
  <c r="M3365" i="1"/>
  <c r="Q3365" i="1"/>
  <c r="M3996" i="1"/>
  <c r="Q3996" i="1"/>
  <c r="Q9133" i="1"/>
  <c r="M8056" i="1"/>
  <c r="M3630" i="1"/>
  <c r="M7954" i="1"/>
  <c r="M179" i="1"/>
  <c r="Q179" i="1"/>
  <c r="M2156" i="1"/>
  <c r="Q2156" i="1"/>
  <c r="M2250" i="1"/>
  <c r="Q2250" i="1"/>
  <c r="M2948" i="1"/>
  <c r="Q2948" i="1"/>
  <c r="Q3022" i="1"/>
  <c r="M3022" i="1"/>
  <c r="M3083" i="1"/>
  <c r="Q3083" i="1"/>
  <c r="Q3221" i="1"/>
  <c r="M3221" i="1"/>
  <c r="M3281" i="1"/>
  <c r="Q3281" i="1"/>
  <c r="M3694" i="1"/>
  <c r="Q3694" i="1"/>
  <c r="M3768" i="1"/>
  <c r="Q3768" i="1"/>
  <c r="Q3828" i="1"/>
  <c r="M3828" i="1"/>
  <c r="Q3890" i="1"/>
  <c r="M3890" i="1"/>
  <c r="Q3974" i="1"/>
  <c r="M3974" i="1"/>
  <c r="Q4035" i="1"/>
  <c r="M4035" i="1"/>
  <c r="M4084" i="1"/>
  <c r="Q4084" i="1"/>
  <c r="Q4155" i="1"/>
  <c r="M4155" i="1"/>
  <c r="M4586" i="1"/>
  <c r="Q4586" i="1"/>
  <c r="Q4677" i="1"/>
  <c r="M4677" i="1"/>
  <c r="M4770" i="1"/>
  <c r="Q4770" i="1"/>
  <c r="Q4847" i="1"/>
  <c r="M4847" i="1"/>
  <c r="M5181" i="1"/>
  <c r="Q5181" i="1"/>
  <c r="Q5254" i="1"/>
  <c r="M5254" i="1"/>
  <c r="Q5302" i="1"/>
  <c r="M5302" i="1"/>
  <c r="Q5459" i="1"/>
  <c r="M5459" i="1"/>
  <c r="M5532" i="1"/>
  <c r="Q5532" i="1"/>
  <c r="M5680" i="1"/>
  <c r="Q5680" i="1"/>
  <c r="M5801" i="1"/>
  <c r="Q5801" i="1"/>
  <c r="M5934" i="1"/>
  <c r="Q5934" i="1"/>
  <c r="M6162" i="1"/>
  <c r="Q6162" i="1"/>
  <c r="M6224" i="1"/>
  <c r="Q6224" i="1"/>
  <c r="M6301" i="1"/>
  <c r="Q6301" i="1"/>
  <c r="M6450" i="1"/>
  <c r="Q6450" i="1"/>
  <c r="Q6510" i="1"/>
  <c r="M6510" i="1"/>
  <c r="Q6571" i="1"/>
  <c r="M6571" i="1"/>
  <c r="Q6661" i="1"/>
  <c r="M6661" i="1"/>
  <c r="M6733" i="1"/>
  <c r="Q6733" i="1"/>
  <c r="Q6805" i="1"/>
  <c r="M6805" i="1"/>
  <c r="Q6853" i="1"/>
  <c r="M6853" i="1"/>
  <c r="M6938" i="1"/>
  <c r="Q6938" i="1"/>
  <c r="M7010" i="1"/>
  <c r="Q7010" i="1"/>
  <c r="Q7070" i="1"/>
  <c r="M7070" i="1"/>
  <c r="M7164" i="1"/>
  <c r="Q7164" i="1"/>
  <c r="M8004" i="1"/>
  <c r="Q8004" i="1"/>
  <c r="M8125" i="1"/>
  <c r="Q8125" i="1"/>
  <c r="Q8471" i="1"/>
  <c r="M8471" i="1"/>
  <c r="Q8589" i="1"/>
  <c r="M8589" i="1"/>
  <c r="Q8760" i="1"/>
  <c r="M8760" i="1"/>
  <c r="M8831" i="1"/>
  <c r="Q8831" i="1"/>
  <c r="Q6494" i="1"/>
  <c r="Q3994" i="1"/>
  <c r="Q9040" i="1"/>
  <c r="Q2585" i="1"/>
  <c r="Q6146" i="1"/>
  <c r="M5347" i="1"/>
  <c r="Q4466" i="1"/>
  <c r="Q8002" i="1"/>
  <c r="M7383" i="1"/>
  <c r="M9193" i="1"/>
  <c r="M7905" i="1"/>
  <c r="Q7788" i="1"/>
  <c r="M7697" i="1"/>
  <c r="Q6458" i="1"/>
  <c r="M6246" i="1"/>
  <c r="M5443" i="1"/>
  <c r="Q5335" i="1"/>
  <c r="Q5238" i="1"/>
  <c r="Q5058" i="1"/>
  <c r="Q4554" i="1"/>
  <c r="Q3982" i="1"/>
  <c r="Q9028" i="1"/>
  <c r="Q7471" i="1"/>
  <c r="Q7369" i="1"/>
  <c r="Q5190" i="1"/>
  <c r="M4516" i="1"/>
  <c r="M8872" i="1"/>
  <c r="M7644" i="1"/>
  <c r="Q4502" i="1"/>
  <c r="Q4379" i="1"/>
  <c r="Q8019" i="1"/>
  <c r="Q5813" i="1"/>
  <c r="M5140" i="1"/>
  <c r="M4959" i="1"/>
  <c r="M3569" i="1"/>
  <c r="Q7955" i="1"/>
  <c r="Q5103" i="1"/>
  <c r="M4809" i="1"/>
  <c r="M4701" i="1"/>
  <c r="Q494" i="1"/>
  <c r="M7999" i="1"/>
  <c r="Q7999" i="1"/>
  <c r="M8369" i="1"/>
  <c r="Q8369" i="1"/>
  <c r="M8852" i="1"/>
  <c r="Q8852" i="1"/>
  <c r="M8917" i="1"/>
  <c r="Q8917" i="1"/>
  <c r="M9035" i="1"/>
  <c r="Q9035" i="1"/>
  <c r="M8943" i="1"/>
  <c r="M529" i="1"/>
  <c r="Q529" i="1"/>
  <c r="M603" i="1"/>
  <c r="Q603" i="1"/>
  <c r="Q674" i="1"/>
  <c r="M674" i="1"/>
  <c r="M1576" i="1"/>
  <c r="Q1576" i="1"/>
  <c r="M1732" i="1"/>
  <c r="Q1732" i="1"/>
  <c r="M1804" i="1"/>
  <c r="Q1804" i="1"/>
  <c r="M1888" i="1"/>
  <c r="Q1888" i="1"/>
  <c r="M1972" i="1"/>
  <c r="Q1972" i="1"/>
  <c r="M2056" i="1"/>
  <c r="Q2056" i="1"/>
  <c r="Q2128" i="1"/>
  <c r="M2128" i="1"/>
  <c r="Q2391" i="1"/>
  <c r="M2391" i="1"/>
  <c r="M2583" i="1"/>
  <c r="Q2583" i="1"/>
  <c r="M2667" i="1"/>
  <c r="Q2667" i="1"/>
  <c r="Q2751" i="1"/>
  <c r="M2751" i="1"/>
  <c r="M2824" i="1"/>
  <c r="Q2824" i="1"/>
  <c r="M2932" i="1"/>
  <c r="Q2932" i="1"/>
  <c r="M3103" i="1"/>
  <c r="Q3103" i="1"/>
  <c r="M3181" i="1"/>
  <c r="Q3181" i="1"/>
  <c r="M3265" i="1"/>
  <c r="Q3265" i="1"/>
  <c r="Q3349" i="1"/>
  <c r="M3349" i="1"/>
  <c r="M3427" i="1"/>
  <c r="Q3427" i="1"/>
  <c r="M3520" i="1"/>
  <c r="Q3520" i="1"/>
  <c r="M3592" i="1"/>
  <c r="Q3592" i="1"/>
  <c r="M3764" i="1"/>
  <c r="Q3764" i="1"/>
  <c r="M3922" i="1"/>
  <c r="Q3922" i="1"/>
  <c r="Q4067" i="1"/>
  <c r="M4067" i="1"/>
  <c r="M4287" i="1"/>
  <c r="Q4287" i="1"/>
  <c r="M4387" i="1"/>
  <c r="Q4387" i="1"/>
  <c r="M4552" i="1"/>
  <c r="Q4552" i="1"/>
  <c r="Q4831" i="1"/>
  <c r="M4831" i="1"/>
  <c r="Q4905" i="1"/>
  <c r="M4905" i="1"/>
  <c r="M4943" i="1"/>
  <c r="Q4943" i="1"/>
  <c r="M5066" i="1"/>
  <c r="Q5066" i="1"/>
  <c r="M5540" i="1"/>
  <c r="Q5540" i="1"/>
  <c r="Q5638" i="1"/>
  <c r="M5638" i="1"/>
  <c r="M5700" i="1"/>
  <c r="Q5700" i="1"/>
  <c r="Q5748" i="1"/>
  <c r="M5748" i="1"/>
  <c r="M5821" i="1"/>
  <c r="Q5821" i="1"/>
  <c r="Q5869" i="1"/>
  <c r="M5869" i="1"/>
  <c r="Q6002" i="1"/>
  <c r="M6002" i="1"/>
  <c r="M6133" i="1"/>
  <c r="Q6133" i="1"/>
  <c r="M6579" i="1"/>
  <c r="Q6579" i="1"/>
  <c r="M6657" i="1"/>
  <c r="Q6657" i="1"/>
  <c r="M6705" i="1"/>
  <c r="Q6705" i="1"/>
  <c r="M6777" i="1"/>
  <c r="Q6777" i="1"/>
  <c r="M6825" i="1"/>
  <c r="Q6825" i="1"/>
  <c r="M6885" i="1"/>
  <c r="Q6885" i="1"/>
  <c r="M6921" i="1"/>
  <c r="Q6921" i="1"/>
  <c r="Q6994" i="1"/>
  <c r="M6994" i="1"/>
  <c r="M7042" i="1"/>
  <c r="Q7042" i="1"/>
  <c r="M7102" i="1"/>
  <c r="Q7102" i="1"/>
  <c r="Q7172" i="1"/>
  <c r="M7172" i="1"/>
  <c r="M7224" i="1"/>
  <c r="Q7224" i="1"/>
  <c r="M7429" i="1"/>
  <c r="Q7429" i="1"/>
  <c r="M7503" i="1"/>
  <c r="Q7503" i="1"/>
  <c r="Q7564" i="1"/>
  <c r="M7564" i="1"/>
  <c r="M7642" i="1"/>
  <c r="Q7642" i="1"/>
  <c r="M7705" i="1"/>
  <c r="Q7705" i="1"/>
  <c r="Q7771" i="1"/>
  <c r="M7771" i="1"/>
  <c r="Q7835" i="1"/>
  <c r="M7835" i="1"/>
  <c r="M7901" i="1"/>
  <c r="Q7901" i="1"/>
  <c r="Q8279" i="1"/>
  <c r="M8905" i="1"/>
  <c r="Q664" i="1"/>
  <c r="M664" i="1"/>
  <c r="Q723" i="1"/>
  <c r="M723" i="1"/>
  <c r="M884" i="1"/>
  <c r="Q884" i="1"/>
  <c r="M1114" i="1"/>
  <c r="Q1114" i="1"/>
  <c r="M1187" i="1"/>
  <c r="Q1187" i="1"/>
  <c r="Q1219" i="1"/>
  <c r="M1219" i="1"/>
  <c r="M1318" i="1"/>
  <c r="Q1318" i="1"/>
  <c r="M1565" i="1"/>
  <c r="Q1565" i="1"/>
  <c r="M1637" i="1"/>
  <c r="Q1637" i="1"/>
  <c r="M1697" i="1"/>
  <c r="Q1697" i="1"/>
  <c r="M1745" i="1"/>
  <c r="Q1745" i="1"/>
  <c r="M1793" i="1"/>
  <c r="Q1793" i="1"/>
  <c r="Q1841" i="1"/>
  <c r="M1841" i="1"/>
  <c r="Q2223" i="1"/>
  <c r="M2223" i="1"/>
  <c r="Q2271" i="1"/>
  <c r="M2271" i="1"/>
  <c r="M2356" i="1"/>
  <c r="Q2356" i="1"/>
  <c r="Q2512" i="1"/>
  <c r="M2512" i="1"/>
  <c r="M2620" i="1"/>
  <c r="Q2620" i="1"/>
  <c r="Q2644" i="1"/>
  <c r="M2644" i="1"/>
  <c r="Q2764" i="1"/>
  <c r="M2764" i="1"/>
  <c r="M2873" i="1"/>
  <c r="Q2873" i="1"/>
  <c r="Q2983" i="1"/>
  <c r="M2983" i="1"/>
  <c r="M3242" i="1"/>
  <c r="Q3242" i="1"/>
  <c r="M3302" i="1"/>
  <c r="Q3302" i="1"/>
  <c r="Q3364" i="1"/>
  <c r="M3364" i="1"/>
  <c r="M3413" i="1"/>
  <c r="Q3413" i="1"/>
  <c r="M3691" i="1"/>
  <c r="Q3691" i="1"/>
  <c r="Q3741" i="1"/>
  <c r="M3741" i="1"/>
  <c r="Q3911" i="1"/>
  <c r="M3911" i="1"/>
  <c r="Q3971" i="1"/>
  <c r="M3971" i="1"/>
  <c r="Q4032" i="1"/>
  <c r="M4032" i="1"/>
  <c r="M4081" i="1"/>
  <c r="Q4081" i="1"/>
  <c r="Q4135" i="1"/>
  <c r="M4135" i="1"/>
  <c r="M4201" i="1"/>
  <c r="Q4201" i="1"/>
  <c r="M4262" i="1"/>
  <c r="Q4262" i="1"/>
  <c r="Q4312" i="1"/>
  <c r="M4312" i="1"/>
  <c r="M4438" i="1"/>
  <c r="Q4438" i="1"/>
  <c r="M4501" i="1"/>
  <c r="Q4501" i="1"/>
  <c r="Q4736" i="1"/>
  <c r="M4736" i="1"/>
  <c r="Q4783" i="1"/>
  <c r="M4783" i="1"/>
  <c r="M4906" i="1"/>
  <c r="Q4906" i="1"/>
  <c r="M5092" i="1"/>
  <c r="Q5092" i="1"/>
  <c r="M5456" i="1"/>
  <c r="Q5456" i="1"/>
  <c r="Q5517" i="1"/>
  <c r="M5517" i="1"/>
  <c r="Q5566" i="1"/>
  <c r="M5566" i="1"/>
  <c r="M5639" i="1"/>
  <c r="Q5639" i="1"/>
  <c r="M5701" i="1"/>
  <c r="Q5701" i="1"/>
  <c r="M5737" i="1"/>
  <c r="Q5737" i="1"/>
  <c r="Q5810" i="1"/>
  <c r="M5810" i="1"/>
  <c r="Q5858" i="1"/>
  <c r="M5858" i="1"/>
  <c r="M5967" i="1"/>
  <c r="Q5967" i="1"/>
  <c r="M6015" i="1"/>
  <c r="Q6015" i="1"/>
  <c r="M6159" i="1"/>
  <c r="Q6159" i="1"/>
  <c r="M6221" i="1"/>
  <c r="Q6221" i="1"/>
  <c r="M7746" i="1"/>
  <c r="Q7746" i="1"/>
  <c r="Q6374" i="1"/>
  <c r="Q7391" i="1"/>
  <c r="Q8835" i="1"/>
  <c r="M2476" i="1"/>
  <c r="Q2862" i="1"/>
  <c r="M2862" i="1"/>
  <c r="M2922" i="1"/>
  <c r="Q2922" i="1"/>
  <c r="M2972" i="1"/>
  <c r="Q2972" i="1"/>
  <c r="Q3032" i="1"/>
  <c r="M3032" i="1"/>
  <c r="M3207" i="1"/>
  <c r="Q3207" i="1"/>
  <c r="M3303" i="1"/>
  <c r="Q3303" i="1"/>
  <c r="Q3377" i="1"/>
  <c r="M3377" i="1"/>
  <c r="M3401" i="1"/>
  <c r="Q3401" i="1"/>
  <c r="M3494" i="1"/>
  <c r="Q3494" i="1"/>
  <c r="Q3655" i="1"/>
  <c r="M3655" i="1"/>
  <c r="M3692" i="1"/>
  <c r="Q3692" i="1"/>
  <c r="Q3730" i="1"/>
  <c r="M3730" i="1"/>
  <c r="Q3972" i="1"/>
  <c r="M3972" i="1"/>
  <c r="Q6082" i="1"/>
  <c r="M7667" i="1"/>
  <c r="M1068" i="1"/>
  <c r="Q1068" i="1"/>
  <c r="M1724" i="1"/>
  <c r="Q1724" i="1"/>
  <c r="Q1880" i="1"/>
  <c r="M1880" i="1"/>
  <c r="M2298" i="1"/>
  <c r="Q2298" i="1"/>
  <c r="Q2515" i="1"/>
  <c r="M2515" i="1"/>
  <c r="Q2635" i="1"/>
  <c r="M2635" i="1"/>
  <c r="M2974" i="1"/>
  <c r="Q2974" i="1"/>
  <c r="M3010" i="1"/>
  <c r="Q3010" i="1"/>
  <c r="Q3173" i="1"/>
  <c r="M3173" i="1"/>
  <c r="Q3197" i="1"/>
  <c r="M3197" i="1"/>
  <c r="M3257" i="1"/>
  <c r="Q3257" i="1"/>
  <c r="Q3456" i="1"/>
  <c r="M3456" i="1"/>
  <c r="M3482" i="1"/>
  <c r="Q3482" i="1"/>
  <c r="Q3536" i="1"/>
  <c r="M3536" i="1"/>
  <c r="M3572" i="1"/>
  <c r="Q3572" i="1"/>
  <c r="Q3596" i="1"/>
  <c r="M3596" i="1"/>
  <c r="M3645" i="1"/>
  <c r="Q3645" i="1"/>
  <c r="M3681" i="1"/>
  <c r="Q3681" i="1"/>
  <c r="M3744" i="1"/>
  <c r="Q3744" i="1"/>
  <c r="Q3780" i="1"/>
  <c r="M3780" i="1"/>
  <c r="Q3816" i="1"/>
  <c r="M3816" i="1"/>
  <c r="Q3866" i="1"/>
  <c r="M3866" i="1"/>
  <c r="Q3914" i="1"/>
  <c r="M3914" i="1"/>
  <c r="Q3950" i="1"/>
  <c r="M3950" i="1"/>
  <c r="Q4010" i="1"/>
  <c r="M4010" i="1"/>
  <c r="M4047" i="1"/>
  <c r="Q4047" i="1"/>
  <c r="Q4096" i="1"/>
  <c r="M4096" i="1"/>
  <c r="M4140" i="1"/>
  <c r="Q4140" i="1"/>
  <c r="M4168" i="1"/>
  <c r="Q4168" i="1"/>
  <c r="M4266" i="1"/>
  <c r="Q4266" i="1"/>
  <c r="M4327" i="1"/>
  <c r="Q4327" i="1"/>
  <c r="M4353" i="1"/>
  <c r="Q4353" i="1"/>
  <c r="M4630" i="1"/>
  <c r="Q4630" i="1"/>
  <c r="Q4786" i="1"/>
  <c r="M4786" i="1"/>
  <c r="M4823" i="1"/>
  <c r="Q4823" i="1"/>
  <c r="M4909" i="1"/>
  <c r="Q4909" i="1"/>
  <c r="M4971" i="1"/>
  <c r="Q4971" i="1"/>
  <c r="M5031" i="1"/>
  <c r="Q5031" i="1"/>
  <c r="M5132" i="1"/>
  <c r="Q5132" i="1"/>
  <c r="Q5229" i="1"/>
  <c r="M5229" i="1"/>
  <c r="M5278" i="1"/>
  <c r="Q5278" i="1"/>
  <c r="M5326" i="1"/>
  <c r="Q5326" i="1"/>
  <c r="M5350" i="1"/>
  <c r="Q5350" i="1"/>
  <c r="Q5398" i="1"/>
  <c r="M5398" i="1"/>
  <c r="M5422" i="1"/>
  <c r="Q5422" i="1"/>
  <c r="Q5508" i="1"/>
  <c r="M5508" i="1"/>
  <c r="Q5594" i="1"/>
  <c r="M5594" i="1"/>
  <c r="Q5642" i="1"/>
  <c r="M5642" i="1"/>
  <c r="M5789" i="1"/>
  <c r="Q5789" i="1"/>
  <c r="M5861" i="1"/>
  <c r="Q5861" i="1"/>
  <c r="M5994" i="1"/>
  <c r="Q5994" i="1"/>
  <c r="Q6125" i="1"/>
  <c r="M6125" i="1"/>
  <c r="M6176" i="1"/>
  <c r="Q6176" i="1"/>
  <c r="M6200" i="1"/>
  <c r="Q6200" i="1"/>
  <c r="M6251" i="1"/>
  <c r="Q6251" i="1"/>
  <c r="M6276" i="1"/>
  <c r="Q6276" i="1"/>
  <c r="Q6342" i="1"/>
  <c r="M6342" i="1"/>
  <c r="M6366" i="1"/>
  <c r="Q6366" i="1"/>
  <c r="M6486" i="1"/>
  <c r="Q6486" i="1"/>
  <c r="M6599" i="1"/>
  <c r="Q6599" i="1"/>
  <c r="M6623" i="1"/>
  <c r="Q6623" i="1"/>
  <c r="M6673" i="1"/>
  <c r="Q6673" i="1"/>
  <c r="M6697" i="1"/>
  <c r="Q6697" i="1"/>
  <c r="Q6757" i="1"/>
  <c r="M6757" i="1"/>
  <c r="Q6769" i="1"/>
  <c r="M6769" i="1"/>
  <c r="M6913" i="1"/>
  <c r="Q6913" i="1"/>
  <c r="M6962" i="1"/>
  <c r="Q6962" i="1"/>
  <c r="M6986" i="1"/>
  <c r="Q6986" i="1"/>
  <c r="M7022" i="1"/>
  <c r="Q7022" i="1"/>
  <c r="M7058" i="1"/>
  <c r="Q7058" i="1"/>
  <c r="M7094" i="1"/>
  <c r="Q7094" i="1"/>
  <c r="M7135" i="1"/>
  <c r="Q7135" i="1"/>
  <c r="M7176" i="1"/>
  <c r="Q7176" i="1"/>
  <c r="M7213" i="1"/>
  <c r="Q7213" i="1"/>
  <c r="Q7279" i="1"/>
  <c r="M7279" i="1"/>
  <c r="M7357" i="1"/>
  <c r="Q7357" i="1"/>
  <c r="M7973" i="1"/>
  <c r="Q7973" i="1"/>
  <c r="Q8042" i="1"/>
  <c r="M8042" i="1"/>
  <c r="M8101" i="1"/>
  <c r="Q8101" i="1"/>
  <c r="M8255" i="1"/>
  <c r="Q8255" i="1"/>
  <c r="M8451" i="1"/>
  <c r="Q8451" i="1"/>
  <c r="Q8603" i="1"/>
  <c r="M8603" i="1"/>
  <c r="M8661" i="1"/>
  <c r="Q8661" i="1"/>
  <c r="M8744" i="1"/>
  <c r="Q8744" i="1"/>
  <c r="M8839" i="1"/>
  <c r="Q8839" i="1"/>
  <c r="M9053" i="1"/>
  <c r="Q9053" i="1"/>
  <c r="M9065" i="1"/>
  <c r="Q9065" i="1"/>
  <c r="M9090" i="1"/>
  <c r="Q9090" i="1"/>
  <c r="Q3617" i="1"/>
  <c r="Q4833" i="1"/>
  <c r="M8587" i="1"/>
  <c r="Q7775" i="1"/>
  <c r="Q7659" i="1"/>
  <c r="M5419" i="1"/>
  <c r="Q4673" i="1"/>
  <c r="M4454" i="1"/>
  <c r="Q7458" i="1"/>
  <c r="Q5431" i="1"/>
  <c r="Q4428" i="1"/>
  <c r="Q8865" i="1"/>
  <c r="Q5958" i="1"/>
  <c r="M4367" i="1"/>
  <c r="Q8000" i="1"/>
  <c r="M5752" i="1"/>
  <c r="M5067" i="1"/>
  <c r="M3557" i="1"/>
  <c r="Q7821" i="1"/>
  <c r="M4797" i="1"/>
  <c r="Q482" i="1"/>
  <c r="M4152" i="1"/>
  <c r="M7808" i="1"/>
  <c r="Q7808" i="1"/>
  <c r="Q7873" i="1"/>
  <c r="M7873" i="1"/>
  <c r="M7925" i="1"/>
  <c r="Q7925" i="1"/>
  <c r="M8036" i="1"/>
  <c r="Q8036" i="1"/>
  <c r="Q8071" i="1"/>
  <c r="M8071" i="1"/>
  <c r="M8260" i="1"/>
  <c r="Q8260" i="1"/>
  <c r="Q8317" i="1"/>
  <c r="M8317" i="1"/>
  <c r="Q8481" i="1"/>
  <c r="M8888" i="1"/>
  <c r="Q8888" i="1"/>
  <c r="M8969" i="1"/>
  <c r="Q8969" i="1"/>
  <c r="M9007" i="1"/>
  <c r="Q9007" i="1"/>
  <c r="Q9084" i="1"/>
  <c r="M223" i="1"/>
  <c r="Q223" i="1"/>
  <c r="M457" i="1"/>
  <c r="Q457" i="1"/>
  <c r="M541" i="1"/>
  <c r="Q541" i="1"/>
  <c r="M627" i="1"/>
  <c r="Q627" i="1"/>
  <c r="Q746" i="1"/>
  <c r="M746" i="1"/>
  <c r="Q1437" i="1"/>
  <c r="M1437" i="1"/>
  <c r="M1648" i="1"/>
  <c r="Q1648" i="1"/>
  <c r="Q1852" i="1"/>
  <c r="M1852" i="1"/>
  <c r="M1948" i="1"/>
  <c r="Q1948" i="1"/>
  <c r="M2032" i="1"/>
  <c r="Q2032" i="1"/>
  <c r="Q2140" i="1"/>
  <c r="M2140" i="1"/>
  <c r="Q2246" i="1"/>
  <c r="M2246" i="1"/>
  <c r="M2355" i="1"/>
  <c r="Q2355" i="1"/>
  <c r="Q2439" i="1"/>
  <c r="M2439" i="1"/>
  <c r="M2523" i="1"/>
  <c r="Q2523" i="1"/>
  <c r="M2607" i="1"/>
  <c r="Q2607" i="1"/>
  <c r="M2691" i="1"/>
  <c r="Q2691" i="1"/>
  <c r="M2775" i="1"/>
  <c r="Q2775" i="1"/>
  <c r="M2860" i="1"/>
  <c r="Q2860" i="1"/>
  <c r="M3042" i="1"/>
  <c r="Q3042" i="1"/>
  <c r="M3139" i="1"/>
  <c r="Q3139" i="1"/>
  <c r="M3217" i="1"/>
  <c r="Q3217" i="1"/>
  <c r="M3337" i="1"/>
  <c r="Q3337" i="1"/>
  <c r="Q3440" i="1"/>
  <c r="M3440" i="1"/>
  <c r="M3556" i="1"/>
  <c r="Q3556" i="1"/>
  <c r="Q3714" i="1"/>
  <c r="M3714" i="1"/>
  <c r="M3824" i="1"/>
  <c r="Q3824" i="1"/>
  <c r="M3934" i="1"/>
  <c r="Q3934" i="1"/>
  <c r="M4134" i="1"/>
  <c r="Q4134" i="1"/>
  <c r="M4249" i="1"/>
  <c r="Q4249" i="1"/>
  <c r="M4843" i="1"/>
  <c r="Q4843" i="1"/>
  <c r="Q4891" i="1"/>
  <c r="M4891" i="1"/>
  <c r="Q5003" i="1"/>
  <c r="M5003" i="1"/>
  <c r="M5054" i="1"/>
  <c r="Q5054" i="1"/>
  <c r="M5128" i="1"/>
  <c r="Q5128" i="1"/>
  <c r="M5358" i="1"/>
  <c r="Q5358" i="1"/>
  <c r="M5479" i="1"/>
  <c r="Q5479" i="1"/>
  <c r="M5528" i="1"/>
  <c r="Q5528" i="1"/>
  <c r="Q5626" i="1"/>
  <c r="M5626" i="1"/>
  <c r="M5712" i="1"/>
  <c r="Q5712" i="1"/>
  <c r="Q5772" i="1"/>
  <c r="M5772" i="1"/>
  <c r="M5833" i="1"/>
  <c r="Q5833" i="1"/>
  <c r="M5881" i="1"/>
  <c r="Q5881" i="1"/>
  <c r="Q6014" i="1"/>
  <c r="M6014" i="1"/>
  <c r="Q6595" i="1"/>
  <c r="M6595" i="1"/>
  <c r="M6645" i="1"/>
  <c r="Q6645" i="1"/>
  <c r="M6693" i="1"/>
  <c r="Q6693" i="1"/>
  <c r="Q6753" i="1"/>
  <c r="M6753" i="1"/>
  <c r="M6789" i="1"/>
  <c r="Q6789" i="1"/>
  <c r="M6861" i="1"/>
  <c r="Q6861" i="1"/>
  <c r="M6897" i="1"/>
  <c r="Q6897" i="1"/>
  <c r="Q6958" i="1"/>
  <c r="M6958" i="1"/>
  <c r="M7006" i="1"/>
  <c r="Q7006" i="1"/>
  <c r="M7090" i="1"/>
  <c r="Q7090" i="1"/>
  <c r="M7114" i="1"/>
  <c r="Q7114" i="1"/>
  <c r="M7197" i="1"/>
  <c r="Q7197" i="1"/>
  <c r="M7403" i="1"/>
  <c r="Q7403" i="1"/>
  <c r="M7453" i="1"/>
  <c r="Q7453" i="1"/>
  <c r="M7527" i="1"/>
  <c r="Q7527" i="1"/>
  <c r="M7602" i="1"/>
  <c r="Q7602" i="1"/>
  <c r="M7822" i="1"/>
  <c r="Q7822" i="1"/>
  <c r="Q7983" i="1"/>
  <c r="M7983" i="1"/>
  <c r="Q8097" i="1"/>
  <c r="M8097" i="1"/>
  <c r="Q675" i="1"/>
  <c r="M675" i="1"/>
  <c r="M847" i="1"/>
  <c r="Q847" i="1"/>
  <c r="Q1151" i="1"/>
  <c r="M1151" i="1"/>
  <c r="M1260" i="1"/>
  <c r="Q1260" i="1"/>
  <c r="M1401" i="1"/>
  <c r="Q1401" i="1"/>
  <c r="M1589" i="1"/>
  <c r="Q1589" i="1"/>
  <c r="M1649" i="1"/>
  <c r="Q1649" i="1"/>
  <c r="M1853" i="1"/>
  <c r="Q1853" i="1"/>
  <c r="M1949" i="1"/>
  <c r="Q1949" i="1"/>
  <c r="Q2211" i="1"/>
  <c r="M2211" i="1"/>
  <c r="Q2320" i="1"/>
  <c r="M2320" i="1"/>
  <c r="Q2392" i="1"/>
  <c r="M2392" i="1"/>
  <c r="M2428" i="1"/>
  <c r="Q2428" i="1"/>
  <c r="M2536" i="1"/>
  <c r="Q2536" i="1"/>
  <c r="Q2608" i="1"/>
  <c r="M2608" i="1"/>
  <c r="M2656" i="1"/>
  <c r="Q2656" i="1"/>
  <c r="Q2728" i="1"/>
  <c r="M2728" i="1"/>
  <c r="Q2885" i="1"/>
  <c r="M2885" i="1"/>
  <c r="M2945" i="1"/>
  <c r="Q2945" i="1"/>
  <c r="M2995" i="1"/>
  <c r="Q2995" i="1"/>
  <c r="M3043" i="1"/>
  <c r="Q3043" i="1"/>
  <c r="Q3092" i="1"/>
  <c r="M3092" i="1"/>
  <c r="Q3194" i="1"/>
  <c r="M3194" i="1"/>
  <c r="M3278" i="1"/>
  <c r="Q3278" i="1"/>
  <c r="Q3338" i="1"/>
  <c r="M3338" i="1"/>
  <c r="Q3388" i="1"/>
  <c r="M3388" i="1"/>
  <c r="M3465" i="1"/>
  <c r="Q3465" i="1"/>
  <c r="M3593" i="1"/>
  <c r="Q3593" i="1"/>
  <c r="M3678" i="1"/>
  <c r="Q3678" i="1"/>
  <c r="M3729" i="1"/>
  <c r="Q3729" i="1"/>
  <c r="M3801" i="1"/>
  <c r="Q3801" i="1"/>
  <c r="M3837" i="1"/>
  <c r="Q3837" i="1"/>
  <c r="M3923" i="1"/>
  <c r="Q3923" i="1"/>
  <c r="Q3983" i="1"/>
  <c r="M3983" i="1"/>
  <c r="Q4020" i="1"/>
  <c r="M4020" i="1"/>
  <c r="M4093" i="1"/>
  <c r="Q4093" i="1"/>
  <c r="M4151" i="1"/>
  <c r="Q4151" i="1"/>
  <c r="M4213" i="1"/>
  <c r="Q4213" i="1"/>
  <c r="M4250" i="1"/>
  <c r="Q4250" i="1"/>
  <c r="Q4324" i="1"/>
  <c r="M4324" i="1"/>
  <c r="Q4364" i="1"/>
  <c r="M4364" i="1"/>
  <c r="M4425" i="1"/>
  <c r="Q4425" i="1"/>
  <c r="M4686" i="1"/>
  <c r="Q4686" i="1"/>
  <c r="Q4754" i="1"/>
  <c r="M4754" i="1"/>
  <c r="M4880" i="1"/>
  <c r="Q4880" i="1"/>
  <c r="M4944" i="1"/>
  <c r="Q4944" i="1"/>
  <c r="M5104" i="1"/>
  <c r="Q5104" i="1"/>
  <c r="M5178" i="1"/>
  <c r="Q5178" i="1"/>
  <c r="Q5444" i="1"/>
  <c r="M5444" i="1"/>
  <c r="M5529" i="1"/>
  <c r="Q5529" i="1"/>
  <c r="Q5553" i="1"/>
  <c r="M5553" i="1"/>
  <c r="M5627" i="1"/>
  <c r="Q5627" i="1"/>
  <c r="M5689" i="1"/>
  <c r="Q5689" i="1"/>
  <c r="M5761" i="1"/>
  <c r="Q5761" i="1"/>
  <c r="Q5822" i="1"/>
  <c r="M5822" i="1"/>
  <c r="M5870" i="1"/>
  <c r="Q5870" i="1"/>
  <c r="M6003" i="1"/>
  <c r="Q6003" i="1"/>
  <c r="M6122" i="1"/>
  <c r="Q6122" i="1"/>
  <c r="M6185" i="1"/>
  <c r="Q6185" i="1"/>
  <c r="M6311" i="1"/>
  <c r="Q6311" i="1"/>
  <c r="M5382" i="1"/>
  <c r="Q8148" i="1"/>
  <c r="M3702" i="1"/>
  <c r="M2633" i="1"/>
  <c r="Q2633" i="1"/>
  <c r="M3044" i="1"/>
  <c r="Q3044" i="1"/>
  <c r="M3171" i="1"/>
  <c r="Q3171" i="1"/>
  <c r="Q3219" i="1"/>
  <c r="M3219" i="1"/>
  <c r="Q3291" i="1"/>
  <c r="M3291" i="1"/>
  <c r="M3327" i="1"/>
  <c r="Q3327" i="1"/>
  <c r="Q3478" i="1"/>
  <c r="M3478" i="1"/>
  <c r="Q3510" i="1"/>
  <c r="M3510" i="1"/>
  <c r="M3606" i="1"/>
  <c r="Q3606" i="1"/>
  <c r="M3718" i="1"/>
  <c r="Q3718" i="1"/>
  <c r="M4008" i="1"/>
  <c r="Q4008" i="1"/>
  <c r="Q6350" i="1"/>
  <c r="Q5359" i="1"/>
  <c r="M2331" i="1"/>
  <c r="Q1091" i="1"/>
  <c r="M1091" i="1"/>
  <c r="M1249" i="1"/>
  <c r="Q1249" i="1"/>
  <c r="M1336" i="1"/>
  <c r="Q1336" i="1"/>
  <c r="M2286" i="1"/>
  <c r="Q2286" i="1"/>
  <c r="Q2371" i="1"/>
  <c r="M2371" i="1"/>
  <c r="M2936" i="1"/>
  <c r="Q2936" i="1"/>
  <c r="M2998" i="1"/>
  <c r="Q2998" i="1"/>
  <c r="Q3071" i="1"/>
  <c r="M3071" i="1"/>
  <c r="M3131" i="1"/>
  <c r="Q3131" i="1"/>
  <c r="M3269" i="1"/>
  <c r="Q3269" i="1"/>
  <c r="M3468" i="1"/>
  <c r="Q3468" i="1"/>
  <c r="M3512" i="1"/>
  <c r="Q3512" i="1"/>
  <c r="M3560" i="1"/>
  <c r="Q3560" i="1"/>
  <c r="M3620" i="1"/>
  <c r="Q3620" i="1"/>
  <c r="M3669" i="1"/>
  <c r="Q3669" i="1"/>
  <c r="M3732" i="1"/>
  <c r="Q3732" i="1"/>
  <c r="Q3804" i="1"/>
  <c r="M3804" i="1"/>
  <c r="M3854" i="1"/>
  <c r="Q3854" i="1"/>
  <c r="Q3986" i="1"/>
  <c r="M3986" i="1"/>
  <c r="M4059" i="1"/>
  <c r="Q4059" i="1"/>
  <c r="Q4192" i="1"/>
  <c r="M4192" i="1"/>
  <c r="Q4617" i="1"/>
  <c r="M4617" i="1"/>
  <c r="M4689" i="1"/>
  <c r="Q4689" i="1"/>
  <c r="Q4757" i="1"/>
  <c r="M4757" i="1"/>
  <c r="M4835" i="1"/>
  <c r="Q4835" i="1"/>
  <c r="M4897" i="1"/>
  <c r="Q4897" i="1"/>
  <c r="M4947" i="1"/>
  <c r="Q4947" i="1"/>
  <c r="M5156" i="1"/>
  <c r="Q5156" i="1"/>
  <c r="Q5217" i="1"/>
  <c r="M5217" i="1"/>
  <c r="Q5290" i="1"/>
  <c r="M5290" i="1"/>
  <c r="Q5447" i="1"/>
  <c r="M5447" i="1"/>
  <c r="Q5520" i="1"/>
  <c r="M5520" i="1"/>
  <c r="M5569" i="1"/>
  <c r="Q5569" i="1"/>
  <c r="M5630" i="1"/>
  <c r="Q5630" i="1"/>
  <c r="M5704" i="1"/>
  <c r="Q5704" i="1"/>
  <c r="M5764" i="1"/>
  <c r="Q5764" i="1"/>
  <c r="M5922" i="1"/>
  <c r="Q5922" i="1"/>
  <c r="M6188" i="1"/>
  <c r="Q6188" i="1"/>
  <c r="M6263" i="1"/>
  <c r="Q6263" i="1"/>
  <c r="M6330" i="1"/>
  <c r="Q6330" i="1"/>
  <c r="Q6402" i="1"/>
  <c r="M6402" i="1"/>
  <c r="Q6462" i="1"/>
  <c r="M6462" i="1"/>
  <c r="Q6522" i="1"/>
  <c r="M6522" i="1"/>
  <c r="M6587" i="1"/>
  <c r="Q6587" i="1"/>
  <c r="Q6637" i="1"/>
  <c r="M6637" i="1"/>
  <c r="Q6709" i="1"/>
  <c r="M6709" i="1"/>
  <c r="M6781" i="1"/>
  <c r="Q6781" i="1"/>
  <c r="M6950" i="1"/>
  <c r="Q6950" i="1"/>
  <c r="M7046" i="1"/>
  <c r="Q7046" i="1"/>
  <c r="M7118" i="1"/>
  <c r="Q7118" i="1"/>
  <c r="Q7201" i="1"/>
  <c r="M7201" i="1"/>
  <c r="Q7568" i="1"/>
  <c r="M7568" i="1"/>
  <c r="Q8063" i="1"/>
  <c r="M8063" i="1"/>
  <c r="M8423" i="1"/>
  <c r="Q8423" i="1"/>
  <c r="M8503" i="1"/>
  <c r="Q8503" i="1"/>
  <c r="M8632" i="1"/>
  <c r="Q8632" i="1"/>
  <c r="M8799" i="1"/>
  <c r="Q8799" i="1"/>
  <c r="M8892" i="1"/>
  <c r="Q8892" i="1"/>
  <c r="Q5154" i="1"/>
  <c r="M7876" i="1"/>
  <c r="M5982" i="1"/>
  <c r="Q3616" i="1"/>
  <c r="M4437" i="1"/>
  <c r="M5193" i="1"/>
  <c r="Q4567" i="1"/>
  <c r="Q9063" i="1"/>
  <c r="M7892" i="1"/>
  <c r="Q6325" i="1"/>
  <c r="Q6232" i="1"/>
  <c r="M6097" i="1"/>
  <c r="Q7878" i="1"/>
  <c r="Q6446" i="1"/>
  <c r="Q6085" i="1"/>
  <c r="Q5407" i="1"/>
  <c r="Q5323" i="1"/>
  <c r="Q5226" i="1"/>
  <c r="Q4657" i="1"/>
  <c r="Q4441" i="1"/>
  <c r="Q3970" i="1"/>
  <c r="Q9109" i="1"/>
  <c r="M9013" i="1"/>
  <c r="Q5166" i="1"/>
  <c r="Q4641" i="1"/>
  <c r="Q5946" i="1"/>
  <c r="Q5118" i="1"/>
  <c r="Q4488" i="1"/>
  <c r="Q4315" i="1"/>
  <c r="M7332" i="1"/>
  <c r="Q5740" i="1"/>
  <c r="Q5041" i="1"/>
  <c r="Q7941" i="1"/>
  <c r="M6107" i="1"/>
  <c r="Q5079" i="1"/>
  <c r="M5931" i="1"/>
  <c r="M5386" i="1"/>
  <c r="M6426" i="1"/>
  <c r="Q8520" i="1"/>
  <c r="M9048" i="1"/>
  <c r="Q9048" i="1"/>
  <c r="M505" i="1"/>
  <c r="Q505" i="1"/>
  <c r="M663" i="1"/>
  <c r="Q663" i="1"/>
  <c r="Q1510" i="1"/>
  <c r="M1510" i="1"/>
  <c r="Q1612" i="1"/>
  <c r="M1612" i="1"/>
  <c r="M1768" i="1"/>
  <c r="Q1768" i="1"/>
  <c r="M1840" i="1"/>
  <c r="Q1840" i="1"/>
  <c r="Q1924" i="1"/>
  <c r="M1924" i="1"/>
  <c r="M2020" i="1"/>
  <c r="Q2020" i="1"/>
  <c r="Q2104" i="1"/>
  <c r="M2104" i="1"/>
  <c r="M2367" i="1"/>
  <c r="Q2367" i="1"/>
  <c r="M2463" i="1"/>
  <c r="Q2463" i="1"/>
  <c r="Q2511" i="1"/>
  <c r="M2511" i="1"/>
  <c r="M2739" i="1"/>
  <c r="Q2739" i="1"/>
  <c r="Q2908" i="1"/>
  <c r="M2908" i="1"/>
  <c r="Q2994" i="1"/>
  <c r="M2994" i="1"/>
  <c r="M3079" i="1"/>
  <c r="Q3079" i="1"/>
  <c r="M3253" i="1"/>
  <c r="Q3253" i="1"/>
  <c r="M3325" i="1"/>
  <c r="Q3325" i="1"/>
  <c r="M3387" i="1"/>
  <c r="Q3387" i="1"/>
  <c r="M3476" i="1"/>
  <c r="Q3476" i="1"/>
  <c r="M3568" i="1"/>
  <c r="Q3568" i="1"/>
  <c r="M3653" i="1"/>
  <c r="Q3653" i="1"/>
  <c r="M3728" i="1"/>
  <c r="Q3728" i="1"/>
  <c r="M3812" i="1"/>
  <c r="Q3812" i="1"/>
  <c r="Q3898" i="1"/>
  <c r="M3898" i="1"/>
  <c r="M4055" i="1"/>
  <c r="Q4055" i="1"/>
  <c r="M4150" i="1"/>
  <c r="Q4150" i="1"/>
  <c r="M4237" i="1"/>
  <c r="Q4237" i="1"/>
  <c r="M4782" i="1"/>
  <c r="Q4782" i="1"/>
  <c r="M4879" i="1"/>
  <c r="Q4879" i="1"/>
  <c r="Q4979" i="1"/>
  <c r="M4979" i="1"/>
  <c r="M5091" i="1"/>
  <c r="Q5091" i="1"/>
  <c r="Q5201" i="1"/>
  <c r="M5201" i="1"/>
  <c r="Q5491" i="1"/>
  <c r="M5491" i="1"/>
  <c r="M5724" i="1"/>
  <c r="Q5724" i="1"/>
  <c r="M5990" i="1"/>
  <c r="Q5990" i="1"/>
  <c r="Q6069" i="1"/>
  <c r="M6069" i="1"/>
  <c r="M6669" i="1"/>
  <c r="Q6669" i="1"/>
  <c r="M6765" i="1"/>
  <c r="Q6765" i="1"/>
  <c r="M6873" i="1"/>
  <c r="Q6873" i="1"/>
  <c r="Q6982" i="1"/>
  <c r="M6982" i="1"/>
  <c r="Q7066" i="1"/>
  <c r="M7066" i="1"/>
  <c r="M7143" i="1"/>
  <c r="Q7143" i="1"/>
  <c r="Q7353" i="1"/>
  <c r="M7353" i="1"/>
  <c r="M7441" i="1"/>
  <c r="Q7441" i="1"/>
  <c r="M7540" i="1"/>
  <c r="Q7540" i="1"/>
  <c r="Q7616" i="1"/>
  <c r="M7616" i="1"/>
  <c r="Q7847" i="1"/>
  <c r="M7847" i="1"/>
  <c r="Q8076" i="1"/>
  <c r="M8076" i="1"/>
  <c r="Q506" i="1"/>
  <c r="M506" i="1"/>
  <c r="Q819" i="1"/>
  <c r="M819" i="1"/>
  <c r="M1163" i="1"/>
  <c r="Q1163" i="1"/>
  <c r="M1387" i="1"/>
  <c r="Q1387" i="1"/>
  <c r="M1462" i="1"/>
  <c r="Q1462" i="1"/>
  <c r="M1577" i="1"/>
  <c r="Q1577" i="1"/>
  <c r="M1673" i="1"/>
  <c r="Q1673" i="1"/>
  <c r="Q1877" i="1"/>
  <c r="M1877" i="1"/>
  <c r="M2295" i="1"/>
  <c r="Q2295" i="1"/>
  <c r="Q2380" i="1"/>
  <c r="M2380" i="1"/>
  <c r="Q2452" i="1"/>
  <c r="M2452" i="1"/>
  <c r="M2584" i="1"/>
  <c r="Q2584" i="1"/>
  <c r="M2680" i="1"/>
  <c r="Q2680" i="1"/>
  <c r="Q2788" i="1"/>
  <c r="M2788" i="1"/>
  <c r="M3031" i="1"/>
  <c r="Q3031" i="1"/>
  <c r="M3158" i="1"/>
  <c r="Q3158" i="1"/>
  <c r="M3266" i="1"/>
  <c r="Q3266" i="1"/>
  <c r="M3581" i="1"/>
  <c r="Q3581" i="1"/>
  <c r="M3654" i="1"/>
  <c r="Q3654" i="1"/>
  <c r="M3765" i="1"/>
  <c r="Q3765" i="1"/>
  <c r="M3851" i="1"/>
  <c r="Q3851" i="1"/>
  <c r="Q3947" i="1"/>
  <c r="M3947" i="1"/>
  <c r="M4044" i="1"/>
  <c r="Q4044" i="1"/>
  <c r="M4165" i="1"/>
  <c r="Q4165" i="1"/>
  <c r="Q4275" i="1"/>
  <c r="M4275" i="1"/>
  <c r="Q4463" i="1"/>
  <c r="M4463" i="1"/>
  <c r="M4698" i="1"/>
  <c r="Q4698" i="1"/>
  <c r="M4820" i="1"/>
  <c r="Q4820" i="1"/>
  <c r="M4932" i="1"/>
  <c r="Q4932" i="1"/>
  <c r="Q5117" i="1"/>
  <c r="M5117" i="1"/>
  <c r="Q5505" i="1"/>
  <c r="M5505" i="1"/>
  <c r="M5603" i="1"/>
  <c r="Q5603" i="1"/>
  <c r="M5713" i="1"/>
  <c r="Q5713" i="1"/>
  <c r="M5798" i="1"/>
  <c r="Q5798" i="1"/>
  <c r="M6029" i="1"/>
  <c r="Q6029" i="1"/>
  <c r="Q6147" i="1"/>
  <c r="M6147" i="1"/>
  <c r="M6233" i="1"/>
  <c r="Q6233" i="1"/>
  <c r="Q6326" i="1"/>
  <c r="M6326" i="1"/>
  <c r="M6435" i="1"/>
  <c r="Q6435" i="1"/>
  <c r="Q2561" i="1"/>
  <c r="M2561" i="1"/>
  <c r="Q2850" i="1"/>
  <c r="M2850" i="1"/>
  <c r="M2960" i="1"/>
  <c r="Q2960" i="1"/>
  <c r="M3159" i="1"/>
  <c r="Q3159" i="1"/>
  <c r="M3231" i="1"/>
  <c r="Q3231" i="1"/>
  <c r="M3315" i="1"/>
  <c r="Q3315" i="1"/>
  <c r="M3414" i="1"/>
  <c r="Q3414" i="1"/>
  <c r="M3984" i="1"/>
  <c r="Q3984" i="1"/>
  <c r="Q6158" i="1"/>
  <c r="M2597" i="1"/>
  <c r="M2563" i="1"/>
  <c r="Q2563" i="1"/>
  <c r="Q2599" i="1"/>
  <c r="M2599" i="1"/>
  <c r="Q3046" i="1"/>
  <c r="M3046" i="1"/>
  <c r="M3185" i="1"/>
  <c r="Q3185" i="1"/>
  <c r="M3305" i="1"/>
  <c r="Q3305" i="1"/>
  <c r="M3354" i="1"/>
  <c r="Q3354" i="1"/>
  <c r="M3444" i="1"/>
  <c r="Q3444" i="1"/>
  <c r="M3584" i="1"/>
  <c r="Q3584" i="1"/>
  <c r="M3706" i="1"/>
  <c r="Q3706" i="1"/>
  <c r="M3756" i="1"/>
  <c r="Q3756" i="1"/>
  <c r="Q3840" i="1"/>
  <c r="M3840" i="1"/>
  <c r="Q3902" i="1"/>
  <c r="M3902" i="1"/>
  <c r="M3962" i="1"/>
  <c r="Q3962" i="1"/>
  <c r="Q4023" i="1"/>
  <c r="M4023" i="1"/>
  <c r="Q4108" i="1"/>
  <c r="M4108" i="1"/>
  <c r="Q4180" i="1"/>
  <c r="M4180" i="1"/>
  <c r="M4339" i="1"/>
  <c r="Q4339" i="1"/>
  <c r="M4647" i="1"/>
  <c r="Q4647" i="1"/>
  <c r="M4799" i="1"/>
  <c r="Q4799" i="1"/>
  <c r="M5144" i="1"/>
  <c r="Q5144" i="1"/>
  <c r="M5205" i="1"/>
  <c r="Q5205" i="1"/>
  <c r="M5266" i="1"/>
  <c r="Q5266" i="1"/>
  <c r="M5338" i="1"/>
  <c r="Q5338" i="1"/>
  <c r="M5410" i="1"/>
  <c r="Q5410" i="1"/>
  <c r="M5483" i="1"/>
  <c r="Q5483" i="1"/>
  <c r="M5668" i="1"/>
  <c r="Q5668" i="1"/>
  <c r="M6006" i="1"/>
  <c r="Q6006" i="1"/>
  <c r="M6150" i="1"/>
  <c r="Q6150" i="1"/>
  <c r="M6236" i="1"/>
  <c r="Q6236" i="1"/>
  <c r="M6315" i="1"/>
  <c r="Q6315" i="1"/>
  <c r="Q6390" i="1"/>
  <c r="M6390" i="1"/>
  <c r="M6438" i="1"/>
  <c r="Q6438" i="1"/>
  <c r="M6498" i="1"/>
  <c r="Q6498" i="1"/>
  <c r="Q6649" i="1"/>
  <c r="M6649" i="1"/>
  <c r="Q6793" i="1"/>
  <c r="M6793" i="1"/>
  <c r="Q6925" i="1"/>
  <c r="M6925" i="1"/>
  <c r="Q6998" i="1"/>
  <c r="M6998" i="1"/>
  <c r="M7082" i="1"/>
  <c r="Q7082" i="1"/>
  <c r="M7147" i="1"/>
  <c r="Q7147" i="1"/>
  <c r="M7228" i="1"/>
  <c r="Q7228" i="1"/>
  <c r="M8487" i="1"/>
  <c r="Q8487" i="1"/>
  <c r="M8729" i="1"/>
  <c r="Q8729" i="1"/>
  <c r="Q7709" i="1"/>
  <c r="Q5455" i="1"/>
  <c r="Q4478" i="1"/>
  <c r="M7800" i="1"/>
  <c r="M6470" i="1"/>
  <c r="M7483" i="1"/>
  <c r="Q4530" i="1"/>
  <c r="Q4391" i="1"/>
  <c r="Q9181" i="1"/>
  <c r="M9051" i="1"/>
  <c r="Q7580" i="1"/>
  <c r="M6220" i="1"/>
  <c r="Q8999" i="1"/>
  <c r="Q7445" i="1"/>
  <c r="M5153" i="1"/>
  <c r="Q4416" i="1"/>
  <c r="Q8857" i="1"/>
  <c r="M5910" i="1"/>
  <c r="Q4303" i="1"/>
  <c r="M5029" i="1"/>
  <c r="M4515" i="1"/>
  <c r="M7926" i="1"/>
  <c r="M6093" i="1"/>
  <c r="Q5919" i="1"/>
  <c r="M5374" i="1"/>
  <c r="M7209" i="1"/>
  <c r="M1131" i="1"/>
  <c r="Q1131" i="1"/>
  <c r="M620" i="1"/>
  <c r="M2709" i="1"/>
  <c r="Q2709" i="1"/>
  <c r="M2830" i="1"/>
  <c r="Q2830" i="1"/>
  <c r="M3369" i="1"/>
  <c r="Q3369" i="1"/>
  <c r="M3486" i="1"/>
  <c r="Q3486" i="1"/>
  <c r="Q3526" i="1"/>
  <c r="M3526" i="1"/>
  <c r="M3782" i="1"/>
  <c r="Q8280" i="1"/>
  <c r="Q6399" i="1"/>
  <c r="M6399" i="1"/>
  <c r="Q6471" i="1"/>
  <c r="M6471" i="1"/>
  <c r="M6568" i="1"/>
  <c r="Q6568" i="1"/>
  <c r="M6670" i="1"/>
  <c r="Q6670" i="1"/>
  <c r="M6766" i="1"/>
  <c r="Q6766" i="1"/>
  <c r="M6814" i="1"/>
  <c r="Q6814" i="1"/>
  <c r="Q6898" i="1"/>
  <c r="M6898" i="1"/>
  <c r="M6995" i="1"/>
  <c r="Q6995" i="1"/>
  <c r="M7161" i="1"/>
  <c r="Q7161" i="1"/>
  <c r="M7264" i="1"/>
  <c r="Q7264" i="1"/>
  <c r="M7341" i="1"/>
  <c r="Q7341" i="1"/>
  <c r="M7528" i="1"/>
  <c r="Q7528" i="1"/>
  <c r="M7589" i="1"/>
  <c r="Q7589" i="1"/>
  <c r="M7784" i="1"/>
  <c r="Q7784" i="1"/>
  <c r="Q7942" i="1"/>
  <c r="M7942" i="1"/>
  <c r="M8038" i="1"/>
  <c r="Q8038" i="1"/>
  <c r="M8151" i="1"/>
  <c r="Q8151" i="1"/>
  <c r="M8521" i="1"/>
  <c r="Q8521" i="1"/>
  <c r="Q9182" i="1"/>
  <c r="M9182" i="1"/>
  <c r="Q483" i="1"/>
  <c r="M483" i="1"/>
  <c r="M1087" i="1"/>
  <c r="Q1087" i="1"/>
  <c r="Q1280" i="1"/>
  <c r="M1280" i="1"/>
  <c r="M1626" i="1"/>
  <c r="Q1626" i="1"/>
  <c r="M2212" i="1"/>
  <c r="Q2212" i="1"/>
  <c r="M2260" i="1"/>
  <c r="Q2260" i="1"/>
  <c r="M2284" i="1"/>
  <c r="Q2284" i="1"/>
  <c r="Q2309" i="1"/>
  <c r="M2309" i="1"/>
  <c r="M2381" i="1"/>
  <c r="Q2381" i="1"/>
  <c r="M2405" i="1"/>
  <c r="Q2405" i="1"/>
  <c r="Q2429" i="1"/>
  <c r="M2429" i="1"/>
  <c r="M2453" i="1"/>
  <c r="Q2453" i="1"/>
  <c r="Q2489" i="1"/>
  <c r="M2489" i="1"/>
  <c r="M2501" i="1"/>
  <c r="Q2501" i="1"/>
  <c r="M2525" i="1"/>
  <c r="Q2525" i="1"/>
  <c r="M5835" i="1"/>
  <c r="Q5835" i="1"/>
  <c r="M5859" i="1"/>
  <c r="Q5859" i="1"/>
  <c r="M5883" i="1"/>
  <c r="Q5883" i="1"/>
  <c r="M5908" i="1"/>
  <c r="Q5908" i="1"/>
  <c r="M5932" i="1"/>
  <c r="Q5932" i="1"/>
  <c r="M5956" i="1"/>
  <c r="Q5956" i="1"/>
  <c r="M5980" i="1"/>
  <c r="Q5980" i="1"/>
  <c r="Q6004" i="1"/>
  <c r="M6004" i="1"/>
  <c r="M6030" i="1"/>
  <c r="Q6030" i="1"/>
  <c r="Q6059" i="1"/>
  <c r="M6059" i="1"/>
  <c r="M6083" i="1"/>
  <c r="Q6083" i="1"/>
  <c r="M6109" i="1"/>
  <c r="Q6109" i="1"/>
  <c r="M6136" i="1"/>
  <c r="Q6136" i="1"/>
  <c r="M6160" i="1"/>
  <c r="Q6160" i="1"/>
  <c r="M6186" i="1"/>
  <c r="Q6186" i="1"/>
  <c r="M6198" i="1"/>
  <c r="Q6198" i="1"/>
  <c r="M6222" i="1"/>
  <c r="Q6222" i="1"/>
  <c r="M6248" i="1"/>
  <c r="Q6248" i="1"/>
  <c r="M6274" i="1"/>
  <c r="Q6274" i="1"/>
  <c r="M6299" i="1"/>
  <c r="Q6299" i="1"/>
  <c r="M6327" i="1"/>
  <c r="Q6327" i="1"/>
  <c r="M6352" i="1"/>
  <c r="Q6352" i="1"/>
  <c r="Q6376" i="1"/>
  <c r="M6376" i="1"/>
  <c r="Q6496" i="1"/>
  <c r="M6496" i="1"/>
  <c r="Q6545" i="1"/>
  <c r="M6545" i="1"/>
  <c r="M6569" i="1"/>
  <c r="Q6569" i="1"/>
  <c r="Q6635" i="1"/>
  <c r="M6635" i="1"/>
  <c r="M6659" i="1"/>
  <c r="Q6659" i="1"/>
  <c r="M6683" i="1"/>
  <c r="Q6683" i="1"/>
  <c r="M6755" i="1"/>
  <c r="Q6755" i="1"/>
  <c r="M6779" i="1"/>
  <c r="Q6779" i="1"/>
  <c r="M6827" i="1"/>
  <c r="Q6827" i="1"/>
  <c r="M6863" i="1"/>
  <c r="Q6863" i="1"/>
  <c r="M6875" i="1"/>
  <c r="Q6875" i="1"/>
  <c r="M6899" i="1"/>
  <c r="Q6899" i="1"/>
  <c r="M6923" i="1"/>
  <c r="Q6923" i="1"/>
  <c r="M6960" i="1"/>
  <c r="Q6960" i="1"/>
  <c r="M6984" i="1"/>
  <c r="Q6984" i="1"/>
  <c r="M7008" i="1"/>
  <c r="Q7008" i="1"/>
  <c r="Q7032" i="1"/>
  <c r="M7032" i="1"/>
  <c r="M7056" i="1"/>
  <c r="Q7056" i="1"/>
  <c r="Q7104" i="1"/>
  <c r="M7104" i="1"/>
  <c r="Q7162" i="1"/>
  <c r="M7162" i="1"/>
  <c r="M7211" i="1"/>
  <c r="Q7211" i="1"/>
  <c r="Q7290" i="1"/>
  <c r="M7290" i="1"/>
  <c r="M7367" i="1"/>
  <c r="Q7367" i="1"/>
  <c r="Q7393" i="1"/>
  <c r="M7393" i="1"/>
  <c r="Q7443" i="1"/>
  <c r="M7443" i="1"/>
  <c r="Q7469" i="1"/>
  <c r="M7469" i="1"/>
  <c r="Q7493" i="1"/>
  <c r="M7493" i="1"/>
  <c r="M7566" i="1"/>
  <c r="Q7566" i="1"/>
  <c r="Q7590" i="1"/>
  <c r="M7590" i="1"/>
  <c r="Q7618" i="1"/>
  <c r="M7618" i="1"/>
  <c r="M7669" i="1"/>
  <c r="Q7669" i="1"/>
  <c r="Q7694" i="1"/>
  <c r="M7694" i="1"/>
  <c r="M7722" i="1"/>
  <c r="Q7722" i="1"/>
  <c r="Q7773" i="1"/>
  <c r="M7773" i="1"/>
  <c r="M7798" i="1"/>
  <c r="Q7798" i="1"/>
  <c r="Q7824" i="1"/>
  <c r="M7824" i="1"/>
  <c r="Q7850" i="1"/>
  <c r="M7850" i="1"/>
  <c r="M7903" i="1"/>
  <c r="Q7903" i="1"/>
  <c r="Q7930" i="1"/>
  <c r="M7930" i="1"/>
  <c r="M7957" i="1"/>
  <c r="Q7957" i="1"/>
  <c r="M8021" i="1"/>
  <c r="Q8021" i="1"/>
  <c r="M8061" i="1"/>
  <c r="Q8061" i="1"/>
  <c r="M8139" i="1"/>
  <c r="Q8139" i="1"/>
  <c r="M8319" i="1"/>
  <c r="Q8319" i="1"/>
  <c r="M8335" i="1"/>
  <c r="Q8335" i="1"/>
  <c r="Q8432" i="1"/>
  <c r="Q8468" i="1"/>
  <c r="M8500" i="1"/>
  <c r="Q8500" i="1"/>
  <c r="M8522" i="1"/>
  <c r="Q8522" i="1"/>
  <c r="Q8806" i="1"/>
  <c r="M8806" i="1"/>
  <c r="M8845" i="1"/>
  <c r="Q8845" i="1"/>
  <c r="M8889" i="1"/>
  <c r="Q8889" i="1"/>
  <c r="M8921" i="1"/>
  <c r="Q8921" i="1"/>
  <c r="M8946" i="1"/>
  <c r="Q8946" i="1"/>
  <c r="M9009" i="1"/>
  <c r="Q9009" i="1"/>
  <c r="M9025" i="1"/>
  <c r="Q9025" i="1"/>
  <c r="Q9074" i="1"/>
  <c r="M9074" i="1"/>
  <c r="M9099" i="1"/>
  <c r="Q9099" i="1"/>
  <c r="M9135" i="1"/>
  <c r="Q9135" i="1"/>
  <c r="M9159" i="1"/>
  <c r="Q9159" i="1"/>
  <c r="M9195" i="1"/>
  <c r="Q9195" i="1"/>
  <c r="Q7863" i="1"/>
  <c r="M7554" i="1"/>
  <c r="M5968" i="1"/>
  <c r="Q8829" i="1"/>
  <c r="M6447" i="1"/>
  <c r="Q6447" i="1"/>
  <c r="Q6634" i="1"/>
  <c r="M6634" i="1"/>
  <c r="M6706" i="1"/>
  <c r="Q6706" i="1"/>
  <c r="M6826" i="1"/>
  <c r="Q6826" i="1"/>
  <c r="M6922" i="1"/>
  <c r="Q6922" i="1"/>
  <c r="M7007" i="1"/>
  <c r="Q7007" i="1"/>
  <c r="Q7250" i="1"/>
  <c r="M7250" i="1"/>
  <c r="Q7354" i="1"/>
  <c r="M7354" i="1"/>
  <c r="M7430" i="1"/>
  <c r="Q7430" i="1"/>
  <c r="M7836" i="1"/>
  <c r="Q7836" i="1"/>
  <c r="Q7927" i="1"/>
  <c r="M7927" i="1"/>
  <c r="M8060" i="1"/>
  <c r="Q8060" i="1"/>
  <c r="M8228" i="1"/>
  <c r="Q8228" i="1"/>
  <c r="Q8318" i="1"/>
  <c r="M8318" i="1"/>
  <c r="Q9194" i="1"/>
  <c r="M9194" i="1"/>
  <c r="Q848" i="1"/>
  <c r="M848" i="1"/>
  <c r="Q1427" i="1"/>
  <c r="M1427" i="1"/>
  <c r="M2224" i="1"/>
  <c r="Q2224" i="1"/>
  <c r="Q2296" i="1"/>
  <c r="M2296" i="1"/>
  <c r="M2321" i="1"/>
  <c r="Q2321" i="1"/>
  <c r="M2369" i="1"/>
  <c r="Q2369" i="1"/>
  <c r="M2417" i="1"/>
  <c r="Q2417" i="1"/>
  <c r="M2441" i="1"/>
  <c r="Q2441" i="1"/>
  <c r="Q2465" i="1"/>
  <c r="M2465" i="1"/>
  <c r="M2477" i="1"/>
  <c r="Q2477" i="1"/>
  <c r="M2513" i="1"/>
  <c r="Q2513" i="1"/>
  <c r="M5823" i="1"/>
  <c r="Q5823" i="1"/>
  <c r="Q5847" i="1"/>
  <c r="M5847" i="1"/>
  <c r="M5871" i="1"/>
  <c r="Q5871" i="1"/>
  <c r="Q5895" i="1"/>
  <c r="M5895" i="1"/>
  <c r="M5944" i="1"/>
  <c r="Q5944" i="1"/>
  <c r="M5992" i="1"/>
  <c r="Q5992" i="1"/>
  <c r="M6016" i="1"/>
  <c r="Q6016" i="1"/>
  <c r="M6045" i="1"/>
  <c r="Q6045" i="1"/>
  <c r="M6071" i="1"/>
  <c r="Q6071" i="1"/>
  <c r="Q6095" i="1"/>
  <c r="M6095" i="1"/>
  <c r="Q6123" i="1"/>
  <c r="M6123" i="1"/>
  <c r="M6148" i="1"/>
  <c r="Q6148" i="1"/>
  <c r="M6174" i="1"/>
  <c r="Q6174" i="1"/>
  <c r="M6210" i="1"/>
  <c r="Q6210" i="1"/>
  <c r="Q6234" i="1"/>
  <c r="M6234" i="1"/>
  <c r="M6261" i="1"/>
  <c r="Q6261" i="1"/>
  <c r="M6287" i="1"/>
  <c r="Q6287" i="1"/>
  <c r="M6313" i="1"/>
  <c r="Q6313" i="1"/>
  <c r="M6340" i="1"/>
  <c r="Q6340" i="1"/>
  <c r="M6364" i="1"/>
  <c r="Q6364" i="1"/>
  <c r="M6508" i="1"/>
  <c r="Q6508" i="1"/>
  <c r="M6532" i="1"/>
  <c r="Q6532" i="1"/>
  <c r="Q6557" i="1"/>
  <c r="M6557" i="1"/>
  <c r="M6585" i="1"/>
  <c r="Q6585" i="1"/>
  <c r="M6609" i="1"/>
  <c r="Q6609" i="1"/>
  <c r="M6621" i="1"/>
  <c r="Q6621" i="1"/>
  <c r="M6647" i="1"/>
  <c r="Q6647" i="1"/>
  <c r="M6671" i="1"/>
  <c r="Q6671" i="1"/>
  <c r="M6695" i="1"/>
  <c r="Q6695" i="1"/>
  <c r="Q6719" i="1"/>
  <c r="M6719" i="1"/>
  <c r="M6743" i="1"/>
  <c r="Q6743" i="1"/>
  <c r="M6767" i="1"/>
  <c r="Q6767" i="1"/>
  <c r="Q6791" i="1"/>
  <c r="M6791" i="1"/>
  <c r="Q6839" i="1"/>
  <c r="M6839" i="1"/>
  <c r="M6851" i="1"/>
  <c r="Q6851" i="1"/>
  <c r="M6887" i="1"/>
  <c r="Q6887" i="1"/>
  <c r="M6911" i="1"/>
  <c r="Q6911" i="1"/>
  <c r="M6935" i="1"/>
  <c r="Q6935" i="1"/>
  <c r="M6948" i="1"/>
  <c r="Q6948" i="1"/>
  <c r="M6972" i="1"/>
  <c r="Q6972" i="1"/>
  <c r="M6996" i="1"/>
  <c r="Q6996" i="1"/>
  <c r="Q7020" i="1"/>
  <c r="M7020" i="1"/>
  <c r="M7092" i="1"/>
  <c r="Q7092" i="1"/>
  <c r="M7199" i="1"/>
  <c r="Q7199" i="1"/>
  <c r="M7251" i="1"/>
  <c r="Q7251" i="1"/>
  <c r="M7303" i="1"/>
  <c r="Q7303" i="1"/>
  <c r="M7355" i="1"/>
  <c r="Q7355" i="1"/>
  <c r="M7381" i="1"/>
  <c r="Q7381" i="1"/>
  <c r="M7405" i="1"/>
  <c r="Q7405" i="1"/>
  <c r="M7455" i="1"/>
  <c r="Q7455" i="1"/>
  <c r="M7481" i="1"/>
  <c r="Q7481" i="1"/>
  <c r="Q7505" i="1"/>
  <c r="M7505" i="1"/>
  <c r="Q7529" i="1"/>
  <c r="M7529" i="1"/>
  <c r="M7578" i="1"/>
  <c r="Q7578" i="1"/>
  <c r="M7605" i="1"/>
  <c r="Q7605" i="1"/>
  <c r="Q7657" i="1"/>
  <c r="M7657" i="1"/>
  <c r="M7681" i="1"/>
  <c r="Q7681" i="1"/>
  <c r="Q7707" i="1"/>
  <c r="M7707" i="1"/>
  <c r="M7735" i="1"/>
  <c r="Q7735" i="1"/>
  <c r="M7785" i="1"/>
  <c r="Q7785" i="1"/>
  <c r="Q7811" i="1"/>
  <c r="M7811" i="1"/>
  <c r="M7837" i="1"/>
  <c r="Q7837" i="1"/>
  <c r="M7889" i="1"/>
  <c r="Q7889" i="1"/>
  <c r="M7915" i="1"/>
  <c r="Q7915" i="1"/>
  <c r="M7943" i="1"/>
  <c r="Q7943" i="1"/>
  <c r="M7971" i="1"/>
  <c r="Q7971" i="1"/>
  <c r="M8039" i="1"/>
  <c r="Q8039" i="1"/>
  <c r="M8078" i="1"/>
  <c r="Q8078" i="1"/>
  <c r="M8152" i="1"/>
  <c r="Q8152" i="1"/>
  <c r="Q8253" i="1"/>
  <c r="M8253" i="1"/>
  <c r="Q8263" i="1"/>
  <c r="M8263" i="1"/>
  <c r="M8347" i="1"/>
  <c r="Q8347" i="1"/>
  <c r="Q8448" i="1"/>
  <c r="M8448" i="1"/>
  <c r="M8484" i="1"/>
  <c r="Q8484" i="1"/>
  <c r="M8796" i="1"/>
  <c r="Q8796" i="1"/>
  <c r="M8836" i="1"/>
  <c r="Q8836" i="1"/>
  <c r="M8879" i="1"/>
  <c r="Q8879" i="1"/>
  <c r="M8907" i="1"/>
  <c r="Q8907" i="1"/>
  <c r="M8958" i="1"/>
  <c r="Q8958" i="1"/>
  <c r="Q8984" i="1"/>
  <c r="M8984" i="1"/>
  <c r="M8996" i="1"/>
  <c r="Q8996" i="1"/>
  <c r="M9037" i="1"/>
  <c r="Q9037" i="1"/>
  <c r="M9086" i="1"/>
  <c r="Q9086" i="1"/>
  <c r="Q9111" i="1"/>
  <c r="M9111" i="1"/>
  <c r="M9123" i="1"/>
  <c r="Q9123" i="1"/>
  <c r="M9147" i="1"/>
  <c r="Q9147" i="1"/>
  <c r="Q7987" i="1"/>
  <c r="M7761" i="1"/>
  <c r="Q7542" i="1"/>
  <c r="M8971" i="1"/>
  <c r="Q5920" i="1"/>
  <c r="M6411" i="1"/>
  <c r="Q6411" i="1"/>
  <c r="Q6459" i="1"/>
  <c r="M6459" i="1"/>
  <c r="M6507" i="1"/>
  <c r="Q6507" i="1"/>
  <c r="M6584" i="1"/>
  <c r="Q6584" i="1"/>
  <c r="M6658" i="1"/>
  <c r="Q6658" i="1"/>
  <c r="Q6694" i="1"/>
  <c r="M6694" i="1"/>
  <c r="M6754" i="1"/>
  <c r="Q6754" i="1"/>
  <c r="M6790" i="1"/>
  <c r="Q6790" i="1"/>
  <c r="M6862" i="1"/>
  <c r="Q6862" i="1"/>
  <c r="M6886" i="1"/>
  <c r="Q6886" i="1"/>
  <c r="M6947" i="1"/>
  <c r="Q6947" i="1"/>
  <c r="M6983" i="1"/>
  <c r="Q6983" i="1"/>
  <c r="M7043" i="1"/>
  <c r="Q7043" i="1"/>
  <c r="Q7055" i="1"/>
  <c r="M7055" i="1"/>
  <c r="M7132" i="1"/>
  <c r="Q7132" i="1"/>
  <c r="M7173" i="1"/>
  <c r="Q7173" i="1"/>
  <c r="Q7225" i="1"/>
  <c r="M7225" i="1"/>
  <c r="M7276" i="1"/>
  <c r="Q7276" i="1"/>
  <c r="Q7329" i="1"/>
  <c r="M7329" i="1"/>
  <c r="M7380" i="1"/>
  <c r="Q7380" i="1"/>
  <c r="Q7404" i="1"/>
  <c r="M7404" i="1"/>
  <c r="M7454" i="1"/>
  <c r="Q7454" i="1"/>
  <c r="M7541" i="1"/>
  <c r="Q7541" i="1"/>
  <c r="Q7631" i="1"/>
  <c r="M7631" i="1"/>
  <c r="M7668" i="1"/>
  <c r="Q7668" i="1"/>
  <c r="Q7734" i="1"/>
  <c r="M7734" i="1"/>
  <c r="Q7772" i="1"/>
  <c r="M7772" i="1"/>
  <c r="M7823" i="1"/>
  <c r="Q7823" i="1"/>
  <c r="Q7875" i="1"/>
  <c r="M7875" i="1"/>
  <c r="M7914" i="1"/>
  <c r="Q7914" i="1"/>
  <c r="M8077" i="1"/>
  <c r="Q8077" i="1"/>
  <c r="M8252" i="1"/>
  <c r="Q8252" i="1"/>
  <c r="M8431" i="1"/>
  <c r="Q8431" i="1"/>
  <c r="M8483" i="1"/>
  <c r="Q8483" i="1"/>
  <c r="Q8707" i="1"/>
  <c r="M8707" i="1"/>
  <c r="M8754" i="1"/>
  <c r="Q8754" i="1"/>
  <c r="M8795" i="1"/>
  <c r="Q8795" i="1"/>
  <c r="Q8853" i="1"/>
  <c r="M8853" i="1"/>
  <c r="Q8870" i="1"/>
  <c r="M8870" i="1"/>
  <c r="M8919" i="1"/>
  <c r="Q8919" i="1"/>
  <c r="Q8944" i="1"/>
  <c r="M8944" i="1"/>
  <c r="Q8970" i="1"/>
  <c r="M8970" i="1"/>
  <c r="M8995" i="1"/>
  <c r="Q8995" i="1"/>
  <c r="Q9008" i="1"/>
  <c r="M9008" i="1"/>
  <c r="M9036" i="1"/>
  <c r="Q9036" i="1"/>
  <c r="M9061" i="1"/>
  <c r="Q9061" i="1"/>
  <c r="M9085" i="1"/>
  <c r="Q9085" i="1"/>
  <c r="M9110" i="1"/>
  <c r="Q9110" i="1"/>
  <c r="Q9134" i="1"/>
  <c r="M9134" i="1"/>
  <c r="M9206" i="1"/>
  <c r="Q9206" i="1"/>
  <c r="M736" i="1"/>
  <c r="Q736" i="1"/>
  <c r="M1054" i="1"/>
  <c r="Q1054" i="1"/>
  <c r="M1164" i="1"/>
  <c r="Q1164" i="1"/>
  <c r="Q1206" i="1"/>
  <c r="M1206" i="1"/>
  <c r="Q1234" i="1"/>
  <c r="M1234" i="1"/>
  <c r="M1319" i="1"/>
  <c r="Q1319" i="1"/>
  <c r="Q1487" i="1"/>
  <c r="M1487" i="1"/>
  <c r="M1686" i="1"/>
  <c r="Q1686" i="1"/>
  <c r="M1722" i="1"/>
  <c r="Q1722" i="1"/>
  <c r="M2236" i="1"/>
  <c r="Q2236" i="1"/>
  <c r="Q2357" i="1"/>
  <c r="M2357" i="1"/>
  <c r="M6375" i="1"/>
  <c r="Q6375" i="1"/>
  <c r="M6620" i="1"/>
  <c r="Q6620" i="1"/>
  <c r="M6959" i="1"/>
  <c r="Q6959" i="1"/>
  <c r="Q7198" i="1"/>
  <c r="M7198" i="1"/>
  <c r="Q8020" i="1"/>
  <c r="M8020" i="1"/>
  <c r="M8270" i="1"/>
  <c r="Q8270" i="1"/>
  <c r="M9158" i="1"/>
  <c r="Q9158" i="1"/>
  <c r="M712" i="1"/>
  <c r="Q712" i="1"/>
  <c r="Q897" i="1"/>
  <c r="M897" i="1"/>
  <c r="Q1247" i="1"/>
  <c r="M1247" i="1"/>
  <c r="Q9073" i="1"/>
  <c r="Q7577" i="1"/>
  <c r="M6423" i="1"/>
  <c r="Q6423" i="1"/>
  <c r="M6608" i="1"/>
  <c r="Q6608" i="1"/>
  <c r="Q6730" i="1"/>
  <c r="M6730" i="1"/>
  <c r="M6838" i="1"/>
  <c r="Q6838" i="1"/>
  <c r="Q6910" i="1"/>
  <c r="M6910" i="1"/>
  <c r="M7019" i="1"/>
  <c r="Q7019" i="1"/>
  <c r="M7210" i="1"/>
  <c r="Q7210" i="1"/>
  <c r="Q7302" i="1"/>
  <c r="M7302" i="1"/>
  <c r="M7392" i="1"/>
  <c r="Q7392" i="1"/>
  <c r="Q7480" i="1"/>
  <c r="M7480" i="1"/>
  <c r="Q7706" i="1"/>
  <c r="M7706" i="1"/>
  <c r="Q7797" i="1"/>
  <c r="M7797" i="1"/>
  <c r="M7888" i="1"/>
  <c r="Q7888" i="1"/>
  <c r="Q9170" i="1"/>
  <c r="M9170" i="1"/>
  <c r="M1451" i="1"/>
  <c r="Q1451" i="1"/>
  <c r="Q6718" i="1"/>
  <c r="M6387" i="1"/>
  <c r="Q6387" i="1"/>
  <c r="Q6531" i="1"/>
  <c r="M6531" i="1"/>
  <c r="M6596" i="1"/>
  <c r="Q6596" i="1"/>
  <c r="Q6646" i="1"/>
  <c r="M6646" i="1"/>
  <c r="M6682" i="1"/>
  <c r="Q6682" i="1"/>
  <c r="Q6742" i="1"/>
  <c r="M6742" i="1"/>
  <c r="M6778" i="1"/>
  <c r="Q6778" i="1"/>
  <c r="M6802" i="1"/>
  <c r="Q6802" i="1"/>
  <c r="M6874" i="1"/>
  <c r="Q6874" i="1"/>
  <c r="M6934" i="1"/>
  <c r="Q6934" i="1"/>
  <c r="M6971" i="1"/>
  <c r="Q6971" i="1"/>
  <c r="M7031" i="1"/>
  <c r="Q7031" i="1"/>
  <c r="Q7115" i="1"/>
  <c r="M7115" i="1"/>
  <c r="M7237" i="1"/>
  <c r="Q7237" i="1"/>
  <c r="Q7289" i="1"/>
  <c r="M7289" i="1"/>
  <c r="M7317" i="1"/>
  <c r="Q7317" i="1"/>
  <c r="M7468" i="1"/>
  <c r="Q7468" i="1"/>
  <c r="M7504" i="1"/>
  <c r="Q7504" i="1"/>
  <c r="Q7553" i="1"/>
  <c r="M7553" i="1"/>
  <c r="M7656" i="1"/>
  <c r="Q7656" i="1"/>
  <c r="Q7760" i="1"/>
  <c r="M7760" i="1"/>
  <c r="M7810" i="1"/>
  <c r="Q7810" i="1"/>
  <c r="M7902" i="1"/>
  <c r="Q7902" i="1"/>
  <c r="Q7956" i="1"/>
  <c r="M7956" i="1"/>
  <c r="Q8001" i="1"/>
  <c r="M8001" i="1"/>
  <c r="Q8098" i="1"/>
  <c r="M8098" i="1"/>
  <c r="M8138" i="1"/>
  <c r="Q8138" i="1"/>
  <c r="M8262" i="1"/>
  <c r="Q8262" i="1"/>
  <c r="M8447" i="1"/>
  <c r="Q8447" i="1"/>
  <c r="M8499" i="1"/>
  <c r="Q8499" i="1"/>
  <c r="M8774" i="1"/>
  <c r="Q8774" i="1"/>
  <c r="M8805" i="1"/>
  <c r="Q8805" i="1"/>
  <c r="M8844" i="1"/>
  <c r="Q8844" i="1"/>
  <c r="Q8862" i="1"/>
  <c r="M8862" i="1"/>
  <c r="Q8878" i="1"/>
  <c r="M8878" i="1"/>
  <c r="M8906" i="1"/>
  <c r="Q8906" i="1"/>
  <c r="M8932" i="1"/>
  <c r="Q8932" i="1"/>
  <c r="Q8957" i="1"/>
  <c r="M8957" i="1"/>
  <c r="M8983" i="1"/>
  <c r="Q8983" i="1"/>
  <c r="M9022" i="1"/>
  <c r="Q9022" i="1"/>
  <c r="M9049" i="1"/>
  <c r="Q9049" i="1"/>
  <c r="M9098" i="1"/>
  <c r="Q9098" i="1"/>
  <c r="Q9122" i="1"/>
  <c r="M9122" i="1"/>
  <c r="Q580" i="1"/>
  <c r="M580" i="1"/>
  <c r="Q748" i="1"/>
  <c r="M748" i="1"/>
  <c r="Q934" i="1"/>
  <c r="M934" i="1"/>
  <c r="M1220" i="1"/>
  <c r="Q1220" i="1"/>
  <c r="M1293" i="1"/>
  <c r="Q1293" i="1"/>
  <c r="M1334" i="1"/>
  <c r="Q1334" i="1"/>
  <c r="M1475" i="1"/>
  <c r="Q1475" i="1"/>
  <c r="M1499" i="1"/>
  <c r="Q1499" i="1"/>
  <c r="M1650" i="1"/>
  <c r="Q1650" i="1"/>
  <c r="M2200" i="1"/>
  <c r="Q2200" i="1"/>
  <c r="Q2248" i="1"/>
  <c r="M2248" i="1"/>
  <c r="M2345" i="1"/>
  <c r="Q2345" i="1"/>
  <c r="Q8693" i="1"/>
  <c r="Q7632" i="1"/>
  <c r="M8419" i="1"/>
  <c r="Q9050" i="1"/>
  <c r="Q5811" i="1"/>
  <c r="Q7185" i="1"/>
  <c r="Q8121" i="1"/>
  <c r="Q7862" i="1"/>
  <c r="Q348" i="1"/>
  <c r="M348" i="1"/>
  <c r="M5409" i="1"/>
  <c r="Q5409" i="1"/>
  <c r="M5434" i="1"/>
  <c r="Q5434" i="1"/>
  <c r="Q5458" i="1"/>
  <c r="M5458" i="1"/>
  <c r="M5482" i="1"/>
  <c r="Q5482" i="1"/>
  <c r="M5507" i="1"/>
  <c r="Q5507" i="1"/>
  <c r="M5555" i="1"/>
  <c r="Q5555" i="1"/>
  <c r="Q5667" i="1"/>
  <c r="M5667" i="1"/>
  <c r="M5715" i="1"/>
  <c r="Q5715" i="1"/>
  <c r="M5775" i="1"/>
  <c r="Q5775" i="1"/>
  <c r="M5800" i="1"/>
  <c r="Q5800" i="1"/>
  <c r="M5824" i="1"/>
  <c r="Q5824" i="1"/>
  <c r="M6137" i="1"/>
  <c r="Q6137" i="1"/>
  <c r="Q6250" i="1"/>
  <c r="M6250" i="1"/>
  <c r="Q6329" i="1"/>
  <c r="M6329" i="1"/>
  <c r="M6353" i="1"/>
  <c r="Q6353" i="1"/>
  <c r="M6437" i="1"/>
  <c r="Q6437" i="1"/>
  <c r="M6521" i="1"/>
  <c r="Q6521" i="1"/>
  <c r="M6546" i="1"/>
  <c r="Q6546" i="1"/>
  <c r="M6570" i="1"/>
  <c r="Q6570" i="1"/>
  <c r="M6598" i="1"/>
  <c r="Q6598" i="1"/>
  <c r="M6720" i="1"/>
  <c r="Q6720" i="1"/>
  <c r="M6816" i="1"/>
  <c r="Q6816" i="1"/>
  <c r="M6840" i="1"/>
  <c r="Q6840" i="1"/>
  <c r="Q6864" i="1"/>
  <c r="M6864" i="1"/>
  <c r="M6912" i="1"/>
  <c r="Q6912" i="1"/>
  <c r="Q6936" i="1"/>
  <c r="M6936" i="1"/>
  <c r="Q6985" i="1"/>
  <c r="M6985" i="1"/>
  <c r="M7021" i="1"/>
  <c r="Q7021" i="1"/>
  <c r="M7045" i="1"/>
  <c r="Q7045" i="1"/>
  <c r="Q7093" i="1"/>
  <c r="M7093" i="1"/>
  <c r="M7146" i="1"/>
  <c r="Q7146" i="1"/>
  <c r="M7175" i="1"/>
  <c r="Q7175" i="1"/>
  <c r="M7266" i="1"/>
  <c r="Q7266" i="1"/>
  <c r="M8140" i="1"/>
  <c r="Q8140" i="1"/>
  <c r="Q8264" i="1"/>
  <c r="M8264" i="1"/>
  <c r="M8449" i="1"/>
  <c r="Q8449" i="1"/>
  <c r="M8485" i="1"/>
  <c r="Q8485" i="1"/>
  <c r="M8615" i="1"/>
  <c r="Q8615" i="1"/>
  <c r="M8647" i="1"/>
  <c r="Q8647" i="1"/>
  <c r="M8671" i="1"/>
  <c r="Q8671" i="1"/>
  <c r="Q8695" i="1"/>
  <c r="M8695" i="1"/>
  <c r="M8727" i="1"/>
  <c r="Q8727" i="1"/>
  <c r="Q8757" i="1"/>
  <c r="M8757" i="1"/>
  <c r="M8797" i="1"/>
  <c r="Q8797" i="1"/>
  <c r="Q8855" i="1"/>
  <c r="M8855" i="1"/>
  <c r="M9087" i="1"/>
  <c r="Q9087" i="1"/>
  <c r="M9112" i="1"/>
  <c r="Q9112" i="1"/>
  <c r="M6110" i="1"/>
  <c r="Q5730" i="1"/>
  <c r="Q4973" i="1"/>
  <c r="Q7482" i="1"/>
  <c r="M7368" i="1"/>
  <c r="Q8997" i="1"/>
  <c r="Q5896" i="1"/>
  <c r="M4911" i="1"/>
  <c r="Q8934" i="1"/>
  <c r="Q5727" i="1"/>
  <c r="Q7227" i="1"/>
  <c r="Q6314" i="1"/>
  <c r="Q5470" i="1"/>
  <c r="M6792" i="1"/>
  <c r="Q5449" i="1"/>
  <c r="Q38" i="1"/>
  <c r="M38" i="1"/>
  <c r="Q275" i="1"/>
  <c r="M275" i="1"/>
  <c r="M5397" i="1"/>
  <c r="Q5397" i="1"/>
  <c r="M5494" i="1"/>
  <c r="Q5494" i="1"/>
  <c r="M5519" i="1"/>
  <c r="Q5519" i="1"/>
  <c r="M5543" i="1"/>
  <c r="Q5543" i="1"/>
  <c r="M5568" i="1"/>
  <c r="Q5568" i="1"/>
  <c r="M5593" i="1"/>
  <c r="Q5593" i="1"/>
  <c r="M5629" i="1"/>
  <c r="Q5629" i="1"/>
  <c r="M5703" i="1"/>
  <c r="Q5703" i="1"/>
  <c r="M5788" i="1"/>
  <c r="Q5788" i="1"/>
  <c r="M5957" i="1"/>
  <c r="Q5957" i="1"/>
  <c r="M6149" i="1"/>
  <c r="Q6149" i="1"/>
  <c r="M6161" i="1"/>
  <c r="Q6161" i="1"/>
  <c r="M6187" i="1"/>
  <c r="Q6187" i="1"/>
  <c r="M6211" i="1"/>
  <c r="Q6211" i="1"/>
  <c r="M6235" i="1"/>
  <c r="Q6235" i="1"/>
  <c r="M6262" i="1"/>
  <c r="Q6262" i="1"/>
  <c r="Q6288" i="1"/>
  <c r="M6288" i="1"/>
  <c r="M6365" i="1"/>
  <c r="Q6365" i="1"/>
  <c r="Q6377" i="1"/>
  <c r="M6377" i="1"/>
  <c r="Q6449" i="1"/>
  <c r="M6449" i="1"/>
  <c r="M6533" i="1"/>
  <c r="Q6533" i="1"/>
  <c r="Q6586" i="1"/>
  <c r="M6586" i="1"/>
  <c r="M6610" i="1"/>
  <c r="Q6610" i="1"/>
  <c r="M6622" i="1"/>
  <c r="Q6622" i="1"/>
  <c r="Q6672" i="1"/>
  <c r="M6672" i="1"/>
  <c r="M6696" i="1"/>
  <c r="Q6696" i="1"/>
  <c r="M6708" i="1"/>
  <c r="Q6708" i="1"/>
  <c r="M6732" i="1"/>
  <c r="Q6732" i="1"/>
  <c r="M6780" i="1"/>
  <c r="Q6780" i="1"/>
  <c r="M6804" i="1"/>
  <c r="Q6804" i="1"/>
  <c r="Q6949" i="1"/>
  <c r="M6949" i="1"/>
  <c r="Q7057" i="1"/>
  <c r="M7057" i="1"/>
  <c r="M7105" i="1"/>
  <c r="Q7105" i="1"/>
  <c r="M7117" i="1"/>
  <c r="Q7117" i="1"/>
  <c r="M7163" i="1"/>
  <c r="Q7163" i="1"/>
  <c r="M7200" i="1"/>
  <c r="Q7200" i="1"/>
  <c r="M7239" i="1"/>
  <c r="Q7239" i="1"/>
  <c r="M7252" i="1"/>
  <c r="Q7252" i="1"/>
  <c r="M7278" i="1"/>
  <c r="Q7278" i="1"/>
  <c r="M7304" i="1"/>
  <c r="Q7304" i="1"/>
  <c r="M8271" i="1"/>
  <c r="Q8271" i="1"/>
  <c r="Q8320" i="1"/>
  <c r="M8320" i="1"/>
  <c r="Q8348" i="1"/>
  <c r="M8348" i="1"/>
  <c r="M8442" i="1"/>
  <c r="Q8442" i="1"/>
  <c r="M8469" i="1"/>
  <c r="Q8469" i="1"/>
  <c r="M8501" i="1"/>
  <c r="Q8501" i="1"/>
  <c r="Q8601" i="1"/>
  <c r="M8601" i="1"/>
  <c r="M8659" i="1"/>
  <c r="Q8659" i="1"/>
  <c r="M8908" i="1"/>
  <c r="Q8908" i="1"/>
  <c r="Q9075" i="1"/>
  <c r="M9075" i="1"/>
  <c r="M9100" i="1"/>
  <c r="Q9100" i="1"/>
  <c r="M9196" i="1"/>
  <c r="Q9196" i="1"/>
  <c r="Q6096" i="1"/>
  <c r="Q5993" i="1"/>
  <c r="Q5884" i="1"/>
  <c r="M4885" i="1"/>
  <c r="Q8890" i="1"/>
  <c r="M5691" i="1"/>
  <c r="M7212" i="1"/>
  <c r="Q5446" i="1"/>
  <c r="Q6768" i="1"/>
  <c r="Q5437" i="1"/>
  <c r="Q5183" i="1"/>
  <c r="M76" i="1"/>
  <c r="Q76" i="1"/>
  <c r="M535" i="1"/>
  <c r="Q535" i="1"/>
  <c r="M668" i="1"/>
  <c r="Q668" i="1"/>
  <c r="M964" i="1"/>
  <c r="Q964" i="1"/>
  <c r="M1016" i="1"/>
  <c r="Q1016" i="1"/>
  <c r="M1192" i="1"/>
  <c r="Q1192" i="1"/>
  <c r="Q1297" i="1"/>
  <c r="M1479" i="1"/>
  <c r="Q1479" i="1"/>
  <c r="Q1570" i="1"/>
  <c r="M1570" i="1"/>
  <c r="M1834" i="1"/>
  <c r="Q1834" i="1"/>
  <c r="Q1870" i="1"/>
  <c r="M1870" i="1"/>
  <c r="M1930" i="1"/>
  <c r="Q1930" i="1"/>
  <c r="M2122" i="1"/>
  <c r="Q2122" i="1"/>
  <c r="Q2158" i="1"/>
  <c r="M2158" i="1"/>
  <c r="Q2240" i="1"/>
  <c r="M2240" i="1"/>
  <c r="M2361" i="1"/>
  <c r="Q2361" i="1"/>
  <c r="Q2553" i="1"/>
  <c r="M2553" i="1"/>
  <c r="Q2661" i="1"/>
  <c r="M2661" i="1"/>
  <c r="M2685" i="1"/>
  <c r="Q2685" i="1"/>
  <c r="Q2733" i="1"/>
  <c r="M2733" i="1"/>
  <c r="M2745" i="1"/>
  <c r="Q2745" i="1"/>
  <c r="Q2769" i="1"/>
  <c r="M2769" i="1"/>
  <c r="Q2793" i="1"/>
  <c r="M2793" i="1"/>
  <c r="M2818" i="1"/>
  <c r="Q2818" i="1"/>
  <c r="Q2902" i="1"/>
  <c r="M2902" i="1"/>
  <c r="Q2926" i="1"/>
  <c r="M2926" i="1"/>
  <c r="M3012" i="1"/>
  <c r="Q3012" i="1"/>
  <c r="Q3175" i="1"/>
  <c r="M3175" i="1"/>
  <c r="M3199" i="1"/>
  <c r="Q3199" i="1"/>
  <c r="M3211" i="1"/>
  <c r="Q3211" i="1"/>
  <c r="M3235" i="1"/>
  <c r="Q3235" i="1"/>
  <c r="M3295" i="1"/>
  <c r="Q3295" i="1"/>
  <c r="Q3319" i="1"/>
  <c r="M3319" i="1"/>
  <c r="Q3343" i="1"/>
  <c r="M3343" i="1"/>
  <c r="Q4456" i="1"/>
  <c r="M4456" i="1"/>
  <c r="M4480" i="1"/>
  <c r="Q4480" i="1"/>
  <c r="Q4558" i="1"/>
  <c r="M4558" i="1"/>
  <c r="M4632" i="1"/>
  <c r="Q4632" i="1"/>
  <c r="M4664" i="1"/>
  <c r="Q4664" i="1"/>
  <c r="M4703" i="1"/>
  <c r="Q4703" i="1"/>
  <c r="Q4772" i="1"/>
  <c r="M4772" i="1"/>
  <c r="M5033" i="1"/>
  <c r="Q5033" i="1"/>
  <c r="M5060" i="1"/>
  <c r="Q5060" i="1"/>
  <c r="M5085" i="1"/>
  <c r="Q5085" i="1"/>
  <c r="M5097" i="1"/>
  <c r="Q5097" i="1"/>
  <c r="M5134" i="1"/>
  <c r="Q5134" i="1"/>
  <c r="M5158" i="1"/>
  <c r="Q5158" i="1"/>
  <c r="M5231" i="1"/>
  <c r="Q5231" i="1"/>
  <c r="M5304" i="1"/>
  <c r="Q5304" i="1"/>
  <c r="M5328" i="1"/>
  <c r="Q5328" i="1"/>
  <c r="M5400" i="1"/>
  <c r="Q5400" i="1"/>
  <c r="M5670" i="1"/>
  <c r="Q5670" i="1"/>
  <c r="Q8003" i="1"/>
  <c r="Q5009" i="1"/>
  <c r="Q7958" i="1"/>
  <c r="Q7877" i="1"/>
  <c r="Q7799" i="1"/>
  <c r="Q7723" i="1"/>
  <c r="Q7645" i="1"/>
  <c r="M7457" i="1"/>
  <c r="Q5860" i="1"/>
  <c r="M5848" i="1"/>
  <c r="M8421" i="1"/>
  <c r="M7134" i="1"/>
  <c r="Q5364" i="1"/>
  <c r="M6275" i="1"/>
  <c r="Q4546" i="1"/>
  <c r="M5421" i="1"/>
  <c r="M241" i="1"/>
  <c r="M6744" i="1"/>
  <c r="Q118" i="1"/>
  <c r="M8230" i="1"/>
  <c r="M133" i="1"/>
  <c r="Q133" i="1"/>
  <c r="M278" i="1"/>
  <c r="Q278" i="1"/>
  <c r="Q327" i="1"/>
  <c r="M327" i="1"/>
  <c r="M363" i="1"/>
  <c r="Q363" i="1"/>
  <c r="M451" i="1"/>
  <c r="Q451" i="1"/>
  <c r="M1071" i="1"/>
  <c r="Q1071" i="1"/>
  <c r="M1310" i="1"/>
  <c r="Q1310" i="1"/>
  <c r="M1353" i="1"/>
  <c r="Q1353" i="1"/>
  <c r="Q1582" i="1"/>
  <c r="M1582" i="1"/>
  <c r="M1858" i="1"/>
  <c r="Q1858" i="1"/>
  <c r="Q2134" i="1"/>
  <c r="M2134" i="1"/>
  <c r="M2373" i="1"/>
  <c r="Q2373" i="1"/>
  <c r="M2421" i="1"/>
  <c r="Q2421" i="1"/>
  <c r="M2529" i="1"/>
  <c r="Q2529" i="1"/>
  <c r="Q2601" i="1"/>
  <c r="M2601" i="1"/>
  <c r="Q2649" i="1"/>
  <c r="M2649" i="1"/>
  <c r="Q2673" i="1"/>
  <c r="M2673" i="1"/>
  <c r="Q2757" i="1"/>
  <c r="M2757" i="1"/>
  <c r="Q2781" i="1"/>
  <c r="M2781" i="1"/>
  <c r="Q2806" i="1"/>
  <c r="M2806" i="1"/>
  <c r="Q2866" i="1"/>
  <c r="M2866" i="1"/>
  <c r="M2938" i="1"/>
  <c r="Q2938" i="1"/>
  <c r="Q3024" i="1"/>
  <c r="M3024" i="1"/>
  <c r="M3085" i="1"/>
  <c r="Q3085" i="1"/>
  <c r="Q3187" i="1"/>
  <c r="M3187" i="1"/>
  <c r="Q3247" i="1"/>
  <c r="M3247" i="1"/>
  <c r="M3283" i="1"/>
  <c r="Q3283" i="1"/>
  <c r="M3307" i="1"/>
  <c r="Q3307" i="1"/>
  <c r="Q3331" i="1"/>
  <c r="M3331" i="1"/>
  <c r="M3356" i="1"/>
  <c r="Q3356" i="1"/>
  <c r="M4443" i="1"/>
  <c r="Q4443" i="1"/>
  <c r="Q4468" i="1"/>
  <c r="M4468" i="1"/>
  <c r="M4571" i="1"/>
  <c r="Q4571" i="1"/>
  <c r="M4607" i="1"/>
  <c r="Q4607" i="1"/>
  <c r="M4649" i="1"/>
  <c r="Q4649" i="1"/>
  <c r="M4679" i="1"/>
  <c r="Q4679" i="1"/>
  <c r="M4759" i="1"/>
  <c r="Q4759" i="1"/>
  <c r="Q4825" i="1"/>
  <c r="M4825" i="1"/>
  <c r="M5021" i="1"/>
  <c r="Q5021" i="1"/>
  <c r="M5047" i="1"/>
  <c r="Q5047" i="1"/>
  <c r="M5171" i="1"/>
  <c r="Q5171" i="1"/>
  <c r="M5195" i="1"/>
  <c r="Q5195" i="1"/>
  <c r="M5219" i="1"/>
  <c r="Q5219" i="1"/>
  <c r="M5243" i="1"/>
  <c r="Q5243" i="1"/>
  <c r="M5268" i="1"/>
  <c r="Q5268" i="1"/>
  <c r="M5316" i="1"/>
  <c r="Q5316" i="1"/>
  <c r="M5340" i="1"/>
  <c r="Q5340" i="1"/>
  <c r="M5388" i="1"/>
  <c r="Q5388" i="1"/>
  <c r="M5412" i="1"/>
  <c r="Q5412" i="1"/>
  <c r="M5424" i="1"/>
  <c r="Q5424" i="1"/>
  <c r="Q5473" i="1"/>
  <c r="M5473" i="1"/>
  <c r="Q6072" i="1"/>
  <c r="Q5791" i="1"/>
  <c r="Q5706" i="1"/>
  <c r="Q7567" i="1"/>
  <c r="M7444" i="1"/>
  <c r="M4949" i="1"/>
  <c r="M5969" i="1"/>
  <c r="Q8863" i="1"/>
  <c r="Q5836" i="1"/>
  <c r="M5352" i="1"/>
  <c r="M6223" i="1"/>
  <c r="Q4534" i="1"/>
  <c r="M7579" i="1"/>
  <c r="Q169" i="1"/>
  <c r="Q7081" i="1"/>
  <c r="Q6660" i="1"/>
  <c r="Q2950" i="1"/>
  <c r="M2146" i="1"/>
  <c r="M109" i="1"/>
  <c r="Q109" i="1"/>
  <c r="M291" i="1"/>
  <c r="Q291" i="1"/>
  <c r="M487" i="1"/>
  <c r="Q487" i="1"/>
  <c r="Q1212" i="1"/>
  <c r="M1212" i="1"/>
  <c r="Q1443" i="1"/>
  <c r="M1443" i="1"/>
  <c r="M1594" i="1"/>
  <c r="Q1594" i="1"/>
  <c r="M1846" i="1"/>
  <c r="Q1846" i="1"/>
  <c r="M2110" i="1"/>
  <c r="Q2110" i="1"/>
  <c r="M2228" i="1"/>
  <c r="Q2228" i="1"/>
  <c r="M2577" i="1"/>
  <c r="Q2577" i="1"/>
  <c r="Q7944" i="1"/>
  <c r="Q7787" i="1"/>
  <c r="Q7633" i="1"/>
  <c r="Q7555" i="1"/>
  <c r="Q7432" i="1"/>
  <c r="Q4937" i="1"/>
  <c r="Q7356" i="1"/>
  <c r="Q5945" i="1"/>
  <c r="Q5617" i="1"/>
  <c r="Q5292" i="1"/>
  <c r="Q4619" i="1"/>
  <c r="Q6199" i="1"/>
  <c r="M4521" i="1"/>
  <c r="Q95" i="1"/>
  <c r="M913" i="1"/>
  <c r="M1918" i="1"/>
  <c r="M952" i="1"/>
  <c r="Q952" i="1"/>
  <c r="Q1058" i="1"/>
  <c r="M1058" i="1"/>
  <c r="Q1285" i="1"/>
  <c r="M1285" i="1"/>
  <c r="Q1786" i="1"/>
  <c r="M1786" i="1"/>
  <c r="M2204" i="1"/>
  <c r="Q2204" i="1"/>
  <c r="M2325" i="1"/>
  <c r="Q2325" i="1"/>
  <c r="Q2445" i="1"/>
  <c r="M2445" i="1"/>
  <c r="M2721" i="1"/>
  <c r="Q2721" i="1"/>
  <c r="M5461" i="1"/>
  <c r="Q5461" i="1"/>
  <c r="Q7864" i="1"/>
  <c r="Q7708" i="1"/>
  <c r="M8124" i="1"/>
  <c r="M7988" i="1"/>
  <c r="M4997" i="1"/>
  <c r="Q5778" i="1"/>
  <c r="Q5694" i="1"/>
  <c r="Q7531" i="1"/>
  <c r="M4925" i="1"/>
  <c r="Q4849" i="1"/>
  <c r="Q8846" i="1"/>
  <c r="Q5812" i="1"/>
  <c r="M8254" i="1"/>
  <c r="M5605" i="1"/>
  <c r="Q7069" i="1"/>
  <c r="Q6648" i="1"/>
  <c r="M3133" i="1"/>
  <c r="M1882" i="1"/>
  <c r="Q716" i="1"/>
  <c r="M716" i="1"/>
  <c r="Q925" i="1"/>
  <c r="M925" i="1"/>
  <c r="Q1156" i="1"/>
  <c r="M1156" i="1"/>
  <c r="Q1267" i="1"/>
  <c r="M1267" i="1"/>
  <c r="M1894" i="1"/>
  <c r="Q1894" i="1"/>
  <c r="M2216" i="1"/>
  <c r="Q2216" i="1"/>
  <c r="Q2433" i="1"/>
  <c r="M2433" i="1"/>
  <c r="M2697" i="1"/>
  <c r="Q2697" i="1"/>
  <c r="Q4985" i="1"/>
  <c r="Q7931" i="1"/>
  <c r="Q7851" i="1"/>
  <c r="Q7774" i="1"/>
  <c r="Q7696" i="1"/>
  <c r="Q7619" i="1"/>
  <c r="Q7419" i="1"/>
  <c r="M9038" i="1"/>
  <c r="M7343" i="1"/>
  <c r="Q6060" i="1"/>
  <c r="Q5933" i="1"/>
  <c r="Q4837" i="1"/>
  <c r="Q7331" i="1"/>
  <c r="Q5531" i="1"/>
  <c r="Q5280" i="1"/>
  <c r="Q6558" i="1"/>
  <c r="M6175" i="1"/>
  <c r="Q7033" i="1"/>
  <c r="M6636" i="1"/>
  <c r="Q315" i="1"/>
  <c r="M3121" i="1"/>
  <c r="Q1798" i="1"/>
  <c r="M692" i="1"/>
  <c r="M1034" i="1"/>
  <c r="Q1034" i="1"/>
  <c r="Q1239" i="1"/>
  <c r="M1239" i="1"/>
  <c r="M1516" i="1"/>
  <c r="Q1516" i="1"/>
  <c r="M1702" i="1"/>
  <c r="Q1702" i="1"/>
  <c r="M1906" i="1"/>
  <c r="Q1906" i="1"/>
  <c r="M4745" i="1"/>
  <c r="Q4745" i="1"/>
  <c r="M7518" i="1"/>
  <c r="Q6046" i="1"/>
  <c r="M8830" i="1"/>
  <c r="M5256" i="1"/>
  <c r="M6509" i="1"/>
  <c r="Q3109" i="1"/>
  <c r="M1367" i="1"/>
  <c r="Q2878" i="1"/>
  <c r="M596" i="1"/>
  <c r="Q5654" i="1"/>
  <c r="Q438" i="1"/>
  <c r="M438" i="1"/>
  <c r="M534" i="1"/>
  <c r="Q534" i="1"/>
  <c r="Q110" i="1"/>
  <c r="M110" i="1"/>
  <c r="M610" i="1"/>
  <c r="Q610" i="1"/>
  <c r="Q681" i="1"/>
  <c r="M681" i="1"/>
  <c r="Q693" i="1"/>
  <c r="M693" i="1"/>
  <c r="M801" i="1"/>
  <c r="Q801" i="1"/>
  <c r="Q825" i="1"/>
  <c r="M825" i="1"/>
  <c r="M837" i="1"/>
  <c r="Q837" i="1"/>
  <c r="Q853" i="1"/>
  <c r="M853" i="1"/>
  <c r="Q878" i="1"/>
  <c r="M878" i="1"/>
  <c r="M1035" i="1"/>
  <c r="Q1035" i="1"/>
  <c r="Q1096" i="1"/>
  <c r="M1096" i="1"/>
  <c r="M1145" i="1"/>
  <c r="Q1145" i="1"/>
  <c r="Q1240" i="1"/>
  <c r="M1240" i="1"/>
  <c r="M1254" i="1"/>
  <c r="Q1254" i="1"/>
  <c r="M1269" i="1"/>
  <c r="Q1269" i="1"/>
  <c r="Q123" i="1"/>
  <c r="M123" i="1"/>
  <c r="M135" i="1"/>
  <c r="Q135" i="1"/>
  <c r="Q170" i="1"/>
  <c r="Q417" i="1"/>
  <c r="M726" i="1"/>
  <c r="Q726" i="1"/>
  <c r="Q987" i="1"/>
  <c r="M987" i="1"/>
  <c r="M1044" i="1"/>
  <c r="Q1044" i="1"/>
  <c r="M1056" i="1"/>
  <c r="Q1056" i="1"/>
  <c r="M1142" i="1"/>
  <c r="Q1142" i="1"/>
  <c r="M1154" i="1"/>
  <c r="Q1154" i="1"/>
  <c r="Q1166" i="1"/>
  <c r="M1166" i="1"/>
  <c r="Q1265" i="1"/>
  <c r="M1265" i="1"/>
  <c r="M1282" i="1"/>
  <c r="Q1282" i="1"/>
  <c r="M1350" i="1"/>
  <c r="Q1350" i="1"/>
  <c r="Q1417" i="1"/>
  <c r="M1417" i="1"/>
  <c r="M1477" i="1"/>
  <c r="Q1477" i="1"/>
  <c r="M1489" i="1"/>
  <c r="Q1489" i="1"/>
  <c r="Q1501" i="1"/>
  <c r="M1501" i="1"/>
  <c r="Q1712" i="1"/>
  <c r="M1712" i="1"/>
  <c r="Q1796" i="1"/>
  <c r="M1796" i="1"/>
  <c r="Q1868" i="1"/>
  <c r="M1868" i="1"/>
  <c r="Q1940" i="1"/>
  <c r="M1940" i="1"/>
  <c r="M2012" i="1"/>
  <c r="Q2012" i="1"/>
  <c r="M4518" i="1"/>
  <c r="Q4518" i="1"/>
  <c r="Q4544" i="1"/>
  <c r="M4544" i="1"/>
  <c r="Q595" i="1"/>
  <c r="M595" i="1"/>
  <c r="Q703" i="1"/>
  <c r="M703" i="1"/>
  <c r="M763" i="1"/>
  <c r="Q763" i="1"/>
  <c r="Q1002" i="1"/>
  <c r="M1002" i="1"/>
  <c r="Q1179" i="1"/>
  <c r="M1179" i="1"/>
  <c r="M1250" i="1"/>
  <c r="Q1250" i="1"/>
  <c r="Q1454" i="1"/>
  <c r="M1454" i="1"/>
  <c r="Q1581" i="1"/>
  <c r="M1581" i="1"/>
  <c r="Q1605" i="1"/>
  <c r="M1605" i="1"/>
  <c r="M1641" i="1"/>
  <c r="Q1641" i="1"/>
  <c r="M1701" i="1"/>
  <c r="Q1701" i="1"/>
  <c r="Q1749" i="1"/>
  <c r="M1749" i="1"/>
  <c r="M1917" i="1"/>
  <c r="Q1917" i="1"/>
  <c r="Q1941" i="1"/>
  <c r="M1941" i="1"/>
  <c r="Q1953" i="1"/>
  <c r="M1953" i="1"/>
  <c r="M1965" i="1"/>
  <c r="Q1965" i="1"/>
  <c r="M1977" i="1"/>
  <c r="Q1977" i="1"/>
  <c r="M1989" i="1"/>
  <c r="Q1989" i="1"/>
  <c r="Q2001" i="1"/>
  <c r="M2001" i="1"/>
  <c r="M2013" i="1"/>
  <c r="Q2013" i="1"/>
  <c r="Q2925" i="1"/>
  <c r="M2925" i="1"/>
  <c r="M2937" i="1"/>
  <c r="Q2937" i="1"/>
  <c r="M3047" i="1"/>
  <c r="Q3047" i="1"/>
  <c r="M3162" i="1"/>
  <c r="Q3162" i="1"/>
  <c r="Q3198" i="1"/>
  <c r="M3198" i="1"/>
  <c r="Q3210" i="1"/>
  <c r="M3210" i="1"/>
  <c r="M3246" i="1"/>
  <c r="Q3246" i="1"/>
  <c r="Q3330" i="1"/>
  <c r="M3330" i="1"/>
  <c r="M3355" i="1"/>
  <c r="Q3355" i="1"/>
  <c r="M3368" i="1"/>
  <c r="Q3368" i="1"/>
  <c r="M3380" i="1"/>
  <c r="Q3380" i="1"/>
  <c r="M3433" i="1"/>
  <c r="Q3433" i="1"/>
  <c r="M3537" i="1"/>
  <c r="Q3537" i="1"/>
  <c r="M3549" i="1"/>
  <c r="Q3549" i="1"/>
  <c r="M3561" i="1"/>
  <c r="Q3561" i="1"/>
  <c r="M3573" i="1"/>
  <c r="Q3573" i="1"/>
  <c r="M3597" i="1"/>
  <c r="Q3597" i="1"/>
  <c r="Q3609" i="1"/>
  <c r="M3609" i="1"/>
  <c r="Q3695" i="1"/>
  <c r="M3695" i="1"/>
  <c r="Q3707" i="1"/>
  <c r="M3707" i="1"/>
  <c r="M3733" i="1"/>
  <c r="Q3733" i="1"/>
  <c r="M3841" i="1"/>
  <c r="Q3841" i="1"/>
  <c r="M3915" i="1"/>
  <c r="Q3915" i="1"/>
  <c r="M4097" i="1"/>
  <c r="Q4097" i="1"/>
  <c r="M1559" i="1"/>
  <c r="Q1559" i="1"/>
  <c r="Q1619" i="1"/>
  <c r="M1619" i="1"/>
  <c r="Q1631" i="1"/>
  <c r="M1631" i="1"/>
  <c r="Q1655" i="1"/>
  <c r="M1655" i="1"/>
  <c r="M1667" i="1"/>
  <c r="Q1667" i="1"/>
  <c r="Q1811" i="1"/>
  <c r="M1811" i="1"/>
  <c r="Q1835" i="1"/>
  <c r="M1835" i="1"/>
  <c r="M1883" i="1"/>
  <c r="Q1883" i="1"/>
  <c r="M1895" i="1"/>
  <c r="Q1895" i="1"/>
  <c r="M1931" i="1"/>
  <c r="Q1931" i="1"/>
  <c r="M1955" i="1"/>
  <c r="Q1955" i="1"/>
  <c r="M1991" i="1"/>
  <c r="Q1991" i="1"/>
  <c r="M2015" i="1"/>
  <c r="Q2015" i="1"/>
  <c r="M2027" i="1"/>
  <c r="Q2027" i="1"/>
  <c r="Q2039" i="1"/>
  <c r="M2039" i="1"/>
  <c r="Q2087" i="1"/>
  <c r="M2087" i="1"/>
  <c r="Q2111" i="1"/>
  <c r="M2111" i="1"/>
  <c r="Q2123" i="1"/>
  <c r="M2123" i="1"/>
  <c r="M2135" i="1"/>
  <c r="Q2135" i="1"/>
  <c r="M2147" i="1"/>
  <c r="Q2147" i="1"/>
  <c r="Q2193" i="1"/>
  <c r="M2193" i="1"/>
  <c r="M2217" i="1"/>
  <c r="Q2217" i="1"/>
  <c r="Q2241" i="1"/>
  <c r="M2241" i="1"/>
  <c r="Q2265" i="1"/>
  <c r="M2265" i="1"/>
  <c r="M2314" i="1"/>
  <c r="Q2314" i="1"/>
  <c r="Q2362" i="1"/>
  <c r="M2362" i="1"/>
  <c r="M2410" i="1"/>
  <c r="Q2410" i="1"/>
  <c r="Q2470" i="1"/>
  <c r="M2470" i="1"/>
  <c r="Q2482" i="1"/>
  <c r="M2482" i="1"/>
  <c r="Q2506" i="1"/>
  <c r="M2506" i="1"/>
  <c r="M2554" i="1"/>
  <c r="Q2554" i="1"/>
  <c r="Q2566" i="1"/>
  <c r="M2566" i="1"/>
  <c r="Q2614" i="1"/>
  <c r="M2614" i="1"/>
  <c r="M2722" i="1"/>
  <c r="Q2722" i="1"/>
  <c r="M2770" i="1"/>
  <c r="Q2770" i="1"/>
  <c r="Q2819" i="1"/>
  <c r="M2819" i="1"/>
  <c r="M2903" i="1"/>
  <c r="Q2903" i="1"/>
  <c r="Q2927" i="1"/>
  <c r="M2927" i="1"/>
  <c r="M2965" i="1"/>
  <c r="Q2965" i="1"/>
  <c r="M3134" i="1"/>
  <c r="Q3134" i="1"/>
  <c r="Q3152" i="1"/>
  <c r="M3152" i="1"/>
  <c r="M3200" i="1"/>
  <c r="Q3200" i="1"/>
  <c r="M3212" i="1"/>
  <c r="Q3212" i="1"/>
  <c r="M3296" i="1"/>
  <c r="Q3296" i="1"/>
  <c r="M3308" i="1"/>
  <c r="Q3308" i="1"/>
  <c r="M3382" i="1"/>
  <c r="Q3382" i="1"/>
  <c r="M3747" i="1"/>
  <c r="Q3747" i="1"/>
  <c r="Q4281" i="1"/>
  <c r="M4281" i="1"/>
  <c r="M4294" i="1"/>
  <c r="Q4294" i="1"/>
  <c r="Q4306" i="1"/>
  <c r="M4306" i="1"/>
  <c r="M4342" i="1"/>
  <c r="Q4342" i="1"/>
  <c r="Q4406" i="1"/>
  <c r="M4406" i="1"/>
  <c r="Q148" i="1"/>
  <c r="M148" i="1"/>
  <c r="M294" i="1"/>
  <c r="Q294" i="1"/>
  <c r="Q562" i="1"/>
  <c r="M562" i="1"/>
  <c r="M694" i="1"/>
  <c r="Q694" i="1"/>
  <c r="Q1227" i="1"/>
  <c r="M1227" i="1"/>
  <c r="Q1433" i="1"/>
  <c r="M1433" i="1"/>
  <c r="M514" i="1"/>
  <c r="Q514" i="1"/>
  <c r="M624" i="1"/>
  <c r="Q624" i="1"/>
  <c r="Q1777" i="1"/>
  <c r="M1777" i="1"/>
  <c r="Q1789" i="1"/>
  <c r="M1789" i="1"/>
  <c r="M1801" i="1"/>
  <c r="Q1801" i="1"/>
  <c r="M1897" i="1"/>
  <c r="Q1897" i="1"/>
  <c r="M1921" i="1"/>
  <c r="Q1921" i="1"/>
  <c r="M2053" i="1"/>
  <c r="Q2053" i="1"/>
  <c r="Q2291" i="1"/>
  <c r="M2291" i="1"/>
  <c r="Q2448" i="1"/>
  <c r="M2448" i="1"/>
  <c r="M2472" i="1"/>
  <c r="Q2472" i="1"/>
  <c r="M2484" i="1"/>
  <c r="Q2484" i="1"/>
  <c r="M2616" i="1"/>
  <c r="Q2616" i="1"/>
  <c r="Q2652" i="1"/>
  <c r="M2652" i="1"/>
  <c r="M2772" i="1"/>
  <c r="Q2772" i="1"/>
  <c r="Q2917" i="1"/>
  <c r="M2917" i="1"/>
  <c r="Q3122" i="1"/>
  <c r="Q1478" i="1"/>
  <c r="M3035" i="1"/>
  <c r="Q2137" i="1"/>
  <c r="Q1813" i="1"/>
  <c r="Q1390" i="1"/>
  <c r="Q1093" i="1"/>
  <c r="M791" i="1"/>
  <c r="M3793" i="1"/>
  <c r="Q3188" i="1"/>
  <c r="M2508" i="1"/>
  <c r="M2051" i="1"/>
  <c r="Q3658" i="1"/>
  <c r="M3294" i="1"/>
  <c r="Q2578" i="1"/>
  <c r="Q1456" i="1"/>
  <c r="M406" i="1"/>
  <c r="M1405" i="1"/>
  <c r="M161" i="1"/>
  <c r="M3023" i="1"/>
  <c r="Q1969" i="1"/>
  <c r="Q1753" i="1"/>
  <c r="M2831" i="1"/>
  <c r="Q2674" i="1"/>
  <c r="M1208" i="1"/>
  <c r="Q682" i="1"/>
  <c r="Q1967" i="1"/>
  <c r="Q3282" i="1"/>
  <c r="Q2542" i="1"/>
  <c r="M938" i="1"/>
  <c r="Q787" i="1"/>
  <c r="Q5471" i="1"/>
  <c r="M5471" i="1"/>
  <c r="M5544" i="1"/>
  <c r="Q5544" i="1"/>
  <c r="M5557" i="1"/>
  <c r="Q5557" i="1"/>
  <c r="Q5618" i="1"/>
  <c r="M5618" i="1"/>
  <c r="M3381" i="1"/>
  <c r="Q3381" i="1"/>
  <c r="M3434" i="1"/>
  <c r="Q3434" i="1"/>
  <c r="Q3446" i="1"/>
  <c r="M3446" i="1"/>
  <c r="Q3470" i="1"/>
  <c r="M3470" i="1"/>
  <c r="M3500" i="1"/>
  <c r="Q3500" i="1"/>
  <c r="Q3598" i="1"/>
  <c r="M3598" i="1"/>
  <c r="Q3610" i="1"/>
  <c r="M3610" i="1"/>
  <c r="Q3635" i="1"/>
  <c r="M3635" i="1"/>
  <c r="M3647" i="1"/>
  <c r="Q3647" i="1"/>
  <c r="M3683" i="1"/>
  <c r="Q3683" i="1"/>
  <c r="M3708" i="1"/>
  <c r="Q3708" i="1"/>
  <c r="M4405" i="1"/>
  <c r="Q4405" i="1"/>
  <c r="M4479" i="1"/>
  <c r="Q4479" i="1"/>
  <c r="M4631" i="1"/>
  <c r="Q4631" i="1"/>
  <c r="Q4702" i="1"/>
  <c r="M4702" i="1"/>
  <c r="M5059" i="1"/>
  <c r="Q5059" i="1"/>
  <c r="M5230" i="1"/>
  <c r="Q5230" i="1"/>
  <c r="M5267" i="1"/>
  <c r="Q5267" i="1"/>
  <c r="Q1644" i="1"/>
  <c r="M1644" i="1"/>
  <c r="Q1812" i="1"/>
  <c r="M1812" i="1"/>
  <c r="Q1824" i="1"/>
  <c r="M1824" i="1"/>
  <c r="Q2004" i="1"/>
  <c r="M2004" i="1"/>
  <c r="M2088" i="1"/>
  <c r="Q2088" i="1"/>
  <c r="M2194" i="1"/>
  <c r="Q2194" i="1"/>
  <c r="Q2339" i="1"/>
  <c r="M2339" i="1"/>
  <c r="Q2351" i="1"/>
  <c r="M2351" i="1"/>
  <c r="Q2363" i="1"/>
  <c r="M2363" i="1"/>
  <c r="M2399" i="1"/>
  <c r="Q2399" i="1"/>
  <c r="M2411" i="1"/>
  <c r="Q2411" i="1"/>
  <c r="M2447" i="1"/>
  <c r="Q2447" i="1"/>
  <c r="M2507" i="1"/>
  <c r="Q2507" i="1"/>
  <c r="Q2567" i="1"/>
  <c r="M2567" i="1"/>
  <c r="Q2591" i="1"/>
  <c r="M2591" i="1"/>
  <c r="M2615" i="1"/>
  <c r="Q2615" i="1"/>
  <c r="M2627" i="1"/>
  <c r="Q2627" i="1"/>
  <c r="Q3165" i="1"/>
  <c r="M3165" i="1"/>
  <c r="Q1992" i="1"/>
  <c r="Q1668" i="1"/>
  <c r="M3550" i="1"/>
  <c r="Q5435" i="1"/>
  <c r="Q3722" i="1"/>
  <c r="M3538" i="1"/>
  <c r="M1361" i="1"/>
  <c r="M1162" i="1"/>
  <c r="Q1162" i="1"/>
  <c r="M1245" i="1"/>
  <c r="Q1245" i="1"/>
  <c r="M1259" i="1"/>
  <c r="Q1259" i="1"/>
  <c r="M1303" i="1"/>
  <c r="Q1303" i="1"/>
  <c r="M1373" i="1"/>
  <c r="Q1373" i="1"/>
  <c r="Q1932" i="1"/>
  <c r="M1572" i="1"/>
  <c r="Q3514" i="1"/>
  <c r="M5606" i="1"/>
  <c r="M1174" i="1"/>
  <c r="M5327" i="1"/>
  <c r="Q5327" i="1"/>
  <c r="Q5387" i="1"/>
  <c r="M5387" i="1"/>
  <c r="Q5423" i="1"/>
  <c r="M5423" i="1"/>
  <c r="Q4233" i="1"/>
  <c r="M4233" i="1"/>
  <c r="M3321" i="1"/>
  <c r="Q5315" i="1"/>
  <c r="Q5303" i="1"/>
  <c r="M8023" i="1"/>
  <c r="Q8023" i="1"/>
  <c r="M8141" i="1"/>
  <c r="Q8141" i="1"/>
  <c r="M8272" i="1"/>
  <c r="Q8272" i="1"/>
  <c r="M8408" i="1"/>
  <c r="Q8408" i="1"/>
  <c r="Q8617" i="1"/>
  <c r="M4257" i="1"/>
  <c r="Q4257" i="1"/>
  <c r="Q4547" i="1"/>
  <c r="M4547" i="1"/>
  <c r="M5135" i="1"/>
  <c r="Q5135" i="1"/>
  <c r="M5269" i="1"/>
  <c r="Q5269" i="1"/>
  <c r="M5353" i="1"/>
  <c r="Q5353" i="1"/>
  <c r="Q2157" i="1"/>
  <c r="M2144" i="1"/>
  <c r="Q2262" i="1"/>
  <c r="Q2036" i="1"/>
  <c r="M2214" i="1"/>
  <c r="M2693" i="1"/>
  <c r="M3809" i="1"/>
  <c r="Q3809" i="1"/>
  <c r="Q1396" i="1"/>
  <c r="M1396" i="1"/>
  <c r="M7841" i="1"/>
  <c r="Q7841" i="1"/>
  <c r="Q7295" i="1"/>
  <c r="Q7179" i="1"/>
  <c r="Q509" i="1"/>
  <c r="Q527" i="1"/>
  <c r="Q582" i="1"/>
  <c r="Q7803" i="1"/>
  <c r="Q7711" i="1"/>
  <c r="Q7485" i="1"/>
  <c r="Q7347" i="1"/>
  <c r="M833" i="1"/>
  <c r="M144" i="1"/>
  <c r="Q144" i="1"/>
  <c r="Q8066" i="1"/>
  <c r="Q364" i="1"/>
  <c r="Q7790" i="1"/>
  <c r="Q7661" i="1"/>
  <c r="Q7460" i="1"/>
  <c r="M594" i="1"/>
  <c r="Q7282" i="1"/>
  <c r="Q6218" i="1"/>
  <c r="Q5589" i="1"/>
  <c r="Q5503" i="1"/>
  <c r="Q5334" i="1"/>
  <c r="Q5225" i="1"/>
  <c r="M6295" i="1"/>
  <c r="M6144" i="1"/>
  <c r="M5405" i="1"/>
  <c r="M5189" i="1"/>
  <c r="M7167" i="1"/>
  <c r="Q8452" i="1"/>
  <c r="Q7126" i="1"/>
  <c r="Q7049" i="1"/>
  <c r="Q8351" i="1"/>
  <c r="Q5796" i="1"/>
  <c r="Q5723" i="1"/>
  <c r="Q6041" i="1"/>
  <c r="Q5928" i="1"/>
  <c r="Q5590" i="1"/>
  <c r="M1050" i="1"/>
  <c r="Q708" i="1"/>
  <c r="Q1885" i="1"/>
  <c r="Q1621" i="1"/>
  <c r="Q2160" i="1"/>
  <c r="Q1728" i="1"/>
  <c r="Q1359" i="1"/>
  <c r="Q2375" i="1"/>
  <c r="M2267" i="1"/>
  <c r="M2099" i="1"/>
  <c r="Q1979" i="1"/>
  <c r="Q1871" i="1"/>
  <c r="M2829" i="1"/>
  <c r="M2637" i="1"/>
  <c r="Q2458" i="1"/>
  <c r="M2481" i="1"/>
  <c r="Q7907" i="1"/>
  <c r="M7648" i="1"/>
  <c r="Q7447" i="1"/>
  <c r="Q2827" i="1"/>
  <c r="Q2540" i="1"/>
  <c r="Q1217" i="1"/>
  <c r="M4568" i="1"/>
  <c r="Q4568" i="1"/>
  <c r="M7473" i="1"/>
  <c r="M1043" i="1"/>
  <c r="Q1043" i="1"/>
  <c r="M5322" i="1"/>
  <c r="Q6283" i="1"/>
  <c r="Q6206" i="1"/>
  <c r="Q5393" i="1"/>
  <c r="Q5177" i="1"/>
  <c r="Q7231" i="1"/>
  <c r="Q7152" i="1"/>
  <c r="Q5055" i="1"/>
  <c r="Q8045" i="1"/>
  <c r="Q5855" i="1"/>
  <c r="Q1358" i="1"/>
  <c r="Q340" i="1"/>
  <c r="Q5577" i="1"/>
  <c r="Q5504" i="1"/>
  <c r="Q2089" i="1"/>
  <c r="M1993" i="1"/>
  <c r="M2028" i="1"/>
  <c r="Q1896" i="1"/>
  <c r="M2483" i="1"/>
  <c r="Q1067" i="1"/>
  <c r="M2434" i="1"/>
  <c r="Q8157" i="1"/>
  <c r="Q7881" i="1"/>
  <c r="M7777" i="1"/>
  <c r="Q7636" i="1"/>
  <c r="M5664" i="1"/>
  <c r="Q319" i="1"/>
  <c r="M319" i="1"/>
  <c r="M4442" i="1"/>
  <c r="Q4442" i="1"/>
  <c r="Q4846" i="1"/>
  <c r="M4846" i="1"/>
  <c r="M910" i="1"/>
  <c r="Q910" i="1"/>
  <c r="Q5478" i="1"/>
  <c r="Q5466" i="1"/>
  <c r="Q5286" i="1"/>
  <c r="Q5213" i="1"/>
  <c r="Q7109" i="1"/>
  <c r="Q7037" i="1"/>
  <c r="Q8339" i="1"/>
  <c r="Q6131" i="1"/>
  <c r="Q5016" i="1"/>
  <c r="Q5784" i="1"/>
  <c r="Q5711" i="1"/>
  <c r="Q6000" i="1"/>
  <c r="Q5916" i="1"/>
  <c r="Q5650" i="1"/>
  <c r="Q5578" i="1"/>
  <c r="Q637" i="1"/>
  <c r="Q1609" i="1"/>
  <c r="M1884" i="1"/>
  <c r="Q1680" i="1"/>
  <c r="M1055" i="1"/>
  <c r="Q7765" i="1"/>
  <c r="Q7622" i="1"/>
  <c r="Q7397" i="1"/>
  <c r="Q2564" i="1"/>
  <c r="M2564" i="1"/>
  <c r="Q2587" i="1"/>
  <c r="M2587" i="1"/>
  <c r="M4330" i="1"/>
  <c r="Q4330" i="1"/>
  <c r="Q4430" i="1"/>
  <c r="M4430" i="1"/>
  <c r="M4494" i="1"/>
  <c r="Q4494" i="1"/>
  <c r="M7061" i="1"/>
  <c r="Q57" i="1"/>
  <c r="Q7335" i="1"/>
  <c r="Q7216" i="1"/>
  <c r="Q7138" i="1"/>
  <c r="Q4955" i="1"/>
  <c r="Q8026" i="1"/>
  <c r="Q5843" i="1"/>
  <c r="M292" i="1"/>
  <c r="Q5564" i="1"/>
  <c r="Q389" i="1"/>
  <c r="Q1031" i="1"/>
  <c r="M273" i="1"/>
  <c r="M1507" i="1"/>
  <c r="M8143" i="1"/>
  <c r="M7868" i="1"/>
  <c r="M1919" i="1"/>
  <c r="Q1919" i="1"/>
  <c r="M2159" i="1"/>
  <c r="Q2159" i="1"/>
  <c r="M2205" i="1"/>
  <c r="Q2205" i="1"/>
  <c r="M2253" i="1"/>
  <c r="Q2253" i="1"/>
  <c r="Q2505" i="1"/>
  <c r="M2505" i="1"/>
  <c r="M3021" i="1"/>
  <c r="Q3021" i="1"/>
  <c r="M4618" i="1"/>
  <c r="Q4618" i="1"/>
  <c r="Q5771" i="1"/>
  <c r="Q5699" i="1"/>
  <c r="Q5988" i="1"/>
  <c r="Q5904" i="1"/>
  <c r="Q5637" i="1"/>
  <c r="M376" i="1"/>
  <c r="Q8127" i="1"/>
  <c r="Q7854" i="1"/>
  <c r="M7751" i="1"/>
  <c r="Q7582" i="1"/>
  <c r="Q7385" i="1"/>
  <c r="M298" i="1"/>
  <c r="Q298" i="1"/>
  <c r="M1764" i="1"/>
  <c r="Q1764" i="1"/>
  <c r="M2386" i="1"/>
  <c r="Q2386" i="1"/>
  <c r="Q2792" i="1"/>
  <c r="M2792" i="1"/>
  <c r="Q3787" i="1"/>
  <c r="M3787" i="1"/>
  <c r="M3846" i="1"/>
  <c r="Q3846" i="1"/>
  <c r="Q7270" i="1"/>
  <c r="Q7204" i="1"/>
  <c r="M7097" i="1"/>
  <c r="Q8007" i="1"/>
  <c r="Q5831" i="1"/>
  <c r="Q5551" i="1"/>
  <c r="Q302" i="1"/>
  <c r="Q437" i="1"/>
  <c r="Q7961" i="1"/>
  <c r="Q7739" i="1"/>
  <c r="M7570" i="1"/>
  <c r="M6079" i="1"/>
  <c r="Q1344" i="1"/>
  <c r="M1344" i="1"/>
  <c r="Q1470" i="1"/>
  <c r="M1470" i="1"/>
  <c r="M2626" i="1"/>
  <c r="Q2626" i="1"/>
  <c r="Q2842" i="1"/>
  <c r="M2842" i="1"/>
  <c r="M3776" i="1"/>
  <c r="Q3776" i="1"/>
  <c r="Q7323" i="1"/>
  <c r="Q7256" i="1"/>
  <c r="Q6257" i="1"/>
  <c r="Q6182" i="1"/>
  <c r="Q5442" i="1"/>
  <c r="Q5370" i="1"/>
  <c r="Q5262" i="1"/>
  <c r="M9172" i="1"/>
  <c r="Q5759" i="1"/>
  <c r="Q5687" i="1"/>
  <c r="Q5976" i="1"/>
  <c r="Q5891" i="1"/>
  <c r="Q5625" i="1"/>
  <c r="M168" i="1"/>
  <c r="Q564" i="1"/>
  <c r="M7828" i="1"/>
  <c r="Q7546" i="1"/>
  <c r="Q7371" i="1"/>
  <c r="Q6067" i="1"/>
  <c r="M1345" i="1"/>
  <c r="Q1345" i="1"/>
  <c r="M7699" i="1"/>
  <c r="Q7699" i="1"/>
  <c r="M5163" i="1"/>
  <c r="Q8410" i="1"/>
  <c r="Q7085" i="1"/>
  <c r="Q968" i="1"/>
  <c r="M1275" i="1"/>
  <c r="M1632" i="1"/>
  <c r="Q7947" i="1"/>
  <c r="M1038" i="1"/>
  <c r="M1218" i="1"/>
  <c r="Q1218" i="1"/>
  <c r="M1386" i="1"/>
  <c r="Q1386" i="1"/>
  <c r="M8645" i="1"/>
  <c r="Q8645" i="1"/>
  <c r="Q9019" i="1"/>
  <c r="Q2804" i="1"/>
  <c r="Q8751" i="1"/>
  <c r="M1037" i="1"/>
  <c r="Q1037" i="1"/>
  <c r="M8626" i="1"/>
  <c r="Q8626" i="1"/>
  <c r="Q8680" i="1"/>
  <c r="M8680" i="1"/>
  <c r="M8724" i="1"/>
  <c r="Q8724" i="1"/>
  <c r="Q8859" i="1"/>
  <c r="M8859" i="1"/>
  <c r="M8928" i="1"/>
  <c r="Q8928" i="1"/>
  <c r="Q8978" i="1"/>
  <c r="M8978" i="1"/>
  <c r="Q9054" i="1"/>
  <c r="M9054" i="1"/>
  <c r="M9113" i="1"/>
  <c r="Q9113" i="1"/>
  <c r="M9136" i="1"/>
  <c r="Q9136" i="1"/>
  <c r="Q8717" i="1"/>
  <c r="M516" i="1"/>
  <c r="Q516" i="1"/>
  <c r="Q685" i="1"/>
  <c r="M685" i="1"/>
  <c r="M980" i="1"/>
  <c r="Q980" i="1"/>
  <c r="M2588" i="1"/>
  <c r="Q2588" i="1"/>
  <c r="Q2731" i="1"/>
  <c r="M2731" i="1"/>
  <c r="Q2755" i="1"/>
  <c r="M2755" i="1"/>
  <c r="Q2791" i="1"/>
  <c r="M2791" i="1"/>
  <c r="Q2828" i="1"/>
  <c r="M2828" i="1"/>
  <c r="M2864" i="1"/>
  <c r="Q2864" i="1"/>
  <c r="M8489" i="1"/>
  <c r="Q8489" i="1"/>
  <c r="M8752" i="1"/>
  <c r="Q8752" i="1"/>
  <c r="M8772" i="1"/>
  <c r="Q8772" i="1"/>
  <c r="M8804" i="1"/>
  <c r="Q8804" i="1"/>
  <c r="M8860" i="1"/>
  <c r="Q8860" i="1"/>
  <c r="M8929" i="1"/>
  <c r="Q8929" i="1"/>
  <c r="Q8979" i="1"/>
  <c r="M8979" i="1"/>
  <c r="Q9005" i="1"/>
  <c r="M9005" i="1"/>
  <c r="Q9033" i="1"/>
  <c r="M9033" i="1"/>
  <c r="Q9055" i="1"/>
  <c r="M9055" i="1"/>
  <c r="Q9102" i="1"/>
  <c r="M9102" i="1"/>
  <c r="M9125" i="1"/>
  <c r="Q9125" i="1"/>
  <c r="Q9149" i="1"/>
  <c r="M9149" i="1"/>
  <c r="M9224" i="1"/>
  <c r="Q9224" i="1"/>
  <c r="M8657" i="1"/>
  <c r="Q8692" i="1"/>
  <c r="Q9160" i="1"/>
  <c r="M8506" i="1"/>
  <c r="Q8506" i="1"/>
  <c r="M8586" i="1"/>
  <c r="Q8586" i="1"/>
  <c r="Q8614" i="1"/>
  <c r="M8614" i="1"/>
  <c r="M8726" i="1"/>
  <c r="Q8726" i="1"/>
  <c r="M8753" i="1"/>
  <c r="Q8753" i="1"/>
  <c r="M9056" i="1"/>
  <c r="Q9056" i="1"/>
  <c r="M9078" i="1"/>
  <c r="Q9078" i="1"/>
  <c r="M9150" i="1"/>
  <c r="Q9150" i="1"/>
  <c r="Q8613" i="1"/>
  <c r="Q8656" i="1"/>
  <c r="Q9124" i="1"/>
  <c r="M8682" i="1"/>
  <c r="Q8597" i="1"/>
  <c r="Q8612" i="1"/>
  <c r="M8311" i="1"/>
  <c r="M9020" i="1"/>
  <c r="M9076" i="1"/>
  <c r="Q8851" i="1"/>
  <c r="M577" i="1"/>
  <c r="Q8967" i="1"/>
  <c r="Q2683" i="1"/>
  <c r="Q504" i="1"/>
  <c r="M504" i="1"/>
  <c r="Q9161" i="1"/>
  <c r="M9161" i="1"/>
  <c r="Q9006" i="1"/>
  <c r="M917" i="1"/>
  <c r="Q528" i="1"/>
  <c r="M2659" i="1"/>
  <c r="M1077" i="1"/>
  <c r="Q1077" i="1"/>
  <c r="M8644" i="1"/>
  <c r="Q8644" i="1"/>
  <c r="M8668" i="1"/>
  <c r="Q8668" i="1"/>
  <c r="M8736" i="1"/>
  <c r="Q8736" i="1"/>
  <c r="M8833" i="1"/>
  <c r="Q8833" i="1"/>
  <c r="M8850" i="1"/>
  <c r="Q8850" i="1"/>
  <c r="M8868" i="1"/>
  <c r="Q8868" i="1"/>
  <c r="Q8940" i="1"/>
  <c r="M8940" i="1"/>
  <c r="M8966" i="1"/>
  <c r="Q8966" i="1"/>
  <c r="M9018" i="1"/>
  <c r="Q9018" i="1"/>
  <c r="M9045" i="1"/>
  <c r="Q9045" i="1"/>
  <c r="M673" i="1"/>
  <c r="Q673" i="1"/>
  <c r="Q2719" i="1"/>
  <c r="M2719" i="1"/>
  <c r="Q2876" i="1"/>
  <c r="M2876" i="1"/>
  <c r="M2935" i="1"/>
  <c r="Q2935" i="1"/>
  <c r="M2961" i="1"/>
  <c r="Q2961" i="1"/>
  <c r="M8887" i="1"/>
  <c r="Q8887" i="1"/>
  <c r="M8941" i="1"/>
  <c r="Q8941" i="1"/>
  <c r="Q8992" i="1"/>
  <c r="M8992" i="1"/>
  <c r="M9114" i="1"/>
  <c r="Q9114" i="1"/>
  <c r="Q1122" i="1"/>
  <c r="Q7349" i="1"/>
  <c r="M7349" i="1"/>
  <c r="M8325" i="1"/>
  <c r="Q8325" i="1"/>
  <c r="M8955" i="1"/>
  <c r="Q8955" i="1"/>
  <c r="M8980" i="1"/>
  <c r="Q8980" i="1"/>
  <c r="Q9091" i="1"/>
  <c r="M9091" i="1"/>
  <c r="Q9225" i="1"/>
  <c r="M9225" i="1"/>
  <c r="Q2888" i="1"/>
  <c r="M8706" i="1"/>
  <c r="Q8353" i="1"/>
  <c r="Q9126" i="1"/>
  <c r="M1061" i="1"/>
  <c r="Q8646" i="1"/>
  <c r="M856" i="1"/>
  <c r="Q8490" i="1"/>
  <c r="Q8585" i="1"/>
  <c r="Q781" i="1"/>
  <c r="Q843" i="1"/>
  <c r="M1464" i="1"/>
  <c r="Q1464" i="1"/>
  <c r="M1500" i="1"/>
  <c r="Q1500" i="1"/>
  <c r="Q1513" i="1"/>
  <c r="M1513" i="1"/>
  <c r="M1639" i="1"/>
  <c r="Q1639" i="1"/>
  <c r="M1651" i="1"/>
  <c r="Q1651" i="1"/>
  <c r="Q1663" i="1"/>
  <c r="M1663" i="1"/>
  <c r="Q1675" i="1"/>
  <c r="M1675" i="1"/>
  <c r="M1711" i="1"/>
  <c r="Q1711" i="1"/>
  <c r="Q1759" i="1"/>
  <c r="M1759" i="1"/>
  <c r="Q9032" i="1"/>
  <c r="M8827" i="1"/>
  <c r="Q709" i="1"/>
  <c r="M1488" i="1"/>
  <c r="Q1098" i="1"/>
  <c r="M1098" i="1"/>
  <c r="M480" i="1"/>
  <c r="Q480" i="1"/>
  <c r="M662" i="1"/>
  <c r="Q662" i="1"/>
  <c r="M2707" i="1"/>
  <c r="Q2707" i="1"/>
  <c r="M2900" i="1"/>
  <c r="Q2900" i="1"/>
  <c r="M8505" i="1"/>
  <c r="Q8505" i="1"/>
  <c r="M8725" i="1"/>
  <c r="Q8725" i="1"/>
  <c r="M8629" i="1"/>
  <c r="Q8474" i="1"/>
  <c r="Q8473" i="1"/>
  <c r="Q8472" i="1"/>
  <c r="M9004" i="1"/>
  <c r="Q8793" i="1"/>
  <c r="M650" i="1"/>
  <c r="Q9173" i="1"/>
  <c r="M9173" i="1"/>
  <c r="Q8991" i="1"/>
  <c r="Q993" i="1"/>
  <c r="M993" i="1"/>
  <c r="Q944" i="1"/>
  <c r="M944" i="1"/>
  <c r="M2779" i="1"/>
  <c r="Q2779" i="1"/>
  <c r="M8628" i="1"/>
  <c r="Q8628" i="1"/>
  <c r="M8739" i="1"/>
  <c r="Q8739" i="1"/>
  <c r="Q9077" i="1"/>
  <c r="M8658" i="1"/>
  <c r="Q8658" i="1"/>
  <c r="M8694" i="1"/>
  <c r="Q8694" i="1"/>
  <c r="M8598" i="1"/>
  <c r="Q8456" i="1"/>
  <c r="Q8782" i="1"/>
  <c r="Q51" i="1"/>
  <c r="Q8914" i="1"/>
  <c r="Q7277" i="1"/>
  <c r="Q7898" i="1"/>
  <c r="Q7806" i="1"/>
  <c r="M7080" i="1"/>
  <c r="Q735" i="1"/>
  <c r="Q458" i="1"/>
  <c r="Q7186" i="1"/>
  <c r="M7009" i="1"/>
  <c r="Q2630" i="1"/>
  <c r="Q361" i="1"/>
  <c r="Q6298" i="1"/>
  <c r="Q6197" i="1"/>
  <c r="Q386" i="1"/>
  <c r="Q811" i="1"/>
  <c r="Q1554" i="1"/>
  <c r="Q7743" i="1"/>
  <c r="M7743" i="1"/>
  <c r="Q6764" i="1"/>
  <c r="Q8295" i="1"/>
  <c r="Q7721" i="1"/>
  <c r="Q7643" i="1"/>
  <c r="M6680" i="1"/>
  <c r="Q6506" i="1"/>
  <c r="Q6434" i="1"/>
  <c r="Q7516" i="1"/>
  <c r="Q7442" i="1"/>
  <c r="Q7366" i="1"/>
  <c r="Q7068" i="1"/>
  <c r="Q616" i="1"/>
  <c r="M6997" i="1"/>
  <c r="Q8052" i="1"/>
  <c r="Q6286" i="1"/>
  <c r="Q175" i="1"/>
  <c r="Q4498" i="1"/>
  <c r="M4498" i="1"/>
  <c r="M8445" i="1"/>
  <c r="Q8445" i="1"/>
  <c r="M6924" i="1"/>
  <c r="M55" i="1"/>
  <c r="Q55" i="1"/>
  <c r="Q446" i="1"/>
  <c r="M7174" i="1"/>
  <c r="M350" i="1"/>
  <c r="M231" i="1"/>
  <c r="Q231" i="1"/>
  <c r="Q317" i="1"/>
  <c r="M317" i="1"/>
  <c r="Q1463" i="1"/>
  <c r="M1463" i="1"/>
  <c r="M1578" i="1"/>
  <c r="Q1578" i="1"/>
  <c r="M1638" i="1"/>
  <c r="Q1638" i="1"/>
  <c r="Q2319" i="1"/>
  <c r="M2319" i="1"/>
  <c r="Q3150" i="1"/>
  <c r="M3150" i="1"/>
  <c r="M3232" i="1"/>
  <c r="Q3232" i="1"/>
  <c r="M3328" i="1"/>
  <c r="Q3328" i="1"/>
  <c r="Q895" i="1"/>
  <c r="Q783" i="1"/>
  <c r="Q711" i="1"/>
  <c r="Q555" i="1"/>
  <c r="Q7145" i="1"/>
  <c r="Q6973" i="1"/>
  <c r="Q2606" i="1"/>
  <c r="Q6351" i="1"/>
  <c r="Q6260" i="1"/>
  <c r="M439" i="1"/>
  <c r="Q439" i="1"/>
  <c r="Q621" i="1"/>
  <c r="M621" i="1"/>
  <c r="Q645" i="1"/>
  <c r="M645" i="1"/>
  <c r="M2010" i="1"/>
  <c r="Q2010" i="1"/>
  <c r="Q4413" i="1"/>
  <c r="Q7952" i="1"/>
  <c r="Q7780" i="1"/>
  <c r="Q6482" i="1"/>
  <c r="Q6410" i="1"/>
  <c r="M7693" i="1"/>
  <c r="M7617" i="1"/>
  <c r="Q7565" i="1"/>
  <c r="Q7492" i="1"/>
  <c r="Q7417" i="1"/>
  <c r="Q7342" i="1"/>
  <c r="M8146" i="1"/>
  <c r="M7330" i="1"/>
  <c r="Q4376" i="1"/>
  <c r="M7858" i="1"/>
  <c r="Q7238" i="1"/>
  <c r="Q9184" i="1"/>
  <c r="Q7116" i="1"/>
  <c r="Q7044" i="1"/>
  <c r="Q8014" i="1"/>
  <c r="Q19" i="1"/>
  <c r="M524" i="1"/>
  <c r="Q524" i="1"/>
  <c r="M1844" i="1"/>
  <c r="Q1844" i="1"/>
  <c r="M1952" i="1"/>
  <c r="Q1952" i="1"/>
  <c r="M2024" i="1"/>
  <c r="Q2024" i="1"/>
  <c r="Q2072" i="1"/>
  <c r="M2072" i="1"/>
  <c r="M2190" i="1"/>
  <c r="Q2190" i="1"/>
  <c r="Q2082" i="1"/>
  <c r="M2082" i="1"/>
  <c r="Q6800" i="1"/>
  <c r="Q6716" i="1"/>
  <c r="Q6644" i="1"/>
  <c r="Q7680" i="1"/>
  <c r="Q7604" i="1"/>
  <c r="Q4400" i="1"/>
  <c r="Q8130" i="1"/>
  <c r="Q7318" i="1"/>
  <c r="Q7938" i="1"/>
  <c r="Q7844" i="1"/>
  <c r="Q7768" i="1"/>
  <c r="Q699" i="1"/>
  <c r="Q530" i="1"/>
  <c r="Q7226" i="1"/>
  <c r="Q7133" i="1"/>
  <c r="Q6961" i="1"/>
  <c r="Q2594" i="1"/>
  <c r="Q6339" i="1"/>
  <c r="Q6247" i="1"/>
  <c r="M633" i="1"/>
  <c r="M283" i="1"/>
  <c r="Q115" i="1"/>
  <c r="M115" i="1"/>
  <c r="M890" i="1"/>
  <c r="Q890" i="1"/>
  <c r="M991" i="1"/>
  <c r="Q991" i="1"/>
  <c r="Q1340" i="1"/>
  <c r="M1340" i="1"/>
  <c r="Q518" i="1"/>
  <c r="Q7995" i="1"/>
  <c r="Q4202" i="1"/>
  <c r="Q609" i="1"/>
  <c r="Q128" i="1"/>
  <c r="M128" i="1"/>
  <c r="M551" i="1"/>
  <c r="Q551" i="1"/>
  <c r="Q4049" i="1"/>
  <c r="M4049" i="1"/>
  <c r="M1618" i="1"/>
  <c r="Q1618" i="1"/>
  <c r="Q497" i="1"/>
  <c r="Q1066" i="1"/>
  <c r="Q5048" i="1"/>
  <c r="Q1434" i="1"/>
  <c r="M1434" i="1"/>
  <c r="Q932" i="1"/>
  <c r="M932" i="1"/>
  <c r="M4269" i="1"/>
  <c r="Q4269" i="1"/>
  <c r="M3182" i="1"/>
  <c r="Q3182" i="1"/>
  <c r="M3789" i="1"/>
  <c r="Q3789" i="1"/>
  <c r="Q1399" i="1"/>
  <c r="M1139" i="1"/>
  <c r="M1113" i="1"/>
  <c r="Q1113" i="1"/>
  <c r="Q3417" i="1"/>
  <c r="M3417" i="1"/>
  <c r="M360" i="1"/>
  <c r="Q360" i="1"/>
  <c r="M740" i="1"/>
  <c r="Q740" i="1"/>
  <c r="Q1425" i="1"/>
  <c r="M1425" i="1"/>
  <c r="M252" i="1"/>
  <c r="Q252" i="1"/>
  <c r="Q892" i="1"/>
  <c r="M892" i="1"/>
  <c r="M869" i="1"/>
  <c r="Q869" i="1"/>
  <c r="Q901" i="1"/>
  <c r="M901" i="1"/>
  <c r="Q2874" i="1"/>
  <c r="M2874" i="1"/>
  <c r="M5413" i="1"/>
  <c r="Q5413" i="1"/>
  <c r="Q5139" i="1"/>
  <c r="M1041" i="1"/>
  <c r="Q1041" i="1"/>
  <c r="M1580" i="1"/>
  <c r="Q1580" i="1"/>
  <c r="M1628" i="1"/>
  <c r="Q1628" i="1"/>
  <c r="M1640" i="1"/>
  <c r="Q1640" i="1"/>
  <c r="M1723" i="1"/>
  <c r="Q1723" i="1"/>
  <c r="M1794" i="1"/>
  <c r="Q1794" i="1"/>
  <c r="M1818" i="1"/>
  <c r="Q1818" i="1"/>
  <c r="Q1830" i="1"/>
  <c r="M1830" i="1"/>
  <c r="M1842" i="1"/>
  <c r="Q1842" i="1"/>
  <c r="M2034" i="1"/>
  <c r="Q2034" i="1"/>
  <c r="M2046" i="1"/>
  <c r="Q2046" i="1"/>
  <c r="M2094" i="1"/>
  <c r="Q2094" i="1"/>
  <c r="M4506" i="1"/>
  <c r="Q4506" i="1"/>
  <c r="Q2165" i="1"/>
  <c r="Q2081" i="1"/>
  <c r="Q2009" i="1"/>
  <c r="Q1937" i="1"/>
  <c r="M1865" i="1"/>
  <c r="M1171" i="1"/>
  <c r="M4037" i="1"/>
  <c r="M2234" i="1"/>
  <c r="Q5127" i="1"/>
  <c r="Q4822" i="1"/>
  <c r="Q1771" i="1"/>
  <c r="M177" i="1"/>
  <c r="Q177" i="1"/>
  <c r="Q937" i="1"/>
  <c r="M937" i="1"/>
  <c r="M1545" i="1"/>
  <c r="Q1545" i="1"/>
  <c r="M1569" i="1"/>
  <c r="Q1569" i="1"/>
  <c r="M1629" i="1"/>
  <c r="Q1629" i="1"/>
  <c r="M1653" i="1"/>
  <c r="Q1653" i="1"/>
  <c r="M1665" i="1"/>
  <c r="Q1665" i="1"/>
  <c r="Q1736" i="1"/>
  <c r="M1736" i="1"/>
  <c r="M1760" i="1"/>
  <c r="Q1760" i="1"/>
  <c r="M1831" i="1"/>
  <c r="Q1831" i="1"/>
  <c r="M1891" i="1"/>
  <c r="Q1891" i="1"/>
  <c r="Q1963" i="1"/>
  <c r="M1963" i="1"/>
  <c r="M1999" i="1"/>
  <c r="Q1999" i="1"/>
  <c r="M2011" i="1"/>
  <c r="Q2011" i="1"/>
  <c r="Q2023" i="1"/>
  <c r="M2023" i="1"/>
  <c r="M2047" i="1"/>
  <c r="Q2047" i="1"/>
  <c r="M2059" i="1"/>
  <c r="Q2059" i="1"/>
  <c r="Q5272" i="1"/>
  <c r="Q5283" i="1"/>
  <c r="Q4313" i="1"/>
  <c r="Q4240" i="1"/>
  <c r="Q4015" i="1"/>
  <c r="Q3942" i="1"/>
  <c r="Q3870" i="1"/>
  <c r="M5366" i="1"/>
  <c r="M5027" i="1"/>
  <c r="M4495" i="1"/>
  <c r="Q1242" i="1"/>
  <c r="Q1159" i="1"/>
  <c r="Q2222" i="1"/>
  <c r="Q130" i="1"/>
  <c r="Q7236" i="1"/>
  <c r="M153" i="1"/>
  <c r="Q70" i="1"/>
  <c r="Q4968" i="1"/>
  <c r="M297" i="1"/>
  <c r="Q1617" i="1"/>
  <c r="M1010" i="1"/>
  <c r="M1950" i="1"/>
  <c r="M912" i="1"/>
  <c r="Q912" i="1"/>
  <c r="M1546" i="1"/>
  <c r="Q1546" i="1"/>
  <c r="M1606" i="1"/>
  <c r="Q1606" i="1"/>
  <c r="M1630" i="1"/>
  <c r="Q1630" i="1"/>
  <c r="M1654" i="1"/>
  <c r="Q1654" i="1"/>
  <c r="M1820" i="1"/>
  <c r="Q1820" i="1"/>
  <c r="M1832" i="1"/>
  <c r="Q1832" i="1"/>
  <c r="M1964" i="1"/>
  <c r="Q1964" i="1"/>
  <c r="Q1988" i="1"/>
  <c r="M1988" i="1"/>
  <c r="M2048" i="1"/>
  <c r="Q2048" i="1"/>
  <c r="M2060" i="1"/>
  <c r="Q2060" i="1"/>
  <c r="M8261" i="1"/>
  <c r="Q8261" i="1"/>
  <c r="M4445" i="1"/>
  <c r="Q4445" i="1"/>
  <c r="M4556" i="1"/>
  <c r="Q4556" i="1"/>
  <c r="Q6594" i="1"/>
  <c r="Q5608" i="1"/>
  <c r="Q5354" i="1"/>
  <c r="Q5115" i="1"/>
  <c r="Q7316" i="1"/>
  <c r="Q2153" i="1"/>
  <c r="Q2069" i="1"/>
  <c r="Q1997" i="1"/>
  <c r="Q1925" i="1"/>
  <c r="Q25" i="1"/>
  <c r="Q260" i="1"/>
  <c r="Q4398" i="1"/>
  <c r="M1083" i="1"/>
  <c r="M4569" i="1"/>
  <c r="Q1854" i="1"/>
  <c r="M1412" i="1"/>
  <c r="Q1412" i="1"/>
  <c r="M1436" i="1"/>
  <c r="Q1436" i="1"/>
  <c r="Q1446" i="1"/>
  <c r="M1446" i="1"/>
  <c r="M1571" i="1"/>
  <c r="Q1571" i="1"/>
  <c r="M1583" i="1"/>
  <c r="Q1583" i="1"/>
  <c r="M1607" i="1"/>
  <c r="Q1607" i="1"/>
  <c r="M1679" i="1"/>
  <c r="Q1679" i="1"/>
  <c r="M1774" i="1"/>
  <c r="Q1774" i="1"/>
  <c r="M1833" i="1"/>
  <c r="Q1833" i="1"/>
  <c r="M1845" i="1"/>
  <c r="Q1845" i="1"/>
  <c r="M1857" i="1"/>
  <c r="Q1857" i="1"/>
  <c r="M2145" i="1"/>
  <c r="Q2145" i="1"/>
  <c r="Q3509" i="1"/>
  <c r="M3509" i="1"/>
  <c r="M3521" i="1"/>
  <c r="Q3521" i="1"/>
  <c r="M3835" i="1"/>
  <c r="Q3835" i="1"/>
  <c r="M4603" i="1"/>
  <c r="Q4603" i="1"/>
  <c r="Q4421" i="1"/>
  <c r="Q5645" i="1"/>
  <c r="Q4159" i="1"/>
  <c r="Q4301" i="1"/>
  <c r="Q4002" i="1"/>
  <c r="Q3930" i="1"/>
  <c r="Q3858" i="1"/>
  <c r="Q7249" i="1"/>
  <c r="Q1228" i="1"/>
  <c r="Q2210" i="1"/>
  <c r="Q742" i="1"/>
  <c r="Q4956" i="1"/>
  <c r="Q5426" i="1"/>
  <c r="Q1688" i="1"/>
  <c r="Q1040" i="1"/>
  <c r="Q4545" i="1"/>
  <c r="M1806" i="1"/>
  <c r="M546" i="1"/>
  <c r="Q546" i="1"/>
  <c r="M1375" i="1"/>
  <c r="Q1375" i="1"/>
  <c r="M1459" i="1"/>
  <c r="Q1459" i="1"/>
  <c r="M3151" i="1"/>
  <c r="Q3151" i="1"/>
  <c r="M3209" i="1"/>
  <c r="Q3209" i="1"/>
  <c r="M3245" i="1"/>
  <c r="Q3245" i="1"/>
  <c r="M3317" i="1"/>
  <c r="Q3317" i="1"/>
  <c r="M3329" i="1"/>
  <c r="Q3329" i="1"/>
  <c r="M3416" i="1"/>
  <c r="Q3416" i="1"/>
  <c r="M3430" i="1"/>
  <c r="Q3430" i="1"/>
  <c r="M3454" i="1"/>
  <c r="Q3454" i="1"/>
  <c r="M3466" i="1"/>
  <c r="Q3466" i="1"/>
  <c r="M3533" i="1"/>
  <c r="Q3533" i="1"/>
  <c r="Q5596" i="1"/>
  <c r="Q5342" i="1"/>
  <c r="Q5102" i="1"/>
  <c r="Q4992" i="1"/>
  <c r="Q7301" i="1"/>
  <c r="Q2129" i="1"/>
  <c r="Q2057" i="1"/>
  <c r="Q1985" i="1"/>
  <c r="M1913" i="1"/>
  <c r="Q4193" i="1"/>
  <c r="Q996" i="1"/>
  <c r="Q3528" i="1"/>
  <c r="Q4375" i="1"/>
  <c r="M5401" i="1"/>
  <c r="M4482" i="1"/>
  <c r="Q1652" i="1"/>
  <c r="Q997" i="1"/>
  <c r="Q4675" i="1"/>
  <c r="Q372" i="1"/>
  <c r="M372" i="1"/>
  <c r="M1402" i="1"/>
  <c r="Q1402" i="1"/>
  <c r="Q2956" i="1"/>
  <c r="M2956" i="1"/>
  <c r="M2968" i="1"/>
  <c r="Q2968" i="1"/>
  <c r="Q2980" i="1"/>
  <c r="M2980" i="1"/>
  <c r="M2992" i="1"/>
  <c r="Q2992" i="1"/>
  <c r="M3028" i="1"/>
  <c r="Q3028" i="1"/>
  <c r="Q3077" i="1"/>
  <c r="M3077" i="1"/>
  <c r="M3089" i="1"/>
  <c r="Q3089" i="1"/>
  <c r="M3137" i="1"/>
  <c r="Q3137" i="1"/>
  <c r="M3174" i="1"/>
  <c r="Q3174" i="1"/>
  <c r="M3186" i="1"/>
  <c r="Q3186" i="1"/>
  <c r="M3258" i="1"/>
  <c r="Q3258" i="1"/>
  <c r="M3318" i="1"/>
  <c r="Q3318" i="1"/>
  <c r="M3342" i="1"/>
  <c r="Q3342" i="1"/>
  <c r="M3403" i="1"/>
  <c r="Q3403" i="1"/>
  <c r="M3443" i="1"/>
  <c r="Q3443" i="1"/>
  <c r="M3455" i="1"/>
  <c r="Q3455" i="1"/>
  <c r="M3523" i="1"/>
  <c r="Q3523" i="1"/>
  <c r="M4080" i="1"/>
  <c r="Q4080" i="1"/>
  <c r="M4252" i="1"/>
  <c r="Q5632" i="1"/>
  <c r="Q4143" i="1"/>
  <c r="Q4289" i="1"/>
  <c r="Q3990" i="1"/>
  <c r="Q3918" i="1"/>
  <c r="Q3844" i="1"/>
  <c r="M5522" i="1"/>
  <c r="Q4349" i="1"/>
  <c r="Q1901" i="1"/>
  <c r="Q1215" i="1"/>
  <c r="Q4074" i="1"/>
  <c r="Q2198" i="1"/>
  <c r="Q730" i="1"/>
  <c r="Q1123" i="1"/>
  <c r="Q5053" i="1"/>
  <c r="M4945" i="1"/>
  <c r="M5377" i="1"/>
  <c r="Q4470" i="1"/>
  <c r="Q1604" i="1"/>
  <c r="Q4533" i="1"/>
  <c r="M407" i="1"/>
  <c r="Q407" i="1"/>
  <c r="Q452" i="1"/>
  <c r="M452" i="1"/>
  <c r="Q784" i="1"/>
  <c r="M784" i="1"/>
  <c r="M807" i="1"/>
  <c r="Q807" i="1"/>
  <c r="M2957" i="1"/>
  <c r="Q2957" i="1"/>
  <c r="M2969" i="1"/>
  <c r="Q2969" i="1"/>
  <c r="M2981" i="1"/>
  <c r="Q2981" i="1"/>
  <c r="M3090" i="1"/>
  <c r="Q3090" i="1"/>
  <c r="M3102" i="1"/>
  <c r="Q3102" i="1"/>
  <c r="M3126" i="1"/>
  <c r="Q3126" i="1"/>
  <c r="M3404" i="1"/>
  <c r="Q3404" i="1"/>
  <c r="M3432" i="1"/>
  <c r="Q3432" i="1"/>
  <c r="M3705" i="1"/>
  <c r="Q3705" i="1"/>
  <c r="M4520" i="1"/>
  <c r="Q4520" i="1"/>
  <c r="M4386" i="1"/>
  <c r="Q5584" i="1"/>
  <c r="Q5510" i="1"/>
  <c r="Q5330" i="1"/>
  <c r="Q5090" i="1"/>
  <c r="Q4980" i="1"/>
  <c r="Q7288" i="1"/>
  <c r="Q2117" i="1"/>
  <c r="Q2045" i="1"/>
  <c r="Q1973" i="1"/>
  <c r="Q2199" i="1"/>
  <c r="M2270" i="1"/>
  <c r="Q53" i="1"/>
  <c r="Q1735" i="1"/>
  <c r="Q4363" i="1"/>
  <c r="Q4933" i="1"/>
  <c r="Q1556" i="1"/>
  <c r="Q4628" i="1"/>
  <c r="M2350" i="1"/>
  <c r="Q2350" i="1"/>
  <c r="M2374" i="1"/>
  <c r="Q2374" i="1"/>
  <c r="M2422" i="1"/>
  <c r="Q2422" i="1"/>
  <c r="M2493" i="1"/>
  <c r="Q2493" i="1"/>
  <c r="M2814" i="1"/>
  <c r="Q2814" i="1"/>
  <c r="M2897" i="1"/>
  <c r="Q2897" i="1"/>
  <c r="M3445" i="1"/>
  <c r="Q3445" i="1"/>
  <c r="M4236" i="1"/>
  <c r="Q4236" i="1"/>
  <c r="M5930" i="1"/>
  <c r="Q5930" i="1"/>
  <c r="M7497" i="1"/>
  <c r="Q7497" i="1"/>
  <c r="M7521" i="1"/>
  <c r="Q7521" i="1"/>
  <c r="M7595" i="1"/>
  <c r="Q7595" i="1"/>
  <c r="M7609" i="1"/>
  <c r="Q7609" i="1"/>
  <c r="M7673" i="1"/>
  <c r="Q7673" i="1"/>
  <c r="M7686" i="1"/>
  <c r="Q7686" i="1"/>
  <c r="M4615" i="1"/>
  <c r="Q4615" i="1"/>
  <c r="Q5886" i="1"/>
  <c r="Q5620" i="1"/>
  <c r="Q4128" i="1"/>
  <c r="Q8240" i="1"/>
  <c r="Q5175" i="1"/>
  <c r="Q4276" i="1"/>
  <c r="Q4182" i="1"/>
  <c r="Q4099" i="1"/>
  <c r="Q3978" i="1"/>
  <c r="Q3906" i="1"/>
  <c r="Q5438" i="1"/>
  <c r="Q4336" i="1"/>
  <c r="Q1889" i="1"/>
  <c r="Q1196" i="1"/>
  <c r="Q4061" i="1"/>
  <c r="Q2258" i="1"/>
  <c r="M684" i="1"/>
  <c r="Q706" i="1"/>
  <c r="Q5015" i="1"/>
  <c r="M1042" i="1"/>
  <c r="Q1085" i="1"/>
  <c r="Q4458" i="1"/>
  <c r="Q537" i="1"/>
  <c r="M537" i="1"/>
  <c r="Q809" i="1"/>
  <c r="M809" i="1"/>
  <c r="Q861" i="1"/>
  <c r="M861" i="1"/>
  <c r="M2446" i="1"/>
  <c r="Q2446" i="1"/>
  <c r="M2518" i="1"/>
  <c r="Q2518" i="1"/>
  <c r="M2530" i="1"/>
  <c r="Q2530" i="1"/>
  <c r="M2624" i="1"/>
  <c r="Q2624" i="1"/>
  <c r="M2646" i="1"/>
  <c r="Q2646" i="1"/>
  <c r="M2658" i="1"/>
  <c r="Q2658" i="1"/>
  <c r="M2766" i="1"/>
  <c r="Q2766" i="1"/>
  <c r="M2803" i="1"/>
  <c r="Q2803" i="1"/>
  <c r="M2933" i="1"/>
  <c r="Q2933" i="1"/>
  <c r="M4708" i="1"/>
  <c r="Q4708" i="1"/>
  <c r="M4722" i="1"/>
  <c r="Q4722" i="1"/>
  <c r="M7410" i="1"/>
  <c r="Q7410" i="1"/>
  <c r="M4585" i="1"/>
  <c r="Q4585" i="1"/>
  <c r="Q6632" i="1"/>
  <c r="Q5318" i="1"/>
  <c r="Q5078" i="1"/>
  <c r="Q7275" i="1"/>
  <c r="Q4432" i="1"/>
  <c r="Q2105" i="1"/>
  <c r="Q2033" i="1"/>
  <c r="Q1961" i="1"/>
  <c r="M683" i="1"/>
  <c r="M658" i="1"/>
  <c r="Q658" i="1"/>
  <c r="M1099" i="1"/>
  <c r="Q1099" i="1"/>
  <c r="Q2625" i="1"/>
  <c r="M2625" i="1"/>
  <c r="M2671" i="1"/>
  <c r="Q2671" i="1"/>
  <c r="Q2743" i="1"/>
  <c r="M2743" i="1"/>
  <c r="M2767" i="1"/>
  <c r="Q2767" i="1"/>
  <c r="M2816" i="1"/>
  <c r="Q2816" i="1"/>
  <c r="M2840" i="1"/>
  <c r="Q2840" i="1"/>
  <c r="M2852" i="1"/>
  <c r="Q2852" i="1"/>
  <c r="M4361" i="1"/>
  <c r="Q4361" i="1"/>
  <c r="M4493" i="1"/>
  <c r="Q4493" i="1"/>
  <c r="M5389" i="1"/>
  <c r="Q5389" i="1"/>
  <c r="M1256" i="1"/>
  <c r="Q764" i="1"/>
  <c r="M764" i="1"/>
  <c r="M1063" i="1"/>
  <c r="Q1063" i="1"/>
  <c r="M1100" i="1"/>
  <c r="Q1100" i="1"/>
  <c r="M2590" i="1"/>
  <c r="Q2590" i="1"/>
  <c r="M2602" i="1"/>
  <c r="Q2602" i="1"/>
  <c r="M2672" i="1"/>
  <c r="Q2672" i="1"/>
  <c r="M2684" i="1"/>
  <c r="Q2684" i="1"/>
  <c r="M2744" i="1"/>
  <c r="Q2744" i="1"/>
  <c r="M2756" i="1"/>
  <c r="Q2756" i="1"/>
  <c r="Q2805" i="1"/>
  <c r="M2805" i="1"/>
  <c r="Q2576" i="1"/>
  <c r="Q2802" i="1"/>
  <c r="M2849" i="1"/>
  <c r="M2765" i="1"/>
  <c r="Q2837" i="1"/>
  <c r="Q2717" i="1"/>
  <c r="M2813" i="1"/>
  <c r="Q702" i="1"/>
  <c r="Q2623" i="1"/>
  <c r="M1761" i="1"/>
  <c r="Q1761" i="1"/>
  <c r="M874" i="1"/>
  <c r="Q874" i="1"/>
  <c r="Q1276" i="1"/>
  <c r="M1276" i="1"/>
  <c r="M1262" i="1"/>
  <c r="Q1262" i="1"/>
  <c r="M1248" i="1"/>
  <c r="Q1248" i="1"/>
  <c r="M1236" i="1"/>
  <c r="Q1236" i="1"/>
  <c r="Q1223" i="1"/>
  <c r="M1223" i="1"/>
  <c r="M6484" i="1"/>
  <c r="Q6484" i="1"/>
  <c r="M9209" i="1"/>
  <c r="Q9209" i="1"/>
  <c r="M7646" i="1"/>
  <c r="M7496" i="1"/>
  <c r="M6578" i="1"/>
  <c r="Q8415" i="1"/>
  <c r="Q7544" i="1"/>
  <c r="Q6554" i="1"/>
  <c r="M6894" i="1"/>
  <c r="M6604" i="1"/>
  <c r="M3896" i="1"/>
  <c r="Q8488" i="1"/>
  <c r="M3967" i="1"/>
  <c r="M3895" i="1"/>
  <c r="Q6346" i="1"/>
  <c r="M5572" i="1"/>
  <c r="Q8775" i="1"/>
  <c r="Q5497" i="1"/>
  <c r="Q5414" i="1"/>
  <c r="Q9138" i="1"/>
  <c r="Q9066" i="1"/>
  <c r="Q8993" i="1"/>
  <c r="M6367" i="1"/>
  <c r="Q6425" i="1"/>
  <c r="Q1300" i="1"/>
  <c r="M6025" i="1"/>
  <c r="Q6559" i="1"/>
  <c r="M815" i="1"/>
  <c r="M2832" i="1"/>
  <c r="Q789" i="1"/>
  <c r="Q2276" i="1"/>
  <c r="Q2323" i="1"/>
  <c r="M1180" i="1"/>
  <c r="Q1180" i="1"/>
  <c r="M1442" i="1"/>
  <c r="Q1442" i="1"/>
  <c r="M1788" i="1"/>
  <c r="Q1788" i="1"/>
  <c r="M1800" i="1"/>
  <c r="Q1800" i="1"/>
  <c r="M3189" i="1"/>
  <c r="Q3189" i="1"/>
  <c r="M3201" i="1"/>
  <c r="Q3201" i="1"/>
  <c r="M3225" i="1"/>
  <c r="Q3225" i="1"/>
  <c r="M3261" i="1"/>
  <c r="Q3261" i="1"/>
  <c r="M3297" i="1"/>
  <c r="Q3297" i="1"/>
  <c r="M3333" i="1"/>
  <c r="Q3333" i="1"/>
  <c r="M3345" i="1"/>
  <c r="Q3345" i="1"/>
  <c r="M3371" i="1"/>
  <c r="Q3371" i="1"/>
  <c r="M3499" i="1"/>
  <c r="Q3499" i="1"/>
  <c r="M3513" i="1"/>
  <c r="Q3513" i="1"/>
  <c r="Q3754" i="1"/>
  <c r="M3754" i="1"/>
  <c r="M3802" i="1"/>
  <c r="Q3802" i="1"/>
  <c r="M3813" i="1"/>
  <c r="Q3813" i="1"/>
  <c r="M3825" i="1"/>
  <c r="Q3825" i="1"/>
  <c r="M3850" i="1"/>
  <c r="Q3850" i="1"/>
  <c r="M7351" i="1"/>
  <c r="Q7351" i="1"/>
  <c r="M1785" i="1"/>
  <c r="Q1785" i="1"/>
  <c r="M1450" i="1"/>
  <c r="Q1450" i="1"/>
  <c r="M2097" i="1"/>
  <c r="Q2097" i="1"/>
  <c r="M4204" i="1"/>
  <c r="Q4204" i="1"/>
  <c r="M6388" i="1"/>
  <c r="Q6388" i="1"/>
  <c r="M6460" i="1"/>
  <c r="Q6460" i="1"/>
  <c r="M7409" i="1"/>
  <c r="Q7409" i="1"/>
  <c r="Q8696" i="1"/>
  <c r="M8696" i="1"/>
  <c r="M636" i="1"/>
  <c r="M6495" i="1"/>
  <c r="M122" i="1"/>
  <c r="Q122" i="1"/>
  <c r="M205" i="1"/>
  <c r="Q205" i="1"/>
  <c r="M217" i="1"/>
  <c r="Q217" i="1"/>
  <c r="M590" i="1"/>
  <c r="Q590" i="1"/>
  <c r="M1954" i="1"/>
  <c r="Q1954" i="1"/>
  <c r="M1990" i="1"/>
  <c r="Q1990" i="1"/>
  <c r="M2002" i="1"/>
  <c r="Q2002" i="1"/>
  <c r="M2050" i="1"/>
  <c r="Q2050" i="1"/>
  <c r="M2062" i="1"/>
  <c r="Q2062" i="1"/>
  <c r="M2074" i="1"/>
  <c r="Q2074" i="1"/>
  <c r="M3534" i="1"/>
  <c r="Q3534" i="1"/>
  <c r="Q3546" i="1"/>
  <c r="M3546" i="1"/>
  <c r="M3570" i="1"/>
  <c r="Q3570" i="1"/>
  <c r="M3594" i="1"/>
  <c r="Q3594" i="1"/>
  <c r="M3631" i="1"/>
  <c r="Q3631" i="1"/>
  <c r="Q3679" i="1"/>
  <c r="M3679" i="1"/>
  <c r="Q3873" i="1"/>
  <c r="M3873" i="1"/>
  <c r="M5966" i="1"/>
  <c r="Q5966" i="1"/>
  <c r="M5978" i="1"/>
  <c r="Q5978" i="1"/>
  <c r="M6544" i="1"/>
  <c r="Q6544" i="1"/>
  <c r="M6850" i="1"/>
  <c r="Q6850" i="1"/>
  <c r="M7509" i="1"/>
  <c r="Q7509" i="1"/>
  <c r="M8843" i="1"/>
  <c r="Q8843" i="1"/>
  <c r="M8869" i="1"/>
  <c r="Q8869" i="1"/>
  <c r="M8930" i="1"/>
  <c r="Q8930" i="1"/>
  <c r="M8942" i="1"/>
  <c r="Q8942" i="1"/>
  <c r="Q7634" i="1"/>
  <c r="Q7484" i="1"/>
  <c r="Q6872" i="1"/>
  <c r="Q6566" i="1"/>
  <c r="Q6882" i="1"/>
  <c r="Q6592" i="1"/>
  <c r="Q3956" i="1"/>
  <c r="Q3884" i="1"/>
  <c r="Q4028" i="1"/>
  <c r="Q3883" i="1"/>
  <c r="Q5559" i="1"/>
  <c r="Q4075" i="1"/>
  <c r="Q6357" i="1"/>
  <c r="Q6012" i="1"/>
  <c r="M2809" i="1"/>
  <c r="Q6448" i="1"/>
  <c r="Q7372" i="1"/>
  <c r="M5954" i="1"/>
  <c r="M1224" i="1"/>
  <c r="Q1224" i="1"/>
  <c r="M1238" i="1"/>
  <c r="Q1238" i="1"/>
  <c r="M2901" i="1"/>
  <c r="Q2901" i="1"/>
  <c r="M2923" i="1"/>
  <c r="Q2923" i="1"/>
  <c r="M2934" i="1"/>
  <c r="Q2934" i="1"/>
  <c r="M3105" i="1"/>
  <c r="Q3105" i="1"/>
  <c r="M3129" i="1"/>
  <c r="Q3129" i="1"/>
  <c r="M3156" i="1"/>
  <c r="Q3156" i="1"/>
  <c r="M3190" i="1"/>
  <c r="Q3190" i="1"/>
  <c r="M3202" i="1"/>
  <c r="Q3202" i="1"/>
  <c r="M3238" i="1"/>
  <c r="Q3238" i="1"/>
  <c r="M3407" i="1"/>
  <c r="Q3407" i="1"/>
  <c r="M3421" i="1"/>
  <c r="Q3421" i="1"/>
  <c r="M3458" i="1"/>
  <c r="Q3458" i="1"/>
  <c r="M3633" i="1"/>
  <c r="Q3633" i="1"/>
  <c r="M1548" i="1"/>
  <c r="Q1548" i="1"/>
  <c r="Q7532" i="1"/>
  <c r="M1409" i="1"/>
  <c r="Q1409" i="1"/>
  <c r="M1422" i="1"/>
  <c r="Q1422" i="1"/>
  <c r="M2773" i="1"/>
  <c r="Q2773" i="1"/>
  <c r="M2855" i="1"/>
  <c r="Q2855" i="1"/>
  <c r="M2867" i="1"/>
  <c r="Q2867" i="1"/>
  <c r="M2890" i="1"/>
  <c r="Q2890" i="1"/>
  <c r="M3106" i="1"/>
  <c r="Q3106" i="1"/>
  <c r="M3118" i="1"/>
  <c r="Q3118" i="1"/>
  <c r="M3130" i="1"/>
  <c r="Q3130" i="1"/>
  <c r="M3179" i="1"/>
  <c r="Q3179" i="1"/>
  <c r="M3191" i="1"/>
  <c r="Q3191" i="1"/>
  <c r="M3720" i="1"/>
  <c r="Q3720" i="1"/>
  <c r="M4830" i="1"/>
  <c r="Q4830" i="1"/>
  <c r="M4841" i="1"/>
  <c r="Q4841" i="1"/>
  <c r="Q4853" i="1"/>
  <c r="M4853" i="1"/>
  <c r="M5096" i="1"/>
  <c r="Q5096" i="1"/>
  <c r="M5108" i="1"/>
  <c r="Q5108" i="1"/>
  <c r="M5121" i="1"/>
  <c r="Q5121" i="1"/>
  <c r="M5145" i="1"/>
  <c r="Q5145" i="1"/>
  <c r="M262" i="1"/>
  <c r="Q262" i="1"/>
  <c r="M1404" i="1"/>
  <c r="Q1404" i="1"/>
  <c r="Q7556" i="1"/>
  <c r="Q6565" i="1"/>
  <c r="M2886" i="1"/>
  <c r="Q2886" i="1"/>
  <c r="M772" i="1"/>
  <c r="Q7620" i="1"/>
  <c r="Q7472" i="1"/>
  <c r="Q6860" i="1"/>
  <c r="Q6555" i="1"/>
  <c r="M6542" i="1"/>
  <c r="Q5310" i="1"/>
  <c r="Q6654" i="1"/>
  <c r="Q3872" i="1"/>
  <c r="Q4016" i="1"/>
  <c r="Q5546" i="1"/>
  <c r="Q5474" i="1"/>
  <c r="Q4217" i="1"/>
  <c r="Q4062" i="1"/>
  <c r="Q6345" i="1"/>
  <c r="M5485" i="1"/>
  <c r="Q6001" i="1"/>
  <c r="Q5157" i="1"/>
  <c r="Q782" i="1"/>
  <c r="Q6378" i="1"/>
  <c r="M3215" i="1"/>
  <c r="Q251" i="1"/>
  <c r="Q6436" i="1"/>
  <c r="Q1704" i="1"/>
  <c r="M2924" i="1"/>
  <c r="Q2038" i="1"/>
  <c r="M8916" i="1"/>
  <c r="Q7361" i="1"/>
  <c r="Q1346" i="1"/>
  <c r="M1346" i="1"/>
  <c r="M2252" i="1"/>
  <c r="Q2252" i="1"/>
  <c r="M2264" i="1"/>
  <c r="Q2264" i="1"/>
  <c r="M2288" i="1"/>
  <c r="Q2288" i="1"/>
  <c r="M2311" i="1"/>
  <c r="Q2311" i="1"/>
  <c r="M2335" i="1"/>
  <c r="Q2335" i="1"/>
  <c r="M2359" i="1"/>
  <c r="Q2359" i="1"/>
  <c r="M2383" i="1"/>
  <c r="Q2383" i="1"/>
  <c r="M2395" i="1"/>
  <c r="Q2395" i="1"/>
  <c r="M2419" i="1"/>
  <c r="Q2419" i="1"/>
  <c r="Q2430" i="1"/>
  <c r="M2430" i="1"/>
  <c r="Q2442" i="1"/>
  <c r="M2442" i="1"/>
  <c r="M2466" i="1"/>
  <c r="Q2466" i="1"/>
  <c r="M2538" i="1"/>
  <c r="Q2538" i="1"/>
  <c r="M2550" i="1"/>
  <c r="Q2550" i="1"/>
  <c r="M2562" i="1"/>
  <c r="Q2562" i="1"/>
  <c r="M2810" i="1"/>
  <c r="Q2810" i="1"/>
  <c r="M3721" i="1"/>
  <c r="Q3721" i="1"/>
  <c r="M4620" i="1"/>
  <c r="Q4620" i="1"/>
  <c r="M4648" i="1"/>
  <c r="Q4648" i="1"/>
  <c r="M4715" i="1"/>
  <c r="Q4715" i="1"/>
  <c r="M4727" i="1"/>
  <c r="Q4727" i="1"/>
  <c r="M4755" i="1"/>
  <c r="Q4755" i="1"/>
  <c r="M4808" i="1"/>
  <c r="Q4808" i="1"/>
  <c r="M5793" i="1"/>
  <c r="Q5793" i="1"/>
  <c r="M7853" i="1"/>
  <c r="Q7853" i="1"/>
  <c r="M7867" i="1"/>
  <c r="Q7867" i="1"/>
  <c r="M7880" i="1"/>
  <c r="Q7880" i="1"/>
  <c r="Q7893" i="1"/>
  <c r="M7893" i="1"/>
  <c r="M7974" i="1"/>
  <c r="Q7974" i="1"/>
  <c r="M992" i="1"/>
  <c r="Q992" i="1"/>
  <c r="M1472" i="1"/>
  <c r="Q1472" i="1"/>
  <c r="M2131" i="1"/>
  <c r="Q2131" i="1"/>
  <c r="M7435" i="1"/>
  <c r="Q7435" i="1"/>
  <c r="Q6797" i="1"/>
  <c r="Q8756" i="1"/>
  <c r="Q5462" i="1"/>
  <c r="Q5390" i="1"/>
  <c r="Q9115" i="1"/>
  <c r="Q8968" i="1"/>
  <c r="Q5989" i="1"/>
  <c r="Q6473" i="1"/>
  <c r="Q6401" i="1"/>
  <c r="Q5169" i="1"/>
  <c r="Q3203" i="1"/>
  <c r="M908" i="1"/>
  <c r="M6424" i="1"/>
  <c r="Q3524" i="1"/>
  <c r="M2085" i="1"/>
  <c r="M3582" i="1"/>
  <c r="M150" i="1"/>
  <c r="Q150" i="1"/>
  <c r="M388" i="1"/>
  <c r="Q388" i="1"/>
  <c r="M733" i="1"/>
  <c r="Q733" i="1"/>
  <c r="M756" i="1"/>
  <c r="Q756" i="1"/>
  <c r="Q768" i="1"/>
  <c r="M768" i="1"/>
  <c r="M1103" i="1"/>
  <c r="Q1103" i="1"/>
  <c r="M1172" i="1"/>
  <c r="Q1172" i="1"/>
  <c r="M1184" i="1"/>
  <c r="Q1184" i="1"/>
  <c r="Q1198" i="1"/>
  <c r="M1198" i="1"/>
  <c r="M2161" i="1"/>
  <c r="Q2161" i="1"/>
  <c r="M2277" i="1"/>
  <c r="Q2277" i="1"/>
  <c r="M2301" i="1"/>
  <c r="Q2301" i="1"/>
  <c r="Q2348" i="1"/>
  <c r="M2348" i="1"/>
  <c r="M2360" i="1"/>
  <c r="Q2360" i="1"/>
  <c r="M2372" i="1"/>
  <c r="Q2372" i="1"/>
  <c r="M2384" i="1"/>
  <c r="Q2384" i="1"/>
  <c r="Q2396" i="1"/>
  <c r="M2396" i="1"/>
  <c r="M2408" i="1"/>
  <c r="Q2408" i="1"/>
  <c r="M2431" i="1"/>
  <c r="Q2431" i="1"/>
  <c r="M2443" i="1"/>
  <c r="Q2443" i="1"/>
  <c r="M2455" i="1"/>
  <c r="Q2455" i="1"/>
  <c r="M2479" i="1"/>
  <c r="Q2479" i="1"/>
  <c r="M2491" i="1"/>
  <c r="Q2491" i="1"/>
  <c r="M2503" i="1"/>
  <c r="Q2503" i="1"/>
  <c r="Q2527" i="1"/>
  <c r="M2527" i="1"/>
  <c r="M2869" i="1"/>
  <c r="Q2869" i="1"/>
  <c r="M4357" i="1"/>
  <c r="Q4357" i="1"/>
  <c r="Q4633" i="1"/>
  <c r="M4633" i="1"/>
  <c r="M7805" i="1"/>
  <c r="Q7805" i="1"/>
  <c r="M2898" i="1"/>
  <c r="Q2898" i="1"/>
  <c r="M1716" i="1"/>
  <c r="Q7607" i="1"/>
  <c r="Q7459" i="1"/>
  <c r="Q5287" i="1"/>
  <c r="M8355" i="1"/>
  <c r="M7519" i="1"/>
  <c r="M6529" i="1"/>
  <c r="Q5298" i="1"/>
  <c r="Q6786" i="1"/>
  <c r="M8453" i="1"/>
  <c r="Q5475" i="1"/>
  <c r="Q4003" i="1"/>
  <c r="Q3931" i="1"/>
  <c r="Q5534" i="1"/>
  <c r="Q5463" i="1"/>
  <c r="Q4050" i="1"/>
  <c r="Q6333" i="1"/>
  <c r="Q9208" i="1"/>
  <c r="Q6054" i="1"/>
  <c r="Q6066" i="1"/>
  <c r="Q3169" i="1"/>
  <c r="Q6412" i="1"/>
  <c r="M1585" i="1"/>
  <c r="M1715" i="1"/>
  <c r="Q2026" i="1"/>
  <c r="Q3558" i="1"/>
  <c r="M666" i="1"/>
  <c r="Q666" i="1"/>
  <c r="Q677" i="1"/>
  <c r="M677" i="1"/>
  <c r="M757" i="1"/>
  <c r="Q757" i="1"/>
  <c r="M851" i="1"/>
  <c r="Q851" i="1"/>
  <c r="M904" i="1"/>
  <c r="Q904" i="1"/>
  <c r="Q1125" i="1"/>
  <c r="M1125" i="1"/>
  <c r="M1161" i="1"/>
  <c r="Q1161" i="1"/>
  <c r="M2218" i="1"/>
  <c r="Q2218" i="1"/>
  <c r="M2254" i="1"/>
  <c r="Q2254" i="1"/>
  <c r="M2266" i="1"/>
  <c r="Q2266" i="1"/>
  <c r="M2290" i="1"/>
  <c r="Q2290" i="1"/>
  <c r="M2313" i="1"/>
  <c r="Q2313" i="1"/>
  <c r="M2349" i="1"/>
  <c r="Q2349" i="1"/>
  <c r="M2385" i="1"/>
  <c r="Q2385" i="1"/>
  <c r="M2397" i="1"/>
  <c r="Q2397" i="1"/>
  <c r="Q2492" i="1"/>
  <c r="M2492" i="1"/>
  <c r="Q2528" i="1"/>
  <c r="M2528" i="1"/>
  <c r="M2976" i="1"/>
  <c r="Q2976" i="1"/>
  <c r="M3000" i="1"/>
  <c r="Q3000" i="1"/>
  <c r="M3036" i="1"/>
  <c r="Q3036" i="1"/>
  <c r="M3048" i="1"/>
  <c r="Q3048" i="1"/>
  <c r="M3073" i="1"/>
  <c r="Q3073" i="1"/>
  <c r="Q3206" i="1"/>
  <c r="M3206" i="1"/>
  <c r="M3218" i="1"/>
  <c r="Q3218" i="1"/>
  <c r="M4331" i="1"/>
  <c r="Q4331" i="1"/>
  <c r="M4343" i="1"/>
  <c r="Q4343" i="1"/>
  <c r="M4358" i="1"/>
  <c r="Q4358" i="1"/>
  <c r="Q4382" i="1"/>
  <c r="M4382" i="1"/>
  <c r="M4798" i="1"/>
  <c r="Q4798" i="1"/>
  <c r="M5124" i="1"/>
  <c r="Q5124" i="1"/>
  <c r="M1449" i="1"/>
  <c r="Q1449" i="1"/>
  <c r="M1596" i="1"/>
  <c r="Q1596" i="1"/>
  <c r="M1620" i="1"/>
  <c r="Q1620" i="1"/>
  <c r="Q8606" i="1"/>
  <c r="M855" i="1"/>
  <c r="M1461" i="1"/>
  <c r="Q1461" i="1"/>
  <c r="M5906" i="1"/>
  <c r="Q5906" i="1"/>
  <c r="M6472" i="1"/>
  <c r="Q6472" i="1"/>
  <c r="Q7683" i="1"/>
  <c r="Q6543" i="1"/>
  <c r="M4915" i="1"/>
  <c r="M6309" i="1"/>
  <c r="Q4902" i="1"/>
  <c r="Q8343" i="1"/>
  <c r="Q6593" i="1"/>
  <c r="Q6517" i="1"/>
  <c r="Q8440" i="1"/>
  <c r="Q6168" i="1"/>
  <c r="Q5450" i="1"/>
  <c r="Q5378" i="1"/>
  <c r="Q9103" i="1"/>
  <c r="Q9034" i="1"/>
  <c r="Q5977" i="1"/>
  <c r="Q6461" i="1"/>
  <c r="Q6389" i="1"/>
  <c r="Q6758" i="1"/>
  <c r="Q6368" i="1"/>
  <c r="Q1519" i="1"/>
  <c r="Q1418" i="1"/>
  <c r="Q1573" i="1"/>
  <c r="M1441" i="1"/>
  <c r="M1703" i="1"/>
  <c r="Q1216" i="1"/>
  <c r="M2014" i="1"/>
  <c r="Q8876" i="1"/>
  <c r="Q7423" i="1"/>
  <c r="M700" i="1"/>
  <c r="Q700" i="1"/>
  <c r="M2207" i="1"/>
  <c r="Q2207" i="1"/>
  <c r="M2219" i="1"/>
  <c r="Q2219" i="1"/>
  <c r="M2231" i="1"/>
  <c r="Q2231" i="1"/>
  <c r="M4248" i="1"/>
  <c r="Q4248" i="1"/>
  <c r="M4297" i="1"/>
  <c r="Q4297" i="1"/>
  <c r="M5051" i="1"/>
  <c r="Q5051" i="1"/>
  <c r="M7067" i="1"/>
  <c r="Q7067" i="1"/>
  <c r="M7079" i="1"/>
  <c r="Q7079" i="1"/>
  <c r="M7103" i="1"/>
  <c r="Q7103" i="1"/>
  <c r="M827" i="1"/>
  <c r="Q827" i="1"/>
  <c r="Q2154" i="1"/>
  <c r="M2154" i="1"/>
  <c r="M1392" i="1"/>
  <c r="Q1392" i="1"/>
  <c r="M6849" i="1"/>
  <c r="Q6849" i="1"/>
  <c r="Q7671" i="1"/>
  <c r="Q7593" i="1"/>
  <c r="Q7446" i="1"/>
  <c r="Q6530" i="1"/>
  <c r="Q6918" i="1"/>
  <c r="Q6774" i="1"/>
  <c r="Q4826" i="1"/>
  <c r="Q3991" i="1"/>
  <c r="Q3919" i="1"/>
  <c r="Q5523" i="1"/>
  <c r="Q5451" i="1"/>
  <c r="Q4194" i="1"/>
  <c r="Q4038" i="1"/>
  <c r="Q5943" i="1"/>
  <c r="Q5180" i="1"/>
  <c r="Q3157" i="1"/>
  <c r="M1561" i="1"/>
  <c r="Q1429" i="1"/>
  <c r="M941" i="1"/>
  <c r="Q1942" i="1"/>
  <c r="M835" i="1"/>
  <c r="Q8834" i="1"/>
  <c r="M657" i="1"/>
  <c r="Q657" i="1"/>
  <c r="M679" i="1"/>
  <c r="Q679" i="1"/>
  <c r="Q1807" i="1"/>
  <c r="M1807" i="1"/>
  <c r="M1866" i="1"/>
  <c r="Q1866" i="1"/>
  <c r="M1878" i="1"/>
  <c r="Q1878" i="1"/>
  <c r="M1890" i="1"/>
  <c r="Q1890" i="1"/>
  <c r="M1902" i="1"/>
  <c r="Q1902" i="1"/>
  <c r="Q1938" i="1"/>
  <c r="M1938" i="1"/>
  <c r="M1962" i="1"/>
  <c r="Q1962" i="1"/>
  <c r="M1974" i="1"/>
  <c r="Q1974" i="1"/>
  <c r="M1986" i="1"/>
  <c r="Q1986" i="1"/>
  <c r="M2636" i="1"/>
  <c r="Q2636" i="1"/>
  <c r="M2682" i="1"/>
  <c r="Q2682" i="1"/>
  <c r="M2694" i="1"/>
  <c r="Q2694" i="1"/>
  <c r="M2754" i="1"/>
  <c r="Q2754" i="1"/>
  <c r="M4124" i="1"/>
  <c r="Q4124" i="1"/>
  <c r="M5026" i="1"/>
  <c r="Q5026" i="1"/>
  <c r="M1460" i="1"/>
  <c r="Q1460" i="1"/>
  <c r="M1727" i="1"/>
  <c r="Q1727" i="1"/>
  <c r="M2143" i="1"/>
  <c r="Q2143" i="1"/>
  <c r="M3392" i="1"/>
  <c r="Q3392" i="1"/>
  <c r="M1440" i="1"/>
  <c r="Q1440" i="1"/>
  <c r="M1508" i="1"/>
  <c r="Q1508" i="1"/>
  <c r="Q3860" i="1"/>
  <c r="M3860" i="1"/>
  <c r="M6400" i="1"/>
  <c r="Q6400" i="1"/>
  <c r="M7386" i="1"/>
  <c r="Q7386" i="1"/>
  <c r="M403" i="1"/>
  <c r="Q403" i="1"/>
  <c r="M612" i="1"/>
  <c r="Q612" i="1"/>
  <c r="M1494" i="1"/>
  <c r="Q1494" i="1"/>
  <c r="M1506" i="1"/>
  <c r="Q1506" i="1"/>
  <c r="M1595" i="1"/>
  <c r="Q1595" i="1"/>
  <c r="Q1750" i="1"/>
  <c r="M1750" i="1"/>
  <c r="M1808" i="1"/>
  <c r="Q1808" i="1"/>
  <c r="M2316" i="1"/>
  <c r="Q2316" i="1"/>
  <c r="M2376" i="1"/>
  <c r="Q2376" i="1"/>
  <c r="M4419" i="1"/>
  <c r="Q4419" i="1"/>
  <c r="M1928" i="1"/>
  <c r="Q1928" i="1"/>
  <c r="M2118" i="1"/>
  <c r="Q2118" i="1"/>
  <c r="M2634" i="1"/>
  <c r="Q2634" i="1"/>
  <c r="M2704" i="1"/>
  <c r="Q2704" i="1"/>
  <c r="Q2740" i="1"/>
  <c r="M2740" i="1"/>
  <c r="M3814" i="1"/>
  <c r="Q3814" i="1"/>
  <c r="M3862" i="1"/>
  <c r="Q3862" i="1"/>
  <c r="M3885" i="1"/>
  <c r="Q3885" i="1"/>
  <c r="M4394" i="1"/>
  <c r="Q4394" i="1"/>
  <c r="M5109" i="1"/>
  <c r="Q5109" i="1"/>
  <c r="M5122" i="1"/>
  <c r="Q5122" i="1"/>
  <c r="M1317" i="1"/>
  <c r="Q1317" i="1"/>
  <c r="M2729" i="1"/>
  <c r="Q2729" i="1"/>
  <c r="M2753" i="1"/>
  <c r="Q2753" i="1"/>
  <c r="M2777" i="1"/>
  <c r="Q2777" i="1"/>
  <c r="M4455" i="1"/>
  <c r="Q4455" i="1"/>
  <c r="M1138" i="1"/>
  <c r="Q1138" i="1"/>
  <c r="Q3149" i="1"/>
  <c r="M3149" i="1"/>
  <c r="M5291" i="1"/>
  <c r="Q5291" i="1"/>
  <c r="M7608" i="1"/>
  <c r="Q7608" i="1"/>
  <c r="Q569" i="1"/>
  <c r="M569" i="1"/>
  <c r="M1398" i="1"/>
  <c r="Q1398" i="1"/>
  <c r="M1698" i="1"/>
  <c r="Q1698" i="1"/>
  <c r="M355" i="1"/>
  <c r="Q355" i="1"/>
  <c r="M2192" i="1"/>
  <c r="Q2192" i="1"/>
  <c r="M2909" i="1"/>
  <c r="Q2909" i="1"/>
  <c r="Q2920" i="1"/>
  <c r="M2920" i="1"/>
  <c r="M3442" i="1"/>
  <c r="Q3442" i="1"/>
  <c r="M3477" i="1"/>
  <c r="Q3477" i="1"/>
  <c r="M3493" i="1"/>
  <c r="Q3493" i="1"/>
  <c r="M4817" i="1"/>
  <c r="Q4817" i="1"/>
  <c r="Q332" i="1"/>
  <c r="M332" i="1"/>
  <c r="M1770" i="1"/>
  <c r="Q1770" i="1"/>
  <c r="M2921" i="1"/>
  <c r="Q2921" i="1"/>
  <c r="M3431" i="1"/>
  <c r="Q3431" i="1"/>
  <c r="M4753" i="1"/>
  <c r="Q4753" i="1"/>
  <c r="M6064" i="1"/>
  <c r="Q6064" i="1"/>
  <c r="M8630" i="1"/>
  <c r="Q8630" i="1"/>
  <c r="M2418" i="1"/>
  <c r="Q2418" i="1"/>
  <c r="M2944" i="1"/>
  <c r="Q2944" i="1"/>
  <c r="M2958" i="1"/>
  <c r="Q2958" i="1"/>
  <c r="M4688" i="1"/>
  <c r="Q4688" i="1"/>
  <c r="M697" i="1"/>
  <c r="Q697" i="1"/>
  <c r="Q4678" i="1"/>
  <c r="M4678" i="1"/>
  <c r="Q9128" i="1"/>
  <c r="M9128" i="1"/>
  <c r="Q94" i="1"/>
  <c r="M94" i="1"/>
  <c r="M1019" i="1"/>
  <c r="Q1019" i="1"/>
  <c r="Q2132" i="1"/>
  <c r="M2132" i="1"/>
  <c r="M9117" i="1"/>
  <c r="Q9117" i="1"/>
  <c r="M9107" i="1"/>
  <c r="Q9107" i="1"/>
  <c r="M817" i="1"/>
  <c r="Q817" i="1"/>
  <c r="Q1008" i="1"/>
  <c r="M1008" i="1"/>
  <c r="M1560" i="1"/>
  <c r="Q1560" i="1"/>
  <c r="M2100" i="1"/>
  <c r="Q2100" i="1"/>
  <c r="M324" i="1"/>
  <c r="Q324" i="1"/>
  <c r="Q2353" i="1"/>
  <c r="M2353" i="1"/>
  <c r="Q8596" i="1"/>
  <c r="M8596" i="1"/>
  <c r="Q20" i="1"/>
  <c r="M20" i="1"/>
  <c r="M680" i="1"/>
  <c r="Q680" i="1"/>
  <c r="M5385" i="1"/>
  <c r="Q5385" i="1"/>
  <c r="M314" i="1"/>
  <c r="Q314" i="1"/>
  <c r="M5375" i="1"/>
  <c r="Q5375" i="1"/>
  <c r="M921" i="1"/>
  <c r="Q921" i="1"/>
  <c r="M1447" i="1"/>
  <c r="Q1447" i="1"/>
  <c r="M3367" i="1"/>
  <c r="Q3367" i="1"/>
  <c r="M116" i="1"/>
  <c r="Q116" i="1"/>
  <c r="Q533" i="1"/>
  <c r="M1695" i="1"/>
  <c r="Q943" i="1"/>
  <c r="M2521" i="1"/>
  <c r="Q142" i="1"/>
  <c r="Q1956" i="1"/>
  <c r="M1365" i="1"/>
  <c r="Q2206" i="1"/>
  <c r="Q1558" i="1"/>
  <c r="Q5147" i="1"/>
  <c r="Q6130" i="1"/>
  <c r="M522" i="1"/>
  <c r="Q522" i="1"/>
  <c r="Q277" i="1"/>
  <c r="Q2509" i="1"/>
  <c r="Q3234" i="1"/>
  <c r="Q3378" i="1"/>
  <c r="M1204" i="1"/>
  <c r="Q1204" i="1"/>
  <c r="M2120" i="1"/>
  <c r="Q2120" i="1"/>
  <c r="M8153" i="1"/>
  <c r="Q8153" i="1"/>
  <c r="M9060" i="1"/>
  <c r="Q6687" i="1"/>
  <c r="Q6453" i="1"/>
  <c r="M2141" i="1"/>
  <c r="Q1517" i="1"/>
  <c r="M1075" i="1"/>
  <c r="Q413" i="1"/>
  <c r="M456" i="1"/>
  <c r="Q204" i="1"/>
  <c r="Q22" i="1"/>
  <c r="Q2568" i="1"/>
  <c r="Q1944" i="1"/>
  <c r="Q3223" i="1"/>
  <c r="Q2195" i="1"/>
  <c r="Q224" i="1"/>
  <c r="Q6119" i="1"/>
  <c r="Q124" i="1"/>
  <c r="M124" i="1"/>
  <c r="M2454" i="1"/>
  <c r="Q2454" i="1"/>
  <c r="M5011" i="1"/>
  <c r="Q5011" i="1"/>
  <c r="M6465" i="1"/>
  <c r="Q1049" i="1"/>
  <c r="M1313" i="1"/>
  <c r="Q5432" i="1"/>
  <c r="Q6698" i="1"/>
  <c r="Q1957" i="1"/>
  <c r="Q3069" i="1"/>
  <c r="Q2098" i="1"/>
  <c r="Q1568" i="1"/>
  <c r="M3389" i="1"/>
  <c r="Q774" i="1"/>
  <c r="M774" i="1"/>
  <c r="M1476" i="1"/>
  <c r="Q1476" i="1"/>
  <c r="M2910" i="1"/>
  <c r="Q2910" i="1"/>
  <c r="Q6441" i="1"/>
  <c r="Q5785" i="1"/>
  <c r="Q6876" i="1"/>
  <c r="M601" i="1"/>
  <c r="Q2556" i="1"/>
  <c r="Q823" i="1"/>
  <c r="M476" i="1"/>
  <c r="Q6105" i="1"/>
  <c r="M3400" i="1"/>
  <c r="Q3400" i="1"/>
  <c r="M5726" i="1"/>
  <c r="Q5490" i="1"/>
  <c r="Q8759" i="1"/>
  <c r="Q2475" i="1"/>
  <c r="M455" i="1"/>
  <c r="Q2086" i="1"/>
  <c r="Q749" i="1"/>
  <c r="Q2347" i="1"/>
  <c r="Q1591" i="1"/>
  <c r="M1614" i="1"/>
  <c r="M4700" i="1"/>
  <c r="Q4700" i="1"/>
  <c r="Q5762" i="1"/>
  <c r="Q6116" i="1"/>
  <c r="Q2544" i="1"/>
  <c r="Q1263" i="1"/>
  <c r="Q6091" i="1"/>
  <c r="M1458" i="1"/>
  <c r="Q1458" i="1"/>
  <c r="Q1975" i="1"/>
  <c r="M1975" i="1"/>
  <c r="M1998" i="1"/>
  <c r="Q1998" i="1"/>
  <c r="M2022" i="1"/>
  <c r="Q2022" i="1"/>
  <c r="Q9095" i="1"/>
  <c r="Q1672" i="1"/>
  <c r="M1547" i="1"/>
  <c r="Q64" i="1"/>
  <c r="M9197" i="1"/>
  <c r="Q1279" i="1"/>
  <c r="Q8750" i="1"/>
  <c r="Q2142" i="1"/>
  <c r="Q1007" i="1"/>
  <c r="M1007" i="1"/>
  <c r="M2226" i="1"/>
  <c r="Q2226" i="1"/>
  <c r="M3230" i="1"/>
  <c r="Q3230" i="1"/>
  <c r="Q8871" i="1"/>
  <c r="Q5750" i="1"/>
  <c r="Q6865" i="1"/>
  <c r="Q544" i="1"/>
  <c r="Q2532" i="1"/>
  <c r="Q2579" i="1"/>
  <c r="Q5363" i="1"/>
  <c r="M125" i="1"/>
  <c r="Q2130" i="1"/>
  <c r="Q2238" i="1"/>
  <c r="M2238" i="1"/>
  <c r="M5773" i="1"/>
  <c r="Q5773" i="1"/>
  <c r="Q9082" i="1"/>
  <c r="Q3412" i="1"/>
  <c r="Q1660" i="1"/>
  <c r="Q579" i="1"/>
  <c r="Q253" i="1"/>
  <c r="Q1366" i="1"/>
  <c r="Q1117" i="1"/>
  <c r="Q87" i="1"/>
  <c r="M2589" i="1"/>
  <c r="M508" i="1"/>
  <c r="Q508" i="1"/>
  <c r="M1978" i="1"/>
  <c r="Q1978" i="1"/>
  <c r="M2631" i="1"/>
  <c r="Q2631" i="1"/>
  <c r="M3114" i="1"/>
  <c r="Q3114" i="1"/>
  <c r="M225" i="1"/>
  <c r="M3643" i="1"/>
  <c r="Q3643" i="1"/>
  <c r="M1202" i="1"/>
  <c r="Q821" i="1"/>
  <c r="M2825" i="1"/>
  <c r="Q2825" i="1"/>
  <c r="Q2565" i="1"/>
  <c r="M935" i="1"/>
  <c r="Q1448" i="1"/>
  <c r="M1590" i="1"/>
  <c r="M468" i="1"/>
  <c r="Q468" i="1"/>
  <c r="M532" i="1"/>
  <c r="Q532" i="1"/>
  <c r="Q619" i="1"/>
  <c r="M619" i="1"/>
  <c r="M629" i="1"/>
  <c r="Q629" i="1"/>
  <c r="Q794" i="1"/>
  <c r="M794" i="1"/>
  <c r="M844" i="1"/>
  <c r="Q844" i="1"/>
  <c r="M857" i="1"/>
  <c r="Q857" i="1"/>
  <c r="M1377" i="1"/>
  <c r="Q1377" i="1"/>
  <c r="M2427" i="1"/>
  <c r="Q2427" i="1"/>
  <c r="M4504" i="1"/>
  <c r="Q4504" i="1"/>
  <c r="Q29" i="1"/>
  <c r="M29" i="1"/>
  <c r="M587" i="1"/>
  <c r="Q587" i="1"/>
  <c r="M686" i="1"/>
  <c r="Q686" i="1"/>
  <c r="M1026" i="1"/>
  <c r="Q1026" i="1"/>
  <c r="Q4372" i="1"/>
  <c r="M4372" i="1"/>
  <c r="M16" i="1"/>
  <c r="Q16" i="1"/>
  <c r="M330" i="1"/>
  <c r="Q330" i="1"/>
  <c r="M501" i="1"/>
  <c r="Q501" i="1"/>
  <c r="M660" i="1"/>
  <c r="Q660" i="1"/>
  <c r="M696" i="1"/>
  <c r="Q696" i="1"/>
  <c r="M805" i="1"/>
  <c r="Q805" i="1"/>
  <c r="Q1431" i="1"/>
  <c r="M1431" i="1"/>
  <c r="M2406" i="1"/>
  <c r="Q2406" i="1"/>
  <c r="M92" i="1"/>
  <c r="Q92" i="1"/>
  <c r="M288" i="1"/>
  <c r="Q288" i="1"/>
  <c r="M440" i="1"/>
  <c r="Q440" i="1"/>
  <c r="Q602" i="1"/>
  <c r="M602" i="1"/>
  <c r="M642" i="1"/>
  <c r="Q642" i="1"/>
  <c r="M979" i="1"/>
  <c r="Q979" i="1"/>
  <c r="M1324" i="1"/>
  <c r="Q1324" i="1"/>
  <c r="Q1729" i="1"/>
  <c r="M1729" i="1"/>
  <c r="M3259" i="1"/>
  <c r="Q3259" i="1"/>
  <c r="Q322" i="1"/>
  <c r="M322" i="1"/>
  <c r="M758" i="1"/>
  <c r="Q758" i="1"/>
  <c r="M2229" i="1"/>
  <c r="Q2229" i="1"/>
  <c r="Q4239" i="1"/>
  <c r="M4239" i="1"/>
  <c r="M45" i="1"/>
  <c r="Q45" i="1"/>
  <c r="M155" i="1"/>
  <c r="Q155" i="1"/>
  <c r="M312" i="1"/>
  <c r="Q312" i="1"/>
  <c r="M769" i="1"/>
  <c r="Q769" i="1"/>
  <c r="M1147" i="1"/>
  <c r="Q1147" i="1"/>
  <c r="Q1503" i="1"/>
  <c r="M1503" i="1"/>
  <c r="M797" i="1"/>
  <c r="Q797" i="1"/>
  <c r="Q966" i="1"/>
  <c r="M966" i="1"/>
  <c r="Q989" i="1"/>
  <c r="M989" i="1"/>
  <c r="Q1012" i="1"/>
  <c r="M1012" i="1"/>
  <c r="M1057" i="1"/>
  <c r="Q1057" i="1"/>
  <c r="M147" i="1"/>
  <c r="Q147" i="1"/>
  <c r="M780" i="1"/>
  <c r="Q780" i="1"/>
  <c r="M1416" i="1"/>
  <c r="Q1416" i="1"/>
  <c r="M1657" i="1"/>
  <c r="Q1657" i="1"/>
  <c r="M4766" i="1"/>
  <c r="Q4766" i="1"/>
  <c r="Q549" i="1"/>
  <c r="M549" i="1"/>
  <c r="Q561" i="1"/>
  <c r="M561" i="1"/>
  <c r="M1062" i="1"/>
  <c r="Q1062" i="1"/>
  <c r="M1137" i="1"/>
  <c r="Q1137" i="1"/>
  <c r="M1178" i="1"/>
  <c r="Q1178" i="1"/>
  <c r="Q1646" i="1"/>
  <c r="M1646" i="1"/>
  <c r="M2322" i="1"/>
  <c r="Q2322" i="1"/>
  <c r="M4717" i="1"/>
  <c r="Q4717" i="1"/>
  <c r="M415" i="1"/>
  <c r="Q415" i="1"/>
  <c r="Q573" i="1"/>
  <c r="M573" i="1"/>
  <c r="Q721" i="1"/>
  <c r="M721" i="1"/>
  <c r="Q854" i="1"/>
  <c r="M854" i="1"/>
  <c r="M1097" i="1"/>
  <c r="Q1097" i="1"/>
  <c r="M1150" i="1"/>
  <c r="Q1150" i="1"/>
  <c r="M2964" i="1"/>
  <c r="Q2964" i="1"/>
  <c r="Q96" i="1"/>
  <c r="M96" i="1"/>
  <c r="M208" i="1"/>
  <c r="Q208" i="1"/>
  <c r="M540" i="1"/>
  <c r="Q540" i="1"/>
  <c r="Q732" i="1"/>
  <c r="M732" i="1"/>
  <c r="M962" i="1"/>
  <c r="Q962" i="1"/>
  <c r="M1406" i="1"/>
  <c r="Q1406" i="1"/>
  <c r="Q2559" i="1"/>
  <c r="M2559" i="1"/>
  <c r="Q2778" i="1"/>
  <c r="M2778" i="1"/>
  <c r="M688" i="1"/>
  <c r="Q688" i="1"/>
  <c r="M13" i="1"/>
  <c r="Q13" i="1"/>
  <c r="M39" i="1"/>
  <c r="Q39" i="1"/>
  <c r="M132" i="1"/>
  <c r="Q132" i="1"/>
  <c r="M628" i="1"/>
  <c r="Q628" i="1"/>
  <c r="M1081" i="1"/>
  <c r="Q1081" i="1"/>
  <c r="M1467" i="1"/>
  <c r="Q1467" i="1"/>
  <c r="Q2119" i="1"/>
  <c r="Q1495" i="1"/>
  <c r="M450" i="1"/>
  <c r="Q450" i="1"/>
  <c r="Q1772" i="1"/>
  <c r="M1772" i="1"/>
  <c r="Q1709" i="1"/>
  <c r="M3062" i="1"/>
  <c r="M2811" i="1"/>
  <c r="Q397" i="1"/>
  <c r="Q872" i="1"/>
  <c r="M1515" i="1"/>
  <c r="M2833" i="1"/>
  <c r="Q1266" i="1"/>
  <c r="Q163" i="1"/>
  <c r="M2052" i="1"/>
  <c r="M634" i="1"/>
  <c r="Q1079" i="1"/>
  <c r="M5257" i="1"/>
  <c r="Q653" i="1"/>
  <c r="Q738" i="1"/>
  <c r="Q8875" i="1"/>
  <c r="Q3052" i="1"/>
  <c r="M279" i="1"/>
  <c r="M998" i="1"/>
  <c r="Q6114" i="1"/>
  <c r="M5963" i="1"/>
  <c r="Q1036" i="1"/>
  <c r="Q4141" i="1"/>
  <c r="Q1719" i="1"/>
  <c r="Q2821" i="1"/>
  <c r="Q1622" i="1"/>
  <c r="Q2281" i="1"/>
  <c r="Q1428" i="1"/>
  <c r="Q560" i="1"/>
  <c r="Q581" i="1"/>
  <c r="Q1116" i="1"/>
  <c r="Q988" i="1"/>
  <c r="Q4284" i="1"/>
  <c r="Q1176" i="1"/>
  <c r="Q1011" i="1"/>
  <c r="Q863" i="1"/>
  <c r="Q949" i="1"/>
  <c r="Q8861" i="1"/>
  <c r="Q810" i="1"/>
  <c r="Q9223" i="1"/>
  <c r="Q3040" i="1"/>
  <c r="Q6184" i="1"/>
  <c r="Q300" i="1"/>
  <c r="M1438" i="1"/>
  <c r="Q1869" i="1"/>
  <c r="M6008" i="1"/>
  <c r="M6033" i="1"/>
  <c r="Q1805" i="1"/>
  <c r="Q211" i="1"/>
  <c r="Q412" i="1"/>
  <c r="Q695" i="1"/>
  <c r="Q6173" i="1"/>
  <c r="Q490" i="1"/>
  <c r="Q9139" i="1"/>
  <c r="Q741" i="1"/>
  <c r="Q536" i="1"/>
  <c r="M3030" i="1"/>
  <c r="Q2312" i="1"/>
  <c r="Q2789" i="1"/>
  <c r="Q2801" i="1"/>
  <c r="Q44" i="1"/>
  <c r="Q5984" i="1"/>
  <c r="Q2548" i="1"/>
  <c r="Q193" i="1"/>
  <c r="Q229" i="1"/>
  <c r="Q2282" i="1"/>
  <c r="Q588" i="1"/>
  <c r="Q422" i="1"/>
  <c r="Q2269" i="1"/>
  <c r="Q939" i="1"/>
  <c r="Q466" i="1"/>
  <c r="Q1089" i="1"/>
  <c r="M585" i="1"/>
  <c r="Q4272" i="1"/>
  <c r="Q4188" i="1"/>
  <c r="Q1690" i="1"/>
  <c r="Q1486" i="1"/>
  <c r="Q1000" i="1"/>
  <c r="M728" i="1"/>
  <c r="M1126" i="1"/>
  <c r="Q775" i="1"/>
  <c r="Q3379" i="1"/>
  <c r="Q3019" i="1"/>
  <c r="Q2289" i="1"/>
  <c r="Q3018" i="1"/>
  <c r="Q2108" i="1"/>
  <c r="M9207" i="1"/>
  <c r="Q1710" i="1"/>
  <c r="Q6019" i="1"/>
  <c r="Q929" i="1"/>
  <c r="Q617" i="1"/>
  <c r="Q2031" i="1"/>
  <c r="Q1045" i="1"/>
  <c r="Q2986" i="1"/>
  <c r="Q1512" i="1"/>
  <c r="Q1235" i="1"/>
  <c r="Q3008" i="1"/>
  <c r="Q1856" i="1"/>
  <c r="M8939" i="1"/>
  <c r="Q5942" i="1"/>
  <c r="M972" i="1"/>
  <c r="Q972" i="1"/>
  <c r="Q2393" i="1"/>
  <c r="Q589" i="1"/>
  <c r="Q779" i="1"/>
  <c r="Q671" i="1"/>
  <c r="Q289" i="1"/>
  <c r="Q421" i="1"/>
  <c r="Q154" i="1"/>
  <c r="Q1859" i="1"/>
  <c r="Q1751" i="1"/>
  <c r="Q449" i="1"/>
  <c r="Q1678" i="1"/>
  <c r="Q751" i="1"/>
  <c r="Q3007" i="1"/>
  <c r="Q2457" i="1"/>
  <c r="M485" i="1"/>
  <c r="M8100" i="1"/>
  <c r="M9174" i="1"/>
  <c r="Q6102" i="1"/>
  <c r="Q5952" i="1"/>
  <c r="Q2844" i="1"/>
  <c r="Q3119" i="1"/>
  <c r="Q1848" i="1"/>
  <c r="Q1752" i="1"/>
  <c r="Q813" i="1"/>
  <c r="Q1335" i="1"/>
  <c r="Q2996" i="1"/>
  <c r="Q1762" i="1"/>
  <c r="M1689" i="1"/>
  <c r="Q1496" i="1"/>
  <c r="Q4229" i="1"/>
  <c r="Q6415" i="1"/>
  <c r="M329" i="1"/>
  <c r="Q146" i="1"/>
  <c r="Q1455" i="1"/>
  <c r="Q2570" i="1"/>
  <c r="Q1466" i="1"/>
  <c r="Q37" i="1"/>
  <c r="Q2435" i="1"/>
  <c r="Q380" i="1"/>
  <c r="Q1666" i="1"/>
  <c r="Q1348" i="1"/>
  <c r="Q9185" i="1"/>
  <c r="Q1677" i="1"/>
  <c r="M667" i="1"/>
  <c r="Q643" i="1"/>
  <c r="Q3053" i="1"/>
  <c r="Q8913" i="1"/>
  <c r="Q459" i="1"/>
  <c r="Q2259" i="1"/>
  <c r="Q1210" i="1"/>
  <c r="Q1106" i="1"/>
  <c r="Q3107" i="1"/>
  <c r="Q1656" i="1"/>
  <c r="Q1165" i="1"/>
  <c r="M1292" i="1"/>
  <c r="Q1053" i="1"/>
  <c r="Q1700" i="1"/>
  <c r="M1699" i="1"/>
  <c r="Q3041" i="1"/>
  <c r="M356" i="1"/>
  <c r="Q356" i="1"/>
  <c r="Q396" i="1"/>
  <c r="Q831" i="1"/>
  <c r="Q8901" i="1"/>
  <c r="Q886" i="1"/>
  <c r="M631" i="1"/>
  <c r="Q1914" i="1"/>
  <c r="Q690" i="1"/>
  <c r="Q2070" i="1"/>
  <c r="M1118" i="1"/>
  <c r="Q1118" i="1"/>
  <c r="M1314" i="1"/>
  <c r="Q1314" i="1"/>
  <c r="M1490" i="1"/>
  <c r="Q1490" i="1"/>
  <c r="M2752" i="1"/>
  <c r="Q2752" i="1"/>
  <c r="M575" i="1"/>
  <c r="Q575" i="1"/>
  <c r="M849" i="1"/>
  <c r="Q849" i="1"/>
  <c r="M600" i="1"/>
  <c r="Q600" i="1"/>
  <c r="M1033" i="1"/>
  <c r="Q1033" i="1"/>
  <c r="Q1152" i="1"/>
  <c r="M1152" i="1"/>
  <c r="M760" i="1"/>
  <c r="Q760" i="1"/>
  <c r="M1144" i="1"/>
  <c r="Q1144" i="1"/>
  <c r="Q189" i="1"/>
  <c r="M189" i="1"/>
  <c r="M1111" i="1"/>
  <c r="Q1111" i="1"/>
  <c r="M1255" i="1"/>
  <c r="Q1255" i="1"/>
  <c r="M384" i="1"/>
  <c r="Q384" i="1"/>
  <c r="M478" i="1"/>
  <c r="Q478" i="1"/>
  <c r="M557" i="1"/>
  <c r="Q557" i="1"/>
  <c r="M838" i="1"/>
  <c r="Q838" i="1"/>
  <c r="M614" i="1"/>
  <c r="Q614" i="1"/>
  <c r="M714" i="1"/>
  <c r="Q714" i="1"/>
  <c r="M1584" i="1"/>
  <c r="Q1584" i="1"/>
  <c r="M2075" i="1"/>
  <c r="Q2075" i="1"/>
  <c r="M173" i="1"/>
  <c r="Q173" i="1"/>
  <c r="M255" i="1"/>
  <c r="Q255" i="1"/>
  <c r="Q354" i="1"/>
  <c r="M354" i="1"/>
  <c r="Q531" i="1"/>
  <c r="M531" i="1"/>
  <c r="Q707" i="1"/>
  <c r="M707" i="1"/>
  <c r="M915" i="1"/>
  <c r="Q915" i="1"/>
  <c r="M14" i="1"/>
  <c r="Q14" i="1"/>
  <c r="M799" i="1"/>
  <c r="Q799" i="1"/>
  <c r="M1186" i="1"/>
  <c r="Q1186" i="1"/>
  <c r="Q502" i="1"/>
  <c r="M502" i="1"/>
  <c r="M882" i="1"/>
  <c r="Q882" i="1"/>
  <c r="M1330" i="1"/>
  <c r="Q1330" i="1"/>
  <c r="M1784" i="1"/>
  <c r="Q1784" i="1"/>
  <c r="Q591" i="1"/>
  <c r="M591" i="1"/>
  <c r="M1497" i="1"/>
  <c r="Q1497" i="1"/>
  <c r="M1775" i="1"/>
  <c r="Q1775" i="1"/>
  <c r="M62" i="1"/>
  <c r="Q62" i="1"/>
  <c r="M654" i="1"/>
  <c r="Q654" i="1"/>
  <c r="M1746" i="1"/>
  <c r="Q1746" i="1"/>
  <c r="Q72" i="1"/>
  <c r="M72" i="1"/>
  <c r="M607" i="1"/>
  <c r="Q607" i="1"/>
  <c r="M1046" i="1"/>
  <c r="Q1046" i="1"/>
  <c r="M1372" i="1"/>
  <c r="Q1372" i="1"/>
  <c r="M1518" i="1"/>
  <c r="Q1518" i="1"/>
  <c r="Q1593" i="1"/>
  <c r="M1593" i="1"/>
  <c r="M1645" i="1"/>
  <c r="Q1645" i="1"/>
  <c r="M2669" i="1"/>
  <c r="Q2669" i="1"/>
  <c r="M2681" i="1"/>
  <c r="Q2681" i="1"/>
  <c r="M2826" i="1"/>
  <c r="Q2826" i="1"/>
  <c r="M888" i="1"/>
  <c r="Q888" i="1"/>
  <c r="M3649" i="1"/>
  <c r="Q3649" i="1"/>
  <c r="M3770" i="1"/>
  <c r="Q3770" i="1"/>
  <c r="M4098" i="1"/>
  <c r="Q4098" i="1"/>
  <c r="M1592" i="1"/>
  <c r="Q1592" i="1"/>
  <c r="M2000" i="1"/>
  <c r="Q2000" i="1"/>
  <c r="M3376" i="1"/>
  <c r="Q3376" i="1"/>
  <c r="M8341" i="1"/>
  <c r="M6707" i="1"/>
  <c r="M143" i="1"/>
  <c r="Q143" i="1"/>
  <c r="Q7813" i="1"/>
  <c r="Q7871" i="1"/>
  <c r="M7882" i="1"/>
  <c r="M957" i="1"/>
  <c r="M1696" i="1"/>
  <c r="M983" i="1"/>
  <c r="Q7265" i="1"/>
  <c r="Q6547" i="1"/>
  <c r="Q3396" i="1"/>
  <c r="M3097" i="1"/>
  <c r="M1119" i="1"/>
  <c r="M411" i="1"/>
  <c r="M61" i="1"/>
  <c r="M6556" i="1"/>
  <c r="Q976" i="1"/>
  <c r="M3419" i="1"/>
  <c r="Q1363" i="1"/>
  <c r="M752" i="1"/>
  <c r="Q7398" i="1"/>
  <c r="M136" i="1"/>
  <c r="Q136" i="1"/>
  <c r="M256" i="1"/>
  <c r="Q256" i="1"/>
  <c r="M267" i="1"/>
  <c r="Q267" i="1"/>
  <c r="Q385" i="1"/>
  <c r="M385" i="1"/>
  <c r="M460" i="1"/>
  <c r="Q460" i="1"/>
  <c r="M488" i="1"/>
  <c r="Q488" i="1"/>
  <c r="M545" i="1"/>
  <c r="Q545" i="1"/>
  <c r="M754" i="1"/>
  <c r="Q754" i="1"/>
  <c r="M1574" i="1"/>
  <c r="Q1574" i="1"/>
  <c r="M2365" i="1"/>
  <c r="Q2365" i="1"/>
  <c r="M2647" i="1"/>
  <c r="Q2647" i="1"/>
  <c r="M2670" i="1"/>
  <c r="Q2670" i="1"/>
  <c r="M2741" i="1"/>
  <c r="Q2741" i="1"/>
  <c r="M2838" i="1"/>
  <c r="Q2838" i="1"/>
  <c r="M2877" i="1"/>
  <c r="Q2877" i="1"/>
  <c r="M3214" i="1"/>
  <c r="Q3214" i="1"/>
  <c r="M91" i="1"/>
  <c r="Q91" i="1"/>
  <c r="M342" i="1"/>
  <c r="Q342" i="1"/>
  <c r="M622" i="1"/>
  <c r="Q622" i="1"/>
  <c r="M630" i="1"/>
  <c r="Q630" i="1"/>
  <c r="M958" i="1"/>
  <c r="Q958" i="1"/>
  <c r="M1562" i="1"/>
  <c r="Q1562" i="1"/>
  <c r="M2150" i="1"/>
  <c r="Q151" i="1"/>
  <c r="M151" i="1"/>
  <c r="M648" i="1"/>
  <c r="Q648" i="1"/>
  <c r="M1127" i="1"/>
  <c r="Q1127" i="1"/>
  <c r="M1136" i="1"/>
  <c r="Q1136" i="1"/>
  <c r="M3116" i="1"/>
  <c r="Q3116" i="1"/>
  <c r="Q7487" i="1"/>
  <c r="Q7144" i="1"/>
  <c r="Q1135" i="1"/>
  <c r="Q6852" i="1"/>
  <c r="Q263" i="1"/>
  <c r="Q9163" i="1"/>
  <c r="Q951" i="1"/>
  <c r="Q785" i="1"/>
  <c r="Q1726" i="1"/>
  <c r="Q33" i="1"/>
  <c r="M33" i="1"/>
  <c r="M866" i="1"/>
  <c r="Q866" i="1"/>
  <c r="M1064" i="1"/>
  <c r="Q1064" i="1"/>
  <c r="M1332" i="1"/>
  <c r="Q1332" i="1"/>
  <c r="M1352" i="1"/>
  <c r="Q1352" i="1"/>
  <c r="M1566" i="1"/>
  <c r="Q1566" i="1"/>
  <c r="M2003" i="1"/>
  <c r="Q2003" i="1"/>
  <c r="M2084" i="1"/>
  <c r="Q2084" i="1"/>
  <c r="M2095" i="1"/>
  <c r="Q2095" i="1"/>
  <c r="M2124" i="1"/>
  <c r="Q2124" i="1"/>
  <c r="M2336" i="1"/>
  <c r="Q2336" i="1"/>
  <c r="M2377" i="1"/>
  <c r="Q2377" i="1"/>
  <c r="M2424" i="1"/>
  <c r="Q2424" i="1"/>
  <c r="M2571" i="1"/>
  <c r="Q2571" i="1"/>
  <c r="M655" i="1"/>
  <c r="Q655" i="1"/>
  <c r="M974" i="1"/>
  <c r="Q974" i="1"/>
  <c r="M1662" i="1"/>
  <c r="Q1662" i="1"/>
  <c r="M1836" i="1"/>
  <c r="Q1836" i="1"/>
  <c r="Q9162" i="1"/>
  <c r="M219" i="1"/>
  <c r="M167" i="1"/>
  <c r="Q167" i="1"/>
  <c r="Q203" i="1"/>
  <c r="M2865" i="1"/>
  <c r="Q2865" i="1"/>
  <c r="M3172" i="1"/>
  <c r="Q3172" i="1"/>
  <c r="M3255" i="1"/>
  <c r="Q3255" i="1"/>
  <c r="M6519" i="1"/>
  <c r="Q6519" i="1"/>
  <c r="M923" i="1"/>
  <c r="Q923" i="1"/>
  <c r="M6575" i="1"/>
  <c r="Q3709" i="1"/>
  <c r="Q734" i="1"/>
  <c r="Q761" i="1"/>
  <c r="Q41" i="1"/>
  <c r="Q984" i="1"/>
  <c r="M129" i="1"/>
  <c r="Q129" i="1"/>
  <c r="M137" i="1"/>
  <c r="Q137" i="1"/>
  <c r="M442" i="1"/>
  <c r="Q442" i="1"/>
  <c r="M1065" i="1"/>
  <c r="Q1065" i="1"/>
  <c r="M1104" i="1"/>
  <c r="Q1104" i="1"/>
  <c r="M1130" i="1"/>
  <c r="Q1130" i="1"/>
  <c r="M1321" i="1"/>
  <c r="Q1321" i="1"/>
  <c r="M1411" i="1"/>
  <c r="Q1411" i="1"/>
  <c r="M1557" i="1"/>
  <c r="Q1557" i="1"/>
  <c r="Q1892" i="1"/>
  <c r="M1892" i="1"/>
  <c r="M1903" i="1"/>
  <c r="Q1903" i="1"/>
  <c r="M2054" i="1"/>
  <c r="Q2054" i="1"/>
  <c r="M2065" i="1"/>
  <c r="Q2065" i="1"/>
  <c r="M2337" i="1"/>
  <c r="Q2337" i="1"/>
  <c r="M9175" i="1"/>
  <c r="Q9175" i="1"/>
  <c r="M2856" i="1"/>
  <c r="Q2856" i="1"/>
  <c r="Q392" i="1"/>
  <c r="M392" i="1"/>
  <c r="Q6537" i="1"/>
  <c r="Q6588" i="1"/>
  <c r="Q3701" i="1"/>
  <c r="M906" i="1"/>
  <c r="Q31" i="1"/>
  <c r="Q9151" i="1"/>
  <c r="Q7990" i="1"/>
  <c r="Q7894" i="1"/>
  <c r="M68" i="1"/>
  <c r="Q68" i="1"/>
  <c r="M113" i="1"/>
  <c r="Q113" i="1"/>
  <c r="Q138" i="1"/>
  <c r="M138" i="1"/>
  <c r="M197" i="1"/>
  <c r="Q197" i="1"/>
  <c r="M443" i="1"/>
  <c r="Q443" i="1"/>
  <c r="M547" i="1"/>
  <c r="Q547" i="1"/>
  <c r="M593" i="1"/>
  <c r="Q593" i="1"/>
  <c r="M691" i="1"/>
  <c r="Q691" i="1"/>
  <c r="M722" i="1"/>
  <c r="Q722" i="1"/>
  <c r="M1032" i="1"/>
  <c r="Q1032" i="1"/>
  <c r="M1105" i="1"/>
  <c r="Q1105" i="1"/>
  <c r="M1287" i="1"/>
  <c r="Q1287" i="1"/>
  <c r="Q1296" i="1"/>
  <c r="M1522" i="1"/>
  <c r="Q1522" i="1"/>
  <c r="M1904" i="1"/>
  <c r="Q1904" i="1"/>
  <c r="M2025" i="1"/>
  <c r="Q2025" i="1"/>
  <c r="M2035" i="1"/>
  <c r="Q2035" i="1"/>
  <c r="M2096" i="1"/>
  <c r="Q2096" i="1"/>
  <c r="M2106" i="1"/>
  <c r="Q2106" i="1"/>
  <c r="Q8922" i="1"/>
  <c r="Q8581" i="1"/>
  <c r="Q9198" i="1"/>
  <c r="Q6597" i="1"/>
  <c r="Q1685" i="1"/>
  <c r="Q1601" i="1"/>
  <c r="Q1110" i="1"/>
  <c r="M1006" i="1"/>
  <c r="M2954" i="1"/>
  <c r="Q931" i="1"/>
  <c r="M3618" i="1"/>
  <c r="M301" i="1"/>
  <c r="Q301" i="1"/>
  <c r="M454" i="1"/>
  <c r="Q454" i="1"/>
  <c r="M538" i="1"/>
  <c r="Q538" i="1"/>
  <c r="M876" i="1"/>
  <c r="Q876" i="1"/>
  <c r="M1009" i="1"/>
  <c r="Q1009" i="1"/>
  <c r="M1305" i="1"/>
  <c r="Q1305" i="1"/>
  <c r="M1523" i="1"/>
  <c r="Q1523" i="1"/>
  <c r="M1966" i="1"/>
  <c r="Q1966" i="1"/>
  <c r="M2662" i="1"/>
  <c r="Q2662" i="1"/>
  <c r="M8741" i="1"/>
  <c r="M306" i="1"/>
  <c r="Q306" i="1"/>
  <c r="M862" i="1"/>
  <c r="Q862" i="1"/>
  <c r="M985" i="1"/>
  <c r="Q985" i="1"/>
  <c r="M1611" i="1"/>
  <c r="Q1611" i="1"/>
  <c r="Q753" i="1"/>
  <c r="M753" i="1"/>
  <c r="Q6728" i="1"/>
  <c r="Q2836" i="1"/>
  <c r="Q640" i="1"/>
  <c r="M3386" i="1"/>
  <c r="Q3700" i="1"/>
  <c r="Q793" i="1"/>
  <c r="Q50" i="1"/>
  <c r="Q1389" i="1"/>
  <c r="Q1867" i="1"/>
  <c r="M3163" i="1"/>
  <c r="Q15" i="1"/>
  <c r="M15" i="1"/>
  <c r="M181" i="1"/>
  <c r="Q181" i="1"/>
  <c r="Q281" i="1"/>
  <c r="M281" i="1"/>
  <c r="M510" i="1"/>
  <c r="Q510" i="1"/>
  <c r="M766" i="1"/>
  <c r="Q766" i="1"/>
  <c r="M850" i="1"/>
  <c r="Q850" i="1"/>
  <c r="M1001" i="1"/>
  <c r="Q1001" i="1"/>
  <c r="M1185" i="1"/>
  <c r="Q1185" i="1"/>
  <c r="Q1306" i="1"/>
  <c r="M1306" i="1"/>
  <c r="M1415" i="1"/>
  <c r="Q1415" i="1"/>
  <c r="M1473" i="1"/>
  <c r="Q1473" i="1"/>
  <c r="Q6773" i="1"/>
  <c r="M9186" i="1"/>
  <c r="M8155" i="1"/>
  <c r="Q1827" i="1"/>
  <c r="M1388" i="1"/>
  <c r="Q1128" i="1"/>
  <c r="Q3233" i="1"/>
  <c r="M486" i="1"/>
  <c r="Q46" i="1"/>
  <c r="M46" i="1"/>
  <c r="M88" i="1"/>
  <c r="Q88" i="1"/>
  <c r="M107" i="1"/>
  <c r="Q107" i="1"/>
  <c r="M661" i="1"/>
  <c r="Q661" i="1"/>
  <c r="M670" i="1"/>
  <c r="Q670" i="1"/>
  <c r="M839" i="1"/>
  <c r="Q839" i="1"/>
  <c r="M1021" i="1"/>
  <c r="Q1021" i="1"/>
  <c r="M1177" i="1"/>
  <c r="Q1177" i="1"/>
  <c r="M1193" i="1"/>
  <c r="Q1193" i="1"/>
  <c r="M1430" i="1"/>
  <c r="Q1430" i="1"/>
  <c r="M1482" i="1"/>
  <c r="Q1482" i="1"/>
  <c r="M1734" i="1"/>
  <c r="Q1734" i="1"/>
  <c r="M1754" i="1"/>
  <c r="Q1754" i="1"/>
  <c r="M1875" i="1"/>
  <c r="Q1875" i="1"/>
  <c r="M160" i="1"/>
  <c r="Q160" i="1"/>
  <c r="M362" i="1"/>
  <c r="Q362" i="1"/>
  <c r="Q899" i="1"/>
  <c r="M899" i="1"/>
  <c r="M7742" i="1"/>
  <c r="Q2847" i="1"/>
  <c r="Q221" i="1"/>
  <c r="M172" i="1"/>
  <c r="Q172" i="1"/>
  <c r="M183" i="1"/>
  <c r="Q183" i="1"/>
  <c r="M1003" i="1"/>
  <c r="Q1003" i="1"/>
  <c r="M1194" i="1"/>
  <c r="Q1194" i="1"/>
  <c r="Q1483" i="1"/>
  <c r="M1483" i="1"/>
  <c r="M1765" i="1"/>
  <c r="Q1765" i="1"/>
  <c r="M1826" i="1"/>
  <c r="Q1826" i="1"/>
  <c r="M1847" i="1"/>
  <c r="Q1847" i="1"/>
  <c r="Q2541" i="1"/>
  <c r="Q3005" i="1"/>
  <c r="Q778" i="1"/>
  <c r="Q559" i="1"/>
  <c r="Q1926" i="1"/>
  <c r="Q584" i="1"/>
  <c r="Q1289" i="1"/>
  <c r="Q715" i="1"/>
  <c r="Q2278" i="1"/>
  <c r="Q346" i="1"/>
  <c r="Q608" i="1"/>
  <c r="Q4589" i="1"/>
  <c r="Q1333" i="1"/>
  <c r="Q1916" i="1"/>
  <c r="Q762" i="1"/>
  <c r="Q731" i="1"/>
  <c r="Q3316" i="1"/>
  <c r="Q448" i="1"/>
  <c r="Q1976" i="1"/>
  <c r="M34" i="1"/>
  <c r="M40" i="1"/>
  <c r="Q40" i="1"/>
  <c r="M5022" i="1"/>
  <c r="Q5022" i="1"/>
  <c r="M390" i="1"/>
  <c r="Q390" i="1"/>
  <c r="M1676" i="1"/>
  <c r="Q1676" i="1"/>
  <c r="Q42" i="1"/>
  <c r="M42" i="1"/>
  <c r="Q114" i="1"/>
  <c r="M114" i="1"/>
  <c r="M8933" i="1"/>
  <c r="Q8933" i="1"/>
  <c r="Q2225" i="1"/>
  <c r="M2225" i="1"/>
  <c r="M592" i="1"/>
  <c r="Q592" i="1"/>
  <c r="Q134" i="1"/>
  <c r="M134" i="1"/>
  <c r="M462" i="1"/>
  <c r="Q462" i="1"/>
  <c r="Q8864" i="1"/>
  <c r="Q604" i="1"/>
  <c r="M399" i="1"/>
  <c r="M672" i="1"/>
  <c r="Q290" i="1"/>
  <c r="M156" i="1"/>
  <c r="Q90" i="1"/>
  <c r="Q220" i="1"/>
  <c r="M48" i="1"/>
  <c r="Q48" i="1"/>
  <c r="M171" i="1"/>
  <c r="Q171" i="1"/>
  <c r="M195" i="1"/>
  <c r="Q195" i="1"/>
  <c r="M233" i="1"/>
  <c r="Q233" i="1"/>
  <c r="M249" i="1"/>
  <c r="Q249" i="1"/>
  <c r="M258" i="1"/>
  <c r="Q258" i="1"/>
  <c r="M326" i="1"/>
  <c r="Q326" i="1"/>
  <c r="M424" i="1"/>
  <c r="Q424" i="1"/>
  <c r="M453" i="1"/>
  <c r="Q453" i="1"/>
  <c r="M543" i="1"/>
  <c r="Q543" i="1"/>
  <c r="M598" i="1"/>
  <c r="Q598" i="1"/>
  <c r="M605" i="1"/>
  <c r="Q605" i="1"/>
  <c r="M1635" i="1"/>
  <c r="Q1635" i="1"/>
  <c r="M2334" i="1"/>
  <c r="Q2334" i="1"/>
  <c r="M2343" i="1"/>
  <c r="Q2343" i="1"/>
  <c r="M2478" i="1"/>
  <c r="Q2478" i="1"/>
  <c r="M2710" i="1"/>
  <c r="Q2710" i="1"/>
  <c r="M2771" i="1"/>
  <c r="Q2771" i="1"/>
  <c r="Q618" i="1"/>
  <c r="M23" i="1"/>
  <c r="Q23" i="1"/>
  <c r="M158" i="1"/>
  <c r="Q158" i="1"/>
  <c r="M419" i="1"/>
  <c r="Q419" i="1"/>
  <c r="M470" i="1"/>
  <c r="Q470" i="1"/>
  <c r="M1795" i="1"/>
  <c r="Q1795" i="1"/>
  <c r="M2239" i="1"/>
  <c r="Q2239" i="1"/>
  <c r="Q4383" i="1"/>
  <c r="M4383" i="1"/>
  <c r="M4408" i="1"/>
  <c r="Q4408" i="1"/>
  <c r="M4418" i="1"/>
  <c r="Q4418" i="1"/>
  <c r="M4497" i="1"/>
  <c r="Q4497" i="1"/>
  <c r="Q4629" i="1"/>
  <c r="M4629" i="1"/>
  <c r="M4663" i="1"/>
  <c r="Q4663" i="1"/>
  <c r="M5893" i="1"/>
  <c r="Q5893" i="1"/>
  <c r="M6111" i="1"/>
  <c r="Q6111" i="1"/>
  <c r="M6341" i="1"/>
  <c r="Q6341" i="1"/>
  <c r="M8154" i="1"/>
  <c r="Q8154" i="1"/>
  <c r="M8842" i="1"/>
  <c r="Q8842" i="1"/>
  <c r="Q112" i="1"/>
  <c r="M112" i="1"/>
  <c r="M164" i="1"/>
  <c r="Q164" i="1"/>
  <c r="M201" i="1"/>
  <c r="Q201" i="1"/>
  <c r="Q209" i="1"/>
  <c r="M209" i="1"/>
  <c r="M4036" i="1"/>
  <c r="Q4036" i="1"/>
  <c r="M5065" i="1"/>
  <c r="Q5065" i="1"/>
  <c r="M6684" i="1"/>
  <c r="Q6684" i="1"/>
  <c r="M6715" i="1"/>
  <c r="Q6715" i="1"/>
  <c r="M7802" i="1"/>
  <c r="Q7802" i="1"/>
  <c r="M8719" i="1"/>
  <c r="Q8719" i="1"/>
  <c r="Q8712" i="1"/>
  <c r="M8651" i="1"/>
  <c r="M8697" i="1"/>
  <c r="Q5758" i="1"/>
  <c r="Q639" i="1"/>
  <c r="Q194" i="1"/>
  <c r="M5925" i="1"/>
  <c r="Q4606" i="1"/>
  <c r="Q2300" i="1"/>
  <c r="Q344" i="1"/>
  <c r="M36" i="1"/>
  <c r="Q36" i="1"/>
  <c r="Q43" i="1"/>
  <c r="M43" i="1"/>
  <c r="M97" i="1"/>
  <c r="Q97" i="1"/>
  <c r="M159" i="1"/>
  <c r="Q159" i="1"/>
  <c r="M166" i="1"/>
  <c r="Q166" i="1"/>
  <c r="M227" i="1"/>
  <c r="Q227" i="1"/>
  <c r="Q295" i="1"/>
  <c r="M338" i="1"/>
  <c r="Q338" i="1"/>
  <c r="M553" i="1"/>
  <c r="Q553" i="1"/>
  <c r="M2436" i="1"/>
  <c r="Q2436" i="1"/>
  <c r="M1615" i="1"/>
  <c r="Q1615" i="1"/>
  <c r="M1634" i="1"/>
  <c r="Q1634" i="1"/>
  <c r="M4899" i="1"/>
  <c r="Q4899" i="1"/>
  <c r="M6723" i="1"/>
  <c r="Q6723" i="1"/>
  <c r="M8681" i="1"/>
  <c r="Q8681" i="1"/>
  <c r="Q846" i="1"/>
  <c r="M744" i="1"/>
  <c r="Q105" i="1"/>
  <c r="M49" i="1"/>
  <c r="Q49" i="1"/>
  <c r="M165" i="1"/>
  <c r="Q165" i="1"/>
  <c r="M310" i="1"/>
  <c r="Q310" i="1"/>
  <c r="M583" i="1"/>
  <c r="Q583" i="1"/>
  <c r="M2487" i="1"/>
  <c r="Q2487" i="1"/>
  <c r="M2613" i="1"/>
  <c r="Q2613" i="1"/>
  <c r="M2629" i="1"/>
  <c r="Q2629" i="1"/>
  <c r="M7234" i="1"/>
  <c r="Q7234" i="1"/>
  <c r="M7517" i="1"/>
  <c r="Q7517" i="1"/>
  <c r="M7543" i="1"/>
  <c r="Q7543" i="1"/>
  <c r="M8683" i="1"/>
  <c r="Q8683" i="1"/>
  <c r="M8786" i="1"/>
  <c r="M352" i="1"/>
  <c r="Q119" i="1"/>
  <c r="Q2638" i="1"/>
  <c r="Q5851" i="1"/>
  <c r="Q626" i="1"/>
  <c r="Q121" i="1"/>
  <c r="Q803" i="1"/>
  <c r="Q4560" i="1"/>
  <c r="M4674" i="1"/>
  <c r="M108" i="1"/>
  <c r="Q108" i="1"/>
  <c r="M145" i="1"/>
  <c r="Q145" i="1"/>
  <c r="M152" i="1"/>
  <c r="Q152" i="1"/>
  <c r="M236" i="1"/>
  <c r="Q236" i="1"/>
  <c r="M296" i="1"/>
  <c r="Q296" i="1"/>
  <c r="M304" i="1"/>
  <c r="Q304" i="1"/>
  <c r="Q320" i="1"/>
  <c r="M320" i="1"/>
  <c r="Q394" i="1"/>
  <c r="M394" i="1"/>
  <c r="M404" i="1"/>
  <c r="Q404" i="1"/>
  <c r="M563" i="1"/>
  <c r="Q563" i="1"/>
  <c r="M571" i="1"/>
  <c r="Q571" i="1"/>
  <c r="M1747" i="1"/>
  <c r="Q1747" i="1"/>
  <c r="M1756" i="1"/>
  <c r="Q1756" i="1"/>
  <c r="M1797" i="1"/>
  <c r="Q1797" i="1"/>
  <c r="M2294" i="1"/>
  <c r="Q2294" i="1"/>
  <c r="M2303" i="1"/>
  <c r="Q2303" i="1"/>
  <c r="Q4541" i="1"/>
  <c r="Q8985" i="1"/>
  <c r="Q5903" i="1"/>
  <c r="Q5826" i="1"/>
  <c r="Q5030" i="1"/>
  <c r="Q5809" i="1"/>
  <c r="Q6731" i="1"/>
  <c r="Q6127" i="1"/>
  <c r="Q4469" i="1"/>
  <c r="M2285" i="1"/>
  <c r="M423" i="1"/>
  <c r="Q328" i="1"/>
  <c r="Q880" i="1"/>
  <c r="Q235" i="1"/>
  <c r="Q106" i="1"/>
  <c r="Q611" i="1"/>
  <c r="M59" i="1"/>
  <c r="Q200" i="1"/>
  <c r="Q5329" i="1"/>
  <c r="Q724" i="1"/>
  <c r="M78" i="1"/>
  <c r="Q78" i="1"/>
  <c r="M213" i="1"/>
  <c r="Q213" i="1"/>
  <c r="M237" i="1"/>
  <c r="Q237" i="1"/>
  <c r="M405" i="1"/>
  <c r="Q405" i="1"/>
  <c r="M512" i="1"/>
  <c r="Q512" i="1"/>
  <c r="M586" i="1"/>
  <c r="Q586" i="1"/>
  <c r="M1664" i="1"/>
  <c r="Q1664" i="1"/>
  <c r="M1674" i="1"/>
  <c r="Q1674" i="1"/>
  <c r="M1681" i="1"/>
  <c r="Q1681" i="1"/>
  <c r="M1706" i="1"/>
  <c r="Q1706" i="1"/>
  <c r="M1748" i="1"/>
  <c r="Q1748" i="1"/>
  <c r="M1773" i="1"/>
  <c r="Q1773" i="1"/>
  <c r="M2139" i="1"/>
  <c r="Q2139" i="1"/>
  <c r="M2268" i="1"/>
  <c r="Q2268" i="1"/>
  <c r="M21" i="1"/>
  <c r="Q21" i="1"/>
  <c r="M185" i="1"/>
  <c r="Q185" i="1"/>
  <c r="M274" i="1"/>
  <c r="Q274" i="1"/>
  <c r="M500" i="1"/>
  <c r="Q500" i="1"/>
  <c r="M632" i="1"/>
  <c r="Q632" i="1"/>
  <c r="M777" i="1"/>
  <c r="Q777" i="1"/>
  <c r="M790" i="1"/>
  <c r="Q790" i="1"/>
  <c r="M1980" i="1"/>
  <c r="Q1980" i="1"/>
  <c r="M4961" i="1"/>
  <c r="Q4961" i="1"/>
  <c r="M5038" i="1"/>
  <c r="Q5038" i="1"/>
  <c r="Q5072" i="1"/>
  <c r="M5072" i="1"/>
  <c r="M6017" i="1"/>
  <c r="Q6017" i="1"/>
  <c r="M7240" i="1"/>
  <c r="Q7240" i="1"/>
  <c r="Q5004" i="1"/>
  <c r="Q6739" i="1"/>
  <c r="Q5911" i="1"/>
  <c r="M5039" i="1"/>
  <c r="Q8673" i="1"/>
  <c r="Q35" i="1"/>
  <c r="Q368" i="1"/>
  <c r="Q444" i="1"/>
  <c r="M74" i="1"/>
  <c r="Q127" i="1"/>
  <c r="Q5985" i="1"/>
  <c r="Q599" i="1"/>
  <c r="Q358" i="1"/>
  <c r="Q188" i="1"/>
  <c r="M2444" i="1"/>
  <c r="Q4467" i="1"/>
  <c r="Q83" i="1"/>
  <c r="Q271" i="1"/>
  <c r="M271" i="1"/>
  <c r="M382" i="1"/>
  <c r="Q382" i="1"/>
  <c r="M565" i="1"/>
  <c r="Q565" i="1"/>
  <c r="M1691" i="1"/>
  <c r="Q1691" i="1"/>
  <c r="M1707" i="1"/>
  <c r="Q1707" i="1"/>
  <c r="M1741" i="1"/>
  <c r="Q1741" i="1"/>
  <c r="M1825" i="1"/>
  <c r="Q1825" i="1"/>
  <c r="M126" i="1"/>
  <c r="Q126" i="1"/>
  <c r="M265" i="1"/>
  <c r="Q265" i="1"/>
  <c r="M316" i="1"/>
  <c r="Q316" i="1"/>
  <c r="M334" i="1"/>
  <c r="Q334" i="1"/>
  <c r="M507" i="1"/>
  <c r="Q507" i="1"/>
  <c r="M646" i="1"/>
  <c r="Q646" i="1"/>
  <c r="M659" i="1"/>
  <c r="Q659" i="1"/>
  <c r="M698" i="1"/>
  <c r="Q698" i="1"/>
  <c r="M718" i="1"/>
  <c r="Q718" i="1"/>
  <c r="M867" i="1"/>
  <c r="Q867" i="1"/>
  <c r="M893" i="1"/>
  <c r="Q893" i="1"/>
  <c r="M5116" i="1"/>
  <c r="Q5116" i="1"/>
  <c r="Q7558" i="1"/>
  <c r="M7558" i="1"/>
  <c r="Q4549" i="1"/>
  <c r="Q5581" i="1"/>
  <c r="Q484" i="1"/>
  <c r="Q942" i="1"/>
  <c r="Q216" i="1"/>
  <c r="Q2293" i="1"/>
  <c r="M336" i="1"/>
  <c r="Q318" i="1"/>
  <c r="Q187" i="1"/>
  <c r="Q2409" i="1"/>
  <c r="M5918" i="1"/>
  <c r="M66" i="1"/>
  <c r="Q66" i="1"/>
  <c r="M99" i="1"/>
  <c r="Q99" i="1"/>
  <c r="M117" i="1"/>
  <c r="Q117" i="1"/>
  <c r="M139" i="1"/>
  <c r="Q139" i="1"/>
  <c r="M191" i="1"/>
  <c r="Q191" i="1"/>
  <c r="M230" i="1"/>
  <c r="Q230" i="1"/>
  <c r="M498" i="1"/>
  <c r="Q498" i="1"/>
  <c r="M1758" i="1"/>
  <c r="Q1758" i="1"/>
  <c r="M9171" i="1"/>
  <c r="Q9171" i="1"/>
  <c r="Q5005" i="1"/>
  <c r="Q4559" i="1"/>
  <c r="M9101" i="1"/>
  <c r="Q141" i="1"/>
  <c r="Q7248" i="1"/>
  <c r="Q8994" i="1"/>
  <c r="M606" i="1"/>
  <c r="Q47" i="1"/>
  <c r="Q2058" i="1"/>
  <c r="Q86" i="1"/>
  <c r="M100" i="1"/>
  <c r="Q100" i="1"/>
  <c r="M207" i="1"/>
  <c r="Q207" i="1"/>
  <c r="M239" i="1"/>
  <c r="Q239" i="1"/>
  <c r="M499" i="1"/>
  <c r="Q499" i="1"/>
  <c r="M539" i="1"/>
  <c r="Q539" i="1"/>
  <c r="M1603" i="1"/>
  <c r="Q1603" i="1"/>
  <c r="M1692" i="1"/>
  <c r="Q1692" i="1"/>
  <c r="M1733" i="1"/>
  <c r="Q1733" i="1"/>
  <c r="M3748" i="1"/>
  <c r="Q3748" i="1"/>
  <c r="M120" i="1"/>
  <c r="Q120" i="1"/>
  <c r="M641" i="1"/>
  <c r="Q641" i="1"/>
  <c r="M2317" i="1"/>
  <c r="Q2317" i="1"/>
  <c r="M2469" i="1"/>
  <c r="Q2469" i="1"/>
  <c r="M2504" i="1"/>
  <c r="Q2504" i="1"/>
  <c r="M2645" i="1"/>
  <c r="Q2645" i="1"/>
  <c r="Q2660" i="1"/>
  <c r="M2660" i="1"/>
  <c r="Q2946" i="1"/>
  <c r="M2946" i="1"/>
  <c r="M4532" i="1"/>
  <c r="Q4532" i="1"/>
  <c r="M6009" i="1"/>
  <c r="Q6009" i="1"/>
  <c r="M8667" i="1"/>
  <c r="Q8667" i="1"/>
  <c r="M8953" i="1"/>
  <c r="Q8953" i="1"/>
  <c r="Q919" i="1"/>
  <c r="Q4995" i="1"/>
  <c r="Q9088" i="1"/>
  <c r="Q469" i="1"/>
  <c r="Q6520" i="1"/>
  <c r="Q8963" i="1"/>
  <c r="M140" i="1"/>
  <c r="Q140" i="1"/>
  <c r="M215" i="1"/>
  <c r="Q215" i="1"/>
  <c r="M441" i="1"/>
  <c r="Q441" i="1"/>
  <c r="M474" i="1"/>
  <c r="Q474" i="1"/>
  <c r="M492" i="1"/>
  <c r="Q492" i="1"/>
  <c r="M638" i="1"/>
  <c r="Q638" i="1"/>
  <c r="M652" i="1"/>
  <c r="Q652" i="1"/>
  <c r="M665" i="1"/>
  <c r="Q665" i="1"/>
  <c r="M678" i="1"/>
  <c r="Q678" i="1"/>
  <c r="Q704" i="1"/>
  <c r="M704" i="1"/>
  <c r="M737" i="1"/>
  <c r="Q737" i="1"/>
  <c r="M750" i="1"/>
  <c r="Q750" i="1"/>
  <c r="Q776" i="1"/>
  <c r="M776" i="1"/>
  <c r="M859" i="1"/>
  <c r="Q859" i="1"/>
  <c r="M948" i="1"/>
  <c r="Q948" i="1"/>
  <c r="M1030" i="1"/>
  <c r="Q1030" i="1"/>
  <c r="M1095" i="1"/>
  <c r="Q1095" i="1"/>
  <c r="M1102" i="1"/>
  <c r="Q1102" i="1"/>
  <c r="M1115" i="1"/>
  <c r="Q1115" i="1"/>
  <c r="M1168" i="1"/>
  <c r="Q1168" i="1"/>
  <c r="M1175" i="1"/>
  <c r="Q1175" i="1"/>
  <c r="M1188" i="1"/>
  <c r="Q1188" i="1"/>
  <c r="M1207" i="1"/>
  <c r="Q1207" i="1"/>
  <c r="M1222" i="1"/>
  <c r="Q1222" i="1"/>
  <c r="M1252" i="1"/>
  <c r="Q1252" i="1"/>
  <c r="M1294" i="1"/>
  <c r="Q1294" i="1"/>
  <c r="M1307" i="1"/>
  <c r="Q1307" i="1"/>
  <c r="M1339" i="1"/>
  <c r="Q1339" i="1"/>
  <c r="M1347" i="1"/>
  <c r="Q1347" i="1"/>
  <c r="M1376" i="1"/>
  <c r="Q1376" i="1"/>
  <c r="M1419" i="1"/>
  <c r="Q1419" i="1"/>
  <c r="M1439" i="1"/>
  <c r="Q1439" i="1"/>
  <c r="M1452" i="1"/>
  <c r="Q1452" i="1"/>
  <c r="M1465" i="1"/>
  <c r="Q1465" i="1"/>
  <c r="M1491" i="1"/>
  <c r="Q1491" i="1"/>
  <c r="M1498" i="1"/>
  <c r="Q1498" i="1"/>
  <c r="M1579" i="1"/>
  <c r="Q1579" i="1"/>
  <c r="M1642" i="1"/>
  <c r="Q1642" i="1"/>
  <c r="M1658" i="1"/>
  <c r="Q1658" i="1"/>
  <c r="M1684" i="1"/>
  <c r="Q1684" i="1"/>
  <c r="M1693" i="1"/>
  <c r="Q1693" i="1"/>
  <c r="Q285" i="1"/>
  <c r="M676" i="1"/>
  <c r="Q986" i="1"/>
  <c r="Q644" i="1"/>
  <c r="Q1101" i="1"/>
  <c r="Q2071" i="1"/>
  <c r="Q1602" i="1"/>
  <c r="M1616" i="1"/>
  <c r="Q1616" i="1"/>
  <c r="Q93" i="1"/>
  <c r="Q1140" i="1"/>
  <c r="Q656" i="1"/>
  <c r="M89" i="1"/>
  <c r="M520" i="1"/>
  <c r="Q1277" i="1"/>
  <c r="M960" i="1"/>
  <c r="Q308" i="1"/>
  <c r="Q1243" i="1"/>
  <c r="Q8964" i="1"/>
  <c r="M162" i="1"/>
  <c r="Q162" i="1"/>
  <c r="Q9183" i="1"/>
  <c r="M63" i="1"/>
  <c r="Q2287" i="1"/>
  <c r="Q1052" i="1"/>
  <c r="M12" i="1"/>
  <c r="Q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<sst xmlns="http://schemas.openxmlformats.org/spreadsheetml/2006/main" count="82252" uniqueCount="36698">
  <si>
    <t>Цена со скидкой</t>
  </si>
  <si>
    <t xml:space="preserve">Прайс лист на продукцию </t>
  </si>
  <si>
    <t>+7 495 128-2112</t>
  </si>
  <si>
    <t>+7 495 108-0659</t>
  </si>
  <si>
    <t>start@ameral.ru</t>
  </si>
  <si>
    <t>Заказной
номер</t>
  </si>
  <si>
    <t>Артикул</t>
  </si>
  <si>
    <t>Серия</t>
  </si>
  <si>
    <t>Описание товара</t>
  </si>
  <si>
    <t>Кол-во в упак.</t>
  </si>
  <si>
    <t>11</t>
  </si>
  <si>
    <t>10</t>
  </si>
  <si>
    <t>01102</t>
  </si>
  <si>
    <t>011.02</t>
  </si>
  <si>
    <t>Фотоэлемент для 11.31, 11.41, 11.42, 11.91</t>
  </si>
  <si>
    <t>01103</t>
  </si>
  <si>
    <t>011.03</t>
  </si>
  <si>
    <t>Фотоэлемент для скрытого монтажа</t>
  </si>
  <si>
    <t>01119</t>
  </si>
  <si>
    <t>011.19</t>
  </si>
  <si>
    <t>2-полюсный шинный соединитель для 11.91</t>
  </si>
  <si>
    <t>20</t>
  </si>
  <si>
    <t>01231</t>
  </si>
  <si>
    <t>012.31</t>
  </si>
  <si>
    <t>12</t>
  </si>
  <si>
    <t>Адаптер для монтажа на панель для 12.31</t>
  </si>
  <si>
    <t>01290</t>
  </si>
  <si>
    <t>012.90</t>
  </si>
  <si>
    <t>Комплект для программирования ПК для реле времени 12.91, 12.921</t>
  </si>
  <si>
    <t>1</t>
  </si>
  <si>
    <t>01291</t>
  </si>
  <si>
    <t>012.91</t>
  </si>
  <si>
    <t>Карта памяти для реле времени 12.9x</t>
  </si>
  <si>
    <t>013B9</t>
  </si>
  <si>
    <t>013.B9</t>
  </si>
  <si>
    <t>Аксессуар (кнопка); BLE- Yesly; 4 канала</t>
  </si>
  <si>
    <t>01940</t>
  </si>
  <si>
    <t>019.40</t>
  </si>
  <si>
    <t>19</t>
  </si>
  <si>
    <t>Блок маркировок для 19.21, пластик, 40 этикеток</t>
  </si>
  <si>
    <t>1C</t>
  </si>
  <si>
    <t>01T01</t>
  </si>
  <si>
    <t>01T.01</t>
  </si>
  <si>
    <t>1T</t>
  </si>
  <si>
    <t>Аксессуары для серии 1Т</t>
  </si>
  <si>
    <t>5</t>
  </si>
  <si>
    <t>02001</t>
  </si>
  <si>
    <t>020.01</t>
  </si>
  <si>
    <t>Адаптер для монтажа на панель для 20 серии</t>
  </si>
  <si>
    <t>02003</t>
  </si>
  <si>
    <t>020.03</t>
  </si>
  <si>
    <t>Пластиковый разделитель</t>
  </si>
  <si>
    <t>02209</t>
  </si>
  <si>
    <t>022.09</t>
  </si>
  <si>
    <t>22</t>
  </si>
  <si>
    <t>Пластиковый разделитель для 22 серии</t>
  </si>
  <si>
    <t>02218</t>
  </si>
  <si>
    <t>022.18</t>
  </si>
  <si>
    <t>8-полюсный шинный соединитель синий</t>
  </si>
  <si>
    <t>022180</t>
  </si>
  <si>
    <t>022.18.0</t>
  </si>
  <si>
    <t>8-полюсный шинный соединитель черный</t>
  </si>
  <si>
    <t>022181</t>
  </si>
  <si>
    <t>022.18.1</t>
  </si>
  <si>
    <t>8-полюсный шинный соединитель красный</t>
  </si>
  <si>
    <t>02226</t>
  </si>
  <si>
    <t>022.26</t>
  </si>
  <si>
    <t>6-полюсный шинный соединитель синий</t>
  </si>
  <si>
    <t>022260</t>
  </si>
  <si>
    <t>022.26.0</t>
  </si>
  <si>
    <t>6-полюсный шинный соединитель черный</t>
  </si>
  <si>
    <t>022261</t>
  </si>
  <si>
    <t>022.26.1</t>
  </si>
  <si>
    <t>6-полюсный шинный соединитель красный</t>
  </si>
  <si>
    <t>02233</t>
  </si>
  <si>
    <t>022.33</t>
  </si>
  <si>
    <t>Модуль доп.контактов для 22.32, 22.34; 2NO 6А</t>
  </si>
  <si>
    <t>02235</t>
  </si>
  <si>
    <t>022.35</t>
  </si>
  <si>
    <t>Модуль доп.контактов для 22.32, 22.34; 1NO+1NC 6А</t>
  </si>
  <si>
    <t>02263</t>
  </si>
  <si>
    <t>022.63</t>
  </si>
  <si>
    <t>Модуль доп.контактов для 22.44, 22.64; 2NO 6А</t>
  </si>
  <si>
    <t>02265</t>
  </si>
  <si>
    <t>022.65</t>
  </si>
  <si>
    <t>Модуль доп.контактов для 22.44, 22.64; 1NO+1NC 6А</t>
  </si>
  <si>
    <t>02600</t>
  </si>
  <si>
    <t>026.00</t>
  </si>
  <si>
    <t>26</t>
  </si>
  <si>
    <t>Mодуль для применения с кнопками с подсветкой для 26 серии</t>
  </si>
  <si>
    <t>0269012</t>
  </si>
  <si>
    <t>026.9.012</t>
  </si>
  <si>
    <t>Адаптер электропитания 12В DC для 26 серии</t>
  </si>
  <si>
    <t>0269024</t>
  </si>
  <si>
    <t>026.9.024</t>
  </si>
  <si>
    <t>Адаптер электропитания 24В DC для 26 серии</t>
  </si>
  <si>
    <t>02700</t>
  </si>
  <si>
    <t>027.00</t>
  </si>
  <si>
    <t>27</t>
  </si>
  <si>
    <t>Mодуль для применения с кнопками с подсветкой для 27 серии</t>
  </si>
  <si>
    <t>04605</t>
  </si>
  <si>
    <t>046.05</t>
  </si>
  <si>
    <t>46</t>
  </si>
  <si>
    <t>Фланцевый адаптер крепления для реле 46 серии</t>
  </si>
  <si>
    <t>04607</t>
  </si>
  <si>
    <t>046.07</t>
  </si>
  <si>
    <t>Адаптер для рейки 35 мм для реле 46 серии</t>
  </si>
  <si>
    <t>05625</t>
  </si>
  <si>
    <t>056.25</t>
  </si>
  <si>
    <t>56</t>
  </si>
  <si>
    <t>Верхний фланцевый адаптер крепления для реле 55, 56 серий</t>
  </si>
  <si>
    <t>05626</t>
  </si>
  <si>
    <t>056.26</t>
  </si>
  <si>
    <t>Боковой фланцевый адаптер крепления для реле 55, 56 серий</t>
  </si>
  <si>
    <t>05627</t>
  </si>
  <si>
    <t>056.27</t>
  </si>
  <si>
    <t>Верхний адаптер для рейки 35мм для реле 55, 56 серий</t>
  </si>
  <si>
    <t>05645</t>
  </si>
  <si>
    <t>056.45</t>
  </si>
  <si>
    <t>Верхний фланцевый адаптер крепления для 56.34</t>
  </si>
  <si>
    <t>05647</t>
  </si>
  <si>
    <t>056.47</t>
  </si>
  <si>
    <t>Верхний адаптер для рейки 35мм для 56.34</t>
  </si>
  <si>
    <t>06048</t>
  </si>
  <si>
    <t>060.48</t>
  </si>
  <si>
    <t>60</t>
  </si>
  <si>
    <t>Блок маркировок, пластик, 48 этикеток</t>
  </si>
  <si>
    <t>06205</t>
  </si>
  <si>
    <t>062.05</t>
  </si>
  <si>
    <t>62</t>
  </si>
  <si>
    <t>Верхний фланцевый адаптер крепления для реле 62 серии</t>
  </si>
  <si>
    <t>06207</t>
  </si>
  <si>
    <t>062.07</t>
  </si>
  <si>
    <t>Верхний адаптер для рейки 35мм для реле 62 серии</t>
  </si>
  <si>
    <t>06208</t>
  </si>
  <si>
    <t>062.08</t>
  </si>
  <si>
    <t>Задний адаптер для рейки 35мм для реле 62 серии</t>
  </si>
  <si>
    <t>06210</t>
  </si>
  <si>
    <t>062.10</t>
  </si>
  <si>
    <t>Резьбовой адаптер крепления для реле 62 серии</t>
  </si>
  <si>
    <t>06260</t>
  </si>
  <si>
    <t>062.60</t>
  </si>
  <si>
    <t>Фланцевый адаптер крепления для реле 62 серии</t>
  </si>
  <si>
    <t>06505</t>
  </si>
  <si>
    <t>065.05</t>
  </si>
  <si>
    <t>65</t>
  </si>
  <si>
    <t>Верхний фланцевый адаптер крепления для реле 65 серии</t>
  </si>
  <si>
    <t>06507</t>
  </si>
  <si>
    <t>065.07</t>
  </si>
  <si>
    <t>Верхний адаптер для рейки 35мм для реле 65 серии</t>
  </si>
  <si>
    <t>06508</t>
  </si>
  <si>
    <t>065.08</t>
  </si>
  <si>
    <t>Задний адаптер для рейки 35мм для реле 65 серии</t>
  </si>
  <si>
    <t>100</t>
  </si>
  <si>
    <t>06607</t>
  </si>
  <si>
    <t>066.07</t>
  </si>
  <si>
    <t>66</t>
  </si>
  <si>
    <t>Верхний адаптер для рейки 35мм для реле 66 серии</t>
  </si>
  <si>
    <t>0720106</t>
  </si>
  <si>
    <t>072.01.06</t>
  </si>
  <si>
    <t>72</t>
  </si>
  <si>
    <t>Подвесной электрод для реле уровня 72 серии, в комплекте кабель 6м</t>
  </si>
  <si>
    <t>0720115</t>
  </si>
  <si>
    <t>072.01.15</t>
  </si>
  <si>
    <t>Подвесной электрод для реле уровня 72 серии, в комплекте кабель 15м</t>
  </si>
  <si>
    <t>0720206</t>
  </si>
  <si>
    <t>072.02.06</t>
  </si>
  <si>
    <t>07211</t>
  </si>
  <si>
    <t>072.11</t>
  </si>
  <si>
    <t>Напольный датчик протечки для реле уровня 72 серии</t>
  </si>
  <si>
    <t>07231</t>
  </si>
  <si>
    <t>072.31</t>
  </si>
  <si>
    <t>Подвесной электрод для реле уровня 72 серии</t>
  </si>
  <si>
    <t>072500</t>
  </si>
  <si>
    <t>072.500</t>
  </si>
  <si>
    <t>Электрод для реле уровня 72 серии, длина 500мм</t>
  </si>
  <si>
    <t>072501</t>
  </si>
  <si>
    <t>072.501</t>
  </si>
  <si>
    <t>Держатель электродов для реле уровня 72 серии</t>
  </si>
  <si>
    <t>072503</t>
  </si>
  <si>
    <t>072.503</t>
  </si>
  <si>
    <t>Пластиковый трехполюсный разделитель электродов для реле уровня 72 серии</t>
  </si>
  <si>
    <t>07251</t>
  </si>
  <si>
    <t>072.51</t>
  </si>
  <si>
    <t>Держатель электрода с двумя контактами для реле уровня 72 серии</t>
  </si>
  <si>
    <t>07253</t>
  </si>
  <si>
    <t>072.53</t>
  </si>
  <si>
    <t>Держатель электрода с тремя контактами для реле уровня 72 серии</t>
  </si>
  <si>
    <t>07725</t>
  </si>
  <si>
    <t>077.25</t>
  </si>
  <si>
    <t>77</t>
  </si>
  <si>
    <t>Теплообменник для 77.25</t>
  </si>
  <si>
    <t>07755</t>
  </si>
  <si>
    <t>077.55</t>
  </si>
  <si>
    <t>Теплообменник для 77.45, 77.55</t>
  </si>
  <si>
    <t>07F15</t>
  </si>
  <si>
    <t>07F.15</t>
  </si>
  <si>
    <t>7F</t>
  </si>
  <si>
    <t>Сменный фильтрующий элемент для серии 7F, размер 1</t>
  </si>
  <si>
    <t>07F25</t>
  </si>
  <si>
    <t>07F.25</t>
  </si>
  <si>
    <t>Сменный фильтрующий элемент для серии 7F, размер 2</t>
  </si>
  <si>
    <t>07F35</t>
  </si>
  <si>
    <t>07F.35</t>
  </si>
  <si>
    <t>Сменный фильтрующий элемент для серии 7F, размер 3</t>
  </si>
  <si>
    <t>07F45</t>
  </si>
  <si>
    <t>07F.45</t>
  </si>
  <si>
    <t>Сменный фильтрующий элемент для серии 7F, размер 4</t>
  </si>
  <si>
    <t>07F55</t>
  </si>
  <si>
    <t>07F.55</t>
  </si>
  <si>
    <t>Сменный фильтрующий элемент для серии 7F, размер 5</t>
  </si>
  <si>
    <t>07F80</t>
  </si>
  <si>
    <t>07F.80</t>
  </si>
  <si>
    <t>Клапан выравнивания давления для серии 7F</t>
  </si>
  <si>
    <t>7P</t>
  </si>
  <si>
    <t>087022</t>
  </si>
  <si>
    <t>087.02.2</t>
  </si>
  <si>
    <t>83</t>
  </si>
  <si>
    <t>Внешний потенциометр для таймеров 83 серии</t>
  </si>
  <si>
    <t>090002</t>
  </si>
  <si>
    <t>090.00.2</t>
  </si>
  <si>
    <t>90</t>
  </si>
  <si>
    <t>Блок маркировок</t>
  </si>
  <si>
    <t>09006</t>
  </si>
  <si>
    <t>090.06</t>
  </si>
  <si>
    <t>6-полюсный шинный соединитель для розеток 90.02, 90.03; синий</t>
  </si>
  <si>
    <t>09033</t>
  </si>
  <si>
    <t>090.33</t>
  </si>
  <si>
    <t>Металлическая клипса для реле 60.12, 60.13 для розеток 90.02, 90.03, 90.20, 90.21, 90.22, 90.23, 90.26, 90.27, 90.82.3, 90.83.3</t>
  </si>
  <si>
    <t>092002</t>
  </si>
  <si>
    <t>092.00.2</t>
  </si>
  <si>
    <t>92</t>
  </si>
  <si>
    <t>09253</t>
  </si>
  <si>
    <t>092.53</t>
  </si>
  <si>
    <t>Металлическая клипса для реле 62.32, 62.33 для розеткок 92.43.1</t>
  </si>
  <si>
    <t>09254</t>
  </si>
  <si>
    <t>092.54</t>
  </si>
  <si>
    <t xml:space="preserve">Металлическая клипса для реле 62.32, 62.33 для розеткок 92.13, 92.33 </t>
  </si>
  <si>
    <t>09255</t>
  </si>
  <si>
    <t>092.55</t>
  </si>
  <si>
    <t>Защитная крышка клемм для розетки 92.43.1</t>
  </si>
  <si>
    <t>09271</t>
  </si>
  <si>
    <t>092.71</t>
  </si>
  <si>
    <t xml:space="preserve">Металлическая клипса для реле 62.32, 62.33 для розеткок 92.03 </t>
  </si>
  <si>
    <t>09300005</t>
  </si>
  <si>
    <t>093.000.05</t>
  </si>
  <si>
    <t>Кабель для подключения адаптера MasterADAPTER к PLC; 0,5м; UL</t>
  </si>
  <si>
    <t>09300020U</t>
  </si>
  <si>
    <t>093.000.20U</t>
  </si>
  <si>
    <t>Кабель для подключения адаптера MasterADAPTER к PLC; 2м; UL</t>
  </si>
  <si>
    <t>09301</t>
  </si>
  <si>
    <t>093.01</t>
  </si>
  <si>
    <t>93</t>
  </si>
  <si>
    <t>09308</t>
  </si>
  <si>
    <t>093.08</t>
  </si>
  <si>
    <t>093080</t>
  </si>
  <si>
    <t>093.080</t>
  </si>
  <si>
    <t>09316</t>
  </si>
  <si>
    <t>093.16</t>
  </si>
  <si>
    <t>16-полюсный шинный соединитель синий</t>
  </si>
  <si>
    <t>093160</t>
  </si>
  <si>
    <t>093.16.0</t>
  </si>
  <si>
    <t>16-полюсный шинный соединитель черный</t>
  </si>
  <si>
    <t>093161</t>
  </si>
  <si>
    <t>093.16.1</t>
  </si>
  <si>
    <t>16-полюсный шинный соединитель красный</t>
  </si>
  <si>
    <t>09320</t>
  </si>
  <si>
    <t>093.20</t>
  </si>
  <si>
    <t>20-полюсный шинный соединитель синий</t>
  </si>
  <si>
    <t>093200</t>
  </si>
  <si>
    <t>093.200</t>
  </si>
  <si>
    <t>20-полюсный шинный соединитель черный</t>
  </si>
  <si>
    <t>093201</t>
  </si>
  <si>
    <t>093.201</t>
  </si>
  <si>
    <t>20-полюсный шинный соединитель красный</t>
  </si>
  <si>
    <t>09348</t>
  </si>
  <si>
    <t>093.48</t>
  </si>
  <si>
    <t xml:space="preserve">Блок маркировок, пластик, 48 этикетки </t>
  </si>
  <si>
    <t>09360</t>
  </si>
  <si>
    <t>093.60</t>
  </si>
  <si>
    <t>Пластиковый разделитель двойного назначения</t>
  </si>
  <si>
    <t>09362</t>
  </si>
  <si>
    <t>093.62</t>
  </si>
  <si>
    <t>Сдвоенная клемма Push-in</t>
  </si>
  <si>
    <t>09363</t>
  </si>
  <si>
    <t>093.63</t>
  </si>
  <si>
    <t>Держатель для предохранителя для интерфейсных модулей реле 39 серии</t>
  </si>
  <si>
    <t>093630024</t>
  </si>
  <si>
    <t>093.63.0.024</t>
  </si>
  <si>
    <t>Держатель для предохранителя для интерфейсных модулей реле 39 серии; светодиодная индикация предохранителя; для цепей 24В AC/DC</t>
  </si>
  <si>
    <t>093638230</t>
  </si>
  <si>
    <t>093.63.8.230</t>
  </si>
  <si>
    <t>Держатель для предохранителя для интерфейсных модулей реле 39 серии; светодиодная индикация предохранителя; для цепей 230В AC</t>
  </si>
  <si>
    <t>09368141</t>
  </si>
  <si>
    <t>093.68.14.1</t>
  </si>
  <si>
    <t>Адаптер MasterADAPTER для подключения 8 интерфейсных модулей MasterINTERFACE</t>
  </si>
  <si>
    <t>094004</t>
  </si>
  <si>
    <t>094.00.4</t>
  </si>
  <si>
    <t>94</t>
  </si>
  <si>
    <t>09406</t>
  </si>
  <si>
    <t>094.06</t>
  </si>
  <si>
    <t>094060</t>
  </si>
  <si>
    <t>094.06.0</t>
  </si>
  <si>
    <t>09451</t>
  </si>
  <si>
    <t>094.51</t>
  </si>
  <si>
    <t>Металлическая клипса для реле 55.32, 55.33, 55.34 для розеток 94.12, 94.13, 94.14, 94.22, 94.23, 94.24, 94.32, 94.33, 94.34</t>
  </si>
  <si>
    <t>094521</t>
  </si>
  <si>
    <t>094.52.1</t>
  </si>
  <si>
    <t>09456</t>
  </si>
  <si>
    <t>094.56</t>
  </si>
  <si>
    <t>6-полюсный шинный соединитель для розеток 94.54; синий</t>
  </si>
  <si>
    <t>09471</t>
  </si>
  <si>
    <t>094.71</t>
  </si>
  <si>
    <t>094803</t>
  </si>
  <si>
    <t>094.80.3</t>
  </si>
  <si>
    <t>Блок маркировок для розеток 94.92.3, 94.94.3</t>
  </si>
  <si>
    <t>09481</t>
  </si>
  <si>
    <t>094.81</t>
  </si>
  <si>
    <t>094913</t>
  </si>
  <si>
    <t>094.91.3</t>
  </si>
  <si>
    <t>0949130</t>
  </si>
  <si>
    <t>094.91.30</t>
  </si>
  <si>
    <t>Пластиковая клипса для розеток 94.82.3, 94.84.30; черный</t>
  </si>
  <si>
    <t>095004</t>
  </si>
  <si>
    <t>095.00.4</t>
  </si>
  <si>
    <t>95</t>
  </si>
  <si>
    <t xml:space="preserve">Блок маркировок для розеток 95.03, 95.05 </t>
  </si>
  <si>
    <t>09501</t>
  </si>
  <si>
    <t>095.01</t>
  </si>
  <si>
    <t>095010</t>
  </si>
  <si>
    <t>095.01.0</t>
  </si>
  <si>
    <t>09508</t>
  </si>
  <si>
    <t>095.08</t>
  </si>
  <si>
    <t>095080</t>
  </si>
  <si>
    <t>095.08.0</t>
  </si>
  <si>
    <t>09518</t>
  </si>
  <si>
    <t>095.18</t>
  </si>
  <si>
    <t>8-полюсный шинный соединитель; синий</t>
  </si>
  <si>
    <t>095180</t>
  </si>
  <si>
    <t>095.18.0</t>
  </si>
  <si>
    <t>8-полюсный шинный соединитель для розеток 95.03, 95.05; черный</t>
  </si>
  <si>
    <t>09531</t>
  </si>
  <si>
    <t>095.31</t>
  </si>
  <si>
    <t>Металлическая клипса для реле 41 серии для розеток 95.65</t>
  </si>
  <si>
    <t>095413</t>
  </si>
  <si>
    <t>095.41.3</t>
  </si>
  <si>
    <t>Металлическая клипса для реле 41 серии для розеток 95.13, 95.13.2, 95.15, 95.15.2</t>
  </si>
  <si>
    <t>09542</t>
  </si>
  <si>
    <t>095.42</t>
  </si>
  <si>
    <t>Пластиковая клипса для реле 41 серии для розеток 95.13, 95.13.2, 95.15, 95.15.2</t>
  </si>
  <si>
    <t>09543</t>
  </si>
  <si>
    <t>095.43</t>
  </si>
  <si>
    <t>Металлическая клипса для реле 43 серии для розеток 95.23</t>
  </si>
  <si>
    <t>09551</t>
  </si>
  <si>
    <t>095.51</t>
  </si>
  <si>
    <t>09552</t>
  </si>
  <si>
    <t>095.52</t>
  </si>
  <si>
    <t>09571</t>
  </si>
  <si>
    <t>095.71</t>
  </si>
  <si>
    <t>095803</t>
  </si>
  <si>
    <t>095.80.3</t>
  </si>
  <si>
    <t>Блок маркировок для розеток 95.83.3, 95.85.3</t>
  </si>
  <si>
    <t>095913</t>
  </si>
  <si>
    <t>095.91.3</t>
  </si>
  <si>
    <t>095923</t>
  </si>
  <si>
    <t>095.92.3</t>
  </si>
  <si>
    <t>Пластиковая клипса для реле 41 серии для розеток 95.83.3, 95.85.3</t>
  </si>
  <si>
    <t>0959230</t>
  </si>
  <si>
    <t>095.92.30</t>
  </si>
  <si>
    <t>Пластиковая клипса для реле 41 серии для розеток 95.83.30, 95.85.30</t>
  </si>
  <si>
    <t>09671</t>
  </si>
  <si>
    <t>096.71</t>
  </si>
  <si>
    <t>96</t>
  </si>
  <si>
    <t>Металлическая клипса для реле 56.34 реле для розеток 96.74</t>
  </si>
  <si>
    <t>09700</t>
  </si>
  <si>
    <t>097.00</t>
  </si>
  <si>
    <t>97</t>
  </si>
  <si>
    <t>Маркировка для розеток Push-in серии 94/95/97</t>
  </si>
  <si>
    <t>09701</t>
  </si>
  <si>
    <t>097.01</t>
  </si>
  <si>
    <t>Пластиковая клипса для реле 46 серии для розеток 97.01, 97.02, 97.51, 97.52</t>
  </si>
  <si>
    <t>09742</t>
  </si>
  <si>
    <t>097.42</t>
  </si>
  <si>
    <t>2-полюсный шинный соединитель 4,6мм для розеток Push-in серии 48,4C,58</t>
  </si>
  <si>
    <t>09752</t>
  </si>
  <si>
    <t>097.52</t>
  </si>
  <si>
    <t>2-полюсный шинный соединитель 15,8мм для розеток Push-in серии 48,4C,58</t>
  </si>
  <si>
    <t>09758</t>
  </si>
  <si>
    <t>097.58</t>
  </si>
  <si>
    <t>8-полюсный шинный соединитель для розеток Push-in серии 48,4C</t>
  </si>
  <si>
    <t>09771</t>
  </si>
  <si>
    <t>097.71</t>
  </si>
  <si>
    <t>Металлическая клипса для реле 46 серии для розеток 97.01, 97.02, 97.51, 97.52</t>
  </si>
  <si>
    <t>103281200000</t>
  </si>
  <si>
    <t>10.32.8.120.0000</t>
  </si>
  <si>
    <t>Фотореле корпусное для монтажа на улице; 2NO 16A (L+N); питание 120В АC; настройка чувствительности 1…80люкс; степень защиты IP54</t>
  </si>
  <si>
    <t>103281200000PAS</t>
  </si>
  <si>
    <t>10.32.8.120.0000PAS</t>
  </si>
  <si>
    <t>103282300000</t>
  </si>
  <si>
    <t>10.32.8.230.0000</t>
  </si>
  <si>
    <t>Фотореле корпусное для монтажа на улице; 2NO 16A (L+N); питание 230В АC; настройка чувствительности 1…80люкс; степень защиты IP54</t>
  </si>
  <si>
    <t>103282300000PAS</t>
  </si>
  <si>
    <t>10.32.8.230.0000PAS</t>
  </si>
  <si>
    <t>103282300010</t>
  </si>
  <si>
    <t>10.32.8.230.0010</t>
  </si>
  <si>
    <t>Фотореле корпусное для монтажа на улице; 2NO 16A (L+N); питание 230В АC; настройка чувствительности 10…25люкс; степень защиты IP54</t>
  </si>
  <si>
    <t>103282300010PAS</t>
  </si>
  <si>
    <t>10.32.8.230.0010PAS</t>
  </si>
  <si>
    <t>104181200000</t>
  </si>
  <si>
    <t>10.41.8.120.0000</t>
  </si>
  <si>
    <t>Фотореле корпусное для монтажа на улице; 1NO 16A; питание 120В АC; настройка чувствительности 1…80люкс; степень защиты IP54</t>
  </si>
  <si>
    <t>104181200000PAS</t>
  </si>
  <si>
    <t>10.41.8.120.0000PAS</t>
  </si>
  <si>
    <t>104182300000</t>
  </si>
  <si>
    <t>10.41.8.230.0000</t>
  </si>
  <si>
    <t>Фотореле корпусное для монтажа на улице; 1NO 16A; питание 230В АC; настройка чувствительности 1…80люкс; степень защиты IP54</t>
  </si>
  <si>
    <t>104182300000PAS</t>
  </si>
  <si>
    <t>10.41.8.230.0000PAS</t>
  </si>
  <si>
    <t>104281200000</t>
  </si>
  <si>
    <t>10.42.8.120.0000</t>
  </si>
  <si>
    <t>Фотореле корпусное для монтажа на улице; 2NO 16A (L1+L2); питание 120В АC; настройка чувствительности 1…80люкс; степень защиты IP54</t>
  </si>
  <si>
    <t>104281200000PAS</t>
  </si>
  <si>
    <t>10.42.8.120.0000PAS</t>
  </si>
  <si>
    <t>104282300000</t>
  </si>
  <si>
    <t>10.42.8.230.0000</t>
  </si>
  <si>
    <t>Фотореле корпусное для монтажа на улице; 2NO 16A (L1+L2); питание 230В АC; настройка чувствительности 1…80люкс; степень защиты IP54</t>
  </si>
  <si>
    <t>104282300000PAS</t>
  </si>
  <si>
    <t>10.42.8.230.0000PAS</t>
  </si>
  <si>
    <t>105181200000</t>
  </si>
  <si>
    <t>10.51.8.120.0000</t>
  </si>
  <si>
    <t>Фотореле корпусное для монтажа на улице; 1NO 12A; питание 120В АC; настройка чувствительности 1…80люкс; степень защиты IP54</t>
  </si>
  <si>
    <t>105181200000PAS</t>
  </si>
  <si>
    <t>10.51.8.120.0000PAS</t>
  </si>
  <si>
    <t>105182300000</t>
  </si>
  <si>
    <t>10.51.8.230.0000</t>
  </si>
  <si>
    <t>Фотореле корпусное для монтажа на улице; 1NO 12A; питание 230В АC; настройка чувствительности 1…80люкс; степень защиты IP54</t>
  </si>
  <si>
    <t>105182300000PAS</t>
  </si>
  <si>
    <t>10.51.8.230.0000PAS</t>
  </si>
  <si>
    <t>106182300000</t>
  </si>
  <si>
    <t>10.61.8.230.0000</t>
  </si>
  <si>
    <t>Фотореле корпусное для монтажа на улице; 1NO 16A; питание 230В АC; фиксированная чувствительность 10люкс; встроенный провод 500мм; степень защиты IP54</t>
  </si>
  <si>
    <t>106182300000PAS</t>
  </si>
  <si>
    <t>10.61.8.230.0000PAS</t>
  </si>
  <si>
    <t>113100240000</t>
  </si>
  <si>
    <t>11.31.0.024.0000</t>
  </si>
  <si>
    <t>Фотореле модульное с фотоэлементом 011.02; монтаж на рейку 35мм; 1NO 16A; питание 24В АC/DC; настройка чувствит. 1…100люкс; ширина 17.5мм; степень защиты: фотореле IP20, фотоэлемент IP54</t>
  </si>
  <si>
    <t>113100240001</t>
  </si>
  <si>
    <t>11.31.0.024.0001</t>
  </si>
  <si>
    <t>Фотореле модульное с фотоэлементом 011.02; быстродействующее; монтаж на рейку 35мм; 1NO 16A; питание 24В АC/DC; настройка чувствит. 1…100люкс; ширина 17.5мм; степень защиты: фотореле IP20, фотоэлемент IP54</t>
  </si>
  <si>
    <t>113100240001PAS</t>
  </si>
  <si>
    <t>11.31.0.024.0001PAS</t>
  </si>
  <si>
    <t>113182300000</t>
  </si>
  <si>
    <t>11.31.8.230.0000</t>
  </si>
  <si>
    <t>Фотореле модульное с фотоэлементом 011.02; монтаж на рейку 35мм; 1NO 16A; питание 230В АC; настройка чувствит. 1…100люкс; ширина 17.5мм; степень защиты: фотореле IP20, фотоэлемент IP54</t>
  </si>
  <si>
    <t>113182300000PAS</t>
  </si>
  <si>
    <t>11.31.8.230.0000PAS</t>
  </si>
  <si>
    <t>113182300000POA</t>
  </si>
  <si>
    <t>11.31.8.230.0000POA</t>
  </si>
  <si>
    <t>Фотореле модульное с фотоэлементом 011.03; монтаж на рейку 35мм; 1NO 16A; питание 230В АC; настройка чувствит. 1…100люкс; ширина 17.5мм; степень защиты: фотореле IP20, фотоэлемент IP54</t>
  </si>
  <si>
    <t>113182300000POS</t>
  </si>
  <si>
    <t>11.31.8.230.0000POS</t>
  </si>
  <si>
    <t>114182300000</t>
  </si>
  <si>
    <t>11.41.8.230.0000</t>
  </si>
  <si>
    <t>Фотореле модульное с фотоэлементом 011.02; монтаж на рейку 35мм; 1CO 16A; питание 230В АC; настройка чувствит. 1…80люкс, 30…1000люкс; ширина 35мм; степень защиты: фотореле IP20, фотоэлемент IP54</t>
  </si>
  <si>
    <t>114182300000PAS</t>
  </si>
  <si>
    <t>11.41.8.230.0000PAS</t>
  </si>
  <si>
    <t>114182300000POA</t>
  </si>
  <si>
    <t>Фотореле модульное с фотоэлементом 011.03; монтаж на рейку 35мм; 1CO 16A; питание 230В АC; настройка чувствит. 1…80люкс, 30…1000люкс; ширина 35мм; степень защиты: фотореле IP20, фотоэлемент IP54</t>
  </si>
  <si>
    <t>114182300000POS</t>
  </si>
  <si>
    <t>114282300000</t>
  </si>
  <si>
    <t>11.42.8.230.0000</t>
  </si>
  <si>
    <t>Фотореле модульное с фотоэлементом 011.02; монтаж на рейку 35мм; 1CO+1NO 12A (2 канала); питание 230В АC; настройка чувствит. 1…80люкс, 20…1000люкс; ширина 35мм; степень защиты: фотореле IP20, фотоэлемент IP54</t>
  </si>
  <si>
    <t>114282300000PAS</t>
  </si>
  <si>
    <t>11.42.8.230.0000PAS</t>
  </si>
  <si>
    <t>119182300000</t>
  </si>
  <si>
    <t>11.91.8.230.0000</t>
  </si>
  <si>
    <t>Фотореле модульное с фотоэлементом 011.02; цифровое реле времени; монтаж на рейку 35мм; 1СO 16A + 1доп.выход (для 19.91); питание 230В АC; настройка чувствит. 1…150люкс; ширина 35мм; степень защиты: фотореле IP20, фотоэлемент IP54</t>
  </si>
  <si>
    <t>119182300000PAS</t>
  </si>
  <si>
    <t>11.91.8.230.0000PAS</t>
  </si>
  <si>
    <t>120182300000</t>
  </si>
  <si>
    <t>12.01.8.230.0000</t>
  </si>
  <si>
    <t>120182300000PAS</t>
  </si>
  <si>
    <t>12.01.8.230.0000PAS</t>
  </si>
  <si>
    <t>121182300000</t>
  </si>
  <si>
    <t>12.11.8.230.0000</t>
  </si>
  <si>
    <t>121182300000PAS</t>
  </si>
  <si>
    <t>12.11.8.230.0000PAS</t>
  </si>
  <si>
    <t>121182301000</t>
  </si>
  <si>
    <t>12.11.8.230.1000</t>
  </si>
  <si>
    <t>121182301000PAS</t>
  </si>
  <si>
    <t>12.11.8.230.1000PAS</t>
  </si>
  <si>
    <t>122100240000</t>
  </si>
  <si>
    <t>12.21.0.024.0000</t>
  </si>
  <si>
    <t>122100240000PAS</t>
  </si>
  <si>
    <t>12.21.0.024.0000PAS</t>
  </si>
  <si>
    <t>122182300000</t>
  </si>
  <si>
    <t>12.21.8.230.0000</t>
  </si>
  <si>
    <t>122182300000PAS</t>
  </si>
  <si>
    <t>12.21.8.230.0000PAS</t>
  </si>
  <si>
    <t>122200240000</t>
  </si>
  <si>
    <t>12.22.0.024.0000</t>
  </si>
  <si>
    <t>122200240000PAS</t>
  </si>
  <si>
    <t>12.22.0.024.0000PAS</t>
  </si>
  <si>
    <t>122282300000</t>
  </si>
  <si>
    <t>12.22.8.230.0000</t>
  </si>
  <si>
    <t>122282300000PAS</t>
  </si>
  <si>
    <t>12.22.8.230.0000PAS</t>
  </si>
  <si>
    <t>123182300000</t>
  </si>
  <si>
    <t>12.31.8.230.0000</t>
  </si>
  <si>
    <t>123182300000PAS</t>
  </si>
  <si>
    <t>12.31.8.230.0000PAS</t>
  </si>
  <si>
    <t>123182300007</t>
  </si>
  <si>
    <t>12.31.8.230.0007</t>
  </si>
  <si>
    <t>123182300007PAS</t>
  </si>
  <si>
    <t>12.31.8.230.0007PAS</t>
  </si>
  <si>
    <t>125182300000</t>
  </si>
  <si>
    <t>12.51.8.230.0000</t>
  </si>
  <si>
    <t>125182300000PAS</t>
  </si>
  <si>
    <t>12.51.8.230.0000PAS</t>
  </si>
  <si>
    <t>126100240000</t>
  </si>
  <si>
    <t>12.61.0.024.0000</t>
  </si>
  <si>
    <t>126100240000PAS</t>
  </si>
  <si>
    <t>12.61.0.024.0000PAS</t>
  </si>
  <si>
    <t>126182300000</t>
  </si>
  <si>
    <t>12.61.8.230.0000</t>
  </si>
  <si>
    <t>126182300000PAS</t>
  </si>
  <si>
    <t>12.61.8.230.0000PAS</t>
  </si>
  <si>
    <t>126282300000</t>
  </si>
  <si>
    <t>12.62.8.230.0000</t>
  </si>
  <si>
    <t>126282300000PAS</t>
  </si>
  <si>
    <t>12.62.8.230.0000PAS</t>
  </si>
  <si>
    <t>127100240000</t>
  </si>
  <si>
    <t>12.71.0.024.0000</t>
  </si>
  <si>
    <t>127100240000PAS</t>
  </si>
  <si>
    <t>12.71.0.024.0000PAS</t>
  </si>
  <si>
    <t>127182300000</t>
  </si>
  <si>
    <t>12.71.8.230.0000</t>
  </si>
  <si>
    <t>127182300000PAS</t>
  </si>
  <si>
    <t>12.71.8.230.0000PAS</t>
  </si>
  <si>
    <t>128182300000</t>
  </si>
  <si>
    <t>12.81.8.230.0000</t>
  </si>
  <si>
    <t>128182300000PAS</t>
  </si>
  <si>
    <t>12.81.8.230.0000PAS</t>
  </si>
  <si>
    <t>129182300000</t>
  </si>
  <si>
    <t>12.91.8.230.0000</t>
  </si>
  <si>
    <t>129182300000PAS</t>
  </si>
  <si>
    <t>12.91.8.230.0000PAS</t>
  </si>
  <si>
    <t>129182300090</t>
  </si>
  <si>
    <t>12.91.8.230.0090</t>
  </si>
  <si>
    <t>129182300090PAS</t>
  </si>
  <si>
    <t>12.91.8.230.0090PAS</t>
  </si>
  <si>
    <t>129282300000</t>
  </si>
  <si>
    <t>12.92.8.230.0000</t>
  </si>
  <si>
    <t>129282300000PAS</t>
  </si>
  <si>
    <t>12.92.8.230.0000PAS</t>
  </si>
  <si>
    <t>129282300090</t>
  </si>
  <si>
    <t>12.92.8.230.0090</t>
  </si>
  <si>
    <t>129282300090PAS</t>
  </si>
  <si>
    <t>12.92.8.230.0090PAS</t>
  </si>
  <si>
    <t>12A182300000</t>
  </si>
  <si>
    <t>12.A1.8.230.0000</t>
  </si>
  <si>
    <t>12A182300000PAS</t>
  </si>
  <si>
    <t>12.A1.8.230.0000PAS</t>
  </si>
  <si>
    <t>12A200240000</t>
  </si>
  <si>
    <t>12.A2.0.024.0000</t>
  </si>
  <si>
    <t>12A200240000PAS</t>
  </si>
  <si>
    <t>12.A2.0.024.0000PAS</t>
  </si>
  <si>
    <t>12A282300000</t>
  </si>
  <si>
    <t>12.A2.8.230.0000</t>
  </si>
  <si>
    <t>12A282300000PAS</t>
  </si>
  <si>
    <t>12.A2.8.230.0000PAS</t>
  </si>
  <si>
    <t>130100120000</t>
  </si>
  <si>
    <t>13.01.0.012.0000</t>
  </si>
  <si>
    <t>13</t>
  </si>
  <si>
    <t>130100120000PAS</t>
  </si>
  <si>
    <t>13.01.0.012.0000PAS</t>
  </si>
  <si>
    <t>130100240000</t>
  </si>
  <si>
    <t>13.01.0.024.0000</t>
  </si>
  <si>
    <t>130100240000PAS</t>
  </si>
  <si>
    <t>13.01.0.024.0000PAS</t>
  </si>
  <si>
    <t>130100240000T</t>
  </si>
  <si>
    <t>13.01.0.024.0000T</t>
  </si>
  <si>
    <t>130181250000</t>
  </si>
  <si>
    <t>13.01.8.125.0000</t>
  </si>
  <si>
    <t>130181250000PAS</t>
  </si>
  <si>
    <t>13.01.8.125.0000PAS</t>
  </si>
  <si>
    <t>130182300000</t>
  </si>
  <si>
    <t>13.01.8.230.0000</t>
  </si>
  <si>
    <t>130182300000PAS</t>
  </si>
  <si>
    <t>13.01.8.230.0000PAS</t>
  </si>
  <si>
    <t>131182300000</t>
  </si>
  <si>
    <t>13.11.8.230.0000</t>
  </si>
  <si>
    <t>131182300000PAS</t>
  </si>
  <si>
    <t>13.11.8.230.0000PAS</t>
  </si>
  <si>
    <t>131200120000</t>
  </si>
  <si>
    <t>13.12.0.012.0000</t>
  </si>
  <si>
    <t>131200120000PAS</t>
  </si>
  <si>
    <t>13.12.0.012.0000PAS</t>
  </si>
  <si>
    <t>131200240000</t>
  </si>
  <si>
    <t>13.12.0.024.0000</t>
  </si>
  <si>
    <t>131200240000PAS</t>
  </si>
  <si>
    <t>13.12.0.024.0000PAS</t>
  </si>
  <si>
    <t>133180124300</t>
  </si>
  <si>
    <t>13.31.8.012.4300</t>
  </si>
  <si>
    <t>133180124300PAS</t>
  </si>
  <si>
    <t>13.31.8.012.4300PAS</t>
  </si>
  <si>
    <t>133182304300</t>
  </si>
  <si>
    <t>13.31.8.230.4300</t>
  </si>
  <si>
    <t>133182304300PAS</t>
  </si>
  <si>
    <t>13.31.8.230.4300PAS</t>
  </si>
  <si>
    <t>133190244300</t>
  </si>
  <si>
    <t>13.31.9.024.4300</t>
  </si>
  <si>
    <t>133190244300PAS</t>
  </si>
  <si>
    <t>13.31.9.024.4300PAS</t>
  </si>
  <si>
    <t>136100240000</t>
  </si>
  <si>
    <t>13.61.0.024.0000</t>
  </si>
  <si>
    <t>136100240000PAS</t>
  </si>
  <si>
    <t>13.61.0.024.0000PAS</t>
  </si>
  <si>
    <t>136182300000</t>
  </si>
  <si>
    <t>13.61.8.230.0000</t>
  </si>
  <si>
    <t>136182300000PAS</t>
  </si>
  <si>
    <t>13.61.8.230.0000PAS</t>
  </si>
  <si>
    <t/>
  </si>
  <si>
    <t>13728230B000</t>
  </si>
  <si>
    <t>13.72.8.230.B000</t>
  </si>
  <si>
    <t>Модульное электронные реле; 1CO 6A; питание 230В АC; BLE- Yesly; цвет белый</t>
  </si>
  <si>
    <t>13728230B000PAS</t>
  </si>
  <si>
    <t>13.72.8.230.B000PAS</t>
  </si>
  <si>
    <t>13728230B002</t>
  </si>
  <si>
    <t>13.72.8.230.B002</t>
  </si>
  <si>
    <t>Модульное электронные реле; 1CO 6A; питание 230В АC; BLE- Yesly; цвет черный</t>
  </si>
  <si>
    <t>13728230B002PAS</t>
  </si>
  <si>
    <t>13.72.8.230.B002PAS</t>
  </si>
  <si>
    <t>138182300000</t>
  </si>
  <si>
    <t>13.81.8.230.0000</t>
  </si>
  <si>
    <t>138182300000PAS</t>
  </si>
  <si>
    <t>13.81.8.230.0000PAS</t>
  </si>
  <si>
    <t>139182300000</t>
  </si>
  <si>
    <t>13.91.8.230.0000</t>
  </si>
  <si>
    <t>139182300000PAS</t>
  </si>
  <si>
    <t>13.91.8.230.0000PAS</t>
  </si>
  <si>
    <t>140182300000</t>
  </si>
  <si>
    <t>14.01.8.230.0000</t>
  </si>
  <si>
    <t>14</t>
  </si>
  <si>
    <t>140182300000PAS</t>
  </si>
  <si>
    <t>14.01.8.230.0000PAS</t>
  </si>
  <si>
    <t>147182300000</t>
  </si>
  <si>
    <t>14.71.8.230.0000</t>
  </si>
  <si>
    <t>147182300000PAS</t>
  </si>
  <si>
    <t>14.71.8.230.0000PAS</t>
  </si>
  <si>
    <t>148182300000</t>
  </si>
  <si>
    <t>14.81.8.230.0000</t>
  </si>
  <si>
    <t>148182300000PAS</t>
  </si>
  <si>
    <t>14.81.8.230.0000PAS</t>
  </si>
  <si>
    <t>149182300000</t>
  </si>
  <si>
    <t>14.91.8.230.0000</t>
  </si>
  <si>
    <t>149182300000PAS</t>
  </si>
  <si>
    <t>14.91.8.230.0000PAS</t>
  </si>
  <si>
    <t>151082300010</t>
  </si>
  <si>
    <t>15.10.8.230.0010</t>
  </si>
  <si>
    <t>15</t>
  </si>
  <si>
    <t>151082300010PAS</t>
  </si>
  <si>
    <t>15.10.8.230.0010PAS</t>
  </si>
  <si>
    <t>151182300400</t>
  </si>
  <si>
    <t>15.11.8.230.0400</t>
  </si>
  <si>
    <t>151182300400PAS</t>
  </si>
  <si>
    <t>15.11.8.230.0400PAS</t>
  </si>
  <si>
    <t>155182300400</t>
  </si>
  <si>
    <t>15.51.8.230.0400</t>
  </si>
  <si>
    <t>155182300400PAS</t>
  </si>
  <si>
    <t>15.51.8.230.0400PAS</t>
  </si>
  <si>
    <t>155182300404</t>
  </si>
  <si>
    <t>15.51.8.230.0404</t>
  </si>
  <si>
    <t>155182300404PAS</t>
  </si>
  <si>
    <t>15.51.8.230.0404PAS</t>
  </si>
  <si>
    <t>155182300460</t>
  </si>
  <si>
    <t>15.51.8.230.0460</t>
  </si>
  <si>
    <t>155182300460PAS</t>
  </si>
  <si>
    <t>15.51.8.230.0460PAS</t>
  </si>
  <si>
    <t>15718230B200</t>
  </si>
  <si>
    <t>15.71.8.230.B200</t>
  </si>
  <si>
    <t>Электронный диммер; 200Вт; питание 230В АC; монтаж в коробки; BLE - Yesly; цвет белый</t>
  </si>
  <si>
    <t>15718230B200PAS</t>
  </si>
  <si>
    <t>15.71.8.230.B200PAS</t>
  </si>
  <si>
    <t>15718230B202</t>
  </si>
  <si>
    <t>15.71.8.230.B202</t>
  </si>
  <si>
    <t>Электронный диммер; 200Вт; питание 230В АC; монтаж в коробки; BLE - Yesly; цвет черный</t>
  </si>
  <si>
    <t>15718230B202PAS</t>
  </si>
  <si>
    <t>15.71.8.230.B202PAS</t>
  </si>
  <si>
    <t>158182300500</t>
  </si>
  <si>
    <t>15.81.8.230.0500</t>
  </si>
  <si>
    <t>158182300500PAS</t>
  </si>
  <si>
    <t>15.81.8.230.0500PAS</t>
  </si>
  <si>
    <t>159182300000</t>
  </si>
  <si>
    <t>15.91.8.230.0000</t>
  </si>
  <si>
    <t>Электронный диммер для светодиодных ламп; 50Вт; плавное диммирование; питание 230В АC; монтаж в коробке</t>
  </si>
  <si>
    <t>159182300000PAS</t>
  </si>
  <si>
    <t>15.91.8.230.0000PAS</t>
  </si>
  <si>
    <t>180182300000</t>
  </si>
  <si>
    <t>18.01.8.230.0000</t>
  </si>
  <si>
    <t>18</t>
  </si>
  <si>
    <t>Пассивный инфракрасный детектор движения для внутреннего монтажа; 1NO 10A; питание 120…230В АC; степень защиты IP40</t>
  </si>
  <si>
    <t>180182300000PAS</t>
  </si>
  <si>
    <t>18.01.8.230.0000PAS</t>
  </si>
  <si>
    <t>181182300000</t>
  </si>
  <si>
    <t>18.11.8.230.0000</t>
  </si>
  <si>
    <t>Пассивный инфракрасный детектор движения для монтажа на улице; 1NO 10A; питание 120…230В АC; степень защиты IP54</t>
  </si>
  <si>
    <t>181182300000PAS</t>
  </si>
  <si>
    <t>18.11.8.230.0000PAS</t>
  </si>
  <si>
    <t>182100240300</t>
  </si>
  <si>
    <t>18.21.0.024.0300</t>
  </si>
  <si>
    <t>Пассивный инфракрасный детектор движения для внутреннего монтажа; 1NO 10A (контакт без потенциала); питание 24В АC/DC; установка на поверхность; степень защиты IP40</t>
  </si>
  <si>
    <t>182100240300PAS</t>
  </si>
  <si>
    <t>18.21.0.024.0300PAS</t>
  </si>
  <si>
    <t>182182300000</t>
  </si>
  <si>
    <t>18.21.8.230.0000</t>
  </si>
  <si>
    <t>Пассивный инфракрасный детектор движения для внутреннего монтажа; 1NO 10A; питание 120…230В АC; установка на поверхность; степень защиты IP40</t>
  </si>
  <si>
    <t>182182300000PAS</t>
  </si>
  <si>
    <t>18.21.8.230.0000PAS</t>
  </si>
  <si>
    <t>182182300300</t>
  </si>
  <si>
    <t>18.21.8.230.0300</t>
  </si>
  <si>
    <t>Пассивный инфракрасный детектор движения для внутреннего монтажа; 1NO 10A (контакт без потенциала); установка на поверхность; питание 120…230В АC; степень защиты IP40</t>
  </si>
  <si>
    <t>182182300300PAS</t>
  </si>
  <si>
    <t>18.21.8.230.0300PAS</t>
  </si>
  <si>
    <t>183100240300</t>
  </si>
  <si>
    <t>18.31.0.024.0300</t>
  </si>
  <si>
    <t>Пассивный инфракрасный детектор движения для внутреннего монтажа; 1NO 10A (контакт без потенциала); питание 24В АC/DC; скрытая установка; степень защиты IP40</t>
  </si>
  <si>
    <t>183100240300PAS</t>
  </si>
  <si>
    <t>18.31.0.024.0300PAS</t>
  </si>
  <si>
    <t>183182300000</t>
  </si>
  <si>
    <t>18.31.8.230.0000</t>
  </si>
  <si>
    <t>Пассивный инфракрасный детектор движения для внутреннего монтажа; 1NO 10A; питание 120…230В АC; скрытая установка; степень защиты IP40</t>
  </si>
  <si>
    <t>183182300000PAS</t>
  </si>
  <si>
    <t>18.31.8.230.0000PAS</t>
  </si>
  <si>
    <t>183182300031</t>
  </si>
  <si>
    <t>18.31.8.230.0031</t>
  </si>
  <si>
    <t>Пассивный инфракрасный детектор движения для внутреннего монтажа; 1NO 10A; питание 120…230В АC; скрытая установка, для высоких потолков; степень защиты IP40</t>
  </si>
  <si>
    <t>183182300031PAS</t>
  </si>
  <si>
    <t>18.31.8.230.0031PAS</t>
  </si>
  <si>
    <t>183182300300</t>
  </si>
  <si>
    <t>18.31.8.230.0300</t>
  </si>
  <si>
    <t>Пассивный инфракрасный детектор движения для внутреннего монтажа; 1NO 10A (контакт без потенциала); питание 120…230В АC; скрытая установка; степень защиты IP40</t>
  </si>
  <si>
    <t>183182300300PAS</t>
  </si>
  <si>
    <t>18.31.8.230.0300PAS</t>
  </si>
  <si>
    <t>184182300300</t>
  </si>
  <si>
    <t>18.41.8.230.0300</t>
  </si>
  <si>
    <t>Детектор движения для коридоров длиной до 30м, монтаж на потолке; 1NO 10A (контакт без потенциала); питание 110…230В АC; степень защиты IP40</t>
  </si>
  <si>
    <t>184182300300PAS</t>
  </si>
  <si>
    <t>18.41.8.230.0300PAS</t>
  </si>
  <si>
    <t>184K90300000</t>
  </si>
  <si>
    <t>18.4K.9.030.0000</t>
  </si>
  <si>
    <t>184K90300000PAS</t>
  </si>
  <si>
    <t>18.4K.9.030.0000PAS</t>
  </si>
  <si>
    <t>185182300040</t>
  </si>
  <si>
    <t>18.51.8.230.0040</t>
  </si>
  <si>
    <t>Детектор присутствия (чувствителен к микро-перемещениям), внешняя кнопка; монтаж на потолке; 1NO 10A; питание 110…230В АC; степень защиты IP40</t>
  </si>
  <si>
    <t>185182300040PAS</t>
  </si>
  <si>
    <t>18.51.8.230.0040PAS</t>
  </si>
  <si>
    <t>185182300300</t>
  </si>
  <si>
    <t>18.51.8.230.0300</t>
  </si>
  <si>
    <t>Детектор присутствия (чувствителен к микро-перемещениям), монтаж на потолке; 1NO 10A (контакт без потенциала); питание 110…230В АC; степень защиты IP40</t>
  </si>
  <si>
    <t>185182300300PAS</t>
  </si>
  <si>
    <t>18.51.8.230.0300PAS</t>
  </si>
  <si>
    <t>18518230B300</t>
  </si>
  <si>
    <t>18.51.8.230.B300</t>
  </si>
  <si>
    <t>Детектор присутствия (чувствителен к микро-перемещениям), внешняя кнопка; монтаж на потолке; 1NO 10A (контакт без потенциала); питание 110…230В АC; Bluetooth; степень защиты IP40</t>
  </si>
  <si>
    <t>18518230B300PAS</t>
  </si>
  <si>
    <t>18.51.8.230.B300PAS</t>
  </si>
  <si>
    <t>185D82300000</t>
  </si>
  <si>
    <t>18.5D.8.230.0000</t>
  </si>
  <si>
    <t>Детектор присутствия (чувствителен к микро-перемещениям), внешняя кнопка; монтаж на потолке; питание 110…230В АC; выход DALI; степень защиты IP40</t>
  </si>
  <si>
    <t>185D82300000PAS</t>
  </si>
  <si>
    <t>18.5D.8.230.0000PAS</t>
  </si>
  <si>
    <t>185K90300000</t>
  </si>
  <si>
    <t>18.5K.9.030.0000</t>
  </si>
  <si>
    <t>Детектор присутствия (чувствителен к микро-перемещениям), внешняя кнопка; монтаж на потолке; выход KNX; степень защиты IP40</t>
  </si>
  <si>
    <t>185K90300000PAS</t>
  </si>
  <si>
    <t>18.5K.9.030.0000PAS</t>
  </si>
  <si>
    <t>186182300300</t>
  </si>
  <si>
    <t>18.61.8.230.0300</t>
  </si>
  <si>
    <t>Детектор движения, широкая зона обнаружения, монтаж на стене; 1NO 10A (контакт без потенциала); питание 110…230В АC; степень защиты IP40</t>
  </si>
  <si>
    <t>186182300300PAS</t>
  </si>
  <si>
    <t>18.61.8.230.0300PAS</t>
  </si>
  <si>
    <t>189182300040</t>
  </si>
  <si>
    <t>18.91.8.230.0040</t>
  </si>
  <si>
    <t>Детектор движения; установка в монтажной коробке; выход 1NO 200Вт (230В АС); питание 110…230В АC; степень защиты IP40</t>
  </si>
  <si>
    <t>189182300040PAS</t>
  </si>
  <si>
    <t>18.91.8.230.0040PAS</t>
  </si>
  <si>
    <t>189182300042</t>
  </si>
  <si>
    <t>18.91.8.230.0042</t>
  </si>
  <si>
    <t>Детектор движения; установка в монтажной коробке; выход 1NO 200Вт (230В АС); питание 110…230В АC; черный цвет; степень защиты IP40;</t>
  </si>
  <si>
    <t>189182300042PAS</t>
  </si>
  <si>
    <t>18.91.8.230.0042PAS</t>
  </si>
  <si>
    <t>18A182300000</t>
  </si>
  <si>
    <t>18.A1.8.230.0000</t>
  </si>
  <si>
    <t>Пассивный инфракрасный детектор движения; 1NO 10A (контакт без потенциала); питание 110…230В АC; степень защиты IP55; безвинтовые клеммы Push-in</t>
  </si>
  <si>
    <t>18A182300000PAS</t>
  </si>
  <si>
    <t>18.A1.8.230.0000PAS</t>
  </si>
  <si>
    <t>192100240000</t>
  </si>
  <si>
    <t>19.21.0.024.0000</t>
  </si>
  <si>
    <t>192100240000PAS</t>
  </si>
  <si>
    <t>19.21.0.024.0000PAS</t>
  </si>
  <si>
    <t>194100240000</t>
  </si>
  <si>
    <t>19.41.0.024.0000</t>
  </si>
  <si>
    <t>194100240000PAS</t>
  </si>
  <si>
    <t>19.41.0.024.0000PAS</t>
  </si>
  <si>
    <t>194200240000</t>
  </si>
  <si>
    <t>19.42.0.024.0000</t>
  </si>
  <si>
    <t>194200240000PAS</t>
  </si>
  <si>
    <t>19.42.0.024.0000PAS</t>
  </si>
  <si>
    <t>195000240000</t>
  </si>
  <si>
    <t>19.50.0.024.0000</t>
  </si>
  <si>
    <t>195000240000PAS</t>
  </si>
  <si>
    <t>19.50.0.024.0000PAS</t>
  </si>
  <si>
    <t>196K90304300</t>
  </si>
  <si>
    <t>19.6K.9.030.4300</t>
  </si>
  <si>
    <t>Устройство переключения KNX; выход 6х16 А</t>
  </si>
  <si>
    <t>196K90304300PAS</t>
  </si>
  <si>
    <t>19.6K.9.030.4300PAS</t>
  </si>
  <si>
    <t>199190124000</t>
  </si>
  <si>
    <t>19.91.9.012.4000</t>
  </si>
  <si>
    <t>199190124000PAS</t>
  </si>
  <si>
    <t>19.91.9.012.4000PAS</t>
  </si>
  <si>
    <t>199190244000</t>
  </si>
  <si>
    <t>19.91.9.024.4000</t>
  </si>
  <si>
    <t>199190244000PAS</t>
  </si>
  <si>
    <t>19.91.9.024.4000PAS</t>
  </si>
  <si>
    <t>1C6190030101</t>
  </si>
  <si>
    <t>1C.61.9.003.0101</t>
  </si>
  <si>
    <t xml:space="preserve">Комнатный цифровой термостат "Touch slide" с суточным таймером; сенсорный экран; питание 3В DС; 1СО 5А; монтаж на стену; цвет белый </t>
  </si>
  <si>
    <t>1C6190030101PAS</t>
  </si>
  <si>
    <t>1C.61.9.003.0101PAS</t>
  </si>
  <si>
    <t>1C7190030007</t>
  </si>
  <si>
    <t>1C.71.9.003.0007</t>
  </si>
  <si>
    <t xml:space="preserve">Комнатный цифровой термостат с недельным таймером Touch Basic; сенсорный экран; питание 3В DС; 1СО 5А; монтаж на стену; цвет белый </t>
  </si>
  <si>
    <t>1C7190030007PAS</t>
  </si>
  <si>
    <t>1C.71.9.003.0007PAS</t>
  </si>
  <si>
    <t>1C7190032007</t>
  </si>
  <si>
    <t>1C.71.9.003.2007</t>
  </si>
  <si>
    <t xml:space="preserve">Комнатный цифровой термостат с недельным таймером Touch Basic; сенсорный экран; питание 3В DС; 1СО 5А; монтаж на стену; цвет черный </t>
  </si>
  <si>
    <t>1C7190032007PAS</t>
  </si>
  <si>
    <t>1C.71.9.003.2007PAS</t>
  </si>
  <si>
    <t>1C9190030W07</t>
  </si>
  <si>
    <t>1C.91.9.003.0W07</t>
  </si>
  <si>
    <t>Комнатный термостат Bliss T c таймером;  сенсорный экран; питание 3В DС; 1СО 5А; монтаж на стену</t>
  </si>
  <si>
    <t>1C9190030W07PAS</t>
  </si>
  <si>
    <t>1C.91.9.003.0W07PAS</t>
  </si>
  <si>
    <t>1T010</t>
  </si>
  <si>
    <t>1T.01.0</t>
  </si>
  <si>
    <t>Комнатный термостат; 1СО 16А; монтаж на стену; поворотная ручка; цвет белый</t>
  </si>
  <si>
    <t>1T010PAS</t>
  </si>
  <si>
    <t>1T.01.0PAS</t>
  </si>
  <si>
    <t>1T011</t>
  </si>
  <si>
    <t>1T.01.1</t>
  </si>
  <si>
    <t>Комнатный термостат; 1СО 16А; монтаж на стену; поворотная ручка; переключатель ВКЛ/ВЫКЛ; цвет белый</t>
  </si>
  <si>
    <t>1T011PAS</t>
  </si>
  <si>
    <t>1T.01.1PAS</t>
  </si>
  <si>
    <t>1T012</t>
  </si>
  <si>
    <t>1T.01.2</t>
  </si>
  <si>
    <t>Комнатный термостат; 1СО 16А; монтаж на стену; поворотная ручка; переключатель ЛЕТО/ЗИМА цвет белый</t>
  </si>
  <si>
    <t>1T012PAS</t>
  </si>
  <si>
    <t>1T.01.2PAS</t>
  </si>
  <si>
    <t>1T3190030000</t>
  </si>
  <si>
    <t>1T.31.9.003.0000</t>
  </si>
  <si>
    <t>Комнатный термостат; питание 3В DС; 1СО 5А; монтаж на стену; кнопки ВКЛ/ВЫКЛ, ЛЕТО/ЗИМА; дисплей; цвет белый</t>
  </si>
  <si>
    <t>1T3190030000PAS</t>
  </si>
  <si>
    <t>1T.31.9.003.0000PAS</t>
  </si>
  <si>
    <t>1T3190032000</t>
  </si>
  <si>
    <t>1T.31.9.003.2000</t>
  </si>
  <si>
    <t>Комнатный термостат; питание 3В DС; 1СО 5А; монтаж на стену; кнопки ВКЛ/ВЫКЛ, ЛЕТО/ЗИМА; дисплей; цвет черный</t>
  </si>
  <si>
    <t>1T3190032000PAS</t>
  </si>
  <si>
    <t>1T.31.9.003.2000PAS</t>
  </si>
  <si>
    <t>1T4190030000</t>
  </si>
  <si>
    <t>1T.41.9.003.0000</t>
  </si>
  <si>
    <t>Комнатный термостат; питание 3В DС; 1СО 5А; монтаж на стену; поворотная ручка, переключатель ДЕНЬ/НОЧЬ; дисплей; цвет белый</t>
  </si>
  <si>
    <t>1T4190030000PAS</t>
  </si>
  <si>
    <t>1T.41.9.003.0000PAS</t>
  </si>
  <si>
    <t>1T4190032000</t>
  </si>
  <si>
    <t>1T.41.9.003.2000</t>
  </si>
  <si>
    <t>Комнатный термостат; питание 3В DС; 1СО 5А; монтаж на стену; поворотная ручка, переключатель ДЕНЬ/НОЧЬ; дисплей; цвет черный</t>
  </si>
  <si>
    <t>1T4190032000PAS</t>
  </si>
  <si>
    <t>1T.41.9.003.2000PAS</t>
  </si>
  <si>
    <t>1T5190030000</t>
  </si>
  <si>
    <t>1T.51.9.003.0000</t>
  </si>
  <si>
    <t>Комнатный термостат;  сенсорный экран; питание 3В DС; 1СО 5А; монтаж на стену;  цвет белый</t>
  </si>
  <si>
    <t>1T5190030000PAS</t>
  </si>
  <si>
    <t>1T.51.9.003.0000PAS</t>
  </si>
  <si>
    <t>1T9190030000</t>
  </si>
  <si>
    <t>1T.91.9.003.0000</t>
  </si>
  <si>
    <t>Комнатный термостат Bliss T;  сенсорный экран; питание 3В DС; 1СО 5А; монтаж на стену</t>
  </si>
  <si>
    <t>1T9190030000PAS</t>
  </si>
  <si>
    <t>1T.91.9.003.0000PAS</t>
  </si>
  <si>
    <t>202180080000</t>
  </si>
  <si>
    <t>20.21.8.008.0000</t>
  </si>
  <si>
    <t>202180080000PAS</t>
  </si>
  <si>
    <t>20.21.8.008.0000PAS</t>
  </si>
  <si>
    <t>202180084000</t>
  </si>
  <si>
    <t>20.21.8.008.4000</t>
  </si>
  <si>
    <t>202180084000PAS</t>
  </si>
  <si>
    <t>20.21.8.008.4000PAS</t>
  </si>
  <si>
    <t>202180120000</t>
  </si>
  <si>
    <t>20.21.8.012.0000</t>
  </si>
  <si>
    <t>202180120000PAS</t>
  </si>
  <si>
    <t>20.21.8.012.0000PAS</t>
  </si>
  <si>
    <t>202180124000</t>
  </si>
  <si>
    <t>20.21.8.012.4000</t>
  </si>
  <si>
    <t>202180124000PAS</t>
  </si>
  <si>
    <t>20.21.8.012.4000PAS</t>
  </si>
  <si>
    <t>202180240000</t>
  </si>
  <si>
    <t>20.21.8.024.0000</t>
  </si>
  <si>
    <t>202180240000PAS</t>
  </si>
  <si>
    <t>20.21.8.024.0000PAS</t>
  </si>
  <si>
    <t>202180244000</t>
  </si>
  <si>
    <t>20.21.8.024.4000</t>
  </si>
  <si>
    <t>202180244000PAS</t>
  </si>
  <si>
    <t>20.21.8.024.4000PAS</t>
  </si>
  <si>
    <t>202180480000</t>
  </si>
  <si>
    <t>20.21.8.048.0000</t>
  </si>
  <si>
    <t>202180480000PAS</t>
  </si>
  <si>
    <t>20.21.8.048.0000PAS</t>
  </si>
  <si>
    <t>202180484000</t>
  </si>
  <si>
    <t>20.21.8.048.4000</t>
  </si>
  <si>
    <t>202180484000PAS</t>
  </si>
  <si>
    <t>20.21.8.048.4000PAS</t>
  </si>
  <si>
    <t>202181100000</t>
  </si>
  <si>
    <t>20.21.8.110.0000</t>
  </si>
  <si>
    <t>202181100000PAS</t>
  </si>
  <si>
    <t>20.21.8.110.0000PAS</t>
  </si>
  <si>
    <t>202181104000</t>
  </si>
  <si>
    <t>20.21.8.110.4000</t>
  </si>
  <si>
    <t>202181104000PAS</t>
  </si>
  <si>
    <t>20.21.8.110.4000PAS</t>
  </si>
  <si>
    <t>202181200000</t>
  </si>
  <si>
    <t>20.21.8.120.0000</t>
  </si>
  <si>
    <t>202181200000PAS</t>
  </si>
  <si>
    <t>20.21.8.120.0000PAS</t>
  </si>
  <si>
    <t>202181204000</t>
  </si>
  <si>
    <t>20.21.8.120.4000</t>
  </si>
  <si>
    <t>202181204000PAS</t>
  </si>
  <si>
    <t>20.21.8.120.4000PAS</t>
  </si>
  <si>
    <t>202181250000</t>
  </si>
  <si>
    <t>20.21.8.125.0000</t>
  </si>
  <si>
    <t>202181250000PAS</t>
  </si>
  <si>
    <t>20.21.8.125.0000PAS</t>
  </si>
  <si>
    <t>202182300000</t>
  </si>
  <si>
    <t>20.21.8.230.0000</t>
  </si>
  <si>
    <t>202182300000PAS</t>
  </si>
  <si>
    <t>20.21.8.230.0000PAS</t>
  </si>
  <si>
    <t>202182304000</t>
  </si>
  <si>
    <t>20.21.8.230.4000</t>
  </si>
  <si>
    <t>202182304000PAS</t>
  </si>
  <si>
    <t>20.21.8.230.4000PAS</t>
  </si>
  <si>
    <t>202182400000</t>
  </si>
  <si>
    <t>20.21.8.240.0000</t>
  </si>
  <si>
    <t>202182400000PAS</t>
  </si>
  <si>
    <t>20.21.8.240.0000PAS</t>
  </si>
  <si>
    <t>202182404000</t>
  </si>
  <si>
    <t>20.21.8.240.4000</t>
  </si>
  <si>
    <t>202182404000PAS</t>
  </si>
  <si>
    <t>20.21.8.240.4000PAS</t>
  </si>
  <si>
    <t>202190120000</t>
  </si>
  <si>
    <t>20.21.9.012.0000</t>
  </si>
  <si>
    <t>202190120000PAS</t>
  </si>
  <si>
    <t>20.21.9.012.0000PAS</t>
  </si>
  <si>
    <t>202190124000</t>
  </si>
  <si>
    <t>20.21.9.012.4000</t>
  </si>
  <si>
    <t>202190124000PAS</t>
  </si>
  <si>
    <t>20.21.9.012.4000PAS</t>
  </si>
  <si>
    <t>202190240000</t>
  </si>
  <si>
    <t>20.21.9.024.0000</t>
  </si>
  <si>
    <t>202190240000PAS</t>
  </si>
  <si>
    <t>20.21.9.024.0000PAS</t>
  </si>
  <si>
    <t>202190244000</t>
  </si>
  <si>
    <t>20.21.9.024.4000</t>
  </si>
  <si>
    <t>202190244000PAS</t>
  </si>
  <si>
    <t>20.21.9.024.4000PAS</t>
  </si>
  <si>
    <t>202190480000</t>
  </si>
  <si>
    <t>20.21.9.048.0000</t>
  </si>
  <si>
    <t>202190480000PAS</t>
  </si>
  <si>
    <t>20.21.9.048.0000PAS</t>
  </si>
  <si>
    <t>202190484000</t>
  </si>
  <si>
    <t>20.21.9.048.4000</t>
  </si>
  <si>
    <t>202190484000PAS</t>
  </si>
  <si>
    <t>20.21.9.048.4000PAS</t>
  </si>
  <si>
    <t>202191100000</t>
  </si>
  <si>
    <t>20.21.9.110.0000</t>
  </si>
  <si>
    <t>202191100000PAS</t>
  </si>
  <si>
    <t>20.21.9.110.0000PAS</t>
  </si>
  <si>
    <t>202280080000</t>
  </si>
  <si>
    <t>20.22.8.008.0000</t>
  </si>
  <si>
    <t>202280080000PAS</t>
  </si>
  <si>
    <t>20.22.8.008.0000PAS</t>
  </si>
  <si>
    <t>202280084000</t>
  </si>
  <si>
    <t>20.22.8.008.4000</t>
  </si>
  <si>
    <t>202280084000PAS</t>
  </si>
  <si>
    <t>20.22.8.008.4000PAS</t>
  </si>
  <si>
    <t>202280120000</t>
  </si>
  <si>
    <t>20.22.8.012.0000</t>
  </si>
  <si>
    <t>202280120000PAS</t>
  </si>
  <si>
    <t>20.22.8.012.0000PAS</t>
  </si>
  <si>
    <t>202280124000</t>
  </si>
  <si>
    <t>20.22.8.012.4000</t>
  </si>
  <si>
    <t>202280124000PAS</t>
  </si>
  <si>
    <t>20.22.8.012.4000PAS</t>
  </si>
  <si>
    <t>202280240000</t>
  </si>
  <si>
    <t>20.22.8.024.0000</t>
  </si>
  <si>
    <t>202280240000PAS</t>
  </si>
  <si>
    <t>20.22.8.024.0000PAS</t>
  </si>
  <si>
    <t>202280244000</t>
  </si>
  <si>
    <t>20.22.8.024.4000</t>
  </si>
  <si>
    <t>202280244000PAS</t>
  </si>
  <si>
    <t>20.22.8.024.4000PAS</t>
  </si>
  <si>
    <t>202280480000</t>
  </si>
  <si>
    <t>20.22.8.048.0000</t>
  </si>
  <si>
    <t>202280480000PAS</t>
  </si>
  <si>
    <t>20.22.8.048.0000PAS</t>
  </si>
  <si>
    <t>202280484000</t>
  </si>
  <si>
    <t>20.22.8.048.4000</t>
  </si>
  <si>
    <t>202280484000PAS</t>
  </si>
  <si>
    <t>20.22.8.048.4000PAS</t>
  </si>
  <si>
    <t>202281100000</t>
  </si>
  <si>
    <t>20.22.8.110.0000</t>
  </si>
  <si>
    <t>202281100000PAS</t>
  </si>
  <si>
    <t>20.22.8.110.0000PAS</t>
  </si>
  <si>
    <t>202281104000</t>
  </si>
  <si>
    <t>20.22.8.110.4000</t>
  </si>
  <si>
    <t>202281104000PAS</t>
  </si>
  <si>
    <t>20.22.8.110.4000PAS</t>
  </si>
  <si>
    <t>202281200000</t>
  </si>
  <si>
    <t>20.22.8.120.0000</t>
  </si>
  <si>
    <t>202281200000PAS</t>
  </si>
  <si>
    <t>20.22.8.120.0000PAS</t>
  </si>
  <si>
    <t>202281204000</t>
  </si>
  <si>
    <t>20.22.8.120.4000</t>
  </si>
  <si>
    <t>202281204000PAS</t>
  </si>
  <si>
    <t>20.22.8.120.4000PAS</t>
  </si>
  <si>
    <t>202281250000</t>
  </si>
  <si>
    <t>20.22.8.125.0000</t>
  </si>
  <si>
    <t>202281250000PAS</t>
  </si>
  <si>
    <t>20.22.8.125.0000PAS</t>
  </si>
  <si>
    <t>202282300000</t>
  </si>
  <si>
    <t>20.22.8.230.0000</t>
  </si>
  <si>
    <t>202282300000PAS</t>
  </si>
  <si>
    <t>20.22.8.230.0000PAS</t>
  </si>
  <si>
    <t>202282304000</t>
  </si>
  <si>
    <t>20.22.8.230.4000</t>
  </si>
  <si>
    <t>202282304000PAS</t>
  </si>
  <si>
    <t>20.22.8.230.4000PAS</t>
  </si>
  <si>
    <t>202282400000</t>
  </si>
  <si>
    <t>20.22.8.240.0000</t>
  </si>
  <si>
    <t>202282400000PAS</t>
  </si>
  <si>
    <t>20.22.8.240.0000PAS</t>
  </si>
  <si>
    <t>202282404000</t>
  </si>
  <si>
    <t>20.22.8.240.4000</t>
  </si>
  <si>
    <t>202282404000PAS</t>
  </si>
  <si>
    <t>20.22.8.240.4000PAS</t>
  </si>
  <si>
    <t>202290120000</t>
  </si>
  <si>
    <t>20.22.9.012.0000</t>
  </si>
  <si>
    <t>202290120000PAS</t>
  </si>
  <si>
    <t>20.22.9.012.0000PAS</t>
  </si>
  <si>
    <t>202290124000</t>
  </si>
  <si>
    <t>20.22.9.012.4000</t>
  </si>
  <si>
    <t>202290124000PAS</t>
  </si>
  <si>
    <t>20.22.9.012.4000PAS</t>
  </si>
  <si>
    <t>202290240000</t>
  </si>
  <si>
    <t>20.22.9.024.0000</t>
  </si>
  <si>
    <t>202290240000PAS</t>
  </si>
  <si>
    <t>20.22.9.024.0000PAS</t>
  </si>
  <si>
    <t>202290244000</t>
  </si>
  <si>
    <t>20.22.9.024.4000</t>
  </si>
  <si>
    <t>202290244000PAS</t>
  </si>
  <si>
    <t>20.22.9.024.4000PAS</t>
  </si>
  <si>
    <t>202290480000</t>
  </si>
  <si>
    <t>20.22.9.048.0000</t>
  </si>
  <si>
    <t>202290480000PAS</t>
  </si>
  <si>
    <t>20.22.9.048.0000PAS</t>
  </si>
  <si>
    <t>202290484000</t>
  </si>
  <si>
    <t>20.22.9.048.4000</t>
  </si>
  <si>
    <t>202290484000PAS</t>
  </si>
  <si>
    <t>20.22.9.048.4000PAS</t>
  </si>
  <si>
    <t>202290600000</t>
  </si>
  <si>
    <t>20.22.9.060.0000</t>
  </si>
  <si>
    <t>202290600000PAS</t>
  </si>
  <si>
    <t>20.22.9.060.0000PAS</t>
  </si>
  <si>
    <t>202290604000</t>
  </si>
  <si>
    <t>20.22.9.060.4000</t>
  </si>
  <si>
    <t>202290604000PAS</t>
  </si>
  <si>
    <t>20.22.9.060.4000PAS</t>
  </si>
  <si>
    <t>202291100000</t>
  </si>
  <si>
    <t>20.22.9.110.0000</t>
  </si>
  <si>
    <t>202291100000PAS</t>
  </si>
  <si>
    <t>20.22.9.110.0000PAS</t>
  </si>
  <si>
    <t>202291104000</t>
  </si>
  <si>
    <t>20.22.9.110.4000</t>
  </si>
  <si>
    <t>202291104000PAS</t>
  </si>
  <si>
    <t>20.22.9.110.4000PAS</t>
  </si>
  <si>
    <t>202291250000</t>
  </si>
  <si>
    <t>20.22.9.125.0000</t>
  </si>
  <si>
    <t>202291250000PAS</t>
  </si>
  <si>
    <t>20.22.9.125.0000PAS</t>
  </si>
  <si>
    <t>202380080000</t>
  </si>
  <si>
    <t>20.23.8.008.0000</t>
  </si>
  <si>
    <t>202380080000PAS</t>
  </si>
  <si>
    <t>20.23.8.008.0000PAS</t>
  </si>
  <si>
    <t>202380120000</t>
  </si>
  <si>
    <t>20.23.8.012.0000</t>
  </si>
  <si>
    <t>202380120000PAS</t>
  </si>
  <si>
    <t>20.23.8.012.0000PAS</t>
  </si>
  <si>
    <t>202380124000</t>
  </si>
  <si>
    <t>20.23.8.012.4000</t>
  </si>
  <si>
    <t>202380124000PAS</t>
  </si>
  <si>
    <t>20.23.8.012.4000PAS</t>
  </si>
  <si>
    <t>202380240000</t>
  </si>
  <si>
    <t>20.23.8.024.0000</t>
  </si>
  <si>
    <t>202380240000PAS</t>
  </si>
  <si>
    <t>20.23.8.024.0000PAS</t>
  </si>
  <si>
    <t>202380244000</t>
  </si>
  <si>
    <t>20.23.8.024.4000</t>
  </si>
  <si>
    <t>202380244000PAS</t>
  </si>
  <si>
    <t>20.23.8.024.4000PAS</t>
  </si>
  <si>
    <t>202380480000</t>
  </si>
  <si>
    <t>20.23.8.048.0000</t>
  </si>
  <si>
    <t>202380480000PAS</t>
  </si>
  <si>
    <t>20.23.8.048.0000PAS</t>
  </si>
  <si>
    <t>202380484000</t>
  </si>
  <si>
    <t>20.23.8.048.4000</t>
  </si>
  <si>
    <t>202380484000PAS</t>
  </si>
  <si>
    <t>20.23.8.048.4000PAS</t>
  </si>
  <si>
    <t>202381100000</t>
  </si>
  <si>
    <t>20.23.8.110.0000</t>
  </si>
  <si>
    <t>202381100000PAS</t>
  </si>
  <si>
    <t>20.23.8.110.0000PAS</t>
  </si>
  <si>
    <t>202381104000</t>
  </si>
  <si>
    <t>20.23.8.110.4000</t>
  </si>
  <si>
    <t>202381104000PAS</t>
  </si>
  <si>
    <t>20.23.8.110.4000PAS</t>
  </si>
  <si>
    <t>202381200000</t>
  </si>
  <si>
    <t>20.23.8.120.0000</t>
  </si>
  <si>
    <t>202381200000PAS</t>
  </si>
  <si>
    <t>20.23.8.120.0000PAS</t>
  </si>
  <si>
    <t>202381204000</t>
  </si>
  <si>
    <t>20.23.8.120.4000</t>
  </si>
  <si>
    <t>202381204000PAS</t>
  </si>
  <si>
    <t>20.23.8.120.4000PAS</t>
  </si>
  <si>
    <t>202381250000</t>
  </si>
  <si>
    <t>20.23.8.125.0000</t>
  </si>
  <si>
    <t>202381250000PAS</t>
  </si>
  <si>
    <t>20.23.8.125.0000PAS</t>
  </si>
  <si>
    <t>202382300000</t>
  </si>
  <si>
    <t>20.23.8.230.0000</t>
  </si>
  <si>
    <t>202382300000PAS</t>
  </si>
  <si>
    <t>20.23.8.230.0000PAS</t>
  </si>
  <si>
    <t>202382304000</t>
  </si>
  <si>
    <t>20.23.8.230.4000</t>
  </si>
  <si>
    <t>202382304000PAS</t>
  </si>
  <si>
    <t>20.23.8.230.4000PAS</t>
  </si>
  <si>
    <t>202382400000</t>
  </si>
  <si>
    <t>20.23.8.240.0000</t>
  </si>
  <si>
    <t>202382400000PAS</t>
  </si>
  <si>
    <t>20.23.8.240.0000PAS</t>
  </si>
  <si>
    <t>202390120000</t>
  </si>
  <si>
    <t>20.23.9.012.0000</t>
  </si>
  <si>
    <t>202390120000PAS</t>
  </si>
  <si>
    <t>20.23.9.012.0000PAS</t>
  </si>
  <si>
    <t>202390124000</t>
  </si>
  <si>
    <t>20.23.9.012.4000</t>
  </si>
  <si>
    <t>202390124000PAS</t>
  </si>
  <si>
    <t>20.23.9.012.4000PAS</t>
  </si>
  <si>
    <t>202390240000</t>
  </si>
  <si>
    <t>20.23.9.024.0000</t>
  </si>
  <si>
    <t>202390240000PAS</t>
  </si>
  <si>
    <t>20.23.9.024.0000PAS</t>
  </si>
  <si>
    <t>202390244000</t>
  </si>
  <si>
    <t>20.23.9.024.4000</t>
  </si>
  <si>
    <t>202390244000PAS</t>
  </si>
  <si>
    <t>20.23.9.024.4000PAS</t>
  </si>
  <si>
    <t>202390480000</t>
  </si>
  <si>
    <t>20.23.9.048.0000</t>
  </si>
  <si>
    <t>202390480000PAS</t>
  </si>
  <si>
    <t>20.23.9.048.0000PAS</t>
  </si>
  <si>
    <t>202390484000</t>
  </si>
  <si>
    <t>20.23.9.048.4000</t>
  </si>
  <si>
    <t>202390484000PAS</t>
  </si>
  <si>
    <t>20.23.9.048.4000PAS</t>
  </si>
  <si>
    <t>202390600000</t>
  </si>
  <si>
    <t>20.23.9.060.0000</t>
  </si>
  <si>
    <t>202390600000PAS</t>
  </si>
  <si>
    <t>20.23.9.060.0000PAS</t>
  </si>
  <si>
    <t>202390604000</t>
  </si>
  <si>
    <t>20.23.9.060.4000</t>
  </si>
  <si>
    <t>202390604000PAS</t>
  </si>
  <si>
    <t>20.23.9.060.4000PAS</t>
  </si>
  <si>
    <t>202391100000</t>
  </si>
  <si>
    <t>20.23.9.110.0000</t>
  </si>
  <si>
    <t>202391100000PAS</t>
  </si>
  <si>
    <t>20.23.9.110.0000PAS</t>
  </si>
  <si>
    <t>202391104000</t>
  </si>
  <si>
    <t>20.23.9.110.4000</t>
  </si>
  <si>
    <t>202391104000PAS</t>
  </si>
  <si>
    <t>20.23.9.110.4000PAS</t>
  </si>
  <si>
    <t>202391250000</t>
  </si>
  <si>
    <t>20.23.9.125.0000</t>
  </si>
  <si>
    <t>202391250000PAS</t>
  </si>
  <si>
    <t>20.23.9.125.0000PAS</t>
  </si>
  <si>
    <t>202480084000</t>
  </si>
  <si>
    <t>20.24.8.008.4000</t>
  </si>
  <si>
    <t>202480084000PAS</t>
  </si>
  <si>
    <t>20.24.8.008.4000PAS</t>
  </si>
  <si>
    <t>202480120000</t>
  </si>
  <si>
    <t>20.24.8.012.0000</t>
  </si>
  <si>
    <t>202480120000PAS</t>
  </si>
  <si>
    <t>20.24.8.012.0000PAS</t>
  </si>
  <si>
    <t>202480240000</t>
  </si>
  <si>
    <t>20.24.8.024.0000</t>
  </si>
  <si>
    <t>202480240000PAS</t>
  </si>
  <si>
    <t>20.24.8.024.0000PAS</t>
  </si>
  <si>
    <t>202480244000</t>
  </si>
  <si>
    <t>20.24.8.024.4000</t>
  </si>
  <si>
    <t>202480244000PAS</t>
  </si>
  <si>
    <t>20.24.8.024.4000PAS</t>
  </si>
  <si>
    <t>202480480000</t>
  </si>
  <si>
    <t>20.24.8.048.0000</t>
  </si>
  <si>
    <t>202480480000PAS</t>
  </si>
  <si>
    <t>20.24.8.048.0000PAS</t>
  </si>
  <si>
    <t>202481100000</t>
  </si>
  <si>
    <t>20.24.8.110.0000</t>
  </si>
  <si>
    <t>202481100000PAS</t>
  </si>
  <si>
    <t>20.24.8.110.0000PAS</t>
  </si>
  <si>
    <t>202481104000</t>
  </si>
  <si>
    <t>20.24.8.110.4000</t>
  </si>
  <si>
    <t>202481104000PAS</t>
  </si>
  <si>
    <t>20.24.8.110.4000PAS</t>
  </si>
  <si>
    <t>202481200000</t>
  </si>
  <si>
    <t>20.24.8.120.0000</t>
  </si>
  <si>
    <t>202481200000PAS</t>
  </si>
  <si>
    <t>20.24.8.120.0000PAS</t>
  </si>
  <si>
    <t>202481204000</t>
  </si>
  <si>
    <t>20.24.8.120.4000</t>
  </si>
  <si>
    <t>202481204000PAS</t>
  </si>
  <si>
    <t>20.24.8.120.4000PAS</t>
  </si>
  <si>
    <t>202482300000</t>
  </si>
  <si>
    <t>20.24.8.230.0000</t>
  </si>
  <si>
    <t>202482300000PAS</t>
  </si>
  <si>
    <t>20.24.8.230.0000PAS</t>
  </si>
  <si>
    <t>202482304000</t>
  </si>
  <si>
    <t>20.24.8.230.4000</t>
  </si>
  <si>
    <t>202482304000PAS</t>
  </si>
  <si>
    <t>20.24.8.230.4000PAS</t>
  </si>
  <si>
    <t>202482400000</t>
  </si>
  <si>
    <t>20.24.8.240.0000</t>
  </si>
  <si>
    <t>202482400000PAS</t>
  </si>
  <si>
    <t>20.24.8.240.0000PAS</t>
  </si>
  <si>
    <t>202490120000</t>
  </si>
  <si>
    <t>20.24.9.012.0000</t>
  </si>
  <si>
    <t>202490120000PAS</t>
  </si>
  <si>
    <t>20.24.9.012.0000PAS</t>
  </si>
  <si>
    <t>202490124000</t>
  </si>
  <si>
    <t>20.24.9.012.4000</t>
  </si>
  <si>
    <t>202490124000PAS</t>
  </si>
  <si>
    <t>20.24.9.012.4000PAS</t>
  </si>
  <si>
    <t>202490240000</t>
  </si>
  <si>
    <t>20.24.9.024.0000</t>
  </si>
  <si>
    <t>202490240000PAS</t>
  </si>
  <si>
    <t>20.24.9.024.0000PAS</t>
  </si>
  <si>
    <t>202490244000</t>
  </si>
  <si>
    <t>20.24.9.024.4000</t>
  </si>
  <si>
    <t>202490244000PAS</t>
  </si>
  <si>
    <t>20.24.9.024.4000PAS</t>
  </si>
  <si>
    <t>202490484000</t>
  </si>
  <si>
    <t>20.24.9.048.4000</t>
  </si>
  <si>
    <t>202490484000PAS</t>
  </si>
  <si>
    <t>20.24.9.048.4000PAS</t>
  </si>
  <si>
    <t>202491100000</t>
  </si>
  <si>
    <t>20.24.9.110.0000</t>
  </si>
  <si>
    <t>202491100000PAS</t>
  </si>
  <si>
    <t>20.24.9.110.0000PAS</t>
  </si>
  <si>
    <t>202680120000</t>
  </si>
  <si>
    <t>20.26.8.012.0000</t>
  </si>
  <si>
    <t>202680120000PAS</t>
  </si>
  <si>
    <t>20.26.8.012.0000PAS</t>
  </si>
  <si>
    <t>202680124000</t>
  </si>
  <si>
    <t>20.26.8.012.4000</t>
  </si>
  <si>
    <t>202680124000PAS</t>
  </si>
  <si>
    <t>20.26.8.012.4000PAS</t>
  </si>
  <si>
    <t>202680240000</t>
  </si>
  <si>
    <t>20.26.8.024.0000</t>
  </si>
  <si>
    <t>202680240000PAS</t>
  </si>
  <si>
    <t>20.26.8.024.0000PAS</t>
  </si>
  <si>
    <t>202680244000</t>
  </si>
  <si>
    <t>20.26.8.024.4000</t>
  </si>
  <si>
    <t>202680244000PAS</t>
  </si>
  <si>
    <t>20.26.8.024.4000PAS</t>
  </si>
  <si>
    <t>202680480000</t>
  </si>
  <si>
    <t>20.26.8.048.0000</t>
  </si>
  <si>
    <t>202680480000PAS</t>
  </si>
  <si>
    <t>20.26.8.048.0000PAS</t>
  </si>
  <si>
    <t>202681100000</t>
  </si>
  <si>
    <t>20.26.8.110.0000</t>
  </si>
  <si>
    <t>202681100000PAS</t>
  </si>
  <si>
    <t>20.26.8.110.0000PAS</t>
  </si>
  <si>
    <t>202681104000</t>
  </si>
  <si>
    <t>20.26.8.110.4000</t>
  </si>
  <si>
    <t>202681104000PAS</t>
  </si>
  <si>
    <t>20.26.8.110.4000PAS</t>
  </si>
  <si>
    <t>202681200000</t>
  </si>
  <si>
    <t>20.26.8.120.0000</t>
  </si>
  <si>
    <t>202681200000PAS</t>
  </si>
  <si>
    <t>20.26.8.120.0000PAS</t>
  </si>
  <si>
    <t>202682300000</t>
  </si>
  <si>
    <t>20.26.8.230.0000</t>
  </si>
  <si>
    <t>202682300000PAS</t>
  </si>
  <si>
    <t>20.26.8.230.0000PAS</t>
  </si>
  <si>
    <t>202682304000</t>
  </si>
  <si>
    <t>20.26.8.230.4000</t>
  </si>
  <si>
    <t>202682304000PAS</t>
  </si>
  <si>
    <t>20.26.8.230.4000PAS</t>
  </si>
  <si>
    <t>202682400000</t>
  </si>
  <si>
    <t>20.26.8.240.0000</t>
  </si>
  <si>
    <t>202682400000PAS</t>
  </si>
  <si>
    <t>20.26.8.240.0000PAS</t>
  </si>
  <si>
    <t>202682404000</t>
  </si>
  <si>
    <t>20.26.8.240.4000</t>
  </si>
  <si>
    <t>20.26.8.240.4000PAS</t>
  </si>
  <si>
    <t>202690120000</t>
  </si>
  <si>
    <t>20.26.9.012.0000</t>
  </si>
  <si>
    <t>202690120000PAS</t>
  </si>
  <si>
    <t>20.26.9.012.0000PAS</t>
  </si>
  <si>
    <t>202690240000</t>
  </si>
  <si>
    <t>20.26.9.024.0000</t>
  </si>
  <si>
    <t>202690240000PAS</t>
  </si>
  <si>
    <t>20.26.9.024.0000PAS</t>
  </si>
  <si>
    <t>202690244000</t>
  </si>
  <si>
    <t>20.26.9.024.4000</t>
  </si>
  <si>
    <t>202690244000PAS</t>
  </si>
  <si>
    <t>20.26.9.024.4000PAS</t>
  </si>
  <si>
    <t>202690480000</t>
  </si>
  <si>
    <t>20.26.9.048.0000</t>
  </si>
  <si>
    <t>202690480000PAS</t>
  </si>
  <si>
    <t>20.26.9.048.0000PAS</t>
  </si>
  <si>
    <t>202690484000</t>
  </si>
  <si>
    <t>20.26.9.048.4000</t>
  </si>
  <si>
    <t>202690484000PAS</t>
  </si>
  <si>
    <t>20.26.9.048.4000PAS</t>
  </si>
  <si>
    <t>202690604000</t>
  </si>
  <si>
    <t>20.26.9.060.4000</t>
  </si>
  <si>
    <t>202690604000PAS</t>
  </si>
  <si>
    <t>20.26.9.060.4000PAS</t>
  </si>
  <si>
    <t>202691100000</t>
  </si>
  <si>
    <t>20.26.9.110.0000</t>
  </si>
  <si>
    <t>202691100000PAS</t>
  </si>
  <si>
    <t>20.26.9.110.0000PAS</t>
  </si>
  <si>
    <t>202880120000</t>
  </si>
  <si>
    <t>20.28.8.012.0000</t>
  </si>
  <si>
    <t>202880120000PAS</t>
  </si>
  <si>
    <t>20.28.8.012.0000PAS</t>
  </si>
  <si>
    <t>202880124000</t>
  </si>
  <si>
    <t>20.28.8.012.4000</t>
  </si>
  <si>
    <t>202880124000PAS</t>
  </si>
  <si>
    <t>20.28.8.012.4000PAS</t>
  </si>
  <si>
    <t>202880240000</t>
  </si>
  <si>
    <t>20.28.8.024.0000</t>
  </si>
  <si>
    <t>202880240000PAS</t>
  </si>
  <si>
    <t>20.28.8.024.0000PAS</t>
  </si>
  <si>
    <t>202880244000</t>
  </si>
  <si>
    <t>20.28.8.024.4000</t>
  </si>
  <si>
    <t>202880244000PAS</t>
  </si>
  <si>
    <t>20.28.8.024.4000PAS</t>
  </si>
  <si>
    <t>202880480000</t>
  </si>
  <si>
    <t>20.28.8.048.0000</t>
  </si>
  <si>
    <t>202880480000PAS</t>
  </si>
  <si>
    <t>20.28.8.048.0000PAS</t>
  </si>
  <si>
    <t>202881100000</t>
  </si>
  <si>
    <t>20.28.8.110.0000</t>
  </si>
  <si>
    <t>202881100000PAS</t>
  </si>
  <si>
    <t>20.28.8.110.0000PAS</t>
  </si>
  <si>
    <t>202881200000</t>
  </si>
  <si>
    <t>20.28.8.120.0000</t>
  </si>
  <si>
    <t>202881200000PAS</t>
  </si>
  <si>
    <t>20.28.8.120.0000PAS</t>
  </si>
  <si>
    <t>202881204000</t>
  </si>
  <si>
    <t>20.28.8.120.4000</t>
  </si>
  <si>
    <t>202881204000PAS</t>
  </si>
  <si>
    <t>20.28.8.120.4000PAS</t>
  </si>
  <si>
    <t>202882300000</t>
  </si>
  <si>
    <t>20.28.8.230.0000</t>
  </si>
  <si>
    <t>202882300000PAS</t>
  </si>
  <si>
    <t>20.28.8.230.0000PAS</t>
  </si>
  <si>
    <t>202882304000</t>
  </si>
  <si>
    <t>20.28.8.230.4000</t>
  </si>
  <si>
    <t>202882304000PAS</t>
  </si>
  <si>
    <t>20.28.8.230.4000PAS</t>
  </si>
  <si>
    <t>202882400000</t>
  </si>
  <si>
    <t>20.28.8.240.0000</t>
  </si>
  <si>
    <t>202882400000PAS</t>
  </si>
  <si>
    <t>20.28.8.240.0000PAS</t>
  </si>
  <si>
    <t>202890120000</t>
  </si>
  <si>
    <t>20.28.9.012.0000</t>
  </si>
  <si>
    <t>202890120000PAS</t>
  </si>
  <si>
    <t>20.28.9.012.0000PAS</t>
  </si>
  <si>
    <t>202890124000</t>
  </si>
  <si>
    <t>20.28.9.012.4000</t>
  </si>
  <si>
    <t>202890124000PAS</t>
  </si>
  <si>
    <t>20.28.9.012.4000PAS</t>
  </si>
  <si>
    <t>202890240000</t>
  </si>
  <si>
    <t>20.28.9.024.0000</t>
  </si>
  <si>
    <t>202890240000PAS</t>
  </si>
  <si>
    <t>20.28.9.024.0000PAS</t>
  </si>
  <si>
    <t>202890244000</t>
  </si>
  <si>
    <t>20.28.9.024.4000</t>
  </si>
  <si>
    <t>202890244000PAS</t>
  </si>
  <si>
    <t>20.28.9.024.4000PAS</t>
  </si>
  <si>
    <t>202891100000</t>
  </si>
  <si>
    <t>20.28.9.110.0000</t>
  </si>
  <si>
    <t>202891100000PAS</t>
  </si>
  <si>
    <t>20.28.9.110.0000PAS</t>
  </si>
  <si>
    <t>222180084000</t>
  </si>
  <si>
    <t>22.21.8.008.4000</t>
  </si>
  <si>
    <t>222180084000PAS</t>
  </si>
  <si>
    <t>22.21.8.008.4000PAS</t>
  </si>
  <si>
    <t>222180124000</t>
  </si>
  <si>
    <t>22.21.8.012.4000</t>
  </si>
  <si>
    <t>222180124000PAS</t>
  </si>
  <si>
    <t>22.21.8.012.4000PAS</t>
  </si>
  <si>
    <t>222180244000</t>
  </si>
  <si>
    <t>22.21.8.024.4000</t>
  </si>
  <si>
    <t>222180244000PAS</t>
  </si>
  <si>
    <t>22.21.8.024.4000PAS</t>
  </si>
  <si>
    <t>222180484000</t>
  </si>
  <si>
    <t>22.21.8.048.4000</t>
  </si>
  <si>
    <t>222180484000PAS</t>
  </si>
  <si>
    <t>22.21.8.048.4000PAS</t>
  </si>
  <si>
    <t>222181104000</t>
  </si>
  <si>
    <t>22.21.8.110.4000</t>
  </si>
  <si>
    <t>222181104000PAS</t>
  </si>
  <si>
    <t>22.21.8.110.4000PAS</t>
  </si>
  <si>
    <t>222181204000</t>
  </si>
  <si>
    <t>22.21.8.120.4000</t>
  </si>
  <si>
    <t>222181204000PAS</t>
  </si>
  <si>
    <t>22.21.8.120.4000PAS</t>
  </si>
  <si>
    <t>222182304000</t>
  </si>
  <si>
    <t>22.21.8.230.4000</t>
  </si>
  <si>
    <t>222182304000PAS</t>
  </si>
  <si>
    <t>22.21.8.230.4000PAS</t>
  </si>
  <si>
    <t>222182404000</t>
  </si>
  <si>
    <t>22.21.8.240.4000</t>
  </si>
  <si>
    <t>222182404000PAS</t>
  </si>
  <si>
    <t>22.21.8.240.4000PAS</t>
  </si>
  <si>
    <t>222190124000</t>
  </si>
  <si>
    <t>22.21.9.012.4000</t>
  </si>
  <si>
    <t>222190124000PAS</t>
  </si>
  <si>
    <t>22.21.9.012.4000PAS</t>
  </si>
  <si>
    <t>222190244000</t>
  </si>
  <si>
    <t>22.21.9.024.4000</t>
  </si>
  <si>
    <t>222190244000PAS</t>
  </si>
  <si>
    <t>22.21.9.024.4000PAS</t>
  </si>
  <si>
    <t>222190484000</t>
  </si>
  <si>
    <t>22.21.9.048.4000</t>
  </si>
  <si>
    <t>222190484000PAS</t>
  </si>
  <si>
    <t>22.21.9.048.4000PAS</t>
  </si>
  <si>
    <t>222191104000</t>
  </si>
  <si>
    <t>22.21.9.110.4000</t>
  </si>
  <si>
    <t>222191104000PAS</t>
  </si>
  <si>
    <t>22.21.9.110.4000PAS</t>
  </si>
  <si>
    <t>222280084000</t>
  </si>
  <si>
    <t>22.22.8.008.4000</t>
  </si>
  <si>
    <t>222280084000PAS</t>
  </si>
  <si>
    <t>22.22.8.008.4000PAS</t>
  </si>
  <si>
    <t>222280124000</t>
  </si>
  <si>
    <t>22.22.8.012.4000</t>
  </si>
  <si>
    <t>222280124000PAS</t>
  </si>
  <si>
    <t>22.22.8.012.4000PAS</t>
  </si>
  <si>
    <t>222280244000</t>
  </si>
  <si>
    <t>22.22.8.024.4000</t>
  </si>
  <si>
    <t>222280244000PAS</t>
  </si>
  <si>
    <t>22.22.8.024.4000PAS</t>
  </si>
  <si>
    <t>222280484000</t>
  </si>
  <si>
    <t>22.22.8.048.4000</t>
  </si>
  <si>
    <t>222280484000PAS</t>
  </si>
  <si>
    <t>22.22.8.048.4000PAS</t>
  </si>
  <si>
    <t>222281104000</t>
  </si>
  <si>
    <t>22.22.8.110.4000</t>
  </si>
  <si>
    <t>222281104000PAS</t>
  </si>
  <si>
    <t>22.22.8.110.4000PAS</t>
  </si>
  <si>
    <t>222281204000</t>
  </si>
  <si>
    <t>22.22.8.120.4000</t>
  </si>
  <si>
    <t>222281204000PAS</t>
  </si>
  <si>
    <t>22.22.8.120.4000PAS</t>
  </si>
  <si>
    <t>222281254000</t>
  </si>
  <si>
    <t>22.22.8.125.4000</t>
  </si>
  <si>
    <t>222281254000PAS</t>
  </si>
  <si>
    <t>22.22.8.125.4000PAS</t>
  </si>
  <si>
    <t>222282304000</t>
  </si>
  <si>
    <t>22.22.8.230.4000</t>
  </si>
  <si>
    <t>222282304000PAS</t>
  </si>
  <si>
    <t>22.22.8.230.4000PAS</t>
  </si>
  <si>
    <t>222282404000</t>
  </si>
  <si>
    <t>22.22.8.240.4000</t>
  </si>
  <si>
    <t>222282404000PAS</t>
  </si>
  <si>
    <t>22.22.8.240.4000PAS</t>
  </si>
  <si>
    <t>222290124000</t>
  </si>
  <si>
    <t>22.22.9.012.4000</t>
  </si>
  <si>
    <t>222290124000PAS</t>
  </si>
  <si>
    <t>22.22.9.012.4000PAS</t>
  </si>
  <si>
    <t>222290244000</t>
  </si>
  <si>
    <t>22.22.9.024.4000</t>
  </si>
  <si>
    <t>222290244000PAS</t>
  </si>
  <si>
    <t>22.22.9.024.4000PAS</t>
  </si>
  <si>
    <t>222290484000</t>
  </si>
  <si>
    <t>22.22.9.048.4000</t>
  </si>
  <si>
    <t>222290484000PAS</t>
  </si>
  <si>
    <t>22.22.9.048.4000PAS</t>
  </si>
  <si>
    <t>222290604000</t>
  </si>
  <si>
    <t>22.22.9.060.4000</t>
  </si>
  <si>
    <t>222290604000PAS</t>
  </si>
  <si>
    <t>22.22.9.060.4000PAS</t>
  </si>
  <si>
    <t>222291104000</t>
  </si>
  <si>
    <t>22.22.9.110.4000</t>
  </si>
  <si>
    <t>222291104000PAS</t>
  </si>
  <si>
    <t>22.22.9.110.4000PAS</t>
  </si>
  <si>
    <t>222380084000</t>
  </si>
  <si>
    <t>22.23.8.008.4000</t>
  </si>
  <si>
    <t>222380084000PAS</t>
  </si>
  <si>
    <t>22.23.8.008.4000PAS</t>
  </si>
  <si>
    <t>222380124000</t>
  </si>
  <si>
    <t>22.23.8.012.4000</t>
  </si>
  <si>
    <t>222380124000PAS</t>
  </si>
  <si>
    <t>22.23.8.012.4000PAS</t>
  </si>
  <si>
    <t>222380244000</t>
  </si>
  <si>
    <t>22.23.8.024.4000</t>
  </si>
  <si>
    <t>222380244000PAS</t>
  </si>
  <si>
    <t>22.23.8.024.4000PAS</t>
  </si>
  <si>
    <t>222380484000</t>
  </si>
  <si>
    <t>22.23.8.048.4000</t>
  </si>
  <si>
    <t>222380484000PAS</t>
  </si>
  <si>
    <t>22.23.8.048.4000PAS</t>
  </si>
  <si>
    <t>222381104000</t>
  </si>
  <si>
    <t>22.23.8.110.4000</t>
  </si>
  <si>
    <t>222381104000PAS</t>
  </si>
  <si>
    <t>22.23.8.110.4000PAS</t>
  </si>
  <si>
    <t>222381204000</t>
  </si>
  <si>
    <t>22.23.8.120.4000</t>
  </si>
  <si>
    <t>222381204000PAS</t>
  </si>
  <si>
    <t>22.23.8.120.4000PAS</t>
  </si>
  <si>
    <t>222382304000</t>
  </si>
  <si>
    <t>22.23.8.230.4000</t>
  </si>
  <si>
    <t>222382304000PAS</t>
  </si>
  <si>
    <t>22.23.8.230.4000PAS</t>
  </si>
  <si>
    <t>222382404000</t>
  </si>
  <si>
    <t>22.23.8.240.4000</t>
  </si>
  <si>
    <t>222382404000PAS</t>
  </si>
  <si>
    <t>22.23.8.240.4000PAS</t>
  </si>
  <si>
    <t>222390124000</t>
  </si>
  <si>
    <t>22.23.9.012.4000</t>
  </si>
  <si>
    <t>222390124000PAS</t>
  </si>
  <si>
    <t>22.23.9.012.4000PAS</t>
  </si>
  <si>
    <t>222390244000</t>
  </si>
  <si>
    <t>22.23.9.024.4000</t>
  </si>
  <si>
    <t>222390244000PAS</t>
  </si>
  <si>
    <t>22.23.9.024.4000PAS</t>
  </si>
  <si>
    <t>222390484000</t>
  </si>
  <si>
    <t>22.23.9.048.4000</t>
  </si>
  <si>
    <t>222390484000PAS</t>
  </si>
  <si>
    <t>22.23.9.048.4000PAS</t>
  </si>
  <si>
    <t>222390604000</t>
  </si>
  <si>
    <t>22.23.9.060.4000</t>
  </si>
  <si>
    <t>222390604000PAS</t>
  </si>
  <si>
    <t>22.23.9.060.4000PAS</t>
  </si>
  <si>
    <t>222391104000</t>
  </si>
  <si>
    <t>22.23.9.110.4000</t>
  </si>
  <si>
    <t>222391104000PAS</t>
  </si>
  <si>
    <t>22.23.9.110.4000PAS</t>
  </si>
  <si>
    <t>222480124000</t>
  </si>
  <si>
    <t>22.24.8.012.4000</t>
  </si>
  <si>
    <t>222480124000PAS</t>
  </si>
  <si>
    <t>22.24.8.012.4000PAS</t>
  </si>
  <si>
    <t>222480244000</t>
  </si>
  <si>
    <t>22.24.8.024.4000</t>
  </si>
  <si>
    <t>222480244000PAS</t>
  </si>
  <si>
    <t>22.24.8.024.4000PAS</t>
  </si>
  <si>
    <t>222481104000</t>
  </si>
  <si>
    <t>22.24.8.110.4000</t>
  </si>
  <si>
    <t>222481104000PAS</t>
  </si>
  <si>
    <t>22.24.8.110.4000PAS</t>
  </si>
  <si>
    <t>222481204000</t>
  </si>
  <si>
    <t>22.24.8.120.4000</t>
  </si>
  <si>
    <t>222482304000</t>
  </si>
  <si>
    <t>22.24.8.230.4000</t>
  </si>
  <si>
    <t>222482304000PAS</t>
  </si>
  <si>
    <t>22.24.8.230.4000PAS</t>
  </si>
  <si>
    <t>222482404000</t>
  </si>
  <si>
    <t>22.24.8.240.4000</t>
  </si>
  <si>
    <t>222482404000PAS</t>
  </si>
  <si>
    <t>22.24.8.240.4000PAS</t>
  </si>
  <si>
    <t>222490124000</t>
  </si>
  <si>
    <t>22.24.9.012.4000</t>
  </si>
  <si>
    <t>222490124000PAS</t>
  </si>
  <si>
    <t>22.24.9.012.4000PAS</t>
  </si>
  <si>
    <t>222490244000</t>
  </si>
  <si>
    <t>22.24.9.024.4000</t>
  </si>
  <si>
    <t>222490244000PAS</t>
  </si>
  <si>
    <t>22.24.9.024.4000PAS</t>
  </si>
  <si>
    <t>222490484000</t>
  </si>
  <si>
    <t>22.24.9.048.4000</t>
  </si>
  <si>
    <t>222490484000PAS</t>
  </si>
  <si>
    <t>22.24.9.048.4000PAS</t>
  </si>
  <si>
    <t>223200121320</t>
  </si>
  <si>
    <t>22.32.0.012.1320</t>
  </si>
  <si>
    <t>223200121320PAS</t>
  </si>
  <si>
    <t>22.32.0.012.1320PAS</t>
  </si>
  <si>
    <t>223200121340</t>
  </si>
  <si>
    <t>22.32.0.012.1340</t>
  </si>
  <si>
    <t>223200121340PAS</t>
  </si>
  <si>
    <t>22.32.0.012.1340PAS</t>
  </si>
  <si>
    <t>223200121540</t>
  </si>
  <si>
    <t>22.32.0.012.1540</t>
  </si>
  <si>
    <t>223200121540PAS</t>
  </si>
  <si>
    <t>22.32.0.012.1540PAS</t>
  </si>
  <si>
    <t>223200124320</t>
  </si>
  <si>
    <t>22.32.0.012.4320</t>
  </si>
  <si>
    <t>223200124320PAS</t>
  </si>
  <si>
    <t>22.32.0.012.4320PAS</t>
  </si>
  <si>
    <t>223200124340</t>
  </si>
  <si>
    <t>22.32.0.012.4340</t>
  </si>
  <si>
    <t>223200124340PAS</t>
  </si>
  <si>
    <t>22.32.0.012.4340PAS</t>
  </si>
  <si>
    <t>223200124420</t>
  </si>
  <si>
    <t>22.32.0.012.4420</t>
  </si>
  <si>
    <t>223200124420PAS</t>
  </si>
  <si>
    <t>22.32.0.012.4420PAS</t>
  </si>
  <si>
    <t>223200124440</t>
  </si>
  <si>
    <t>22.32.0.012.4440</t>
  </si>
  <si>
    <t>223200124440PAS</t>
  </si>
  <si>
    <t>22.32.0.012.4440PAS</t>
  </si>
  <si>
    <t>223200124520</t>
  </si>
  <si>
    <t>22.32.0.012.4520</t>
  </si>
  <si>
    <t>223200124520PAS</t>
  </si>
  <si>
    <t>22.32.0.012.4520PAS</t>
  </si>
  <si>
    <t>223200124540</t>
  </si>
  <si>
    <t>22.32.0.012.4540</t>
  </si>
  <si>
    <t>223200124540PAS</t>
  </si>
  <si>
    <t>22.32.0.012.4540PAS</t>
  </si>
  <si>
    <t>223200241320</t>
  </si>
  <si>
    <t>22.32.0.024.1320</t>
  </si>
  <si>
    <t>223200241320PAS</t>
  </si>
  <si>
    <t>22.32.0.024.1320PAS</t>
  </si>
  <si>
    <t>223200241340</t>
  </si>
  <si>
    <t>22.32.0.024.1340</t>
  </si>
  <si>
    <t>223200241340PAS</t>
  </si>
  <si>
    <t>22.32.0.024.1340PAS</t>
  </si>
  <si>
    <t>223200241420</t>
  </si>
  <si>
    <t>22.32.0.024.1420</t>
  </si>
  <si>
    <t>223200241420PAS</t>
  </si>
  <si>
    <t>22.32.0.024.1420PAS</t>
  </si>
  <si>
    <t>223200241440</t>
  </si>
  <si>
    <t>22.32.0.024.1440</t>
  </si>
  <si>
    <t>223200241440PAS</t>
  </si>
  <si>
    <t>22.32.0.024.1440PAS</t>
  </si>
  <si>
    <t>223200241520</t>
  </si>
  <si>
    <t>22.32.0.024.1520</t>
  </si>
  <si>
    <t>223200241520PAS</t>
  </si>
  <si>
    <t>22.32.0.024.1520PAS</t>
  </si>
  <si>
    <t>223200241540</t>
  </si>
  <si>
    <t>22.32.0.024.1540</t>
  </si>
  <si>
    <t>223200241540PAS</t>
  </si>
  <si>
    <t>22.32.0.024.1540PAS</t>
  </si>
  <si>
    <t>223200244320</t>
  </si>
  <si>
    <t>22.32.0.024.4320</t>
  </si>
  <si>
    <t>223200244320PAS</t>
  </si>
  <si>
    <t>22.32.0.024.4320PAS</t>
  </si>
  <si>
    <t>223200244340</t>
  </si>
  <si>
    <t>22.32.0.024.4340</t>
  </si>
  <si>
    <t>223200244340PAS</t>
  </si>
  <si>
    <t>22.32.0.024.4340PAS</t>
  </si>
  <si>
    <t>223200244420</t>
  </si>
  <si>
    <t>22.32.0.024.4420</t>
  </si>
  <si>
    <t>223200244420PAS</t>
  </si>
  <si>
    <t>22.32.0.024.4420PAS</t>
  </si>
  <si>
    <t>223200244440</t>
  </si>
  <si>
    <t>22.32.0.024.4440</t>
  </si>
  <si>
    <t>223200244440PAS</t>
  </si>
  <si>
    <t>22.32.0.024.4440PAS</t>
  </si>
  <si>
    <t>223200244520</t>
  </si>
  <si>
    <t>22.32.0.024.4520</t>
  </si>
  <si>
    <t>223200244520PAS</t>
  </si>
  <si>
    <t>22.32.0.024.4520PAS</t>
  </si>
  <si>
    <t>223200244540</t>
  </si>
  <si>
    <t>22.32.0.024.4540</t>
  </si>
  <si>
    <t>223200244540PAS</t>
  </si>
  <si>
    <t>22.32.0.024.4540PAS</t>
  </si>
  <si>
    <t>223200481340</t>
  </si>
  <si>
    <t>22.32.0.048.1340</t>
  </si>
  <si>
    <t>223200481340PAS</t>
  </si>
  <si>
    <t>22.32.0.048.1340PAS</t>
  </si>
  <si>
    <t>223200484340</t>
  </si>
  <si>
    <t>22.32.0.048.4340</t>
  </si>
  <si>
    <t>223200484340PAS</t>
  </si>
  <si>
    <t>22.32.0.048.4340PAS</t>
  </si>
  <si>
    <t>223200484520</t>
  </si>
  <si>
    <t>22.32.0.048.4520</t>
  </si>
  <si>
    <t>223200484520PAS</t>
  </si>
  <si>
    <t>22.32.0.048.4520PAS</t>
  </si>
  <si>
    <t>223200484540</t>
  </si>
  <si>
    <t>22.32.0.048.4540</t>
  </si>
  <si>
    <t>223200484540PAS</t>
  </si>
  <si>
    <t>22.32.0.048.4540PAS</t>
  </si>
  <si>
    <t>223200604340</t>
  </si>
  <si>
    <t>22.32.0.060.4340</t>
  </si>
  <si>
    <t>223201201320</t>
  </si>
  <si>
    <t>22.32.0.120.1320</t>
  </si>
  <si>
    <t>223201201320PAS</t>
  </si>
  <si>
    <t>22.32.0.120.1320PAS</t>
  </si>
  <si>
    <t>223201201340</t>
  </si>
  <si>
    <t>22.32.0.120.1340</t>
  </si>
  <si>
    <t>223201201340PAS</t>
  </si>
  <si>
    <t>22.32.0.120.1340PAS</t>
  </si>
  <si>
    <t>223201201520</t>
  </si>
  <si>
    <t>22.32.0.120.1520</t>
  </si>
  <si>
    <t>223201201520PAS</t>
  </si>
  <si>
    <t>22.32.0.120.1520PAS</t>
  </si>
  <si>
    <t>223201201540</t>
  </si>
  <si>
    <t>22.32.0.120.1540</t>
  </si>
  <si>
    <t>223201201540PAS</t>
  </si>
  <si>
    <t>22.32.0.120.1540PAS</t>
  </si>
  <si>
    <t>223201204320</t>
  </si>
  <si>
    <t>22.32.0.120.4320</t>
  </si>
  <si>
    <t>223201204320PAS</t>
  </si>
  <si>
    <t>22.32.0.120.4320PAS</t>
  </si>
  <si>
    <t>223201204340</t>
  </si>
  <si>
    <t>22.32.0.120.4340</t>
  </si>
  <si>
    <t>223201204340PAS</t>
  </si>
  <si>
    <t>22.32.0.120.4340PAS</t>
  </si>
  <si>
    <t>223201204420</t>
  </si>
  <si>
    <t>22.32.0.120.4420</t>
  </si>
  <si>
    <t>223201204420PAS</t>
  </si>
  <si>
    <t>22.32.0.120.4420PAS</t>
  </si>
  <si>
    <t>223201204520</t>
  </si>
  <si>
    <t>22.32.0.120.4520</t>
  </si>
  <si>
    <t>223201204540</t>
  </si>
  <si>
    <t>22.32.0.120.4540</t>
  </si>
  <si>
    <t>223201204540PAS</t>
  </si>
  <si>
    <t>22.32.0.120.4540PAS</t>
  </si>
  <si>
    <t>223202301320</t>
  </si>
  <si>
    <t>22.32.0.230.1320</t>
  </si>
  <si>
    <t>223202301320PAS</t>
  </si>
  <si>
    <t>22.32.0.230.1320PAS</t>
  </si>
  <si>
    <t>223202301340</t>
  </si>
  <si>
    <t>22.32.0.230.1340</t>
  </si>
  <si>
    <t>223202301420</t>
  </si>
  <si>
    <t>22.32.0.230.1420</t>
  </si>
  <si>
    <t>223202301420PAS</t>
  </si>
  <si>
    <t>22.32.0.230.1420PAS</t>
  </si>
  <si>
    <t>223202301440</t>
  </si>
  <si>
    <t>22.32.0.230.1440</t>
  </si>
  <si>
    <t>223202301440PAS</t>
  </si>
  <si>
    <t>22.32.0.230.1440PAS</t>
  </si>
  <si>
    <t>223202301520</t>
  </si>
  <si>
    <t>22.32.0.230.1520</t>
  </si>
  <si>
    <t>223202301520PAS</t>
  </si>
  <si>
    <t>22.32.0.230.1520PAS</t>
  </si>
  <si>
    <t>223202301540</t>
  </si>
  <si>
    <t>22.32.0.230.1540</t>
  </si>
  <si>
    <t>223202301540PAS</t>
  </si>
  <si>
    <t>22.32.0.230.1540PAS</t>
  </si>
  <si>
    <t>223202304320</t>
  </si>
  <si>
    <t>22.32.0.230.4320</t>
  </si>
  <si>
    <t>223202304320PAS</t>
  </si>
  <si>
    <t>22.32.0.230.4320PAS</t>
  </si>
  <si>
    <t>223202304340</t>
  </si>
  <si>
    <t>22.32.0.230.4340</t>
  </si>
  <si>
    <t>223202304340PAS</t>
  </si>
  <si>
    <t>22.32.0.230.4340PAS</t>
  </si>
  <si>
    <t>223202304420</t>
  </si>
  <si>
    <t>22.32.0.230.4420</t>
  </si>
  <si>
    <t>223202304420PAS</t>
  </si>
  <si>
    <t>22.32.0.230.4420PAS</t>
  </si>
  <si>
    <t>223202304440</t>
  </si>
  <si>
    <t>22.32.0.230.4440</t>
  </si>
  <si>
    <t>223202304440PAS</t>
  </si>
  <si>
    <t>22.32.0.230.4440PAS</t>
  </si>
  <si>
    <t>223202304520</t>
  </si>
  <si>
    <t>22.32.0.230.4520</t>
  </si>
  <si>
    <t>223202304520PAS</t>
  </si>
  <si>
    <t>22.32.0.230.4520PAS</t>
  </si>
  <si>
    <t>223202304540</t>
  </si>
  <si>
    <t>22.32.0.230.4540</t>
  </si>
  <si>
    <t>223202304540PAS</t>
  </si>
  <si>
    <t>22.32.0.230.4540PAS</t>
  </si>
  <si>
    <t>223202309201</t>
  </si>
  <si>
    <t>22.32.0.230.9201</t>
  </si>
  <si>
    <t>223400121320</t>
  </si>
  <si>
    <t>22.34.0.012.1320</t>
  </si>
  <si>
    <t>223400121320PAS</t>
  </si>
  <si>
    <t>22.34.0.012.1320PAS</t>
  </si>
  <si>
    <t>223400121340</t>
  </si>
  <si>
    <t>22.34.0.012.1340</t>
  </si>
  <si>
    <t>223400121340PAS</t>
  </si>
  <si>
    <t>22.34.0.012.1340PAS</t>
  </si>
  <si>
    <t>223400124320</t>
  </si>
  <si>
    <t>22.34.0.012.4320</t>
  </si>
  <si>
    <t>223400124320PAS</t>
  </si>
  <si>
    <t>22.34.0.012.4320PAS</t>
  </si>
  <si>
    <t>223400124340</t>
  </si>
  <si>
    <t>22.34.0.012.4340</t>
  </si>
  <si>
    <t>223400124340PAS</t>
  </si>
  <si>
    <t>22.34.0.012.4340PAS</t>
  </si>
  <si>
    <t>223400124640</t>
  </si>
  <si>
    <t>22.34.0.012.4640</t>
  </si>
  <si>
    <t>223400124640PAS</t>
  </si>
  <si>
    <t>22.34.0.012.4640PAS</t>
  </si>
  <si>
    <t>223400124740</t>
  </si>
  <si>
    <t>22.34.0.012.4740</t>
  </si>
  <si>
    <t>223400124740PAS</t>
  </si>
  <si>
    <t>22.34.0.012.4740PAS</t>
  </si>
  <si>
    <t>223400241320</t>
  </si>
  <si>
    <t>22.34.0.024.1320</t>
  </si>
  <si>
    <t>223400241320PAS</t>
  </si>
  <si>
    <t>22.34.0.024.1320PAS</t>
  </si>
  <si>
    <t>223400241340</t>
  </si>
  <si>
    <t>22.34.0.024.1340</t>
  </si>
  <si>
    <t>223400241340PAS</t>
  </si>
  <si>
    <t>22.34.0.024.1340PAS</t>
  </si>
  <si>
    <t>223400241620</t>
  </si>
  <si>
    <t>22.34.0.024.1620</t>
  </si>
  <si>
    <t>223400241620PAS</t>
  </si>
  <si>
    <t>22.34.0.024.1620PAS</t>
  </si>
  <si>
    <t>223400241640</t>
  </si>
  <si>
    <t>22.34.0.024.1640</t>
  </si>
  <si>
    <t>223400241720</t>
  </si>
  <si>
    <t>22.34.0.024.1720</t>
  </si>
  <si>
    <t>223400241720PAS</t>
  </si>
  <si>
    <t>22.34.0.024.1720PAS</t>
  </si>
  <si>
    <t>223400241740</t>
  </si>
  <si>
    <t>22.34.0.024.1740</t>
  </si>
  <si>
    <t>223400241740PAS</t>
  </si>
  <si>
    <t>22.34.0.024.1740PAS</t>
  </si>
  <si>
    <t>223400244320</t>
  </si>
  <si>
    <t>22.34.0.024.4320</t>
  </si>
  <si>
    <t>223400244320PAS</t>
  </si>
  <si>
    <t>22.34.0.024.4320PAS</t>
  </si>
  <si>
    <t>223400244340</t>
  </si>
  <si>
    <t>22.34.0.024.4340</t>
  </si>
  <si>
    <t>223400244340PAS</t>
  </si>
  <si>
    <t>22.34.0.024.4340PAS</t>
  </si>
  <si>
    <t>223400244620</t>
  </si>
  <si>
    <t>22.34.0.024.4620</t>
  </si>
  <si>
    <t>223400244620PAS</t>
  </si>
  <si>
    <t>22.34.0.024.4620PAS</t>
  </si>
  <si>
    <t>223400244640</t>
  </si>
  <si>
    <t>22.34.0.024.4640</t>
  </si>
  <si>
    <t>223400244640PAS</t>
  </si>
  <si>
    <t>22.34.0.024.4640PAS</t>
  </si>
  <si>
    <t>223400244720</t>
  </si>
  <si>
    <t>22.34.0.024.4720</t>
  </si>
  <si>
    <t>223400244720PAS</t>
  </si>
  <si>
    <t>22.34.0.024.4720PAS</t>
  </si>
  <si>
    <t>223400244740</t>
  </si>
  <si>
    <t>22.34.0.024.4740</t>
  </si>
  <si>
    <t>223400244740PAS</t>
  </si>
  <si>
    <t>22.34.0.024.4740PAS</t>
  </si>
  <si>
    <t>223400481320</t>
  </si>
  <si>
    <t>22.34.0.048.1320</t>
  </si>
  <si>
    <t>223400481320PAS</t>
  </si>
  <si>
    <t>22.34.0.048.1320PAS</t>
  </si>
  <si>
    <t>223400481340</t>
  </si>
  <si>
    <t>22.34.0.048.1340</t>
  </si>
  <si>
    <t>223400481340PAS</t>
  </si>
  <si>
    <t>22.34.0.048.1340PAS</t>
  </si>
  <si>
    <t>223400484720</t>
  </si>
  <si>
    <t>22.34.0.048.4720</t>
  </si>
  <si>
    <t>223400484720PAS</t>
  </si>
  <si>
    <t>22.34.0.048.4720PAS</t>
  </si>
  <si>
    <t>223400601320</t>
  </si>
  <si>
    <t>22.34.0.060.1320</t>
  </si>
  <si>
    <t>223400604340</t>
  </si>
  <si>
    <t>22.34.0.060.4340</t>
  </si>
  <si>
    <t>223401201320</t>
  </si>
  <si>
    <t>22.34.0.120.1320</t>
  </si>
  <si>
    <t>223401201340</t>
  </si>
  <si>
    <t>22.34.0.120.1340</t>
  </si>
  <si>
    <t>223401201620</t>
  </si>
  <si>
    <t>22.34.0.120.1620</t>
  </si>
  <si>
    <t>223401201620PAS</t>
  </si>
  <si>
    <t>22.34.0.120.1620PAS</t>
  </si>
  <si>
    <t>223401204340</t>
  </si>
  <si>
    <t>22.34.0.120.4340</t>
  </si>
  <si>
    <t>223401204340PAS</t>
  </si>
  <si>
    <t>22.34.0.120.4340PAS</t>
  </si>
  <si>
    <t>223401204620</t>
  </si>
  <si>
    <t>22.34.0.120.4620</t>
  </si>
  <si>
    <t>223401204640</t>
  </si>
  <si>
    <t>22.34.0.120.4640</t>
  </si>
  <si>
    <t>223401204640PAS</t>
  </si>
  <si>
    <t>22.34.0.120.4640PAS</t>
  </si>
  <si>
    <t>223401204720</t>
  </si>
  <si>
    <t>22.34.0.120.4720</t>
  </si>
  <si>
    <t>223402301320</t>
  </si>
  <si>
    <t>22.34.0.230.1320</t>
  </si>
  <si>
    <t>223402301320PAS</t>
  </si>
  <si>
    <t>22.34.0.230.1320PAS</t>
  </si>
  <si>
    <t>223402301340</t>
  </si>
  <si>
    <t>22.34.0.230.1340</t>
  </si>
  <si>
    <t>223402301340PAS</t>
  </si>
  <si>
    <t>22.34.0.230.1340PAS</t>
  </si>
  <si>
    <t>223402301620</t>
  </si>
  <si>
    <t>22.34.0.230.1620</t>
  </si>
  <si>
    <t>223402301640</t>
  </si>
  <si>
    <t>22.34.0.230.1640</t>
  </si>
  <si>
    <t>223402301640PAS</t>
  </si>
  <si>
    <t>22.34.0.230.1640PAS</t>
  </si>
  <si>
    <t>223402301720</t>
  </si>
  <si>
    <t>22.34.0.230.1720</t>
  </si>
  <si>
    <t>223402301720PAS</t>
  </si>
  <si>
    <t>22.34.0.230.1720PAS</t>
  </si>
  <si>
    <t>223402301740</t>
  </si>
  <si>
    <t>22.34.0.230.1740</t>
  </si>
  <si>
    <t>223402301740PAS</t>
  </si>
  <si>
    <t>22.34.0.230.1740PAS</t>
  </si>
  <si>
    <t>223402304320</t>
  </si>
  <si>
    <t>22.34.0.230.4320</t>
  </si>
  <si>
    <t>223402304320PAS</t>
  </si>
  <si>
    <t>22.34.0.230.4320PAS</t>
  </si>
  <si>
    <t>223402304340</t>
  </si>
  <si>
    <t>22.34.0.230.4340</t>
  </si>
  <si>
    <t>223402304340PAS</t>
  </si>
  <si>
    <t>22.34.0.230.4340PAS</t>
  </si>
  <si>
    <t>223402304620</t>
  </si>
  <si>
    <t>22.34.0.230.4620</t>
  </si>
  <si>
    <t>223402304620PAS</t>
  </si>
  <si>
    <t>22.34.0.230.4620PAS</t>
  </si>
  <si>
    <t>223402304640</t>
  </si>
  <si>
    <t>22.34.0.230.4640</t>
  </si>
  <si>
    <t>223402304640PAS</t>
  </si>
  <si>
    <t>22.34.0.230.4640PAS</t>
  </si>
  <si>
    <t>223402304720</t>
  </si>
  <si>
    <t>22.34.0.230.4720</t>
  </si>
  <si>
    <t>223402304720PAS</t>
  </si>
  <si>
    <t>22.34.0.230.4720PAS</t>
  </si>
  <si>
    <t>223402304740</t>
  </si>
  <si>
    <t>22.34.0.230.4740</t>
  </si>
  <si>
    <t>223402304740PAS</t>
  </si>
  <si>
    <t>22.34.0.230.4740PAS</t>
  </si>
  <si>
    <t>224400124310</t>
  </si>
  <si>
    <t>22.44.0.012.4310</t>
  </si>
  <si>
    <t>224400124610</t>
  </si>
  <si>
    <t>22.44.0.012.4610</t>
  </si>
  <si>
    <t>224400124710</t>
  </si>
  <si>
    <t>22.44.0.012.4710</t>
  </si>
  <si>
    <t>224400244310</t>
  </si>
  <si>
    <t>22.44.0.024.4310</t>
  </si>
  <si>
    <t>224400244610</t>
  </si>
  <si>
    <t>22.44.0.024.4610</t>
  </si>
  <si>
    <t>224400244710</t>
  </si>
  <si>
    <t>22.44.0.024.4710</t>
  </si>
  <si>
    <t>224401204310</t>
  </si>
  <si>
    <t>22.44.0.120.4310</t>
  </si>
  <si>
    <t>224401204610</t>
  </si>
  <si>
    <t>22.44.0.120.4610</t>
  </si>
  <si>
    <t>224401204710</t>
  </si>
  <si>
    <t>22.44.0.120.4710</t>
  </si>
  <si>
    <t>224402304310</t>
  </si>
  <si>
    <t>22.44.0.230.4310</t>
  </si>
  <si>
    <t>224402304610</t>
  </si>
  <si>
    <t>22.44.0.230.4610</t>
  </si>
  <si>
    <t>224402304710</t>
  </si>
  <si>
    <t>22.44.0.230.4710</t>
  </si>
  <si>
    <t>226400124310</t>
  </si>
  <si>
    <t>22.64.0.012.4310</t>
  </si>
  <si>
    <t>226400124610</t>
  </si>
  <si>
    <t>22.64.0.012.4610</t>
  </si>
  <si>
    <t>226400124710</t>
  </si>
  <si>
    <t>22.64.0.012.4710</t>
  </si>
  <si>
    <t>226400244310</t>
  </si>
  <si>
    <t>22.64.0.024.4310</t>
  </si>
  <si>
    <t>226400244610</t>
  </si>
  <si>
    <t>22.64.0.024.4610</t>
  </si>
  <si>
    <t>226400244710</t>
  </si>
  <si>
    <t>22.64.0.024.4710</t>
  </si>
  <si>
    <t>226401204310</t>
  </si>
  <si>
    <t>22.64.0.120.4310</t>
  </si>
  <si>
    <t>226401204610</t>
  </si>
  <si>
    <t>22.64.0.120.4610</t>
  </si>
  <si>
    <t>226401204710</t>
  </si>
  <si>
    <t>22.64.0.120.4710</t>
  </si>
  <si>
    <t>226402304310</t>
  </si>
  <si>
    <t>22.64.0.230.4310</t>
  </si>
  <si>
    <t>226402304610</t>
  </si>
  <si>
    <t>22.64.0.230.4610</t>
  </si>
  <si>
    <t>226402304710</t>
  </si>
  <si>
    <t>22.64.0.230.4710</t>
  </si>
  <si>
    <t>260180120000</t>
  </si>
  <si>
    <t>26.01.8.012.0000</t>
  </si>
  <si>
    <t>260180240000</t>
  </si>
  <si>
    <t>26.01.8.024.0000</t>
  </si>
  <si>
    <t>260180480000</t>
  </si>
  <si>
    <t>26.01.8.048.0000</t>
  </si>
  <si>
    <t>260181100000</t>
  </si>
  <si>
    <t>26.01.8.110.0000</t>
  </si>
  <si>
    <t>260182300000</t>
  </si>
  <si>
    <t>26.01.8.230.0000</t>
  </si>
  <si>
    <t>260280120000</t>
  </si>
  <si>
    <t>26.02.8.012.0000</t>
  </si>
  <si>
    <t>260280240000</t>
  </si>
  <si>
    <t>26.02.8.024.0000</t>
  </si>
  <si>
    <t>260280480000</t>
  </si>
  <si>
    <t>26.02.8.048.0000</t>
  </si>
  <si>
    <t>260281100000</t>
  </si>
  <si>
    <t>26.02.8.110.0000</t>
  </si>
  <si>
    <t>260282300000</t>
  </si>
  <si>
    <t>26.02.8.230.0000</t>
  </si>
  <si>
    <t>260380120000</t>
  </si>
  <si>
    <t>26.03.8.012.0000</t>
  </si>
  <si>
    <t>260380240000</t>
  </si>
  <si>
    <t>26.03.8.024.0000</t>
  </si>
  <si>
    <t>260380480000</t>
  </si>
  <si>
    <t>26.03.8.048.0000</t>
  </si>
  <si>
    <t>260381100000</t>
  </si>
  <si>
    <t>26.03.8.110.0000</t>
  </si>
  <si>
    <t>260382300000</t>
  </si>
  <si>
    <t>26.03.8.230.0000</t>
  </si>
  <si>
    <t>260480120000</t>
  </si>
  <si>
    <t>26.04.8.012.0000</t>
  </si>
  <si>
    <t>260480240000</t>
  </si>
  <si>
    <t>26.04.8.024.0000</t>
  </si>
  <si>
    <t>260480480000</t>
  </si>
  <si>
    <t>26.04.8.048.0000</t>
  </si>
  <si>
    <t>260481100000</t>
  </si>
  <si>
    <t>26.04.8.110.0000</t>
  </si>
  <si>
    <t>260482300000</t>
  </si>
  <si>
    <t>26.04.8.230.0000</t>
  </si>
  <si>
    <t>260680120000</t>
  </si>
  <si>
    <t>26.06.8.012.0000</t>
  </si>
  <si>
    <t>260680240000</t>
  </si>
  <si>
    <t>26.06.8.024.0000</t>
  </si>
  <si>
    <t>260680480000</t>
  </si>
  <si>
    <t>26.06.8.048.0000</t>
  </si>
  <si>
    <t>260681100000</t>
  </si>
  <si>
    <t>26.06.8.110.0000</t>
  </si>
  <si>
    <t>260682300000</t>
  </si>
  <si>
    <t>26.06.8.230.0000</t>
  </si>
  <si>
    <t>260880120000</t>
  </si>
  <si>
    <t>26.08.8.012.0000</t>
  </si>
  <si>
    <t>260880240000</t>
  </si>
  <si>
    <t>26.08.8.024.0000</t>
  </si>
  <si>
    <t>260880480000</t>
  </si>
  <si>
    <t>26.08.8.048.0000</t>
  </si>
  <si>
    <t>260881100000</t>
  </si>
  <si>
    <t>26.08.8.110.0000</t>
  </si>
  <si>
    <t>260882300000</t>
  </si>
  <si>
    <t>26.08.8.230.0000</t>
  </si>
  <si>
    <t>270181100000</t>
  </si>
  <si>
    <t>27.01.8.110.0000</t>
  </si>
  <si>
    <t>270182300000</t>
  </si>
  <si>
    <t>27.01.8.230.0000</t>
  </si>
  <si>
    <t>270581100000</t>
  </si>
  <si>
    <t>27.05.8.110.0000</t>
  </si>
  <si>
    <t>270582300000</t>
  </si>
  <si>
    <t>27.05.8.230.0000</t>
  </si>
  <si>
    <t>270681100000</t>
  </si>
  <si>
    <t>27.06.8.110.0000</t>
  </si>
  <si>
    <t>270682300000</t>
  </si>
  <si>
    <t>27.06.8.230.0000</t>
  </si>
  <si>
    <t>272182300000</t>
  </si>
  <si>
    <t>27.21.8.230.0000</t>
  </si>
  <si>
    <t>272582300000</t>
  </si>
  <si>
    <t>27.25.8.230.0000</t>
  </si>
  <si>
    <t>272682300000</t>
  </si>
  <si>
    <t>27.26.8.230.0000</t>
  </si>
  <si>
    <t>302270030010</t>
  </si>
  <si>
    <t>30.22.7.003.0010</t>
  </si>
  <si>
    <t>30</t>
  </si>
  <si>
    <t>Субминиатюрное электромеханическое двухрядное реле; монтаж на печатную плату; 2CO 2A; контакты AgNi+Au; катушка 3В DC (чувствит.); влагозащита RTIII</t>
  </si>
  <si>
    <t>302270050010</t>
  </si>
  <si>
    <t>30.22.7.005.0010</t>
  </si>
  <si>
    <t>Субминиатюрное электромеханическое двухрядное реле; монтаж на печатную плату; 2CO 2A; контакты AgNi+Au; катушка 5В DC (чувствит.); влагозащита RTIII</t>
  </si>
  <si>
    <t>302270060010</t>
  </si>
  <si>
    <t>30.22.7.006.0010</t>
  </si>
  <si>
    <t>Субминиатюрное электромеханическое двухрядное реле; монтаж на печатную плату; 2CO 2A; контакты AgNi+Au; катушка 6В DC (чувствит.); влагозащита RTIII</t>
  </si>
  <si>
    <t>302270090010</t>
  </si>
  <si>
    <t>30.22.7.009.0010</t>
  </si>
  <si>
    <t>Субминиатюрное электромеханическое двухрядное реле; монтаж на печатную плату; 2CO 2A; контакты AgNi+Au; катушка 9В DC (чувствит.); влагозащита RTIII</t>
  </si>
  <si>
    <t>302270120010</t>
  </si>
  <si>
    <t>30.22.7.012.0010</t>
  </si>
  <si>
    <t>Субминиатюрное электромеханическое двухрядное реле; монтаж на печатную плату; 2CO 2A; контакты AgNi+Au; катушка 12В DC (чувствит.); влагозащита RTIII</t>
  </si>
  <si>
    <t>302270240010</t>
  </si>
  <si>
    <t>30.22.7.024.0010</t>
  </si>
  <si>
    <t>Субминиатюрное электромеханическое двухрядное реле; монтаж на печатную плату; 2CO 2A; контакты AgNi+Au; катушка 24В DC (чувствит.); влагозащита RTIII</t>
  </si>
  <si>
    <t>302270480010</t>
  </si>
  <si>
    <t>30.22.7.048.0010</t>
  </si>
  <si>
    <t>Субминиатюрное электромеханическое двухрядное реле; монтаж на печатную плату; 2CO 2A; контакты AgNi+Au; катушка 48В DC (чувствит.); влагозащита RTIII</t>
  </si>
  <si>
    <t>302290050010</t>
  </si>
  <si>
    <t>30.22.9.005.0010</t>
  </si>
  <si>
    <t>Субминиатюрное электромеханическое двухрядное реле; монтаж на печатную плату; 2CO 2A; контакты AgNi+Au; катушка 5В DC; влагозащита RTIII</t>
  </si>
  <si>
    <t>302290060010</t>
  </si>
  <si>
    <t>30.22.9.006.0010</t>
  </si>
  <si>
    <t>Субминиатюрное электромеханическое двухрядное реле; монтаж на печатную плату; 2CO 2A; контакты AgNi+Au; катушка 6В DC; влагозащита RTIII</t>
  </si>
  <si>
    <t>302290090010</t>
  </si>
  <si>
    <t>30.22.9.009.0010</t>
  </si>
  <si>
    <t>Субминиатюрное электромеханическое двухрядное реле; монтаж на печатную плату; 2CO 2A; контакты AgNi+Au; катушка 9В DC; влагозащита RTIII</t>
  </si>
  <si>
    <t>302290120010</t>
  </si>
  <si>
    <t>30.22.9.012.0010</t>
  </si>
  <si>
    <t>Субминиатюрное электромеханическое двухрядное реле; монтаж на печатную плату; 2CO 2A; контакты AgNi+Au; катушка 12В DC; влагозащита RTIII</t>
  </si>
  <si>
    <t>302290240010</t>
  </si>
  <si>
    <t>30.22.9.024.0010</t>
  </si>
  <si>
    <t>Субминиатюрное электромеханическое двухрядное реле; монтаж на печатную плату; 2CO 2A; контакты AgNi+Au; катушка 24В DC; влагозащита RTIII</t>
  </si>
  <si>
    <t>302290480010</t>
  </si>
  <si>
    <t>30.22.9.048.0010</t>
  </si>
  <si>
    <t>Субминиатюрное электромеханическое двухрядное реле; монтаж на печатную плату; 2CO 2A; контакты AgNi+Au; катушка 48В DC; влагозащита RTIII</t>
  </si>
  <si>
    <t>322170052000</t>
  </si>
  <si>
    <t>32.21.7.005.2000</t>
  </si>
  <si>
    <t>32</t>
  </si>
  <si>
    <t>Субминиатюрное электромеханическое реле; монтаж на печатную плату; 1CO 6A; контакты AgCdO; катушка 5В DC (чувствит.); влагозащита RTIII</t>
  </si>
  <si>
    <t>322170052300</t>
  </si>
  <si>
    <t>32.21.7.005.2300</t>
  </si>
  <si>
    <t>Субминиатюрное электромеханическое реле; монтаж на печатную плату; 1NO 6A; контакты AgCdO; катушка 5В DC (чувствит.); влагозащита RTIII</t>
  </si>
  <si>
    <t>322170054000</t>
  </si>
  <si>
    <t>32.21.7.005.4000</t>
  </si>
  <si>
    <t>Субминиатюрное электромеханическое реле; монтаж на печатную плату; 1CO 6A; контакты AgSnO2; катушка 5В DC (чувствит.); влагозащита RTIII</t>
  </si>
  <si>
    <t>322170054300</t>
  </si>
  <si>
    <t>32.21.7.005.4300</t>
  </si>
  <si>
    <t>Субминиатюрное электромеханическое реле; монтаж на печатную плату; 1NO 6A; контакты AgSnO2; катушка 5В DC (чувствит.); влагозащита RTIII</t>
  </si>
  <si>
    <t>322170122000</t>
  </si>
  <si>
    <t>32.21.7.012.2000</t>
  </si>
  <si>
    <t>Субминиатюрное электромеханическое реле; монтаж на печатную плату; 1CO 6A; контакты AgCdO; катушка 12В DC (чувствит.); влагозащита RTIII</t>
  </si>
  <si>
    <t>322170122300</t>
  </si>
  <si>
    <t>32.21.7.012.2300</t>
  </si>
  <si>
    <t>Субминиатюрное электромеханическое реле; монтаж на печатную плату; 1NO 6A; контакты AgCdO; катушка 12В DC (чувствит.); влагозащита RTIII</t>
  </si>
  <si>
    <t>322170124000</t>
  </si>
  <si>
    <t>32.21.7.012.4000</t>
  </si>
  <si>
    <t>Субминиатюрное электромеханическое реле; монтаж на печатную плату; 1CO 6A; контакты AgSnO2; катушка 12В DC (чувствит.); влагозащита RTIII</t>
  </si>
  <si>
    <t>322170124300</t>
  </si>
  <si>
    <t>32.21.7.012.4300</t>
  </si>
  <si>
    <t>Субминиатюрное электромеханическое реле; монтаж на печатную плату; 1NO 6A; контакты AgSnO2; катушка 12В DC (чувствит.); влагозащита RTIII</t>
  </si>
  <si>
    <t>322170182300</t>
  </si>
  <si>
    <t>32.21.7.018.2300</t>
  </si>
  <si>
    <t>Субминиатюрное электромеханическое реле; монтаж на печатную плату; 1NO 6A; контакты AgCdO; катушка 18В DC (чувствит.); влагозащита RTIII</t>
  </si>
  <si>
    <t>322170242000</t>
  </si>
  <si>
    <t>32.21.7.024.2000</t>
  </si>
  <si>
    <t>Субминиатюрное электромеханическое реле; монтаж на печатную плату; 1CO 6A; контакты AgCdO; катушка 24В DC (чувствит.); влагозащита RTIII</t>
  </si>
  <si>
    <t>322170242300</t>
  </si>
  <si>
    <t>32.21.7.024.2300</t>
  </si>
  <si>
    <t>Субминиатюрное электромеханическое реле; монтаж на печатную плату; 1NO 6A; контакты AgCdO; катушка 24В DC (чувствит.); влагозащита RTIII</t>
  </si>
  <si>
    <t>322170244000</t>
  </si>
  <si>
    <t>32.21.7.024.4000</t>
  </si>
  <si>
    <t>Субминиатюрное электромеханическое реле; монтаж на печатную плату; 1CO 6A; контакты AgSnO2; катушка 24В DC (чувствит.); влагозащита RTIII</t>
  </si>
  <si>
    <t>322170244300</t>
  </si>
  <si>
    <t>32.21.7.024.4300</t>
  </si>
  <si>
    <t>Субминиатюрное электромеханическое реле; монтаж на печатную плату; 1NO 6A; контакты AgSnO2; катушка 24В DC (чувствит.); влагозащита RTIII</t>
  </si>
  <si>
    <t>322170482000</t>
  </si>
  <si>
    <t>32.21.7.048.2000</t>
  </si>
  <si>
    <t>Субминиатюрное электромеханическое реле; монтаж на печатную плату; 1CO 6A; контакты AgCdO; катушка 48В DC (чувствит.); влагозащита RTIII</t>
  </si>
  <si>
    <t>322170482300</t>
  </si>
  <si>
    <t>32.21.7.048.2300</t>
  </si>
  <si>
    <t>Субминиатюрное электромеханическое реле; монтаж на печатную плату; 1NO 6A; контакты AgCdO; катушка 48В DC (чувствит.); влагозащита RTIII</t>
  </si>
  <si>
    <t>322170484000</t>
  </si>
  <si>
    <t>32.21.7.048.4000</t>
  </si>
  <si>
    <t>Субминиатюрное электромеханическое реле; монтаж на печатную плату; 1CO 6A; контакты AgSnO2; катушка 48В DC (чувствит.); влагозащита RTIII</t>
  </si>
  <si>
    <t>322170484300</t>
  </si>
  <si>
    <t>32.21.7.048.4300</t>
  </si>
  <si>
    <t>Субминиатюрное электромеханическое реле; монтаж на печатную плату; 1NO 6A; контакты AgSnO2; катушка 48В DC (чувствит.); влагозащита RTIII</t>
  </si>
  <si>
    <t>345170050010</t>
  </si>
  <si>
    <t>34.51.7.005.0010</t>
  </si>
  <si>
    <t>34</t>
  </si>
  <si>
    <t>Ультратонкое электромеханическое реле; монтаж на печатную плату; 1CO 6A; контакты AgNi; катушка 5В DC (чувствит.); степень защиты RTII</t>
  </si>
  <si>
    <t>345170050019</t>
  </si>
  <si>
    <t>34.51.7.005.0019</t>
  </si>
  <si>
    <t xml:space="preserve">Ультратонкое электромеханическое реле; монтаж на печатную плату; 1CO 6A; контакты AgNi; катушка 5В DC (чувствит.); плоский корпус; степень защиты RTI; </t>
  </si>
  <si>
    <t>125</t>
  </si>
  <si>
    <t>345170050310</t>
  </si>
  <si>
    <t>34.51.7.005.0310</t>
  </si>
  <si>
    <t>Ультратонкое электромеханическое реле; монтаж на печатную плату; 1NO 6A; контакты AgNi; катушка 5В DC (чувствит.); степень защиты RTII</t>
  </si>
  <si>
    <t>345170050319</t>
  </si>
  <si>
    <t>34.51.7.005.0319</t>
  </si>
  <si>
    <t>Ультратонкое электромеханическое реле; монтаж на печатную плату; 1NO 6A; контакты AgNi; катушка 5В DC (чувствит.); плоский корпус; степень защиты RTI</t>
  </si>
  <si>
    <t>345170054010</t>
  </si>
  <si>
    <t>34.51.7.005.4010</t>
  </si>
  <si>
    <t>Ультратонкое электромеханическое реле; монтаж на печатную плату; 1CO 6A; контакты AgSnO2; катушка 5В DC (чувствит.); степень защиты RTII</t>
  </si>
  <si>
    <t>345170054019</t>
  </si>
  <si>
    <t>34.51.7.005.4019</t>
  </si>
  <si>
    <t xml:space="preserve">Ультратонкое электромеханическое реле; монтаж на печатную плату; 1CO 6A; контакты AgSnO2; катушка 5В DC (чувствит.); плоский корпус; степень защиты RTI; </t>
  </si>
  <si>
    <t>345170054310</t>
  </si>
  <si>
    <t>34.51.7.005.4310</t>
  </si>
  <si>
    <t>Ультратонкое электромеханическое реле; монтаж на печатную плату; 1NO 6A; контакты AgSnO2; катушка 5В DC (чувствит.); степень защиты RTII</t>
  </si>
  <si>
    <t>345170054319</t>
  </si>
  <si>
    <t>34.51.7.005.4319</t>
  </si>
  <si>
    <t>Ультратонкое электромеханическое реле; монтаж на печатную плату; 1NO 6A; контакты AgSnO2; катушка 5В DC (чувствит.); плоский корпус; степень защиты RTI</t>
  </si>
  <si>
    <t>345170055010</t>
  </si>
  <si>
    <t>34.51.7.005.5010</t>
  </si>
  <si>
    <t>Ультратонкое электромеханическое реле; монтаж на печатную плату; 1CO 6A; контакты AgNi+Au; катушка 5В DC (чувствит.); степень защиты RTII</t>
  </si>
  <si>
    <t>345170055019</t>
  </si>
  <si>
    <t>34.51.7.005.5019</t>
  </si>
  <si>
    <t xml:space="preserve">Ультратонкое электромеханическое реле; монтаж на печатную плату; 1CO 6A; контакты AgNi+Au; катушка 5В DC (чувствит.); плоский корпус; степень защиты RTI; </t>
  </si>
  <si>
    <t>345170055310</t>
  </si>
  <si>
    <t>34.51.7.005.5310</t>
  </si>
  <si>
    <t>Ультратонкое электромеханическое реле; монтаж на печатную плату; 1NO 6A; контакты AgNi+Au; катушка 5В DC (чувствит.); степень защиты RTII</t>
  </si>
  <si>
    <t>345170055319</t>
  </si>
  <si>
    <t>34.51.7.005.5319</t>
  </si>
  <si>
    <t>Ультратонкое электромеханическое реле; монтаж на печатную плату; 1NO 6A; контакты AgNi+Au; катушка 5В DC (чувствит.); плоский корпус; степень защиты RTI</t>
  </si>
  <si>
    <t>345170060010</t>
  </si>
  <si>
    <t>34.51.7.006.0010</t>
  </si>
  <si>
    <t>Ультратонкое электромеханическое реле; монтаж на печатную плату; 1CO 6A; контакты AgNi; катушка 6В DC (чувствит.); степень защиты RTII</t>
  </si>
  <si>
    <t>345170060310</t>
  </si>
  <si>
    <t>34.51.7.006.0310</t>
  </si>
  <si>
    <t>Ультратонкое электромеханическое реле; монтаж на печатную плату; 1NO 6A; контакты AgNi; катушка 6В DC (чувствит.); степень защиты RTII</t>
  </si>
  <si>
    <t>345170120010</t>
  </si>
  <si>
    <t>34.51.7.012.0010</t>
  </si>
  <si>
    <t>Ультратонкое электромеханическое реле; монтаж на печатную плату; 1CO 6A; контакты AgNi; катушка 12В DC (чувствит.); степень защиты RTII</t>
  </si>
  <si>
    <t>345170120019</t>
  </si>
  <si>
    <t>34.51.7.012.0019</t>
  </si>
  <si>
    <t xml:space="preserve">Ультратонкое электромеханическое реле; монтаж на печатную плату; 1CO 6A; контакты AgNi; катушка 12В DC (чувствит.); плоский корпус; степень защиты RTI; </t>
  </si>
  <si>
    <t>345170120310</t>
  </si>
  <si>
    <t>34.51.7.012.0310</t>
  </si>
  <si>
    <t>Ультратонкое электромеханическое реле; монтаж на печатную плату; 1NO 6A; контакты AgNi; катушка 12В DC (чувствит.); степень защиты RTII</t>
  </si>
  <si>
    <t>345170124010</t>
  </si>
  <si>
    <t>34.51.7.012.4010</t>
  </si>
  <si>
    <t>Ультратонкое электромеханическое реле; монтаж на печатную плату; 1CO 6A; контакты AgSnO2; катушка 12В DC (чувствит.); степень защиты RTII</t>
  </si>
  <si>
    <t>345170124019</t>
  </si>
  <si>
    <t>34.51.7.012.4019</t>
  </si>
  <si>
    <t xml:space="preserve">Ультратонкое электромеханическое реле; монтаж на печатную плату; 1CO 6A; контакты AgSnO2; катушка 12В DC (чувствит.); плоский корпус; степень защиты RTI; </t>
  </si>
  <si>
    <t>345170124310</t>
  </si>
  <si>
    <t>34.51.7.012.4310</t>
  </si>
  <si>
    <t>Ультратонкое электромеханическое реле; монтаж на печатную плату; 1NO 6A; контакты AgSnO2; катушка 12В DC (чувствит.); степень защиты RTII</t>
  </si>
  <si>
    <t>345170125010</t>
  </si>
  <si>
    <t>34.51.7.012.5010</t>
  </si>
  <si>
    <t>Ультратонкое электромеханическое реле; монтаж на печатную плату; 1CO 6A; контакты AgNi+Au; катушка 12В DC (чувствит.); степень защиты RTII</t>
  </si>
  <si>
    <t>345170125310</t>
  </si>
  <si>
    <t>34.51.7.012.5310</t>
  </si>
  <si>
    <t>Ультратонкое электромеханическое реле; монтаж на печатную плату; 1NO 6A; контакты AgNi+Au; катушка 12В DC (чувствит.); степень защиты RTII</t>
  </si>
  <si>
    <t>345170240010</t>
  </si>
  <si>
    <t>34.51.7.024.0010</t>
  </si>
  <si>
    <t>Ультратонкое электромеханическое реле; монтаж на печатную плату; 1CO 6A; контакты AgNi; катушка 24В DC (чувствит.); степень защиты RTII</t>
  </si>
  <si>
    <t>345170240019</t>
  </si>
  <si>
    <t>34.51.7.024.0019</t>
  </si>
  <si>
    <t xml:space="preserve">Ультратонкое электромеханическое реле; монтаж на печатную плату; 1CO 6A; контакты AgNi; катушка 24В DC (чувствит.); плоский корпус; степень защиты RTI; </t>
  </si>
  <si>
    <t>345170240310</t>
  </si>
  <si>
    <t>34.51.7.024.0310</t>
  </si>
  <si>
    <t>Ультратонкое электромеханическое реле; монтаж на печатную плату; 1NO 6A; контакты AgNi; катушка 24В DC (чувствит.); степень защиты RTII</t>
  </si>
  <si>
    <t>345170244010</t>
  </si>
  <si>
    <t>34.51.7.024.4010</t>
  </si>
  <si>
    <t>Ультратонкое электромеханическое реле; монтаж на печатную плату; 1CO 6A; контакты AgSnO2; катушка 24В DC (чувствит.); степень защиты RTII</t>
  </si>
  <si>
    <t>345170244310</t>
  </si>
  <si>
    <t>34.51.7.024.4310</t>
  </si>
  <si>
    <t>Ультратонкое электромеханическое реле; монтаж на печатную плату; 1NO 6A; контакты AgSnO2; катушка 24В DC (чувствит.); степень защиты RTII</t>
  </si>
  <si>
    <t>345170245010</t>
  </si>
  <si>
    <t>34.51.7.024.5010</t>
  </si>
  <si>
    <t>Ультратонкое электромеханическое реле; монтаж на печатную плату; 1CO 6A; контакты AgNi+Au; катушка 24В DC (чувствит.); степень защиты RTII</t>
  </si>
  <si>
    <t>345170245019</t>
  </si>
  <si>
    <t>34.51.7.024.5019</t>
  </si>
  <si>
    <t xml:space="preserve">Ультратонкое электромеханическое реле; монтаж на печатную плату; 1CO 6A; контакты AgNi+Au; катушка 24В DC (чувствит.); плоский корпус; степень защиты RTI; </t>
  </si>
  <si>
    <t>345170245310</t>
  </si>
  <si>
    <t>34.51.7.024.5310</t>
  </si>
  <si>
    <t>Ультратонкое электромеханическое реле; монтаж на печатную плату; 1NO 6A; контакты AgNi+Au; катушка 24В DC (чувствит.); степень защиты RTII</t>
  </si>
  <si>
    <t>345170480010</t>
  </si>
  <si>
    <t>34.51.7.048.0010</t>
  </si>
  <si>
    <t>Ультратонкое электромеханическое реле; монтаж на печатную плату; 1CO 6A; контакты AgNi; катушка 48В DC (чувствит.); степень защиты RTII</t>
  </si>
  <si>
    <t>345170480019</t>
  </si>
  <si>
    <t>34.51.7.048.0019</t>
  </si>
  <si>
    <t xml:space="preserve">Ультратонкое электромеханическое реле; монтаж на печатную плату; 1CO 6A; контакты AgNi; катушка 48В DC (чувствит.); плоский корпус; степень защиты RTI; </t>
  </si>
  <si>
    <t>345170480310</t>
  </si>
  <si>
    <t>34.51.7.048.0310</t>
  </si>
  <si>
    <t>Ультратонкое электромеханическое реле; монтаж на печатную плату; 1NO 6A; контакты AgNi; катушка 48В DC (чувствит.); степень защиты RTII</t>
  </si>
  <si>
    <t>345170484010</t>
  </si>
  <si>
    <t>34.51.7.048.4010</t>
  </si>
  <si>
    <t>Ультратонкое электромеханическое реле; монтаж на печатную плату; 1CO 6A; контакты AgSnO2; катушка 48В DC (чувствит.); степень защиты RTII</t>
  </si>
  <si>
    <t>345170484310</t>
  </si>
  <si>
    <t>34.51.7.048.4310</t>
  </si>
  <si>
    <t>Ультратонкое электромеханическое реле; монтаж на печатную плату; 1NO 6A; контакты AgSnO2; катушка 48В DC (чувствит.); степень защиты RTII</t>
  </si>
  <si>
    <t>345170485010</t>
  </si>
  <si>
    <t>34.51.7.048.5010</t>
  </si>
  <si>
    <t>Ультратонкое электромеханическое реле; монтаж на печатную плату; 1CO 6A; контакты AgNi+Au; катушка 48В DC (чувствит.); степень защиты RTII</t>
  </si>
  <si>
    <t>345170485310</t>
  </si>
  <si>
    <t>34.51.7.048.5310</t>
  </si>
  <si>
    <t>Ультратонкое электромеханическое реле; монтаж на печатную плату; 1NO 6A; контакты AgNi+Au; катушка 48В DC (чувствит.); степень защиты RTII</t>
  </si>
  <si>
    <t>345170600010</t>
  </si>
  <si>
    <t>34.51.7.060.0010</t>
  </si>
  <si>
    <t>Ультратонкое электромеханическое реле; монтаж на печатную плату; 1CO 6A; контакты AgNi; катушка 60В DC (чувствит.); степень защиты RTII</t>
  </si>
  <si>
    <t>345170600019</t>
  </si>
  <si>
    <t>34.51.7.060.0019</t>
  </si>
  <si>
    <t xml:space="preserve">Ультратонкое электромеханическое реле; монтаж на печатную плату; 1CO 6A; контакты AgNi; катушка 60В DC (чувствит.); плоский корпус; степень защиты RTI; </t>
  </si>
  <si>
    <t>345170600310</t>
  </si>
  <si>
    <t>34.51.7.060.0310</t>
  </si>
  <si>
    <t>Ультратонкое электромеханическое реле; монтаж на печатную плату; 1NO 6A; контакты AgSnO2; катушка 60В DC (чувствит.); степень защиты RTII</t>
  </si>
  <si>
    <t>345170604010</t>
  </si>
  <si>
    <t>34.51.7.060.4010</t>
  </si>
  <si>
    <t>Ультратонкое электромеханическое реле; монтаж на печатную плату; 1CO 6A; контакты AgSnO2; катушка 60В DC (чувствит.); степень защиты RTII</t>
  </si>
  <si>
    <t>345170604310</t>
  </si>
  <si>
    <t>34.51.7.060.4310</t>
  </si>
  <si>
    <t>345170605010</t>
  </si>
  <si>
    <t>34.51.7.060.5010</t>
  </si>
  <si>
    <t>Ультратонкое электромеханическое реле; монтаж на печатную плату; 1CO 6A; контакты AgNi+Au; катушка 60В DC (чувствит.); степень защиты RTII</t>
  </si>
  <si>
    <t>345170605310</t>
  </si>
  <si>
    <t>34.51.7.060.5310</t>
  </si>
  <si>
    <t>Ультратонкое электромеханическое реле; монтаж на печатную плату; 1NO 6A; контакты AgNi+Au; катушка 60В DC (чувствит.); степень защиты RTII</t>
  </si>
  <si>
    <t>348170058240</t>
  </si>
  <si>
    <t>34.81.7.005.8240</t>
  </si>
  <si>
    <t>Ультратонкое твердотельное реле; монтаж на печатную плату; выход 2A(240В AC); вход 5В DC; влагозащита RTIII</t>
  </si>
  <si>
    <t>348170059024</t>
  </si>
  <si>
    <t>34.81.7.005.9024</t>
  </si>
  <si>
    <t>Ультратонкое твердотельное реле; монтаж на печатную плату; выход 6A(24В DC); вход 5В DC; влагозащита RTIII</t>
  </si>
  <si>
    <t>348170128240</t>
  </si>
  <si>
    <t>34.81.7.012.8240</t>
  </si>
  <si>
    <t>Ультратонкое твердотельное реле; монтаж на печатную плату; выход 2A(240В AC); вход 12В DC; влагозащита RTIII</t>
  </si>
  <si>
    <t>348170129024</t>
  </si>
  <si>
    <t>34.81.7.012.9024</t>
  </si>
  <si>
    <t>Ультратонкое твердотельное реле; монтаж на печатную плату; выход 6A(24В DC); вход 12В DC; влагозащита RTIII</t>
  </si>
  <si>
    <t>348170247048</t>
  </si>
  <si>
    <t>34.81.7.024.7048</t>
  </si>
  <si>
    <t>Ультратонкое твердотельное реле; монтаж на печатную плату; выход 0,1A(48В DC); вход 24В DC; влагозащита RTIII</t>
  </si>
  <si>
    <t>348170247125</t>
  </si>
  <si>
    <t>34.81.7.024.7125</t>
  </si>
  <si>
    <t>Ультратонкое твердотельное реле; монтаж на печатную плату; выход 0,1A(125В DC); вход 24В DC; влагозащита RTIII</t>
  </si>
  <si>
    <t>348170247220</t>
  </si>
  <si>
    <t>34.81.7.024.7220</t>
  </si>
  <si>
    <t>Ультратонкое твердотельное реле; монтаж на печатную плату; выход 0,2A(220В DC); вход 24В DC; влагозащита RTIII</t>
  </si>
  <si>
    <t>348170248240</t>
  </si>
  <si>
    <t>34.81.7.024.8240</t>
  </si>
  <si>
    <t>Ультратонкое твердотельное реле; монтаж на печатную плату; выход 2A(240В AC); вход 24В DC; влагозащита RTIII</t>
  </si>
  <si>
    <t>348170249024</t>
  </si>
  <si>
    <t>34.81.7.024.9024</t>
  </si>
  <si>
    <t>Ультратонкое твердотельное реле; монтаж на печатную плату; выход 6A(24В DC); вход 24В DC; влагозащита RTIII</t>
  </si>
  <si>
    <t>348170607048</t>
  </si>
  <si>
    <t>34.81.7.060.7048</t>
  </si>
  <si>
    <t>Ультратонкое твердотельное реле; монтаж на печатную плату; выход 0,1A(48В DC); вход 60В DC; влагозащита RTIII</t>
  </si>
  <si>
    <t>348170607125</t>
  </si>
  <si>
    <t>34.81.7.060.7125</t>
  </si>
  <si>
    <t>Ультратонкое твердотельное реле; монтаж на печатную плату; выход 0,1A(125В DC); вход 60В DC; влагозащита RTIII</t>
  </si>
  <si>
    <t>348170607220</t>
  </si>
  <si>
    <t>34.81.7.060.7220</t>
  </si>
  <si>
    <t>Ультратонкое твердотельное реле; монтаж на печатную плату; выход 0,2A(220В DC); вход 60В DC; влагозащита RTIII</t>
  </si>
  <si>
    <t>348170608240</t>
  </si>
  <si>
    <t>34.81.7.060.8240</t>
  </si>
  <si>
    <t>Ультратонкое твердотельное реле; монтаж на печатную плату; выход 2A(240В AC); вход 60В DC; влагозащита RTIII</t>
  </si>
  <si>
    <t>348170609024</t>
  </si>
  <si>
    <t>34.81.7.060.9024</t>
  </si>
  <si>
    <t>Ультратонкое твердотельное реле; монтаж на печатную плату; выход 6A(24В DC); вход 60В DC; влагозащита RTIII</t>
  </si>
  <si>
    <t>361190034011</t>
  </si>
  <si>
    <t>36.11.9.003.4011</t>
  </si>
  <si>
    <t>36</t>
  </si>
  <si>
    <t>Миниатюрное электромеханическое реле; монтаж на печатную плату; формат "кубик сахара"; 1CO 10A; Контакты AgSnO2; катушка 3В DС;  влагозащита RTIII</t>
  </si>
  <si>
    <t>25</t>
  </si>
  <si>
    <t>361190054011</t>
  </si>
  <si>
    <t>36.11.9.005.4011</t>
  </si>
  <si>
    <t>Миниатюрное электромеханическое реле; монтаж на печатную плату; формат "кубик сахара"; 1CO 10A; Контакты AgSnO2; катушка 5В DС;  влагозащита RTIII</t>
  </si>
  <si>
    <t>361190064011</t>
  </si>
  <si>
    <t>36.11.9.006.4011</t>
  </si>
  <si>
    <t>Миниатюрное электромеханическое реле; монтаж на печатную плату; формат "кубик сахара"; 1CO 10A; Контакты AgSnO2; катушка 6В DС;  влагозащита RTIII</t>
  </si>
  <si>
    <t>361190094011</t>
  </si>
  <si>
    <t>36.11.9.009.4011</t>
  </si>
  <si>
    <t>Миниатюрное электромеханическое реле; монтаж на печатную плату; формат "кубик сахара"; 1CO 10A; Контакты AgSnO2; катушка 9В DС;  влагозащита RTIII</t>
  </si>
  <si>
    <t>361190124011</t>
  </si>
  <si>
    <t>36.11.9.012.4011</t>
  </si>
  <si>
    <t>Миниатюрное электромеханическое реле; монтаж на печатную плату; формат "кубик сахара"; 1CO 10A; Контакты AgSnO2; катушка 12В DС;  влагозащита RTIII</t>
  </si>
  <si>
    <t>361190184011</t>
  </si>
  <si>
    <t>36.11.9.018.4011</t>
  </si>
  <si>
    <t>Миниатюрное электромеханическое реле; монтаж на печатную плату; формат "кубик сахара"; 1CO 10A; Контакты AgSnO2; катушка 18В DС;  влагозащита RTIII</t>
  </si>
  <si>
    <t>361190244011</t>
  </si>
  <si>
    <t>36.11.9.024.4011</t>
  </si>
  <si>
    <t>Миниатюрное электромеханическое реле; монтаж на печатную плату; формат "кубик сахара"; 1CO 10A; Контакты AgSnO2; катушка 24В DС;  влагозащита RTIII</t>
  </si>
  <si>
    <t>361190484011</t>
  </si>
  <si>
    <t>36.11.9.048.4011</t>
  </si>
  <si>
    <t>Миниатюрное электромеханическое реле; монтаж на печатную плату; формат "кубик сахара"; 1CO 10A; Контакты AgSnO2; катушка 48В DС;  влагозащита RTIII</t>
  </si>
  <si>
    <t>380100240060</t>
  </si>
  <si>
    <t>38.01.0.024.0060</t>
  </si>
  <si>
    <t>38</t>
  </si>
  <si>
    <t>380100600060</t>
  </si>
  <si>
    <t>38.01.0.060.0060</t>
  </si>
  <si>
    <t>380101250060</t>
  </si>
  <si>
    <t>38.01.0.125.0060</t>
  </si>
  <si>
    <t>380102400060</t>
  </si>
  <si>
    <t>38.01.0.240.0060</t>
  </si>
  <si>
    <t>380170120050</t>
  </si>
  <si>
    <t>38.01.7.012.0050</t>
  </si>
  <si>
    <t>380170240050</t>
  </si>
  <si>
    <t>38.01.7.024.0050</t>
  </si>
  <si>
    <t>380170600050</t>
  </si>
  <si>
    <t>38.01.7.060.0050</t>
  </si>
  <si>
    <t>381100240060</t>
  </si>
  <si>
    <t>38.11.0.024.0060</t>
  </si>
  <si>
    <t>381100600060</t>
  </si>
  <si>
    <t>38.11.0.060.0060</t>
  </si>
  <si>
    <t>381101250060</t>
  </si>
  <si>
    <t>38.11.0.125.0060</t>
  </si>
  <si>
    <t>381102400060</t>
  </si>
  <si>
    <t>38.11.0.240.0060</t>
  </si>
  <si>
    <t>381170120050</t>
  </si>
  <si>
    <t>38.11.7.012.0050</t>
  </si>
  <si>
    <t>381170240050</t>
  </si>
  <si>
    <t>38.11.7.024.0050</t>
  </si>
  <si>
    <t>381170600050</t>
  </si>
  <si>
    <t>38.11.7.060.0050</t>
  </si>
  <si>
    <t>382100120060</t>
  </si>
  <si>
    <t>38.21.0.012.0060</t>
  </si>
  <si>
    <t>382100240060</t>
  </si>
  <si>
    <t>38.21.0.024.0060</t>
  </si>
  <si>
    <t>382100248240</t>
  </si>
  <si>
    <t>38.21.0.024.8240</t>
  </si>
  <si>
    <t>382100249024</t>
  </si>
  <si>
    <t>38.21.0.024.9024</t>
  </si>
  <si>
    <t>383170248240</t>
  </si>
  <si>
    <t>38.31.7.024.8240</t>
  </si>
  <si>
    <t>383170249024</t>
  </si>
  <si>
    <t>38.31.7.024.9024</t>
  </si>
  <si>
    <t>384100248240</t>
  </si>
  <si>
    <t>38.41.0.024.8240</t>
  </si>
  <si>
    <t>384170248240</t>
  </si>
  <si>
    <t>38.41.7.024.8240</t>
  </si>
  <si>
    <t>384170249024</t>
  </si>
  <si>
    <t>38.41.7.024.9024</t>
  </si>
  <si>
    <t>385100120060</t>
  </si>
  <si>
    <t>38.51.0.012.0060</t>
  </si>
  <si>
    <t>385100124060</t>
  </si>
  <si>
    <t>38.51.0.012.4060</t>
  </si>
  <si>
    <t>385100125060</t>
  </si>
  <si>
    <t>38.51.0.012.5060</t>
  </si>
  <si>
    <t>385100240060</t>
  </si>
  <si>
    <t>38.51.0.024.0060</t>
  </si>
  <si>
    <t>385100240060SPB</t>
  </si>
  <si>
    <t>38.51.0.024.0060SPB</t>
  </si>
  <si>
    <t>385100244060</t>
  </si>
  <si>
    <t>38.51.0.024.4060</t>
  </si>
  <si>
    <t>385100245060</t>
  </si>
  <si>
    <t>38.51.0.024.5060</t>
  </si>
  <si>
    <t>385100480060</t>
  </si>
  <si>
    <t>38.51.0.048.0060</t>
  </si>
  <si>
    <t>385100484060</t>
  </si>
  <si>
    <t>38.51.0.048.4060</t>
  </si>
  <si>
    <t>385100485060</t>
  </si>
  <si>
    <t>38.51.0.048.5060</t>
  </si>
  <si>
    <t>385100600060</t>
  </si>
  <si>
    <t>38.51.0.060.0060</t>
  </si>
  <si>
    <t>385100604060</t>
  </si>
  <si>
    <t>38.51.0.060.4060</t>
  </si>
  <si>
    <t>385100605060</t>
  </si>
  <si>
    <t>38.51.0.060.5060</t>
  </si>
  <si>
    <t>385101250060</t>
  </si>
  <si>
    <t>38.51.0.125.0060</t>
  </si>
  <si>
    <t>385101254060</t>
  </si>
  <si>
    <t>38.51.0.125.4060</t>
  </si>
  <si>
    <t>385101255060</t>
  </si>
  <si>
    <t>38.51.0.125.5060</t>
  </si>
  <si>
    <t>385102400060</t>
  </si>
  <si>
    <t>38.51.0.240.0060</t>
  </si>
  <si>
    <t>385102400060SPB</t>
  </si>
  <si>
    <t>38.51.0.240.0060SPB</t>
  </si>
  <si>
    <t>385102404060</t>
  </si>
  <si>
    <t>38.51.0.240.4060</t>
  </si>
  <si>
    <t>385102405060</t>
  </si>
  <si>
    <t>38.51.0.240.5060</t>
  </si>
  <si>
    <t>385131250060</t>
  </si>
  <si>
    <t>38.51.3.125.0060</t>
  </si>
  <si>
    <t>385131254060</t>
  </si>
  <si>
    <t>38.51.3.125.4060</t>
  </si>
  <si>
    <t>385131255060</t>
  </si>
  <si>
    <t>38.51.3.125.5060</t>
  </si>
  <si>
    <t>385132400060</t>
  </si>
  <si>
    <t>38.51.3.240.0060</t>
  </si>
  <si>
    <t>385132404060</t>
  </si>
  <si>
    <t>38.51.3.240.4060</t>
  </si>
  <si>
    <t>385132405060</t>
  </si>
  <si>
    <t>38.51.3.240.5060</t>
  </si>
  <si>
    <t>385170060050</t>
  </si>
  <si>
    <t>38.51.7.006.0050</t>
  </si>
  <si>
    <t>385170064050</t>
  </si>
  <si>
    <t>38.51.7.006.4050</t>
  </si>
  <si>
    <t>385170065050</t>
  </si>
  <si>
    <t>38.51.7.006.5050</t>
  </si>
  <si>
    <t>385170120050</t>
  </si>
  <si>
    <t>38.51.7.012.0050</t>
  </si>
  <si>
    <t>385170120050SPB</t>
  </si>
  <si>
    <t>38.51.7.012.0050SPB</t>
  </si>
  <si>
    <t>385170124050</t>
  </si>
  <si>
    <t>38.51.7.012.4050</t>
  </si>
  <si>
    <t>385170125050</t>
  </si>
  <si>
    <t>38.51.7.012.5050</t>
  </si>
  <si>
    <t>385170240050</t>
  </si>
  <si>
    <t>38.51.7.024.0050</t>
  </si>
  <si>
    <t>385170240050SPB</t>
  </si>
  <si>
    <t>38.51.7.024.0050SPB</t>
  </si>
  <si>
    <t>385170244050</t>
  </si>
  <si>
    <t>38.51.7.024.4050</t>
  </si>
  <si>
    <t>385170245050</t>
  </si>
  <si>
    <t>38.51.7.024.5050</t>
  </si>
  <si>
    <t>385170480050</t>
  </si>
  <si>
    <t>38.51.7.048.0050</t>
  </si>
  <si>
    <t>385170484050</t>
  </si>
  <si>
    <t>38.51.7.048.4050</t>
  </si>
  <si>
    <t>385170485050</t>
  </si>
  <si>
    <t>38.51.7.048.5050</t>
  </si>
  <si>
    <t>385170600050</t>
  </si>
  <si>
    <t>38.51.7.060.0050</t>
  </si>
  <si>
    <t>385170600050SPB</t>
  </si>
  <si>
    <t>38.51.7.060.0050SPB</t>
  </si>
  <si>
    <t>385170604050</t>
  </si>
  <si>
    <t>38.51.7.060.4050</t>
  </si>
  <si>
    <t>385170605050</t>
  </si>
  <si>
    <t>38.51.7.060.5050</t>
  </si>
  <si>
    <t>385182400060</t>
  </si>
  <si>
    <t>38.51.8.240.0060</t>
  </si>
  <si>
    <t>385200120060</t>
  </si>
  <si>
    <t>38.52.0.012.0060</t>
  </si>
  <si>
    <t>385200240060</t>
  </si>
  <si>
    <t>38.52.0.024.0060</t>
  </si>
  <si>
    <t>385200480060</t>
  </si>
  <si>
    <t>38.52.0.048.0060</t>
  </si>
  <si>
    <t>385200600060</t>
  </si>
  <si>
    <t>38.52.0.060.0060</t>
  </si>
  <si>
    <t>385201250060</t>
  </si>
  <si>
    <t>38.52.0.125.0060</t>
  </si>
  <si>
    <t>385202400060</t>
  </si>
  <si>
    <t>38.52.0.240.0060</t>
  </si>
  <si>
    <t>385270120050</t>
  </si>
  <si>
    <t>38.52.7.012.0050</t>
  </si>
  <si>
    <t>385270240050</t>
  </si>
  <si>
    <t>38.52.7.024.0050</t>
  </si>
  <si>
    <t>385270480050</t>
  </si>
  <si>
    <t>38.52.7.048.0050</t>
  </si>
  <si>
    <t>385270600050</t>
  </si>
  <si>
    <t>38.52.7.060.0050</t>
  </si>
  <si>
    <t>385282300060</t>
  </si>
  <si>
    <t>38.52.8.230.0060</t>
  </si>
  <si>
    <t>386100120060</t>
  </si>
  <si>
    <t>38.61.0.012.0060</t>
  </si>
  <si>
    <t>386100124060</t>
  </si>
  <si>
    <t>38.61.0.012.4060</t>
  </si>
  <si>
    <t>386100125060</t>
  </si>
  <si>
    <t>38.61.0.012.5060</t>
  </si>
  <si>
    <t>386100240060</t>
  </si>
  <si>
    <t>38.61.0.024.0060</t>
  </si>
  <si>
    <t>386100244060</t>
  </si>
  <si>
    <t>38.61.0.024.4060</t>
  </si>
  <si>
    <t>386100245060</t>
  </si>
  <si>
    <t>38.61.0.024.5060</t>
  </si>
  <si>
    <t>386100480060</t>
  </si>
  <si>
    <t>38.61.0.048.0060</t>
  </si>
  <si>
    <t>386100484060</t>
  </si>
  <si>
    <t>38.61.0.048.4060</t>
  </si>
  <si>
    <t>386100485060</t>
  </si>
  <si>
    <t>38.61.0.048.5060</t>
  </si>
  <si>
    <t>386100600060</t>
  </si>
  <si>
    <t>38.61.0.060.0060</t>
  </si>
  <si>
    <t>386100604060</t>
  </si>
  <si>
    <t>38.61.0.060.4060</t>
  </si>
  <si>
    <t>386100605060</t>
  </si>
  <si>
    <t>38.61.0.060.5060</t>
  </si>
  <si>
    <t>386101250060</t>
  </si>
  <si>
    <t>38.61.0.125.0060</t>
  </si>
  <si>
    <t>386101254060</t>
  </si>
  <si>
    <t>38.61.0.125.4060</t>
  </si>
  <si>
    <t>386101255060</t>
  </si>
  <si>
    <t>38.61.0.125.5060</t>
  </si>
  <si>
    <t>386102400060</t>
  </si>
  <si>
    <t>38.61.0.240.0060</t>
  </si>
  <si>
    <t>386102404060</t>
  </si>
  <si>
    <t>38.61.0.240.4060</t>
  </si>
  <si>
    <t>386102405060</t>
  </si>
  <si>
    <t>38.61.0.240.5060</t>
  </si>
  <si>
    <t>386131250060</t>
  </si>
  <si>
    <t>38.61.3.125.0060</t>
  </si>
  <si>
    <t>386131254060</t>
  </si>
  <si>
    <t>38.61.3.125.4060</t>
  </si>
  <si>
    <t>386131255060</t>
  </si>
  <si>
    <t>38.61.3.125.5060</t>
  </si>
  <si>
    <t>386132400060</t>
  </si>
  <si>
    <t>38.61.3.240.0060</t>
  </si>
  <si>
    <t>386132404060</t>
  </si>
  <si>
    <t>38.61.3.240.4060</t>
  </si>
  <si>
    <t>386132405060</t>
  </si>
  <si>
    <t>38.61.3.240.5060</t>
  </si>
  <si>
    <t>386170060050</t>
  </si>
  <si>
    <t>38.61.7.006.0050</t>
  </si>
  <si>
    <t>386170064050</t>
  </si>
  <si>
    <t>38.61.7.006.4050</t>
  </si>
  <si>
    <t>386170065050</t>
  </si>
  <si>
    <t>38.61.7.006.5050</t>
  </si>
  <si>
    <t>386170120050</t>
  </si>
  <si>
    <t>38.61.7.012.0050</t>
  </si>
  <si>
    <t>386170124050</t>
  </si>
  <si>
    <t>38.61.7.012.4050</t>
  </si>
  <si>
    <t>386170125050</t>
  </si>
  <si>
    <t>38.61.7.012.5050</t>
  </si>
  <si>
    <t>386170240050</t>
  </si>
  <si>
    <t>38.61.7.024.0050</t>
  </si>
  <si>
    <t>386170244050</t>
  </si>
  <si>
    <t>38.61.7.024.4050</t>
  </si>
  <si>
    <t>386170245050</t>
  </si>
  <si>
    <t>38.61.7.024.5050</t>
  </si>
  <si>
    <t>386170480050</t>
  </si>
  <si>
    <t>38.61.7.048.0050</t>
  </si>
  <si>
    <t>386170484050</t>
  </si>
  <si>
    <t>38.61.7.048.4050</t>
  </si>
  <si>
    <t>386170485050</t>
  </si>
  <si>
    <t>38.61.7.048.5050</t>
  </si>
  <si>
    <t>386170600050</t>
  </si>
  <si>
    <t>38.61.7.060.0050</t>
  </si>
  <si>
    <t>386170604050</t>
  </si>
  <si>
    <t>38.61.7.060.4050</t>
  </si>
  <si>
    <t>386170605050</t>
  </si>
  <si>
    <t>38.61.7.060.5050</t>
  </si>
  <si>
    <t>386200120060</t>
  </si>
  <si>
    <t>38.62.0.012.0060</t>
  </si>
  <si>
    <t>386200240060</t>
  </si>
  <si>
    <t>38.62.0.024.0060</t>
  </si>
  <si>
    <t>386200480060</t>
  </si>
  <si>
    <t>38.62.0.048.0060</t>
  </si>
  <si>
    <t>386200600060</t>
  </si>
  <si>
    <t>38.62.0.060.0060</t>
  </si>
  <si>
    <t>386201250060</t>
  </si>
  <si>
    <t>38.62.0.125.0060</t>
  </si>
  <si>
    <t>386202400060</t>
  </si>
  <si>
    <t>38.62.0.240.0060</t>
  </si>
  <si>
    <t>386270120050</t>
  </si>
  <si>
    <t>38.62.7.012.0050</t>
  </si>
  <si>
    <t>386270240050</t>
  </si>
  <si>
    <t>38.62.7.024.0050</t>
  </si>
  <si>
    <t>386270480050</t>
  </si>
  <si>
    <t>38.62.7.048.0050</t>
  </si>
  <si>
    <t>386270600050</t>
  </si>
  <si>
    <t>38.62.7.060.0050</t>
  </si>
  <si>
    <t>386282300060</t>
  </si>
  <si>
    <t>38.62.8.230.0060</t>
  </si>
  <si>
    <t>388101257048</t>
  </si>
  <si>
    <t>38.81.0.125.7048</t>
  </si>
  <si>
    <t>388101258240</t>
  </si>
  <si>
    <t>38.81.0.125.8240</t>
  </si>
  <si>
    <t>388101259024</t>
  </si>
  <si>
    <t>38.81.0.125.9024</t>
  </si>
  <si>
    <t>388102407048</t>
  </si>
  <si>
    <t>38.81.0.240.7048</t>
  </si>
  <si>
    <t>388102408240</t>
  </si>
  <si>
    <t>38.81.0.240.8240</t>
  </si>
  <si>
    <t>388102409024</t>
  </si>
  <si>
    <t>38.81.0.240.9024</t>
  </si>
  <si>
    <t>388131257048</t>
  </si>
  <si>
    <t>38.81.3.125.7048</t>
  </si>
  <si>
    <t>388131258240</t>
  </si>
  <si>
    <t>38.81.3.125.8240</t>
  </si>
  <si>
    <t>388131259024</t>
  </si>
  <si>
    <t>38.81.3.125.9024</t>
  </si>
  <si>
    <t>388132407048</t>
  </si>
  <si>
    <t>38.81.3.240.7048</t>
  </si>
  <si>
    <t>388132408240</t>
  </si>
  <si>
    <t>38.81.3.240.8240</t>
  </si>
  <si>
    <t>388132409024</t>
  </si>
  <si>
    <t>38.81.3.240.9024</t>
  </si>
  <si>
    <t>388170068240</t>
  </si>
  <si>
    <t>38.81.7.006.8240</t>
  </si>
  <si>
    <t>388170069024</t>
  </si>
  <si>
    <t>38.81.7.006.9024</t>
  </si>
  <si>
    <t>388170247048</t>
  </si>
  <si>
    <t>38.81.7.024.7048</t>
  </si>
  <si>
    <t>388170248240</t>
  </si>
  <si>
    <t>38.81.7.024.8240</t>
  </si>
  <si>
    <t>388170249024</t>
  </si>
  <si>
    <t>38.81.7.024.9024</t>
  </si>
  <si>
    <t>388170607048</t>
  </si>
  <si>
    <t>38.81.7.060.7048</t>
  </si>
  <si>
    <t>388170608240</t>
  </si>
  <si>
    <t>38.81.7.060.8240</t>
  </si>
  <si>
    <t>388170609024</t>
  </si>
  <si>
    <t>38.81.7.060.9024</t>
  </si>
  <si>
    <t>388171259024</t>
  </si>
  <si>
    <t>38.81.7.125.9024</t>
  </si>
  <si>
    <t>389101257048</t>
  </si>
  <si>
    <t>38.91.0.125.7048</t>
  </si>
  <si>
    <t>389101258240</t>
  </si>
  <si>
    <t>38.91.0.125.8240</t>
  </si>
  <si>
    <t>389101259024</t>
  </si>
  <si>
    <t>38.91.0.125.9024</t>
  </si>
  <si>
    <t>389102407048</t>
  </si>
  <si>
    <t>38.91.0.240.7048</t>
  </si>
  <si>
    <t>389102408240</t>
  </si>
  <si>
    <t>38.91.0.240.8240</t>
  </si>
  <si>
    <t>389102409024</t>
  </si>
  <si>
    <t>38.91.0.240.9024</t>
  </si>
  <si>
    <t>389131257048</t>
  </si>
  <si>
    <t>38.91.3.125.7048</t>
  </si>
  <si>
    <t>389131258240</t>
  </si>
  <si>
    <t>38.91.3.125.8240</t>
  </si>
  <si>
    <t>389131259024</t>
  </si>
  <si>
    <t>38.91.3.125.9024</t>
  </si>
  <si>
    <t>389132407048</t>
  </si>
  <si>
    <t>38.91.3.240.7048</t>
  </si>
  <si>
    <t>389132408240</t>
  </si>
  <si>
    <t>38.91.3.240.8240</t>
  </si>
  <si>
    <t>389132409024</t>
  </si>
  <si>
    <t>38.91.3.240.9024</t>
  </si>
  <si>
    <t>389170068240</t>
  </si>
  <si>
    <t>38.91.7.006.8240</t>
  </si>
  <si>
    <t>389170069024</t>
  </si>
  <si>
    <t>38.91.7.006.9024</t>
  </si>
  <si>
    <t>389170247048</t>
  </si>
  <si>
    <t>38.91.7.024.7048</t>
  </si>
  <si>
    <t>389170248240</t>
  </si>
  <si>
    <t>38.91.7.024.8240</t>
  </si>
  <si>
    <t>389170249024</t>
  </si>
  <si>
    <t>38.91.7.024.9024</t>
  </si>
  <si>
    <t>389170607048</t>
  </si>
  <si>
    <t>38.91.7.060.7048</t>
  </si>
  <si>
    <t>389170608240</t>
  </si>
  <si>
    <t>38.91.7.060.8240</t>
  </si>
  <si>
    <t>389170609024</t>
  </si>
  <si>
    <t>38.91.7.060.9024</t>
  </si>
  <si>
    <t>390001259024</t>
  </si>
  <si>
    <t>39.00.0.125.9024</t>
  </si>
  <si>
    <t>39</t>
  </si>
  <si>
    <t>390070069024</t>
  </si>
  <si>
    <t>39.00.7.006.9024</t>
  </si>
  <si>
    <t>390070129024</t>
  </si>
  <si>
    <t>39.00.7.012.9024</t>
  </si>
  <si>
    <t>390070248240</t>
  </si>
  <si>
    <t>39.00.7.024.8240</t>
  </si>
  <si>
    <t>390070249024</t>
  </si>
  <si>
    <t>39.00.7.024.9024</t>
  </si>
  <si>
    <t>390082309024</t>
  </si>
  <si>
    <t>39.00.8.230.9024</t>
  </si>
  <si>
    <t>390100060060</t>
  </si>
  <si>
    <t>39.01.0.006.0060</t>
  </si>
  <si>
    <t>390100060073</t>
  </si>
  <si>
    <t>39.01.0.006.0073</t>
  </si>
  <si>
    <t>390100120060</t>
  </si>
  <si>
    <t>39.01.0.012.0060</t>
  </si>
  <si>
    <t>390100120073</t>
  </si>
  <si>
    <t>39.01.0.012.0073</t>
  </si>
  <si>
    <t>390100240060</t>
  </si>
  <si>
    <t>39.01.0.024.0060</t>
  </si>
  <si>
    <t>390100240073</t>
  </si>
  <si>
    <t>39.01.0.024.0073</t>
  </si>
  <si>
    <t>390101250060</t>
  </si>
  <si>
    <t>39.01.0.125.0060</t>
  </si>
  <si>
    <t>390101250073</t>
  </si>
  <si>
    <t>39.01.0.125.0073</t>
  </si>
  <si>
    <t>390102400073</t>
  </si>
  <si>
    <t>39.01.0.240.0073</t>
  </si>
  <si>
    <t>390182300060</t>
  </si>
  <si>
    <t>39.01.8.230.0060</t>
  </si>
  <si>
    <t>390182300073</t>
  </si>
  <si>
    <t>39.01.8.230.0073</t>
  </si>
  <si>
    <t>391001258240</t>
  </si>
  <si>
    <t>39.10.0.125.8240</t>
  </si>
  <si>
    <t>391001259024</t>
  </si>
  <si>
    <t>39.10.0.125.9024</t>
  </si>
  <si>
    <t>391070069024</t>
  </si>
  <si>
    <t>39.10.7.006.9024</t>
  </si>
  <si>
    <t>391070129024</t>
  </si>
  <si>
    <t>39.10.7.012.9024</t>
  </si>
  <si>
    <t>391070248240</t>
  </si>
  <si>
    <t>39.10.7.024.8240</t>
  </si>
  <si>
    <t>391070249024</t>
  </si>
  <si>
    <t>39.10.7.024.9024</t>
  </si>
  <si>
    <t>391082309024</t>
  </si>
  <si>
    <t>39.10.8.230.9024</t>
  </si>
  <si>
    <t>391100060060</t>
  </si>
  <si>
    <t>39.11.0.006.0060</t>
  </si>
  <si>
    <t>391100060073</t>
  </si>
  <si>
    <t>39.11.0.006.0073</t>
  </si>
  <si>
    <t>391100120060</t>
  </si>
  <si>
    <t>39.11.0.012.0060</t>
  </si>
  <si>
    <t>391100120073</t>
  </si>
  <si>
    <t>39.11.0.012.0073</t>
  </si>
  <si>
    <t>391100240060</t>
  </si>
  <si>
    <t>39.11.0.024.0060</t>
  </si>
  <si>
    <t>391100240073</t>
  </si>
  <si>
    <t>39.11.0.024.0073</t>
  </si>
  <si>
    <t>391101250060</t>
  </si>
  <si>
    <t>39.11.0.125.0060</t>
  </si>
  <si>
    <t>391101250073</t>
  </si>
  <si>
    <t>39.11.0.125.0073</t>
  </si>
  <si>
    <t>391102400073</t>
  </si>
  <si>
    <t>39.11.0.240.0073</t>
  </si>
  <si>
    <t>391182300060</t>
  </si>
  <si>
    <t>39.11.8.230.0060</t>
  </si>
  <si>
    <t>391182300073</t>
  </si>
  <si>
    <t>39.11.8.230.0073</t>
  </si>
  <si>
    <t>392070069024</t>
  </si>
  <si>
    <t>39.20.7.006.9024</t>
  </si>
  <si>
    <t>392070129024</t>
  </si>
  <si>
    <t>39.20.7.012.9024</t>
  </si>
  <si>
    <t>392070249024</t>
  </si>
  <si>
    <t>39.20.7.024.9024</t>
  </si>
  <si>
    <t>392082309024</t>
  </si>
  <si>
    <t>39.20.8.230.9024</t>
  </si>
  <si>
    <t>392100060060</t>
  </si>
  <si>
    <t>39.21.0.006.0060</t>
  </si>
  <si>
    <t>392100120060</t>
  </si>
  <si>
    <t>39.21.0.012.0060</t>
  </si>
  <si>
    <t>392100240060</t>
  </si>
  <si>
    <t>39.21.0.024.0060</t>
  </si>
  <si>
    <t>392101250060</t>
  </si>
  <si>
    <t>39.21.0.125.0060</t>
  </si>
  <si>
    <t>392182300060</t>
  </si>
  <si>
    <t>39.21.8.230.0060</t>
  </si>
  <si>
    <t>393000249024</t>
  </si>
  <si>
    <t>39.30.0.024.9024</t>
  </si>
  <si>
    <t>393001258240</t>
  </si>
  <si>
    <t>39.30.0.125.8240</t>
  </si>
  <si>
    <t>393001259024</t>
  </si>
  <si>
    <t>39.30.0.125.9024</t>
  </si>
  <si>
    <t>393002408240</t>
  </si>
  <si>
    <t>39.30.0.240.8240</t>
  </si>
  <si>
    <t>393002409024</t>
  </si>
  <si>
    <t>39.30.0.240.9024</t>
  </si>
  <si>
    <t>393031259024</t>
  </si>
  <si>
    <t>39.30.3.125.9024</t>
  </si>
  <si>
    <t>393032309024</t>
  </si>
  <si>
    <t>39.30.3.230.9024</t>
  </si>
  <si>
    <t>393070069024</t>
  </si>
  <si>
    <t>39.30.7.006.9024</t>
  </si>
  <si>
    <t>393070129024</t>
  </si>
  <si>
    <t>39.30.7.012.9024</t>
  </si>
  <si>
    <t>393070248240</t>
  </si>
  <si>
    <t>39.30.7.024.8240</t>
  </si>
  <si>
    <t>393070249024</t>
  </si>
  <si>
    <t>39.30.7.024.9024</t>
  </si>
  <si>
    <t>393070609024</t>
  </si>
  <si>
    <t>39.30.7.060.9024</t>
  </si>
  <si>
    <t>393071259024</t>
  </si>
  <si>
    <t>39.30.7.125.9024</t>
  </si>
  <si>
    <t>393072209024</t>
  </si>
  <si>
    <t>39.30.7.220.9024</t>
  </si>
  <si>
    <t>393082309024</t>
  </si>
  <si>
    <t>39.30.8.230.9024</t>
  </si>
  <si>
    <t>393100060060</t>
  </si>
  <si>
    <t>39.31.0.006.0060</t>
  </si>
  <si>
    <t>393100120060</t>
  </si>
  <si>
    <t>39.31.0.012.0060</t>
  </si>
  <si>
    <t>393100240060</t>
  </si>
  <si>
    <t>39.31.0.024.0060</t>
  </si>
  <si>
    <t>393100600060</t>
  </si>
  <si>
    <t>39.31.0.060.0060</t>
  </si>
  <si>
    <t>393101250060</t>
  </si>
  <si>
    <t>39.31.0.125.0060</t>
  </si>
  <si>
    <t>393102400060</t>
  </si>
  <si>
    <t>39.31.0.240.0060</t>
  </si>
  <si>
    <t>393131250060</t>
  </si>
  <si>
    <t>39.31.3.125.0060</t>
  </si>
  <si>
    <t>393132300060</t>
  </si>
  <si>
    <t>39.31.3.230.0060</t>
  </si>
  <si>
    <t>393171250060</t>
  </si>
  <si>
    <t>39.31.7.125.0060</t>
  </si>
  <si>
    <t>393172200060</t>
  </si>
  <si>
    <t>39.31.7.220.0060</t>
  </si>
  <si>
    <t>393182300060</t>
  </si>
  <si>
    <t>39.31.8.230.0060</t>
  </si>
  <si>
    <t>394000248240</t>
  </si>
  <si>
    <t>39.40.0.024.8240</t>
  </si>
  <si>
    <t>394000249024</t>
  </si>
  <si>
    <t>39.40.0.024.9024</t>
  </si>
  <si>
    <t>394001259024</t>
  </si>
  <si>
    <t>39.40.0.125.9024</t>
  </si>
  <si>
    <t>394070069024</t>
  </si>
  <si>
    <t>39.40.7.006.9024</t>
  </si>
  <si>
    <t>394070129024</t>
  </si>
  <si>
    <t>39.40.7.012.9024</t>
  </si>
  <si>
    <t>394072207048</t>
  </si>
  <si>
    <t>39.40.7.220.7048</t>
  </si>
  <si>
    <t>394082309024</t>
  </si>
  <si>
    <t>39.40.8.230.9024</t>
  </si>
  <si>
    <t>394100065060</t>
  </si>
  <si>
    <t>39.41.0.006.5060</t>
  </si>
  <si>
    <t>394100125060</t>
  </si>
  <si>
    <t>39.41.0.012.5060</t>
  </si>
  <si>
    <t>394100245060</t>
  </si>
  <si>
    <t>39.41.0.024.5060</t>
  </si>
  <si>
    <t>394101255060</t>
  </si>
  <si>
    <t>39.41.0.125.5060</t>
  </si>
  <si>
    <t>394172205060</t>
  </si>
  <si>
    <t>39.41.7.220.5060</t>
  </si>
  <si>
    <t>394182305060</t>
  </si>
  <si>
    <t>39.41.8.230.5060</t>
  </si>
  <si>
    <t>395001259024</t>
  </si>
  <si>
    <t>39.50.0.125.9024</t>
  </si>
  <si>
    <t>395070069024</t>
  </si>
  <si>
    <t>39.50.7.006.9024</t>
  </si>
  <si>
    <t>395070129024</t>
  </si>
  <si>
    <t>39.50.7.012.9024</t>
  </si>
  <si>
    <t>395070249024</t>
  </si>
  <si>
    <t>39.50.7.024.9024</t>
  </si>
  <si>
    <t>395082309024</t>
  </si>
  <si>
    <t>39.50.8.230.9024</t>
  </si>
  <si>
    <t>395100060060</t>
  </si>
  <si>
    <t>39.51.0.006.0060</t>
  </si>
  <si>
    <t>395100120060</t>
  </si>
  <si>
    <t>39.51.0.012.0060</t>
  </si>
  <si>
    <t>395100240060</t>
  </si>
  <si>
    <t>39.51.0.024.0060</t>
  </si>
  <si>
    <t>395101250060</t>
  </si>
  <si>
    <t>39.51.0.125.0060</t>
  </si>
  <si>
    <t>395182300060</t>
  </si>
  <si>
    <t>39.51.8.230.0060</t>
  </si>
  <si>
    <t>396000249024</t>
  </si>
  <si>
    <t>39.60.0.024.9024</t>
  </si>
  <si>
    <t>396001259024</t>
  </si>
  <si>
    <t>39.60.0.125.9024</t>
  </si>
  <si>
    <t>396002408240</t>
  </si>
  <si>
    <t>39.60.0.240.8240</t>
  </si>
  <si>
    <t>396002409024</t>
  </si>
  <si>
    <t>39.60.0.240.9024</t>
  </si>
  <si>
    <t>396031259024</t>
  </si>
  <si>
    <t>39.60.3.125.9024</t>
  </si>
  <si>
    <t>396032309024</t>
  </si>
  <si>
    <t>39.60.3.230.9024</t>
  </si>
  <si>
    <t>396070069024</t>
  </si>
  <si>
    <t>39.60.7.006.9024</t>
  </si>
  <si>
    <t>396070129024</t>
  </si>
  <si>
    <t>39.60.7.012.9024</t>
  </si>
  <si>
    <t>396070248240</t>
  </si>
  <si>
    <t>39.60.7.024.8240</t>
  </si>
  <si>
    <t>396070249024</t>
  </si>
  <si>
    <t>39.60.7.024.9024</t>
  </si>
  <si>
    <t>396070609024</t>
  </si>
  <si>
    <t>39.60.7.060.9024</t>
  </si>
  <si>
    <t>396071259024</t>
  </si>
  <si>
    <t>39.60.7.125.9024</t>
  </si>
  <si>
    <t>396072209024</t>
  </si>
  <si>
    <t>39.60.7.220.9024</t>
  </si>
  <si>
    <t>396082309024</t>
  </si>
  <si>
    <t>39.60.8.230.9024</t>
  </si>
  <si>
    <t>396100060060</t>
  </si>
  <si>
    <t>39.61.0.006.0060</t>
  </si>
  <si>
    <t>396100120060</t>
  </si>
  <si>
    <t>39.61.0.012.0060</t>
  </si>
  <si>
    <t>396100240060</t>
  </si>
  <si>
    <t>39.61.0.024.0060</t>
  </si>
  <si>
    <t>396100600060</t>
  </si>
  <si>
    <t>39.61.0.060.0060</t>
  </si>
  <si>
    <t>396101250060</t>
  </si>
  <si>
    <t>39.61.0.125.0060</t>
  </si>
  <si>
    <t>396102400060</t>
  </si>
  <si>
    <t>39.61.0.240.0060</t>
  </si>
  <si>
    <t>396131250060</t>
  </si>
  <si>
    <t>39.61.3.125.0060</t>
  </si>
  <si>
    <t>396132300060</t>
  </si>
  <si>
    <t>39.61.3.230.0060</t>
  </si>
  <si>
    <t>396171250060</t>
  </si>
  <si>
    <t>39.61.7.125.0060</t>
  </si>
  <si>
    <t>396172200060</t>
  </si>
  <si>
    <t>39.61.7.220.0060</t>
  </si>
  <si>
    <t>396182300060</t>
  </si>
  <si>
    <t>39.61.8.230.0060</t>
  </si>
  <si>
    <t>397000249024</t>
  </si>
  <si>
    <t>39.70.0.024.9024</t>
  </si>
  <si>
    <t>397001259024</t>
  </si>
  <si>
    <t>39.70.0.125.9024</t>
  </si>
  <si>
    <t>397070069024</t>
  </si>
  <si>
    <t>39.70.7.006.9024</t>
  </si>
  <si>
    <t>397070129024</t>
  </si>
  <si>
    <t>39.70.7.012.9024</t>
  </si>
  <si>
    <t>397070249024</t>
  </si>
  <si>
    <t>39.70.7.024.9024</t>
  </si>
  <si>
    <t>397082309024</t>
  </si>
  <si>
    <t>39.70.8.230.9024</t>
  </si>
  <si>
    <t>397100065060</t>
  </si>
  <si>
    <t>39.71.0.006.5060</t>
  </si>
  <si>
    <t>397100125060</t>
  </si>
  <si>
    <t>39.71.0.012.5060</t>
  </si>
  <si>
    <t>397100245060</t>
  </si>
  <si>
    <t>39.71.0.024.5060</t>
  </si>
  <si>
    <t>397101255060</t>
  </si>
  <si>
    <t>39.71.0.125.5060</t>
  </si>
  <si>
    <t>397182305060</t>
  </si>
  <si>
    <t>39.71.8.230.5060</t>
  </si>
  <si>
    <t>398000129024</t>
  </si>
  <si>
    <t>39.80.0.012.9024</t>
  </si>
  <si>
    <t>398000249024</t>
  </si>
  <si>
    <t>39.80.0.024.9024</t>
  </si>
  <si>
    <t>398100120060</t>
  </si>
  <si>
    <t>39.81.0.012.0060</t>
  </si>
  <si>
    <t>398100240060</t>
  </si>
  <si>
    <t>39.81.0.024.0060</t>
  </si>
  <si>
    <t>399000129024</t>
  </si>
  <si>
    <t>39.90.0.012.9024</t>
  </si>
  <si>
    <t>399000249024</t>
  </si>
  <si>
    <t>39.90.0.024.9024</t>
  </si>
  <si>
    <t>399100120060</t>
  </si>
  <si>
    <t>39.91.0.012.0060</t>
  </si>
  <si>
    <t>399100240060</t>
  </si>
  <si>
    <t>39.91.0.024.0060</t>
  </si>
  <si>
    <t>401170062000</t>
  </si>
  <si>
    <t>40.11.7.006.2000</t>
  </si>
  <si>
    <t>40</t>
  </si>
  <si>
    <t>Миниатюрное универсальное электромеханическое реле; монтаж на печатную плату; плоские; выводы с шагом 3.5мм; 1CO 10A; контакты AgCdO; катушка 6В DC (чувствит.); степень защиты RTI</t>
  </si>
  <si>
    <t>50</t>
  </si>
  <si>
    <t>401170062016</t>
  </si>
  <si>
    <t>40.11.7.006.2016</t>
  </si>
  <si>
    <t>Миниатюрное универсальное электромеханическое реле; монтаж на печатную плату; плоские; выводы с шагом 3.5мм; 1CO 16A; контакты AgCdO; катушка 6В DC (чувствит.); степень защиты RTI</t>
  </si>
  <si>
    <t>401170062300</t>
  </si>
  <si>
    <t>40.11.7.006.2300</t>
  </si>
  <si>
    <t>Миниатюрное универсальное электромеханическое реле; монтаж на печатную плату; плоские; выводы с шагом 3.5мм; 1NO 10A; контакты AgCdO; катушка 6В DC (чувствит.); степень защиты RTI</t>
  </si>
  <si>
    <t>401170062316</t>
  </si>
  <si>
    <t>40.11.7.006.2316</t>
  </si>
  <si>
    <t>Миниатюрное универсальное электромеханическое реле; монтаж на печатную плату; плоские; выводы с шагом 3.5мм; 1NO 16A; контакты AgCdO; катушка 6В DC (чувствит.); степень защиты RTI</t>
  </si>
  <si>
    <t>401170092000</t>
  </si>
  <si>
    <t>40.11.7.009.2000</t>
  </si>
  <si>
    <t>Миниатюрное универсальное электромеханическое реле; монтаж на печатную плату; плоские; выводы с шагом 3.5мм; 1CO 10A; контакты AgCdO; катушка 9В DC (чувствит.); степень защиты RTI</t>
  </si>
  <si>
    <t>401170122000</t>
  </si>
  <si>
    <t>40.11.7.012.2000</t>
  </si>
  <si>
    <t>Миниатюрное универсальное электромеханическое реле; монтаж на печатную плату; плоские; выводы с шагом 3.5мм; 1CO 10A; контакты AgCdO; катушка 12В DC (чувствит.); степень защиты RTI</t>
  </si>
  <si>
    <t>401170122016</t>
  </si>
  <si>
    <t>40.11.7.012.2016</t>
  </si>
  <si>
    <t>Миниатюрное универсальное электромеханическое реле; монтаж на печатную плату; плоские; выводы с шагом 3.5мм; 1CO 16A; контакты AgCdO; катушка 12В DC (чувствит.); степень защиты RTI</t>
  </si>
  <si>
    <t>401170122300</t>
  </si>
  <si>
    <t>40.11.7.012.2300</t>
  </si>
  <si>
    <t>Миниатюрное универсальное электромеханическое реле; монтаж на печатную плату; плоские; выводы с шагом 3.5мм; 1NO 10A; контакты AgCdO; катушка 12В DC (чувствит.); степень защиты RTI</t>
  </si>
  <si>
    <t>401170122316</t>
  </si>
  <si>
    <t>40.11.7.012.2316</t>
  </si>
  <si>
    <t>Миниатюрное универсальное электромеханическое реле; монтаж на печатную плату; плоские; выводы с шагом 3.5мм; 1NO 16A; контакты AgCdO; катушка 12В DC (чувствит.); степень защиты RTI</t>
  </si>
  <si>
    <t>401170242000</t>
  </si>
  <si>
    <t>40.11.7.024.2000</t>
  </si>
  <si>
    <t>Миниатюрное универсальное электромеханическое реле; монтаж на печатную плату; плоские; выводы с шагом 3.5мм; 1CO 10A; контакты AgCdO; катушка 24В DC (чувствит.); степень защиты RTI</t>
  </si>
  <si>
    <t>401170242016</t>
  </si>
  <si>
    <t>40.11.7.024.2016</t>
  </si>
  <si>
    <t>Миниатюрное универсальное электромеханическое реле; монтаж на печатную плату; плоские; выводы с шагом 3.5мм; 1CO 16A; контакты AgCdO; катушка 24В DC (чувствит.); степень защиты RTI</t>
  </si>
  <si>
    <t>401170242300</t>
  </si>
  <si>
    <t>40.11.7.024.2300</t>
  </si>
  <si>
    <t>Миниатюрное универсальное электромеханическое реле; монтаж на печатную плату; плоские; выводы с шагом 3.5мм; 1NO 10A; контакты AgCdO; катушка 24В DC (чувствит.); степень защиты RTI</t>
  </si>
  <si>
    <t>401170242316</t>
  </si>
  <si>
    <t>40.11.7.024.2316</t>
  </si>
  <si>
    <t>Миниатюрное универсальное электромеханическое реле; монтаж на печатную плату; плоские; выводы с шагом 3.5мм; 1NO 16A; контакты AgCdO; катушка 24В DC (чувствит.); степень защиты RTI</t>
  </si>
  <si>
    <t>401170482000</t>
  </si>
  <si>
    <t>40.11.7.048.2000</t>
  </si>
  <si>
    <t>Миниатюрное универсальное электромеханическое реле; монтаж на печатную плату; плоские; выводы с шагом 3.5мм; 1CO 10A; контакты AgCdO; катушка 48В DC (чувствит.); степень защиты RTI</t>
  </si>
  <si>
    <t>401170482016</t>
  </si>
  <si>
    <t>40.11.7.048.2016</t>
  </si>
  <si>
    <t>Миниатюрное универсальное электромеханическое реле; монтаж на печатную плату; плоские; выводы с шагом 3.5мм; 1CO 16A; контакты AgCdO; катушка 48В DC (чувствит.); степень защиты RTI</t>
  </si>
  <si>
    <t>401170482300</t>
  </si>
  <si>
    <t>40.11.7.048.2300</t>
  </si>
  <si>
    <t>Миниатюрное универсальное электромеханическое реле; монтаж на печатную плату; плоские; выводы с шагом 3.5мм; 1NO 10A; контакты AgCdO; катушка 48В DC (чувствит.); степень защиты RTI</t>
  </si>
  <si>
    <t>401170482316</t>
  </si>
  <si>
    <t>40.11.7.048.2316</t>
  </si>
  <si>
    <t>Миниатюрное универсальное электромеханическое реле; монтаж на печатную плату; плоские; выводы с шагом 3.5мм; 1NO 16A; контакты AgCdO; катушка 48В DC (чувствит.); степень защиты RTI</t>
  </si>
  <si>
    <t>401170602000</t>
  </si>
  <si>
    <t>40.11.7.060.2000</t>
  </si>
  <si>
    <t>Миниатюрное универсальное электромеханическое реле; монтаж на печатную плату; плоские; выводы с шагом 3.5мм; 1CO 10A; контакты AgCdO; катушка 60В DC (чувствит.); степень защиты RTI</t>
  </si>
  <si>
    <t>401170602016</t>
  </si>
  <si>
    <t>40.11.7.060.2016</t>
  </si>
  <si>
    <t>Миниатюрное универсальное электромеханическое реле; монтаж на печатную плату; плоские; выводы с шагом 3.5мм; 1CO 16A; контакты AgCdO; катушка 60В DC (чувствит.); степень защиты RTI</t>
  </si>
  <si>
    <t>401170602300</t>
  </si>
  <si>
    <t>40.11.7.060.2300</t>
  </si>
  <si>
    <t>Миниатюрное универсальное электромеханическое реле; монтаж на печатную плату; плоские; выводы с шагом 3.5мм; 1NO 10A; контакты AgCdO; катушка 60В DC (чувствит.); степень защиты RTI</t>
  </si>
  <si>
    <t>401170602316</t>
  </si>
  <si>
    <t>40.11.7.060.2316</t>
  </si>
  <si>
    <t>Миниатюрное универсальное электромеханическое реле; монтаж на печатную плату; плоские; выводы с шагом 3.5мм; 1NO 16A; контакты AgCdO; катушка 60В DC (чувствит.); степень защиты RTI</t>
  </si>
  <si>
    <t>403160050000</t>
  </si>
  <si>
    <t>40.31.6.005.0000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</si>
  <si>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AC/DC (бистабильная); степень защиты RTII</t>
  </si>
  <si>
    <t>403160050000PAC</t>
  </si>
  <si>
    <t>40.31.6.005.0000PAC</t>
  </si>
  <si>
    <t>403160060000</t>
  </si>
  <si>
    <t>40.31.6.006.0000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</si>
  <si>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AC/DC (бистабильная); степень защиты RTII</t>
  </si>
  <si>
    <t>403160060000PAC</t>
  </si>
  <si>
    <t>40.31.6.006.0000PAC</t>
  </si>
  <si>
    <t>403160060001</t>
  </si>
  <si>
    <t>40.31.6.006.0001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</si>
  <si>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AC/DC (бистабильная); влагозащита RTIII</t>
  </si>
  <si>
    <t>403160120000</t>
  </si>
  <si>
    <t>40.31.6.012.0000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</si>
  <si>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AC/DC (бистабильная); степень защиты RTII</t>
  </si>
  <si>
    <t>403160120000PAC</t>
  </si>
  <si>
    <t>40.31.6.012.0000PAC</t>
  </si>
  <si>
    <t>403160120001</t>
  </si>
  <si>
    <t>40.31.6.012.0001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</si>
  <si>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AC/DC (бистабильная); влагозащита RTIII</t>
  </si>
  <si>
    <t>403160120001PAC</t>
  </si>
  <si>
    <t>40.31.6.012.0001PAC</t>
  </si>
  <si>
    <t>403160120300</t>
  </si>
  <si>
    <t>40.31.6.012.0300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</si>
  <si>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AC/DC (бистабильная); степень защиты RTII</t>
  </si>
  <si>
    <t>403160120300PAC</t>
  </si>
  <si>
    <t>40.31.6.012.0300PAC</t>
  </si>
  <si>
    <t>403160120301</t>
  </si>
  <si>
    <t>40.31.6.012.0301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</si>
  <si>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AC/DC (бистабильная); влагозащита RTIII</t>
  </si>
  <si>
    <t>403160120301PAC</t>
  </si>
  <si>
    <t>40.31.6.012.0301PAC</t>
  </si>
  <si>
    <t>403160124300</t>
  </si>
  <si>
    <t>40.31.6.012.4300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</si>
  <si>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12В AC/DC (бистабильная); степень защиты RTII</t>
  </si>
  <si>
    <t>403160124300PAC</t>
  </si>
  <si>
    <t>40.31.6.012.4300PAC</t>
  </si>
  <si>
    <t>403160240000</t>
  </si>
  <si>
    <t>40.31.6.024.0000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</si>
  <si>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AC/DC (бистабильная); степень защиты RTII</t>
  </si>
  <si>
    <t>403160240000PAC</t>
  </si>
  <si>
    <t>40.31.6.024.0000PAC</t>
  </si>
  <si>
    <t>403160244300</t>
  </si>
  <si>
    <t>40.31.6.024.4300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</si>
  <si>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AC/DC (бистабильная); степень защиты RTII</t>
  </si>
  <si>
    <t>403160480000</t>
  </si>
  <si>
    <t>40.31.6.048.0000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</si>
  <si>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AC/DC (бистабильная); степень защиты RTII</t>
  </si>
  <si>
    <t>403160480000PAC</t>
  </si>
  <si>
    <t>40.31.6.048.0000PAC</t>
  </si>
  <si>
    <t>403160480300</t>
  </si>
  <si>
    <t>40.31.6.048.0300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</si>
  <si>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AC/DC (бистабильная); степень защиты RTII</t>
  </si>
  <si>
    <t>403160480300PAC</t>
  </si>
  <si>
    <t>40.31.6.048.0300PAC</t>
  </si>
  <si>
    <t>403160600000</t>
  </si>
  <si>
    <t>40.31.6.060.0000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</si>
  <si>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AC/DC (бистабильная); степень защиты RTII</t>
  </si>
  <si>
    <t>403160600000PAC</t>
  </si>
  <si>
    <t>40.31.6.060.0000PAC</t>
  </si>
  <si>
    <t>403161100000</t>
  </si>
  <si>
    <t>40.31.6.110.0000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</si>
  <si>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AC/DC (бистабильная); степень защиты RTII</t>
  </si>
  <si>
    <t>403161100000PAC</t>
  </si>
  <si>
    <t>40.31.6.110.0000PAC</t>
  </si>
  <si>
    <t>403170050000</t>
  </si>
  <si>
    <t>40.31.7.005.0000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</si>
  <si>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DC (чувствит.); степень защиты RTII</t>
  </si>
  <si>
    <t>403170050000PAC</t>
  </si>
  <si>
    <t>40.31.7.005.0000PAC</t>
  </si>
  <si>
    <t>403170050001</t>
  </si>
  <si>
    <t>40.31.7.005.0001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</si>
  <si>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DC (чувствит.); влагозащита RTIII</t>
  </si>
  <si>
    <t>403170050001PAC</t>
  </si>
  <si>
    <t>40.31.7.005.0001PAC</t>
  </si>
  <si>
    <t>403170050300</t>
  </si>
  <si>
    <t>40.31.7.005.0300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</si>
  <si>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5В DC (чувствит.); степень защиты RTII</t>
  </si>
  <si>
    <t>403170050300PAC</t>
  </si>
  <si>
    <t>40.31.7.005.0300PAC</t>
  </si>
  <si>
    <t>403170054000</t>
  </si>
  <si>
    <t>40.31.7.005.4000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</si>
  <si>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5В DC (чувствит.); степень защиты RTII</t>
  </si>
  <si>
    <t>403170054001</t>
  </si>
  <si>
    <t>40.31.7.005.4001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</si>
  <si>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5В DC (чувствит.); влагозащита RTIII</t>
  </si>
  <si>
    <t>403170054001PAC</t>
  </si>
  <si>
    <t>40.31.7.005.4001PAC</t>
  </si>
  <si>
    <t>403170060000</t>
  </si>
  <si>
    <t>40.31.7.006.0000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</si>
  <si>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DC (чувствит.); степень защиты RTII</t>
  </si>
  <si>
    <t>403170060000PAC</t>
  </si>
  <si>
    <t>40.31.7.006.0000PAC</t>
  </si>
  <si>
    <t>403170060001</t>
  </si>
  <si>
    <t>40.31.7.006.0001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</si>
  <si>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DC (чувствит.); влагозащита RTIII</t>
  </si>
  <si>
    <t>403170060001PAC</t>
  </si>
  <si>
    <t>40.31.7.006.0001PAC</t>
  </si>
  <si>
    <t>403170060300</t>
  </si>
  <si>
    <t>40.31.7.006.0300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</si>
  <si>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6В DC (чувствит.); степень защиты RTII</t>
  </si>
  <si>
    <t>403170060300PAC</t>
  </si>
  <si>
    <t>40.31.7.006.0300PAC</t>
  </si>
  <si>
    <t>403170064000</t>
  </si>
  <si>
    <t>40.31.7.006.4000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</si>
  <si>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6В DC (чувствит.); степень защиты RTII</t>
  </si>
  <si>
    <t>403170064000PAC</t>
  </si>
  <si>
    <t>40.31.7.006.4000PAC</t>
  </si>
  <si>
    <t>403170065000</t>
  </si>
  <si>
    <t>40.31.7.006.5000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</si>
  <si>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6В DC (чувствит.); степень защиты RTII</t>
  </si>
  <si>
    <t>403170070000</t>
  </si>
  <si>
    <t>40.31.7.007.0000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</si>
  <si>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7В DC (чувствит.); степень защиты RTII</t>
  </si>
  <si>
    <t>403170070000PAC</t>
  </si>
  <si>
    <t>40.31.7.007.0000PAC</t>
  </si>
  <si>
    <t>403170070300</t>
  </si>
  <si>
    <t>40.31.7.007.0300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</si>
  <si>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7В DC (чувствит.); степень защиты RTII</t>
  </si>
  <si>
    <t>403170070300PAC</t>
  </si>
  <si>
    <t>40.31.7.007.0300PAC</t>
  </si>
  <si>
    <t>403170090000</t>
  </si>
  <si>
    <t>40.31.7.009.0000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</si>
  <si>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9В DC (чувствит.); степень защиты RTII</t>
  </si>
  <si>
    <t>403170090000PAC</t>
  </si>
  <si>
    <t>40.31.7.009.0000PAC</t>
  </si>
  <si>
    <t>403170090001</t>
  </si>
  <si>
    <t>40.31.7.009.0001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</si>
  <si>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9В DC (чувствит.); влагозащита RTIII</t>
  </si>
  <si>
    <t>403170090001PAC</t>
  </si>
  <si>
    <t>40.31.7.009.0001PAC</t>
  </si>
  <si>
    <t>403170092000</t>
  </si>
  <si>
    <t>40.31.7.009.2000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</si>
  <si>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9В DC (чувствит.); степень защиты RTII</t>
  </si>
  <si>
    <t>403170095001</t>
  </si>
  <si>
    <t>40.31.7.009.5001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</si>
  <si>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9В DC (чувствит.); влагозащита RTIII</t>
  </si>
  <si>
    <t>403170095001PAC</t>
  </si>
  <si>
    <t>40.31.7.009.5001PAC</t>
  </si>
  <si>
    <t>403170120000</t>
  </si>
  <si>
    <t>40.31.7.012.0000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</si>
  <si>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DC (чувствит.); степень защиты RTII</t>
  </si>
  <si>
    <t>403170120000PAC</t>
  </si>
  <si>
    <t>40.31.7.012.0000PAC</t>
  </si>
  <si>
    <t>403170120001</t>
  </si>
  <si>
    <t>40.31.7.012.0001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</si>
  <si>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DC (чувствит.); влагозащита RTIII</t>
  </si>
  <si>
    <t>403170120001PAC</t>
  </si>
  <si>
    <t>40.31.7.012.0001PAC</t>
  </si>
  <si>
    <t>403170120300</t>
  </si>
  <si>
    <t>40.31.7.012.0300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</si>
  <si>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 (чувствит.); степень защиты RTII</t>
  </si>
  <si>
    <t>403170120300PAC</t>
  </si>
  <si>
    <t>40.31.7.012.0300PAC</t>
  </si>
  <si>
    <t>403170120301</t>
  </si>
  <si>
    <t>40.31.7.012.0301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</si>
  <si>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 (чувствит.); влагозащита RTIII</t>
  </si>
  <si>
    <t>403170120301PAC</t>
  </si>
  <si>
    <t>40.31.7.012.0301PAC</t>
  </si>
  <si>
    <t>403170121020</t>
  </si>
  <si>
    <t>40.31.7.012.1020</t>
  </si>
  <si>
    <t>Миниатюрное универсальное электромеханическое реле; монтаж на печатную плату; выводы с шагом 3.5мм; 1СO 12A; контакты AgNi; катушка 12В DC (чувствит.); степень защиты RTII</t>
  </si>
  <si>
    <t>403170121020PAC</t>
  </si>
  <si>
    <t>40.31.7.012.1020PAC</t>
  </si>
  <si>
    <t>403170121320</t>
  </si>
  <si>
    <t>40.31.7.012.1320</t>
  </si>
  <si>
    <t>Миниатюрное универсальное электромеханическое реле; монтаж на печатную плату; выводы с шагом 3.5мм; 1NO 12A; контакты AgNi; катушка 12В DC (чувствит.); степень защиты RTII</t>
  </si>
  <si>
    <t>403170121320PAC</t>
  </si>
  <si>
    <t>40.31.7.012.1320PAC</t>
  </si>
  <si>
    <t>403170122000</t>
  </si>
  <si>
    <t>40.31.7.012.2000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</si>
  <si>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12В DC (чувствит.); степень защиты RTII</t>
  </si>
  <si>
    <t>403170122000PAC</t>
  </si>
  <si>
    <t>40.31.7.012.2000PAC</t>
  </si>
  <si>
    <t>403170122001</t>
  </si>
  <si>
    <t>40.31.7.012.2001</t>
  </si>
  <si>
    <t>Миниатюрное универсальное электромеханическое реле; монтаж на печатную плату или в розетку; выводы с шагом 3.5мм; 1CO 10A; контакты AgCdO; катушка 12В DC (чувствит.); влагозащита RTIII</t>
  </si>
  <si>
    <t>403170122001PAC</t>
  </si>
  <si>
    <t>40.31.7.012.2001PAC</t>
  </si>
  <si>
    <t>403170122300</t>
  </si>
  <si>
    <t>40.31.7.012.2300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</si>
  <si>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12В DC (чувствит.); степень защиты RTII</t>
  </si>
  <si>
    <t>403170122300PAC</t>
  </si>
  <si>
    <t>40.31.7.012.2300PAC</t>
  </si>
  <si>
    <t>403170122301</t>
  </si>
  <si>
    <t>40.31.7.012.2301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</si>
  <si>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12В DC (чувствит.); влагозащита RTIII</t>
  </si>
  <si>
    <t>403170124000</t>
  </si>
  <si>
    <t>40.31.7.012.4000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</si>
  <si>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12В DC (чувствит.); степень защиты RTII</t>
  </si>
  <si>
    <t>403170124000PAC</t>
  </si>
  <si>
    <t>40.31.7.012.4000PAC</t>
  </si>
  <si>
    <t>403170125000</t>
  </si>
  <si>
    <t>40.31.7.012.5000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</si>
  <si>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DC (чувствит.); степень защиты RTII</t>
  </si>
  <si>
    <t>403170125000PAC</t>
  </si>
  <si>
    <t>40.31.7.012.5000PAC</t>
  </si>
  <si>
    <t>403170125001</t>
  </si>
  <si>
    <t>40.31.7.012.5001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</si>
  <si>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DC (чувствит.); влагозащита RTIII</t>
  </si>
  <si>
    <t>403170125001PAC</t>
  </si>
  <si>
    <t>40.31.7.012.5001PAC</t>
  </si>
  <si>
    <t>403170140000</t>
  </si>
  <si>
    <t>40.31.7.014.0000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</si>
  <si>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14В DC (чувствит.); степень защиты RTII</t>
  </si>
  <si>
    <t>403170140000PAC</t>
  </si>
  <si>
    <t>40.31.7.014.0000PAC</t>
  </si>
  <si>
    <t>403170140001</t>
  </si>
  <si>
    <t>40.31.7.014.0001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</si>
  <si>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14В DC (чувствит.); влагозащита RTIII</t>
  </si>
  <si>
    <t>403170140001PAC</t>
  </si>
  <si>
    <t>40.31.7.014.0001PAC</t>
  </si>
  <si>
    <t>403170140300</t>
  </si>
  <si>
    <t>40.31.7.014.0300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</si>
  <si>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14В DC (чувствит.); степень защиты RTII</t>
  </si>
  <si>
    <t>403170140300PAC</t>
  </si>
  <si>
    <t>40.31.7.014.0300PAC</t>
  </si>
  <si>
    <t>403170142000</t>
  </si>
  <si>
    <t>40.31.7.014.2000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</si>
  <si>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14В DC (чувствит.); степень защиты RTII</t>
  </si>
  <si>
    <t>403170142000PAC</t>
  </si>
  <si>
    <t>40.31.7.014.2000PAC</t>
  </si>
  <si>
    <t>403170142001</t>
  </si>
  <si>
    <t>40.31.7.014.2001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</si>
  <si>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14В DC (чувствит.); влагозащита RTIII</t>
  </si>
  <si>
    <t>403170142001PAC</t>
  </si>
  <si>
    <t>40.31.7.014.2001PAC</t>
  </si>
  <si>
    <t>403170142300</t>
  </si>
  <si>
    <t>40.31.7.014.2300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</si>
  <si>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14В DC (чувствит.); степень защиты RTII</t>
  </si>
  <si>
    <t>403170142300PAC</t>
  </si>
  <si>
    <t>40.31.7.014.2300PAC</t>
  </si>
  <si>
    <t>403170180000</t>
  </si>
  <si>
    <t>40.31.7.018.0000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</si>
  <si>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18В DC (чувствит.); степень защиты RTII</t>
  </si>
  <si>
    <t>403170180000PAC</t>
  </si>
  <si>
    <t>40.31.7.018.0000PAC</t>
  </si>
  <si>
    <t>403170180001</t>
  </si>
  <si>
    <t>40.31.7.018.0001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</si>
  <si>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18В DC (чувствит.); влагозащита RTIII</t>
  </si>
  <si>
    <t>403170180001PAC</t>
  </si>
  <si>
    <t>40.31.7.018.0001PAC</t>
  </si>
  <si>
    <t>403170180300</t>
  </si>
  <si>
    <t>40.31.7.018.0300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</si>
  <si>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18В DC (чувствит.); степень защиты RTII</t>
  </si>
  <si>
    <t>403170180300PAC</t>
  </si>
  <si>
    <t>40.31.7.018.0300PAC</t>
  </si>
  <si>
    <t>403170185000</t>
  </si>
  <si>
    <t>40.31.7.018.5000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</si>
  <si>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18В DC (чувствит.); степень защиты RTII</t>
  </si>
  <si>
    <t>403170185000PAC</t>
  </si>
  <si>
    <t>40.31.7.018.5000PAC</t>
  </si>
  <si>
    <t>403170210000</t>
  </si>
  <si>
    <t>40.31.7.021.0000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</si>
  <si>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21В DC (чувствит.); степень защиты RTII</t>
  </si>
  <si>
    <t>403170210000PAC</t>
  </si>
  <si>
    <t>40.31.7.021.0000PAC</t>
  </si>
  <si>
    <t>403170215000</t>
  </si>
  <si>
    <t>40.31.7.021.5000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</si>
  <si>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21В DC (чувствит.); степень защиты RTII</t>
  </si>
  <si>
    <t>403170215000PAC</t>
  </si>
  <si>
    <t>40.31.7.021.5000PAC</t>
  </si>
  <si>
    <t>403170215301</t>
  </si>
  <si>
    <t>40.31.7.021.5301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</si>
  <si>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21В DC (чувствит.); влагозащита RTIII</t>
  </si>
  <si>
    <t>403170215301PAC</t>
  </si>
  <si>
    <t>40.31.7.021.5301PAC</t>
  </si>
  <si>
    <t>403170240000</t>
  </si>
  <si>
    <t>40.31.7.024.0000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</si>
  <si>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DC (чувствит.); степень защиты RTII</t>
  </si>
  <si>
    <t>403170240000PAC</t>
  </si>
  <si>
    <t>40.31.7.024.0000PAC</t>
  </si>
  <si>
    <t>403170240001</t>
  </si>
  <si>
    <t>40.31.7.024.0001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</si>
  <si>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DC (чувствит.); влагозащита RTIII</t>
  </si>
  <si>
    <t>403170240001PAC</t>
  </si>
  <si>
    <t>40.31.7.024.0001PAC</t>
  </si>
  <si>
    <t>403170240300</t>
  </si>
  <si>
    <t>40.31.7.024.0300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</si>
  <si>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 (чувствит.); степень защиты RTII</t>
  </si>
  <si>
    <t>403170240300PAC</t>
  </si>
  <si>
    <t>40.31.7.024.0300PAC</t>
  </si>
  <si>
    <t>403170240301</t>
  </si>
  <si>
    <t>40.31.7.024.0301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</si>
  <si>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 (чувствит.); влагозащита RTIII</t>
  </si>
  <si>
    <t>403170240301PAC</t>
  </si>
  <si>
    <t>40.31.7.024.0301PAC</t>
  </si>
  <si>
    <t>403170241020</t>
  </si>
  <si>
    <t>40.31.7.024.1020</t>
  </si>
  <si>
    <t>Миниатюрное универсальное электромеханическое реле; монтаж на печатную плату; выводы с шагом 3.5мм; 1СO 12A; контакты AgNi; катушка 24В DC (чувствит.); степень защиты RTII</t>
  </si>
  <si>
    <t>403170241020PAC</t>
  </si>
  <si>
    <t>40.31.7.024.1020PAC</t>
  </si>
  <si>
    <t>403170241320</t>
  </si>
  <si>
    <t>40.31.7.024.1320</t>
  </si>
  <si>
    <t>Миниатюрное универсальное электромеханическое реле; монтаж на печатную плату; выводы с шагом 3.5мм; 1NO 12A; контакты AgNi; катушка 24В DC (чувствит.); степень защиты RTII</t>
  </si>
  <si>
    <t>403170241320PAC</t>
  </si>
  <si>
    <t>40.31.7.024.1320PAC</t>
  </si>
  <si>
    <t>403170242000</t>
  </si>
  <si>
    <t>40.31.7.024.2000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</si>
  <si>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DC (чувствит.); степень защиты RTII</t>
  </si>
  <si>
    <t>403170242000PAC</t>
  </si>
  <si>
    <t>40.31.7.024.2000PAC</t>
  </si>
  <si>
    <t>403170242001</t>
  </si>
  <si>
    <t>40.31.7.024.2001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</si>
  <si>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DC (чувствит.); влагозащита RTIII</t>
  </si>
  <si>
    <t>403170242001PAC</t>
  </si>
  <si>
    <t>40.31.7.024.2001PAC</t>
  </si>
  <si>
    <t>403170242300</t>
  </si>
  <si>
    <t>40.31.7.024.2300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</si>
  <si>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24В DC (чувствит.); степень защиты RTII</t>
  </si>
  <si>
    <t>403170242300PAC</t>
  </si>
  <si>
    <t>40.31.7.024.2300PAC</t>
  </si>
  <si>
    <t>403170244000</t>
  </si>
  <si>
    <t>40.31.7.024.4000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</si>
  <si>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DC (чувствит.); степень защиты RTII</t>
  </si>
  <si>
    <t>403170244000PAC</t>
  </si>
  <si>
    <t>40.31.7.024.4000PAC</t>
  </si>
  <si>
    <t>403170245000</t>
  </si>
  <si>
    <t>40.31.7.024.5000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</si>
  <si>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 (чувствит.); степень защиты RTII</t>
  </si>
  <si>
    <t>403170245000PAC</t>
  </si>
  <si>
    <t>40.31.7.024.5000PAC</t>
  </si>
  <si>
    <t>403170245001</t>
  </si>
  <si>
    <t>40.31.7.024.5001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</si>
  <si>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 (чувствит.); влагозащита RTIII</t>
  </si>
  <si>
    <t>403170245001PAC</t>
  </si>
  <si>
    <t>40.31.7.024.5001PAC</t>
  </si>
  <si>
    <t>403170280000</t>
  </si>
  <si>
    <t>40.31.7.028.0000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</si>
  <si>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28В DC (чувствит.); степень защиты RTII</t>
  </si>
  <si>
    <t>403170280000PAC</t>
  </si>
  <si>
    <t>40.31.7.028.0000PAC</t>
  </si>
  <si>
    <t>403170280001</t>
  </si>
  <si>
    <t>40.31.7.028.0001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</si>
  <si>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28В DC (чувствит.); влагозащита RTIII</t>
  </si>
  <si>
    <t>403170280001PAC</t>
  </si>
  <si>
    <t>40.31.7.028.0001PAC</t>
  </si>
  <si>
    <t>403170280301</t>
  </si>
  <si>
    <t>40.31.7.028.0301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</si>
  <si>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28В DC (чувствит.); влагозащита RTIII</t>
  </si>
  <si>
    <t>403170360000</t>
  </si>
  <si>
    <t>40.31.7.036.0000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</si>
  <si>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36В DC (чувствит.); степень защиты RTII</t>
  </si>
  <si>
    <t>403170360000PAC</t>
  </si>
  <si>
    <t>40.31.7.036.0000PAC</t>
  </si>
  <si>
    <t>403170362300</t>
  </si>
  <si>
    <t>40.31.7.036.2300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</si>
  <si>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36В DC (чувствит.); степень защиты RTII</t>
  </si>
  <si>
    <t>403170362300PAC</t>
  </si>
  <si>
    <t>40.31.7.036.2300PAC</t>
  </si>
  <si>
    <t>403170480000</t>
  </si>
  <si>
    <t>40.31.7.048.0000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</si>
  <si>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DC (чувствит.); степень защиты RTII</t>
  </si>
  <si>
    <t>403170480000PAC</t>
  </si>
  <si>
    <t>40.31.7.048.0000PAC</t>
  </si>
  <si>
    <t>403170480001</t>
  </si>
  <si>
    <t>40.31.7.048.0001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</si>
  <si>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DC (чувствит.); влагозащита RTIII</t>
  </si>
  <si>
    <t>403170480001PAC</t>
  </si>
  <si>
    <t>40.31.7.048.0001PAC</t>
  </si>
  <si>
    <t>403170480300</t>
  </si>
  <si>
    <t>40.31.7.048.0300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</si>
  <si>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DC (чувствит.); степень защиты RTII</t>
  </si>
  <si>
    <t>403170480300PAC</t>
  </si>
  <si>
    <t>40.31.7.048.0300PAC</t>
  </si>
  <si>
    <t>403170480301</t>
  </si>
  <si>
    <t>40.31.7.048.0301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</si>
  <si>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DC (чувствит.); влагозащита RTIII</t>
  </si>
  <si>
    <t>403170480301PAC</t>
  </si>
  <si>
    <t>40.31.7.048.0301PAC</t>
  </si>
  <si>
    <t>403170482000</t>
  </si>
  <si>
    <t>40.31.7.048.2000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</si>
  <si>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48В DC (чувствит.); степень защиты RTII</t>
  </si>
  <si>
    <t>403170482000PAC</t>
  </si>
  <si>
    <t>40.31.7.048.2000PAC</t>
  </si>
  <si>
    <t>403170485000</t>
  </si>
  <si>
    <t>40.31.7.048.5000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</si>
  <si>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48В DC (чувствит.); степень защиты RTII</t>
  </si>
  <si>
    <t>403170485000PAC</t>
  </si>
  <si>
    <t>40.31.7.048.5000PAC</t>
  </si>
  <si>
    <t>403170600000</t>
  </si>
  <si>
    <t>40.31.7.060.0000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</si>
  <si>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DC (чувствит.); степень защиты RTII</t>
  </si>
  <si>
    <t>403170600000PAC</t>
  </si>
  <si>
    <t>40.31.7.060.0000PAC</t>
  </si>
  <si>
    <t>403170604001</t>
  </si>
  <si>
    <t>40.31.7.060.4001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</si>
  <si>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60В DC (чувствит.); влагозащита RTIII</t>
  </si>
  <si>
    <t>403170604001PAC</t>
  </si>
  <si>
    <t>40.31.7.060.4001PAC</t>
  </si>
  <si>
    <t>403170605000</t>
  </si>
  <si>
    <t>40.31.7.060.5000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</si>
  <si>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60В DC (чувствит.); степень защиты RTII</t>
  </si>
  <si>
    <t>403170605000PAC</t>
  </si>
  <si>
    <t>40.31.7.060.5000PAC</t>
  </si>
  <si>
    <t>403170605001</t>
  </si>
  <si>
    <t>40.31.7.060.5001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</si>
  <si>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60В DC (чувствит.); влагозащита RTIII</t>
  </si>
  <si>
    <t>403170605001PAC</t>
  </si>
  <si>
    <t>40.31.7.060.5001PAC</t>
  </si>
  <si>
    <t>403170900000</t>
  </si>
  <si>
    <t>40.31.7.090.0000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</si>
  <si>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90В DC (чувствит.); степень защиты RTII</t>
  </si>
  <si>
    <t>403170900000PAC</t>
  </si>
  <si>
    <t>40.31.7.090.0000PAC</t>
  </si>
  <si>
    <t>403170905000</t>
  </si>
  <si>
    <t>40.31.7.090.5000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</si>
  <si>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90В DC (чувствит.); степень защиты RTII</t>
  </si>
  <si>
    <t>403170905000PAC</t>
  </si>
  <si>
    <t>40.31.7.090.5000PAC</t>
  </si>
  <si>
    <t>403171100000</t>
  </si>
  <si>
    <t>40.31.7.110.0000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</si>
  <si>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DC (чувствит.); степень защиты RTII</t>
  </si>
  <si>
    <t>403171100000PAC</t>
  </si>
  <si>
    <t>40.31.7.110.0000PAC</t>
  </si>
  <si>
    <t>403171100001</t>
  </si>
  <si>
    <t>40.31.7.110.0001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</si>
  <si>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DC (чувствит.); влагозащита RTIII</t>
  </si>
  <si>
    <t>403180060000</t>
  </si>
  <si>
    <t>40.31.8.006.0000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</si>
  <si>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AC; степень защиты RTII</t>
  </si>
  <si>
    <t>403180060000PAC</t>
  </si>
  <si>
    <t>40.31.8.006.0000PAC</t>
  </si>
  <si>
    <t>403180064300</t>
  </si>
  <si>
    <t>40.31.8.006.4300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</si>
  <si>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6В AC; степень защиты RTII</t>
  </si>
  <si>
    <t>403180064300PAC</t>
  </si>
  <si>
    <t>40.31.8.006.4300PAC</t>
  </si>
  <si>
    <t>403180120000</t>
  </si>
  <si>
    <t>40.31.8.012.0000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</si>
  <si>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AC; степень защиты RTII</t>
  </si>
  <si>
    <t>403180120000PAC</t>
  </si>
  <si>
    <t>40.31.8.012.0000PAC</t>
  </si>
  <si>
    <t>403180120001</t>
  </si>
  <si>
    <t>40.31.8.012.0001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</si>
  <si>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AC; влагозащита RTIII</t>
  </si>
  <si>
    <t>403180120001PAC</t>
  </si>
  <si>
    <t>40.31.8.012.0001PAC</t>
  </si>
  <si>
    <t>403180120300</t>
  </si>
  <si>
    <t>40.31.8.012.0300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</si>
  <si>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AC; степень защиты RTII</t>
  </si>
  <si>
    <t>403180120300PAC</t>
  </si>
  <si>
    <t>40.31.8.012.0300PAC</t>
  </si>
  <si>
    <t>403180120301</t>
  </si>
  <si>
    <t>40.31.8.012.0301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</si>
  <si>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AC; влагозащита RTIII</t>
  </si>
  <si>
    <t>403180120301PAC</t>
  </si>
  <si>
    <t>40.31.8.012.0301PAC</t>
  </si>
  <si>
    <t>403180125000</t>
  </si>
  <si>
    <t>40.31.8.012.5000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</si>
  <si>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AC; степень защиты RTII</t>
  </si>
  <si>
    <t>403180125000PAC</t>
  </si>
  <si>
    <t>40.31.8.012.5000PAC</t>
  </si>
  <si>
    <t>403180240000</t>
  </si>
  <si>
    <t>40.31.8.024.0000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</si>
  <si>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AC; степень защиты RTII</t>
  </si>
  <si>
    <t>403180240000PAC</t>
  </si>
  <si>
    <t>40.31.8.024.0000PAC</t>
  </si>
  <si>
    <t>403180240001</t>
  </si>
  <si>
    <t>40.31.8.024.0001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</si>
  <si>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AC; влагозащита RTIII</t>
  </si>
  <si>
    <t>403180240001PAC</t>
  </si>
  <si>
    <t>40.31.8.024.0001PAC</t>
  </si>
  <si>
    <t>403180240300</t>
  </si>
  <si>
    <t>40.31.8.024.0300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</si>
  <si>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AC; степень защиты RTII</t>
  </si>
  <si>
    <t>403180240300PAC</t>
  </si>
  <si>
    <t>40.31.8.024.0300PAC</t>
  </si>
  <si>
    <t>403180240301</t>
  </si>
  <si>
    <t>40.31.8.024.0301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</si>
  <si>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AC; влагозащита RTIII</t>
  </si>
  <si>
    <t>403180240301PAC</t>
  </si>
  <si>
    <t>40.31.8.024.0301PAC</t>
  </si>
  <si>
    <t>403180242000</t>
  </si>
  <si>
    <t>40.31.8.024.2000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</si>
  <si>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AC; степень защиты RTII</t>
  </si>
  <si>
    <t>403180242000PAC</t>
  </si>
  <si>
    <t>40.31.8.024.2000PAC</t>
  </si>
  <si>
    <t>403180244000</t>
  </si>
  <si>
    <t>40.31.8.024.4000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</si>
  <si>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AC; степень защиты RTII</t>
  </si>
  <si>
    <t>403180244000PAC</t>
  </si>
  <si>
    <t>40.31.8.024.4000PAC</t>
  </si>
  <si>
    <t>403180244001</t>
  </si>
  <si>
    <t>40.31.8.024.4001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</si>
  <si>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AC; влагозащита RTIII</t>
  </si>
  <si>
    <t>403180244001PAC</t>
  </si>
  <si>
    <t>40.31.8.024.4001PAC</t>
  </si>
  <si>
    <t>403180244300</t>
  </si>
  <si>
    <t>40.31.8.024.4300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</si>
  <si>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24В AC; степень защиты RTII</t>
  </si>
  <si>
    <t>403180244300PAC</t>
  </si>
  <si>
    <t>40.31.8.024.4300PAC</t>
  </si>
  <si>
    <t>403180245000</t>
  </si>
  <si>
    <t>40.31.8.024.5000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</si>
  <si>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AC; степень защиты RTII</t>
  </si>
  <si>
    <t>403180245000PAC</t>
  </si>
  <si>
    <t>40.31.8.024.5000PAC</t>
  </si>
  <si>
    <t>403180245001</t>
  </si>
  <si>
    <t>40.31.8.024.5001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</si>
  <si>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AC; влагозащита RTIII</t>
  </si>
  <si>
    <t>403180245001PAC</t>
  </si>
  <si>
    <t>40.31.8.024.5001PAC</t>
  </si>
  <si>
    <t>403180480000</t>
  </si>
  <si>
    <t>40.31.8.048.0000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</si>
  <si>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AC; степень защиты RTII</t>
  </si>
  <si>
    <t>403180480000PAC</t>
  </si>
  <si>
    <t>40.31.8.048.0000PAC</t>
  </si>
  <si>
    <t>403180480001</t>
  </si>
  <si>
    <t>40.31.8.048.0001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</si>
  <si>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AC; влагозащита RTIII</t>
  </si>
  <si>
    <t>403180480001PAC</t>
  </si>
  <si>
    <t>40.31.8.048.0001PAC</t>
  </si>
  <si>
    <t>403180480300</t>
  </si>
  <si>
    <t>40.31.8.048.0300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</si>
  <si>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AC; степень защиты RTII</t>
  </si>
  <si>
    <t>403180480300PAC</t>
  </si>
  <si>
    <t>40.31.8.048.0300PAC</t>
  </si>
  <si>
    <t>403180482000</t>
  </si>
  <si>
    <t>40.31.8.048.2000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</si>
  <si>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48В AC; степень защиты RTII</t>
  </si>
  <si>
    <t>403180482000PAC</t>
  </si>
  <si>
    <t>40.31.8.048.2000PAC</t>
  </si>
  <si>
    <t>403180485000</t>
  </si>
  <si>
    <t>40.31.8.048.5000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</si>
  <si>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48В AC; степень защиты RTII</t>
  </si>
  <si>
    <t>403180485000PAC</t>
  </si>
  <si>
    <t>40.31.8.048.5000PAC</t>
  </si>
  <si>
    <t>403180600000</t>
  </si>
  <si>
    <t>40.31.8.060.0000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</si>
  <si>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AC; степень защиты RTII</t>
  </si>
  <si>
    <t>403180600000PAC</t>
  </si>
  <si>
    <t>40.31.8.060.0000PAC</t>
  </si>
  <si>
    <t>403180605000</t>
  </si>
  <si>
    <t>40.31.8.060.5000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</si>
  <si>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60В AC; степень защиты RTII</t>
  </si>
  <si>
    <t>403180605000PAC</t>
  </si>
  <si>
    <t>40.31.8.060.5000PAC</t>
  </si>
  <si>
    <t>403181100000</t>
  </si>
  <si>
    <t>40.31.8.110.0000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</si>
  <si>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AC; степень защиты RTII</t>
  </si>
  <si>
    <t>403181100000PAC</t>
  </si>
  <si>
    <t>40.31.8.110.0000PAC</t>
  </si>
  <si>
    <t>403181100001</t>
  </si>
  <si>
    <t>40.31.8.110.0001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</si>
  <si>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AC; влагозащита RTIII</t>
  </si>
  <si>
    <t>403181100001PAC</t>
  </si>
  <si>
    <t>40.31.8.110.0001PAC</t>
  </si>
  <si>
    <t>403181100300</t>
  </si>
  <si>
    <t>40.31.8.110.0300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</si>
  <si>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110В AC; степень защиты RTII</t>
  </si>
  <si>
    <t>403181100300PAC</t>
  </si>
  <si>
    <t>40.31.8.110.0300PAC</t>
  </si>
  <si>
    <t>403181100301</t>
  </si>
  <si>
    <t>40.31.8.110.0301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</si>
  <si>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110В AC; влагозащита RTIII</t>
  </si>
  <si>
    <t>403181100301PAC</t>
  </si>
  <si>
    <t>40.31.8.110.0301PAC</t>
  </si>
  <si>
    <t>403181102000</t>
  </si>
  <si>
    <t>40.31.8.110.2000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</si>
  <si>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110В AC; степень защиты RTII</t>
  </si>
  <si>
    <t>403181102000PAC</t>
  </si>
  <si>
    <t>40.31.8.110.2000PAC</t>
  </si>
  <si>
    <t>403181105000</t>
  </si>
  <si>
    <t>40.31.8.110.5000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</si>
  <si>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110В AC; степень защиты RTII</t>
  </si>
  <si>
    <t>403181105000PAC</t>
  </si>
  <si>
    <t>40.31.8.110.5000PAC</t>
  </si>
  <si>
    <t>403181105001</t>
  </si>
  <si>
    <t>40.31.8.110.5001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</si>
  <si>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110В AC; влагозащита RTIII</t>
  </si>
  <si>
    <t>403181105001PAC</t>
  </si>
  <si>
    <t>40.31.8.110.5001PAC</t>
  </si>
  <si>
    <t>403181105300</t>
  </si>
  <si>
    <t>40.31.8.110.5300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</si>
  <si>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110В AC; степень защиты RTII</t>
  </si>
  <si>
    <t>403181200000</t>
  </si>
  <si>
    <t>40.31.8.120.0000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</si>
  <si>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120В AC; степень защиты RTII</t>
  </si>
  <si>
    <t>403181200000PAC</t>
  </si>
  <si>
    <t>40.31.8.120.0000PAC</t>
  </si>
  <si>
    <t>403181200001</t>
  </si>
  <si>
    <t>40.31.8.120.0001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</si>
  <si>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120В AC; влагозащита RTIII</t>
  </si>
  <si>
    <t>403181200001PAC</t>
  </si>
  <si>
    <t>40.31.8.120.0001PAC</t>
  </si>
  <si>
    <t>403181200300</t>
  </si>
  <si>
    <t>40.31.8.120.0300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</si>
  <si>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120В AC; степень защиты RTII</t>
  </si>
  <si>
    <t>403181200300PAC</t>
  </si>
  <si>
    <t>40.31.8.120.0300PAC</t>
  </si>
  <si>
    <t>403181202000</t>
  </si>
  <si>
    <t>40.31.8.120.2000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</si>
  <si>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120В AC; степень защиты RTII</t>
  </si>
  <si>
    <t>403181204000</t>
  </si>
  <si>
    <t>40.31.8.120.4000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</si>
  <si>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120В AC; степень защиты RTII</t>
  </si>
  <si>
    <t>403181204000PAC</t>
  </si>
  <si>
    <t>40.31.8.120.4000PAC</t>
  </si>
  <si>
    <t>403181205000</t>
  </si>
  <si>
    <t>40.31.8.120.5000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</si>
  <si>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120В AC; степень защиты RTII</t>
  </si>
  <si>
    <t>403181205000PAC</t>
  </si>
  <si>
    <t>40.31.8.120.5000PAC</t>
  </si>
  <si>
    <t>403181205001</t>
  </si>
  <si>
    <t>40.31.8.120.5001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</si>
  <si>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120В AC; влагозащита RTIII</t>
  </si>
  <si>
    <t>403181205001PAC</t>
  </si>
  <si>
    <t>40.31.8.120.5001PAC</t>
  </si>
  <si>
    <t>403181250000</t>
  </si>
  <si>
    <t>40.31.8.125.0000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</si>
  <si>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125В AC; степень защиты RTII</t>
  </si>
  <si>
    <t>403181250000PAC</t>
  </si>
  <si>
    <t>40.31.8.125.0000PAC</t>
  </si>
  <si>
    <t>403181250001</t>
  </si>
  <si>
    <t>40.31.8.125.0001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</si>
  <si>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125В AC; влагозащита RTIII</t>
  </si>
  <si>
    <t>403181250001PAC</t>
  </si>
  <si>
    <t>40.31.8.125.0001PAC</t>
  </si>
  <si>
    <t>403181250300</t>
  </si>
  <si>
    <t>40.31.8.125.0300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</si>
  <si>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125В AC; степень защиты RTII</t>
  </si>
  <si>
    <t>403181250300PAC</t>
  </si>
  <si>
    <t>40.31.8.125.0300PAC</t>
  </si>
  <si>
    <t>403181252000</t>
  </si>
  <si>
    <t>40.31.8.125.2000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</si>
  <si>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125В AC; степень защиты RTII</t>
  </si>
  <si>
    <t>403181252000PAC</t>
  </si>
  <si>
    <t>40.31.8.125.2000PAC</t>
  </si>
  <si>
    <t>403181252001</t>
  </si>
  <si>
    <t>40.31.8.125.2001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</si>
  <si>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125В AC; влагозащита RTIII</t>
  </si>
  <si>
    <t>403181252001PAC</t>
  </si>
  <si>
    <t>40.31.8.125.2001PAC</t>
  </si>
  <si>
    <t>403182300000</t>
  </si>
  <si>
    <t>40.31.8.230.0000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</si>
  <si>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230В AC; степень защиты RTII</t>
  </si>
  <si>
    <t>403182300000PAC</t>
  </si>
  <si>
    <t>40.31.8.230.0000PAC</t>
  </si>
  <si>
    <t>403182300001</t>
  </si>
  <si>
    <t>40.31.8.230.0001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</si>
  <si>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230В AC; влагозащита RTIII</t>
  </si>
  <si>
    <t>403182300001PAC</t>
  </si>
  <si>
    <t>40.31.8.230.0001PAC</t>
  </si>
  <si>
    <t>403182300300</t>
  </si>
  <si>
    <t>40.31.8.230.0300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</si>
  <si>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230В AC; степень защиты RTII</t>
  </si>
  <si>
    <t>403182300300PAC</t>
  </si>
  <si>
    <t>40.31.8.230.0300PAC</t>
  </si>
  <si>
    <t>403182300301</t>
  </si>
  <si>
    <t>40.31.8.230.0301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</si>
  <si>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230В AC; влагозащита RTIII</t>
  </si>
  <si>
    <t>403182300301PAC</t>
  </si>
  <si>
    <t>40.31.8.230.0301PAC</t>
  </si>
  <si>
    <t>403182302000</t>
  </si>
  <si>
    <t>40.31.8.230.2000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</si>
  <si>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230В AC; степень защиты RTII</t>
  </si>
  <si>
    <t>403182302000PAC</t>
  </si>
  <si>
    <t>40.31.8.230.2000PAC</t>
  </si>
  <si>
    <t>403182304000</t>
  </si>
  <si>
    <t>40.31.8.230.4000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</si>
  <si>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230В AC; степень защиты RTII</t>
  </si>
  <si>
    <t>403182304000PAC</t>
  </si>
  <si>
    <t>40.31.8.230.4000PAC</t>
  </si>
  <si>
    <t>403182304300</t>
  </si>
  <si>
    <t>40.31.8.230.4300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</si>
  <si>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230В AC; степень защиты RTII</t>
  </si>
  <si>
    <t>403182304300PAC</t>
  </si>
  <si>
    <t>40.31.8.230.4300PAC</t>
  </si>
  <si>
    <t>403182305000</t>
  </si>
  <si>
    <t>40.31.8.230.5000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</si>
  <si>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230В AC; степень защиты RTII</t>
  </si>
  <si>
    <t>403182305000PAC</t>
  </si>
  <si>
    <t>40.31.8.230.5000PAC</t>
  </si>
  <si>
    <t>403182305001</t>
  </si>
  <si>
    <t>40.31.8.230.5001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</si>
  <si>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230В AC; влагозащита RTIII</t>
  </si>
  <si>
    <t>403182305001PAC</t>
  </si>
  <si>
    <t>40.31.8.230.5001PAC</t>
  </si>
  <si>
    <t>403182305300</t>
  </si>
  <si>
    <t>40.31.8.230.5300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</si>
  <si>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230В AC; степень защиты RTII</t>
  </si>
  <si>
    <t>403182400000</t>
  </si>
  <si>
    <t>40.31.8.240.0000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</si>
  <si>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240В AC; степень защиты RTII</t>
  </si>
  <si>
    <t>403182400000PAC</t>
  </si>
  <si>
    <t>40.31.8.240.0000PAC</t>
  </si>
  <si>
    <t>403182400001</t>
  </si>
  <si>
    <t>40.31.8.240.0001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</si>
  <si>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240В AC; влагозащита RTIII</t>
  </si>
  <si>
    <t>403182400001PAC</t>
  </si>
  <si>
    <t>40.31.8.240.0001PAC</t>
  </si>
  <si>
    <t>403182400300</t>
  </si>
  <si>
    <t>40.31.8.240.0300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</si>
  <si>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240В AC; степень защиты RTII</t>
  </si>
  <si>
    <t>403182400300PAC</t>
  </si>
  <si>
    <t>40.31.8.240.0300PAC</t>
  </si>
  <si>
    <t>403182404000</t>
  </si>
  <si>
    <t>40.31.8.240.4000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</si>
  <si>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240В AC; степень защиты RTII</t>
  </si>
  <si>
    <t>403182404000PAC</t>
  </si>
  <si>
    <t>40.31.8.240.4000PAC</t>
  </si>
  <si>
    <t>403182405000</t>
  </si>
  <si>
    <t>40.31.8.240.5000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</si>
  <si>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240В AC; степень защиты RTII</t>
  </si>
  <si>
    <t>403182405000PAC</t>
  </si>
  <si>
    <t>40.31.8.240.5000PAC</t>
  </si>
  <si>
    <t>403190040000</t>
  </si>
  <si>
    <t>40.31.9.004.0000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</si>
  <si>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4В DC; степень защиты RTII</t>
  </si>
  <si>
    <t>403190040000PAC</t>
  </si>
  <si>
    <t>40.31.9.004.0000PAC</t>
  </si>
  <si>
    <t>403190040001</t>
  </si>
  <si>
    <t>40.31.9.004.0001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</si>
  <si>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4В DC; влагозащита RTIII</t>
  </si>
  <si>
    <t>403190040001PAC</t>
  </si>
  <si>
    <t>40.31.9.004.0001PAC</t>
  </si>
  <si>
    <t>403190040003</t>
  </si>
  <si>
    <t>40.31.9.004.0003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</si>
  <si>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4В DC; влагозащита RTIII; Высокая температура (+125°C)</t>
  </si>
  <si>
    <t>403190040003PAC</t>
  </si>
  <si>
    <t>40.31.9.004.0003PAC</t>
  </si>
  <si>
    <t>403190040300</t>
  </si>
  <si>
    <t>40.31.9.004.0300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</si>
  <si>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4В DC; степень защиты RTII</t>
  </si>
  <si>
    <t>403190040300PAC</t>
  </si>
  <si>
    <t>40.31.9.004.0300PAC</t>
  </si>
  <si>
    <t>403190040301</t>
  </si>
  <si>
    <t>40.31.9.004.0301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</si>
  <si>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4В DC; влагозащита RTIII</t>
  </si>
  <si>
    <t>403190040301PAC</t>
  </si>
  <si>
    <t>40.31.9.004.0301PAC</t>
  </si>
  <si>
    <t>403190042000</t>
  </si>
  <si>
    <t>40.31.9.004.2000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</si>
  <si>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4В DC; степень защиты RTII</t>
  </si>
  <si>
    <t>403190042000PAC</t>
  </si>
  <si>
    <t>40.31.9.004.2000PAC</t>
  </si>
  <si>
    <t>403190042300</t>
  </si>
  <si>
    <t>40.31.9.004.2300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</si>
  <si>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4В DC; степень защиты RTII</t>
  </si>
  <si>
    <t>403190042300PAC</t>
  </si>
  <si>
    <t>40.31.9.004.2300PAC</t>
  </si>
  <si>
    <t>403190045000</t>
  </si>
  <si>
    <t>40.31.9.004.5000</t>
  </si>
  <si>
    <t>Миниатюрное универсальное электромеханическое реле; монтаж на печатную плату или в розетку; выводы с шагом 3.5мм; 1CO 10A; контакты AgNi+Au; катушка 4В DC; степень защиты RTII</t>
  </si>
  <si>
    <t>403190045000PAC</t>
  </si>
  <si>
    <t>40.31.9.004.5000PAC</t>
  </si>
  <si>
    <t>403190050000</t>
  </si>
  <si>
    <t>40.31.9.005.0000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</si>
  <si>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DC; степень защиты RTII</t>
  </si>
  <si>
    <t>403190050000PAC</t>
  </si>
  <si>
    <t>40.31.9.005.0000PAC</t>
  </si>
  <si>
    <t>403190050001</t>
  </si>
  <si>
    <t>40.31.9.005.0001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</si>
  <si>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DC; влагозащита RTIII</t>
  </si>
  <si>
    <t>403190050001PAC</t>
  </si>
  <si>
    <t>40.31.9.005.0001PAC</t>
  </si>
  <si>
    <t>403190050300</t>
  </si>
  <si>
    <t>40.31.9.005.0300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</si>
  <si>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5В DC; степень защиты RTII</t>
  </si>
  <si>
    <t>403190050300PAC</t>
  </si>
  <si>
    <t>40.31.9.005.0300PAC</t>
  </si>
  <si>
    <t>403190052000</t>
  </si>
  <si>
    <t>40.31.9.005.2000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</si>
  <si>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5В DC; степень защиты RTII</t>
  </si>
  <si>
    <t>403190052000PAC</t>
  </si>
  <si>
    <t>40.31.9.005.2000PAC</t>
  </si>
  <si>
    <t>403190052001</t>
  </si>
  <si>
    <t>40.31.9.005.2001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</si>
  <si>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5В DC; влагозащита RTIII</t>
  </si>
  <si>
    <t>403190052001PAC</t>
  </si>
  <si>
    <t>40.31.9.005.2001PAC</t>
  </si>
  <si>
    <t>403190055003</t>
  </si>
  <si>
    <t>40.31.9.005.5003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</si>
  <si>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5В DC; влагозащита RTIII; Высокая температура (+125°C)</t>
  </si>
  <si>
    <t>403190055003PAC</t>
  </si>
  <si>
    <t>40.31.9.005.5003PAC</t>
  </si>
  <si>
    <t>403190060000</t>
  </si>
  <si>
    <t>40.31.9.006.0000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</si>
  <si>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DC; степень защиты RTII</t>
  </si>
  <si>
    <t>403190060000PAC</t>
  </si>
  <si>
    <t>40.31.9.006.0000PAC</t>
  </si>
  <si>
    <t>403190060001</t>
  </si>
  <si>
    <t>40.31.9.006.0001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</si>
  <si>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DC; влагозащита RTIII</t>
  </si>
  <si>
    <t>403190060001PAC</t>
  </si>
  <si>
    <t>40.31.9.006.0001PAC</t>
  </si>
  <si>
    <t>403190060003</t>
  </si>
  <si>
    <t>40.31.9.006.0003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</si>
  <si>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6В DC; влагозащита RTIII; Высокая температура (+125°C);</t>
  </si>
  <si>
    <t>403190060003PAC</t>
  </si>
  <si>
    <t>40.31.9.006.0003PAC</t>
  </si>
  <si>
    <t>403190060300</t>
  </si>
  <si>
    <t>40.31.9.006.0300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</si>
  <si>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6В DC; степень защиты RTII</t>
  </si>
  <si>
    <t>403190060300PAC</t>
  </si>
  <si>
    <t>40.31.9.006.0300PAC</t>
  </si>
  <si>
    <t>403190060301</t>
  </si>
  <si>
    <t>40.31.9.006.0301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</si>
  <si>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6В DC; влагозащита RTIII</t>
  </si>
  <si>
    <t>403190060301PAC</t>
  </si>
  <si>
    <t>40.31.9.006.0301PAC</t>
  </si>
  <si>
    <t>403190060303</t>
  </si>
  <si>
    <t>40.31.9.006.0303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</si>
  <si>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6В DC; влагозащита RTIII; Высокая температура (+125°C)</t>
  </si>
  <si>
    <t>403190060303PAC</t>
  </si>
  <si>
    <t>40.31.9.006.0303PAC</t>
  </si>
  <si>
    <t>403190062000</t>
  </si>
  <si>
    <t>40.31.9.006.2000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</si>
  <si>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6В DC; степень защиты RTII</t>
  </si>
  <si>
    <t>403190062000PAC</t>
  </si>
  <si>
    <t>40.31.9.006.2000PAC</t>
  </si>
  <si>
    <t>403190064000</t>
  </si>
  <si>
    <t>40.31.9.006.4000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</si>
  <si>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6В DC; степень защиты RTII</t>
  </si>
  <si>
    <t>403190064000PAC</t>
  </si>
  <si>
    <t>40.31.9.006.4000PAC</t>
  </si>
  <si>
    <t>403190065000</t>
  </si>
  <si>
    <t>40.31.9.006.5000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</si>
  <si>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6В DC; степень защиты RTII</t>
  </si>
  <si>
    <t>403190065000PAC</t>
  </si>
  <si>
    <t>40.31.9.006.5000PAC</t>
  </si>
  <si>
    <t>403190065001</t>
  </si>
  <si>
    <t>40.31.9.006.5001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</si>
  <si>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6В DC; влагозащита RTIII</t>
  </si>
  <si>
    <t>403190065001PAC</t>
  </si>
  <si>
    <t>40.31.9.006.5001PAC</t>
  </si>
  <si>
    <t>403190065300</t>
  </si>
  <si>
    <t>40.31.9.006.5300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</si>
  <si>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6В DC; степень защиты RTII</t>
  </si>
  <si>
    <t>403190065300PAC</t>
  </si>
  <si>
    <t>40.31.9.006.5300PAC</t>
  </si>
  <si>
    <t>403190070000</t>
  </si>
  <si>
    <t>40.31.9.007.0000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</si>
  <si>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7В DC; степень защиты RTII</t>
  </si>
  <si>
    <t>403190070000PAC</t>
  </si>
  <si>
    <t>40.31.9.007.0000PAC</t>
  </si>
  <si>
    <t>403190070001</t>
  </si>
  <si>
    <t>40.31.9.007.0001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</si>
  <si>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7В DC; влагозащита RTIII</t>
  </si>
  <si>
    <t>403190070001PAC</t>
  </si>
  <si>
    <t>40.31.9.007.0001PAC</t>
  </si>
  <si>
    <t>403190070300</t>
  </si>
  <si>
    <t>40.31.9.007.0300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</si>
  <si>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7В DC; степень защиты RTII</t>
  </si>
  <si>
    <t>403190070300PAC</t>
  </si>
  <si>
    <t>40.31.9.007.0300PAC</t>
  </si>
  <si>
    <t>403190070301</t>
  </si>
  <si>
    <t>40.31.9.007.0301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</si>
  <si>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7В DC; влагозащита RTIII</t>
  </si>
  <si>
    <t>403190070301PAC</t>
  </si>
  <si>
    <t>40.31.9.007.0301PAC</t>
  </si>
  <si>
    <t>403190072000</t>
  </si>
  <si>
    <t>40.31.9.007.2000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</si>
  <si>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7В DC; степень защиты RTII</t>
  </si>
  <si>
    <t>403190072000PAC</t>
  </si>
  <si>
    <t>40.31.9.007.2000PAC</t>
  </si>
  <si>
    <t>403190075000</t>
  </si>
  <si>
    <t>40.31.9.007.5000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</si>
  <si>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7В DC; степень защиты RTII</t>
  </si>
  <si>
    <t>403190075000PAC</t>
  </si>
  <si>
    <t>40.31.9.007.5000PAC</t>
  </si>
  <si>
    <t>403190090000</t>
  </si>
  <si>
    <t>40.31.9.009.0000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</si>
  <si>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9В DC; степень защиты RTII</t>
  </si>
  <si>
    <t>403190090000PAC</t>
  </si>
  <si>
    <t>40.31.9.009.0000PAC</t>
  </si>
  <si>
    <t>403190090001</t>
  </si>
  <si>
    <t>40.31.9.009.0001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</si>
  <si>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9В DC; влагозащита RTIII</t>
  </si>
  <si>
    <t>403190090001PAC</t>
  </si>
  <si>
    <t>40.31.9.009.0001PAC</t>
  </si>
  <si>
    <t>403190090003</t>
  </si>
  <si>
    <t>40.31.9.009.0003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</si>
  <si>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9В DC; влагозащита RTIII; Высокая температура (+125°C)</t>
  </si>
  <si>
    <t>403190090003PAC</t>
  </si>
  <si>
    <t>40.31.9.009.0003PAC</t>
  </si>
  <si>
    <t>403190090300</t>
  </si>
  <si>
    <t>40.31.9.009.0300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</si>
  <si>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9В DC; степень защиты RTII</t>
  </si>
  <si>
    <t>403190090300PAC</t>
  </si>
  <si>
    <t>40.31.9.009.0300PAC</t>
  </si>
  <si>
    <t>403190090301</t>
  </si>
  <si>
    <t>40.31.9.009.0301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</si>
  <si>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9В DC; влагозащита RTIII</t>
  </si>
  <si>
    <t>403190090301PAC</t>
  </si>
  <si>
    <t>40.31.9.009.0301PAC</t>
  </si>
  <si>
    <t>403190090303</t>
  </si>
  <si>
    <t>40.31.9.009.0303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</si>
  <si>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9В DC; влагозащита RTIII; Высокая температура (+125°C)</t>
  </si>
  <si>
    <t>403190090303PAC</t>
  </si>
  <si>
    <t>40.31.9.009.0303PAC</t>
  </si>
  <si>
    <t>403190092000</t>
  </si>
  <si>
    <t>40.31.9.009.2000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</si>
  <si>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9В DC; степень защиты RTII</t>
  </si>
  <si>
    <t>403190092000PAC</t>
  </si>
  <si>
    <t>40.31.9.009.2000PAC</t>
  </si>
  <si>
    <t>403190092001</t>
  </si>
  <si>
    <t>40.31.9.009.2001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</si>
  <si>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9В DC; влагозащита RTIII</t>
  </si>
  <si>
    <t>403190092001PAC</t>
  </si>
  <si>
    <t>40.31.9.009.2001PAC</t>
  </si>
  <si>
    <t>403190092300</t>
  </si>
  <si>
    <t>40.31.9.009.2300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</si>
  <si>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9В DC; степень защиты RTII</t>
  </si>
  <si>
    <t>403190092300PAC</t>
  </si>
  <si>
    <t>40.31.9.009.2300PAC</t>
  </si>
  <si>
    <t>403190095000</t>
  </si>
  <si>
    <t>40.31.9.009.5000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</si>
  <si>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9В DC; степень защиты RTII</t>
  </si>
  <si>
    <t>403190095000PAC</t>
  </si>
  <si>
    <t>40.31.9.009.5000PAC</t>
  </si>
  <si>
    <t>403190095001</t>
  </si>
  <si>
    <t>40.31.9.009.5001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</si>
  <si>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9В DC; влагозащита RTIII</t>
  </si>
  <si>
    <t>403190095001PAC</t>
  </si>
  <si>
    <t>40.31.9.009.5001PAC</t>
  </si>
  <si>
    <t>403190120000</t>
  </si>
  <si>
    <t>40.31.9.012.0000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</si>
  <si>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DC; степень защиты RTII</t>
  </si>
  <si>
    <t>403190120000PAC</t>
  </si>
  <si>
    <t>40.31.9.012.0000PAC</t>
  </si>
  <si>
    <t>403190120001</t>
  </si>
  <si>
    <t>40.31.9.012.0001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</si>
  <si>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DC; влагозащита RTIII</t>
  </si>
  <si>
    <t>403190120001PAC</t>
  </si>
  <si>
    <t>40.31.9.012.0001PAC</t>
  </si>
  <si>
    <t>403190120003</t>
  </si>
  <si>
    <t>40.31.9.012.0003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</si>
  <si>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12В DC; влагозащита RTIII; Высокая температура (+125°C)</t>
  </si>
  <si>
    <t>403190120003PAC</t>
  </si>
  <si>
    <t>40.31.9.012.0003PAC</t>
  </si>
  <si>
    <t>403190120300</t>
  </si>
  <si>
    <t>40.31.9.012.0300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</si>
  <si>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DC; степень защиты RTII</t>
  </si>
  <si>
    <t>403190120300PAC</t>
  </si>
  <si>
    <t>40.31.9.012.0300PAC</t>
  </si>
  <si>
    <t>403190120301</t>
  </si>
  <si>
    <t>40.31.9.012.0301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</si>
  <si>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DC; влагозащита RTIII</t>
  </si>
  <si>
    <t>403190120301PAC</t>
  </si>
  <si>
    <t>40.31.9.012.0301PAC</t>
  </si>
  <si>
    <t>403190120303</t>
  </si>
  <si>
    <t>40.31.9.012.0303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</si>
  <si>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DC; влагозащита RTIII; Высокая температура (+125°C)</t>
  </si>
  <si>
    <t>403190120303PAC</t>
  </si>
  <si>
    <t>40.31.9.012.0303PAC</t>
  </si>
  <si>
    <t>403190122000</t>
  </si>
  <si>
    <t>40.31.9.012.2000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</si>
  <si>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12В DC; степень защиты RTII</t>
  </si>
  <si>
    <t>403190122000PAC</t>
  </si>
  <si>
    <t>40.31.9.012.2000PAC</t>
  </si>
  <si>
    <t>403190122001</t>
  </si>
  <si>
    <t>40.31.9.012.2001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</si>
  <si>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12В DC; влагозащита RTIII</t>
  </si>
  <si>
    <t>403190122001PAC</t>
  </si>
  <si>
    <t>40.31.9.012.2001PAC</t>
  </si>
  <si>
    <t>403190122300</t>
  </si>
  <si>
    <t>40.31.9.012.2300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</si>
  <si>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12В DC; степень защиты RTII</t>
  </si>
  <si>
    <t>403190122300PAC</t>
  </si>
  <si>
    <t>40.31.9.012.2300PAC</t>
  </si>
  <si>
    <t>403190122301</t>
  </si>
  <si>
    <t>40.31.9.012.2301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</si>
  <si>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12В DC; влагозащита RTIII</t>
  </si>
  <si>
    <t>403190122301PAC</t>
  </si>
  <si>
    <t>40.31.9.012.2301PAC</t>
  </si>
  <si>
    <t>403190124000</t>
  </si>
  <si>
    <t>40.31.9.012.4000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</si>
  <si>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12В DC; степень защиты RTII</t>
  </si>
  <si>
    <t>403190124000PAC</t>
  </si>
  <si>
    <t>40.31.9.012.4000PAC</t>
  </si>
  <si>
    <t>403190124001</t>
  </si>
  <si>
    <t>40.31.9.012.4001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</si>
  <si>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12В DC; влагозащита RTIII</t>
  </si>
  <si>
    <t>403190124001PAC</t>
  </si>
  <si>
    <t>40.31.9.012.4001PAC</t>
  </si>
  <si>
    <t>403190124300</t>
  </si>
  <si>
    <t>40.31.9.012.4300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</si>
  <si>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12В DC; степень защиты RTII</t>
  </si>
  <si>
    <t>403190124300PAC</t>
  </si>
  <si>
    <t>40.31.9.012.4300PAC</t>
  </si>
  <si>
    <t>403190125000</t>
  </si>
  <si>
    <t>40.31.9.012.5000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</si>
  <si>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DC; степень защиты RTII</t>
  </si>
  <si>
    <t>403190125000PAC</t>
  </si>
  <si>
    <t>40.31.9.012.5000PAC</t>
  </si>
  <si>
    <t>403190125001</t>
  </si>
  <si>
    <t>40.31.9.012.5001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</si>
  <si>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DC; влагозащита RTIII</t>
  </si>
  <si>
    <t>403190125001PAC</t>
  </si>
  <si>
    <t>40.31.9.012.5001PAC</t>
  </si>
  <si>
    <t>403190125300</t>
  </si>
  <si>
    <t>40.31.9.012.5300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</si>
  <si>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12В DC; степень защиты RTII</t>
  </si>
  <si>
    <t>403190125300PAC</t>
  </si>
  <si>
    <t>40.31.9.012.5300PAC</t>
  </si>
  <si>
    <t>403190140000</t>
  </si>
  <si>
    <t>40.31.9.014.0000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</si>
  <si>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14В DC; степень защиты RTII</t>
  </si>
  <si>
    <t>403190140000PAC</t>
  </si>
  <si>
    <t>40.31.9.014.0000PAC</t>
  </si>
  <si>
    <t>403190140001</t>
  </si>
  <si>
    <t>40.31.9.014.0001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</si>
  <si>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14В DC; влагозащита RTIII</t>
  </si>
  <si>
    <t>403190140001PAC</t>
  </si>
  <si>
    <t>40.31.9.014.0001PAC</t>
  </si>
  <si>
    <t>403190140003</t>
  </si>
  <si>
    <t>40.31.9.014.0003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</si>
  <si>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14В DC; влагозащита RTIII; Высокая температура (+125°C)</t>
  </si>
  <si>
    <t>403190140003PAC</t>
  </si>
  <si>
    <t>40.31.9.014.0003PAC</t>
  </si>
  <si>
    <t>403190140300</t>
  </si>
  <si>
    <t>40.31.9.014.0300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</si>
  <si>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14В DC; степень защиты RTII</t>
  </si>
  <si>
    <t>403190140300PAC</t>
  </si>
  <si>
    <t>40.31.9.014.0300PAC</t>
  </si>
  <si>
    <t>403190140301</t>
  </si>
  <si>
    <t>40.31.9.014.0301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</si>
  <si>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14В DC; влагозащита RTIII</t>
  </si>
  <si>
    <t>403190140301PAC</t>
  </si>
  <si>
    <t>40.31.9.014.0301PAC</t>
  </si>
  <si>
    <t>403190142000</t>
  </si>
  <si>
    <t>40.31.9.014.2000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</si>
  <si>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14В DC; степень защиты RTII</t>
  </si>
  <si>
    <t>403190142000PAC</t>
  </si>
  <si>
    <t>40.31.9.014.2000PAC</t>
  </si>
  <si>
    <t>403190142001</t>
  </si>
  <si>
    <t>40.31.9.014.2001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</si>
  <si>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14В DC; влагозащита RTIII</t>
  </si>
  <si>
    <t>403190142001PAC</t>
  </si>
  <si>
    <t>40.31.9.014.2001PAC</t>
  </si>
  <si>
    <t>403190142300</t>
  </si>
  <si>
    <t>40.31.9.014.2300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</si>
  <si>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14В DC; степень защиты RTII</t>
  </si>
  <si>
    <t>403190142300PAC</t>
  </si>
  <si>
    <t>40.31.9.014.2300PAC</t>
  </si>
  <si>
    <t>403190144000</t>
  </si>
  <si>
    <t>40.31.9.014.4000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</si>
  <si>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14В DC; степень защиты RTII</t>
  </si>
  <si>
    <t>403190144000PAC</t>
  </si>
  <si>
    <t>40.31.9.014.4000PAC</t>
  </si>
  <si>
    <t>403190145000</t>
  </si>
  <si>
    <t>40.31.9.014.5000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</si>
  <si>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14В DC; степень защиты RTII</t>
  </si>
  <si>
    <t>403190145000PAC</t>
  </si>
  <si>
    <t>40.31.9.014.5000PAC</t>
  </si>
  <si>
    <t>403190145001</t>
  </si>
  <si>
    <t>40.31.9.014.5001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</si>
  <si>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14В DC; влагозащита RTIII</t>
  </si>
  <si>
    <t>403190145001PAC</t>
  </si>
  <si>
    <t>40.31.9.014.5001PAC</t>
  </si>
  <si>
    <t>403190145300</t>
  </si>
  <si>
    <t>40.31.9.014.5300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</si>
  <si>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14В DC; степень защиты RTII</t>
  </si>
  <si>
    <t>403190145300PAC</t>
  </si>
  <si>
    <t>40.31.9.014.5300PAC</t>
  </si>
  <si>
    <t>403190180000</t>
  </si>
  <si>
    <t>40.31.9.018.0000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</si>
  <si>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18В DC; степень защиты RTII</t>
  </si>
  <si>
    <t>403190180000PAC</t>
  </si>
  <si>
    <t>40.31.9.018.0000PAC</t>
  </si>
  <si>
    <t>403190180001</t>
  </si>
  <si>
    <t>40.31.9.018.0001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</si>
  <si>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18В DC; влагозащита RTIII</t>
  </si>
  <si>
    <t>403190180001PAC</t>
  </si>
  <si>
    <t>40.31.9.018.0001PAC</t>
  </si>
  <si>
    <t>403190180003</t>
  </si>
  <si>
    <t>40.31.9.018.0003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</si>
  <si>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18В DC; влагозащита RTIII; Высокая температура (+125°C)</t>
  </si>
  <si>
    <t>403190180003PAC</t>
  </si>
  <si>
    <t>40.31.9.018.0003PAC</t>
  </si>
  <si>
    <t>403190180300</t>
  </si>
  <si>
    <t>40.31.9.018.0300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</si>
  <si>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18В DC; степень защиты RTII</t>
  </si>
  <si>
    <t>403190180300PAC</t>
  </si>
  <si>
    <t>40.31.9.018.0300PAC</t>
  </si>
  <si>
    <t>403190180301</t>
  </si>
  <si>
    <t>40.31.9.018.0301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</si>
  <si>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18В DC; влагозащита RTIII</t>
  </si>
  <si>
    <t>403190180301PAC</t>
  </si>
  <si>
    <t>40.31.9.018.0301PAC</t>
  </si>
  <si>
    <t>403190182000</t>
  </si>
  <si>
    <t>40.31.9.018.2000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</si>
  <si>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18В DC; степень защиты RTII</t>
  </si>
  <si>
    <t>403190182000PAC</t>
  </si>
  <si>
    <t>40.31.9.018.2000PAC</t>
  </si>
  <si>
    <t>403190185000</t>
  </si>
  <si>
    <t>40.31.9.018.5000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</si>
  <si>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18В DC; степень защиты RTII</t>
  </si>
  <si>
    <t>403190185000PAC</t>
  </si>
  <si>
    <t>40.31.9.018.5000PAC</t>
  </si>
  <si>
    <t>403190185300</t>
  </si>
  <si>
    <t>40.31.9.018.5300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</si>
  <si>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18В DC; степень защиты RTII</t>
  </si>
  <si>
    <t>403190185300PAC</t>
  </si>
  <si>
    <t>40.31.9.018.5300PAC</t>
  </si>
  <si>
    <t>403190210000</t>
  </si>
  <si>
    <t>40.31.9.021.0000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</si>
  <si>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21В DC; степень защиты RTII</t>
  </si>
  <si>
    <t>403190210000PAC</t>
  </si>
  <si>
    <t>40.31.9.021.0000PAC</t>
  </si>
  <si>
    <t>403190210001</t>
  </si>
  <si>
    <t>40.31.9.021.0001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</si>
  <si>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21В DC; влагозащита RTIII</t>
  </si>
  <si>
    <t>403190210001PAC</t>
  </si>
  <si>
    <t>40.31.9.021.0001PAC</t>
  </si>
  <si>
    <t>403190210300</t>
  </si>
  <si>
    <t>40.31.9.021.0300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</si>
  <si>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21В DC; степень защиты RTII</t>
  </si>
  <si>
    <t>403190210300PAC</t>
  </si>
  <si>
    <t>40.31.9.021.0300PAC</t>
  </si>
  <si>
    <t>403190210301</t>
  </si>
  <si>
    <t>40.31.9.021.0301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</si>
  <si>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21В DC; влагозащита RTIII</t>
  </si>
  <si>
    <t>403190210301PAC</t>
  </si>
  <si>
    <t>40.31.9.021.0301PAC</t>
  </si>
  <si>
    <t>403190212000</t>
  </si>
  <si>
    <t>40.31.9.021.2000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</si>
  <si>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21В DC; степень защиты RTII</t>
  </si>
  <si>
    <t>403190212000PAC</t>
  </si>
  <si>
    <t>40.31.9.021.2000PAC</t>
  </si>
  <si>
    <t>403190212001</t>
  </si>
  <si>
    <t>40.31.9.021.2001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</si>
  <si>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21В DC; влагозащита RTIII</t>
  </si>
  <si>
    <t>403190212001PAC</t>
  </si>
  <si>
    <t>40.31.9.021.2001PAC</t>
  </si>
  <si>
    <t>403190212300</t>
  </si>
  <si>
    <t>40.31.9.021.2300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</si>
  <si>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21В DC; степень защиты RTII</t>
  </si>
  <si>
    <t>403190212300PAC</t>
  </si>
  <si>
    <t>40.31.9.021.2300PAC</t>
  </si>
  <si>
    <t>403190215000</t>
  </si>
  <si>
    <t>40.31.9.021.5000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</si>
  <si>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21В DC; степень защиты RTII</t>
  </si>
  <si>
    <t>403190215000PAC</t>
  </si>
  <si>
    <t>40.31.9.021.5000PAC</t>
  </si>
  <si>
    <t>403190240000</t>
  </si>
  <si>
    <t>40.31.9.024.0000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</si>
  <si>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DC; степень защиты RTII</t>
  </si>
  <si>
    <t>403190240000PAC</t>
  </si>
  <si>
    <t>40.31.9.024.0000PAC</t>
  </si>
  <si>
    <t>403190240001</t>
  </si>
  <si>
    <t>40.31.9.024.0001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</si>
  <si>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DC; влагозащита RTIII</t>
  </si>
  <si>
    <t>403190240001PAC</t>
  </si>
  <si>
    <t>40.31.9.024.0001PAC</t>
  </si>
  <si>
    <t>403190240003</t>
  </si>
  <si>
    <t>40.31.9.024.0003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</si>
  <si>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24В DC; влагозащита RTIII; Высокая температура (+125°C)</t>
  </si>
  <si>
    <t>403190240003PAC</t>
  </si>
  <si>
    <t>40.31.9.024.0003PAC</t>
  </si>
  <si>
    <t>403190240300</t>
  </si>
  <si>
    <t>40.31.9.024.0300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</si>
  <si>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DC; степень защиты RTII</t>
  </si>
  <si>
    <t>403190240300PAC</t>
  </si>
  <si>
    <t>40.31.9.024.0300PAC</t>
  </si>
  <si>
    <t>403190240301</t>
  </si>
  <si>
    <t>40.31.9.024.0301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</si>
  <si>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DC; влагозащита RTIII</t>
  </si>
  <si>
    <t>403190240301PAC</t>
  </si>
  <si>
    <t>40.31.9.024.0301PAC</t>
  </si>
  <si>
    <t>403190240303</t>
  </si>
  <si>
    <t>40.31.9.024.0303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</si>
  <si>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DC; влагозащита RTIII; Высокая температура (+125°C)</t>
  </si>
  <si>
    <t>403190240303PAC</t>
  </si>
  <si>
    <t>40.31.9.024.0303PAC</t>
  </si>
  <si>
    <t>403190242000</t>
  </si>
  <si>
    <t>40.31.9.024.2000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</si>
  <si>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DC; степень защиты RTII</t>
  </si>
  <si>
    <t>403190242000PAC</t>
  </si>
  <si>
    <t>40.31.9.024.2000PAC</t>
  </si>
  <si>
    <t>403190242001</t>
  </si>
  <si>
    <t>40.31.9.024.2001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</si>
  <si>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DC; влагозащита RTIII</t>
  </si>
  <si>
    <t>403190242001PAC</t>
  </si>
  <si>
    <t>40.31.9.024.2001PAC</t>
  </si>
  <si>
    <t>403190242300</t>
  </si>
  <si>
    <t>40.31.9.024.2300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</si>
  <si>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24В DC; степень защиты RTII</t>
  </si>
  <si>
    <t>403190242300PAC</t>
  </si>
  <si>
    <t>40.31.9.024.2300PAC</t>
  </si>
  <si>
    <t>403190242301</t>
  </si>
  <si>
    <t>40.31.9.024.2301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</si>
  <si>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24В DC; влагозащита RTIII</t>
  </si>
  <si>
    <t>403190242301PAC</t>
  </si>
  <si>
    <t>40.31.9.024.2301PAC</t>
  </si>
  <si>
    <t>403190244000</t>
  </si>
  <si>
    <t>40.31.9.024.4000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</si>
  <si>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DC; степень защиты RTII</t>
  </si>
  <si>
    <t>403190244000PAC</t>
  </si>
  <si>
    <t>40.31.9.024.4000PAC</t>
  </si>
  <si>
    <t>403190244001</t>
  </si>
  <si>
    <t>40.31.9.024.4001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</si>
  <si>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DC; влагозащита RTIII</t>
  </si>
  <si>
    <t>403190244001PAC</t>
  </si>
  <si>
    <t>40.31.9.024.4001PAC</t>
  </si>
  <si>
    <t>403190244300</t>
  </si>
  <si>
    <t>40.31.9.024.4300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</si>
  <si>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24В DC; степень защиты RTII</t>
  </si>
  <si>
    <t>403190244300PAC</t>
  </si>
  <si>
    <t>40.31.9.024.4300PAC</t>
  </si>
  <si>
    <t>403190245000</t>
  </si>
  <si>
    <t>40.31.9.024.5000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</si>
  <si>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DC; степень защиты RTII</t>
  </si>
  <si>
    <t>403190245000PAC</t>
  </si>
  <si>
    <t>40.31.9.024.5000PAC</t>
  </si>
  <si>
    <t>403190245001</t>
  </si>
  <si>
    <t>40.31.9.024.5001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</si>
  <si>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DC; влагозащита RTIII</t>
  </si>
  <si>
    <t>403190245001PAC</t>
  </si>
  <si>
    <t>40.31.9.024.5001PAC</t>
  </si>
  <si>
    <t>403190245003</t>
  </si>
  <si>
    <t>40.31.9.024.5003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</si>
  <si>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DC; влагозащита RTIII; Высокая температура (+125°C)</t>
  </si>
  <si>
    <t>403190245003PAC</t>
  </si>
  <si>
    <t>40.31.9.024.5003PAC</t>
  </si>
  <si>
    <t>403190245300</t>
  </si>
  <si>
    <t>40.31.9.024.5300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</si>
  <si>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24В DC; степень защиты RTII</t>
  </si>
  <si>
    <t>403190245300PAC</t>
  </si>
  <si>
    <t>40.31.9.024.5300PAC</t>
  </si>
  <si>
    <t>403190245301</t>
  </si>
  <si>
    <t>40.31.9.024.5301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</si>
  <si>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24В DC; влагозащита RTIII</t>
  </si>
  <si>
    <t>403190245301PAC</t>
  </si>
  <si>
    <t>40.31.9.024.5301PAC</t>
  </si>
  <si>
    <t>403190280000</t>
  </si>
  <si>
    <t>40.31.9.028.0000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</si>
  <si>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28В DC; степень защиты RTII</t>
  </si>
  <si>
    <t>403190280000PAC</t>
  </si>
  <si>
    <t>40.31.9.028.0000PAC</t>
  </si>
  <si>
    <t>403190280001</t>
  </si>
  <si>
    <t>40.31.9.028.0001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</si>
  <si>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28В DC; влагозащита RTIII</t>
  </si>
  <si>
    <t>403190280001PAC</t>
  </si>
  <si>
    <t>40.31.9.028.0001PAC</t>
  </si>
  <si>
    <t>403190280003</t>
  </si>
  <si>
    <t>40.31.9.028.0003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</si>
  <si>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28В DC; влагозащита RTIII; Высокая температура (+125°C)</t>
  </si>
  <si>
    <t>403190280003PAC</t>
  </si>
  <si>
    <t>40.31.9.028.0003PAC</t>
  </si>
  <si>
    <t>403190280300</t>
  </si>
  <si>
    <t>40.31.9.028.0300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</si>
  <si>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28В DC; степень защиты RTII</t>
  </si>
  <si>
    <t>403190280300PAC</t>
  </si>
  <si>
    <t>40.31.9.028.0300PAC</t>
  </si>
  <si>
    <t>403190280301</t>
  </si>
  <si>
    <t>40.31.9.028.0301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</si>
  <si>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28В DC; влагозащита RTIII</t>
  </si>
  <si>
    <t>403190280301PAC</t>
  </si>
  <si>
    <t>40.31.9.028.0301PAC</t>
  </si>
  <si>
    <t>403190282000</t>
  </si>
  <si>
    <t>40.31.9.028.2000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</si>
  <si>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28В DC; степень защиты RTII</t>
  </si>
  <si>
    <t>403190282000PAC</t>
  </si>
  <si>
    <t>40.31.9.028.2000PAC</t>
  </si>
  <si>
    <t>403190282001</t>
  </si>
  <si>
    <t>40.31.9.028.2001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</si>
  <si>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28В DC; влагозащита RTIII</t>
  </si>
  <si>
    <t>403190282001PAC</t>
  </si>
  <si>
    <t>40.31.9.028.2001PAC</t>
  </si>
  <si>
    <t>403190282003</t>
  </si>
  <si>
    <t>40.31.9.028.2003</t>
  </si>
  <si>
    <t>Миниатюрное универсальное электромеханическое реле; монтаж на печатную плату или в розетку; выводы с шагом 3.5мм; 1CO 10A; контакты AgCdO; катушка 28В DC; влагозащита RTIII; Высокая температура (+125°C)</t>
  </si>
  <si>
    <t>403190282003PAC</t>
  </si>
  <si>
    <t>40.31.9.028.2003PAC</t>
  </si>
  <si>
    <t>403190282300</t>
  </si>
  <si>
    <t>40.31.9.028.2300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</si>
  <si>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28В DC; степень защиты RTII</t>
  </si>
  <si>
    <t>403190282300PAC</t>
  </si>
  <si>
    <t>40.31.9.028.2300PAC</t>
  </si>
  <si>
    <t>403190285000</t>
  </si>
  <si>
    <t>40.31.9.028.5000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</si>
  <si>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28В DC; степень защиты RTII</t>
  </si>
  <si>
    <t>403190285000PAC</t>
  </si>
  <si>
    <t>40.31.9.028.5000PAC</t>
  </si>
  <si>
    <t>403190285001</t>
  </si>
  <si>
    <t>40.31.9.028.5001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</si>
  <si>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28В DC; влагозащита RTIII</t>
  </si>
  <si>
    <t>403190285001PAC</t>
  </si>
  <si>
    <t>40.31.9.028.5001PAC</t>
  </si>
  <si>
    <t>403190285300</t>
  </si>
  <si>
    <t>40.31.9.028.5300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</si>
  <si>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28В DC; степень защиты RTII</t>
  </si>
  <si>
    <t>403190285300PAC</t>
  </si>
  <si>
    <t>40.31.9.028.5300PAC</t>
  </si>
  <si>
    <t>403190360000</t>
  </si>
  <si>
    <t>40.31.9.036.0000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</si>
  <si>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36В DC; степень защиты RTII</t>
  </si>
  <si>
    <t>403190360000PAC</t>
  </si>
  <si>
    <t>40.31.9.036.0000PAC</t>
  </si>
  <si>
    <t>403190360001</t>
  </si>
  <si>
    <t>40.31.9.036.0001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</si>
  <si>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36В DC; влагозащита RTIII</t>
  </si>
  <si>
    <t>403190360001PAC</t>
  </si>
  <si>
    <t>40.31.9.036.0001PAC</t>
  </si>
  <si>
    <t>403190360300</t>
  </si>
  <si>
    <t>40.31.9.036.0300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</si>
  <si>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36В DC; степень защиты RTII</t>
  </si>
  <si>
    <t>403190360300PAC</t>
  </si>
  <si>
    <t>40.31.9.036.0300PAC</t>
  </si>
  <si>
    <t>403190360301</t>
  </si>
  <si>
    <t>40.31.9.036.0301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</si>
  <si>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36В DC; влагозащита RTIII</t>
  </si>
  <si>
    <t>403190360301PAC</t>
  </si>
  <si>
    <t>40.31.9.036.0301PAC</t>
  </si>
  <si>
    <t>403190362000</t>
  </si>
  <si>
    <t>40.31.9.036.2000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</si>
  <si>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36В DC; степень защиты RTII</t>
  </si>
  <si>
    <t>403190362000PAC</t>
  </si>
  <si>
    <t>40.31.9.036.2000PAC</t>
  </si>
  <si>
    <t>403190365000</t>
  </si>
  <si>
    <t>40.31.9.036.5000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</si>
  <si>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36В DC; степень защиты RTII</t>
  </si>
  <si>
    <t>403190365000PAC</t>
  </si>
  <si>
    <t>40.31.9.036.5000PAC</t>
  </si>
  <si>
    <t>403190480000</t>
  </si>
  <si>
    <t>40.31.9.048.0000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</si>
  <si>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DC; степень защиты RTII</t>
  </si>
  <si>
    <t>403190480000PAC</t>
  </si>
  <si>
    <t>40.31.9.048.0000PAC</t>
  </si>
  <si>
    <t>403190480001</t>
  </si>
  <si>
    <t>40.31.9.048.0001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</si>
  <si>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DC; влагозащита RTIII</t>
  </si>
  <si>
    <t>403190480001PAC</t>
  </si>
  <si>
    <t>40.31.9.048.0001PAC</t>
  </si>
  <si>
    <t>403190480003</t>
  </si>
  <si>
    <t>40.31.9.048.0003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</si>
  <si>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48В DC; влагозащита RTIII; Высокая температура (+125°C)</t>
  </si>
  <si>
    <t>403190480003PAC</t>
  </si>
  <si>
    <t>40.31.9.048.0003PAC</t>
  </si>
  <si>
    <t>403190480300</t>
  </si>
  <si>
    <t>40.31.9.048.0300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</si>
  <si>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DC; степень защиты RTII</t>
  </si>
  <si>
    <t>403190480300PAC</t>
  </si>
  <si>
    <t>40.31.9.048.0300PAC</t>
  </si>
  <si>
    <t>403190480301</t>
  </si>
  <si>
    <t>40.31.9.048.0301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</si>
  <si>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DC; влагозащита RTIII</t>
  </si>
  <si>
    <t>403190480301PAC</t>
  </si>
  <si>
    <t>40.31.9.048.0301PAC</t>
  </si>
  <si>
    <t>403190482000</t>
  </si>
  <si>
    <t>40.31.9.048.2000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</si>
  <si>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48В DC; степень защиты RTII</t>
  </si>
  <si>
    <t>403190482000PAC</t>
  </si>
  <si>
    <t>40.31.9.048.2000PAC</t>
  </si>
  <si>
    <t>403190482001</t>
  </si>
  <si>
    <t>40.31.9.048.2001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</si>
  <si>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48В DC; влагозащита RTIII</t>
  </si>
  <si>
    <t>403190482001PAC</t>
  </si>
  <si>
    <t>40.31.9.048.2001PAC</t>
  </si>
  <si>
    <t>403190482300</t>
  </si>
  <si>
    <t>40.31.9.048.2300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</si>
  <si>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48В DC; степень защиты RTII</t>
  </si>
  <si>
    <t>403190482300PAC</t>
  </si>
  <si>
    <t>40.31.9.048.2300PAC</t>
  </si>
  <si>
    <t>403190485000</t>
  </si>
  <si>
    <t>40.31.9.048.5000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</si>
  <si>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48В DC; степень защиты RTII</t>
  </si>
  <si>
    <t>403190485000PAC</t>
  </si>
  <si>
    <t>40.31.9.048.5000PAC</t>
  </si>
  <si>
    <t>403190485001</t>
  </si>
  <si>
    <t>40.31.9.048.5001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</si>
  <si>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48В DC; влагозащита RTIII</t>
  </si>
  <si>
    <t>403190485001PAC</t>
  </si>
  <si>
    <t>40.31.9.048.5001PAC</t>
  </si>
  <si>
    <t>403190485300</t>
  </si>
  <si>
    <t>40.31.9.048.5300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</si>
  <si>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48В DC; степень защиты RTII</t>
  </si>
  <si>
    <t>403190485300PAC</t>
  </si>
  <si>
    <t>40.31.9.048.5300PAC</t>
  </si>
  <si>
    <t>403190600000</t>
  </si>
  <si>
    <t>40.31.9.060.0000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</si>
  <si>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DC; степень защиты RTII</t>
  </si>
  <si>
    <t>403190600000PAC</t>
  </si>
  <si>
    <t>40.31.9.060.0000PAC</t>
  </si>
  <si>
    <t>403190600001</t>
  </si>
  <si>
    <t>40.31.9.060.0001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</si>
  <si>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DC; влагозащита RTIII</t>
  </si>
  <si>
    <t>403190600001PAC</t>
  </si>
  <si>
    <t>40.31.9.060.0001PAC</t>
  </si>
  <si>
    <t>403190600003</t>
  </si>
  <si>
    <t>40.31.9.060.0003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</si>
  <si>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60В DC; влагозащита RTIII; Высокая температура (+125°C)</t>
  </si>
  <si>
    <t>403190600003PAC</t>
  </si>
  <si>
    <t>40.31.9.060.0003PAC</t>
  </si>
  <si>
    <t>403190600300</t>
  </si>
  <si>
    <t>40.31.9.060.0300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</si>
  <si>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60В DC; степень защиты RTII</t>
  </si>
  <si>
    <t>403190600300PAC</t>
  </si>
  <si>
    <t>40.31.9.060.0300PAC</t>
  </si>
  <si>
    <t>403190600301</t>
  </si>
  <si>
    <t>40.31.9.060.0301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</si>
  <si>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60В DC; влагозащита RTIII</t>
  </si>
  <si>
    <t>403190600301PAC</t>
  </si>
  <si>
    <t>40.31.9.060.0301PAC</t>
  </si>
  <si>
    <t>403190602000</t>
  </si>
  <si>
    <t>40.31.9.060.2000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</si>
  <si>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60В DC; степень защиты RTII</t>
  </si>
  <si>
    <t>403190602000PAC</t>
  </si>
  <si>
    <t>40.31.9.060.2000PAC</t>
  </si>
  <si>
    <t>403190602001</t>
  </si>
  <si>
    <t>40.31.9.060.2001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</si>
  <si>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60В DC; влагозащита RTIII</t>
  </si>
  <si>
    <t>403190604000</t>
  </si>
  <si>
    <t>40.31.9.060.4000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</si>
  <si>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60В DC; степень защиты RTII</t>
  </si>
  <si>
    <t>403190604000PAC</t>
  </si>
  <si>
    <t>40.31.9.060.4000PAC</t>
  </si>
  <si>
    <t>403190605000</t>
  </si>
  <si>
    <t>40.31.9.060.5000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</si>
  <si>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60В DC; степень защиты RTII</t>
  </si>
  <si>
    <t>403190605000PAC</t>
  </si>
  <si>
    <t>40.31.9.060.5000PAC</t>
  </si>
  <si>
    <t>403190800000</t>
  </si>
  <si>
    <t>40.31.9.080.0000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</si>
  <si>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80В DC; степень защиты RTII</t>
  </si>
  <si>
    <t>403190800300</t>
  </si>
  <si>
    <t>40.31.9.080.0300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</si>
  <si>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80В DC; степень защиты RTII</t>
  </si>
  <si>
    <t>403190800300PAC</t>
  </si>
  <si>
    <t>40.31.9.080.0300PAC</t>
  </si>
  <si>
    <t>403190900000</t>
  </si>
  <si>
    <t>40.31.9.090.0000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</si>
  <si>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90В DC; степень защиты RTII</t>
  </si>
  <si>
    <t>403190900000PAC</t>
  </si>
  <si>
    <t>40.31.9.090.0000PAC</t>
  </si>
  <si>
    <t>403190900001</t>
  </si>
  <si>
    <t>40.31.9.090.0001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</si>
  <si>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90В DC; влагозащита RTIII</t>
  </si>
  <si>
    <t>403190900001PAC</t>
  </si>
  <si>
    <t>40.31.9.090.0001PAC</t>
  </si>
  <si>
    <t>403190900300</t>
  </si>
  <si>
    <t>40.31.9.090.0300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</si>
  <si>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90В DC; степень защиты RTII</t>
  </si>
  <si>
    <t>403190900300PAC</t>
  </si>
  <si>
    <t>40.31.9.090.0300PAC</t>
  </si>
  <si>
    <t>403190900301</t>
  </si>
  <si>
    <t>40.31.9.090.0301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</si>
  <si>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90В DC; влагозащита RTIII</t>
  </si>
  <si>
    <t>403190900301PAC</t>
  </si>
  <si>
    <t>40.31.9.090.0301PAC</t>
  </si>
  <si>
    <t>403190902000</t>
  </si>
  <si>
    <t>40.31.9.090.2000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</si>
  <si>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90В DC; степень защиты RTII</t>
  </si>
  <si>
    <t>403190902000PAC</t>
  </si>
  <si>
    <t>40.31.9.090.2000PAC</t>
  </si>
  <si>
    <t>403191100000</t>
  </si>
  <si>
    <t>40.31.9.110.0000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</si>
  <si>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DC; степень защиты RTII</t>
  </si>
  <si>
    <t>403191100000PAC</t>
  </si>
  <si>
    <t>40.31.9.110.0000PAC</t>
  </si>
  <si>
    <t>403191100001</t>
  </si>
  <si>
    <t>40.31.9.110.0001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</si>
  <si>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DC; влагозащита RTIII</t>
  </si>
  <si>
    <t>403191100001PAC</t>
  </si>
  <si>
    <t>40.31.9.110.0001PAC</t>
  </si>
  <si>
    <t>403191100003</t>
  </si>
  <si>
    <t>40.31.9.110.0003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</si>
  <si>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110В DC; влагозащита RTIII; Высокая температура (+125°C)</t>
  </si>
  <si>
    <t>403191100003PAC</t>
  </si>
  <si>
    <t>40.31.9.110.0003PAC</t>
  </si>
  <si>
    <t>403191100300</t>
  </si>
  <si>
    <t>40.31.9.110.0300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</si>
  <si>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110В DC; степень защиты RTII</t>
  </si>
  <si>
    <t>403191100300PAC</t>
  </si>
  <si>
    <t>40.31.9.110.0300PAC</t>
  </si>
  <si>
    <t>403191100301</t>
  </si>
  <si>
    <t>40.31.9.110.0301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</si>
  <si>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110В DC; влагозащита RTIII</t>
  </si>
  <si>
    <t>403191100301PAC</t>
  </si>
  <si>
    <t>40.31.9.110.0301PAC</t>
  </si>
  <si>
    <t>403191102000</t>
  </si>
  <si>
    <t>40.31.9.110.2000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</si>
  <si>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110В DC; степень защиты RTII</t>
  </si>
  <si>
    <t>403191102000PAC</t>
  </si>
  <si>
    <t>40.31.9.110.2000PAC</t>
  </si>
  <si>
    <t>403191102001</t>
  </si>
  <si>
    <t>40.31.9.110.2001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</si>
  <si>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110В DC; влагозащита RTIII</t>
  </si>
  <si>
    <t>403191102001PAC</t>
  </si>
  <si>
    <t>40.31.9.110.2001PAC</t>
  </si>
  <si>
    <t>403191102300</t>
  </si>
  <si>
    <t>40.31.9.110.2300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</si>
  <si>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110В DC; степень защиты RTII</t>
  </si>
  <si>
    <t>403191102300PAC</t>
  </si>
  <si>
    <t>40.31.9.110.2300PAC</t>
  </si>
  <si>
    <t>403191102301</t>
  </si>
  <si>
    <t>40.31.9.110.2301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</si>
  <si>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110В DC; влагозащита RTIII</t>
  </si>
  <si>
    <t>403191102301PAC</t>
  </si>
  <si>
    <t>40.31.9.110.2301PAC</t>
  </si>
  <si>
    <t>403191105000</t>
  </si>
  <si>
    <t>40.31.9.110.5000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</si>
  <si>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110В DC; степень защиты RTII</t>
  </si>
  <si>
    <t>403191105000PAC</t>
  </si>
  <si>
    <t>40.31.9.110.5000PAC</t>
  </si>
  <si>
    <t>403191105001</t>
  </si>
  <si>
    <t>40.31.9.110.5001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</si>
  <si>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110В DC; влагозащита RTIII</t>
  </si>
  <si>
    <t>403191105001PAC</t>
  </si>
  <si>
    <t>40.31.9.110.5001PAC</t>
  </si>
  <si>
    <t>403191105003</t>
  </si>
  <si>
    <t>40.31.9.110.5003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</si>
  <si>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110В DC; влагозащита RTIII; Высокая температура (+125°C)</t>
  </si>
  <si>
    <t>403191105300</t>
  </si>
  <si>
    <t>40.31.9.110.5300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</si>
  <si>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110В DC; степень защиты RTII</t>
  </si>
  <si>
    <t>403191105300PAC</t>
  </si>
  <si>
    <t>40.31.9.110.5300PAC</t>
  </si>
  <si>
    <t>403191105301</t>
  </si>
  <si>
    <t>40.31.9.110.5301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</si>
  <si>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110В DC; влагозащита RTIII</t>
  </si>
  <si>
    <t>403191105301PAC</t>
  </si>
  <si>
    <t>40.31.9.110.5301PAC</t>
  </si>
  <si>
    <t>403191105303</t>
  </si>
  <si>
    <t>40.31.9.110.5303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</si>
  <si>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110В DC; влагозащита RTIII; Высокая температура (+125°C)</t>
  </si>
  <si>
    <t>403191105303PAC</t>
  </si>
  <si>
    <t>40.31.9.110.5303PAC</t>
  </si>
  <si>
    <t>403191250000</t>
  </si>
  <si>
    <t>40.31.9.125.0000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</si>
  <si>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125В DC; степень защиты RTII</t>
  </si>
  <si>
    <t>403191250000PAC</t>
  </si>
  <si>
    <t>40.31.9.125.0000PAC</t>
  </si>
  <si>
    <t>403191250001</t>
  </si>
  <si>
    <t>40.31.9.125.0001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</si>
  <si>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125В DC; влагозащита RTIII</t>
  </si>
  <si>
    <t>403191250001PAC</t>
  </si>
  <si>
    <t>40.31.9.125.0001PAC</t>
  </si>
  <si>
    <t>403191250003</t>
  </si>
  <si>
    <t>40.31.9.125.0003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</si>
  <si>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125В DC; влагозащита RTIII; Высокая температура (+125°C)</t>
  </si>
  <si>
    <t>403191250300</t>
  </si>
  <si>
    <t>40.31.9.125.0300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</si>
  <si>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125В DC; степень защиты RTII</t>
  </si>
  <si>
    <t>403191250300PAC</t>
  </si>
  <si>
    <t>40.31.9.125.0300PAC</t>
  </si>
  <si>
    <t>403191252000</t>
  </si>
  <si>
    <t>40.31.9.125.2000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</si>
  <si>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125В DC; степень защиты RTII</t>
  </si>
  <si>
    <t>403191252000PAC</t>
  </si>
  <si>
    <t>40.31.9.125.2000PAC</t>
  </si>
  <si>
    <t>403191252001</t>
  </si>
  <si>
    <t>40.31.9.125.2001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</si>
  <si>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125В DC; влагозащита RTIII</t>
  </si>
  <si>
    <t>403191252001PAC</t>
  </si>
  <si>
    <t>40.31.9.125.2001PAC</t>
  </si>
  <si>
    <t>403191255303</t>
  </si>
  <si>
    <t>40.31.9.125.5303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</si>
  <si>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125В DC; влагозащита RTIII; Высокая температура (+125°C)</t>
  </si>
  <si>
    <t>403191255303PAC</t>
  </si>
  <si>
    <t>40.31.9.125.5303PAC</t>
  </si>
  <si>
    <t>403191450000</t>
  </si>
  <si>
    <t>40.31.9.145.0000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</si>
  <si>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145В DC; степень защиты RTII</t>
  </si>
  <si>
    <t>403191450000PAC</t>
  </si>
  <si>
    <t>40.31.9.145.0000PAC</t>
  </si>
  <si>
    <t>404170062000</t>
  </si>
  <si>
    <t>40.41.7.006.2000</t>
  </si>
  <si>
    <t>Миниатюрное универсальное электромеханическое реле; монтаж на печатную плату; выводы с шагом 3.5мм; 1CO 10A; контакты AgCdO; катушка 6В DC (чувствит.); степень защиты RTI</t>
  </si>
  <si>
    <t>404170062016</t>
  </si>
  <si>
    <t>40.41.7.006.2016</t>
  </si>
  <si>
    <t>Миниатюрное универсальное электромеханическое реле; монтаж на печатную плату; выводы с шагом 3.5мм; 1CO 16A; контакты AgCdO; катушка 6В DC (чувствит.); степень защиты RTI</t>
  </si>
  <si>
    <t>404170062300</t>
  </si>
  <si>
    <t>40.41.7.006.2300</t>
  </si>
  <si>
    <t>Миниатюрное универсальное электромеханическое реле; монтаж на печатную плату; выводы с шагом 3.5мм; 1NO 10A; контакты AgCdO; катушка 6В DC (чувствит.); степень защиты RTI</t>
  </si>
  <si>
    <t>404170062316</t>
  </si>
  <si>
    <t>40.41.7.006.2316</t>
  </si>
  <si>
    <t>Миниатюрное универсальное электромеханическое реле; монтаж на печатную плату; выводы с шагом 3.5мм; 1NO 16A; контакты AgCdO; катушка 6В DC (чувствит.); степень защиты RTI</t>
  </si>
  <si>
    <t>404170092000</t>
  </si>
  <si>
    <t>40.41.7.009.2000</t>
  </si>
  <si>
    <t>Миниатюрное универсальное электромеханическое реле; монтаж на печатную плату; выводы с шагом 3.5мм; 1CO 10A; контакты AgCdO; катушка 9В DC (чувствит.); степень защиты RTI</t>
  </si>
  <si>
    <t>404170092016</t>
  </si>
  <si>
    <t>40.41.7.009.2016</t>
  </si>
  <si>
    <t>Миниатюрное универсальное электромеханическое реле; монтаж на печатную плату; выводы с шагом 3.5мм; 1CO 16A; контакты AgCdO; катушка 9В DC (чувствит.); степень защиты RTI</t>
  </si>
  <si>
    <t>404170092300</t>
  </si>
  <si>
    <t>40.41.7.009.2300</t>
  </si>
  <si>
    <t>Миниатюрное универсальное электромеханическое реле; монтаж на печатную плату; выводы с шагом 3.5мм; 1NO 10A; контакты AgCdO; катушка 9В DC (чувствит.); степень защиты RTI</t>
  </si>
  <si>
    <t>404170092316</t>
  </si>
  <si>
    <t>40.41.7.009.2316</t>
  </si>
  <si>
    <t>Миниатюрное универсальное электромеханическое реле; монтаж на печатную плату; выводы с шагом 3.5мм; 1NO 16A; контакты AgCdO; катушка 9В DC (чувствит.); степень защиты RTI</t>
  </si>
  <si>
    <t>404170122000</t>
  </si>
  <si>
    <t>40.41.7.012.2000</t>
  </si>
  <si>
    <t>Миниатюрное универсальное электромеханическое реле; монтаж на печатную плату; выводы с шагом 3.5мм; 1CO 10A; контакты AgCdO; катушка 12В DC (чувствит.); степень защиты RTI</t>
  </si>
  <si>
    <t>404170122016</t>
  </si>
  <si>
    <t>40.41.7.012.2016</t>
  </si>
  <si>
    <t>Миниатюрное универсальное электромеханическое реле; монтаж на печатную плату; выводы с шагом 3.5мм; 1CO 16A; контакты AgCdO; катушка 12В DC (чувствит.); степень защиты RTI</t>
  </si>
  <si>
    <t>404170122316</t>
  </si>
  <si>
    <t>40.41.7.012.2316</t>
  </si>
  <si>
    <t>Миниатюрное универсальное электромеханическое реле; монтаж на печатную плату; выводы с шагом 3.5мм; 1NO 16A; контакты AgCdO; катушка 12В DC (чувствит.); степень защиты RTI</t>
  </si>
  <si>
    <t>404170242000</t>
  </si>
  <si>
    <t>40.41.7.024.2000</t>
  </si>
  <si>
    <t>Миниатюрное универсальное электромеханическое реле; монтаж на печатную плату; выводы с шагом 3.5мм; 1CO 10A; контакты AgCdO; катушка 24В DC (чувствит.); степень защиты RTI</t>
  </si>
  <si>
    <t>404170242016</t>
  </si>
  <si>
    <t>40.41.7.024.2016</t>
  </si>
  <si>
    <t>Миниатюрное универсальное электромеханическое реле; монтаж на печатную плату; выводы с шагом 3.5мм; 1CO 16A; контакты AgCdO; катушка 24В DC (чувствит.); степень защиты RTI</t>
  </si>
  <si>
    <t>404170242300</t>
  </si>
  <si>
    <t>40.41.7.024.2300</t>
  </si>
  <si>
    <t>Миниатюрное универсальное электромеханическое реле; монтаж на печатную плату; выводы с шагом 3.5мм; 1NO 10A; контакты AgCdO; катушка 24В DC (чувствит.); степень защиты RTI</t>
  </si>
  <si>
    <t>404170242316</t>
  </si>
  <si>
    <t>40.41.7.024.2316</t>
  </si>
  <si>
    <t>Миниатюрное универсальное электромеханическое реле; монтаж на печатную плату; выводы с шагом 3.5мм; 1NO 16A; контакты AgCdO; катушка 24В DC (чувствит.); степень защиты RTI</t>
  </si>
  <si>
    <t>404170482000</t>
  </si>
  <si>
    <t>40.41.7.048.2000</t>
  </si>
  <si>
    <t>Миниатюрное универсальное электромеханическое реле; монтаж на печатную плату; выводы с шагом 3.5мм; 1CO 10A; контакты AgCdO; катушка 48В DC (чувствит.); степень защиты RTI</t>
  </si>
  <si>
    <t>404170482016</t>
  </si>
  <si>
    <t>40.41.7.048.2016</t>
  </si>
  <si>
    <t>Миниатюрное универсальное электромеханическое реле; монтаж на печатную плату; выводы с шагом 3.5мм; 1CO 16A; контакты AgCdO; катушка 48В DC (чувствит.); степень защиты RTI</t>
  </si>
  <si>
    <t>404170482300</t>
  </si>
  <si>
    <t>40.41.7.048.2300</t>
  </si>
  <si>
    <t>Миниатюрное универсальное электромеханическое реле; монтаж на печатную плату; выводы с шагом 3.5мм; 1NO 10A; контакты AgCdO; катушка 48В DC (чувствит.); степень защиты RTI</t>
  </si>
  <si>
    <t>404170482316</t>
  </si>
  <si>
    <t>40.41.7.048.2316</t>
  </si>
  <si>
    <t>Миниатюрное универсальное электромеханическое реле; монтаж на печатную плату; выводы с шагом 3.5мм; 1NO 16A; контакты AgCdO; катушка 48В DC (чувствит.); степень защиты RTI</t>
  </si>
  <si>
    <t>404170602000</t>
  </si>
  <si>
    <t>40.41.7.060.2000</t>
  </si>
  <si>
    <t>Миниатюрное универсальное электромеханическое реле; монтаж на печатную плату; выводы с шагом 3.5мм; 1CO 10A; контакты AgCdO; катушка 60В DC (чувствит.); степень защиты RTI</t>
  </si>
  <si>
    <t>404170602016</t>
  </si>
  <si>
    <t>40.41.7.060.2016</t>
  </si>
  <si>
    <t>Миниатюрное универсальное электромеханическое реле; монтаж на печатную плату; выводы с шагом 3.5мм; 1CO 16A; контакты AgCdO; катушка 60В DC (чувствит.); степень защиты RTI</t>
  </si>
  <si>
    <t>404170602300</t>
  </si>
  <si>
    <t>40.41.7.060.2300</t>
  </si>
  <si>
    <t>Миниатюрное универсальное электромеханическое реле; монтаж на печатную плату; выводы с шагом 3.5мм; 1NO 10A; контакты AgCdO; катушка 60В DC (чувствит.); степень защиты RTI</t>
  </si>
  <si>
    <t>404170602316</t>
  </si>
  <si>
    <t>40.41.7.060.2316</t>
  </si>
  <si>
    <t>Миниатюрное универсальное электромеханическое реле; монтаж на печатную плату; выводы с шагом 3.5мм; 1NO 16A; контакты AgCdO; катушка 60В DC (чувствит.); степень защиты RTI</t>
  </si>
  <si>
    <t>405160050000</t>
  </si>
  <si>
    <t>40.51.6.005.0000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</si>
  <si>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AC/DC (бистабильная); степень защиты RTII</t>
  </si>
  <si>
    <t>405160050000PAC</t>
  </si>
  <si>
    <t>40.51.6.005.0000PAC</t>
  </si>
  <si>
    <t>405160060000</t>
  </si>
  <si>
    <t>40.51.6.006.0000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</si>
  <si>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AC/DC (бистабильная); степень защиты RTII</t>
  </si>
  <si>
    <t>405160060000PAC</t>
  </si>
  <si>
    <t>40.51.6.006.0000PAC</t>
  </si>
  <si>
    <t>405160120000</t>
  </si>
  <si>
    <t>40.51.6.012.0000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</si>
  <si>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AC/DC (бистабильная); степень защиты RTII</t>
  </si>
  <si>
    <t>405160120000PAC</t>
  </si>
  <si>
    <t>40.51.6.012.0000PAC</t>
  </si>
  <si>
    <t>405160120001</t>
  </si>
  <si>
    <t>40.51.6.012.0001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</si>
  <si>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AC/DC (бистабильная); влагозащита RTIII</t>
  </si>
  <si>
    <t>405160125000</t>
  </si>
  <si>
    <t>40.51.6.012.5000</t>
  </si>
  <si>
    <t>Миниатюрное универсальное электромеханическое реле; монтаж на печатную плату или в розетку; выводы с шагом 5мм; 1CO 10A; контакты AgNi+Au; катушка 12В AC/DC (бистабильная); степень защиты RTII</t>
  </si>
  <si>
    <t>405160125000PAC</t>
  </si>
  <si>
    <t>40.51.6.012.5000PAC</t>
  </si>
  <si>
    <t>405160240000</t>
  </si>
  <si>
    <t>40.51.6.024.0000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</si>
  <si>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AC/DC (бистабильная); степень защиты RTII</t>
  </si>
  <si>
    <t>405160240000PAC</t>
  </si>
  <si>
    <t>40.51.6.024.0000PAC</t>
  </si>
  <si>
    <t>405160240001</t>
  </si>
  <si>
    <t>40.51.6.024.0001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</si>
  <si>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AC/DC (бистабильная); влагозащита RTIII</t>
  </si>
  <si>
    <t>405160240001PAC</t>
  </si>
  <si>
    <t>40.51.6.024.0001PAC</t>
  </si>
  <si>
    <t>405160242000</t>
  </si>
  <si>
    <t>40.51.6.024.2000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</si>
  <si>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AC/DC (бистабильная); степень защиты RTII</t>
  </si>
  <si>
    <t>405160242000PAC</t>
  </si>
  <si>
    <t>40.51.6.024.2000PAC</t>
  </si>
  <si>
    <t>405160480000</t>
  </si>
  <si>
    <t>40.51.6.048.0000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</si>
  <si>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AC/DC (бистабильная); степень защиты RTII</t>
  </si>
  <si>
    <t>405160480000PAC</t>
  </si>
  <si>
    <t>40.51.6.048.0000PAC</t>
  </si>
  <si>
    <t>405161100000</t>
  </si>
  <si>
    <t>40.51.6.110.0000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</si>
  <si>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AC/DC (бистабильная); степень защиты RTII</t>
  </si>
  <si>
    <t>405161100000PAC</t>
  </si>
  <si>
    <t>40.51.6.110.0000PAC</t>
  </si>
  <si>
    <t>405161100300</t>
  </si>
  <si>
    <t>40.51.6.110.0300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</si>
  <si>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AC/DC (бистабильная); степень защиты RTII</t>
  </si>
  <si>
    <t>405161100300PAC</t>
  </si>
  <si>
    <t>40.51.6.110.0300PAC</t>
  </si>
  <si>
    <t>405170050000</t>
  </si>
  <si>
    <t>40.51.7.005.0000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</si>
  <si>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DC (чувствит.); степень защиты RTII</t>
  </si>
  <si>
    <t>405170050000PAC</t>
  </si>
  <si>
    <t>40.51.7.005.0000PAC</t>
  </si>
  <si>
    <t>405170050001</t>
  </si>
  <si>
    <t>40.51.7.005.0001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</si>
  <si>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DC (чувствит.); влагозащита RTIII</t>
  </si>
  <si>
    <t>405170050001PAC</t>
  </si>
  <si>
    <t>40.51.7.005.0001PAC</t>
  </si>
  <si>
    <t>405170060000</t>
  </si>
  <si>
    <t>40.51.7.006.0000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</si>
  <si>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DC (чувствит.); степень защиты RTII</t>
  </si>
  <si>
    <t>405170060000PAC</t>
  </si>
  <si>
    <t>40.51.7.006.0000PAC</t>
  </si>
  <si>
    <t>405170062000</t>
  </si>
  <si>
    <t>40.51.7.006.2000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</si>
  <si>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6В DC (чувствит.); степень защиты RTII</t>
  </si>
  <si>
    <t>405170062000PAC</t>
  </si>
  <si>
    <t>40.51.7.006.2000PAC</t>
  </si>
  <si>
    <t>405170062301</t>
  </si>
  <si>
    <t>40.51.7.006.2301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</si>
  <si>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6В DC (чувствит.); влагозащита RTIII</t>
  </si>
  <si>
    <t>405170062301PAC</t>
  </si>
  <si>
    <t>40.51.7.006.2301PAC</t>
  </si>
  <si>
    <t>405170070000</t>
  </si>
  <si>
    <t>40.51.7.007.0000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</si>
  <si>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7В DC (чувствит.); степень защиты RTII</t>
  </si>
  <si>
    <t>405170070000PAC</t>
  </si>
  <si>
    <t>40.51.7.007.0000PAC</t>
  </si>
  <si>
    <t>405170090000</t>
  </si>
  <si>
    <t>40.51.7.009.0000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</si>
  <si>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9В DC (чувствит.); степень защиты RTII</t>
  </si>
  <si>
    <t>405170090000PAC</t>
  </si>
  <si>
    <t>40.51.7.009.0000PAC</t>
  </si>
  <si>
    <t>405170092000</t>
  </si>
  <si>
    <t>40.51.7.009.2000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</si>
  <si>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9В DC (чувствит.); степень защиты RTII</t>
  </si>
  <si>
    <t>405170092000PAC</t>
  </si>
  <si>
    <t>40.51.7.009.2000PAC</t>
  </si>
  <si>
    <t>405170092001</t>
  </si>
  <si>
    <t>40.51.7.009.2001</t>
  </si>
  <si>
    <t>Миниатюрное универсальное электромеханическое реле; монтаж на печатную плату или в розетку; выводы с шагом 5мм; 1CO 10A; контакты AgCdO; катушка 9В DC (чувствит.); влагозащита RTIII</t>
  </si>
  <si>
    <t>405170092001PAC</t>
  </si>
  <si>
    <t>40.51.7.009.2001PAC</t>
  </si>
  <si>
    <t>405170120000</t>
  </si>
  <si>
    <t>40.51.7.012.0000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</si>
  <si>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DC (чувствит.); степень защиты RTII</t>
  </si>
  <si>
    <t>405170120000PAC</t>
  </si>
  <si>
    <t>40.51.7.012.0000PAC</t>
  </si>
  <si>
    <t>405170120001</t>
  </si>
  <si>
    <t>40.51.7.012.0001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</si>
  <si>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DC (чувствит.); влагозащита RTIII</t>
  </si>
  <si>
    <t>405170120001PAC</t>
  </si>
  <si>
    <t>40.51.7.012.0001PAC</t>
  </si>
  <si>
    <t>405170120300</t>
  </si>
  <si>
    <t>40.51.7.012.0300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</si>
  <si>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DC (чувствит.); степень защиты RTII</t>
  </si>
  <si>
    <t>405170120300PAC</t>
  </si>
  <si>
    <t>40.51.7.012.0300PAC</t>
  </si>
  <si>
    <t>405170122000</t>
  </si>
  <si>
    <t>40.51.7.012.2000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</si>
  <si>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12В DC (чувствит.); степень защиты RTII</t>
  </si>
  <si>
    <t>405170122000PAC</t>
  </si>
  <si>
    <t>40.51.7.012.2000PAC</t>
  </si>
  <si>
    <t>405170122001</t>
  </si>
  <si>
    <t>40.51.7.012.2001</t>
  </si>
  <si>
    <t>Миниатюрное универсальное электромеханическое реле; монтаж на печатную плату или в розетку; выводы с шагом 5мм; 1CO 10A; контакты AgCdO; катушка 12В DC (чувствит.); влагозащита RTIII</t>
  </si>
  <si>
    <t>405170122001PAC</t>
  </si>
  <si>
    <t>40.51.7.012.2001PAC</t>
  </si>
  <si>
    <t>405170122300</t>
  </si>
  <si>
    <t>40.51.7.012.2300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</si>
  <si>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12В DC (чувствит.); степень защиты RTII</t>
  </si>
  <si>
    <t>405170122300PAC</t>
  </si>
  <si>
    <t>40.51.7.012.2300PAC</t>
  </si>
  <si>
    <t>405170122301</t>
  </si>
  <si>
    <t>40.51.7.012.2301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</si>
  <si>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12В DC (чувствит.); влагозащита RTIII</t>
  </si>
  <si>
    <t>405170122301PAC</t>
  </si>
  <si>
    <t>40.51.7.012.2301PAC</t>
  </si>
  <si>
    <t>405170124000</t>
  </si>
  <si>
    <t>40.51.7.012.4000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</si>
  <si>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12В DC (чувствит.); степень защиты RTII</t>
  </si>
  <si>
    <t>405170124000PAC</t>
  </si>
  <si>
    <t>40.51.7.012.4000PAC</t>
  </si>
  <si>
    <t>405170124001</t>
  </si>
  <si>
    <t>40.51.7.012.4001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</si>
  <si>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12В DC (чувствит.); влагозащита RTIII</t>
  </si>
  <si>
    <t>405170124001PAC</t>
  </si>
  <si>
    <t>40.51.7.012.4001PAC</t>
  </si>
  <si>
    <t>405170125000</t>
  </si>
  <si>
    <t>40.51.7.012.5000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</si>
  <si>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12В DC (чувствит.); степень защиты RTII</t>
  </si>
  <si>
    <t>405170125000PAC</t>
  </si>
  <si>
    <t>40.51.7.012.5000PAC</t>
  </si>
  <si>
    <t>405170140000</t>
  </si>
  <si>
    <t>40.51.7.014.0000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</si>
  <si>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14В DC (чувствит.); степень защиты RTII</t>
  </si>
  <si>
    <t>405170140000PAC</t>
  </si>
  <si>
    <t>40.51.7.014.0000PAC</t>
  </si>
  <si>
    <t>405170140300</t>
  </si>
  <si>
    <t>40.51.7.014.0300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</si>
  <si>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14В DC (чувствит.); степень защиты RTII</t>
  </si>
  <si>
    <t>405170140300PAC</t>
  </si>
  <si>
    <t>40.51.7.014.0300PAC</t>
  </si>
  <si>
    <t>405170180000</t>
  </si>
  <si>
    <t>40.51.7.018.0000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</si>
  <si>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18В DC (чувствит.); степень защиты RTII</t>
  </si>
  <si>
    <t>405170180000PAC</t>
  </si>
  <si>
    <t>40.51.7.018.0000PAC</t>
  </si>
  <si>
    <t>405170180001</t>
  </si>
  <si>
    <t>40.51.7.018.0001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</si>
  <si>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18В DC (чувствит.); влагозащита RTIII</t>
  </si>
  <si>
    <t>405170210300</t>
  </si>
  <si>
    <t>40.51.7.021.0300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</si>
  <si>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21В DC (чувствит.); степень защиты RTII</t>
  </si>
  <si>
    <t>405170210300PAC</t>
  </si>
  <si>
    <t>40.51.7.021.0300PAC</t>
  </si>
  <si>
    <t>405170212001</t>
  </si>
  <si>
    <t>40.51.7.021.2001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</si>
  <si>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21В DC (чувствит.); влагозащита RTIII</t>
  </si>
  <si>
    <t>405170240000</t>
  </si>
  <si>
    <t>40.51.7.024.0000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</si>
  <si>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DC (чувствит.); степень защиты RTII</t>
  </si>
  <si>
    <t>405170240000PAC</t>
  </si>
  <si>
    <t>40.51.7.024.0000PAC</t>
  </si>
  <si>
    <t>405170240001</t>
  </si>
  <si>
    <t>40.51.7.024.0001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</si>
  <si>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DC (чувствит.); влагозащита RTIII</t>
  </si>
  <si>
    <t>405170240001PAC</t>
  </si>
  <si>
    <t>40.51.7.024.0001PAC</t>
  </si>
  <si>
    <t>405170240300</t>
  </si>
  <si>
    <t>40.51.7.024.0300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</si>
  <si>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 (чувствит.); степень защиты RTII</t>
  </si>
  <si>
    <t>405170240300PAC</t>
  </si>
  <si>
    <t>40.51.7.024.0300PAC</t>
  </si>
  <si>
    <t>405170240301</t>
  </si>
  <si>
    <t>40.51.7.024.0301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</si>
  <si>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 (чувствит.); влагозащита RTIII</t>
  </si>
  <si>
    <t>405170240301PAC</t>
  </si>
  <si>
    <t>40.51.7.024.0301PAC</t>
  </si>
  <si>
    <t>405170242000</t>
  </si>
  <si>
    <t>40.51.7.024.2000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</si>
  <si>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 (чувствит.); степень защиты RTII</t>
  </si>
  <si>
    <t>405170242000PAC</t>
  </si>
  <si>
    <t>40.51.7.024.2000PAC</t>
  </si>
  <si>
    <t>405170242001</t>
  </si>
  <si>
    <t>40.51.7.024.2001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</si>
  <si>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 (чувствит.); влагозащита RTIII</t>
  </si>
  <si>
    <t>405170242001PAC</t>
  </si>
  <si>
    <t>40.51.7.024.2001PAC</t>
  </si>
  <si>
    <t>405170242301</t>
  </si>
  <si>
    <t>40.51.7.024.2301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</si>
  <si>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24В DC (чувствит.); влагозащита RTIII</t>
  </si>
  <si>
    <t>405170242301PAC</t>
  </si>
  <si>
    <t>40.51.7.024.2301PAC</t>
  </si>
  <si>
    <t>405170244000</t>
  </si>
  <si>
    <t>40.51.7.024.4000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</si>
  <si>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24В DC (чувствит.); степень защиты RTII</t>
  </si>
  <si>
    <t>405170244000PAC</t>
  </si>
  <si>
    <t>40.51.7.024.4000PAC</t>
  </si>
  <si>
    <t>405170244001</t>
  </si>
  <si>
    <t>40.51.7.024.4001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</si>
  <si>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24В DC (чувствит.); влагозащита RTIII</t>
  </si>
  <si>
    <t>405170244001PAC</t>
  </si>
  <si>
    <t>40.51.7.024.4001PAC</t>
  </si>
  <si>
    <t>405170245000</t>
  </si>
  <si>
    <t>40.51.7.024.5000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</si>
  <si>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DC (чувствит.); степень защиты RTII</t>
  </si>
  <si>
    <t>405170245000PAC</t>
  </si>
  <si>
    <t>40.51.7.024.5000PAC</t>
  </si>
  <si>
    <t>405170280000</t>
  </si>
  <si>
    <t>40.51.7.028.0000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</si>
  <si>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28В DC (чувствит.); степень защиты RTII</t>
  </si>
  <si>
    <t>405170280000PAC</t>
  </si>
  <si>
    <t>40.51.7.028.0000PAC</t>
  </si>
  <si>
    <t>405170280300</t>
  </si>
  <si>
    <t>40.51.7.028.0300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</si>
  <si>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28В DC (чувствит.); степень защиты RTII</t>
  </si>
  <si>
    <t>405170280300PAC</t>
  </si>
  <si>
    <t>40.51.7.028.0300PAC</t>
  </si>
  <si>
    <t>405170360000</t>
  </si>
  <si>
    <t>40.51.7.036.0000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</si>
  <si>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36В DC (чувствит.); степень защиты RTII</t>
  </si>
  <si>
    <t>405170360000PAC</t>
  </si>
  <si>
    <t>40.51.7.036.0000PAC</t>
  </si>
  <si>
    <t>405170480000</t>
  </si>
  <si>
    <t>40.51.7.048.0000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</si>
  <si>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DC (чувствит.); степень защиты RTII</t>
  </si>
  <si>
    <t>405170480000PAC</t>
  </si>
  <si>
    <t>40.51.7.048.0000PAC</t>
  </si>
  <si>
    <t>405170480001</t>
  </si>
  <si>
    <t>40.51.7.048.0001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</si>
  <si>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DC (чувствит.); влагозащита RTIII</t>
  </si>
  <si>
    <t>405170480001PAC</t>
  </si>
  <si>
    <t>40.51.7.048.0001PAC</t>
  </si>
  <si>
    <t>405170485001</t>
  </si>
  <si>
    <t>40.51.7.048.5001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</si>
  <si>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48В DC (чувствит.); влагозащита RTIII</t>
  </si>
  <si>
    <t>405170485001PAC</t>
  </si>
  <si>
    <t>40.51.7.048.5001PAC</t>
  </si>
  <si>
    <t>405170600000</t>
  </si>
  <si>
    <t>40.51.7.060.0000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</si>
  <si>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60В DC (чувствит.); степень защиты RTII</t>
  </si>
  <si>
    <t>405170600000PAC</t>
  </si>
  <si>
    <t>40.51.7.060.0000PAC</t>
  </si>
  <si>
    <t>405170600001</t>
  </si>
  <si>
    <t>40.51.7.060.0001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</si>
  <si>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60В DC (чувствит.); влагозащита RTIII</t>
  </si>
  <si>
    <t>405170900300</t>
  </si>
  <si>
    <t>40.51.7.090.0300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</si>
  <si>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90В DC (чувствит.); степень защиты RTII</t>
  </si>
  <si>
    <t>405170900300PAC</t>
  </si>
  <si>
    <t>40.51.7.090.0300PAC</t>
  </si>
  <si>
    <t>405171100000</t>
  </si>
  <si>
    <t>40.51.7.110.0000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</si>
  <si>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DC (чувствит.); степень защиты RTII</t>
  </si>
  <si>
    <t>405171100000PAC</t>
  </si>
  <si>
    <t>40.51.7.110.0000PAC</t>
  </si>
  <si>
    <t>405171102000</t>
  </si>
  <si>
    <t>40.51.7.110.2000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</si>
  <si>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110В DC (чувствит.); степень защиты RTII</t>
  </si>
  <si>
    <t>405171102000PAC</t>
  </si>
  <si>
    <t>40.51.7.110.2000PAC</t>
  </si>
  <si>
    <t>405171250000</t>
  </si>
  <si>
    <t>40.51.7.125.0000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</si>
  <si>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DC (чувствит.); степень защиты RTII</t>
  </si>
  <si>
    <t>405171250000PAC</t>
  </si>
  <si>
    <t>40.51.7.125.0000PAC</t>
  </si>
  <si>
    <t>405180060000</t>
  </si>
  <si>
    <t>40.51.8.006.0000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</si>
  <si>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AC; степень защиты RTII</t>
  </si>
  <si>
    <t>405180060000PAC</t>
  </si>
  <si>
    <t>40.51.8.006.0000PAC</t>
  </si>
  <si>
    <t>405180060300</t>
  </si>
  <si>
    <t>40.51.8.006.0300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</si>
  <si>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6В AC; степень защиты RTII</t>
  </si>
  <si>
    <t>405180060300PAC</t>
  </si>
  <si>
    <t>40.51.8.006.0300PAC</t>
  </si>
  <si>
    <t>405180064300</t>
  </si>
  <si>
    <t>40.51.8.006.4300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</si>
  <si>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6В AC; степень защиты RTII</t>
  </si>
  <si>
    <t>405180064300PAC</t>
  </si>
  <si>
    <t>40.51.8.006.4300PAC</t>
  </si>
  <si>
    <t>405180065000</t>
  </si>
  <si>
    <t>40.51.8.006.5000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</si>
  <si>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6В AC; степень защиты RTII</t>
  </si>
  <si>
    <t>405180065000PAC</t>
  </si>
  <si>
    <t>40.51.8.006.5000PAC</t>
  </si>
  <si>
    <t>405180120000</t>
  </si>
  <si>
    <t>40.51.8.012.0000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</si>
  <si>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AC; степень защиты RTII</t>
  </si>
  <si>
    <t>405180120000PAC</t>
  </si>
  <si>
    <t>40.51.8.012.0000PAC</t>
  </si>
  <si>
    <t>405180120001</t>
  </si>
  <si>
    <t>40.51.8.012.0001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</si>
  <si>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AC; влагозащита RTIII</t>
  </si>
  <si>
    <t>405180120001PAC</t>
  </si>
  <si>
    <t>40.51.8.012.0001PAC</t>
  </si>
  <si>
    <t>405180120300</t>
  </si>
  <si>
    <t>40.51.8.012.0300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</si>
  <si>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AC; степень защиты RTII</t>
  </si>
  <si>
    <t>405180120300PAC</t>
  </si>
  <si>
    <t>40.51.8.012.0300PAC</t>
  </si>
  <si>
    <t>405180240000</t>
  </si>
  <si>
    <t>40.51.8.024.0000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</si>
  <si>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AC; степень защиты RTII</t>
  </si>
  <si>
    <t>405180240000PAC</t>
  </si>
  <si>
    <t>40.51.8.024.0000PAC</t>
  </si>
  <si>
    <t>405180240001</t>
  </si>
  <si>
    <t>40.51.8.024.0001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</si>
  <si>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AC; влагозащита RTIII</t>
  </si>
  <si>
    <t>405180240001PAC</t>
  </si>
  <si>
    <t>40.51.8.024.0001PAC</t>
  </si>
  <si>
    <t>405180240300</t>
  </si>
  <si>
    <t>40.51.8.024.0300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</si>
  <si>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AC; степень защиты RTII</t>
  </si>
  <si>
    <t>405180240300PAC</t>
  </si>
  <si>
    <t>40.51.8.024.0300PAC</t>
  </si>
  <si>
    <t>405180240301</t>
  </si>
  <si>
    <t>40.51.8.024.0301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</si>
  <si>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AC; влагозащита RTIII</t>
  </si>
  <si>
    <t>405180240301PAC</t>
  </si>
  <si>
    <t>40.51.8.024.0301PAC</t>
  </si>
  <si>
    <t>405180242000</t>
  </si>
  <si>
    <t>40.51.8.024.2000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</si>
  <si>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AC; степень защиты RTII</t>
  </si>
  <si>
    <t>405180242000PAC</t>
  </si>
  <si>
    <t>40.51.8.024.2000PAC</t>
  </si>
  <si>
    <t>405180244000</t>
  </si>
  <si>
    <t>40.51.8.024.4000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</si>
  <si>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24В AC; степень защиты RTII</t>
  </si>
  <si>
    <t>405180244000PAC</t>
  </si>
  <si>
    <t>40.51.8.024.4000PAC</t>
  </si>
  <si>
    <t>405180245000</t>
  </si>
  <si>
    <t>40.51.8.024.5000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</si>
  <si>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AC; степень защиты RTII</t>
  </si>
  <si>
    <t>405180245000PAC</t>
  </si>
  <si>
    <t>40.51.8.024.5000PAC</t>
  </si>
  <si>
    <t>405180245001</t>
  </si>
  <si>
    <t>40.51.8.024.5001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</si>
  <si>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AC; влагозащита RTIII</t>
  </si>
  <si>
    <t>405180245001PAC</t>
  </si>
  <si>
    <t>40.51.8.024.5001PAC</t>
  </si>
  <si>
    <t>405180245301</t>
  </si>
  <si>
    <t>40.51.8.024.5301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</si>
  <si>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24В AC; влагозащита RTIII</t>
  </si>
  <si>
    <t>405180245301PAC</t>
  </si>
  <si>
    <t>40.51.8.024.5301PAC</t>
  </si>
  <si>
    <t>405180480000</t>
  </si>
  <si>
    <t>40.51.8.048.0000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</si>
  <si>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AC; степень защиты RTII</t>
  </si>
  <si>
    <t>405180480000PAC</t>
  </si>
  <si>
    <t>40.51.8.048.0000PAC</t>
  </si>
  <si>
    <t>405180480001</t>
  </si>
  <si>
    <t>40.51.8.048.0001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</si>
  <si>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AC; влагозащита RTIII</t>
  </si>
  <si>
    <t>405180480001PAC</t>
  </si>
  <si>
    <t>40.51.8.048.0001PAC</t>
  </si>
  <si>
    <t>405180485000</t>
  </si>
  <si>
    <t>40.51.8.048.5000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</si>
  <si>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48В AC; степень защиты RTII</t>
  </si>
  <si>
    <t>405180485000PAC</t>
  </si>
  <si>
    <t>40.51.8.048.5000PAC</t>
  </si>
  <si>
    <t>405180600000</t>
  </si>
  <si>
    <t>40.51.8.060.0000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</si>
  <si>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60В AC; степень защиты RTII</t>
  </si>
  <si>
    <t>405180600000PAC</t>
  </si>
  <si>
    <t>40.51.8.060.0000PAC</t>
  </si>
  <si>
    <t>405181100000</t>
  </si>
  <si>
    <t>40.51.8.110.0000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</si>
  <si>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AC; степень защиты RTII</t>
  </si>
  <si>
    <t>405181100000PAC</t>
  </si>
  <si>
    <t>40.51.8.110.0000PAC</t>
  </si>
  <si>
    <t>405181100001</t>
  </si>
  <si>
    <t>40.51.8.110.0001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</si>
  <si>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AC; влагозащита RTIII</t>
  </si>
  <si>
    <t>405181100001PAC</t>
  </si>
  <si>
    <t>40.51.8.110.0001PAC</t>
  </si>
  <si>
    <t>405181100300</t>
  </si>
  <si>
    <t>40.51.8.110.0300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</si>
  <si>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AC; степень защиты RTII</t>
  </si>
  <si>
    <t>405181100300PAC</t>
  </si>
  <si>
    <t>40.51.8.110.0300PAC</t>
  </si>
  <si>
    <t>405181102001</t>
  </si>
  <si>
    <t>40.51.8.110.2001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</si>
  <si>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110В AC; влагозащита RTIII</t>
  </si>
  <si>
    <t>405181102001PAC</t>
  </si>
  <si>
    <t>40.51.8.110.2001PAC</t>
  </si>
  <si>
    <t>405181102300</t>
  </si>
  <si>
    <t>40.51.8.110.2300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</si>
  <si>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110В AC; степень защиты RTII</t>
  </si>
  <si>
    <t>405181105000</t>
  </si>
  <si>
    <t>40.51.8.110.5000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</si>
  <si>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110В AC; степень защиты RTII</t>
  </si>
  <si>
    <t>405181105000PAC</t>
  </si>
  <si>
    <t>40.51.8.110.5000PAC</t>
  </si>
  <si>
    <t>405181105001</t>
  </si>
  <si>
    <t>40.51.8.110.5001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</si>
  <si>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110В AC; влагозащита RTIII</t>
  </si>
  <si>
    <t>405181105001PAC</t>
  </si>
  <si>
    <t>40.51.8.110.5001PAC</t>
  </si>
  <si>
    <t>405181105300</t>
  </si>
  <si>
    <t>40.51.8.110.5300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</si>
  <si>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110В AC; степень защиты RTII</t>
  </si>
  <si>
    <t>405181105300PAC</t>
  </si>
  <si>
    <t>40.51.8.110.5300PAC</t>
  </si>
  <si>
    <t>405181200000</t>
  </si>
  <si>
    <t>40.51.8.120.0000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</si>
  <si>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120В AC; степень защиты RTII</t>
  </si>
  <si>
    <t>405181200000PAC</t>
  </si>
  <si>
    <t>40.51.8.120.0000PAC</t>
  </si>
  <si>
    <t>405181200001</t>
  </si>
  <si>
    <t>40.51.8.120.0001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</si>
  <si>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120В AC; влагозащита RTIII</t>
  </si>
  <si>
    <t>405181200001PAC</t>
  </si>
  <si>
    <t>40.51.8.120.0001PAC</t>
  </si>
  <si>
    <t>405181200300</t>
  </si>
  <si>
    <t>40.51.8.120.0300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</si>
  <si>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120В AC; степень защиты RTII</t>
  </si>
  <si>
    <t>405181200300PAC</t>
  </si>
  <si>
    <t>40.51.8.120.0300PAC</t>
  </si>
  <si>
    <t>405181205000</t>
  </si>
  <si>
    <t>40.51.8.120.5000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</si>
  <si>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120В AC; степень защиты RTII</t>
  </si>
  <si>
    <t>405181205000PAC</t>
  </si>
  <si>
    <t>40.51.8.120.5000PAC</t>
  </si>
  <si>
    <t>405181250000</t>
  </si>
  <si>
    <t>40.51.8.125.0000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</si>
  <si>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AC; степень защиты RTII</t>
  </si>
  <si>
    <t>405181250000PAC</t>
  </si>
  <si>
    <t>40.51.8.125.0000PAC</t>
  </si>
  <si>
    <t>405181250001</t>
  </si>
  <si>
    <t>40.51.8.125.0001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</si>
  <si>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AC; влагозащита RTIII</t>
  </si>
  <si>
    <t>405181250001PAC</t>
  </si>
  <si>
    <t>40.51.8.125.0001PAC</t>
  </si>
  <si>
    <t>405181252001</t>
  </si>
  <si>
    <t>40.51.8.125.2001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</si>
  <si>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125В AC; влагозащита RTIII</t>
  </si>
  <si>
    <t>405181252001PAC</t>
  </si>
  <si>
    <t>40.51.8.125.2001PAC</t>
  </si>
  <si>
    <t>405181252301</t>
  </si>
  <si>
    <t>40.51.8.125.2301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</si>
  <si>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125В AC; влагозащита RTIII</t>
  </si>
  <si>
    <t>405181252301PAC</t>
  </si>
  <si>
    <t>40.51.8.125.2301PAC</t>
  </si>
  <si>
    <t>405181255000</t>
  </si>
  <si>
    <t>40.51.8.125.5000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</si>
  <si>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125В AC; степень защиты RTII</t>
  </si>
  <si>
    <t>405181255000PAC</t>
  </si>
  <si>
    <t>40.51.8.125.5000PAC</t>
  </si>
  <si>
    <t>405182300000</t>
  </si>
  <si>
    <t>40.51.8.230.0000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</si>
  <si>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230В AC; степень защиты RTII</t>
  </si>
  <si>
    <t>405182300000PAC</t>
  </si>
  <si>
    <t>40.51.8.230.0000PAC</t>
  </si>
  <si>
    <t>405182300001</t>
  </si>
  <si>
    <t>40.51.8.230.0001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</si>
  <si>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230В AC; влагозащита RTIII</t>
  </si>
  <si>
    <t>405182300001PAC</t>
  </si>
  <si>
    <t>40.51.8.230.0001PAC</t>
  </si>
  <si>
    <t>405182300300</t>
  </si>
  <si>
    <t>40.51.8.230.0300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</si>
  <si>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230В AC; степень защиты RTII</t>
  </si>
  <si>
    <t>405182300300PAC</t>
  </si>
  <si>
    <t>40.51.8.230.0300PAC</t>
  </si>
  <si>
    <t>405182300301</t>
  </si>
  <si>
    <t>40.51.8.230.0301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</si>
  <si>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230В AC; влагозащита RTIII</t>
  </si>
  <si>
    <t>405182300301PAC</t>
  </si>
  <si>
    <t>40.51.8.230.0301PAC</t>
  </si>
  <si>
    <t>405182302000</t>
  </si>
  <si>
    <t>40.51.8.230.2000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</si>
  <si>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230В AC; степень защиты RTII</t>
  </si>
  <si>
    <t>405182302000PAC</t>
  </si>
  <si>
    <t>40.51.8.230.2000PAC</t>
  </si>
  <si>
    <t>405182304000</t>
  </si>
  <si>
    <t>40.51.8.230.4000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</si>
  <si>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230В AC; степень защиты RTII</t>
  </si>
  <si>
    <t>405182304000PAC</t>
  </si>
  <si>
    <t>40.51.8.230.4000PAC</t>
  </si>
  <si>
    <t>405182304300</t>
  </si>
  <si>
    <t>40.51.8.230.4300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</si>
  <si>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230В AC; степень защиты RTII</t>
  </si>
  <si>
    <t>405182304300PAC</t>
  </si>
  <si>
    <t>40.51.8.230.4300PAC</t>
  </si>
  <si>
    <t>405182305000</t>
  </si>
  <si>
    <t>40.51.8.230.5000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</si>
  <si>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230В AC; степень защиты RTII</t>
  </si>
  <si>
    <t>405182305000PAC</t>
  </si>
  <si>
    <t>40.51.8.230.5000PAC</t>
  </si>
  <si>
    <t>405182305001</t>
  </si>
  <si>
    <t>40.51.8.230.5001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</si>
  <si>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230В AC; влагозащита RTIII</t>
  </si>
  <si>
    <t>405182305001PAC</t>
  </si>
  <si>
    <t>40.51.8.230.5001PAC</t>
  </si>
  <si>
    <t>405182305300</t>
  </si>
  <si>
    <t>40.51.8.230.5300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</si>
  <si>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230В AC; степень защиты RTII</t>
  </si>
  <si>
    <t>405182305300PAC</t>
  </si>
  <si>
    <t>40.51.8.230.5300PAC</t>
  </si>
  <si>
    <t>405182400000</t>
  </si>
  <si>
    <t>40.51.8.240.0000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</si>
  <si>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240В AC; степень защиты RTII</t>
  </si>
  <si>
    <t>405182400000PAC</t>
  </si>
  <si>
    <t>40.51.8.240.0000PAC</t>
  </si>
  <si>
    <t>405182400001</t>
  </si>
  <si>
    <t>40.51.8.240.0001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</si>
  <si>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240В AC; влагозащита RTIII</t>
  </si>
  <si>
    <t>405182400001PAC</t>
  </si>
  <si>
    <t>40.51.8.240.0001PAC</t>
  </si>
  <si>
    <t>405182400300</t>
  </si>
  <si>
    <t>40.51.8.240.0300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</si>
  <si>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240В AC; степень защиты RTII</t>
  </si>
  <si>
    <t>405182400300PAC</t>
  </si>
  <si>
    <t>40.51.8.240.0300PAC</t>
  </si>
  <si>
    <t>405182405000</t>
  </si>
  <si>
    <t>40.51.8.240.5000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</si>
  <si>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240В AC; степень защиты RTII</t>
  </si>
  <si>
    <t>405182405001</t>
  </si>
  <si>
    <t>40.51.8.240.5001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</si>
  <si>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240В AC; влагозащита RTIII</t>
  </si>
  <si>
    <t>405182405001PAC</t>
  </si>
  <si>
    <t>40.51.8.240.5001PAC</t>
  </si>
  <si>
    <t>405182405300</t>
  </si>
  <si>
    <t>40.51.8.240.5300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</si>
  <si>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240В AC; степень защиты RTII</t>
  </si>
  <si>
    <t>405182405300PAC</t>
  </si>
  <si>
    <t>40.51.8.240.5300PAC</t>
  </si>
  <si>
    <t>405190040000</t>
  </si>
  <si>
    <t>40.51.9.004.0000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</si>
  <si>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4В DC; степень защиты RTII</t>
  </si>
  <si>
    <t>405190040000PAC</t>
  </si>
  <si>
    <t>40.51.9.004.0000PAC</t>
  </si>
  <si>
    <t>405190040001</t>
  </si>
  <si>
    <t>40.51.9.004.0001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</si>
  <si>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4В DC; влагозащита RTIII</t>
  </si>
  <si>
    <t>405190040001PAC</t>
  </si>
  <si>
    <t>40.51.9.004.0001PAC</t>
  </si>
  <si>
    <t>405190040003</t>
  </si>
  <si>
    <t>40.51.9.004.0003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</si>
  <si>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4В DC; влагозащита RTIII; Высокая температура (+125°C)</t>
  </si>
  <si>
    <t>405190040003PAC</t>
  </si>
  <si>
    <t>40.51.9.004.0003PAC</t>
  </si>
  <si>
    <t>405190040300</t>
  </si>
  <si>
    <t>40.51.9.004.0300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</si>
  <si>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4В DC; степень защиты RTII</t>
  </si>
  <si>
    <t>405190040300PAC</t>
  </si>
  <si>
    <t>40.51.9.004.0300PAC</t>
  </si>
  <si>
    <t>405190040301</t>
  </si>
  <si>
    <t>40.51.9.004.0301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</si>
  <si>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4В DC; влагозащита RTIII</t>
  </si>
  <si>
    <t>405190040301PAC</t>
  </si>
  <si>
    <t>40.51.9.004.0301PAC</t>
  </si>
  <si>
    <t>405190042000</t>
  </si>
  <si>
    <t>40.51.9.004.2000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</si>
  <si>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4В DC; степень защиты RTII</t>
  </si>
  <si>
    <t>405190042000PAC</t>
  </si>
  <si>
    <t>40.51.9.004.2000PAC</t>
  </si>
  <si>
    <t>405190045000</t>
  </si>
  <si>
    <t>40.51.9.004.5000</t>
  </si>
  <si>
    <t>Миниатюрное универсальное электромеханическое реле; монтаж на печатную плату или в розетку; выводы с шагом 5мм; 1CO 10A; контакты AgNi+Au; катушка 4В DC; степень защиты RTII</t>
  </si>
  <si>
    <t>405190045000PAC</t>
  </si>
  <si>
    <t>40.51.9.004.5000PAC</t>
  </si>
  <si>
    <t>405190050000</t>
  </si>
  <si>
    <t>40.51.9.005.0000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</si>
  <si>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DC; степень защиты RTII</t>
  </si>
  <si>
    <t>405190050000PAC</t>
  </si>
  <si>
    <t>40.51.9.005.0000PAC</t>
  </si>
  <si>
    <t>405190050001</t>
  </si>
  <si>
    <t>40.51.9.005.0001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</si>
  <si>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DC; влагозащита RTIII</t>
  </si>
  <si>
    <t>405190050001PAC</t>
  </si>
  <si>
    <t>40.51.9.005.0001PAC</t>
  </si>
  <si>
    <t>405190050300</t>
  </si>
  <si>
    <t>40.51.9.005.0300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</si>
  <si>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5В DC; степень защиты RTII</t>
  </si>
  <si>
    <t>405190050300PAC</t>
  </si>
  <si>
    <t>40.51.9.005.0300PAC</t>
  </si>
  <si>
    <t>405190060000</t>
  </si>
  <si>
    <t>40.51.9.006.0000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</si>
  <si>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DC; степень защиты RTII</t>
  </si>
  <si>
    <t>405190060000PAC</t>
  </si>
  <si>
    <t>40.51.9.006.0000PAC</t>
  </si>
  <si>
    <t>405190060001</t>
  </si>
  <si>
    <t>40.51.9.006.0001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</si>
  <si>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DC; влагозащита RTIII</t>
  </si>
  <si>
    <t>405190060001PAC</t>
  </si>
  <si>
    <t>40.51.9.006.0001PAC</t>
  </si>
  <si>
    <t>405190060003</t>
  </si>
  <si>
    <t>40.51.9.006.0003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</si>
  <si>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6В DC; влагозащита RTIII; Высокая температура (+125°C);</t>
  </si>
  <si>
    <t>405190060003PAC</t>
  </si>
  <si>
    <t>40.51.9.006.0003PAC</t>
  </si>
  <si>
    <t>405190060300</t>
  </si>
  <si>
    <t>40.51.9.006.0300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</si>
  <si>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6В DC; степень защиты RTII</t>
  </si>
  <si>
    <t>405190060300PAC</t>
  </si>
  <si>
    <t>40.51.9.006.0300PAC</t>
  </si>
  <si>
    <t>405190060301</t>
  </si>
  <si>
    <t>40.51.9.006.0301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</si>
  <si>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6В DC; влагозащита RTIII</t>
  </si>
  <si>
    <t>405190060301PAC</t>
  </si>
  <si>
    <t>40.51.9.006.0301PAC</t>
  </si>
  <si>
    <t>405190062000</t>
  </si>
  <si>
    <t>40.51.9.006.2000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</si>
  <si>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6В DC; степень защиты RTII</t>
  </si>
  <si>
    <t>405190062000PAC</t>
  </si>
  <si>
    <t>40.51.9.006.2000PAC</t>
  </si>
  <si>
    <t>405190065000</t>
  </si>
  <si>
    <t>40.51.9.006.5000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</si>
  <si>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6В DC; степень защиты RTII</t>
  </si>
  <si>
    <t>405190065000PAC</t>
  </si>
  <si>
    <t>40.51.9.006.5000PAC</t>
  </si>
  <si>
    <t>405190065001</t>
  </si>
  <si>
    <t>40.51.9.006.5001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</si>
  <si>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6В DC; влагозащита RTIII</t>
  </si>
  <si>
    <t>405190065001PAC</t>
  </si>
  <si>
    <t>40.51.9.006.5001PAC</t>
  </si>
  <si>
    <t>405190070000</t>
  </si>
  <si>
    <t>40.51.9.007.0000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</si>
  <si>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7В DC; степень защиты RTII</t>
  </si>
  <si>
    <t>405190070000PAC</t>
  </si>
  <si>
    <t>40.51.9.007.0000PAC</t>
  </si>
  <si>
    <t>405190070001</t>
  </si>
  <si>
    <t>40.51.9.007.0001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</si>
  <si>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7В DC; влагозащита RTIII</t>
  </si>
  <si>
    <t>405190070001PAC</t>
  </si>
  <si>
    <t>40.51.9.007.0001PAC</t>
  </si>
  <si>
    <t>405190070003</t>
  </si>
  <si>
    <t>40.51.9.007.0003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</si>
  <si>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7В DC; влагозащита RTIII; Высокая температура (+125°C);</t>
  </si>
  <si>
    <t>405190070003PAC</t>
  </si>
  <si>
    <t>40.51.9.007.0003PAC</t>
  </si>
  <si>
    <t>405190070300</t>
  </si>
  <si>
    <t>40.51.9.007.0300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</si>
  <si>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7В DC; степень защиты RTII</t>
  </si>
  <si>
    <t>405190070300PAC</t>
  </si>
  <si>
    <t>40.51.9.007.0300PAC</t>
  </si>
  <si>
    <t>405190070301</t>
  </si>
  <si>
    <t>40.51.9.007.0301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</si>
  <si>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7В DC; влагозащита RTIII</t>
  </si>
  <si>
    <t>405190070301PAC</t>
  </si>
  <si>
    <t>40.51.9.007.0301PAC</t>
  </si>
  <si>
    <t>405190072000</t>
  </si>
  <si>
    <t>40.51.9.007.2000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</si>
  <si>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7В DC; степень защиты RTII</t>
  </si>
  <si>
    <t>405190072000PAC</t>
  </si>
  <si>
    <t>40.51.9.007.2000PAC</t>
  </si>
  <si>
    <t>405190075000</t>
  </si>
  <si>
    <t>40.51.9.007.5000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</si>
  <si>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7В DC; степень защиты RTII</t>
  </si>
  <si>
    <t>405190075000PAC</t>
  </si>
  <si>
    <t>40.51.9.007.5000PAC</t>
  </si>
  <si>
    <t>405190090000</t>
  </si>
  <si>
    <t>40.51.9.009.0000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</si>
  <si>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9В DC; степень защиты RTII</t>
  </si>
  <si>
    <t>405190090000PAC</t>
  </si>
  <si>
    <t>40.51.9.009.0000PAC</t>
  </si>
  <si>
    <t>405190090001</t>
  </si>
  <si>
    <t>40.51.9.009.0001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</si>
  <si>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9В DC; влагозащита RTIII</t>
  </si>
  <si>
    <t>405190090001PAC</t>
  </si>
  <si>
    <t>40.51.9.009.0001PAC</t>
  </si>
  <si>
    <t>405190090003</t>
  </si>
  <si>
    <t>40.51.9.009.0003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</si>
  <si>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9В DC; влагозащита RTIII; Высокая температура (+125°C)</t>
  </si>
  <si>
    <t>405190090003PAC</t>
  </si>
  <si>
    <t>40.51.9.009.0003PAC</t>
  </si>
  <si>
    <t>405190090300</t>
  </si>
  <si>
    <t>40.51.9.009.0300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</si>
  <si>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9В DC; степень защиты RTII</t>
  </si>
  <si>
    <t>405190090300PAC</t>
  </si>
  <si>
    <t>40.51.9.009.0300PAC</t>
  </si>
  <si>
    <t>405190090301</t>
  </si>
  <si>
    <t>40.51.9.009.0301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</si>
  <si>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9В DC; влагозащита RTIII</t>
  </si>
  <si>
    <t>405190090301PAC</t>
  </si>
  <si>
    <t>40.51.9.009.0301PAC</t>
  </si>
  <si>
    <t>405190090303</t>
  </si>
  <si>
    <t>40.51.9.009.0303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</si>
  <si>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9В DC; влагозащита RTIII; Высокая температура (+125°C)</t>
  </si>
  <si>
    <t>405190090303PAC</t>
  </si>
  <si>
    <t>40.51.9.009.0303PAC</t>
  </si>
  <si>
    <t>405190092000</t>
  </si>
  <si>
    <t>40.51.9.009.2000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</si>
  <si>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9В DC; степень защиты RTII</t>
  </si>
  <si>
    <t>405190092000PAC</t>
  </si>
  <si>
    <t>40.51.9.009.2000PAC</t>
  </si>
  <si>
    <t>405190095000</t>
  </si>
  <si>
    <t>40.51.9.009.5000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</si>
  <si>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9В DC; степень защиты RTII</t>
  </si>
  <si>
    <t>405190095000PAC</t>
  </si>
  <si>
    <t>40.51.9.009.5000PAC</t>
  </si>
  <si>
    <t>405190120000</t>
  </si>
  <si>
    <t>40.51.9.012.0000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</si>
  <si>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DC; степень защиты RTII</t>
  </si>
  <si>
    <t>405190120000PAC</t>
  </si>
  <si>
    <t>40.51.9.012.0000PAC</t>
  </si>
  <si>
    <t>405190120001</t>
  </si>
  <si>
    <t>40.51.9.012.0001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</si>
  <si>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DC; влагозащита RTIII</t>
  </si>
  <si>
    <t>405190120001PAC</t>
  </si>
  <si>
    <t>40.51.9.012.0001PAC</t>
  </si>
  <si>
    <t>405190120003</t>
  </si>
  <si>
    <t>40.51.9.012.0003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</si>
  <si>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12В DC; влагозащита RTIII; Высокая температура (+125°C)</t>
  </si>
  <si>
    <t>405190120003PAC</t>
  </si>
  <si>
    <t>40.51.9.012.0003PAC</t>
  </si>
  <si>
    <t>405190120300</t>
  </si>
  <si>
    <t>40.51.9.012.0300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</si>
  <si>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DC; степень защиты RTII</t>
  </si>
  <si>
    <t>405190120300PAC</t>
  </si>
  <si>
    <t>40.51.9.012.0300PAC</t>
  </si>
  <si>
    <t>405190120301</t>
  </si>
  <si>
    <t>40.51.9.012.0301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</si>
  <si>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DC; влагозащита RTIII</t>
  </si>
  <si>
    <t>405190120301PAC</t>
  </si>
  <si>
    <t>40.51.9.012.0301PAC</t>
  </si>
  <si>
    <t>405190120303</t>
  </si>
  <si>
    <t>40.51.9.012.0303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</si>
  <si>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DC; влагозащита RTIII; Высокая температура (+125°C)</t>
  </si>
  <si>
    <t>405190120303PAC</t>
  </si>
  <si>
    <t>40.51.9.012.0303PAC</t>
  </si>
  <si>
    <t>405190122000</t>
  </si>
  <si>
    <t>40.51.9.012.2000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</si>
  <si>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12В DC; степень защиты RTII</t>
  </si>
  <si>
    <t>405190122000PAC</t>
  </si>
  <si>
    <t>40.51.9.012.2000PAC</t>
  </si>
  <si>
    <t>405190122001</t>
  </si>
  <si>
    <t>40.51.9.012.2001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</si>
  <si>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12В DC; влагозащита RTIII</t>
  </si>
  <si>
    <t>405190122001PAC</t>
  </si>
  <si>
    <t>40.51.9.012.2001PAC</t>
  </si>
  <si>
    <t>405190122300</t>
  </si>
  <si>
    <t>40.51.9.012.2300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</si>
  <si>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12В DC; степень защиты RTII</t>
  </si>
  <si>
    <t>405190122300PAC</t>
  </si>
  <si>
    <t>40.51.9.012.2300PAC</t>
  </si>
  <si>
    <t>405190122301</t>
  </si>
  <si>
    <t>40.51.9.012.2301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</si>
  <si>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12В DC; влагозащита RTIII</t>
  </si>
  <si>
    <t>405190122303</t>
  </si>
  <si>
    <t>40.51.9.012.2303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</si>
  <si>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12В DC; влагозащита RTIII; Высокая температура (+125°C)</t>
  </si>
  <si>
    <t>405190122303PAC</t>
  </si>
  <si>
    <t>40.51.9.012.2303PAC</t>
  </si>
  <si>
    <t>405190124000</t>
  </si>
  <si>
    <t>40.51.9.012.4000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</si>
  <si>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12В DC; степень защиты RTII</t>
  </si>
  <si>
    <t>405190124300</t>
  </si>
  <si>
    <t>40.51.9.012.4300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</si>
  <si>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12В DC; степень защиты RTII</t>
  </si>
  <si>
    <t>405190124301</t>
  </si>
  <si>
    <t>40.51.9.012.4301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</si>
  <si>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12В DC; влагозащита RTIII</t>
  </si>
  <si>
    <t>405190124301PAC</t>
  </si>
  <si>
    <t>40.51.9.012.4301PAC</t>
  </si>
  <si>
    <t>405190125000</t>
  </si>
  <si>
    <t>40.51.9.012.5000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</si>
  <si>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12В DC; степень защиты RTII</t>
  </si>
  <si>
    <t>405190125000PAC</t>
  </si>
  <si>
    <t>40.51.9.012.5000PAC</t>
  </si>
  <si>
    <t>405190125001</t>
  </si>
  <si>
    <t>40.51.9.012.5001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</si>
  <si>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12В DC; влагозащита RTIII</t>
  </si>
  <si>
    <t>405190125001PAC</t>
  </si>
  <si>
    <t>40.51.9.012.5001PAC</t>
  </si>
  <si>
    <t>405190140000</t>
  </si>
  <si>
    <t>40.51.9.014.0000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</si>
  <si>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14В DC; степень защиты RTII</t>
  </si>
  <si>
    <t>405190140000PAC</t>
  </si>
  <si>
    <t>40.51.9.014.0000PAC</t>
  </si>
  <si>
    <t>405190140001</t>
  </si>
  <si>
    <t>40.51.9.014.0001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</si>
  <si>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14В DC; влагозащита RTIII</t>
  </si>
  <si>
    <t>405190140001PAC</t>
  </si>
  <si>
    <t>40.51.9.014.0001PAC</t>
  </si>
  <si>
    <t>405190140003</t>
  </si>
  <si>
    <t>40.51.9.014.0003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</si>
  <si>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14В DC; влагозащита RTIII; Высокая температура (+125°C)</t>
  </si>
  <si>
    <t>405190140003PAC</t>
  </si>
  <si>
    <t>40.51.9.014.0003PAC</t>
  </si>
  <si>
    <t>405190140300</t>
  </si>
  <si>
    <t>40.51.9.014.0300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</si>
  <si>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14В DC; степень защиты RTII</t>
  </si>
  <si>
    <t>405190140300PAC</t>
  </si>
  <si>
    <t>40.51.9.014.0300PAC</t>
  </si>
  <si>
    <t>405190140301</t>
  </si>
  <si>
    <t>40.51.9.014.0301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</si>
  <si>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14В DC; влагозащита RTIII</t>
  </si>
  <si>
    <t>405190140301PAC</t>
  </si>
  <si>
    <t>40.51.9.014.0301PAC</t>
  </si>
  <si>
    <t>405190142000</t>
  </si>
  <si>
    <t>40.51.9.014.2000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</si>
  <si>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14В DC; степень защиты RTII</t>
  </si>
  <si>
    <t>405190142000PAC</t>
  </si>
  <si>
    <t>40.51.9.014.2000PAC</t>
  </si>
  <si>
    <t>405190142300</t>
  </si>
  <si>
    <t>40.51.9.014.2300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</si>
  <si>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14В DC; степень защиты RTII</t>
  </si>
  <si>
    <t>405190142300PAC</t>
  </si>
  <si>
    <t>40.51.9.014.2300PAC</t>
  </si>
  <si>
    <t>405190144300</t>
  </si>
  <si>
    <t>40.51.9.014.4300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</si>
  <si>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14В DC; степень защиты RTII</t>
  </si>
  <si>
    <t>405190144300PAC</t>
  </si>
  <si>
    <t>40.51.9.014.4300PAC</t>
  </si>
  <si>
    <t>405190145000</t>
  </si>
  <si>
    <t>40.51.9.014.5000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</si>
  <si>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14В DC; степень защиты RTII</t>
  </si>
  <si>
    <t>405190145000PAC</t>
  </si>
  <si>
    <t>40.51.9.014.5000PAC</t>
  </si>
  <si>
    <t>405190180000</t>
  </si>
  <si>
    <t>40.51.9.018.0000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</si>
  <si>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18В DC; степень защиты RTII</t>
  </si>
  <si>
    <t>405190180000PAC</t>
  </si>
  <si>
    <t>40.51.9.018.0000PAC</t>
  </si>
  <si>
    <t>405190180001</t>
  </si>
  <si>
    <t>40.51.9.018.0001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</si>
  <si>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18В DC; влагозащита RTIII</t>
  </si>
  <si>
    <t>405190180001PAC</t>
  </si>
  <si>
    <t>40.51.9.018.0001PAC</t>
  </si>
  <si>
    <t>405190180003</t>
  </si>
  <si>
    <t>40.51.9.018.0003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</si>
  <si>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18В DC; влагозащита RTIII; Высокая температура (+125°C)</t>
  </si>
  <si>
    <t>405190180003PAC</t>
  </si>
  <si>
    <t>40.51.9.018.0003PAC</t>
  </si>
  <si>
    <t>405190180300</t>
  </si>
  <si>
    <t>40.51.9.018.0300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</si>
  <si>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18В DC; степень защиты RTII</t>
  </si>
  <si>
    <t>405190180300PAC</t>
  </si>
  <si>
    <t>40.51.9.018.0300PAC</t>
  </si>
  <si>
    <t>405190180301</t>
  </si>
  <si>
    <t>40.51.9.018.0301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</si>
  <si>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18В DC; влагозащита RTIII</t>
  </si>
  <si>
    <t>405190180301PAC</t>
  </si>
  <si>
    <t>40.51.9.018.0301PAC</t>
  </si>
  <si>
    <t>405190182000</t>
  </si>
  <si>
    <t>40.51.9.018.2000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</si>
  <si>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18В DC; степень защиты RTII</t>
  </si>
  <si>
    <t>405190182000PAC</t>
  </si>
  <si>
    <t>40.51.9.018.2000PAC</t>
  </si>
  <si>
    <t>405190185000</t>
  </si>
  <si>
    <t>40.51.9.018.5000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</si>
  <si>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18В DC; степень защиты RTII</t>
  </si>
  <si>
    <t>405190185000PAC</t>
  </si>
  <si>
    <t>40.51.9.018.5000PAC</t>
  </si>
  <si>
    <t>405190185003</t>
  </si>
  <si>
    <t>40.51.9.018.5003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</si>
  <si>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18В DC; влагозащита RTIII; Высокая температура (+125°C)</t>
  </si>
  <si>
    <t>405190185003PAC</t>
  </si>
  <si>
    <t>40.51.9.018.5003PAC</t>
  </si>
  <si>
    <t>405190210000</t>
  </si>
  <si>
    <t>40.51.9.021.0000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</si>
  <si>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21В DC; степень защиты RTII</t>
  </si>
  <si>
    <t>405190210000PAC</t>
  </si>
  <si>
    <t>40.51.9.021.0000PAC</t>
  </si>
  <si>
    <t>405190210001</t>
  </si>
  <si>
    <t>40.51.9.021.0001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</si>
  <si>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21В DC; влагозащита RTIII</t>
  </si>
  <si>
    <t>405190210001PAC</t>
  </si>
  <si>
    <t>40.51.9.021.0001PAC</t>
  </si>
  <si>
    <t>405190210003</t>
  </si>
  <si>
    <t>40.51.9.021.0003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</si>
  <si>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21В DC; влагозащита RTIII; Высокая температура (+125°C)</t>
  </si>
  <si>
    <t>405190210003PAC</t>
  </si>
  <si>
    <t>40.51.9.021.0003PAC</t>
  </si>
  <si>
    <t>405190210300</t>
  </si>
  <si>
    <t>40.51.9.021.0300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</si>
  <si>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21В DC; степень защиты RTII</t>
  </si>
  <si>
    <t>405190210300PAC</t>
  </si>
  <si>
    <t>40.51.9.021.0300PAC</t>
  </si>
  <si>
    <t>405190210301</t>
  </si>
  <si>
    <t>40.51.9.021.0301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</si>
  <si>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21В DC; влагозащита RTIII; Высокая температура (+125°C)</t>
  </si>
  <si>
    <t>405190210301PAC</t>
  </si>
  <si>
    <t>40.51.9.021.0301PAC</t>
  </si>
  <si>
    <t>405190212000</t>
  </si>
  <si>
    <t>40.51.9.021.2000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</si>
  <si>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21В DC; степень защиты RTII</t>
  </si>
  <si>
    <t>405190212000PAC</t>
  </si>
  <si>
    <t>40.51.9.021.2000PAC</t>
  </si>
  <si>
    <t>405190215000</t>
  </si>
  <si>
    <t>40.51.9.021.5000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</si>
  <si>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21В DC; степень защиты RTII</t>
  </si>
  <si>
    <t>405190215000PAC</t>
  </si>
  <si>
    <t>40.51.9.021.5000PAC</t>
  </si>
  <si>
    <t>405190240000</t>
  </si>
  <si>
    <t>40.51.9.024.0000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</si>
  <si>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DC; степень защиты RTII</t>
  </si>
  <si>
    <t>405190240000PAC</t>
  </si>
  <si>
    <t>40.51.9.024.0000PAC</t>
  </si>
  <si>
    <t>405190240001</t>
  </si>
  <si>
    <t>40.51.9.024.0001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</si>
  <si>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DC; влагозащита RTIII</t>
  </si>
  <si>
    <t>405190240001PAC</t>
  </si>
  <si>
    <t>40.51.9.024.0001PAC</t>
  </si>
  <si>
    <t>405190240003</t>
  </si>
  <si>
    <t>40.51.9.024.0003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</si>
  <si>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24В DC; влагозащита RTIII; Высокая температура (+125°C)</t>
  </si>
  <si>
    <t>405190240003PAC</t>
  </si>
  <si>
    <t>40.51.9.024.0003PAC</t>
  </si>
  <si>
    <t>405190240300</t>
  </si>
  <si>
    <t>40.51.9.024.0300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</si>
  <si>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DC; степень защиты RTII</t>
  </si>
  <si>
    <t>405190240300PAC</t>
  </si>
  <si>
    <t>40.51.9.024.0300PAC</t>
  </si>
  <si>
    <t>405190240301</t>
  </si>
  <si>
    <t>40.51.9.024.0301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</si>
  <si>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DC; влагозащита RTIII</t>
  </si>
  <si>
    <t>405190240301PAC</t>
  </si>
  <si>
    <t>40.51.9.024.0301PAC</t>
  </si>
  <si>
    <t>405190240303</t>
  </si>
  <si>
    <t>40.51.9.024.0303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</si>
  <si>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DC; влагозащита RTIII; Высокая температура (+125°C)</t>
  </si>
  <si>
    <t>405190240303PAC</t>
  </si>
  <si>
    <t>40.51.9.024.0303PAC</t>
  </si>
  <si>
    <t>405190242000</t>
  </si>
  <si>
    <t>40.51.9.024.2000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</si>
  <si>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DC; степень защиты RTII</t>
  </si>
  <si>
    <t>405190242000PAC</t>
  </si>
  <si>
    <t>40.51.9.024.2000PAC</t>
  </si>
  <si>
    <t>405190242001</t>
  </si>
  <si>
    <t>40.51.9.024.2001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</si>
  <si>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DC; влагозащита RTIII</t>
  </si>
  <si>
    <t>405190242001PAC</t>
  </si>
  <si>
    <t>40.51.9.024.2001PAC</t>
  </si>
  <si>
    <t>405190242003</t>
  </si>
  <si>
    <t>40.51.9.024.2003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</si>
  <si>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DC; влагозащита RTIII; Высокая температура (+125°C)</t>
  </si>
  <si>
    <t>405190242003PAC</t>
  </si>
  <si>
    <t>40.51.9.024.2003PAC</t>
  </si>
  <si>
    <t>405190242300</t>
  </si>
  <si>
    <t>40.51.9.024.2300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</si>
  <si>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24В DC; степень защиты RTII</t>
  </si>
  <si>
    <t>405190242300PAC</t>
  </si>
  <si>
    <t>40.51.9.024.2300PAC</t>
  </si>
  <si>
    <t>405190242301</t>
  </si>
  <si>
    <t>40.51.9.024.2301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</si>
  <si>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24В DC; влагозащита RTIII</t>
  </si>
  <si>
    <t>405190242301PAC</t>
  </si>
  <si>
    <t>40.51.9.024.2301PAC</t>
  </si>
  <si>
    <t>405190244000</t>
  </si>
  <si>
    <t>40.51.9.024.4000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</si>
  <si>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24В DC; степень защиты RTII</t>
  </si>
  <si>
    <t>405190244000PAC</t>
  </si>
  <si>
    <t>40.51.9.024.4000PAC</t>
  </si>
  <si>
    <t>405190244300</t>
  </si>
  <si>
    <t>40.51.9.024.4300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</si>
  <si>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24В DC; степень защиты RTII</t>
  </si>
  <si>
    <t>405190244300PAC</t>
  </si>
  <si>
    <t>40.51.9.024.4300PAC</t>
  </si>
  <si>
    <t>405190245000</t>
  </si>
  <si>
    <t>40.51.9.024.5000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</si>
  <si>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DC; степень защиты RTII</t>
  </si>
  <si>
    <t>405190245000PAC</t>
  </si>
  <si>
    <t>40.51.9.024.5000PAC</t>
  </si>
  <si>
    <t>405190245001</t>
  </si>
  <si>
    <t>40.51.9.024.5001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</si>
  <si>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DC; влагозащита RTIII</t>
  </si>
  <si>
    <t>405190245001PAC</t>
  </si>
  <si>
    <t>40.51.9.024.5001PAC</t>
  </si>
  <si>
    <t>405190245003</t>
  </si>
  <si>
    <t>40.51.9.024.5003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</si>
  <si>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DC; влагозащита RTIII; Высокая температура (+125°C)</t>
  </si>
  <si>
    <t>405190245003PAC</t>
  </si>
  <si>
    <t>40.51.9.024.5003PAC</t>
  </si>
  <si>
    <t>405190280000</t>
  </si>
  <si>
    <t>40.51.9.028.0000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</si>
  <si>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28В DC; степень защиты RTII</t>
  </si>
  <si>
    <t>405190280000PAC</t>
  </si>
  <si>
    <t>40.51.9.028.0000PAC</t>
  </si>
  <si>
    <t>405190280001</t>
  </si>
  <si>
    <t>40.51.9.028.0001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</si>
  <si>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28В DC; влагозащита RTIII</t>
  </si>
  <si>
    <t>405190280001PAC</t>
  </si>
  <si>
    <t>40.51.9.028.0001PAC</t>
  </si>
  <si>
    <t>405190280003</t>
  </si>
  <si>
    <t>40.51.9.028.0003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</si>
  <si>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28В DC; влагозащита RTIII; Высокая температура (+125°C)</t>
  </si>
  <si>
    <t>405190280003PAC</t>
  </si>
  <si>
    <t>40.51.9.028.0003PAC</t>
  </si>
  <si>
    <t>405190280300</t>
  </si>
  <si>
    <t>40.51.9.028.0300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</si>
  <si>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28В DC; степень защиты RTII</t>
  </si>
  <si>
    <t>405190280300PAC</t>
  </si>
  <si>
    <t>40.51.9.028.0300PAC</t>
  </si>
  <si>
    <t>405190280301</t>
  </si>
  <si>
    <t>40.51.9.028.0301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</si>
  <si>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28В DC; влагозащита RTIII</t>
  </si>
  <si>
    <t>405190280301PAC</t>
  </si>
  <si>
    <t>40.51.9.028.0301PAC</t>
  </si>
  <si>
    <t>405190282000</t>
  </si>
  <si>
    <t>40.51.9.028.2000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</si>
  <si>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28В DC; степень защиты RTII</t>
  </si>
  <si>
    <t>405190282000PAC</t>
  </si>
  <si>
    <t>40.51.9.028.2000PAC</t>
  </si>
  <si>
    <t>405190282001</t>
  </si>
  <si>
    <t>40.51.9.028.2001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</si>
  <si>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28В DC; влагозащита RTIII</t>
  </si>
  <si>
    <t>405190282001PAC</t>
  </si>
  <si>
    <t>40.51.9.028.2001PAC</t>
  </si>
  <si>
    <t>405190282300</t>
  </si>
  <si>
    <t>40.51.9.028.2300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</si>
  <si>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28В DC; степень защиты RTII</t>
  </si>
  <si>
    <t>405190282300PAC</t>
  </si>
  <si>
    <t>40.51.9.028.2300PAC</t>
  </si>
  <si>
    <t>405190285000</t>
  </si>
  <si>
    <t>40.51.9.028.5000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</si>
  <si>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28В DC; степень защиты RTII</t>
  </si>
  <si>
    <t>405190285000PAC</t>
  </si>
  <si>
    <t>40.51.9.028.5000PAC</t>
  </si>
  <si>
    <t>405190360000</t>
  </si>
  <si>
    <t>40.51.9.036.0000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</si>
  <si>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36В DC; степень защиты RTII</t>
  </si>
  <si>
    <t>405190360000PAC</t>
  </si>
  <si>
    <t>40.51.9.036.0000PAC</t>
  </si>
  <si>
    <t>405190360001</t>
  </si>
  <si>
    <t>40.51.9.036.0001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</si>
  <si>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36В DC; влагозащита RTIII</t>
  </si>
  <si>
    <t>405190360001PAC</t>
  </si>
  <si>
    <t>40.51.9.036.0001PAC</t>
  </si>
  <si>
    <t>405190360003</t>
  </si>
  <si>
    <t>40.51.9.036.0003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</si>
  <si>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36В DC; влагозащита RTIII; Высокая температура (+125°C)</t>
  </si>
  <si>
    <t>405190360003PAC</t>
  </si>
  <si>
    <t>40.51.9.036.0003PAC</t>
  </si>
  <si>
    <t>405190360300</t>
  </si>
  <si>
    <t>40.51.9.036.0300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</si>
  <si>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36В DC; степень защиты RTII</t>
  </si>
  <si>
    <t>405190360300PAC</t>
  </si>
  <si>
    <t>40.51.9.036.0300PAC</t>
  </si>
  <si>
    <t>405190360301</t>
  </si>
  <si>
    <t>40.51.9.036.0301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</si>
  <si>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36В DC; влагозащита RTIII</t>
  </si>
  <si>
    <t>405190360301PAC</t>
  </si>
  <si>
    <t>40.51.9.036.0301PAC</t>
  </si>
  <si>
    <t>405190362000</t>
  </si>
  <si>
    <t>40.51.9.036.2000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</si>
  <si>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36В DC; степень защиты RTII</t>
  </si>
  <si>
    <t>405190362000PAC</t>
  </si>
  <si>
    <t>40.51.9.036.2000PAC</t>
  </si>
  <si>
    <t>405190365000</t>
  </si>
  <si>
    <t>40.51.9.036.5000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</si>
  <si>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36В DC; степень защиты RTII</t>
  </si>
  <si>
    <t>405190365000PAC</t>
  </si>
  <si>
    <t>40.51.9.036.5000PAC</t>
  </si>
  <si>
    <t>405190365001</t>
  </si>
  <si>
    <t>40.51.9.036.5001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</si>
  <si>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36В DC; влагозащита RTIII</t>
  </si>
  <si>
    <t>405190365001PAC</t>
  </si>
  <si>
    <t>40.51.9.036.5001PAC</t>
  </si>
  <si>
    <t>405190480000</t>
  </si>
  <si>
    <t>40.51.9.048.0000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</si>
  <si>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DC; степень защиты RTII</t>
  </si>
  <si>
    <t>405190480000PAC</t>
  </si>
  <si>
    <t>40.51.9.048.0000PAC</t>
  </si>
  <si>
    <t>405190480001</t>
  </si>
  <si>
    <t>40.51.9.048.0001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</si>
  <si>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DC; влагозащита RTIII</t>
  </si>
  <si>
    <t>405190480001PAC</t>
  </si>
  <si>
    <t>40.51.9.048.0001PAC</t>
  </si>
  <si>
    <t>405190480003</t>
  </si>
  <si>
    <t>40.51.9.048.0003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</si>
  <si>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48В DC; влагозащита RTIII; Высокая температура (+125°C)</t>
  </si>
  <si>
    <t>405190480003PAC</t>
  </si>
  <si>
    <t>40.51.9.048.0003PAC</t>
  </si>
  <si>
    <t>405190480300</t>
  </si>
  <si>
    <t>40.51.9.048.0300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</si>
  <si>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48В DC; степень защиты RTII</t>
  </si>
  <si>
    <t>405190480300PAC</t>
  </si>
  <si>
    <t>40.51.9.048.0300PAC</t>
  </si>
  <si>
    <t>405190480301</t>
  </si>
  <si>
    <t>40.51.9.048.0301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</si>
  <si>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48В DC; влагозащита RTIII</t>
  </si>
  <si>
    <t>405190480301PAC</t>
  </si>
  <si>
    <t>40.51.9.048.0301PAC</t>
  </si>
  <si>
    <t>405190482000</t>
  </si>
  <si>
    <t>40.51.9.048.2000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</si>
  <si>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48В DC; степень защиты RTII</t>
  </si>
  <si>
    <t>405190482000PAC</t>
  </si>
  <si>
    <t>40.51.9.048.2000PAC</t>
  </si>
  <si>
    <t>405190485000</t>
  </si>
  <si>
    <t>40.51.9.048.5000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</si>
  <si>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48В DC; степень защиты RTII</t>
  </si>
  <si>
    <t>405190485000PAC</t>
  </si>
  <si>
    <t>40.51.9.048.5000PAC</t>
  </si>
  <si>
    <t>405190485001</t>
  </si>
  <si>
    <t>40.51.9.048.5001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</si>
  <si>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48В DC; влагозащита RTIII</t>
  </si>
  <si>
    <t>405190485001PAC</t>
  </si>
  <si>
    <t>40.51.9.048.5001PAC</t>
  </si>
  <si>
    <t>405190600000</t>
  </si>
  <si>
    <t>40.51.9.060.0000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</si>
  <si>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60В DC; степень защиты RTII</t>
  </si>
  <si>
    <t>405190600000PAC</t>
  </si>
  <si>
    <t>40.51.9.060.0000PAC</t>
  </si>
  <si>
    <t>405190600001</t>
  </si>
  <si>
    <t>40.51.9.060.0001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</si>
  <si>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60В DC; влагозащита RTIII</t>
  </si>
  <si>
    <t>405190600001PAC</t>
  </si>
  <si>
    <t>40.51.9.060.0001PAC</t>
  </si>
  <si>
    <t>405190600003</t>
  </si>
  <si>
    <t>40.51.9.060.0003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</si>
  <si>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60В DC; влагозащита RTIII; Высокая температура (+125°C)</t>
  </si>
  <si>
    <t>405190600003PAC</t>
  </si>
  <si>
    <t>40.51.9.060.0003PAC</t>
  </si>
  <si>
    <t>405190600300</t>
  </si>
  <si>
    <t>40.51.9.060.0300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</si>
  <si>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60В DC; степень защиты RTII</t>
  </si>
  <si>
    <t>405190600300PAC</t>
  </si>
  <si>
    <t>40.51.9.060.0300PAC</t>
  </si>
  <si>
    <t>405190600301</t>
  </si>
  <si>
    <t>40.51.9.060.0301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</si>
  <si>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60В DC; влагозащита RTIII</t>
  </si>
  <si>
    <t>405190600301PAC</t>
  </si>
  <si>
    <t>40.51.9.060.0301PAC</t>
  </si>
  <si>
    <t>405190602000</t>
  </si>
  <si>
    <t>40.51.9.060.2000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</si>
  <si>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60В DC; степень защиты RTII</t>
  </si>
  <si>
    <t>405190602000PAC</t>
  </si>
  <si>
    <t>40.51.9.060.2000PAC</t>
  </si>
  <si>
    <t>405190605000</t>
  </si>
  <si>
    <t>40.51.9.060.5000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</si>
  <si>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60В DC; степень защиты RTII</t>
  </si>
  <si>
    <t>405190605000PAC</t>
  </si>
  <si>
    <t>40.51.9.060.5000PAC</t>
  </si>
  <si>
    <t>405190900000</t>
  </si>
  <si>
    <t>40.51.9.090.0000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</si>
  <si>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90В DC; степень защиты RTII</t>
  </si>
  <si>
    <t>405190900000PAC</t>
  </si>
  <si>
    <t>40.51.9.090.0000PAC</t>
  </si>
  <si>
    <t>405190900001</t>
  </si>
  <si>
    <t>40.51.9.090.0001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</si>
  <si>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90В DC; влагозащита RTIII</t>
  </si>
  <si>
    <t>405190900001PAC</t>
  </si>
  <si>
    <t>40.51.9.090.0001PAC</t>
  </si>
  <si>
    <t>405190900003</t>
  </si>
  <si>
    <t>40.51.9.090.0003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</si>
  <si>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90В DC; влагозащита RTIII; Высокая температура (+125°C)</t>
  </si>
  <si>
    <t>405190900003PAC</t>
  </si>
  <si>
    <t>40.51.9.090.0003PAC</t>
  </si>
  <si>
    <t>405190900300</t>
  </si>
  <si>
    <t>40.51.9.090.0300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</si>
  <si>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90В DC; степень защиты RTII</t>
  </si>
  <si>
    <t>405190900300PAC</t>
  </si>
  <si>
    <t>40.51.9.090.0300PAC</t>
  </si>
  <si>
    <t>405190900301</t>
  </si>
  <si>
    <t>40.51.9.090.0301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</si>
  <si>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90В DC; влагозащита RTIII</t>
  </si>
  <si>
    <t>405190900301PAC</t>
  </si>
  <si>
    <t>40.51.9.090.0301PAC</t>
  </si>
  <si>
    <t>405190902000</t>
  </si>
  <si>
    <t>40.51.9.090.2000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</si>
  <si>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90В DC; степень защиты RTII</t>
  </si>
  <si>
    <t>405190902000PAC</t>
  </si>
  <si>
    <t>40.51.9.090.2000PAC</t>
  </si>
  <si>
    <t>405190905000</t>
  </si>
  <si>
    <t>40.51.9.090.5000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</si>
  <si>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90В DC; степень защиты RTII</t>
  </si>
  <si>
    <t>405190905000PAC</t>
  </si>
  <si>
    <t>40.51.9.090.5000PAC</t>
  </si>
  <si>
    <t>405191100000</t>
  </si>
  <si>
    <t>40.51.9.110.0000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</si>
  <si>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DC; степень защиты RTII</t>
  </si>
  <si>
    <t>405191100000PAC</t>
  </si>
  <si>
    <t>40.51.9.110.0000PAC</t>
  </si>
  <si>
    <t>405191100001</t>
  </si>
  <si>
    <t>40.51.9.110.0001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</si>
  <si>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DC; влагозащита RTIII</t>
  </si>
  <si>
    <t>405191100001PAC</t>
  </si>
  <si>
    <t>40.51.9.110.0001PAC</t>
  </si>
  <si>
    <t>405191100003</t>
  </si>
  <si>
    <t>40.51.9.110.0003</t>
  </si>
  <si>
    <t>Миниатюрное универсальное электромеханическое реле; монтаж на печатную плату или в розетку; выводы с шагом 5мм; 1CO 10A; контакты AgNi; катушка 110В DC; влагозащита RTIII; Высокая температура (+125°C)</t>
  </si>
  <si>
    <t>405191100003PAC</t>
  </si>
  <si>
    <t>40.51.9.110.0003PAC</t>
  </si>
  <si>
    <t>405191100300</t>
  </si>
  <si>
    <t>40.51.9.110.0300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</si>
  <si>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DC; степень защиты RTII</t>
  </si>
  <si>
    <t>405191100300PAC</t>
  </si>
  <si>
    <t>40.51.9.110.0300PAC</t>
  </si>
  <si>
    <t>405191100301</t>
  </si>
  <si>
    <t>40.51.9.110.0301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</si>
  <si>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DC; влагозащита RTIII</t>
  </si>
  <si>
    <t>405191100301PAC</t>
  </si>
  <si>
    <t>40.51.9.110.0301PAC</t>
  </si>
  <si>
    <t>405191100303</t>
  </si>
  <si>
    <t>40.51.9.110.0303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</si>
  <si>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DC; влагозащита RTIII; Высокая температура (+125°C)</t>
  </si>
  <si>
    <t>405191100303PAC</t>
  </si>
  <si>
    <t>40.51.9.110.0303PAC</t>
  </si>
  <si>
    <t>405191102000</t>
  </si>
  <si>
    <t>40.51.9.110.2000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</si>
  <si>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110В DC; степень защиты RTII</t>
  </si>
  <si>
    <t>405191102000PAC</t>
  </si>
  <si>
    <t>40.51.9.110.2000PAC</t>
  </si>
  <si>
    <t>405191105000</t>
  </si>
  <si>
    <t>40.51.9.110.5000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</si>
  <si>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110В DC; степень защиты RTII</t>
  </si>
  <si>
    <t>405191105000PAC</t>
  </si>
  <si>
    <t>40.51.9.110.5000PAC</t>
  </si>
  <si>
    <t>405191105001</t>
  </si>
  <si>
    <t>40.51.9.110.5001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</si>
  <si>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110В DC; влагозащита RTIII</t>
  </si>
  <si>
    <t>405191250000</t>
  </si>
  <si>
    <t>40.51.9.125.0000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</si>
  <si>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DC; степень защиты RTII</t>
  </si>
  <si>
    <t>405191250000PAC</t>
  </si>
  <si>
    <t>40.51.9.125.0000PAC</t>
  </si>
  <si>
    <t>405191250001</t>
  </si>
  <si>
    <t>40.51.9.125.0001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</si>
  <si>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DC; влагозащита RTIII</t>
  </si>
  <si>
    <t>405191250001PAC</t>
  </si>
  <si>
    <t>40.51.9.125.0001PAC</t>
  </si>
  <si>
    <t>405191250300</t>
  </si>
  <si>
    <t>40.51.9.125.0300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</si>
  <si>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125В DC; степень защиты RTII</t>
  </si>
  <si>
    <t>405191250300PAC</t>
  </si>
  <si>
    <t>40.51.9.125.0300PAC</t>
  </si>
  <si>
    <t>405191255000</t>
  </si>
  <si>
    <t>40.51.9.125.5000</t>
  </si>
  <si>
    <t>Миниатюрное универсальное электромеханическое реле; монтаж на печатную плату или в розетку; выводы с шагом 5мм; 1CO 10A; контакты AgNi+Au; катушка 125В DC; степень защиты RTII</t>
  </si>
  <si>
    <t>405191255000PAC</t>
  </si>
  <si>
    <t>40.51.9.125.5000PAC</t>
  </si>
  <si>
    <t>405191450000</t>
  </si>
  <si>
    <t>40.51.9.145.0000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</si>
  <si>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145В DC; степень защиты RTII</t>
  </si>
  <si>
    <t>405191450000PAC</t>
  </si>
  <si>
    <t>40.51.9.145.0000PAC</t>
  </si>
  <si>
    <t>405260050000</t>
  </si>
  <si>
    <t>40.52.6.005.0000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</si>
  <si>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AC/DC (бистабильная); степень защиты RTII</t>
  </si>
  <si>
    <t>405260050000PAC</t>
  </si>
  <si>
    <t>40.52.6.005.0000PAC</t>
  </si>
  <si>
    <t>405260050300</t>
  </si>
  <si>
    <t>40.52.6.005.0300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</si>
  <si>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5В AC/DC (бистабильная); степень защиты RTII</t>
  </si>
  <si>
    <t>405260050300PAC</t>
  </si>
  <si>
    <t>40.52.6.005.0300PAC</t>
  </si>
  <si>
    <t>405260060000</t>
  </si>
  <si>
    <t>40.52.6.006.0000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</si>
  <si>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AC/DC (бистабильная); степень защиты RTII</t>
  </si>
  <si>
    <t>405260060000PAC</t>
  </si>
  <si>
    <t>40.52.6.006.0000PAC</t>
  </si>
  <si>
    <t>405260060001</t>
  </si>
  <si>
    <t>40.52.6.006.0001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</si>
  <si>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AC/DC (бистабильная); влагозащита RTIII</t>
  </si>
  <si>
    <t>405260060001PAC</t>
  </si>
  <si>
    <t>40.52.6.006.0001PAC</t>
  </si>
  <si>
    <t>405260062300</t>
  </si>
  <si>
    <t>40.52.6.006.2300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</si>
  <si>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6В AC/DC (бистабильная); степень защиты RTII</t>
  </si>
  <si>
    <t>405260062300PAC</t>
  </si>
  <si>
    <t>40.52.6.006.2300PAC</t>
  </si>
  <si>
    <t>405260065001</t>
  </si>
  <si>
    <t>40.52.6.006.5001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</si>
  <si>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6В AC/DC (бистабильная); влагозащита RTIII</t>
  </si>
  <si>
    <t>405260065001PAC</t>
  </si>
  <si>
    <t>40.52.6.006.5001PAC</t>
  </si>
  <si>
    <t>405260120000</t>
  </si>
  <si>
    <t>40.52.6.012.0000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</si>
  <si>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AC/DC (бистабильная); степень защиты RTII</t>
  </si>
  <si>
    <t>405260120000PAC</t>
  </si>
  <si>
    <t>40.52.6.012.0000PAC</t>
  </si>
  <si>
    <t>405260120001</t>
  </si>
  <si>
    <t>40.52.6.012.0001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</si>
  <si>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AC/DC (бистабильная); влагозащита RTIII</t>
  </si>
  <si>
    <t>405260120001PAC</t>
  </si>
  <si>
    <t>40.52.6.012.0001PAC</t>
  </si>
  <si>
    <t>405260120300</t>
  </si>
  <si>
    <t>40.52.6.012.0300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</si>
  <si>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AC/DC (бистабильная); степень защиты RTII</t>
  </si>
  <si>
    <t>405260120300PAC</t>
  </si>
  <si>
    <t>40.52.6.012.0300PAC</t>
  </si>
  <si>
    <t>405260125000</t>
  </si>
  <si>
    <t>40.52.6.012.5000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</si>
  <si>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AC/DC (бистабильная); степень защиты RTII</t>
  </si>
  <si>
    <t>405260125000PAC</t>
  </si>
  <si>
    <t>40.52.6.012.5000PAC</t>
  </si>
  <si>
    <t>405260125001</t>
  </si>
  <si>
    <t>40.52.6.012.5001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</si>
  <si>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AC/DC (бистабильная); влагозащита RTIII</t>
  </si>
  <si>
    <t>405260125001PAC</t>
  </si>
  <si>
    <t>40.52.6.012.5001PAC</t>
  </si>
  <si>
    <t>405260240000</t>
  </si>
  <si>
    <t>40.52.6.024.0000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</si>
  <si>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AC/DC (бистабильная); степень защиты RTII</t>
  </si>
  <si>
    <t>405260240000PAC</t>
  </si>
  <si>
    <t>40.52.6.024.0000PAC</t>
  </si>
  <si>
    <t>405260240001</t>
  </si>
  <si>
    <t>40.52.6.024.0001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</si>
  <si>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AC/DC (бистабильная); влагозащита RTIII</t>
  </si>
  <si>
    <t>405260240001PAC</t>
  </si>
  <si>
    <t>40.52.6.024.0001PAC</t>
  </si>
  <si>
    <t>405260240300</t>
  </si>
  <si>
    <t>40.52.6.024.0300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</si>
  <si>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AC/DC (бистабильная); степень защиты RTII</t>
  </si>
  <si>
    <t>405260240300PAC</t>
  </si>
  <si>
    <t>40.52.6.024.0300PAC</t>
  </si>
  <si>
    <t>405260242000</t>
  </si>
  <si>
    <t>40.52.6.024.2000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</si>
  <si>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AC/DC (бистабильная); степень защиты RTII</t>
  </si>
  <si>
    <t>405260242000PAC</t>
  </si>
  <si>
    <t>40.52.6.024.2000PAC</t>
  </si>
  <si>
    <t>405260245000</t>
  </si>
  <si>
    <t>40.52.6.024.5000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</si>
  <si>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AC/DC (бистабильная); степень защиты RTII</t>
  </si>
  <si>
    <t>405260245000PAC</t>
  </si>
  <si>
    <t>40.52.6.024.5000PAC</t>
  </si>
  <si>
    <t>405260245001</t>
  </si>
  <si>
    <t>40.52.6.024.5001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</si>
  <si>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AC/DC (бистабильная); влагозащита RTIII</t>
  </si>
  <si>
    <t>405260245001PAC</t>
  </si>
  <si>
    <t>40.52.6.024.5001PAC</t>
  </si>
  <si>
    <t>405260480000</t>
  </si>
  <si>
    <t>40.52.6.048.0000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</si>
  <si>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AC/DC (бистабильная); степень защиты RTII</t>
  </si>
  <si>
    <t>405260480000PAC</t>
  </si>
  <si>
    <t>40.52.6.048.0000PAC</t>
  </si>
  <si>
    <t>405260480001</t>
  </si>
  <si>
    <t>40.52.6.048.0001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</si>
  <si>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AC/DC (бистабильная); влагозащита RTIII</t>
  </si>
  <si>
    <t>405260480001PAC</t>
  </si>
  <si>
    <t>40.52.6.048.0001PAC</t>
  </si>
  <si>
    <t>405260600000</t>
  </si>
  <si>
    <t>40.52.6.060.0000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</si>
  <si>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AC/DC (бистабильная); степень защиты RTII</t>
  </si>
  <si>
    <t>405260600000PAC</t>
  </si>
  <si>
    <t>40.52.6.060.0000PAC</t>
  </si>
  <si>
    <t>405261100000</t>
  </si>
  <si>
    <t>40.52.6.110.0000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</si>
  <si>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AC/DC (бистабильная); степень защиты RTII</t>
  </si>
  <si>
    <t>405261100000PAC</t>
  </si>
  <si>
    <t>40.52.6.110.0000PAC</t>
  </si>
  <si>
    <t>405261105001</t>
  </si>
  <si>
    <t>40.52.6.110.5001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</si>
  <si>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AC/DC (бистабильная); влагозащита RTIII</t>
  </si>
  <si>
    <t>405261105001PAC</t>
  </si>
  <si>
    <t>40.52.6.110.5001PAC</t>
  </si>
  <si>
    <t>405270050000</t>
  </si>
  <si>
    <t>40.52.7.005.0000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</si>
  <si>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 (чувствит.); степень защиты RTII</t>
  </si>
  <si>
    <t>405270050000PAC</t>
  </si>
  <si>
    <t>40.52.7.005.0000PAC</t>
  </si>
  <si>
    <t>405270050001</t>
  </si>
  <si>
    <t>40.52.7.005.0001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</si>
  <si>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 (чувствит.); влагозащита RTIII</t>
  </si>
  <si>
    <t>405270050001PAC</t>
  </si>
  <si>
    <t>40.52.7.005.0001PAC</t>
  </si>
  <si>
    <t>405270052000</t>
  </si>
  <si>
    <t>40.52.7.005.2000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</si>
  <si>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5В DC (чувствит.); степень защиты RTII</t>
  </si>
  <si>
    <t>405270052001</t>
  </si>
  <si>
    <t>40.52.7.005.2001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</si>
  <si>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5В DC (чувствит.); влагозащита RTIII</t>
  </si>
  <si>
    <t>405270055000</t>
  </si>
  <si>
    <t>40.52.7.005.5000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</si>
  <si>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5В DC (чувствит.); степень защиты RTII</t>
  </si>
  <si>
    <t>405270060000</t>
  </si>
  <si>
    <t>40.52.7.006.0000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</si>
  <si>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 (чувствит.); степень защиты RTII</t>
  </si>
  <si>
    <t>405270060000PAC</t>
  </si>
  <si>
    <t>40.52.7.006.0000PAC</t>
  </si>
  <si>
    <t>405270060001</t>
  </si>
  <si>
    <t>40.52.7.006.0001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</si>
  <si>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 (чувствит.); влагозащита RTIII</t>
  </si>
  <si>
    <t>405270060001PAC</t>
  </si>
  <si>
    <t>40.52.7.006.0001PAC</t>
  </si>
  <si>
    <t>405270062000</t>
  </si>
  <si>
    <t>40.52.7.006.2000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</si>
  <si>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6В DC (чувствит.); степень защиты RTII</t>
  </si>
  <si>
    <t>405270065000</t>
  </si>
  <si>
    <t>40.52.7.006.5000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</si>
  <si>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6В DC (чувствит.); степень защиты RTII</t>
  </si>
  <si>
    <t>405270070000</t>
  </si>
  <si>
    <t>40.52.7.007.0000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</si>
  <si>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7В DC (чувствит.); степень защиты RTII</t>
  </si>
  <si>
    <t>405270070000PAC</t>
  </si>
  <si>
    <t>40.52.7.007.0000PAC</t>
  </si>
  <si>
    <t>405270090000</t>
  </si>
  <si>
    <t>40.52.7.009.0000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</si>
  <si>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 (чувствит.); степень защиты RTII</t>
  </si>
  <si>
    <t>405270090000PAC</t>
  </si>
  <si>
    <t>40.52.7.009.0000PAC</t>
  </si>
  <si>
    <t>405270090001</t>
  </si>
  <si>
    <t>40.52.7.009.0001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</si>
  <si>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 (чувствит.); влагозащита RTIII</t>
  </si>
  <si>
    <t>405270090001PAC</t>
  </si>
  <si>
    <t>40.52.7.009.0001PAC</t>
  </si>
  <si>
    <t>405270092000</t>
  </si>
  <si>
    <t>40.52.7.009.2000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</si>
  <si>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9В DC (чувствит.); степень защиты RTII</t>
  </si>
  <si>
    <t>405270092300</t>
  </si>
  <si>
    <t>40.52.7.009.2300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</si>
  <si>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9В DC (чувствит.); степень защиты RTII</t>
  </si>
  <si>
    <t>405270120000</t>
  </si>
  <si>
    <t>40.52.7.012.0000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</si>
  <si>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 (чувствит.); степень защиты RTII</t>
  </si>
  <si>
    <t>405270120000PAC</t>
  </si>
  <si>
    <t>40.52.7.012.0000PAC</t>
  </si>
  <si>
    <t>405270120001</t>
  </si>
  <si>
    <t>40.52.7.012.0001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</si>
  <si>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 (чувствит.); влагозащита RTIII</t>
  </si>
  <si>
    <t>405270120001PAC</t>
  </si>
  <si>
    <t>40.52.7.012.0001PAC</t>
  </si>
  <si>
    <t>405270120300</t>
  </si>
  <si>
    <t>40.52.7.012.0300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</si>
  <si>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DC (чувствит.); степень защиты RTII</t>
  </si>
  <si>
    <t>405270120300PAC</t>
  </si>
  <si>
    <t>40.52.7.012.0300PAC</t>
  </si>
  <si>
    <t>405270120301</t>
  </si>
  <si>
    <t>40.52.7.012.0301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</si>
  <si>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DC (чувствит.); влагозащита RTIII</t>
  </si>
  <si>
    <t>405270120301PAC</t>
  </si>
  <si>
    <t>40.52.7.012.0301PAC</t>
  </si>
  <si>
    <t>405270122000</t>
  </si>
  <si>
    <t>40.52.7.012.2000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</si>
  <si>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12В DC (чувствит.); степень защиты RTII</t>
  </si>
  <si>
    <t>405270122000PAC</t>
  </si>
  <si>
    <t>40.52.7.012.2000PAC</t>
  </si>
  <si>
    <t>405270122001</t>
  </si>
  <si>
    <t>40.52.7.012.2001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</si>
  <si>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12В DC (чувствит.); влагозащита RTIII</t>
  </si>
  <si>
    <t>405270122001PAC</t>
  </si>
  <si>
    <t>40.52.7.012.2001PAC</t>
  </si>
  <si>
    <t>405270122300</t>
  </si>
  <si>
    <t>40.52.7.012.2300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</si>
  <si>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12В DC (чувствит.); степень защиты RTII</t>
  </si>
  <si>
    <t>405270122300PAC</t>
  </si>
  <si>
    <t>40.52.7.012.2300PAC</t>
  </si>
  <si>
    <t>405270125000</t>
  </si>
  <si>
    <t>40.52.7.012.5000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</si>
  <si>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DC (чувствит.); степень защиты RTII</t>
  </si>
  <si>
    <t>405270125000PAC</t>
  </si>
  <si>
    <t>40.52.7.012.5000PAC</t>
  </si>
  <si>
    <t>405270125001</t>
  </si>
  <si>
    <t>40.52.7.012.5001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</si>
  <si>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DC (чувствит.); влагозащита RTIII</t>
  </si>
  <si>
    <t>405270125001PAC</t>
  </si>
  <si>
    <t>40.52.7.012.5001PAC</t>
  </si>
  <si>
    <t>405270140000</t>
  </si>
  <si>
    <t>40.52.7.014.0000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</si>
  <si>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14В DC (чувствит.); степень защиты RTII</t>
  </si>
  <si>
    <t>405270140000PAC</t>
  </si>
  <si>
    <t>40.52.7.014.0000PAC</t>
  </si>
  <si>
    <t>405270140300</t>
  </si>
  <si>
    <t>40.52.7.014.0300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</si>
  <si>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14В DC (чувствит.); степень защиты RTII</t>
  </si>
  <si>
    <t>405270140300PAC</t>
  </si>
  <si>
    <t>40.52.7.014.0300PAC</t>
  </si>
  <si>
    <t>405270145000</t>
  </si>
  <si>
    <t>40.52.7.014.5000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</si>
  <si>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14В DC (чувствит.); степень защиты RTII</t>
  </si>
  <si>
    <t>405270145000PAC</t>
  </si>
  <si>
    <t>40.52.7.014.5000PAC</t>
  </si>
  <si>
    <t>405270145001</t>
  </si>
  <si>
    <t>40.52.7.014.5001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</si>
  <si>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14В DC (чувствит.); влагозащита RTIII</t>
  </si>
  <si>
    <t>405270180000</t>
  </si>
  <si>
    <t>40.52.7.018.0000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</si>
  <si>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18В DC (чувствит.); степень защиты RTII</t>
  </si>
  <si>
    <t>405270180000PAC</t>
  </si>
  <si>
    <t>40.52.7.018.0000PAC</t>
  </si>
  <si>
    <t>405270185000</t>
  </si>
  <si>
    <t>40.52.7.018.5000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</si>
  <si>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18В DC (чувствит.); степень защиты RTII</t>
  </si>
  <si>
    <t>405270185000PAC</t>
  </si>
  <si>
    <t>40.52.7.018.5000PAC</t>
  </si>
  <si>
    <t>405270210000</t>
  </si>
  <si>
    <t>40.52.7.021.0000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</si>
  <si>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 (чувствит.); степень защиты RTII</t>
  </si>
  <si>
    <t>405270210000PAC</t>
  </si>
  <si>
    <t>40.52.7.021.0000PAC</t>
  </si>
  <si>
    <t>405270210001</t>
  </si>
  <si>
    <t>40.52.7.021.0001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</si>
  <si>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 (чувствит.); влагозащита RTIII</t>
  </si>
  <si>
    <t>405270210001PAC</t>
  </si>
  <si>
    <t>40.52.7.021.0001PAC</t>
  </si>
  <si>
    <t>405270210300</t>
  </si>
  <si>
    <t>40.52.7.021.0300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</si>
  <si>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21В DC (чувствит.); степень защиты RTII</t>
  </si>
  <si>
    <t>405270210300PAC</t>
  </si>
  <si>
    <t>40.52.7.021.0300PAC</t>
  </si>
  <si>
    <t>405270215000</t>
  </si>
  <si>
    <t>40.52.7.021.5000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</si>
  <si>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21В DC (чувствит.); степень защиты RTII</t>
  </si>
  <si>
    <t>405270215000PAC</t>
  </si>
  <si>
    <t>40.52.7.021.5000PAC</t>
  </si>
  <si>
    <t>405270240000</t>
  </si>
  <si>
    <t>40.52.7.024.0000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</si>
  <si>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 (чувствит.); степень защиты RTII</t>
  </si>
  <si>
    <t>405270240000PAC</t>
  </si>
  <si>
    <t>40.52.7.024.0000PAC</t>
  </si>
  <si>
    <t>405270240001</t>
  </si>
  <si>
    <t>40.52.7.024.0001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</si>
  <si>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 (чувствит.); влагозащита RTIII</t>
  </si>
  <si>
    <t>405270240001PAC</t>
  </si>
  <si>
    <t>40.52.7.024.0001PAC</t>
  </si>
  <si>
    <t>405270240300</t>
  </si>
  <si>
    <t>40.52.7.024.0300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</si>
  <si>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DC (чувствит.); степень защиты RTII</t>
  </si>
  <si>
    <t>405270240300PAC</t>
  </si>
  <si>
    <t>40.52.7.024.0300PAC</t>
  </si>
  <si>
    <t>405270242000</t>
  </si>
  <si>
    <t>40.52.7.024.2000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</si>
  <si>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DC (чувствит.); степень защиты RTII</t>
  </si>
  <si>
    <t>405270242000PAC</t>
  </si>
  <si>
    <t>40.52.7.024.2000PAC</t>
  </si>
  <si>
    <t>405270242001</t>
  </si>
  <si>
    <t>40.52.7.024.2001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</si>
  <si>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DC (чувствит.); влагозащита RTIII</t>
  </si>
  <si>
    <t>405270242300</t>
  </si>
  <si>
    <t>40.52.7.024.2300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</si>
  <si>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24В DC (чувствит.); влагозащита RTIII</t>
  </si>
  <si>
    <t>405270242300PAC</t>
  </si>
  <si>
    <t>40.52.7.024.2300PAC</t>
  </si>
  <si>
    <t>405270245000</t>
  </si>
  <si>
    <t>40.52.7.024.5000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</si>
  <si>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 (чувствит.); степень защиты RTII</t>
  </si>
  <si>
    <t>405270245000PAC</t>
  </si>
  <si>
    <t>40.52.7.024.5000PAC</t>
  </si>
  <si>
    <t>405270245001</t>
  </si>
  <si>
    <t>40.52.7.024.5001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</si>
  <si>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 (чувствит.); влагозащита RTIII</t>
  </si>
  <si>
    <t>405270245001PAC</t>
  </si>
  <si>
    <t>40.52.7.024.5001PAC</t>
  </si>
  <si>
    <t>405270245300</t>
  </si>
  <si>
    <t>40.52.7.024.5300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</si>
  <si>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24В DC (чувствит.); степень защиты RTII</t>
  </si>
  <si>
    <t>405270280000</t>
  </si>
  <si>
    <t>40.52.7.028.0000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</si>
  <si>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 (чувствит.); степень защиты RTII</t>
  </si>
  <si>
    <t>405270280000PAC</t>
  </si>
  <si>
    <t>40.52.7.028.0000PAC</t>
  </si>
  <si>
    <t>405270280001</t>
  </si>
  <si>
    <t>40.52.7.028.0001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</si>
  <si>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 (чувствит.); влагозащита RTIII</t>
  </si>
  <si>
    <t>405270280001PAC</t>
  </si>
  <si>
    <t>40.52.7.028.0001PAC</t>
  </si>
  <si>
    <t>405270285000</t>
  </si>
  <si>
    <t>40.52.7.028.5000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</si>
  <si>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28В DC (чувствит.); степень защиты RTII</t>
  </si>
  <si>
    <t>405270285000PAC</t>
  </si>
  <si>
    <t>40.52.7.028.5000PAC</t>
  </si>
  <si>
    <t>405270360000</t>
  </si>
  <si>
    <t>40.52.7.036.0000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</si>
  <si>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36В DC (чувствит.); степень защиты RTII</t>
  </si>
  <si>
    <t>405270360000PAC</t>
  </si>
  <si>
    <t>40.52.7.036.0000PAC</t>
  </si>
  <si>
    <t>405270360001</t>
  </si>
  <si>
    <t>40.52.7.036.0001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</si>
  <si>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36В DC (чувствит.); влагозащита RTIII</t>
  </si>
  <si>
    <t>405270480000</t>
  </si>
  <si>
    <t>40.52.7.048.0000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</si>
  <si>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 (чувствит.); степень защиты RTII</t>
  </si>
  <si>
    <t>405270480000PAC</t>
  </si>
  <si>
    <t>40.52.7.048.0000PAC</t>
  </si>
  <si>
    <t>405270480001</t>
  </si>
  <si>
    <t>40.52.7.048.0001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</si>
  <si>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 (чувствит.); влагозащита RTIII</t>
  </si>
  <si>
    <t>405270480001PAC</t>
  </si>
  <si>
    <t>40.52.7.048.0001PAC</t>
  </si>
  <si>
    <t>405270482000</t>
  </si>
  <si>
    <t>40.52.7.048.2000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</si>
  <si>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48В DC (чувствит.); степень защиты RTII</t>
  </si>
  <si>
    <t>405270482001</t>
  </si>
  <si>
    <t>40.52.7.048.2001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</si>
  <si>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48В DC (чувствит.); влагозащита RTIII</t>
  </si>
  <si>
    <t>405270482001PAC</t>
  </si>
  <si>
    <t>40.52.7.048.2001PAC</t>
  </si>
  <si>
    <t>405270482300</t>
  </si>
  <si>
    <t>40.52.7.048.2300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</si>
  <si>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48В DC (чувствит.); степень защиты RTII</t>
  </si>
  <si>
    <t>405270482300PAC</t>
  </si>
  <si>
    <t>40.52.7.048.2300PAC</t>
  </si>
  <si>
    <t>405270485000</t>
  </si>
  <si>
    <t>40.52.7.048.5000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</si>
  <si>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DC (чувствит.); степень защиты RTII</t>
  </si>
  <si>
    <t>405270485000PAC</t>
  </si>
  <si>
    <t>40.52.7.048.5000PAC</t>
  </si>
  <si>
    <t>405270485001</t>
  </si>
  <si>
    <t>40.52.7.048.5001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</si>
  <si>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DC (чувствит.); влагозащита RTIII</t>
  </si>
  <si>
    <t>405270485001PAC</t>
  </si>
  <si>
    <t>40.52.7.048.5001PAC</t>
  </si>
  <si>
    <t>405270600000</t>
  </si>
  <si>
    <t>40.52.7.060.0000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</si>
  <si>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DC (чувствит.); степень защиты RTII</t>
  </si>
  <si>
    <t>405270600000PAC</t>
  </si>
  <si>
    <t>40.52.7.060.0000PAC</t>
  </si>
  <si>
    <t>405270600001</t>
  </si>
  <si>
    <t>40.52.7.060.0001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</si>
  <si>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DC (чувствит.); влагозащита RTIII</t>
  </si>
  <si>
    <t>405270602001</t>
  </si>
  <si>
    <t>40.52.7.060.2001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</si>
  <si>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60В DC (чувствит.); влагозащита RTIII</t>
  </si>
  <si>
    <t>405270605000</t>
  </si>
  <si>
    <t>40.52.7.060.5000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</si>
  <si>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60В DC (чувствит.); степень защиты RTII</t>
  </si>
  <si>
    <t>405270605001</t>
  </si>
  <si>
    <t>40.52.7.060.5001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</si>
  <si>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60В DC (чувствит.); влагозащита RTIII</t>
  </si>
  <si>
    <t>405270605001PAC</t>
  </si>
  <si>
    <t>40.52.7.060.5001PAC</t>
  </si>
  <si>
    <t>405270900000</t>
  </si>
  <si>
    <t>40.52.7.090.0000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</si>
  <si>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 (чувствит.); степень защиты RTII</t>
  </si>
  <si>
    <t>405270900000PAC</t>
  </si>
  <si>
    <t>40.52.7.090.0000PAC</t>
  </si>
  <si>
    <t>405270900001</t>
  </si>
  <si>
    <t>40.52.7.090.0001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</si>
  <si>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 (чувствит.); влагозащита RTIII</t>
  </si>
  <si>
    <t>405270900001PAC</t>
  </si>
  <si>
    <t>40.52.7.090.0001PAC</t>
  </si>
  <si>
    <t>405270902000</t>
  </si>
  <si>
    <t>40.52.7.090.2000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</si>
  <si>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90В DC (чувствит.); степень защиты RTII</t>
  </si>
  <si>
    <t>405270902001</t>
  </si>
  <si>
    <t>40.52.7.090.2001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</si>
  <si>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90В DC (чувствит.); влагозащита RTIII</t>
  </si>
  <si>
    <t>405270905001</t>
  </si>
  <si>
    <t>40.52.7.090.5001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</si>
  <si>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90В DC (чувствит.); влагозащита RTIII</t>
  </si>
  <si>
    <t>405270905001PAC</t>
  </si>
  <si>
    <t>40.52.7.090.5001PAC</t>
  </si>
  <si>
    <t>405270905301</t>
  </si>
  <si>
    <t>40.52.7.090.5301</t>
  </si>
  <si>
    <t>405270905301PAC</t>
  </si>
  <si>
    <t>40.52.7.090.5301PAC</t>
  </si>
  <si>
    <t>405271100000</t>
  </si>
  <si>
    <t>40.52.7.110.0000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</si>
  <si>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DC (чувствит.); степень защиты RTII</t>
  </si>
  <si>
    <t>405271100000PAC</t>
  </si>
  <si>
    <t>40.52.7.110.0000PAC</t>
  </si>
  <si>
    <t>405271100001</t>
  </si>
  <si>
    <t>40.52.7.110.0001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</si>
  <si>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DC (чувствит.); влагозащита RTIII</t>
  </si>
  <si>
    <t>405271100300</t>
  </si>
  <si>
    <t>40.52.7.110.0300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</si>
  <si>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DC (чувствит.); степень защиты RTII</t>
  </si>
  <si>
    <t>405271100300PAC</t>
  </si>
  <si>
    <t>40.52.7.110.0300PAC</t>
  </si>
  <si>
    <t>405271100301</t>
  </si>
  <si>
    <t>40.52.7.110.0301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</si>
  <si>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DC (чувствит.); влагозащита RTIII</t>
  </si>
  <si>
    <t>405271100301PAC</t>
  </si>
  <si>
    <t>40.52.7.110.0301PAC</t>
  </si>
  <si>
    <t>405271105001</t>
  </si>
  <si>
    <t>40.52.7.110.5001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</si>
  <si>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DC (чувствит.); влагозащита RTIII</t>
  </si>
  <si>
    <t>405271105001PAC</t>
  </si>
  <si>
    <t>40.52.7.110.5001PAC</t>
  </si>
  <si>
    <t>405271250000</t>
  </si>
  <si>
    <t>40.52.7.125.0000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</si>
  <si>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DC (чувствит.); степень защиты RTII</t>
  </si>
  <si>
    <t>405271250000PAC</t>
  </si>
  <si>
    <t>40.52.7.125.0000PAC</t>
  </si>
  <si>
    <t>405271255000</t>
  </si>
  <si>
    <t>40.52.7.125.5000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</si>
  <si>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125В DC (чувствит.); степень защиты RTII</t>
  </si>
  <si>
    <t>405271255000PAC</t>
  </si>
  <si>
    <t>40.52.7.125.5000PAC</t>
  </si>
  <si>
    <t>405280060000</t>
  </si>
  <si>
    <t>40.52.8.006.0000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</si>
  <si>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AC; степень защиты RTII</t>
  </si>
  <si>
    <t>405280060000PAC</t>
  </si>
  <si>
    <t>40.52.8.006.0000PAC</t>
  </si>
  <si>
    <t>405280060001</t>
  </si>
  <si>
    <t>40.52.8.006.0001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</si>
  <si>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AC; влагозащита RTIII</t>
  </si>
  <si>
    <t>405280060001PAC</t>
  </si>
  <si>
    <t>40.52.8.006.0001PAC</t>
  </si>
  <si>
    <t>405280120000</t>
  </si>
  <si>
    <t>40.52.8.012.0000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</si>
  <si>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AC; степень защиты RTII</t>
  </si>
  <si>
    <t>405280120000PAC</t>
  </si>
  <si>
    <t>40.52.8.012.0000PAC</t>
  </si>
  <si>
    <t>405280120001</t>
  </si>
  <si>
    <t>40.52.8.012.0001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</si>
  <si>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AC; влагозащита RTIII</t>
  </si>
  <si>
    <t>405280120001PAC</t>
  </si>
  <si>
    <t>40.52.8.012.0001PAC</t>
  </si>
  <si>
    <t>405280120300</t>
  </si>
  <si>
    <t>40.52.8.012.0300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</si>
  <si>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AC; степень защиты RTII</t>
  </si>
  <si>
    <t>405280120300PAC</t>
  </si>
  <si>
    <t>40.52.8.012.0300PAC</t>
  </si>
  <si>
    <t>405280122000</t>
  </si>
  <si>
    <t>40.52.8.012.2000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</si>
  <si>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12В AC; степень защиты RTII</t>
  </si>
  <si>
    <t>405280122300</t>
  </si>
  <si>
    <t>40.52.8.012.2300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</si>
  <si>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12В AC; степень защиты RTII</t>
  </si>
  <si>
    <t>405280122300PAC</t>
  </si>
  <si>
    <t>40.52.8.012.2300PAC</t>
  </si>
  <si>
    <t>405280125000</t>
  </si>
  <si>
    <t>40.52.8.012.5000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</si>
  <si>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AC; степень защиты RTII</t>
  </si>
  <si>
    <t>405280125000PAC</t>
  </si>
  <si>
    <t>40.52.8.012.5000PAC</t>
  </si>
  <si>
    <t>405280125001</t>
  </si>
  <si>
    <t>40.52.8.012.5001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</si>
  <si>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AC; влагозащита RTIII</t>
  </si>
  <si>
    <t>405280125001PAC</t>
  </si>
  <si>
    <t>40.52.8.012.5001PAC</t>
  </si>
  <si>
    <t>405280240000</t>
  </si>
  <si>
    <t>40.52.8.024.0000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</si>
  <si>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AC; степень защиты RTII</t>
  </si>
  <si>
    <t>405280240000PAC</t>
  </si>
  <si>
    <t>40.52.8.024.0000PAC</t>
  </si>
  <si>
    <t>405280240001</t>
  </si>
  <si>
    <t>40.52.8.024.0001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</si>
  <si>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AC; влагозащита RTIII</t>
  </si>
  <si>
    <t>405280240001PAC</t>
  </si>
  <si>
    <t>40.52.8.024.0001PAC</t>
  </si>
  <si>
    <t>405280240300</t>
  </si>
  <si>
    <t>40.52.8.024.0300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</si>
  <si>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AC; степень защиты RTII</t>
  </si>
  <si>
    <t>405280240300PAC</t>
  </si>
  <si>
    <t>40.52.8.024.0300PAC</t>
  </si>
  <si>
    <t>405280242000</t>
  </si>
  <si>
    <t>40.52.8.024.2000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</si>
  <si>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AC; степень защиты RTII</t>
  </si>
  <si>
    <t>405280242000PAC</t>
  </si>
  <si>
    <t>40.52.8.024.2000PAC</t>
  </si>
  <si>
    <t>405280242001</t>
  </si>
  <si>
    <t>40.52.8.024.2001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</si>
  <si>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AC; влагозащита RTIII</t>
  </si>
  <si>
    <t>405280242001PAC</t>
  </si>
  <si>
    <t>40.52.8.024.2001PAC</t>
  </si>
  <si>
    <t>405280242300</t>
  </si>
  <si>
    <t>40.52.8.024.2300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</si>
  <si>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24В AC; степень защиты RTII</t>
  </si>
  <si>
    <t>405280242300PAC</t>
  </si>
  <si>
    <t>40.52.8.024.2300PAC</t>
  </si>
  <si>
    <t>405280245000</t>
  </si>
  <si>
    <t>40.52.8.024.5000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</si>
  <si>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AC; степень защиты RTII</t>
  </si>
  <si>
    <t>405280245000PAC</t>
  </si>
  <si>
    <t>40.52.8.024.5000PAC</t>
  </si>
  <si>
    <t>405280245001</t>
  </si>
  <si>
    <t>40.52.8.024.5001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</si>
  <si>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AC; влагозащита RTIII</t>
  </si>
  <si>
    <t>405280245001PAC</t>
  </si>
  <si>
    <t>40.52.8.024.5001PAC</t>
  </si>
  <si>
    <t>405280480000</t>
  </si>
  <si>
    <t>40.52.8.048.0000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</si>
  <si>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AC; степень защиты RTII</t>
  </si>
  <si>
    <t>405280480000PAC</t>
  </si>
  <si>
    <t>40.52.8.048.0000PAC</t>
  </si>
  <si>
    <t>405280480001</t>
  </si>
  <si>
    <t>40.52.8.048.0001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</si>
  <si>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AC; влагозащита RTIII</t>
  </si>
  <si>
    <t>405280480001PAC</t>
  </si>
  <si>
    <t>40.52.8.048.0001PAC</t>
  </si>
  <si>
    <t>405280482000</t>
  </si>
  <si>
    <t>40.52.8.048.2000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</si>
  <si>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48В AC; степень защиты RTII</t>
  </si>
  <si>
    <t>405280482000PAC</t>
  </si>
  <si>
    <t>40.52.8.048.2000PAC</t>
  </si>
  <si>
    <t>405280485000</t>
  </si>
  <si>
    <t>40.52.8.048.5000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</si>
  <si>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AC; степень защиты RTII</t>
  </si>
  <si>
    <t>405280485000PAC</t>
  </si>
  <si>
    <t>40.52.8.048.5000PAC</t>
  </si>
  <si>
    <t>405280485001</t>
  </si>
  <si>
    <t>40.52.8.048.5001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</si>
  <si>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AC; влагозащита RTIII</t>
  </si>
  <si>
    <t>405280485001PAC</t>
  </si>
  <si>
    <t>40.52.8.048.5001PAC</t>
  </si>
  <si>
    <t>405280600000</t>
  </si>
  <si>
    <t>40.52.8.060.0000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</si>
  <si>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AC; степень защиты RTII</t>
  </si>
  <si>
    <t>405280600000PAC</t>
  </si>
  <si>
    <t>40.52.8.060.0000PAC</t>
  </si>
  <si>
    <t>405280605000</t>
  </si>
  <si>
    <t>40.52.8.060.5000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</si>
  <si>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60В AC; степень защиты RTII</t>
  </si>
  <si>
    <t>405280605000PAC</t>
  </si>
  <si>
    <t>40.52.8.060.5000PAC</t>
  </si>
  <si>
    <t>405281100000</t>
  </si>
  <si>
    <t>40.52.8.110.0000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</si>
  <si>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AC; степень защиты RTII</t>
  </si>
  <si>
    <t>405281100000PAC</t>
  </si>
  <si>
    <t>40.52.8.110.0000PAC</t>
  </si>
  <si>
    <t>405281100001</t>
  </si>
  <si>
    <t>40.52.8.110.0001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</si>
  <si>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AC; влагозащита RTIII</t>
  </si>
  <si>
    <t>405281100001PAC</t>
  </si>
  <si>
    <t>40.52.8.110.0001PAC</t>
  </si>
  <si>
    <t>405281100300</t>
  </si>
  <si>
    <t>40.52.8.110.0300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</si>
  <si>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AC; степень защиты RTII</t>
  </si>
  <si>
    <t>405281100300PAC</t>
  </si>
  <si>
    <t>40.52.8.110.0300PAC</t>
  </si>
  <si>
    <t>405281102000</t>
  </si>
  <si>
    <t>40.52.8.110.2000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</si>
  <si>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110В AC; степень защиты RTII</t>
  </si>
  <si>
    <t>405281102000PAC</t>
  </si>
  <si>
    <t>40.52.8.110.2000PAC</t>
  </si>
  <si>
    <t>405281102001</t>
  </si>
  <si>
    <t>40.52.8.110.2001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</si>
  <si>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110В AC; влагозащита RTIII</t>
  </si>
  <si>
    <t>405281102001PAC</t>
  </si>
  <si>
    <t>40.52.8.110.2001PAC</t>
  </si>
  <si>
    <t>405281105000</t>
  </si>
  <si>
    <t>40.52.8.110.5000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</si>
  <si>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AC; степень защиты RTII</t>
  </si>
  <si>
    <t>405281105000PAC</t>
  </si>
  <si>
    <t>40.52.8.110.5000PAC</t>
  </si>
  <si>
    <t>405281105001</t>
  </si>
  <si>
    <t>40.52.8.110.5001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</si>
  <si>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AC; влагозащита RTIII</t>
  </si>
  <si>
    <t>405281105001PAC</t>
  </si>
  <si>
    <t>40.52.8.110.5001PAC</t>
  </si>
  <si>
    <t>405281105300</t>
  </si>
  <si>
    <t>40.52.8.110.5300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</si>
  <si>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110В AC; степень защиты RTII</t>
  </si>
  <si>
    <t>405281105300PAC</t>
  </si>
  <si>
    <t>40.52.8.110.5300PAC</t>
  </si>
  <si>
    <t>405281200000</t>
  </si>
  <si>
    <t>40.52.8.120.0000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</si>
  <si>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120В AC; степень защиты RTII</t>
  </si>
  <si>
    <t>405281200000PAC</t>
  </si>
  <si>
    <t>40.52.8.120.0000PAC</t>
  </si>
  <si>
    <t>405281200001</t>
  </si>
  <si>
    <t>40.52.8.120.0001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</si>
  <si>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120В AC; влагозащита RTIII</t>
  </si>
  <si>
    <t>405281200001PAC</t>
  </si>
  <si>
    <t>40.52.8.120.0001PAC</t>
  </si>
  <si>
    <t>405281200300</t>
  </si>
  <si>
    <t>40.52.8.120.0300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</si>
  <si>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120В AC; степень защиты RTII</t>
  </si>
  <si>
    <t>405281200300PAC</t>
  </si>
  <si>
    <t>40.52.8.120.0300PAC</t>
  </si>
  <si>
    <t>405281202000</t>
  </si>
  <si>
    <t>40.52.8.120.2000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</si>
  <si>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120В AC; степень защиты RTII</t>
  </si>
  <si>
    <t>405281202000PAC</t>
  </si>
  <si>
    <t>40.52.8.120.2000PAC</t>
  </si>
  <si>
    <t>405281202001</t>
  </si>
  <si>
    <t>40.52.8.120.2001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</si>
  <si>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120В AC; влагозащита RTIII</t>
  </si>
  <si>
    <t>405281205000</t>
  </si>
  <si>
    <t>40.52.8.120.5000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</si>
  <si>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120В AC; степень защиты RTII</t>
  </si>
  <si>
    <t>405281205000PAC</t>
  </si>
  <si>
    <t>40.52.8.120.5000PAC</t>
  </si>
  <si>
    <t>405281205001</t>
  </si>
  <si>
    <t>40.52.8.120.5001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</si>
  <si>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120В AC; влагозащита RTIII</t>
  </si>
  <si>
    <t>405281250000</t>
  </si>
  <si>
    <t>40.52.8.125.0000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</si>
  <si>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AC; степень защиты RTII</t>
  </si>
  <si>
    <t>405281250000PAC</t>
  </si>
  <si>
    <t>40.52.8.125.0000PAC</t>
  </si>
  <si>
    <t>405281250001</t>
  </si>
  <si>
    <t>40.52.8.125.0001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</si>
  <si>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AC; влагозащита RTIII</t>
  </si>
  <si>
    <t>405281250001PAC</t>
  </si>
  <si>
    <t>40.52.8.125.0001PAC</t>
  </si>
  <si>
    <t>405281252001</t>
  </si>
  <si>
    <t>40.52.8.125.2001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</si>
  <si>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125В AC; влагозащита RTIII</t>
  </si>
  <si>
    <t>405281252001PAC</t>
  </si>
  <si>
    <t>40.52.8.125.2001PAC</t>
  </si>
  <si>
    <t>405281255000</t>
  </si>
  <si>
    <t>40.52.8.125.5000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</si>
  <si>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125В AC; степень защиты RTII</t>
  </si>
  <si>
    <t>405281255000PAC</t>
  </si>
  <si>
    <t>40.52.8.125.5000PAC</t>
  </si>
  <si>
    <t>405282300000</t>
  </si>
  <si>
    <t>40.52.8.230.0000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</si>
  <si>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230В AC; степень защиты RTII</t>
  </si>
  <si>
    <t>405282300000PAC</t>
  </si>
  <si>
    <t>40.52.8.230.0000PAC</t>
  </si>
  <si>
    <t>405282300001</t>
  </si>
  <si>
    <t>40.52.8.230.0001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</si>
  <si>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230В AC; влагозащита RTIII</t>
  </si>
  <si>
    <t>405282300001PAC</t>
  </si>
  <si>
    <t>40.52.8.230.0001PAC</t>
  </si>
  <si>
    <t>405282300300</t>
  </si>
  <si>
    <t>40.52.8.230.0300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</si>
  <si>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230В AC; степень защиты RTII</t>
  </si>
  <si>
    <t>405282300300PAC</t>
  </si>
  <si>
    <t>40.52.8.230.0300PAC</t>
  </si>
  <si>
    <t>405282300301</t>
  </si>
  <si>
    <t>40.52.8.230.0301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</si>
  <si>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230В AC; влагозащита RTIII</t>
  </si>
  <si>
    <t>405282300301PAC</t>
  </si>
  <si>
    <t>40.52.8.230.0301PAC</t>
  </si>
  <si>
    <t>405282302000</t>
  </si>
  <si>
    <t>40.52.8.230.2000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</si>
  <si>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230В AC; степень защиты RTII</t>
  </si>
  <si>
    <t>405282302000PAC</t>
  </si>
  <si>
    <t>40.52.8.230.2000PAC</t>
  </si>
  <si>
    <t>405282302001</t>
  </si>
  <si>
    <t>40.52.8.230.2001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</si>
  <si>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230В AC; влагозащита RTIII</t>
  </si>
  <si>
    <t>405282302001PAC</t>
  </si>
  <si>
    <t>40.52.8.230.2001PAC</t>
  </si>
  <si>
    <t>405282305000</t>
  </si>
  <si>
    <t>40.52.8.230.5000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</si>
  <si>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230В AC; степень защиты RTII</t>
  </si>
  <si>
    <t>405282305000PAC</t>
  </si>
  <si>
    <t>40.52.8.230.5000PAC</t>
  </si>
  <si>
    <t>405282305001</t>
  </si>
  <si>
    <t>40.52.8.230.5001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</si>
  <si>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230В AC; влагозащита RTIII</t>
  </si>
  <si>
    <t>405282305001PAC</t>
  </si>
  <si>
    <t>40.52.8.230.5001PAC</t>
  </si>
  <si>
    <t>405282305300</t>
  </si>
  <si>
    <t>40.52.8.230.5300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</si>
  <si>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230В AC; степень защиты RTII</t>
  </si>
  <si>
    <t>405282305300PAC</t>
  </si>
  <si>
    <t>40.52.8.230.5300PAC</t>
  </si>
  <si>
    <t>405282400000</t>
  </si>
  <si>
    <t>40.52.8.240.0000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</si>
  <si>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240В AC; степень защиты RTII</t>
  </si>
  <si>
    <t>405282400000PAC</t>
  </si>
  <si>
    <t>40.52.8.240.0000PAC</t>
  </si>
  <si>
    <t>405282400001</t>
  </si>
  <si>
    <t>40.52.8.240.0001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</si>
  <si>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240В AC; влагозащита RTIII</t>
  </si>
  <si>
    <t>405282400001PAC</t>
  </si>
  <si>
    <t>40.52.8.240.0001PAC</t>
  </si>
  <si>
    <t>405282402000</t>
  </si>
  <si>
    <t>40.52.8.240.2000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</si>
  <si>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240В AC; степень защиты RTII</t>
  </si>
  <si>
    <t>405282402000PAC</t>
  </si>
  <si>
    <t>40.52.8.240.2000PAC</t>
  </si>
  <si>
    <t>405282402001</t>
  </si>
  <si>
    <t>40.52.8.240.2001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</si>
  <si>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240В AC; влагозащита RTIII</t>
  </si>
  <si>
    <t>405282402001PAC</t>
  </si>
  <si>
    <t>40.52.8.240.2001PAC</t>
  </si>
  <si>
    <t>405282405000</t>
  </si>
  <si>
    <t>40.52.8.240.5000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</si>
  <si>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240В AC; степень защиты RTII</t>
  </si>
  <si>
    <t>405282405000PAC</t>
  </si>
  <si>
    <t>40.52.8.240.5000PAC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</si>
  <si>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240В AC; влагозащита RTIII</t>
  </si>
  <si>
    <t>405282405001</t>
  </si>
  <si>
    <t>40.52.8.240.5001</t>
  </si>
  <si>
    <t>Реле миниатюрное универсальное электромеханическое, монтаж на печатную плату или в розетку, выводы с шагом 5 мм, 2CO 8A, контакты AgNi+Au, катушка 240 В AC, влагозащита RTIII</t>
  </si>
  <si>
    <t>405290040000</t>
  </si>
  <si>
    <t>40.52.9.004.0000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</si>
  <si>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4В DC; степень защиты RTII</t>
  </si>
  <si>
    <t>405290040000PAC</t>
  </si>
  <si>
    <t>40.52.9.004.0000PAC</t>
  </si>
  <si>
    <t>405290040001</t>
  </si>
  <si>
    <t>40.52.9.004.0001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</si>
  <si>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4В DC; влагозащита RTIII</t>
  </si>
  <si>
    <t>405290040001PAC</t>
  </si>
  <si>
    <t>40.52.9.004.0001PAC</t>
  </si>
  <si>
    <t>405290040003</t>
  </si>
  <si>
    <t>40.52.9.004.0003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</si>
  <si>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4В DC; влагозащита RTIII; Высокая температура (+125°C)</t>
  </si>
  <si>
    <t>405290040003PAC</t>
  </si>
  <si>
    <t>40.52.9.004.0003PAC</t>
  </si>
  <si>
    <t>405290040300</t>
  </si>
  <si>
    <t>40.52.9.004.0300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</si>
  <si>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4В DC; степень защиты RTII</t>
  </si>
  <si>
    <t>405290040300PAC</t>
  </si>
  <si>
    <t>40.52.9.004.0300PAC</t>
  </si>
  <si>
    <t>405290040301</t>
  </si>
  <si>
    <t>40.52.9.004.0301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</si>
  <si>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4В DC; влагозащита RTIII</t>
  </si>
  <si>
    <t>405290040301PAC</t>
  </si>
  <si>
    <t>40.52.9.004.0301PAC</t>
  </si>
  <si>
    <t>405290042000</t>
  </si>
  <si>
    <t>40.52.9.004.2000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</si>
  <si>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4В DC; степень защиты RTII</t>
  </si>
  <si>
    <t>405290042000PAC</t>
  </si>
  <si>
    <t>40.52.9.004.2000PAC</t>
  </si>
  <si>
    <t>405290045000</t>
  </si>
  <si>
    <t>40.52.9.004.5000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</si>
  <si>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4В DC; степень защиты RTII</t>
  </si>
  <si>
    <t>405290045000PAC</t>
  </si>
  <si>
    <t>40.52.9.004.5000PAC</t>
  </si>
  <si>
    <t>405290045001</t>
  </si>
  <si>
    <t>40.52.9.004.5001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</si>
  <si>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4В DC; влагозащита RTIII</t>
  </si>
  <si>
    <t>405290045001PAC</t>
  </si>
  <si>
    <t>40.52.9.004.5001PAC</t>
  </si>
  <si>
    <t>405290050000</t>
  </si>
  <si>
    <t>40.52.9.005.0000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</si>
  <si>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DC; степень защиты RTII</t>
  </si>
  <si>
    <t>405290050000PAC</t>
  </si>
  <si>
    <t>40.52.9.005.0000PAC</t>
  </si>
  <si>
    <t>405290050001</t>
  </si>
  <si>
    <t>40.52.9.005.0001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</si>
  <si>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DC; влагозащита RTIII</t>
  </si>
  <si>
    <t>405290050001PAC</t>
  </si>
  <si>
    <t>40.52.9.005.0001PAC</t>
  </si>
  <si>
    <t>405290050003</t>
  </si>
  <si>
    <t>40.52.9.005.0003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</si>
  <si>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DC; влагозащита RTIII; Высокая температура (+125°C)</t>
  </si>
  <si>
    <t>405290050003PAC</t>
  </si>
  <si>
    <t>40.52.9.005.0003PAC</t>
  </si>
  <si>
    <t>405290050300</t>
  </si>
  <si>
    <t>40.52.9.005.0300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</si>
  <si>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5В DC; степень защиты RTII</t>
  </si>
  <si>
    <t>405290050300PAC</t>
  </si>
  <si>
    <t>40.52.9.005.0300PAC</t>
  </si>
  <si>
    <t>405290055000</t>
  </si>
  <si>
    <t>40.52.9.005.5000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</si>
  <si>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5В DC; степень защиты RTII</t>
  </si>
  <si>
    <t>405290055000PAC</t>
  </si>
  <si>
    <t>40.52.9.005.5000PAC</t>
  </si>
  <si>
    <t>405290060000</t>
  </si>
  <si>
    <t>40.52.9.006.0000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</si>
  <si>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DC; степень защиты RTII</t>
  </si>
  <si>
    <t>405290060000PAC</t>
  </si>
  <si>
    <t>40.52.9.006.0000PAC</t>
  </si>
  <si>
    <t>405290060001</t>
  </si>
  <si>
    <t>40.52.9.006.0001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</si>
  <si>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DC; влагозащита RTIII</t>
  </si>
  <si>
    <t>405290060001PAC</t>
  </si>
  <si>
    <t>40.52.9.006.0001PAC</t>
  </si>
  <si>
    <t>405290060003</t>
  </si>
  <si>
    <t>40.52.9.006.0003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</si>
  <si>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DC; влагозащита RTIII; Высокая температура (+125°C);</t>
  </si>
  <si>
    <t>405290060003PAC</t>
  </si>
  <si>
    <t>40.52.9.006.0003PAC</t>
  </si>
  <si>
    <t>405290060300</t>
  </si>
  <si>
    <t>40.52.9.006.0300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</si>
  <si>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6В DC; степень защиты RTII</t>
  </si>
  <si>
    <t>405290060300PAC</t>
  </si>
  <si>
    <t>40.52.9.006.0300PAC</t>
  </si>
  <si>
    <t>405290060301</t>
  </si>
  <si>
    <t>40.52.9.006.0301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</si>
  <si>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6В DC; влагозащита RTIII</t>
  </si>
  <si>
    <t>405290060301PAC</t>
  </si>
  <si>
    <t>40.52.9.006.0301PAC</t>
  </si>
  <si>
    <t>405290062000</t>
  </si>
  <si>
    <t>40.52.9.006.2000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</si>
  <si>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6В DC; степень защиты RTII</t>
  </si>
  <si>
    <t>405290062000PAC</t>
  </si>
  <si>
    <t>40.52.9.006.2000PAC</t>
  </si>
  <si>
    <t>405290062001</t>
  </si>
  <si>
    <t>40.52.9.006.2001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</si>
  <si>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6В DC; влагозащита RTIII</t>
  </si>
  <si>
    <t>405290062300</t>
  </si>
  <si>
    <t>40.52.9.006.2300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</si>
  <si>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6В DC; степень защиты RTII</t>
  </si>
  <si>
    <t>405290062300PAC</t>
  </si>
  <si>
    <t>40.52.9.006.2300PAC</t>
  </si>
  <si>
    <t>405290065000</t>
  </si>
  <si>
    <t>40.52.9.006.5000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</si>
  <si>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6В DC; степень защиты RTII</t>
  </si>
  <si>
    <t>405290065000PAC</t>
  </si>
  <si>
    <t>40.52.9.006.5000PAC</t>
  </si>
  <si>
    <t>405290065001</t>
  </si>
  <si>
    <t>40.52.9.006.5001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</si>
  <si>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6В DC; влагозащита RTIII</t>
  </si>
  <si>
    <t>405290065001PAC</t>
  </si>
  <si>
    <t>40.52.9.006.5001PAC</t>
  </si>
  <si>
    <t>405290065003</t>
  </si>
  <si>
    <t>40.52.9.006.5003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</si>
  <si>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6В DC; влагозащита RTIII; Высокая температура (+125°C)</t>
  </si>
  <si>
    <t>405290065003PAC</t>
  </si>
  <si>
    <t>40.52.9.006.5003PAC</t>
  </si>
  <si>
    <t>405290070000</t>
  </si>
  <si>
    <t>40.52.9.007.0000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</si>
  <si>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7В DC; степень защиты RTII</t>
  </si>
  <si>
    <t>405290070000PAC</t>
  </si>
  <si>
    <t>40.52.9.007.0000PAC</t>
  </si>
  <si>
    <t>405290070001</t>
  </si>
  <si>
    <t>40.52.9.007.0001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</si>
  <si>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7В DC; влагозащита RTIII</t>
  </si>
  <si>
    <t>405290070001PAC</t>
  </si>
  <si>
    <t>40.52.9.007.0001PAC</t>
  </si>
  <si>
    <t>405290070300</t>
  </si>
  <si>
    <t>40.52.9.007.0300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</si>
  <si>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7В DC; степень защиты RTII</t>
  </si>
  <si>
    <t>405290070300PAC</t>
  </si>
  <si>
    <t>40.52.9.007.0300PAC</t>
  </si>
  <si>
    <t>405290070301</t>
  </si>
  <si>
    <t>40.52.9.007.0301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</si>
  <si>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7В DC; влагозащита RTIII</t>
  </si>
  <si>
    <t>405290070301PAC</t>
  </si>
  <si>
    <t>40.52.9.007.0301PAC</t>
  </si>
  <si>
    <t>405290072001</t>
  </si>
  <si>
    <t>40.52.9.007.2001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</si>
  <si>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7В DC; влагозащита RTIII</t>
  </si>
  <si>
    <t>405290072001PAC</t>
  </si>
  <si>
    <t>40.52.9.007.2001PAC</t>
  </si>
  <si>
    <t>405290075000</t>
  </si>
  <si>
    <t>40.52.9.007.5000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</si>
  <si>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7В DC; степень защиты RTII</t>
  </si>
  <si>
    <t>405290075000PAC</t>
  </si>
  <si>
    <t>40.52.9.007.5000PAC</t>
  </si>
  <si>
    <t>405290090000</t>
  </si>
  <si>
    <t>40.52.9.009.0000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</si>
  <si>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DC; степень защиты RTII</t>
  </si>
  <si>
    <t>405290090000PAC</t>
  </si>
  <si>
    <t>40.52.9.009.0000PAC</t>
  </si>
  <si>
    <t>405290090001</t>
  </si>
  <si>
    <t>40.52.9.009.0001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</si>
  <si>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DC; влагозащита RTIII</t>
  </si>
  <si>
    <t>405290090001PAC</t>
  </si>
  <si>
    <t>40.52.9.009.0001PAC</t>
  </si>
  <si>
    <t>405290090003</t>
  </si>
  <si>
    <t>40.52.9.009.0003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</si>
  <si>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DC; влагозащита RTIII; Высокая температура (+125°C)</t>
  </si>
  <si>
    <t>405290090003PAC</t>
  </si>
  <si>
    <t>40.52.9.009.0003PAC</t>
  </si>
  <si>
    <t>405290090300</t>
  </si>
  <si>
    <t>40.52.9.009.0300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</si>
  <si>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9В DC; степень защиты RTII</t>
  </si>
  <si>
    <t>405290090300PAC</t>
  </si>
  <si>
    <t>40.52.9.009.0300PAC</t>
  </si>
  <si>
    <t>405290090301</t>
  </si>
  <si>
    <t>40.52.9.009.0301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</si>
  <si>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9В DC; влагозащита RTIII</t>
  </si>
  <si>
    <t>405290090301PAC</t>
  </si>
  <si>
    <t>40.52.9.009.0301PAC</t>
  </si>
  <si>
    <t>405290092000</t>
  </si>
  <si>
    <t>40.52.9.009.2000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</si>
  <si>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9В DC; степень защиты RTII</t>
  </si>
  <si>
    <t>405290092000PAC</t>
  </si>
  <si>
    <t>40.52.9.009.2000PAC</t>
  </si>
  <si>
    <t>405290092001</t>
  </si>
  <si>
    <t>40.52.9.009.2001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</si>
  <si>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9В DC; влагозащита RTIII</t>
  </si>
  <si>
    <t>405290092001PAC</t>
  </si>
  <si>
    <t>40.52.9.009.2001PAC</t>
  </si>
  <si>
    <t>405290095000</t>
  </si>
  <si>
    <t>40.52.9.009.5000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</si>
  <si>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9В DC; степень защиты RTII</t>
  </si>
  <si>
    <t>405290095000PAC</t>
  </si>
  <si>
    <t>40.52.9.009.5000PAC</t>
  </si>
  <si>
    <t>405290120000</t>
  </si>
  <si>
    <t>40.52.9.012.0000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</si>
  <si>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DC; степень защиты RTII</t>
  </si>
  <si>
    <t>405290120000PAC</t>
  </si>
  <si>
    <t>40.52.9.012.0000PAC</t>
  </si>
  <si>
    <t>405290120001</t>
  </si>
  <si>
    <t>40.52.9.012.0001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</si>
  <si>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DC; влагозащита RTIII</t>
  </si>
  <si>
    <t>405290120001PAC</t>
  </si>
  <si>
    <t>40.52.9.012.0001PAC</t>
  </si>
  <si>
    <t>405290120003</t>
  </si>
  <si>
    <t>40.52.9.012.0003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</si>
  <si>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DC; влагозащита RTIII; Высокая температура (+125°C)</t>
  </si>
  <si>
    <t>405290120003PAC</t>
  </si>
  <si>
    <t>40.52.9.012.0003PAC</t>
  </si>
  <si>
    <t>405290120300</t>
  </si>
  <si>
    <t>40.52.9.012.0300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</si>
  <si>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DC; степень защиты RTII</t>
  </si>
  <si>
    <t>405290120300PAC</t>
  </si>
  <si>
    <t>40.52.9.012.0300PAC</t>
  </si>
  <si>
    <t>405290120301</t>
  </si>
  <si>
    <t>40.52.9.012.0301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</si>
  <si>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DC; влагозащита RTIII</t>
  </si>
  <si>
    <t>405290120301PAC</t>
  </si>
  <si>
    <t>40.52.9.012.0301PAC</t>
  </si>
  <si>
    <t>405290122000</t>
  </si>
  <si>
    <t>40.52.9.012.2000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</si>
  <si>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12В DC; степень защиты RTII</t>
  </si>
  <si>
    <t>405290122000PAC</t>
  </si>
  <si>
    <t>40.52.9.012.2000PAC</t>
  </si>
  <si>
    <t>405290122001</t>
  </si>
  <si>
    <t>40.52.9.012.2001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</si>
  <si>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12В DC; влагозащита RTIII</t>
  </si>
  <si>
    <t>405290122001PAC</t>
  </si>
  <si>
    <t>40.52.9.012.2001PAC</t>
  </si>
  <si>
    <t>405290122300</t>
  </si>
  <si>
    <t>40.52.9.012.2300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</si>
  <si>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12В DC; степень защиты RTII</t>
  </si>
  <si>
    <t>405290122300PAC</t>
  </si>
  <si>
    <t>40.52.9.012.2300PAC</t>
  </si>
  <si>
    <t>405290122301</t>
  </si>
  <si>
    <t>40.52.9.012.2301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</si>
  <si>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12В DC; влагозащита RTIII</t>
  </si>
  <si>
    <t>405290122301PAC</t>
  </si>
  <si>
    <t>40.52.9.012.2301PAC</t>
  </si>
  <si>
    <t>405290125000</t>
  </si>
  <si>
    <t>40.52.9.012.5000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</si>
  <si>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DC; степень защиты RTII</t>
  </si>
  <si>
    <t>405290125000PAC</t>
  </si>
  <si>
    <t>40.52.9.012.5000PAC</t>
  </si>
  <si>
    <t>405290125001</t>
  </si>
  <si>
    <t>40.52.9.012.5001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</si>
  <si>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DC; влагозащита RTIII</t>
  </si>
  <si>
    <t>405290125001PAC</t>
  </si>
  <si>
    <t>40.52.9.012.5001PAC</t>
  </si>
  <si>
    <t>405290125300</t>
  </si>
  <si>
    <t>40.52.9.012.5300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</si>
  <si>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12В DC; степень защиты RTII</t>
  </si>
  <si>
    <t>405290125300PAC</t>
  </si>
  <si>
    <t>40.52.9.012.5300PAC</t>
  </si>
  <si>
    <t>405290140000</t>
  </si>
  <si>
    <t>40.52.9.014.0000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</si>
  <si>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14В DC; степень защиты RTII</t>
  </si>
  <si>
    <t>405290140000PAC</t>
  </si>
  <si>
    <t>40.52.9.014.0000PAC</t>
  </si>
  <si>
    <t>405290140001</t>
  </si>
  <si>
    <t>40.52.9.014.0001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</si>
  <si>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14В DC; влагозащита RTIII</t>
  </si>
  <si>
    <t>405290140001PAC</t>
  </si>
  <si>
    <t>40.52.9.014.0001PAC</t>
  </si>
  <si>
    <t>405290140003</t>
  </si>
  <si>
    <t>40.52.9.014.0003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</si>
  <si>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14В DC; влагозащита RTIII; Высокая температура (+125°C)</t>
  </si>
  <si>
    <t>405290140003PAC</t>
  </si>
  <si>
    <t>40.52.9.014.0003PAC</t>
  </si>
  <si>
    <t>405290140300</t>
  </si>
  <si>
    <t>40.52.9.014.0300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</si>
  <si>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14В DC; степень защиты RTII</t>
  </si>
  <si>
    <t>405290140300PAC</t>
  </si>
  <si>
    <t>40.52.9.014.0300PAC</t>
  </si>
  <si>
    <t>405290140301</t>
  </si>
  <si>
    <t>40.52.9.014.0301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</si>
  <si>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14В DC; влагозащита RTIII</t>
  </si>
  <si>
    <t>405290140301PAC</t>
  </si>
  <si>
    <t>40.52.9.014.0301PAC</t>
  </si>
  <si>
    <t>405290142000</t>
  </si>
  <si>
    <t>40.52.9.014.2000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</si>
  <si>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14В DC; степень защиты RTII</t>
  </si>
  <si>
    <t>405290142000PAC</t>
  </si>
  <si>
    <t>40.52.9.014.2000PAC</t>
  </si>
  <si>
    <t>405290142001</t>
  </si>
  <si>
    <t>40.52.9.014.2001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</si>
  <si>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14В DC; влагозащита RTIII</t>
  </si>
  <si>
    <t>405290142001PAC</t>
  </si>
  <si>
    <t>40.52.9.014.2001PAC</t>
  </si>
  <si>
    <t>405290142300</t>
  </si>
  <si>
    <t>40.52.9.014.2300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</si>
  <si>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14В DC; степень защиты RTII</t>
  </si>
  <si>
    <t>405290142300PAC</t>
  </si>
  <si>
    <t>40.52.9.014.2300PAC</t>
  </si>
  <si>
    <t>405290145000</t>
  </si>
  <si>
    <t>40.52.9.014.5000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</si>
  <si>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14В DC; степень защиты RTII</t>
  </si>
  <si>
    <t>405290145000PAC</t>
  </si>
  <si>
    <t>40.52.9.014.5000PAC</t>
  </si>
  <si>
    <t>405290145001</t>
  </si>
  <si>
    <t>40.52.9.014.5001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</si>
  <si>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14В DC; влагозащита RTIII</t>
  </si>
  <si>
    <t>405290145001PAC</t>
  </si>
  <si>
    <t>40.52.9.014.5001PAC</t>
  </si>
  <si>
    <t>405290145300</t>
  </si>
  <si>
    <t>40.52.9.014.5300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</si>
  <si>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14В DC; степень защиты RTII</t>
  </si>
  <si>
    <t>405290145300PAC</t>
  </si>
  <si>
    <t>40.52.9.014.5300PAC</t>
  </si>
  <si>
    <t>405290180000</t>
  </si>
  <si>
    <t>40.52.9.018.0000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</si>
  <si>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18В DC; степень защиты RTII</t>
  </si>
  <si>
    <t>405290180000PAC</t>
  </si>
  <si>
    <t>40.52.9.018.0000PAC</t>
  </si>
  <si>
    <t>405290180001</t>
  </si>
  <si>
    <t>40.52.9.018.0001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</si>
  <si>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18В DC; влагозащита RTIII</t>
  </si>
  <si>
    <t>405290180001PAC</t>
  </si>
  <si>
    <t>40.52.9.018.0001PAC</t>
  </si>
  <si>
    <t>405290180003</t>
  </si>
  <si>
    <t>40.52.9.018.0003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</si>
  <si>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18В DC; влагозащита RTIII; Высокая температура (+125°C)</t>
  </si>
  <si>
    <t>405290180003PAC</t>
  </si>
  <si>
    <t>40.52.9.018.0003PAC</t>
  </si>
  <si>
    <t>405290180300</t>
  </si>
  <si>
    <t>40.52.9.018.0300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</si>
  <si>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18В DC; степень защиты RTII</t>
  </si>
  <si>
    <t>405290180300PAC</t>
  </si>
  <si>
    <t>40.52.9.018.0300PAC</t>
  </si>
  <si>
    <t>405290180301</t>
  </si>
  <si>
    <t>40.52.9.018.0301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</si>
  <si>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18В DC; влагозащита RTIII</t>
  </si>
  <si>
    <t>405290180301PAC</t>
  </si>
  <si>
    <t>40.52.9.018.0301PAC</t>
  </si>
  <si>
    <t>405290182000</t>
  </si>
  <si>
    <t>40.52.9.018.2000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</si>
  <si>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18В DC; степень защиты RTII</t>
  </si>
  <si>
    <t>405290182000PAC</t>
  </si>
  <si>
    <t>40.52.9.018.2000PAC</t>
  </si>
  <si>
    <t>405290182001</t>
  </si>
  <si>
    <t>40.52.9.018.2001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</si>
  <si>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18В DC; влагозащита RTIII</t>
  </si>
  <si>
    <t>405290182001PAC</t>
  </si>
  <si>
    <t>40.52.9.018.2001PAC</t>
  </si>
  <si>
    <t>405290182300</t>
  </si>
  <si>
    <t>40.52.9.018.2300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</si>
  <si>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18В DC; степень защиты RTII</t>
  </si>
  <si>
    <t>405290182300PAC</t>
  </si>
  <si>
    <t>40.52.9.018.2300PAC</t>
  </si>
  <si>
    <t>405290182301</t>
  </si>
  <si>
    <t>40.52.9.018.2301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</si>
  <si>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18В DC; влагозащита RTIII</t>
  </si>
  <si>
    <t>405290182301PAC</t>
  </si>
  <si>
    <t>40.52.9.018.2301PAC</t>
  </si>
  <si>
    <t>405290185000</t>
  </si>
  <si>
    <t>40.52.9.018.5000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</si>
  <si>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18В DC; степень защиты RTII</t>
  </si>
  <si>
    <t>405290185000PAC</t>
  </si>
  <si>
    <t>40.52.9.018.5000PAC</t>
  </si>
  <si>
    <t>405290185003</t>
  </si>
  <si>
    <t>40.52.9.018.5003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</si>
  <si>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18В DC; влагозащита RTIII; Высокая температура (+125°C)</t>
  </si>
  <si>
    <t>405290185003PAC</t>
  </si>
  <si>
    <t>40.52.9.018.5003PAC</t>
  </si>
  <si>
    <t>405290210000</t>
  </si>
  <si>
    <t>40.52.9.021.0000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</si>
  <si>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DC; степень защиты RTII</t>
  </si>
  <si>
    <t>405290210000PAC</t>
  </si>
  <si>
    <t>40.52.9.021.0000PAC</t>
  </si>
  <si>
    <t>405290210001</t>
  </si>
  <si>
    <t>40.52.9.021.0001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</si>
  <si>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DC; влагозащита RTIII</t>
  </si>
  <si>
    <t>405290210001PAC</t>
  </si>
  <si>
    <t>40.52.9.021.0001PAC</t>
  </si>
  <si>
    <t>405290210003</t>
  </si>
  <si>
    <t>40.52.9.021.0003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</si>
  <si>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DC; влагозащита RTIII; Высокая температура (+125°C)</t>
  </si>
  <si>
    <t>405290210003PAC</t>
  </si>
  <si>
    <t>40.52.9.021.0003PAC</t>
  </si>
  <si>
    <t>405290210300</t>
  </si>
  <si>
    <t>40.52.9.021.0300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</si>
  <si>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21В DC; степень защиты RTII</t>
  </si>
  <si>
    <t>405290210300PAC</t>
  </si>
  <si>
    <t>40.52.9.021.0300PAC</t>
  </si>
  <si>
    <t>405290210301</t>
  </si>
  <si>
    <t>40.52.9.021.0301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</si>
  <si>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21В DC; влагозащита RTIII</t>
  </si>
  <si>
    <t>405290210301PAC</t>
  </si>
  <si>
    <t>40.52.9.021.0301PAC</t>
  </si>
  <si>
    <t>405290212000</t>
  </si>
  <si>
    <t>40.52.9.021.2000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</si>
  <si>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21В DC; степень защиты RTII</t>
  </si>
  <si>
    <t>405290212000PAC</t>
  </si>
  <si>
    <t>40.52.9.021.2000PAC</t>
  </si>
  <si>
    <t>405290212001</t>
  </si>
  <si>
    <t>40.52.9.021.2001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</si>
  <si>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21В DC; влагозащита RTIII</t>
  </si>
  <si>
    <t>405290215000</t>
  </si>
  <si>
    <t>40.52.9.021.5000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</si>
  <si>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21В DC; степень защиты RTII</t>
  </si>
  <si>
    <t>405290215000PAC</t>
  </si>
  <si>
    <t>40.52.9.021.5000PAC</t>
  </si>
  <si>
    <t>405290215001</t>
  </si>
  <si>
    <t>40.52.9.021.5001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</si>
  <si>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21В DC; влагозащита RTIII</t>
  </si>
  <si>
    <t>405290215001PAC</t>
  </si>
  <si>
    <t>40.52.9.021.5001PAC</t>
  </si>
  <si>
    <t>405290240000</t>
  </si>
  <si>
    <t>40.52.9.024.0000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</si>
  <si>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DC; степень защиты RTII</t>
  </si>
  <si>
    <t>405290240000PAC</t>
  </si>
  <si>
    <t>40.52.9.024.0000PAC</t>
  </si>
  <si>
    <t>405290240001</t>
  </si>
  <si>
    <t>40.52.9.024.0001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</si>
  <si>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DC; влагозащита RTIII</t>
  </si>
  <si>
    <t>405290240001PAC</t>
  </si>
  <si>
    <t>40.52.9.024.0001PAC</t>
  </si>
  <si>
    <t>405290240003</t>
  </si>
  <si>
    <t>40.52.9.024.0003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</si>
  <si>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DC; влагозащита RTIII; Высокая температура (+125°C)</t>
  </si>
  <si>
    <t>405290240003PAC</t>
  </si>
  <si>
    <t>40.52.9.024.0003PAC</t>
  </si>
  <si>
    <t>405290240300</t>
  </si>
  <si>
    <t>40.52.9.024.0300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</si>
  <si>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DC; степень защиты RTII</t>
  </si>
  <si>
    <t>405290240300PAC</t>
  </si>
  <si>
    <t>40.52.9.024.0300PAC</t>
  </si>
  <si>
    <t>405290240301</t>
  </si>
  <si>
    <t>40.52.9.024.0301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</si>
  <si>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DC; влагозащита RTIII</t>
  </si>
  <si>
    <t>405290240301PAC</t>
  </si>
  <si>
    <t>40.52.9.024.0301PAC</t>
  </si>
  <si>
    <t>405290242000</t>
  </si>
  <si>
    <t>40.52.9.024.2000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</si>
  <si>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DC; степень защиты RTII</t>
  </si>
  <si>
    <t>405290242000PAC</t>
  </si>
  <si>
    <t>40.52.9.024.2000PAC</t>
  </si>
  <si>
    <t>405290242001</t>
  </si>
  <si>
    <t>40.52.9.024.2001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</si>
  <si>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DC; влагозащита RTIII</t>
  </si>
  <si>
    <t>405290242001PAC</t>
  </si>
  <si>
    <t>40.52.9.024.2001PAC</t>
  </si>
  <si>
    <t>405290242301</t>
  </si>
  <si>
    <t>40.52.9.024.2301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</si>
  <si>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24В DC; влагозащита RTIII</t>
  </si>
  <si>
    <t>405290242301PAC</t>
  </si>
  <si>
    <t>40.52.9.024.2301PAC</t>
  </si>
  <si>
    <t>405290245000</t>
  </si>
  <si>
    <t>40.52.9.024.5000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</si>
  <si>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DC; степень защиты RTII</t>
  </si>
  <si>
    <t>405290245000PAC</t>
  </si>
  <si>
    <t>40.52.9.024.5000PAC</t>
  </si>
  <si>
    <t>405290245001</t>
  </si>
  <si>
    <t>40.52.9.024.5001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</si>
  <si>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DC; влагозащита RTIII</t>
  </si>
  <si>
    <t>405290245001PAC</t>
  </si>
  <si>
    <t>40.52.9.024.5001PAC</t>
  </si>
  <si>
    <t>405290245003</t>
  </si>
  <si>
    <t>40.52.9.024.5003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</si>
  <si>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DC; влагозащита RTIII; Высокая температура (+125°C)</t>
  </si>
  <si>
    <t>405290245003PAC</t>
  </si>
  <si>
    <t>40.52.9.024.5003PAC</t>
  </si>
  <si>
    <t>405290245300</t>
  </si>
  <si>
    <t>40.52.9.024.5300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</si>
  <si>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24В DC; степень защиты RTII</t>
  </si>
  <si>
    <t>405290245300PAC</t>
  </si>
  <si>
    <t>40.52.9.024.5300PAC</t>
  </si>
  <si>
    <t>405290245301</t>
  </si>
  <si>
    <t>40.52.9.024.5301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</si>
  <si>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24В DC; влагозащита RTIII</t>
  </si>
  <si>
    <t>405290245301PAC</t>
  </si>
  <si>
    <t>40.52.9.024.5301PAC</t>
  </si>
  <si>
    <t>405290280000</t>
  </si>
  <si>
    <t>40.52.9.028.0000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</si>
  <si>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DC; степень защиты RTII</t>
  </si>
  <si>
    <t>405290280000PAC</t>
  </si>
  <si>
    <t>40.52.9.028.0000PAC</t>
  </si>
  <si>
    <t>405290280001</t>
  </si>
  <si>
    <t>40.52.9.028.0001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</si>
  <si>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DC; влагозащита RTIII</t>
  </si>
  <si>
    <t>405290280001PAC</t>
  </si>
  <si>
    <t>40.52.9.028.0001PAC</t>
  </si>
  <si>
    <t>405290280003</t>
  </si>
  <si>
    <t>40.52.9.028.0003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</si>
  <si>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DC; влагозащита RTIII; Высокая температура (+125°C)</t>
  </si>
  <si>
    <t>405290280003PAC</t>
  </si>
  <si>
    <t>40.52.9.028.0003PAC</t>
  </si>
  <si>
    <t>405290280300</t>
  </si>
  <si>
    <t>40.52.9.028.0300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</si>
  <si>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28В DC; степень защиты RTII</t>
  </si>
  <si>
    <t>405290280300PAC</t>
  </si>
  <si>
    <t>40.52.9.028.0300PAC</t>
  </si>
  <si>
    <t>405290280301</t>
  </si>
  <si>
    <t>40.52.9.028.0301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</si>
  <si>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28В DC; влагозащита RTIII</t>
  </si>
  <si>
    <t>405290280301PAC</t>
  </si>
  <si>
    <t>40.52.9.028.0301PAC</t>
  </si>
  <si>
    <t>405290282000</t>
  </si>
  <si>
    <t>40.52.9.028.2000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</si>
  <si>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28В DC; степень защиты RTII</t>
  </si>
  <si>
    <t>405290282000PAC</t>
  </si>
  <si>
    <t>40.52.9.028.2000PAC</t>
  </si>
  <si>
    <t>405290282001</t>
  </si>
  <si>
    <t>40.52.9.028.2001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</si>
  <si>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28В DC; влагозащита RTIII</t>
  </si>
  <si>
    <t>405290282001PAC</t>
  </si>
  <si>
    <t>40.52.9.028.2001PAC</t>
  </si>
  <si>
    <t>405290282300</t>
  </si>
  <si>
    <t>40.52.9.028.2300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</si>
  <si>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28В DC; степень защиты RTII</t>
  </si>
  <si>
    <t>405290282300PAC</t>
  </si>
  <si>
    <t>40.52.9.028.2300PAC</t>
  </si>
  <si>
    <t>405290282301</t>
  </si>
  <si>
    <t>40.52.9.028.2301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</si>
  <si>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28В DC; влагозащита RTIII</t>
  </si>
  <si>
    <t>405290282301PAC</t>
  </si>
  <si>
    <t>40.52.9.028.2301PAC</t>
  </si>
  <si>
    <t>405290285000</t>
  </si>
  <si>
    <t>40.52.9.028.5000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</si>
  <si>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28В DC; степень защиты RTII</t>
  </si>
  <si>
    <t>405290285000PAC</t>
  </si>
  <si>
    <t>40.52.9.028.5000PAC</t>
  </si>
  <si>
    <t>405290285001</t>
  </si>
  <si>
    <t>40.52.9.028.5001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</si>
  <si>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28В DC; влагозащита RTIII</t>
  </si>
  <si>
    <t>405290285001PAC</t>
  </si>
  <si>
    <t>40.52.9.028.5001PAC</t>
  </si>
  <si>
    <t>405290285003</t>
  </si>
  <si>
    <t>40.52.9.028.5003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</si>
  <si>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28В DC; Высокая температура (+125°C); влагозащита RTIII</t>
  </si>
  <si>
    <t>405290285003PAC</t>
  </si>
  <si>
    <t>40.52.9.028.5003PAC</t>
  </si>
  <si>
    <t>405290285300</t>
  </si>
  <si>
    <t>40.52.9.028.5300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</si>
  <si>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28В DC; степень защиты RTII</t>
  </si>
  <si>
    <t>405290285300PAC</t>
  </si>
  <si>
    <t>40.52.9.028.5300PAC</t>
  </si>
  <si>
    <t>405290360000</t>
  </si>
  <si>
    <t>40.52.9.036.0000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</si>
  <si>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36В DC; степень защиты RTII</t>
  </si>
  <si>
    <t>405290360000PAC</t>
  </si>
  <si>
    <t>40.52.9.036.0000PAC</t>
  </si>
  <si>
    <t>405290360001</t>
  </si>
  <si>
    <t>40.52.9.036.0001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</si>
  <si>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36В DC; влагозащита RTIII</t>
  </si>
  <si>
    <t>405290360001PAC</t>
  </si>
  <si>
    <t>40.52.9.036.0001PAC</t>
  </si>
  <si>
    <t>405290360300</t>
  </si>
  <si>
    <t>40.52.9.036.0300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</si>
  <si>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36В DC; степень защиты RTII</t>
  </si>
  <si>
    <t>405290360300PAC</t>
  </si>
  <si>
    <t>40.52.9.036.0300PAC</t>
  </si>
  <si>
    <t>405290360301</t>
  </si>
  <si>
    <t>40.52.9.036.0301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</si>
  <si>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36В DC; влагозащита RTIII</t>
  </si>
  <si>
    <t>405290360301PAC</t>
  </si>
  <si>
    <t>40.52.9.036.0301PAC</t>
  </si>
  <si>
    <t>405290362000</t>
  </si>
  <si>
    <t>40.52.9.036.2000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</si>
  <si>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36В DC; степень защиты RTII</t>
  </si>
  <si>
    <t>405290362000PAC</t>
  </si>
  <si>
    <t>40.52.9.036.2000PAC</t>
  </si>
  <si>
    <t>405290365000</t>
  </si>
  <si>
    <t>40.52.9.036.5000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</si>
  <si>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36В DC; степень защиты RTII</t>
  </si>
  <si>
    <t>405290365000PAC</t>
  </si>
  <si>
    <t>40.52.9.036.5000PAC</t>
  </si>
  <si>
    <t>405290365001</t>
  </si>
  <si>
    <t>40.52.9.036.5001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</si>
  <si>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36В DC; влагозащита RTIII</t>
  </si>
  <si>
    <t>405290365001PAC</t>
  </si>
  <si>
    <t>40.52.9.036.5001PAC</t>
  </si>
  <si>
    <t>405290480000</t>
  </si>
  <si>
    <t>40.52.9.048.0000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</si>
  <si>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DC; степень защиты RTII</t>
  </si>
  <si>
    <t>405290480000PAC</t>
  </si>
  <si>
    <t>40.52.9.048.0000PAC</t>
  </si>
  <si>
    <t>405290480001</t>
  </si>
  <si>
    <t>40.52.9.048.0001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</si>
  <si>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DC; влагозащита RTIII</t>
  </si>
  <si>
    <t>405290480001PAC</t>
  </si>
  <si>
    <t>40.52.9.048.0001PAC</t>
  </si>
  <si>
    <t>405290480003</t>
  </si>
  <si>
    <t>40.52.9.048.0003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</si>
  <si>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DC; влагозащита RTIII; Высокая температура (+125°C)</t>
  </si>
  <si>
    <t>405290480003PAC</t>
  </si>
  <si>
    <t>40.52.9.048.0003PAC</t>
  </si>
  <si>
    <t>405290480300</t>
  </si>
  <si>
    <t>40.52.9.048.0300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</si>
  <si>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48В DC; степень защиты RTII</t>
  </si>
  <si>
    <t>405290480300PAC</t>
  </si>
  <si>
    <t>40.52.9.048.0300PAC</t>
  </si>
  <si>
    <t>405290480301</t>
  </si>
  <si>
    <t>40.52.9.048.0301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</si>
  <si>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48В DC; влагозащита RTIII</t>
  </si>
  <si>
    <t>405290480301PAC</t>
  </si>
  <si>
    <t>40.52.9.048.0301PAC</t>
  </si>
  <si>
    <t>405290482000</t>
  </si>
  <si>
    <t>40.52.9.048.2000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</si>
  <si>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48В DC; степень защиты RTII</t>
  </si>
  <si>
    <t>405290482000PAC</t>
  </si>
  <si>
    <t>40.52.9.048.2000PAC</t>
  </si>
  <si>
    <t>405290482001</t>
  </si>
  <si>
    <t>40.52.9.048.2001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</si>
  <si>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48В DC; влагозащита RTIII</t>
  </si>
  <si>
    <t>405290482001PAC</t>
  </si>
  <si>
    <t>40.52.9.048.2001PAC</t>
  </si>
  <si>
    <t>405290482301</t>
  </si>
  <si>
    <t>40.52.9.048.2301</t>
  </si>
  <si>
    <t>Миниатюрное универсальное электромеханическое реле; монтаж на печатную плату или в розетку; выводы с шагом 5мм; 2NO 8A; контакты AgCdO; катушка 48В DC; влагозащита RTIII</t>
  </si>
  <si>
    <t>405290482301PAC</t>
  </si>
  <si>
    <t>40.52.9.048.2301PAC</t>
  </si>
  <si>
    <t>405290485000</t>
  </si>
  <si>
    <t>40.52.9.048.5000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</si>
  <si>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DC; степень защиты RTII</t>
  </si>
  <si>
    <t>405290485000PAC</t>
  </si>
  <si>
    <t>40.52.9.048.5000PAC</t>
  </si>
  <si>
    <t>405290485001</t>
  </si>
  <si>
    <t>40.52.9.048.5001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</si>
  <si>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DC; влагозащита RTIII</t>
  </si>
  <si>
    <t>405290485001PAC</t>
  </si>
  <si>
    <t>40.52.9.048.5001PAC</t>
  </si>
  <si>
    <t>405290485300</t>
  </si>
  <si>
    <t>40.52.9.048.5300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</si>
  <si>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48В DC; степень защиты RTII</t>
  </si>
  <si>
    <t>405290485300PAC</t>
  </si>
  <si>
    <t>40.52.9.048.5300PAC</t>
  </si>
  <si>
    <t>405290600000</t>
  </si>
  <si>
    <t>40.52.9.060.0000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</si>
  <si>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DC; степень защиты RTII</t>
  </si>
  <si>
    <t>405290600000PAC</t>
  </si>
  <si>
    <t>40.52.9.060.0000PAC</t>
  </si>
  <si>
    <t>405290600001</t>
  </si>
  <si>
    <t>40.52.9.060.0001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</si>
  <si>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DC; влагозащита RTIII</t>
  </si>
  <si>
    <t>405290600001PAC</t>
  </si>
  <si>
    <t>40.52.9.060.0001PAC</t>
  </si>
  <si>
    <t>405290600003</t>
  </si>
  <si>
    <t>40.52.9.060.0003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</si>
  <si>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DC; влагозащита RTIII; Высокая температура (+125°C)</t>
  </si>
  <si>
    <t>405290600003PAC</t>
  </si>
  <si>
    <t>40.52.9.060.0003PAC</t>
  </si>
  <si>
    <t>405290600300</t>
  </si>
  <si>
    <t>40.52.9.060.0300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</si>
  <si>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60В DC; степень защиты RTII</t>
  </si>
  <si>
    <t>405290600300PAC</t>
  </si>
  <si>
    <t>40.52.9.060.0300PAC</t>
  </si>
  <si>
    <t>405290600301</t>
  </si>
  <si>
    <t>40.52.9.060.0301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</si>
  <si>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60В DC; влагозащита RTIII</t>
  </si>
  <si>
    <t>405290600301PAC</t>
  </si>
  <si>
    <t>40.52.9.060.0301PAC</t>
  </si>
  <si>
    <t>405290602000</t>
  </si>
  <si>
    <t>40.52.9.060.2000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</si>
  <si>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60В DC; степень защиты RTII</t>
  </si>
  <si>
    <t>405290602000PAC</t>
  </si>
  <si>
    <t>40.52.9.060.2000PAC</t>
  </si>
  <si>
    <t>405290602001</t>
  </si>
  <si>
    <t>40.52.9.060.2001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</si>
  <si>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60В DC; влагозащита RTIII</t>
  </si>
  <si>
    <t>405290602001PAC</t>
  </si>
  <si>
    <t>40.52.9.060.2001PAC</t>
  </si>
  <si>
    <t>405290605000</t>
  </si>
  <si>
    <t>40.52.9.060.5000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</si>
  <si>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60В DC; степень защиты RTII</t>
  </si>
  <si>
    <t>405290605000PAC</t>
  </si>
  <si>
    <t>40.52.9.060.5000PAC</t>
  </si>
  <si>
    <t>405290605001</t>
  </si>
  <si>
    <t>40.52.9.060.5001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</si>
  <si>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60В DC; влагозащита RTIII</t>
  </si>
  <si>
    <t>405290605001PAC</t>
  </si>
  <si>
    <t>40.52.9.060.5001PAC</t>
  </si>
  <si>
    <t>405290605003</t>
  </si>
  <si>
    <t>40.52.9.060.5003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</si>
  <si>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60В DC; влагозащита RTIII</t>
  </si>
  <si>
    <t>405290605003PAC</t>
  </si>
  <si>
    <t>40.52.9.060.5003PAC</t>
  </si>
  <si>
    <t>405290800000</t>
  </si>
  <si>
    <t>40.52.9.080.0000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</si>
  <si>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80В DC; степень защиты RTII</t>
  </si>
  <si>
    <t>405290800000PAC</t>
  </si>
  <si>
    <t>40.52.9.080.0000PAC</t>
  </si>
  <si>
    <t>405290805000</t>
  </si>
  <si>
    <t>40.52.9.080.5000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</si>
  <si>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80В DC; степень защиты RTII</t>
  </si>
  <si>
    <t>405290805000PAC</t>
  </si>
  <si>
    <t>40.52.9.080.5000PAC</t>
  </si>
  <si>
    <t>405290900000</t>
  </si>
  <si>
    <t>40.52.9.090.0000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</si>
  <si>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DC; степень защиты RTII</t>
  </si>
  <si>
    <t>405290900000PAC</t>
  </si>
  <si>
    <t>40.52.9.090.0000PAC</t>
  </si>
  <si>
    <t>405290900001</t>
  </si>
  <si>
    <t>40.52.9.090.0001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</si>
  <si>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DC; влагозащита RTIII</t>
  </si>
  <si>
    <t>405290900001PAC</t>
  </si>
  <si>
    <t>40.52.9.090.0001PAC</t>
  </si>
  <si>
    <t>405290900003</t>
  </si>
  <si>
    <t>40.52.9.090.0003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</si>
  <si>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DC; влагозащита RTIII; Высокая температура (+125°C)</t>
  </si>
  <si>
    <t>405290900003PAC</t>
  </si>
  <si>
    <t>40.52.9.090.0003PAC</t>
  </si>
  <si>
    <t>405290900300</t>
  </si>
  <si>
    <t>40.52.9.090.0300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</si>
  <si>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90В DC; степень защиты RTII</t>
  </si>
  <si>
    <t>405290900300PAC</t>
  </si>
  <si>
    <t>40.52.9.090.0300PAC</t>
  </si>
  <si>
    <t>405290900301</t>
  </si>
  <si>
    <t>40.52.9.090.0301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</si>
  <si>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90В DC; влагозащита RTIII</t>
  </si>
  <si>
    <t>405290900301PAC</t>
  </si>
  <si>
    <t>40.52.9.090.0301PAC</t>
  </si>
  <si>
    <t>405290902000</t>
  </si>
  <si>
    <t>40.52.9.090.2000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</si>
  <si>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90В DC; степень защиты RTII</t>
  </si>
  <si>
    <t>405290902000PAC</t>
  </si>
  <si>
    <t>40.52.9.090.2000PAC</t>
  </si>
  <si>
    <t>405290905000</t>
  </si>
  <si>
    <t>40.52.9.090.5000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</si>
  <si>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90В DC; степень защиты RTII</t>
  </si>
  <si>
    <t>405290905000PAC</t>
  </si>
  <si>
    <t>40.52.9.090.5000PAC</t>
  </si>
  <si>
    <t>405290905001</t>
  </si>
  <si>
    <t>40.52.9.090.5001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</si>
  <si>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90В DC; влагозащита RTIII</t>
  </si>
  <si>
    <t>405290905001PAC</t>
  </si>
  <si>
    <t>40.52.9.090.5001PAC</t>
  </si>
  <si>
    <t>405291100000</t>
  </si>
  <si>
    <t>40.52.9.110.0000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</si>
  <si>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DC; степень защиты RTII</t>
  </si>
  <si>
    <t>405291100000PAC</t>
  </si>
  <si>
    <t>40.52.9.110.0000PAC</t>
  </si>
  <si>
    <t>405291100001</t>
  </si>
  <si>
    <t>40.52.9.110.0001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</si>
  <si>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DC; влагозащита RTIII</t>
  </si>
  <si>
    <t>405291100001PAC</t>
  </si>
  <si>
    <t>40.52.9.110.0001PAC</t>
  </si>
  <si>
    <t>405291100003</t>
  </si>
  <si>
    <t>40.52.9.110.0003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</si>
  <si>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DC; влагозащита RTIII; Высокая температура (+125°C)</t>
  </si>
  <si>
    <t>405291100300</t>
  </si>
  <si>
    <t>40.52.9.110.0300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</si>
  <si>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DC; степень защиты RTII</t>
  </si>
  <si>
    <t>405291100300PAC</t>
  </si>
  <si>
    <t>40.52.9.110.0300PAC</t>
  </si>
  <si>
    <t>405291100301</t>
  </si>
  <si>
    <t>40.52.9.110.0301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</si>
  <si>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DC; влагозащита RTIII</t>
  </si>
  <si>
    <t>405291100301PAC</t>
  </si>
  <si>
    <t>40.52.9.110.0301PAC</t>
  </si>
  <si>
    <t>405291102000</t>
  </si>
  <si>
    <t>40.52.9.110.2000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</si>
  <si>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110В DC; степень защиты RTII</t>
  </si>
  <si>
    <t>405291102000PAC</t>
  </si>
  <si>
    <t>40.52.9.110.2000PAC</t>
  </si>
  <si>
    <t>405291102001</t>
  </si>
  <si>
    <t>40.52.9.110.2001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</si>
  <si>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110В DC; влагозащита RTIII</t>
  </si>
  <si>
    <t>405291102001PAC</t>
  </si>
  <si>
    <t>40.52.9.110.2001PAC</t>
  </si>
  <si>
    <t>405291102300</t>
  </si>
  <si>
    <t>40.52.9.110.2300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</si>
  <si>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110В DC; степень защиты RTII</t>
  </si>
  <si>
    <t>405291102300PAC</t>
  </si>
  <si>
    <t>40.52.9.110.2300PAC</t>
  </si>
  <si>
    <t>405291105000</t>
  </si>
  <si>
    <t>40.52.9.110.5000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</si>
  <si>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DC; степень защиты RTII</t>
  </si>
  <si>
    <t>405291105000PAC</t>
  </si>
  <si>
    <t>40.52.9.110.5000PAC</t>
  </si>
  <si>
    <t>405291105001</t>
  </si>
  <si>
    <t>40.52.9.110.5001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</si>
  <si>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DC; влагозащита RTIII</t>
  </si>
  <si>
    <t>405291105001PAC</t>
  </si>
  <si>
    <t>40.52.9.110.5001PAC</t>
  </si>
  <si>
    <t>405291105003</t>
  </si>
  <si>
    <t>40.52.9.110.5003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</si>
  <si>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DC; Высокая температура (+125°C); влагозащита RTIII</t>
  </si>
  <si>
    <t>405291105003PAC</t>
  </si>
  <si>
    <t>40.52.9.110.5003PAC</t>
  </si>
  <si>
    <t>405291105300</t>
  </si>
  <si>
    <t>40.52.9.110.5300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</si>
  <si>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110В DC; степень защиты RTII</t>
  </si>
  <si>
    <t>405291105300PAC</t>
  </si>
  <si>
    <t>40.52.9.110.5300PAC</t>
  </si>
  <si>
    <t>405291105301</t>
  </si>
  <si>
    <t>40.52.9.110.5301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</si>
  <si>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110В DC; влагозащита RTIII</t>
  </si>
  <si>
    <t>405291105301PAC</t>
  </si>
  <si>
    <t>40.52.9.110.5301PAC</t>
  </si>
  <si>
    <t>405291250000</t>
  </si>
  <si>
    <t>40.52.9.125.0000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</si>
  <si>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DC; степень защиты RTII</t>
  </si>
  <si>
    <t>405291250000PAC</t>
  </si>
  <si>
    <t>40.52.9.125.0000PAC</t>
  </si>
  <si>
    <t>405291250001</t>
  </si>
  <si>
    <t>40.52.9.125.0001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</si>
  <si>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DC; влагозащита RTIII</t>
  </si>
  <si>
    <t>405291250001PAC</t>
  </si>
  <si>
    <t>40.52.9.125.0001PAC</t>
  </si>
  <si>
    <t>405291250300</t>
  </si>
  <si>
    <t>40.52.9.125.0300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</si>
  <si>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125В DC; степень защиты RTII</t>
  </si>
  <si>
    <t>405291250300PAC</t>
  </si>
  <si>
    <t>40.52.9.125.0300PAC</t>
  </si>
  <si>
    <t>405291250301</t>
  </si>
  <si>
    <t>40.52.9.125.0301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</si>
  <si>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125В DC; влагозащита RTIII</t>
  </si>
  <si>
    <t>405291250301PAC</t>
  </si>
  <si>
    <t>40.52.9.125.0301PAC</t>
  </si>
  <si>
    <t>405291252000</t>
  </si>
  <si>
    <t>40.52.9.125.2000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</si>
  <si>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125В DC; степень защиты RTII</t>
  </si>
  <si>
    <t>405291252000PAC</t>
  </si>
  <si>
    <t>40.52.9.125.2000PAC</t>
  </si>
  <si>
    <t>405291252001</t>
  </si>
  <si>
    <t>40.52.9.125.2001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</si>
  <si>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125В DC; влагозащита RTIII</t>
  </si>
  <si>
    <t>405291252001PAC</t>
  </si>
  <si>
    <t>40.52.9.125.2001PAC</t>
  </si>
  <si>
    <t>405291255000</t>
  </si>
  <si>
    <t>40.52.9.125.5000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</si>
  <si>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125В DC; степень защиты RTII</t>
  </si>
  <si>
    <t>405291255000PAC</t>
  </si>
  <si>
    <t>40.52.9.125.5000PAC</t>
  </si>
  <si>
    <t>405291255001</t>
  </si>
  <si>
    <t>40.52.9.125.5001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</si>
  <si>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125В DC; влагозащита RTIII</t>
  </si>
  <si>
    <t>405291255001PAC</t>
  </si>
  <si>
    <t>40.52.9.125.5001PAC</t>
  </si>
  <si>
    <t>405291450000</t>
  </si>
  <si>
    <t>40.52.9.145.0000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</si>
  <si>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145В DC; степень защиты RTII</t>
  </si>
  <si>
    <t>405291450000PAC</t>
  </si>
  <si>
    <t>40.52.9.145.0000PAC</t>
  </si>
  <si>
    <t>406160060000</t>
  </si>
  <si>
    <t>40.61.6.006.0000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</si>
  <si>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6В AC/DC (бистабильная); степень защиты RTII</t>
  </si>
  <si>
    <t>406160060000PAC</t>
  </si>
  <si>
    <t>40.61.6.006.0000PAC</t>
  </si>
  <si>
    <t>406160064000</t>
  </si>
  <si>
    <t>40.61.6.006.4000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</si>
  <si>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6В AC/DC (бистабильная); степень защиты RTII</t>
  </si>
  <si>
    <t>406160064000PAC</t>
  </si>
  <si>
    <t>40.61.6.006.4000PAC</t>
  </si>
  <si>
    <t>406160064001</t>
  </si>
  <si>
    <t>40.61.6.006.4001</t>
  </si>
  <si>
    <t>Миниатюрное универсальное электромеханическое реле; монтаж на печатную плату или в розетку; выводы с шагом 5мм; 1СO 16A; контакты AgSnO2; катушка 6В AC/DC (бистабильная); влагозащита RTIII</t>
  </si>
  <si>
    <t>406160064001PAC</t>
  </si>
  <si>
    <t>40.61.6.006.4001PAC</t>
  </si>
  <si>
    <t>406160120000</t>
  </si>
  <si>
    <t>40.61.6.012.0000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</si>
  <si>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AC/DC (бистабильная); степень защиты RTII</t>
  </si>
  <si>
    <t>406160120000PAC</t>
  </si>
  <si>
    <t>40.61.6.012.0000PAC</t>
  </si>
  <si>
    <t>406160120001</t>
  </si>
  <si>
    <t>40.61.6.012.0001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</si>
  <si>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AC/DC (бистабильная); влагозащита RTIII</t>
  </si>
  <si>
    <t>406160120301</t>
  </si>
  <si>
    <t>40.61.6.012.0301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</si>
  <si>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AC/DC (бистабильная); влагозащита RTIII</t>
  </si>
  <si>
    <t>406160120301PAC</t>
  </si>
  <si>
    <t>40.61.6.012.0301PAC</t>
  </si>
  <si>
    <t>406160124000</t>
  </si>
  <si>
    <t>40.61.6.012.4000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</si>
  <si>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AC/DC (бистабильная); степень защиты RTII</t>
  </si>
  <si>
    <t>406160124000PAC</t>
  </si>
  <si>
    <t>40.61.6.012.4000PAC</t>
  </si>
  <si>
    <t>406160124300</t>
  </si>
  <si>
    <t>40.61.6.012.4300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</si>
  <si>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AC/DC (бистабильная); степень защиты RTII;</t>
  </si>
  <si>
    <t>406160124300PAC</t>
  </si>
  <si>
    <t>40.61.6.012.4300PAC</t>
  </si>
  <si>
    <t>406160240000</t>
  </si>
  <si>
    <t>40.61.6.024.0000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</si>
  <si>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AC/DC (бистабильная); степень защиты RTII</t>
  </si>
  <si>
    <t>406160240000PAC</t>
  </si>
  <si>
    <t>40.61.6.024.0000PAC</t>
  </si>
  <si>
    <t>406160240001</t>
  </si>
  <si>
    <t>40.61.6.024.0001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</si>
  <si>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AC/DC (бистабильная); влагозащита RTIII</t>
  </si>
  <si>
    <t>406160240001PAC</t>
  </si>
  <si>
    <t>40.61.6.024.0001PAC</t>
  </si>
  <si>
    <t>406160240300</t>
  </si>
  <si>
    <t>40.61.6.024.0300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</si>
  <si>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AC/DC (бистабильная); степень защиты RTII</t>
  </si>
  <si>
    <t>406160240301</t>
  </si>
  <si>
    <t>40.61.6.024.0301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</si>
  <si>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AC/DC (бистабильная); влагозащита RTIII</t>
  </si>
  <si>
    <t>406160240301PAC</t>
  </si>
  <si>
    <t>40.61.6.024.0301PAC</t>
  </si>
  <si>
    <t>406160244000</t>
  </si>
  <si>
    <t>40.61.6.024.4000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</si>
  <si>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AC/DC (бистабильная); степень защиты RTII</t>
  </si>
  <si>
    <t>406160244000PAC</t>
  </si>
  <si>
    <t>40.61.6.024.4000PAC</t>
  </si>
  <si>
    <t>406160244300</t>
  </si>
  <si>
    <t>40.61.6.024.4300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</si>
  <si>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AC/DC (бистабильная); степень защиты RTII</t>
  </si>
  <si>
    <t>406160244300PAC</t>
  </si>
  <si>
    <t>40.61.6.024.4300PAC</t>
  </si>
  <si>
    <t>406160244301</t>
  </si>
  <si>
    <t>40.61.6.024.4301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</si>
  <si>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AC/DC (бистабильная); влагозащита RTIII</t>
  </si>
  <si>
    <t>406160244301PAC</t>
  </si>
  <si>
    <t>40.61.6.024.4301PAC</t>
  </si>
  <si>
    <t>406160480000</t>
  </si>
  <si>
    <t>40.61.6.048.0000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</si>
  <si>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48В AC/DC (бистабильная); степень защиты RTII</t>
  </si>
  <si>
    <t>406160480000PAC</t>
  </si>
  <si>
    <t>40.61.6.048.0000PAC</t>
  </si>
  <si>
    <t>406160484001</t>
  </si>
  <si>
    <t>40.61.6.048.4001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</si>
  <si>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48В AC/DC (бистабильная); влагозащита RTIII</t>
  </si>
  <si>
    <t>406161100000</t>
  </si>
  <si>
    <t>40.61.6.110.0000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</si>
  <si>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110В AC/DC (бистабильная); степень защиты RTII</t>
  </si>
  <si>
    <t>406161100000PAC</t>
  </si>
  <si>
    <t>40.61.6.110.0000PAC</t>
  </si>
  <si>
    <t>406161100001</t>
  </si>
  <si>
    <t>40.61.6.110.0001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</si>
  <si>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110В AC/DC (бистабильная); влагозащита RTIII</t>
  </si>
  <si>
    <t>406161100001PAC</t>
  </si>
  <si>
    <t>40.61.6.110.0001PAC</t>
  </si>
  <si>
    <t>406161100300</t>
  </si>
  <si>
    <t>40.61.6.110.0300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</si>
  <si>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110В AC/DC (бистабильная); степень защиты RTII</t>
  </si>
  <si>
    <t>406161100300PAC</t>
  </si>
  <si>
    <t>40.61.6.110.0300PAC</t>
  </si>
  <si>
    <t>406161100301</t>
  </si>
  <si>
    <t>40.61.6.110.0301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</si>
  <si>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110В AC/DC (бистабильная); влагозащита RTIII</t>
  </si>
  <si>
    <t>406161100301PAC</t>
  </si>
  <si>
    <t>40.61.6.110.0301PAC</t>
  </si>
  <si>
    <t>406161104300</t>
  </si>
  <si>
    <t>40.61.6.110.4300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</si>
  <si>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110В AC/DC (бистабильная); степень защиты RTII</t>
  </si>
  <si>
    <t>406161104300PAC</t>
  </si>
  <si>
    <t>40.61.6.110.4300PAC</t>
  </si>
  <si>
    <t>406170050000</t>
  </si>
  <si>
    <t>40.61.7.005.0000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</si>
  <si>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5В DC (чувствит.); степень защиты RTII</t>
  </si>
  <si>
    <t>406170050000PAC</t>
  </si>
  <si>
    <t>40.61.7.005.0000PAC</t>
  </si>
  <si>
    <t>406170050001</t>
  </si>
  <si>
    <t>40.61.7.005.0001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</si>
  <si>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5В DC (чувствит.); влагозащита RTIII</t>
  </si>
  <si>
    <t>406170050001PAC</t>
  </si>
  <si>
    <t>40.61.7.005.0001PAC</t>
  </si>
  <si>
    <t>406170050300</t>
  </si>
  <si>
    <t>40.61.7.005.0300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</si>
  <si>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5В DC (чувствит.); степень защиты RTII</t>
  </si>
  <si>
    <t>406170050300PAC</t>
  </si>
  <si>
    <t>40.61.7.005.0300PAC</t>
  </si>
  <si>
    <t>406170050301</t>
  </si>
  <si>
    <t>40.61.7.005.0301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</si>
  <si>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5В DC (чувствит.); влагозащита RTIII</t>
  </si>
  <si>
    <t>406170050301PAC</t>
  </si>
  <si>
    <t>40.61.7.005.0301PAC</t>
  </si>
  <si>
    <t>406170054000</t>
  </si>
  <si>
    <t>40.61.7.005.4000</t>
  </si>
  <si>
    <t>Миниатюрное универсальное электромеханическое реле; монтаж на печатную плату или в розетку; выводы с шагом 5мм; 1CO 16A; контакты AgSnO2 катушка 5В DC (чувствит.); степень защиты RTII</t>
  </si>
  <si>
    <t>406170054000PAC</t>
  </si>
  <si>
    <t>40.61.7.005.4000PAC</t>
  </si>
  <si>
    <t>406170054001</t>
  </si>
  <si>
    <t>40.61.7.005.4001</t>
  </si>
  <si>
    <t>Миниатюрное универсальное электромеханическое реле; монтаж на печатную плату или в розетку; выводы с шагом 5мм; 1CO 16A; контакты AgSnO2 катушка 5В DC (чувствит.); влагозащита RTIII</t>
  </si>
  <si>
    <t>406170054001PAC</t>
  </si>
  <si>
    <t>40.61.7.005.4001PAC</t>
  </si>
  <si>
    <t>406170054300</t>
  </si>
  <si>
    <t>40.61.7.005.4300</t>
  </si>
  <si>
    <t>Миниатюрное универсальное электромеханическое реле; монтаж на печатную плату или в розетку; выводы с шагом 5мм; 1NO 16A; контакты AgSnO2 катушка 5В DC (чувствит.); степень защиты RTII</t>
  </si>
  <si>
    <t>406170054300PAC</t>
  </si>
  <si>
    <t>40.61.7.005.4300PAC</t>
  </si>
  <si>
    <t>406170060000</t>
  </si>
  <si>
    <t>40.61.7.006.0000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</si>
  <si>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6В DC (чувствит.); степень защиты RTII</t>
  </si>
  <si>
    <t>406170060000PAC</t>
  </si>
  <si>
    <t>40.61.7.006.0000PAC</t>
  </si>
  <si>
    <t>406170060001</t>
  </si>
  <si>
    <t>40.61.7.006.0001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</si>
  <si>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6В DC (чувствит.); влагозащита RTIII</t>
  </si>
  <si>
    <t>406170060001PAC</t>
  </si>
  <si>
    <t>40.61.7.006.0001PAC</t>
  </si>
  <si>
    <t>406170060300</t>
  </si>
  <si>
    <t>40.61.7.006.0300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</si>
  <si>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6В DC (чувствит.); степень защиты RTII</t>
  </si>
  <si>
    <t>406170060300PAC</t>
  </si>
  <si>
    <t>40.61.7.006.0300PAC</t>
  </si>
  <si>
    <t>406170060301</t>
  </si>
  <si>
    <t>40.61.7.006.0301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</si>
  <si>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6В DC (чувствит.); влагозащита RTIII</t>
  </si>
  <si>
    <t>406170064000</t>
  </si>
  <si>
    <t>40.61.7.006.4000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</si>
  <si>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6В DC (чувствит.); степень защиты RTII</t>
  </si>
  <si>
    <t>406170064000PAC</t>
  </si>
  <si>
    <t>40.61.7.006.4000PAC</t>
  </si>
  <si>
    <t>406170064001</t>
  </si>
  <si>
    <t>40.61.7.006.4001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</si>
  <si>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6В DC (чувствит.); влагозащита RTIII</t>
  </si>
  <si>
    <t>406170064001PAC</t>
  </si>
  <si>
    <t>40.61.7.006.4001PAC</t>
  </si>
  <si>
    <t>406170064300</t>
  </si>
  <si>
    <t>40.61.7.006.4300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</si>
  <si>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6В DC (чувствит.); степень защиты RTII</t>
  </si>
  <si>
    <t>406170064300PAC</t>
  </si>
  <si>
    <t>40.61.7.006.4300PAC</t>
  </si>
  <si>
    <t>406170070000</t>
  </si>
  <si>
    <t>40.61.7.007.0000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</si>
  <si>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7В DC (чувствит.); степень защиты RTII</t>
  </si>
  <si>
    <t>406170070000PAC</t>
  </si>
  <si>
    <t>40.61.7.007.0000PAC</t>
  </si>
  <si>
    <t>406170070001</t>
  </si>
  <si>
    <t>40.61.7.007.0001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</si>
  <si>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7В DC (чувствит.); влагозащита RTIII</t>
  </si>
  <si>
    <t>406170070001PAC</t>
  </si>
  <si>
    <t>40.61.7.007.0001PAC</t>
  </si>
  <si>
    <t>406170070300</t>
  </si>
  <si>
    <t>40.61.7.007.0300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</si>
  <si>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7В DC (чувствит.); степень защиты RTII</t>
  </si>
  <si>
    <t>406170070300PAC</t>
  </si>
  <si>
    <t>40.61.7.007.0300PAC</t>
  </si>
  <si>
    <t>406170074000</t>
  </si>
  <si>
    <t>40.61.7.007.4000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</si>
  <si>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7В DC (чувствит.); степень защиты RTII</t>
  </si>
  <si>
    <t>406170074000PAC</t>
  </si>
  <si>
    <t>40.61.7.007.4000PAC</t>
  </si>
  <si>
    <t>406170074001</t>
  </si>
  <si>
    <t>40.61.7.007.4001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</si>
  <si>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7В DC (чувствит.); влагозащита RTIII</t>
  </si>
  <si>
    <t>406170074001PAC</t>
  </si>
  <si>
    <t>40.61.7.007.4001PAC</t>
  </si>
  <si>
    <t>406170074300</t>
  </si>
  <si>
    <t>40.61.7.007.4300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</si>
  <si>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7В DC (чувствит.); степень защиты RTII</t>
  </si>
  <si>
    <t>406170074300PAC</t>
  </si>
  <si>
    <t>40.61.7.007.4300PAC</t>
  </si>
  <si>
    <t>406170090000</t>
  </si>
  <si>
    <t>40.61.7.009.0000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</si>
  <si>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9В DC (чувствит.); степень защиты RTII</t>
  </si>
  <si>
    <t>406170090000PAC</t>
  </si>
  <si>
    <t>40.61.7.009.0000PAC</t>
  </si>
  <si>
    <t>406170090001</t>
  </si>
  <si>
    <t>40.61.7.009.0001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</si>
  <si>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9В DC (чувствит.); влагозащита RTIII</t>
  </si>
  <si>
    <t>406170090001PAC</t>
  </si>
  <si>
    <t>40.61.7.009.0001PAC</t>
  </si>
  <si>
    <t>406170090300</t>
  </si>
  <si>
    <t>40.61.7.009.0300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</si>
  <si>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9В DC (чувствит.); степень защиты RTII</t>
  </si>
  <si>
    <t>406170090300PAC</t>
  </si>
  <si>
    <t>40.61.7.009.0300PAC</t>
  </si>
  <si>
    <t>406170090301</t>
  </si>
  <si>
    <t>40.61.7.009.0301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</si>
  <si>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9В DC (чувствит.); влагозащита RTIII</t>
  </si>
  <si>
    <t>406170090301PAC</t>
  </si>
  <si>
    <t>40.61.7.009.0301PAC</t>
  </si>
  <si>
    <t>406170094000</t>
  </si>
  <si>
    <t>40.61.7.009.4000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</si>
  <si>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9В DC (чувствит.); степень защиты RTII</t>
  </si>
  <si>
    <t>406170094000PAC</t>
  </si>
  <si>
    <t>40.61.7.009.4000PAC</t>
  </si>
  <si>
    <t>406170094001</t>
  </si>
  <si>
    <t>40.61.7.009.4001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</si>
  <si>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9В DC (чувствит.); влагозащита RTIII</t>
  </si>
  <si>
    <t>406170094001PAC</t>
  </si>
  <si>
    <t>40.61.7.009.4001PAC</t>
  </si>
  <si>
    <t>406170094300</t>
  </si>
  <si>
    <t>40.61.7.009.4300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</si>
  <si>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9В DC (чувствит.); степень защиты RTII</t>
  </si>
  <si>
    <t>406170094300PAC</t>
  </si>
  <si>
    <t>40.61.7.009.4300PAC</t>
  </si>
  <si>
    <t>406170120000</t>
  </si>
  <si>
    <t>40.61.7.012.0000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</si>
  <si>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DC (чувствит.); степень защиты RTII</t>
  </si>
  <si>
    <t>406170120000PAC</t>
  </si>
  <si>
    <t>40.61.7.012.0000PAC</t>
  </si>
  <si>
    <t>406170120001</t>
  </si>
  <si>
    <t>40.61.7.012.0001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</si>
  <si>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DC (чувствит.); влагозащита RTIII</t>
  </si>
  <si>
    <t>406170120001PAC</t>
  </si>
  <si>
    <t>40.61.7.012.0001PAC</t>
  </si>
  <si>
    <t>406170120300</t>
  </si>
  <si>
    <t>40.61.7.012.0300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</si>
  <si>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DC (чувствит.); степень защиты RTII</t>
  </si>
  <si>
    <t>406170120300PAC</t>
  </si>
  <si>
    <t>40.61.7.012.0300PAC</t>
  </si>
  <si>
    <t>406170120301</t>
  </si>
  <si>
    <t>40.61.7.012.0301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</si>
  <si>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DC (чувствит.); влагозащита RTIII</t>
  </si>
  <si>
    <t>406170120301PAC</t>
  </si>
  <si>
    <t>40.61.7.012.0301PAC</t>
  </si>
  <si>
    <t>406170121020</t>
  </si>
  <si>
    <t>40.61.7.012.1020</t>
  </si>
  <si>
    <t>Миниатюрное универсальное электромеханическое реле; монтаж на печатную плату; выводы с шагом 5мм; 1CO 16A; контакты AgNi; катушка 12В DC (чувствит.); степень защиты RTII</t>
  </si>
  <si>
    <t>406170121020PAC</t>
  </si>
  <si>
    <t>40.61.7.012.1020PAC</t>
  </si>
  <si>
    <t>406170121320</t>
  </si>
  <si>
    <t>40.61.7.012.1320</t>
  </si>
  <si>
    <t>Миниатюрное универсальное электромеханическое реле; монтаж на печатную плату; выводы с шагом 5мм; 1NO 16A; контакты AgNi; катушка 12В DC (чувствит.); степень защиты RTII</t>
  </si>
  <si>
    <t>406170121320PAC</t>
  </si>
  <si>
    <t>40.61.7.012.1320PAC</t>
  </si>
  <si>
    <t>406170122020</t>
  </si>
  <si>
    <t>40.61.7.012.2020</t>
  </si>
  <si>
    <t>Миниатюрное универсальное электромеханическое реле; монтаж на печатную плату; выводы с шагом 5мм; 1CO 16A; контакты AgCdO; катушка 12В DC (чувствит.); степень защиты RTII</t>
  </si>
  <si>
    <t>406170122020PAC</t>
  </si>
  <si>
    <t>40.61.7.012.2020PAC</t>
  </si>
  <si>
    <t>406170122320</t>
  </si>
  <si>
    <t>40.61.7.012.2320</t>
  </si>
  <si>
    <t>Миниатюрное универсальное электромеханическое реле; монтаж на печатную плату; выводы с шагом 5мм; 1NO 16A; контакты AgCdO; катушка 12В DC (чувствит.); степень защиты RTII</t>
  </si>
  <si>
    <t>406170122320PAC</t>
  </si>
  <si>
    <t>40.61.7.012.2320PAC</t>
  </si>
  <si>
    <t>406170124000</t>
  </si>
  <si>
    <t>40.61.7.012.4000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</si>
  <si>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DC (чувствит.); степень защиты RTII</t>
  </si>
  <si>
    <t>406170124000PAC</t>
  </si>
  <si>
    <t>40.61.7.012.4000PAC</t>
  </si>
  <si>
    <t>406170124001</t>
  </si>
  <si>
    <t>40.61.7.012.4001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</si>
  <si>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DC (чувствит.); влагозащита RTIII</t>
  </si>
  <si>
    <t>406170124001PAC</t>
  </si>
  <si>
    <t>40.61.7.012.4001PAC</t>
  </si>
  <si>
    <t>406170124300</t>
  </si>
  <si>
    <t>40.61.7.012.4300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</si>
  <si>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DC (чувствит.); степень защиты RTII</t>
  </si>
  <si>
    <t>406170124300PAC</t>
  </si>
  <si>
    <t>40.61.7.012.4300PAC</t>
  </si>
  <si>
    <t>406170124301</t>
  </si>
  <si>
    <t>40.61.7.012.4301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</si>
  <si>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DC (чувствит.); влагозащита RTIII</t>
  </si>
  <si>
    <t>406170124301PAC</t>
  </si>
  <si>
    <t>40.61.7.012.4301PAC</t>
  </si>
  <si>
    <t>406170140000</t>
  </si>
  <si>
    <t>40.61.7.014.0000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</si>
  <si>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14В DC (чувствит.); степень защиты RTII</t>
  </si>
  <si>
    <t>406170140000PAC</t>
  </si>
  <si>
    <t>40.61.7.014.0000PAC</t>
  </si>
  <si>
    <t>406170140001</t>
  </si>
  <si>
    <t>40.61.7.014.0001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</si>
  <si>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14В DC (чувствит.); влагозащита RTIII</t>
  </si>
  <si>
    <t>406170140300</t>
  </si>
  <si>
    <t>40.61.7.014.0300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</si>
  <si>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14В DC (чувствит.); степень защиты RTII</t>
  </si>
  <si>
    <t>406170140300PAC</t>
  </si>
  <si>
    <t>40.61.7.014.0300PAC</t>
  </si>
  <si>
    <t>406170140301</t>
  </si>
  <si>
    <t>40.61.7.014.0301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</si>
  <si>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14В DC (чувствит.); влагозащита RTIII</t>
  </si>
  <si>
    <t>406170140301PAC</t>
  </si>
  <si>
    <t>40.61.7.014.0301PAC</t>
  </si>
  <si>
    <t>406170144000</t>
  </si>
  <si>
    <t>40.61.7.014.4000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</si>
  <si>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14В DC (чувствит.); степень защиты RTII</t>
  </si>
  <si>
    <t>406170144000PAC</t>
  </si>
  <si>
    <t>40.61.7.014.4000PAC</t>
  </si>
  <si>
    <t>406170144001</t>
  </si>
  <si>
    <t>40.61.7.014.4001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</si>
  <si>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14В DC (чувствит.); влагозащита RTIII</t>
  </si>
  <si>
    <t>406170144001PAC</t>
  </si>
  <si>
    <t>40.61.7.014.4001PAC</t>
  </si>
  <si>
    <t>406170144300</t>
  </si>
  <si>
    <t>40.61.7.014.4300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</si>
  <si>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14В DC (чувствит.); степень защиты RTII</t>
  </si>
  <si>
    <t>406170144300PAC</t>
  </si>
  <si>
    <t>40.61.7.014.4300PAC</t>
  </si>
  <si>
    <t>406170180000</t>
  </si>
  <si>
    <t>40.61.7.018.0000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</si>
  <si>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 (чувствит.); степень защиты RTII</t>
  </si>
  <si>
    <t>406170180000PAC</t>
  </si>
  <si>
    <t>40.61.7.018.0000PAC</t>
  </si>
  <si>
    <t>406170180001</t>
  </si>
  <si>
    <t>40.61.7.018.0001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</si>
  <si>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 (чувствит.); влагозащита RTIII</t>
  </si>
  <si>
    <t>406170180001PAC</t>
  </si>
  <si>
    <t>40.61.7.018.0001PAC</t>
  </si>
  <si>
    <t>406170180300</t>
  </si>
  <si>
    <t>40.61.7.018.0300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</si>
  <si>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 (чувствит.); степень защиты RTII</t>
  </si>
  <si>
    <t>406170180300PAC</t>
  </si>
  <si>
    <t>40.61.7.018.0300PAC</t>
  </si>
  <si>
    <t>406170180301</t>
  </si>
  <si>
    <t>40.61.7.018.0301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</si>
  <si>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 (чувствит.); влагозащита RTIII</t>
  </si>
  <si>
    <t>406170180301PAC</t>
  </si>
  <si>
    <t>40.61.7.018.0301PAC</t>
  </si>
  <si>
    <t>406170184000</t>
  </si>
  <si>
    <t>40.61.7.018.4000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</si>
  <si>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18В DC (чувствит.); степень защиты RTII</t>
  </si>
  <si>
    <t>406170184000PAC</t>
  </si>
  <si>
    <t>40.61.7.018.4000PAC</t>
  </si>
  <si>
    <t>406170184001</t>
  </si>
  <si>
    <t>40.61.7.018.4001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</si>
  <si>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18В DC (чувствит.); влагозащита RTIII</t>
  </si>
  <si>
    <t>406170184001PAC</t>
  </si>
  <si>
    <t>40.61.7.018.4001PAC</t>
  </si>
  <si>
    <t>406170184300</t>
  </si>
  <si>
    <t>40.61.7.018.4300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</si>
  <si>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18В DC (чувствит.); степень защиты RTII</t>
  </si>
  <si>
    <t>406170184300PAC</t>
  </si>
  <si>
    <t>40.61.7.018.4300PAC</t>
  </si>
  <si>
    <t>406170184301</t>
  </si>
  <si>
    <t>40.61.7.018.4301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</si>
  <si>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18В DC (чувствит.); влагозащита RTIII</t>
  </si>
  <si>
    <t>406170184301PAC</t>
  </si>
  <si>
    <t>40.61.7.018.4301PAC</t>
  </si>
  <si>
    <t>406170210000</t>
  </si>
  <si>
    <t>40.61.7.021.0000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</si>
  <si>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21В DC (чувствит.); степень защиты RTII</t>
  </si>
  <si>
    <t>406170210000PAC</t>
  </si>
  <si>
    <t>40.61.7.021.0000PAC</t>
  </si>
  <si>
    <t>406170210001</t>
  </si>
  <si>
    <t>40.61.7.021.0001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</si>
  <si>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21В DC (чувствит.); влагозащита RTIII</t>
  </si>
  <si>
    <t>406170210001PAC</t>
  </si>
  <si>
    <t>40.61.7.021.0001PAC</t>
  </si>
  <si>
    <t>406170210301</t>
  </si>
  <si>
    <t>40.61.7.021.0301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</si>
  <si>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21В DC (чувствит.); влагозащита RTIII</t>
  </si>
  <si>
    <t>406170210301PAC</t>
  </si>
  <si>
    <t>40.61.7.021.0301PAC</t>
  </si>
  <si>
    <t>406170214000</t>
  </si>
  <si>
    <t>40.61.7.021.4000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</si>
  <si>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21В DC (чувствит.); степень защиты RTII</t>
  </si>
  <si>
    <t>406170214000PAC</t>
  </si>
  <si>
    <t>40.61.7.021.4000PAC</t>
  </si>
  <si>
    <t>406170214001</t>
  </si>
  <si>
    <t>40.61.7.021.4001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</si>
  <si>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21В DC (чувствит.); влагозащита RTIII</t>
  </si>
  <si>
    <t>406170214001PAC</t>
  </si>
  <si>
    <t>40.61.7.021.4001PAC</t>
  </si>
  <si>
    <t>406170214300</t>
  </si>
  <si>
    <t>40.61.7.021.4300</t>
  </si>
  <si>
    <t>406170214300PAC</t>
  </si>
  <si>
    <t>40.61.7.021.4300PAC</t>
  </si>
  <si>
    <t>406170214301</t>
  </si>
  <si>
    <t>40.61.7.021.4301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</si>
  <si>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21В DC (чувствит.); влагозащита RTIII</t>
  </si>
  <si>
    <t>406170214301PAC</t>
  </si>
  <si>
    <t>40.61.7.021.4301PAC</t>
  </si>
  <si>
    <t>406170240000</t>
  </si>
  <si>
    <t>40.61.7.024.0000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</si>
  <si>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DC (чувствит.); степень защиты RTII</t>
  </si>
  <si>
    <t>406170240000PAC</t>
  </si>
  <si>
    <t>40.61.7.024.0000PAC</t>
  </si>
  <si>
    <t>406170240001</t>
  </si>
  <si>
    <t>40.61.7.024.0001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</si>
  <si>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DC (чувствит.); влагозащита RTIII</t>
  </si>
  <si>
    <t>406170240001PAC</t>
  </si>
  <si>
    <t>40.61.7.024.0001PAC</t>
  </si>
  <si>
    <t>406170240300</t>
  </si>
  <si>
    <t>40.61.7.024.0300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</si>
  <si>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DC (чувствит.); степень защиты RTII</t>
  </si>
  <si>
    <t>406170240300PAC</t>
  </si>
  <si>
    <t>40.61.7.024.0300PAC</t>
  </si>
  <si>
    <t>406170240301</t>
  </si>
  <si>
    <t>40.61.7.024.0301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</si>
  <si>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DC (чувствит.); влагозащита RTIII</t>
  </si>
  <si>
    <t>406170240301PAC</t>
  </si>
  <si>
    <t>40.61.7.024.0301PAC</t>
  </si>
  <si>
    <t>406170241020</t>
  </si>
  <si>
    <t>40.61.7.024.1020</t>
  </si>
  <si>
    <t>Миниатюрное универсальное электромеханическое реле; монтаж на печатную плату; выводы с шагом 5мм; 1CO 16A; контакты AgNi; катушка 24В DC (чувствит.); степень защиты RTII</t>
  </si>
  <si>
    <t>406170241020PAC</t>
  </si>
  <si>
    <t>40.61.7.024.1020PAC</t>
  </si>
  <si>
    <t>406170241320</t>
  </si>
  <si>
    <t>40.61.7.024.1320</t>
  </si>
  <si>
    <t>Миниатюрное универсальное электромеханическое реле; монтаж на печатную плату; выводы с шагом 5мм; 1NO 16A; контакты AgNi; катушка 24В DC (чувствит.); степень защиты RTII</t>
  </si>
  <si>
    <t>406170241320PAC</t>
  </si>
  <si>
    <t>40.61.7.024.1320PAC</t>
  </si>
  <si>
    <t>406170242020</t>
  </si>
  <si>
    <t>40.61.7.024.2020</t>
  </si>
  <si>
    <t>Миниатюрное универсальное электромеханическое реле; монтаж на печатную плату; выводы с шагом 5мм; 1CO 16A; контакты AgCdO; катушка 24В DC (чувствит.); степень защиты RTII</t>
  </si>
  <si>
    <t>406170242020PAC</t>
  </si>
  <si>
    <t>40.61.7.024.2020PAC</t>
  </si>
  <si>
    <t>406170242320</t>
  </si>
  <si>
    <t>40.61.7.024.2320</t>
  </si>
  <si>
    <t>Миниатюрное универсальное электромеханическое реле; монтаж на печатную плату; выводы с шагом 5мм; 1NO 16A; контакты AgCdO; катушка 24В DC (чувствит.); степень защиты RTII</t>
  </si>
  <si>
    <t>406170242320PAC</t>
  </si>
  <si>
    <t>40.61.7.024.2320PAC</t>
  </si>
  <si>
    <t>406170244000</t>
  </si>
  <si>
    <t>40.61.7.024.4000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</si>
  <si>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DC (чувствит.); степень защиты RTII</t>
  </si>
  <si>
    <t>406170244000PAC</t>
  </si>
  <si>
    <t>40.61.7.024.4000PAC</t>
  </si>
  <si>
    <t>406170244001</t>
  </si>
  <si>
    <t>40.61.7.024.4001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</si>
  <si>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DC (чувствит.); влагозащита RTIII</t>
  </si>
  <si>
    <t>406170244001PAC</t>
  </si>
  <si>
    <t>40.61.7.024.4001PAC</t>
  </si>
  <si>
    <t>406170244300</t>
  </si>
  <si>
    <t>40.61.7.024.4300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</si>
  <si>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DC (чувствит.); степень защиты RTII</t>
  </si>
  <si>
    <t>406170244300PAC</t>
  </si>
  <si>
    <t>40.61.7.024.4300PAC</t>
  </si>
  <si>
    <t>406170244301</t>
  </si>
  <si>
    <t>40.61.7.024.4301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</si>
  <si>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DC (чувствит.); влагозащита RTIII</t>
  </si>
  <si>
    <t>406170244301PAC</t>
  </si>
  <si>
    <t>40.61.7.024.4301PAC</t>
  </si>
  <si>
    <t>406170280000</t>
  </si>
  <si>
    <t>40.61.7.028.0000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</si>
  <si>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28В DC (чувствит.); степень защиты RTII</t>
  </si>
  <si>
    <t>406170280000PAC</t>
  </si>
  <si>
    <t>40.61.7.028.0000PAC</t>
  </si>
  <si>
    <t>406170280300</t>
  </si>
  <si>
    <t>40.61.7.028.0300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</si>
  <si>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28В DC (чувствит.); степень защиты RTII</t>
  </si>
  <si>
    <t>406170280300PAC</t>
  </si>
  <si>
    <t>40.61.7.028.0300PAC</t>
  </si>
  <si>
    <t>406170284000</t>
  </si>
  <si>
    <t>40.61.7.028.4000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</si>
  <si>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28В DC (чувствит.); степень защиты RTII</t>
  </si>
  <si>
    <t>406170284000PAC</t>
  </si>
  <si>
    <t>40.61.7.028.4000PAC</t>
  </si>
  <si>
    <t>406170284001</t>
  </si>
  <si>
    <t>40.61.7.028.4001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</si>
  <si>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28В DC (чувствит.); влагозащита RTIII</t>
  </si>
  <si>
    <t>406170284001PAC</t>
  </si>
  <si>
    <t>40.61.7.028.4001PAC</t>
  </si>
  <si>
    <t>406170284300</t>
  </si>
  <si>
    <t>40.61.7.028.4300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</si>
  <si>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28В DC (чувствит.); степень защиты RTII</t>
  </si>
  <si>
    <t>406170284300PAC</t>
  </si>
  <si>
    <t>40.61.7.028.4300PAC</t>
  </si>
  <si>
    <t>406170360000</t>
  </si>
  <si>
    <t>40.61.7.036.0000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</si>
  <si>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36В DC (чувствит.); степень защиты RTII</t>
  </si>
  <si>
    <t>406170360000PAC</t>
  </si>
  <si>
    <t>40.61.7.036.0000PAC</t>
  </si>
  <si>
    <t>406170360001</t>
  </si>
  <si>
    <t>40.61.7.036.0001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</si>
  <si>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36В DC (чувствит.); влагозащита RTIII</t>
  </si>
  <si>
    <t>406170360001PAC</t>
  </si>
  <si>
    <t>40.61.7.036.0001PAC</t>
  </si>
  <si>
    <t>406170364000</t>
  </si>
  <si>
    <t>40.61.7.036.4000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</si>
  <si>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36В DC (чувствит.); степень защиты RTII</t>
  </si>
  <si>
    <t>406170364000PAC</t>
  </si>
  <si>
    <t>40.61.7.036.4000PAC</t>
  </si>
  <si>
    <t>406170364001</t>
  </si>
  <si>
    <t>40.61.7.036.4001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</si>
  <si>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36В DC (чувствит.); влагозащита RTIII</t>
  </si>
  <si>
    <t>406170364001PAC</t>
  </si>
  <si>
    <t>40.61.7.036.4001PAC</t>
  </si>
  <si>
    <t>406170364300</t>
  </si>
  <si>
    <t>40.61.7.036.4300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</si>
  <si>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36В DC (чувствит.); степень защиты RTII</t>
  </si>
  <si>
    <t>406170364300PAC</t>
  </si>
  <si>
    <t>40.61.7.036.4300PAC</t>
  </si>
  <si>
    <t>406170480000</t>
  </si>
  <si>
    <t>40.61.7.048.0000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</si>
  <si>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48В DC (чувствит.); степень защиты RTII</t>
  </si>
  <si>
    <t>406170480000PAC</t>
  </si>
  <si>
    <t>40.61.7.048.0000PAC</t>
  </si>
  <si>
    <t>406170480001</t>
  </si>
  <si>
    <t>40.61.7.048.0001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</si>
  <si>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48В DC (чувствит.); влагозащита RTIII</t>
  </si>
  <si>
    <t>406170480001PAC</t>
  </si>
  <si>
    <t>40.61.7.048.0001PAC</t>
  </si>
  <si>
    <t>406170480300</t>
  </si>
  <si>
    <t>40.61.7.048.0300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</si>
  <si>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48В DC (чувствит.); степень защиты RTII</t>
  </si>
  <si>
    <t>406170480300PAC</t>
  </si>
  <si>
    <t>40.61.7.048.0300PAC</t>
  </si>
  <si>
    <t>406170480301</t>
  </si>
  <si>
    <t>40.61.7.048.0301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</si>
  <si>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48В DC (чувствит.); влагозащита RTIII</t>
  </si>
  <si>
    <t>406170480301PAC</t>
  </si>
  <si>
    <t>40.61.7.048.0301PAC</t>
  </si>
  <si>
    <t>406170484000</t>
  </si>
  <si>
    <t>40.61.7.048.4000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</si>
  <si>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48В DC (чувствит.); степень защиты RTII</t>
  </si>
  <si>
    <t>406170484000PAC</t>
  </si>
  <si>
    <t>40.61.7.048.4000PAC</t>
  </si>
  <si>
    <t>406170484001</t>
  </si>
  <si>
    <t>40.61.7.048.4001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</si>
  <si>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48В DC (чувствит.); влагозащита RTIII</t>
  </si>
  <si>
    <t>406170484001PAC</t>
  </si>
  <si>
    <t>40.61.7.048.4001PAC</t>
  </si>
  <si>
    <t>406170484300</t>
  </si>
  <si>
    <t>40.61.7.048.4300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</si>
  <si>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48В DC (чувствит.); степень защиты RTII</t>
  </si>
  <si>
    <t>406170484300PAC</t>
  </si>
  <si>
    <t>40.61.7.048.4300PAC</t>
  </si>
  <si>
    <t>406170600000</t>
  </si>
  <si>
    <t>40.61.7.060.0000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</si>
  <si>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60В DC (чувствит.); степень защиты RTII</t>
  </si>
  <si>
    <t>406170600000PAC</t>
  </si>
  <si>
    <t>40.61.7.060.0000PAC</t>
  </si>
  <si>
    <t>406170600001</t>
  </si>
  <si>
    <t>40.61.7.060.0001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</si>
  <si>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60В DC (чувствит.); влагозащита RTIII</t>
  </si>
  <si>
    <t>406170600001PAC</t>
  </si>
  <si>
    <t>40.61.7.060.0001PAC</t>
  </si>
  <si>
    <t>406170604000</t>
  </si>
  <si>
    <t>40.61.7.060.4000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</si>
  <si>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60В DC (чувствит.); степень защиты RTII</t>
  </si>
  <si>
    <t>406170604000PAC</t>
  </si>
  <si>
    <t>40.61.7.060.4000PAC</t>
  </si>
  <si>
    <t>406170604001</t>
  </si>
  <si>
    <t>40.61.7.060.4001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</si>
  <si>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60В DC (чувствит.); влагозащита RTIII</t>
  </si>
  <si>
    <t>406170604001PAC</t>
  </si>
  <si>
    <t>40.61.7.060.4001PAC</t>
  </si>
  <si>
    <t>406170604300</t>
  </si>
  <si>
    <t>40.61.7.060.4300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</si>
  <si>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60В DC (чувствит.); степень защиты RTII</t>
  </si>
  <si>
    <t>406170604300PAC</t>
  </si>
  <si>
    <t>40.61.7.060.4300PAC</t>
  </si>
  <si>
    <t>406170900000</t>
  </si>
  <si>
    <t>40.61.7.090.0000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</si>
  <si>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90В DC (чувствит.); степень защиты RTII</t>
  </si>
  <si>
    <t>406170900000PAC</t>
  </si>
  <si>
    <t>40.61.7.090.0000PAC</t>
  </si>
  <si>
    <t>406170900001</t>
  </si>
  <si>
    <t>40.61.7.090.0001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</si>
  <si>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90В DC (чувствит.); влагозащита RTIII</t>
  </si>
  <si>
    <t>406170900001PAC</t>
  </si>
  <si>
    <t>40.61.7.090.0001PAC</t>
  </si>
  <si>
    <t>406170900301</t>
  </si>
  <si>
    <t>40.61.7.090.0301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</si>
  <si>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90В DC (чувствит.); влагозащита RTIII</t>
  </si>
  <si>
    <t>406170900301PAC</t>
  </si>
  <si>
    <t>40.61.7.090.0301PAC</t>
  </si>
  <si>
    <t>406170904000</t>
  </si>
  <si>
    <t>40.61.7.090.4000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</si>
  <si>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90В DC (чувствит.); степень защиты RTII</t>
  </si>
  <si>
    <t>406170904000PAC</t>
  </si>
  <si>
    <t>40.61.7.090.4000PAC</t>
  </si>
  <si>
    <t>406170904001</t>
  </si>
  <si>
    <t>40.61.7.090.4001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</si>
  <si>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90В DC (чувствит.); влагозащита RTIII</t>
  </si>
  <si>
    <t>406170904001PAC</t>
  </si>
  <si>
    <t>40.61.7.090.4001PAC</t>
  </si>
  <si>
    <t>406170904300</t>
  </si>
  <si>
    <t>40.61.7.090.4300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</si>
  <si>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90В DC (чувствит.); степень защиты RTII</t>
  </si>
  <si>
    <t>406170904300PAC</t>
  </si>
  <si>
    <t>40.61.7.090.4300PAC</t>
  </si>
  <si>
    <t>406171100000</t>
  </si>
  <si>
    <t>40.61.7.110.0000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</si>
  <si>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 (чувствит.); степень защиты RTII</t>
  </si>
  <si>
    <t>406171100000PAC</t>
  </si>
  <si>
    <t>40.61.7.110.0000PAC</t>
  </si>
  <si>
    <t>406171100001</t>
  </si>
  <si>
    <t>40.61.7.110.0001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</si>
  <si>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 (чувствит.); влагозащита RTIII</t>
  </si>
  <si>
    <t>406171100001PAC</t>
  </si>
  <si>
    <t>40.61.7.110.0001PAC</t>
  </si>
  <si>
    <t>406171100301</t>
  </si>
  <si>
    <t>40.61.7.110.0301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</si>
  <si>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110B DC (чувствит.); влагозащита RTIII</t>
  </si>
  <si>
    <t>406171100301PAC</t>
  </si>
  <si>
    <t>40.61.7.110.0301PAC</t>
  </si>
  <si>
    <t>406171104000</t>
  </si>
  <si>
    <t>40.61.7.110.4000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</si>
  <si>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110B DC (чувствит.); степень защиты RTII</t>
  </si>
  <si>
    <t>406171104000PAC</t>
  </si>
  <si>
    <t>40.61.7.110.4000PAC</t>
  </si>
  <si>
    <t>406171104001</t>
  </si>
  <si>
    <t>40.61.7.110.4001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</si>
  <si>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110B DC (чувствит.); влагозащита RTIII</t>
  </si>
  <si>
    <t>406171104001PAC</t>
  </si>
  <si>
    <t>40.61.7.110.4001PAC</t>
  </si>
  <si>
    <t>406171104300</t>
  </si>
  <si>
    <t>40.61.7.110.4300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</si>
  <si>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110B DC (чувствит.); степень защиты RTII</t>
  </si>
  <si>
    <t>406171104300PAC</t>
  </si>
  <si>
    <t>40.61.7.110.4300PAC</t>
  </si>
  <si>
    <t>406171250000</t>
  </si>
  <si>
    <t>40.61.7.125.0000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</si>
  <si>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125B DC (чувствит.); степень защиты RTII</t>
  </si>
  <si>
    <t>406171250000PAC</t>
  </si>
  <si>
    <t>40.61.7.125.0000PAC</t>
  </si>
  <si>
    <t>406171250001</t>
  </si>
  <si>
    <t>40.61.7.125.0001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</si>
  <si>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125B DC (чувствит.); влагозащита RTIII</t>
  </si>
  <si>
    <t>406171250001PAC</t>
  </si>
  <si>
    <t>40.61.7.125.0001PAC</t>
  </si>
  <si>
    <t>406171254000</t>
  </si>
  <si>
    <t>40.61.7.125.4000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</si>
  <si>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125B DC (чувствит.); степень защиты RTII</t>
  </si>
  <si>
    <t>406171254000PAC</t>
  </si>
  <si>
    <t>40.61.7.125.4000PAC</t>
  </si>
  <si>
    <t>406171254001</t>
  </si>
  <si>
    <t>40.61.7.125.4001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</si>
  <si>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125B DC (чувствит.); влагозащита RTIII</t>
  </si>
  <si>
    <t>406171254001PAC</t>
  </si>
  <si>
    <t>40.61.7.125.4001PAC</t>
  </si>
  <si>
    <t>406171254300</t>
  </si>
  <si>
    <t>40.61.7.125.4300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</si>
  <si>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125B DC (чувствит.); степень защиты RTII</t>
  </si>
  <si>
    <t>406171254300PAC</t>
  </si>
  <si>
    <t>40.61.7.125.4300PAC</t>
  </si>
  <si>
    <t>406180060000</t>
  </si>
  <si>
    <t>40.61.8.006.0000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</si>
  <si>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AC; степень защиты RTII</t>
  </si>
  <si>
    <t>406180060000PAC</t>
  </si>
  <si>
    <t>40.61.8.006.0000PAC</t>
  </si>
  <si>
    <t>406180060001</t>
  </si>
  <si>
    <t>40.61.8.006.0001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</si>
  <si>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AC; влагозащита RTIII</t>
  </si>
  <si>
    <t>406180060001PAC</t>
  </si>
  <si>
    <t>40.61.8.006.0001PAC</t>
  </si>
  <si>
    <t>406180060300</t>
  </si>
  <si>
    <t>40.61.8.006.0300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</si>
  <si>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AC; степень защиты RTII</t>
  </si>
  <si>
    <t>406180060300PAC</t>
  </si>
  <si>
    <t>40.61.8.006.0300PAC</t>
  </si>
  <si>
    <t>406180060301</t>
  </si>
  <si>
    <t>40.61.8.006.0301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</si>
  <si>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AC; влагозащита RTIII</t>
  </si>
  <si>
    <t>406180060301PAC</t>
  </si>
  <si>
    <t>40.61.8.006.0301PAC</t>
  </si>
  <si>
    <t>406180064000</t>
  </si>
  <si>
    <t>40.61.8.006.4000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</si>
  <si>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6B AC; степень защиты RTII</t>
  </si>
  <si>
    <t>406180064000PAC</t>
  </si>
  <si>
    <t>40.61.8.006.4000PAC</t>
  </si>
  <si>
    <t>406180064001</t>
  </si>
  <si>
    <t>40.61.8.006.4001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</si>
  <si>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6B AC; влагозащита RTIII</t>
  </si>
  <si>
    <t>406180064001PAC</t>
  </si>
  <si>
    <t>40.61.8.006.4001PAC</t>
  </si>
  <si>
    <t>406180064300</t>
  </si>
  <si>
    <t>40.61.8.006.4300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</si>
  <si>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6B AC; степень защиты RTII</t>
  </si>
  <si>
    <t>406180064300PAC</t>
  </si>
  <si>
    <t>40.61.8.006.4300PAC</t>
  </si>
  <si>
    <t>406180064301</t>
  </si>
  <si>
    <t>40.61.8.006.4301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</si>
  <si>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6B AC; влагозащита RTIII</t>
  </si>
  <si>
    <t>406180064301PAC</t>
  </si>
  <si>
    <t>40.61.8.006.4301PAC</t>
  </si>
  <si>
    <t>406180120000</t>
  </si>
  <si>
    <t>40.61.8.012.0000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</si>
  <si>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AC; степень защиты RTII</t>
  </si>
  <si>
    <t>406180120000PAC</t>
  </si>
  <si>
    <t>40.61.8.012.0000PAC</t>
  </si>
  <si>
    <t>406180120001</t>
  </si>
  <si>
    <t>40.61.8.012.0001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</si>
  <si>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AC; влагозащита RTIII</t>
  </si>
  <si>
    <t>406180120001PAC</t>
  </si>
  <si>
    <t>40.61.8.012.0001PAC</t>
  </si>
  <si>
    <t>406180120300</t>
  </si>
  <si>
    <t>40.61.8.012.0300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</si>
  <si>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AC; степень защиты RTII</t>
  </si>
  <si>
    <t>406180120300PAC</t>
  </si>
  <si>
    <t>40.61.8.012.0300PAC</t>
  </si>
  <si>
    <t>406180120301</t>
  </si>
  <si>
    <t>40.61.8.012.0301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</si>
  <si>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AC; влагозащита RTIII</t>
  </si>
  <si>
    <t>406180120301PAC</t>
  </si>
  <si>
    <t>40.61.8.012.0301PAC</t>
  </si>
  <si>
    <t>406180124000</t>
  </si>
  <si>
    <t>40.61.8.012.4000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</si>
  <si>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AC; степень защиты RTII</t>
  </si>
  <si>
    <t>406180124000PAC</t>
  </si>
  <si>
    <t>40.61.8.012.4000PAC</t>
  </si>
  <si>
    <t>406180124001</t>
  </si>
  <si>
    <t>40.61.8.012.4001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</si>
  <si>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AC; влагозащита RTIII</t>
  </si>
  <si>
    <t>406180124001PAC</t>
  </si>
  <si>
    <t>40.61.8.012.4001PAC</t>
  </si>
  <si>
    <t>406180124300</t>
  </si>
  <si>
    <t>40.61.8.012.4300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</si>
  <si>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AC; степень защиты RTII</t>
  </si>
  <si>
    <t>406180124300PAC</t>
  </si>
  <si>
    <t>40.61.8.012.4300PAC</t>
  </si>
  <si>
    <t>406180124301</t>
  </si>
  <si>
    <t>40.61.8.012.4301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</si>
  <si>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AC; влагозащита RTIII</t>
  </si>
  <si>
    <t>406180124301PAC</t>
  </si>
  <si>
    <t>40.61.8.012.4301PAC</t>
  </si>
  <si>
    <t>406180240000</t>
  </si>
  <si>
    <t>40.61.8.024.0000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</si>
  <si>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AC; степень защиты RTII</t>
  </si>
  <si>
    <t>406180240000PAC</t>
  </si>
  <si>
    <t>40.61.8.024.0000PAC</t>
  </si>
  <si>
    <t>406180240001</t>
  </si>
  <si>
    <t>40.61.8.024.0001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</si>
  <si>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AC; влагозащита RTIII</t>
  </si>
  <si>
    <t>406180240001PAC</t>
  </si>
  <si>
    <t>40.61.8.024.0001PAC</t>
  </si>
  <si>
    <t>406180240300</t>
  </si>
  <si>
    <t>40.61.8.024.0300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</si>
  <si>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AC; степень защиты RTII</t>
  </si>
  <si>
    <t>406180240300PAC</t>
  </si>
  <si>
    <t>40.61.8.024.0300PAC</t>
  </si>
  <si>
    <t>406180240301</t>
  </si>
  <si>
    <t>40.61.8.024.0301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</si>
  <si>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AC; влагозащита RTIII</t>
  </si>
  <si>
    <t>406180240301PAC</t>
  </si>
  <si>
    <t>40.61.8.024.0301PAC</t>
  </si>
  <si>
    <t>406180244000</t>
  </si>
  <si>
    <t>40.61.8.024.4000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</si>
  <si>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AC; степень защиты RTII</t>
  </si>
  <si>
    <t>406180244000PAC</t>
  </si>
  <si>
    <t>40.61.8.024.4000PAC</t>
  </si>
  <si>
    <t>406180244001</t>
  </si>
  <si>
    <t>40.61.8.024.4001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</si>
  <si>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AC; влагозащита RTIII</t>
  </si>
  <si>
    <t>406180244001PAC</t>
  </si>
  <si>
    <t>40.61.8.024.4001PAC</t>
  </si>
  <si>
    <t>406180244300</t>
  </si>
  <si>
    <t>40.61.8.024.4300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</si>
  <si>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AC; степень защиты RTII</t>
  </si>
  <si>
    <t>406180244300PAC</t>
  </si>
  <si>
    <t>40.61.8.024.4300PAC</t>
  </si>
  <si>
    <t>406180244301</t>
  </si>
  <si>
    <t>40.61.8.024.4301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</si>
  <si>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AC; влагозащита RTIII</t>
  </si>
  <si>
    <t>406180244301PAC</t>
  </si>
  <si>
    <t>40.61.8.024.4301PAC</t>
  </si>
  <si>
    <t>406180480000</t>
  </si>
  <si>
    <t>40.61.8.048.0000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</si>
  <si>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AC; степень защиты RTII</t>
  </si>
  <si>
    <t>406180480000PAC</t>
  </si>
  <si>
    <t>40.61.8.048.0000PAC</t>
  </si>
  <si>
    <t>406180480001</t>
  </si>
  <si>
    <t>40.61.8.048.0001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</si>
  <si>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AC; влагозащита RTIII</t>
  </si>
  <si>
    <t>406180480001PAC</t>
  </si>
  <si>
    <t>40.61.8.048.0001PAC</t>
  </si>
  <si>
    <t>406180480300</t>
  </si>
  <si>
    <t>40.61.8.048.0300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</si>
  <si>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AC; степень защиты RTII</t>
  </si>
  <si>
    <t>406180480300PAC</t>
  </si>
  <si>
    <t>40.61.8.048.0300PAC</t>
  </si>
  <si>
    <t>406180480301</t>
  </si>
  <si>
    <t>40.61.8.048.0301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</si>
  <si>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AC; влагозащита RTIII</t>
  </si>
  <si>
    <t>406180480301PAC</t>
  </si>
  <si>
    <t>40.61.8.048.0301PAC</t>
  </si>
  <si>
    <t>406180484000</t>
  </si>
  <si>
    <t>40.61.8.048.4000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</si>
  <si>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48B AC; степень защиты RTII</t>
  </si>
  <si>
    <t>406180484000PAC</t>
  </si>
  <si>
    <t>40.61.8.048.4000PAC</t>
  </si>
  <si>
    <t>406180484001</t>
  </si>
  <si>
    <t>40.61.8.048.4001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</si>
  <si>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48B AC; влагозащита RTIII</t>
  </si>
  <si>
    <t>406180484001PAC</t>
  </si>
  <si>
    <t>40.61.8.048.4001PAC</t>
  </si>
  <si>
    <t>406180484300</t>
  </si>
  <si>
    <t>40.61.8.048.4300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</si>
  <si>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48B AC; степень защиты RTII</t>
  </si>
  <si>
    <t>406180484300PAC</t>
  </si>
  <si>
    <t>40.61.8.048.4300PAC</t>
  </si>
  <si>
    <t>406180484301</t>
  </si>
  <si>
    <t>40.61.8.048.4301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</si>
  <si>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48B AC; влагозащита RTIII</t>
  </si>
  <si>
    <t>406180484301PAC</t>
  </si>
  <si>
    <t>40.61.8.048.4301PAC</t>
  </si>
  <si>
    <t>406180600000</t>
  </si>
  <si>
    <t>40.61.8.060.0000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</si>
  <si>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AC; степень защиты RTII</t>
  </si>
  <si>
    <t>406180600000PAC</t>
  </si>
  <si>
    <t>40.61.8.060.0000PAC</t>
  </si>
  <si>
    <t>406180600001</t>
  </si>
  <si>
    <t>40.61.8.060.0001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</si>
  <si>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AC; влагозащита RTIII</t>
  </si>
  <si>
    <t>406180600001PAC</t>
  </si>
  <si>
    <t>40.61.8.060.0001PAC</t>
  </si>
  <si>
    <t>406180600300</t>
  </si>
  <si>
    <t>40.61.8.060.0300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</si>
  <si>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AC; степень защиты RTII</t>
  </si>
  <si>
    <t>406180600300PAC</t>
  </si>
  <si>
    <t>40.61.8.060.0300PAC</t>
  </si>
  <si>
    <t>406180600301</t>
  </si>
  <si>
    <t>40.61.8.060.0301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</si>
  <si>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AC; влагозащита RTIII</t>
  </si>
  <si>
    <t>406180600301PAC</t>
  </si>
  <si>
    <t>40.61.8.060.0301PAC</t>
  </si>
  <si>
    <t>406180604000</t>
  </si>
  <si>
    <t>40.61.8.060.4000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</si>
  <si>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60B AC; степень защиты RTII</t>
  </si>
  <si>
    <t>406180604000PAC</t>
  </si>
  <si>
    <t>40.61.8.060.4000PAC</t>
  </si>
  <si>
    <t>406180604001</t>
  </si>
  <si>
    <t>40.61.8.060.4001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</si>
  <si>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60B AC; влагозащита RTIII</t>
  </si>
  <si>
    <t>406180604001PAC</t>
  </si>
  <si>
    <t>40.61.8.060.4001PAC</t>
  </si>
  <si>
    <t>406180604300</t>
  </si>
  <si>
    <t>40.61.8.060.4300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</si>
  <si>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60B AC; степень защиты RTII</t>
  </si>
  <si>
    <t>406180604300PAC</t>
  </si>
  <si>
    <t>40.61.8.060.4300PAC</t>
  </si>
  <si>
    <t>406180604301</t>
  </si>
  <si>
    <t>40.61.8.060.4301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</si>
  <si>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60B AC; влагозащита RTIII</t>
  </si>
  <si>
    <t>406180604301PAC</t>
  </si>
  <si>
    <t>40.61.8.060.4301PAC</t>
  </si>
  <si>
    <t>406181100000</t>
  </si>
  <si>
    <t>40.61.8.110.0000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</si>
  <si>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110В AC; степень защиты RTII</t>
  </si>
  <si>
    <t>406181100000PAC</t>
  </si>
  <si>
    <t>40.61.8.110.0000PAC</t>
  </si>
  <si>
    <t>406181100300</t>
  </si>
  <si>
    <t>40.61.8.110.0300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</si>
  <si>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110В AC; степень защиты RTII</t>
  </si>
  <si>
    <t>406181100300PAC</t>
  </si>
  <si>
    <t>40.61.8.110.0300PAC</t>
  </si>
  <si>
    <t>406181100301</t>
  </si>
  <si>
    <t>40.61.8.110.0301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</si>
  <si>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110В AC; влагозащита RTIII</t>
  </si>
  <si>
    <t>406181100301PAC</t>
  </si>
  <si>
    <t>40.61.8.110.0301PAC</t>
  </si>
  <si>
    <t>406181104000</t>
  </si>
  <si>
    <t>40.61.8.110.4000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</si>
  <si>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110В AC; степень защиты RTII</t>
  </si>
  <si>
    <t>406181104000PAC</t>
  </si>
  <si>
    <t>40.61.8.110.4000PAC</t>
  </si>
  <si>
    <t>406181104001</t>
  </si>
  <si>
    <t>40.61.8.110.4001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</si>
  <si>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110В AC; влагозащита RTIII</t>
  </si>
  <si>
    <t>406181104001PAC</t>
  </si>
  <si>
    <t>40.61.8.110.4001PAC</t>
  </si>
  <si>
    <t>406181104300</t>
  </si>
  <si>
    <t>40.61.8.110.4300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</si>
  <si>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110В AC; степень защиты RTII</t>
  </si>
  <si>
    <t>406181104300PAC</t>
  </si>
  <si>
    <t>40.61.8.110.4300PAC</t>
  </si>
  <si>
    <t>406181104301</t>
  </si>
  <si>
    <t>40.61.8.110.4301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</si>
  <si>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110В AC; влагозащита RTIII</t>
  </si>
  <si>
    <t>406181104301PAC</t>
  </si>
  <si>
    <t>40.61.8.110.4301PAC</t>
  </si>
  <si>
    <t>406181200000</t>
  </si>
  <si>
    <t>40.61.8.120.0000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</si>
  <si>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120В AC; степень защиты RTII</t>
  </si>
  <si>
    <t>406181200000PAC</t>
  </si>
  <si>
    <t>40.61.8.120.0000PAC</t>
  </si>
  <si>
    <t>406181200300</t>
  </si>
  <si>
    <t>40.61.8.120.0300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</si>
  <si>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120В AC; степень защиты RTII</t>
  </si>
  <si>
    <t>406181200300PAC</t>
  </si>
  <si>
    <t>40.61.8.120.0300PAC</t>
  </si>
  <si>
    <t>406181200301</t>
  </si>
  <si>
    <t>40.61.8.120.0301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</si>
  <si>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120В AC; влагозащита RTIII</t>
  </si>
  <si>
    <t>406181200301PAC</t>
  </si>
  <si>
    <t>40.61.8.120.0301PAC</t>
  </si>
  <si>
    <t>406181204000</t>
  </si>
  <si>
    <t>40.61.8.120.4000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</si>
  <si>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120В AC; степень защиты RTII</t>
  </si>
  <si>
    <t>406181204000PAC</t>
  </si>
  <si>
    <t>40.61.8.120.4000PAC</t>
  </si>
  <si>
    <t>406181204001</t>
  </si>
  <si>
    <t>40.61.8.120.4001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</si>
  <si>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120В AC; влагозащита RTIII</t>
  </si>
  <si>
    <t>406181204001PAC</t>
  </si>
  <si>
    <t>40.61.8.120.4001PAC</t>
  </si>
  <si>
    <t>406181204300</t>
  </si>
  <si>
    <t>40.61.8.120.4300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</si>
  <si>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120В AC; степень защиты RTII</t>
  </si>
  <si>
    <t>406181204300PAC</t>
  </si>
  <si>
    <t>40.61.8.120.4300PAC</t>
  </si>
  <si>
    <t>406181204301</t>
  </si>
  <si>
    <t>40.61.8.120.4301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</si>
  <si>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120В AC; влагозащита RTIII</t>
  </si>
  <si>
    <t>406181204301PAC</t>
  </si>
  <si>
    <t>40.61.8.120.4301PAC</t>
  </si>
  <si>
    <t>406181250000</t>
  </si>
  <si>
    <t>40.61.8.125.0000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</si>
  <si>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125В AC; степень защиты RTII</t>
  </si>
  <si>
    <t>406181250000PAC</t>
  </si>
  <si>
    <t>40.61.8.125.0000PAC</t>
  </si>
  <si>
    <t>406181250300</t>
  </si>
  <si>
    <t>40.61.8.125.0300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</si>
  <si>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125В AC; степень защиты RTII</t>
  </si>
  <si>
    <t>406181250300PAC</t>
  </si>
  <si>
    <t>40.61.8.125.0300PAC</t>
  </si>
  <si>
    <t>406181250301</t>
  </si>
  <si>
    <t>40.61.8.125.0301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</si>
  <si>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125В AC; влагозащита RTIII</t>
  </si>
  <si>
    <t>406181250301PAC</t>
  </si>
  <si>
    <t>40.61.8.125.0301PAC</t>
  </si>
  <si>
    <t>406181254000</t>
  </si>
  <si>
    <t>40.61.8.125.4000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</si>
  <si>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125В AC; степень защиты RTII</t>
  </si>
  <si>
    <t>406181254000PAC</t>
  </si>
  <si>
    <t>40.61.8.125.4000PAC</t>
  </si>
  <si>
    <t>406181254001</t>
  </si>
  <si>
    <t>40.61.8.125.4001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</si>
  <si>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125В AC; влагозащита RTIII</t>
  </si>
  <si>
    <t>406181254001PAC</t>
  </si>
  <si>
    <t>40.61.8.125.4001PAC</t>
  </si>
  <si>
    <t>406181254300</t>
  </si>
  <si>
    <t>40.61.8.125.4300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</si>
  <si>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125В AC; степень защиты RTII</t>
  </si>
  <si>
    <t>406181254300PAC</t>
  </si>
  <si>
    <t>40.61.8.125.4300PAC</t>
  </si>
  <si>
    <t>406181254301</t>
  </si>
  <si>
    <t>40.61.8.125.4301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</si>
  <si>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125В AC; влагозащита RTIII</t>
  </si>
  <si>
    <t>406181254301PAC</t>
  </si>
  <si>
    <t>40.61.8.125.4301PAC</t>
  </si>
  <si>
    <t>406182300000</t>
  </si>
  <si>
    <t>40.61.8.230.0000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</si>
  <si>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230В AC; степень защиты RTII</t>
  </si>
  <si>
    <t>406182300000PAC</t>
  </si>
  <si>
    <t>40.61.8.230.0000PAC</t>
  </si>
  <si>
    <t>406182300001</t>
  </si>
  <si>
    <t>40.61.8.230.0001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</si>
  <si>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230В AC; влагозащита RTIII</t>
  </si>
  <si>
    <t>406182300001PAC</t>
  </si>
  <si>
    <t>40.61.8.230.0001PAC</t>
  </si>
  <si>
    <t>406182300300</t>
  </si>
  <si>
    <t>40.61.8.230.0300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</si>
  <si>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230В AC; степень защиты RTII</t>
  </si>
  <si>
    <t>406182300300PAC</t>
  </si>
  <si>
    <t>40.61.8.230.0300PAC</t>
  </si>
  <si>
    <t>406182300301</t>
  </si>
  <si>
    <t>40.61.8.230.0301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</si>
  <si>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230В AC; влагозащита RTIII</t>
  </si>
  <si>
    <t>406182300301PAC</t>
  </si>
  <si>
    <t>40.61.8.230.0301PAC</t>
  </si>
  <si>
    <t>406182304000</t>
  </si>
  <si>
    <t>40.61.8.230.4000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</si>
  <si>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230В AC; степень защиты RTII</t>
  </si>
  <si>
    <t>406182304000PAC</t>
  </si>
  <si>
    <t>40.61.8.230.4000PAC</t>
  </si>
  <si>
    <t>406182304001</t>
  </si>
  <si>
    <t>40.61.8.230.4001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</si>
  <si>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230В AC; влагозащита RTIII</t>
  </si>
  <si>
    <t>406182304001PAC</t>
  </si>
  <si>
    <t>40.61.8.230.4001PAC</t>
  </si>
  <si>
    <t>406182304300</t>
  </si>
  <si>
    <t>40.61.8.230.4300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</si>
  <si>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230В AC; степень защиты RTII</t>
  </si>
  <si>
    <t>406182304300PAC</t>
  </si>
  <si>
    <t>40.61.8.230.4300PAC</t>
  </si>
  <si>
    <t>406182304301</t>
  </si>
  <si>
    <t>40.61.8.230.4301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</si>
  <si>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230В AC; влагозащита RTIII</t>
  </si>
  <si>
    <t>406182304301PAC</t>
  </si>
  <si>
    <t>40.61.8.230.4301PAC</t>
  </si>
  <si>
    <t>406182400000</t>
  </si>
  <si>
    <t>40.61.8.240.0000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</si>
  <si>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240В AC; степень защиты RTII</t>
  </si>
  <si>
    <t>406182400000PAC</t>
  </si>
  <si>
    <t>40.61.8.240.0000PAC</t>
  </si>
  <si>
    <t>406182400001</t>
  </si>
  <si>
    <t>40.61.8.240.0001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</si>
  <si>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240В AC; влагозащита RTIII</t>
  </si>
  <si>
    <t>406182400001PAC</t>
  </si>
  <si>
    <t>40.61.8.240.0001PAC</t>
  </si>
  <si>
    <t>406182400300</t>
  </si>
  <si>
    <t>40.61.8.240.0300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</si>
  <si>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240В AC; степень защиты RTII</t>
  </si>
  <si>
    <t>406182400300PAC</t>
  </si>
  <si>
    <t>40.61.8.240.0300PAC</t>
  </si>
  <si>
    <t>406182400301</t>
  </si>
  <si>
    <t>40.61.8.240.0301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</si>
  <si>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240В AC; влагозащита RTIII</t>
  </si>
  <si>
    <t>406182400301PAC</t>
  </si>
  <si>
    <t>40.61.8.240.0301PAC</t>
  </si>
  <si>
    <t>406182404000</t>
  </si>
  <si>
    <t>40.61.8.240.4000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</si>
  <si>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240В AC; степень защиты RTII</t>
  </si>
  <si>
    <t>406182404000PAC</t>
  </si>
  <si>
    <t>40.61.8.240.4000PAC</t>
  </si>
  <si>
    <t>406182404001</t>
  </si>
  <si>
    <t>40.61.8.240.4001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</si>
  <si>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240В AC; влагозащита RTIII</t>
  </si>
  <si>
    <t>406182404001PAC</t>
  </si>
  <si>
    <t>40.61.8.240.4001PAC</t>
  </si>
  <si>
    <t>406182404300</t>
  </si>
  <si>
    <t>40.61.8.240.4300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</si>
  <si>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240В AC; степень защиты RTII</t>
  </si>
  <si>
    <t>406182404300PAC</t>
  </si>
  <si>
    <t>40.61.8.240.4300PAC</t>
  </si>
  <si>
    <t>406182404301</t>
  </si>
  <si>
    <t>40.61.8.240.4301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</si>
  <si>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240В AC; влагозащита RTIII</t>
  </si>
  <si>
    <t>406182404301PAC</t>
  </si>
  <si>
    <t>40.61.8.240.4301PAC</t>
  </si>
  <si>
    <t>406190040000</t>
  </si>
  <si>
    <t>40.61.9.004.0000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</si>
  <si>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4В DC; степень защиты RTII</t>
  </si>
  <si>
    <t>406190040000PAC</t>
  </si>
  <si>
    <t>40.61.9.004.0000PAC</t>
  </si>
  <si>
    <t>406190040001</t>
  </si>
  <si>
    <t>40.61.9.004.0001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</si>
  <si>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4В DC; влагозащита RTIII</t>
  </si>
  <si>
    <t>406190040001PAC</t>
  </si>
  <si>
    <t>40.61.9.004.0001PAC</t>
  </si>
  <si>
    <t>406190040003</t>
  </si>
  <si>
    <t>40.61.9.004.0003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</si>
  <si>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4В DC; влагозащита RTIII; Высокая температура (+125°C)</t>
  </si>
  <si>
    <t>406190040003PAC</t>
  </si>
  <si>
    <t>40.61.9.004.0003PAC</t>
  </si>
  <si>
    <t>406190040300</t>
  </si>
  <si>
    <t>40.61.9.004.0300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</si>
  <si>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4В DC; степень защиты RTII</t>
  </si>
  <si>
    <t>406190040300PAC</t>
  </si>
  <si>
    <t>40.61.9.004.0300PAC</t>
  </si>
  <si>
    <t>406190040301</t>
  </si>
  <si>
    <t>40.61.9.004.0301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</si>
  <si>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4В DC; влагозащита RTIII</t>
  </si>
  <si>
    <t>406190040301PAC</t>
  </si>
  <si>
    <t>40.61.9.004.0301PAC</t>
  </si>
  <si>
    <t>406190044000</t>
  </si>
  <si>
    <t>40.61.9.004.4000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</si>
  <si>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4В DC; степень защиты RTII</t>
  </si>
  <si>
    <t>406190044000PAC</t>
  </si>
  <si>
    <t>40.61.9.004.4000PAC</t>
  </si>
  <si>
    <t>406190044001</t>
  </si>
  <si>
    <t>40.61.9.004.4001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</si>
  <si>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4В DC; влагозащита RTIII</t>
  </si>
  <si>
    <t>406190044001PAC</t>
  </si>
  <si>
    <t>40.61.9.004.4001PAC</t>
  </si>
  <si>
    <t>406190044300</t>
  </si>
  <si>
    <t>40.61.9.004.4300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</si>
  <si>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4В DC; степень защиты RTII</t>
  </si>
  <si>
    <t>406190044300PAC</t>
  </si>
  <si>
    <t>40.61.9.004.4300PAC</t>
  </si>
  <si>
    <t>406190044301</t>
  </si>
  <si>
    <t>40.61.9.004.4301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</si>
  <si>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4В DC; влагозащита RTIII</t>
  </si>
  <si>
    <t>406190044301PAC</t>
  </si>
  <si>
    <t>40.61.9.004.4301PAC</t>
  </si>
  <si>
    <t>406190050000</t>
  </si>
  <si>
    <t>40.61.9.005.0000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</si>
  <si>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5B DC; степень защиты RTII</t>
  </si>
  <si>
    <t>406190050000PAC</t>
  </si>
  <si>
    <t>40.61.9.005.0000PAC</t>
  </si>
  <si>
    <t>406190050001</t>
  </si>
  <si>
    <t>40.61.9.005.0001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</si>
  <si>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5B DC; влагозащита RTIII</t>
  </si>
  <si>
    <t>406190050001PAC</t>
  </si>
  <si>
    <t>40.61.9.005.0001PAC</t>
  </si>
  <si>
    <t>406190050003</t>
  </si>
  <si>
    <t>40.61.9.005.0003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</si>
  <si>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5B DC; влагозащита RTIII; Высокая температура (+125°C)</t>
  </si>
  <si>
    <t>406190050003PAC</t>
  </si>
  <si>
    <t>40.61.9.005.0003PAC</t>
  </si>
  <si>
    <t>406190050300</t>
  </si>
  <si>
    <t>40.61.9.005.0300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</si>
  <si>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5B DC; степень защиты RTII</t>
  </si>
  <si>
    <t>406190050301</t>
  </si>
  <si>
    <t>40.61.9.005.0301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</si>
  <si>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5B DC; влагозащита RTIII</t>
  </si>
  <si>
    <t>406190050301PAC</t>
  </si>
  <si>
    <t>40.61.9.005.0301PAC</t>
  </si>
  <si>
    <t>406190054000</t>
  </si>
  <si>
    <t>40.61.9.005.4000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</si>
  <si>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5B DC; степень защиты RTII</t>
  </si>
  <si>
    <t>406190054000PAC</t>
  </si>
  <si>
    <t>40.61.9.005.4000PAC</t>
  </si>
  <si>
    <t>406190054001</t>
  </si>
  <si>
    <t>40.61.9.005.4001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</si>
  <si>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5B DC; влагозащита RTIII</t>
  </si>
  <si>
    <t>406190054001PAC</t>
  </si>
  <si>
    <t>40.61.9.005.4001PAC</t>
  </si>
  <si>
    <t>406190054300</t>
  </si>
  <si>
    <t>40.61.9.005.4300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</si>
  <si>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5B DC; степень защиты RTII</t>
  </si>
  <si>
    <t>406190054300PAC</t>
  </si>
  <si>
    <t>40.61.9.005.4300PAC</t>
  </si>
  <si>
    <t>406190054301</t>
  </si>
  <si>
    <t>40.61.9.005.4301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</si>
  <si>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5B DC; влагозащита RTIII</t>
  </si>
  <si>
    <t>406190054301PAC</t>
  </si>
  <si>
    <t>40.61.9.005.4301PAC</t>
  </si>
  <si>
    <t>406190060000</t>
  </si>
  <si>
    <t>40.61.9.006.0000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</si>
  <si>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DC; степень защиты RTII</t>
  </si>
  <si>
    <t>406190060000PAC</t>
  </si>
  <si>
    <t>40.61.9.006.0000PAC</t>
  </si>
  <si>
    <t>406190060001</t>
  </si>
  <si>
    <t>40.61.9.006.0001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</si>
  <si>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DC; влагозащита RTIII</t>
  </si>
  <si>
    <t>406190060001PAC</t>
  </si>
  <si>
    <t>40.61.9.006.0001PAC</t>
  </si>
  <si>
    <t>406190060003</t>
  </si>
  <si>
    <t>40.61.9.006.0003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</si>
  <si>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DC; влагозащита RTIII; Высокая температура (+125°C)</t>
  </si>
  <si>
    <t>406190060003PAC</t>
  </si>
  <si>
    <t>40.61.9.006.0003PAC</t>
  </si>
  <si>
    <t>406190060300</t>
  </si>
  <si>
    <t>40.61.9.006.0300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</si>
  <si>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DC; степень защиты RTII</t>
  </si>
  <si>
    <t>406190060300PAC</t>
  </si>
  <si>
    <t>40.61.9.006.0300PAC</t>
  </si>
  <si>
    <t>406190060301</t>
  </si>
  <si>
    <t>40.61.9.006.0301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</si>
  <si>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DC; влагозащита RTIII</t>
  </si>
  <si>
    <t>406190060301PAC</t>
  </si>
  <si>
    <t>40.61.9.006.0301PAC</t>
  </si>
  <si>
    <t>406190060303</t>
  </si>
  <si>
    <t>40.61.9.006.0303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</si>
  <si>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DC; влагозащита RTIII; Высокая температура (+125°C)</t>
  </si>
  <si>
    <t>406190060303PAC</t>
  </si>
  <si>
    <t>40.61.9.006.0303PAC</t>
  </si>
  <si>
    <t>406190064000</t>
  </si>
  <si>
    <t>40.61.9.006.4000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</si>
  <si>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6B DC; степень защиты RTII</t>
  </si>
  <si>
    <t>406190064000PAC</t>
  </si>
  <si>
    <t>40.61.9.006.4000PAC</t>
  </si>
  <si>
    <t>406190064001</t>
  </si>
  <si>
    <t>40.61.9.006.4001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</si>
  <si>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6B DC; влагозащита RTIII</t>
  </si>
  <si>
    <t>406190064001PAC</t>
  </si>
  <si>
    <t>40.61.9.006.4001PAC</t>
  </si>
  <si>
    <t>406190064300</t>
  </si>
  <si>
    <t>40.61.9.006.4300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</si>
  <si>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6B DC; степень защиты RTII</t>
  </si>
  <si>
    <t>406190064300PAC</t>
  </si>
  <si>
    <t>40.61.9.006.4300PAC</t>
  </si>
  <si>
    <t>406190064301</t>
  </si>
  <si>
    <t>40.61.9.006.4301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</si>
  <si>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6B DC; влагозащита RTIII</t>
  </si>
  <si>
    <t>406190064301PAC</t>
  </si>
  <si>
    <t>40.61.9.006.4301PAC</t>
  </si>
  <si>
    <t>406190070000</t>
  </si>
  <si>
    <t>40.61.9.007.0000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</si>
  <si>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7B DC; степень защиты RTII</t>
  </si>
  <si>
    <t>406190070000PAC</t>
  </si>
  <si>
    <t>40.61.9.007.0000PAC</t>
  </si>
  <si>
    <t>406190070001</t>
  </si>
  <si>
    <t>40.61.9.007.0001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</si>
  <si>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7B DC; влагозащита RTIII</t>
  </si>
  <si>
    <t>406190070001PAC</t>
  </si>
  <si>
    <t>40.61.9.007.0001PAC</t>
  </si>
  <si>
    <t>406190070003</t>
  </si>
  <si>
    <t>40.61.9.007.0003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</si>
  <si>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7B DC; влагозащита RTIII; Высокая температура (+125°C)</t>
  </si>
  <si>
    <t>406190070003PAC</t>
  </si>
  <si>
    <t>40.61.9.007.0003PAC</t>
  </si>
  <si>
    <t>406190070300</t>
  </si>
  <si>
    <t>40.61.9.007.0300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</si>
  <si>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7B DC; степень защиты RTII</t>
  </si>
  <si>
    <t>406190070300PAC</t>
  </si>
  <si>
    <t>40.61.9.007.0300PAC</t>
  </si>
  <si>
    <t>406190070301</t>
  </si>
  <si>
    <t>40.61.9.007.0301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</si>
  <si>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7B DC; влагозащита RTIII</t>
  </si>
  <si>
    <t>406190070301PAC</t>
  </si>
  <si>
    <t>40.61.9.007.0301PAC</t>
  </si>
  <si>
    <t>406190074000</t>
  </si>
  <si>
    <t>40.61.9.007.4000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</si>
  <si>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7B DC; степень защиты RTII</t>
  </si>
  <si>
    <t>406190074000PAC</t>
  </si>
  <si>
    <t>40.61.9.007.4000PAC</t>
  </si>
  <si>
    <t>406190074001</t>
  </si>
  <si>
    <t>40.61.9.007.4001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</si>
  <si>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7B DC; влагозащита RTIII</t>
  </si>
  <si>
    <t>406190074001PAC</t>
  </si>
  <si>
    <t>40.61.9.007.4001PAC</t>
  </si>
  <si>
    <t>406190074300</t>
  </si>
  <si>
    <t>40.61.9.007.4300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</si>
  <si>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7B DC; степень защиты RTII</t>
  </si>
  <si>
    <t>406190074300PAC</t>
  </si>
  <si>
    <t>40.61.9.007.4300PAC</t>
  </si>
  <si>
    <t>406190074301</t>
  </si>
  <si>
    <t>40.61.9.007.4301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</si>
  <si>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7B DC; влагозащита RTIII</t>
  </si>
  <si>
    <t>406190074301PAC</t>
  </si>
  <si>
    <t>40.61.9.007.4301PAC</t>
  </si>
  <si>
    <t>406190090000</t>
  </si>
  <si>
    <t>40.61.9.009.0000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</si>
  <si>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9B DC; степень защиты RTII</t>
  </si>
  <si>
    <t>406190090000PAC</t>
  </si>
  <si>
    <t>40.61.9.009.0000PAC</t>
  </si>
  <si>
    <t>406190090001</t>
  </si>
  <si>
    <t>40.61.9.009.0001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</si>
  <si>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9B DC; влагозащита RTIII</t>
  </si>
  <si>
    <t>406190090001PAC</t>
  </si>
  <si>
    <t>40.61.9.009.0001PAC</t>
  </si>
  <si>
    <t>406190090003</t>
  </si>
  <si>
    <t>40.61.9.009.0003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</si>
  <si>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9B DC; влагозащита RTIII; Высокая температура (+125°C)</t>
  </si>
  <si>
    <t>406190090003PAC</t>
  </si>
  <si>
    <t>40.61.9.009.0003PAC</t>
  </si>
  <si>
    <t>406190090300</t>
  </si>
  <si>
    <t>40.61.9.009.0300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</si>
  <si>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9B DC; степень защиты RTII</t>
  </si>
  <si>
    <t>406190090300PAC</t>
  </si>
  <si>
    <t>40.61.9.009.0300PAC</t>
  </si>
  <si>
    <t>406190090301</t>
  </si>
  <si>
    <t>40.61.9.009.0301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</si>
  <si>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9B DC; влагозащита RTIII</t>
  </si>
  <si>
    <t>406190090301PAC</t>
  </si>
  <si>
    <t>40.61.9.009.0301PAC</t>
  </si>
  <si>
    <t>406190090303</t>
  </si>
  <si>
    <t>40.61.9.009.0303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</si>
  <si>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9B DC; влагозащита RTIII; Высокая температура (+125°C)</t>
  </si>
  <si>
    <t>406190090303PAC</t>
  </si>
  <si>
    <t>40.61.9.009.0303PAC</t>
  </si>
  <si>
    <t>406190094000</t>
  </si>
  <si>
    <t>40.61.9.009.4000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</si>
  <si>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9B DC; степень защиты RTII</t>
  </si>
  <si>
    <t>406190094000PAC</t>
  </si>
  <si>
    <t>40.61.9.009.4000PAC</t>
  </si>
  <si>
    <t>406190094001</t>
  </si>
  <si>
    <t>40.61.9.009.4001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</si>
  <si>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9B DC; влагозащита RTIII</t>
  </si>
  <si>
    <t>406190094001PAC</t>
  </si>
  <si>
    <t>40.61.9.009.4001PAC</t>
  </si>
  <si>
    <t>406190094003</t>
  </si>
  <si>
    <t>40.61.9.009.4003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</si>
  <si>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9B DC; влагозащита RTIII; Высокая температура (+125°C)</t>
  </si>
  <si>
    <t>406190094300</t>
  </si>
  <si>
    <t>40.61.9.009.4300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</si>
  <si>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9B DC; степень защиты RTII</t>
  </si>
  <si>
    <t>406190094300PAC</t>
  </si>
  <si>
    <t>40.61.9.009.4300PAC</t>
  </si>
  <si>
    <t>406190094301</t>
  </si>
  <si>
    <t>40.61.9.009.4301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</si>
  <si>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9B DC; влагозащита RTIII</t>
  </si>
  <si>
    <t>406190094301PAC</t>
  </si>
  <si>
    <t>40.61.9.009.4301PAC</t>
  </si>
  <si>
    <t>406190120000</t>
  </si>
  <si>
    <t>40.61.9.012.0000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</si>
  <si>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12B DC; степень защиты RTII</t>
  </si>
  <si>
    <t>406190120000PAC</t>
  </si>
  <si>
    <t>40.61.9.012.0000PAC</t>
  </si>
  <si>
    <t>406190120001</t>
  </si>
  <si>
    <t>40.61.9.012.0001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</si>
  <si>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12B DC; влагозащита RTIII</t>
  </si>
  <si>
    <t>406190120001PAC</t>
  </si>
  <si>
    <t>40.61.9.012.0001PAC</t>
  </si>
  <si>
    <t>406190120003</t>
  </si>
  <si>
    <t>40.61.9.012.0003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</si>
  <si>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12B DC; влагозащита RTIII; Высокая температура (+125°C)</t>
  </si>
  <si>
    <t>406190120003PAC</t>
  </si>
  <si>
    <t>40.61.9.012.0003PAC</t>
  </si>
  <si>
    <t>406190120300</t>
  </si>
  <si>
    <t>40.61.9.012.0300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</si>
  <si>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12B DC; степень защиты RTII</t>
  </si>
  <si>
    <t>406190120300PAC</t>
  </si>
  <si>
    <t>40.61.9.012.0300PAC</t>
  </si>
  <si>
    <t>406190120301</t>
  </si>
  <si>
    <t>40.61.9.012.0301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</si>
  <si>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12B DC; влагозащита RTIII</t>
  </si>
  <si>
    <t>406190120301PAC</t>
  </si>
  <si>
    <t>40.61.9.012.0301PAC</t>
  </si>
  <si>
    <t>406190120303</t>
  </si>
  <si>
    <t>40.61.9.012.0303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</si>
  <si>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12B DC; влагозащита RTIII; Высокая температура (+125°C)</t>
  </si>
  <si>
    <t>406190120303PAC</t>
  </si>
  <si>
    <t>40.61.9.012.0303PAC</t>
  </si>
  <si>
    <t>406190124000</t>
  </si>
  <si>
    <t>40.61.9.012.4000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</si>
  <si>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12B DC; степень защиты RTII</t>
  </si>
  <si>
    <t>406190124000PAC</t>
  </si>
  <si>
    <t>40.61.9.012.4000PAC</t>
  </si>
  <si>
    <t>406190124001</t>
  </si>
  <si>
    <t>40.61.9.012.4001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</si>
  <si>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12B DC; влагозащита RTIII</t>
  </si>
  <si>
    <t>406190124001PAC</t>
  </si>
  <si>
    <t>40.61.9.012.4001PAC</t>
  </si>
  <si>
    <t>406190124003</t>
  </si>
  <si>
    <t>40.61.9.012.4003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</si>
  <si>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12B DC; влагозащита RTIII; Высокая температура (+125°C)</t>
  </si>
  <si>
    <t>406190124003PAC</t>
  </si>
  <si>
    <t>40.61.9.012.4003PAC</t>
  </si>
  <si>
    <t>406190124300</t>
  </si>
  <si>
    <t>40.61.9.012.4300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</si>
  <si>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12B DC; степень защиты RTII</t>
  </si>
  <si>
    <t>406190124300PAC</t>
  </si>
  <si>
    <t>40.61.9.012.4300PAC</t>
  </si>
  <si>
    <t>406190124301</t>
  </si>
  <si>
    <t>40.61.9.012.4301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</si>
  <si>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12B DC; влагозащита RTIII</t>
  </si>
  <si>
    <t>406190124301PAC</t>
  </si>
  <si>
    <t>40.61.9.012.4301PAC</t>
  </si>
  <si>
    <t>406190124303</t>
  </si>
  <si>
    <t>40.61.9.012.4303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</si>
  <si>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12B DC; влагозащита RTIII; Высокая температура (+125°C)</t>
  </si>
  <si>
    <t>406190124303PAC</t>
  </si>
  <si>
    <t>40.61.9.012.4303PAC</t>
  </si>
  <si>
    <t>406190140000</t>
  </si>
  <si>
    <t>40.61.9.014.0000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</si>
  <si>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14B DC; степень защиты RTII</t>
  </si>
  <si>
    <t>406190140000PAC</t>
  </si>
  <si>
    <t>40.61.9.014.0000PAC</t>
  </si>
  <si>
    <t>406190140001</t>
  </si>
  <si>
    <t>40.61.9.014.0001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</si>
  <si>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14B DC; влагозащита RTIII</t>
  </si>
  <si>
    <t>406190140001PAC</t>
  </si>
  <si>
    <t>40.61.9.014.0001PAC</t>
  </si>
  <si>
    <t>406190140003</t>
  </si>
  <si>
    <t>40.61.9.014.0003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</si>
  <si>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14B DC; влагозащита RTIII; Высокая температура (+125°C)</t>
  </si>
  <si>
    <t>406190140003PAC</t>
  </si>
  <si>
    <t>40.61.9.014.0003PAC</t>
  </si>
  <si>
    <t>406190140300</t>
  </si>
  <si>
    <t>40.61.9.014.0300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</si>
  <si>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14B DC; степень защиты RTII</t>
  </si>
  <si>
    <t>406190140300PAC</t>
  </si>
  <si>
    <t>40.61.9.014.0300PAC</t>
  </si>
  <si>
    <t>406190140301</t>
  </si>
  <si>
    <t>40.61.9.014.0301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</si>
  <si>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14B DC; влагозащита RTIII</t>
  </si>
  <si>
    <t>406190140301PAC</t>
  </si>
  <si>
    <t>40.61.9.014.0301PAC</t>
  </si>
  <si>
    <t>406190140303</t>
  </si>
  <si>
    <t>40.61.9.014.0303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</si>
  <si>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14B DC; влагозащита RTIII; Высокая температура (+125°C)</t>
  </si>
  <si>
    <t>406190140303PAC</t>
  </si>
  <si>
    <t>40.61.9.014.0303PAC</t>
  </si>
  <si>
    <t>406190144000</t>
  </si>
  <si>
    <t>40.61.9.014.4000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</si>
  <si>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14B DC; степень защиты RTII</t>
  </si>
  <si>
    <t>406190144000PAC</t>
  </si>
  <si>
    <t>40.61.9.014.4000PAC</t>
  </si>
  <si>
    <t>406190144001</t>
  </si>
  <si>
    <t>40.61.9.014.4001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</si>
  <si>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14B DC; влагозащита RTIII</t>
  </si>
  <si>
    <t>406190144001PAC</t>
  </si>
  <si>
    <t>40.61.9.014.4001PAC</t>
  </si>
  <si>
    <t>406190144003</t>
  </si>
  <si>
    <t>40.61.9.014.4003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</si>
  <si>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14B DC; влагозащита RTIII; Высокая температура (+125°C)</t>
  </si>
  <si>
    <t>406190144300</t>
  </si>
  <si>
    <t>40.61.9.014.4300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</si>
  <si>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14B DC; степень защиты RTII</t>
  </si>
  <si>
    <t>406190144300PAC</t>
  </si>
  <si>
    <t>40.61.9.014.4300PAC</t>
  </si>
  <si>
    <t>406190144301</t>
  </si>
  <si>
    <t>40.61.9.014.4301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</si>
  <si>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14B DC; влагозащита RTIII</t>
  </si>
  <si>
    <t>406190144301PAC</t>
  </si>
  <si>
    <t>40.61.9.014.4301PAC</t>
  </si>
  <si>
    <t>406190180000</t>
  </si>
  <si>
    <t>40.61.9.018.0000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</si>
  <si>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DC; степень защиты RTII</t>
  </si>
  <si>
    <t>406190180000PAC</t>
  </si>
  <si>
    <t>40.61.9.018.0000PAC</t>
  </si>
  <si>
    <t>406190180001</t>
  </si>
  <si>
    <t>40.61.9.018.0001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</si>
  <si>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DC; влагозащита RTIII</t>
  </si>
  <si>
    <t>406190180001PAC</t>
  </si>
  <si>
    <t>40.61.9.018.0001PAC</t>
  </si>
  <si>
    <t>406190180003</t>
  </si>
  <si>
    <t>40.61.9.018.0003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</si>
  <si>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DC; влагозащита RTIII; Высокая температура (+125°C)</t>
  </si>
  <si>
    <t>406190180003PAC</t>
  </si>
  <si>
    <t>40.61.9.018.0003PAC</t>
  </si>
  <si>
    <t>406190180300</t>
  </si>
  <si>
    <t>40.61.9.018.0300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</si>
  <si>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DC; степень защиты RTII</t>
  </si>
  <si>
    <t>406190180300PAC</t>
  </si>
  <si>
    <t>40.61.9.018.0300PAC</t>
  </si>
  <si>
    <t>406190180301</t>
  </si>
  <si>
    <t>40.61.9.018.0301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</si>
  <si>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DC; влагозащита RTIII</t>
  </si>
  <si>
    <t>406190180301PAC</t>
  </si>
  <si>
    <t>40.61.9.018.0301PAC</t>
  </si>
  <si>
    <t>406190180303</t>
  </si>
  <si>
    <t>40.61.9.018.0303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</si>
  <si>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DC; влагозащита RTIII; Высокая температура (+125°C)</t>
  </si>
  <si>
    <t>406190180303PAC</t>
  </si>
  <si>
    <t>40.61.9.018.0303PAC</t>
  </si>
  <si>
    <t>406190184000</t>
  </si>
  <si>
    <t>40.61.9.018.4000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</si>
  <si>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18В DC; степень защиты RTII</t>
  </si>
  <si>
    <t>406190184000PAC</t>
  </si>
  <si>
    <t>40.61.9.018.4000PAC</t>
  </si>
  <si>
    <t>406190184001</t>
  </si>
  <si>
    <t>40.61.9.018.4001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</si>
  <si>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18В DC; влагозащита RTIII</t>
  </si>
  <si>
    <t>406190184001PAC</t>
  </si>
  <si>
    <t>40.61.9.018.4001PAC</t>
  </si>
  <si>
    <t>406190184300</t>
  </si>
  <si>
    <t>40.61.9.018.4300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</si>
  <si>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18В DC; степень защиты RTII</t>
  </si>
  <si>
    <t>406190184300PAC</t>
  </si>
  <si>
    <t>40.61.9.018.4300PAC</t>
  </si>
  <si>
    <t>406190184301</t>
  </si>
  <si>
    <t>40.61.9.018.4301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</si>
  <si>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18В DC; влагозащита RTIII</t>
  </si>
  <si>
    <t>406190184301PAC</t>
  </si>
  <si>
    <t>40.61.9.018.4301PAC</t>
  </si>
  <si>
    <t>406190210000</t>
  </si>
  <si>
    <t>40.61.9.021.0000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</si>
  <si>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21В DC; степень защиты RTII</t>
  </si>
  <si>
    <t>406190210000PAC</t>
  </si>
  <si>
    <t>40.61.9.021.0000PAC</t>
  </si>
  <si>
    <t>406190210001</t>
  </si>
  <si>
    <t>40.61.9.021.0001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</si>
  <si>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21В DC; влагозащита RTIII</t>
  </si>
  <si>
    <t>406190210001PAC</t>
  </si>
  <si>
    <t>40.61.9.021.0001PAC</t>
  </si>
  <si>
    <t>406190210003</t>
  </si>
  <si>
    <t>40.61.9.021.0003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</si>
  <si>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21В DC; влагозащита RTIII; Высокая температура (+125°C)</t>
  </si>
  <si>
    <t>406190210003PAC</t>
  </si>
  <si>
    <t>40.61.9.021.0003PAC</t>
  </si>
  <si>
    <t>406190210300</t>
  </si>
  <si>
    <t>40.61.9.021.0300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</si>
  <si>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21В DC; степень защиты RTII</t>
  </si>
  <si>
    <t>406190210300PAC</t>
  </si>
  <si>
    <t>40.61.9.021.0300PAC</t>
  </si>
  <si>
    <t>406190210301</t>
  </si>
  <si>
    <t>40.61.9.021.0301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</si>
  <si>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21В DC; влагозащита RTIII</t>
  </si>
  <si>
    <t>406190210301PAC</t>
  </si>
  <si>
    <t>40.61.9.021.0301PAC</t>
  </si>
  <si>
    <t>406190214000</t>
  </si>
  <si>
    <t>40.61.9.021.4000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</si>
  <si>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21В DC; степень защиты RTII</t>
  </si>
  <si>
    <t>406190214000PAC</t>
  </si>
  <si>
    <t>40.61.9.021.4000PAC</t>
  </si>
  <si>
    <t>406190214001</t>
  </si>
  <si>
    <t>40.61.9.021.4001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</si>
  <si>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21В DC; влагозащита RTIII</t>
  </si>
  <si>
    <t>406190214001PAC</t>
  </si>
  <si>
    <t>40.61.9.021.4001PAC</t>
  </si>
  <si>
    <t>406190214300</t>
  </si>
  <si>
    <t>40.61.9.021.4300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</si>
  <si>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21В DC; степень защиты RTII; Высокая температура (+125°C)</t>
  </si>
  <si>
    <t>406190214300PAC</t>
  </si>
  <si>
    <t>40.61.9.021.4300PAC</t>
  </si>
  <si>
    <t>406190214301</t>
  </si>
  <si>
    <t>40.61.9.021.4301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</si>
  <si>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21В DC; влагозащита RTIII</t>
  </si>
  <si>
    <t>406190214301PAC</t>
  </si>
  <si>
    <t>40.61.9.021.4301PAC</t>
  </si>
  <si>
    <t>406190240000</t>
  </si>
  <si>
    <t>40.61.9.024.0000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</si>
  <si>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24B DC; степень защиты RTII</t>
  </si>
  <si>
    <t>406190240000PAC</t>
  </si>
  <si>
    <t>40.61.9.024.0000PAC</t>
  </si>
  <si>
    <t>406190240001</t>
  </si>
  <si>
    <t>40.61.9.024.0001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</si>
  <si>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24B DC; влагозащита RTIII</t>
  </si>
  <si>
    <t>406190240001PAC</t>
  </si>
  <si>
    <t>40.61.9.024.0001PAC</t>
  </si>
  <si>
    <t>406190240003</t>
  </si>
  <si>
    <t>40.61.9.024.0003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</si>
  <si>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24B DC; влагозащита RTIII; Высокая температура (+125°C)</t>
  </si>
  <si>
    <t>406190240003PAC</t>
  </si>
  <si>
    <t>40.61.9.024.0003PAC</t>
  </si>
  <si>
    <t>406190240300</t>
  </si>
  <si>
    <t>40.61.9.024.0300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</si>
  <si>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24B DC; степень защиты RTII</t>
  </si>
  <si>
    <t>406190240300PAC</t>
  </si>
  <si>
    <t>40.61.9.024.0300PAC</t>
  </si>
  <si>
    <t>406190240301</t>
  </si>
  <si>
    <t>40.61.9.024.0301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</si>
  <si>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24B DC; влагозащита RTIII</t>
  </si>
  <si>
    <t>406190240301PAC</t>
  </si>
  <si>
    <t>40.61.9.024.0301PAC</t>
  </si>
  <si>
    <t>406190240303</t>
  </si>
  <si>
    <t>40.61.9.024.0303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</si>
  <si>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24B DC; влагозащита RTIII; Высокая температура (+125°C)</t>
  </si>
  <si>
    <t>406190240303PAC</t>
  </si>
  <si>
    <t>40.61.9.024.0303PAC</t>
  </si>
  <si>
    <t>406190244000</t>
  </si>
  <si>
    <t>40.61.9.024.4000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</si>
  <si>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24B DC; степень защиты RTII</t>
  </si>
  <si>
    <t>406190244000PAC</t>
  </si>
  <si>
    <t>40.61.9.024.4000PAC</t>
  </si>
  <si>
    <t>406190244001</t>
  </si>
  <si>
    <t>40.61.9.024.4001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</si>
  <si>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24B DC; влагозащита RTIII</t>
  </si>
  <si>
    <t>406190244001PAC</t>
  </si>
  <si>
    <t>40.61.9.024.4001PAC</t>
  </si>
  <si>
    <t>406190244003</t>
  </si>
  <si>
    <t>40.61.9.024.4003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</si>
  <si>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24B DC; влагозащита RTIII; Высокая температура (+125°C)</t>
  </si>
  <si>
    <t>406190244003PAC</t>
  </si>
  <si>
    <t>40.61.9.024.4003PAC</t>
  </si>
  <si>
    <t>406190244300</t>
  </si>
  <si>
    <t>40.61.9.024.4300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</si>
  <si>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24B DC; степень защиты RTII</t>
  </si>
  <si>
    <t>406190244300PAC</t>
  </si>
  <si>
    <t>40.61.9.024.4300PAC</t>
  </si>
  <si>
    <t>406190244301</t>
  </si>
  <si>
    <t>40.61.9.024.4301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</si>
  <si>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24B DC; влагозащита RTIII</t>
  </si>
  <si>
    <t>406190244301PAC</t>
  </si>
  <si>
    <t>40.61.9.024.4301PAC</t>
  </si>
  <si>
    <t>406190280000</t>
  </si>
  <si>
    <t>40.61.9.028.0000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</si>
  <si>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28В DC; степень защиты RTII</t>
  </si>
  <si>
    <t>406190280000PAC</t>
  </si>
  <si>
    <t>40.61.9.028.0000PAC</t>
  </si>
  <si>
    <t>406190280001</t>
  </si>
  <si>
    <t>40.61.9.028.0001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</si>
  <si>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28В DC; влагозащита RTIII</t>
  </si>
  <si>
    <t>406190280001PAC</t>
  </si>
  <si>
    <t>40.61.9.028.0001PAC</t>
  </si>
  <si>
    <t>406190280003</t>
  </si>
  <si>
    <t>40.61.9.028.0003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</si>
  <si>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28В DC; влагозащита RTIII; Высокая температура (+125°C)</t>
  </si>
  <si>
    <t>406190280003PAC</t>
  </si>
  <si>
    <t>40.61.9.028.0003PAC</t>
  </si>
  <si>
    <t>406190280300</t>
  </si>
  <si>
    <t>40.61.9.028.0300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</si>
  <si>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28В DC; степень защиты RTII</t>
  </si>
  <si>
    <t>406190280300PAC</t>
  </si>
  <si>
    <t>40.61.9.028.0300PAC</t>
  </si>
  <si>
    <t>406190280301</t>
  </si>
  <si>
    <t>40.61.9.028.0301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</si>
  <si>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28В DC; влагозащита RTIII</t>
  </si>
  <si>
    <t>406190280301PAC</t>
  </si>
  <si>
    <t>40.61.9.028.0301PAC</t>
  </si>
  <si>
    <t>406190280303</t>
  </si>
  <si>
    <t>40.61.9.028.0303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</si>
  <si>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28В DC; влагозащита RTIII; Высокая температура (+125°C)</t>
  </si>
  <si>
    <t>406190280303PAC</t>
  </si>
  <si>
    <t>40.61.9.028.0303PAC</t>
  </si>
  <si>
    <t>406190284000</t>
  </si>
  <si>
    <t>40.61.9.028.4000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</si>
  <si>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28B DC; степень защиты RTII</t>
  </si>
  <si>
    <t>406190284000PAC</t>
  </si>
  <si>
    <t>40.61.9.028.4000PAC</t>
  </si>
  <si>
    <t>406190284001</t>
  </si>
  <si>
    <t>40.61.9.028.4001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</si>
  <si>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28B DC; влагозащита RTIII</t>
  </si>
  <si>
    <t>406190284001PAC</t>
  </si>
  <si>
    <t>40.61.9.028.4001PAC</t>
  </si>
  <si>
    <t>406190284300</t>
  </si>
  <si>
    <t>40.61.9.028.4300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</si>
  <si>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28B DC; степень защиты RTII</t>
  </si>
  <si>
    <t>406190284300PAC</t>
  </si>
  <si>
    <t>40.61.9.028.4300PAC</t>
  </si>
  <si>
    <t>406190284301</t>
  </si>
  <si>
    <t>40.61.9.028.4301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</si>
  <si>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28B DC; влагозащита RTIII</t>
  </si>
  <si>
    <t>406190284301PAC</t>
  </si>
  <si>
    <t>40.61.9.028.4301PAC</t>
  </si>
  <si>
    <t>406190360000</t>
  </si>
  <si>
    <t>40.61.9.036.0000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</si>
  <si>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36B DC; степень защиты RTII</t>
  </si>
  <si>
    <t>406190360000PAC</t>
  </si>
  <si>
    <t>40.61.9.036.0000PAC</t>
  </si>
  <si>
    <t>406190360001</t>
  </si>
  <si>
    <t>40.61.9.036.0001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</si>
  <si>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36B DC; влагозащита RTIII</t>
  </si>
  <si>
    <t>406190360001PAC</t>
  </si>
  <si>
    <t>40.61.9.036.0001PAC</t>
  </si>
  <si>
    <t>406190360003</t>
  </si>
  <si>
    <t>40.61.9.036.0003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</si>
  <si>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36B DC; влагозащита RTIII; Высокая температура (+125°C)</t>
  </si>
  <si>
    <t>406190360003PAC</t>
  </si>
  <si>
    <t>40.61.9.036.0003PAC</t>
  </si>
  <si>
    <t>406190360300</t>
  </si>
  <si>
    <t>40.61.9.036.0300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</si>
  <si>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36B DC; степень защиты RTII</t>
  </si>
  <si>
    <t>406190360300PAC</t>
  </si>
  <si>
    <t>40.61.9.036.0300PAC</t>
  </si>
  <si>
    <t>406190360301</t>
  </si>
  <si>
    <t>40.61.9.036.0301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</si>
  <si>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36B DC; влагозащита RTIII</t>
  </si>
  <si>
    <t>406190360301PAC</t>
  </si>
  <si>
    <t>40.61.9.036.0301PAC</t>
  </si>
  <si>
    <t>406190364000</t>
  </si>
  <si>
    <t>40.61.9.036.4000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</si>
  <si>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36B DC; степень защиты RTII</t>
  </si>
  <si>
    <t>406190364000PAC</t>
  </si>
  <si>
    <t>40.61.9.036.4000PAC</t>
  </si>
  <si>
    <t>406190364001</t>
  </si>
  <si>
    <t>40.61.9.036.4001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</si>
  <si>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36B DC; влагозащита RTIII</t>
  </si>
  <si>
    <t>406190364001PAC</t>
  </si>
  <si>
    <t>40.61.9.036.4001PAC</t>
  </si>
  <si>
    <t>406190364300</t>
  </si>
  <si>
    <t>40.61.9.036.4300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</si>
  <si>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36B DC; степень защиты RTII</t>
  </si>
  <si>
    <t>406190364300PAC</t>
  </si>
  <si>
    <t>40.61.9.036.4300PAC</t>
  </si>
  <si>
    <t>406190364301</t>
  </si>
  <si>
    <t>40.61.9.036.4301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</si>
  <si>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36B DC; влагозащита RTIII</t>
  </si>
  <si>
    <t>406190364301PAC</t>
  </si>
  <si>
    <t>40.61.9.036.4301PAC</t>
  </si>
  <si>
    <t>406190480000</t>
  </si>
  <si>
    <t>40.61.9.048.0000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</si>
  <si>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DC; степень защиты RTII</t>
  </si>
  <si>
    <t>406190480000PAC</t>
  </si>
  <si>
    <t>40.61.9.048.0000PAC</t>
  </si>
  <si>
    <t>406190480001</t>
  </si>
  <si>
    <t>40.61.9.048.0001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</si>
  <si>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DC; влагозащита RTIII</t>
  </si>
  <si>
    <t>406190480001PAC</t>
  </si>
  <si>
    <t>40.61.9.048.0001PAC</t>
  </si>
  <si>
    <t>406190480003</t>
  </si>
  <si>
    <t>40.61.9.048.0003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</si>
  <si>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DC; влагозащита RTIII; Высокая температура (+125°C)</t>
  </si>
  <si>
    <t>406190480003PAC</t>
  </si>
  <si>
    <t>40.61.9.048.0003PAC</t>
  </si>
  <si>
    <t>406190480300</t>
  </si>
  <si>
    <t>40.61.9.048.0300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</si>
  <si>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DC; степень защиты RTII</t>
  </si>
  <si>
    <t>406190480300PAC</t>
  </si>
  <si>
    <t>40.61.9.048.0300PAC</t>
  </si>
  <si>
    <t>406190480301</t>
  </si>
  <si>
    <t>40.61.9.048.0301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</si>
  <si>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DC; влагозащита RTIII</t>
  </si>
  <si>
    <t>406190480301PAC</t>
  </si>
  <si>
    <t>40.61.9.048.0301PAC</t>
  </si>
  <si>
    <t>406190480303</t>
  </si>
  <si>
    <t>40.61.9.048.0303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</si>
  <si>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DC; влагозащита RTIII; Высокая температура (+125°C)</t>
  </si>
  <si>
    <t>406190480303PAC</t>
  </si>
  <si>
    <t>40.61.9.048.0303PAC</t>
  </si>
  <si>
    <t>406190484000</t>
  </si>
  <si>
    <t>40.61.9.048.4000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</si>
  <si>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48B DC; степень защиты RTII</t>
  </si>
  <si>
    <t>406190484000PAC</t>
  </si>
  <si>
    <t>40.61.9.048.4000PAC</t>
  </si>
  <si>
    <t>406190484001</t>
  </si>
  <si>
    <t>40.61.9.048.4001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</si>
  <si>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48B DC; влагозащита RTIII</t>
  </si>
  <si>
    <t>406190484001PAC</t>
  </si>
  <si>
    <t>40.61.9.048.4001PAC</t>
  </si>
  <si>
    <t>406190484300</t>
  </si>
  <si>
    <t>40.61.9.048.4300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</si>
  <si>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48B DC; степень защиты RTII</t>
  </si>
  <si>
    <t>406190484300PAC</t>
  </si>
  <si>
    <t>40.61.9.048.4300PAC</t>
  </si>
  <si>
    <t>406190484301</t>
  </si>
  <si>
    <t>40.61.9.048.4301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</si>
  <si>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48B DC; влагозащита RTIII</t>
  </si>
  <si>
    <t>406190484301PAC</t>
  </si>
  <si>
    <t>40.61.9.048.4301PAC</t>
  </si>
  <si>
    <t>406190600000</t>
  </si>
  <si>
    <t>40.61.9.060.0000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</si>
  <si>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DC; степень защиты RTII</t>
  </si>
  <si>
    <t>406190600000PAC</t>
  </si>
  <si>
    <t>40.61.9.060.0000PAC</t>
  </si>
  <si>
    <t>406190600001</t>
  </si>
  <si>
    <t>40.61.9.060.0001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</si>
  <si>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DC; влагозащита RTIII</t>
  </si>
  <si>
    <t>406190600001PAC</t>
  </si>
  <si>
    <t>40.61.9.060.0001PAC</t>
  </si>
  <si>
    <t>406190600003</t>
  </si>
  <si>
    <t>40.61.9.060.0003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</si>
  <si>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DC; влагозащита RTIII; Высокая температура (+125°C)</t>
  </si>
  <si>
    <t>406190600003PAC</t>
  </si>
  <si>
    <t>40.61.9.060.0003PAC</t>
  </si>
  <si>
    <t>406190600300</t>
  </si>
  <si>
    <t>40.61.9.060.0300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</si>
  <si>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DC; степень защиты RTII</t>
  </si>
  <si>
    <t>406190600300PAC</t>
  </si>
  <si>
    <t>40.61.9.060.0300PAC</t>
  </si>
  <si>
    <t>406190600301</t>
  </si>
  <si>
    <t>40.61.9.060.0301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</si>
  <si>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DC; влагозащита RTIII</t>
  </si>
  <si>
    <t>406190600301PAC</t>
  </si>
  <si>
    <t>40.61.9.060.0301PAC</t>
  </si>
  <si>
    <t>406190600303</t>
  </si>
  <si>
    <t>40.61.9.060.0303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</si>
  <si>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DC; влагозащита RTIII; Высокая температура (+125°C)</t>
  </si>
  <si>
    <t>406190600303PAC</t>
  </si>
  <si>
    <t>40.61.9.060.0303PAC</t>
  </si>
  <si>
    <t>406190604000</t>
  </si>
  <si>
    <t>40.61.9.060.4000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</si>
  <si>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60B DC; степень защиты RTII</t>
  </si>
  <si>
    <t>406190604000PAC</t>
  </si>
  <si>
    <t>40.61.9.060.4000PAC</t>
  </si>
  <si>
    <t>406190604001</t>
  </si>
  <si>
    <t>40.61.9.060.4001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</si>
  <si>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60B DC; влагозащита RTIII</t>
  </si>
  <si>
    <t>406190604001PAC</t>
  </si>
  <si>
    <t>40.61.9.060.4001PAC</t>
  </si>
  <si>
    <t>406190604300</t>
  </si>
  <si>
    <t>40.61.9.060.4300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</si>
  <si>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60B DC; степень защиты RTII</t>
  </si>
  <si>
    <t>406190604300PAC</t>
  </si>
  <si>
    <t>40.61.9.060.4300PAC</t>
  </si>
  <si>
    <t>406190604301</t>
  </si>
  <si>
    <t>40.61.9.060.4301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</si>
  <si>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60B DC; влагозащита RTIII</t>
  </si>
  <si>
    <t>406190604301PAC</t>
  </si>
  <si>
    <t>40.61.9.060.4301PAC</t>
  </si>
  <si>
    <t>406190800000</t>
  </si>
  <si>
    <t>40.61.9.080.0000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</si>
  <si>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80B DC; степень защиты RTII</t>
  </si>
  <si>
    <t>406190800000PAC</t>
  </si>
  <si>
    <t>40.61.9.080.0000PAC</t>
  </si>
  <si>
    <t>406190800001</t>
  </si>
  <si>
    <t>40.61.9.080.0001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</si>
  <si>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80B DC; влагозащита RTIII</t>
  </si>
  <si>
    <t>406190800001PAC</t>
  </si>
  <si>
    <t>40.61.9.080.0001PAC</t>
  </si>
  <si>
    <t>406190800003</t>
  </si>
  <si>
    <t>40.61.9.080.0003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</si>
  <si>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80B DC; влагозащита RTIII; Высокая температура (+125°C)</t>
  </si>
  <si>
    <t>406190800003PAC</t>
  </si>
  <si>
    <t>40.61.9.080.0003PAC</t>
  </si>
  <si>
    <t>406190800300</t>
  </si>
  <si>
    <t>40.61.9.080.0300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</si>
  <si>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80B DC; степень защиты RTII</t>
  </si>
  <si>
    <t>406190800300PAC</t>
  </si>
  <si>
    <t>40.61.9.080.0300PAC</t>
  </si>
  <si>
    <t>406190800301</t>
  </si>
  <si>
    <t>40.61.9.080.0301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</si>
  <si>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80B DC; влагозащита RTIII</t>
  </si>
  <si>
    <t>406190800301PAC</t>
  </si>
  <si>
    <t>40.61.9.080.0301PAC</t>
  </si>
  <si>
    <t>406190804000</t>
  </si>
  <si>
    <t>40.61.9.080.4000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</si>
  <si>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80B DC; степень защиты RTII</t>
  </si>
  <si>
    <t>406190804000PAC</t>
  </si>
  <si>
    <t>40.61.9.080.4000PAC</t>
  </si>
  <si>
    <t>406190804001</t>
  </si>
  <si>
    <t>40.61.9.080.4001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</si>
  <si>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80B DC; влагозащита RTIII</t>
  </si>
  <si>
    <t>406190804001PAC</t>
  </si>
  <si>
    <t>40.61.9.080.4001PAC</t>
  </si>
  <si>
    <t>406190804300</t>
  </si>
  <si>
    <t>40.61.9.080.4300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</si>
  <si>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80B DC; степень защиты RTII</t>
  </si>
  <si>
    <t>406190804300PAC</t>
  </si>
  <si>
    <t>40.61.9.080.4300PAC</t>
  </si>
  <si>
    <t>406190804301</t>
  </si>
  <si>
    <t>40.61.9.080.4301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</si>
  <si>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80B DC; влагозащита RTIII</t>
  </si>
  <si>
    <t>406190804301PAC</t>
  </si>
  <si>
    <t>40.61.9.080.4301PAC</t>
  </si>
  <si>
    <t>406190900000</t>
  </si>
  <si>
    <t>40.61.9.090.0000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</si>
  <si>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90B DC; степень защиты RTII</t>
  </si>
  <si>
    <t>406190900000PAC</t>
  </si>
  <si>
    <t>40.61.9.090.0000PAC</t>
  </si>
  <si>
    <t>406190900001</t>
  </si>
  <si>
    <t>40.61.9.090.0001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</si>
  <si>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90B DC; влагозащита RTIII</t>
  </si>
  <si>
    <t>406190900001PAC</t>
  </si>
  <si>
    <t>40.61.9.090.0001PAC</t>
  </si>
  <si>
    <t>406190900003</t>
  </si>
  <si>
    <t>40.61.9.090.0003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</si>
  <si>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90B DC; влагозащита RTIII; Высокая температура (+125°C)</t>
  </si>
  <si>
    <t>406190900003PAC</t>
  </si>
  <si>
    <t>40.61.9.090.0003PAC</t>
  </si>
  <si>
    <t>406190900300</t>
  </si>
  <si>
    <t>40.61.9.090.0300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</si>
  <si>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90B DC; степень защиты RTII</t>
  </si>
  <si>
    <t>406190900300PAC</t>
  </si>
  <si>
    <t>40.61.9.090.0300PAC</t>
  </si>
  <si>
    <t>406190900301</t>
  </si>
  <si>
    <t>40.61.9.090.0301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</si>
  <si>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90B DC; влагозащита RTIII</t>
  </si>
  <si>
    <t>406190900301PAC</t>
  </si>
  <si>
    <t>40.61.9.090.0301PAC</t>
  </si>
  <si>
    <t>406190904000</t>
  </si>
  <si>
    <t>40.61.9.090.4000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</si>
  <si>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90B DC; степень защиты RTII</t>
  </si>
  <si>
    <t>406190904000PAC</t>
  </si>
  <si>
    <t>40.61.9.090.4000PAC</t>
  </si>
  <si>
    <t>406190904001</t>
  </si>
  <si>
    <t>40.61.9.090.4001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</si>
  <si>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90B DC; влагозащита RTIII</t>
  </si>
  <si>
    <t>406190904001PAC</t>
  </si>
  <si>
    <t>40.61.9.090.4001PAC</t>
  </si>
  <si>
    <t>406190904300</t>
  </si>
  <si>
    <t>40.61.9.090.4300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</si>
  <si>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90B DC; степень защиты RTII</t>
  </si>
  <si>
    <t>406190904300PAC</t>
  </si>
  <si>
    <t>40.61.9.090.4300PAC</t>
  </si>
  <si>
    <t>406190904301</t>
  </si>
  <si>
    <t>40.61.9.090.4301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</si>
  <si>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90B DC; влагозащита RTIII</t>
  </si>
  <si>
    <t>406190904301PAC</t>
  </si>
  <si>
    <t>40.61.9.090.4301PAC</t>
  </si>
  <si>
    <t>406191100000</t>
  </si>
  <si>
    <t>40.61.9.110.0000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</si>
  <si>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DC; степень защиты RTII</t>
  </si>
  <si>
    <t>406191100000PAC</t>
  </si>
  <si>
    <t>40.61.9.110.0000PAC</t>
  </si>
  <si>
    <t>406191100001</t>
  </si>
  <si>
    <t>40.61.9.110.0001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</si>
  <si>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DC; влагозащита RTIII</t>
  </si>
  <si>
    <t>406191100001PAC</t>
  </si>
  <si>
    <t>40.61.9.110.0001PAC</t>
  </si>
  <si>
    <t>406191100003</t>
  </si>
  <si>
    <t>40.61.9.110.0003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</si>
  <si>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DC; влагозащита RTIII; Высокая температура (+125°C)</t>
  </si>
  <si>
    <t>406191100003PAC</t>
  </si>
  <si>
    <t>40.61.9.110.0003PAC</t>
  </si>
  <si>
    <t>406191100300</t>
  </si>
  <si>
    <t>40.61.9.110.0300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</si>
  <si>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110B DC; степень защиты RTII</t>
  </si>
  <si>
    <t>406191100300PAC</t>
  </si>
  <si>
    <t>40.61.9.110.0300PAC</t>
  </si>
  <si>
    <t>406191100301</t>
  </si>
  <si>
    <t>40.61.9.110.0301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</si>
  <si>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110B DC; влагозащита RTIII</t>
  </si>
  <si>
    <t>406191100301PAC</t>
  </si>
  <si>
    <t>40.61.9.110.0301PAC</t>
  </si>
  <si>
    <t>406191100303</t>
  </si>
  <si>
    <t>40.61.9.110.0303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</si>
  <si>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110B DC; влагозащита RTIII; Высокая температура (+125°C)</t>
  </si>
  <si>
    <t>406191100303PAC</t>
  </si>
  <si>
    <t>40.61.9.110.0303PAC</t>
  </si>
  <si>
    <t>406191104000</t>
  </si>
  <si>
    <t>40.61.9.110.4000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</si>
  <si>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110B DC; степень защиты RTII</t>
  </si>
  <si>
    <t>406191104000PAC</t>
  </si>
  <si>
    <t>40.61.9.110.4000PAC</t>
  </si>
  <si>
    <t>406191104001</t>
  </si>
  <si>
    <t>40.61.9.110.4001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</si>
  <si>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110B DC; влагозащита RTIII</t>
  </si>
  <si>
    <t>406191104001PAC</t>
  </si>
  <si>
    <t>40.61.9.110.4001PAC</t>
  </si>
  <si>
    <t>406191104300</t>
  </si>
  <si>
    <t>40.61.9.110.4300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</si>
  <si>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110B DC; степень защиты RTII</t>
  </si>
  <si>
    <t>406191104300PAC</t>
  </si>
  <si>
    <t>40.61.9.110.4300PAC</t>
  </si>
  <si>
    <t>406191104301</t>
  </si>
  <si>
    <t>40.61.9.110.4301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</si>
  <si>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110B DC; влагозащита RTIII</t>
  </si>
  <si>
    <t>406191104301PAC</t>
  </si>
  <si>
    <t>40.61.9.110.4301PAC</t>
  </si>
  <si>
    <t>406191250000</t>
  </si>
  <si>
    <t>40.61.9.125.0000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</si>
  <si>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125В DC; степень защиты RTII</t>
  </si>
  <si>
    <t>406191250000PAC</t>
  </si>
  <si>
    <t>40.61.9.125.0000PAC</t>
  </si>
  <si>
    <t>406191250001</t>
  </si>
  <si>
    <t>40.61.9.125.0001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</si>
  <si>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125В DC; влагозащита RTIII</t>
  </si>
  <si>
    <t>406191250001PAC</t>
  </si>
  <si>
    <t>40.61.9.125.0001PAC</t>
  </si>
  <si>
    <t>406191250003</t>
  </si>
  <si>
    <t>40.61.9.125.0003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</si>
  <si>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125B DC; влагозащита RTIII; Высокая температура (+125°C)</t>
  </si>
  <si>
    <t>406191250003PAC</t>
  </si>
  <si>
    <t>40.61.9.125.0003PAC</t>
  </si>
  <si>
    <t>406191250300</t>
  </si>
  <si>
    <t>40.61.9.125.0300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</si>
  <si>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125В DC; степень защиты RTII</t>
  </si>
  <si>
    <t>406191250300PAC</t>
  </si>
  <si>
    <t>40.61.9.125.0300PAC</t>
  </si>
  <si>
    <t>406191250301</t>
  </si>
  <si>
    <t>40.61.9.125.0301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</si>
  <si>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125В DC; влагозащита RTIII</t>
  </si>
  <si>
    <t>406191250301PAC</t>
  </si>
  <si>
    <t>40.61.9.125.0301PAC</t>
  </si>
  <si>
    <t>406191250303</t>
  </si>
  <si>
    <t>40.61.9.125.0303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</si>
  <si>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125B DC; влагозащита RTIII; Высокая температура (+125°C)</t>
  </si>
  <si>
    <t>406191250303PAC</t>
  </si>
  <si>
    <t>40.61.9.125.0303PAC</t>
  </si>
  <si>
    <t>406191254000</t>
  </si>
  <si>
    <t>40.61.9.125.4000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</si>
  <si>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125B DC; степень защиты RTII</t>
  </si>
  <si>
    <t>406191254000PAC</t>
  </si>
  <si>
    <t>40.61.9.125.4000PAC</t>
  </si>
  <si>
    <t>406191254001</t>
  </si>
  <si>
    <t>40.61.9.125.4001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</si>
  <si>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125B DC; влагозащита RTIII</t>
  </si>
  <si>
    <t>406191254001PAC</t>
  </si>
  <si>
    <t>40.61.9.125.4001PAC</t>
  </si>
  <si>
    <t>406191254300</t>
  </si>
  <si>
    <t>40.61.9.125.4300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</si>
  <si>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125B DC; степень защиты RTII</t>
  </si>
  <si>
    <t>406191254300PAC</t>
  </si>
  <si>
    <t>40.61.9.125.4300PAC</t>
  </si>
  <si>
    <t>406191254301</t>
  </si>
  <si>
    <t>40.61.9.125.4301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</si>
  <si>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125B DC; влагозащита RTIII</t>
  </si>
  <si>
    <t>406191254301PAC</t>
  </si>
  <si>
    <t>40.61.9.125.4301PAC</t>
  </si>
  <si>
    <t>406191450000</t>
  </si>
  <si>
    <t>40.61.9.145.0000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</si>
  <si>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145B DC; степень защиты RTII</t>
  </si>
  <si>
    <t>406191450000PAC</t>
  </si>
  <si>
    <t>40.61.9.145.0000PAC</t>
  </si>
  <si>
    <t>406191450001</t>
  </si>
  <si>
    <t>40.61.9.145.0001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</si>
  <si>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145B DC; влагозащита RTIII</t>
  </si>
  <si>
    <t>406191450001PAC</t>
  </si>
  <si>
    <t>40.61.9.145.0001PAC</t>
  </si>
  <si>
    <t>406191450003</t>
  </si>
  <si>
    <t>40.61.9.145.0003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</si>
  <si>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145B DC; влагозащита RTIII; Высокая температура (+125°C)</t>
  </si>
  <si>
    <t>406191450003PAC</t>
  </si>
  <si>
    <t>40.61.9.145.0003PAC</t>
  </si>
  <si>
    <t>406191450300</t>
  </si>
  <si>
    <t>40.61.9.145.0300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</si>
  <si>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145B DC; степень защиты RTII</t>
  </si>
  <si>
    <t>406191450300PAC</t>
  </si>
  <si>
    <t>40.61.9.145.0300PAC</t>
  </si>
  <si>
    <t>406191450301</t>
  </si>
  <si>
    <t>40.61.9.145.0301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</si>
  <si>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145B DC; влагозащита RTIII</t>
  </si>
  <si>
    <t>406191450301PAC</t>
  </si>
  <si>
    <t>40.61.9.145.0301PAC</t>
  </si>
  <si>
    <t>406191454000</t>
  </si>
  <si>
    <t>40.61.9.145.4000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</si>
  <si>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145B DC; степень защиты RTII</t>
  </si>
  <si>
    <t>406191454000PAC</t>
  </si>
  <si>
    <t>40.61.9.145.4000PAC</t>
  </si>
  <si>
    <t>406191454001</t>
  </si>
  <si>
    <t>40.61.9.145.4001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</si>
  <si>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145B DC; влагозащита RTIII</t>
  </si>
  <si>
    <t>406191454001PAC</t>
  </si>
  <si>
    <t>40.61.9.145.4001PAC</t>
  </si>
  <si>
    <t>406191454300</t>
  </si>
  <si>
    <t>40.61.9.145.4300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</si>
  <si>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145B DC; степень защиты RTII</t>
  </si>
  <si>
    <t>406191454300PAC</t>
  </si>
  <si>
    <t>40.61.9.145.4300PAC</t>
  </si>
  <si>
    <t>406191454301</t>
  </si>
  <si>
    <t>40.61.9.145.4301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</si>
  <si>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145B DC; влагозащита RTIII</t>
  </si>
  <si>
    <t>406191454301PAC</t>
  </si>
  <si>
    <t>40.61.9.145.4301PAC</t>
  </si>
  <si>
    <t>406270120000</t>
  </si>
  <si>
    <t>40.62.7.012.0000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</si>
  <si>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12В DC (чувствит.); степень защиты RTII</t>
  </si>
  <si>
    <t>406270120000PAC</t>
  </si>
  <si>
    <t>40.62.7.012.0000PAC</t>
  </si>
  <si>
    <t>406270124000</t>
  </si>
  <si>
    <t>40.62.7.012.4000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</si>
  <si>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12В DC (чувствит.); степень защиты RTII</t>
  </si>
  <si>
    <t>406270124000PAC</t>
  </si>
  <si>
    <t>40.62.7.012.4000PAC</t>
  </si>
  <si>
    <t>406270240000</t>
  </si>
  <si>
    <t>40.62.7.024.0000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</si>
  <si>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24В DC (чувствит.); степень защиты RTII</t>
  </si>
  <si>
    <t>406270240000PAC</t>
  </si>
  <si>
    <t>40.62.7.024.0000PAC</t>
  </si>
  <si>
    <t>406270244000</t>
  </si>
  <si>
    <t>40.62.7.024.4000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</si>
  <si>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24В DC (чувствит.); степень защиты RTII</t>
  </si>
  <si>
    <t>406270244000PAC</t>
  </si>
  <si>
    <t>40.62.7.024.4000PAC</t>
  </si>
  <si>
    <t>406270480000</t>
  </si>
  <si>
    <t>40.62.7.048.0000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</si>
  <si>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48В DC (чувствит.); степень защиты RTII</t>
  </si>
  <si>
    <t>406270480000PAC</t>
  </si>
  <si>
    <t>40.62.7.048.0000PAC</t>
  </si>
  <si>
    <t>406270484000</t>
  </si>
  <si>
    <t>40.62.7.048.4000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</si>
  <si>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48В DC (чувствит.); степень защиты RTII</t>
  </si>
  <si>
    <t>406270484000PAC</t>
  </si>
  <si>
    <t>40.62.7.048.4000PAC</t>
  </si>
  <si>
    <t>406271100000</t>
  </si>
  <si>
    <t>40.62.7.110.0000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</si>
  <si>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110В DC (чувствит.); степень защиты RTII</t>
  </si>
  <si>
    <t>406271100000PAC</t>
  </si>
  <si>
    <t>40.62.7.110.0000PAC</t>
  </si>
  <si>
    <t>406271104000</t>
  </si>
  <si>
    <t>40.62.7.110.4000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</si>
  <si>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110В DC (чувствит.); степень защиты RTII</t>
  </si>
  <si>
    <t>406271104000PAC</t>
  </si>
  <si>
    <t>40.62.7.110.4000PAC</t>
  </si>
  <si>
    <t>406290120000</t>
  </si>
  <si>
    <t>40.62.9.012.0000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</si>
  <si>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12В DC; степень защиты RTII</t>
  </si>
  <si>
    <t>406290120000PAC</t>
  </si>
  <si>
    <t>40.62.9.012.0000PAC</t>
  </si>
  <si>
    <t>406290124000</t>
  </si>
  <si>
    <t>40.62.9.012.4000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</si>
  <si>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12В DC; степень защиты RTII</t>
  </si>
  <si>
    <t>406290124000PAC</t>
  </si>
  <si>
    <t>40.62.9.012.4000PAC</t>
  </si>
  <si>
    <t>406290240000</t>
  </si>
  <si>
    <t>40.62.9.024.0000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</si>
  <si>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24В DC; степень защиты RTII</t>
  </si>
  <si>
    <t>406290240000PAC</t>
  </si>
  <si>
    <t>40.62.9.024.0000PAC</t>
  </si>
  <si>
    <t>406290244000</t>
  </si>
  <si>
    <t>40.62.9.024.4000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</si>
  <si>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24В DC; степень защиты RTII</t>
  </si>
  <si>
    <t>406290244000PAC</t>
  </si>
  <si>
    <t>40.62.9.024.4000PAC</t>
  </si>
  <si>
    <t>406290480000</t>
  </si>
  <si>
    <t>40.62.9.048.0000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</si>
  <si>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48В DC; степень защиты RTII</t>
  </si>
  <si>
    <t>406290480000PAC</t>
  </si>
  <si>
    <t>40.62.9.048.0000PAC</t>
  </si>
  <si>
    <t>406290484000</t>
  </si>
  <si>
    <t>40.62.9.048.4000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</si>
  <si>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48В DC; степень защиты RTII</t>
  </si>
  <si>
    <t>406290484000PAC</t>
  </si>
  <si>
    <t>40.62.9.048.4000PAC</t>
  </si>
  <si>
    <t>406291100000</t>
  </si>
  <si>
    <t>40.62.9.110.0000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</si>
  <si>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110В DC; степень защиты RTII</t>
  </si>
  <si>
    <t>406291100000PAC</t>
  </si>
  <si>
    <t>40.62.9.110.0000PAC</t>
  </si>
  <si>
    <t>406291104000</t>
  </si>
  <si>
    <t>40.62.9.110.4000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</si>
  <si>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110В DC; степень защиты RTII</t>
  </si>
  <si>
    <t>406291104000PAC</t>
  </si>
  <si>
    <t>40.62.9.110.4000PAC</t>
  </si>
  <si>
    <t>413180240000</t>
  </si>
  <si>
    <t>41.31.8.024.0000</t>
  </si>
  <si>
    <t>41</t>
  </si>
  <si>
    <t>Низкопрофильное миниатюрное электромеханическое реле; монтаж на печатную плату; выводы с шагом 3.5мм; 1CO 12A; Контакты AgNi; катушка 24В AС; степень защиты RTII</t>
  </si>
  <si>
    <t>413182300000</t>
  </si>
  <si>
    <t>41.31.8.230.0000</t>
  </si>
  <si>
    <t>Низкопрофильное миниатюрное электромеханическое реле; монтаж на печатную плату; выводы с шагом 3.5мм; 1CO 12A; Контакты AgNi; катушка 230В AС; степень защиты RTII</t>
  </si>
  <si>
    <t>413190050010</t>
  </si>
  <si>
    <t>41.31.9.005.0010</t>
  </si>
  <si>
    <t>Низкопрофильное миниатюрное электромеханическое реле; монтаж на печатную плату; выводы с шагом 3.5мм; 1CO 12A; Контакты AgNi; катушка 5В DС; степень защиты RTII</t>
  </si>
  <si>
    <t>413190050011</t>
  </si>
  <si>
    <t>41.31.9.005.0011</t>
  </si>
  <si>
    <t>Низкопрофильное миниатюрное электромеханическое реле; монтаж на печатную плату; выводы с шагом 3.5мм; 1CO 12A; Контакты AgNi; катушка 5В DС; влагозащита RTIII</t>
  </si>
  <si>
    <t>413190050310</t>
  </si>
  <si>
    <t>41.31.9.005.0310</t>
  </si>
  <si>
    <t>Низкопрофильное миниатюрное электромеханическое реле; монтаж на печатную плату; выводы с шагом 3.5мм; 1NO 12A; Контакты AgNi; катушка 5В DС; степень защиты RTII</t>
  </si>
  <si>
    <t>413190050311</t>
  </si>
  <si>
    <t>41.31.9.005.0311</t>
  </si>
  <si>
    <t>Низкопрофильное миниатюрное электромеханическое реле; монтаж на печатную плату; выводы с шагом 3.5мм; 1NO 12A; Контакты AgNi; катушка 5В DС; влагозащита RTIII</t>
  </si>
  <si>
    <t>413190054010</t>
  </si>
  <si>
    <t>41.31.9.005.4010</t>
  </si>
  <si>
    <t>Низкопрофильное миниатюрное электромеханическое реле; монтаж на печатную плату; выводы с шагом 3.5мм; 1CO 12A; Контакты AgSnO2; катушка 5В DС; степень защиты RTII</t>
  </si>
  <si>
    <t>413190054011</t>
  </si>
  <si>
    <t>41.31.9.005.4011</t>
  </si>
  <si>
    <t>Низкопрофильное миниатюрное электромеханическое реле; монтаж на печатную плату; выводы с шагом 3.5мм; 1CO 12A; Контакты AgSnO2; катушка 5В DС; влагозащита RTIII</t>
  </si>
  <si>
    <t>413190054310</t>
  </si>
  <si>
    <t>41.31.9.005.4310</t>
  </si>
  <si>
    <t>Низкопрофильное миниатюрное электромеханическое реле; монтаж на печатную плату; выводы с шагом 3.5мм; 1NO 12A; Контакты AgSnO2; катушка 5В DС; степень защиты RTII</t>
  </si>
  <si>
    <t>413190054311</t>
  </si>
  <si>
    <t>41.31.9.005.4311</t>
  </si>
  <si>
    <t>Низкопрофильное миниатюрное электромеханическое реле; монтаж на печатную плату; выводы с шагом 3.5мм; 1NO 12A; Контакты AgSnO2; катушка 5В DС; влагозащита RTIII</t>
  </si>
  <si>
    <t>413190055010</t>
  </si>
  <si>
    <t>41.31.9.005.5010</t>
  </si>
  <si>
    <t>Низкопрофильное миниатюрное электромеханическое реле; монтаж на печатную плату; выводы с шагом 3.5мм; 1CO 12A; Контакты AgNi+Au; катушка 5В DС; степень защиты RTII</t>
  </si>
  <si>
    <t>413190055310</t>
  </si>
  <si>
    <t>41.31.9.005.5310</t>
  </si>
  <si>
    <t>Низкопрофильное миниатюрное электромеханическое реле; монтаж на печатную плату; выводы с шагом 3.5мм; 1NO 12A; Контакты AgNi+Au; катушка 5В DС; степень защиты RTII</t>
  </si>
  <si>
    <t>413190060010</t>
  </si>
  <si>
    <t>41.31.9.006.0010</t>
  </si>
  <si>
    <t>Низкопрофильное миниатюрное электромеханическое реле; монтаж на печатную плату; выводы с шагом 3.5мм; 1CO 12A; Контакты AgNi; катушка 6В DС; степень защиты RTII</t>
  </si>
  <si>
    <t>413190060011</t>
  </si>
  <si>
    <t>41.31.9.006.0011</t>
  </si>
  <si>
    <t>Низкопрофильное миниатюрное электромеханическое реле; монтаж на печатную плату; выводы с шагом 3.5мм; 1CO 12A; Контакты AgNi; катушка 6В DС; влагозащита RTIII</t>
  </si>
  <si>
    <t>413190060310</t>
  </si>
  <si>
    <t>41.31.9.006.0310</t>
  </si>
  <si>
    <t>Низкопрофильное миниатюрное электромеханическое реле; монтаж на печатную плату; выводы с шагом 3.5мм; 1NO 12A; Контакты AgNi; катушка 6В DС; степень защиты RTII</t>
  </si>
  <si>
    <t>413190060311</t>
  </si>
  <si>
    <t>41.31.9.006.0311</t>
  </si>
  <si>
    <t>Низкопрофильное миниатюрное электромеханическое реле; монтаж на печатную плату; выводы с шагом 3.5мм; 1NO 12A; Контакты AgNi; катушка 6В DС; влагозащита RTIII</t>
  </si>
  <si>
    <t>413190064010</t>
  </si>
  <si>
    <t>41.31.9.006.4010</t>
  </si>
  <si>
    <t>Низкопрофильное миниатюрное электромеханическое реле; монтаж на печатную плату; выводы с шагом 3.5мм; 1CO 12A; Контакты AgSnO2; катушка 6В DС; степень защиты RTII</t>
  </si>
  <si>
    <t>413190064011</t>
  </si>
  <si>
    <t>41.31.9.006.4011</t>
  </si>
  <si>
    <t>Низкопрофильное миниатюрное электромеханическое реле; монтаж на печатную плату; выводы с шагом 3.5мм; 1CO 12A; Контакты AgSnO2; катушка 6В DС; влагозащита RTIII</t>
  </si>
  <si>
    <t>413190064310</t>
  </si>
  <si>
    <t>41.31.9.006.4310</t>
  </si>
  <si>
    <t>Низкопрофильное миниатюрное электромеханическое реле; монтаж на печатную плату; выводы с шагом 3.5мм; 1NO 12A; Контакты AgSnO2; катушка 6В DС; степень защиты RTII</t>
  </si>
  <si>
    <t>413190064311</t>
  </si>
  <si>
    <t>41.31.9.006.4311</t>
  </si>
  <si>
    <t>Низкопрофильное миниатюрное электромеханическое реле; монтаж на печатную плату; выводы с шагом 3.5мм; 1NO 12A; Контакты AgSnO2; катушка 6В DС; влагозащита RTIII</t>
  </si>
  <si>
    <t>413190065010</t>
  </si>
  <si>
    <t>41.31.9.006.5010</t>
  </si>
  <si>
    <t>Низкопрофильное миниатюрное электромеханическое реле; монтаж на печатную плату; выводы с шагом 3.5мм; 1CO 12A; Контакты AgNi+Au; катушка 6В DС; степень защиты RTII</t>
  </si>
  <si>
    <t>413190065011</t>
  </si>
  <si>
    <t>41.31.9.006.5011</t>
  </si>
  <si>
    <t>Низкопрофильное миниатюрное электромеханическое реле; монтаж на печатную плату; выводы с шагом 3.5мм; 1CO 12A; Контакты AgNi+Au; катушка 6В DС; влагозащита RTIII</t>
  </si>
  <si>
    <t>413190065310</t>
  </si>
  <si>
    <t>41.31.9.006.5310</t>
  </si>
  <si>
    <t>Низкопрофильное миниатюрное электромеханическое реле; монтаж на печатную плату; выводы с шагом 3.5мм; 1NO 12A; Контакты AgNi+Au; катушка 6В DС; степень защиты RTII</t>
  </si>
  <si>
    <t>413190065311</t>
  </si>
  <si>
    <t>41.31.9.006.5311</t>
  </si>
  <si>
    <t>Низкопрофильное миниатюрное электромеханическое реле; монтаж на печатную плату; выводы с шагом 3.5мм; 1NO 12A; Контакты AgNi+Au; катушка 6В DС; влагозащита RTIII</t>
  </si>
  <si>
    <t>413190090010</t>
  </si>
  <si>
    <t>41.31.9.009.0010</t>
  </si>
  <si>
    <t>Низкопрофильное миниатюрное электромеханическое реле; монтаж на печатную плату; выводы с шагом 3.5мм; 1CO 12A; Контакты AgNi; катушка 9В DС; степень защиты RTII</t>
  </si>
  <si>
    <t>413190120010</t>
  </si>
  <si>
    <t>41.31.9.012.0010</t>
  </si>
  <si>
    <t>Низкопрофильное миниатюрное электромеханическое реле; монтаж на печатную плату; выводы с шагом 3.5мм; 1CO 12A; Контакты AgNi; катушка 12В DС; степень защиты RTII</t>
  </si>
  <si>
    <t>413190120011</t>
  </si>
  <si>
    <t>41.31.9.012.0011</t>
  </si>
  <si>
    <t>Низкопрофильное миниатюрное электромеханическое реле; монтаж на печатную плату; выводы с шагом 3.5мм; 1CO 12A; Контакты AgNi; катушка 12В DС; влагозащита RTIII</t>
  </si>
  <si>
    <t>413190120310</t>
  </si>
  <si>
    <t>41.31.9.012.0310</t>
  </si>
  <si>
    <t>Низкопрофильное миниатюрное электромеханическое реле; монтаж на печатную плату; выводы с шагом 3.5мм; 1NO 12A; Контакты AgNi; катушка 12В DС; степень защиты RTII</t>
  </si>
  <si>
    <t>413190120311</t>
  </si>
  <si>
    <t>41.31.9.012.0311</t>
  </si>
  <si>
    <t>Низкопрофильное миниатюрное электромеханическое реле; монтаж на печатную плату; выводы с шагом 3.5мм; 1NO 12A; Контакты AgNi; катушка 12В DС; влагозащита RTIII</t>
  </si>
  <si>
    <t>413190124010</t>
  </si>
  <si>
    <t>41.31.9.012.4010</t>
  </si>
  <si>
    <t>Низкопрофильное миниатюрное электромеханическое реле; монтаж на печатную плату; выводы с шагом 3.5мм; 1CO 12A; Контакты AgSnO2; катушка 12В DС; степень защиты RTII</t>
  </si>
  <si>
    <t>413190124011</t>
  </si>
  <si>
    <t>41.31.9.012.4011</t>
  </si>
  <si>
    <t>Низкопрофильное миниатюрное электромеханическое реле; монтаж на печатную плату; выводы с шагом 3.5мм; 1CO 12A; Контакты AgSnO2; катушка 12В DС; влагозащита RTIII</t>
  </si>
  <si>
    <t>413190124310</t>
  </si>
  <si>
    <t>41.31.9.012.4310</t>
  </si>
  <si>
    <t>Низкопрофильное миниатюрное электромеханическое реле; монтаж на печатную плату; выводы с шагом 3.5мм; 1NO 12A; Контакты AgSnO2; катушка 12В DС; степень защиты RTII</t>
  </si>
  <si>
    <t>413190124311</t>
  </si>
  <si>
    <t>41.31.9.012.4311</t>
  </si>
  <si>
    <t>Низкопрофильное миниатюрное электромеханическое реле; монтаж на печатную плату; выводы с шагом 3.5мм; 1NO 12A; Контакты AgSnO2; катушка 12В DС; влагозащита RTIII</t>
  </si>
  <si>
    <t>413190125010</t>
  </si>
  <si>
    <t>41.31.9.012.5010</t>
  </si>
  <si>
    <t>Низкопрофильное миниатюрное электромеханическое реле; монтаж на печатную плату; выводы с шагом 3.5мм; 1CO 12A; Контакты AgNi+Au; катушка 12В DС; степень защиты RTII</t>
  </si>
  <si>
    <t>413190125011</t>
  </si>
  <si>
    <t>41.31.9.012.5011</t>
  </si>
  <si>
    <t>Низкопрофильное миниатюрное электромеханическое реле; монтаж на печатную плату; выводы с шагом 3.5мм; 1CO 12A; Контакты AgNi+Au; катушка 12В DС; влагозащита RTIII</t>
  </si>
  <si>
    <t>413190125310</t>
  </si>
  <si>
    <t>41.31.9.012.5310</t>
  </si>
  <si>
    <t>Низкопрофильное миниатюрное электромеханическое реле; монтаж на печатную плату; выводы с шагом 3.5мм; 1NO 12A; Контакты AgNi+Au; катушка 12В DС; степень защиты RTII</t>
  </si>
  <si>
    <t>413190125311</t>
  </si>
  <si>
    <t>41.31.9.012.5311</t>
  </si>
  <si>
    <t>Низкопрофильное миниатюрное электромеханическое реле; монтаж на печатную плату; выводы с шагом 3.5мм; 1NO 12A; Контакты AgNi+Au; катушка 12В DС; влагозащита RTIII</t>
  </si>
  <si>
    <t>413190240010</t>
  </si>
  <si>
    <t>41.31.9.024.0010</t>
  </si>
  <si>
    <t>Низкопрофильное миниатюрное электромеханическое реле; монтаж на печатную плату; выводы с шагом 3.5мм; 1CO 12A; Контакты AgNi; катушка 24В DС; степень защиты RTII</t>
  </si>
  <si>
    <t>413190240011</t>
  </si>
  <si>
    <t>41.31.9.024.0011</t>
  </si>
  <si>
    <t>Низкопрофильное миниатюрное электромеханическое реле; монтаж на печатную плату; выводы с шагом 3.5мм; 1CO 12A; Контакты AgNi; катушка 24В DС; влагозащита RTIII</t>
  </si>
  <si>
    <t>413190240310</t>
  </si>
  <si>
    <t>41.31.9.024.0310</t>
  </si>
  <si>
    <t>Низкопрофильное миниатюрное электромеханическое реле; монтаж на печатную плату; выводы с шагом 3.5мм; 1NO 12A; Контакты AgNi; катушка 24В DС; степень защиты RTII</t>
  </si>
  <si>
    <t>413190240311</t>
  </si>
  <si>
    <t>41.31.9.024.0311</t>
  </si>
  <si>
    <t>Низкопрофильное миниатюрное электромеханическое реле; монтаж на печатную плату; выводы с шагом 3.5мм; 1NO 12A; Контакты AgNi; катушка 24В DС; влагозащита RTIII</t>
  </si>
  <si>
    <t>413190244010</t>
  </si>
  <si>
    <t>41.31.9.024.4010</t>
  </si>
  <si>
    <t>Низкопрофильное миниатюрное электромеханическое реле; монтаж на печатную плату; выводы с шагом 3.5мм; 1CO 12A; Контакты AgSnO2; катушка 24В DС; степень защиты RTII</t>
  </si>
  <si>
    <t>413190244011</t>
  </si>
  <si>
    <t>41.31.9.024.4011</t>
  </si>
  <si>
    <t>Низкопрофильное миниатюрное электромеханическое реле; монтаж на печатную плату; выводы с шагом 3.5мм; 1CO 12A; Контакты AgSnO2; катушка 24В DС; влагозащита RTIII</t>
  </si>
  <si>
    <t>413190244310</t>
  </si>
  <si>
    <t>41.31.9.024.4310</t>
  </si>
  <si>
    <t>Низкопрофильное миниатюрное электромеханическое реле; монтаж на печатную плату; выводы с шагом 3.5мм; 1NO 12A; Контакты AgSnO2; катушка 24В DС; степень защиты RTII</t>
  </si>
  <si>
    <t>413190244311</t>
  </si>
  <si>
    <t>41.31.9.024.4311</t>
  </si>
  <si>
    <t>Низкопрофильное миниатюрное электромеханическое реле; монтаж на печатную плату; выводы с шагом 3.5мм; 1NO 12A; Контакты AgSnO2; катушка 24В DС; влагозащита RTIII</t>
  </si>
  <si>
    <t>413190245010</t>
  </si>
  <si>
    <t>41.31.9.024.5010</t>
  </si>
  <si>
    <t>Низкопрофильное миниатюрное электромеханическое реле; монтаж на печатную плату; выводы с шагом 3.5мм; 1CO 12A; Контакты AgNi+Au; катушка 24В DС; степень защиты RTII</t>
  </si>
  <si>
    <t>413190245011</t>
  </si>
  <si>
    <t>41.31.9.024.5011</t>
  </si>
  <si>
    <t>Низкопрофильное миниатюрное электромеханическое реле; монтаж на печатную плату; выводы с шагом 3.5мм; 1CO 12A; Контакты AgNi+Au; катушка 24В DС; влагозащита RTIII</t>
  </si>
  <si>
    <t>413190245310</t>
  </si>
  <si>
    <t>41.31.9.024.5310</t>
  </si>
  <si>
    <t>Низкопрофильное миниатюрное электромеханическое реле; монтаж на печатную плату; выводы с шагом 3.5мм; 1NO 12A; Контакты AgNi+Au; катушка 24В DС; степень защиты RTII</t>
  </si>
  <si>
    <t>413190245311</t>
  </si>
  <si>
    <t>41.31.9.024.5311</t>
  </si>
  <si>
    <t>Низкопрофильное миниатюрное электромеханическое реле; монтаж на печатную плату; выводы с шагом 3.5мм; 1NO 12A; Контакты AgNi+Au; катушка 24В DС; влагозащита RTIII</t>
  </si>
  <si>
    <t>413190480010</t>
  </si>
  <si>
    <t>41.31.9.048.0010</t>
  </si>
  <si>
    <t>Низкопрофильное миниатюрное электромеханическое реле; монтаж на печатную плату; выводы с шагом 3.5мм; 1CO 12A; Контакты AgNi; катушка 48В DС; степень защиты RTII</t>
  </si>
  <si>
    <t>413190480011</t>
  </si>
  <si>
    <t>41.31.9.048.0011</t>
  </si>
  <si>
    <t>Низкопрофильное миниатюрное электромеханическое реле; монтаж на печатную плату; выводы с шагом 3.5мм; 1CO 12A; Контакты AgNi; катушка 48В DС; влагозащита RTIII</t>
  </si>
  <si>
    <t>413190480310</t>
  </si>
  <si>
    <t>41.31.9.048.0310</t>
  </si>
  <si>
    <t>Низкопрофильное миниатюрное электромеханическое реле; монтаж на печатную плату; выводы с шагом 3.5мм; 1NO 12A; Контакты AgNi; катушка 48В DС; степень защиты RTII</t>
  </si>
  <si>
    <t>413190480311</t>
  </si>
  <si>
    <t>41.31.9.048.0311</t>
  </si>
  <si>
    <t>Низкопрофильное миниатюрное электромеханическое реле; монтаж на печатную плату; выводы с шагом 3.5мм; 1NO 12A; Контакты AgNi; катушка 48В DС; влагозащита RTIII</t>
  </si>
  <si>
    <t>413190484010</t>
  </si>
  <si>
    <t>41.31.9.048.4010</t>
  </si>
  <si>
    <t>Низкопрофильное миниатюрное электромеханическое реле; монтаж на печатную плату; выводы с шагом 3.5мм; 1CO 12A; Контакты AgSnO2; катушка 48В DС; степень защиты RTII</t>
  </si>
  <si>
    <t>413190484011</t>
  </si>
  <si>
    <t>41.31.9.048.4011</t>
  </si>
  <si>
    <t>Низкопрофильное миниатюрное электромеханическое реле; монтаж на печатную плату; выводы с шагом 3.5мм; 1CO 12A; Контакты AgSnO2; катушка 48В DС; влагозащита RTIII</t>
  </si>
  <si>
    <t>413190484310</t>
  </si>
  <si>
    <t>41.31.9.048.4310</t>
  </si>
  <si>
    <t>Низкопрофильное миниатюрное электромеханическое реле; монтаж на печатную плату; выводы с шагом 3.5мм; 1NO 12A; Контакты AgSnO2; катушка 48В DС; степень защиты RTII</t>
  </si>
  <si>
    <t>413190484311</t>
  </si>
  <si>
    <t>41.31.9.048.4311</t>
  </si>
  <si>
    <t>Низкопрофильное миниатюрное электромеханическое реле; монтаж на печатную плату; выводы с шагом 3.5мм; 1NO 12A; Контакты AgSnO2; катушка 48В DС; влагозащита RTIII</t>
  </si>
  <si>
    <t>413190485010</t>
  </si>
  <si>
    <t>41.31.9.048.5010</t>
  </si>
  <si>
    <t>Низкопрофильное миниатюрное электромеханическое реле; монтаж на печатную плату; выводы с шагом 3.5мм; 1CO 12A; Контакты AgNi+Au; катушка 48В DС; степень защиты RTII</t>
  </si>
  <si>
    <t>413190485011</t>
  </si>
  <si>
    <t>41.31.9.048.5011</t>
  </si>
  <si>
    <t>Низкопрофильное миниатюрное электромеханическое реле; монтаж на печатную плату; выводы с шагом 3.5мм; 1CO 12A; Контакты AgNi+Au; катушка 48В DС; влагозащита RTIII</t>
  </si>
  <si>
    <t>413190485310</t>
  </si>
  <si>
    <t>41.31.9.048.5310</t>
  </si>
  <si>
    <t>Низкопрофильное миниатюрное электромеханическое реле; монтаж на печатную плату; выводы с шагом 3.5мм; 1NO 12A; Контакты AgNi+Au; катушка 48В DС; степень защиты RTII</t>
  </si>
  <si>
    <t>413190485311</t>
  </si>
  <si>
    <t>41.31.9.048.5311</t>
  </si>
  <si>
    <t>Низкопрофильное миниатюрное электромеханическое реле; монтаж на печатную плату; выводы с шагом 3.5мм; 1NO 12A; Контакты AgNi+Au; катушка 48В DС; влагозащита RTIII</t>
  </si>
  <si>
    <t>413190600010</t>
  </si>
  <si>
    <t>41.31.9.060.0010</t>
  </si>
  <si>
    <t>Низкопрофильное миниатюрное электромеханическое реле; монтаж на печатную плату; выводы с шагом 3.5мм; 1CO 12A; Контакты AgNi; катушка 60В DС; степень защиты RTII</t>
  </si>
  <si>
    <t>413190600011</t>
  </si>
  <si>
    <t>41.31.9.060.0011</t>
  </si>
  <si>
    <t>Низкопрофильное миниатюрное электромеханическое реле; монтаж на печатную плату; выводы с шагом 3.5мм; 1CO 12A; Контакты AgNi; катушка 60В DС; влагозащита RTIII</t>
  </si>
  <si>
    <t>413190600310</t>
  </si>
  <si>
    <t>41.31.9.060.0310</t>
  </si>
  <si>
    <t>Низкопрофильное миниатюрное электромеханическое реле; монтаж на печатную плату; выводы с шагом 3.5мм; 1NO 12A; Контакты AgNi; катушка 60В DС; степень защиты RTII</t>
  </si>
  <si>
    <t>413190600311</t>
  </si>
  <si>
    <t>41.31.9.060.0311</t>
  </si>
  <si>
    <t>Низкопрофильное миниатюрное электромеханическое реле; монтаж на печатную плату; выводы с шагом 3.5мм; 1NO 12A; Контакты AgNi; катушка 60В DС; влагозащита RTIII</t>
  </si>
  <si>
    <t>413190604010</t>
  </si>
  <si>
    <t>41.31.9.060.4010</t>
  </si>
  <si>
    <t>Низкопрофильное миниатюрное электромеханическое реле; монтаж на печатную плату; выводы с шагом 3.5мм; 1CO 12A; Контакты AgSnO2; катушка 60В DС; степень защиты RTII</t>
  </si>
  <si>
    <t>413190604011</t>
  </si>
  <si>
    <t>41.31.9.060.4011</t>
  </si>
  <si>
    <t>Низкопрофильное миниатюрное электромеханическое реле; монтаж на печатную плату; выводы с шагом 3.5мм; 1CO 12A; Контакты AgSnO2; катушка 60В DС; влагозащита RTIII</t>
  </si>
  <si>
    <t>413190604310</t>
  </si>
  <si>
    <t>41.31.9.060.4310</t>
  </si>
  <si>
    <t>Низкопрофильное миниатюрное электромеханическое реле; монтаж на печатную плату; выводы с шагом 3.5мм; 1NO 12A; Контакты AgSnO2; катушка 60В DС; степень защиты RTII</t>
  </si>
  <si>
    <t>413190604311</t>
  </si>
  <si>
    <t>41.31.9.060.4311</t>
  </si>
  <si>
    <t>Низкопрофильное миниатюрное электромеханическое реле; монтаж на печатную плату; выводы с шагом 3.5мм; 1NO 12A; Контакты AgSnO2; катушка 60В DС; влагозащита RTIII</t>
  </si>
  <si>
    <t>413190605010</t>
  </si>
  <si>
    <t>41.31.9.060.5010</t>
  </si>
  <si>
    <t>Низкопрофильное миниатюрное электромеханическое реле; монтаж на печатную плату; выводы с шагом 3.5мм; 1CO 12A; Контакты AgNi+Au; катушка 60В DС; степень защиты RTII</t>
  </si>
  <si>
    <t>413190605011</t>
  </si>
  <si>
    <t>41.31.9.060.5011</t>
  </si>
  <si>
    <t>Низкопрофильное миниатюрное электромеханическое реле; монтаж на печатную плату; выводы с шагом 3.5мм; 1CO 12A; Контакты AgNi+Au; катушка 60В DС; влагозащита RTIII</t>
  </si>
  <si>
    <t>413190605310</t>
  </si>
  <si>
    <t>41.31.9.060.5310</t>
  </si>
  <si>
    <t>Низкопрофильное миниатюрное электромеханическое реле; монтаж на печатную плату; выводы с шагом 3.5мм; 1NO 12A; Контакты AgNi+Au; катушка 60В DС; степень защиты RTII</t>
  </si>
  <si>
    <t>413190605311</t>
  </si>
  <si>
    <t>41.31.9.060.5311</t>
  </si>
  <si>
    <t>Низкопрофильное миниатюрное электромеханическое реле; монтаж на печатную плату; выводы с шагом 3.5мм; 1NO 12A; Контакты AgNi+Au; катушка 60В DС; влагозащита RTIII</t>
  </si>
  <si>
    <t>413191100010</t>
  </si>
  <si>
    <t>41.31.9.110.0010</t>
  </si>
  <si>
    <t>Низкопрофильное миниатюрное электромеханическое реле; монтаж на печатную плату; выводы с шагом 3.5мм; 1CO 12A; Контакты AgNi; катушка 110В DС; степень защиты RTII</t>
  </si>
  <si>
    <t>413191100011</t>
  </si>
  <si>
    <t>41.31.9.110.0011</t>
  </si>
  <si>
    <t>Низкопрофильное миниатюрное электромеханическое реле; монтаж на печатную плату; выводы с шагом 3.5мм; 1CO 12A; Контакты AgNi; катушка 110В DС; влагозащита RTIII</t>
  </si>
  <si>
    <t>413191100310</t>
  </si>
  <si>
    <t>41.31.9.110.0310</t>
  </si>
  <si>
    <t>Низкопрофильное миниатюрное электромеханическое реле; монтаж на печатную плату; выводы с шагом 3.5мм; 1NO 12A; Контакты AgNi; катушка 110В DС; степень защиты RTII</t>
  </si>
  <si>
    <t>413191100311</t>
  </si>
  <si>
    <t>41.31.9.110.0311</t>
  </si>
  <si>
    <t>Низкопрофильное миниатюрное электромеханическое реле; монтаж на печатную плату; выводы с шагом 3.5мм; 1NO 12A; Контакты AgNi; катушка 110В DС; влагозащита RTIII</t>
  </si>
  <si>
    <t>413191104010</t>
  </si>
  <si>
    <t>41.31.9.110.4010</t>
  </si>
  <si>
    <t>Низкопрофильное миниатюрное электромеханическое реле; монтаж на печатную плату; выводы с шагом 3.5мм; 1CO 12A; Контакты AgSnO2; катушка 110В DС; степень защиты RTII</t>
  </si>
  <si>
    <t>413191104011</t>
  </si>
  <si>
    <t>41.31.9.110.4011</t>
  </si>
  <si>
    <t>Низкопрофильное миниатюрное электромеханическое реле; монтаж на печатную плату; выводы с шагом 3.5мм; 1CO 12A; Контакты AgSnO2; катушка 110В DС; влагозащита RTIII</t>
  </si>
  <si>
    <t>413191104310</t>
  </si>
  <si>
    <t>41.31.9.110.4310</t>
  </si>
  <si>
    <t>Низкопрофильное миниатюрное электромеханическое реле; монтаж на печатную плату; выводы с шагом 3.5мм; 1NO 12A; Контакты AgSnO2; катушка 110В DС; степень защиты RTII</t>
  </si>
  <si>
    <t>413191104311</t>
  </si>
  <si>
    <t>41.31.9.110.4311</t>
  </si>
  <si>
    <t>Низкопрофильное миниатюрное электромеханическое реле; монтаж на печатную плату; выводы с шагом 3.5мм; 1NO 12A; Контакты AgSnO2; катушка 110В DС; влагозащита RTIII</t>
  </si>
  <si>
    <t>413191105010</t>
  </si>
  <si>
    <t>41.31.9.110.5010</t>
  </si>
  <si>
    <t>Низкопрофильное миниатюрное электромеханическое реле; монтаж на печатную плату; выводы с шагом 3.5мм; 1CO 12A; Контакты AgNi+Au; катушка 110В DС; степень защиты RTII</t>
  </si>
  <si>
    <t>413191105011</t>
  </si>
  <si>
    <t>41.31.9.110.5011</t>
  </si>
  <si>
    <t>Низкопрофильное миниатюрное электромеханическое реле; монтаж на печатную плату; выводы с шагом 3.5мм; 1CO 12A; Контакты AgNi+Au; катушка 110В DС; влагозащита RTIII</t>
  </si>
  <si>
    <t>413191105310</t>
  </si>
  <si>
    <t>41.31.9.110.5310</t>
  </si>
  <si>
    <t>Низкопрофильное миниатюрное электромеханическое реле; монтаж на печатную плату; выводы с шагом 3.5мм; 1NO 12A; Контакты AgNi+Au; катушка 110В DС; степень защиты RTII</t>
  </si>
  <si>
    <t>413191105311</t>
  </si>
  <si>
    <t>41.31.9.110.5311</t>
  </si>
  <si>
    <t>Низкопрофильное миниатюрное электромеханическое реле; монтаж на печатную плату; выводы с шагом 3.5мм; 1NO 12A; Контакты AgNi+Au; катушка 110В DС; влагозащита RTIII</t>
  </si>
  <si>
    <t>415260124016</t>
  </si>
  <si>
    <t>41.52.6.012.4016</t>
  </si>
  <si>
    <t>Низкопрофильное миниатюрное электромеханическое реле; монтаж на печатную плату; выводы с шагом 5мм; 2CO 8A; Контакты AgSnO2; 2 бистабильные катушки 12В DС; степень защиты RTII</t>
  </si>
  <si>
    <t>415260244016</t>
  </si>
  <si>
    <t>41.52.6.024.4016</t>
  </si>
  <si>
    <t>Низкопрофильное миниатюрное электромеханическое реле; монтаж на печатную плату; выводы с шагом 5мм; 2CO 8A; Контакты AgSnO2; 2 бистабильные катушки 24В DС; степень защиты RTII</t>
  </si>
  <si>
    <t>415280240000</t>
  </si>
  <si>
    <t>41.52.8.024.0000</t>
  </si>
  <si>
    <t>Низкопрофильное миниатюрное электромеханическое реле; монтаж на печатную плату; выводы с шагом 5мм; 2CO 8A; Контакты AgNi; катушка 24В AС; степень защиты RTII</t>
  </si>
  <si>
    <t>415282300000</t>
  </si>
  <si>
    <t>41.52.8.230.0000</t>
  </si>
  <si>
    <t>Низкопрофильное миниатюрное электромеханическое реле; монтаж на печатную плату; выводы с шагом 5мм; 2CO 8A; Контакты AgNi; катушка 230В AС; степень защиты RTII</t>
  </si>
  <si>
    <t>415290050010</t>
  </si>
  <si>
    <t>41.52.9.005.0010</t>
  </si>
  <si>
    <t>Низкопрофильное миниатюрное электромеханическое реле; монтаж на печатную плату; выводы с шагом 5мм; 2CO 8A; Контакты AgNi; катушка 5В DС; степень защиты RTII</t>
  </si>
  <si>
    <t>415290050011</t>
  </si>
  <si>
    <t>41.52.9.005.0011</t>
  </si>
  <si>
    <t>Низкопрофильное миниатюрное электромеханическое реле; монтаж на печатную плату; выводы с шагом 5мм; 2CO 8A; Контакты AgNi; катушка 5В DС; влагозащита RTIII</t>
  </si>
  <si>
    <t>415290050310</t>
  </si>
  <si>
    <t>41.52.9.005.0310</t>
  </si>
  <si>
    <t>Низкопрофильное миниатюрное электромеханическое реле; монтаж на печатную плату; выводы с шагом 5мм; 2NO 8A; Контакты AgNi; катушка 5В DС; степень защиты RTII</t>
  </si>
  <si>
    <t>415290050311</t>
  </si>
  <si>
    <t>41.52.9.005.0311</t>
  </si>
  <si>
    <t>Низкопрофильное миниатюрное электромеханическое реле; монтаж на печатную плату; выводы с шагом 5мм; 2NO 8A; Контакты AgNi; катушка 5В DС; влагозащита RTIII</t>
  </si>
  <si>
    <t>415290055010</t>
  </si>
  <si>
    <t>41.52.9.005.5010</t>
  </si>
  <si>
    <t>Низкопрофильное миниатюрное электромеханическое реле; монтаж на печатную плату; выводы с шагом 5мм; 2CO 8A; Контакты AgNi+Au; катушка 5В DС; степень защиты RTII</t>
  </si>
  <si>
    <t>415290055310</t>
  </si>
  <si>
    <t>41.52.9.005.5310</t>
  </si>
  <si>
    <t>Низкопрофильное миниатюрное электромеханическое реле; монтаж на печатную плату; выводы с шагом 5мм; 2NO 8A; Контакты AgNi+Au; катушка 5В DС; степень защиты RTII</t>
  </si>
  <si>
    <t>415290060010</t>
  </si>
  <si>
    <t>41.52.9.006.0010</t>
  </si>
  <si>
    <t>Низкопрофильное миниатюрное электромеханическое реле; монтаж на печатную плату; выводы с шагом 5мм; 2CO 8A; Контакты AgNi; катушка 6В DС; степень защиты RTII</t>
  </si>
  <si>
    <t>415290060011</t>
  </si>
  <si>
    <t>41.52.9.006.0011</t>
  </si>
  <si>
    <t>Низкопрофильное миниатюрное электромеханическое реле; монтаж на печатную плату; выводы с шагом 5мм; 2CO 8A; Контакты AgNi; катушка 6В DС; влагозащита RTIII</t>
  </si>
  <si>
    <t>415290060310</t>
  </si>
  <si>
    <t>41.52.9.006.0310</t>
  </si>
  <si>
    <t>Низкопрофильное миниатюрное электромеханическое реле; монтаж на печатную плату; выводы с шагом 5мм; 2NO 8A; Контакты AgNi; катушка 6В DС; степень защиты RTII</t>
  </si>
  <si>
    <t>415290060311</t>
  </si>
  <si>
    <t>41.52.9.006.0311</t>
  </si>
  <si>
    <t>Низкопрофильное миниатюрное электромеханическое реле; монтаж на печатную плату; выводы с шагом 5мм; 2NO 8A; Контакты AgNi; катушка 6В DС; влагозащита RTIII</t>
  </si>
  <si>
    <t>415290065010</t>
  </si>
  <si>
    <t>41.52.9.006.5010</t>
  </si>
  <si>
    <t>Низкопрофильное миниатюрное электромеханическое реле; монтаж на печатную плату; выводы с шагом 5мм; 2CO 8A; Контакты AgNi+Au; катушка 6В DС; степень защиты RTII</t>
  </si>
  <si>
    <t>415290065011</t>
  </si>
  <si>
    <t>41.52.9.006.5011</t>
  </si>
  <si>
    <t>Низкопрофильное миниатюрное электромеханическое реле; монтаж на печатную плату; выводы с шагом 5мм; 2CO 8A; Контакты AgNi+Au; катушка 6В DС; влагозащита RTIII</t>
  </si>
  <si>
    <t>415290065310</t>
  </si>
  <si>
    <t>41.52.9.006.5310</t>
  </si>
  <si>
    <t>Низкопрофильное миниатюрное электромеханическое реле; монтаж на печатную плату; выводы с шагом 5мм; 2NO 8A; Контакты AgNi+Au; катушка 6В DС; степень защиты RTII</t>
  </si>
  <si>
    <t>415290065311</t>
  </si>
  <si>
    <t>41.52.9.006.5311</t>
  </si>
  <si>
    <t>Низкопрофильное миниатюрное электромеханическое реле; монтаж на печатную плату; выводы с шагом 5мм; 2NO 8A; Контакты AgNi+Au; катушка 6В DС; влагозащита RTIII</t>
  </si>
  <si>
    <t>415290090010</t>
  </si>
  <si>
    <t>41.52.9.009.0010</t>
  </si>
  <si>
    <t>Низкопрофильное миниатюрное электромеханическое реле; монтаж на печатную плату; выводы с шагом 5мм; 2CO 8A; Контакты AgNi; катушка 9В DС; степень защиты RTII</t>
  </si>
  <si>
    <t>415290120010</t>
  </si>
  <si>
    <t>41.52.9.012.0010</t>
  </si>
  <si>
    <t>Низкопрофильное миниатюрное электромеханическое реле; монтаж на печатную плату; выводы с шагом 5мм; 2CO 8A; Контакты AgNi; катушка 12В DС; степень защиты RTII</t>
  </si>
  <si>
    <t>415290120011</t>
  </si>
  <si>
    <t>41.52.9.012.0011</t>
  </si>
  <si>
    <t>Низкопрофильное миниатюрное электромеханическое реле; монтаж на печатную плату; выводы с шагом 5мм; 2CO 8A; Контакты AgNi; катушка 12В DС; влагозащита RTIII</t>
  </si>
  <si>
    <t>415290120310</t>
  </si>
  <si>
    <t>41.52.9.012.0310</t>
  </si>
  <si>
    <t>Низкопрофильное миниатюрное электромеханическое реле; монтаж на печатную плату; выводы с шагом 5мм; 2NO 8A; Контакты AgNi; катушка 12В DС; степень защиты RTII</t>
  </si>
  <si>
    <t>415290120311</t>
  </si>
  <si>
    <t>41.52.9.012.0311</t>
  </si>
  <si>
    <t>Низкопрофильное миниатюрное электромеханическое реле; монтаж на печатную плату; выводы с шагом 5мм; 2NO 8A; Контакты AgNi; катушка 12В DС; влагозащита RTIII</t>
  </si>
  <si>
    <t>415290125010</t>
  </si>
  <si>
    <t>41.52.9.012.5010</t>
  </si>
  <si>
    <t>Низкопрофильное миниатюрное электромеханическое реле; монтаж на печатную плату; выводы с шагом 5мм; 2CO 8A; Контакты AgNi+Au; катушка 12В DС; степень защиты RTII</t>
  </si>
  <si>
    <t>415290125011</t>
  </si>
  <si>
    <t>41.52.9.012.5011</t>
  </si>
  <si>
    <t>Низкопрофильное миниатюрное электромеханическое реле; монтаж на печатную плату; выводы с шагом 5мм; 2CO 8A; Контакты AgNi+Au; катушка 12В DС; влагозащита RTIII</t>
  </si>
  <si>
    <t>415290125310</t>
  </si>
  <si>
    <t>41.52.9.012.5310</t>
  </si>
  <si>
    <t>Низкопрофильное миниатюрное электромеханическое реле; монтаж на печатную плату; выводы с шагом 5мм; 2NO 8A; Контакты AgNi+Au; катушка 12В DС; степень защиты RTII</t>
  </si>
  <si>
    <t>415290125311</t>
  </si>
  <si>
    <t>41.52.9.012.5311</t>
  </si>
  <si>
    <t>Низкопрофильное миниатюрное электромеханическое реле; монтаж на печатную плату; выводы с шагом 5мм; 2NO 8A; Контакты AgNi+Au; катушка 12В DС; влагозащита RTIII</t>
  </si>
  <si>
    <t>415290240010</t>
  </si>
  <si>
    <t>41.52.9.024.0010</t>
  </si>
  <si>
    <t>Низкопрофильное миниатюрное электромеханическое реле; монтаж на печатную плату; выводы с шагом 5мм; 2CO 8A; Контакты AgNi; катушка 24В DС; степень защиты RTII</t>
  </si>
  <si>
    <t>415290240011</t>
  </si>
  <si>
    <t>41.52.9.024.0011</t>
  </si>
  <si>
    <t>Низкопрофильное миниатюрное электромеханическое реле; монтаж на печатную плату; выводы с шагом 5мм; 2CO 8A; Контакты AgNi; катушка 24В DС; влагозащита RTIII</t>
  </si>
  <si>
    <t>415290240310</t>
  </si>
  <si>
    <t>41.52.9.024.0310</t>
  </si>
  <si>
    <t>Низкопрофильное миниатюрное электромеханическое реле; монтаж на печатную плату; выводы с шагом 5мм; 2NO 8A; Контакты AgNi; катушка 24В DС; степень защиты RTII</t>
  </si>
  <si>
    <t>415290240311</t>
  </si>
  <si>
    <t>41.52.9.024.0311</t>
  </si>
  <si>
    <t>Низкопрофильное миниатюрное электромеханическое реле; монтаж на печатную плату; выводы с шагом 5мм; 2NO 8A; Контакты AgNi; катушка 24В DС; влагозащита RTIII</t>
  </si>
  <si>
    <t>415290245010</t>
  </si>
  <si>
    <t>41.52.9.024.5010</t>
  </si>
  <si>
    <t>Низкопрофильное миниатюрное электромеханическое реле; монтаж на печатную плату; выводы с шагом 5мм; 2CO 8A; Контакты AgNi+Au; катушка 24В DС; степень защиты RTII</t>
  </si>
  <si>
    <t>415290245011</t>
  </si>
  <si>
    <t>41.52.9.024.5011</t>
  </si>
  <si>
    <t>Низкопрофильное миниатюрное электромеханическое реле; монтаж на печатную плату; выводы с шагом 5мм; 2CO 8A; Контакты AgNi+Au; катушка 24В DС; влагозащита RTIII</t>
  </si>
  <si>
    <t>415290245310</t>
  </si>
  <si>
    <t>41.52.9.024.5310</t>
  </si>
  <si>
    <t>Низкопрофильное миниатюрное электромеханическое реле; монтаж на печатную плату; выводы с шагом 5мм; 2NO 8A; Контакты AgNi+Au; катушка 24В DС; степень защиты RTII</t>
  </si>
  <si>
    <t>415290245311</t>
  </si>
  <si>
    <t>41.52.9.024.5311</t>
  </si>
  <si>
    <t>Низкопрофильное миниатюрное электромеханическое реле; монтаж на печатную плату; выводы с шагом 5мм; 2NO 8A; Контакты AgNi+Au; катушка 24В DС; влагозащита RTIII</t>
  </si>
  <si>
    <t>415290480010</t>
  </si>
  <si>
    <t>41.52.9.048.0010</t>
  </si>
  <si>
    <t>Низкопрофильное миниатюрное электромеханическое реле; монтаж на печатную плату; выводы с шагом 5мм; 2CO 8A; Контакты AgNi; катушка 48В DС; степень защиты RTII</t>
  </si>
  <si>
    <t>415290480011</t>
  </si>
  <si>
    <t>41.52.9.048.0011</t>
  </si>
  <si>
    <t>Низкопрофильное миниатюрное электромеханическое реле; монтаж на печатную плату; выводы с шагом 5мм; 2CO 8A; Контакты AgNi; катушка 48В DС; влагозащита RTIII</t>
  </si>
  <si>
    <t>415290480310</t>
  </si>
  <si>
    <t>41.52.9.048.0310</t>
  </si>
  <si>
    <t>Низкопрофильное миниатюрное электромеханическое реле; монтаж на печатную плату; выводы с шагом 5мм; 2NO 8A; Контакты AgNi; катушка 48В DС; степень защиты RTII</t>
  </si>
  <si>
    <t>415290480311</t>
  </si>
  <si>
    <t>41.52.9.048.0311</t>
  </si>
  <si>
    <t>Низкопрофильное миниатюрное электромеханическое реле; монтаж на печатную плату; выводы с шагом 5мм; 2NO 8A; Контакты AgNi; катушка 48В DС; влагозащита RTIII</t>
  </si>
  <si>
    <t>415290485010</t>
  </si>
  <si>
    <t>41.52.9.048.5010</t>
  </si>
  <si>
    <t>Низкопрофильное миниатюрное электромеханическое реле; монтаж на печатную плату; выводы с шагом 5мм; 2CO 8A; Контакты AgNi+Au; катушка 48В DС; степень защиты RTII</t>
  </si>
  <si>
    <t>415290485011</t>
  </si>
  <si>
    <t>41.52.9.048.5011</t>
  </si>
  <si>
    <t>Низкопрофильное миниатюрное электромеханическое реле; монтаж на печатную плату; выводы с шагом 5мм; 2CO 8A; Контакты AgNi+Au; катушка 48В DС; влагозащита RTIII</t>
  </si>
  <si>
    <t>415290485310</t>
  </si>
  <si>
    <t>41.52.9.048.5310</t>
  </si>
  <si>
    <t>Низкопрофильное миниатюрное электромеханическое реле; монтаж на печатную плату; выводы с шагом 5мм; 2NO 8A; Контакты AgNi+Au; катушка 48В DС; степень защиты RTII</t>
  </si>
  <si>
    <t>415290485311</t>
  </si>
  <si>
    <t>41.52.9.048.5311</t>
  </si>
  <si>
    <t>Низкопрофильное миниатюрное электромеханическое реле; монтаж на печатную плату; выводы с шагом 5мм; 2NO 8A; Контакты AgNi+Au; катушка 48В DС; влагозащита RTIII</t>
  </si>
  <si>
    <t>415290600010</t>
  </si>
  <si>
    <t>41.52.9.060.0010</t>
  </si>
  <si>
    <t>Низкопрофильное миниатюрное электромеханическое реле; монтаж на печатную плату; выводы с шагом 5мм; 2CO 8A; Контакты AgNi; катушка 60В DС; степень защиты RTII</t>
  </si>
  <si>
    <t>415290600011</t>
  </si>
  <si>
    <t>41.52.9.060.0011</t>
  </si>
  <si>
    <t>Низкопрофильное миниатюрное электромеханическое реле; монтаж на печатную плату; выводы с шагом 5мм; 2CO 8A; Контакты AgNi; катушка 60В DС; влагозащита RTIII</t>
  </si>
  <si>
    <t>415290600310</t>
  </si>
  <si>
    <t>41.52.9.060.0310</t>
  </si>
  <si>
    <t>Низкопрофильное миниатюрное электромеханическое реле; монтаж на печатную плату; выводы с шагом 5мм; 2NO 8A; Контакты AgNi; катушка 60В DС; степень защиты RTII</t>
  </si>
  <si>
    <t>415290600311</t>
  </si>
  <si>
    <t>41.52.9.060.0311</t>
  </si>
  <si>
    <t>Низкопрофильное миниатюрное электромеханическое реле; монтаж на печатную плату; выводы с шагом 5мм; 2NO 8A; Контакты AgNi; катушка 60В DС; влагозащита RTIII</t>
  </si>
  <si>
    <t>415290605010</t>
  </si>
  <si>
    <t>41.52.9.060.5010</t>
  </si>
  <si>
    <t>Низкопрофильное миниатюрное электромеханическое реле; монтаж на печатную плату; выводы с шагом 5мм; 2CO 8A; Контакты AgNi+Au; катушка 60В DС; степень защиты RTII</t>
  </si>
  <si>
    <t>415290605011</t>
  </si>
  <si>
    <t>41.52.9.060.5011</t>
  </si>
  <si>
    <t>Низкопрофильное миниатюрное электромеханическое реле; монтаж на печатную плату; выводы с шагом 5мм; 2CO 8A; Контакты AgNi+Au; катушка 60В DС; влагозащита RTIII</t>
  </si>
  <si>
    <t>415290605310</t>
  </si>
  <si>
    <t>41.52.9.060.5310</t>
  </si>
  <si>
    <t>Низкопрофильное миниатюрное электромеханическое реле; монтаж на печатную плату; выводы с шагом 5мм; 2NO 8A; Контакты AgNi+Au; катушка 60В DС; степень защиты RTII</t>
  </si>
  <si>
    <t>415290605311</t>
  </si>
  <si>
    <t>41.52.9.060.5311</t>
  </si>
  <si>
    <t>Низкопрофильное миниатюрное электромеханическое реле; монтаж на печатную плату; выводы с шагом 5мм; 2NO 8A; Контакты AgNi+Au; катушка 60В DС; влагозащита RTIII</t>
  </si>
  <si>
    <t>415291100010</t>
  </si>
  <si>
    <t>41.52.9.110.0010</t>
  </si>
  <si>
    <t>Низкопрофильное миниатюрное электромеханическое реле; монтаж на печатную плату; выводы с шагом 5мм; 2CO 8A; Контакты AgNi; катушка 110В DС; степень защиты RTII</t>
  </si>
  <si>
    <t>415291100011</t>
  </si>
  <si>
    <t>41.52.9.110.0011</t>
  </si>
  <si>
    <t>Низкопрофильное миниатюрное электромеханическое реле; монтаж на печатную плату; выводы с шагом 5мм; 2CO 8A; Контакты AgNi; катушка 110В DС; влагозащита RTIII</t>
  </si>
  <si>
    <t>415291100310</t>
  </si>
  <si>
    <t>41.52.9.110.0310</t>
  </si>
  <si>
    <t>Низкопрофильное миниатюрное электромеханическое реле; монтаж на печатную плату; выводы с шагом 5мм; 2NO 8A; Контакты AgNi; катушка 110В DС; степень защиты RTII</t>
  </si>
  <si>
    <t>415291100311</t>
  </si>
  <si>
    <t>41.52.9.110.0311</t>
  </si>
  <si>
    <t>Низкопрофильное миниатюрное электромеханическое реле; монтаж на печатную плату; выводы с шагом 5мм; 2NO 8A; Контакты AgNi; катушка 110В DС; влагозащита RTIII</t>
  </si>
  <si>
    <t>415291105010</t>
  </si>
  <si>
    <t>41.52.9.110.5010</t>
  </si>
  <si>
    <t>Низкопрофильное миниатюрное электромеханическое реле; монтаж на печатную плату; выводы с шагом 5мм; 2CO 8A; Контакты AgNi+Au; катушка 110В DС; степень защиты RTII</t>
  </si>
  <si>
    <t>415291105011</t>
  </si>
  <si>
    <t>41.52.9.110.5011</t>
  </si>
  <si>
    <t>Низкопрофильное миниатюрное электромеханическое реле; монтаж на печатную плату; выводы с шагом 5мм; 2CO 8A; Контакты AgNi+Au; катушка 110В DС; влагозащита RTIII</t>
  </si>
  <si>
    <t>415291105310</t>
  </si>
  <si>
    <t>41.52.9.110.5310</t>
  </si>
  <si>
    <t>Низкопрофильное миниатюрное электромеханическое реле; монтаж на печатную плату; выводы с шагом 5мм; 2NO 8A; Контакты AgNi+Au; катушка 110В DС; степень защиты RTII</t>
  </si>
  <si>
    <t>415291105311</t>
  </si>
  <si>
    <t>41.52.9.110.5311</t>
  </si>
  <si>
    <t>Низкопрофильное миниатюрное электромеханическое реле; монтаж на печатную плату; выводы с шагом 5мм; 2NO 8A; Контакты AgNi+Au; катушка 110В DС; влагозащита RTIII</t>
  </si>
  <si>
    <t>416160054016</t>
  </si>
  <si>
    <t>41.61.6.005.4016</t>
  </si>
  <si>
    <t>Низкопрофильное миниатюрное электромеханическое реле; монтаж на печатную плату; выводы с шагом 5мм; 1CO 16A; Контакты AgSnO2; 2 бистабильные катушки 5В DС; степень защиты RTII</t>
  </si>
  <si>
    <t>416160124016</t>
  </si>
  <si>
    <t>41.61.6.012.4016</t>
  </si>
  <si>
    <t>Низкопрофильное миниатюрное электромеханическое реле; монтаж на печатную плату; выводы с шагом 5мм; 1CO 16A; Контакты AgSnO2; 2 бистабильные катушки 12В DС; степень защиты RTII</t>
  </si>
  <si>
    <t>Низкопрофильное миниатюрное электромеханическое реле; монтаж на печатную плату; выводы с шагом 5мм; 1NO 16A; Контакты AgSnO2; 2 бистабильные катушки 12В DС; степень защиты RTII</t>
  </si>
  <si>
    <t>416160124316</t>
  </si>
  <si>
    <t>41.61.6.012.4316</t>
  </si>
  <si>
    <t>416160244016</t>
  </si>
  <si>
    <t>41.61.6.024.4016</t>
  </si>
  <si>
    <t>Низкопрофильное миниатюрное электромеханическое реле; монтаж на печатную плату; выводы с шагом 5мм; 1CO 16A; Контакты AgSnO2; 2 бистабильные катушки 24В DС; степень защиты RTII</t>
  </si>
  <si>
    <t>Низкопрофильное миниатюрное электромеханическое реле; монтаж на печатную плату; выводы с шагом 5мм; 1NO 16A; Контакты AgSnO2; 2 бистабильные катушки 24В DС; степень защиты RTII</t>
  </si>
  <si>
    <t>416160244316</t>
  </si>
  <si>
    <t>41.61.6.024.4316</t>
  </si>
  <si>
    <t>416182300000</t>
  </si>
  <si>
    <t>41.61.8.230.0000</t>
  </si>
  <si>
    <t>Низкопрофильное миниатюрное электромеханическое реле; монтаж на печатную плату; выводы с шагом 5мм; 1CO 16A; Контакты AgNi; катушка 230В AС; степень защиты RTII</t>
  </si>
  <si>
    <t>416190050010</t>
  </si>
  <si>
    <t>41.61.9.005.0010</t>
  </si>
  <si>
    <t>Низкопрофильное миниатюрное электромеханическое реле; монтаж на печатную плату; выводы с шагом 5мм; 1CO 16A; Контакты AgNi; катушка 5В DС; степень защиты RTII</t>
  </si>
  <si>
    <t>416190050011</t>
  </si>
  <si>
    <t>41.61.9.005.0011</t>
  </si>
  <si>
    <t>Низкопрофильное миниатюрное электромеханическое реле; монтаж на печатную плату; выводы с шагом 5мм; 1CO 16A; Контакты AgNi; катушка 5В DС; влагозащита RTIII</t>
  </si>
  <si>
    <t>416190050310</t>
  </si>
  <si>
    <t>41.61.9.005.0310</t>
  </si>
  <si>
    <t>Низкопрофильное миниатюрное электромеханическое реле; монтаж на печатную плату; выводы с шагом 5мм; 1NO 16A; Контакты AgNi; катушка 5В DС; степень защиты RTII</t>
  </si>
  <si>
    <t>416190050311</t>
  </si>
  <si>
    <t>41.61.9.005.0311</t>
  </si>
  <si>
    <t>Низкопрофильное миниатюрное электромеханическое реле; монтаж на печатную плату; выводы с шагом 5мм; 1NO 16A; Контакты AgNi; катушка 5В DС; влагозащита RTIII</t>
  </si>
  <si>
    <t>416190054010</t>
  </si>
  <si>
    <t>41.61.9.005.4010</t>
  </si>
  <si>
    <t>Низкопрофильное миниатюрное электромеханическое реле; монтаж на печатную плату; выводы с шагом 5мм; 1CO 16A; Контакты AgSnO2; катушка 5В DС; степень защиты RTII</t>
  </si>
  <si>
    <t>416190054011</t>
  </si>
  <si>
    <t>41.61.9.005.4011</t>
  </si>
  <si>
    <t>Низкопрофильное миниатюрное электромеханическое реле; монтаж на печатную плату; выводы с шагом 5мм; 1CO 16A; Контакты AgSnO2; катушка 5В DС; влагозащита RTIII</t>
  </si>
  <si>
    <t>416190054310</t>
  </si>
  <si>
    <t>41.61.9.005.4310</t>
  </si>
  <si>
    <t>Низкопрофильное миниатюрное электромеханическое реле; монтаж на печатную плату; выводы с шагом 5мм; 1NO 16A; Контакты AgSnO2; катушка 5В DС; степень защиты RTII</t>
  </si>
  <si>
    <t>416190054311</t>
  </si>
  <si>
    <t>41.61.9.005.4311</t>
  </si>
  <si>
    <t>Низкопрофильное миниатюрное электромеханическое реле; монтаж на печатную плату; выводы с шагом 5мм; 1NO 16A; Контакты AgSnO2; катушка 5В DС; влагозащита RTIII</t>
  </si>
  <si>
    <t>416190060010</t>
  </si>
  <si>
    <t>41.61.9.006.0010</t>
  </si>
  <si>
    <t>Низкопрофильное миниатюрное электромеханическое реле; монтаж на печатную плату; выводы с шагом 5мм; 1CO 16A; Контакты AgNi; катушка 6В DС; степень защиты RTII</t>
  </si>
  <si>
    <t>416190060011</t>
  </si>
  <si>
    <t>41.61.9.006.0011</t>
  </si>
  <si>
    <t>Низкопрофильное миниатюрное электромеханическое реле; монтаж на печатную плату; выводы с шагом 5мм; 1CO 16A; Контакты AgNi; катушка 6В DС; влагозащита RTIII</t>
  </si>
  <si>
    <t>416190060310</t>
  </si>
  <si>
    <t>41.61.9.006.0310</t>
  </si>
  <si>
    <t>Низкопрофильное миниатюрное электромеханическое реле; монтаж на печатную плату; выводы с шагом 5мм; 1NO 16A; Контакты AgNi; катушка 6В DС; степень защиты RTII</t>
  </si>
  <si>
    <t>416190060311</t>
  </si>
  <si>
    <t>41.61.9.006.0311</t>
  </si>
  <si>
    <t>Низкопрофильное миниатюрное электромеханическое реле; монтаж на печатную плату; выводы с шагом 5мм; 1NO 16A; Контакты AgNi; катушка 6В DС; влагозащита RTIII</t>
  </si>
  <si>
    <t>416190064010</t>
  </si>
  <si>
    <t>41.61.9.006.4010</t>
  </si>
  <si>
    <t>Низкопрофильное миниатюрное электромеханическое реле; монтаж на печатную плату; выводы с шагом 5мм; 1CO 16A; Контакты AgSnO2; катушка 6В DС; степень защиты RTII</t>
  </si>
  <si>
    <t>416190064011</t>
  </si>
  <si>
    <t>41.61.9.006.4011</t>
  </si>
  <si>
    <t>Низкопрофильное миниатюрное электромеханическое реле; монтаж на печатную плату; выводы с шагом 5мм; 1CO 16A; Контакты AgSnO2; катушка 6В DС; влагозащита RTIII</t>
  </si>
  <si>
    <t>416190064310</t>
  </si>
  <si>
    <t>41.61.9.006.4310</t>
  </si>
  <si>
    <t>Низкопрофильное миниатюрное электромеханическое реле; монтаж на печатную плату; выводы с шагом 5мм; 1NO 16A; Контакты AgSnO2; катушка 6В DС; степень защиты RTII</t>
  </si>
  <si>
    <t>416190064311</t>
  </si>
  <si>
    <t>41.61.9.006.4311</t>
  </si>
  <si>
    <t>Низкопрофильное миниатюрное электромеханическое реле; монтаж на печатную плату; выводы с шагом 5мм; 1NO 16A; Контакты AgSnO2; катушка 6В DС; влагозащита RTIII</t>
  </si>
  <si>
    <t>416190090010</t>
  </si>
  <si>
    <t>41.61.9.009.0010</t>
  </si>
  <si>
    <t>Низкопрофильное миниатюрное электромеханическое реле; монтаж на печатную плату; выводы с шагом 5мм; 1CO 16A; Контакты AgNi; катушка 9В DС; степень защиты RTII</t>
  </si>
  <si>
    <t>416190120010</t>
  </si>
  <si>
    <t>41.61.9.012.0010</t>
  </si>
  <si>
    <t>Низкопрофильное миниатюрное электромеханическое реле; монтаж на печатную плату; выводы с шагом 5мм; 1CO 16A; Контакты AgNi; катушка 12В DС; степень защиты RTII</t>
  </si>
  <si>
    <t>416190120011</t>
  </si>
  <si>
    <t>41.61.9.012.0011</t>
  </si>
  <si>
    <t>Низкопрофильное миниатюрное электромеханическое реле; монтаж на печатную плату; выводы с шагом 5мм; 1CO 16A; Контакты AgNi; катушка 12В DС; влагозащита RTIII</t>
  </si>
  <si>
    <t>416190120310</t>
  </si>
  <si>
    <t>41.61.9.012.0310</t>
  </si>
  <si>
    <t>Низкопрофильное миниатюрное электромеханическое реле; монтаж на печатную плату; выводы с шагом 5мм; 1NO 16A; Контакты AgNi; катушка 12В DС; степень защиты RTII</t>
  </si>
  <si>
    <t>416190120311</t>
  </si>
  <si>
    <t>41.61.9.012.0311</t>
  </si>
  <si>
    <t>Низкопрофильное миниатюрное электромеханическое реле; монтаж на печатную плату; выводы с шагом 5мм; 1NO 16A; Контакты AgNi; катушка 12В DС; влагозащита RTIII</t>
  </si>
  <si>
    <t>416190124010</t>
  </si>
  <si>
    <t>41.61.9.012.4010</t>
  </si>
  <si>
    <t>Низкопрофильное миниатюрное электромеханическое реле; монтаж на печатную плату; выводы с шагом 5мм; 1CO 16A; Контакты AgSnO2; катушка 12В DС; степень защиты RTII</t>
  </si>
  <si>
    <t>416190124011</t>
  </si>
  <si>
    <t>41.61.9.012.4011</t>
  </si>
  <si>
    <t>Низкопрофильное миниатюрное электромеханическое реле; монтаж на печатную плату; выводы с шагом 5мм; 1CO 16A; Контакты AgSnO2; катушка 12В DС; влагозащита RTIII</t>
  </si>
  <si>
    <t>416190124310</t>
  </si>
  <si>
    <t>41.61.9.012.4310</t>
  </si>
  <si>
    <t>Низкопрофильное миниатюрное электромеханическое реле; монтаж на печатную плату; выводы с шагом 5мм; 1NO 16A; Контакты AgSnO2; катушка 12В DС; степень защиты RTII</t>
  </si>
  <si>
    <t>416190124311</t>
  </si>
  <si>
    <t>41.61.9.012.4311</t>
  </si>
  <si>
    <t>Низкопрофильное миниатюрное электромеханическое реле; монтаж на печатную плату; выводы с шагом 5мм; 1NO 16A; Контакты AgSnO2; катушка 12В DС; влагозащита RTIII</t>
  </si>
  <si>
    <t>416190240010</t>
  </si>
  <si>
    <t>41.61.9.024.0010</t>
  </si>
  <si>
    <t>Низкопрофильное миниатюрное электромеханическое реле; монтаж на печатную плату; выводы с шагом 5мм; 1CO 16A; Контакты AgNi; катушка 24В DС; степень защиты RTII</t>
  </si>
  <si>
    <t>416190240011</t>
  </si>
  <si>
    <t>41.61.9.024.0011</t>
  </si>
  <si>
    <t>Низкопрофильное миниатюрное электромеханическое реле; монтаж на печатную плату; выводы с шагом 5мм; 1CO 16A; Контакты AgNi; катушка 24В DС; влагозащита RTIII</t>
  </si>
  <si>
    <t>416190240310</t>
  </si>
  <si>
    <t>41.61.9.024.0310</t>
  </si>
  <si>
    <t>Низкопрофильное миниатюрное электромеханическое реле; монтаж на печатную плату; выводы с шагом 5мм; 1NO 16A; Контакты AgNi; катушка 24В DС; степень защиты RTII</t>
  </si>
  <si>
    <t>416190240311</t>
  </si>
  <si>
    <t>41.61.9.024.0311</t>
  </si>
  <si>
    <t>Низкопрофильное миниатюрное электромеханическое реле; монтаж на печатную плату; выводы с шагом 5мм; 1NO 16A; Контакты AgNi; катушка 24В DС; влагозащита RTIII</t>
  </si>
  <si>
    <t>416190244010</t>
  </si>
  <si>
    <t>41.61.9.024.4010</t>
  </si>
  <si>
    <t>Низкопрофильное миниатюрное электромеханическое реле; монтаж на печатную плату; выводы с шагом 5мм; 1CO 16A; Контакты AgSnO2; катушка 24В DС; степень защиты RTII</t>
  </si>
  <si>
    <t>416190244011</t>
  </si>
  <si>
    <t>41.61.9.024.4011</t>
  </si>
  <si>
    <t>Низкопрофильное миниатюрное электромеханическое реле; монтаж на печатную плату; выводы с шагом 5мм; 1CO 16A; Контакты AgSnO2; катушка 24В DС; влагозащита RTIII</t>
  </si>
  <si>
    <t>416190244310</t>
  </si>
  <si>
    <t>41.61.9.024.4310</t>
  </si>
  <si>
    <t>Низкопрофильное миниатюрное электромеханическое реле; монтаж на печатную плату; выводы с шагом 5мм; 1NO 16A; Контакты AgSnO2; катушка 24В DС; степень защиты RTII</t>
  </si>
  <si>
    <t>416190244311</t>
  </si>
  <si>
    <t>41.61.9.024.4311</t>
  </si>
  <si>
    <t>Низкопрофильное миниатюрное электромеханическое реле; монтаж на печатную плату; выводы с шагом 5мм; 1NO 16A; Контакты AgSnO2; катушка 24В DС; влагозащита RTIII</t>
  </si>
  <si>
    <t>416190480010</t>
  </si>
  <si>
    <t>41.61.9.048.0010</t>
  </si>
  <si>
    <t>Низкопрофильное миниатюрное электромеханическое реле; монтаж на печатную плату; выводы с шагом 5мм; 1CO 16A; Контакты AgNi; катушка 48В DС; степень защиты RTII</t>
  </si>
  <si>
    <t>416190480011</t>
  </si>
  <si>
    <t>41.61.9.048.0011</t>
  </si>
  <si>
    <t>Низкопрофильное миниатюрное электромеханическое реле; монтаж на печатную плату; выводы с шагом 5мм; 1CO 16A; Контакты AgNi; катушка 48В DС; влагозащита RTIII</t>
  </si>
  <si>
    <t>416190480310</t>
  </si>
  <si>
    <t>41.61.9.048.0310</t>
  </si>
  <si>
    <t>Низкопрофильное миниатюрное электромеханическое реле; монтаж на печатную плату; выводы с шагом 5мм; 1NO 16A; Контакты AgNi; катушка 48В DС; степень защиты RTII</t>
  </si>
  <si>
    <t>416190480311</t>
  </si>
  <si>
    <t>41.61.9.048.0311</t>
  </si>
  <si>
    <t>Низкопрофильное миниатюрное электромеханическое реле; монтаж на печатную плату; выводы с шагом 5мм; 1NO 16A; Контакты AgNi; катушка 48В DС; влагозащита RTIII</t>
  </si>
  <si>
    <t>416190484010</t>
  </si>
  <si>
    <t>41.61.9.048.4010</t>
  </si>
  <si>
    <t>Низкопрофильное миниатюрное электромеханическое реле; монтаж на печатную плату; выводы с шагом 5мм; 1CO 16A; Контакты AgSnO2; катушка 48В DС; степень защиты RTII</t>
  </si>
  <si>
    <t>416190484011</t>
  </si>
  <si>
    <t>41.61.9.048.4011</t>
  </si>
  <si>
    <t>Низкопрофильное миниатюрное электромеханическое реле; монтаж на печатную плату; выводы с шагом 5мм; 1CO 16A; Контакты AgSnO2; катушка 48В DС; влагозащита RTIII</t>
  </si>
  <si>
    <t>416190484310</t>
  </si>
  <si>
    <t>41.61.9.048.4310</t>
  </si>
  <si>
    <t>Низкопрофильное миниатюрное электромеханическое реле; монтаж на печатную плату; выводы с шагом 5мм; 1NO 16A; Контакты AgSnO2; катушка 48В DС; степень защиты RTII</t>
  </si>
  <si>
    <t>416190484311</t>
  </si>
  <si>
    <t>41.61.9.048.4311</t>
  </si>
  <si>
    <t>Низкопрофильное миниатюрное электромеханическое реле; монтаж на печатную плату; выводы с шагом 5мм; 1NO 16A; Контакты AgSnO2; катушка 48В DС; влагозащита RTIII</t>
  </si>
  <si>
    <t>416190600010</t>
  </si>
  <si>
    <t>41.61.9.060.0010</t>
  </si>
  <si>
    <t>Низкопрофильное миниатюрное электромеханическое реле; монтаж на печатную плату; выводы с шагом 5мм; 1CO 16A; Контакты AgNi; катушка 60В DС; степень защиты RTII</t>
  </si>
  <si>
    <t>416190600011</t>
  </si>
  <si>
    <t>41.61.9.060.0011</t>
  </si>
  <si>
    <t>Низкопрофильное миниатюрное электромеханическое реле; монтаж на печатную плату; выводы с шагом 5мм; 1CO 16A; Контакты AgNi; катушка 60В DС; влагозащита RTIII</t>
  </si>
  <si>
    <t>416190600310</t>
  </si>
  <si>
    <t>41.61.9.060.0310</t>
  </si>
  <si>
    <t>Низкопрофильное миниатюрное электромеханическое реле; монтаж на печатную плату; выводы с шагом 5мм; 1NO 16A; Контакты AgNi; катушка 60В DС; степень защиты RTII</t>
  </si>
  <si>
    <t>416190600311</t>
  </si>
  <si>
    <t>41.61.9.060.0311</t>
  </si>
  <si>
    <t>Низкопрофильное миниатюрное электромеханическое реле; монтаж на печатную плату; выводы с шагом 5мм; 1NO 16A; Контакты AgNi; катушка 60В DС; влагозащита RTIII</t>
  </si>
  <si>
    <t>416190604010</t>
  </si>
  <si>
    <t>41.61.9.060.4010</t>
  </si>
  <si>
    <t>Низкопрофильное миниатюрное электромеханическое реле; монтаж на печатную плату; выводы с шагом 5мм; 1CO 16A; Контакты AgSnO2; катушка 60В DС; степень защиты RTII</t>
  </si>
  <si>
    <t>416190604011</t>
  </si>
  <si>
    <t>41.61.9.060.4011</t>
  </si>
  <si>
    <t>Низкопрофильное миниатюрное электромеханическое реле; монтаж на печатную плату; выводы с шагом 5мм; 1CO 16A; Контакты AgSnO2; катушка 60В DС; влагозащита RTIII</t>
  </si>
  <si>
    <t>416190604310</t>
  </si>
  <si>
    <t>41.61.9.060.4310</t>
  </si>
  <si>
    <t>Низкопрофильное миниатюрное электромеханическое реле; монтаж на печатную плату; выводы с шагом 5мм; 1NO 16A; Контакты AgSnO2; катушка 60В DС; степень защиты RTII</t>
  </si>
  <si>
    <t>416190604311</t>
  </si>
  <si>
    <t>41.61.9.060.4311</t>
  </si>
  <si>
    <t>Низкопрофильное миниатюрное электромеханическое реле; монтаж на печатную плату; выводы с шагом 5мм; 1NO 16A; Контакты AgSnO2; катушка 60В DС; влагозащита RTIII</t>
  </si>
  <si>
    <t>416191100010</t>
  </si>
  <si>
    <t>41.61.9.110.0010</t>
  </si>
  <si>
    <t>Низкопрофильное миниатюрное электромеханическое реле; монтаж на печатную плату; выводы с шагом 5мм; 1CO 16A; Контакты AgNi; катушка 110В DС; степень защиты RTII</t>
  </si>
  <si>
    <t>416191100011</t>
  </si>
  <si>
    <t>41.61.9.110.0011</t>
  </si>
  <si>
    <t>Низкопрофильное миниатюрное электромеханическое реле; монтаж на печатную плату; выводы с шагом 5мм; 1CO 16A; Контакты AgNi; катушка 110В DС; влагозащита RTIII</t>
  </si>
  <si>
    <t>416191100310</t>
  </si>
  <si>
    <t>41.61.9.110.0310</t>
  </si>
  <si>
    <t>Низкопрофильное миниатюрное электромеханическое реле; монтаж на печатную плату; выводы с шагом 5мм; 1NO 16A; Контакты AgNi; катушка 110В DС; степень защиты RTII</t>
  </si>
  <si>
    <t>416191100311</t>
  </si>
  <si>
    <t>41.61.9.110.0311</t>
  </si>
  <si>
    <t>Низкопрофильное миниатюрное электромеханическое реле; монтаж на печатную плату; выводы с шагом 5мм; 1NO 16A; Контакты AgNi; катушка 110В DС; влагозащита RTIII</t>
  </si>
  <si>
    <t>416191104010</t>
  </si>
  <si>
    <t>41.61.9.110.4010</t>
  </si>
  <si>
    <t>Низкопрофильное миниатюрное электромеханическое реле; монтаж на печатную плату; выводы с шагом 5мм; 1CO 16A; Контакты AgSnO2; катушка 110В DС; степень защиты RTII</t>
  </si>
  <si>
    <t>416191104011</t>
  </si>
  <si>
    <t>41.61.9.110.4011</t>
  </si>
  <si>
    <t>Низкопрофильное миниатюрное электромеханическое реле; монтаж на печатную плату; выводы с шагом 5мм; 1CO 16A; Контакты AgSnO2; катушка 110В DС; влагозащита RTIII</t>
  </si>
  <si>
    <t>416191104310</t>
  </si>
  <si>
    <t>41.61.9.110.4310</t>
  </si>
  <si>
    <t>Низкопрофильное миниатюрное электромеханическое реле; монтаж на печатную плату; выводы с шагом 5мм; 1NO 16A; Контакты AgSnO2; катушка 110В DС; степень защиты RTII</t>
  </si>
  <si>
    <t>416191104311</t>
  </si>
  <si>
    <t>41.61.9.110.4311</t>
  </si>
  <si>
    <t>Низкопрофильное миниатюрное электромеханическое реле; монтаж на печатную плату; выводы с шагом 5мм; 1NO 16A; Контакты AgSnO2; катушка 110В DС; влагозащита RTIII</t>
  </si>
  <si>
    <t>418170128240</t>
  </si>
  <si>
    <t>41.81.7.012.8240</t>
  </si>
  <si>
    <t>Низкопрофильное миниатюрное твердотельное реле; монтаж на печатную плату; выводы с шагом 5мм; выход 3A(240В AC);вход 12В DС; влагозащита RTIII</t>
  </si>
  <si>
    <t>418170129024</t>
  </si>
  <si>
    <t>41.81.7.012.9024</t>
  </si>
  <si>
    <t>Низкопрофильное миниатюрное твердотельное реле; монтаж на печатную плату; выводы с шагом 5мм; выход 5A(24В DC);вход 12В DС; влагозащита RTIII</t>
  </si>
  <si>
    <t>418170248240</t>
  </si>
  <si>
    <t>41.81.7.024.8240</t>
  </si>
  <si>
    <t>Низкопрофильное миниатюрное твердотельное реле; монтаж на печатную плату; выводы с шагом 5мм; выход 3A(240В AC);вход 24В DС; влагозащита RTIII</t>
  </si>
  <si>
    <t>418170249024</t>
  </si>
  <si>
    <t>41.81.7.024.9024</t>
  </si>
  <si>
    <t>Низкопрофильное миниатюрное твердотельное реле; монтаж на печатную плату; выводы с шагом 5мм; выход 5A(24В DC);вход 24В DС; влагозащита RTIII</t>
  </si>
  <si>
    <t>434170032000</t>
  </si>
  <si>
    <t>43.41.7.003.2000</t>
  </si>
  <si>
    <t>43</t>
  </si>
  <si>
    <t>Низкопрофильное миниатюрное электромеханическое реле; монтаж на печатную плату; выводы с шагом 3.2мм; 1CO 10A; контакты AgCdO; катушка 3В DС (чувствит.); степень защиты RTII</t>
  </si>
  <si>
    <t>434170032001</t>
  </si>
  <si>
    <t>43.41.7.003.2001</t>
  </si>
  <si>
    <t>Низкопрофильное миниатюрное электромеханическое реле; монтаж на печатную плату; выводы с шагом 3.2мм; 1CO 10A; контакты AgCdO; катушка 3В DС (чувствит.); влагозащита RTIII</t>
  </si>
  <si>
    <t>434170032300</t>
  </si>
  <si>
    <t>43.41.7.003.2300</t>
  </si>
  <si>
    <t>Низкопрофильное миниатюрное электромеханическое реле; монтаж на печатную плату; выводы с шагом 5мм; 1NO 10A; контакты AgCdO; катушка 3В DС (чувствит.); степень защиты RTII</t>
  </si>
  <si>
    <t>434170032301</t>
  </si>
  <si>
    <t>43.41.7.003.2301</t>
  </si>
  <si>
    <t>Низкопрофильное миниатюрное электромеханическое реле; монтаж на печатную плату; выводы с шагом 5мм; 1NO 10A; контакты AgCdO; катушка 3В DС (чувствит.); влагозащита RTIII</t>
  </si>
  <si>
    <t>434170034000</t>
  </si>
  <si>
    <t>43.41.7.003.4000</t>
  </si>
  <si>
    <t>Низкопрофильное миниатюрное электромеханическое реле; монтаж на печатную плату; выводы с шагом 3.2мм; 1CO 10A; контакты AgSnO2; катушка 3В DС (чувствит.); степень защиты RTII</t>
  </si>
  <si>
    <t>434170034001</t>
  </si>
  <si>
    <t>43.41.7.003.4001</t>
  </si>
  <si>
    <t>Низкопрофильное миниатюрное электромеханическое реле; монтаж на печатную плату; выводы с шагом 3.2мм; 1CO 10A; контакты AgSnO2; катушка 3В DС (чувствит.); влагозащита RTIII</t>
  </si>
  <si>
    <t>434170034300</t>
  </si>
  <si>
    <t>43.41.7.003.4300</t>
  </si>
  <si>
    <t>Низкопрофильное миниатюрное электромеханическое реле; монтаж на печатную плату; выводы с шагом 5мм; 1NO 10A; контакты AgSnO2; катушка 3В DС (чувствит.); степень защиты RTII</t>
  </si>
  <si>
    <t>434170034301</t>
  </si>
  <si>
    <t>43.41.7.003.4301</t>
  </si>
  <si>
    <t>Низкопрофильное миниатюрное электромеханическое реле; монтаж на печатную плату; выводы с шагом 5мм; 1NO 10A; контакты AgSnO2; катушка 3В DС (чувствит.); влагозащита RTIII</t>
  </si>
  <si>
    <t>434170035000</t>
  </si>
  <si>
    <t>43.41.7.003.5000</t>
  </si>
  <si>
    <t>Низкопрофильное миниатюрное электромеханическое реле; монтаж на печатную плату; выводы с шагом 3.2мм; 1CO 10A; контакты AgNi+Au; катушка 3В DС (чувствит.); степень защиты RTII</t>
  </si>
  <si>
    <t>434170035001</t>
  </si>
  <si>
    <t>43.41.7.003.5001</t>
  </si>
  <si>
    <t>Низкопрофильное миниатюрное электромеханическое реле; монтаж на печатную плату; выводы с шагом 3.2мм; 1CO 10A; контакты AgNi+Au; катушка 3В DС (чувствит.); влагозащита RTIII</t>
  </si>
  <si>
    <t>434170035300</t>
  </si>
  <si>
    <t>43.41.7.003.5300</t>
  </si>
  <si>
    <t>Низкопрофильное миниатюрное электромеханическое реле; монтаж на печатную плату; выводы с шагом 5мм; 1NO 10A; контакты AgNi+Au; катушка 3В DС (чувствит.); степень защиты RTII</t>
  </si>
  <si>
    <t>434170035301</t>
  </si>
  <si>
    <t>43.41.7.003.5301</t>
  </si>
  <si>
    <t>Низкопрофильное миниатюрное электромеханическое реле; монтаж на печатную плату; выводы с шагом 5мм; 1NO 10A; контакты AgNi+Au; катушка 3В DС (чувствит.); влагозащита RTIII</t>
  </si>
  <si>
    <t>434170052000</t>
  </si>
  <si>
    <t>43.41.7.005.2000</t>
  </si>
  <si>
    <t>Низкопрофильное миниатюрное электромеханическое реле; монтаж на печатную плату; выводы с шагом 3.2мм; 1CO 10A; контакты AgCdO; катушка 5В DС (чувствит.); степень защиты RTII</t>
  </si>
  <si>
    <t>434170052001</t>
  </si>
  <si>
    <t>43.41.7.005.2001</t>
  </si>
  <si>
    <t>Низкопрофильное миниатюрное электромеханическое реле; монтаж на печатную плату; выводы с шагом 3.2мм; 1CO 10A; контакты AgCdO; катушка 5В DС (чувствит.); влагозащита RTIII</t>
  </si>
  <si>
    <t>434170052300</t>
  </si>
  <si>
    <t>43.41.7.005.2300</t>
  </si>
  <si>
    <t>Низкопрофильное миниатюрное электромеханическое реле; монтаж на печатную плату; выводы с шагом 5мм; 1NO 10A; контакты AgCdO; катушка 5В DС (чувствит.); степень защиты RTII</t>
  </si>
  <si>
    <t>434170052301</t>
  </si>
  <si>
    <t>43.41.7.005.2301</t>
  </si>
  <si>
    <t>Низкопрофильное миниатюрное электромеханическое реле; монтаж на печатную плату; выводы с шагом 5мм; 1NO 10A; контакты AgCdO; катушка 5В DС (чувствит.); влагозащита RTIII</t>
  </si>
  <si>
    <t>434170055000</t>
  </si>
  <si>
    <t>43.41.7.005.5000</t>
  </si>
  <si>
    <t>Низкопрофильное миниатюрное электромеханическое реле; монтаж на печатную плату; выводы с шагом 3.2мм; 1CO 10A; контакты AgNi+Au; катушка 5В DС (чувствит.); степень защиты RTII</t>
  </si>
  <si>
    <t>434170062000</t>
  </si>
  <si>
    <t>43.41.7.006.2000</t>
  </si>
  <si>
    <t>Низкопрофильное миниатюрное электромеханическое реле; монтаж на печатную плату; выводы с шагом 3.2мм; 1CO 10A; контакты AgCdO; катушка 6В DС (чувствит.); степень защиты RTII</t>
  </si>
  <si>
    <t>434170062001</t>
  </si>
  <si>
    <t>43.41.7.006.2001</t>
  </si>
  <si>
    <t>Низкопрофильное миниатюрное электромеханическое реле; монтаж на печатную плату; выводы с шагом 3.2мм; 1CO 10A; контакты AgCdO; катушка 6В DС (чувствит.); влагозащита RTIII</t>
  </si>
  <si>
    <t>434170062300</t>
  </si>
  <si>
    <t>43.41.7.006.2300</t>
  </si>
  <si>
    <t>Низкопрофильное миниатюрное электромеханическое реле; монтаж на печатную плату; выводы с шагом 5мм; 1NO 10A; контакты AgCdO; катушка 6В DС (чувствит.); степень защиты RTII</t>
  </si>
  <si>
    <t>434170062301</t>
  </si>
  <si>
    <t>43.41.7.006.2301</t>
  </si>
  <si>
    <t>Низкопрофильное миниатюрное электромеханическое реле; монтаж на печатную плату; выводы с шагом 5мм; 1NO 10A; контакты AgCdO; катушка 6В DС (чувствит.); влагозащита RTIII</t>
  </si>
  <si>
    <t>434170064000</t>
  </si>
  <si>
    <t>43.41.7.006.4000</t>
  </si>
  <si>
    <t>Низкопрофильное миниатюрное электромеханическое реле; монтаж на печатную плату; выводы с шагом 3.2мм; 1CO 10A; контакты AgSnO2; катушка 6В DС (чувствит.); степень защиты RTII</t>
  </si>
  <si>
    <t>434170064001</t>
  </si>
  <si>
    <t>43.41.7.006.4001</t>
  </si>
  <si>
    <t>Низкопрофильное миниатюрное электромеханическое реле; монтаж на печатную плату; выводы с шагом 3.2мм; 1CO 10A; контакты AgSnO2; катушка 6В DС (чувствит.); влагозащита RTIII</t>
  </si>
  <si>
    <t>434170064300</t>
  </si>
  <si>
    <t>43.41.7.006.4300</t>
  </si>
  <si>
    <t>Низкопрофильное миниатюрное электромеханическое реле; монтаж на печатную плату; выводы с шагом 5мм; 1NO 10A; контакты AgSnO2; катушка 6В DС (чувствит.); степень защиты RTII</t>
  </si>
  <si>
    <t>434170064301</t>
  </si>
  <si>
    <t>43.41.7.006.4301</t>
  </si>
  <si>
    <t>Низкопрофильное миниатюрное электромеханическое реле; монтаж на печатную плату; выводы с шагом 5мм; 1NO 10A; контакты AgSnO2; катушка 6В DС (чувствит.); влагозащита RTIII</t>
  </si>
  <si>
    <t>434170065000</t>
  </si>
  <si>
    <t>43.41.7.006.5000</t>
  </si>
  <si>
    <t>Низкопрофильное миниатюрное электромеханическое реле; монтаж на печатную плату; выводы с шагом 3.2мм; 1CO 10A; контакты AgNi+Au; катушка 6В DС (чувствит.); степень защиты RTII</t>
  </si>
  <si>
    <t>434170065001</t>
  </si>
  <si>
    <t>43.41.7.006.5001</t>
  </si>
  <si>
    <t>Низкопрофильное миниатюрное электромеханическое реле; монтаж на печатную плату; выводы с шагом 3.2мм; 1CO 10A; контакты AgNi+Au; катушка 6В DС (чувствит.); влагозащита RTIII</t>
  </si>
  <si>
    <t>434170065300</t>
  </si>
  <si>
    <t>43.41.7.006.5300</t>
  </si>
  <si>
    <t>Низкопрофильное миниатюрное электромеханическое реле; монтаж на печатную плату; выводы с шагом 5мм; 1NO 10A; контакты AgNi+Au; катушка 6В DС (чувствит.); степень защиты RTII</t>
  </si>
  <si>
    <t>434170065301</t>
  </si>
  <si>
    <t>43.41.7.006.5301</t>
  </si>
  <si>
    <t>Низкопрофильное миниатюрное электромеханическое реле; монтаж на печатную плату; выводы с шагом 5мм; 1NO 10A; контакты AgNi+Au; катушка 6В DС (чувствит.); влагозащита RTIII</t>
  </si>
  <si>
    <t>434170092000</t>
  </si>
  <si>
    <t>43.41.7.009.2000</t>
  </si>
  <si>
    <t>Низкопрофильное миниатюрное электромеханическое реле; монтаж на печатную плату; выводы с шагом 3.2мм; 1CO 10A; контакты AgCdO; катушка 9В DС (чувствит.); степень защиты RTII</t>
  </si>
  <si>
    <t>434170092001</t>
  </si>
  <si>
    <t>43.41.7.009.2001</t>
  </si>
  <si>
    <t>Низкопрофильное миниатюрное электромеханическое реле; монтаж на печатную плату; выводы с шагом 3.2мм; 1CO 10A; контакты AgCdO; катушка 9В DС (чувствит.); влагозащита RTIII</t>
  </si>
  <si>
    <t>434170092300</t>
  </si>
  <si>
    <t>43.41.7.009.2300</t>
  </si>
  <si>
    <t>Низкопрофильное миниатюрное электромеханическое реле; монтаж на печатную плату; выводы с шагом 5мм; 1NO 10A; контакты AgCdO; катушка 9В DС (чувствит.); степень защиты RTII</t>
  </si>
  <si>
    <t>434170092301</t>
  </si>
  <si>
    <t>43.41.7.009.2301</t>
  </si>
  <si>
    <t>Низкопрофильное миниатюрное электромеханическое реле; монтаж на печатную плату; выводы с шагом 5мм; 1NO 10A; контакты AgCdO; катушка 9В DС (чувствит.); влагозащита RTIII</t>
  </si>
  <si>
    <t>434170094000</t>
  </si>
  <si>
    <t>43.41.7.009.4000</t>
  </si>
  <si>
    <t>Низкопрофильное миниатюрное электромеханическое реле; монтаж на печатную плату; выводы с шагом 3.2мм; 1CO 10A; контакты AgSnO2; катушка 9В DС (чувствит.); степень защиты RTII</t>
  </si>
  <si>
    <t>434170094001</t>
  </si>
  <si>
    <t>43.41.7.009.4001</t>
  </si>
  <si>
    <t>Низкопрофильное миниатюрное электромеханическое реле; монтаж на печатную плату; выводы с шагом 3.2мм; 1CO 10A; контакты AgSnO2; катушка 9В DС (чувствит.); влагозащита RTIII</t>
  </si>
  <si>
    <t>434170094300</t>
  </si>
  <si>
    <t>43.41.7.009.4300</t>
  </si>
  <si>
    <t>Низкопрофильное миниатюрное электромеханическое реле; монтаж на печатную плату; выводы с шагом 5мм; 1NO 10A; контакты AgSnO2; катушка 9В DС (чувствит.); степень защиты RTII</t>
  </si>
  <si>
    <t>434170094301</t>
  </si>
  <si>
    <t>43.41.7.009.4301</t>
  </si>
  <si>
    <t>Низкопрофильное миниатюрное электромеханическое реле; монтаж на печатную плату; выводы с шагом 5мм; 1NO 10A; контакты AgSnO2; катушка 9В DС (чувствит.); влагозащита RTIII</t>
  </si>
  <si>
    <t>434170095000</t>
  </si>
  <si>
    <t>43.41.7.009.5000</t>
  </si>
  <si>
    <t>Низкопрофильное миниатюрное электромеханическое реле; монтаж на печатную плату; выводы с шагом 3.2мм; 1CO 10A; контакты AgNi+Au; катушка 9В DС (чувствит.); степень защиты RTII</t>
  </si>
  <si>
    <t>434170095001</t>
  </si>
  <si>
    <t>43.41.7.009.5001</t>
  </si>
  <si>
    <t>Низкопрофильное миниатюрное электромеханическое реле; монтаж на печатную плату; выводы с шагом 3.2мм; 1CO 10A; контакты AgNi+Au; катушка 9В DС (чувствит.); влагозащита RTIII</t>
  </si>
  <si>
    <t>434170095300</t>
  </si>
  <si>
    <t>43.41.7.009.5300</t>
  </si>
  <si>
    <t>Низкопрофильное миниатюрное электромеханическое реле; монтаж на печатную плату; выводы с шагом 5мм; 1NO 10A; контакты AgNi+Au; катушка 9В DС (чувствит.); степень защиты RTII</t>
  </si>
  <si>
    <t>434170095301</t>
  </si>
  <si>
    <t>43.41.7.009.5301</t>
  </si>
  <si>
    <t>Низкопрофильное миниатюрное электромеханическое реле; монтаж на печатную плату; выводы с шагом 5мм; 1NO 10A; контакты AgNi+Au; катушка 9В DС (чувствит.); влагозащита RTIII</t>
  </si>
  <si>
    <t>434170120001</t>
  </si>
  <si>
    <t>43.41.7.012.0001</t>
  </si>
  <si>
    <t>Низкопрофильное миниатюрное электромеханическое реле; монтаж на печатную плату; выводы с шагом 3.2мм; 1CO 10A; контакты AgNi; катушка 12В DС (чувствит.); влагозащита RTIII</t>
  </si>
  <si>
    <t>434170120300</t>
  </si>
  <si>
    <t>43.41.7.012.0300</t>
  </si>
  <si>
    <t>Низкопрофильное миниатюрное электромеханическое реле; монтаж на печатную плату; выводы с шагом 5мм; 1NO 10A; контакты AgNi; катушка 12В DС (чувствит.); степень защиты RTII</t>
  </si>
  <si>
    <t>434170122000</t>
  </si>
  <si>
    <t>43.41.7.012.2000</t>
  </si>
  <si>
    <t>Низкопрофильное миниатюрное электромеханическое реле; монтаж на печатную плату; выводы с шагом 3.2мм; 1CO 10A; контакты AgCdO; катушка 12В DС (чувствит.); степень защиты RTII</t>
  </si>
  <si>
    <t>434170122001</t>
  </si>
  <si>
    <t>43.41.7.012.2001</t>
  </si>
  <si>
    <t>Низкопрофильное миниатюрное электромеханическое реле; монтаж на печатную плату; выводы с шагом 3.2мм; 1CO 10A; контакты AgCdO; катушка 12В DС (чувствит.); влагозащита RTIII</t>
  </si>
  <si>
    <t>434170122300</t>
  </si>
  <si>
    <t>43.41.7.012.2300</t>
  </si>
  <si>
    <t>Низкопрофильное миниатюрное электромеханическое реле; монтаж на печатную плату; выводы с шагом 5мм; 1NO 10A; контакты AgCdO; катушка 12В DС (чувствит.); степень защиты RTII</t>
  </si>
  <si>
    <t>434170122301</t>
  </si>
  <si>
    <t>43.41.7.012.2301</t>
  </si>
  <si>
    <t>Низкопрофильное миниатюрное электромеханическое реле; монтаж на печатную плату; выводы с шагом 5мм; 1NO 10A; контакты AgCdO; катушка 12В DС (чувствит.); влагозащита RTIII</t>
  </si>
  <si>
    <t>434170124000</t>
  </si>
  <si>
    <t>43.41.7.012.4000</t>
  </si>
  <si>
    <t>Низкопрофильное миниатюрное электромеханическое реле; монтаж на печатную плату; выводы с шагом 3.2мм; 1CO 10A; контакты AgSnO2; катушка 12В DС (чувствит.); степень защиты RTII</t>
  </si>
  <si>
    <t>434170124001</t>
  </si>
  <si>
    <t>43.41.7.012.4001</t>
  </si>
  <si>
    <t>Низкопрофильное миниатюрное электромеханическое реле; монтаж на печатную плату; выводы с шагом 3.2мм; 1CO 10A; контакты AgSnO2; катушка 12В DС (чувствит.); влагозащита RTIII</t>
  </si>
  <si>
    <t>434170124300</t>
  </si>
  <si>
    <t>43.41.7.012.4300</t>
  </si>
  <si>
    <t>Низкопрофильное миниатюрное электромеханическое реле; монтаж на печатную плату; выводы с шагом 5мм; 1NO 10A; контакты AgSnO2; катушка 12В DС (чувствит.); степень защиты RTII</t>
  </si>
  <si>
    <t>434170124301</t>
  </si>
  <si>
    <t>43.41.7.012.4301</t>
  </si>
  <si>
    <t>Низкопрофильное миниатюрное электромеханическое реле; монтаж на печатную плату; выводы с шагом 5мм; 1NO 10A; контакты AgSnO2; катушка 12В DС (чувствит.); влагозащита RTIII</t>
  </si>
  <si>
    <t>434170125000</t>
  </si>
  <si>
    <t>43.41.7.012.5000</t>
  </si>
  <si>
    <t>Низкопрофильное миниатюрное электромеханическое реле; монтаж на печатную плату; выводы с шагом 3.2мм; 1CO 10A; контакты AgNi+Au; катушка 12В DС (чувствит.); степень защиты RTII</t>
  </si>
  <si>
    <t>434170125001</t>
  </si>
  <si>
    <t>43.41.7.012.5001</t>
  </si>
  <si>
    <t>Низкопрофильное миниатюрное электромеханическое реле; монтаж на печатную плату; выводы с шагом 3.2мм; 1CO 10A; контакты AgNi+Au; катушка 12В DС (чувствит.); влагозащита RTIII</t>
  </si>
  <si>
    <t>434170125300</t>
  </si>
  <si>
    <t>43.41.7.012.5300</t>
  </si>
  <si>
    <t>Низкопрофильное миниатюрное электромеханическое реле; монтаж на печатную плату; выводы с шагом 5мм; 1NO 10A; контакты AgNi+Au; катушка 12В DС (чувствит.); степень защиты RTII</t>
  </si>
  <si>
    <t>434170125301</t>
  </si>
  <si>
    <t>43.41.7.012.5301</t>
  </si>
  <si>
    <t>Низкопрофильное миниатюрное электромеханическое реле; монтаж на печатную плату; выводы с шагом 5мм; 1NO 10A; контакты AgNi+Au; катушка 12В DС (чувствит.); влагозащита RTIII</t>
  </si>
  <si>
    <t>434170182000</t>
  </si>
  <si>
    <t>43.41.7.018.2000</t>
  </si>
  <si>
    <t>Низкопрофильное миниатюрное электромеханическое реле; монтаж на печатную плату; выводы с шагом 3.2мм; 1CO 10A; контакты AgCdO; катушка 18В DС (чувствит.); степень защиты RTII</t>
  </si>
  <si>
    <t>434170182001</t>
  </si>
  <si>
    <t>43.41.7.018.2001</t>
  </si>
  <si>
    <t>Низкопрофильное миниатюрное электромеханическое реле; монтаж на печатную плату; выводы с шагом 3.2мм; 1CO 10A; контакты AgCdO; катушка 18В DС (чувствит.); влагозащита RTIII</t>
  </si>
  <si>
    <t>434170182300</t>
  </si>
  <si>
    <t>43.41.7.018.2300</t>
  </si>
  <si>
    <t>Низкопрофильное миниатюрное электромеханическое реле; монтаж на печатную плату; выводы с шагом 5мм; 1NO 10A; контакты AgCdO; катушка 18В DС (чувствит.); степень защиты RTII</t>
  </si>
  <si>
    <t>434170182301</t>
  </si>
  <si>
    <t>43.41.7.018.2301</t>
  </si>
  <si>
    <t>Низкопрофильное миниатюрное электромеханическое реле; монтаж на печатную плату; выводы с шагом 5мм; 1NO 10A; контакты AgCdO; катушка 18В DС (чувствит.); влагозащита RTIII</t>
  </si>
  <si>
    <t>434170184000</t>
  </si>
  <si>
    <t>43.41.7.018.4000</t>
  </si>
  <si>
    <t>Низкопрофильное миниатюрное электромеханическое реле; монтаж на печатную плату; выводы с шагом 3.2мм; 1CO 10A; контакты AgSnO2; катушка 18В DС (чувствит.); степень защиты RTII</t>
  </si>
  <si>
    <t>434170184001</t>
  </si>
  <si>
    <t>43.41.7.018.4001</t>
  </si>
  <si>
    <t>Низкопрофильное миниатюрное электромеханическое реле; монтаж на печатную плату; выводы с шагом 3.2мм; 1CO 10A; контакты AgSnO2; катушка 18В DС (чувствит.); влагозащита RTIII</t>
  </si>
  <si>
    <t>434170184300</t>
  </si>
  <si>
    <t>43.41.7.018.4300</t>
  </si>
  <si>
    <t>Низкопрофильное миниатюрное электромеханическое реле; монтаж на печатную плату; выводы с шагом 5мм; 1NO 10A; контакты AgSnO2; катушка 18В DС (чувствит.); степень защиты RTII</t>
  </si>
  <si>
    <t>434170184301</t>
  </si>
  <si>
    <t>43.41.7.018.4301</t>
  </si>
  <si>
    <t>Низкопрофильное миниатюрное электромеханическое реле; монтаж на печатную плату; выводы с шагом 5мм; 1NO 10A; контакты AgSnO2; катушка 18В DС (чувствит.); влагозащита RTIII</t>
  </si>
  <si>
    <t>434170185000</t>
  </si>
  <si>
    <t>43.41.7.018.5000</t>
  </si>
  <si>
    <t>Низкопрофильное миниатюрное электромеханическое реле; монтаж на печатную плату; выводы с шагом 3.2мм; 1CO 10A; контакты AgNi+Au; катушка 18В DС (чувствит.); степень защиты RTII</t>
  </si>
  <si>
    <t>434170185001</t>
  </si>
  <si>
    <t>43.41.7.018.5001</t>
  </si>
  <si>
    <t>Низкопрофильное миниатюрное электромеханическое реле; монтаж на печатную плату; выводы с шагом 3.2мм; 1CO 10A; контакты AgNi+Au; катушка 18В DС (чувствит.); влагозащита RTIII</t>
  </si>
  <si>
    <t>434170185300</t>
  </si>
  <si>
    <t>43.41.7.018.5300</t>
  </si>
  <si>
    <t>Низкопрофильное миниатюрное электромеханическое реле; монтаж на печатную плату; выводы с шагом 5мм; 1NO 10A; контакты AgNi+Au; катушка 18В DС (чувствит.); степень защиты RTII</t>
  </si>
  <si>
    <t>434170185301</t>
  </si>
  <si>
    <t>43.41.7.018.5301</t>
  </si>
  <si>
    <t>Низкопрофильное миниатюрное электромеханическое реле; монтаж на печатную плату; выводы с шагом 5мм; 1NO 10A; контакты AgNi+Au; катушка 18В DС (чувствит.); влагозащита RTIII</t>
  </si>
  <si>
    <t>434170240000</t>
  </si>
  <si>
    <t>43.41.7.024.0000</t>
  </si>
  <si>
    <t>Низкопрофильное миниатюрное электромеханическое реле; монтаж на печатную плату; выводы с шагом 5мм; 1CO 10A; контакты AgNi; катушка 24В DС (чувствит.); степень защиты RTII</t>
  </si>
  <si>
    <t>434170240001</t>
  </si>
  <si>
    <t>43.41.7.024.0001</t>
  </si>
  <si>
    <t>Низкопрофильное миниатюрное электромеханическое реле; монтаж на печатную плату; выводы с шагом 3.2мм; 1CO 10A; контакты AgNi; катушка 24В DС (чувствит.); влагозащита RTIII</t>
  </si>
  <si>
    <t>434170240300</t>
  </si>
  <si>
    <t>43.41.7.024.0300</t>
  </si>
  <si>
    <t>Низкопрофильное миниатюрное электромеханическое реле; монтаж на печатную плату; выводы с шагом 5мм; 1NO 10A; контакты AgNi; катушка 24В DС (чувствит.); степень защиты RTII</t>
  </si>
  <si>
    <t>434170242000</t>
  </si>
  <si>
    <t>43.41.7.024.2000</t>
  </si>
  <si>
    <t>Низкопрофильное миниатюрное электромеханическое реле; монтаж на печатную плату; выводы с шагом 3.2мм; 1CO 10A; контакты AgCdO; катушка 24В DС (чувствит.); степень защиты RTII</t>
  </si>
  <si>
    <t>434170242001</t>
  </si>
  <si>
    <t>43.41.7.024.2001</t>
  </si>
  <si>
    <t>Низкопрофильное миниатюрное электромеханическое реле; монтаж на печатную плату; выводы с шагом 3.2мм; 1CO 10A; контакты AgCdO; катушка 24В DС (чувствит.); влагозащита RTIII</t>
  </si>
  <si>
    <t>434170242300</t>
  </si>
  <si>
    <t>43.41.7.024.2300</t>
  </si>
  <si>
    <t>Низкопрофильное миниатюрное электромеханическое реле; монтаж на печатную плату; выводы с шагом 5мм; 1NO 10A; контакты AgCdO; катушка 24В DС (чувствит.); степень защиты RTII</t>
  </si>
  <si>
    <t>434170242301</t>
  </si>
  <si>
    <t>43.41.7.024.2301</t>
  </si>
  <si>
    <t>Низкопрофильное миниатюрное электромеханическое реле; монтаж на печатную плату; выводы с шагом 5мм; 1NO 10A; контакты AgCdO; катушка 24В DС (чувствит.); влагозащита RTIII</t>
  </si>
  <si>
    <t>434170244000</t>
  </si>
  <si>
    <t>43.41.7.024.4000</t>
  </si>
  <si>
    <t>Низкопрофильное миниатюрное электромеханическое реле; монтаж на печатную плату; выводы с шагом 3.2мм; 1CO 10A; контакты AgSnO2; катушка 24В DС (чувствит.); степень защиты RTII</t>
  </si>
  <si>
    <t>434170244001</t>
  </si>
  <si>
    <t>43.41.7.024.4001</t>
  </si>
  <si>
    <t>Низкопрофильное миниатюрное электромеханическое реле; монтаж на печатную плату; выводы с шагом 3.2мм; 1CO 10A; контакты AgSnO2; катушка 24В DС (чувствит.); влагозащита RTIII</t>
  </si>
  <si>
    <t>434170244300</t>
  </si>
  <si>
    <t>43.41.7.024.4300</t>
  </si>
  <si>
    <t>Низкопрофильное миниатюрное электромеханическое реле; монтаж на печатную плату; выводы с шагом 5мм; 1NO 10A; контакты AgSnO2; катушка 24В DС (чувствит.); степень защиты RTII</t>
  </si>
  <si>
    <t>434170244301</t>
  </si>
  <si>
    <t>43.41.7.024.4301</t>
  </si>
  <si>
    <t>Низкопрофильное миниатюрное электромеханическое реле; монтаж на печатную плату; выводы с шагом 5мм; 1NO 10A; контакты AgSnO2; катушка 24В DС (чувствит.); влагозащита RTIII</t>
  </si>
  <si>
    <t>434170245000</t>
  </si>
  <si>
    <t>43.41.7.024.5000</t>
  </si>
  <si>
    <t>Низкопрофильное миниатюрное электромеханическое реле; монтаж на печатную плату; выводы с шагом 3.2мм; 1CO 10A; контакты AgNi+Au; катушка 24В DС (чувствит.); степень защиты RTII</t>
  </si>
  <si>
    <t>434170245001</t>
  </si>
  <si>
    <t>43.41.7.024.5001</t>
  </si>
  <si>
    <t>Низкопрофильное миниатюрное электромеханическое реле; монтаж на печатную плату; выводы с шагом 3.2мм; 1CO 10A; контакты AgNi+Au; катушка 24В DС (чувствит.); влагозащита RTIII</t>
  </si>
  <si>
    <t>434170245300</t>
  </si>
  <si>
    <t>43.41.7.024.5300</t>
  </si>
  <si>
    <t>Низкопрофильное миниатюрное электромеханическое реле; монтаж на печатную плату; выводы с шагом 5мм; 1NO 10A; контакты AgNi+Au; катушка 24В DС (чувствит.); степень защиты RTII</t>
  </si>
  <si>
    <t>434170245301</t>
  </si>
  <si>
    <t>43.41.7.024.5301</t>
  </si>
  <si>
    <t>Низкопрофильное миниатюрное электромеханическое реле; монтаж на печатную плату; выводы с шагом 5мм; 1NO 10A; контакты AgNi+Au; катушка 24В DС (чувствит.); влагозащита RTIII</t>
  </si>
  <si>
    <t>434170362000</t>
  </si>
  <si>
    <t>43.41.7.036.2000</t>
  </si>
  <si>
    <t>Низкопрофильное миниатюрное электромеханическое реле; монтаж на печатную плату; выводы с шагом 3.2мм; 1CO 10A; контакты AgCdO; катушка 36В DС (чувствит.); степень защиты RTII</t>
  </si>
  <si>
    <t>434170362001</t>
  </si>
  <si>
    <t>43.41.7.036.2001</t>
  </si>
  <si>
    <t>Низкопрофильное миниатюрное электромеханическое реле; монтаж на печатную плату; выводы с шагом 3.2мм; 1CO 10A; контакты AgCdO; катушка 36В DС (чувствит.); влагозащита RTIII</t>
  </si>
  <si>
    <t>434170362300</t>
  </si>
  <si>
    <t>43.41.7.036.2300</t>
  </si>
  <si>
    <t>Низкопрофильное миниатюрное электромеханическое реле; монтаж на печатную плату; выводы с шагом 5мм; 1NO 10A; контакты AgCdO; катушка 36В DС (чувствит.); степень защиты RTII</t>
  </si>
  <si>
    <t>434170362301</t>
  </si>
  <si>
    <t>43.41.7.036.2301</t>
  </si>
  <si>
    <t>Низкопрофильное миниатюрное электромеханическое реле; монтаж на печатную плату; выводы с шагом 5мм; 1NO 10A; контакты AgCdO; катушка 36В DС (чувствит.); влагозащита RTIII</t>
  </si>
  <si>
    <t>434170364000</t>
  </si>
  <si>
    <t>43.41.7.036.4000</t>
  </si>
  <si>
    <t>Низкопрофильное миниатюрное электромеханическое реле; монтаж на печатную плату; выводы с шагом 3.2мм; 1CO 10A; контакты AgSnO2; катушка 36В DС (чувствит.); степень защиты RTII</t>
  </si>
  <si>
    <t>434170364001</t>
  </si>
  <si>
    <t>43.41.7.036.4001</t>
  </si>
  <si>
    <t>Низкопрофильное миниатюрное электромеханическое реле; монтаж на печатную плату; выводы с шагом 3.2мм; 1CO 10A; контакты AgSnO2; катушка 36В DС (чувствит.); влагозащита RTIII</t>
  </si>
  <si>
    <t>434170364300</t>
  </si>
  <si>
    <t>43.41.7.036.4300</t>
  </si>
  <si>
    <t>Низкопрофильное миниатюрное электромеханическое реле; монтаж на печатную плату; выводы с шагом 5мм; 1NO 10A; контакты AgSnO2; катушка 36В DС (чувствит.); степень защиты RTII</t>
  </si>
  <si>
    <t>434170364301</t>
  </si>
  <si>
    <t>43.41.7.036.4301</t>
  </si>
  <si>
    <t>Низкопрофильное миниатюрное электромеханическое реле; монтаж на печатную плату; выводы с шагом 5мм; 1NO 10A; контакты AgSnO2; катушка 36В DС (чувствит.); влагозащита RTIII</t>
  </si>
  <si>
    <t>434170365000</t>
  </si>
  <si>
    <t>43.41.7.036.5000</t>
  </si>
  <si>
    <t>Низкопрофильное миниатюрное электромеханическое реле; монтаж на печатную плату; выводы с шагом 3.2мм; 1CO 10A; контакты AgNi+Au; катушка 36В DС (чувствит.); степень защиты RTII</t>
  </si>
  <si>
    <t>434170365001</t>
  </si>
  <si>
    <t>43.41.7.036.5001</t>
  </si>
  <si>
    <t>Низкопрофильное миниатюрное электромеханическое реле; монтаж на печатную плату; выводы с шагом 3.2мм; 1CO 10A; контакты AgNi+Au; катушка 36В DС (чувствит.); влагозащита RTIII</t>
  </si>
  <si>
    <t>434170365300</t>
  </si>
  <si>
    <t>43.41.7.036.5300</t>
  </si>
  <si>
    <t>Низкопрофильное миниатюрное электромеханическое реле; монтаж на печатную плату; выводы с шагом 5мм; 1NO 10A; контакты AgNi+Au; катушка 36В DС (чувствит.); степень защиты RTII</t>
  </si>
  <si>
    <t>434170365301</t>
  </si>
  <si>
    <t>43.41.7.036.5301</t>
  </si>
  <si>
    <t>Низкопрофильное миниатюрное электромеханическое реле; монтаж на печатную плату; выводы с шагом 5мм; 1NO 10A; контакты AgNi+Au; катушка 36В DС (чувствит.); влагозащита RTIII</t>
  </si>
  <si>
    <t>434170482000</t>
  </si>
  <si>
    <t>43.41.7.048.2000</t>
  </si>
  <si>
    <t>Низкопрофильное миниатюрное электромеханическое реле; монтаж на печатную плату; выводы с шагом 3.2мм; 1CO 10A; контакты AgCdO; катушка 48В DС (чувствит.); степень защиты RTII</t>
  </si>
  <si>
    <t>434170482001</t>
  </si>
  <si>
    <t>43.41.7.048.2001</t>
  </si>
  <si>
    <t>Низкопрофильное миниатюрное электромеханическое реле; монтаж на печатную плату; выводы с шагом 3.2мм; 1CO 10A; контакты AgCdO; катушка 48В DС (чувствит.); влагозащита RTIII</t>
  </si>
  <si>
    <t>434170482300</t>
  </si>
  <si>
    <t>43.41.7.048.2300</t>
  </si>
  <si>
    <t>Низкопрофильное миниатюрное электромеханическое реле; монтаж на печатную плату; выводы с шагом 5мм; 1NO 10A; контакты AgCdO; катушка 48В DС (чувствит.); степень защиты RTII</t>
  </si>
  <si>
    <t>434170482301</t>
  </si>
  <si>
    <t>43.41.7.048.2301</t>
  </si>
  <si>
    <t>Низкопрофильное миниатюрное электромеханическое реле; монтаж на печатную плату; выводы с шагом 5мм; 1NO 10A; контакты AgCdO; катушка 48В DС (чувствит.); влагозащита RTIII</t>
  </si>
  <si>
    <t>434170484000</t>
  </si>
  <si>
    <t>43.41.7.048.4000</t>
  </si>
  <si>
    <t>Низкопрофильное миниатюрное электромеханическое реле; монтаж на печатную плату; выводы с шагом 3.2мм; 1CO 10A; контакты AgSnO2; катушка 48В DС (чувствит.); степень защиты RTII</t>
  </si>
  <si>
    <t>434170484001</t>
  </si>
  <si>
    <t>43.41.7.048.4001</t>
  </si>
  <si>
    <t>Низкопрофильное миниатюрное электромеханическое реле; монтаж на печатную плату; выводы с шагом 3.2мм; 1CO 10A; контакты AgSnO2; катушка 48В DС (чувствит.); влагозащита RTIII</t>
  </si>
  <si>
    <t>434170484300</t>
  </si>
  <si>
    <t>43.41.7.048.4300</t>
  </si>
  <si>
    <t>Низкопрофильное миниатюрное электромеханическое реле; монтаж на печатную плату; выводы с шагом 5мм; 1NO 10A; контакты AgSnO2; катушка 48В DС (чувствит.); степень защиты RTII</t>
  </si>
  <si>
    <t>434170484301</t>
  </si>
  <si>
    <t>43.41.7.048.4301</t>
  </si>
  <si>
    <t>Низкопрофильное миниатюрное электромеханическое реле; монтаж на печатную плату; выводы с шагом 5мм; 1NO 10A; контакты AgSnO2; катушка 48В DС (чувствит.); влагозащита RTIII</t>
  </si>
  <si>
    <t>434170485000</t>
  </si>
  <si>
    <t>43.41.7.048.5000</t>
  </si>
  <si>
    <t>Низкопрофильное миниатюрное электромеханическое реле; монтаж на печатную плату; выводы с шагом 3.2мм; 1CO 10A; контакты AgNi+Au; катушка 48В DС (чувствит.); степень защиты RTII</t>
  </si>
  <si>
    <t>434170485001</t>
  </si>
  <si>
    <t>43.41.7.048.5001</t>
  </si>
  <si>
    <t>Низкопрофильное миниатюрное электромеханическое реле; монтаж на печатную плату; выводы с шагом 3.2мм; 1CO 10A; контакты AgNi+Au; катушка 48В DС (чувствит.); влагозащита RTIII</t>
  </si>
  <si>
    <t>434170485300</t>
  </si>
  <si>
    <t>43.41.7.048.5300</t>
  </si>
  <si>
    <t>Низкопрофильное миниатюрное электромеханическое реле; монтаж на печатную плату; выводы с шагом 5мм; 1NO 10A; контакты AgNi+Au; катушка 48В DС (чувствит.); степень защиты RTII</t>
  </si>
  <si>
    <t>434170485301</t>
  </si>
  <si>
    <t>43.41.7.048.5301</t>
  </si>
  <si>
    <t>Низкопрофильное миниатюрное электромеханическое реле; монтаж на печатную плату; выводы с шагом 5мм; 1NO 10A; контакты AgNi+Au; катушка 48В DС (чувствит.); влагозащита RTIII</t>
  </si>
  <si>
    <t>436190062300</t>
  </si>
  <si>
    <t>43.61.9.006.2300</t>
  </si>
  <si>
    <t>Низкопрофильное миниатюрное электромеханическое реле; монтаж на печатную плату; выводы с шагом 5мм; 1NO 16A; контакты AgCdO; катушка 6В DС; степень защиты RTII</t>
  </si>
  <si>
    <t>436190122300</t>
  </si>
  <si>
    <t>43.61.9.012.2300</t>
  </si>
  <si>
    <t>Низкопрофильное миниатюрное электромеханическое реле; монтаж на печатную плату; выводы с шагом 5мм; 1NO 16A; контакты AgCdO; катушка 12В DС; степень защиты RTII</t>
  </si>
  <si>
    <t>436190122301</t>
  </si>
  <si>
    <t>43.61.9.012.2301</t>
  </si>
  <si>
    <t>Низкопрофильное миниатюрное электромеханическое реле; монтаж на печатную плату; выводы с шагом 5мм; 1NO 16A; контакты AgCdO; катушка 12В DС; влагозащита RTIII</t>
  </si>
  <si>
    <t>436190124300</t>
  </si>
  <si>
    <t>43.61.9.012.4300</t>
  </si>
  <si>
    <t>Низкопрофильное миниатюрное электромеханическое реле; монтаж на печатную плату; выводы с шагом 5мм; 1NO 16A; контакты AgSnO2; катушка 12В DС; степень защиты RTII</t>
  </si>
  <si>
    <t>436190242300</t>
  </si>
  <si>
    <t>43.61.9.024.2300</t>
  </si>
  <si>
    <t>Низкопрофильное миниатюрное электромеханическое реле; монтаж на печатную плату; выводы с шагом 5мм; 1NO 16A; контакты AgCdO; катушка 24В DС; степень защиты RTII</t>
  </si>
  <si>
    <t>436190242301</t>
  </si>
  <si>
    <t>43.61.9.024.2301</t>
  </si>
  <si>
    <t>Низкопрофильное миниатюрное электромеханическое реле; монтаж на печатную плату; выводы с шагом 5мм; 1NO 16A; контакты AgCdO; катушка 24В DС; влагозащита RTIII</t>
  </si>
  <si>
    <t>436190244300</t>
  </si>
  <si>
    <t>43.61.9.024.4300</t>
  </si>
  <si>
    <t>Низкопрофильное миниатюрное электромеханическое реле; монтаж на печатную плату; выводы с шагом 5мм; 1NO 16A; контакты AgSnO2; катушка 24В DС; степень защиты RTII</t>
  </si>
  <si>
    <t>436190482300</t>
  </si>
  <si>
    <t>43.61.9.048.2300</t>
  </si>
  <si>
    <t>Низкопрофильное миниатюрное электромеханическое реле; монтаж на печатную плату; выводы с шагом 5мм; 1NO 16A; контакты AgCdO; катушка 48В DС; степень защиты RTII</t>
  </si>
  <si>
    <t>436190482301</t>
  </si>
  <si>
    <t>43.61.9.048.2301</t>
  </si>
  <si>
    <t>Низкопрофильное миниатюрное электромеханическое реле; монтаж на печатную плату; выводы с шагом 5мм; 1NO 16A; контакты AgCdO; катушка 48В DС; влагозащита RTIII</t>
  </si>
  <si>
    <t>453170120310</t>
  </si>
  <si>
    <t>45.31.7.012.0310</t>
  </si>
  <si>
    <t>45</t>
  </si>
  <si>
    <t>Низкопрофильное миниатюрное электромеханическое реле; монтаж на печатную плату; выводы с шагом 3.5мм; 1NO 16A; контакты AgNi; катушка 12В DС (чувствит.); степень защиты RTII</t>
  </si>
  <si>
    <t>453170122310</t>
  </si>
  <si>
    <t>45.31.7.012.2310</t>
  </si>
  <si>
    <t>Низкопрофильное миниатюрное электромеханическое реле; монтаж на печатную плату; выводы с шагом 3.5мм; 1NO 16A; контакты AgCdO; катушка 12В DС (чувствит.); степень защиты RTII</t>
  </si>
  <si>
    <t>453170240310</t>
  </si>
  <si>
    <t>45.31.7.024.0310</t>
  </si>
  <si>
    <t>Низкопрофильное миниатюрное электромеханическое реле; монтаж на печатную плату; выводы с шагом 3.5мм; 1NO 16A; контакты AgNi; катушка 24В DС (чувствит.); степень защиты RTII</t>
  </si>
  <si>
    <t>453170242310</t>
  </si>
  <si>
    <t>45.31.7.024.2310</t>
  </si>
  <si>
    <t>Низкопрофильное миниатюрное электромеханическое реле; монтаж на печатную плату; выводы с шагом 3.5мм; 1NO 16A; контакты AgCdO; катушка 24В DС (чувствит.); степень защиты RTII</t>
  </si>
  <si>
    <t>453190240610</t>
  </si>
  <si>
    <t>45.31.9.024.0610</t>
  </si>
  <si>
    <t>Низкопрофильное миниатюрное электромеханическое реле; монтаж на печатную плату; выводы с шагом 3.5мм; 1NO 16A; контакты AgNi; катушка 24В DС (чувствит.);  разделитель катушка - контакты (для SELV); степень защиты RTII</t>
  </si>
  <si>
    <t>457170060310</t>
  </si>
  <si>
    <t>45.71.7.006.0310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</si>
  <si>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6В DС (чувствит.); степень защиты RTII</t>
  </si>
  <si>
    <t>457170060410</t>
  </si>
  <si>
    <t>45.71.7.006.0410</t>
  </si>
  <si>
    <t>Низкопрофильное миниатюрное электромеханическое реле; монтаж на печатную плату; выводы с шагом 5мм + Faston 250(6.3x0.8мм); 1NC 16A; контакты AgCdO; катушка 6В DС (чувствит.); степень защиты RTII</t>
  </si>
  <si>
    <t>457170061310</t>
  </si>
  <si>
    <t>45.71.7.006.1310</t>
  </si>
  <si>
    <t>Низкопрофильное миниатюрное электромеханическое реле; монтаж на печатную плату; выводы с шагом 5мм + Faston 250(6.3x0.8мм); 1NO 16A; контакты AgNi; катушка 6В DС (чувствит.); степень защиты RTII</t>
  </si>
  <si>
    <t>457170061410</t>
  </si>
  <si>
    <t>45.71.7.006.1410</t>
  </si>
  <si>
    <t>Низкопрофильное миниатюрное электромеханическое реле; монтаж на печатную плату; выводы с шагом 5мм + Faston 250(6.3x0.8мм); 1NC 16A; контакты AgNi; катушка 6В DС (чувствит.); степень защиты RTII</t>
  </si>
  <si>
    <t>457170090310</t>
  </si>
  <si>
    <t>45.71.7.009.0310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</si>
  <si>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9В DС (чувствит.); степень защиты RTII</t>
  </si>
  <si>
    <t>457170090410</t>
  </si>
  <si>
    <t>45.71.7.009.0410</t>
  </si>
  <si>
    <t>Низкопрофильное миниатюрное электромеханическое реле; монтаж на печатную плату; выводы с шагом 5мм + Faston 250(6.3x0.8мм); 1NC 16A; контакты AgCdO; катушка 9В DС (чувствит.); степень защиты RTII</t>
  </si>
  <si>
    <t>457170120310</t>
  </si>
  <si>
    <t>45.71.7.012.0310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</si>
  <si>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12В DС (чувствит.); степень защиты RTII</t>
  </si>
  <si>
    <t>457170120311</t>
  </si>
  <si>
    <t>45.71.7.012.0311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</si>
  <si>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12В DС (чувствит.); влагозащита RTIII</t>
  </si>
  <si>
    <t>457170120410</t>
  </si>
  <si>
    <t>45.71.7.012.0410</t>
  </si>
  <si>
    <t>Низкопрофильное миниатюрное электромеханическое реле; монтаж на печатную плату; выводы с шагом 5мм + Faston 250(6.3x0.8мм); 1NC 16A; контакты AgCdO; катушка 12В DС (чувствит.); степень защиты RTII</t>
  </si>
  <si>
    <t>457170121310</t>
  </si>
  <si>
    <t>45.71.7.012.1310</t>
  </si>
  <si>
    <t>Низкопрофильное миниатюрное электромеханическое реле; монтаж на печатную плату; выводы с шагом 5мм + Faston 250(6.3x0.8мм); 1NO 16A; контакты AgNi; катушка 12В DС (чувствит.); степень защиты RTII</t>
  </si>
  <si>
    <t>457170150310</t>
  </si>
  <si>
    <t>45.71.7.015.0310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</si>
  <si>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15В DС (чувствит.); степень защиты RTII</t>
  </si>
  <si>
    <t>457170150410</t>
  </si>
  <si>
    <t>45.71.7.015.0410</t>
  </si>
  <si>
    <t>Низкопрофильное миниатюрное электромеханическое реле; монтаж на печатную плату; выводы с шагом 5мм + Faston 250(6.3x0.8мм); 1NC 16A; контакты AgCdO; катушка 15В DС (чувствит.); степень защиты RTII</t>
  </si>
  <si>
    <t>457170240310</t>
  </si>
  <si>
    <t>45.71.7.024.0310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</si>
  <si>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24В DС (чувствит.); степень защиты RTII</t>
  </si>
  <si>
    <t>457170240311</t>
  </si>
  <si>
    <t>45.71.7.024.0311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</si>
  <si>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24В DС (чувствит.); влагозащита RTIII</t>
  </si>
  <si>
    <t>457170240410</t>
  </si>
  <si>
    <t>45.71.7.024.0410</t>
  </si>
  <si>
    <t>Низкопрофильное миниатюрное электромеханическое реле; монтаж на печатную плату; выводы с шагом 5мм + Faston 250(6.3x0.8мм); 1NC 16A; контакты AgCdO; катушка 24В DС (чувствит.); степень защиты RTII</t>
  </si>
  <si>
    <t>457170241310</t>
  </si>
  <si>
    <t>45.71.7.024.1310</t>
  </si>
  <si>
    <t>Низкопрофильное миниатюрное электромеханическое реле; монтаж на печатную плату; выводы с шагом 5мм + Faston 250(6.3x0.8мм); 1NO 16A; контакты AgNi; катушка 24В DС (чувствит.); степень защиты RTII</t>
  </si>
  <si>
    <t>457170241311</t>
  </si>
  <si>
    <t>45.71.7.024.1311</t>
  </si>
  <si>
    <t>Низкопрофильное миниатюрное электромеханическое реле; монтаж на печатную плату; выводы с шагом 5мм + Faston 250(6.3x0.8мм); 1NO 16A; контакты AgNi; катушка 24В DС (чувствит.); влагозащита RTIII</t>
  </si>
  <si>
    <t>457170480310</t>
  </si>
  <si>
    <t>45.71.7.048.0310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</si>
  <si>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48В DС (чувствит.); степень защиты RTII</t>
  </si>
  <si>
    <t>457170480410</t>
  </si>
  <si>
    <t>45.71.7.048.0410</t>
  </si>
  <si>
    <t>Низкопрофильное миниатюрное электромеханическое реле; монтаж на печатную плату; выводы с шагом 5мм + Faston 250(6.3x0.8мм); 1NC 16A; контакты AgCdO; катушка 48В DС (чувствит.); степень защиты RTII</t>
  </si>
  <si>
    <t>457170600310</t>
  </si>
  <si>
    <t>45.71.7.060.0310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</si>
  <si>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60В DС (чувствит.); степень защиты RTII</t>
  </si>
  <si>
    <t>457170600410</t>
  </si>
  <si>
    <t>45.71.7.060.0410</t>
  </si>
  <si>
    <t>Низкопрофильное миниатюрное электромеханическое реле; монтаж на печатную плату; выводы с шагом 5мм + Faston 250(6.3x0.8мм); 1NC 16A; контакты AgCdO; катушка 60В DС (чувствит.); степень защиты RTII</t>
  </si>
  <si>
    <t>457190120310</t>
  </si>
  <si>
    <t>45.71.9.012.0310</t>
  </si>
  <si>
    <t>Низкопрофильное миниатюрное электромеханическое реле; монтаж на печатную плату; выводы с шагом 5мм + Faston 250(6.3x0.8мм); 1NO 16A; контакты AgCdO; катушка 12В DС; степень защиты RTII</t>
  </si>
  <si>
    <t>459170090310</t>
  </si>
  <si>
    <t>45.91.7.009.0310</t>
  </si>
  <si>
    <t>Низкопрофильное миниатюрное электромеханическое реле; монтаж на печатную плату; выводы с шагом 5мм + Faston 250(6.3x0.8мм); 1NO 16A; контакты AgNi (зазор ≥ 3мм); катушка 9В DС (чувствит.); степень защиты RTII</t>
  </si>
  <si>
    <t>459170120310</t>
  </si>
  <si>
    <t>45.91.7.012.0310</t>
  </si>
  <si>
    <t>Низкопрофильное миниатюрное электромеханическое реле; монтаж на печатную плату; выводы с шагом 5мм + Faston 250(6.3x0.8мм); 1NO 16A; контакты AgNi (зазор ≥ 3мм); катушка 12В DС (чувствит.); степень защиты RTII</t>
  </si>
  <si>
    <t>459170120311</t>
  </si>
  <si>
    <t>45.91.7.012.0311</t>
  </si>
  <si>
    <t>Низкопрофильное миниатюрное электромеханическое реле; монтаж на печатную плату; выводы с шагом 5мм + Faston 250(6.3x0.8мм); 1NO 16A; контакты AgNi (зазор ≥ 3мм); катушка 12В DС (чувствит.); степень защиты RTIII</t>
  </si>
  <si>
    <t>459170122310</t>
  </si>
  <si>
    <t>45.91.7.012.2310</t>
  </si>
  <si>
    <t>Низкопрофильное миниатюрное электромеханическое реле; монтаж на печатную плату; выводы с шагом 5мм + Faston 250(6.3x0.8мм); 1NO 16A; контакты AgCdO (зазор ≥ 3мм); катушка 12В DС (чувствит.); степень защиты RTII</t>
  </si>
  <si>
    <t>459170240310</t>
  </si>
  <si>
    <t>45.91.7.024.0310</t>
  </si>
  <si>
    <t>Низкопрофильное миниатюрное электромеханическое реле; монтаж на печатную плату; выводы с шагом 5мм + Faston 250(6.3x0.8мм); 1NO 16A; контакты AgNi (зазор ≥ 3мм); катушка 24В DС (чувствит.); степень защиты RTII</t>
  </si>
  <si>
    <t>459170240311</t>
  </si>
  <si>
    <t>45.91.7.024.0311</t>
  </si>
  <si>
    <t>Низкопрофильное миниатюрное электромеханическое реле; монтаж на печатную плату; выводы с шагом 5мм + Faston 250(6.3x0.8мм); 1NO 16A; контакты AgNi (зазор ≥ 3мм); катушка 24В DС (чувствит.); степень защиты RTIII</t>
  </si>
  <si>
    <t>459170242310</t>
  </si>
  <si>
    <t>45.91.7.024.2310</t>
  </si>
  <si>
    <t>Низкопрофильное миниатюрное электромеханическое реле; монтаж на печатную плату; выводы с шагом 5мм + Faston 250(6.3x0.8мм); 1NO 16A; контакты AgCdO (зазор ≥ 3мм); катушка 24В DС (чувствит.); степень защиты RTII</t>
  </si>
  <si>
    <t>459170600310</t>
  </si>
  <si>
    <t>45.91.7.060.0310</t>
  </si>
  <si>
    <t>Низкопрофильное миниатюрное электромеханическое реле; монтаж на печатную плату; выводы с шагом 5мм + Faston 250(6.3x0.8мм); 1NO 16A; контакты AgNi (зазор ≥ 3мм); катушка 60В DС (чувствит.); степень защиты RTII</t>
  </si>
  <si>
    <t>465280120020</t>
  </si>
  <si>
    <t>46.52.8.012.0020</t>
  </si>
  <si>
    <t>Миниатюрное промышленное электромеханическое реле; монтаж в розетку или наконечники Faston (2.5х0.5мм); 2СO 8A; контакты AgNi; катушка 12В АC; влагозащита RTII; опции: мех.индикатор</t>
  </si>
  <si>
    <t>465280120040</t>
  </si>
  <si>
    <t>46.52.8.012.0040</t>
  </si>
  <si>
    <t>Миниатюрное промышленное электромеханическое реле; монтаж в розетку или наконечники Faston (2.5х0.5мм); 2СO 8A; контакты AgNi; катушка 12В АC; влагозащита RTII; опции: кнопка тест + мех.индикатор</t>
  </si>
  <si>
    <t>465280120054</t>
  </si>
  <si>
    <t>46.52.8.012.0054</t>
  </si>
  <si>
    <t>Миниатюрное промышленное электромеханическое реле; монтаж в розетку или наконечники Faston (2.5х0.5мм); 2СO 8A; контакты AgNi; катушка 12В АC; влагозащита RTII; опции: кнопка тест + мех.индикатор + LED(AC)</t>
  </si>
  <si>
    <t>465280125040</t>
  </si>
  <si>
    <t>46.52.8.012.5040</t>
  </si>
  <si>
    <t>Миниатюрное промышленное электромеханическое реле; монтаж в розетку или наконечники Faston (2.5х0.5мм); 2СO 8A; контакты AgNi+Au; катушка 12В АC; влагозащита RTII; опции: кнопка тест + мех.индикатор</t>
  </si>
  <si>
    <t>465280240020</t>
  </si>
  <si>
    <t>46.52.8.024.0020</t>
  </si>
  <si>
    <t>Миниатюрное промышленное электромеханическое реле; монтаж в розетку или наконечники Faston (2.5х0.5мм); 2СO 8A; контакты AgNi; катушка 24B АC; влагозащита RTII; опции: мех.индикатор</t>
  </si>
  <si>
    <t>465280240040</t>
  </si>
  <si>
    <t>46.52.8.024.0040</t>
  </si>
  <si>
    <t>Миниатюрное промышленное электромеханическое реле; монтаж в розетку или наконечники Faston (2.5х0.5мм); 2СO 8A; контакты AgNi; катушка 24B АC; влагозащита RTII; опции: кнопка тест + мех.индикатор</t>
  </si>
  <si>
    <t>465280240054</t>
  </si>
  <si>
    <t>46.52.8.024.0054</t>
  </si>
  <si>
    <t>Миниатюрное промышленное электромеханическое реле; монтаж в розетку или наконечники Faston (2.5х0.5мм); 2СO 8A; контакты AgNi; катушка 24B АC; влагозащита RTII; опции: кнопка тест + мех.индикатор + LED(AC)</t>
  </si>
  <si>
    <t>465280245040</t>
  </si>
  <si>
    <t>46.52.8.024.5040</t>
  </si>
  <si>
    <t>Миниатюрное промышленное электромеханическое реле; монтаж в розетку или наконечники Faston (2.5х0.5мм); 2СO 8A; контакты AgNi+Au; катушка 24B АC; влагозащита RTII; опции: кнопка тест + мех.индикатор</t>
  </si>
  <si>
    <t>465280480020</t>
  </si>
  <si>
    <t>46.52.8.048.0020</t>
  </si>
  <si>
    <t>Миниатюрное промышленное электромеханическое реле; монтаж в розетку или наконечники Faston (2.5х0.5мм); 2СO 8A; контакты AgNi; катушка 48B АC; влагозащита RTII; опции: мех.индикатор</t>
  </si>
  <si>
    <t>465280480040</t>
  </si>
  <si>
    <t>46.52.8.048.0040</t>
  </si>
  <si>
    <t>Миниатюрное промышленное электромеханическое реле; монтаж в розетку или наконечники Faston (2.5х0.5мм); 2СO 8A; контакты AgNi; катушка 48B АC; влагозащита RTII; опции: кнопка тест + мех.индикатор</t>
  </si>
  <si>
    <t>465280480054</t>
  </si>
  <si>
    <t>46.52.8.048.0054</t>
  </si>
  <si>
    <t>Миниатюрное промышленное электромеханическое реле; монтаж в розетку или наконечники Faston (2.5х0.5мм); 2СO 8A; контакты AgNi; катушка 48B АC; влагозащита RTII; опции: кнопка тест + мех.индикатор + LED(AC)</t>
  </si>
  <si>
    <t>465281100020</t>
  </si>
  <si>
    <t>46.52.8.110.0020</t>
  </si>
  <si>
    <t>Миниатюрное промышленное электромеханическое реле; монтаж в розетку или наконечники Faston (2.5х0.5мм); 2СO 8A; контакты AgNi; катушка 110B АC; влагозащита RTII; опции: мех.индикатор</t>
  </si>
  <si>
    <t>465281100040</t>
  </si>
  <si>
    <t>46.52.8.110.0040</t>
  </si>
  <si>
    <t>Миниатюрное промышленное электромеханическое реле; монтаж в розетку или наконечники Faston (2.5х0.5мм); 2СO 8A; контакты AgNi; катушка 110B АC; влагозащита RTII; опции: кнопка тест + мех.индикатор</t>
  </si>
  <si>
    <t>465281100054</t>
  </si>
  <si>
    <t>46.52.8.110.0054</t>
  </si>
  <si>
    <t>Миниатюрное промышленное электромеханическое реле; монтаж в розетку или наконечники Faston (2.5х0.5мм); 2СO 8A; контакты AgNi; катушка 110B АC; влагозащита RTII; опции: кнопка тест + мех.индикатор + LED(AC)</t>
  </si>
  <si>
    <t>465281200020</t>
  </si>
  <si>
    <t>46.52.8.120.0020</t>
  </si>
  <si>
    <t>Миниатюрное промышленное электромеханическое реле; монтаж в розетку или наконечники Faston (2.5х0.5мм); 2СO 8A; контакты AgNi; катушка 120B АC; влагозащита RTII; опции: мех.индикатор</t>
  </si>
  <si>
    <t>465281200040</t>
  </si>
  <si>
    <t>46.52.8.120.0040</t>
  </si>
  <si>
    <t>Миниатюрное промышленное электромеханическое реле; монтаж в розетку или наконечники Faston (2.5х0.5мм); 2СO 8A; контакты AgNi; катушка 120B АC; влагозащита RTII; опции: кнопка тест + мех.индикатор</t>
  </si>
  <si>
    <t>465281200054</t>
  </si>
  <si>
    <t>46.52.8.120.0054</t>
  </si>
  <si>
    <t>Миниатюрное промышленное электромеханическое реле; монтаж в розетку или наконечники Faston (2.5х0.5мм); 2СO 8A; контакты AgNi; катушка 120B АC; влагозащита RTII; опции: кнопка тест + мех.индикатор + LED(AC)</t>
  </si>
  <si>
    <t>465282300020</t>
  </si>
  <si>
    <t>46.52.8.230.0020</t>
  </si>
  <si>
    <t>Миниатюрное промышленное электромеханическое реле; монтаж в розетку или наконечники Faston (2.5х0.5мм); 2СO 8A; контакты AgNi; катушка 230В АC; влагозащита RTII; опции: мех.индикатор</t>
  </si>
  <si>
    <t>465282300040</t>
  </si>
  <si>
    <t>46.52.8.230.0040</t>
  </si>
  <si>
    <t>Миниатюрное промышленное электромеханическое реле; монтаж в розетку или наконечники Faston (2.5х0.5мм); 2СO 8A; контакты AgNi; катушка 230В АC; влагозащита RTII; опции: кнопка тест + мех.индикатор</t>
  </si>
  <si>
    <t>465282300054</t>
  </si>
  <si>
    <t>46.52.8.230.0054</t>
  </si>
  <si>
    <t>Миниатюрное промышленное электромеханическое реле; монтаж в розетку или наконечники Faston (2.5х0.5мм); 2СO 8A; контакты AgNi; катушка 230В АC; влагозащита RTII; опции: кнопка тест + мех.индикатор + LED(AC)</t>
  </si>
  <si>
    <t>465282305040</t>
  </si>
  <si>
    <t>46.52.8.230.5040</t>
  </si>
  <si>
    <t>Миниатюрное промышленное электромеханическое реле; монтаж в розетку или наконечники Faston (2.5х0.5мм); 2СO 8A; контакты AgNi+Au; катушка 230В АC; влагозащита RTII; опции: кнопка тест + мех.индикатор</t>
  </si>
  <si>
    <t>465282400040</t>
  </si>
  <si>
    <t>46.52.8.240.0040</t>
  </si>
  <si>
    <t>Миниатюрное промышленное электромеханическое реле; монтаж в розетку или наконечники Faston (2.5х0.5мм); 2СO 8A; контакты AgNi; катушка 240В АC; влагозащита RTII; опции: кнопка тест + мех.индикатор</t>
  </si>
  <si>
    <t>465282400054</t>
  </si>
  <si>
    <t>46.52.8.240.0054</t>
  </si>
  <si>
    <t>Миниатюрное промышленное электромеханическое реле; монтаж в розетку или наконечники Faston (2.5х0.5мм); 2СO 8A; контакты AgNi; катушка 240B АC; влагозащита RTII; опции: кнопка тест + мех.индикатор + LED(AC)</t>
  </si>
  <si>
    <t>465290120020</t>
  </si>
  <si>
    <t>46.52.9.012.0020</t>
  </si>
  <si>
    <t>Миниатюрное промышленное электромеханическое реле; монтаж в розетку или наконечники Faston (2.5х0.5мм); 2СO 8A; контакты AgNi; катушка 12В DC; влагозащита RTII; опции: мех.индикатор</t>
  </si>
  <si>
    <t>465290120040</t>
  </si>
  <si>
    <t>46.52.9.012.0040</t>
  </si>
  <si>
    <t>Миниатюрное промышленное электромеханическое реле; монтаж в розетку или наконечники Faston (2.5х0.5мм); 2СO 8A; контакты AgNi; катушка 12В DC; влагозащита RTII; опции: кнопка тест + мех.индикатор</t>
  </si>
  <si>
    <t>465290120074</t>
  </si>
  <si>
    <t>46.52.9.012.0074</t>
  </si>
  <si>
    <t>465290240000T</t>
  </si>
  <si>
    <t>Миниатюрное промышленное электромеханическое реле; монтаж в розетку или наконечники Faston (2.5х0.5мм); 2СO 8A; контакты AgNi; катушка 24В DC; влагозащита RTII; опции: нет; специальная версия для Ж/Д-транспорта</t>
  </si>
  <si>
    <t>465290240020</t>
  </si>
  <si>
    <t>46.52.9.024.0020</t>
  </si>
  <si>
    <t>Миниатюрное промышленное электромеханическое реле; монтаж в розетку или наконечники Faston (2.5х0.5мм); 2СO 8A; контакты AgNi; катушка 24В DC; влагозащита RTII; опции: мех.индикатор</t>
  </si>
  <si>
    <t>465290240040</t>
  </si>
  <si>
    <t>46.52.9.024.0040</t>
  </si>
  <si>
    <t>Миниатюрное промышленное электромеханическое реле; монтаж в розетку или наконечники Faston (2.5х0.5мм); 2СO 8A; контакты AgNi; катушка 24В DC; влагозащита RTII; опции: кнопка тест + мех.индикатор</t>
  </si>
  <si>
    <t>465290240074</t>
  </si>
  <si>
    <t>46.52.9.024.0074</t>
  </si>
  <si>
    <t>465290245040</t>
  </si>
  <si>
    <t>46.52.9.024.5040</t>
  </si>
  <si>
    <t>Миниатюрное промышленное электромеханическое реле; монтаж в розетку или наконечники Faston (2.5х0.5мм); 2СO 8A; контакты AgNi+Au; катушка 24В DC; влагозащита RTII; опции: кнопка тест + мех.индикатор</t>
  </si>
  <si>
    <t>465290480020</t>
  </si>
  <si>
    <t>46.52.9.048.0020</t>
  </si>
  <si>
    <t>Миниатюрное промышленное электромеханическое реле; монтаж в розетку или наконечники Faston (2.5х0.5мм); 2СO 8A; контакты AgNi; катушка 48В DC; влагозащита RTII; опции: мех.индикатор</t>
  </si>
  <si>
    <t>465290480040</t>
  </si>
  <si>
    <t>46.52.9.048.0040</t>
  </si>
  <si>
    <t>Миниатюрное промышленное электромеханическое реле; монтаж в розетку или наконечники Faston (2.5х0.5мм); 2СO 8A; контакты AgNi; катушка 48В DC; влагозащита RTII; опции: кнопка тест + мех.индикатор</t>
  </si>
  <si>
    <t>465290480074</t>
  </si>
  <si>
    <t>46.52.9.048.0074</t>
  </si>
  <si>
    <t>465290600020</t>
  </si>
  <si>
    <t>46.52.9.060.0020</t>
  </si>
  <si>
    <t>Миниатюрное промышленное электромеханическое реле; монтаж в розетку или наконечники Faston (2.5х0.5мм); 2СO 8A; контакты AgNi; катушка 60В DC; влагозащита RTII; опции: мех.индикатор</t>
  </si>
  <si>
    <t>465290600040</t>
  </si>
  <si>
    <t>46.52.9.060.0040</t>
  </si>
  <si>
    <t>Миниатюрное промышленное электромеханическое реле; монтаж в розетку или наконечники Faston (2.5х0.5мм); 2СO 8A; контакты AgNi; катушка 60В DC; влагозащита RTII; опции: кнопка тест + мех.индикатор</t>
  </si>
  <si>
    <t>465291100000T</t>
  </si>
  <si>
    <t>46.52.9.110.0000T</t>
  </si>
  <si>
    <t>Миниатюрное промышленное электромеханическое реле; монтаж в розетку или наконечники Faston (2.5х0.5мм); 2СO 8A; контакты AgNi; катушка 110В DC; влагозащита RTII; опции: нет; специальная версия для Ж/Д-транспорта</t>
  </si>
  <si>
    <t>465291100020</t>
  </si>
  <si>
    <t>46.52.9.110.0020</t>
  </si>
  <si>
    <t>Миниатюрное промышленное электромеханическое реле; монтаж в розетку или наконечники Faston (2.5х0.5мм); 2СO 8A; контакты AgNi; катушка 110В DC; влагозащита RTII; опции: мех.индикатор</t>
  </si>
  <si>
    <t>465291100040</t>
  </si>
  <si>
    <t>46.52.9.110.0040</t>
  </si>
  <si>
    <t>Миниатюрное промышленное электромеханическое реле; монтаж в розетку или наконечники Faston (2.5х0.5мм); 2СO 8A; контакты AgNi; катушка 110В DC; влагозащита RTII; опции: кнопка тест + мех.индикатор</t>
  </si>
  <si>
    <t>465291100074</t>
  </si>
  <si>
    <t>46.52.9.110.0074</t>
  </si>
  <si>
    <t>465291105040</t>
  </si>
  <si>
    <t>46.52.9.110.5040</t>
  </si>
  <si>
    <t>Миниатюрное промышленное электромеханическое реле; монтаж в розетку или наконечники Faston (2.5х0.5мм); 2СO 8A; контакты AgNi+Au; катушка 110В DC; влагозащита RTII; опции: кнопка тест + мех.индикатор</t>
  </si>
  <si>
    <t>465291250040</t>
  </si>
  <si>
    <t>46.52.9.125.0040</t>
  </si>
  <si>
    <t>Миниатюрное промышленное электромеханическое реле; монтаж в розетку или наконечники Faston (2.5х0.5мм); 2СO 8A; контакты AgNi; катушка 125В DC; влагозащита RTII; опции: кнопка тест + мех.индикатор</t>
  </si>
  <si>
    <t>466180120020</t>
  </si>
  <si>
    <t>46.61.8.012.0020</t>
  </si>
  <si>
    <t>Миниатюрное промышленное электромеханическое реле; монтаж в розетку или наконечники Faston (4.8х0.5мм); 1СO 16A; контакты AgNi; катушка 12B АC; влагозащита RTII; опции: мех.индикатор</t>
  </si>
  <si>
    <t>466180120040</t>
  </si>
  <si>
    <t>46.61.8.012.0040</t>
  </si>
  <si>
    <t>Миниатюрное промышленное электромеханическое реле; монтаж в розетку или наконечники Faston (4.8х0.5мм); 1СO 16A; контакты AgNi; катушка 12B АC; влагозащита RTII; опции: кнопка тест + мех.индикатор</t>
  </si>
  <si>
    <t>466180120054</t>
  </si>
  <si>
    <t>46.61.8.012.0054</t>
  </si>
  <si>
    <t>Миниатюрное промышленное электромеханическое реле; монтаж в розетку или наконечники Faston (4.8х0.5мм); 1СO 16A; контакты AgNi; катушка 12B АC; влагозащита RTII; опции: кнопка тест + мех.индикатор + LED(AC)</t>
  </si>
  <si>
    <t>466180124040</t>
  </si>
  <si>
    <t>46.61.8.012.4040</t>
  </si>
  <si>
    <t>Миниатюрное промышленное электромеханическое реле; монтаж в розетку или наконечники Faston (4.8х0.5мм); 1СO 16A; контакты AgSnO2; катушка 12B АC; влагозащита RTII; опции: кнопка тест + мех.индикатор</t>
  </si>
  <si>
    <t>466180240020</t>
  </si>
  <si>
    <t>46.61.8.024.0020</t>
  </si>
  <si>
    <t>Миниатюрное промышленное электромеханическое реле; монтаж в розетку или наконечники Faston (4.8х0.5мм); 1СO 16A; контакты AgNi; катушка 24B АC; влагозащита RTII; опции: мех.индикатор</t>
  </si>
  <si>
    <t>466180240040</t>
  </si>
  <si>
    <t>46.61.8.024.0040</t>
  </si>
  <si>
    <t>Миниатюрное промышленное электромеханическое реле; монтаж в розетку или наконечники Faston (4.8х0.5мм); 1СO 16A; контакты AgNi; катушка 24B АC; влагозащита RTII; опции: кнопка тест + мех.индикатор</t>
  </si>
  <si>
    <t>466180240054</t>
  </si>
  <si>
    <t>46.61.8.024.0054</t>
  </si>
  <si>
    <t>Миниатюрное промышленное электромеханическое реле; монтаж в розетку или наконечники Faston (4.8х0.5мм); 1СO 16A; контакты AgNi; катушка 24B АC; влагозащита RTII; опции: кнопка тест + мех.индикатор + LED(AC)</t>
  </si>
  <si>
    <t>466180244040</t>
  </si>
  <si>
    <t>46.61.8.024.4040</t>
  </si>
  <si>
    <t>Миниатюрное промышленное электромеханическое реле; монтаж в розетку или наконечники Faston (4.8х0.5мм); 1СO 16A; контакты AgSnO2; катушка 24B АC; влагозащита RTII; опции: кнопка тест + мех.индикатор</t>
  </si>
  <si>
    <t>466180480020</t>
  </si>
  <si>
    <t>46.61.8.048.0020</t>
  </si>
  <si>
    <t>Миниатюрное промышленное электромеханическое реле; монтаж в розетку или наконечники Faston (4.8х0.5мм); 1СO 16A; контакты AgNi; катушка 48B АC; влагозащита RTII; опции: мех.индикатор</t>
  </si>
  <si>
    <t>466180480040</t>
  </si>
  <si>
    <t>46.61.8.048.0040</t>
  </si>
  <si>
    <t>Миниатюрное промышленное электромеханическое реле; монтаж в розетку или наконечники Faston (4.8х0.5мм); 1СO 16A; контакты AgNi; катушка 48B АC; влагозащита RTII; опции: кнопка тест + мех.индикатор</t>
  </si>
  <si>
    <t>466180480054</t>
  </si>
  <si>
    <t>46.61.8.048.0054</t>
  </si>
  <si>
    <t>Миниатюрное промышленное электромеханическое реле; монтаж в розетку или наконечники Faston (4.8х0.5мм); 1СO 16A; контакты AgNi; катушка 48B АC; влагозащита RTII; опции: кнопка тест + мех.индикатор + LED(AC)</t>
  </si>
  <si>
    <t>466181100020</t>
  </si>
  <si>
    <t>46.61.8.110.0020</t>
  </si>
  <si>
    <t>Миниатюрное промышленное электромеханическое реле; монтаж в розетку или наконечники Faston (4.8х0.5мм); 1СO 16A; контакты AgNi; катушка 110B АC; влагозащита RTII; опции: мех.индикатор</t>
  </si>
  <si>
    <t>466181100040</t>
  </si>
  <si>
    <t>46.61.8.110.0040</t>
  </si>
  <si>
    <t>Миниатюрное промышленное электромеханическое реле; монтаж в розетку или наконечники Faston (4.8х0.5мм); 1СO 16A; контакты AgNi; катушка 110B АC; влагозащита RTII; опции: кнопка тест + мех.индикатор</t>
  </si>
  <si>
    <t>466181100054</t>
  </si>
  <si>
    <t>46.61.8.110.0054</t>
  </si>
  <si>
    <t>Миниатюрное промышленное электромеханическое реле; монтаж в розетку или наконечники Faston (4.8х0.5мм); 1СO 16A; контакты AgNi; катушка 110B АC; влагозащита RTII; опции: кнопка тест + мех.индикатор + LED(AC)</t>
  </si>
  <si>
    <t>466181200020</t>
  </si>
  <si>
    <t>46.61.8.120.0020</t>
  </si>
  <si>
    <t>Миниатюрное промышленное электромеханическое реле; монтаж в розетку или наконечники Faston (4.8х0.5мм); 1СO 16A; контакты AgNi; катушка 120B АC; влагозащита RTII; опции: мех.индикатор</t>
  </si>
  <si>
    <t>466181200040</t>
  </si>
  <si>
    <t>46.61.8.120.0040</t>
  </si>
  <si>
    <t>Миниатюрное промышленное электромеханическое реле; монтаж в розетку или наконечники Faston (4.8х0.5мм); 1СO 16A; контакты AgNi; катушка 120B АC; влагозащита RTII; опции: кнопка тест + мех.индикатор</t>
  </si>
  <si>
    <t>466181200054</t>
  </si>
  <si>
    <t>46.61.8.120.0054</t>
  </si>
  <si>
    <t>Миниатюрное промышленное электромеханическое реле; монтаж в розетку или наконечники Faston (4.8х0.5мм); 1СO 16A; контакты AgNi; катушка 120B АC; влагозащита RTII; опции: кнопка тест + мех.индикатор + LED(AC)</t>
  </si>
  <si>
    <t>466182300020</t>
  </si>
  <si>
    <t>46.61.8.230.0020</t>
  </si>
  <si>
    <t>Миниатюрное промышленное электромеханическое реле; монтаж в розетку или наконечники Faston (4.8х0.5мм); 1СO 16A; контакты AgNi; катушка 230B АC; влагозащита RTII; опции: мех.индикатор</t>
  </si>
  <si>
    <t>466182300040</t>
  </si>
  <si>
    <t>46.61.8.230.0040</t>
  </si>
  <si>
    <t>Миниатюрное промышленное электромеханическое реле; монтаж в розетку или наконечники Faston (4.8х0.5мм); 1СO 16A; контакты AgNi; катушка 230B АC; влагозащита RTII; опции: кнопка тест + мех.индикатор</t>
  </si>
  <si>
    <t>466182300054</t>
  </si>
  <si>
    <t>46.61.8.230.0054</t>
  </si>
  <si>
    <t>Миниатюрное промышленное электромеханическое реле; монтаж в розетку или наконечники Faston (4.8х0.5мм); 1СO 16A; контакты AgNi; катушка 230B АC; влагозащита RTII; опции: кнопка тест + мех.индикатор + LED(AC)</t>
  </si>
  <si>
    <t>466182304040</t>
  </si>
  <si>
    <t>46.61.8.230.4040</t>
  </si>
  <si>
    <t>Миниатюрное промышленное электромеханическое реле; монтаж в розетку или наконечники Faston (4.8х0.5мм); 1СO 16A; контакты AgSnO2; катушка 230B АC; влагозащита RTII; опции: кнопка тест + мех.индикатор</t>
  </si>
  <si>
    <t>466182305040</t>
  </si>
  <si>
    <t>46.61.8.230.5040</t>
  </si>
  <si>
    <t>Миниатюрное промышленное электромеханическое реле; монтаж в розетку или наконечники Faston (4.8х0.5мм); 1СO 16A; контакты AgNi+Au; катушка 230B АC; влагозащита RTII; опции: кнопка тест + мех.индикатор</t>
  </si>
  <si>
    <t>466190120020</t>
  </si>
  <si>
    <t>46.61.9.012.0020</t>
  </si>
  <si>
    <t>Миниатюрное промышленное электромеханическое реле; монтаж в розетку или наконечники Faston (4.8х0.5мм); 1СO 16A; контакты AgNi; катушка 12В DC; влагозащита RTII; опции: мех.индикатор</t>
  </si>
  <si>
    <t>466190120040</t>
  </si>
  <si>
    <t>46.61.9.012.0040</t>
  </si>
  <si>
    <t>Миниатюрное промышленное электромеханическое реле; монтаж в розетку или наконечники Faston (4.8х0.5мм); 1СO 16A; контакты AgNi; катушка 12В DC; влагозащита RTII; опции: кнопка тест + мех.индикатор</t>
  </si>
  <si>
    <t>466190120074</t>
  </si>
  <si>
    <t>46.61.9.012.0074</t>
  </si>
  <si>
    <t>466190124040</t>
  </si>
  <si>
    <t>46.61.9.012.4040</t>
  </si>
  <si>
    <t>Миниатюрное промышленное электромеханическое реле; монтаж в розетку или наконечники Faston (4.8х0.5мм); 1СO 16A; контакты AgSnO2; катушка 12В DC; влагозащита RTII; опции: кнопка тест + мех.индикатор</t>
  </si>
  <si>
    <t>466190240020</t>
  </si>
  <si>
    <t>46.61.9.024.0020</t>
  </si>
  <si>
    <t>Миниатюрное промышленное электромеханическое реле; монтаж в розетку или наконечники Faston (4.8х0.5мм); 1СO 16A; контакты AgNi; катушка 24В DC; влагозащита RTII; опции: мех.индикатор</t>
  </si>
  <si>
    <t>466190240040</t>
  </si>
  <si>
    <t>46.61.9.024.0040</t>
  </si>
  <si>
    <t>Миниатюрное промышленное электромеханическое реле; монтаж в розетку или наконечники Faston (4.8х0.5мм); 1СO 16A; контакты AgNi; катушка 24В DC; влагозащита RTII; опции: кнопка тест + мех.индикатор</t>
  </si>
  <si>
    <t>466190240074</t>
  </si>
  <si>
    <t>46.61.9.024.0074</t>
  </si>
  <si>
    <t>466190244000T</t>
  </si>
  <si>
    <t>46.61.9.024.4000T</t>
  </si>
  <si>
    <t>Миниатюрное промышленное электромеханическое реле; монтаж в розетку или наконечники Faston (4.8х0.5мм); 1СO 16A; контакты AgSnO2; катушка 24В DC; влагозащита RTII; опции: нет; специальная версия для Ж/Д-транспорта</t>
  </si>
  <si>
    <t>466190244040</t>
  </si>
  <si>
    <t>46.61.9.024.4040</t>
  </si>
  <si>
    <t>Миниатюрное промышленное электромеханическое реле; монтаж в розетку или наконечники Faston (4.8х0.5мм); 1СO 16A; контакты AgSnO2; катушка 24В DC; влагозащита RTII; опции: кнопка тест + мех.индикатор</t>
  </si>
  <si>
    <t>466190245040</t>
  </si>
  <si>
    <t>46.61.9.024.5040</t>
  </si>
  <si>
    <t>Миниатюрное промышленное электромеханическое реле; монтаж в розетку или наконечники Faston (4.8х0.5мм); 1СO 16A; контакты AgNi+Au; катушка 24В DC; влагозащита RTII; опции: кнопка тест + мех.индикатор</t>
  </si>
  <si>
    <t>466190480020</t>
  </si>
  <si>
    <t>46.61.9.048.0020</t>
  </si>
  <si>
    <t>Миниатюрное промышленное электромеханическое реле; монтаж в розетку или наконечники Faston (4.8х0.5мм); 1СO 16A; контакты AgNi; катушка 48В DC; влагозащита RTII; опции: мех.индикатор</t>
  </si>
  <si>
    <t>466190480040</t>
  </si>
  <si>
    <t>46.61.9.048.0040</t>
  </si>
  <si>
    <t>Миниатюрное промышленное электромеханическое реле; монтаж в розетку или наконечники Faston (4.8х0.5мм); 1СO 16A; контакты AgNi; катушка 48В DC; влагозащита RTII; опции: кнопка тест + мех.индикатор</t>
  </si>
  <si>
    <t>466190480074</t>
  </si>
  <si>
    <t>46.61.9.048.0074</t>
  </si>
  <si>
    <t>466191100020</t>
  </si>
  <si>
    <t>46.61.9.110.0020</t>
  </si>
  <si>
    <t>Миниатюрное промышленное электромеханическое реле; монтаж в розетку или наконечники Faston (4.8х0.5мм); 1СO 16A; контакты AgNi; катушка 110В DC; влагозащита RTII; опции: мех.индикатор</t>
  </si>
  <si>
    <t>466191100040</t>
  </si>
  <si>
    <t>46.61.9.110.0040</t>
  </si>
  <si>
    <t>Миниатюрное промышленное электромеханическое реле; монтаж в розетку или наконечники Faston (4.8х0.5мм); 1СO 16A; контакты AgNi; катушка 110В DC; влагозащита RTII; опции: кнопка тест + мех.индикатор</t>
  </si>
  <si>
    <t>466191100074</t>
  </si>
  <si>
    <t>46.61.9.110.0074</t>
  </si>
  <si>
    <t>466191104000T</t>
  </si>
  <si>
    <t>46.61.9.110.4000T</t>
  </si>
  <si>
    <t>Миниатюрное промышленное электромеханическое реле; монтаж в розетку или наконечники Faston (4.8х0.5мм); 1СO 16A; контакты AgSnO2; катушка 110В DC; влагозащита RTII; опции: нет; специальная версия для Ж/Д-транспорта</t>
  </si>
  <si>
    <t>466191250040</t>
  </si>
  <si>
    <t>46.61.9.125.0040</t>
  </si>
  <si>
    <t>Миниатюрное промышленное электромеханическое реле; монтаж в розетку или наконечники Faston (4.8х0.5мм); 1СO 16A; контакты AgNi; катушка 125В DC; влагозащита RTII; опции: кнопка тест + мех.индикатор</t>
  </si>
  <si>
    <t>48</t>
  </si>
  <si>
    <t>483170120050SMA</t>
  </si>
  <si>
    <t>48.31.7.012.0050SMA</t>
  </si>
  <si>
    <t>483170120050SPA</t>
  </si>
  <si>
    <t>48.31.7.012.0050SPA</t>
  </si>
  <si>
    <t>483170120050SPB</t>
  </si>
  <si>
    <t>48.31.7.012.0050SPB</t>
  </si>
  <si>
    <t>483170240050SMA</t>
  </si>
  <si>
    <t>48.31.7.024.0050SMA</t>
  </si>
  <si>
    <t>483170240050SPA</t>
  </si>
  <si>
    <t>48.31.7.024.0050SPA</t>
  </si>
  <si>
    <t>483170240050SPB</t>
  </si>
  <si>
    <t>48.31.7.024.0050SPB</t>
  </si>
  <si>
    <t>483170480050SMA</t>
  </si>
  <si>
    <t>48.31.7.048.0050SMA</t>
  </si>
  <si>
    <t>483170480050SPA</t>
  </si>
  <si>
    <t>48.31.7.048.0050SPA</t>
  </si>
  <si>
    <t>483170480050SPB</t>
  </si>
  <si>
    <t>48.31.7.048.0050SPB</t>
  </si>
  <si>
    <t>483171250050SMA</t>
  </si>
  <si>
    <t>48.31.7.125.0050SMA</t>
  </si>
  <si>
    <t>483171250050SPA</t>
  </si>
  <si>
    <t>48.31.7.125.0050SPA</t>
  </si>
  <si>
    <t>483171250050SPB</t>
  </si>
  <si>
    <t>48.31.7.125.0050SPB</t>
  </si>
  <si>
    <t>483180120060SMA</t>
  </si>
  <si>
    <t>48.31.8.012.0060SMA</t>
  </si>
  <si>
    <t>483180120060SPA</t>
  </si>
  <si>
    <t>48.31.8.012.0060SPA</t>
  </si>
  <si>
    <t>483180120060SPB</t>
  </si>
  <si>
    <t>48.31.8.012.0060SPB</t>
  </si>
  <si>
    <t>483180240060SMA</t>
  </si>
  <si>
    <t>48.31.8.024.0060SMA</t>
  </si>
  <si>
    <t>483180240060SPA</t>
  </si>
  <si>
    <t>48.31.8.024.0060SPA</t>
  </si>
  <si>
    <t>483180240060SPB</t>
  </si>
  <si>
    <t>48.31.8.024.0060SPB</t>
  </si>
  <si>
    <t>483180480060SMA</t>
  </si>
  <si>
    <t>48.31.8.048.0060SMA</t>
  </si>
  <si>
    <t>483180480060SPA</t>
  </si>
  <si>
    <t>48.31.8.048.0060SPA</t>
  </si>
  <si>
    <t>483181100060SMA</t>
  </si>
  <si>
    <t>48.31.8.110.0060SMA</t>
  </si>
  <si>
    <t>483181100060SPA</t>
  </si>
  <si>
    <t>48.31.8.110.0060SPA</t>
  </si>
  <si>
    <t>483181100060SPB</t>
  </si>
  <si>
    <t>48.31.8.110.0060SPB</t>
  </si>
  <si>
    <t>483181200060SMA</t>
  </si>
  <si>
    <t>48.31.8.120.0060SMA</t>
  </si>
  <si>
    <t>483181200060SPA</t>
  </si>
  <si>
    <t>48.31.8.120.0060SPA</t>
  </si>
  <si>
    <t>483181200060SPB</t>
  </si>
  <si>
    <t>48.31.8.120.0060SPB</t>
  </si>
  <si>
    <t>483182300060SMA</t>
  </si>
  <si>
    <t>48.31.8.230.0060SMA</t>
  </si>
  <si>
    <t>483182300060SPA</t>
  </si>
  <si>
    <t>48.31.8.230.0060SPA</t>
  </si>
  <si>
    <t>483182300060SPB</t>
  </si>
  <si>
    <t>48.31.8.230.0060SPB</t>
  </si>
  <si>
    <t>483290245060SPA</t>
  </si>
  <si>
    <t>48.32.9.024.5060SPA</t>
  </si>
  <si>
    <t>485270120050SMA</t>
  </si>
  <si>
    <t>48.52.7.012.0050SMA</t>
  </si>
  <si>
    <t>485270120050SPA</t>
  </si>
  <si>
    <t>48.52.7.012.0050SPA</t>
  </si>
  <si>
    <t>485270120050SPB</t>
  </si>
  <si>
    <t>48.52.7.012.0050SPB</t>
  </si>
  <si>
    <t>485270240050SMA</t>
  </si>
  <si>
    <t>48.52.7.024.0050SMA</t>
  </si>
  <si>
    <t>485270240050SPA</t>
  </si>
  <si>
    <t>48.52.7.024.0050SPA</t>
  </si>
  <si>
    <t>485270240050SPB</t>
  </si>
  <si>
    <t>48.52.7.024.0050SPB</t>
  </si>
  <si>
    <t>485270245050SPA</t>
  </si>
  <si>
    <t>48.52.7.024.5050SPA</t>
  </si>
  <si>
    <t>485270480050SMA</t>
  </si>
  <si>
    <t>48.52.7.048.0050SMA</t>
  </si>
  <si>
    <t>485270480050SPA</t>
  </si>
  <si>
    <t>48.52.7.048.0050SPA</t>
  </si>
  <si>
    <t>485270480050SPB</t>
  </si>
  <si>
    <t>48.52.7.048.0050SPB</t>
  </si>
  <si>
    <t>485271250050SMA</t>
  </si>
  <si>
    <t>48.52.7.125.0050SMA</t>
  </si>
  <si>
    <t>485271250050SPA</t>
  </si>
  <si>
    <t>48.52.7.125.0050SPA</t>
  </si>
  <si>
    <t>485271250050SPB</t>
  </si>
  <si>
    <t>48.52.7.125.0050SPB</t>
  </si>
  <si>
    <t>485280120060SMA</t>
  </si>
  <si>
    <t>48.52.8.012.0060SMA</t>
  </si>
  <si>
    <t>485280120060SPA</t>
  </si>
  <si>
    <t>48.52.8.012.0060SPA</t>
  </si>
  <si>
    <t>485280120060SPB</t>
  </si>
  <si>
    <t>48.52.8.012.0060SPB</t>
  </si>
  <si>
    <t>485280240060SMA</t>
  </si>
  <si>
    <t>48.52.8.024.0060SMA</t>
  </si>
  <si>
    <t>485280240060SPA</t>
  </si>
  <si>
    <t>48.52.8.024.0060SPA</t>
  </si>
  <si>
    <t>485280240060SPB</t>
  </si>
  <si>
    <t>48.52.8.024.0060SPB</t>
  </si>
  <si>
    <t>485280480060SMA</t>
  </si>
  <si>
    <t>48.52.8.048.0060SMA</t>
  </si>
  <si>
    <t>485280480060SPA</t>
  </si>
  <si>
    <t>48.52.8.048.0060SPA</t>
  </si>
  <si>
    <t>485281100060SMA</t>
  </si>
  <si>
    <t>48.52.8.110.0060SMA</t>
  </si>
  <si>
    <t>485281100060SPA</t>
  </si>
  <si>
    <t>48.52.8.110.0060SPA</t>
  </si>
  <si>
    <t>485281100060SPB</t>
  </si>
  <si>
    <t>48.52.8.110.0060SPB</t>
  </si>
  <si>
    <t>485281200060SMA</t>
  </si>
  <si>
    <t>48.52.8.120.0060SMA</t>
  </si>
  <si>
    <t>485281200060SPA</t>
  </si>
  <si>
    <t>48.52.8.120.0060SPA</t>
  </si>
  <si>
    <t>485281200060SPB</t>
  </si>
  <si>
    <t>48.52.8.120.0060SPB</t>
  </si>
  <si>
    <t>485282300060SMA</t>
  </si>
  <si>
    <t>48.52.8.230.0060SMA</t>
  </si>
  <si>
    <t>485282300060SPA</t>
  </si>
  <si>
    <t>48.52.8.230.0060SPA</t>
  </si>
  <si>
    <t>485282300060SPB</t>
  </si>
  <si>
    <t>48.52.8.230.0060SPB</t>
  </si>
  <si>
    <t>486170120050SMA</t>
  </si>
  <si>
    <t>48.61.7.012.0050SMA</t>
  </si>
  <si>
    <t>486170120050SPA</t>
  </si>
  <si>
    <t>48.61.7.012.0050SPA</t>
  </si>
  <si>
    <t>486170120050SPB</t>
  </si>
  <si>
    <t>48.61.7.012.0050SPB</t>
  </si>
  <si>
    <t>486170240050SMA</t>
  </si>
  <si>
    <t>48.61.7.024.0050SMA</t>
  </si>
  <si>
    <t>486170240050SPA</t>
  </si>
  <si>
    <t>48.61.7.024.0050SPA</t>
  </si>
  <si>
    <t>486170240050SPB</t>
  </si>
  <si>
    <t>48.61.7.024.0050SPB</t>
  </si>
  <si>
    <t>486170480050SMA</t>
  </si>
  <si>
    <t>48.61.7.048.0050SMA</t>
  </si>
  <si>
    <t>486170480050SPA</t>
  </si>
  <si>
    <t>48.61.7.048.0050SPA</t>
  </si>
  <si>
    <t>486170480050SPB</t>
  </si>
  <si>
    <t>48.61.7.048.0050SPB</t>
  </si>
  <si>
    <t>486171250050SMA</t>
  </si>
  <si>
    <t>48.61.7.125.0050SMA</t>
  </si>
  <si>
    <t>486171250050SPA</t>
  </si>
  <si>
    <t>48.61.7.125.0050SPA</t>
  </si>
  <si>
    <t>486171250050SPB</t>
  </si>
  <si>
    <t>48.61.7.125.0050SPB</t>
  </si>
  <si>
    <t>486180120060SMA</t>
  </si>
  <si>
    <t>48.61.8.012.0060SMA</t>
  </si>
  <si>
    <t>486180120060SPA</t>
  </si>
  <si>
    <t>48.61.8.012.0060SPA</t>
  </si>
  <si>
    <t>486180120060SPB</t>
  </si>
  <si>
    <t>48.61.8.012.0060SPB</t>
  </si>
  <si>
    <t>486180240060SMA</t>
  </si>
  <si>
    <t>48.61.8.024.0060SMA</t>
  </si>
  <si>
    <t>486180240060SPA</t>
  </si>
  <si>
    <t>48.61.8.024.0060SPA</t>
  </si>
  <si>
    <t>486180240060SPB</t>
  </si>
  <si>
    <t>48.61.8.024.0060SPB</t>
  </si>
  <si>
    <t>486180480060SMA</t>
  </si>
  <si>
    <t>48.61.8.048.0060SMA</t>
  </si>
  <si>
    <t>486180480060SPA</t>
  </si>
  <si>
    <t>48.61.8.048.0060SPA</t>
  </si>
  <si>
    <t>486181100060SMA</t>
  </si>
  <si>
    <t>48.61.8.110.0060SMA</t>
  </si>
  <si>
    <t>486181100060SPA</t>
  </si>
  <si>
    <t>48.61.8.110.0060SPA</t>
  </si>
  <si>
    <t>486181100060SPB</t>
  </si>
  <si>
    <t>48.61.8.110.0060SPB</t>
  </si>
  <si>
    <t>486181200060SMA</t>
  </si>
  <si>
    <t>48.61.8.120.0060SMA</t>
  </si>
  <si>
    <t>486181200060SPA</t>
  </si>
  <si>
    <t>48.61.8.120.0060SPA</t>
  </si>
  <si>
    <t>486181200060SPB</t>
  </si>
  <si>
    <t>48.61.8.120.0060SPB</t>
  </si>
  <si>
    <t>486182300060SMA</t>
  </si>
  <si>
    <t>48.61.8.230.0060SMA</t>
  </si>
  <si>
    <t>486182300060SPA</t>
  </si>
  <si>
    <t>48.61.8.230.0060SPA</t>
  </si>
  <si>
    <t>486182300060SPB</t>
  </si>
  <si>
    <t>48.61.8.230.0060SPB</t>
  </si>
  <si>
    <t>486270120050SMA</t>
  </si>
  <si>
    <t>48.62.7.012.0050SMA</t>
  </si>
  <si>
    <t>486270120050SPA</t>
  </si>
  <si>
    <t>48.62.7.012.0050SPA</t>
  </si>
  <si>
    <t>486270120050SPB</t>
  </si>
  <si>
    <t>48.62.7.012.0050SPB</t>
  </si>
  <si>
    <t>486270240050SMA</t>
  </si>
  <si>
    <t>48.62.7.024.0050SMA</t>
  </si>
  <si>
    <t>486270240050SPA</t>
  </si>
  <si>
    <t>48.62.7.024.0050SPA</t>
  </si>
  <si>
    <t>486270240050SPB</t>
  </si>
  <si>
    <t>48.62.7.024.0050SPB</t>
  </si>
  <si>
    <t>486271250050SMA</t>
  </si>
  <si>
    <t>48.62.7.125.0050SMA</t>
  </si>
  <si>
    <t>486271250050SPA</t>
  </si>
  <si>
    <t>48.62.7.125.0050SPA</t>
  </si>
  <si>
    <t>488170240050SMA</t>
  </si>
  <si>
    <t>48.81.7.024.0050SMA</t>
  </si>
  <si>
    <t>488170240050SPA</t>
  </si>
  <si>
    <t>48.81.7.024.0050SPA</t>
  </si>
  <si>
    <t>48P370120050SMA</t>
  </si>
  <si>
    <t>48.P3.7.012.0050SMA</t>
  </si>
  <si>
    <t>48P370120050SPA</t>
  </si>
  <si>
    <t>48.P3.7.012.0050SPA</t>
  </si>
  <si>
    <t>48P370240050SMA</t>
  </si>
  <si>
    <t>48.P3.7.024.0050SMA</t>
  </si>
  <si>
    <t>48P370240050SPA</t>
  </si>
  <si>
    <t>48.P3.7.024.0050SPA</t>
  </si>
  <si>
    <t>48P380120060SMA</t>
  </si>
  <si>
    <t>48.P3.8.012.0060SMA</t>
  </si>
  <si>
    <t>48P380120060SPA</t>
  </si>
  <si>
    <t>48.P3.8.012.0060SPA</t>
  </si>
  <si>
    <t>48P380240060SMA</t>
  </si>
  <si>
    <t>48.P3.8.024.0060SMA</t>
  </si>
  <si>
    <t>48P380240060SPA</t>
  </si>
  <si>
    <t>48.P3.8.024.0060SPA</t>
  </si>
  <si>
    <t>48P381100060SMA</t>
  </si>
  <si>
    <t>48.P3.8.110.0060SMA</t>
  </si>
  <si>
    <t>48P381100060SPA</t>
  </si>
  <si>
    <t>48.P3.8.110.0060SPA</t>
  </si>
  <si>
    <t>48P382300060SMA</t>
  </si>
  <si>
    <t>48.P3.8.230.0060SMA</t>
  </si>
  <si>
    <t>48P382300060SPA</t>
  </si>
  <si>
    <t>48.P3.8.230.0060SPA</t>
  </si>
  <si>
    <t>48P570120050SMA</t>
  </si>
  <si>
    <t>48.P5.7.012.0050SMA</t>
  </si>
  <si>
    <t>48P570120050SPA</t>
  </si>
  <si>
    <t>48.P5.7.012.0050SPA</t>
  </si>
  <si>
    <t>48P570240050SMA</t>
  </si>
  <si>
    <t>48.P5.7.024.0050SMA</t>
  </si>
  <si>
    <t>48P570240050SPA</t>
  </si>
  <si>
    <t>48.P5.7.024.0050SPA</t>
  </si>
  <si>
    <t>48P580120060SMA</t>
  </si>
  <si>
    <t>48.P5.8.012.0060SMA</t>
  </si>
  <si>
    <t>48P580120060SPA</t>
  </si>
  <si>
    <t>48.P5.8.012.0060SPA</t>
  </si>
  <si>
    <t>48P580240060SMA</t>
  </si>
  <si>
    <t>48.P5.8.024.0060SMA</t>
  </si>
  <si>
    <t>48P580240060SPA</t>
  </si>
  <si>
    <t>48.P5.8.024.0060SPA</t>
  </si>
  <si>
    <t>48P581100060SMA</t>
  </si>
  <si>
    <t>48.P5.8.110.0060SMA</t>
  </si>
  <si>
    <t>48P581100060SPA</t>
  </si>
  <si>
    <t>48.P5.8.110.0060SPA</t>
  </si>
  <si>
    <t>48P582300060SMA</t>
  </si>
  <si>
    <t>48.P5.8.230.0060SMA</t>
  </si>
  <si>
    <t>48P582300060SPA</t>
  </si>
  <si>
    <t>48.P5.8.230.0060SPA</t>
  </si>
  <si>
    <t>48P670120050SMA</t>
  </si>
  <si>
    <t>48.P6.7.012.0050SMA</t>
  </si>
  <si>
    <t>48P670120050SPA</t>
  </si>
  <si>
    <t>48.P6.7.012.0050SPA</t>
  </si>
  <si>
    <t>48P670240050SMA</t>
  </si>
  <si>
    <t>48.P6.7.024.0050SMA</t>
  </si>
  <si>
    <t>48P670240050SPA</t>
  </si>
  <si>
    <t>48.P6.7.024.0050SPA</t>
  </si>
  <si>
    <t>48P680120060SMA</t>
  </si>
  <si>
    <t>48.P6.8.012.0060SMA</t>
  </si>
  <si>
    <t>48P680120060SPA</t>
  </si>
  <si>
    <t>48.P6.8.012.0060SPA</t>
  </si>
  <si>
    <t>48P680240060SMA</t>
  </si>
  <si>
    <t>48.P6.8.024.0060SMA</t>
  </si>
  <si>
    <t>48P680240060SPA</t>
  </si>
  <si>
    <t>48.P6.8.024.0060SPA</t>
  </si>
  <si>
    <t>48P681100060SMA</t>
  </si>
  <si>
    <t>48.P6.8.110.0060SMA</t>
  </si>
  <si>
    <t>48P681100060SPA</t>
  </si>
  <si>
    <t>48.P6.8.110.0060SPA</t>
  </si>
  <si>
    <t>48P682300060SMA</t>
  </si>
  <si>
    <t>48.P6.8.230.0060SMA</t>
  </si>
  <si>
    <t>48P682300060SPA</t>
  </si>
  <si>
    <t>48.P6.8.230.0060SPA</t>
  </si>
  <si>
    <t>48P870120050SMA</t>
  </si>
  <si>
    <t>48.P8.7.012.0050SMA</t>
  </si>
  <si>
    <t>48P870120050SPA</t>
  </si>
  <si>
    <t>48.P8.7.012.0050SPA</t>
  </si>
  <si>
    <t>48P870240050SMA</t>
  </si>
  <si>
    <t>48.P8.7.024.0050SMA</t>
  </si>
  <si>
    <t>48P870240050SPA</t>
  </si>
  <si>
    <t>48.P8.7.024.0050SPA</t>
  </si>
  <si>
    <t>4C0180120060SPA</t>
  </si>
  <si>
    <t>4C.01.8.012.0060SPA</t>
  </si>
  <si>
    <t>4C0180240060SPA</t>
  </si>
  <si>
    <t>4C.01.8.024.0060SPA</t>
  </si>
  <si>
    <t>4C0180480060SPA</t>
  </si>
  <si>
    <t>4C.01.8.048.0060SPA</t>
  </si>
  <si>
    <t>4C0181100060SPA</t>
  </si>
  <si>
    <t>4C.01.8.110.0060SPA</t>
  </si>
  <si>
    <t>4C0181200060SPA</t>
  </si>
  <si>
    <t>4C.01.8.120.0060SPA</t>
  </si>
  <si>
    <t>4C0182300060SPA</t>
  </si>
  <si>
    <t>4C.01.8.230.0060SPA</t>
  </si>
  <si>
    <t>4C0190120050SPA</t>
  </si>
  <si>
    <t>4C.01.9.012.0050SPA</t>
  </si>
  <si>
    <t>4C0190240050SPA</t>
  </si>
  <si>
    <t>4C.01.9.024.0050SPA</t>
  </si>
  <si>
    <t>4C0190480050SPA</t>
  </si>
  <si>
    <t>4C.01.9.048.0050SPA</t>
  </si>
  <si>
    <t>4C0191100050SPA</t>
  </si>
  <si>
    <t>4C.01.9.110.0050SPA</t>
  </si>
  <si>
    <t>4C0191250050SPA</t>
  </si>
  <si>
    <t>4C.01.9.125.0050SPA</t>
  </si>
  <si>
    <t>4C0280120060SPA</t>
  </si>
  <si>
    <t>4C.02.8.012.0060SPA</t>
  </si>
  <si>
    <t>4C0280240060SPA</t>
  </si>
  <si>
    <t>4C.02.8.024.0060SPA</t>
  </si>
  <si>
    <t>4C0280480060SPA</t>
  </si>
  <si>
    <t>4C.02.8.048.0060SPA</t>
  </si>
  <si>
    <t>4C0281100060SPA</t>
  </si>
  <si>
    <t>4C.02.8.110.0060SPA</t>
  </si>
  <si>
    <t>4C0281200060SPA</t>
  </si>
  <si>
    <t>4C.02.8.120.0060SPA</t>
  </si>
  <si>
    <t>4C0282300060SPA</t>
  </si>
  <si>
    <t>4C.02.8.230.0060SPA</t>
  </si>
  <si>
    <t>4C0290120050SPA</t>
  </si>
  <si>
    <t>4C.02.9.012.0050SPA</t>
  </si>
  <si>
    <t>4C0290240050SPA</t>
  </si>
  <si>
    <t>4C.02.9.024.0050SPA</t>
  </si>
  <si>
    <t>4C0290480050SPA</t>
  </si>
  <si>
    <t>4C.02.9.048.0050SPA</t>
  </si>
  <si>
    <t>4C0291100050SPA</t>
  </si>
  <si>
    <t>4C.02.9.110.0050SPA</t>
  </si>
  <si>
    <t>4C0291250050SPA</t>
  </si>
  <si>
    <t>4C.02.9.125.0050SPA</t>
  </si>
  <si>
    <t>4C5180120060SPA</t>
  </si>
  <si>
    <t>4C.51.8.012.0060SPA</t>
  </si>
  <si>
    <t>4C5180240060SPA</t>
  </si>
  <si>
    <t>4C.51.8.024.0060SPA</t>
  </si>
  <si>
    <t>4C5180480060SPA</t>
  </si>
  <si>
    <t>4C.51.8.048.0060SPA</t>
  </si>
  <si>
    <t>4C5181100060SPA</t>
  </si>
  <si>
    <t>4C.51.8.110.0060SPA</t>
  </si>
  <si>
    <t>4C5181200060SPA</t>
  </si>
  <si>
    <t>4C.51.8.120.0060SPA</t>
  </si>
  <si>
    <t>4C5182300060SPA</t>
  </si>
  <si>
    <t>4C.51.8.230.0060SPA</t>
  </si>
  <si>
    <t>4C5190120050SPA</t>
  </si>
  <si>
    <t>4C.51.9.012.0050SPA</t>
  </si>
  <si>
    <t>4C5190240050SPA</t>
  </si>
  <si>
    <t>4C.51.9.024.0050SPA</t>
  </si>
  <si>
    <t>4C5190480050SPA</t>
  </si>
  <si>
    <t>4C.51.9.048.0050SPA</t>
  </si>
  <si>
    <t>4C5191100050SPA</t>
  </si>
  <si>
    <t>4C.51.9.110.0050SPA</t>
  </si>
  <si>
    <t>4C5191250050SPA</t>
  </si>
  <si>
    <t>4C.51.9.125.0050SPA</t>
  </si>
  <si>
    <t>4C5280120060SPA</t>
  </si>
  <si>
    <t>4C.52.8.012.0060SPA</t>
  </si>
  <si>
    <t>4C5280240060SPA</t>
  </si>
  <si>
    <t>4C.52.8.024.0060SPA</t>
  </si>
  <si>
    <t>4C5280480060SPA</t>
  </si>
  <si>
    <t>4C.52.8.048.0060SPA</t>
  </si>
  <si>
    <t>4C5281100060SPA</t>
  </si>
  <si>
    <t>4C.52.8.110.0060SPA</t>
  </si>
  <si>
    <t>4C5281200060SPA</t>
  </si>
  <si>
    <t>4C.52.8.120.0060SPA</t>
  </si>
  <si>
    <t>4C5282300060SPA</t>
  </si>
  <si>
    <t>4C.52.8.230.0060SPA</t>
  </si>
  <si>
    <t>4C5290120050SPA</t>
  </si>
  <si>
    <t>4C.52.9.012.0050SPA</t>
  </si>
  <si>
    <t>4C5290240050SPA</t>
  </si>
  <si>
    <t>4C.52.9.024.0050SPA</t>
  </si>
  <si>
    <t>4C5290480050SPA</t>
  </si>
  <si>
    <t>4C.52.9.048.0050SPA</t>
  </si>
  <si>
    <t>4C5291100050SPA</t>
  </si>
  <si>
    <t>4C.52.9.110.0050SPA</t>
  </si>
  <si>
    <t>4C5291250050SPA</t>
  </si>
  <si>
    <t>4C.52.9.125.0050SPA</t>
  </si>
  <si>
    <t>4CP180120060SPA</t>
  </si>
  <si>
    <t>4C.P1.8.012.0060SPA</t>
  </si>
  <si>
    <t>4CP180240060SPA</t>
  </si>
  <si>
    <t>4C.P1.8.024.0060SPA</t>
  </si>
  <si>
    <t>4CP181100060SPA</t>
  </si>
  <si>
    <t>4C.P1.8.110.0060SPA</t>
  </si>
  <si>
    <t>4CP182300060SPA</t>
  </si>
  <si>
    <t>4C.P1.8.230.0060SPA</t>
  </si>
  <si>
    <t>4CP190120050SPA</t>
  </si>
  <si>
    <t>4C.P1.9.012.0050SPA</t>
  </si>
  <si>
    <t>4CP190240050SPA</t>
  </si>
  <si>
    <t>4C.P1.9.024.0050SPA</t>
  </si>
  <si>
    <t>4CP280120060SPA</t>
  </si>
  <si>
    <t>4C.P2.8.012.0060SPA</t>
  </si>
  <si>
    <t>4CP280240060SPA</t>
  </si>
  <si>
    <t>4C.P2.8.024.0060SPA</t>
  </si>
  <si>
    <t>4CP281100060SPA</t>
  </si>
  <si>
    <t>4C.P2.8.110.0060SPA</t>
  </si>
  <si>
    <t>4CP282300060SPA</t>
  </si>
  <si>
    <t>4C.P2.8.230.0060SPA</t>
  </si>
  <si>
    <t>4CP290120050SPA</t>
  </si>
  <si>
    <t>4C.P2.9.012.0050SPA</t>
  </si>
  <si>
    <t>4CP290240050SPA</t>
  </si>
  <si>
    <t>4C.P2.9.024.0050SPA</t>
  </si>
  <si>
    <t>501290051000</t>
  </si>
  <si>
    <t>50.12.9.005.1000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</si>
  <si>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5В DC; степень защиты RTII</t>
  </si>
  <si>
    <t>501290051000PAC</t>
  </si>
  <si>
    <t>50.12.9.005.1000PAC</t>
  </si>
  <si>
    <t>501290051000PAS</t>
  </si>
  <si>
    <t>50.12.9.005.1000PAS</t>
  </si>
  <si>
    <t>501290055000</t>
  </si>
  <si>
    <t>50.12.9.005.5000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</si>
  <si>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5В DC; степень защиты RTII</t>
  </si>
  <si>
    <t>501290121000</t>
  </si>
  <si>
    <t>50.12.9.012.1000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</si>
  <si>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12В DC; степень защиты RTII</t>
  </si>
  <si>
    <t>501290121000PAC</t>
  </si>
  <si>
    <t>50.12.9.012.1000PAC</t>
  </si>
  <si>
    <t>501290121000PAS</t>
  </si>
  <si>
    <t>50.12.9.012.1000PAS</t>
  </si>
  <si>
    <t>501290124000</t>
  </si>
  <si>
    <t>50.12.9.012.4000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</si>
  <si>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AgSnO2; катушка 12В DC; степень защиты RTII</t>
  </si>
  <si>
    <t>501290124000PAS</t>
  </si>
  <si>
    <t>50.12.9.012.4000PAS</t>
  </si>
  <si>
    <t>501290125000</t>
  </si>
  <si>
    <t>50.12.9.012.5000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</si>
  <si>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12В DC; степень защиты RTII</t>
  </si>
  <si>
    <t>501290125000PAC</t>
  </si>
  <si>
    <t>50.12.9.012.5000PAC</t>
  </si>
  <si>
    <t>501290241000</t>
  </si>
  <si>
    <t>50.12.9.024.1000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</si>
  <si>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24В DC; степень защиты RTII</t>
  </si>
  <si>
    <t>501290241000PAC</t>
  </si>
  <si>
    <t>50.12.9.024.1000PAC</t>
  </si>
  <si>
    <t>501290241000PAS</t>
  </si>
  <si>
    <t>50.12.9.024.1000PAS</t>
  </si>
  <si>
    <t>501290244000</t>
  </si>
  <si>
    <t>50.12.9.024.4000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</si>
  <si>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AgSnO2; катушка 24В DC; степень защиты RTII</t>
  </si>
  <si>
    <t>501290244000PAS</t>
  </si>
  <si>
    <t>50.12.9.024.4000PAS</t>
  </si>
  <si>
    <t>501290245000</t>
  </si>
  <si>
    <t>50.12.9.024.5000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</si>
  <si>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24В DC; степень защиты RTII</t>
  </si>
  <si>
    <t>501290245000PAC</t>
  </si>
  <si>
    <t>50.12.9.024.5000PAC</t>
  </si>
  <si>
    <t>501290245000PAS</t>
  </si>
  <si>
    <t>50.12.9.024.5000PAS</t>
  </si>
  <si>
    <t>501290481000</t>
  </si>
  <si>
    <t>50.12.9.048.1000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</si>
  <si>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48В DC; степень защиты RTII</t>
  </si>
  <si>
    <t>501290481000PAC</t>
  </si>
  <si>
    <t>50.12.9.048.1000PAC</t>
  </si>
  <si>
    <t>501290481000PAS</t>
  </si>
  <si>
    <t>50.12.9.048.1000PAS</t>
  </si>
  <si>
    <t>501290601000</t>
  </si>
  <si>
    <t>50.12.9.060.1000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</si>
  <si>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60В DC; степень защиты RTII</t>
  </si>
  <si>
    <t>501290601000PAC</t>
  </si>
  <si>
    <t>50.12.9.060.1000PAC</t>
  </si>
  <si>
    <t>501290601000PAS</t>
  </si>
  <si>
    <t>50.12.9.060.1000PAS</t>
  </si>
  <si>
    <t>501291101000</t>
  </si>
  <si>
    <t>50.12.9.110.1000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</si>
  <si>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110В DC; степень защиты RTII</t>
  </si>
  <si>
    <t>501291101000PAC</t>
  </si>
  <si>
    <t>50.12.9.110.1000PAC</t>
  </si>
  <si>
    <t>501291101000PAS</t>
  </si>
  <si>
    <t>50.12.9.110.1000PAS</t>
  </si>
  <si>
    <t>501291105000</t>
  </si>
  <si>
    <t>50.12.9.110.5000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</si>
  <si>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110В DC; степень защиты RTII</t>
  </si>
  <si>
    <t>501291105000PAC</t>
  </si>
  <si>
    <t>50.12.9.110.5000PAC</t>
  </si>
  <si>
    <t>501291105000PAS</t>
  </si>
  <si>
    <t>50.12.9.110.5000PAS</t>
  </si>
  <si>
    <t>501291251000</t>
  </si>
  <si>
    <t>50.12.9.125.1000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</si>
  <si>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125В DC; степень защиты RTII</t>
  </si>
  <si>
    <t>501291251000PAC</t>
  </si>
  <si>
    <t>50.12.9.125.1000PAC</t>
  </si>
  <si>
    <t>501291251000PAS</t>
  </si>
  <si>
    <t>50.12.9.125.1000PAS</t>
  </si>
  <si>
    <t>501490124220</t>
  </si>
  <si>
    <t>50.14.9.012.4220</t>
  </si>
  <si>
    <t>501490124310</t>
  </si>
  <si>
    <t>50.14.9.012.4310</t>
  </si>
  <si>
    <t>501490244220</t>
  </si>
  <si>
    <t>50.14.9.024.4220</t>
  </si>
  <si>
    <t>501490244310</t>
  </si>
  <si>
    <t>50.14.9.024.4310</t>
  </si>
  <si>
    <t>501490484220</t>
  </si>
  <si>
    <t>50.14.9.048.4220</t>
  </si>
  <si>
    <t>501490484310</t>
  </si>
  <si>
    <t>50.14.9.048.4310</t>
  </si>
  <si>
    <t>501491104220</t>
  </si>
  <si>
    <t>50.14.9.110.4220</t>
  </si>
  <si>
    <t>501491104310</t>
  </si>
  <si>
    <t>50.14.9.110.4310</t>
  </si>
  <si>
    <t>501690125420</t>
  </si>
  <si>
    <t>50.16.9.012.5420</t>
  </si>
  <si>
    <t>501690125510</t>
  </si>
  <si>
    <t>50.16.9.012.5510</t>
  </si>
  <si>
    <t>501690245420</t>
  </si>
  <si>
    <t>50.16.9.024.5420</t>
  </si>
  <si>
    <t>501690245510</t>
  </si>
  <si>
    <t>50.16.9.024.5510</t>
  </si>
  <si>
    <t>501690485420</t>
  </si>
  <si>
    <t>50.16.9.048.5420</t>
  </si>
  <si>
    <t>501690485510</t>
  </si>
  <si>
    <t>50.16.9.048.5510</t>
  </si>
  <si>
    <t>501691105420</t>
  </si>
  <si>
    <t>50.16.9.110.5420</t>
  </si>
  <si>
    <t>501691105510</t>
  </si>
  <si>
    <t>50.16.9.110.5510</t>
  </si>
  <si>
    <t>551280060000</t>
  </si>
  <si>
    <t>55.12.8.006.0000</t>
  </si>
  <si>
    <t>55</t>
  </si>
  <si>
    <t>Миниатюрное универсальное электромеханическое реле; монтаж на печатную плату; 2CO 10A; контакты AgNi; катушка 6В АC; степень защиты RTI; опции: нет</t>
  </si>
  <si>
    <t>551280062000</t>
  </si>
  <si>
    <t>55.12.8.006.2000</t>
  </si>
  <si>
    <t>Миниатюрное универсальное электромеханическое реле; монтаж на печатную плату; 2CO 10A; контакты AgCdO; катушка 6В АC; степень защиты RTI; опции: нет</t>
  </si>
  <si>
    <t>551280065000</t>
  </si>
  <si>
    <t>55.12.8.006.5000</t>
  </si>
  <si>
    <t>Миниатюрное универсальное электромеханическое реле; монтаж на печатную плату; 2CO 10A; контакты AgNi+Au; катушка 6В АC; степень защиты RTI; опции: нет</t>
  </si>
  <si>
    <t>551280120000</t>
  </si>
  <si>
    <t>55.12.8.012.0000</t>
  </si>
  <si>
    <t>Миниатюрное универсальное электромеханическое реле; монтаж на печатную плату; 2CO 10A; контакты AgNi; катушка 12В АC; степень защиты RTI; опции: нет</t>
  </si>
  <si>
    <t>551280120000PAS</t>
  </si>
  <si>
    <t>55.12.8.012.0000PAS</t>
  </si>
  <si>
    <t>551280122000</t>
  </si>
  <si>
    <t>55.12.8.012.2000</t>
  </si>
  <si>
    <t>Миниатюрное универсальное электромеханическое реле; монтаж на печатную плату; 2CO 10A; контакты AgCdO; катушка 12В АC; степень защиты RTI; опции: нет</t>
  </si>
  <si>
    <t>551280125000</t>
  </si>
  <si>
    <t>55.12.8.012.5000</t>
  </si>
  <si>
    <t>Миниатюрное универсальное электромеханическое реле; монтаж на печатную плату; 2CO 10A; контакты AgNi+Au; катушка 12В АC; степень защиты RTI; опции: нет</t>
  </si>
  <si>
    <t>551280240000</t>
  </si>
  <si>
    <t>55.12.8.024.0000</t>
  </si>
  <si>
    <t>Миниатюрное универсальное электромеханическое реле; монтаж на печатную плату; 2CO 10A; контакты AgNi; катушка 24В АC; степень защиты RTI; опции: нет</t>
  </si>
  <si>
    <t>551280240000PAS</t>
  </si>
  <si>
    <t>55.12.8.024.0000PAS</t>
  </si>
  <si>
    <t>551280240001</t>
  </si>
  <si>
    <t>55.12.8.024.0001</t>
  </si>
  <si>
    <t>Миниатюрное универсальное электромеханическое реле; монтаж на печатную плату; 2CO 10A; контакты AgNi; катушка 24В АC; влагозащита RTIII; опции: нет</t>
  </si>
  <si>
    <t>551280242000</t>
  </si>
  <si>
    <t>55.12.8.024.2000</t>
  </si>
  <si>
    <t>Миниатюрное универсальное электромеханическое реле; монтаж на печатную плату; 2CO 10A; контакты AgCdO; катушка 24В АC; степень защиты RTI; опции: нет</t>
  </si>
  <si>
    <t>551280245000</t>
  </si>
  <si>
    <t>55.12.8.024.5000</t>
  </si>
  <si>
    <t>Миниатюрное универсальное электромеханическое реле; монтаж на печатную плату; 2CO 10A; контакты AgNi+Au; катушка 24В АC; степень защиты RTI; опции: нет</t>
  </si>
  <si>
    <t>551280480000</t>
  </si>
  <si>
    <t>55.12.8.048.0000</t>
  </si>
  <si>
    <t>Миниатюрное универсальное электромеханическое реле; монтаж на печатную плату; 2CO 10A; контакты AgNi; катушка 48В АC; степень защиты RTI; опции: нет</t>
  </si>
  <si>
    <t>551280482000</t>
  </si>
  <si>
    <t>55.12.8.048.2000</t>
  </si>
  <si>
    <t>Миниатюрное универсальное электромеханическое реле; монтаж на печатную плату; 2CO 10A; контакты AgCdO; катушка 48В АC; степень защиты RTI; опции: нет</t>
  </si>
  <si>
    <t>551280485000</t>
  </si>
  <si>
    <t>55.12.8.048.5000</t>
  </si>
  <si>
    <t>Миниатюрное универсальное электромеханическое реле; монтаж на печатную плату; 2CO 10A; контакты AgNi+Au; катушка 48В АC; степень защиты RTI; опции: нет</t>
  </si>
  <si>
    <t>551280600000</t>
  </si>
  <si>
    <t>55.12.8.060.0000</t>
  </si>
  <si>
    <t>Миниатюрное универсальное электромеханическое реле; монтаж на печатную плату; 2CO 10A; контакты AgNi; катушка 60В АC; степень защиты RTI; опции: нет</t>
  </si>
  <si>
    <t>551280605000</t>
  </si>
  <si>
    <t>55.12.8.060.5000</t>
  </si>
  <si>
    <t>Миниатюрное универсальное электромеханическое реле; монтаж на печатную плату; 2CO 10A; контакты AgNi+Au; катушка 60В АC; степень защиты RTI; опции: нет</t>
  </si>
  <si>
    <t>551281100000</t>
  </si>
  <si>
    <t>55.12.8.110.0000</t>
  </si>
  <si>
    <t>Миниатюрное универсальное электромеханическое реле; монтаж на печатную плату; 2CO 10A; контакты AgNi; катушка 110В АC; степень защиты RTI; опции: нет</t>
  </si>
  <si>
    <t>551281100000PAS</t>
  </si>
  <si>
    <t>55.12.8.110.0000PAS</t>
  </si>
  <si>
    <t>551281102000</t>
  </si>
  <si>
    <t>55.12.8.110.2000</t>
  </si>
  <si>
    <t>Миниатюрное универсальное электромеханическое реле; монтаж на печатную плату; 2CO 10A; контакты AgCdO; катушка 110В АC; степень защиты RTI; опции: нет</t>
  </si>
  <si>
    <t>551281105000</t>
  </si>
  <si>
    <t>55.12.8.110.5000</t>
  </si>
  <si>
    <t>Миниатюрное универсальное электромеханическое реле; монтаж на печатную плату; 2CO 10A; контакты AgNi+Au; катушка 110В АC; степень защиты RTI; опции: нет</t>
  </si>
  <si>
    <t>551281150000</t>
  </si>
  <si>
    <t>55.12.8.115.0000</t>
  </si>
  <si>
    <t>Миниатюрное универсальное электромеханическое реле; монтаж на печатную плату; 2CO 10A; контакты AgNi; катушка 115В АC; степень защиты RTI; опции: нет</t>
  </si>
  <si>
    <t>551281200000</t>
  </si>
  <si>
    <t>55.12.8.120.0000</t>
  </si>
  <si>
    <t>Миниатюрное универсальное электромеханическое реле; монтаж на печатную плату; 2CO 10A; контакты AgNi; катушка 120В АC; степень защиты RTI; опции: нет</t>
  </si>
  <si>
    <t>551281202000</t>
  </si>
  <si>
    <t>55.12.8.120.2000</t>
  </si>
  <si>
    <t>Миниатюрное универсальное электромеханическое реле; монтаж на печатную плату; 2CO 10A; контакты AgCdO; катушка 120В АC; степень защиты RTI; опции: нет</t>
  </si>
  <si>
    <t>551281250000</t>
  </si>
  <si>
    <t>55.12.8.125.0000</t>
  </si>
  <si>
    <t>Миниатюрное универсальное электромеханическое реле; монтаж на печатную плату; 2CO 10A; контакты AgNi; катушка 125В АC; степень защиты RTI; опции: нет</t>
  </si>
  <si>
    <t>551281255000</t>
  </si>
  <si>
    <t>55.12.8.125.5000</t>
  </si>
  <si>
    <t>Миниатюрное универсальное электромеханическое реле; монтаж на печатную плату; 2CO 10A; контакты AgNi+Au; катушка 125В АC; степень защиты RTI; опции: нет</t>
  </si>
  <si>
    <t>551282300000</t>
  </si>
  <si>
    <t>55.12.8.230.0000</t>
  </si>
  <si>
    <t>Миниатюрное универсальное электромеханическое реле; монтаж на печатную плату; 2CO 10A; контакты AgNi; катушка 230В АC; степень защиты RTI; опции: нет</t>
  </si>
  <si>
    <t>551282300000PAS</t>
  </si>
  <si>
    <t>55.12.8.230.0000PAS</t>
  </si>
  <si>
    <t>551282302000</t>
  </si>
  <si>
    <t>55.12.8.230.2000</t>
  </si>
  <si>
    <t>Миниатюрное универсальное электромеханическое реле; монтаж на печатную плату; 2CO 10A; контакты AgCdO; катушка 230В АC; степень защиты RTI; опции: нет</t>
  </si>
  <si>
    <t>551282305000</t>
  </si>
  <si>
    <t>55.12.8.230.5000</t>
  </si>
  <si>
    <t>Миниатюрное универсальное электромеханическое реле; монтаж на печатную плату; 2CO 10A; контакты AgNi+Au; катушка 230В АC; степень защиты RTI; опции: нет</t>
  </si>
  <si>
    <t>551282400000</t>
  </si>
  <si>
    <t>55.12.8.240.0000</t>
  </si>
  <si>
    <t>Миниатюрное универсальное электромеханическое реле; монтаж на печатную плату; 2CO 10A; контакты AgNi; катушка 240В АC; степень защиты RTI; опции: нет</t>
  </si>
  <si>
    <t>551282405000</t>
  </si>
  <si>
    <t>55.12.8.240.5000</t>
  </si>
  <si>
    <t>Миниатюрное универсальное электромеханическое реле; монтаж на печатную плату; 2CO 10A; контакты AgNi+Au; катушка 240В АC; степень защиты RTI; опции: нет</t>
  </si>
  <si>
    <t>551290060000</t>
  </si>
  <si>
    <t>55.12.9.006.0000</t>
  </si>
  <si>
    <t>Миниатюрное универсальное электромеханическое реле; монтаж на печатную плату; 2CO 10A; контакты AgNi; катушка 6В DC; степень защиты RTI; опции: нет</t>
  </si>
  <si>
    <t>551290060000PAS</t>
  </si>
  <si>
    <t>55.12.9.006.0000PAS</t>
  </si>
  <si>
    <t>551290062000</t>
  </si>
  <si>
    <t>55.12.9.006.2000</t>
  </si>
  <si>
    <t>Миниатюрное универсальное электромеханическое реле; монтаж на печатную плату; 2CO 10A; контакты AgCdO; катушка 6В DC; степень защиты RTI; опции: нет</t>
  </si>
  <si>
    <t>551290065000</t>
  </si>
  <si>
    <t>55.12.9.006.5000</t>
  </si>
  <si>
    <t>Миниатюрное универсальное электромеханическое реле; монтаж на печатную плату; 2CO 10A; контакты AgNi+Au; катушка 6В DC; степень защиты RTI; опции: нет</t>
  </si>
  <si>
    <t>551290120000</t>
  </si>
  <si>
    <t>55.12.9.012.0000</t>
  </si>
  <si>
    <t>Миниатюрное универсальное электромеханическое реле; монтаж на печатную плату; 2CO 10A; контакты AgNi; катушка 12В DC; степень защиты RTI; опции: нет</t>
  </si>
  <si>
    <t>551290120000PAS</t>
  </si>
  <si>
    <t>55.12.9.012.0000PAS</t>
  </si>
  <si>
    <t>551290120001</t>
  </si>
  <si>
    <t>55.12.9.012.0001</t>
  </si>
  <si>
    <t>Миниатюрное универсальное электромеханическое реле; монтаж на печатную плату; 2CO 10A; контакты AgNi; катушка 12В DC; влагозащита RTIII; опции: нет</t>
  </si>
  <si>
    <t>551290122000</t>
  </si>
  <si>
    <t>55.12.9.012.2000</t>
  </si>
  <si>
    <t>Миниатюрное универсальное электромеханическое реле; монтаж на печатную плату; 2CO 10A; контакты AgCdO; катушка 12В DC; степень защиты RTI; опции: нет</t>
  </si>
  <si>
    <t>551290125000</t>
  </si>
  <si>
    <t>55.12.9.012.5000</t>
  </si>
  <si>
    <t>Миниатюрное универсальное электромеханическое реле; монтаж на печатную плату; 2CO 10A; контакты AgNi+Au; катушка 12В DC; степень защиты RTI; опции: нет</t>
  </si>
  <si>
    <t>551290240000</t>
  </si>
  <si>
    <t>55.12.9.024.0000</t>
  </si>
  <si>
    <t>Миниатюрное универсальное электромеханическое реле; монтаж на печатную плату; 2CO 10A; контакты AgNi; катушка 24В DC; степень защиты RTI; опции: нет</t>
  </si>
  <si>
    <t>551290240000PAS</t>
  </si>
  <si>
    <t>55.12.9.024.0000PAS</t>
  </si>
  <si>
    <t>551290240001</t>
  </si>
  <si>
    <t>55.12.9.024.0001</t>
  </si>
  <si>
    <t>Миниатюрное универсальное электромеханическое реле; монтаж на печатную плату; 2CO 10A; контакты AgNi; катушка 24В DC; влагозащита RTIII; опции: нет</t>
  </si>
  <si>
    <t>551290242000</t>
  </si>
  <si>
    <t>55.12.9.024.2000</t>
  </si>
  <si>
    <t>Миниатюрное универсальное электромеханическое реле; монтаж на печатную плату; 2CO 10A; контакты AgCdO; катушка 24В DC; степень защиты RTI; опции: нет</t>
  </si>
  <si>
    <t>551290245000</t>
  </si>
  <si>
    <t>55.12.9.024.5000</t>
  </si>
  <si>
    <t>Миниатюрное универсальное электромеханическое реле; монтаж на печатную плату; 2CO 10A; контакты AgNi+Au; катушка 24В DC; степень защиты RTI; опции: нет</t>
  </si>
  <si>
    <t>551290480000</t>
  </si>
  <si>
    <t>55.12.9.048.0000</t>
  </si>
  <si>
    <t>Миниатюрное универсальное электромеханическое реле; монтаж на печатную плату; 2CO 10A; контакты AgNi; катушка 48В DC; степень защиты RTI; опции: нет</t>
  </si>
  <si>
    <t>551290480000PAS</t>
  </si>
  <si>
    <t>55.12.9.048.0000PAS</t>
  </si>
  <si>
    <t>551290482000</t>
  </si>
  <si>
    <t>55.12.9.048.2000</t>
  </si>
  <si>
    <t>Миниатюрное универсальное электромеханическое реле; монтаж на печатную плату; 2CO 10A; контакты AgCdO; катушка 48В DC; степень защиты RTI; опции: нет</t>
  </si>
  <si>
    <t>551290485000</t>
  </si>
  <si>
    <t>55.12.9.048.5000</t>
  </si>
  <si>
    <t>Миниатюрное универсальное электромеханическое реле; монтаж на печатную плату; 2CO 10A; контакты AgNi+Au; катушка 48В DC; степень защиты RTI; опции: нет</t>
  </si>
  <si>
    <t>551290600000</t>
  </si>
  <si>
    <t>55.12.9.060.0000</t>
  </si>
  <si>
    <t>Миниатюрное универсальное электромеханическое реле; монтаж на печатную плату; 2CO 10A; контакты AgNi; катушка 60В DC; степень защиты RTI; опции: нет</t>
  </si>
  <si>
    <t>551290605000</t>
  </si>
  <si>
    <t>55.12.9.060.5000</t>
  </si>
  <si>
    <t>Миниатюрное универсальное электромеханическое реле; монтаж на печатную плату; 2CO 10A; контакты AgNi+Au; катушка 60В DC; степень защиты RTI; опции: нет</t>
  </si>
  <si>
    <t>551290800000</t>
  </si>
  <si>
    <t>55.12.9.080.0000</t>
  </si>
  <si>
    <t>Миниатюрное универсальное электромеханическое реле; монтаж на печатную плату; 2CO 10A; контакты AgNi; катушка 80В DC; степень защиты RTI; опции: нет</t>
  </si>
  <si>
    <t>551291100000</t>
  </si>
  <si>
    <t>55.12.9.110.0000</t>
  </si>
  <si>
    <t>Миниатюрное универсальное электромеханическое реле; монтаж на печатную плату; 2CO 10A; контакты AgNi; катушка 110В DC; степень защиты RTI; опции: нет</t>
  </si>
  <si>
    <t>551291102000</t>
  </si>
  <si>
    <t>55.12.9.110.2000</t>
  </si>
  <si>
    <t>Миниатюрное универсальное электромеханическое реле; монтаж на печатную плату; 2CO 10A; контакты AgCdO; катушка 110В DC; степень защиты RTI; опции: нет</t>
  </si>
  <si>
    <t>551291250000</t>
  </si>
  <si>
    <t>55.12.9.125.0000</t>
  </si>
  <si>
    <t>Миниатюрное универсальное электромеханическое реле; монтаж на печатную плату; 2CO 10A; контакты AgNi; катушка 125В DC; степень защиты RTI; опции: нет</t>
  </si>
  <si>
    <t>551291400000</t>
  </si>
  <si>
    <t>55.12.9.140.0000</t>
  </si>
  <si>
    <t>Миниатюрное универсальное электромеханическое реле; монтаж на печатную плату; 2CO 10A; контакты AgNi; катушка 140В DC; степень защиты RTI; опции: нет</t>
  </si>
  <si>
    <t>551292200000</t>
  </si>
  <si>
    <t>55.12.9.220.0000</t>
  </si>
  <si>
    <t>Миниатюрное универсальное электромеханическое реле; монтаж на печатную плату; 2CO 10A; контакты AgNi; катушка 220В DC; степень защиты RTI; опции: нет</t>
  </si>
  <si>
    <t>551380060000</t>
  </si>
  <si>
    <t>55.13.8.006.0000</t>
  </si>
  <si>
    <t>Миниатюрное универсальное электромеханическое реле; монтаж на печатную плату; 3CO 10A; контакты AgNi; катушка 6В АC; степень защиты RTI; опции: нет</t>
  </si>
  <si>
    <t>551380065000</t>
  </si>
  <si>
    <t>55.13.8.006.5000</t>
  </si>
  <si>
    <t>Миниатюрное универсальное электромеханическое реле; монтаж на печатную плату; 3CO 10A; контакты AgNi+Au; катушка 6В АC; степень защиты RTI; опции: нет</t>
  </si>
  <si>
    <t>551380120000</t>
  </si>
  <si>
    <t>55.13.8.012.0000</t>
  </si>
  <si>
    <t>Миниатюрное универсальное электромеханическое реле; монтаж на печатную плату; 3CO 10A; контакты AgNi; катушка 12В АC; степень защиты RTI; опции: нет</t>
  </si>
  <si>
    <t>551380125000</t>
  </si>
  <si>
    <t>55.13.8.012.5000</t>
  </si>
  <si>
    <t>Миниатюрное универсальное электромеханическое реле; монтаж на печатную плату; 3CO 10A; контакты AgNi+Au; катушка 12В АC; степень защиты RTI; опции: нет</t>
  </si>
  <si>
    <t>551380240000</t>
  </si>
  <si>
    <t>55.13.8.024.0000</t>
  </si>
  <si>
    <t>Миниатюрное универсальное электромеханическое реле; монтаж на печатную плату; 3CO 10A; контакты AgNi; катушка 24В АC; степень защиты RTI; опции: нет</t>
  </si>
  <si>
    <t>551380240000PAS</t>
  </si>
  <si>
    <t>55.13.8.024.0000PAS</t>
  </si>
  <si>
    <t>551380242000</t>
  </si>
  <si>
    <t>55.13.8.024.2000</t>
  </si>
  <si>
    <t>Миниатюрное универсальное электромеханическое реле; монтаж на печатную плату; 3CO 10A; контакты AgCdO; катушка 24В АC; степень защиты RTI; опции: нет</t>
  </si>
  <si>
    <t>551380245000</t>
  </si>
  <si>
    <t>55.13.8.024.5000</t>
  </si>
  <si>
    <t>Миниатюрное универсальное электромеханическое реле; монтаж на печатную плату; 3CO 10A; контакты AgNi+Au; катушка 24В АC; степень защиты RTI; опции: нет</t>
  </si>
  <si>
    <t>551380480000</t>
  </si>
  <si>
    <t>55.13.8.048.0000</t>
  </si>
  <si>
    <t>Миниатюрное универсальное электромеханическое реле; монтаж на печатную плату; 3CO 10A; контакты AgNi; катушка 48В АC; степень защиты RTI; опции: нет</t>
  </si>
  <si>
    <t>551380485000</t>
  </si>
  <si>
    <t>55.13.8.048.5000</t>
  </si>
  <si>
    <t>Миниатюрное универсальное электромеханическое реле; монтаж на печатную плату; 3CO 10A; контакты AgNi+Au; катушка 48В АC; степень защиты RTI; опции: нет</t>
  </si>
  <si>
    <t>551380600000</t>
  </si>
  <si>
    <t>55.13.8.060.0000</t>
  </si>
  <si>
    <t>Миниатюрное универсальное электромеханическое реле; монтаж на печатную плату; 3CO 10A; контакты AgNi; катушка 60В АC; степень защиты RTI; опции: нет</t>
  </si>
  <si>
    <t>551380605000</t>
  </si>
  <si>
    <t>55.13.8.060.5000</t>
  </si>
  <si>
    <t>Миниатюрное универсальное электромеханическое реле; монтаж на печатную плату; 3CO 10A; контакты AgNi+Au; катушка 60В АC; степень защиты RTI; опции: нет</t>
  </si>
  <si>
    <t>551381100000</t>
  </si>
  <si>
    <t>55.13.8.110.0000</t>
  </si>
  <si>
    <t>Миниатюрное универсальное электромеханическое реле; монтаж на печатную плату; 3CO 10A; контакты AgNi; катушка 110В АC; степень защиты RTI; опции: нет</t>
  </si>
  <si>
    <t>551381100000PAS</t>
  </si>
  <si>
    <t>55.13.8.110.0000PAS</t>
  </si>
  <si>
    <t>551381102000</t>
  </si>
  <si>
    <t>55.13.8.110.2000</t>
  </si>
  <si>
    <t>Миниатюрное универсальное электромеханическое реле; монтаж на печатную плату; 3CO 10A; контакты AgCdO; катушка 110В АC; степень защиты RTI; опции: нет</t>
  </si>
  <si>
    <t>551381105000</t>
  </si>
  <si>
    <t>55.13.8.110.5000</t>
  </si>
  <si>
    <t>Миниатюрное универсальное электромеханическое реле; монтаж на печатную плату; 3CO 10A; контакты AgNi+Au; катушка 110В АC; степень защиты RTI; опции: нет</t>
  </si>
  <si>
    <t>551381150000</t>
  </si>
  <si>
    <t>55.13.8.115.0000</t>
  </si>
  <si>
    <t>Миниатюрное универсальное электромеханическое реле; монтаж на печатную плату; 3CO 10A; контакты AgNi; катушка 115В АC; степень защиты RTI; опции: нет</t>
  </si>
  <si>
    <t>551381200000</t>
  </si>
  <si>
    <t>55.13.8.120.0000</t>
  </si>
  <si>
    <t>Миниатюрное универсальное электромеханическое реле; монтаж на печатную плату; 3CO 10A; контакты AgNi; катушка 120В АC; степень защиты RTI; опции: нет</t>
  </si>
  <si>
    <t>551381202000</t>
  </si>
  <si>
    <t>55.13.8.120.2000</t>
  </si>
  <si>
    <t>Миниатюрное универсальное электромеханическое реле; монтаж на печатную плату; 3CO 10A; контакты AgCdO; катушка 120В АC; степень защиты RTI; опции: нет</t>
  </si>
  <si>
    <t>551381250000</t>
  </si>
  <si>
    <t>55.13.8.125.0000</t>
  </si>
  <si>
    <t>Миниатюрное универсальное электромеханическое реле; монтаж на печатную плату; 3CO 10A; контакты AgNi; катушка 125В АC; степень защиты RTI; опции: нет</t>
  </si>
  <si>
    <t>551381255000</t>
  </si>
  <si>
    <t>55.13.8.125.5000</t>
  </si>
  <si>
    <t>Миниатюрное универсальное электромеханическое реле; монтаж на печатную плату; 3CO 10A; контакты AgNi+Au; катушка 125В АC; степень защиты RTI; опции: нет</t>
  </si>
  <si>
    <t>551382300000</t>
  </si>
  <si>
    <t>55.13.8.230.0000</t>
  </si>
  <si>
    <t>Миниатюрное универсальное электромеханическое реле; монтаж на печатную плату; 3CO 10A; контакты AgNi; катушка 230В АC; степень защиты RTI; опции: нет</t>
  </si>
  <si>
    <t>551382300000PAS</t>
  </si>
  <si>
    <t>55.13.8.230.0000PAS</t>
  </si>
  <si>
    <t>551382302000</t>
  </si>
  <si>
    <t>55.13.8.230.2000</t>
  </si>
  <si>
    <t>Миниатюрное универсальное электромеханическое реле; монтаж на печатную плату; 3CO 10A; контакты AgCdO; катушка 230В АC; степень защиты RTI; опции: нет</t>
  </si>
  <si>
    <t>551382305000</t>
  </si>
  <si>
    <t>55.13.8.230.5000</t>
  </si>
  <si>
    <t>Миниатюрное универсальное электромеханическое реле; монтаж на печатную плату; 3CO 10A; контакты AgNi+Au; катушка 230В АC; степень защиты RTI; опции: нет</t>
  </si>
  <si>
    <t>551382400000</t>
  </si>
  <si>
    <t>55.13.8.240.0000</t>
  </si>
  <si>
    <t>Миниатюрное универсальное электромеханическое реле; монтаж на печатную плату; 3CO 10A; контакты AgNi; катушка 240В АC; степень защиты RTI; опции: нет</t>
  </si>
  <si>
    <t>551382405000</t>
  </si>
  <si>
    <t>55.13.8.240.5000</t>
  </si>
  <si>
    <t>Миниатюрное универсальное электромеханическое реле; монтаж на печатную плату; 3CO 10A; контакты AgNi+Au; катушка 240В АC; степень защиты RTI; опции: нет</t>
  </si>
  <si>
    <t>551390060000</t>
  </si>
  <si>
    <t>55.13.9.006.0000</t>
  </si>
  <si>
    <t>Миниатюрное универсальное электромеханическое реле; монтаж на печатную плату; 3CO 10A; контакты AgNi; катушка 6В DC; степень защиты RTI; опции: нет</t>
  </si>
  <si>
    <t>551390065000</t>
  </si>
  <si>
    <t>55.13.9.006.5000</t>
  </si>
  <si>
    <t>Миниатюрное универсальное электромеханическое реле; монтаж на печатную плату; 3CO 10A; контакты AgNi+Au; катушка 6В DC; степень защиты RTI; опции: нет</t>
  </si>
  <si>
    <t>551390120000</t>
  </si>
  <si>
    <t>55.13.9.012.0000</t>
  </si>
  <si>
    <t>Миниатюрное универсальное электромеханическое реле; монтаж на печатную плату; 3CO 10A; контакты AgNi; катушка 12В DC; степень защиты RTI; опции: нет</t>
  </si>
  <si>
    <t>551390120000PAS</t>
  </si>
  <si>
    <t>55.13.9.012.0000PAS</t>
  </si>
  <si>
    <t>551390122000</t>
  </si>
  <si>
    <t>55.13.9.012.2000</t>
  </si>
  <si>
    <t>Миниатюрное универсальное электромеханическое реле; монтаж на печатную плату; 3CO 10A; контакты AgCdO; катушка 12В DC; степень защиты RTI; опции: нет</t>
  </si>
  <si>
    <t>551390125000</t>
  </si>
  <si>
    <t>55.13.9.012.5000</t>
  </si>
  <si>
    <t>Миниатюрное универсальное электромеханическое реле; монтаж на печатную плату; 3CO 10A; контакты AgNi+Au; катушка 12В DC; степень защиты RTI; опции: нет</t>
  </si>
  <si>
    <t>551390240000</t>
  </si>
  <si>
    <t>55.13.9.024.0000</t>
  </si>
  <si>
    <t>Миниатюрное универсальное электромеханическое реле; монтаж на печатную плату; 3CO 10A; контакты AgNi; катушка 24В DC; степень защиты RTI; опции: нет</t>
  </si>
  <si>
    <t>551390240000PAS</t>
  </si>
  <si>
    <t>55.13.9.024.0000PAS</t>
  </si>
  <si>
    <t>551390240001</t>
  </si>
  <si>
    <t>55.13.9.024.0001</t>
  </si>
  <si>
    <t>Миниатюрное универсальное электромеханическое реле; монтаж на печатную плату; 3CO 10A; контакты AgNi; катушка 24В DC; влагозащита RTIII; опции: нет</t>
  </si>
  <si>
    <t>551390242000</t>
  </si>
  <si>
    <t>55.13.9.024.2000</t>
  </si>
  <si>
    <t>Миниатюрное универсальное электромеханическое реле; монтаж на печатную плату; 3CO 10A; контакты AgCdO; катушка 24В DC; степень защиты RTI; опции: нет</t>
  </si>
  <si>
    <t>551390245000</t>
  </si>
  <si>
    <t>55.13.9.024.5000</t>
  </si>
  <si>
    <t>Миниатюрное универсальное электромеханическое реле; монтаж на печатную плату; 3CO 10A; контакты AgNi+Au; катушка 24В DC; степень защиты RTI; опции: нет</t>
  </si>
  <si>
    <t>551390360000</t>
  </si>
  <si>
    <t>55.13.9.036.0000</t>
  </si>
  <si>
    <t>Миниатюрное универсальное электромеханическое реле; монтаж на печатную плату; 3CO 10A; контакты AgNi; катушка 36В DC; степень защиты RTI; опции: нет</t>
  </si>
  <si>
    <t>551390480000</t>
  </si>
  <si>
    <t>55.13.9.048.0000</t>
  </si>
  <si>
    <t>Миниатюрное универсальное электромеханическое реле; монтаж на печатную плату; 3CO 10A; контакты AgNi; катушка 48В DC; степень защиты RTI; опции: нет</t>
  </si>
  <si>
    <t>551390480000PAS</t>
  </si>
  <si>
    <t>55.13.9.048.0000PAS</t>
  </si>
  <si>
    <t>551390485000</t>
  </si>
  <si>
    <t>55.13.9.048.5000</t>
  </si>
  <si>
    <t>Миниатюрное универсальное электромеханическое реле; монтаж на печатную плату; 3CO 10A; контакты AgNi+Au; катушка 48В DC; степень защиты RTI; опции: нет</t>
  </si>
  <si>
    <t>551390600000</t>
  </si>
  <si>
    <t>55.13.9.060.0000</t>
  </si>
  <si>
    <t>Миниатюрное универсальное электромеханическое реле; монтаж на печатную плату; 3CO 10A; контакты AgNi; катушка 60В DC; степень защиты RTI; опции: нет</t>
  </si>
  <si>
    <t>551390605000</t>
  </si>
  <si>
    <t>55.13.9.060.5000</t>
  </si>
  <si>
    <t>Миниатюрное универсальное электромеханическое реле; монтаж на печатную плату; 3CO 10A; контакты AgNi+Au; катушка 60В DC; степень защиты RTI; опции: нет</t>
  </si>
  <si>
    <t>551390800000</t>
  </si>
  <si>
    <t>55.13.9.080.0000</t>
  </si>
  <si>
    <t>Миниатюрное универсальное электромеханическое реле; монтаж на печатную плату; 3CO 10A; контакты AgNi; катушка 80В DC; степень защиты RTI; опции: нет</t>
  </si>
  <si>
    <t>551391100000</t>
  </si>
  <si>
    <t>55.13.9.110.0000</t>
  </si>
  <si>
    <t>Миниатюрное универсальное электромеханическое реле; монтаж на печатную плату; 3CO 10A; контакты AgNi; катушка 110В DC; степень защиты RTI; опции: нет</t>
  </si>
  <si>
    <t>551391105000</t>
  </si>
  <si>
    <t>55.13.9.110.5000</t>
  </si>
  <si>
    <t>Миниатюрное универсальное электромеханическое реле; монтаж на печатную плату; 3CO 10A; контакты AgNi+Au; катушка 110В DC; степень защиты RTI; опции: нет</t>
  </si>
  <si>
    <t>551391250000</t>
  </si>
  <si>
    <t>55.13.9.125.0000</t>
  </si>
  <si>
    <t>Миниатюрное универсальное электромеханическое реле; монтаж на печатную плату; 3CO 10A; контакты AgNi; катушка 125В DC; степень защиты RTI; опции: нет</t>
  </si>
  <si>
    <t>551391252000</t>
  </si>
  <si>
    <t>55.13.9.125.2000</t>
  </si>
  <si>
    <t>Миниатюрное универсальное электромеханическое реле; монтаж на печатную плату; 3CO 10A; контакты AgCdO; катушка 125В DC; степень защиты RTI; опции: нет</t>
  </si>
  <si>
    <t>551391255000</t>
  </si>
  <si>
    <t>55.13.9.125.5000</t>
  </si>
  <si>
    <t>Миниатюрное универсальное электромеханическое реле; монтаж на печатную плату; 3CO 10A; контакты AgNi+Au; катушка 125В DC; степень защиты RTI; опции: нет</t>
  </si>
  <si>
    <t>551391450000</t>
  </si>
  <si>
    <t>55.13.9.145.0000</t>
  </si>
  <si>
    <t>Миниатюрное универсальное электромеханическое реле; монтаж на печатную плату; 3CO 10A; контакты AgNi; катушка 145В DC; степень защиты RTI; опции: нет</t>
  </si>
  <si>
    <t>551392200000</t>
  </si>
  <si>
    <t>55.13.9.220.0000</t>
  </si>
  <si>
    <t>Миниатюрное универсальное электромеханическое реле; монтаж на печатную плату; 3CO 10A; контакты AgNi; катушка 220В DC; степень защиты RTI; опции: нет</t>
  </si>
  <si>
    <t>551480060000</t>
  </si>
  <si>
    <t>55.14.8.006.0000</t>
  </si>
  <si>
    <t>Миниатюрное универсальное электромеханическое реле; монтаж на печатную плату; 4CO 7A; контакты AgNi; катушка 6В АC; степень защиты RTI; опции: нет</t>
  </si>
  <si>
    <t>551480120000</t>
  </si>
  <si>
    <t>55.14.8.012.0000</t>
  </si>
  <si>
    <t>Миниатюрное универсальное электромеханическое реле; монтаж на печатную плату; 4CO 7A; контакты AgNi; катушка 12В АC; степень защиты RTI; опции: нет</t>
  </si>
  <si>
    <t>551480120000PAS</t>
  </si>
  <si>
    <t>55.14.8.012.0000PAS</t>
  </si>
  <si>
    <t>551480125000</t>
  </si>
  <si>
    <t>55.14.8.012.5000</t>
  </si>
  <si>
    <t>Миниатюрное универсальное электромеханическое реле; монтаж на печатную плату; 4CO 7A; контакты AgNi+Au; катушка 12В АC; степень защиты RTI; опции: нет</t>
  </si>
  <si>
    <t>551480240000</t>
  </si>
  <si>
    <t>55.14.8.024.0000</t>
  </si>
  <si>
    <t>Миниатюрное универсальное электромеханическое реле; монтаж на печатную плату; 4CO 7A; контакты AgNi; катушка 24В АC; степень защиты RTI; опции: нет</t>
  </si>
  <si>
    <t>551480240000PAS</t>
  </si>
  <si>
    <t>55.14.8.024.0000PAS</t>
  </si>
  <si>
    <t>551480240001</t>
  </si>
  <si>
    <t>55.14.8.024.0001</t>
  </si>
  <si>
    <t>Миниатюрное универсальное электромеханическое реле; монтаж на печатную плату; 4CO 7A; контакты AgNi; катушка 24В АC; влагозащита RTIII; опции: нет</t>
  </si>
  <si>
    <t>551480245000</t>
  </si>
  <si>
    <t>55.14.8.024.5000</t>
  </si>
  <si>
    <t>Миниатюрное универсальное электромеханическое реле; монтаж на печатную плату; 4CO 7A; контакты AgNi+Au; катушка 24В АC; степень защиты RTI; опции: нет</t>
  </si>
  <si>
    <t>551480480000</t>
  </si>
  <si>
    <t>55.14.8.048.0000</t>
  </si>
  <si>
    <t>Миниатюрное универсальное электромеханическое реле; монтаж на печатную плату; 4CO 7A; контакты AgNi; катушка 48В АC; степень защиты RTI; опции: нет</t>
  </si>
  <si>
    <t>551480480000PAS</t>
  </si>
  <si>
    <t>55.14.8.048.0000PAS</t>
  </si>
  <si>
    <t>551480485000</t>
  </si>
  <si>
    <t>55.14.8.048.5000</t>
  </si>
  <si>
    <t>Миниатюрное универсальное электромеханическое реле; монтаж на печатную плату; 4CO 7A; контакты AgNi+Au; катушка 48В АC; степень защиты RTI; опции: нет</t>
  </si>
  <si>
    <t>551480600000</t>
  </si>
  <si>
    <t>55.14.8.060.0000</t>
  </si>
  <si>
    <t>Миниатюрное универсальное электромеханическое реле; монтаж на печатную плату; 4CO 7A; контакты AgNi; катушка 60В АC; степень защиты RTI; опции: нет</t>
  </si>
  <si>
    <t>551480602000</t>
  </si>
  <si>
    <t>55.14.8.060.2000</t>
  </si>
  <si>
    <t>Миниатюрное универсальное электромеханическое реле; монтаж на печатную плату; 4CO 7A; контакты AgCdO; катушка 60В АC; степень защиты RTI; опции: нет</t>
  </si>
  <si>
    <t>551480605000</t>
  </si>
  <si>
    <t>55.14.8.060.5000</t>
  </si>
  <si>
    <t>Миниатюрное универсальное электромеханическое реле; монтаж на печатную плату; 4CO 7A; контакты AgNi+Au; катушка 60В АC; степень защиты RTI; опции: нет</t>
  </si>
  <si>
    <t>551481100000</t>
  </si>
  <si>
    <t>55.14.8.110.0000</t>
  </si>
  <si>
    <t>Миниатюрное универсальное электромеханическое реле; монтаж на печатную плату; 4CO 7A; контакты AgNi; катушка 110В АC; степень защиты RTI; опции: нет</t>
  </si>
  <si>
    <t>551481100000PAS</t>
  </si>
  <si>
    <t>55.14.8.110.0000PAS</t>
  </si>
  <si>
    <t>551481105000</t>
  </si>
  <si>
    <t>55.14.8.110.5000</t>
  </si>
  <si>
    <t>Миниатюрное универсальное электромеханическое реле; монтаж на печатную плату; 4CO 7A; контакты AgNi+Au; катушка 110В АC; степень защиты RTI; опции: нет</t>
  </si>
  <si>
    <t>551481200000</t>
  </si>
  <si>
    <t>55.14.8.120.0000</t>
  </si>
  <si>
    <t>Миниатюрное универсальное электромеханическое реле; монтаж на печатную плату; 4CO 7A; контакты AgNi; катушка 120В АC; степень защиты RTI; опции: нет</t>
  </si>
  <si>
    <t>551481250000</t>
  </si>
  <si>
    <t>55.14.8.125.0000</t>
  </si>
  <si>
    <t>Миниатюрное универсальное электромеханическое реле; монтаж на печатную плату; 4CO 7A; контакты AgNi; катушка 125В АC; степень защиты RTI; опции: нет</t>
  </si>
  <si>
    <t>551481255000</t>
  </si>
  <si>
    <t>55.14.8.125.5000</t>
  </si>
  <si>
    <t>Миниатюрное универсальное электромеханическое реле; монтаж на печатную плату; 4CO 7A; контакты AgNi+Au; катушка 125В АC; степень защиты RTI; опции: нет</t>
  </si>
  <si>
    <t>551482300000</t>
  </si>
  <si>
    <t>55.14.8.230.0000</t>
  </si>
  <si>
    <t>Миниатюрное универсальное электромеханическое реле; монтаж на печатную плату; 4CO 7A; контакты AgNi; катушка 230В АC; степень защиты RTI; опции: нет</t>
  </si>
  <si>
    <t>551482300000PAS</t>
  </si>
  <si>
    <t>55.14.8.230.0000PAS</t>
  </si>
  <si>
    <t>551482300001</t>
  </si>
  <si>
    <t>55.14.8.230.0001</t>
  </si>
  <si>
    <t>Миниатюрное универсальное электромеханическое реле; монтаж на печатную плату; 4CO 7A; контакты AgNi; катушка 230В АC; влагозащита RTIII; опции: нет</t>
  </si>
  <si>
    <t>551482302000</t>
  </si>
  <si>
    <t>55.14.8.230.2000</t>
  </si>
  <si>
    <t>Миниатюрное универсальное электромеханическое реле; монтаж на печатную плату; 4CO 7A; контакты AgCdO; катушка 230В АC; степень защиты RTI; опции: нет</t>
  </si>
  <si>
    <t>551482305000</t>
  </si>
  <si>
    <t>55.14.8.230.5000</t>
  </si>
  <si>
    <t>Миниатюрное универсальное электромеханическое реле; монтаж на печатную плату; 4CO 7A; контакты AgNi+Au; катушка 230В АC; степень защиты RTI; опции: нет</t>
  </si>
  <si>
    <t>551482400000</t>
  </si>
  <si>
    <t>55.14.8.240.0000</t>
  </si>
  <si>
    <t>Миниатюрное универсальное электромеханическое реле; монтаж на печатную плату; 4CO 7A; контакты AgNi; катушка 240В АC; степень защиты RTI; опции: нет</t>
  </si>
  <si>
    <t>551490060000</t>
  </si>
  <si>
    <t>55.14.9.006.0000</t>
  </si>
  <si>
    <t>Миниатюрное универсальное электромеханическое реле; монтаж на печатную плату; 4CO 7A; контакты AgNi; катушка 6В DC; степень защиты RTI; опции: нет</t>
  </si>
  <si>
    <t>551490060000PAS</t>
  </si>
  <si>
    <t>55.14.9.006.0000PAS</t>
  </si>
  <si>
    <t>551490062000</t>
  </si>
  <si>
    <t>55.14.9.006.2000</t>
  </si>
  <si>
    <t>Миниатюрное универсальное электромеханическое реле; монтаж на печатную плату; 4CO 7A; контакты AgCdO; катушка 6В DC; степень защиты RTI; опции: нет</t>
  </si>
  <si>
    <t>551490120000</t>
  </si>
  <si>
    <t>55.14.9.012.0000</t>
  </si>
  <si>
    <t>Миниатюрное универсальное электромеханическое реле; монтаж на печатную плату; 4CO 7A; контакты AgNi; катушка 12В DC; степень защиты RTI; опции: нет</t>
  </si>
  <si>
    <t>551490120000PAS</t>
  </si>
  <si>
    <t>55.14.9.012.0000PAS</t>
  </si>
  <si>
    <t>551490122000</t>
  </si>
  <si>
    <t>55.14.9.012.2000</t>
  </si>
  <si>
    <t>Миниатюрное универсальное электромеханическое реле; монтаж на печатную плату; 4CO 7A; контакты AgCdO; катушка 12В DC; степень защиты RTI; опции: нет</t>
  </si>
  <si>
    <t>551490125000</t>
  </si>
  <si>
    <t>55.14.9.012.5000</t>
  </si>
  <si>
    <t>Миниатюрное универсальное электромеханическое реле; монтаж на печатную плату; 4CO 7A; контакты AgNi+Au; катушка 12В DC; степень защиты RTI; опции: нет</t>
  </si>
  <si>
    <t>551490240000</t>
  </si>
  <si>
    <t>55.14.9.024.0000</t>
  </si>
  <si>
    <t>Миниатюрное универсальное электромеханическое реле; монтаж на печатную плату; 4CO 7A; контакты AgNi; катушка 24В DC; степень защиты RTI; опции: нет</t>
  </si>
  <si>
    <t>551490240000PAS</t>
  </si>
  <si>
    <t>55.14.9.024.0000PAS</t>
  </si>
  <si>
    <t>551490240001</t>
  </si>
  <si>
    <t>55.14.9.024.0001</t>
  </si>
  <si>
    <t>Миниатюрное универсальное электромеханическое реле; монтаж на печатную плату; 4CO 7A; контакты AgNi; катушка 24В DC; влагозащита RTIII; опции: нет</t>
  </si>
  <si>
    <t>551490242000</t>
  </si>
  <si>
    <t>55.14.9.024.2000</t>
  </si>
  <si>
    <t>Миниатюрное универсальное электромеханическое реле; монтаж на печатную плату; 4CO 7A; контакты AgCdO; катушка 24В DC; степень защиты RTI; опции: нет</t>
  </si>
  <si>
    <t>551490245000</t>
  </si>
  <si>
    <t>55.14.9.024.5000</t>
  </si>
  <si>
    <t>Миниатюрное универсальное электромеханическое реле; монтаж на печатную плату; 4CO 7A; контакты AgNi+Au; катушка 24В DC; степень защиты RTI; опции: нет</t>
  </si>
  <si>
    <t>551490365000</t>
  </si>
  <si>
    <t>55.14.9.036.5000</t>
  </si>
  <si>
    <t>Миниатюрное универсальное электромеханическое реле; монтаж на печатную плату; 4CO 7A; контакты AgNi; катушка 36В DC; степень защиты RTI; опции: нет</t>
  </si>
  <si>
    <t>551490480000</t>
  </si>
  <si>
    <t>55.14.9.048.0000</t>
  </si>
  <si>
    <t>Миниатюрное универсальное электромеханическое реле; монтаж на печатную плату; 4CO 7A; контакты AgNi; катушка 48В DC; степень защиты RTI; опции: нет</t>
  </si>
  <si>
    <t>551490480000PAS</t>
  </si>
  <si>
    <t>55.14.9.048.0000PAS</t>
  </si>
  <si>
    <t>551490485000</t>
  </si>
  <si>
    <t>55.14.9.048.5000</t>
  </si>
  <si>
    <t>Миниатюрное универсальное электромеханическое реле; монтаж на печатную плату; 4CO 7A; контакты AgNi+Au; катушка 48В DC; степень защиты RTI; опции: нет</t>
  </si>
  <si>
    <t>551490600000</t>
  </si>
  <si>
    <t>55.14.9.060.0000</t>
  </si>
  <si>
    <t>Миниатюрное универсальное электромеханическое реле; монтаж на печатную плату; 4CO 7A; контакты AgNi; катушка 60В DC; степень защиты RTI; опции: нет</t>
  </si>
  <si>
    <t>551490605000</t>
  </si>
  <si>
    <t>55.14.9.060.5000</t>
  </si>
  <si>
    <t>Миниатюрное универсальное электромеханическое реле; монтаж на печатную плату; 4CO 7A; контакты AgNi+Au; катушка 60В DC; степень защиты RTI; опции: нет</t>
  </si>
  <si>
    <t>551491100000</t>
  </si>
  <si>
    <t>55.14.9.110.0000</t>
  </si>
  <si>
    <t>Миниатюрное универсальное электромеханическое реле; монтаж на печатную плату; 4CO 7A; контакты AgNi; катушка 110В DC; степень защиты RTI; опции: нет</t>
  </si>
  <si>
    <t>551491105000</t>
  </si>
  <si>
    <t>55.14.9.110.5000</t>
  </si>
  <si>
    <t>Миниатюрное универсальное электромеханическое реле; монтаж на печатную плату; 4CO 7A; контакты AgNi+Au; катушка 110В DC; степень защиты RTI; опции: нет</t>
  </si>
  <si>
    <t>551491250000</t>
  </si>
  <si>
    <t>55.14.9.125.0000</t>
  </si>
  <si>
    <t>Миниатюрное универсальное электромеханическое реле; монтаж на печатную плату; 4CO 7A; контакты AgNi; катушка 125В DC; степень защиты RTI; опции: нет</t>
  </si>
  <si>
    <t>551492200000</t>
  </si>
  <si>
    <t>55.14.9.220.0000</t>
  </si>
  <si>
    <t>Миниатюрное универсальное электромеханическое реле; монтаж на печатную плату; 4CO 7A; контакты AgNi; катушка 220В DC; степень защиты RTI; опции: нет</t>
  </si>
  <si>
    <t>553280060000</t>
  </si>
  <si>
    <t>55.32.8.006.0000</t>
  </si>
  <si>
    <t>Миниатюрное универсальное электромеханическое реле; монтаж в розетку; 2CO 10A; контакты AgNi; катушка 6В АC; степень защиты RTI; опции: нет</t>
  </si>
  <si>
    <t>553280060040</t>
  </si>
  <si>
    <t>55.32.8.006.0040</t>
  </si>
  <si>
    <t>Миниатюрное универсальное электромеханическое реле; монтаж в розетку; 2CO 10A; контакты AgNi; катушка 6В АC; степень защиты RTI; опции: кнопка тест + мех.индикатор</t>
  </si>
  <si>
    <t>553280060050</t>
  </si>
  <si>
    <t>55.32.8.006.0050</t>
  </si>
  <si>
    <t>Миниатюрное универсальное электромеханическое реле; монтаж в розетку; 2CO 10A; контакты AgNi; катушка 6В АC; степень защиты RTI; опции: кнопка тест + LED</t>
  </si>
  <si>
    <t>553280060054</t>
  </si>
  <si>
    <t>55.32.8.006.0054</t>
  </si>
  <si>
    <t>Миниатюрное универсальное электромеханическое реле; монтаж в розетку; 2CO 10A; контакты AgNi; катушка 6В АC; степень защиты RTI; опции: кнопка тест + мех.индикатор + LED</t>
  </si>
  <si>
    <t>553280065000</t>
  </si>
  <si>
    <t>55.32.8.006.5000</t>
  </si>
  <si>
    <t>Миниатюрное универсальное электромеханическое реле; монтаж в розетку; 2CO 10A; контакты AgNi+Au; катушка 6В АC; степень защиты RTI; опции: нет</t>
  </si>
  <si>
    <t>553280120000</t>
  </si>
  <si>
    <t>55.32.8.012.0000</t>
  </si>
  <si>
    <t>Миниатюрное универсальное электромеханическое реле; монтаж в розетку; 2CO 10A; контакты AgNi; катушка 12В АC; степень защиты RTI; опции: нет</t>
  </si>
  <si>
    <t>553280120020</t>
  </si>
  <si>
    <t>55.32.8.012.0020</t>
  </si>
  <si>
    <t>Миниатюрное универсальное электромеханическое реле; монтаж в розетку; 2CO 10A; контакты AgNi; катушка 12В АC; степень защиты RTI; опции: мех.индикатор</t>
  </si>
  <si>
    <t>553280120030</t>
  </si>
  <si>
    <t>55.32.8.012.0030</t>
  </si>
  <si>
    <t>Миниатюрное универсальное электромеханическое реле; монтаж в розетку; 2CO 10A; контакты AgNi; катушка 12В АC; степень защиты RTI; опции: LED</t>
  </si>
  <si>
    <t>553280120040</t>
  </si>
  <si>
    <t>55.32.8.012.0040</t>
  </si>
  <si>
    <t>Миниатюрное универсальное электромеханическое реле; монтаж в розетку; 2CO 10A; контакты AgNi; катушка 12В АC; степень защиты RTI; опции: кнопка тест + мех.индикатор</t>
  </si>
  <si>
    <t>553280120040PAS</t>
  </si>
  <si>
    <t>55.32.8.012.0040PAS</t>
  </si>
  <si>
    <t>553280120050</t>
  </si>
  <si>
    <t>55.32.8.012.0050</t>
  </si>
  <si>
    <t>Миниатюрное универсальное электромеханическое реле; монтаж в розетку; 2CO 10A; контакты AgNi; катушка 12В АC; степень защиты RTI; опции: кнопка тест + LED</t>
  </si>
  <si>
    <t>553280120054</t>
  </si>
  <si>
    <t>55.32.8.012.0054</t>
  </si>
  <si>
    <t>Миниатюрное универсальное электромеханическое реле; монтаж в розетку; 2CO 10A; контакты AgNi; катушка 12В АC; степень защиты RTI; опции: кнопка тест + мех.индикатор + LED</t>
  </si>
  <si>
    <t>553280120054PAS</t>
  </si>
  <si>
    <t>55.32.8.012.0054PAS</t>
  </si>
  <si>
    <t>553280122000</t>
  </si>
  <si>
    <t>55.32.8.012.2000</t>
  </si>
  <si>
    <t>Миниатюрное универсальное электромеханическое реле; монтаж в розетку; 2CO 10A; контакты AgCdO; катушка 12В АC; степень защиты RTI; опции: нет</t>
  </si>
  <si>
    <t>553280122040</t>
  </si>
  <si>
    <t>55.32.8.012.2040</t>
  </si>
  <si>
    <t>Миниатюрное универсальное электромеханическое реле; монтаж в розетку; 2CO 10A; контакты AgCdO; катушка 12В АC; степень защиты RTI; опции: кнопка тест + мех.индикатор</t>
  </si>
  <si>
    <t>553280125000</t>
  </si>
  <si>
    <t>55.32.8.012.5000</t>
  </si>
  <si>
    <t>Миниатюрное универсальное электромеханическое реле; монтаж в розетку; 2CO 10A; контакты AgNi+Au; катушка 12В АC; степень защиты RTI; опции: нет</t>
  </si>
  <si>
    <t>553280125040</t>
  </si>
  <si>
    <t>55.32.8.012.5040</t>
  </si>
  <si>
    <t>Миниатюрное универсальное электромеханическое реле; монтаж в розетку; 2CO 10A; контакты AgNi+Au; катушка 12В АC; степень защиты RTI; опции: кнопка тест + мех.индикатор</t>
  </si>
  <si>
    <t>553280240000</t>
  </si>
  <si>
    <t>55.32.8.024.0000</t>
  </si>
  <si>
    <t>Миниатюрное универсальное электромеханическое реле; монтаж в розетку; 2CO 10A; контакты AgNi; катушка 24В АC; степень защиты RTI; опции: нет</t>
  </si>
  <si>
    <t>553280240020</t>
  </si>
  <si>
    <t>55.32.8.024.0020</t>
  </si>
  <si>
    <t>Миниатюрное универсальное электромеханическое реле; монтаж в розетку; 2CO 10A; контакты AgNi; катушка 24В АC; степень защиты RTI; опции: мех.индикатор</t>
  </si>
  <si>
    <t>553280240030</t>
  </si>
  <si>
    <t>55.32.8.024.0030</t>
  </si>
  <si>
    <t>Миниатюрное универсальное электромеханическое реле; монтаж в розетку; 2CO 10A; контакты AgNi; катушка 24В АC; степень защиты RTI; опции: LED</t>
  </si>
  <si>
    <t>553280240040</t>
  </si>
  <si>
    <t>55.32.8.024.0040</t>
  </si>
  <si>
    <t>Миниатюрное универсальное электромеханическое реле; монтаж в розетку; 2CO 10A; контакты AgNi; катушка 24В АC; степень защиты RTI; опции: кнопка тест + мех.индикатор</t>
  </si>
  <si>
    <t>553280240040PAS</t>
  </si>
  <si>
    <t>55.32.8.024.0040PAS</t>
  </si>
  <si>
    <t>553280240050</t>
  </si>
  <si>
    <t>55.32.8.024.0050</t>
  </si>
  <si>
    <t>Миниатюрное универсальное электромеханическое реле; монтаж в розетку; 2CO 10A; контакты AgNi; катушка 24В АC; степень защиты RTI; опции: кнопка тест + LED</t>
  </si>
  <si>
    <t>553280240054</t>
  </si>
  <si>
    <t>55.32.8.024.0054</t>
  </si>
  <si>
    <t>Миниатюрное универсальное электромеханическое реле; монтаж в розетку; 2CO 10A; контакты AgNi; катушка 24В АC; степень защиты RTI; опции: кнопка тест + мех.индикатор + LED</t>
  </si>
  <si>
    <t>553280240054PAS</t>
  </si>
  <si>
    <t>55.32.8.024.0054PAS</t>
  </si>
  <si>
    <t>553280242000</t>
  </si>
  <si>
    <t>55.32.8.024.2000</t>
  </si>
  <si>
    <t>Миниатюрное универсальное электромеханическое реле; монтаж в розетку; 2CO 10A; контакты AgCdO; катушка 24В АC; степень защиты RTI; опции: нет</t>
  </si>
  <si>
    <t>553280242030</t>
  </si>
  <si>
    <t>55.32.8.024.2030</t>
  </si>
  <si>
    <t>Миниатюрное универсальное электромеханическое реле; монтаж в розетку; 2CO 10A; контакты AgCdO; катушка 24В АC; степень защиты RTI; опции: LED</t>
  </si>
  <si>
    <t>553280242040</t>
  </si>
  <si>
    <t>55.32.8.024.2040</t>
  </si>
  <si>
    <t>Миниатюрное универсальное электромеханическое реле; монтаж в розетку; 2CO 10A; контакты AgCdO; катушка 24В АC; степень защиты RTI; опции: кнопка тест + мех.индикатор</t>
  </si>
  <si>
    <t>553280242050</t>
  </si>
  <si>
    <t>55.32.8.024.2050</t>
  </si>
  <si>
    <t>Миниатюрное универсальное электромеханическое реле; монтаж в розетку; 2CO 10A; контакты AgCdO; катушка 24В АC; степень защиты RTI; опции: кнопка тест + LED</t>
  </si>
  <si>
    <t>553280242054</t>
  </si>
  <si>
    <t>55.32.8.024.2054</t>
  </si>
  <si>
    <t>Миниатюрное универсальное электромеханическое реле; монтаж в розетку; 2CO 10A; контакты AgCdO; катушка 24В АC; степень защиты RTI; опции: кнопка тест + мех.индикатор + LED</t>
  </si>
  <si>
    <t>553280245000</t>
  </si>
  <si>
    <t>55.32.8.024.5000</t>
  </si>
  <si>
    <t>Миниатюрное универсальное электромеханическое реле; монтаж в розетку; 2CO 10A; контакты AgNi+Au; катушка 24В АC; степень защиты RTI; опции: нет</t>
  </si>
  <si>
    <t>553280245020</t>
  </si>
  <si>
    <t>55.32.8.024.5020</t>
  </si>
  <si>
    <t>Миниатюрное универсальное электромеханическое реле; монтаж в розетку; 2CO 10A; контакты AgNi+Au; катушка 24В АC; степень защиты RTI; опции: мех.индикатор</t>
  </si>
  <si>
    <t>553280245030</t>
  </si>
  <si>
    <t>55.32.8.024.5030</t>
  </si>
  <si>
    <t>Миниатюрное универсальное электромеханическое реле; монтаж в розетку; 2CO 10A; контакты AgNi+Au; катушка 24В АC; степень защиты RTI; опции: LED</t>
  </si>
  <si>
    <t>553280245040</t>
  </si>
  <si>
    <t>55.32.8.024.5040</t>
  </si>
  <si>
    <t>Миниатюрное универсальное электромеханическое реле; монтаж в розетку; 2CO 10A; контакты AgNi+Au; катушка 24В АC; степень защиты RTI; опции: кнопка тест + мех.индикатор</t>
  </si>
  <si>
    <t>553280245050</t>
  </si>
  <si>
    <t>55.32.8.024.5050</t>
  </si>
  <si>
    <t>Миниатюрное универсальное электромеханическое реле; монтаж в розетку; 2CO 10A; контакты AgNi+Au; катушка 24В АC; степень защиты RTI; опции: кнопка тест + LED</t>
  </si>
  <si>
    <t>553280245054</t>
  </si>
  <si>
    <t>55.32.8.024.5054</t>
  </si>
  <si>
    <t>Миниатюрное универсальное электромеханическое реле; монтаж в розетку; 2CO 10A; контакты AgNi+Au; катушка 24В АC; степень защиты RTI; опции: кнопка тест + мех.индикатор + LED</t>
  </si>
  <si>
    <t>553280360000</t>
  </si>
  <si>
    <t>55.32.8.036.0000</t>
  </si>
  <si>
    <t>Миниатюрное универсальное электромеханическое реле; монтаж в розетку; 2CO 10A; контакты AgNi; катушка 36В АC; степень защиты RTI; опции: нет</t>
  </si>
  <si>
    <t>553280360040</t>
  </si>
  <si>
    <t>55.32.8.036.0040</t>
  </si>
  <si>
    <t>Миниатюрное универсальное электромеханическое реле; монтаж в розетку; 2CO 10A; контакты AgNi; катушка 36В АC; степень защиты RTI; опции: кнопка тест + мех.индикатор</t>
  </si>
  <si>
    <t>553280480000</t>
  </si>
  <si>
    <t>55.32.8.048.0000</t>
  </si>
  <si>
    <t>Миниатюрное универсальное электромеханическое реле; монтаж в розетку; 2CO 10A; контакты AgNi; катушка 48В АC; степень защиты RTI; опции: нет</t>
  </si>
  <si>
    <t>553280480030</t>
  </si>
  <si>
    <t>55.32.8.048.0030</t>
  </si>
  <si>
    <t>Миниатюрное универсальное электромеханическое реле; монтаж в розетку; 2CO 10A; контакты AgNi; катушка 48В АC; степень защиты RTI; опции: LED</t>
  </si>
  <si>
    <t>553280480040</t>
  </si>
  <si>
    <t>55.32.8.048.0040</t>
  </si>
  <si>
    <t>Миниатюрное универсальное электромеханическое реле; монтаж в розетку; 2CO 10A; контакты AgNi; катушка 48В АC; степень защиты RTI; опции: кнопка тест + мех.индикатор</t>
  </si>
  <si>
    <t>553280480040PAS</t>
  </si>
  <si>
    <t>55.32.8.048.0040PAS</t>
  </si>
  <si>
    <t>553280480050</t>
  </si>
  <si>
    <t>55.32.8.048.0050</t>
  </si>
  <si>
    <t>Миниатюрное универсальное электромеханическое реле; монтаж в розетку; 2CO 10A; контакты AgNi; катушка 48В АC; степень защиты RTI; опции: кнопка тест + LED</t>
  </si>
  <si>
    <t>553280480054</t>
  </si>
  <si>
    <t>55.32.8.048.0054</t>
  </si>
  <si>
    <t>Миниатюрное универсальное электромеханическое реле; монтаж в розетку; 2CO 10A; контакты AgNi; катушка 48В АC; степень защиты RTI; опции: кнопка тест + мех.индикатор + LED</t>
  </si>
  <si>
    <t>553280480054PAS</t>
  </si>
  <si>
    <t>55.32.8.048.0054PAS</t>
  </si>
  <si>
    <t>553280485000</t>
  </si>
  <si>
    <t>55.32.8.048.5000</t>
  </si>
  <si>
    <t>Миниатюрное универсальное электромеханическое реле; монтаж в розетку; 2CO 10A; контакты AgNi+Au; катушка 48В АC; степень защиты RTI; опции: нет</t>
  </si>
  <si>
    <t>553280600000</t>
  </si>
  <si>
    <t>55.32.8.060.0000</t>
  </si>
  <si>
    <t>Миниатюрное универсальное электромеханическое реле; монтаж в розетку; 2CO 10A; контакты AgNi; катушка 60В АC; степень защиты RTI; опции: нет</t>
  </si>
  <si>
    <t>553280600040</t>
  </si>
  <si>
    <t>55.32.8.060.0040</t>
  </si>
  <si>
    <t>Миниатюрное универсальное электромеханическое реле; монтаж в розетку; 2CO 10A; контакты AgNi; катушка 60В АC; степень защиты RTI; опции: кнопка тест + мех.индикатор</t>
  </si>
  <si>
    <t>553280600054</t>
  </si>
  <si>
    <t>55.32.8.060.0054</t>
  </si>
  <si>
    <t>Миниатюрное универсальное электромеханическое реле; монтаж в розетку; 2CO 10A; контакты AgNi; катушка 60В АC; степень защиты RTI; опции: кнопка тест + мех.индикатор + LED</t>
  </si>
  <si>
    <t>553280602000</t>
  </si>
  <si>
    <t>55.32.8.060.2000</t>
  </si>
  <si>
    <t>Миниатюрное универсальное электромеханическое реле; монтаж в розетку; 2CO 10A; контакты AgCdO; катушка 60В АC; степень защиты RTI; опции: нет</t>
  </si>
  <si>
    <t>553280605000</t>
  </si>
  <si>
    <t>55.32.8.060.5000</t>
  </si>
  <si>
    <t>Миниатюрное универсальное электромеханическое реле; монтаж в розетку; 2CO 10A; контакты AgNi+Au; катушка 60В АC; степень защиты RTI; опции: нет</t>
  </si>
  <si>
    <t>553281100000</t>
  </si>
  <si>
    <t>55.32.8.110.0000</t>
  </si>
  <si>
    <t>Миниатюрное универсальное электромеханическое реле; монтаж в розетку; 2CO 10A; контакты AgNi; катушка 110В АC; степень защиты RTI; опции: нет</t>
  </si>
  <si>
    <t>553281100020</t>
  </si>
  <si>
    <t>55.32.8.110.0020</t>
  </si>
  <si>
    <t>Миниатюрное универсальное электромеханическое реле; монтаж в розетку; 2CO 10A; контакты AgNi; катушка 110В АC; степень защиты RTI; опции: мех.индикатор</t>
  </si>
  <si>
    <t>553281100030</t>
  </si>
  <si>
    <t>55.32.8.110.0030</t>
  </si>
  <si>
    <t>Миниатюрное универсальное электромеханическое реле; монтаж в розетку; 2CO 10A; контакты AgNi; катушка 110В АC; степень защиты RTI; опции: LED</t>
  </si>
  <si>
    <t>553281100040</t>
  </si>
  <si>
    <t>55.32.8.110.0040</t>
  </si>
  <si>
    <t>Миниатюрное универсальное электромеханическое реле; монтаж в розетку; 2CO 10A; контакты AgNi; катушка 110В АC; степень защиты RTI; опции: кнопка тест + мех.индикатор</t>
  </si>
  <si>
    <t>553281100040PAS</t>
  </si>
  <si>
    <t>55.32.8.110.0040PAS</t>
  </si>
  <si>
    <t>553281100050</t>
  </si>
  <si>
    <t>55.32.8.110.0050</t>
  </si>
  <si>
    <t>Миниатюрное универсальное электромеханическое реле; монтаж в розетку; 2CO 10A; контакты AgNi; катушка 110В АC; степень защиты RTI; опции: кнопка тест + LED</t>
  </si>
  <si>
    <t>553281100054</t>
  </si>
  <si>
    <t>55.32.8.110.0054</t>
  </si>
  <si>
    <t>Миниатюрное универсальное электромеханическое реле; монтаж в розетку; 2CO 10A; контакты AgNi; катушка 110В АC; степень защиты RTI; опции: кнопка тест + мех.индикатор + LED</t>
  </si>
  <si>
    <t>553281100054PAS</t>
  </si>
  <si>
    <t>55.32.8.110.0054PAS</t>
  </si>
  <si>
    <t>553281102000</t>
  </si>
  <si>
    <t>55.32.8.110.2000</t>
  </si>
  <si>
    <t>Миниатюрное универсальное электромеханическое реле; монтаж в розетку; 2CO 10A; контакты AgCdO; катушка 110В АC; степень защиты RTI; опции: нет</t>
  </si>
  <si>
    <t>553281102040</t>
  </si>
  <si>
    <t>55.32.8.110.2040</t>
  </si>
  <si>
    <t>Миниатюрное универсальное электромеханическое реле; монтаж в розетку; 2CO 10A; контакты AgCdO; катушка 110В АC; степень защиты RTI; опции: кнопка тест + мех.индикатор</t>
  </si>
  <si>
    <t>553281105000</t>
  </si>
  <si>
    <t>55.32.8.110.5000</t>
  </si>
  <si>
    <t>Миниатюрное универсальное электромеханическое реле; монтаж в розетку; 2CO 10A; контакты AgNi+Au; катушка 110В АC; степень защиты RTI; опции: нет</t>
  </si>
  <si>
    <t>553281105040</t>
  </si>
  <si>
    <t>55.32.8.110.5040</t>
  </si>
  <si>
    <t>Миниатюрное универсальное электромеханическое реле; монтаж в розетку; 2CO 10A; контакты AgNi+Au; катушка 110В АC; степень защиты RTI; опции: кнопка тест + мех.индикатор</t>
  </si>
  <si>
    <t>553281150000</t>
  </si>
  <si>
    <t>55.32.8.115.0000</t>
  </si>
  <si>
    <t>Миниатюрное универсальное электромеханическое реле; монтаж в розетку; 2CO 10A; контакты AgNi; катушка 115В АC; степень защиты RTI; опции: нет</t>
  </si>
  <si>
    <t>553281150040</t>
  </si>
  <si>
    <t>55.32.8.115.0040</t>
  </si>
  <si>
    <t>Миниатюрное универсальное электромеханическое реле; монтаж в розетку; 2CO 10A; контакты AgNi; катушка 115В АC; степень защиты RTI; опции: кнопка тест + мех.индикатор</t>
  </si>
  <si>
    <t>553281200000</t>
  </si>
  <si>
    <t>55.32.8.120.0000</t>
  </si>
  <si>
    <t>Миниатюрное универсальное электромеханическое реле; монтаж в розетку; 2CO 10A; контакты AgNi; катушка 120В АC; степень защиты RTI; опции: нет</t>
  </si>
  <si>
    <t>553281200030</t>
  </si>
  <si>
    <t>55.32.8.120.0030</t>
  </si>
  <si>
    <t>Миниатюрное универсальное электромеханическое реле; монтаж в розетку; 2CO 10A; контакты AgNi; катушка 120В АC; степень защиты RTI; опции: LED</t>
  </si>
  <si>
    <t>553281200040</t>
  </si>
  <si>
    <t>55.32.8.120.0040</t>
  </si>
  <si>
    <t>Миниатюрное универсальное электромеханическое реле; монтаж в розетку; 2CO 10A; контакты AgNi; катушка 120В АC; степень защиты RTI; опции: кнопка тест + мех.индикатор</t>
  </si>
  <si>
    <t>553281200040PAS</t>
  </si>
  <si>
    <t>55.32.8.120.0040PAS</t>
  </si>
  <si>
    <t>553281200050</t>
  </si>
  <si>
    <t>55.32.8.120.0050</t>
  </si>
  <si>
    <t>Миниатюрное универсальное электромеханическое реле; монтаж в розетку; 2CO 10A; контакты AgNi; катушка 120В АC; степень защиты RTI; опции: кнопка тест + LED</t>
  </si>
  <si>
    <t>553281200054</t>
  </si>
  <si>
    <t>55.32.8.120.0054</t>
  </si>
  <si>
    <t>Миниатюрное универсальное электромеханическое реле; монтаж в розетку; 2CO 10A; контакты AgNi; катушка 120В АC; степень защиты RTI; опции: кнопка тест + мех.индикатор + LED</t>
  </si>
  <si>
    <t>553281200054PAS</t>
  </si>
  <si>
    <t>55.32.8.120.0054PAS</t>
  </si>
  <si>
    <t>553281202030</t>
  </si>
  <si>
    <t>55.32.8.120.2030</t>
  </si>
  <si>
    <t>Миниатюрное универсальное электромеханическое реле; монтаж в розетку; 2CO 10A; контакты AgCdO; катушка 120В АC; степень защиты RTI; опции: LED</t>
  </si>
  <si>
    <t>553281202040</t>
  </si>
  <si>
    <t>55.32.8.120.2040</t>
  </si>
  <si>
    <t>Миниатюрное универсальное электромеханическое реле; монтаж в розетку; 2CO 10A; контакты AgCdO; катушка 120В АC; степень защиты RTI; опции: кнопка тест + мех.индикатор</t>
  </si>
  <si>
    <t>553281202050</t>
  </si>
  <si>
    <t>55.32.8.120.2050</t>
  </si>
  <si>
    <t>Миниатюрное универсальное электромеханическое реле; монтаж в розетку; 2CO 10A; контакты AgCdO; катушка 120В АC; степень защиты RTI; опции: кнопка тест + LED</t>
  </si>
  <si>
    <t>553281205000</t>
  </si>
  <si>
    <t>55.32.8.120.5000</t>
  </si>
  <si>
    <t>Миниатюрное универсальное электромеханическое реле; монтаж в розетку; 2CO 10A; контакты AgNi+Au; катушка 120В АC; степень защиты RTI; опции: нет</t>
  </si>
  <si>
    <t>553281205020</t>
  </si>
  <si>
    <t>55.32.8.120.5020</t>
  </si>
  <si>
    <t>Миниатюрное универсальное электромеханическое реле; монтаж в розетку; 2CO 10A; контакты AgNi+Au; катушка 120В АC; степень защиты RTI; опции: мех.индикатор</t>
  </si>
  <si>
    <t>553281205030</t>
  </si>
  <si>
    <t>55.32.8.120.5030</t>
  </si>
  <si>
    <t>Миниатюрное универсальное электромеханическое реле; монтаж в розетку; 2CO 10A; контакты AgNi+Au; катушка 120В АC; степень защиты RTI; опции: LED</t>
  </si>
  <si>
    <t>553281205050</t>
  </si>
  <si>
    <t>55.32.8.120.5050</t>
  </si>
  <si>
    <t>Миниатюрное универсальное электромеханическое реле; монтаж в розетку; 2CO 10A; контакты AgNi+Au; катушка 120В АC; степень защиты RTI; опции: кнопка тест + LED</t>
  </si>
  <si>
    <t>553281250000</t>
  </si>
  <si>
    <t>55.32.8.125.0000</t>
  </si>
  <si>
    <t>Миниатюрное универсальное электромеханическое реле; монтаж в розетку; 2CO 10A; контакты AgNi; катушка 125В АC; степень защиты RTI; опции: нет</t>
  </si>
  <si>
    <t>553281250040</t>
  </si>
  <si>
    <t>55.32.8.125.0040</t>
  </si>
  <si>
    <t>Миниатюрное универсальное электромеханическое реле; монтаж в розетку; 2CO 10A; контакты AgNi; катушка 125В АC; степень защиты RTI; опции: кнопка тест + мех.индикатор</t>
  </si>
  <si>
    <t>553281250040PAS</t>
  </si>
  <si>
    <t>55.32.8.125.0040PAS</t>
  </si>
  <si>
    <t>553281250050</t>
  </si>
  <si>
    <t>55.32.8.125.0050</t>
  </si>
  <si>
    <t>Миниатюрное универсальное электромеханическое реле; монтаж в розетку; 2CO 10A; контакты AgNi; катушка 125В АC; степень защиты RTI; опции: кнопка тест + LED</t>
  </si>
  <si>
    <t>553281250054</t>
  </si>
  <si>
    <t>55.32.8.125.0054</t>
  </si>
  <si>
    <t>Миниатюрное универсальное электромеханическое реле; монтаж в розетку; 2CO 10A; контакты AgNi; катушка 125В АC; степень защиты RTI; опции: кнопка тест + мех.индикатор + LED</t>
  </si>
  <si>
    <t>553281252040</t>
  </si>
  <si>
    <t>55.32.8.125.2040</t>
  </si>
  <si>
    <t>Миниатюрное универсальное электромеханическое реле; монтаж в розетку; 2CO 10A; контакты AgCdO; катушка 125В АC; степень защиты RTI; опции: кнопка тест + мех.индикатор</t>
  </si>
  <si>
    <t>553281255000</t>
  </si>
  <si>
    <t>55.32.8.125.5000</t>
  </si>
  <si>
    <t>Миниатюрное универсальное электромеханическое реле; монтаж в розетку; 2CO 10A; контакты AgNi+Au; катушка 125В АC; степень защиты RTI; опции: нет</t>
  </si>
  <si>
    <t>553282300000</t>
  </si>
  <si>
    <t>55.32.8.230.0000</t>
  </si>
  <si>
    <t>Миниатюрное универсальное электромеханическое реле; монтаж в розетку; 2CO 10A; контакты AgNi; катушка 230В АC; степень защиты RTI; опции: нет</t>
  </si>
  <si>
    <t>553282300000PAS</t>
  </si>
  <si>
    <t>55.32.8.230.0000PAS</t>
  </si>
  <si>
    <t>553282300030</t>
  </si>
  <si>
    <t>55.32.8.230.0030</t>
  </si>
  <si>
    <t>Миниатюрное универсальное электромеханическое реле; монтаж в розетку; 2CO 10A; контакты AgNi; катушка 230В АC; степень защиты RTI; опции: LED</t>
  </si>
  <si>
    <t>553282300040</t>
  </si>
  <si>
    <t>55.32.8.230.0040</t>
  </si>
  <si>
    <t>Миниатюрное универсальное электромеханическое реле; монтаж в розетку; 2CO 10A; контакты AgNi; катушка 230В АC; степень защиты RTI; опции: кнопка тест + мех.индикатор</t>
  </si>
  <si>
    <t>553282300040PAS</t>
  </si>
  <si>
    <t>55.32.8.230.0040PAS</t>
  </si>
  <si>
    <t>553282300050</t>
  </si>
  <si>
    <t>55.32.8.230.0050</t>
  </si>
  <si>
    <t>Миниатюрное универсальное электромеханическое реле; монтаж в розетку; 2CO 10A; контакты AgNi; катушка 230В АC; степень защиты RTI; опции: кнопка тест + LED</t>
  </si>
  <si>
    <t>553282300054</t>
  </si>
  <si>
    <t>55.32.8.230.0054</t>
  </si>
  <si>
    <t>Миниатюрное универсальное электромеханическое реле; монтаж в розетку; 2CO 10A; контакты AgNi; катушка 230В АC; степень защиты RTI; опции: кнопка тест + мех.индикатор + LED</t>
  </si>
  <si>
    <t>553282300054PAS</t>
  </si>
  <si>
    <t>55.32.8.230.0054PAS</t>
  </si>
  <si>
    <t>553282302000</t>
  </si>
  <si>
    <t>55.32.8.230.2000</t>
  </si>
  <si>
    <t>Миниатюрное универсальное электромеханическое реле; монтаж в розетку; 2CO 10A; контакты AgCdO; катушка 230В АC; степень защиты RTI; опции: нет</t>
  </si>
  <si>
    <t>553282302040</t>
  </si>
  <si>
    <t>55.32.8.230.2040</t>
  </si>
  <si>
    <t>Миниатюрное универсальное электромеханическое реле; монтаж в розетку; 2CO 10A; контакты AgCdO; катушка 230В АC; степень защиты RTI; опции: кнопка тест + мех.индикатор</t>
  </si>
  <si>
    <t>553282302050</t>
  </si>
  <si>
    <t>55.32.8.230.2050</t>
  </si>
  <si>
    <t>Миниатюрное универсальное электромеханическое реле; монтаж в розетку; 2CO 10A; контакты AgCdO; катушка 230В АC; степень защиты RTI; опции: кнопка тест + LED</t>
  </si>
  <si>
    <t>553282305000</t>
  </si>
  <si>
    <t>55.32.8.230.5000</t>
  </si>
  <si>
    <t>Миниатюрное универсальное электромеханическое реле; монтаж в розетку; 2CO 10A; контакты AgNi+Au; катушка 230В АC; степень защиты RTI; опции: нет</t>
  </si>
  <si>
    <t>553282305040</t>
  </si>
  <si>
    <t>55.32.8.230.5040</t>
  </si>
  <si>
    <t>Миниатюрное универсальное электромеханическое реле; монтаж в розетку; 2CO 10A; контакты AgNi+Au; катушка 230В АC; степень защиты RTI; опции: кнопка тест + мех.индикатор</t>
  </si>
  <si>
    <t>553282305050</t>
  </si>
  <si>
    <t>55.32.8.230.5050</t>
  </si>
  <si>
    <t>Миниатюрное универсальное электромеханическое реле; монтаж в розетку; 2CO 10A; контакты AgNi+Au; катушка 230В АC; степень защиты RTI; опции: кнопка тест + LED</t>
  </si>
  <si>
    <t>553282400000</t>
  </si>
  <si>
    <t>55.32.8.240.0000</t>
  </si>
  <si>
    <t>Миниатюрное универсальное электромеханическое реле; монтаж в розетку; 2CO 10A; контакты AgNi; катушка 240В АC; степень защиты RTI; опции: нет</t>
  </si>
  <si>
    <t>553282400030</t>
  </si>
  <si>
    <t>55.32.8.240.0030</t>
  </si>
  <si>
    <t>Миниатюрное универсальное электромеханическое реле; монтаж в розетку; 2CO 10A; контакты AgNi; катушка 240В АC; степень защиты RTI; опции: LED</t>
  </si>
  <si>
    <t>553282400040</t>
  </si>
  <si>
    <t>55.32.8.240.0040</t>
  </si>
  <si>
    <t>Миниатюрное универсальное электромеханическое реле; монтаж в розетку; 2CO 10A; контакты AgNi; катушка 240В АC; степень защиты RTI; опции: кнопка тест + мех.индикатор</t>
  </si>
  <si>
    <t>553282400040PAS</t>
  </si>
  <si>
    <t>55.32.8.240.0040PAS</t>
  </si>
  <si>
    <t>553282400050</t>
  </si>
  <si>
    <t>55.32.8.240.0050</t>
  </si>
  <si>
    <t>Миниатюрное универсальное электромеханическое реле; монтаж в розетку; 2CO 10A; контакты AgNi; катушка 240В АC; степень защиты RTI; опции: кнопка тест + LED</t>
  </si>
  <si>
    <t>553282400054</t>
  </si>
  <si>
    <t>55.32.8.240.0054</t>
  </si>
  <si>
    <t>Миниатюрное универсальное электромеханическое реле; монтаж в розетку; 2CO 10A; контакты AgNi; катушка 240В АC; степень защиты RTI; опции: кнопка тест + мех.индикатор + LED</t>
  </si>
  <si>
    <t>553282400054PAS</t>
  </si>
  <si>
    <t>55.32.8.240.0054PAS</t>
  </si>
  <si>
    <t>553282405000</t>
  </si>
  <si>
    <t>55.32.8.240.5000</t>
  </si>
  <si>
    <t>Миниатюрное универсальное электромеханическое реле; монтаж в розетку; 2CO 10A; контакты AgNi+Au; катушка 240В АC; степень защиты RTI; опции: нет</t>
  </si>
  <si>
    <t>553282405040</t>
  </si>
  <si>
    <t>55.32.8.240.5040</t>
  </si>
  <si>
    <t>Миниатюрное универсальное электромеханическое реле; монтаж в розетку; 2CO 10A; контакты AgNi+Au; катушка 240В АC; степень защиты RTI; опции: кнопка тест + мех.индикатор</t>
  </si>
  <si>
    <t>553290060000</t>
  </si>
  <si>
    <t>55.32.9.006.0000</t>
  </si>
  <si>
    <t>Миниатюрное универсальное электромеханическое реле; монтаж в розетку; 2CO 10A; контакты AgNi; катушка 6В DC; степень защиты RTI; опции: нет</t>
  </si>
  <si>
    <t>553290060040</t>
  </si>
  <si>
    <t>55.32.9.006.0040</t>
  </si>
  <si>
    <t>Миниатюрное универсальное электромеханическое реле; монтаж в розетку; 2CO 10A; контакты AgNi; катушка 6В DC; степень защиты RTI; опции: кнопка тест + мех.индикатор</t>
  </si>
  <si>
    <t>553290060040PAS</t>
  </si>
  <si>
    <t>55.32.9.006.0040PAS</t>
  </si>
  <si>
    <t>553290060070</t>
  </si>
  <si>
    <t>55.32.9.006.0070</t>
  </si>
  <si>
    <t>553290060074</t>
  </si>
  <si>
    <t>55.32.9.006.0074</t>
  </si>
  <si>
    <t>553290060080</t>
  </si>
  <si>
    <t>55.32.9.006.0080</t>
  </si>
  <si>
    <t>Миниатюрное универсальное электромеханическое реле; монтаж в розетку; 2CO 10A; контакты AgNi; катушка 6В DC; степень защиты RTI; опции: LED + диод</t>
  </si>
  <si>
    <t>553290060090</t>
  </si>
  <si>
    <t>55.32.9.006.0090</t>
  </si>
  <si>
    <t>Миниатюрное универсальное электромеханическое реле; монтаж в розетку; 2CO 10A; контакты AgNi; катушка 6В DC; степень защиты RTI; опции: кнопка тест + LED + диод</t>
  </si>
  <si>
    <t>553290060094</t>
  </si>
  <si>
    <t>55.32.9.006.0094</t>
  </si>
  <si>
    <t>Миниатюрное универсальное электромеханическое реле; монтаж в розетку; 2CO 10A; контакты AgNi; катушка 6В DC; степень защиты RTI; опции: кнопка тест + мех.индикатор + LED + диод</t>
  </si>
  <si>
    <t>553290065000</t>
  </si>
  <si>
    <t>55.32.9.006.5000</t>
  </si>
  <si>
    <t>Миниатюрное универсальное электромеханическое реле; монтаж в розетку; 2CO 10A; контакты AgNi+Au; катушка 6В DC; степень защиты RTI; опции: нет</t>
  </si>
  <si>
    <t>553290120000</t>
  </si>
  <si>
    <t>55.32.9.012.0000</t>
  </si>
  <si>
    <t>Миниатюрное универсальное электромеханическое реле; монтаж в розетку; 2CO 10A; контакты AgNi; катушка 12В DC; степень защиты RTI; опции: нет</t>
  </si>
  <si>
    <t>553290120020</t>
  </si>
  <si>
    <t>55.32.9.012.0020</t>
  </si>
  <si>
    <t>Миниатюрное универсальное электромеханическое реле; монтаж в розетку; 2CO 10A; контакты AgNi; катушка 12В DC; степень защиты RTI; опции: мех.индикатор</t>
  </si>
  <si>
    <t>553290120040</t>
  </si>
  <si>
    <t>55.32.9.012.0040</t>
  </si>
  <si>
    <t>Миниатюрное универсальное электромеханическое реле; монтаж в розетку; 2CO 10A; контакты AgNi; катушка 12В DC; степень защиты RTI; опции: кнопка тест + мех.индикатор</t>
  </si>
  <si>
    <t>553290120040PAS</t>
  </si>
  <si>
    <t>55.32.9.012.0040PAS</t>
  </si>
  <si>
    <t>553290120060</t>
  </si>
  <si>
    <t>55.32.9.012.0060</t>
  </si>
  <si>
    <t>Миниатюрное универсальное электромеханическое реле; монтаж в розетку; 2CO 10A; контакты AgNi; катушка 12В DC; степень защиты RTI; опции: диод + LED</t>
  </si>
  <si>
    <t>553290120070</t>
  </si>
  <si>
    <t>55.32.9.012.0070</t>
  </si>
  <si>
    <t>553290120074</t>
  </si>
  <si>
    <t>55.32.9.012.0074</t>
  </si>
  <si>
    <t>553290120074PAS</t>
  </si>
  <si>
    <t>55.32.9.012.0074PAS</t>
  </si>
  <si>
    <t>553290120080</t>
  </si>
  <si>
    <t>55.32.9.012.0080</t>
  </si>
  <si>
    <t>Миниатюрное универсальное электромеханическое реле; монтаж в розетку; 2CO 10A; контакты AgNi; катушка 12В DC; степень защиты RTI; опции: LED + диод</t>
  </si>
  <si>
    <t>553290120090</t>
  </si>
  <si>
    <t>55.32.9.012.0090</t>
  </si>
  <si>
    <t>Миниатюрное универсальное электромеханическое реле; монтаж в розетку; 2CO 10A; контакты AgNi; катушка 12В DC; степень защиты RTI; опции: кнопка тест + LED + диод</t>
  </si>
  <si>
    <t>553290120094</t>
  </si>
  <si>
    <t>55.32.9.012.0094</t>
  </si>
  <si>
    <t>Миниатюрное универсальное электромеханическое реле; монтаж в розетку; 2CO 10A; контакты AgNi; катушка 12В DC; степень защиты RTI; опции: кнопка тест + мех.индикатор + LED + диод</t>
  </si>
  <si>
    <t>553290120094PAS</t>
  </si>
  <si>
    <t>55.32.9.012.0094PAS</t>
  </si>
  <si>
    <t>553290122000</t>
  </si>
  <si>
    <t>55.32.9.012.2000</t>
  </si>
  <si>
    <t>Миниатюрное универсальное электромеханическое реле; монтаж в розетку; 2CO 10A; контакты AgCdO; катушка 12В DC; степень защиты RTI; опции: нет</t>
  </si>
  <si>
    <t>553290125000</t>
  </si>
  <si>
    <t>55.32.9.012.5000</t>
  </si>
  <si>
    <t>Миниатюрное универсальное электромеханическое реле; монтаж в розетку; 2CO 10A; контакты AgNi+Au; катушка 12В DC; степень защиты RTI; опции: нет</t>
  </si>
  <si>
    <t>553290240000</t>
  </si>
  <si>
    <t>55.32.9.024.0000</t>
  </si>
  <si>
    <t>Миниатюрное универсальное электромеханическое реле; монтаж в розетку; 2CO 10A; контакты AgNi; катушка 24В DC; степень защиты RTI; опции: нет</t>
  </si>
  <si>
    <t>553290240000PAS</t>
  </si>
  <si>
    <t>55.32.9.024.0000PAS</t>
  </si>
  <si>
    <t>553290240020</t>
  </si>
  <si>
    <t>55.32.9.024.0020</t>
  </si>
  <si>
    <t>Миниатюрное универсальное электромеханическое реле; монтаж в розетку; 2CO 10A; контакты AgNi; катушка 24В DC; степень защиты RTI; опции: мех.индикатор</t>
  </si>
  <si>
    <t>553290240040</t>
  </si>
  <si>
    <t>55.32.9.024.0040</t>
  </si>
  <si>
    <t>Миниатюрное универсальное электромеханическое реле; монтаж в розетку; 2CO 10A; контакты AgNi; катушка 24В DC; степень защиты RTI; опции: кнопка тест + мех.индикатор</t>
  </si>
  <si>
    <t>553290240040PAS</t>
  </si>
  <si>
    <t>55.32.9.024.0040PAS</t>
  </si>
  <si>
    <t>553290240060</t>
  </si>
  <si>
    <t>55.32.9.024.0060</t>
  </si>
  <si>
    <t>Миниатюрное универсальное электромеханическое реле; монтаж в розетку; 2CO 10A; контакты AgNi; катушка 24В DC; степень защиты RTI; опции: диод + LED</t>
  </si>
  <si>
    <t>553290240070</t>
  </si>
  <si>
    <t>55.32.9.024.0070</t>
  </si>
  <si>
    <t>553290240074</t>
  </si>
  <si>
    <t>55.32.9.024.0074</t>
  </si>
  <si>
    <t>553290240074PAS</t>
  </si>
  <si>
    <t>55.32.9.024.0074PAS</t>
  </si>
  <si>
    <t>553290240080</t>
  </si>
  <si>
    <t>55.32.9.024.0080</t>
  </si>
  <si>
    <t>Миниатюрное универсальное электромеханическое реле; монтаж в розетку; 2CO 10A; контакты AgNi; катушка 24В DC; степень защиты RTI; опции: LED + диод</t>
  </si>
  <si>
    <t>553290240090</t>
  </si>
  <si>
    <t>55.32.9.024.0090</t>
  </si>
  <si>
    <t>Миниатюрное универсальное электромеханическое реле; монтаж в розетку; 2CO 10A; контакты AgNi; катушка 24В DC; степень защиты RTI; опции: кнопка тест + LED + диод</t>
  </si>
  <si>
    <t>553290240090PAS</t>
  </si>
  <si>
    <t>55.32.9.024.0090PAS</t>
  </si>
  <si>
    <t>553290240094</t>
  </si>
  <si>
    <t>55.32.9.024.0094</t>
  </si>
  <si>
    <t>Миниатюрное универсальное электромеханическое реле; монтаж в розетку; 2CO 10A; контакты AgNi; катушка 24В DC; степень защиты RTI; опции: кнопка тест + мех.индикатор + LED + диод</t>
  </si>
  <si>
    <t>553290240094PAS</t>
  </si>
  <si>
    <t>55.32.9.024.0094PAS</t>
  </si>
  <si>
    <t>553290242000</t>
  </si>
  <si>
    <t>55.32.9.024.2000</t>
  </si>
  <si>
    <t>Миниатюрное универсальное электромеханическое реле; монтаж в розетку; 2CO 10A; контакты AgCdO; катушка 24В DC; степень защиты RTI; опции: нет</t>
  </si>
  <si>
    <t>553290242020</t>
  </si>
  <si>
    <t>55.32.9.024.2020</t>
  </si>
  <si>
    <t>Миниатюрное универсальное электромеханическое реле; монтаж в розетку; 2CO 10A; контакты AgCdO; катушка 24В DC; степень защиты RTI; опции: мех.индикатор</t>
  </si>
  <si>
    <t>553290242040</t>
  </si>
  <si>
    <t>55.32.9.024.2040</t>
  </si>
  <si>
    <t>Миниатюрное универсальное электромеханическое реле; монтаж в розетку; 2CO 10A; контакты AgCdO; катушка 24В DC; степень защиты RTI; опции: кнопка тест + мех.индикатор</t>
  </si>
  <si>
    <t>553290242070</t>
  </si>
  <si>
    <t>55.32.9.024.2070</t>
  </si>
  <si>
    <t>553290242074</t>
  </si>
  <si>
    <t>55.32.9.024.2074</t>
  </si>
  <si>
    <t>553290242080</t>
  </si>
  <si>
    <t>55.32.9.024.2080</t>
  </si>
  <si>
    <t>Миниатюрное универсальное электромеханическое реле; монтаж в розетку; 2CO 10A; контакты AgCdO; катушка 24В DC; степень защиты RTI; опции: LED + диод</t>
  </si>
  <si>
    <t>553290242090</t>
  </si>
  <si>
    <t>55.32.9.024.2090</t>
  </si>
  <si>
    <t>Миниатюрное универсальное электромеханическое реле; монтаж в розетку; 2CO 10A; контакты AgCdO; катушка 24В DC; степень защиты RTI; опции: кнопка тест + LED + диод</t>
  </si>
  <si>
    <t>553290242094</t>
  </si>
  <si>
    <t>55.32.9.024.2094</t>
  </si>
  <si>
    <t>Миниатюрное универсальное электромеханическое реле; монтаж в розетку; 2CO 10A; контакты AgCdO; катушка 24В DC; степень защиты RTI; опции: кнопка тест + мех.индикатор + LED + диод</t>
  </si>
  <si>
    <t>553290245000</t>
  </si>
  <si>
    <t>55.32.9.024.5000</t>
  </si>
  <si>
    <t>Миниатюрное универсальное электромеханическое реле; монтаж в розетку; 2CO 10A; контакты AgNi+Au; катушка 24В DC; степень защиты RTI; опции: нет</t>
  </si>
  <si>
    <t>553290245020</t>
  </si>
  <si>
    <t>55.32.9.024.5020</t>
  </si>
  <si>
    <t>Миниатюрное универсальное электромеханическое реле; монтаж в розетку; 2CO 10A; контакты AgNi+Au; катушка 24В DC; степень защиты RTI; опции: мех.индикатор</t>
  </si>
  <si>
    <t>553290245040</t>
  </si>
  <si>
    <t>55.32.9.024.5040</t>
  </si>
  <si>
    <t>Миниатюрное универсальное электромеханическое реле; монтаж в розетку; 2CO 10A; контакты AgNi+Au; катушка 24В DC; степень защиты RTI; опции: кнопка тест + мех.индикатор</t>
  </si>
  <si>
    <t>553290245060</t>
  </si>
  <si>
    <t>55.32.9.024.5060</t>
  </si>
  <si>
    <t>Миниатюрное универсальное электромеханическое реле; монтаж в розетку; 2CO 10A; контакты AgNi+Au; катушка 24В DC; степень защиты RTI; опции: диод + LED</t>
  </si>
  <si>
    <t>553290245070</t>
  </si>
  <si>
    <t>55.32.9.024.5070</t>
  </si>
  <si>
    <t>553290245074</t>
  </si>
  <si>
    <t>55.32.9.024.5074</t>
  </si>
  <si>
    <t>553290245080</t>
  </si>
  <si>
    <t>55.32.9.024.5080</t>
  </si>
  <si>
    <t>Миниатюрное универсальное электромеханическое реле; монтаж в розетку; 2CO 10A; контакты AgNi+Au; катушка 24В DC; степень защиты RTI; опции: LED + диод</t>
  </si>
  <si>
    <t>553290245090</t>
  </si>
  <si>
    <t>55.32.9.024.5090</t>
  </si>
  <si>
    <t>Миниатюрное универсальное электромеханическое реле; монтаж в розетку; 2CO 10A; контакты AgNi+Au; катушка 24В DC; степень защиты RTI; опции: кнопка тест + LED + диод</t>
  </si>
  <si>
    <t>553290245094</t>
  </si>
  <si>
    <t>55.32.9.024.5094</t>
  </si>
  <si>
    <t>Миниатюрное универсальное электромеханическое реле; монтаж в розетку; 2CO 10A; контакты AgNi+Au; катушка 24В DC; степень защиты RTI; опции: кнопка тест + мех.индикатор + LED + диод</t>
  </si>
  <si>
    <t>553290360000</t>
  </si>
  <si>
    <t>55.32.9.036.0000</t>
  </si>
  <si>
    <t>Миниатюрное универсальное электромеханическое реле; монтаж в розетку; 2CO 10A; контакты AgNi; катушка 36В DC; степень защиты RTI; опции: нет</t>
  </si>
  <si>
    <t>553290360040</t>
  </si>
  <si>
    <t>55.32.9.036.0040</t>
  </si>
  <si>
    <t>Миниатюрное универсальное электромеханическое реле; монтаж в розетку; 2CO 10A; контакты AgNi; катушка 36В DC; степень защиты RTI; опции: кнопка тест + мех.индикатор</t>
  </si>
  <si>
    <t>553290480000</t>
  </si>
  <si>
    <t>55.32.9.048.0000</t>
  </si>
  <si>
    <t>Миниатюрное универсальное электромеханическое реле; монтаж в розетку; 2CO 10A; контакты AgNi; катушка 48В DC; степень защиты RTI; опции: нет</t>
  </si>
  <si>
    <t>553290480020</t>
  </si>
  <si>
    <t>55.32.9.048.0020</t>
  </si>
  <si>
    <t>Миниатюрное универсальное электромеханическое реле; монтаж в розетку; 2CO 10A; контакты AgNi; катушка 48В DC; степень защиты RTI; опции: мех.индикатор</t>
  </si>
  <si>
    <t>553290480040</t>
  </si>
  <si>
    <t>55.32.9.048.0040</t>
  </si>
  <si>
    <t>Миниатюрное универсальное электромеханическое реле; монтаж в розетку; 2CO 10A; контакты AgNi; катушка 48В DC; степень защиты RTI; опции: кнопка тест + мех.индикатор</t>
  </si>
  <si>
    <t>553290480040PAS</t>
  </si>
  <si>
    <t>55.32.9.048.0040PAS</t>
  </si>
  <si>
    <t>553290480060</t>
  </si>
  <si>
    <t>55.32.9.048.0060</t>
  </si>
  <si>
    <t>Миниатюрное универсальное электромеханическое реле; монтаж в розетку; 2CO 10A; контакты AgNi; катушка 48В DC; степень защиты RTI; опции: диод + LED</t>
  </si>
  <si>
    <t>553290480070</t>
  </si>
  <si>
    <t>55.32.9.048.0070</t>
  </si>
  <si>
    <t>553290480074</t>
  </si>
  <si>
    <t>55.32.9.048.0074</t>
  </si>
  <si>
    <t>553290480080</t>
  </si>
  <si>
    <t>55.32.9.048.0080</t>
  </si>
  <si>
    <t>Миниатюрное универсальное электромеханическое реле; монтаж в розетку; 2CO 10A; контакты AgNi; катушка 48В DC; степень защиты RTI; опции: LED + диод</t>
  </si>
  <si>
    <t>553290480090</t>
  </si>
  <si>
    <t>55.32.9.048.0090</t>
  </si>
  <si>
    <t>Миниатюрное универсальное электромеханическое реле; монтаж в розетку; 2CO 10A; контакты AgNi; катушка 48В DC; степень защиты RTI; опции: кнопка тест + LED + диод</t>
  </si>
  <si>
    <t>553290480094</t>
  </si>
  <si>
    <t>55.32.9.048.0094</t>
  </si>
  <si>
    <t>Миниатюрное универсальное электромеханическое реле; монтаж в розетку; 2CO 10A; контакты AgNi; катушка 48В DC; степень защиты RTI; опции: кнопка тест + мех.индикатор + LED + диод</t>
  </si>
  <si>
    <t>553290480094PAS</t>
  </si>
  <si>
    <t>55.32.9.048.0094PAS</t>
  </si>
  <si>
    <t>553290482000</t>
  </si>
  <si>
    <t>55.32.9.048.2000</t>
  </si>
  <si>
    <t>Миниатюрное универсальное электромеханическое реле; монтаж в розетку; 2CO 10A; контакты AgCdO; катушка 48В DC; степень защиты RTI; опции: нет</t>
  </si>
  <si>
    <t>553290485000</t>
  </si>
  <si>
    <t>55.32.9.048.5000</t>
  </si>
  <si>
    <t>Миниатюрное универсальное электромеханическое реле; монтаж в розетку; 2CO 10A; контакты AgNi+Au; катушка 48В DC; степень защиты RTI; опции: нет</t>
  </si>
  <si>
    <t>553290485040</t>
  </si>
  <si>
    <t>55.32.9.048.5040</t>
  </si>
  <si>
    <t>Миниатюрное универсальное электромеханическое реле; монтаж в розетку; 2CO 10A; контакты AgNi+Au; катушка 48В DC; степень защиты RTI; опции: кнопка тест + мех.индикатор</t>
  </si>
  <si>
    <t>553290485060</t>
  </si>
  <si>
    <t>55.32.9.048.5060</t>
  </si>
  <si>
    <t>Миниатюрное универсальное электромеханическое реле; монтаж в розетку; 2CO 10A; контакты AgNi+Au; катушка 48В DC; степень защиты RTI; опции: диод + LED</t>
  </si>
  <si>
    <t>553290600000</t>
  </si>
  <si>
    <t>55.32.9.060.0000</t>
  </si>
  <si>
    <t>Миниатюрное универсальное электромеханическое реле; монтаж в розетку; 2CO 10A; контакты AgNi; катушка 60В DC; степень защиты RTI; опции: нет</t>
  </si>
  <si>
    <t>553290600040</t>
  </si>
  <si>
    <t>55.32.9.060.0040</t>
  </si>
  <si>
    <t>Миниатюрное универсальное электромеханическое реле; монтаж в розетку; 2CO 10A; контакты AgNi; катушка 60В DC; степень защиты RTI; опции: кнопка тест + мех.индикатор</t>
  </si>
  <si>
    <t>553290600040PAS</t>
  </si>
  <si>
    <t>55.32.9.060.0040PAS</t>
  </si>
  <si>
    <t>553290600060</t>
  </si>
  <si>
    <t>55.32.9.060.0060</t>
  </si>
  <si>
    <t>Миниатюрное универсальное электромеханическое реле; монтаж в розетку; 2CO 10A; контакты AgNi; катушка 60В DC; степень защиты RTI; опции: диод + LED</t>
  </si>
  <si>
    <t>553290600070</t>
  </si>
  <si>
    <t>55.32.9.060.0070</t>
  </si>
  <si>
    <t>553290600080</t>
  </si>
  <si>
    <t>55.32.9.060.0080</t>
  </si>
  <si>
    <t>Миниатюрное универсальное электромеханическое реле; монтаж в розетку; 2CO 10A; контакты AgNi; катушка 60В DC; степень защиты RTI; опции: LED + диод</t>
  </si>
  <si>
    <t>553290600090</t>
  </si>
  <si>
    <t>55.32.9.060.0090</t>
  </si>
  <si>
    <t>Миниатюрное универсальное электромеханическое реле; монтаж в розетку; 2CO 10A; контакты AgNi; катушка 60В DC; степень защиты RTI; опции: кнопка тест + LED + диод</t>
  </si>
  <si>
    <t>553290600094</t>
  </si>
  <si>
    <t>55.32.9.060.0094</t>
  </si>
  <si>
    <t>Миниатюрное универсальное электромеханическое реле; монтаж в розетку; 2CO 10A; контакты AgNi; катушка 60В DC; степень защиты RTI; опции: кнопка тест + мех.индикатор + LED + диод</t>
  </si>
  <si>
    <t>553290605000</t>
  </si>
  <si>
    <t>55.32.9.060.5000</t>
  </si>
  <si>
    <t>Миниатюрное универсальное электромеханическое реле; монтаж в розетку; 2CO 10A; контакты AgNi+Au; катушка 60В DC; степень защиты RTI; опции: нет</t>
  </si>
  <si>
    <t>553290605040</t>
  </si>
  <si>
    <t>55.32.9.060.5040</t>
  </si>
  <si>
    <t>Миниатюрное универсальное электромеханическое реле; монтаж в розетку; 2CO 10A; контакты AgNi+Au; катушка 60В DC; степень защиты RTI; опции: кнопка тест + мех.индикатор</t>
  </si>
  <si>
    <t>553290605090</t>
  </si>
  <si>
    <t>55.32.9.060.5090</t>
  </si>
  <si>
    <t>Миниатюрное универсальное электромеханическое реле; монтаж в розетку; 2CO 10A; контакты AgNi+Au; катушка 60В DC; степень защиты RTI; опции: кнопка тест + LED + диод</t>
  </si>
  <si>
    <t>553291100000</t>
  </si>
  <si>
    <t>55.32.9.110.0000</t>
  </si>
  <si>
    <t>Миниатюрное универсальное электромеханическое реле; монтаж в розетку; 2CO 10A; контакты AgNi; катушка 110В DC; степень защиты RTI; опции: нет</t>
  </si>
  <si>
    <t>553291100040</t>
  </si>
  <si>
    <t>55.32.9.110.0040</t>
  </si>
  <si>
    <t>Миниатюрное универсальное электромеханическое реле; монтаж в розетку; 2CO 10A; контакты AgNi; катушка 110В DC; степень защиты RTI; опции: кнопка тест + мех.индикатор</t>
  </si>
  <si>
    <t>553291100040PAS</t>
  </si>
  <si>
    <t>55.32.9.110.0040PAS</t>
  </si>
  <si>
    <t>553291100060</t>
  </si>
  <si>
    <t>55.32.9.110.0060</t>
  </si>
  <si>
    <t>Миниатюрное универсальное электромеханическое реле; монтаж в розетку; 2CO 10A; контакты AgNi; катушка 110В DC; степень защиты RTI; опции: диод + LED</t>
  </si>
  <si>
    <t>553291100070</t>
  </si>
  <si>
    <t>55.32.9.110.0070</t>
  </si>
  <si>
    <t>553291100074</t>
  </si>
  <si>
    <t>55.32.9.110.0074</t>
  </si>
  <si>
    <t>553291100080</t>
  </si>
  <si>
    <t>55.32.9.110.0080</t>
  </si>
  <si>
    <t>Миниатюрное универсальное электромеханическое реле; монтаж в розетку; 2CO 10A; контакты AgNi; катушка 110В DC; степень защиты RTI; опции: LED + диод</t>
  </si>
  <si>
    <t>553291100090</t>
  </si>
  <si>
    <t>55.32.9.110.0090</t>
  </si>
  <si>
    <t>Миниатюрное универсальное электромеханическое реле; монтаж в розетку; 2CO 10A; контакты AgNi; катушка 110В DC; степень защиты RTI; опции: кнопка тест + LED + диод</t>
  </si>
  <si>
    <t>553291100094</t>
  </si>
  <si>
    <t>55.32.9.110.0094</t>
  </si>
  <si>
    <t>Миниатюрное универсальное электромеханическое реле; монтаж в розетку; 2CO 10A; контакты AgNi; катушка 110В DC; степень защиты RTI; опции: кнопка тест + мех.индикатор + LED + диод</t>
  </si>
  <si>
    <t>553291100094PAS</t>
  </si>
  <si>
    <t>55.32.9.110.0094PAS</t>
  </si>
  <si>
    <t>553291102000</t>
  </si>
  <si>
    <t>55.32.9.110.2000</t>
  </si>
  <si>
    <t>Миниатюрное универсальное электромеханическое реле; монтаж в розетку; 2CO 10A; контакты AgCdO; катушка 110В DC; степень защиты RTI; опции: нет</t>
  </si>
  <si>
    <t>553291102070</t>
  </si>
  <si>
    <t>55.32.9.110.2070</t>
  </si>
  <si>
    <t>553291105000</t>
  </si>
  <si>
    <t>55.32.9.110.5000</t>
  </si>
  <si>
    <t>Миниатюрное универсальное электромеханическое реле; монтаж в розетку; 2CO 10A; контакты AgNi+Au; катушка 110В DC; степень защиты RTI; опции: нет</t>
  </si>
  <si>
    <t>553291105040</t>
  </si>
  <si>
    <t>55.32.9.110.5040</t>
  </si>
  <si>
    <t>Миниатюрное универсальное электромеханическое реле; монтаж в розетку; 2CO 10A; контакты AgNi+Au; катушка 110В DC; степень защиты RTI; опции: кнопка тест + мех.индикатор</t>
  </si>
  <si>
    <t>553291105060</t>
  </si>
  <si>
    <t>55.32.9.110.5060</t>
  </si>
  <si>
    <t>Миниатюрное универсальное электромеханическое реле; монтаж в розетку; 2CO 10A; контакты AgNi+Au; катушка 110В DC; степень защиты RTI; опции: диод + LED</t>
  </si>
  <si>
    <t>553291105080</t>
  </si>
  <si>
    <t>55.32.9.110.5080</t>
  </si>
  <si>
    <t>Миниатюрное универсальное электромеханическое реле; монтаж в розетку; 2CO 10A; контакты AgNi+Au; катушка 110В DC; степень защиты RTI; опции: LED + диод</t>
  </si>
  <si>
    <t>553291250000</t>
  </si>
  <si>
    <t>55.32.9.125.0000</t>
  </si>
  <si>
    <t>Миниатюрное универсальное электромеханическое реле; монтаж в розетку; 2CO 10A; контакты AgNi; катушка 125В DC; степень защиты RTI; опции: нет</t>
  </si>
  <si>
    <t>553291250040</t>
  </si>
  <si>
    <t>55.32.9.125.0040</t>
  </si>
  <si>
    <t>Миниатюрное универсальное электромеханическое реле; монтаж в розетку; 2CO 10A; контакты AgNi; катушка 125В DC; степень защиты RTI; опции: кнопка тест + мех.индикатор</t>
  </si>
  <si>
    <t>553291250040PAS</t>
  </si>
  <si>
    <t>55.32.9.125.0040PAS</t>
  </si>
  <si>
    <t>Миниатюрное универсальное электромеханическое реле; монтаж в розетку; 2CO 10A; контакты AgNi; катушка 125В DC; степень защиты RTI; опции: кнопка тест + мех.индикатор Упак.1 шт.</t>
  </si>
  <si>
    <t>553291250070</t>
  </si>
  <si>
    <t>55.32.9.125.0070</t>
  </si>
  <si>
    <t>553291250074</t>
  </si>
  <si>
    <t>55.32.9.125.0074</t>
  </si>
  <si>
    <t>553291250080</t>
  </si>
  <si>
    <t>55.32.9.125.0080</t>
  </si>
  <si>
    <t>Миниатюрное универсальное электромеханическое реле; монтаж в розетку; 2CO 10A; контакты AgNi; катушка 125В DC; степень защиты RTI; опции: LED + диод</t>
  </si>
  <si>
    <t>553291250090</t>
  </si>
  <si>
    <t>55.32.9.125.0090</t>
  </si>
  <si>
    <t>Миниатюрное универсальное электромеханическое реле; монтаж в розетку; 2CO 10A; контакты AgNi; катушка 125В DC; степень защиты RTI; опции: кнопка тест + LED + диод</t>
  </si>
  <si>
    <t>553291250094</t>
  </si>
  <si>
    <t>55.32.9.125.0094</t>
  </si>
  <si>
    <t>Миниатюрное универсальное электромеханическое реле; монтаж в розетку; 2CO 10A; контакты AgNi; катушка 125В DC; степень защиты RTI; опции: кнопка тест + мех.индикатор + LED + диод</t>
  </si>
  <si>
    <t>553291252000</t>
  </si>
  <si>
    <t>55.32.9.125.2000</t>
  </si>
  <si>
    <t>Миниатюрное универсальное электромеханическое реле; монтаж в розетку; 2CO 10A; контакты AgCdO; катушка 125В DC; степень защиты RTI; опции: нет</t>
  </si>
  <si>
    <t>553291252040</t>
  </si>
  <si>
    <t>55.32.9.125.2040</t>
  </si>
  <si>
    <t>Миниатюрное универсальное электромеханическое реле; монтаж в розетку; 2CO 10A; контакты AgCdO; катушка 125В DC; степень защиты RTI; опции: кнопка тест + мех.индикатор</t>
  </si>
  <si>
    <t>553291255040</t>
  </si>
  <si>
    <t>55.32.9.125.5040</t>
  </si>
  <si>
    <t>Миниатюрное универсальное электромеханическое реле; монтаж в розетку; 2CO 10A; контакты AgNi+Au; катушка 125В DC; степень защиты RTI; опции: кнопка тест + мех.индикатор</t>
  </si>
  <si>
    <t>553291400000</t>
  </si>
  <si>
    <t>55.32.9.140.0000</t>
  </si>
  <si>
    <t>Миниатюрное универсальное электромеханическое реле; монтаж в розетку; 2CO 10A; контакты AgNi; катушка 140B DC; степень защиты RTI; опции: нет</t>
  </si>
  <si>
    <t>553291400040</t>
  </si>
  <si>
    <t>55.32.9.140.0040</t>
  </si>
  <si>
    <t>Миниатюрное универсальное электромеханическое реле; монтаж в розетку; 2CO 10A; контакты AgNi; катушка 140B DC; степень защиты RTI; опции: кнопка тест + мех.индикатор</t>
  </si>
  <si>
    <t>553291450000</t>
  </si>
  <si>
    <t>55.32.9.145.0000</t>
  </si>
  <si>
    <t>Миниатюрное универсальное электромеханическое реле; монтаж в розетку; 2CO 10A; контакты AgNi; катушка 145B DC; степень защиты RTI; опции: нет</t>
  </si>
  <si>
    <t>553291450040</t>
  </si>
  <si>
    <t>55.32.9.145.0040</t>
  </si>
  <si>
    <t>Миниатюрное универсальное электромеханическое реле; монтаж в розетку; 2CO 10A; контакты AgNi; катушка 145B DC; степень защиты RTI; опции: кнопка тест + мех.индикатор</t>
  </si>
  <si>
    <t>553292200000</t>
  </si>
  <si>
    <t>55.32.9.220.0000</t>
  </si>
  <si>
    <t>Миниатюрное универсальное электромеханическое реле; монтаж в розетку; 2CO 10A; контакты AgNi; катушка 220B DC; степень защиты RTI; опции: нет</t>
  </si>
  <si>
    <t>553292200020</t>
  </si>
  <si>
    <t>55.32.9.220.0020</t>
  </si>
  <si>
    <t>Миниатюрное универсальное электромеханическое реле; монтаж в розетку; 2CO 10A; контакты AgNi; катушка 220B DC; степень защиты RTI; опции: мех.индикатор</t>
  </si>
  <si>
    <t>553292200040</t>
  </si>
  <si>
    <t>55.32.9.220.0040</t>
  </si>
  <si>
    <t>Миниатюрное универсальное электромеханическое реле; монтаж в розетку; 2CO 10A; контакты AgNi; катушка 220B DC; степень защиты RTI; опции: кнопка тест + мех.индикатор</t>
  </si>
  <si>
    <t>553292200040PAS</t>
  </si>
  <si>
    <t>55.32.9.220.0040PAS</t>
  </si>
  <si>
    <t>553292202000</t>
  </si>
  <si>
    <t>55.32.9.220.2000</t>
  </si>
  <si>
    <t>Миниатюрное универсальное электромеханическое реле; монтаж в розетку; 2CO 10A; контакты AgCdO; катушка 220B DC; степень защиты RTI; опции: нет</t>
  </si>
  <si>
    <t>553292205040</t>
  </si>
  <si>
    <t>55.32.9.220.5040</t>
  </si>
  <si>
    <t>Миниатюрное универсальное электромеханическое реле; монтаж в розетку; 2CO 10A; контакты AgNi+Au; катушка 220B DC; степень защиты RTI; опции: кнопка тест + мех.индикатор</t>
  </si>
  <si>
    <t>553380060000</t>
  </si>
  <si>
    <t>55.33.8.006.0000</t>
  </si>
  <si>
    <t>Миниатюрное универсальное электромеханическое реле; монтаж в розетку; 3CO 10A; контакты AgNi; катушка 6В АC; степень защиты RTI; опции: нет</t>
  </si>
  <si>
    <t>553380060010</t>
  </si>
  <si>
    <t>55.33.8.006.0010</t>
  </si>
  <si>
    <t>Миниатюрное универсальное электромеханическое реле; монтаж в розетку; 3CO 10A; контакты AgNi; катушка 6В АC; степень защиты RTI; опции: кнопка тест</t>
  </si>
  <si>
    <t>553380060050</t>
  </si>
  <si>
    <t>55.33.8.006.0050</t>
  </si>
  <si>
    <t>Миниатюрное универсальное электромеханическое реле; монтаж в розетку; 3CO 10A; контакты AgNi; катушка 6В АC; степень защиты RTI; опции: кнопка тест + LED</t>
  </si>
  <si>
    <t>553380065000</t>
  </si>
  <si>
    <t>55.33.8.006.5000</t>
  </si>
  <si>
    <t>Миниатюрное универсальное электромеханическое реле; монтаж в розетку; 3CO 10A; контакты AgNi+Au; катушка 6В АC; степень защиты RTI; опции: нет</t>
  </si>
  <si>
    <t>553380120000</t>
  </si>
  <si>
    <t>55.33.8.012.0000</t>
  </si>
  <si>
    <t>Миниатюрное универсальное электромеханическое реле; монтаж в розетку; 3CO 10A; контакты AgNi; катушка 12В АC; степень защиты RTI; опции: нет</t>
  </si>
  <si>
    <t>553380120000PAS</t>
  </si>
  <si>
    <t>55.33.8.012.0000PAS</t>
  </si>
  <si>
    <t>553380120010</t>
  </si>
  <si>
    <t>55.33.8.012.0010</t>
  </si>
  <si>
    <t>Миниатюрное универсальное электромеханическое реле; монтаж в розетку; 3CO 10A; контакты AgNi; катушка 12В АC; степень защиты RTI; опции: кнопка тест</t>
  </si>
  <si>
    <t>553380120010PAS</t>
  </si>
  <si>
    <t>55.33.8.012.0010PAS</t>
  </si>
  <si>
    <t>553380120030</t>
  </si>
  <si>
    <t>55.33.8.012.0030</t>
  </si>
  <si>
    <t>Миниатюрное универсальное электромеханическое реле; монтаж в розетку; 3CO 10A; контакты AgNi; катушка 12В АC; степень защиты RTI; опции: LED</t>
  </si>
  <si>
    <t>553380120050</t>
  </si>
  <si>
    <t>55.33.8.012.0050</t>
  </si>
  <si>
    <t>Миниатюрное универсальное электромеханическое реле; монтаж в розетку; 3CO 10A; контакты AgNi; катушка 12В АC; степень защиты RTI; опции: кнопка тест + LED</t>
  </si>
  <si>
    <t>553380125000</t>
  </si>
  <si>
    <t>55.33.8.012.5000</t>
  </si>
  <si>
    <t>Миниатюрное универсальное электромеханическое реле; монтаж в розетку; 3CO 10A; контакты AgNi+Au; катушка 12В АC; степень защиты RTI; опции: нет</t>
  </si>
  <si>
    <t>553380240000</t>
  </si>
  <si>
    <t>55.33.8.024.0000</t>
  </si>
  <si>
    <t>Миниатюрное универсальное электромеханическое реле; монтаж в розетку; 3CO 10A; контакты AgNi; катушка 24В АC; степень защиты RTI; опции: нет</t>
  </si>
  <si>
    <t>553380240000PAS</t>
  </si>
  <si>
    <t>55.33.8.024.0000PAS</t>
  </si>
  <si>
    <t>553380240010</t>
  </si>
  <si>
    <t>55.33.8.024.0010</t>
  </si>
  <si>
    <t>Миниатюрное универсальное электромеханическое реле; монтаж в розетку; 3CO 10A; контакты AgNi; катушка 24В АC; степень защиты RTI; опции: кнопка тест</t>
  </si>
  <si>
    <t>553380240010PAS</t>
  </si>
  <si>
    <t>55.33.8.024.0010PAS</t>
  </si>
  <si>
    <t>553380240030</t>
  </si>
  <si>
    <t>55.33.8.024.0030</t>
  </si>
  <si>
    <t>Миниатюрное универсальное электромеханическое реле; монтаж в розетку; 3CO 10A; контакты AgNi; катушка 24В АC; степень защиты RTI; опции: LED</t>
  </si>
  <si>
    <t>553380240050</t>
  </si>
  <si>
    <t>55.33.8.024.0050</t>
  </si>
  <si>
    <t>Миниатюрное универсальное электромеханическое реле; монтаж в розетку; 3CO 10A; контакты AgNi; катушка 24В АC; степень защиты RTI; опции: кнопка тест + LED</t>
  </si>
  <si>
    <t>553380240050PAS</t>
  </si>
  <si>
    <t>55.33.8.024.0050PAS</t>
  </si>
  <si>
    <t>553380242000</t>
  </si>
  <si>
    <t>55.33.8.024.2000</t>
  </si>
  <si>
    <t>Миниатюрное универсальное электромеханическое реле; монтаж в розетку; 3CO 10A; контакты AgCdO; катушка 24В АC; степень защиты RTI; опции: нет</t>
  </si>
  <si>
    <t>553380242010</t>
  </si>
  <si>
    <t>55.33.8.024.2010</t>
  </si>
  <si>
    <t>Миниатюрное универсальное электромеханическое реле; монтаж в розетку; 3CO 10A; контакты AgCdO; катушка 24В АC; степень защиты RTI; опции: кнопка тест</t>
  </si>
  <si>
    <t>553380245000</t>
  </si>
  <si>
    <t>55.33.8.024.5000</t>
  </si>
  <si>
    <t>Миниатюрное универсальное электромеханическое реле; монтаж в розетку; 3CO 10A; контакты AgNi+Au; катушка 24В АC; степень защиты RTI; опции: нет</t>
  </si>
  <si>
    <t>553380245010</t>
  </si>
  <si>
    <t>55.33.8.024.5010</t>
  </si>
  <si>
    <t>Миниатюрное универсальное электромеханическое реле; монтаж в розетку; 3CO 10A; контакты AgNi+Au; катушка 24В АC; степень защиты RTI; опции: кнопка тест</t>
  </si>
  <si>
    <t>553380360010</t>
  </si>
  <si>
    <t>55.33.8.036.0010</t>
  </si>
  <si>
    <t>Миниатюрное универсальное электромеханическое реле; монтаж в розетку; 3CO 10A; контакты AgNi; катушка 36В АC; степень защиты RTI; опции: кнопка тест</t>
  </si>
  <si>
    <t>553380480000</t>
  </si>
  <si>
    <t>55.33.8.048.0000</t>
  </si>
  <si>
    <t>Миниатюрное универсальное электромеханическое реле; монтаж в розетку; 3CO 10A; контакты AgNi; катушка 48В АC; степень защиты RTI; опции: нет</t>
  </si>
  <si>
    <t>553380480000PAS</t>
  </si>
  <si>
    <t>55.33.8.048.0000PAS</t>
  </si>
  <si>
    <t>553380480010</t>
  </si>
  <si>
    <t>55.33.8.048.0010</t>
  </si>
  <si>
    <t>Миниатюрное универсальное электромеханическое реле; монтаж в розетку; 3CO 10A; контакты AgNi; катушка 48В АC; степень защиты RTI; опции: кнопка тест</t>
  </si>
  <si>
    <t>553380480010PAS</t>
  </si>
  <si>
    <t>55.33.8.048.0010PAS</t>
  </si>
  <si>
    <t>553380480050</t>
  </si>
  <si>
    <t>55.33.8.048.0050</t>
  </si>
  <si>
    <t>Миниатюрное универсальное электромеханическое реле; монтаж в розетку; 3CO 10A; контакты AgNi; катушка 48В АC; степень защиты RTI; опции: кнопка тест + LED</t>
  </si>
  <si>
    <t>553380485000</t>
  </si>
  <si>
    <t>55.33.8.048.5000</t>
  </si>
  <si>
    <t>Миниатюрное универсальное электромеханическое реле; монтаж в розетку; 3CO 10A; контакты AgNi+Au; катушка 48В АC; степень защиты RTI; опции: нет</t>
  </si>
  <si>
    <t>553380600000</t>
  </si>
  <si>
    <t>55.33.8.060.0000</t>
  </si>
  <si>
    <t>Миниатюрное универсальное электромеханическое реле; монтаж в розетку; 3CO 10A; контакты AgNi; катушка 60В АC; степень защиты RTI; опции: нет</t>
  </si>
  <si>
    <t>553380600010</t>
  </si>
  <si>
    <t>55.33.8.060.0010</t>
  </si>
  <si>
    <t>Миниатюрное универсальное электромеханическое реле; монтаж в розетку; 3CO 10A; контакты AgNi; катушка 60В АC; степень защиты RTI; опции: кнопка тест</t>
  </si>
  <si>
    <t>553380600050</t>
  </si>
  <si>
    <t>55.33.8.060.0050</t>
  </si>
  <si>
    <t>Миниатюрное универсальное электромеханическое реле; монтаж в розетку; 3CO 10A; контакты AgNi; катушка 60В АC; степень защиты RTI; опции: кнопка тест + LED</t>
  </si>
  <si>
    <t>553380602000</t>
  </si>
  <si>
    <t>55.33.8.060.2000</t>
  </si>
  <si>
    <t>Миниатюрное универсальное электромеханическое реле; монтаж в розетку; 3CO 10A; контакты AgCdO; катушка 60В АC; степень защиты RTI; опции: нет</t>
  </si>
  <si>
    <t>553380605000</t>
  </si>
  <si>
    <t>55.33.8.060.5000</t>
  </si>
  <si>
    <t>Миниатюрное универсальное электромеханическое реле; монтаж в розетку; 3CO 10A; контакты AgNi+Au; катушка 60В АC; степень защиты RTI; опции: нет</t>
  </si>
  <si>
    <t>553381100000</t>
  </si>
  <si>
    <t>55.33.8.110.0000</t>
  </si>
  <si>
    <t>Миниатюрное универсальное электромеханическое реле; монтаж в розетку; 3CO 10A; контакты AgNi; катушка 110В АC; степень защиты RTI; опции: нет</t>
  </si>
  <si>
    <t>553381100000PAS</t>
  </si>
  <si>
    <t>55.33.8.110.0000PAS</t>
  </si>
  <si>
    <t>553381100010</t>
  </si>
  <si>
    <t>55.33.8.110.0010</t>
  </si>
  <si>
    <t>Миниатюрное универсальное электромеханическое реле; монтаж в розетку; 3CO 10A; контакты AgNi; катушка 110В АC; степень защиты RTI; опции: кнопка тест</t>
  </si>
  <si>
    <t>553381100010PAS</t>
  </si>
  <si>
    <t>55.33.8.110.0010PAS</t>
  </si>
  <si>
    <t>553381100030</t>
  </si>
  <si>
    <t>55.33.8.110.0030</t>
  </si>
  <si>
    <t>Миниатюрное универсальное электромеханическое реле; монтаж в розетку; 3CO 10A; контакты AgNi; катушка 110В АC; степень защиты RTI; опции: LED</t>
  </si>
  <si>
    <t>553381100050</t>
  </si>
  <si>
    <t>55.33.8.110.0050</t>
  </si>
  <si>
    <t>Миниатюрное универсальное электромеханическое реле; монтаж в розетку; 3CO 10A; контакты AgNi; катушка 110В АC; степень защиты RTI; опции: кнопка тест + LED</t>
  </si>
  <si>
    <t>553381102000</t>
  </si>
  <si>
    <t>55.33.8.110.2000</t>
  </si>
  <si>
    <t>Миниатюрное универсальное электромеханическое реле; монтаж в розетку; 3CO 10A; контакты AgCdO; катушка 110В АC; степень защиты RTI; опции: нет</t>
  </si>
  <si>
    <t>553381102030</t>
  </si>
  <si>
    <t>55.33.8.110.2030</t>
  </si>
  <si>
    <t>Миниатюрное универсальное электромеханическое реле; монтаж в розетку; 3CO 10A; контакты AgCdO; катушка 110В АC; степень защиты RTI; опции: LED</t>
  </si>
  <si>
    <t>553381105000</t>
  </si>
  <si>
    <t>55.33.8.110.5000</t>
  </si>
  <si>
    <t>Миниатюрное универсальное электромеханическое реле; монтаж в розетку; 3CO 10A; контакты AgNi+Au; катушка 110В АC; степень защиты RTI; опции: нет</t>
  </si>
  <si>
    <t>553381105010</t>
  </si>
  <si>
    <t>55.33.8.110.5010</t>
  </si>
  <si>
    <t>Миниатюрное универсальное электромеханическое реле; монтаж в розетку; 3CO 10A; контакты AgNi+Au; катушка 110В АC; степень защиты RTI; опции: кнопка тест</t>
  </si>
  <si>
    <t>553381105030</t>
  </si>
  <si>
    <t>55.33.8.110.5030</t>
  </si>
  <si>
    <t>Миниатюрное универсальное электромеханическое реле; монтаж в розетку; 3CO 10A; контакты AgNi+Au; катушка 110В АC; степень защиты RTI; опции: LED</t>
  </si>
  <si>
    <t>553381105050</t>
  </si>
  <si>
    <t>55.33.8.110.5050</t>
  </si>
  <si>
    <t>Миниатюрное универсальное электромеханическое реле; монтаж в розетку; 3CO 10A; контакты AgNi+Au; катушка 110В АC; степень защиты RTI; опции: кнопка тест + LED</t>
  </si>
  <si>
    <t>553381150000</t>
  </si>
  <si>
    <t>55.33.8.115.0000</t>
  </si>
  <si>
    <t>Миниатюрное универсальное электромеханическое реле; монтаж в розетку; 3CO 10A; контакты AgNi; катушка 115В АC; степень защиты RTI; опции: нет</t>
  </si>
  <si>
    <t>553381150010</t>
  </si>
  <si>
    <t>55.33.8.115.0010</t>
  </si>
  <si>
    <t>Миниатюрное универсальное электромеханическое реле; монтаж в розетку; 3CO 10A; контакты AgNi; катушка 115В АC; степень защиты RTI; опции: кнопка тест</t>
  </si>
  <si>
    <t>553381150050</t>
  </si>
  <si>
    <t>55.33.8.115.0050</t>
  </si>
  <si>
    <t>Миниатюрное универсальное электромеханическое реле; монтаж в розетку; 3CO 10A; контакты AgNi; катушка 115В АC; степень защиты RTI; опции: кнопка тест + LED</t>
  </si>
  <si>
    <t>553381200000</t>
  </si>
  <si>
    <t>55.33.8.120.0000</t>
  </si>
  <si>
    <t>Миниатюрное универсальное электромеханическое реле; монтаж в розетку; 3CO 10A; контакты AgNi; катушка 120В АC; степень защиты RTI; опции: нет</t>
  </si>
  <si>
    <t>553381200000PAS</t>
  </si>
  <si>
    <t>55.33.8.120.0000PAS</t>
  </si>
  <si>
    <t>553381200010</t>
  </si>
  <si>
    <t>55.33.8.120.0010</t>
  </si>
  <si>
    <t>Миниатюрное универсальное электромеханическое реле; монтаж в розетку; 3CO 10A; контакты AgNi; катушка 120В АC; степень защиты RTI; опции: кнопка тест</t>
  </si>
  <si>
    <t>553381200010PAS</t>
  </si>
  <si>
    <t>55.33.8.120.0010PAS</t>
  </si>
  <si>
    <t>553381200030</t>
  </si>
  <si>
    <t>55.33.8.120.0030</t>
  </si>
  <si>
    <t>Миниатюрное универсальное электромеханическое реле; монтаж в розетку; 3CO 10A; контакты AgNi; катушка 120В АC; степень защиты RTI; опции: LED</t>
  </si>
  <si>
    <t>553381200050</t>
  </si>
  <si>
    <t>55.33.8.120.0050</t>
  </si>
  <si>
    <t>Миниатюрное универсальное электромеханическое реле; монтаж в розетку; 3CO 10A; контакты AgNi; катушка 120В АC; степень защиты RTI; опции: кнопка тест + LED</t>
  </si>
  <si>
    <t>553381202050</t>
  </si>
  <si>
    <t>55.33.8.120.2050</t>
  </si>
  <si>
    <t>Миниатюрное универсальное электромеханическое реле; монтаж в розетку; 3CO 10A; контакты AgCdO; катушка 120В АC; степень защиты RTI; опции: кнопка тест + LED</t>
  </si>
  <si>
    <t>553381205000</t>
  </si>
  <si>
    <t>55.33.8.120.5000</t>
  </si>
  <si>
    <t>Миниатюрное универсальное электромеханическое реле; монтаж в розетку; 3CO 10A; контакты AgNi+Au; катушка 120В АC; степень защиты RTI; опции: нет</t>
  </si>
  <si>
    <t>553381205010</t>
  </si>
  <si>
    <t>55.33.8.120.5010</t>
  </si>
  <si>
    <t>Миниатюрное универсальное электромеханическое реле; монтаж в розетку; 3CO 10A; контакты AgNi+Au; катушка 120В АC; степень защиты RTI; опции: кнопка тест</t>
  </si>
  <si>
    <t>553381250000</t>
  </si>
  <si>
    <t>55.33.8.125.0000</t>
  </si>
  <si>
    <t>Миниатюрное универсальное электромеханическое реле; монтаж в розетку; 3CO 10A; контакты AgNi; катушка 125В АC; степень защиты RTI; опции: нет</t>
  </si>
  <si>
    <t>553381250050</t>
  </si>
  <si>
    <t>55.33.8.125.0050</t>
  </si>
  <si>
    <t>Миниатюрное универсальное электромеханическое реле; монтаж в розетку; 3CO 10A; контакты AgNi; катушка 125В АC; степень защиты RTI; опции: кнопка тест + LED</t>
  </si>
  <si>
    <t>553381255000</t>
  </si>
  <si>
    <t>55.33.8.125.5000</t>
  </si>
  <si>
    <t>Миниатюрное универсальное электромеханическое реле; монтаж в розетку; 3CO 10A; контакты AgNi+Au; катушка 125В АC; степень защиты RTI; опции: нет</t>
  </si>
  <si>
    <t>553381255050</t>
  </si>
  <si>
    <t>55.33.8.125.5050</t>
  </si>
  <si>
    <t>Миниатюрное универсальное электромеханическое реле; монтаж в розетку; 3CO 10A; контакты AgNi+Au; катушка 125В АC; степень защиты RTI; опции: кнопка тест + LED</t>
  </si>
  <si>
    <t>553382300000</t>
  </si>
  <si>
    <t>55.33.8.230.0000</t>
  </si>
  <si>
    <t>Миниатюрное универсальное электромеханическое реле; монтаж в розетку; 3CO 10A; контакты AgNi; катушка 230В АC; степень защиты RTI; опции: нет</t>
  </si>
  <si>
    <t>553382300000PAS</t>
  </si>
  <si>
    <t>55.33.8.230.0000PAS</t>
  </si>
  <si>
    <t>553382300010</t>
  </si>
  <si>
    <t>55.33.8.230.0010</t>
  </si>
  <si>
    <t>Миниатюрное универсальное электромеханическое реле; монтаж в розетку; 3CO 10A; контакты AgNi; катушка 230В АC; степень защиты RTI; опции: кнопка тест</t>
  </si>
  <si>
    <t>553382300010PAS</t>
  </si>
  <si>
    <t>55.33.8.230.0010PAS</t>
  </si>
  <si>
    <t>553382300030</t>
  </si>
  <si>
    <t>55.33.8.230.0030</t>
  </si>
  <si>
    <t>Миниатюрное универсальное электромеханическое реле; монтаж в розетку; 3CO 10A; контакты AgNi; катушка 230В АC; степень защиты RTI; опции: LED</t>
  </si>
  <si>
    <t>553382300050</t>
  </si>
  <si>
    <t>55.33.8.230.0050</t>
  </si>
  <si>
    <t>Миниатюрное универсальное электромеханическое реле; монтаж в розетку; 3CO 10A; контакты AgNi; катушка 230В АC; степень защиты RTI; опции: кнопка тест + LED</t>
  </si>
  <si>
    <t>553382300050PAS</t>
  </si>
  <si>
    <t>55.33.8.230.0050PAS</t>
  </si>
  <si>
    <t>553382302000</t>
  </si>
  <si>
    <t>55.33.8.230.2000</t>
  </si>
  <si>
    <t>Миниатюрное универсальное электромеханическое реле; монтаж в розетку; 3CO 10A; контакты AgCdO; катушка 230В АC; степень защиты RTI; опции: нет</t>
  </si>
  <si>
    <t>553382302010</t>
  </si>
  <si>
    <t>55.33.8.230.2010</t>
  </si>
  <si>
    <t>Миниатюрное универсальное электромеханическое реле; монтаж в розетку; 3CO 10A; контакты AgCdO; катушка 230В АC; степень защиты RTI; опции: кнопка тест</t>
  </si>
  <si>
    <t>553382302030</t>
  </si>
  <si>
    <t>55.33.8.230.2030</t>
  </si>
  <si>
    <t>Миниатюрное универсальное электромеханическое реле; монтаж в розетку; 3CO 10A; контакты AgCdO; катушка 230В АC; степень защиты RTI; опции: LED</t>
  </si>
  <si>
    <t>553382305000</t>
  </si>
  <si>
    <t>55.33.8.230.5000</t>
  </si>
  <si>
    <t>Миниатюрное универсальное электромеханическое реле; монтаж в розетку; 3CO 10A; контакты AgNi+Au; катушка 230В АC; степень защиты RTI; опции: нет</t>
  </si>
  <si>
    <t>553382305010</t>
  </si>
  <si>
    <t>55.33.8.230.5010</t>
  </si>
  <si>
    <t>Миниатюрное универсальное электромеханическое реле; монтаж в розетку; 3CO 10A; контакты AgNi+Au; катушка 230В АC; степень защиты RTI; опции: кнопка тест</t>
  </si>
  <si>
    <t>553382305030</t>
  </si>
  <si>
    <t>55.33.8.230.5030</t>
  </si>
  <si>
    <t>Миниатюрное универсальное электромеханическое реле; монтаж в розетку; 3CO 10A; контакты AgNi+Au; катушка 230В АC; степень защиты RTI; опции: LED</t>
  </si>
  <si>
    <t>553382305050</t>
  </si>
  <si>
    <t>55.33.8.230.5050</t>
  </si>
  <si>
    <t>Миниатюрное универсальное электромеханическое реле; монтаж в розетку; 3CO 10A; контакты AgNi+Au; катушка 230В АC; степень защиты RTI; опции: кнопка тест + LED</t>
  </si>
  <si>
    <t>553382400000</t>
  </si>
  <si>
    <t>55.33.8.240.0000</t>
  </si>
  <si>
    <t>Миниатюрное универсальное электромеханическое реле; монтаж в розетку; 3CO 10A; контакты AgNi; катушка 240В АC; степень защиты RTI; опции: нет</t>
  </si>
  <si>
    <t>553382400010</t>
  </si>
  <si>
    <t>55.33.8.240.0010</t>
  </si>
  <si>
    <t>Миниатюрное универсальное электромеханическое реле; монтаж в розетку; 3CO 10A; контакты AgNi; катушка 240В АC; степень защиты RTI; опции: кнопка тест</t>
  </si>
  <si>
    <t>553382400030</t>
  </si>
  <si>
    <t>55.33.8.240.0030</t>
  </si>
  <si>
    <t>Миниатюрное универсальное электромеханическое реле; монтаж в розетку; 3CO 10A; контакты AgNi; катушка 240В АC; степень защиты RTI; опции: LED</t>
  </si>
  <si>
    <t>553382400050</t>
  </si>
  <si>
    <t>55.33.8.240.0050</t>
  </si>
  <si>
    <t>Миниатюрное универсальное электромеханическое реле; монтаж в розетку; 3CO 10A; контакты AgNi; катушка 240В АC; степень защиты RTI; опции: кнопка тест + LED</t>
  </si>
  <si>
    <t>553382405000</t>
  </si>
  <si>
    <t>55.33.8.240.5000</t>
  </si>
  <si>
    <t>Миниатюрное универсальное электромеханическое реле; монтаж в розетку; 3CO 10A; контакты AgNi+Au; катушка 240В АC; степень защиты RTI; опции: нет</t>
  </si>
  <si>
    <t>553390060000</t>
  </si>
  <si>
    <t>55.33.9.006.0000</t>
  </si>
  <si>
    <t>Миниатюрное универсальное электромеханическое реле; монтаж в розетку; 3CO 10A; контакты AgNi; катушка 6В DC; степень защиты RTI; опции: нет</t>
  </si>
  <si>
    <t>553390060010</t>
  </si>
  <si>
    <t>55.33.9.006.0010</t>
  </si>
  <si>
    <t>Миниатюрное универсальное электромеханическое реле; монтаж в розетку; 3CO 10A; контакты AgNi; катушка 6В DC; степень защиты RTI; опции: кнопка тест</t>
  </si>
  <si>
    <t>553390065000</t>
  </si>
  <si>
    <t>55.33.9.006.5000</t>
  </si>
  <si>
    <t>Миниатюрное универсальное электромеханическое реле; монтаж в розетку; 3CO 10A; контакты AgNi+Au; катушка 6В DC; степень защиты RTI; опции: нет</t>
  </si>
  <si>
    <t>553390120000</t>
  </si>
  <si>
    <t>55.33.9.012.0000</t>
  </si>
  <si>
    <t>Миниатюрное универсальное электромеханическое реле; монтаж в розетку; 3CO 10A; контакты AgNi; катушка 12В DC; степень защиты RTI; опции: нет</t>
  </si>
  <si>
    <t>553390120000PAS</t>
  </si>
  <si>
    <t>55.33.9.012.0000PAS</t>
  </si>
  <si>
    <t>553390120010</t>
  </si>
  <si>
    <t>55.33.9.012.0010</t>
  </si>
  <si>
    <t>Миниатюрное универсальное электромеханическое реле; монтаж в розетку; 3CO 10A; контакты AgNi; катушка 12В DC; степень защиты RTI; опции: кнопка тест</t>
  </si>
  <si>
    <t>553390120010PAS</t>
  </si>
  <si>
    <t>55.33.9.012.0010PAS</t>
  </si>
  <si>
    <t>553390120060</t>
  </si>
  <si>
    <t>55.33.9.012.0060</t>
  </si>
  <si>
    <t>Миниатюрное универсальное электромеханическое реле; монтаж в розетку; 3CO 10A; контакты AgNi; катушка 12В DC; степень защиты RTI; опции: диод + LED</t>
  </si>
  <si>
    <t>553390120070</t>
  </si>
  <si>
    <t>55.33.9.012.0070</t>
  </si>
  <si>
    <t>553390120080</t>
  </si>
  <si>
    <t>55.33.9.012.0080</t>
  </si>
  <si>
    <t>Миниатюрное универсальное электромеханическое реле; монтаж в розетку; 3CO 10A; контакты AgNi; катушка 12В DC; степень защиты RTI; опции: LED + диод</t>
  </si>
  <si>
    <t>553390120090</t>
  </si>
  <si>
    <t>55.33.9.012.0090</t>
  </si>
  <si>
    <t>Миниатюрное универсальное электромеханическое реле; монтаж в розетку; 3CO 10A; контакты AgNi; катушка 12В DC; степень защиты RTI; опции: кнопка тест + LED + диод</t>
  </si>
  <si>
    <t>553390122010</t>
  </si>
  <si>
    <t>55.33.9.012.2010</t>
  </si>
  <si>
    <t>Миниатюрное универсальное электромеханическое реле; монтаж в розетку; 3CO 10A; контакты AgCdO; катушка 12В DC; степень защиты RTI; опции: кнопка тест</t>
  </si>
  <si>
    <t>553390125000</t>
  </si>
  <si>
    <t>55.33.9.012.5000</t>
  </si>
  <si>
    <t>Миниатюрное универсальное электромеханическое реле; монтаж в розетку; 3CO 10A; контакты AgNi+Au; катушка 12В DC; степень защиты RTI; опции: нет</t>
  </si>
  <si>
    <t>553390240000</t>
  </si>
  <si>
    <t>55.33.9.024.0000</t>
  </si>
  <si>
    <t>Миниатюрное универсальное электромеханическое реле; монтаж в розетку; 3CO 10A; контакты AgNi; катушка 24В DC; степень защиты RTI; опции: нет</t>
  </si>
  <si>
    <t>553390240000PAS</t>
  </si>
  <si>
    <t>55.33.9.024.0000PAS</t>
  </si>
  <si>
    <t>553390240010</t>
  </si>
  <si>
    <t>55.33.9.024.0010</t>
  </si>
  <si>
    <t>Миниатюрное универсальное электромеханическое реле; монтаж в розетку; 3CO 10A; контакты AgNi; катушка 24В DC; степень защиты RTI; опции: кнопка тест</t>
  </si>
  <si>
    <t>553390240010PAS</t>
  </si>
  <si>
    <t>55.33.9.024.0010PAS</t>
  </si>
  <si>
    <t>553390240060</t>
  </si>
  <si>
    <t>55.33.9.024.0060</t>
  </si>
  <si>
    <t>Миниатюрное универсальное электромеханическое реле; монтаж в розетку; 3CO 10A; контакты AgNi; катушка 24В DC; степень защиты RTI; опции: диод + LED</t>
  </si>
  <si>
    <t>553390240070</t>
  </si>
  <si>
    <t>55.33.9.024.0070</t>
  </si>
  <si>
    <t>553390240080</t>
  </si>
  <si>
    <t>55.33.9.024.0080</t>
  </si>
  <si>
    <t>Миниатюрное универсальное электромеханическое реле; монтаж в розетку; 3CO 10A; контакты AgNi; катушка 24В DC; степень защиты RTI; опции: LED + диод</t>
  </si>
  <si>
    <t>553390240090</t>
  </si>
  <si>
    <t>55.33.9.024.0090</t>
  </si>
  <si>
    <t>Миниатюрное универсальное электромеханическое реле; монтаж в розетку; 3CO 10A; контакты AgNi; катушка 24В DC; степень защиты RTI; опции: кнопка тест + LED + диод</t>
  </si>
  <si>
    <t>553390240090PAS</t>
  </si>
  <si>
    <t>55.33.9.024.0090PAS</t>
  </si>
  <si>
    <t>553390242000</t>
  </si>
  <si>
    <t>55.33.9.024.2000</t>
  </si>
  <si>
    <t>Миниатюрное универсальное электромеханическое реле; монтаж в розетку; 3CO 10A; контакты AgCdO; катушка 24В DC; степень защиты RTI; опции: нет</t>
  </si>
  <si>
    <t>553390242010</t>
  </si>
  <si>
    <t>55.33.9.024.2010</t>
  </si>
  <si>
    <t>Миниатюрное универсальное электромеханическое реле; монтаж в розетку; 3CO 10A; контакты AgCdO; катушка 24В DC; степень защиты RTI; опции: кнопка тест</t>
  </si>
  <si>
    <t>553390242060</t>
  </si>
  <si>
    <t>55.33.9.024.2060</t>
  </si>
  <si>
    <t>Миниатюрное универсальное электромеханическое реле; монтаж в розетку; 3CO 10A; контакты AgCdO; катушка 24В DC; степень защиты RTI; опции: диод + LED</t>
  </si>
  <si>
    <t>553390242080</t>
  </si>
  <si>
    <t>55.33.9.024.2080</t>
  </si>
  <si>
    <t>Миниатюрное универсальное электромеханическое реле; монтаж в розетку; 3CO 10A; контакты AgCdO; катушка 24В DC; степень защиты RTI; опции: LED + диод</t>
  </si>
  <si>
    <t>553390242090</t>
  </si>
  <si>
    <t>55.33.9.024.2090</t>
  </si>
  <si>
    <t>Миниатюрное универсальное электромеханическое реле; монтаж в розетку; 3CO 10A; контакты AgCdO; катушка 24В DC; степень защиты RTI; опции: кнопка тест + LED + диод</t>
  </si>
  <si>
    <t>553390245000</t>
  </si>
  <si>
    <t>55.33.9.024.5000</t>
  </si>
  <si>
    <t>Миниатюрное универсальное электромеханическое реле; монтаж в розетку; 3CO 10A; контакты AgNi+Au; катушка 24В DC; степень защиты RTI; опции: нет</t>
  </si>
  <si>
    <t>553390245010</t>
  </si>
  <si>
    <t>55.33.9.024.5010</t>
  </si>
  <si>
    <t>Миниатюрное универсальное электромеханическое реле; монтаж в розетку; 3CO 10A; контакты AgNi+Au; катушка 24В DC; степень защиты RTI; опции: кнопка тест</t>
  </si>
  <si>
    <t>553390245060</t>
  </si>
  <si>
    <t>55.33.9.024.5060</t>
  </si>
  <si>
    <t>Миниатюрное универсальное электромеханическое реле; монтаж в розетку; 3CO 10A; контакты AgNi+Au; катушка 24В DC; степень защиты RTI; опции: диод + LED</t>
  </si>
  <si>
    <t>553390245080</t>
  </si>
  <si>
    <t>55.33.9.024.5080</t>
  </si>
  <si>
    <t>Миниатюрное универсальное электромеханическое реле; монтаж в розетку; 3CO 10A; контакты AgNi+Au; катушка 24В DC; степень защиты RTI; опции: LED + диод</t>
  </si>
  <si>
    <t>553390245090</t>
  </si>
  <si>
    <t>55.33.9.024.5090</t>
  </si>
  <si>
    <t>Миниатюрное универсальное электромеханическое реле; монтаж в розетку; 3CO 10A; контакты AgNi+Au; катушка 24В DC; степень защиты RTI; опции: кнопка тест + LED + диод</t>
  </si>
  <si>
    <t>553390360000</t>
  </si>
  <si>
    <t>55.33.9.036.0000</t>
  </si>
  <si>
    <t>Миниатюрное универсальное электромеханическое реле; монтаж в розетку; 3CO 10A; контакты AgNi; катушка 36В DC; степень защиты RTI; опции: нет</t>
  </si>
  <si>
    <t>553390360010</t>
  </si>
  <si>
    <t>55.33.9.036.0010</t>
  </si>
  <si>
    <t>Миниатюрное универсальное электромеханическое реле; монтаж в розетку; 3CO 10A; контакты AgNi; катушка 36В DC; степень защиты RTI; опции: кнопка тест</t>
  </si>
  <si>
    <t>553390480000</t>
  </si>
  <si>
    <t>55.33.9.048.0000</t>
  </si>
  <si>
    <t>Миниатюрное универсальное электромеханическое реле; монтаж в розетку; 3CO 10A; контакты AgNi; катушка 48В DC; степень защиты RTI; опции: нет</t>
  </si>
  <si>
    <t>553390480000PAS</t>
  </si>
  <si>
    <t>55.33.9.048.0000PAS</t>
  </si>
  <si>
    <t>553390480010</t>
  </si>
  <si>
    <t>55.33.9.048.0010</t>
  </si>
  <si>
    <t>Миниатюрное универсальное электромеханическое реле; монтаж в розетку; 3CO 10A; контакты AgNi; катушка 48В DC; степень защиты RTI; опции: кнопка тест</t>
  </si>
  <si>
    <t>553390480010PAS</t>
  </si>
  <si>
    <t>55.33.9.048.0010PAS</t>
  </si>
  <si>
    <t>553390480060</t>
  </si>
  <si>
    <t>55.33.9.048.0060</t>
  </si>
  <si>
    <t>Миниатюрное универсальное электромеханическое реле; монтаж в розетку; 3CO 10A; контакты AgNi; катушка 48В DC; степень защиты RTI; опции: диод + LED</t>
  </si>
  <si>
    <t>553390480070</t>
  </si>
  <si>
    <t>55.33.9.048.0070</t>
  </si>
  <si>
    <t>553390480090</t>
  </si>
  <si>
    <t>55.33.9.048.0090</t>
  </si>
  <si>
    <t>Миниатюрное универсальное электромеханическое реле; монтаж в розетку; 3CO 10A; контакты AgNi; катушка 48В DC; степень защиты RTI; опции: кнопка тест + LED + диод</t>
  </si>
  <si>
    <t>553390482000</t>
  </si>
  <si>
    <t>55.33.9.048.2000</t>
  </si>
  <si>
    <t>Миниатюрное универсальное электромеханическое реле; монтаж в розетку; 3CO 10A; контакты AgCdO; катушка 48В DC; степень защиты RTI; опции: нет</t>
  </si>
  <si>
    <t>553390485000</t>
  </si>
  <si>
    <t>55.33.9.048.5000</t>
  </si>
  <si>
    <t>Миниатюрное универсальное электромеханическое реле; монтаж в розетку; 3CO 10A; контакты AgNi+Au; катушка 48В DC; степень защиты RTI; опции: нет</t>
  </si>
  <si>
    <t>553390600000</t>
  </si>
  <si>
    <t>55.33.9.060.0000</t>
  </si>
  <si>
    <t>Миниатюрное универсальное электромеханическое реле; монтаж в розетку; 3CO 10A; контакты AgNi; катушка 60В DC; степень защиты RTI; опции: нет</t>
  </si>
  <si>
    <t>553390600000PAS</t>
  </si>
  <si>
    <t>55.33.9.060.0000PAS</t>
  </si>
  <si>
    <t>553390600010</t>
  </si>
  <si>
    <t>55.33.9.060.0010</t>
  </si>
  <si>
    <t>Миниатюрное универсальное электромеханическое реле; монтаж в розетку; 3CO 10A; контакты AgNi; катушка 60В DC; степень защиты RTI; опции: кнопка тест</t>
  </si>
  <si>
    <t>553390600010PAS</t>
  </si>
  <si>
    <t>55.33.9.060.0010PAS</t>
  </si>
  <si>
    <t>553390600070</t>
  </si>
  <si>
    <t>55.33.9.060.0070</t>
  </si>
  <si>
    <t>553390602000</t>
  </si>
  <si>
    <t>55.33.9.060.2000</t>
  </si>
  <si>
    <t>Миниатюрное универсальное электромеханическое реле; монтаж в розетку; 3CO 10A; контакты AgCdO; катушка 60В DC; степень защиты RTI; опции: нет</t>
  </si>
  <si>
    <t>553390602010</t>
  </si>
  <si>
    <t>55.33.9.060.2010</t>
  </si>
  <si>
    <t>Миниатюрное универсальное электромеханическое реле; монтаж в розетку; 3CO 10A; контакты AgCdO; катушка 60В DC; степень защиты RTI; опции: кнопка тест</t>
  </si>
  <si>
    <t>553390605000</t>
  </si>
  <si>
    <t>55.33.9.060.5000</t>
  </si>
  <si>
    <t>Миниатюрное универсальное электромеханическое реле; монтаж в розетку; 3CO 10A; контакты AgNi+Au; катушка 60В DC; степень защиты RTI; опции: нет</t>
  </si>
  <si>
    <t>553390800000</t>
  </si>
  <si>
    <t>55.33.9.080.0000</t>
  </si>
  <si>
    <t>Миниатюрное универсальное электромеханическое реле; монтаж в розетку; 3CO 10A; контакты AgNi; катушка 80В DC; степень защиты RTI; опции: нет</t>
  </si>
  <si>
    <t>553391100000</t>
  </si>
  <si>
    <t>55.33.9.110.0000</t>
  </si>
  <si>
    <t>Миниатюрное универсальное электромеханическое реле; монтаж в розетку; 3CO 10A; контакты AgNi; катушка 110В DC; степень защиты RTI; опции: нет</t>
  </si>
  <si>
    <t>553391100000PAS</t>
  </si>
  <si>
    <t>55.33.9.110.0000PAS</t>
  </si>
  <si>
    <t>553391100010</t>
  </si>
  <si>
    <t>55.33.9.110.0010</t>
  </si>
  <si>
    <t>Миниатюрное универсальное электромеханическое реле; монтаж в розетку; 3CO 10A; контакты AgNi; катушка 110В DC; степень защиты RTI; опции: кнопка тест</t>
  </si>
  <si>
    <t>553391100010PAS</t>
  </si>
  <si>
    <t>55.33.9.110.0010PAS</t>
  </si>
  <si>
    <t>553391100060</t>
  </si>
  <si>
    <t>55.33.9.110.0060</t>
  </si>
  <si>
    <t>Миниатюрное универсальное электромеханическое реле; монтаж в розетку; 3CO 10A; контакты AgNi; катушка 110В DC; степень защиты RTI; опции: диод + LED</t>
  </si>
  <si>
    <t>553391100070</t>
  </si>
  <si>
    <t>55.33.9.110.0070</t>
  </si>
  <si>
    <t>553391100080</t>
  </si>
  <si>
    <t>55.33.9.110.0080</t>
  </si>
  <si>
    <t>Миниатюрное универсальное электромеханическое реле; монтаж в розетку; 3CO 10A; контакты AgNi; катушка 110В DC; степень защиты RTI; опции: LED + диод</t>
  </si>
  <si>
    <t>553391100090</t>
  </si>
  <si>
    <t>55.33.9.110.0090</t>
  </si>
  <si>
    <t>Миниатюрное универсальное электромеханическое реле; монтаж в розетку; 3CO 10A; контакты AgNi; катушка 110В DC; степень защиты RTI; опции: кнопка тест + LED + диод</t>
  </si>
  <si>
    <t>553391100090PAS</t>
  </si>
  <si>
    <t>55.33.9.110.0090PAS</t>
  </si>
  <si>
    <t>553391102000</t>
  </si>
  <si>
    <t>55.33.9.110.2000</t>
  </si>
  <si>
    <t>Миниатюрное универсальное электромеханическое реле; монтаж в розетку; 3CO 10A; контакты AgCdO; катушка 110В DC; степень защиты RTI; опции: нет</t>
  </si>
  <si>
    <t>553391105000</t>
  </si>
  <si>
    <t>55.33.9.110.5000</t>
  </si>
  <si>
    <t>Миниатюрное универсальное электромеханическое реле; монтаж в розетку; 3CO 10A; контакты AgNi+Au; катушка 110В DC; степень защиты RTI; опции: нет</t>
  </si>
  <si>
    <t>553391105080</t>
  </si>
  <si>
    <t>55.33.9.110.5080</t>
  </si>
  <si>
    <t>Миниатюрное универсальное электромеханическое реле; монтаж в розетку; 3CO 10A; контакты AgNi+Au; катушка 110В DC; степень защиты RTI; опции: LED + диод</t>
  </si>
  <si>
    <t>553391105090</t>
  </si>
  <si>
    <t>55.33.9.110.5090</t>
  </si>
  <si>
    <t>Миниатюрное универсальное электромеханическое реле; монтаж в розетку; 3CO 10A; контакты AgNi+Au; катушка 110В DC; степень защиты RTI; опции: кнопка тест + LED + диод</t>
  </si>
  <si>
    <t>553391250000</t>
  </si>
  <si>
    <t>55.33.9.125.0000</t>
  </si>
  <si>
    <t>Миниатюрное универсальное электромеханическое реле; монтаж в розетку; 3CO 10A; контакты AgNi; катушка 125В DC; степень защиты RTI; опции: нет</t>
  </si>
  <si>
    <t>553391250010</t>
  </si>
  <si>
    <t>55.33.9.125.0010</t>
  </si>
  <si>
    <t>Миниатюрное универсальное электромеханическое реле; монтаж в розетку; 3CO 10A; контакты AgNi; катушка 125В DC; степень защиты RTI; опции: кнопка тест</t>
  </si>
  <si>
    <t>553391250070</t>
  </si>
  <si>
    <t>55.33.9.125.0070</t>
  </si>
  <si>
    <t>553391250080</t>
  </si>
  <si>
    <t>55.33.9.125.0080</t>
  </si>
  <si>
    <t>Миниатюрное универсальное электромеханическое реле; монтаж в розетку; 3CO 10A; контакты AgNi; катушка 125В DC; степень защиты RTI; опции: LED + диод</t>
  </si>
  <si>
    <t>553391250090</t>
  </si>
  <si>
    <t>55.33.9.125.0090</t>
  </si>
  <si>
    <t>Миниатюрное универсальное электромеханическое реле; монтаж в розетку; 3CO 10A; контакты AgNi; катушка 125В DC; степень защиты RTI; опции: кнопка тест + LED + диод</t>
  </si>
  <si>
    <t>553391252000</t>
  </si>
  <si>
    <t>55.33.9.125.2000</t>
  </si>
  <si>
    <t>Миниатюрное универсальное электромеханическое реле; монтаж в розетку; 3CO 10A; контакты AgCdO; катушка 125В DC; степень защиты RTI; опции: нет</t>
  </si>
  <si>
    <t>553391252080</t>
  </si>
  <si>
    <t>55.33.9.125.2080</t>
  </si>
  <si>
    <t>Миниатюрное универсальное электромеханическое реле; монтаж в розетку; 3CO 10A; контакты AgCdO; катушка 125В DC; степень защиты RTI; опции: LED + диод</t>
  </si>
  <si>
    <t>553391255000</t>
  </si>
  <si>
    <t>55.33.9.125.5000</t>
  </si>
  <si>
    <t>Миниатюрное универсальное электромеханическое реле; монтаж в розетку; 3CO 10A; контакты AgNi+Au; катушка 125В DC; степень защиты RTI; опции: нет</t>
  </si>
  <si>
    <t>553391255010</t>
  </si>
  <si>
    <t>55.33.9.125.5010</t>
  </si>
  <si>
    <t>Миниатюрное универсальное электромеханическое реле; монтаж в розетку; 3CO 10A; контакты AgNi+Au; катушка 125В DC; степень защиты RTI; опции: кнопка тест</t>
  </si>
  <si>
    <t>553391400000</t>
  </si>
  <si>
    <t>55.33.9.140.0000</t>
  </si>
  <si>
    <t>Миниатюрное универсальное электромеханическое реле; монтаж в розетку; 3CO 10A; контакты AgNi; катушка 140В DC; степень защиты RTI; опции: нет</t>
  </si>
  <si>
    <t>553391400010</t>
  </si>
  <si>
    <t>55.33.9.140.0010</t>
  </si>
  <si>
    <t>Миниатюрное универсальное электромеханическое реле; монтаж в розетку; 3CO 10A; контакты AgNi; катушка 140В DC; степень защиты RTI; опции: кнопка тест</t>
  </si>
  <si>
    <t>553391450000</t>
  </si>
  <si>
    <t>55.33.9.145.0000</t>
  </si>
  <si>
    <t>Миниатюрное универсальное электромеханическое реле; монтаж в розетку; 3CO 10A; контакты AgNi; катушка 145В DC; степень защиты RTI; опции: нет</t>
  </si>
  <si>
    <t>553392200000</t>
  </si>
  <si>
    <t>55.33.9.220.0000</t>
  </si>
  <si>
    <t>Миниатюрное универсальное электромеханическое реле; монтаж в розетку; 3CO 10A; контакты AgNi; катушка 220В DC; степень защиты RTI; опции: нет</t>
  </si>
  <si>
    <t>553392200000PAS</t>
  </si>
  <si>
    <t>55.33.9.220.0000PAS</t>
  </si>
  <si>
    <t>553392200010</t>
  </si>
  <si>
    <t>55.33.9.220.0010</t>
  </si>
  <si>
    <t>Миниатюрное универсальное электромеханическое реле; монтаж в розетку; 3CO 10A; контакты AgNi; катушка 220В DC; степень защиты RTI; опции: кнопка тест</t>
  </si>
  <si>
    <t>553392200010PAS</t>
  </si>
  <si>
    <t>55.33.9.220.0010PAS</t>
  </si>
  <si>
    <t>553392202000</t>
  </si>
  <si>
    <t>55.33.9.220.2000</t>
  </si>
  <si>
    <t>Миниатюрное универсальное электромеханическое реле; монтаж в розетку; 3CO 10A; контакты AgCdO; катушка 220В DC; степень защиты RTI; опции: нет</t>
  </si>
  <si>
    <t>553392205010</t>
  </si>
  <si>
    <t>55.33.9.220.5010</t>
  </si>
  <si>
    <t>Миниатюрное универсальное электромеханическое реле; монтаж в розетку; 3CO 10A; контакты AgNi+Au; катушка 220В DC; степень защиты RTI; опции: кнопка тест</t>
  </si>
  <si>
    <t>553480060000</t>
  </si>
  <si>
    <t>55.34.8.006.0000</t>
  </si>
  <si>
    <t>Миниатюрное универсальное электромеханическое реле; монтаж в розетку; 4CO 7A; контакты AgNi; катушка 6В АC; степень защиты RTI; опции: нет</t>
  </si>
  <si>
    <t>553480060030</t>
  </si>
  <si>
    <t>55.34.8.006.0030</t>
  </si>
  <si>
    <t>Миниатюрное универсальное электромеханическое реле; монтаж в розетку; 4CO 7A; контакты AgNi; катушка 6В АC; степень защиты RTI; опции: LED</t>
  </si>
  <si>
    <t>553480060040</t>
  </si>
  <si>
    <t>55.34.8.006.0040</t>
  </si>
  <si>
    <t>Миниатюрное универсальное электромеханическое реле; монтаж в розетку; 4CO 7A; контакты AgNi; катушка 6В АC; степень защиты RTI; опции: кнопка тест + мех.индикатор</t>
  </si>
  <si>
    <t>553480060040PAS</t>
  </si>
  <si>
    <t>55.34.8.006.0040PAS</t>
  </si>
  <si>
    <t>553480060054</t>
  </si>
  <si>
    <t>55.34.8.006.0054</t>
  </si>
  <si>
    <t>Миниатюрное универсальное электромеханическое реле; монтаж в розетку; 4CO 7A; контакты AgNi; катушка 6В АC; степень защиты RTI; опции: кнопка тест + мех.индикатор + LED</t>
  </si>
  <si>
    <t>553480065000</t>
  </si>
  <si>
    <t>55.34.8.006.5000</t>
  </si>
  <si>
    <t>Миниатюрное универсальное электромеханическое реле; монтаж в розетку; 4CO 7A; контакты AgNi+Au; катушка 6В АC; степень защиты RTI; опции: нет</t>
  </si>
  <si>
    <t>553480065050</t>
  </si>
  <si>
    <t>55.34.8.006.5050</t>
  </si>
  <si>
    <t>Миниатюрное универсальное электромеханическое реле; монтаж в розетку; 4CO 7A; контакты AgNi+Au; катушка 6В АC; степень защиты RTI; опции: кнопка тест + LED</t>
  </si>
  <si>
    <t>553480120000</t>
  </si>
  <si>
    <t>55.34.8.012.0000</t>
  </si>
  <si>
    <t>Миниатюрное универсальное электромеханическое реле; монтаж в розетку; 4CO 7A; контакты AgNi; катушка 12В АC; степень защиты RTI; опции: нет</t>
  </si>
  <si>
    <t>553480120020</t>
  </si>
  <si>
    <t>55.34.8.012.0020</t>
  </si>
  <si>
    <t>Миниатюрное универсальное электромеханическое реле; монтаж в розетку; 4CO 7A; контакты AgNi; катушка 12В АC; степень защиты RTI; опции: мех.индикатор</t>
  </si>
  <si>
    <t>553480120030</t>
  </si>
  <si>
    <t>55.34.8.012.0030</t>
  </si>
  <si>
    <t>Миниатюрное универсальное электромеханическое реле; монтаж в розетку; 4CO 7A; контакты AgNi; катушка 12В АC; степень защиты RTI; опции: LED</t>
  </si>
  <si>
    <t>553480120040</t>
  </si>
  <si>
    <t>55.34.8.012.0040</t>
  </si>
  <si>
    <t>Миниатюрное универсальное электромеханическое реле; монтаж в розетку; 4CO 7A; контакты AgNi; катушка 12В АC; степень защиты RTI; опции: кнопка тест + мех.индикатор</t>
  </si>
  <si>
    <t>553480120040PAS</t>
  </si>
  <si>
    <t>55.34.8.012.0040PAS</t>
  </si>
  <si>
    <t>553480120050</t>
  </si>
  <si>
    <t>55.34.8.012.0050</t>
  </si>
  <si>
    <t>Миниатюрное универсальное электромеханическое реле; монтаж в розетку; 4CO 7A; контакты AgNi; катушка 12В АC; степень защиты RTI; опции: кнопка тест + LED</t>
  </si>
  <si>
    <t>553480120054</t>
  </si>
  <si>
    <t>55.34.8.012.0054</t>
  </si>
  <si>
    <t>Миниатюрное универсальное электромеханическое реле; монтаж в розетку; 4CO 7A; контакты AgNi; катушка 12В АC; степень защиты RTI; опции: кнопка тест + мех.индикатор + LED</t>
  </si>
  <si>
    <t>553480120054PAS</t>
  </si>
  <si>
    <t>55.34.8.012.0054PAS</t>
  </si>
  <si>
    <t>553480122040</t>
  </si>
  <si>
    <t>55.34.8.012.2040</t>
  </si>
  <si>
    <t>Миниатюрное универсальное электромеханическое реле; монтаж в розетку; 4CO 7A; контакты AgCdO; катушка 12В АC; степень защиты RTI; опции: кнопка тест + мех.индикатор</t>
  </si>
  <si>
    <t>553480125000</t>
  </si>
  <si>
    <t>55.34.8.012.5000</t>
  </si>
  <si>
    <t>Миниатюрное универсальное электромеханическое реле; монтаж в розетку; 4CO 7A; контакты AgNi+Au; катушка 12В АC; степень защиты RTI; опции: нет</t>
  </si>
  <si>
    <t>553480125030</t>
  </si>
  <si>
    <t>55.34.8.012.5030</t>
  </si>
  <si>
    <t>Миниатюрное универсальное электромеханическое реле; монтаж в розетку; 4CO 7A; контакты AgNi+Au; катушка 12В АC; степень защиты RTI; опции: LED</t>
  </si>
  <si>
    <t>553480125040</t>
  </si>
  <si>
    <t>55.34.8.012.5040</t>
  </si>
  <si>
    <t>Миниатюрное универсальное электромеханическое реле; монтаж в розетку; 4CO 7A; контакты AgNi+Au; катушка 12В АC; степень защиты RTI; опции: кнопка тест + мех.индикатор</t>
  </si>
  <si>
    <t>553480125050</t>
  </si>
  <si>
    <t>55.34.8.012.5050</t>
  </si>
  <si>
    <t>Миниатюрное универсальное электромеханическое реле; монтаж в розетку; 4CO 7A; контакты AgNi+Au; катушка 12В АC; степень защиты RTI; опции: кнопка тест + LED</t>
  </si>
  <si>
    <t>553480240000</t>
  </si>
  <si>
    <t>55.34.8.024.0000</t>
  </si>
  <si>
    <t>Миниатюрное универсальное электромеханическое реле; монтаж в розетку; 4CO 7A; контакты AgNi; катушка 24В АC; степень защиты RTI; опции: нет</t>
  </si>
  <si>
    <t>553480240020</t>
  </si>
  <si>
    <t>55.34.8.024.0020</t>
  </si>
  <si>
    <t>Миниатюрное универсальное электромеханическое реле; монтаж в розетку; 4CO 7A; контакты AgNi; катушка 24В АC; степень защиты RTI; опции: мех.индикатор</t>
  </si>
  <si>
    <t>553480240030</t>
  </si>
  <si>
    <t>55.34.8.024.0030</t>
  </si>
  <si>
    <t>Миниатюрное универсальное электромеханическое реле; монтаж в розетку; 4CO 7A; контакты AgNi; катушка 24В АC; степень защиты RTI; опции: LED</t>
  </si>
  <si>
    <t>553480240040</t>
  </si>
  <si>
    <t>55.34.8.024.0040</t>
  </si>
  <si>
    <t>Миниатюрное универсальное электромеханическое реле; монтаж в розетку; 4CO 7A; контакты AgNi; катушка 24В АC; степень защиты RTI; опции: кнопка тест + мех.индикатор</t>
  </si>
  <si>
    <t>553480240040PAS</t>
  </si>
  <si>
    <t>55.34.8.024.0040PAS</t>
  </si>
  <si>
    <t>553480240050</t>
  </si>
  <si>
    <t>55.34.8.024.0050</t>
  </si>
  <si>
    <t>Миниатюрное универсальное электромеханическое реле; монтаж в розетку; 4CO 7A; контакты AgNi; катушка 24В АC; степень защиты RTI; опции: кнопка тест + LED</t>
  </si>
  <si>
    <t>553480240050PAS</t>
  </si>
  <si>
    <t>55.34.8.024.0050PAS</t>
  </si>
  <si>
    <t>553480240054</t>
  </si>
  <si>
    <t>55.34.8.024.0054</t>
  </si>
  <si>
    <t>Миниатюрное универсальное электромеханическое реле; монтаж в розетку; 4CO 7A; контакты AgNi; катушка 24В АC; степень защиты RTI; опции: кнопка тест + мех.индикатор + LED</t>
  </si>
  <si>
    <t>553480240054PAS</t>
  </si>
  <si>
    <t>55.34.8.024.0054PAS</t>
  </si>
  <si>
    <t>553480242000</t>
  </si>
  <si>
    <t>55.34.8.024.2000</t>
  </si>
  <si>
    <t>Миниатюрное универсальное электромеханическое реле; монтаж в розетку; 4CO 7A; контакты AgCdO; катушка 24В АC; степень защиты RTI; опции: нет</t>
  </si>
  <si>
    <t>553480242030</t>
  </si>
  <si>
    <t>55.34.8.024.2030</t>
  </si>
  <si>
    <t>Миниатюрное универсальное электромеханическое реле; монтаж в розетку; 4CO 7A; контакты AgCdO; катушка 24В АC; степень защиты RTI; опции: LED</t>
  </si>
  <si>
    <t>553480242040</t>
  </si>
  <si>
    <t>55.34.8.024.2040</t>
  </si>
  <si>
    <t>Миниатюрное универсальное электромеханическое реле; монтаж в розетку; 4CO 7A; контакты AgCdO; катушка 24В АC; степень защиты RTI; опции: кнопка тест + мех.индикатор</t>
  </si>
  <si>
    <t>553480242050</t>
  </si>
  <si>
    <t>55.34.8.024.2050</t>
  </si>
  <si>
    <t>Миниатюрное универсальное электромеханическое реле; монтаж в розетку; 4CO 7A; контакты AgCdO; катушка 24В АC; степень защиты RTI; опции: кнопка тест + LED</t>
  </si>
  <si>
    <t>553480245000</t>
  </si>
  <si>
    <t>55.34.8.024.5000</t>
  </si>
  <si>
    <t>Миниатюрное универсальное электромеханическое реле; монтаж в розетку; 4CO 7A; контакты AgNi+Au; катушка 24В АC; степень защиты RTI; опции: нет</t>
  </si>
  <si>
    <t>553480245020</t>
  </si>
  <si>
    <t>55.34.8.024.5020</t>
  </si>
  <si>
    <t>Миниатюрное универсальное электромеханическое реле; монтаж в розетку; 4CO 7A; контакты AgNi+Au; катушка 24В АC; степень защиты RTI; опции: мех.индикатор</t>
  </si>
  <si>
    <t>553480245030</t>
  </si>
  <si>
    <t>55.34.8.024.5030</t>
  </si>
  <si>
    <t>Миниатюрное универсальное электромеханическое реле; монтаж в розетку; 4CO 7A; контакты AgNi+Au; катушка 24В АC; степень защиты RTI; опции: LED</t>
  </si>
  <si>
    <t>553480245040</t>
  </si>
  <si>
    <t>55.34.8.024.5040</t>
  </si>
  <si>
    <t>Миниатюрное универсальное электромеханическое реле; монтаж в розетку; 4CO 7A; контакты AgNi+Au; катушка 24В АC; степень защиты RTI; опции: кнопка тест + мех.индикатор</t>
  </si>
  <si>
    <t>553480245040PAS</t>
  </si>
  <si>
    <t>55.34.8.024.5040PAS</t>
  </si>
  <si>
    <t>553480245050</t>
  </si>
  <si>
    <t>55.34.8.024.5050</t>
  </si>
  <si>
    <t>Миниатюрное универсальное электромеханическое реле; монтаж в розетку; 4CO 7A; контакты AgNi+Au; катушка 24В АC; степень защиты RTI; опции: кнопка тест + LED</t>
  </si>
  <si>
    <t>553480245054</t>
  </si>
  <si>
    <t>55.34.8.024.5054</t>
  </si>
  <si>
    <t>Миниатюрное универсальное электромеханическое реле; монтаж в розетку; 4CO 7A; контакты AgNi+Au; катушка 24В АC; степень защиты RTI; опции: кнопка тест + мех.индикатор + LED</t>
  </si>
  <si>
    <t>553480360000</t>
  </si>
  <si>
    <t>55.34.8.036.0000</t>
  </si>
  <si>
    <t>Миниатюрное универсальное электромеханическое реле; монтаж в розетку; 4CO 7A; контакты AgNi; катушка 36В АC; степень защиты RTI; опции: нет</t>
  </si>
  <si>
    <t>553480360040</t>
  </si>
  <si>
    <t>55.34.8.036.0040</t>
  </si>
  <si>
    <t>Миниатюрное универсальное электромеханическое реле; монтаж в розетку; 4CO 7A; контакты AgNi; катушка 36В АC; степень защиты RTI; опции: кнопка тест + мех.индикатор</t>
  </si>
  <si>
    <t>553480360054</t>
  </si>
  <si>
    <t>55.34.8.036.0054</t>
  </si>
  <si>
    <t>Миниатюрное универсальное электромеханическое реле; монтаж в розетку; 4CO 7A; контакты AgNi; катушка 36В АC; степень защиты RTI; опции: кнопка тест + мех.индикатор + LED</t>
  </si>
  <si>
    <t>553480480000</t>
  </si>
  <si>
    <t>55.34.8.048.0000</t>
  </si>
  <si>
    <t>Миниатюрное универсальное электромеханическое реле; монтаж в розетку; 4CO 7A; контакты AgNi; катушка 48В АC; степень защиты RTI; опции: нет</t>
  </si>
  <si>
    <t>553480480030</t>
  </si>
  <si>
    <t>55.34.8.048.0030</t>
  </si>
  <si>
    <t>Миниатюрное универсальное электромеханическое реле; монтаж в розетку; 4CO 7A; контакты AgNi; катушка 48В АC; степень защиты RTI; опции: LED</t>
  </si>
  <si>
    <t>553480480040</t>
  </si>
  <si>
    <t>55.34.8.048.0040</t>
  </si>
  <si>
    <t>Миниатюрное универсальное электромеханическое реле; монтаж в розетку; 4CO 7A; контакты AgNi; катушка 48В АC; степень защиты RTI; опции: кнопка тест + мех.индикатор</t>
  </si>
  <si>
    <t>553480480040PAS</t>
  </si>
  <si>
    <t>55.34.8.048.0040PAS</t>
  </si>
  <si>
    <t>553480480050</t>
  </si>
  <si>
    <t>55.34.8.048.0050</t>
  </si>
  <si>
    <t>Миниатюрное универсальное электромеханическое реле; монтаж в розетку; 4CO 7A; контакты AgNi; катушка 48В АC; степень защиты RTI; опции: кнопка тест + LED</t>
  </si>
  <si>
    <t>553480480054</t>
  </si>
  <si>
    <t>55.34.8.048.0054</t>
  </si>
  <si>
    <t>Миниатюрное универсальное электромеханическое реле; монтаж в розетку; 4CO 7A; контакты AgNi; катушка 48В АC; степень защиты RTI; опции: кнопка тест + мех.индикатор + LED</t>
  </si>
  <si>
    <t>553480480054PAS</t>
  </si>
  <si>
    <t>55.34.8.048.0054PAS</t>
  </si>
  <si>
    <t>553480482000</t>
  </si>
  <si>
    <t>55.34.8.048.2000</t>
  </si>
  <si>
    <t>Миниатюрное универсальное электромеханическое реле; монтаж в розетку; 4CO 7A; контакты AgCdO; катушка 48В АC; степень защиты RTI; опции: нет</t>
  </si>
  <si>
    <t>553480482040</t>
  </si>
  <si>
    <t>55.34.8.048.2040</t>
  </si>
  <si>
    <t>Миниатюрное универсальное электромеханическое реле; монтаж в розетку; 4CO 7A; контакты AgCdO; катушка 48В АC; степень защиты RTI; опции: кнопка тест + мех.индикатор</t>
  </si>
  <si>
    <t>553480485000</t>
  </si>
  <si>
    <t>55.34.8.048.5000</t>
  </si>
  <si>
    <t>Миниатюрное универсальное электромеханическое реле; монтаж в розетку; 4CO 7A; контакты AgNi+Au; катушка 48В АC; степень защиты RTI; опции: нет</t>
  </si>
  <si>
    <t>553480485020</t>
  </si>
  <si>
    <t>55.34.8.048.5020</t>
  </si>
  <si>
    <t>Миниатюрное универсальное электромеханическое реле; монтаж в розетку; 4CO 7A; контакты AgNi+Au; катушка 48B АC; степень защиты RTI; опции: мех.индикатор</t>
  </si>
  <si>
    <t>553480485030</t>
  </si>
  <si>
    <t>55.34.8.048.5030</t>
  </si>
  <si>
    <t>Миниатюрное универсальное электромеханическое реле; монтаж в розетку; 4CO 7A; контакты AgNi+Au; катушка 48B АC; степень защиты RTI; опции: LED</t>
  </si>
  <si>
    <t>553480485040</t>
  </si>
  <si>
    <t>55.34.8.048.5040</t>
  </si>
  <si>
    <t>Миниатюрное универсальное электромеханическое реле; монтаж в розетку; 4CO 7A; контакты AgNi+Au; катушка 48B АC; степень защиты RTI; опции: кнопка тест + мех.индикатор</t>
  </si>
  <si>
    <t>553480485050</t>
  </si>
  <si>
    <t>55.34.8.048.5050</t>
  </si>
  <si>
    <t>Миниатюрное универсальное электромеханическое реле; монтаж в розетку; 4CO 7A; контакты AgNi+Au; катушка 48B АC; степень защиты RTI; опции: кнопка тест + LED</t>
  </si>
  <si>
    <t>553480600000</t>
  </si>
  <si>
    <t>55.34.8.060.0000</t>
  </si>
  <si>
    <t>Миниатюрное универсальное электромеханическое реле; монтаж в розетку; 4CO 7A; контакты AgNi; катушка 60В АC; степень защиты RTI; опции: нет</t>
  </si>
  <si>
    <t>553480600040</t>
  </si>
  <si>
    <t>55.34.8.060.0040</t>
  </si>
  <si>
    <t>Миниатюрное универсальное электромеханическое реле; монтаж в розетку; 4CO 7A; контакты AgNi; катушка 60В АC; степень защиты RTI; опции: кнопка тест + мех.индикатор</t>
  </si>
  <si>
    <t>553480600050</t>
  </si>
  <si>
    <t>55.34.8.060.0050</t>
  </si>
  <si>
    <t>Миниатюрное универсальное электромеханическое реле; монтаж в розетку; 4CO 7A; контакты AgNi; катушка 60В АC; степень защиты RTI; опции: кнопка тест + LED</t>
  </si>
  <si>
    <t>553480600054</t>
  </si>
  <si>
    <t>55.34.8.060.0054</t>
  </si>
  <si>
    <t>Миниатюрное универсальное электромеханическое реле; монтаж в розетку; 4CO 7A; контакты AgNi; катушка 60В АC; степень защиты RTI; опции: кнопка тест + мех.индикатор + LED</t>
  </si>
  <si>
    <t>553480605000</t>
  </si>
  <si>
    <t>55.34.8.060.5000</t>
  </si>
  <si>
    <t>Миниатюрное универсальное электромеханическое реле; монтаж в розетку; 4CO 7A; контакты AgNi+Au; катушка 60В АC; степень защиты RTI; опции: нет</t>
  </si>
  <si>
    <t>553480605040</t>
  </si>
  <si>
    <t>55.34.8.060.5040</t>
  </si>
  <si>
    <t>Миниатюрное универсальное электромеханическое реле; монтаж в розетку; 4CO 7A; контакты AgNi+Au; катушка 60B АC; степень защиты RTI; опции: кнопка тест + мех.индикатор</t>
  </si>
  <si>
    <t>553481100000</t>
  </si>
  <si>
    <t>55.34.8.110.0000</t>
  </si>
  <si>
    <t>Миниатюрное универсальное электромеханическое реле; монтаж в розетку; 4CO 7A; контакты AgNi; катушка 110В АC; степень защиты RTI; опции: нет</t>
  </si>
  <si>
    <t>553481100020</t>
  </si>
  <si>
    <t>55.34.8.110.0020</t>
  </si>
  <si>
    <t>Миниатюрное универсальное электромеханическое реле; монтаж в розетку; 4CO 7A; контакты AgNi; катушка 110В АC; степень защиты RTI; опции: мех.индикатор</t>
  </si>
  <si>
    <t>553481100030</t>
  </si>
  <si>
    <t>55.34.8.110.0030</t>
  </si>
  <si>
    <t>Миниатюрное универсальное электромеханическое реле; монтаж в розетку; 4CO 7A; контакты AgNi; катушка 110В АC; степень защиты RTI; опции: LED</t>
  </si>
  <si>
    <t>553481100040</t>
  </si>
  <si>
    <t>55.34.8.110.0040</t>
  </si>
  <si>
    <t>Миниатюрное универсальное электромеханическое реле; монтаж в розетку; 4CO 7A; контакты AgNi; катушка 110В АC; степень защиты RTI; опции: кнопка тест + мех.индикатор</t>
  </si>
  <si>
    <t>553481100040PAS</t>
  </si>
  <si>
    <t>55.34.8.110.0040PAS</t>
  </si>
  <si>
    <t>553481100050</t>
  </si>
  <si>
    <t>55.34.8.110.0050</t>
  </si>
  <si>
    <t>Миниатюрное универсальное электромеханическое реле; монтаж в розетку; 4CO 7A; контакты AgNi; катушка 110В АC; степень защиты RTI; опции: кнопка тест + LED</t>
  </si>
  <si>
    <t>553481100054</t>
  </si>
  <si>
    <t>55.34.8.110.0054</t>
  </si>
  <si>
    <t>Миниатюрное универсальное электромеханическое реле; монтаж в розетку; 4CO 7A; контакты AgNi; катушка 110В АC; степень защиты RTI; опции: кнопка тест + мех.индикатор + LED</t>
  </si>
  <si>
    <t>553481100054PAS</t>
  </si>
  <si>
    <t>55.34.8.110.0054PAS</t>
  </si>
  <si>
    <t>553481102000</t>
  </si>
  <si>
    <t>55.34.8.110.2000</t>
  </si>
  <si>
    <t>Миниатюрное универсальное электромеханическое реле; монтаж в розетку; 4CO 7A; контакты AgCdO; катушка 110В АC; степень защиты RTI; опции: нет</t>
  </si>
  <si>
    <t>553481102030</t>
  </si>
  <si>
    <t>55.34.8.110.2030</t>
  </si>
  <si>
    <t>Миниатюрное универсальное электромеханическое реле; монтаж в розетку; 4CO 7A; контакты AgCdO; катушка 110В АC; степень защиты RTI; опции: LED</t>
  </si>
  <si>
    <t>553481102040</t>
  </si>
  <si>
    <t>55.34.8.110.2040</t>
  </si>
  <si>
    <t>Миниатюрное универсальное электромеханическое реле; монтаж в розетку; 4CO 7A; контакты AgCdO; катушка 110В АC; степень защиты RTI; опции: кнопка тест + мех.индикатор</t>
  </si>
  <si>
    <t>553481102050</t>
  </si>
  <si>
    <t>55.34.8.110.2050</t>
  </si>
  <si>
    <t>Миниатюрное универсальное электромеханическое реле; монтаж в розетку; 4CO 7A; контакты AgCdO; катушка 110В АC; степень защиты RTI; опции: кнопка тест + LED</t>
  </si>
  <si>
    <t>553481105000</t>
  </si>
  <si>
    <t>55.34.8.110.5000</t>
  </si>
  <si>
    <t>Миниатюрное универсальное электромеханическое реле; монтаж в розетку; 4CO 7A; контакты AgNi+Au; катушка 110В АC; степень защиты RTI; опции: нет</t>
  </si>
  <si>
    <t>553481105030</t>
  </si>
  <si>
    <t>55.34.8.110.5030</t>
  </si>
  <si>
    <t>Миниатюрное универсальное электромеханическое реле; монтаж в розетку; 4CO 7A; контакты AgNi+Au; катушка 110В АC; степень защиты RTI; опции: LED</t>
  </si>
  <si>
    <t>553481105040</t>
  </si>
  <si>
    <t>55.34.8.110.5040</t>
  </si>
  <si>
    <t>Миниатюрное универсальное электромеханическое реле; монтаж в розетку; 4CO 7A; контакты AgNi+Au; катушка 110В АC; степень защиты RTI; опции: кнопка тест + мех.индикатор</t>
  </si>
  <si>
    <t>553481105050</t>
  </si>
  <si>
    <t>55.34.8.110.5050</t>
  </si>
  <si>
    <t>Миниатюрное универсальное электромеханическое реле; монтаж в розетку; 4CO 7A; контакты AgNi+Au; катушка 110В АC; степень защиты RTI; опции: кнопка тест + LED</t>
  </si>
  <si>
    <t>553481105054</t>
  </si>
  <si>
    <t>55.34.8.110.5054</t>
  </si>
  <si>
    <t>Миниатюрное универсальное электромеханическое реле; монтаж в розетку; 4CO 7A; контакты AgNi+Au; катушка 110В АC; степень защиты RTI; опции: кнопка тест + мех.индикатор + LED</t>
  </si>
  <si>
    <t>553481150000</t>
  </si>
  <si>
    <t>55.34.8.115.0000</t>
  </si>
  <si>
    <t>Миниатюрное универсальное электромеханическое реле; монтаж в розетку; 4CO 7A; контакты AgNi; катушка 115В АC; степень защиты RTI; опции: нет</t>
  </si>
  <si>
    <t>553481150030</t>
  </si>
  <si>
    <t>55.34.8.115.0030</t>
  </si>
  <si>
    <t>Миниатюрное универсальное электромеханическое реле; монтаж в розетку; 4CO 7A; контакты AgNi; катушка 115В АC; степень защиты RTI; опции: LED</t>
  </si>
  <si>
    <t>553481150040</t>
  </si>
  <si>
    <t>55.34.8.115.0040</t>
  </si>
  <si>
    <t>Миниатюрное универсальное электромеханическое реле; монтаж в розетку; 4CO 7A; контакты AgNi; катушка 115В АC; степень защиты RTI; опции: кнопка тест + мех.индикатор</t>
  </si>
  <si>
    <t>553481150054</t>
  </si>
  <si>
    <t>55.34.8.115.0054</t>
  </si>
  <si>
    <t>Миниатюрное универсальное электромеханическое реле; монтаж в розетку; 4CO 7A; контакты AgNi; катушка 115В АC; степень защиты RTI; опции: кнопка тест + мех.индикатор + LED</t>
  </si>
  <si>
    <t>553481155030</t>
  </si>
  <si>
    <t>55.34.8.115.5030</t>
  </si>
  <si>
    <t>Миниатюрное универсальное электромеханическое реле; монтаж в розетку; 4CO 7A; контакты AgNi+Au; катушка 115В АC; степень защиты RTI; опции: LED</t>
  </si>
  <si>
    <t>553481155040</t>
  </si>
  <si>
    <t>55.34.8.115.5040</t>
  </si>
  <si>
    <t>Миниатюрное универсальное электромеханическое реле; монтаж в розетку; 4CO 7A; контакты AgNi+Au; катушка 115В АC; степень защиты RTI; опции: кнопка тест + мех.индикатор</t>
  </si>
  <si>
    <t>553481200000</t>
  </si>
  <si>
    <t>55.34.8.120.0000</t>
  </si>
  <si>
    <t>Миниатюрное универсальное электромеханическое реле; монтаж в розетку; 4CO 7A; контакты AgNi; катушка 120В АC; степень защиты RTI; опции: нет</t>
  </si>
  <si>
    <t>553481200030</t>
  </si>
  <si>
    <t>55.34.8.120.0030</t>
  </si>
  <si>
    <t>Миниатюрное универсальное электромеханическое реле; монтаж в розетку; 4CO 7A; контакты AgNi; катушка 120В АC; степень защиты RTI; опции: LED</t>
  </si>
  <si>
    <t>553481200040</t>
  </si>
  <si>
    <t>55.34.8.120.0040</t>
  </si>
  <si>
    <t>Миниатюрное универсальное электромеханическое реле; монтаж в розетку; 4CO 7A; контакты AgNi; катушка 120В АC; степень защиты RTI; опции: кнопка тест + мех.индикатор</t>
  </si>
  <si>
    <t>553481200040PAS</t>
  </si>
  <si>
    <t>55.34.8.120.0040PAS</t>
  </si>
  <si>
    <t>553481200050</t>
  </si>
  <si>
    <t>55.34.8.120.0050</t>
  </si>
  <si>
    <t>Миниатюрное универсальное электромеханическое реле; монтаж в розетку; 4CO 7A; контакты AgNi; катушка 120В АC; степень защиты RTI; опции: кнопка тест + LED</t>
  </si>
  <si>
    <t>553481200054</t>
  </si>
  <si>
    <t>55.34.8.120.0054</t>
  </si>
  <si>
    <t>Миниатюрное универсальное электромеханическое реле; монтаж в розетку; 4CO 7A; контакты AgNi; катушка 120В АC; степень защиты RTI; опции: кнопка тест + мех.индикатор + LED</t>
  </si>
  <si>
    <t>553481200054PAS</t>
  </si>
  <si>
    <t>55.34.8.120.0054PAS</t>
  </si>
  <si>
    <t>553481202000</t>
  </si>
  <si>
    <t>55.34.8.120.2000</t>
  </si>
  <si>
    <t>Миниатюрное универсальное электромеханическое реле; монтаж в розетку; 4CO 7A; контакты AgCdO; катушка 120В АC; степень защиты RTI; опции: нет</t>
  </si>
  <si>
    <t>553481202030</t>
  </si>
  <si>
    <t>55.34.8.120.2030</t>
  </si>
  <si>
    <t>Миниатюрное универсальное электромеханическое реле; монтаж в розетку; 4CO 7A; контакты AgCdO; катушка 120В АC; степень защиты RTI; опции: LED</t>
  </si>
  <si>
    <t>553481202050</t>
  </si>
  <si>
    <t>55.34.8.120.2050</t>
  </si>
  <si>
    <t>Миниатюрное универсальное электромеханическое реле; монтаж в розетку; 4CO 7A; контакты AgCdO; катушка 120В АC; степень защиты RTI; опции: кнопка тест + LED</t>
  </si>
  <si>
    <t>553481205000</t>
  </si>
  <si>
    <t>55.34.8.120.5000</t>
  </si>
  <si>
    <t>Миниатюрное универсальное электромеханическое реле; монтаж в розетку; 4CO 7A; контакты AgNi+Au; катушка 120В АC; степень защиты RTI; опции: нет</t>
  </si>
  <si>
    <t>553481205030</t>
  </si>
  <si>
    <t>55.34.8.120.5030</t>
  </si>
  <si>
    <t>Миниатюрное универсальное электромеханическое реле; монтаж в розетку; 4CO 7A; контакты AgNi+Au; катушка 120В АC; степень защиты RTI; опции: LED</t>
  </si>
  <si>
    <t>553481205040</t>
  </si>
  <si>
    <t>55.34.8.120.5040</t>
  </si>
  <si>
    <t>Миниатюрное универсальное электромеханическое реле; монтаж в розетку; 4CO 7A; контакты AgNi+Au; катушка 120В АC; степень защиты RTI; опции: кнопка тест + мех.индикатор</t>
  </si>
  <si>
    <t>553481205050</t>
  </si>
  <si>
    <t>55.34.8.120.5050</t>
  </si>
  <si>
    <t>Миниатюрное универсальное электромеханическое реле; монтаж в розетку; 4CO 7A; контакты AgNi+Au; катушка 120В АC; степень защиты RTI; опции: кнопка тест + LED</t>
  </si>
  <si>
    <t>553481205054</t>
  </si>
  <si>
    <t>55.34.8.120.5054</t>
  </si>
  <si>
    <t>Миниатюрное универсальное электромеханическое реле; монтаж в розетку; 4CO 7A; контакты AgNi+Au; катушка 120В АC; степень защиты RTI; опции: кнопка тест + мех.индикатор + LED</t>
  </si>
  <si>
    <t>553481250000</t>
  </si>
  <si>
    <t>55.34.8.125.0000</t>
  </si>
  <si>
    <t>Миниатюрное универсальное электромеханическое реле; монтаж в розетку; 4CO 7A; контакты AgNi; катушка 125В АC; степень защиты RTI; опции: нет</t>
  </si>
  <si>
    <t>553481250030</t>
  </si>
  <si>
    <t>55.34.8.125.0030</t>
  </si>
  <si>
    <t>Миниатюрное универсальное электромеханическое реле; монтаж в розетку; 4CO 7A; контакты AgNi; катушка 125В АC; степень защиты RTI; опции: LED</t>
  </si>
  <si>
    <t>553481250040</t>
  </si>
  <si>
    <t>55.34.8.125.0040</t>
  </si>
  <si>
    <t>Миниатюрное универсальное электромеханическое реле; монтаж в розетку; 4CO 7A; контакты AgNi; катушка 125В АC; степень защиты RTI; опции: кнопка тест + мех.индикатор</t>
  </si>
  <si>
    <t>553481250040PAS</t>
  </si>
  <si>
    <t>55.34.8.125.0040PAS</t>
  </si>
  <si>
    <t>553481250050</t>
  </si>
  <si>
    <t>55.34.8.125.0050</t>
  </si>
  <si>
    <t>Миниатюрное универсальное электромеханическое реле; монтаж в розетку; 4CO 7A; контакты AgNi; катушка 125В АC; степень защиты RTI; опции: кнопка тест + LED</t>
  </si>
  <si>
    <t>553481250054</t>
  </si>
  <si>
    <t>55.34.8.125.0054</t>
  </si>
  <si>
    <t>Миниатюрное универсальное электромеханическое реле; монтаж в розетку; 4CO 7A; контакты AgNi; катушка 125В АC; степень защиты RTI; опции: кнопка тест + мех.индикатор + LED</t>
  </si>
  <si>
    <t>553481252020</t>
  </si>
  <si>
    <t>55.34.8.125.2020</t>
  </si>
  <si>
    <t>Миниатюрное универсальное электромеханическое реле; монтаж в розетку; 4CO 7A; контакты AgCdO; катушка 125В АC; степень защиты RTI; опции: мех.индикатор</t>
  </si>
  <si>
    <t>553481252040</t>
  </si>
  <si>
    <t>55.34.8.125.2040</t>
  </si>
  <si>
    <t>Миниатюрное универсальное электромеханическое реле; монтаж в розетку; 4CO 7A; контакты AgCdO; катушка 125В АC; степень защиты RTI; опции: кнопка тест + мех.индикатор</t>
  </si>
  <si>
    <t>553481255000</t>
  </si>
  <si>
    <t>55.34.8.125.5000</t>
  </si>
  <si>
    <t>Миниатюрное универсальное электромеханическое реле; монтаж в розетку; 4CO 7A; контакты AgNi+Au; катушка 125В АC; степень защиты RTI; опции: нет</t>
  </si>
  <si>
    <t>553481255030</t>
  </si>
  <si>
    <t>55.34.8.125.5030</t>
  </si>
  <si>
    <t>Миниатюрное универсальное электромеханическое реле; монтаж в розетку; 4CO 7A; контакты AgNi+Au; катушка 125В АC; степень защиты RTI; опции: LED</t>
  </si>
  <si>
    <t>553481255040</t>
  </si>
  <si>
    <t>55.34.8.125.5040</t>
  </si>
  <si>
    <t>Миниатюрное универсальное электромеханическое реле; монтаж в розетку; 4CO 7A; контакты AgNi+Au; катушка 125В АC; степень защиты RTI; опции: кнопка тест + мех.индикатор</t>
  </si>
  <si>
    <t>553481255050</t>
  </si>
  <si>
    <t>55.34.8.125.5050</t>
  </si>
  <si>
    <t>Миниатюрное универсальное электромеханическое реле; монтаж в розетку; 4CO 7A; контакты AgNi+Au; катушка 125В АC; степень защиты RTI; опции: кнопка тест + LED</t>
  </si>
  <si>
    <t>553482300000</t>
  </si>
  <si>
    <t>55.34.8.230.0000</t>
  </si>
  <si>
    <t>Миниатюрное универсальное электромеханическое реле; монтаж в розетку; 4CO 7A; контакты AgNi; катушка 230В АC; степень защиты RTI; опции: нет</t>
  </si>
  <si>
    <t>553482300020</t>
  </si>
  <si>
    <t>55.34.8.230.0020</t>
  </si>
  <si>
    <t>Миниатюрное универсальное электромеханическое реле; монтаж в розетку; 4CO 7A; контакты AgNi; катушка 230В АC; степень защиты RTI; опции: мех.индикатор</t>
  </si>
  <si>
    <t>553482300030</t>
  </si>
  <si>
    <t>55.34.8.230.0030</t>
  </si>
  <si>
    <t>Миниатюрное универсальное электромеханическое реле; монтаж в розетку; 4CO 7A; контакты AgNi; катушка 230В АC; степень защиты RTI; опции: LED</t>
  </si>
  <si>
    <t>553482300040</t>
  </si>
  <si>
    <t>55.34.8.230.0040</t>
  </si>
  <si>
    <t>Миниатюрное универсальное электромеханическое реле; монтаж в розетку; 4CO 7A; контакты AgNi; катушка 230В АC; степень защиты RTI; опции: кнопка тест + мех.индикатор</t>
  </si>
  <si>
    <t>553482300040PAS</t>
  </si>
  <si>
    <t>55.34.8.230.0040PAS</t>
  </si>
  <si>
    <t>553482300050</t>
  </si>
  <si>
    <t>55.34.8.230.0050</t>
  </si>
  <si>
    <t>Миниатюрное универсальное электромеханическое реле; монтаж в розетку; 4CO 7A; контакты AgNi; катушка 230В АC; степень защиты RTI; опции: кнопка тест + LED</t>
  </si>
  <si>
    <t>553482300054</t>
  </si>
  <si>
    <t>55.34.8.230.0054</t>
  </si>
  <si>
    <t>Миниатюрное универсальное электромеханическое реле; монтаж в розетку; 4CO 7A; контакты AgNi; катушка 230В АC; степень защиты RTI; опции: кнопка тест + мех.индикатор + LED</t>
  </si>
  <si>
    <t>553482300054PAS</t>
  </si>
  <si>
    <t>55.34.8.230.0054PAS</t>
  </si>
  <si>
    <t>553482302000</t>
  </si>
  <si>
    <t>55.34.8.230.2000</t>
  </si>
  <si>
    <t>Миниатюрное универсальное электромеханическое реле; монтаж в розетку; 4CO 7A; контакты AgCdO; катушка 230В АC; степень защиты RTI; опции: нет</t>
  </si>
  <si>
    <t>553482302030</t>
  </si>
  <si>
    <t>55.34.8.230.2030</t>
  </si>
  <si>
    <t>Миниатюрное универсальное электромеханическое реле; монтаж в розетку; 4CO 7A; контакты AgCdO; катушка 230В АC; степень защиты RTI; опции: LED</t>
  </si>
  <si>
    <t>553482302040</t>
  </si>
  <si>
    <t>55.34.8.230.2040</t>
  </si>
  <si>
    <t>Миниатюрное универсальное электромеханическое реле; монтаж в розетку; 4CO 7A; контакты AgCdO; катушка 230В АC; степень защиты RTI; опции: кнопка тест + мех.индикатор</t>
  </si>
  <si>
    <t>553482302050</t>
  </si>
  <si>
    <t>55.34.8.230.2050</t>
  </si>
  <si>
    <t>Миниатюрное универсальное электромеханическое реле; монтаж в розетку; 4CO 7A; контакты AgCdO; катушка 230В АC; степень защиты RTI; опции: кнопка тест + LED</t>
  </si>
  <si>
    <t>553482302054</t>
  </si>
  <si>
    <t>55.34.8.230.2054</t>
  </si>
  <si>
    <t>Миниатюрное универсальное электромеханическое реле; монтаж в розетку; 4CO 7A; контакты AgCdO; катушка 230В АC; степень защиты RTI; опции: кнопка тест + мех.индикатор + LED</t>
  </si>
  <si>
    <t>553482305000</t>
  </si>
  <si>
    <t>55.34.8.230.5000</t>
  </si>
  <si>
    <t>Миниатюрное универсальное электромеханическое реле; монтаж в розетку; 4CO 7A; контакты AgNi+Au; катушка 230В АC; степень защиты RTI; опции: нет</t>
  </si>
  <si>
    <t>553482305020</t>
  </si>
  <si>
    <t>55.34.8.230.5020</t>
  </si>
  <si>
    <t>Миниатюрное универсальное электромеханическое реле; монтаж в розетку; 4CO 7A; контакты AgNi+Au; катушка 230В АC; степень защиты RTI; опции: мех.индикатор</t>
  </si>
  <si>
    <t>553482305030</t>
  </si>
  <si>
    <t>55.34.8.230.5030</t>
  </si>
  <si>
    <t>Миниатюрное универсальное электромеханическое реле; монтаж в розетку; 4CO 7A; контакты AgNi+Au; катушка 230В АC; степень защиты RTI; опции: LED</t>
  </si>
  <si>
    <t>553482305040</t>
  </si>
  <si>
    <t>55.34.8.230.5040</t>
  </si>
  <si>
    <t>Миниатюрное универсальное электромеханическое реле; монтаж в розетку; 4CO 7A; контакты AgNi+Au; катушка 230В АC; степень защиты RTI; опции: кнопка тест + мех.индикатор</t>
  </si>
  <si>
    <t>553482305050</t>
  </si>
  <si>
    <t>55.34.8.230.5050</t>
  </si>
  <si>
    <t>Миниатюрное универсальное электромеханическое реле; монтаж в розетку; 4CO 7A; контакты AgNi+Au; катушка 230В АC; степень защиты RTI; опции: кнопка тест + LED</t>
  </si>
  <si>
    <t>553482305054</t>
  </si>
  <si>
    <t>55.34.8.230.5054</t>
  </si>
  <si>
    <t>Миниатюрное универсальное электромеханическое реле; монтаж в розетку; 4CO 7A; контакты AgNi+Au; катушка 230В АC; степень защиты RTI; опции: кнопка тест + мех.индикатор + LED</t>
  </si>
  <si>
    <t>553482305054PAS</t>
  </si>
  <si>
    <t>55.34.8.230.5054PAS</t>
  </si>
  <si>
    <t>553482400000</t>
  </si>
  <si>
    <t>55.34.8.240.0000</t>
  </si>
  <si>
    <t>Миниатюрное универсальное электромеханическое реле; монтаж в розетку; 4CO 7A; контакты AgNi; катушка 240В АC; степень защиты RTI; опции: нет</t>
  </si>
  <si>
    <t>553482400030</t>
  </si>
  <si>
    <t>55.34.8.240.0030</t>
  </si>
  <si>
    <t>Миниатюрное универсальное электромеханическое реле; монтаж в розетку; 4CO 7A; контакты AgNi; катушка 240В АC; степень защиты RTI; опции: LED</t>
  </si>
  <si>
    <t>553482400040</t>
  </si>
  <si>
    <t>55.34.8.240.0040</t>
  </si>
  <si>
    <t>Миниатюрное универсальное электромеханическое реле; монтаж в розетку; 4CO 7A; контакты AgNi; катушка 240В АC; степень защиты RTI; опции: кнопка тест + мех.индикатор</t>
  </si>
  <si>
    <t>553482400040PAS</t>
  </si>
  <si>
    <t>55.34.8.240.0040PAS</t>
  </si>
  <si>
    <t>553482400050</t>
  </si>
  <si>
    <t>55.34.8.240.0050</t>
  </si>
  <si>
    <t>Миниатюрное универсальное электромеханическое реле; монтаж в розетку; 4CO 7A; контакты AgNi; катушка 240В АC; степень защиты RTI; опции: кнопка тест + LED</t>
  </si>
  <si>
    <t>553482400054</t>
  </si>
  <si>
    <t>55.34.8.240.0054</t>
  </si>
  <si>
    <t>Миниатюрное универсальное электромеханическое реле; монтаж в розетку; 4CO 7A; контакты AgNi; катушка 240В АC; степень защиты RTI; опции: кнопка тест + мех.индикатор + LED</t>
  </si>
  <si>
    <t>553482400054PAS</t>
  </si>
  <si>
    <t>55.34.8.240.0054PAS</t>
  </si>
  <si>
    <t>553482402000</t>
  </si>
  <si>
    <t>55.34.8.240.2000</t>
  </si>
  <si>
    <t>Миниатюрное универсальное электромеханическое реле; монтаж в розетку; 4CO 7A; контакты AgCdO; катушка 240В АC; степень защиты RTI; опции: нет</t>
  </si>
  <si>
    <t>553482402040</t>
  </si>
  <si>
    <t>55.34.8.240.2040</t>
  </si>
  <si>
    <t>Миниатюрное универсальное электромеханическое реле; монтаж в розетку; 4CO 7A; контакты AgCdO; катушка 240В АC; степень защиты RTI; опции: кнопка тест + мех.индикатор</t>
  </si>
  <si>
    <t>553482405000</t>
  </si>
  <si>
    <t>55.34.8.240.5000</t>
  </si>
  <si>
    <t>Миниатюрное универсальное электромеханическое реле; монтаж в розетку; 4CO 7A; контакты AgNi+Au; катушка 240В АC; степень защиты RTI; опции: нет</t>
  </si>
  <si>
    <t>553482405030</t>
  </si>
  <si>
    <t>55.34.8.240.5030</t>
  </si>
  <si>
    <t>Миниатюрное универсальное электромеханическое реле; монтаж в розетку; 4CO 7A; контакты AgNi+Au; катушка 240В АC; степень защиты RTI; опции: LED</t>
  </si>
  <si>
    <t>553482405050</t>
  </si>
  <si>
    <t>55.34.8.240.5050</t>
  </si>
  <si>
    <t>Миниатюрное универсальное электромеханическое реле; монтаж в розетку; 4CO 7A; контакты AgNi+Au; катушка 240В АC; степень защиты RTI; опции: кнопка тест + LED</t>
  </si>
  <si>
    <t>553482405054</t>
  </si>
  <si>
    <t>55.34.8.240.5054</t>
  </si>
  <si>
    <t>Миниатюрное универсальное электромеханическое реле; монтаж в розетку; 4CO 7A; контакты AgNi+Au; катушка 240В АC; степень защиты RTI; опции: кнопка тест + мех.индикатор + LED</t>
  </si>
  <si>
    <t>553490060000</t>
  </si>
  <si>
    <t>55.34.9.006.0000</t>
  </si>
  <si>
    <t>Миниатюрное универсальное электромеханическое реле; монтаж в розетку; 4CO 7A; контакты AgNi; катушка 6В DC; степень защиты RTI; опции: нет</t>
  </si>
  <si>
    <t>553490060040</t>
  </si>
  <si>
    <t>55.34.9.006.0040</t>
  </si>
  <si>
    <t>Миниатюрное универсальное электромеханическое реле; монтаж в розетку; 4CO 7A; контакты AgNi; катушка 6В DC; степень защиты RTI; опции: кнопка тест + мех.индикатор</t>
  </si>
  <si>
    <t>553490060040PAS</t>
  </si>
  <si>
    <t>55.34.9.006.0040PAS</t>
  </si>
  <si>
    <t>553490060070</t>
  </si>
  <si>
    <t>55.34.9.006.0070</t>
  </si>
  <si>
    <t>553490060080</t>
  </si>
  <si>
    <t>55.34.9.006.0080</t>
  </si>
  <si>
    <t>Миниатюрное универсальное электромеханическое реле; монтаж в розетку; 4CO 7A; контакты AgNi; катушка 6В DC; степень защиты RTI; опции: LED + диод</t>
  </si>
  <si>
    <t>553490060090</t>
  </si>
  <si>
    <t>55.34.9.006.0090</t>
  </si>
  <si>
    <t>Миниатюрное универсальное электромеханическое реле; монтаж в розетку; 4CO 7A; контакты AgNi; катушка 6В DC; степень защиты RTI; опции: кнопка тест + LED + диод</t>
  </si>
  <si>
    <t>553490060094</t>
  </si>
  <si>
    <t>55.34.9.006.0094</t>
  </si>
  <si>
    <t>Миниатюрное универсальное электромеханическое реле; монтаж в розетку; 4CO 7A; контакты AgNi; катушка 6В DC; степень защиты RTI; опции: кнопка тест + мех.индикатор + LED + диод</t>
  </si>
  <si>
    <t>553490060094PAS</t>
  </si>
  <si>
    <t>55.34.9.006.0094PAS</t>
  </si>
  <si>
    <t>553490065000</t>
  </si>
  <si>
    <t>55.34.9.006.5000</t>
  </si>
  <si>
    <t>Миниатюрное универсальное электромеханическое реле; монтаж в розетку; 4CO 7A; контакты AgNi+Au; катушка 6В DC; степень защиты RTI; опции: нет</t>
  </si>
  <si>
    <t>553490065040</t>
  </si>
  <si>
    <t>55.34.9.006.5040</t>
  </si>
  <si>
    <t>Миниатюрное универсальное электромеханическое реле; монтаж в розетку; 4CO 7A; контакты AgNi+Au; катушка 6В DC; степень защиты RTI; опции: кнопка тест + мех.индикатор</t>
  </si>
  <si>
    <t>553490065090</t>
  </si>
  <si>
    <t>55.34.9.006.5090</t>
  </si>
  <si>
    <t>Миниатюрное универсальное электромеханическое реле; монтаж в розетку; 4CO 7A; контакты AgNi+Au; катушка 6В DC; степень защиты RTI; опции: кнопка тест + LED + диод</t>
  </si>
  <si>
    <t>553490120000</t>
  </si>
  <si>
    <t>55.34.9.012.0000</t>
  </si>
  <si>
    <t>Миниатюрное универсальное электромеханическое реле; монтаж в розетку; 4CO 7A; контакты AgNi; катушка 12В DC; степень защиты RTI; опции: нет</t>
  </si>
  <si>
    <t>553490120020</t>
  </si>
  <si>
    <t>55.34.9.012.0020</t>
  </si>
  <si>
    <t>Миниатюрное универсальное электромеханическое реле; монтаж в розетку; 4CO 7A; контакты AgNi; катушка 12В DC; степень защиты RTI; опции: мех.индикатор</t>
  </si>
  <si>
    <t>553490120040</t>
  </si>
  <si>
    <t>55.34.9.012.0040</t>
  </si>
  <si>
    <t>Миниатюрное универсальное электромеханическое реле; монтаж в розетку; 4CO 7A; контакты AgNi; катушка 12В DC; степень защиты RTI; опции: кнопка тест + мех.индикатор</t>
  </si>
  <si>
    <t>553490120040PAS</t>
  </si>
  <si>
    <t>55.34.9.012.0040PAS</t>
  </si>
  <si>
    <t>553490120060</t>
  </si>
  <si>
    <t>55.34.9.012.0060</t>
  </si>
  <si>
    <t>Миниатюрное универсальное электромеханическое реле; монтаж в розетку; 4CO 7A; контакты AgNi; катушка 12В DC; степень защиты RTI; опции: диод + LED</t>
  </si>
  <si>
    <t>553490120070</t>
  </si>
  <si>
    <t>55.34.9.012.0070</t>
  </si>
  <si>
    <t>553490120074</t>
  </si>
  <si>
    <t>55.34.9.012.0074</t>
  </si>
  <si>
    <t>553490120074PAS</t>
  </si>
  <si>
    <t>55.34.9.012.0074PAS</t>
  </si>
  <si>
    <t>553490120080</t>
  </si>
  <si>
    <t>55.34.9.012.0080</t>
  </si>
  <si>
    <t>Миниатюрное универсальное электромеханическое реле; монтаж в розетку; 4CO 7A; контакты AgNi; катушка 12В DC; степень защиты RTI; опции: LED + диод</t>
  </si>
  <si>
    <t>553490120090</t>
  </si>
  <si>
    <t>55.34.9.012.0090</t>
  </si>
  <si>
    <t>Миниатюрное универсальное электромеханическое реле; монтаж в розетку; 4CO 7A; контакты AgNi; катушка 12В DC; степень защиты RTI; опции: кнопка тест + LED + диод</t>
  </si>
  <si>
    <t>553490120090PAS</t>
  </si>
  <si>
    <t>55.34.9.012.0090PAS</t>
  </si>
  <si>
    <t>553490120094</t>
  </si>
  <si>
    <t>55.34.9.012.0094</t>
  </si>
  <si>
    <t>Миниатюрное универсальное электромеханическое реле; монтаж в розетку; 4CO 7A; контакты AgNi; катушка 12В DC; степень защиты RTI; опции: кнопка тест + мех.индикатор + LED + диод</t>
  </si>
  <si>
    <t>553490120094PAS</t>
  </si>
  <si>
    <t>55.34.9.012.0094PAS</t>
  </si>
  <si>
    <t>553490122000</t>
  </si>
  <si>
    <t>55.34.9.012.2000</t>
  </si>
  <si>
    <t>Миниатюрное универсальное электромеханическое реле; монтаж в розетку; 4CO 7A; контакты AgCdO; катушка 12В DC; степень защиты RTI; опции: нет</t>
  </si>
  <si>
    <t>553490122040</t>
  </si>
  <si>
    <t>55.34.9.012.2040</t>
  </si>
  <si>
    <t>Миниатюрное универсальное электромеханическое реле; монтаж в розетку; 4CO 7A; контакты AgCdO; катушка 12В DC; степень защиты RTI; опции: кнопка тест + мех.индикатор</t>
  </si>
  <si>
    <t>553490122080</t>
  </si>
  <si>
    <t>55.34.9.012.2080</t>
  </si>
  <si>
    <t>Миниатюрное универсальное электромеханическое реле; монтаж в розетку; 4CO 7A; контакты AgCdO; катушка 12В DC; степень защиты RTI; опции: LED + диод</t>
  </si>
  <si>
    <t>553490122090</t>
  </si>
  <si>
    <t>55.34.9.012.2090</t>
  </si>
  <si>
    <t>Миниатюрное универсальное электромеханическое реле; монтаж в розетку; 4CO 7A; контакты AgCdO; катушка 12В DC; степень защиты RTI; опции: кнопка тест + LED + диод</t>
  </si>
  <si>
    <t>553490125000</t>
  </si>
  <si>
    <t>55.34.9.012.5000</t>
  </si>
  <si>
    <t>Миниатюрное универсальное электромеханическое реле; монтаж в розетку; 4CO 7A; контакты AgNi+Au; катушка 12В DC; степень защиты RTI; опции: нет</t>
  </si>
  <si>
    <t>553490125040</t>
  </si>
  <si>
    <t>55.34.9.012.5040</t>
  </si>
  <si>
    <t>Миниатюрное универсальное электромеханическое реле; монтаж в розетку; 4CO 7A; контакты AgNi+Au; катушка 12В DC; степень защиты RTI; опции: кнопка тест + мех.индикатор</t>
  </si>
  <si>
    <t>553490125070</t>
  </si>
  <si>
    <t>55.34.9.012.5070</t>
  </si>
  <si>
    <t>553490125074</t>
  </si>
  <si>
    <t>55.34.9.012.5074</t>
  </si>
  <si>
    <t>553490125080</t>
  </si>
  <si>
    <t>55.34.9.012.5080</t>
  </si>
  <si>
    <t>Миниатюрное универсальное электромеханическое реле; монтаж в розетку; 4CO 7A; контакты AgNi+Au; катушка 12В DC; степень защиты RTI; опции: LED + диод</t>
  </si>
  <si>
    <t>553490125090</t>
  </si>
  <si>
    <t>55.34.9.012.5090</t>
  </si>
  <si>
    <t>Миниатюрное универсальное электромеханическое реле; монтаж в розетку; 4CO 7A; контакты AgNi+Au; катушка 12В DC; степень защиты RTI; опции: кнопка тест + LED + диод</t>
  </si>
  <si>
    <t>553490125094</t>
  </si>
  <si>
    <t>55.34.9.012.5094</t>
  </si>
  <si>
    <t>Миниатюрное универсальное электромеханическое реле; монтаж в розетку; 4CO 7A; контакты AgNi+Au; катушка 12В DC; степень защиты RTI; опции: кнопка тест + мех.индикатор + LED + диод</t>
  </si>
  <si>
    <t>553490240000</t>
  </si>
  <si>
    <t>55.34.9.024.0000</t>
  </si>
  <si>
    <t>Миниатюрное универсальное электромеханическое реле; монтаж в розетку; 4CO 7A; контакты AgNi; катушка 24В DC; степень защиты RTI; опции: нет</t>
  </si>
  <si>
    <t>553490240000PAS</t>
  </si>
  <si>
    <t>55.34.9.024.0000PAS</t>
  </si>
  <si>
    <t>553490240000T</t>
  </si>
  <si>
    <t>55.34.9.024.0000T</t>
  </si>
  <si>
    <t>Миниатюрное универсальное электромеханическое реле; монтаж в розетку; 4CO 7A; контакты AgNi; катушка 24В DC; степень защиты RTI; опции: нет; версия для ЖД-транспорта</t>
  </si>
  <si>
    <t>553490240000TPAS</t>
  </si>
  <si>
    <t>55.34.9.024.0000TPAS</t>
  </si>
  <si>
    <t>553490240020</t>
  </si>
  <si>
    <t>55.34.9.024.0020</t>
  </si>
  <si>
    <t>Миниатюрное универсальное электромеханическое реле; монтаж в розетку; 4CO 7A; контакты AgNi; катушка 24В DC; степень защиты RTI; опции: мех.индикатор</t>
  </si>
  <si>
    <t>553490240040</t>
  </si>
  <si>
    <t>55.34.9.024.0040</t>
  </si>
  <si>
    <t>Миниатюрное универсальное электромеханическое реле; монтаж в розетку; 4CO 7A; контакты AgNi; катушка 24В DC; степень защиты RTI; опции: кнопка тест + мех.индикатор</t>
  </si>
  <si>
    <t>553490240040PAS</t>
  </si>
  <si>
    <t>55.34.9.024.0040PAS</t>
  </si>
  <si>
    <t>553490240060</t>
  </si>
  <si>
    <t>55.34.9.024.0060</t>
  </si>
  <si>
    <t>Миниатюрное универсальное электромеханическое реле; монтаж в розетку; 4CO 7A; контакты AgNi; катушка 24В DC; степень защиты RTI; опции: диод + LED</t>
  </si>
  <si>
    <t>553490240070</t>
  </si>
  <si>
    <t>55.34.9.024.0070</t>
  </si>
  <si>
    <t>553490240074</t>
  </si>
  <si>
    <t>55.34.9.024.0074</t>
  </si>
  <si>
    <t>553490240074PAS</t>
  </si>
  <si>
    <t>55.34.9.024.0074PAS</t>
  </si>
  <si>
    <t>553490240080</t>
  </si>
  <si>
    <t>55.34.9.024.0080</t>
  </si>
  <si>
    <t>Миниатюрное универсальное электромеханическое реле; монтаж в розетку; 4CO 7A; контакты AgNi; катушка 24В DC; степень защиты RTI; опции: LED + диод</t>
  </si>
  <si>
    <t>553490240090</t>
  </si>
  <si>
    <t>55.34.9.024.0090</t>
  </si>
  <si>
    <t>Миниатюрное универсальное электромеханическое реле; монтаж в розетку; 4CO 7A; контакты AgNi; катушка 24В DC; степень защиты RTI; опции: кнопка тест + LED + диод</t>
  </si>
  <si>
    <t>553490240090PAS</t>
  </si>
  <si>
    <t>55.34.9.024.0090PAS</t>
  </si>
  <si>
    <t>553490240094</t>
  </si>
  <si>
    <t>55.34.9.024.0094</t>
  </si>
  <si>
    <t>Миниатюрное универсальное электромеханическое реле; монтаж в розетку; 4CO 7A; контакты AgNi; катушка 24В DC; степень защиты RTI; опции: кнопка тест + мех.индикатор + LED + диод</t>
  </si>
  <si>
    <t>553490240094PAS</t>
  </si>
  <si>
    <t>55.34.9.024.0094PAS</t>
  </si>
  <si>
    <t>553490242000</t>
  </si>
  <si>
    <t>55.34.9.024.2000</t>
  </si>
  <si>
    <t>Миниатюрное универсальное электромеханическое реле; монтаж в розетку; 4CO 7A; контакты AgCdO; катушка 24В DC; степень защиты RTI; опции: нет</t>
  </si>
  <si>
    <t>553490242040</t>
  </si>
  <si>
    <t>55.34.9.024.2040</t>
  </si>
  <si>
    <t>Миниатюрное универсальное электромеханическое реле; монтаж в розетку; 4CO 7A; контакты AgCdO; катушка 24В DC; степень защиты RTI; опции: кнопка тест + мех.индикатор</t>
  </si>
  <si>
    <t>553490242060</t>
  </si>
  <si>
    <t>55.34.9.024.2060</t>
  </si>
  <si>
    <t>Миниатюрное универсальное электромеханическое реле; монтаж в розетку; 4CO 7A; контакты AgCdO; катушка 24В DC; степень защиты RTI; опции: диод + LED</t>
  </si>
  <si>
    <t>553490242070</t>
  </si>
  <si>
    <t>55.34.9.024.2070</t>
  </si>
  <si>
    <t>553490242074</t>
  </si>
  <si>
    <t>55.34.9.024.2074</t>
  </si>
  <si>
    <t>553490242080</t>
  </si>
  <si>
    <t>55.34.9.024.2080</t>
  </si>
  <si>
    <t>Миниатюрное универсальное электромеханическое реле; монтаж в розетку; 4CO 7A; контакты AgCdO; катушка 24В DC; степень защиты RTI; опции: LED + диод</t>
  </si>
  <si>
    <t>553490242090</t>
  </si>
  <si>
    <t>55.34.9.024.2090</t>
  </si>
  <si>
    <t>Миниатюрное универсальное электромеханическое реле; монтаж в розетку; 4CO 7A; контакты AgCdO; катушка 24В DC; степень защиты RTI; опции: кнопка тест + LED + диод</t>
  </si>
  <si>
    <t>553490242094</t>
  </si>
  <si>
    <t>55.34.9.024.2094</t>
  </si>
  <si>
    <t>Миниатюрное универсальное электромеханическое реле; монтаж в розетку; 4CO 7A; контакты AgCdO; катушка 24В DC; степень защиты RTI; опции: кнопка тест + мех.индикатор + LED + диод</t>
  </si>
  <si>
    <t>553490245000</t>
  </si>
  <si>
    <t>55.34.9.024.5000</t>
  </si>
  <si>
    <t>Миниатюрное универсальное электромеханическое реле; монтаж в розетку; 4CO 7A; контакты AgNi+Au; катушка 24В DC; степень защиты RTI; опции: нет</t>
  </si>
  <si>
    <t>553490245020</t>
  </si>
  <si>
    <t>55.34.9.024.5020</t>
  </si>
  <si>
    <t>Миниатюрное универсальное электромеханическое реле; монтаж в розетку; 4CO 7A; контакты AgNi+Au; катушка 24В DC; степень защиты RTI; опции: мех.индикатор</t>
  </si>
  <si>
    <t>553490245040</t>
  </si>
  <si>
    <t>55.34.9.024.5040</t>
  </si>
  <si>
    <t>Миниатюрное универсальное электромеханическое реле; монтаж в розетку; 4CO 7A; контакты AgNi+Au; катушка 24В DC; степень защиты RTI; опции: кнопка тест + мех.индикатор</t>
  </si>
  <si>
    <t>553490245040PAS</t>
  </si>
  <si>
    <t>55.34.9.024.5040PAS</t>
  </si>
  <si>
    <t>553490245060</t>
  </si>
  <si>
    <t>55.34.9.024.5060</t>
  </si>
  <si>
    <t>Миниатюрное универсальное электромеханическое реле; монтаж в розетку; 4CO 7A; контакты AgNi+Au; катушка 24В DC; степень защиты RTI; опции: диод + LED</t>
  </si>
  <si>
    <t>553490245070</t>
  </si>
  <si>
    <t>55.34.9.024.5070</t>
  </si>
  <si>
    <t>553490245074</t>
  </si>
  <si>
    <t>55.34.9.024.5074</t>
  </si>
  <si>
    <t>553490245080</t>
  </si>
  <si>
    <t>55.34.9.024.5080</t>
  </si>
  <si>
    <t>Миниатюрное универсальное электромеханическое реле; монтаж в розетку; 4CO 7A; контакты AgNi+Au; катушка 24В DC; степень защиты RTI; опции: LED + диод</t>
  </si>
  <si>
    <t>553490245090</t>
  </si>
  <si>
    <t>55.34.9.024.5090</t>
  </si>
  <si>
    <t>Миниатюрное универсальное электромеханическое реле; монтаж в розетку; 4CO 7A; контакты AgNi+Au; катушка 24В DC; степень защиты RTI; опции: кнопка тест + LED + диод</t>
  </si>
  <si>
    <t>553490245090PAS</t>
  </si>
  <si>
    <t>55.34.9.024.5090PAS</t>
  </si>
  <si>
    <t>553490245094</t>
  </si>
  <si>
    <t>55.34.9.024.5094</t>
  </si>
  <si>
    <t>Миниатюрное универсальное электромеханическое реле; монтаж в розетку; 4CO 7A; контакты AgNi+Au; катушка 24В DC; степень защиты RTI; опции: кнопка тест + мех.индикатор + LED + диод</t>
  </si>
  <si>
    <t>553490360000</t>
  </si>
  <si>
    <t>55.34.9.036.0000</t>
  </si>
  <si>
    <t>Миниатюрное универсальное электромеханическое реле; монтаж в розетку; 4CO 7A; контакты AgNi; катушка 36В DC; степень защиты RTI; опции: нет</t>
  </si>
  <si>
    <t>553490360040</t>
  </si>
  <si>
    <t>55.34.9.036.0040</t>
  </si>
  <si>
    <t>Миниатюрное универсальное электромеханическое реле; монтаж в розетку; 4CO 7A; контакты AgNi; катушка 36В DC; степень защиты RTI; опции: кнопка тест + мех.индикатор</t>
  </si>
  <si>
    <t>553490360094</t>
  </si>
  <si>
    <t>55.34.9.036.0094</t>
  </si>
  <si>
    <t>Миниатюрное универсальное электромеханическое реле; монтаж в розетку; 4CO 7A; контакты AgNi; катушка 36В DC; степень защиты RTI; опции: кнопка тест + мех.индикатор + LED + диод</t>
  </si>
  <si>
    <t>553490480000</t>
  </si>
  <si>
    <t>55.34.9.048.0000</t>
  </si>
  <si>
    <t>Миниатюрное универсальное электромеханическое реле; монтаж в розетку; 4CO 7A; контакты AgNi; катушка 48В DC; степень защиты RTI; опции: нет</t>
  </si>
  <si>
    <t>553490480020</t>
  </si>
  <si>
    <t>55.34.9.048.0020</t>
  </si>
  <si>
    <t>Миниатюрное универсальное электромеханическое реле; монтаж в розетку; 4CO 7A; контакты AgNi; катушка 48В DC; степень защиты RTI; опции: мех.индикатор</t>
  </si>
  <si>
    <t>553490480040</t>
  </si>
  <si>
    <t>55.34.9.048.0040</t>
  </si>
  <si>
    <t>Миниатюрное универсальное электромеханическое реле; монтаж в розетку; 4CO 7A; контакты AgNi; катушка 48В DC; степень защиты RTI; опции: кнопка тест + мех.индикатор</t>
  </si>
  <si>
    <t>553490480040PAS</t>
  </si>
  <si>
    <t>55.34.9.048.0040PAS</t>
  </si>
  <si>
    <t>553490480060</t>
  </si>
  <si>
    <t>55.34.9.048.0060</t>
  </si>
  <si>
    <t>Миниатюрное универсальное электромеханическое реле; монтаж в розетку; 4CO 7A; контакты AgNi; катушка 48В DC; степень защиты RTI; опции: диод + LED</t>
  </si>
  <si>
    <t>553490480070</t>
  </si>
  <si>
    <t>55.34.9.048.0070</t>
  </si>
  <si>
    <t>553490480074</t>
  </si>
  <si>
    <t>55.34.9.048.0074</t>
  </si>
  <si>
    <t>553490480080</t>
  </si>
  <si>
    <t>55.34.9.048.0080</t>
  </si>
  <si>
    <t>Миниатюрное универсальное электромеханическое реле; монтаж в розетку; 4CO 7A; контакты AgNi; катушка 48В DC; степень защиты RTI; опции: LED + диод</t>
  </si>
  <si>
    <t>553490480090</t>
  </si>
  <si>
    <t>55.34.9.048.0090</t>
  </si>
  <si>
    <t>Миниатюрное универсальное электромеханическое реле; монтаж в розетку; 4CO 7A; контакты AgNi; катушка 48В DC; степень защиты RTI; опции: кнопка тест + LED + диод</t>
  </si>
  <si>
    <t>553490480094</t>
  </si>
  <si>
    <t>55.34.9.048.0094</t>
  </si>
  <si>
    <t>Миниатюрное универсальное электромеханическое реле; монтаж в розетку; 4CO 7A; контакты AgNi; катушка 48В DC; степень защиты RTI; опции: кнопка тест + мех.индикатор + LED + диод</t>
  </si>
  <si>
    <t>553490480094PAS</t>
  </si>
  <si>
    <t>55.34.9.048.0094PAS</t>
  </si>
  <si>
    <t>553490482040</t>
  </si>
  <si>
    <t>55.34.9.048.2040</t>
  </si>
  <si>
    <t>Миниатюрное универсальное электромеханическое реле; монтаж в розетку; 4CO 7A; контакты AgCdO; катушка 48В DC; степень защиты RTI; опции: кнопка тест + мех.индикатор</t>
  </si>
  <si>
    <t>553490485000</t>
  </si>
  <si>
    <t>55.34.9.048.5000</t>
  </si>
  <si>
    <t>Миниатюрное универсальное электромеханическое реле; монтаж в розетку; 4CO 7A; контакты AgNi+Au; катушка 48В DC; степень защиты RTI; опции: нет</t>
  </si>
  <si>
    <t>553490485040</t>
  </si>
  <si>
    <t>55.34.9.048.5040</t>
  </si>
  <si>
    <t>Миниатюрное универсальное электромеханическое реле; монтаж в розетку; 4CO 7A; контакты AgNi+Au; катушка 48В DC; степень защиты RTI; опции: кнопка тест + мех.индикатор</t>
  </si>
  <si>
    <t>553490485060</t>
  </si>
  <si>
    <t>55.34.9.048.5060</t>
  </si>
  <si>
    <t>Миниатюрное универсальное электромеханическое реле; монтаж в розетку; 4CO 7A; контакты AgNi+Au; катушка 48В DC; степень защиты RTI; опции: диод + LED</t>
  </si>
  <si>
    <t>553490485070</t>
  </si>
  <si>
    <t>55.34.9.048.5070</t>
  </si>
  <si>
    <t>553490485074</t>
  </si>
  <si>
    <t>55.34.9.048.5074</t>
  </si>
  <si>
    <t>553490485080</t>
  </si>
  <si>
    <t>55.34.9.048.5080</t>
  </si>
  <si>
    <t>Миниатюрное универсальное электромеханическое реле; монтаж в розетку; 4CO 7A; контакты AgNi+Au; катушка 48В DC; степень защиты RTI; опции: LED + диод</t>
  </si>
  <si>
    <t>553490485090</t>
  </si>
  <si>
    <t>55.34.9.048.5090</t>
  </si>
  <si>
    <t>Миниатюрное универсальное электромеханическое реле; монтаж в розетку; 4CO 7A; контакты AgNi+Au; катушка 48В DC; степень защиты RTI; опции: кнопка тест + LED + диод</t>
  </si>
  <si>
    <t>553490600000</t>
  </si>
  <si>
    <t>55.34.9.060.0000</t>
  </si>
  <si>
    <t>Миниатюрное универсальное электромеханическое реле; монтаж в розетку; 4CO 7A; контакты AgNi; катушка 60В DC; степень защиты RTI; опции: нет</t>
  </si>
  <si>
    <t>553490600040</t>
  </si>
  <si>
    <t>55.34.9.060.0040</t>
  </si>
  <si>
    <t>Миниатюрное универсальное электромеханическое реле; монтаж в розетку; 4CO 7A; контакты AgNi; катушка 60В DC; степень защиты RTI; опции: кнопка тест + мех.индикатор</t>
  </si>
  <si>
    <t>553490600040PAS</t>
  </si>
  <si>
    <t>55.34.9.060.0040PAS</t>
  </si>
  <si>
    <t>553490600060</t>
  </si>
  <si>
    <t>55.34.9.060.0060</t>
  </si>
  <si>
    <t>Миниатюрное универсальное электромеханическое реле; монтаж в розетку; 4CO 7A; контакты AgNi; катушка 60В DC; степень защиты RTI; опции: диод + LED</t>
  </si>
  <si>
    <t>553490600070</t>
  </si>
  <si>
    <t>55.34.9.060.0070</t>
  </si>
  <si>
    <t>553490600080</t>
  </si>
  <si>
    <t>55.34.9.060.0080</t>
  </si>
  <si>
    <t>Миниатюрное универсальное электромеханическое реле; монтаж в розетку; 4CO 7A; контакты AgNi; катушка 60В DC; степень защиты RTI; опции: LED + диод</t>
  </si>
  <si>
    <t>553490600090</t>
  </si>
  <si>
    <t>55.34.9.060.0090</t>
  </si>
  <si>
    <t>Миниатюрное универсальное электромеханическое реле; монтаж в розетку; 4CO 7A; контакты AgNi; катушка 60В DC; степень защиты RTI; опции: кнопка тест + LED + диод</t>
  </si>
  <si>
    <t>553490600094</t>
  </si>
  <si>
    <t>55.34.9.060.0094</t>
  </si>
  <si>
    <t>Миниатюрное универсальное электромеханическое реле; монтаж в розетку; 4CO 7A; контакты AgNi; катушка 60В DC; степень защиты RTI; опции: кнопка тест + мех.индикатор + LED + диод</t>
  </si>
  <si>
    <t>553490600094PAS</t>
  </si>
  <si>
    <t>55.34.9.060.0094PAS</t>
  </si>
  <si>
    <t>553490602000</t>
  </si>
  <si>
    <t>55.34.9.060.2000</t>
  </si>
  <si>
    <t>Миниатюрное универсальное электромеханическое реле; монтаж в розетку; 4CO 7A; контакты AgCdO; катушка 60В DC; степень защиты RTI; опции: нет</t>
  </si>
  <si>
    <t>553490602040</t>
  </si>
  <si>
    <t>55.34.9.060.2040</t>
  </si>
  <si>
    <t>Миниатюрное универсальное электромеханическое реле; монтаж в розетку; 4CO 7A; контакты AgCdO; катушка 60В DC; степень защиты RTI; опции: кнопка тест + мех.индикатор</t>
  </si>
  <si>
    <t>553490602090</t>
  </si>
  <si>
    <t>55.34.9.060.2090</t>
  </si>
  <si>
    <t>Миниатюрное универсальное электромеханическое реле; монтаж в розетку; 4CO 7A; контакты AgCdO; катушка 60В DC; степень защиты RTI; опции: кнопка тест + LED + диод</t>
  </si>
  <si>
    <t>553490605000</t>
  </si>
  <si>
    <t>55.34.9.060.5000</t>
  </si>
  <si>
    <t>Миниатюрное универсальное электромеханическое реле; монтаж в розетку; 4CO 7A; контакты AgNi+Au; катушка 60В DC; степень защиты RTI; опции: нет</t>
  </si>
  <si>
    <t>553490605040</t>
  </si>
  <si>
    <t>55.34.9.060.5040</t>
  </si>
  <si>
    <t>Миниатюрное универсальное электромеханическое реле; монтаж в розетку; 4CO 7A; контакты AgNi+Au; катушка 60В DC; степень защиты RTI; опции: кнопка тест + мех.индикатор</t>
  </si>
  <si>
    <t>553490605070</t>
  </si>
  <si>
    <t>55.34.9.060.5070</t>
  </si>
  <si>
    <t>Миниатюрное универсальное электромеханическое реле; монтаж в розетку; 4CO 7A; контакты AgNi+Au; катушка 60В DC; степень защиты RTI; опции: кнопка тест + LED + диод</t>
  </si>
  <si>
    <t>553490605074</t>
  </si>
  <si>
    <t>55.34.9.060.5074</t>
  </si>
  <si>
    <t>553490605080</t>
  </si>
  <si>
    <t>55.34.9.060.5080</t>
  </si>
  <si>
    <t>Миниатюрное универсальное электромеханическое реле; монтаж в розетку; 4CO 7A; контакты AgNi+Au; катушка 60В DC; степень защиты RTI; опции: LED + диод</t>
  </si>
  <si>
    <t>553490605090</t>
  </si>
  <si>
    <t>55.34.9.060.5090</t>
  </si>
  <si>
    <t>553490800000</t>
  </si>
  <si>
    <t>55.34.9.080.0000</t>
  </si>
  <si>
    <t>Миниатюрное универсальное электромеханическое реле; монтаж в розетку; 4CO 7A; контакты AgNi; катушка 80В DC; степень защиты RTI; опции: нет</t>
  </si>
  <si>
    <t>553490800040</t>
  </si>
  <si>
    <t>55.34.9.080.0040</t>
  </si>
  <si>
    <t>Миниатюрное универсальное электромеханическое реле; монтаж в розетку; 4CO 7A; контакты AgNi; катушка 80В DC; степень защиты RTI; опции: кнопка тест + мех.индикатор</t>
  </si>
  <si>
    <t>553490800094</t>
  </si>
  <si>
    <t>55.34.9.080.0094</t>
  </si>
  <si>
    <t>Миниатюрное универсальное электромеханическое реле; монтаж в розетку; 4CO 7A; контакты AgNi; катушка 80В DC; степень защиты RTI; опции: кнопка тест + мех.индикатор + LED + диод</t>
  </si>
  <si>
    <t>553491100000</t>
  </si>
  <si>
    <t>55.34.9.110.0000</t>
  </si>
  <si>
    <t>Миниатюрное универсальное электромеханическое реле; монтаж в розетку; 4CO 7A; контакты AgNi; катушка 110В DC; степень защиты RTI; опции: нет</t>
  </si>
  <si>
    <t>553491100020</t>
  </si>
  <si>
    <t>55.34.9.110.0020</t>
  </si>
  <si>
    <t>Миниатюрное универсальное электромеханическое реле; монтаж в розетку; 4CO 7A; контакты AgNi; катушка 110В DC; степень защиты RTI; опции: мех.индикатор</t>
  </si>
  <si>
    <t>553491100040</t>
  </si>
  <si>
    <t>55.34.9.110.0040</t>
  </si>
  <si>
    <t>Миниатюрное универсальное электромеханическое реле; монтаж в розетку; 4CO 7A; контакты AgNi; катушка 110В DC; степень защиты RTI; опции: кнопка тест + мех.индикатор</t>
  </si>
  <si>
    <t>553491100040PAS</t>
  </si>
  <si>
    <t>55.34.9.110.0040PAS</t>
  </si>
  <si>
    <t>553491100060</t>
  </si>
  <si>
    <t>55.34.9.110.0060</t>
  </si>
  <si>
    <t>Миниатюрное универсальное электромеханическое реле; монтаж в розетку; 4CO 7A; контакты AgNi; катушка 110В DC; степень защиты RTI; опции: диод + LED</t>
  </si>
  <si>
    <t>553491100070</t>
  </si>
  <si>
    <t>55.34.9.110.0070</t>
  </si>
  <si>
    <t>553491100074</t>
  </si>
  <si>
    <t>55.34.9.110.0074</t>
  </si>
  <si>
    <t>553491100080</t>
  </si>
  <si>
    <t>55.34.9.110.0080</t>
  </si>
  <si>
    <t>Миниатюрное универсальное электромеханическое реле; монтаж в розетку; 4CO 7A; контакты AgNi; катушка 110В DC; степень защиты RTI; опции: LED + диод</t>
  </si>
  <si>
    <t>553491100090</t>
  </si>
  <si>
    <t>55.34.9.110.0090</t>
  </si>
  <si>
    <t>Миниатюрное универсальное электромеханическое реле; монтаж в розетку; 4CO 7A; контакты AgNi; катушка 110В DC; степень защиты RTI; опции: кнопка тест + LED + диод</t>
  </si>
  <si>
    <t>553491100094</t>
  </si>
  <si>
    <t>55.34.9.110.0094</t>
  </si>
  <si>
    <t>Миниатюрное универсальное электромеханическое реле; монтаж в розетку; 4CO 7A; контакты AgNi; катушка 110В DC; степень защиты RTI; опции: кнопка тест + мех.индикатор + LED + диод</t>
  </si>
  <si>
    <t>553491100094PAS</t>
  </si>
  <si>
    <t>55.34.9.110.0094PAS</t>
  </si>
  <si>
    <t>553491102000</t>
  </si>
  <si>
    <t>55.34.9.110.2000</t>
  </si>
  <si>
    <t>Миниатюрное универсальное электромеханическое реле; монтаж в розетку; 4CO 7A; контакты AgCdO; катушка 110В DC; степень защиты RTI; опции: нет</t>
  </si>
  <si>
    <t>553491102040</t>
  </si>
  <si>
    <t>55.34.9.110.2040</t>
  </si>
  <si>
    <t>Миниатюрное универсальное электромеханическое реле; монтаж в розетку; 4CO 7A; контакты AgCdO; катушка 110В DC; степень защиты RTI; опции: кнопка тест + мех.индикатор</t>
  </si>
  <si>
    <t>553491102090</t>
  </si>
  <si>
    <t>55.34.9.110.2090</t>
  </si>
  <si>
    <t>Миниатюрное универсальное электромеханическое реле; монтаж в розетку; 4CO 7A; контакты AgCdO; катушка 110В DC; степень защиты RTI; опции: кнопка тест + LED + диод</t>
  </si>
  <si>
    <t>553491105000</t>
  </si>
  <si>
    <t>55.34.9.110.5000</t>
  </si>
  <si>
    <t>Миниатюрное универсальное электромеханическое реле; монтаж в розетку; 4CO 7A; контакты AgNi+Au; катушка 110В DC; степень защиты RTI; опции: нет</t>
  </si>
  <si>
    <t>553491105040</t>
  </si>
  <si>
    <t>55.34.9.110.5040</t>
  </si>
  <si>
    <t>Миниатюрное универсальное электромеханическое реле; монтаж в розетку; 4CO 7A; контакты AgNi+Au; катушка 110В DC; степень защиты RTI; опции: кнопка тест + мех.индикатор</t>
  </si>
  <si>
    <t>553491105060</t>
  </si>
  <si>
    <t>55.34.9.110.5060</t>
  </si>
  <si>
    <t>Миниатюрное универсальное электромеханическое реле; монтаж в розетку; 4CO 7A; контакты AgNi+Au; катушка 110В DC; степень защиты RTI; опции: диод + LED</t>
  </si>
  <si>
    <t>553491105080</t>
  </si>
  <si>
    <t>55.34.9.110.5080</t>
  </si>
  <si>
    <t>Миниатюрное универсальное электромеханическое реле; монтаж в розетку; 4CO 7A; контакты AgNi+Au; катушка 110В DC; степень защиты RTI; опции: LED + диод</t>
  </si>
  <si>
    <t>553491105090</t>
  </si>
  <si>
    <t>55.34.9.110.5090</t>
  </si>
  <si>
    <t>Миниатюрное универсальное электромеханическое реле; монтаж в розетку; 4CO 7A; контакты AgNi+Au; катушка 110В DC; степень защиты RTI; опции: кнопка тест + LED + диод</t>
  </si>
  <si>
    <t>553491105094</t>
  </si>
  <si>
    <t>55.34.9.110.5094</t>
  </si>
  <si>
    <t>Миниатюрное универсальное электромеханическое реле; монтаж в розетку; 4CO 7A; контакты AgNi+Au; катушка 110В DC; степень защиты RTI; опции: кнопка тест + мех.индикатор + LED + диод</t>
  </si>
  <si>
    <t>553491250000</t>
  </si>
  <si>
    <t>55.34.9.125.0000</t>
  </si>
  <si>
    <t>Миниатюрное универсальное электромеханическое реле; монтаж в розетку; 4CO 7A; контакты AgNi; катушка 125В DC; степень защиты RTI; опции: нет</t>
  </si>
  <si>
    <t>553491250020</t>
  </si>
  <si>
    <t>55.34.9.125.0020</t>
  </si>
  <si>
    <t>Миниатюрное универсальное электромеханическое реле; монтаж в розетку; 4CO 7A; контакты AgNi; катушка 125В DC; степень защиты RTI; опции: мех.индикатор</t>
  </si>
  <si>
    <t>553491250040</t>
  </si>
  <si>
    <t>55.34.9.125.0040</t>
  </si>
  <si>
    <t>Миниатюрное универсальное электромеханическое реле; монтаж в розетку; 4CO 7A; контакты AgNi; катушка 125В DC; степень защиты RTI; опции: кнопка тест + мех.индикатор</t>
  </si>
  <si>
    <t>553491250040PAS</t>
  </si>
  <si>
    <t>55.34.9.125.0040PAS</t>
  </si>
  <si>
    <t>553491250060</t>
  </si>
  <si>
    <t>55.34.9.125.0060</t>
  </si>
  <si>
    <t>Миниатюрное универсальное электромеханическое реле; монтаж в розетку; 4CO 7A; контакты AgNi; катушка 125В DC; степень защиты RTI; опции: диод + LED</t>
  </si>
  <si>
    <t>553491250070</t>
  </si>
  <si>
    <t>55.34.9.125.0070</t>
  </si>
  <si>
    <t>553491250074</t>
  </si>
  <si>
    <t>55.34.9.125.0074</t>
  </si>
  <si>
    <t>553491250080</t>
  </si>
  <si>
    <t>55.34.9.125.0080</t>
  </si>
  <si>
    <t>Миниатюрное универсальное электромеханическое реле; монтаж в розетку; 4CO 7A; контакты AgNi; катушка 125В DC; степень защиты RTI; опции: LED + диод</t>
  </si>
  <si>
    <t>553491250090</t>
  </si>
  <si>
    <t>55.34.9.125.0090</t>
  </si>
  <si>
    <t>Миниатюрное универсальное электромеханическое реле; монтаж в розетку; 4CO 7A; контакты AgNi; катушка 125В DC; степень защиты RTI; опции: кнопка тест + LED + диод</t>
  </si>
  <si>
    <t>553491250094</t>
  </si>
  <si>
    <t>55.34.9.125.0094</t>
  </si>
  <si>
    <t>Миниатюрное универсальное электромеханическое реле; монтаж в розетку; 4CO 7A; контакты AgNi; катушка 125В DC; степень защиты RTI; опции: кнопка тест + мех.индикатор + LED + диод</t>
  </si>
  <si>
    <t>553491250094PAS</t>
  </si>
  <si>
    <t>55.34.9.125.0094PAS</t>
  </si>
  <si>
    <t>553491252000</t>
  </si>
  <si>
    <t>55.34.9.125.2000</t>
  </si>
  <si>
    <t>Миниатюрное универсальное электромеханическое реле; монтаж в розетку; 4CO 7A; контакты AgCdO; катушка 125В DC; степень защиты RTI; опции: нет</t>
  </si>
  <si>
    <t>553491252040</t>
  </si>
  <si>
    <t>55.34.9.125.2040</t>
  </si>
  <si>
    <t>Миниатюрное универсальное электромеханическое реле; монтаж в розетку; 4CO 7A; контакты AgCdO; катушка 125В DC; степень защиты RTI; опции: кнопка тест + мех.индикатор</t>
  </si>
  <si>
    <t>553491252074</t>
  </si>
  <si>
    <t>55.34.9.125.2074</t>
  </si>
  <si>
    <t>553491255000</t>
  </si>
  <si>
    <t>55.34.9.125.5000</t>
  </si>
  <si>
    <t>Миниатюрное универсальное электромеханическое реле; монтаж в розетку; 4CO 7A; контакты AgNi+Au; катушка 125В DC; степень защиты RTI; опции: нет</t>
  </si>
  <si>
    <t>553491255040</t>
  </si>
  <si>
    <t>55.34.9.125.5040</t>
  </si>
  <si>
    <t>Миниатюрное универсальное электромеханическое реле; монтаж в розетку; 4CO 7A; контакты AgNi+Au; катушка 125В DC; степень защиты RTI; опции: кнопка тест + мех.индикатор</t>
  </si>
  <si>
    <t>553491255070</t>
  </si>
  <si>
    <t>55.34.9.125.5070</t>
  </si>
  <si>
    <t>553491255094</t>
  </si>
  <si>
    <t>55.34.9.125.5094</t>
  </si>
  <si>
    <t>Миниатюрное универсальное электромеханическое реле; монтаж в розетку; 4CO 7A; контакты AgNi+Au; катушка 125В DC; степень защиты RTI; опции: кнопка тест + мех.индикатор + LED + диод</t>
  </si>
  <si>
    <t>553491400000</t>
  </si>
  <si>
    <t>55.34.9.140.0000</t>
  </si>
  <si>
    <t>Миниатюрное универсальное электромеханическое реле; монтаж в розетку; 4CO 7A; контакты AgNi; катушка 140B DC; степень защиты RTI; опции: нет</t>
  </si>
  <si>
    <t>553491400020</t>
  </si>
  <si>
    <t>55.34.9.140.0020</t>
  </si>
  <si>
    <t>Миниатюрное универсальное электромеханическое реле; монтаж в розетку; 4CO 7A; контакты AgNi; катушка 140B DC; степень защиты RTI; опции: мех.индикатор</t>
  </si>
  <si>
    <t>553491400040</t>
  </si>
  <si>
    <t>55.34.9.140.0040</t>
  </si>
  <si>
    <t>Миниатюрное универсальное электромеханическое реле; монтаж в розетку; 4CO 7A; контакты AgNi; катушка 140B DC; степень защиты RTI; опции: кнопка тест + мех.индикатор</t>
  </si>
  <si>
    <t>553491405040</t>
  </si>
  <si>
    <t>55.34.9.140.5040</t>
  </si>
  <si>
    <t>Миниатюрное универсальное электромеханическое реле; монтаж в розетку; 4CO 7A; контакты AgNi+Au; катушка 140B DC; степень защиты RTI; опции: кнопка тест + мех.индикатор</t>
  </si>
  <si>
    <t>553491405070</t>
  </si>
  <si>
    <t>55.34.9.140.5070</t>
  </si>
  <si>
    <t>553491405074</t>
  </si>
  <si>
    <t>55.34.9.140.5074</t>
  </si>
  <si>
    <t>553491450000</t>
  </si>
  <si>
    <t>55.34.9.145.0000</t>
  </si>
  <si>
    <t>Миниатюрное универсальное электромеханическое реле; монтаж в розетку; 4CO 7A; контакты AgNi; катушка 145B DC; степень защиты RTI; опции: нет</t>
  </si>
  <si>
    <t>553491450040</t>
  </si>
  <si>
    <t>55.34.9.145.0040</t>
  </si>
  <si>
    <t>Миниатюрное универсальное электромеханическое реле; монтаж в розетку; 4CO 7A; контакты AgNi; катушка 145B DC; степень защиты RTI; опции: кнопка тест + мех.индикатор</t>
  </si>
  <si>
    <t>553492200000</t>
  </si>
  <si>
    <t>55.34.9.220.0000</t>
  </si>
  <si>
    <t>Миниатюрное универсальное электромеханическое реле; монтаж в розетку; 4CO 7A; контакты AgNi; катушка 220B DC; степень защиты RTI; опции: нет</t>
  </si>
  <si>
    <t>553492200020</t>
  </si>
  <si>
    <t>55.34.9.220.0020</t>
  </si>
  <si>
    <t>Миниатюрное универсальное электромеханическое реле; монтаж в розетку; 4CO 7A; контакты AgNi; катушка 220B DC; степень защиты RTI; опции: мех.индикатор</t>
  </si>
  <si>
    <t>553492200040</t>
  </si>
  <si>
    <t>55.34.9.220.0040</t>
  </si>
  <si>
    <t>Миниатюрное универсальное электромеханическое реле; монтаж в розетку; 4CO 7A; контакты AgNi; катушка 220B DC; степень защиты RTI; опции: кнопка тест + мех.индикатор</t>
  </si>
  <si>
    <t>553492200040PAS</t>
  </si>
  <si>
    <t>55.34.9.220.0040PAS</t>
  </si>
  <si>
    <t>553492202020</t>
  </si>
  <si>
    <t>55.34.9.220.2020</t>
  </si>
  <si>
    <t>Миниатюрное универсальное электромеханическое реле; монтаж в розетку; 4CO 7A; контакты AgCdO; катушка 220B DC; степень защиты RTI; опции: мех.индикатор</t>
  </si>
  <si>
    <t>553492202040</t>
  </si>
  <si>
    <t>55.34.9.220.2040</t>
  </si>
  <si>
    <t>Миниатюрное универсальное электромеханическое реле; монтаж в розетку; 4CO 7A; контакты AgCdO; катушка 220B DC; степень защиты RTI; опции: кнопка тест + мех.индикатор</t>
  </si>
  <si>
    <t>553492205020</t>
  </si>
  <si>
    <t>55.34.9.220.5020</t>
  </si>
  <si>
    <t>Миниатюрное универсальное электромеханическое реле; монтаж в розетку; 4CO 7A; контакты AgNi+Au; катушка 220B DC; степень защиты RTI; опции: мех.индикатор</t>
  </si>
  <si>
    <t>553492205040</t>
  </si>
  <si>
    <t>55.34.9.220.5040</t>
  </si>
  <si>
    <t>Миниатюрное универсальное электромеханическое реле; монтаж в розетку; 4CO 7A; контакты AgNi+Au; катушка 220B DC; степень защиты RTI; опции: кнопка тест + мех.индикатор</t>
  </si>
  <si>
    <t>553492209202</t>
  </si>
  <si>
    <t>55.34.9.220.9202</t>
  </si>
  <si>
    <t>563280060000</t>
  </si>
  <si>
    <t>56.32.8.006.0000</t>
  </si>
  <si>
    <t>Миниатюрное силовое электромеханическое реле; монтаж в розетку или наконечники Faston (4.8х0.5мм); 2CO 12A; контакты AgNi; катушка 6В АC; степень защиты RTI; опции: нет</t>
  </si>
  <si>
    <t>563280060040</t>
  </si>
  <si>
    <t>56.32.8.006.0040</t>
  </si>
  <si>
    <t>Миниатюрное силовое электромеханическое реле; монтаж в розетку или наконечники Faston (4.8х0.5мм); 2CO 12A; контакты AgNi; катушка 6В АC; степень защиты RTI; опции: кнопка тест + мех.индикатор</t>
  </si>
  <si>
    <t>563280060300</t>
  </si>
  <si>
    <t>56.32.8.006.0300</t>
  </si>
  <si>
    <t>Миниатюрное силовое электромеханическое реле; монтаж в розетку или наконечники Faston (4.8х0.5мм); 2NO 12A; контакты AgNi (зазор ≥ 1.5мм); катушка 6В АC; степень защиты RTI; опции: нет</t>
  </si>
  <si>
    <t>563280120000</t>
  </si>
  <si>
    <t>56.32.8.012.0000</t>
  </si>
  <si>
    <t>Миниатюрное силовое электромеханическое реле; монтаж в розетку или наконечники Faston (4.8х0.5мм); 2CO 12A; контакты AgNi; катушка 12В АC; степень защиты RTI; опции: нет</t>
  </si>
  <si>
    <t>563280120030</t>
  </si>
  <si>
    <t>56.32.8.012.0030</t>
  </si>
  <si>
    <t>Миниатюрное силовое электромеханическое реле; монтаж в розетку или наконечники Faston (4.8х0.5мм); 2CO 12A; контакты AgNi; катушка 12В АC; степень защиты RTI; опции: LED</t>
  </si>
  <si>
    <t>563280120040</t>
  </si>
  <si>
    <t>56.32.8.012.0040</t>
  </si>
  <si>
    <t>Миниатюрное силовое электромеханическое реле; монтаж в розетку или наконечники Faston (4.8х0.5мм); 2CO 12A; контакты AgNi; катушка 12В АC; степень защиты RTI; опции: кнопка тест + мех.индикатор</t>
  </si>
  <si>
    <t>563280120040PAS</t>
  </si>
  <si>
    <t>56.32.8.012.0040PAS</t>
  </si>
  <si>
    <t>563280120050</t>
  </si>
  <si>
    <t>56.32.8.012.0050</t>
  </si>
  <si>
    <t>Миниатюрное силовое электромеханическое реле; монтаж в розетку или наконечники Faston (4.8х0.5мм); 2CO 12A; контакты AgNi; катушка 12В АC; степень защиты RTI; опции: кнопка тест + LED</t>
  </si>
  <si>
    <t>563280120054</t>
  </si>
  <si>
    <t>56.32.8.012.0054</t>
  </si>
  <si>
    <t>Миниатюрное силовое электромеханическое реле; монтаж в розетку или наконечники Faston (4.8х0.5мм); 2CO 12A; контакты AgNi; катушка 12В АC; степень защиты RTI; опции: кнопка тест + мех.индикатор + LED</t>
  </si>
  <si>
    <t>563280120300</t>
  </si>
  <si>
    <t>56.32.8.012.0300</t>
  </si>
  <si>
    <t>Миниатюрное силовое электромеханическое реле; монтаж в розетку или наконечники Faston (4.8х0.5мм); 2NO 12A; контакты AgNi (зазор ≥ 1.5мм); катушка 12В АC; степень защиты RTI; опции: нет</t>
  </si>
  <si>
    <t>563280122000</t>
  </si>
  <si>
    <t>56.32.8.012.2000</t>
  </si>
  <si>
    <t>Миниатюрное силовое электромеханическое реле; монтаж в розетку или наконечники Faston (4.8х0.5мм); 2CO 12A; контакты AgCdO; катушка 12В АC; степень защиты RTI; опции: нет</t>
  </si>
  <si>
    <t>563280122040</t>
  </si>
  <si>
    <t>56.32.8.012.2040</t>
  </si>
  <si>
    <t>Миниатюрное силовое электромеханическое реле; монтаж в розетку или наконечники Faston (4.8х0.5мм); 2CO 12A; контакты AgCdO; катушка 12В АC; степень защиты RTI; опции: кнопка тест + мех.индикатор</t>
  </si>
  <si>
    <t>563280240000</t>
  </si>
  <si>
    <t>56.32.8.024.0000</t>
  </si>
  <si>
    <t>Миниатюрное силовое электромеханическое реле; монтаж в розетку или наконечники Faston (4.8х0.5мм); 2CO 12A; контакты AgNi; катушка 24В АC; степень защиты RTI; опции: нет</t>
  </si>
  <si>
    <t>563280240030</t>
  </si>
  <si>
    <t>56.32.8.024.0030</t>
  </si>
  <si>
    <t>Миниатюрное силовое электромеханическое реле; монтаж в розетку или наконечники Faston (4.8х0.5мм); 2CO 12A; контакты AgNi; катушка 24В АC; степень защиты RTI; опции: LED</t>
  </si>
  <si>
    <t>563280240040</t>
  </si>
  <si>
    <t>56.32.8.024.0040</t>
  </si>
  <si>
    <t>Миниатюрное силовое электромеханическое реле; монтаж в розетку или наконечники Faston (4.8х0.5мм); 2CO 12A; контакты AgNi; катушка 24В АC; степень защиты RTI; опции: кнопка тест + мех.индикатор</t>
  </si>
  <si>
    <t>563280240040PAS</t>
  </si>
  <si>
    <t>56.32.8.024.0040PAS</t>
  </si>
  <si>
    <t>563280240050</t>
  </si>
  <si>
    <t>56.32.8.024.0050</t>
  </si>
  <si>
    <t>Миниатюрное силовое электромеханическое реле; монтаж в розетку или наконечники Faston (4.8х0.5мм); 2CO 12A; контакты AgNi; катушка 24В АC; степень защиты RTI; опции: кнопка тест + LED</t>
  </si>
  <si>
    <t>563280240054</t>
  </si>
  <si>
    <t>56.32.8.024.0054</t>
  </si>
  <si>
    <t>Миниатюрное силовое электромеханическое реле; монтаж в розетку или наконечники Faston (4.8х0.5мм); 2CO 12A; контакты AgNi; катушка 24В АC; степень защиты RTI; опции: кнопка тест + мех.индикатор + LED</t>
  </si>
  <si>
    <t>563280240054PAS</t>
  </si>
  <si>
    <t>56.32.8.024.0054PAS</t>
  </si>
  <si>
    <t>563280240300</t>
  </si>
  <si>
    <t>56.32.8.024.0300</t>
  </si>
  <si>
    <t>Миниатюрное силовое электромеханическое реле; монтаж в розетку или наконечники Faston (4.8х0.5мм); 2NO 12A; контакты AgNi (зазор ≥ 1.5мм); катушка 24В АC; степень защиты RTI; опции: нет</t>
  </si>
  <si>
    <t>563280240300PAS</t>
  </si>
  <si>
    <t>56.32.8.024.0300PAS</t>
  </si>
  <si>
    <t>563280242000</t>
  </si>
  <si>
    <t>56.32.8.024.2000</t>
  </si>
  <si>
    <t>Миниатюрное силовое электромеханическое реле; монтаж в розетку или наконечники Faston (4.8х0.5мм); 2CO 12A; контакты AgCdO; катушка 24В АC; степень защиты RTI; опции: нет</t>
  </si>
  <si>
    <t>563280242040</t>
  </si>
  <si>
    <t>56.32.8.024.2040</t>
  </si>
  <si>
    <t>Миниатюрное силовое электромеханическое реле; монтаж в розетку или наконечники Faston (4.8х0.5мм); 2CO 12A; контакты AgCdO; катушка 24В АC; степень защиты RTI; опции: кнопка тест + мех.индикатор</t>
  </si>
  <si>
    <t>563280244040</t>
  </si>
  <si>
    <t>56.32.8.024.4040</t>
  </si>
  <si>
    <t>Миниатюрное силовое электромеханическое реле; монтаж в розетку или наконечники Faston (4.8х0.5мм); 2CO 12A; контакты AgSnO2; катушка 24В АC; степень защиты RTI; опции: кнопка тест + мех.индикатор</t>
  </si>
  <si>
    <t>563280480000</t>
  </si>
  <si>
    <t>56.32.8.048.0000</t>
  </si>
  <si>
    <t>Миниатюрное силовое электромеханическое реле; монтаж в розетку или наконечники Faston (4.8х0.5мм); 2CO 12A; контакты AgNi; катушка 48В АC; степень защиты RTI; опции: нет</t>
  </si>
  <si>
    <t>563280480040</t>
  </si>
  <si>
    <t>56.32.8.048.0040</t>
  </si>
  <si>
    <t>Миниатюрное силовое электромеханическое реле; монтаж в розетку или наконечники Faston (4.8х0.5мм); 2CO 12A; контакты AgNi; катушка 48В АC; степень защиты RTI; опции: кнопка тест + мех.индикатор</t>
  </si>
  <si>
    <t>563280480050</t>
  </si>
  <si>
    <t>56.32.8.048.0050</t>
  </si>
  <si>
    <t>Миниатюрное силовое электромеханическое реле; монтаж в розетку или наконечники Faston (4.8х0.5мм); 2CO 12A; контакты AgNi; катушка 48В АC; степень защиты RTI; опции: кнопка тест + LED</t>
  </si>
  <si>
    <t>563280480054</t>
  </si>
  <si>
    <t>56.32.8.048.0054</t>
  </si>
  <si>
    <t>Миниатюрное силовое электромеханическое реле; монтаж в розетку или наконечники Faston (4.8х0.5мм); 2CO 12A; контакты AgNi; катушка 48В АC; степень защиты RTI; опции: кнопка тест + мех.индикатор + LED</t>
  </si>
  <si>
    <t>563280480300</t>
  </si>
  <si>
    <t>56.32.8.048.0300</t>
  </si>
  <si>
    <t>Миниатюрное силовое электромеханическое реле; монтаж в розетку или наконечники Faston (4.8х0.5мм); 2NO 12A; контакты AgNi (зазор ≥ 1.5мм); катушка 48В АC; степень защиты RTI; опции: нет</t>
  </si>
  <si>
    <t>563280482000</t>
  </si>
  <si>
    <t>56.32.8.048.2000</t>
  </si>
  <si>
    <t>Миниатюрное силовое электромеханическое реле; монтаж в розетку или наконечники Faston (4.8х0.5мм); 2CO 12A; контакты AgCdO; катушка 48В АC; степень защиты RTI; опции: нет</t>
  </si>
  <si>
    <t>563280600000</t>
  </si>
  <si>
    <t>56.32.8.060.0000</t>
  </si>
  <si>
    <t>Миниатюрное силовое электромеханическое реле; монтаж в розетку или наконечники Faston (4.8х0.5мм); 2CO 12A; контакты AgNi; катушка 60В АC; степень защиты RTI; опции: нет</t>
  </si>
  <si>
    <t>563280600300</t>
  </si>
  <si>
    <t>56.32.8.060.0300</t>
  </si>
  <si>
    <t>Миниатюрное силовое электромеханическое реле; монтаж в розетку или наконечники Faston (4.8х0.5мм); 2NO 12A; контакты AgNi (зазор ≥ 1.5мм); катушка 60В АC; степень защиты RTI; опции: нет</t>
  </si>
  <si>
    <t>563281100000</t>
  </si>
  <si>
    <t>56.32.8.110.0000</t>
  </si>
  <si>
    <t>Миниатюрное силовое электромеханическое реле; монтаж в розетку или наконечники Faston (4.8х0.5мм); 2CO 12A; контакты AgNi; катушка 110В АC; степень защиты RTI; опции: нет</t>
  </si>
  <si>
    <t>563281100030</t>
  </si>
  <si>
    <t>56.32.8.110.0030</t>
  </si>
  <si>
    <t>Миниатюрное силовое электромеханическое реле; монтаж в розетку или наконечники Faston (4.8х0.5мм); 2CO 12A; контакты AgNi; катушка 110В АC; степень защиты RTI; опции: LED</t>
  </si>
  <si>
    <t>563281100040</t>
  </si>
  <si>
    <t>56.32.8.110.0040</t>
  </si>
  <si>
    <t>Миниатюрное силовое электромеханическое реле; монтаж в розетку или наконечники Faston (4.8х0.5мм); 2CO 12A; контакты AgNi; катушка 110В АC; степень защиты RTI; опции: кнопка тест + мех.индикатор</t>
  </si>
  <si>
    <t>563281100040PAS</t>
  </si>
  <si>
    <t>56.32.8.110.0040PAS</t>
  </si>
  <si>
    <t>563281100050</t>
  </si>
  <si>
    <t>56.32.8.110.0050</t>
  </si>
  <si>
    <t>Миниатюрное силовое электромеханическое реле; монтаж в розетку или наконечники Faston (4.8х0.5мм); 2CO 12A; контакты AgNi; катушка 110В АC; степень защиты RTI; опции: кнопка тест + LED</t>
  </si>
  <si>
    <t>563281100054</t>
  </si>
  <si>
    <t>56.32.8.110.0054</t>
  </si>
  <si>
    <t>Миниатюрное силовое электромеханическое реле; монтаж в розетку или наконечники Faston (4.8х0.5мм); 2CO 12A; контакты AgNi; катушка 110В АC; степень защиты RTI; опции: кнопка тест + мех.индикатор + LED</t>
  </si>
  <si>
    <t>563281100300</t>
  </si>
  <si>
    <t>56.32.8.110.0300</t>
  </si>
  <si>
    <t>Миниатюрное силовое электромеханическое реле; монтаж в розетку или наконечники Faston (4.8х0.5мм); 2NO 12A; контакты AgNi (зазор ≥ 1.5мм); катушка 110В АC; степень защиты RTI; опции: нет</t>
  </si>
  <si>
    <t>563281102000</t>
  </si>
  <si>
    <t>56.32.8.110.2000</t>
  </si>
  <si>
    <t>Миниатюрное силовое электромеханическое реле; монтаж в розетку или наконечники Faston (4.8х0.5мм); 2CO 12A; контакты AgCdO; катушка 110В АC; степень защиты RTI; опции: нет</t>
  </si>
  <si>
    <t>563281102040</t>
  </si>
  <si>
    <t>56.32.8.110.2040</t>
  </si>
  <si>
    <t>Миниатюрное силовое электромеханическое реле; монтаж в розетку или наконечники Faston (4.8х0.5мм); 2CO 12A; контакты AgCdO; катушка 110В АC; степень защиты RTI; опции: кнопка тест + мех.индикатор</t>
  </si>
  <si>
    <t>563281102050</t>
  </si>
  <si>
    <t>56.32.8.110.2050</t>
  </si>
  <si>
    <t>Миниатюрное силовое электромеханическое реле; монтаж в розетку или наконечники Faston (4.8х0.5мм); 2CO 12A; контакты AgCdO; катушка 110В АC; степень защиты RTI; опции: кнопка тест + LED</t>
  </si>
  <si>
    <t>563281102054</t>
  </si>
  <si>
    <t>56.32.8.110.2054</t>
  </si>
  <si>
    <t>Миниатюрное силовое электромеханическое реле; монтаж в розетку или наконечники Faston (4.8х0.5мм); 2CO 12A; контакты AgCdO; катушка 110В АC; степень защиты RTI; опции: кнопка тест + мех.индикатор + LED</t>
  </si>
  <si>
    <t>563281104040</t>
  </si>
  <si>
    <t>56.32.8.110.4040</t>
  </si>
  <si>
    <t>Миниатюрное силовое электромеханическое реле; монтаж в розетку или наконечники Faston (4.8х0.5мм); 2CO 12A; контакты AgSnO2; катушка 110В АC; степень защиты RTI; опции: кнопка тест + мех.индикатор</t>
  </si>
  <si>
    <t>563281150000</t>
  </si>
  <si>
    <t>56.32.8.115.0000</t>
  </si>
  <si>
    <t>Миниатюрное силовое электромеханическое реле; монтаж в розетку или наконечники Faston (4.8х0.5мм); 2CO 12A; контакты AgNi; катушка 115В АC; степень защиты RTI; опции: нет</t>
  </si>
  <si>
    <t>563281150040</t>
  </si>
  <si>
    <t>56.32.8.115.0040</t>
  </si>
  <si>
    <t>Миниатюрное силовое электромеханическое реле; монтаж в розетку или наконечники Faston (4.8х0.5мм); 2CO 12A; контакты AgNi; катушка 115В АC; степень защиты RTI; опции: кнопка тест + мех.индикатор</t>
  </si>
  <si>
    <t>563281200000</t>
  </si>
  <si>
    <t>56.32.8.120.0000</t>
  </si>
  <si>
    <t>Миниатюрное силовое электромеханическое реле; монтаж в розетку или наконечники Faston (4.8х0.5мм); 2CO 12A; контакты AgNi; катушка 120В АC; степень защиты RTI; опции: нет</t>
  </si>
  <si>
    <t>563281200030</t>
  </si>
  <si>
    <t>56.32.8.120.0030</t>
  </si>
  <si>
    <t>Миниатюрное силовое электромеханическое реле; монтаж в розетку или наконечники Faston (4.8х0.5мм); 2CO 12A; контакты AgNi; катушка 120В АC; степень защиты RTI; опции: LED</t>
  </si>
  <si>
    <t>563281200040</t>
  </si>
  <si>
    <t>56.32.8.120.0040</t>
  </si>
  <si>
    <t>Миниатюрное силовое электромеханическое реле; монтаж в розетку или наконечники Faston (4.8х0.5мм); 2CO 12A; контакты AgNi; катушка 120В АC; степень защиты RTI; опции: кнопка тест + мех.индикатор</t>
  </si>
  <si>
    <t>563281200040PAS</t>
  </si>
  <si>
    <t>56.32.8.120.0040PAS</t>
  </si>
  <si>
    <t>563281200050</t>
  </si>
  <si>
    <t>56.32.8.120.0050</t>
  </si>
  <si>
    <t>Миниатюрное силовое электромеханическое реле; монтаж в розетку или наконечники Faston (4.8х0.5мм); 2CO 12A; контакты AgNi; катушка 120В АC; степень защиты RTI; опции: кнопка тест + LED</t>
  </si>
  <si>
    <t>563281200054</t>
  </si>
  <si>
    <t>56.32.8.120.0054</t>
  </si>
  <si>
    <t>Миниатюрное силовое электромеханическое реле; монтаж в розетку или наконечники Faston (4.8х0.5мм); 2CO 12A; контакты AgNi; катушка 120В АC; степень защиты RTI; опции: кнопка тест + мех.индикатор + LED</t>
  </si>
  <si>
    <t>563281202000</t>
  </si>
  <si>
    <t>56.32.8.120.2000</t>
  </si>
  <si>
    <t>Миниатюрное силовое электромеханическое реле; монтаж в розетку или наконечники Faston (4.8х0.5мм); 2CO 12A; контакты AgCdO; катушка 120В АC; степень защиты RTI; опции: нет</t>
  </si>
  <si>
    <t>563281250000</t>
  </si>
  <si>
    <t>56.32.8.125.0000</t>
  </si>
  <si>
    <t>Миниатюрное силовое электромеханическое реле; монтаж в розетку или наконечники Faston (4.8х0.5мм); 2CO 12A; контакты AgNi; катушка 125В АC; степень защиты RTI; опции: LED</t>
  </si>
  <si>
    <t>563281250040</t>
  </si>
  <si>
    <t>56.32.8.125.0040</t>
  </si>
  <si>
    <t>Миниатюрное силовое электромеханическое реле; монтаж в розетку или наконечники Faston (4.8х0.5мм); 2CO 12A; контакты AgNi; катушка 125В АC; степень защиты RTI; опции: кнопка тест + мех.индикатор</t>
  </si>
  <si>
    <t>563281250054</t>
  </si>
  <si>
    <t>56.32.8.125.0054</t>
  </si>
  <si>
    <t>Миниатюрное силовое электромеханическое реле; монтаж в розетку или наконечники Faston (4.8х0.5мм); 2CO 12A; контакты AgNi; катушка 125В АC; степень защиты RTI; опции: кнопка тест + мех.индикатор + LED</t>
  </si>
  <si>
    <t>563281250300</t>
  </si>
  <si>
    <t>56.32.8.125.0300</t>
  </si>
  <si>
    <t>Миниатюрное силовое электромеханическое реле; монтаж в розетку или наконечники Faston (4.8х0.5мм); 2NO 12A; контакты AgNi (зазор ≥ 1.5мм); катушка 125В АC; степень защиты RTI; опции: нет</t>
  </si>
  <si>
    <t>563282300000</t>
  </si>
  <si>
    <t>56.32.8.230.0000</t>
  </si>
  <si>
    <t>Миниатюрное силовое электромеханическое реле; монтаж в розетку или наконечники Faston (4.8х0.5мм); 2CO 12A; контакты AgNi; катушка 230В АC; степень защиты RTI; опции: нет</t>
  </si>
  <si>
    <t>563282300000PAS</t>
  </si>
  <si>
    <t>56.32.8.230.0000PAS</t>
  </si>
  <si>
    <t>563282300030</t>
  </si>
  <si>
    <t>56.32.8.230.0030</t>
  </si>
  <si>
    <t>Миниатюрное силовое электромеханическое реле; монтаж в розетку или наконечники Faston (4.8х0.5мм); 2CO 12A; контакты AgNi; катушка 230В АC; степень защиты RTI; опции: LED</t>
  </si>
  <si>
    <t>563282300040</t>
  </si>
  <si>
    <t>56.32.8.230.0040</t>
  </si>
  <si>
    <t>Миниатюрное силовое электромеханическое реле; монтаж в розетку или наконечники Faston (4.8х0.5мм); 2CO 12A; контакты AgNi; катушка 230В АC; степень защиты RTI; опции: кнопка тест + мех.индикатор</t>
  </si>
  <si>
    <t>563282300040PAS</t>
  </si>
  <si>
    <t>56.32.8.230.0040PAS</t>
  </si>
  <si>
    <t>563282300050</t>
  </si>
  <si>
    <t>56.32.8.230.0050</t>
  </si>
  <si>
    <t>Миниатюрное силовое электромеханическое реле; монтаж в розетку или наконечники Faston (4.8х0.5мм); 2CO 12A; контакты AgNi; катушка 230В АC; степень защиты RTI; опции: кнопка тест + LED</t>
  </si>
  <si>
    <t>563282300054</t>
  </si>
  <si>
    <t>56.32.8.230.0054</t>
  </si>
  <si>
    <t>Миниатюрное силовое электромеханическое реле; монтаж в розетку или наконечники Faston (4.8х0.5мм); 2CO 12A; контакты AgNi; катушка 230В АC; степень защиты RTI; опции: кнопка тест + мех.индикатор + LED</t>
  </si>
  <si>
    <t>563282300300</t>
  </si>
  <si>
    <t>56.32.8.230.0300</t>
  </si>
  <si>
    <t>Миниатюрное силовое электромеханическое реле; монтаж в розетку или наконечники Faston (4.8х0.5мм); 2NO 12A; контакты AgNi (зазор ≥ 1.5мм); катушка 230В АC; степень защиты RTI; опции: нет</t>
  </si>
  <si>
    <t>563282300300PAS</t>
  </si>
  <si>
    <t>56.32.8.230.0300PAS</t>
  </si>
  <si>
    <t>563282302000</t>
  </si>
  <si>
    <t>56.32.8.230.2000</t>
  </si>
  <si>
    <t>Миниатюрное силовое электромеханическое реле; монтаж в розетку или наконечники Faston (4.8х0.5мм); 2CO 12A; контакты AgCdO; катушка 230В АC; степень защиты RTI; опции: нет</t>
  </si>
  <si>
    <t>563282302040</t>
  </si>
  <si>
    <t>56.32.8.230.2040</t>
  </si>
  <si>
    <t>Миниатюрное силовое электромеханическое реле; монтаж в розетку или наконечники Faston (4.8х0.5мм); 2CO 12A; контакты AgCdO; катушка 230В АC; степень защиты RTI; опции: кнопка тест + мех.индикатор</t>
  </si>
  <si>
    <t>563282302300</t>
  </si>
  <si>
    <t>56.32.8.230.2300</t>
  </si>
  <si>
    <t>Миниатюрное силовое электромеханическое реле; монтаж в розетку или наконечники Faston (4.8х0.5мм); 2NO 12A; контакты AgCdO (зазор ≥ 1.5мм); катушка 230В АC; степень защиты RTI; опции: нет</t>
  </si>
  <si>
    <t>563282304000</t>
  </si>
  <si>
    <t>56.32.8.230.4000</t>
  </si>
  <si>
    <t>Миниатюрное силовое электромеханическое реле; монтаж в розетку или наконечники Faston (4.8х0.5мм); 2CO 12A; контакты AgSnO2; катушка 230В АC; степень защиты RTI; опции: нет</t>
  </si>
  <si>
    <t>563282304040</t>
  </si>
  <si>
    <t>56.32.8.230.4040</t>
  </si>
  <si>
    <t>Миниатюрное силовое электромеханическое реле; монтаж в розетку или наконечники Faston (4.8х0.5мм); 2CO 12A; контакты AgSnO2; катушка 230В АC; степень защиты RTI; опции: кнопка тест + мех.индикатор</t>
  </si>
  <si>
    <t>563282304300</t>
  </si>
  <si>
    <t>56.32.8.230.4300</t>
  </si>
  <si>
    <t>Миниатюрное силовое электромеханическое реле; монтаж в розетку или наконечники Faston (4.8х0.5мм); 2NO 12A; контакты AgSnO2 (зазор ≥ 1.5мм); катушка 230В АC; степень защиты RTI; опции: нет</t>
  </si>
  <si>
    <t>563282400000</t>
  </si>
  <si>
    <t>56.32.8.240.0000</t>
  </si>
  <si>
    <t>Миниатюрное силовое электромеханическое реле; монтаж в розетку или наконечники Faston (4.8х0.5мм); 2CO 12A; контакты AgNi; катушка 240В АC; степень защиты RTI; опции: нет</t>
  </si>
  <si>
    <t>563282400030</t>
  </si>
  <si>
    <t>56.32.8.240.0030</t>
  </si>
  <si>
    <t>Миниатюрное силовое электромеханическое реле; монтаж в розетку или наконечники Faston (4.8х0.5мм); 2CO 12A; контакты AgNi; катушка 240В АC; степень защиты RTI; опции: LED</t>
  </si>
  <si>
    <t>563282400040</t>
  </si>
  <si>
    <t>56.32.8.240.0040</t>
  </si>
  <si>
    <t>Миниатюрное силовое электромеханическое реле; монтаж в розетку или наконечники Faston (4.8х0.5мм); 2CO 12A; контакты AgNi; катушка 240В АC; степень защиты RTI; опции: кнопка тест + мех.индикатор</t>
  </si>
  <si>
    <t>563282400040PAS</t>
  </si>
  <si>
    <t>56.32.8.240.0040PAS</t>
  </si>
  <si>
    <t>563282400050</t>
  </si>
  <si>
    <t>56.32.8.240.0050</t>
  </si>
  <si>
    <t>Миниатюрное силовое электромеханическое реле; монтаж в розетку или наконечники Faston (4.8х0.5мм); 2CO 12A; контакты AgNi; катушка 240В АC; степень защиты RTI; опции: кнопка тест + LED</t>
  </si>
  <si>
    <t>563282400054</t>
  </si>
  <si>
    <t>56.32.8.240.0054</t>
  </si>
  <si>
    <t>Миниатюрное силовое электромеханическое реле; монтаж в розетку или наконечники Faston (4.8х0.5мм); 2CO 12A; контакты AgNi; катушка 240В АC; степень защиты RTI; опции: кнопка тест + мех.индикатор + LED</t>
  </si>
  <si>
    <t>563282400054PAS</t>
  </si>
  <si>
    <t>56.32.8.240.0054PAS</t>
  </si>
  <si>
    <t>563282402000</t>
  </si>
  <si>
    <t>56.32.8.240.2000</t>
  </si>
  <si>
    <t>Миниатюрное силовое электромеханическое реле; монтаж в розетку или наконечники Faston (4.8х0.5мм); 2CO 12A; контакты AgCdO; катушка 240В АC; степень защиты RTI; опции: нет</t>
  </si>
  <si>
    <t>563290060000</t>
  </si>
  <si>
    <t>56.32.9.006.0000</t>
  </si>
  <si>
    <t>Миниатюрное силовое электромеханическое реле; монтаж в розетку или наконечники Faston (4.8х0.5мм); 2CO 12A; контакты AgNi; катушка 6В DC; степень защиты RTI; опции: нет</t>
  </si>
  <si>
    <t>563290060040</t>
  </si>
  <si>
    <t>56.32.9.006.0040</t>
  </si>
  <si>
    <t>Миниатюрное силовое электромеханическое реле; монтаж в розетку или наконечники Faston (4.8х0.5мм); 2CO 12A; контакты AgNi; катушка 6В DC; степень защиты RTI; опции: кнопка тест + мех.индикатор</t>
  </si>
  <si>
    <t>563290064000</t>
  </si>
  <si>
    <t>56.32.9.006.4000</t>
  </si>
  <si>
    <t>Миниатюрное силовое электромеханическое реле; монтаж в розетку или наконечники Faston (4.8х0.5мм); 2CO 12A; контакты AgSnO2; катушка 6В DC; степень защиты RTI; опции: нет</t>
  </si>
  <si>
    <t>563290120000</t>
  </si>
  <si>
    <t>56.32.9.012.0000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</si>
  <si>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нет</t>
  </si>
  <si>
    <t>563290120040</t>
  </si>
  <si>
    <t>56.32.9.012.0040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</si>
  <si>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кнопка тест + мех.индикатор</t>
  </si>
  <si>
    <t>563290120040PAS</t>
  </si>
  <si>
    <t>56.32.9.012.0040PAS</t>
  </si>
  <si>
    <t>563290120060</t>
  </si>
  <si>
    <t>56.32.9.012.0060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</si>
  <si>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диод + LED</t>
  </si>
  <si>
    <t>563290120070</t>
  </si>
  <si>
    <t>56.32.9.012.0070</t>
  </si>
  <si>
    <t>563290120074</t>
  </si>
  <si>
    <t>56.32.9.012.0074</t>
  </si>
  <si>
    <t>563290120074PAS</t>
  </si>
  <si>
    <t>56.32.9.012.0074PAS</t>
  </si>
  <si>
    <t>563290120080</t>
  </si>
  <si>
    <t>56.32.9.012.0080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</si>
  <si>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LED + диод</t>
  </si>
  <si>
    <t>563290120090</t>
  </si>
  <si>
    <t>56.32.9.012.0090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</si>
  <si>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кнопка тест + LED + диод</t>
  </si>
  <si>
    <t>563290120094</t>
  </si>
  <si>
    <t>56.32.9.012.0094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</si>
  <si>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кнопка тест + мех.индикатор + LED + диод</t>
  </si>
  <si>
    <t>563290122000</t>
  </si>
  <si>
    <t>56.32.9.012.2000</t>
  </si>
  <si>
    <t>Миниатюрное силовое электромеханическое реле; монтаж в розетку или наконечники Faston (4.8х0.5мм); 2CO 12A; контакты AgCdO; катушка 12В DC; степень защиты RTI; опции: нет</t>
  </si>
  <si>
    <t>563290122040</t>
  </si>
  <si>
    <t>56.32.9.012.2040</t>
  </si>
  <si>
    <t>Миниатюрное силовое электромеханическое реле; монтаж в розетку или наконечники Faston (4.8х0.5мм); 2CO 12A; контакты AgCdO; катушка 12В DC; степень защиты RTI; опции: кнопка тест + мех.индикатор</t>
  </si>
  <si>
    <t>563290124040</t>
  </si>
  <si>
    <t>56.32.9.012.4040</t>
  </si>
  <si>
    <t>Миниатюрное силовое электромеханическое реле; монтаж в розетку или наконечники Faston (4.8х0.5мм); 2CO 12A; контакты AgSnO2; катушка 12В DC; степень защиты RTI; опции: кнопка тест + мех.индикатор</t>
  </si>
  <si>
    <t>563290240000</t>
  </si>
  <si>
    <t>56.32.9.024.0000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</si>
  <si>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нет</t>
  </si>
  <si>
    <t>563290240000PAS</t>
  </si>
  <si>
    <t>56.32.9.024.0000PAS</t>
  </si>
  <si>
    <t>563290240000T</t>
  </si>
  <si>
    <t>56.32.9.024.0000T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</si>
  <si>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нет; специальная версия для Ж/Д-транспорта</t>
  </si>
  <si>
    <t>563290240020</t>
  </si>
  <si>
    <t>56.32.9.024.0020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</si>
  <si>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мех.индикатор</t>
  </si>
  <si>
    <t>563290240040</t>
  </si>
  <si>
    <t>56.32.9.024.0040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</si>
  <si>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кнопка тест + мех.индикатор</t>
  </si>
  <si>
    <t>563290240040PAS</t>
  </si>
  <si>
    <t>56.32.9.024.0040PAS</t>
  </si>
  <si>
    <t>563290240060</t>
  </si>
  <si>
    <t>56.32.9.024.0060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</si>
  <si>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диод + LED</t>
  </si>
  <si>
    <t>563290240070</t>
  </si>
  <si>
    <t>56.32.9.024.0070</t>
  </si>
  <si>
    <t>563290240074</t>
  </si>
  <si>
    <t>56.32.9.024.0074</t>
  </si>
  <si>
    <t>563290240074PAS</t>
  </si>
  <si>
    <t>56.32.9.024.0074PAS</t>
  </si>
  <si>
    <t>563290240080</t>
  </si>
  <si>
    <t>56.32.9.024.0080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</si>
  <si>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LED + диод</t>
  </si>
  <si>
    <t>563290240090</t>
  </si>
  <si>
    <t>56.32.9.024.0090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</si>
  <si>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кнопка тест + LED + диод</t>
  </si>
  <si>
    <t>563290240094</t>
  </si>
  <si>
    <t>56.32.9.024.0094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</si>
  <si>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кнопка тест + мех.индикатор + LED + диод</t>
  </si>
  <si>
    <t>563290242000</t>
  </si>
  <si>
    <t>56.32.9.024.2000</t>
  </si>
  <si>
    <t>Миниатюрное силовое электромеханическое реле; монтаж в розетку или наконечники Faston (4.8х0.5мм); 2CO 12A; контакты AgCdO; катушка 24В DC; степень защиты RTI; опции: нет</t>
  </si>
  <si>
    <t>563290242000T</t>
  </si>
  <si>
    <t>56.32.9.024.2000T</t>
  </si>
  <si>
    <t>Миниатюрное силовое электромеханическое реле; монтаж в розетку или наконечники Faston (4.8х0.5мм); 2CO 12A; контакты AgCdO; катушка 24В DC; степень защиты RTI; опции: нет; специальная версия для Ж/Д-транспорта</t>
  </si>
  <si>
    <t>563290242020</t>
  </si>
  <si>
    <t>56.32.9.024.2020</t>
  </si>
  <si>
    <t>Миниатюрное силовое электромеханическое реле; монтаж в розетку или наконечники Faston (4.8х0.5мм); 2CO 12A; контакты AgCdO; катушка 24В DC; степень защиты RTI; опции: мех.индикатор</t>
  </si>
  <si>
    <t>563290242040</t>
  </si>
  <si>
    <t>56.32.9.024.2040</t>
  </si>
  <si>
    <t>Миниатюрное силовое электромеханическое реле; монтаж в розетку или наконечники Faston (4.8х0.5мм); 2CO 12A; контакты AgCdO; катушка 24В DC; степень защиты RTI; опции: кнопка тест + мех.индикатор</t>
  </si>
  <si>
    <t>563290242060</t>
  </si>
  <si>
    <t>56.32.9.024.2060</t>
  </si>
  <si>
    <t>Миниатюрное силовое электромеханическое реле; монтаж в розетку или наконечники Faston (4.8х0.5мм); 2CO 12A; контакты AgCdO; катушка 24В DC; степень защиты RTI; опции: диод + LED</t>
  </si>
  <si>
    <t>563290242070</t>
  </si>
  <si>
    <t>56.32.9.024.2070</t>
  </si>
  <si>
    <t>563290242080</t>
  </si>
  <si>
    <t>56.32.9.024.2080</t>
  </si>
  <si>
    <t>Миниатюрное силовое электромеханическое реле; монтаж в розетку или наконечники Faston (4.8х0.5мм); 2CO 12A; контакты AgCdO; катушка 24В DC; степень защиты RTI; опции: LED + диод</t>
  </si>
  <si>
    <t>563290242090</t>
  </si>
  <si>
    <t>56.32.9.024.2090</t>
  </si>
  <si>
    <t>Миниатюрное силовое электромеханическое реле; монтаж в розетку или наконечники Faston (4.8х0.5мм); 2CO 12A; контакты AgCdO; катушка 24В DC; степень защиты RTI; опции: кнопка тест + LED + диод</t>
  </si>
  <si>
    <t>563290242094</t>
  </si>
  <si>
    <t>56.32.9.024.2094</t>
  </si>
  <si>
    <t>Миниатюрное силовое электромеханическое реле; монтаж в розетку или наконечники Faston (4.8х0.5мм); 2CO 12A; контакты AgCdO; катушка 24В DC; степень защиты RTI; опции: кнопка тест + мех.индикатор + LED + диод</t>
  </si>
  <si>
    <t>563290244000</t>
  </si>
  <si>
    <t>56.32.9.024.4000</t>
  </si>
  <si>
    <t>Миниатюрное силовое электромеханическое реле; монтаж в розетку или наконечники Faston (4.8х0.5мм); 2CO 12A; контакты AgSnO2; катушка 24В DC; степень защиты RTI; опции: нет</t>
  </si>
  <si>
    <t>563290244040</t>
  </si>
  <si>
    <t>56.32.9.024.4040</t>
  </si>
  <si>
    <t>Миниатюрное силовое электромеханическое реле; монтаж в розетку или наконечники Faston (4.8х0.5мм); 2CO 12A; контакты AgSnO2; катушка 24В DC; степень защиты RTI; опции: кнопка тест + мех.индикатор</t>
  </si>
  <si>
    <t>563290480000</t>
  </si>
  <si>
    <t>56.32.9.048.0000</t>
  </si>
  <si>
    <t>Миниатюрное силовое электромеханическое реле; монтаж в розетку или наконечники Faston (4.8х0.5мм); 2CO 12A; контакты AgNi; катушка 48В DC; степень защиты RTI; опции: нет</t>
  </si>
  <si>
    <t>563290480040</t>
  </si>
  <si>
    <t>56.32.9.048.0040</t>
  </si>
  <si>
    <t>Миниатюрное силовое электромеханическое реле; монтаж в розетку или наконечники Faston (4.8х0.5мм); 2CO 12A; контакты AgNi; катушка 48В DC; степень защиты RTI; опции: кнопка тест + мех.индикатор</t>
  </si>
  <si>
    <t>563290480040PAS</t>
  </si>
  <si>
    <t>56.32.9.048.0040PAS</t>
  </si>
  <si>
    <t>563290480070</t>
  </si>
  <si>
    <t>56.32.9.048.0070</t>
  </si>
  <si>
    <t>563290480074</t>
  </si>
  <si>
    <t>56.32.9.048.0074</t>
  </si>
  <si>
    <t>563290480080</t>
  </si>
  <si>
    <t>56.32.9.048.0080</t>
  </si>
  <si>
    <t>Миниатюрное силовое электромеханическое реле; монтаж в розетку или наконечники Faston (4.8х0.5мм); 2CO 12A; контакты AgNi; катушка 48В DC; степень защиты RTI; опции: LED + диод</t>
  </si>
  <si>
    <t>563290480094</t>
  </si>
  <si>
    <t>56.32.9.048.0094</t>
  </si>
  <si>
    <t>Миниатюрное силовое электромеханическое реле; монтаж в розетку или наконечники Faston (4.8х0.5мм); 2CO 12A; контакты AgNi; катушка 48В DC; степень защиты RTI; опции: кнопка тест + мех.индикатор + LED + диод</t>
  </si>
  <si>
    <t>563290600000</t>
  </si>
  <si>
    <t>56.32.9.060.0000</t>
  </si>
  <si>
    <t>Миниатюрное силовое электромеханическое реле; монтаж в розетку или наконечники Faston (4.8х0.5мм); 2CO 12A; контакты AgNi; катушка 60В DC; степень защиты RTI; опции: нет</t>
  </si>
  <si>
    <t>563290600040</t>
  </si>
  <si>
    <t>56.32.9.060.0040</t>
  </si>
  <si>
    <t>Миниатюрное силовое электромеханическое реле; монтаж в розетку или наконечники Faston (4.8х0.5мм); 2CO 12A; контакты AgNi; катушка 60В DC; степень защиты RTI; опции: кнопка тест + мех.индикатор</t>
  </si>
  <si>
    <t>563290600040PAS</t>
  </si>
  <si>
    <t>56.32.9.060.0040PAS</t>
  </si>
  <si>
    <t>563290600090</t>
  </si>
  <si>
    <t>56.32.9.060.0090</t>
  </si>
  <si>
    <t>Миниатюрное силовое электромеханическое реле; монтаж в розетку или наконечники Faston (4.8х0.5мм); 2CO 12A; контакты AgNi; катушка 60В DC; степень защиты RTI; опции: кнопка тест + LED + диод</t>
  </si>
  <si>
    <t>563290800000</t>
  </si>
  <si>
    <t>56.32.9.080.0000</t>
  </si>
  <si>
    <t>Миниатюрное силовое электромеханическое реле; монтаж в розетку или наконечники Faston (4.8х0.5мм); 2CO 12A; контакты AgNi; катушка 80В DC; степень защиты RTI; опции: нет</t>
  </si>
  <si>
    <t>563290800040</t>
  </si>
  <si>
    <t>56.32.9.080.0040</t>
  </si>
  <si>
    <t>Миниатюрное силовое электромеханическое реле; монтаж в розетку или наконечники Faston (4.8х0.5мм); 2CO 12A; контакты AgNi; катушка 80В DC; степень защиты RTI; опции: кнопка тест + мех.индикатор</t>
  </si>
  <si>
    <t>563291100000</t>
  </si>
  <si>
    <t>56.32.9.110.0000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</si>
  <si>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нет</t>
  </si>
  <si>
    <t>563291100000T</t>
  </si>
  <si>
    <t>56.32.9.110.0000T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</si>
  <si>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нет; специальная версия для Ж/Д-транспорта</t>
  </si>
  <si>
    <t>563291100020</t>
  </si>
  <si>
    <t>56.32.9.110.0020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</si>
  <si>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мех.индикатор</t>
  </si>
  <si>
    <t>563291100040</t>
  </si>
  <si>
    <t>56.32.9.110.0040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</si>
  <si>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кнопка тест + мех.индикатор</t>
  </si>
  <si>
    <t>563291100040PAS</t>
  </si>
  <si>
    <t>56.32.9.110.0040PAS</t>
  </si>
  <si>
    <t>563291100070</t>
  </si>
  <si>
    <t>56.32.9.110.0070</t>
  </si>
  <si>
    <t>563291100074</t>
  </si>
  <si>
    <t>56.32.9.110.0074</t>
  </si>
  <si>
    <t>563291100080</t>
  </si>
  <si>
    <t>56.32.9.110.0080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</si>
  <si>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LED + диод</t>
  </si>
  <si>
    <t>563291100090</t>
  </si>
  <si>
    <t>56.32.9.110.0090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</si>
  <si>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кнопка тест + LED + диод</t>
  </si>
  <si>
    <t>563291100094</t>
  </si>
  <si>
    <t>56.32.9.110.0094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</si>
  <si>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кнопка тест + мех.индикатор + LED + диод</t>
  </si>
  <si>
    <t>563291102000T</t>
  </si>
  <si>
    <t>56.32.9.110.2000T</t>
  </si>
  <si>
    <t>Миниатюрное силовое электромеханическое реле; монтаж в розетку или наконечники Faston (4.8х0.5мм); 2CO 12A; контакты AgCdO; катушка 110В DC; степень защиты RTI; опции: нет; специальная версия для Ж/Д-транспорта</t>
  </si>
  <si>
    <t>563291102040</t>
  </si>
  <si>
    <t>56.32.9.110.2040</t>
  </si>
  <si>
    <t>Миниатюрное силовое электромеханическое реле; монтаж в розетку или наконечники Faston (4.8х0.5мм); 2CO 12A; контакты AgCdO; катушка 110В DC; степень защиты RTI; опции: кнопка тест + мех.индикатор</t>
  </si>
  <si>
    <t>563291102080</t>
  </si>
  <si>
    <t>56.32.9.110.2080</t>
  </si>
  <si>
    <t>Миниатюрное силовое электромеханическое реле; монтаж в розетку или наконечники Faston (4.8х0.5мм); 2CO 12A; контакты AgCdO; катушка 110В DC; степень защиты RTI; опции: LED + диод</t>
  </si>
  <si>
    <t>563291250000</t>
  </si>
  <si>
    <t>56.32.9.125.0000</t>
  </si>
  <si>
    <t>Миниатюрное силовое электромеханическое реле; монтаж в розетку или наконечники Faston (4.8х0.5мм); 2CO 12A; контакты AgNi; катушка 125В DC; степень защиты RTI; опции: нет</t>
  </si>
  <si>
    <t>563291250040</t>
  </si>
  <si>
    <t>56.32.9.125.0040</t>
  </si>
  <si>
    <t>Миниатюрное силовое электромеханическое реле; монтаж в розетку или наконечники Faston (4.8х0.5мм); 2CO 12A; контакты AgNi; катушка 125В DC; степень защиты RTI; опции: кнопка тест + мех.индикатор</t>
  </si>
  <si>
    <t>563291250040PAS</t>
  </si>
  <si>
    <t>56.32.9.125.0040PAS</t>
  </si>
  <si>
    <t>563291250060</t>
  </si>
  <si>
    <t>56.32.9.125.0060</t>
  </si>
  <si>
    <t>Миниатюрное силовое электромеханическое реле; монтаж в розетку или наконечники Faston (4.8х0.5мм); 2CO 12A; контакты AgNi; катушка 125В DC; степень защиты RTI; опции: диод + LED</t>
  </si>
  <si>
    <t>563291250090</t>
  </si>
  <si>
    <t>56.32.9.125.0090</t>
  </si>
  <si>
    <t>Миниатюрное силовое электромеханическое реле; монтаж в розетку или наконечники Faston (4.8х0.5мм); 2CO 12A; контакты AgNi; катушка 125В DC; степень защиты RTI; опции: кнопка тест + LED + диод</t>
  </si>
  <si>
    <t>563291250094</t>
  </si>
  <si>
    <t>56.32.9.125.0094</t>
  </si>
  <si>
    <t>Миниатюрное силовое электромеханическое реле; монтаж в розетку или наконечники Faston (4.8х0.5мм); 2CO 12A; контакты AgNi; катушка 125В DC; степень защиты RTI; опции: кнопка тест + мех.индикатор + LED + диод</t>
  </si>
  <si>
    <t>563291252000</t>
  </si>
  <si>
    <t>56.32.9.125.2000</t>
  </si>
  <si>
    <t>Миниатюрное силовое электромеханическое реле; монтаж в розетку или наконечники Faston (4.8х0.5мм); 2CO 12A; контакты AgCdO; катушка 125В DC; степень защиты RTI; опции: нет</t>
  </si>
  <si>
    <t>563291252040</t>
  </si>
  <si>
    <t>56.32.9.125.2040</t>
  </si>
  <si>
    <t>Миниатюрное силовое электромеханическое реле; монтаж в розетку или наконечники Faston (4.8х0.5мм); 2CO 12A; контакты AgCdO; катушка 125В DC; степень защиты RTI; опции: кнопка тест + мех.индикатор</t>
  </si>
  <si>
    <t>563291452040</t>
  </si>
  <si>
    <t>56.32.9.145.2040</t>
  </si>
  <si>
    <t>Миниатюрное силовое электромеханическое реле; монтаж в розетку или наконечники Faston (4.8х0.5мм); 2CO 12A; контакты AgCdO; катушка 145В DC; степень защиты RTI; опции: кнопка тест + мех.индикатор</t>
  </si>
  <si>
    <t>563292200000</t>
  </si>
  <si>
    <t>56.32.9.220.0000</t>
  </si>
  <si>
    <t>Миниатюрное силовое электромеханическое реле; монтаж в розетку или наконечники Faston (4.8х0.5мм); 2CO 12A; контакты AgNi; катушка 220В DC; степень защиты RTI; опции: нет</t>
  </si>
  <si>
    <t>563292200020</t>
  </si>
  <si>
    <t>56.32.9.220.0020</t>
  </si>
  <si>
    <t>Миниатюрное силовое электромеханическое реле; монтаж в розетку или наконечники Faston (4.8х0.5мм); 2CO 12A; контакты AgCdO; катушка 220В DC; степень защиты RTI; опции: мех.индикатор</t>
  </si>
  <si>
    <t>563292200040</t>
  </si>
  <si>
    <t>56.32.9.220.0040</t>
  </si>
  <si>
    <t>Миниатюрное силовое электромеханическое реле; монтаж в розетку или наконечники Faston (4.8х0.5мм); 2CO 12A; контакты AgNi; катушка 220В DC; степень защиты RTI; опции: кнопка тест + мех.индикатор</t>
  </si>
  <si>
    <t>563292200040PAS</t>
  </si>
  <si>
    <t>56.32.9.220.0040PAS</t>
  </si>
  <si>
    <t>563480060010</t>
  </si>
  <si>
    <t>56.34.8.006.0010</t>
  </si>
  <si>
    <t>Миниатюрное силовое электромеханическое реле; монтаж в розетку или наконечники Faston (4.8х0.5мм); 4CO 12A; контакты AgNi; катушка 6В АC; степень защиты RTI; опции: кнопка тест</t>
  </si>
  <si>
    <t>563480060040</t>
  </si>
  <si>
    <t>56.34.8.006.0040</t>
  </si>
  <si>
    <t>Миниатюрное силовое электромеханическое реле; монтаж в розетку или наконечники Faston (4.8х0.5мм); 4CO 12A; контакты AgNi; катушка 6В АC; степень защиты RTI; опции: кнопка тест + мех.индикатор</t>
  </si>
  <si>
    <t>563480060040PAS</t>
  </si>
  <si>
    <t>56.34.8.006.0040PAS</t>
  </si>
  <si>
    <t>563480120010</t>
  </si>
  <si>
    <t>56.34.8.012.0010</t>
  </si>
  <si>
    <t>Миниатюрное силовое электромеханическое реле; монтаж в розетку или наконечники Faston (4.8х0.5мм); 4CO 12A; контакты AgNi; катушка 12В АC; степень защиты RTI; опции: кнопка тест</t>
  </si>
  <si>
    <t>563480120010PAS</t>
  </si>
  <si>
    <t>56.34.8.012.0010PAS</t>
  </si>
  <si>
    <t>563480120040</t>
  </si>
  <si>
    <t>56.34.8.012.0040</t>
  </si>
  <si>
    <t>Миниатюрное силовое электромеханическое реле; монтаж в розетку или наконечники Faston (4.8х0.5мм); 4CO 12A; контакты AgNi; катушка 12В АC; степень защиты RTI; опции: кнопка тест + мех.индикатор</t>
  </si>
  <si>
    <t>563480120040PAS</t>
  </si>
  <si>
    <t>56.34.8.012.0040PAS</t>
  </si>
  <si>
    <t>563480240010</t>
  </si>
  <si>
    <t>56.34.8.024.0010</t>
  </si>
  <si>
    <t>Миниатюрное силовое электромеханическое реле; монтаж в розетку или наконечники Faston (4.8х0.5мм); 4CO 12A; контакты AgNi; катушка 24В АC; степень защиты RTI; опции: кнопка тест</t>
  </si>
  <si>
    <t>563480240010PAS</t>
  </si>
  <si>
    <t>56.34.8.024.0010PAS</t>
  </si>
  <si>
    <t>563480240040</t>
  </si>
  <si>
    <t>56.34.8.024.0040</t>
  </si>
  <si>
    <t>Миниатюрное силовое электромеханическое реле; монтаж в розетку или наконечники Faston (4.8х0.5мм); 4CO 12A; контакты AgNi; катушка 24В АC; степень защиты RTI; опции: кнопка тест + мех.индикатор</t>
  </si>
  <si>
    <t>563480240040PAS</t>
  </si>
  <si>
    <t>56.34.8.024.0040PAS</t>
  </si>
  <si>
    <t>563480242000</t>
  </si>
  <si>
    <t>56.34.8.024.2000</t>
  </si>
  <si>
    <t>Миниатюрное силовое электромеханическое реле; монтаж в розетку или наконечники Faston (4.8х0.5мм); 4CO 12A; контакты AgCdO; катушка 24В АC; степень защиты RTI; опции: нет</t>
  </si>
  <si>
    <t>563480242010</t>
  </si>
  <si>
    <t>56.34.8.024.2010</t>
  </si>
  <si>
    <t>Миниатюрное силовое электромеханическое реле; монтаж в розетку или наконечники Faston (4.8х0.5мм); 4CO 12A; контакты AgCdO; катушка 24В АC; степень защиты RTI; опции: кнопка тест</t>
  </si>
  <si>
    <t>563480244000</t>
  </si>
  <si>
    <t>56.34.8.024.4000</t>
  </si>
  <si>
    <t>Миниатюрное силовое электромеханическое реле; монтаж в розетку или наконечники Faston (4.8х0.5мм); 4CO 12A; контакты AgSnO2; катушка 24В АC; степень защиты RTI; опции: нет</t>
  </si>
  <si>
    <t>563480244010</t>
  </si>
  <si>
    <t>56.34.8.024.4010</t>
  </si>
  <si>
    <t>Миниатюрное силовое электромеханическое реле; монтаж в розетку или наконечники Faston (4.8х0.5мм); 4CO 12A; контакты AgSnO2; катушка 24В АC; степень защиты RTI; опции: кнопка тест</t>
  </si>
  <si>
    <t>563480480010</t>
  </si>
  <si>
    <t>56.34.8.048.0010</t>
  </si>
  <si>
    <t>Миниатюрное силовое электромеханическое реле; монтаж в розетку или наконечники Faston (4.8х0.5мм); 4CO 12A; контакты AgNi; катушка 48В АC; степень защиты RTI; опции: кнопка тест</t>
  </si>
  <si>
    <t>563480480010PAS</t>
  </si>
  <si>
    <t>56.34.8.048.0010PAS</t>
  </si>
  <si>
    <t>563480480040</t>
  </si>
  <si>
    <t>56.34.8.048.0040</t>
  </si>
  <si>
    <t>Миниатюрное силовое электромеханическое реле; монтаж в розетку или наконечники Faston (4.8х0.5мм); 4CO 12A; контакты AgNi; катушка 48В АC; степень защиты RTI; опции: кнопка тест + мех.индикатор</t>
  </si>
  <si>
    <t>563480480040PAS</t>
  </si>
  <si>
    <t>56.34.8.048.0040PAS</t>
  </si>
  <si>
    <t>563480482000</t>
  </si>
  <si>
    <t>56.34.8.048.2000</t>
  </si>
  <si>
    <t>Миниатюрное силовое электромеханическое реле; монтаж в розетку или наконечники Faston (4.8х0.5мм); 4CO 12A; контакты AgCdO; катушка 48В АC; степень защиты RTI; опции: нет</t>
  </si>
  <si>
    <t>563480600010</t>
  </si>
  <si>
    <t>56.34.8.060.0010</t>
  </si>
  <si>
    <t>Миниатюрное силовое электромеханическое реле; монтаж в розетку или наконечники Faston (4.8х0.5мм); 4CO 12A; контакты AgNi; катушка 60В АC; степень защиты RTI; опции: кнопка тест</t>
  </si>
  <si>
    <t>563480600040</t>
  </si>
  <si>
    <t>56.34.8.060.0040</t>
  </si>
  <si>
    <t>Миниатюрное силовое электромеханическое реле; монтаж в розетку или наконечники Faston (4.8х0.5мм); 4CO 12A; контакты AgNi; катушка 60В АC; степень защиты RTI; опции: кнопка тест + мех.индикатор</t>
  </si>
  <si>
    <t>563481100010</t>
  </si>
  <si>
    <t>56.34.8.110.0010</t>
  </si>
  <si>
    <t>Миниатюрное силовое электромеханическое реле; монтаж в розетку или наконечники Faston (4.8х0.5мм); 4CO 12A; контакты AgNi; катушка 110В АC; степень защиты RTI; опции: кнопка тест</t>
  </si>
  <si>
    <t>563481100010PAS</t>
  </si>
  <si>
    <t>56.34.8.110.0010PAS</t>
  </si>
  <si>
    <t>563481100040</t>
  </si>
  <si>
    <t>56.34.8.110.0040</t>
  </si>
  <si>
    <t>Миниатюрное силовое электромеханическое реле; монтаж в розетку или наконечники Faston (4.8х0.5мм); 4CO 12A; контакты AgNi; катушка 110В АC; степень защиты RTI; опции: кнопка тест + мех.индикатор</t>
  </si>
  <si>
    <t>563481100040PAS</t>
  </si>
  <si>
    <t>56.34.8.110.0040PAS</t>
  </si>
  <si>
    <t>563481102000</t>
  </si>
  <si>
    <t>56.34.8.110.2000</t>
  </si>
  <si>
    <t>Миниатюрное силовое электромеханическое реле; монтаж в розетку или наконечники Faston (4.8х0.5мм); 4CO 12A; контакты AgCdO; катушка 110В АC; степень защиты RTI; опции: нет</t>
  </si>
  <si>
    <t>563481102010</t>
  </si>
  <si>
    <t>56.34.8.110.2010</t>
  </si>
  <si>
    <t>Миниатюрное силовое электромеханическое реле; монтаж в розетку или наконечники Faston (4.8х0.5мм); 4CO 12A; контакты AgCdO; катушка 110В АC; степень защиты RTI; опции: кнопка тест</t>
  </si>
  <si>
    <t>563481104000</t>
  </si>
  <si>
    <t>56.34.8.110.4000</t>
  </si>
  <si>
    <t>Миниатюрное силовое электромеханическое реле; монтаж в розетку или наконечники Faston (4.8х0.5мм); 4CO 12A; контакты AgSnO2; катушка 110В АC; степень защиты RTI; опции: нет</t>
  </si>
  <si>
    <t>563481104010</t>
  </si>
  <si>
    <t>56.34.8.110.4010</t>
  </si>
  <si>
    <t>Миниатюрное силовое электромеханическое реле; монтаж в розетку или наконечники Faston (4.8х0.5мм); 4CO 12A; контакты AgSnO2; катушка 110В АC; степень защиты RTI; опции: кнопка тест</t>
  </si>
  <si>
    <t>563481200010</t>
  </si>
  <si>
    <t>56.34.8.120.0010</t>
  </si>
  <si>
    <t>Миниатюрное силовое электромеханическое реле; монтаж в розетку или наконечники Faston (4.8х0.5мм); 4CO 12A; контакты AgNi; катушка 120В АC; степень защиты RTI; опции: кнопка тест</t>
  </si>
  <si>
    <t>563481200010PAS</t>
  </si>
  <si>
    <t>56.34.8.120.0010PAS</t>
  </si>
  <si>
    <t>563481200030</t>
  </si>
  <si>
    <t>56.34.8.120.0030</t>
  </si>
  <si>
    <t>Миниатюрное силовое электромеханическое реле; монтаж в розетку или наконечники Faston (4.8х0.5мм); 4CO 12A; контакты AgNi; катушка 120В АC; степень защиты RTI; опции: LED</t>
  </si>
  <si>
    <t>563481200040</t>
  </si>
  <si>
    <t>56.34.8.120.0040</t>
  </si>
  <si>
    <t>Миниатюрное силовое электромеханическое реле; монтаж в розетку или наконечники Faston (4.8х0.5мм); 4CO 12A; контакты AgNi; катушка 120В АC; степень защиты RTI; опции: кнопка тест + мех.индикатор</t>
  </si>
  <si>
    <t>563481200040PAS</t>
  </si>
  <si>
    <t>56.34.8.120.0040PAS</t>
  </si>
  <si>
    <t>563481200050</t>
  </si>
  <si>
    <t>56.34.8.120.0050</t>
  </si>
  <si>
    <t>Миниатюрное силовое электромеханическое реле; монтаж в розетку или наконечники Faston (4.8х0.5мм); 4CO 12A; контакты AgNi; катушка 120В АC; степень защиты RTI; опции: кнопка тест + LED</t>
  </si>
  <si>
    <t>563481200054</t>
  </si>
  <si>
    <t>56.34.8.120.0054</t>
  </si>
  <si>
    <t>Миниатюрное силовое электромеханическое реле; монтаж в розетку или наконечники Faston (4.8х0.5мм); 4CO 12A; контакты AgNi; катушка 120В АC; степень защиты RTI; опции: кнопка тест + мех.индикатор + LED</t>
  </si>
  <si>
    <t>563481204000</t>
  </si>
  <si>
    <t>56.34.8.120.4000</t>
  </si>
  <si>
    <t>Миниатюрное силовое электромеханическое реле; монтаж в розетку или наконечники Faston (4.8х0.5мм); 4CO 12A; контакты AgSnO2; катушка 120В АC; степень защиты RTI; опции: нет</t>
  </si>
  <si>
    <t>563481250010</t>
  </si>
  <si>
    <t>56.34.8.125.0010</t>
  </si>
  <si>
    <t>Миниатюрное силовое электромеханическое реле; монтаж в розетку или наконечники Faston (4.8х0.5мм); 4CO 12A; контакты AgNi; катушка 125В АC; степень защиты RTI; опции: кнопка тест</t>
  </si>
  <si>
    <t>563482300000</t>
  </si>
  <si>
    <t>56.34.8.230.0000</t>
  </si>
  <si>
    <t>Миниатюрное силовое электромеханическое реле; монтаж в розетку или наконечники Faston (4.8х0.5мм); 4CO 12A; контакты AgNi; катушка 230В АC; степень защиты RTI; опции: нет</t>
  </si>
  <si>
    <t>563482300010</t>
  </si>
  <si>
    <t>56.34.8.230.0010</t>
  </si>
  <si>
    <t>Миниатюрное силовое электромеханическое реле; монтаж в розетку или наконечники Faston (4.8х0.5мм); 4CO 12A; контакты AgNi; катушка 230В АC; степень защиты RTI; опции: кнопка тест</t>
  </si>
  <si>
    <t>563482300010PAS</t>
  </si>
  <si>
    <t>56.34.8.230.0010PAS</t>
  </si>
  <si>
    <t>563482300040</t>
  </si>
  <si>
    <t>56.34.8.230.0040</t>
  </si>
  <si>
    <t>Миниатюрное силовое электромеханическое реле; монтаж в розетку или наконечники Faston (4.8х0.5мм); 4CO 12A; контакты AgNi; катушка 230В АC; степень защиты RTI; опции: кнопка тест + мех.индикатор</t>
  </si>
  <si>
    <t>563482300040PAS</t>
  </si>
  <si>
    <t>56.34.8.230.0040PAS</t>
  </si>
  <si>
    <t>563482302000</t>
  </si>
  <si>
    <t>56.34.8.230.2000</t>
  </si>
  <si>
    <t>Миниатюрное силовое электромеханическое реле; монтаж в розетку или наконечники Faston (4.8х0.5мм); 4CO 12A; контакты AgCdO; катушка 230В АC; степень защиты RTI; опции: нет</t>
  </si>
  <si>
    <t>563482302010</t>
  </si>
  <si>
    <t>56.34.8.230.2010</t>
  </si>
  <si>
    <t>Миниатюрное силовое электромеханическое реле; монтаж в розетку или наконечники Faston (4.8х0.5мм); 4CO 12A; контакты AgCdO; катушка 230В АC; степень защиты RTI; опции: кнопка тест</t>
  </si>
  <si>
    <t>563482304000</t>
  </si>
  <si>
    <t>56.34.8.230.4000</t>
  </si>
  <si>
    <t>Миниатюрное силовое электромеханическое реле; монтаж в розетку или наконечники Faston (4.8х0.5мм); 4CO 12A; контакты AgSnO2; катушка 230В АC; степень защиты RTI; опции: нет</t>
  </si>
  <si>
    <t>563482304010</t>
  </si>
  <si>
    <t>56.34.8.230.4010</t>
  </si>
  <si>
    <t>Миниатюрное силовое электромеханическое реле; монтаж в розетку или наконечники Faston (4.8х0.5мм); 4CO 12A; контакты AgSnO2; катушка 230В АC; степень защиты RTI; опции: кнопка тест</t>
  </si>
  <si>
    <t>563482304040</t>
  </si>
  <si>
    <t>56.34.8.230.4040</t>
  </si>
  <si>
    <t>Миниатюрное силовое электромеханическое реле; монтаж в розетку или наконечники Faston (4.8х0.5мм); 4CO 12A; контакты AgSnO2; катушка 230В АC; степень защиты RTI; опции: кнопка тест + мех.индикатор</t>
  </si>
  <si>
    <t>563482400010</t>
  </si>
  <si>
    <t>56.34.8.240.0010</t>
  </si>
  <si>
    <t>Миниатюрное силовое электромеханическое реле; монтаж в розетку или наконечники Faston (4.8х0.5мм); 4CO 12A; контакты AgNi; катушка 240В АC; степень защиты RTI; опции: кнопка тест</t>
  </si>
  <si>
    <t>563482400040</t>
  </si>
  <si>
    <t>56.34.8.240.0040</t>
  </si>
  <si>
    <t>Миниатюрное силовое электромеханическое реле; монтаж в розетку или наконечники Faston (4.8х0.5мм); 4CO 12A; контакты AgNi; катушка 240В АC; степень защиты RTI; опции: кнопка тест + мех.индикатор</t>
  </si>
  <si>
    <t>563482402000</t>
  </si>
  <si>
    <t>56.34.8.240.2000</t>
  </si>
  <si>
    <t>Миниатюрное силовое электромеханическое реле; монтаж в розетку или наконечники Faston (4.8х0.5мм); 4CO 12A; контакты AgCdO; катушка 240В АC; степень защиты RTI; опции: нет</t>
  </si>
  <si>
    <t>563484000010</t>
  </si>
  <si>
    <t>56.34.8.400.0010</t>
  </si>
  <si>
    <t>Миниатюрное силовое электромеханическое реле; монтаж в розетку или наконечники Faston (4.8х0.5мм); 4CO 12A; контакты AgNi; катушка 400В АC; степень защиты RTI; опции: кнопка тест</t>
  </si>
  <si>
    <t>563490060010</t>
  </si>
  <si>
    <t>56.34.9.006.0010</t>
  </si>
  <si>
    <t>Миниатюрное силовое электромеханическое реле; монтаж в розетку или наконечники Faston (4.8х0.5мм); 4CO 12A; контакты AgNi; катушка 6В DC; степень защиты RTI; опции: кнопка тест</t>
  </si>
  <si>
    <t>563490060040</t>
  </si>
  <si>
    <t>56.34.9.006.0040</t>
  </si>
  <si>
    <t>Миниатюрное силовое электромеханическое реле; монтаж в розетку или наконечники Faston (4.8х0.5мм); 4CO 12A; контакты AgNi; катушка 6В DC; степень защиты RTI; опции: кнопка тест + мех.индикатор</t>
  </si>
  <si>
    <t>563490120010</t>
  </si>
  <si>
    <t>56.34.9.012.0010</t>
  </si>
  <si>
    <t>Миниатюрное силовое электромеханическое реле; монтаж в розетку или наконечники Faston (4.8х0.5мм); 4CO 12A; контакты AgNi; катушка 12В DC; степень защиты RTI; опции: кнопка тест</t>
  </si>
  <si>
    <t>563490120010PAS</t>
  </si>
  <si>
    <t>56.34.9.012.0010PAS</t>
  </si>
  <si>
    <t>563490120040</t>
  </si>
  <si>
    <t>56.34.9.012.0040</t>
  </si>
  <si>
    <t>Миниатюрное силовое электромеханическое реле; монтаж в розетку или наконечники Faston (4.8х0.5мм); 4CO 12A; контакты AgNi; катушка 12В DC; степень защиты RTI; опции: кнопка тест + мех.индикатор</t>
  </si>
  <si>
    <t>563490120040PAS</t>
  </si>
  <si>
    <t>56.34.9.012.0040PAS</t>
  </si>
  <si>
    <t>563490122000</t>
  </si>
  <si>
    <t>56.34.9.012.2000</t>
  </si>
  <si>
    <t>Миниатюрное силовое электромеханическое реле; монтаж в розетку или наконечники Faston (4.8х0.5мм); 4CO 12A; контакты AgCdO; катушка 12В DC; степень защиты RTI; опции: нет</t>
  </si>
  <si>
    <t>563490122010</t>
  </si>
  <si>
    <t>56.34.9.012.2010</t>
  </si>
  <si>
    <t>Миниатюрное силовое электромеханическое реле; монтаж в розетку или наконечники Faston (4.8х0.5мм); 4CO 12A; контакты AgCdO; катушка 12В DC; степень защиты RTI; опции: кнопка тест</t>
  </si>
  <si>
    <t>563490240000T</t>
  </si>
  <si>
    <t>56.34.9.024.0000T</t>
  </si>
  <si>
    <t>Миниатюрное силовое электромеханическое реле; монтаж в розетку или наконечники Faston (4.8х0.5мм); 4CO 12A; контакты AgNi; катушка 24В DC; степень защиты RTI; опции: нет; специальная версия для Ж/Д-транспорта</t>
  </si>
  <si>
    <t>563490240010</t>
  </si>
  <si>
    <t>56.34.9.024.0010</t>
  </si>
  <si>
    <t>Миниатюрное силовое электромеханическое реле; монтаж в розетку или наконечники Faston (4.8х0.5мм); 4CO 12A; контакты AgNi; катушка 24В DC; степень защиты RTI; опции: кнопка тест</t>
  </si>
  <si>
    <t>563490240040</t>
  </si>
  <si>
    <t>56.34.9.024.0040</t>
  </si>
  <si>
    <t>Миниатюрное силовое электромеханическое реле; монтаж в розетку или наконечники Faston (4.8х0.5мм); 4CO 12A; контакты AgNi; катушка 24В DC; степень защиты RTI; опции: кнопка тест + мех.индикатор</t>
  </si>
  <si>
    <t>563490240040PAS</t>
  </si>
  <si>
    <t>56.34.9.024.0040PAS</t>
  </si>
  <si>
    <t>563490240060</t>
  </si>
  <si>
    <t>56.34.9.024.0060</t>
  </si>
  <si>
    <t>Миниатюрное силовое электромеханическое реле; монтаж в розетку или наконечники Faston (4.8х0.5мм); 4CO 12A; контакты AgNi; катушка 24В DC; степень защиты RTI; опции: диод + LED</t>
  </si>
  <si>
    <t>563490240070</t>
  </si>
  <si>
    <t>56.34.9.024.0070</t>
  </si>
  <si>
    <t>563490240074</t>
  </si>
  <si>
    <t>56.34.9.024.0074</t>
  </si>
  <si>
    <t>563490242000</t>
  </si>
  <si>
    <t>56.34.9.024.2000</t>
  </si>
  <si>
    <t>Миниатюрное силовое электромеханическое реле; монтаж в розетку или наконечники Faston (4.8х0.5мм); 4CO 12A; контакты AgCdO; катушка 24В DC; степень защиты RTI; опции: нет</t>
  </si>
  <si>
    <t>563490242000T</t>
  </si>
  <si>
    <t>56.34.9.024.2000T</t>
  </si>
  <si>
    <t>Миниатюрное силовое электромеханическое реле; монтаж в розетку или наконечники Faston (4.8х0.5мм); 4CO 12A; контакты AgCdO; катушка 24В DC; степень защиты RTI; опции: нет; специальная версия для Ж/Д-транспорта</t>
  </si>
  <si>
    <t>563490242010</t>
  </si>
  <si>
    <t>56.34.9.024.2010</t>
  </si>
  <si>
    <t>Миниатюрное силовое электромеханическое реле; монтаж в розетку или наконечники Faston (4.8х0.5мм); 4CO 12A; контакты AgCdO; катушка 24В DC; степень защиты RTI; опции: кнопка тест</t>
  </si>
  <si>
    <t>563490242010PAS</t>
  </si>
  <si>
    <t>56.34.9.024.2010PAS</t>
  </si>
  <si>
    <t>563490242040</t>
  </si>
  <si>
    <t>56.34.9.024.2040</t>
  </si>
  <si>
    <t>Миниатюрное силовое электромеханическое реле; монтаж в розетку или наконечники Faston (4.8х0.5мм); 4CO 12A; контакты AgCdO; катушка 24В DC; степень защиты RTI; опции: кнопка тест + мех.индикатор</t>
  </si>
  <si>
    <t>563490244000</t>
  </si>
  <si>
    <t>56.34.9.024.4000</t>
  </si>
  <si>
    <t>Миниатюрное силовое электромеханическое реле; монтаж в розетку или наконечники Faston (4.8х0.5мм); 4CO 12A; контакты AgSnO2; катушка 24В DC; степень защиты RTI; опции: нет</t>
  </si>
  <si>
    <t>563490244010</t>
  </si>
  <si>
    <t>56.34.9.024.4010</t>
  </si>
  <si>
    <t>Миниатюрное силовое электромеханическое реле; монтаж в розетку или наконечники Faston (4.8х0.5мм); 4CO 12A; контакты AgSnO2; катушка 24В DC; степень защиты RTI; опции: кнопка тест</t>
  </si>
  <si>
    <t>563490360010</t>
  </si>
  <si>
    <t>56.34.9.036.0010</t>
  </si>
  <si>
    <t>Миниатюрное силовое электромеханическое реле; монтаж в розетку или наконечники Faston (4.8х0.5мм); 4CO 12A; контакты AgNi; катушка 36В DC; степень защиты RTI; опции: кнопка тест</t>
  </si>
  <si>
    <t>563490480000</t>
  </si>
  <si>
    <t>56.34.9.048.0000</t>
  </si>
  <si>
    <t>Миниатюрное силовое электромеханическое реле; монтаж в розетку или наконечники Faston (4.8х0.5мм); 4CO 12A; контакты AgNi; катушка 48В DC; степень защиты RTI; опции: нет</t>
  </si>
  <si>
    <t>563490480010</t>
  </si>
  <si>
    <t>56.34.9.048.0010</t>
  </si>
  <si>
    <t>Миниатюрное силовое электромеханическое реле; монтаж в розетку или наконечники Faston (4.8х0.5мм); 4CO 12A; контакты AgNi; катушка 48В DC; степень защиты RTI; опции: кнопка тест</t>
  </si>
  <si>
    <t>563490480010PAS</t>
  </si>
  <si>
    <t>56.34.9.048.0010PAS</t>
  </si>
  <si>
    <t>563490480040</t>
  </si>
  <si>
    <t>56.34.9.048.0040</t>
  </si>
  <si>
    <t>Миниатюрное силовое электромеханическое реле; монтаж в розетку или наконечники Faston (4.8х0.5мм); 4CO 12A; контакты AgNi; катушка 48В DC; степень защиты RTI; опции: кнопка тест + мех.индикатор</t>
  </si>
  <si>
    <t>563490480040PAS</t>
  </si>
  <si>
    <t>56.34.9.048.0040PAS</t>
  </si>
  <si>
    <t>563490482000</t>
  </si>
  <si>
    <t>56.34.9.048.2000</t>
  </si>
  <si>
    <t>Миниатюрное силовое электромеханическое реле; монтаж в розетку или наконечники Faston (4.8х0.5мм); 4CO 12A; контакты AgCdO; катушка 48В DC; степень защиты RTI; опции: нет</t>
  </si>
  <si>
    <t>563490482010</t>
  </si>
  <si>
    <t>56.34.9.048.2010</t>
  </si>
  <si>
    <t>Миниатюрное силовое электромеханическое реле; монтаж в розетку или наконечники Faston (4.8х0.5мм); 4CO 12A; контакты AgCdO; катушка 48В DC; степень защиты RTI; опции: кнопка тест</t>
  </si>
  <si>
    <t>563490600010</t>
  </si>
  <si>
    <t>56.34.9.060.0010</t>
  </si>
  <si>
    <t>Миниатюрное силовое электромеханическое реле; монтаж в розетку или наконечники Faston (4.8х0.5мм); 4CO 12A; контакты AgNi; катушка 60В DC; степень защиты RTI; опции: кнопка тест</t>
  </si>
  <si>
    <t>563490600010PAS</t>
  </si>
  <si>
    <t>56.34.9.060.0010PAS</t>
  </si>
  <si>
    <t>563490600040</t>
  </si>
  <si>
    <t>56.34.9.060.0040</t>
  </si>
  <si>
    <t>Миниатюрное силовое электромеханическое реле; монтаж в розетку или наконечники Faston (4.8х0.5мм); 4CO 12A; контакты AgNi; катушка 60В DC; степень защиты RTI; опции: кнопка тест + мех.индикатор</t>
  </si>
  <si>
    <t>563490604000</t>
  </si>
  <si>
    <t>56.34.9.060.4000</t>
  </si>
  <si>
    <t>Миниатюрное силовое электромеханическое реле; монтаж в розетку или наконечники Faston (4.8х0.5мм); 4CO 12A; контакты AgSnO2; катушка 48В DC; степень защиты RTI; опции: нет</t>
  </si>
  <si>
    <t>563490800010</t>
  </si>
  <si>
    <t>56.34.9.080.0010</t>
  </si>
  <si>
    <t>Миниатюрное силовое электромеханическое реле; монтаж в розетку или наконечники Faston (4.8х0.5мм); 4CO 12A; контакты AgNi; катушка 80В DC; степень защиты RTI; опции: кнопка тест</t>
  </si>
  <si>
    <t>563491100000</t>
  </si>
  <si>
    <t>56.34.9.110.0000</t>
  </si>
  <si>
    <t>Миниатюрное силовое электромеханическое реле; монтаж в розетку или наконечники Faston (4.8х0.5мм); 4CO 12A; контакты AgNi; катушка 110В DC; степень защиты RTI; опции: нет</t>
  </si>
  <si>
    <t>563491100000T</t>
  </si>
  <si>
    <t>56.34.9.110.0000T</t>
  </si>
  <si>
    <t>Миниатюрное силовое электромеханическое реле; монтаж в розетку или наконечники Faston (4.8х0.5мм); 4CO 12A; контакты AgNi; катушка 110В DC; степень защиты RTI; опции: нет; специальная версия для Ж/Д-транспорта</t>
  </si>
  <si>
    <t>563491100010</t>
  </si>
  <si>
    <t>56.34.9.110.0010</t>
  </si>
  <si>
    <t>Миниатюрное силовое электромеханическое реле; монтаж в розетку или наконечники Faston (4.8х0.5мм); 4CO 12A; контакты AgNi; катушка 110В DC; степень защиты RTI; опции: кнопка тест</t>
  </si>
  <si>
    <t>563491100010PAS</t>
  </si>
  <si>
    <t>56.34.9.110.0010PAS</t>
  </si>
  <si>
    <t>563491100040</t>
  </si>
  <si>
    <t>56.34.9.110.0040</t>
  </si>
  <si>
    <t>Миниатюрное силовое электромеханическое реле; монтаж в розетку или наконечники Faston (4.8х0.5мм); 4CO 12A; контакты AgNi; катушка 110В DC; степень защиты RTI; опции: кнопка тест + мех.индикатор</t>
  </si>
  <si>
    <t>563491100040PAS</t>
  </si>
  <si>
    <t>56.34.9.110.0040PAS</t>
  </si>
  <si>
    <t>563491102000</t>
  </si>
  <si>
    <t>56.34.9.110.2000</t>
  </si>
  <si>
    <t>Миниатюрное силовое электромеханическое реле; монтаж в розетку или наконечники Faston (4.8х0.5мм); 4CO 12A; контакты AgCdO; катушка 110В DC; степень защиты RTI; опции: нет</t>
  </si>
  <si>
    <t>563491102000T</t>
  </si>
  <si>
    <t>56.34.9.110.2000T</t>
  </si>
  <si>
    <t>Миниатюрное силовое электромеханическое реле; монтаж в розетку или наконечники Faston (4.8х0.5мм); 4CO 12A; контакты AgCdO; катушка 110В DC; степень защиты RTI; опции: нет; специальная версия для Ж/Д-транспорта</t>
  </si>
  <si>
    <t>563491102010</t>
  </si>
  <si>
    <t>56.34.9.110.2010</t>
  </si>
  <si>
    <t>Миниатюрное силовое электромеханическое реле; монтаж в розетку или наконечники Faston (4.8х0.5мм); 4CO 12A; контакты AgCdO; катушка 110В DC; степень защиты RTI; опции: кнопка тест</t>
  </si>
  <si>
    <t>563491102040</t>
  </si>
  <si>
    <t>56.34.9.110.2040</t>
  </si>
  <si>
    <t>Миниатюрное силовое электромеханическое реле; монтаж в розетку или наконечники Faston (4.8х0.5мм); 4CO 12A; контакты AgCdO; катушка 110В DC; степень защиты RTI; опции: кнопка тест + мех.индикатор</t>
  </si>
  <si>
    <t>563491250010</t>
  </si>
  <si>
    <t>56.34.9.125.0010</t>
  </si>
  <si>
    <t>Миниатюрное силовое электромеханическое реле; монтаж в розетку или наконечники Faston (4.8х0.5мм); 4CO 12A; контакты AgNi; катушка 125В DC; степень защиты RTI; опции: кнопка тест</t>
  </si>
  <si>
    <t>563491250010PAS</t>
  </si>
  <si>
    <t>56.34.9.125.0010PAS</t>
  </si>
  <si>
    <t>563491250040</t>
  </si>
  <si>
    <t>56.34.9.125.0040</t>
  </si>
  <si>
    <t>Миниатюрное силовое электромеханическое реле; монтаж в розетку или наконечники Faston (4.8х0.5мм); 4CO 12A; контакты AgNi; катушка 125В DC; степень защиты RTI; опции: кнопка тест + мех.индикатор</t>
  </si>
  <si>
    <t>563491252000</t>
  </si>
  <si>
    <t>56.34.9.125.2000</t>
  </si>
  <si>
    <t>Миниатюрное силовое электромеханическое реле; монтаж в розетку или наконечники Faston (4.8х0.5мм); 4CO 12A; контакты AgCdO; катушка 125В DC; степень защиты RTI; опции: нет</t>
  </si>
  <si>
    <t>563491252010</t>
  </si>
  <si>
    <t>56.34.9.125.2010</t>
  </si>
  <si>
    <t>Миниатюрное силовое электромеханическое реле; монтаж в розетку или наконечники Faston (4.8х0.5мм); 4CO 12A; контакты AgCdO; катушка 125В DC; степень защиты RTI; опции: кнопка тест</t>
  </si>
  <si>
    <t>563491254010</t>
  </si>
  <si>
    <t>56.34.9.125.4010</t>
  </si>
  <si>
    <t>Миниатюрное силовое электромеханическое реле; монтаж в розетку или наконечники Faston (4.8х0.5мм); 4CO 12A; контакты AgSnO2; катушка 125В DC; степень защиты RTI; опции: кнопка тест</t>
  </si>
  <si>
    <t>563491452000</t>
  </si>
  <si>
    <t>56.34.9.145.2000</t>
  </si>
  <si>
    <t>Миниатюрное силовое электромеханическое реле; монтаж в розетку или наконечники Faston (4.8х0.5мм); 4CO 12A; контакты AgCdO; катушка 145В DC; степень защиты RTI; опции: нет</t>
  </si>
  <si>
    <t>563492200000</t>
  </si>
  <si>
    <t>56.34.9.220.0000</t>
  </si>
  <si>
    <t>Миниатюрное силовое электромеханическое реле; монтаж в розетку или наконечники Faston (4.8х0.5мм); 4CO 12A; контакты AgNi; катушка 220В DC; степень защиты RTI; опции: нет</t>
  </si>
  <si>
    <t>563492200010</t>
  </si>
  <si>
    <t>56.34.9.220.0010</t>
  </si>
  <si>
    <t>Миниатюрное силовое электромеханическое реле; монтаж в розетку или наконечники Faston (4.8х0.5мм); 4CO 12A; контакты AgNi; катушка 220В DC; степень защиты RTI; опции: кнопка тест</t>
  </si>
  <si>
    <t>563492200010PAS</t>
  </si>
  <si>
    <t>56.34.9.220.0010PAS</t>
  </si>
  <si>
    <t>563492200020</t>
  </si>
  <si>
    <t>56.34.9.220.0020</t>
  </si>
  <si>
    <t>Миниатюрное силовое электромеханическое реле; монтаж в розетку или наконечники Faston (4.8х0.5мм); 4CO 12A; контакты AgNi; катушка 220В DC; степень защиты RTI; опции: мех.индикатор</t>
  </si>
  <si>
    <t>563492200040</t>
  </si>
  <si>
    <t>56.34.9.220.0040</t>
  </si>
  <si>
    <t>Миниатюрное силовое электромеханическое реле; монтаж в розетку или наконечники Faston (4.8х0.5мм); 4CO 12A; контакты AgNi; катушка 220В DC; степень защиты RTI; опции: кнопка тест + мех.индикатор</t>
  </si>
  <si>
    <t>564280060000</t>
  </si>
  <si>
    <t>56.42.8.006.0000</t>
  </si>
  <si>
    <t>Миниатюрное силовое электромеханическое реле; монтаж на печатную плату; 2CO 12A; контакты AgNi; катушка 6В AC; степень защиты RTI; опции: нет</t>
  </si>
  <si>
    <t>564280060300</t>
  </si>
  <si>
    <t>56.42.8.006.0300</t>
  </si>
  <si>
    <t>Миниатюрное силовое электромеханическое реле; монтаж на печатную плату; 2NO 12A; контакты AgNi (зазор ≥ 1.5мм); катушка 6В AC; степень защиты RTI; опции: нет</t>
  </si>
  <si>
    <t>564280120000</t>
  </si>
  <si>
    <t>56.42.8.012.0000</t>
  </si>
  <si>
    <t>Миниатюрное силовое электромеханическое реле; монтаж на печатную плату; 2CO 12A; контакты AgNi; катушка 12В AC; степень защиты RTI; опции: нет</t>
  </si>
  <si>
    <t>564280120300</t>
  </si>
  <si>
    <t>56.42.8.012.0300</t>
  </si>
  <si>
    <t>Миниатюрное силовое электромеханическое реле; монтаж на печатную плату; 2NO 12A; контакты AgNi (зазор ≥ 1.5мм); катушка 12В AC; степень защиты RTI; опции: нет</t>
  </si>
  <si>
    <t>564280240000</t>
  </si>
  <si>
    <t>56.42.8.024.0000</t>
  </si>
  <si>
    <t>Миниатюрное силовое электромеханическое реле; монтаж на печатную плату; 2CO 12A; контакты AgNi; катушка 24В AC; степень защиты RTI; опции: нет</t>
  </si>
  <si>
    <t>564280240000PAS</t>
  </si>
  <si>
    <t>56.42.8.024.0000PAS</t>
  </si>
  <si>
    <t>564280240300</t>
  </si>
  <si>
    <t>56.42.8.024.0300</t>
  </si>
  <si>
    <t>Миниатюрное силовое электромеханическое реле; монтаж на печатную плату; 2NO 12A; контакты AgNi (зазор ≥ 1.5мм); катушка 24В AC; степень защиты RTI; опции: нет</t>
  </si>
  <si>
    <t>564280242000</t>
  </si>
  <si>
    <t>56.42.8.024.2000</t>
  </si>
  <si>
    <t>Миниатюрное силовое электромеханическое реле; монтаж на печатную плату; 2CO 12A; контакты AgCdO; катушка 24В AC; степень защиты RTI; опции: нет</t>
  </si>
  <si>
    <t>564280480000</t>
  </si>
  <si>
    <t>56.42.8.048.0000</t>
  </si>
  <si>
    <t>Миниатюрное силовое электромеханическое реле; монтаж на печатную плату; 2CO 12A; контакты AgNi; катушка 48В AC; степень защиты RTI; опции: нет</t>
  </si>
  <si>
    <t>564280480300</t>
  </si>
  <si>
    <t>56.42.8.048.0300</t>
  </si>
  <si>
    <t>Миниатюрное силовое электромеханическое реле; монтаж на печатную плату; 2NO 12A; контакты AgNi (зазор ≥ 1.5мм); катушка 48В AC; степень защиты RTI; опции: нет</t>
  </si>
  <si>
    <t>564280600000</t>
  </si>
  <si>
    <t>56.42.8.060.0000</t>
  </si>
  <si>
    <t>Миниатюрное силовое электромеханическое реле; монтаж на печатную плату; 2CO 12A; контакты AgNi; катушка 60В AC; степень защиты RTI; опции: нет</t>
  </si>
  <si>
    <t>564280600300</t>
  </si>
  <si>
    <t>56.42.8.060.0300</t>
  </si>
  <si>
    <t>Миниатюрное силовое электромеханическое реле; монтаж на печатную плату; 2NO 12A; контакты AgNi (зазор ≥ 1.5мм); катушка 60В AC; степень защиты RTI; опции: нет</t>
  </si>
  <si>
    <t>564281100000</t>
  </si>
  <si>
    <t>56.42.8.110.0000</t>
  </si>
  <si>
    <t>Миниатюрное силовое электромеханическое реле; монтаж на печатную плату; 2CO 12A; контакты AgNi; катушка 110В AC; степень защиты RTI; опции: нет</t>
  </si>
  <si>
    <t>564281100300</t>
  </si>
  <si>
    <t>56.42.8.110.0300</t>
  </si>
  <si>
    <t>Миниатюрное силовое электромеханическое реле; монтаж на печатную плату; 2NO 12A; контакты AgNi (зазор ≥ 1.5мм); катушка 110В AC; степень защиты RTI; опции: нет</t>
  </si>
  <si>
    <t>564281102000</t>
  </si>
  <si>
    <t>56.42.8.110.2000</t>
  </si>
  <si>
    <t>Миниатюрное силовое электромеханическое реле; монтаж на печатную плату; 2CO 12A; контакты AgCdO; катушка 110В AC; степень защиты RTI; опции: нет</t>
  </si>
  <si>
    <t>564281200000</t>
  </si>
  <si>
    <t>56.42.8.120.0000</t>
  </si>
  <si>
    <t>Миниатюрное силовое электромеханическое реле; монтаж на печатную плату; 2CO 12A; контакты AgNi; катушка 120В AC; степень защиты RTI; опции: нет</t>
  </si>
  <si>
    <t>564281202000</t>
  </si>
  <si>
    <t>56.42.8.120.2000</t>
  </si>
  <si>
    <t>Миниатюрное силовое электромеханическое реле; монтаж на печатную плату; 2CO 12A; контакты AgCdO; катушка 120В AC; степень защиты RTI; опции: нет</t>
  </si>
  <si>
    <t>564281250000</t>
  </si>
  <si>
    <t>56.42.8.125.0000</t>
  </si>
  <si>
    <t>Миниатюрное силовое электромеханическое реле; монтаж на печатную плату; 2CO 12A; контакты AgNi; катушка 125В AC; степень защиты RTI; опции: нет</t>
  </si>
  <si>
    <t>564282300000</t>
  </si>
  <si>
    <t>56.42.8.230.0000</t>
  </si>
  <si>
    <t>Миниатюрное силовое электромеханическое реле; монтаж на печатную плату; 2CO 12A; контакты AgNi; катушка 230В AC; степень защиты RTI; опции: нет</t>
  </si>
  <si>
    <t>564282300000PAS</t>
  </si>
  <si>
    <t>56.42.8.230.0000PAS</t>
  </si>
  <si>
    <t>564282300300</t>
  </si>
  <si>
    <t>56.42.8.230.0300</t>
  </si>
  <si>
    <t>Миниатюрное силовое электромеханическое реле; монтаж на печатную плату; 2NO 12A; контакты AgNi (зазор ≥ 1.5мм); катушка 230В AC; степень защиты RTI; опции: нет</t>
  </si>
  <si>
    <t>564282302000</t>
  </si>
  <si>
    <t>56.42.8.230.2000</t>
  </si>
  <si>
    <t>Миниатюрное силовое электромеханическое реле; монтаж на печатную плату; 2CO 12A; контакты AgCdO; катушка 230В AC; степень защиты RTI; опции: нет</t>
  </si>
  <si>
    <t>564282304000</t>
  </si>
  <si>
    <t>56.42.8.230.4000</t>
  </si>
  <si>
    <t>Миниатюрное силовое электромеханическое реле; монтаж на печатную плату; 2CO 12A; контакты AgSnO2; катушка 230В AC; степень защиты RTI; опции: нет</t>
  </si>
  <si>
    <t>564282400000</t>
  </si>
  <si>
    <t>56.42.8.240.0000</t>
  </si>
  <si>
    <t>Миниатюрное силовое электромеханическое реле; монтаж на печатную плату; 2CO 12A; контакты AgNi; катушка 240В AC; степень защиты RTI; опции: нет</t>
  </si>
  <si>
    <t>564282404300</t>
  </si>
  <si>
    <t>56.42.8.240.4300</t>
  </si>
  <si>
    <t>Миниатюрное силовое электромеханическое реле; монтаж на печатную плату; 2NO 12A; контакты AgSnO2 (зазор ≥ 1.5мм); катушка 240В AC; степень защиты RTI; опции: нет</t>
  </si>
  <si>
    <t>564290060000</t>
  </si>
  <si>
    <t>56.42.9.006.0000</t>
  </si>
  <si>
    <t>Миниатюрное силовое электромеханическое реле; монтаж на печатную плату; 2CO 12A; контакты AgNi; катушка 6В DC; степень защиты RTI; опции: нет</t>
  </si>
  <si>
    <t>564290120000</t>
  </si>
  <si>
    <t>56.42.9.012.0000</t>
  </si>
  <si>
    <t>Миниатюрное силовое электромеханическое реле; монтаж на печатную плату; 2CO 12A; контакты AgNi; катушка 12В DC; степень защиты RTI; опции: нет</t>
  </si>
  <si>
    <t>564290120000PAS</t>
  </si>
  <si>
    <t>56.42.9.012.0000PAS</t>
  </si>
  <si>
    <t>564290122000</t>
  </si>
  <si>
    <t>56.42.9.012.2000</t>
  </si>
  <si>
    <t>Миниатюрное силовое электромеханическое реле; монтаж на печатную плату; 2CO 12A; контакты AgCdO; катушка 12В DC; степень защиты RTI; опции: нет</t>
  </si>
  <si>
    <t>564290124000</t>
  </si>
  <si>
    <t>56.42.9.012.4000</t>
  </si>
  <si>
    <t>Миниатюрное силовое электромеханическое реле; монтаж на печатную плату; 2CO 12A; контакты AgSnO2; катушка 12В DC; степень защиты RTI; опции: нет</t>
  </si>
  <si>
    <t>564290240000</t>
  </si>
  <si>
    <t>56.42.9.024.0000</t>
  </si>
  <si>
    <t>Миниатюрное силовое электромеханическое реле; монтаж на печатную плату; 2CO 12A; контакты AgNi; катушка 24В DC; степень защиты RTI; опции: нет</t>
  </si>
  <si>
    <t>564290240000PAS</t>
  </si>
  <si>
    <t>56.42.9.024.0000PAS</t>
  </si>
  <si>
    <t>564290242000</t>
  </si>
  <si>
    <t>56.42.9.024.2000</t>
  </si>
  <si>
    <t>Миниатюрное силовое электромеханическое реле; монтаж на печатную плату; 2CO 12A; контакты AgCdO; катушка 24В DC; степень защиты RTI; опции: нет</t>
  </si>
  <si>
    <t>564290244000</t>
  </si>
  <si>
    <t>56.42.9.024.4000</t>
  </si>
  <si>
    <t>Миниатюрное силовое электромеханическое реле; монтаж на печатную плату; 2CO 12A; контакты AgSnO2; катушка 24В DC; степень защиты RTI; опции: нет</t>
  </si>
  <si>
    <t>564290480000</t>
  </si>
  <si>
    <t>56.42.9.048.0000</t>
  </si>
  <si>
    <t>Миниатюрное силовое электромеханическое реле; монтаж на печатную плату; 2CO 12A; контакты AgNi; катушка 48В DC; степень защиты RTI; опции: нет</t>
  </si>
  <si>
    <t>564290600000</t>
  </si>
  <si>
    <t>56.42.9.060.0000</t>
  </si>
  <si>
    <t>Миниатюрное силовое электромеханическое реле; монтаж на печатную плату; 2CO 12A; контакты AgNi; катушка 60В DC; степень защиты RTI; опции: нет</t>
  </si>
  <si>
    <t>564291100000</t>
  </si>
  <si>
    <t>56.42.9.110.0000</t>
  </si>
  <si>
    <t>Миниатюрное силовое электромеханическое реле; монтаж на печатную плату; 2CO 12A; контакты AgNi; катушка 110В DC; степень защиты RTI; опции: нет</t>
  </si>
  <si>
    <t>564291102000</t>
  </si>
  <si>
    <t>56.42.9.110.2000</t>
  </si>
  <si>
    <t>Миниатюрное силовое электромеханическое реле; монтаж на печатную плату; 2CO 12A; контакты AgCdO; катушка 110В DC; степень защиты RTI; опции: нет</t>
  </si>
  <si>
    <t>564291250000</t>
  </si>
  <si>
    <t>56.42.9.125.0000</t>
  </si>
  <si>
    <t>Миниатюрное силовое электромеханическое реле; монтаж на печатную плату; 2CO 12A; контакты AgNi; катушка 125В DC; степень защиты RTI; опции: нет</t>
  </si>
  <si>
    <t>564480060000</t>
  </si>
  <si>
    <t>56.44.8.006.0000</t>
  </si>
  <si>
    <t>Миниатюрное силовое электромеханическое реле; монтаж на печатную плату; 4CO 12A; контакты AgNi; катушка 6В AC; степень защиты RTI; опции: нет</t>
  </si>
  <si>
    <t>564480120000</t>
  </si>
  <si>
    <t>56.44.8.012.0000</t>
  </si>
  <si>
    <t>Миниатюрное силовое электромеханическое реле; монтаж на печатную плату; 4CO 12A; контакты AgNi; катушка 12В AC; степень защиты RTI; опции: нет</t>
  </si>
  <si>
    <t>564480240000</t>
  </si>
  <si>
    <t>56.44.8.024.0000</t>
  </si>
  <si>
    <t>Миниатюрное силовое электромеханическое реле; монтаж на печатную плату; 4CO 12A; контакты AgNi; катушка 24В AC; степень защиты RTI; опции: нет</t>
  </si>
  <si>
    <t>564480240000PAS</t>
  </si>
  <si>
    <t>56.44.8.024.0000PAS</t>
  </si>
  <si>
    <t>564480242000</t>
  </si>
  <si>
    <t>56.44.8.024.2000</t>
  </si>
  <si>
    <t>Миниатюрное силовое электромеханическое реле; монтаж на печатную плату; 4CO 12A; контакты AgCdO; катушка 24В AC; степень защиты RTI; опции: нет</t>
  </si>
  <si>
    <t>564480244000</t>
  </si>
  <si>
    <t>56.44.8.024.4000</t>
  </si>
  <si>
    <t>Миниатюрное силовое электромеханическое реле; монтаж на печатную плату; 4CO 12A; контакты AgSnO2; катушка 24В AC; степень защиты RTI; опции: нет</t>
  </si>
  <si>
    <t>564480480000</t>
  </si>
  <si>
    <t>56.44.8.048.0000</t>
  </si>
  <si>
    <t>Миниатюрное силовое электромеханическое реле; монтаж на печатную плату; 4CO 12A; контакты AgNi; катушка 48В AC; степень защиты RTI; опции: нет</t>
  </si>
  <si>
    <t>564480600000</t>
  </si>
  <si>
    <t>56.44.8.060.0000</t>
  </si>
  <si>
    <t>Миниатюрное силовое электромеханическое реле; монтаж на печатную плату; 4CO 12A; контакты AgNi; катушка 60В AC; степень защиты RTI; опции: нет</t>
  </si>
  <si>
    <t>564481100000</t>
  </si>
  <si>
    <t>56.44.8.110.0000</t>
  </si>
  <si>
    <t>Миниатюрное силовое электромеханическое реле; монтаж на печатную плату; 4CO 12A; контакты AgNi; катушка 110В AC; степень защиты RTI; опции: нет</t>
  </si>
  <si>
    <t>564481102000</t>
  </si>
  <si>
    <t>56.44.8.110.2000</t>
  </si>
  <si>
    <t>Миниатюрное силовое электромеханическое реле; монтаж на печатную плату; 4CO 12A; контакты AgCdO; катушка 110В AC; степень защиты RTI; опции: нет</t>
  </si>
  <si>
    <t>564481200000</t>
  </si>
  <si>
    <t>56.44.8.120.0000</t>
  </si>
  <si>
    <t>Миниатюрное силовое электромеханическое реле; монтаж на печатную плату; 4CO 12A; контакты AgNi; катушка 120В AC; степень защиты RTI; опции: нет</t>
  </si>
  <si>
    <t>564481202000</t>
  </si>
  <si>
    <t>56.44.8.120.2000</t>
  </si>
  <si>
    <t>Миниатюрное силовое электромеханическое реле; монтаж на печатную плату; 4CO 12A; контакты AgCdO; катушка 120В AC; степень защиты RTI; опции: нет</t>
  </si>
  <si>
    <t>564481250000</t>
  </si>
  <si>
    <t>56.44.8.125.0000</t>
  </si>
  <si>
    <t>Миниатюрное силовое электромеханическое реле; монтаж на печатную плату; 4CO 12A; контакты AgNi; катушка 125В AC; степень защиты RTI; опции: нет</t>
  </si>
  <si>
    <t>564482300000</t>
  </si>
  <si>
    <t>56.44.8.230.0000</t>
  </si>
  <si>
    <t>Миниатюрное силовое электромеханическое реле; монтаж на печатную плату; 4CO 12A; контакты AgNi; катушка 230В AC; степень защиты RTI; опции: нет</t>
  </si>
  <si>
    <t>564482300000PAS</t>
  </si>
  <si>
    <t>56.44.8.230.0000PAS</t>
  </si>
  <si>
    <t>564482302000</t>
  </si>
  <si>
    <t>56.44.8.230.2000</t>
  </si>
  <si>
    <t>Миниатюрное силовое электромеханическое реле; монтаж на печатную плату; 4CO 12A; контакты AgCdO; катушка 230В AC; степень защиты RTI; опции: нет</t>
  </si>
  <si>
    <t>564482304000</t>
  </si>
  <si>
    <t>56.44.8.230.4000</t>
  </si>
  <si>
    <t>Миниатюрное силовое электромеханическое реле; монтаж на печатную плату; 4CO 12A; контакты AgSnO2; катушка 230В AC; степень защиты RTI; опции: нет</t>
  </si>
  <si>
    <t>564482400000</t>
  </si>
  <si>
    <t>56.44.8.240.0000</t>
  </si>
  <si>
    <t>Миниатюрное силовое электромеханическое реле; монтаж на печатную плату; 4CO 12A; контакты AgNi; катушка 240В AC; степень защиты RTI; опции: нет</t>
  </si>
  <si>
    <t>564484000000</t>
  </si>
  <si>
    <t>56.44.8.400.0000</t>
  </si>
  <si>
    <t>Миниатюрное силовое электромеханическое реле; монтаж на печатную плату; 4CO 12A; контакты AgNi; катушка 400В AC; степень защиты RTI; опции: нет</t>
  </si>
  <si>
    <t>564490060000</t>
  </si>
  <si>
    <t>56.44.9.006.0000</t>
  </si>
  <si>
    <t>Миниатюрное силовое электромеханическое реле; монтаж на печатную плату; 4CO 12A; контакты AgNi; катушка 6В DC; степень защиты RTI; опции: нет</t>
  </si>
  <si>
    <t>564490120000</t>
  </si>
  <si>
    <t>56.44.9.012.0000</t>
  </si>
  <si>
    <t>Миниатюрное силовое электромеханическое реле; монтаж на печатную плату; 4CO 12A; контакты AgNi; катушка 12В DC; степень защиты RTI; опции: нет</t>
  </si>
  <si>
    <t>564490120000PAS</t>
  </si>
  <si>
    <t>56.44.9.012.0000PAS</t>
  </si>
  <si>
    <t>564490122000</t>
  </si>
  <si>
    <t>56.44.9.012.2000</t>
  </si>
  <si>
    <t>Миниатюрное силовое электромеханическое реле; монтаж на печатную плату; 4CO 12A; контакты AgCdO; катушка 12В DC; степень защиты RTI; опции: нет</t>
  </si>
  <si>
    <t>564490124000</t>
  </si>
  <si>
    <t>56.44.9.012.4000</t>
  </si>
  <si>
    <t>Миниатюрное силовое электромеханическое реле; монтаж на печатную плату; 4CO 12A; контакты AgSnO2; катушка 12В DC; степень защиты RTI; опции: нет</t>
  </si>
  <si>
    <t>564490240000</t>
  </si>
  <si>
    <t>56.44.9.024.0000</t>
  </si>
  <si>
    <t>Миниатюрное силовое электромеханическое реле; монтаж на печатную плату; 4CO 12A; контакты AgNi; катушка 24В DC; степень защиты RTI; опции: нет</t>
  </si>
  <si>
    <t>564490240000PAS</t>
  </si>
  <si>
    <t>56.44.9.024.0000PAS</t>
  </si>
  <si>
    <t>564490242000</t>
  </si>
  <si>
    <t>56.44.9.024.2000</t>
  </si>
  <si>
    <t>Миниатюрное силовое электромеханическое реле; монтаж на печатную плату; 4CO 12A; контакты AgCdO; катушка 24В DC; степень защиты RTI; опции: нет</t>
  </si>
  <si>
    <t>564490244000</t>
  </si>
  <si>
    <t>56.44.9.024.4000</t>
  </si>
  <si>
    <t>Миниатюрное силовое электромеханическое реле; монтаж на печатную плату; 4CO 12A; контакты AgSnO2; катушка 24В DC; степень защиты RTI; опции: нет</t>
  </si>
  <si>
    <t>564490480000</t>
  </si>
  <si>
    <t>56.44.9.048.0000</t>
  </si>
  <si>
    <t>Миниатюрное силовое электромеханическое реле; монтаж на печатную плату; 4CO 12A; контакты AgNi; катушка 48В DC; степень защиты RTI; опции: нет</t>
  </si>
  <si>
    <t>564490482000</t>
  </si>
  <si>
    <t>56.44.9.048.2000</t>
  </si>
  <si>
    <t>Миниатюрное силовое электромеханическое реле; монтаж на печатную плату; 4CO 12A; контакты AgCdO; катушка 48В DC; степень защиты RTI; опции: нет</t>
  </si>
  <si>
    <t>564490600000</t>
  </si>
  <si>
    <t>56.44.9.060.0000</t>
  </si>
  <si>
    <t>Миниатюрное силовое электромеханическое реле; монтаж на печатную плату; 4CO 12A; контакты AgNi; катушка 60В DC; степень защиты RTI; опции: нет</t>
  </si>
  <si>
    <t>564490800000</t>
  </si>
  <si>
    <t>56.44.9.080.0000</t>
  </si>
  <si>
    <t>Миниатюрное силовое электромеханическое реле; монтаж на печатную плату; 4CO 12A; контакты AgNi; катушка 80В DC; степень защиты RTI; опции: нет</t>
  </si>
  <si>
    <t>564491100000</t>
  </si>
  <si>
    <t>56.44.9.110.0000</t>
  </si>
  <si>
    <t>Миниатюрное силовое электромеханическое реле; монтаж на печатную плату; 4CO 12A; контакты AgNi; катушка 110В DC; степень защиты RTI; опции: нет</t>
  </si>
  <si>
    <t>564491102000</t>
  </si>
  <si>
    <t>56.44.9.110.2000</t>
  </si>
  <si>
    <t>Миниатюрное силовое электромеханическое реле; монтаж на печатную плату; 4CO 12A; контакты AgCdO; катушка 110В DC; степень защиты RTI; опции: нет</t>
  </si>
  <si>
    <t>564491250000</t>
  </si>
  <si>
    <t>56.44.9.125.0000</t>
  </si>
  <si>
    <t>Миниатюрное силовое электромеханическое реле; монтаж на печатную плату; 4CO 12A; контакты AgNi; катушка 125В DC; степень защиты RTI; опции: нет</t>
  </si>
  <si>
    <t>564492200000</t>
  </si>
  <si>
    <t>56.44.9.220.0000</t>
  </si>
  <si>
    <t>Миниатюрное силовое электромеханическое реле; монтаж на печатную плату; 4CO 12A; контакты AgNi; катушка 220В DC; степень защиты RTI; опции: нет</t>
  </si>
  <si>
    <t>583280120060SMA</t>
  </si>
  <si>
    <t>58.32.8.012.0060SMA</t>
  </si>
  <si>
    <t>58</t>
  </si>
  <si>
    <t>583280120060SPA</t>
  </si>
  <si>
    <t>58.32.8.012.0060SPA</t>
  </si>
  <si>
    <t>583280120060SPB</t>
  </si>
  <si>
    <t>58.32.8.012.0060SPB</t>
  </si>
  <si>
    <t>583280240060SMA</t>
  </si>
  <si>
    <t>58.32.8.024.0060SMA</t>
  </si>
  <si>
    <t>583280240060SPA</t>
  </si>
  <si>
    <t>58.32.8.024.0060SPA</t>
  </si>
  <si>
    <t>583280240060SPB</t>
  </si>
  <si>
    <t>58.32.8.024.0060SPB</t>
  </si>
  <si>
    <t>583280480060SMA</t>
  </si>
  <si>
    <t>58.32.8.048.0060SMA</t>
  </si>
  <si>
    <t>583280480060SPA</t>
  </si>
  <si>
    <t>58.32.8.048.0060SPA</t>
  </si>
  <si>
    <t>583280480060SPB</t>
  </si>
  <si>
    <t>58.32.8.048.0060SPB</t>
  </si>
  <si>
    <t>583281100060SMA</t>
  </si>
  <si>
    <t>58.32.8.110.0060SMA</t>
  </si>
  <si>
    <t>583281100060SPA</t>
  </si>
  <si>
    <t>58.32.8.110.0060SPA</t>
  </si>
  <si>
    <t>583281100060SPB</t>
  </si>
  <si>
    <t>58.32.8.110.0060SPB</t>
  </si>
  <si>
    <t>583281200049SMA</t>
  </si>
  <si>
    <t>58.32.8.120.0049SMA</t>
  </si>
  <si>
    <t>583281200060SMA</t>
  </si>
  <si>
    <t>58.32.8.120.0060SMA</t>
  </si>
  <si>
    <t>583281200060SPA</t>
  </si>
  <si>
    <t>58.32.8.120.0060SPA</t>
  </si>
  <si>
    <t>583281200060SPB</t>
  </si>
  <si>
    <t>58.32.8.120.0060SPB</t>
  </si>
  <si>
    <t>583282300049SMA</t>
  </si>
  <si>
    <t>58.32.8.230.0049SMA</t>
  </si>
  <si>
    <t>583282300060SMA</t>
  </si>
  <si>
    <t>58.32.8.230.0060SMA</t>
  </si>
  <si>
    <t>583282300060SPA</t>
  </si>
  <si>
    <t>58.32.8.230.0060SPA</t>
  </si>
  <si>
    <t>583282300060SPB</t>
  </si>
  <si>
    <t>58.32.8.230.0060SPB</t>
  </si>
  <si>
    <t>583290120050SMA</t>
  </si>
  <si>
    <t>58.32.9.012.0050SMA</t>
  </si>
  <si>
    <t>583290120050SPA</t>
  </si>
  <si>
    <t>58.32.9.012.0050SPA</t>
  </si>
  <si>
    <t>583290120050SPB</t>
  </si>
  <si>
    <t>58.32.9.012.0050SPB</t>
  </si>
  <si>
    <t>583290240048SMA</t>
  </si>
  <si>
    <t>58.32.9.024.0048SMA</t>
  </si>
  <si>
    <t>583290240049SMA</t>
  </si>
  <si>
    <t>58.32.9.024.0049SMA</t>
  </si>
  <si>
    <t>583290240050SMA</t>
  </si>
  <si>
    <t>58.32.9.024.0050SMA</t>
  </si>
  <si>
    <t>583290240050SPA</t>
  </si>
  <si>
    <t>58.32.9.024.0050SPA</t>
  </si>
  <si>
    <t>583290240050SPB</t>
  </si>
  <si>
    <t>58.32.9.024.0050SPB</t>
  </si>
  <si>
    <t>583290240058SMA</t>
  </si>
  <si>
    <t>58.32.9.024.0058SMA</t>
  </si>
  <si>
    <t>583290240059SMA</t>
  </si>
  <si>
    <t>58.32.9.024.0059SMA</t>
  </si>
  <si>
    <t>583290245059SMA</t>
  </si>
  <si>
    <t>58.32.9.024.5059SMA</t>
  </si>
  <si>
    <t>583290480050SMA</t>
  </si>
  <si>
    <t>58.32.9.048.0050SMA</t>
  </si>
  <si>
    <t>583290480050SPA</t>
  </si>
  <si>
    <t>58.32.9.048.0050SPA</t>
  </si>
  <si>
    <t>583290480050SPB</t>
  </si>
  <si>
    <t>58.32.9.048.0050SPB</t>
  </si>
  <si>
    <t>583291250050SMA</t>
  </si>
  <si>
    <t>58.32.9.125.0050SMA</t>
  </si>
  <si>
    <t>583291250050SPA</t>
  </si>
  <si>
    <t>58.32.9.125.0050SPA</t>
  </si>
  <si>
    <t>583291250050SPB</t>
  </si>
  <si>
    <t>58.32.9.125.0050SPB</t>
  </si>
  <si>
    <t>583380120060SMA</t>
  </si>
  <si>
    <t>58.33.8.012.0060SMA</t>
  </si>
  <si>
    <t>583380120060SPA</t>
  </si>
  <si>
    <t>58.33.8.012.0060SPA</t>
  </si>
  <si>
    <t>583380120060SPB</t>
  </si>
  <si>
    <t>58.33.8.012.0060SPB</t>
  </si>
  <si>
    <t>583380240060SMA</t>
  </si>
  <si>
    <t>58.33.8.024.0060SMA</t>
  </si>
  <si>
    <t>583380240060SPA</t>
  </si>
  <si>
    <t>58.33.8.024.0060SPA</t>
  </si>
  <si>
    <t>583380240060SPB</t>
  </si>
  <si>
    <t>58.33.8.024.0060SPB</t>
  </si>
  <si>
    <t>583380480060SMA</t>
  </si>
  <si>
    <t>58.33.8.048.0060SMA</t>
  </si>
  <si>
    <t>583380480060SPA</t>
  </si>
  <si>
    <t>58.33.8.048.0060SPA</t>
  </si>
  <si>
    <t>583380480060SPB</t>
  </si>
  <si>
    <t>58.33.8.048.0060SPB</t>
  </si>
  <si>
    <t>583381100060SMA</t>
  </si>
  <si>
    <t>58.33.8.110.0060SMA</t>
  </si>
  <si>
    <t>583381100060SPA</t>
  </si>
  <si>
    <t>58.33.8.110.0060SPA</t>
  </si>
  <si>
    <t>583381100060SPB</t>
  </si>
  <si>
    <t>58.33.8.110.0060SPB</t>
  </si>
  <si>
    <t>583381200060SMA</t>
  </si>
  <si>
    <t>58.33.8.120.0060SMA</t>
  </si>
  <si>
    <t>583381200060SPA</t>
  </si>
  <si>
    <t>58.33.8.120.0060SPA</t>
  </si>
  <si>
    <t>583381200060SPB</t>
  </si>
  <si>
    <t>58.33.8.120.0060SPB</t>
  </si>
  <si>
    <t>583382300060SMA</t>
  </si>
  <si>
    <t>58.33.8.230.0060SMA</t>
  </si>
  <si>
    <t>583382300060SPA</t>
  </si>
  <si>
    <t>58.33.8.230.0060SPA</t>
  </si>
  <si>
    <t>583382300060SPB</t>
  </si>
  <si>
    <t>58.33.8.230.0060SPB</t>
  </si>
  <si>
    <t>583390120050SMA</t>
  </si>
  <si>
    <t>58.33.9.012.0050SMA</t>
  </si>
  <si>
    <t>583390120050SPA</t>
  </si>
  <si>
    <t>58.33.9.012.0050SPA</t>
  </si>
  <si>
    <t>583390120050SPB</t>
  </si>
  <si>
    <t>58.33.9.012.0050SPB</t>
  </si>
  <si>
    <t>583390240050SMA</t>
  </si>
  <si>
    <t>58.33.9.024.0050SMA</t>
  </si>
  <si>
    <t>583390240050SPA</t>
  </si>
  <si>
    <t>58.33.9.024.0050SPA</t>
  </si>
  <si>
    <t>583390240050SPB</t>
  </si>
  <si>
    <t>58.33.9.024.0050SPB</t>
  </si>
  <si>
    <t>583390480050SMA</t>
  </si>
  <si>
    <t>58.33.9.048.0050SMA</t>
  </si>
  <si>
    <t>583390480050SPA</t>
  </si>
  <si>
    <t>58.33.9.048.0050SPA</t>
  </si>
  <si>
    <t>583390480050SPB</t>
  </si>
  <si>
    <t>58.33.9.048.0050SPB</t>
  </si>
  <si>
    <t>583391250050SMA</t>
  </si>
  <si>
    <t>58.33.9.125.0050SMA</t>
  </si>
  <si>
    <t>583391250050SPA</t>
  </si>
  <si>
    <t>58.33.9.125.0050SPA</t>
  </si>
  <si>
    <t>583391250050SPB</t>
  </si>
  <si>
    <t>58.33.9.125.0050SPB</t>
  </si>
  <si>
    <t>583480120060SMA</t>
  </si>
  <si>
    <t>58.34.8.012.0060SMA</t>
  </si>
  <si>
    <t>583480120060SPA</t>
  </si>
  <si>
    <t>58.34.8.012.0060SPA</t>
  </si>
  <si>
    <t>583480120060SPB</t>
  </si>
  <si>
    <t>58.34.8.012.0060SPB</t>
  </si>
  <si>
    <t>583480240060SMA</t>
  </si>
  <si>
    <t>58.34.8.024.0060SMA</t>
  </si>
  <si>
    <t>583480240060SPA</t>
  </si>
  <si>
    <t>58.34.8.024.0060SPA</t>
  </si>
  <si>
    <t>583480240060SPB</t>
  </si>
  <si>
    <t>58.34.8.024.0060SPB</t>
  </si>
  <si>
    <t>583480480060SMA</t>
  </si>
  <si>
    <t>58.34.8.048.0060SMA</t>
  </si>
  <si>
    <t>583480480060SPA</t>
  </si>
  <si>
    <t>58.34.8.048.0060SPA</t>
  </si>
  <si>
    <t>583480480060SPB</t>
  </si>
  <si>
    <t>58.34.8.048.0060SPB</t>
  </si>
  <si>
    <t>583481100048SMA</t>
  </si>
  <si>
    <t>58.34.8.110.0048SMA</t>
  </si>
  <si>
    <t>583481100049SMA</t>
  </si>
  <si>
    <t>58.34.8.110.0049SMA</t>
  </si>
  <si>
    <t>583481100060SMA</t>
  </si>
  <si>
    <t>58.34.8.110.0060SMA</t>
  </si>
  <si>
    <t>583481100060SPA</t>
  </si>
  <si>
    <t>58.34.8.110.0060SPA</t>
  </si>
  <si>
    <t>583481100060SPB</t>
  </si>
  <si>
    <t>58.34.8.110.0060SPB</t>
  </si>
  <si>
    <t>583481105048SMA</t>
  </si>
  <si>
    <t>58.34.8.110.5048SMA</t>
  </si>
  <si>
    <t>583481200049SMA</t>
  </si>
  <si>
    <t>58.34.8.120.0049SMA</t>
  </si>
  <si>
    <t>583481200060SMA</t>
  </si>
  <si>
    <t>58.34.8.120.0060SMA</t>
  </si>
  <si>
    <t>583481200060SPA</t>
  </si>
  <si>
    <t>58.34.8.120.0060SPA</t>
  </si>
  <si>
    <t>583481200060SPB</t>
  </si>
  <si>
    <t>58.34.8.120.0060SPB</t>
  </si>
  <si>
    <t>583482300048SMA</t>
  </si>
  <si>
    <t>58.34.8.230.0048SMA</t>
  </si>
  <si>
    <t>583482300060SMA</t>
  </si>
  <si>
    <t>58.34.8.230.0060SMA</t>
  </si>
  <si>
    <t>583482300060SPA</t>
  </si>
  <si>
    <t>58.34.8.230.0060SPA</t>
  </si>
  <si>
    <t>583482300060SPB</t>
  </si>
  <si>
    <t>58.34.8.230.0060SPB</t>
  </si>
  <si>
    <t>583482305048SMA</t>
  </si>
  <si>
    <t>58.34.8.230.5048SMA</t>
  </si>
  <si>
    <t>583490120050SMA</t>
  </si>
  <si>
    <t>58.34.9.012.0050SMA</t>
  </si>
  <si>
    <t>583490120050SPA</t>
  </si>
  <si>
    <t>58.34.9.012.0050SPA</t>
  </si>
  <si>
    <t>583490120050SPB</t>
  </si>
  <si>
    <t>58.34.9.012.0050SPB</t>
  </si>
  <si>
    <t>583490125058SMA</t>
  </si>
  <si>
    <t>58.34.9.012.5058SMA</t>
  </si>
  <si>
    <t>583490240048SMA</t>
  </si>
  <si>
    <t>58.34.9.024.0048SMA</t>
  </si>
  <si>
    <t>583490240049SMA</t>
  </si>
  <si>
    <t>58.34.9.024.0049SMA</t>
  </si>
  <si>
    <t>583490240050SMA</t>
  </si>
  <si>
    <t>58.34.9.024.0050SMA</t>
  </si>
  <si>
    <t>583490240050SPA</t>
  </si>
  <si>
    <t>58.34.9.024.0050SPA</t>
  </si>
  <si>
    <t>583490240050SPB</t>
  </si>
  <si>
    <t>58.34.9.024.0050SPB</t>
  </si>
  <si>
    <t>583490240059SMA</t>
  </si>
  <si>
    <t>58.34.9.024.0059SMA</t>
  </si>
  <si>
    <t>583490245048SMA</t>
  </si>
  <si>
    <t>58.34.9.024.5048SMA</t>
  </si>
  <si>
    <t>583490245059SMA</t>
  </si>
  <si>
    <t>58.34.9.024.5059SMA</t>
  </si>
  <si>
    <t>583490480050SMA</t>
  </si>
  <si>
    <t>58.34.9.048.0050SMA</t>
  </si>
  <si>
    <t>583490480050SPA</t>
  </si>
  <si>
    <t>58.34.9.048.0050SPA</t>
  </si>
  <si>
    <t>583490480050SPB</t>
  </si>
  <si>
    <t>58.34.9.048.0050SPB</t>
  </si>
  <si>
    <t>583491250048SMA</t>
  </si>
  <si>
    <t>58.34.9.125.0048SMA</t>
  </si>
  <si>
    <t>583491250050SMA</t>
  </si>
  <si>
    <t>58.34.9.125.0050SMA</t>
  </si>
  <si>
    <t>583491250050SPA</t>
  </si>
  <si>
    <t>58.34.9.125.0050SPA</t>
  </si>
  <si>
    <t>583491250050SPB</t>
  </si>
  <si>
    <t>58.34.9.125.0050SPB</t>
  </si>
  <si>
    <t>583491255048SMA</t>
  </si>
  <si>
    <t>58.34.9.125.5048SMA</t>
  </si>
  <si>
    <t>58P380120060SMA</t>
  </si>
  <si>
    <t>58.P3.8.012.0060SMA</t>
  </si>
  <si>
    <t>58P380120060SPA</t>
  </si>
  <si>
    <t>58.P3.8.012.0060SPA</t>
  </si>
  <si>
    <t>58P380240060SMA</t>
  </si>
  <si>
    <t>58.P3.8.024.0060SMA</t>
  </si>
  <si>
    <t>58P380240060SPA</t>
  </si>
  <si>
    <t>58.P3.8.024.0060SPA</t>
  </si>
  <si>
    <t>58P381100060SMA</t>
  </si>
  <si>
    <t>58.P3.8.110.0060SMA</t>
  </si>
  <si>
    <t>58P381100060SPA</t>
  </si>
  <si>
    <t>58.P3.8.110.0060SPA</t>
  </si>
  <si>
    <t>58P382300060SMA</t>
  </si>
  <si>
    <t>58.P3.8.230.0060SMA</t>
  </si>
  <si>
    <t>58P382300060SPA</t>
  </si>
  <si>
    <t>58.P3.8.230.0060SPA</t>
  </si>
  <si>
    <t>58P390120050SMA</t>
  </si>
  <si>
    <t>58.P3.9.012.0050SMA</t>
  </si>
  <si>
    <t>58P390120050SPA</t>
  </si>
  <si>
    <t>58.P3.9.012.0050SPA</t>
  </si>
  <si>
    <t>58P390240050SMA</t>
  </si>
  <si>
    <t>58.P3.9.024.0050SMA</t>
  </si>
  <si>
    <t>58P390240050SPA</t>
  </si>
  <si>
    <t>58.P3.9.024.0050SPA</t>
  </si>
  <si>
    <t>58P480120060SMA</t>
  </si>
  <si>
    <t>58.P4.8.012.0060SMA</t>
  </si>
  <si>
    <t>58P480120060SPA</t>
  </si>
  <si>
    <t>58.P4.8.012.0060SPA</t>
  </si>
  <si>
    <t>58P480240060SMA</t>
  </si>
  <si>
    <t>58.P4.8.024.0060SMA</t>
  </si>
  <si>
    <t>58P480240060SPA</t>
  </si>
  <si>
    <t>58.P4.8.024.0060SPA</t>
  </si>
  <si>
    <t>58P481100060SMA</t>
  </si>
  <si>
    <t>58.P4.8.110.0060SMA</t>
  </si>
  <si>
    <t>58P481100060SPA</t>
  </si>
  <si>
    <t>58.P4.8.110.0060SPA</t>
  </si>
  <si>
    <t>58P482300060SMA</t>
  </si>
  <si>
    <t>58.P4.8.230.0060SMA</t>
  </si>
  <si>
    <t>58P482300060SPA</t>
  </si>
  <si>
    <t>58.P4.8.230.0060SPA</t>
  </si>
  <si>
    <t>58P490120050SMA</t>
  </si>
  <si>
    <t>58.P4.9.012.0050SMA</t>
  </si>
  <si>
    <t>58P490120050SPA</t>
  </si>
  <si>
    <t>58.P4.9.012.0050SPA</t>
  </si>
  <si>
    <t>58P490240050SMA</t>
  </si>
  <si>
    <t>58.P4.9.024.0050SMA</t>
  </si>
  <si>
    <t>58P490240050SPA</t>
  </si>
  <si>
    <t>58.P4.9.024.0050SPA</t>
  </si>
  <si>
    <t>601240110040</t>
  </si>
  <si>
    <t>60.12.4.011.0040</t>
  </si>
  <si>
    <t>Универсальное электромеханическое реле; монтаж в розетку 8-штырьковый разъем; 2CO 10A; контакты AgNi; токовая катушка AC 0.1A; степень защиты RTI; опции: кнопка тест + мех.индикатор</t>
  </si>
  <si>
    <t>601240110040PAS</t>
  </si>
  <si>
    <t>60.12.4.011.0040PAS</t>
  </si>
  <si>
    <t>601240120040</t>
  </si>
  <si>
    <t>60.12.4.012.0040</t>
  </si>
  <si>
    <t>Универсальное электромеханическое реле; монтаж в розетку 8-штырьковый разъем; 2CO 10A; контакты AgNi; токовая катушка DC 0.1A; степень защиты RTI; опции: кнопка тест + мех.индикатор</t>
  </si>
  <si>
    <t>601240120040PAS</t>
  </si>
  <si>
    <t>60.12.4.012.0040PAS</t>
  </si>
  <si>
    <t>601240210040</t>
  </si>
  <si>
    <t>60.12.4.021.0040</t>
  </si>
  <si>
    <t>Универсальное электромеханическое реле; монтаж в розетку 8-штырьковый разъем; 2CO 10A; контакты AgNi; токовая катушка AC 0.2A; степень защиты RTI; опции: кнопка тест + мех.индикатор</t>
  </si>
  <si>
    <t>601240210040PAS</t>
  </si>
  <si>
    <t>60.12.4.021.0040PAS</t>
  </si>
  <si>
    <t>601240220040</t>
  </si>
  <si>
    <t>60.12.4.022.0040</t>
  </si>
  <si>
    <t>Универсальное электромеханическое реле; монтаж в розетку 8-штырьковый разъем; 2CO 10A; контакты AgNi; токовая катушка DC 0.2A; степень защиты RTI; опции: кнопка тест + мех.индикатор</t>
  </si>
  <si>
    <t>601240220040PAS</t>
  </si>
  <si>
    <t>60.12.4.022.0040PAS</t>
  </si>
  <si>
    <t>601240310040</t>
  </si>
  <si>
    <t>60.12.4.031.0040</t>
  </si>
  <si>
    <t>Универсальное электромеханическое реле; монтаж в розетку 8-штырьковый разъем; 2CO 10A; контакты AgNi; токовая катушка AC 0.3A; степень защиты RTI; опции: кнопка тест + мех.индикатор</t>
  </si>
  <si>
    <t>601240310040PAS</t>
  </si>
  <si>
    <t>60.12.4.031.0040PAS</t>
  </si>
  <si>
    <t>601240320040</t>
  </si>
  <si>
    <t>60.12.4.032.0040</t>
  </si>
  <si>
    <t>Универсальное электромеханическое реле; монтаж в розетку 8-штырьковый разъем; 2CO 10A; контакты AgNi; токовая катушка DC 0.3A; степень защиты RTI; опции: кнопка тест + мех.индикатор</t>
  </si>
  <si>
    <t>601240320040PAS</t>
  </si>
  <si>
    <t>60.12.4.032.0040PAS</t>
  </si>
  <si>
    <t>601240410040</t>
  </si>
  <si>
    <t>60.12.4.041.0040</t>
  </si>
  <si>
    <t>Универсальное электромеханическое реле; монтаж в розетку 8-штырьковый разъем; 2CO 10A; контакты AgNi; токовая катушка AC 0.4A; степень защиты RTI; опции: кнопка тест + мех.индикатор</t>
  </si>
  <si>
    <t>601240410040PAS</t>
  </si>
  <si>
    <t>60.12.4.041.0040PAS</t>
  </si>
  <si>
    <t>601240420040</t>
  </si>
  <si>
    <t>60.12.4.042.0040</t>
  </si>
  <si>
    <t>Универсальное электромеханическое реле; монтаж в розетку 8-штырьковый разъем; 2CO 10A; контакты AgNi; токовая катушка DC 0.4A; степень защиты RTI; опции: кнопка тест + мех.индикатор</t>
  </si>
  <si>
    <t>601240420040PAS</t>
  </si>
  <si>
    <t>60.12.4.042.0040PAS</t>
  </si>
  <si>
    <t>601240510040</t>
  </si>
  <si>
    <t>60.12.4.051.0040</t>
  </si>
  <si>
    <t>Универсальное электромеханическое реле; монтаж в розетку 8-штырьковый разъем; 2CO 10A; контакты AgNi; токовая катушка AC 0.5A; степень защиты RTI; опции: кнопка тест + мех.индикатор</t>
  </si>
  <si>
    <t>601240510040PAS</t>
  </si>
  <si>
    <t>60.12.4.051.0040PAS</t>
  </si>
  <si>
    <t>601240520040</t>
  </si>
  <si>
    <t>60.12.4.052.0040</t>
  </si>
  <si>
    <t>Универсальное электромеханическое реле; монтаж в розетку 8-штырьковый разъем; 2CO 10A; контакты AgNi; токовая катушка DC 0.5A; степень защиты RTI; опции: кнопка тест + мех.индикатор</t>
  </si>
  <si>
    <t>601240520040PAS</t>
  </si>
  <si>
    <t>60.12.4.052.0040PAS</t>
  </si>
  <si>
    <t>601240610040</t>
  </si>
  <si>
    <t>60.12.4.061.0040</t>
  </si>
  <si>
    <t>Универсальное электромеханическое реле; монтаж в розетку 8-штырьковый разъем; 2CO 10A; контакты AgNi; токовая катушка AC 0.6A; степень защиты RTI; опции: кнопка тест + мех.индикатор</t>
  </si>
  <si>
    <t>601240610040PAS</t>
  </si>
  <si>
    <t>60.12.4.061.0040PAS</t>
  </si>
  <si>
    <t>601240620040</t>
  </si>
  <si>
    <t>60.12.4.062.0040</t>
  </si>
  <si>
    <t>Универсальное электромеханическое реле; монтаж в розетку 8-штырьковый разъем; 2CO 10A; контакты AgNi; токовая катушка DC 0.6A; степень защиты RTI; опции: кнопка тест + мех.индикатор</t>
  </si>
  <si>
    <t>601240620040PAS</t>
  </si>
  <si>
    <t>60.12.4.062.0040PAS</t>
  </si>
  <si>
    <t>601240710040</t>
  </si>
  <si>
    <t>60.12.4.071.0040</t>
  </si>
  <si>
    <t>Универсальное электромеханическое реле; монтаж в розетку 8-штырьковый разъем; 2CO 10A; контакты AgNi; токовая катушка AC 0.7A; степень защиты RTI; опции: кнопка тест + мех.индикатор</t>
  </si>
  <si>
    <t>601240710040PAS</t>
  </si>
  <si>
    <t>60.12.4.071.0040PAS</t>
  </si>
  <si>
    <t>601240720040</t>
  </si>
  <si>
    <t>60.12.4.072.0040</t>
  </si>
  <si>
    <t>Универсальное электромеханическое реле; монтаж в розетку 8-штырьковый разъем; 2CO 10A; контакты AgNi; токовая катушка DC 0.7A; степень защиты RTI; опции: кнопка тест + мех.индикатор</t>
  </si>
  <si>
    <t>601240720040PAS</t>
  </si>
  <si>
    <t>60.12.4.072.0040PAS</t>
  </si>
  <si>
    <t>601240810040</t>
  </si>
  <si>
    <t>60.12.4.081.0040</t>
  </si>
  <si>
    <t>Универсальное электромеханическое реле; монтаж в розетку 8-штырьковый разъем; 2CO 10A; контакты AgNi; токовая катушка AC 0.8A; степень защиты RTI; опции: кнопка тест + мех.индикатор</t>
  </si>
  <si>
    <t>601240810040PAS</t>
  </si>
  <si>
    <t>60.12.4.081.0040PAS</t>
  </si>
  <si>
    <t>601240820040</t>
  </si>
  <si>
    <t>60.12.4.082.0040</t>
  </si>
  <si>
    <t>Универсальное электромеханическое реле; монтаж в розетку 8-штырьковый разъем; 2CO 10A; контакты AgNi; токовая катушка DC 0.8A; степень защиты RTI; опции: кнопка тест + мех.индикатор</t>
  </si>
  <si>
    <t>601240820040PAS</t>
  </si>
  <si>
    <t>60.12.4.082.0040PAS</t>
  </si>
  <si>
    <t>601240910040</t>
  </si>
  <si>
    <t>60.12.4.091.0040</t>
  </si>
  <si>
    <t>Универсальное электромеханическое реле; монтаж в розетку 8-штырьковый разъем; 2CO 10A; контакты AgNi; токовая катушка AC 0.9A; степень защиты RTI; опции: кнопка тест + мех.индикатор</t>
  </si>
  <si>
    <t>601240910040PAS</t>
  </si>
  <si>
    <t>60.12.4.091.0040PAS</t>
  </si>
  <si>
    <t>601240920040</t>
  </si>
  <si>
    <t>60.12.4.092.0040</t>
  </si>
  <si>
    <t>Универсальное электромеханическое реле; монтаж в розетку 8-штырьковый разъем; 2CO 10A; контакты AgNi; токовая катушка DC 0.9A; степень защиты RTI; опции: кнопка тест + мех.индикатор</t>
  </si>
  <si>
    <t>601240920040PAS</t>
  </si>
  <si>
    <t>60.12.4.092.0040PAS</t>
  </si>
  <si>
    <t>601241010040</t>
  </si>
  <si>
    <t>60.12.4.101.0040</t>
  </si>
  <si>
    <t>Универсальное электромеханическое реле; монтаж в розетку 8-штырьковый разъем; 2CO 10A; контакты AgNi; токовая катушка AC 1.0A; степень защиты RTI; опции: кнопка тест + мех.индикатор</t>
  </si>
  <si>
    <t>601241010040PAS</t>
  </si>
  <si>
    <t>60.12.4.101.0040PAS</t>
  </si>
  <si>
    <t>601241020040</t>
  </si>
  <si>
    <t>60.12.4.102.0040</t>
  </si>
  <si>
    <t>Универсальное электромеханическое реле; монтаж в розетку 8-штырьковый разъем; 2CO 10A; контакты AgNi; токовая катушка DC 1.0A; степень защиты RTI; опции: кнопка тест + мех.индикатор</t>
  </si>
  <si>
    <t>601241020040PAS</t>
  </si>
  <si>
    <t>60.12.4.102.0040PAS</t>
  </si>
  <si>
    <t>601241210040</t>
  </si>
  <si>
    <t>60.12.4.121.0040</t>
  </si>
  <si>
    <t>Универсальное электромеханическое реле; монтаж в розетку 8-штырьковый разъем; 2CO 10A; контакты AgNi; токовая катушка AC 1.2A; степень защиты RTI; опции: кнопка тест + мех.индикатор</t>
  </si>
  <si>
    <t>601241210040PAS</t>
  </si>
  <si>
    <t>60.12.4.121.0040PAS</t>
  </si>
  <si>
    <t>601241220040</t>
  </si>
  <si>
    <t>60.12.4.122.0040</t>
  </si>
  <si>
    <t>Универсальное электромеханическое реле; монтаж в розетку 8-штырьковый разъем; 2CO 10A; контакты AgNi; токовая катушка DC 1.2A; степень защиты RTI; опции: кнопка тест + мех.индикатор</t>
  </si>
  <si>
    <t>601241220040PAS</t>
  </si>
  <si>
    <t>60.12.4.122.0040PAS</t>
  </si>
  <si>
    <t>601241410040</t>
  </si>
  <si>
    <t>60.12.4.141.0040</t>
  </si>
  <si>
    <t>Универсальное электромеханическое реле; монтаж в розетку 8-штырьковый разъем; 2CO 10A; контакты AgNi; токовая катушка AC 1.4A; степень защиты RTI; опции: кнопка тест + мех.индикатор</t>
  </si>
  <si>
    <t>601241410040PAS</t>
  </si>
  <si>
    <t>60.12.4.141.0040PAS</t>
  </si>
  <si>
    <t>601241420040</t>
  </si>
  <si>
    <t>60.12.4.142.0040</t>
  </si>
  <si>
    <t>Универсальное электромеханическое реле; монтаж в розетку 8-штырьковый разъем; 2CO 10A; контакты AgNi; токовая катушка DC 1.4A; степень защиты RTI; опции: кнопка тест + мех.индикатор</t>
  </si>
  <si>
    <t>601241420040PAS</t>
  </si>
  <si>
    <t>60.12.4.142.0040PAS</t>
  </si>
  <si>
    <t>601241610040</t>
  </si>
  <si>
    <t>60.12.4.161.0040</t>
  </si>
  <si>
    <t>Универсальное электромеханическое реле; монтаж в розетку 8-штырьковый разъем; 2CO 10A; контакты AgNi; токовая катушка AC 1.6A; степень защиты RTI; опции: кнопка тест + мех.индикатор</t>
  </si>
  <si>
    <t>601241610040PAS</t>
  </si>
  <si>
    <t>60.12.4.161.0040PAS</t>
  </si>
  <si>
    <t>601241620040</t>
  </si>
  <si>
    <t>60.12.4.162.0040</t>
  </si>
  <si>
    <t>Универсальное электромеханическое реле; монтаж в розетку 8-штырьковый разъем; 2CO 10A; контакты AgNi; токовая катушка DC 1.6A; степень защиты RTI; опции: кнопка тест + мех.индикатор</t>
  </si>
  <si>
    <t>601241620040PAS</t>
  </si>
  <si>
    <t>60.12.4.162.0040PAS</t>
  </si>
  <si>
    <t>601241810040</t>
  </si>
  <si>
    <t>60.12.4.181.0040</t>
  </si>
  <si>
    <t>Универсальное электромеханическое реле; монтаж в розетку 8-штырьковый разъем; 2CO 10A; контакты AgNi; токовая катушка AC 1.8A; степень защиты RTI; опции: кнопка тест + мех.индикатор</t>
  </si>
  <si>
    <t>601241810040PAS</t>
  </si>
  <si>
    <t>60.12.4.181.0040PAS</t>
  </si>
  <si>
    <t>601241820040</t>
  </si>
  <si>
    <t>60.12.4.182.0040</t>
  </si>
  <si>
    <t>Универсальное электромеханическое реле; монтаж в розетку 8-штырьковый разъем; 2CO 10A; контакты AgNi; токовая катушка DC 1.8A; степень защиты RTI; опции: кнопка тест + мех.индикатор</t>
  </si>
  <si>
    <t>601241820040PAS</t>
  </si>
  <si>
    <t>60.12.4.182.0040PAS</t>
  </si>
  <si>
    <t>601242010040</t>
  </si>
  <si>
    <t>60.12.4.201.0040</t>
  </si>
  <si>
    <t>Универсальное электромеханическое реле; монтаж в розетку 8-штырьковый разъем; 2CO 10A; контакты AgNi; токовая катушка AC 2.0A; степень защиты RTI; опции: кнопка тест + мех.индикатор</t>
  </si>
  <si>
    <t>601242010040PAS</t>
  </si>
  <si>
    <t>60.12.4.201.0040PAS</t>
  </si>
  <si>
    <t>601242020040</t>
  </si>
  <si>
    <t>60.12.4.202.0040</t>
  </si>
  <si>
    <t>Универсальное электромеханическое реле; монтаж в розетку 8-штырьковый разъем; 2CO 10A; контакты AgNi; токовая катушка DC 2.0A; степень защиты RTI; опции: кнопка тест + мех.индикатор</t>
  </si>
  <si>
    <t>601242020040PAS</t>
  </si>
  <si>
    <t>60.12.4.202.0040PAS</t>
  </si>
  <si>
    <t>601242220040</t>
  </si>
  <si>
    <t>60.12.4.222.0040</t>
  </si>
  <si>
    <t>Универсальное электромеханическое реле; монтаж в розетку 8-штырьковый разъем; 2CO 10A; контакты AgNi; токовая катушка DC 2.2A; степень защиты RTI; опции: кнопка тест + мех.индикатор</t>
  </si>
  <si>
    <t>601242220040PAS</t>
  </si>
  <si>
    <t>60.12.4.222.0040PAS</t>
  </si>
  <si>
    <t>601242310040</t>
  </si>
  <si>
    <t>60.12.4.231.0040</t>
  </si>
  <si>
    <t>Универсальное электромеханическое реле; монтаж в розетку 8-штырьковый разъем; 2CO 10A; контакты AgNi; токовая катушка AC 2.3A; степень защиты RTI; опции: кнопка тест + мех.индикатор</t>
  </si>
  <si>
    <t>601242310040PAS</t>
  </si>
  <si>
    <t>60.12.4.231.0040PAS</t>
  </si>
  <si>
    <t>601242510040</t>
  </si>
  <si>
    <t>60.12.4.251.0040</t>
  </si>
  <si>
    <t>Универсальное электромеханическое реле; монтаж в розетку 8-штырьковый разъем; 2CO 10A; контакты AgNi; токовая катушка AC 2.5A; степень защиты RTI; опции: кнопка тест + мех.индикатор</t>
  </si>
  <si>
    <t>601242510040PAS</t>
  </si>
  <si>
    <t>60.12.4.251.0040PAS</t>
  </si>
  <si>
    <t>601242520040</t>
  </si>
  <si>
    <t>60.12.4.252.0040</t>
  </si>
  <si>
    <t>Универсальное электромеханическое реле; монтаж в розетку 8-штырьковый разъем; 2CO 10A; контакты AgNi; токовая катушка DC 2.5A; степень защиты RTI; опции: кнопка тест + мех.индикатор</t>
  </si>
  <si>
    <t>601242520040PAS</t>
  </si>
  <si>
    <t>60.12.4.252.0040PAS</t>
  </si>
  <si>
    <t>601242810040</t>
  </si>
  <si>
    <t>60.12.4.281.0040</t>
  </si>
  <si>
    <t>Универсальное электромеханическое реле; монтаж в розетку 8-штырьковый разъем; 2CO 10A; контакты AgNi; токовая катушка AC 2.8A; степень защиты RTI; опции: кнопка тест + мех.индикатор</t>
  </si>
  <si>
    <t>601242810040PAS</t>
  </si>
  <si>
    <t>60.12.4.281.0040PAS</t>
  </si>
  <si>
    <t>601242820040</t>
  </si>
  <si>
    <t>60.12.4.282.0040</t>
  </si>
  <si>
    <t>Универсальное электромеханическое реле; монтаж в розетку 8-штырьковый разъем; 2CO 10A; контакты AgNi; токовая катушка DC 2.8A; степень защиты RTI; опции: кнопка тест + мех.индикатор</t>
  </si>
  <si>
    <t>601242820040PAS</t>
  </si>
  <si>
    <t>60.12.4.282.0040PAS</t>
  </si>
  <si>
    <t>601243220040</t>
  </si>
  <si>
    <t>60.12.4.322.0040</t>
  </si>
  <si>
    <t>Универсальное электромеханическое реле; монтаж в розетку 8-штырьковый разъем; 2CO 10A; контакты AgNi; токовая катушка DC 3.2A; степень защиты RTI; опции: кнопка тест + мех.индикатор</t>
  </si>
  <si>
    <t>601243220040PAS</t>
  </si>
  <si>
    <t>60.12.4.322.0040PAS</t>
  </si>
  <si>
    <t>601243610040</t>
  </si>
  <si>
    <t>60.12.4.361.0040</t>
  </si>
  <si>
    <t>Универсальное электромеханическое реле; монтаж в розетку 8-штырьковый разъем; 2CO 10A; контакты AgNi; токовая катушка AC 3.6A; степень защиты RTI; опции: кнопка тест + мех.индикатор</t>
  </si>
  <si>
    <t>601243610040PAS</t>
  </si>
  <si>
    <t>60.12.4.361.0040PAS</t>
  </si>
  <si>
    <t>601243620040</t>
  </si>
  <si>
    <t>60.12.4.362.0040</t>
  </si>
  <si>
    <t>Универсальное электромеханическое реле; монтаж в розетку 8-штырьковый разъем; 2CO 10A; контакты AgNi; токовая катушка DC 3.6A; степень защиты RTI; опции: кнопка тест + мех.индикатор</t>
  </si>
  <si>
    <t>601243620040PAS</t>
  </si>
  <si>
    <t>60.12.4.362.0040PAS</t>
  </si>
  <si>
    <t>601244010040</t>
  </si>
  <si>
    <t>60.12.4.401.0040</t>
  </si>
  <si>
    <t>Универсальное электромеханическое реле; монтаж в розетку 8-штырьковый разъем; 2CO 10A; контакты AgNi; токовая катушка AC 4.0A; степень защиты RTI; опции: кнопка тест + мех.индикатор</t>
  </si>
  <si>
    <t>601244010040PAS</t>
  </si>
  <si>
    <t>60.12.4.401.0040PAS</t>
  </si>
  <si>
    <t>601244020040</t>
  </si>
  <si>
    <t>60.12.4.402.0040</t>
  </si>
  <si>
    <t>Универсальное электромеханическое реле; монтаж в розетку 8-штырьковый разъем; 2CO 10A; контакты AgNi; токовая катушка DC 4.0A; степень защиты RTI; опции: кнопка тест + мех.индикатор</t>
  </si>
  <si>
    <t>601244020040PAS</t>
  </si>
  <si>
    <t>60.12.4.402.0040PAS</t>
  </si>
  <si>
    <t>601244510040</t>
  </si>
  <si>
    <t>60.12.4.451.0040</t>
  </si>
  <si>
    <t>Универсальное электромеханическое реле; монтаж в розетку 8-штырьковый разъем; 2CO 10A; контакты AgNi; токовая катушка AC 4.5A; степень защиты RTI; опции: кнопка тест + мех.индикатор</t>
  </si>
  <si>
    <t>601244510040PAS</t>
  </si>
  <si>
    <t>60.12.4.451.0040PAS</t>
  </si>
  <si>
    <t>601244520040</t>
  </si>
  <si>
    <t>60.12.4.452.0040</t>
  </si>
  <si>
    <t>Универсальное электромеханическое реле; монтаж в розетку 8-штырьковый разъем; 2CO 10A; контакты AgNi; токовая катушка DC 4.5A; степень защиты RTI; опции: кнопка тест + мех.индикатор</t>
  </si>
  <si>
    <t>601244520040PAS</t>
  </si>
  <si>
    <t>60.12.4.452.0040PAS</t>
  </si>
  <si>
    <t>601245010040</t>
  </si>
  <si>
    <t>60.12.4.501.0040</t>
  </si>
  <si>
    <t>Универсальное электромеханическое реле; монтаж в розетку 8-штырьковый разъем; 2CO 10A; контакты AgNi; токовая катушка AC 5.0A; степень защиты RTI; опции: кнопка тест + мех.индикатор</t>
  </si>
  <si>
    <t>601245010040PAS</t>
  </si>
  <si>
    <t>60.12.4.501.0040PAS</t>
  </si>
  <si>
    <t>601245020040</t>
  </si>
  <si>
    <t>60.12.4.502.0040</t>
  </si>
  <si>
    <t>Универсальное электромеханическое реле; монтаж в розетку 8-штырьковый разъем; 2CO 10A; контакты AgNi; токовая катушка DC 5.0A; степень защиты RTI; опции: кнопка тест + мех.индикатор</t>
  </si>
  <si>
    <t>601245020040PAS</t>
  </si>
  <si>
    <t>60.12.4.502.0040PAS</t>
  </si>
  <si>
    <t>601280060000</t>
  </si>
  <si>
    <t>60.12.8.006.0000</t>
  </si>
  <si>
    <t>Универсальное электромеханическое реле; монтаж в розетку 8-штырьковый разъем; 2CO 10A; контакты AgNi; катушка 6В AC; степень защиты RTI; опции: нет</t>
  </si>
  <si>
    <t>601280060040</t>
  </si>
  <si>
    <t>60.12.8.006.0040</t>
  </si>
  <si>
    <t>Универсальное электромеханическое реле; монтаж в розетку 8-штырьковый разъем; 2CO 10A; контакты AgNi; катушка 6В AC; степень защиты RTI; опции: кнопка тест + мех.индикатор</t>
  </si>
  <si>
    <t>601280060040PAS</t>
  </si>
  <si>
    <t>60.12.8.006.0040PAS</t>
  </si>
  <si>
    <t>601280120000</t>
  </si>
  <si>
    <t>60.12.8.012.0000</t>
  </si>
  <si>
    <t>Универсальное электромеханическое реле; монтаж в розетку 8-штырьковый разъем; 2CO 10A; контакты AgNi; катушка 12В AC; степень защиты RTI; опции: нет</t>
  </si>
  <si>
    <t>601280120020</t>
  </si>
  <si>
    <t>60.12.8.012.0020</t>
  </si>
  <si>
    <t>Универсальное электромеханическое реле; монтаж в розетку 8-штырьковый разъем; 2CO 10A; контакты AgNi; катушка 12В AC; степень защиты RTI; опции: мех.индикатор</t>
  </si>
  <si>
    <t>601280120030</t>
  </si>
  <si>
    <t>60.12.8.012.0030</t>
  </si>
  <si>
    <t>Универсальное электромеханическое реле; монтаж в розетку 8-штырьковый разъем; 2CO 10A; контакты AgNi; катушка 12В AC; степень защиты RTI; опции: LED</t>
  </si>
  <si>
    <t>601280120040</t>
  </si>
  <si>
    <t>60.12.8.012.0040</t>
  </si>
  <si>
    <t>Универсальное электромеханическое реле; монтаж в розетку 8-штырьковый разъем; 2CO 10A; контакты AgNi; катушка 12В AC; степень защиты RTI; опции: кнопка тест + мех.индикатор</t>
  </si>
  <si>
    <t>601280120040PAS</t>
  </si>
  <si>
    <t>60.12.8.012.0040PAS</t>
  </si>
  <si>
    <t>601280120050</t>
  </si>
  <si>
    <t>60.12.8.012.0050</t>
  </si>
  <si>
    <t>Универсальное электромеханическое реле; монтаж в розетку 8-штырьковый разъем; 2CO 10A; контакты AgNi; катушка 12В AC; степень защиты RTI; опции: кнопка тест + LED</t>
  </si>
  <si>
    <t>601280122000</t>
  </si>
  <si>
    <t>60.12.8.012.2000</t>
  </si>
  <si>
    <t>Универсальное электромеханическое реле; монтаж в розетку 8-штырьковый разъем; 2CO 10A; контакты AgCdO; катушка 12В AC; степень защиты RTI; опции: нет</t>
  </si>
  <si>
    <t>601280122040</t>
  </si>
  <si>
    <t>60.12.8.012.2040</t>
  </si>
  <si>
    <t>Универсальное электромеханическое реле; монтаж в розетку 8-штырьковый разъем; 2CO 10A; контакты AgCdO; катушка 12В AC; степень защиты RTI; опции: кнопка тест + мех.индикатор</t>
  </si>
  <si>
    <t>601280122050</t>
  </si>
  <si>
    <t>60.12.8.012.2050</t>
  </si>
  <si>
    <t>Универсальное электромеханическое реле; монтаж в розетку 8-штырьковый разъем; 2CO 10A; контакты AgCdO; катушка 12В AC; степень защиты RTI; опции: кнопка тест + LED</t>
  </si>
  <si>
    <t>601280125000</t>
  </si>
  <si>
    <t>60.12.8.012.5000</t>
  </si>
  <si>
    <t>Универсальное электромеханическое реле; монтаж в розетку 8-штырьковый разъем; 2CO 10A; контакты AgNi+Au; катушка 12В AC; степень защиты RTI; опции: нет</t>
  </si>
  <si>
    <t>601280240000</t>
  </si>
  <si>
    <t>60.12.8.024.0000</t>
  </si>
  <si>
    <t>Универсальное электромеханическое реле; монтаж в розетку 8-штырьковый разъем; 2CO 10A; контакты AgNi; катушка 24В AC; степень защиты RTI; опции: нет</t>
  </si>
  <si>
    <t>601280240020</t>
  </si>
  <si>
    <t>60.12.8.024.0020</t>
  </si>
  <si>
    <t>Универсальное электромеханическое реле; монтаж в розетку 8-штырьковый разъем; 2CO 10A; контакты AgNi; катушка 24В AC; степень защиты RTI; опции: мех.индикатор</t>
  </si>
  <si>
    <t>601280240030</t>
  </si>
  <si>
    <t>60.12.8.024.0030</t>
  </si>
  <si>
    <t>Универсальное электромеханическое реле; монтаж в розетку 8-штырьковый разъем; 2CO 10A; контакты AgNi; катушка 24В AC; степень защиты RTI; опции: LED</t>
  </si>
  <si>
    <t>601280240040</t>
  </si>
  <si>
    <t>60.12.8.024.0040</t>
  </si>
  <si>
    <t>Универсальное электромеханическое реле; монтаж в розетку 8-штырьковый разъем; 2CO 10A; контакты AgNi; катушка 24В AC; степень защиты RTI; опции: кнопка тест + мех.индикатор</t>
  </si>
  <si>
    <t>601280240040PAS</t>
  </si>
  <si>
    <t>60.12.8.024.0040PAS</t>
  </si>
  <si>
    <t>601280240050</t>
  </si>
  <si>
    <t>60.12.8.024.0050</t>
  </si>
  <si>
    <t>Универсальное электромеханическое реле; монтаж в розетку 8-штырьковый разъем; 2CO 10A; контакты AgNi; катушка 24В AC; степень защиты RTI; опции: кнопка тест + LED</t>
  </si>
  <si>
    <t>601280240054</t>
  </si>
  <si>
    <t>60.12.8.024.0054</t>
  </si>
  <si>
    <t>Универсальное электромеханическое реле; монтаж в розетку 8-штырьковый разъем; 2CO 10A; контакты AgNi; катушка 24В AC; степень защиты RTI; опции: кнопка тест + мех.индикатор + LED</t>
  </si>
  <si>
    <t>601280240054PAS</t>
  </si>
  <si>
    <t>60.12.8.024.0054PAS</t>
  </si>
  <si>
    <t>601280242000</t>
  </si>
  <si>
    <t>60.12.8.024.2000</t>
  </si>
  <si>
    <t>Универсальное электромеханическое реле; монтаж в розетку 8-штырьковый разъем; 2CO 10A; контакты AgCdO; катушка 24В AC; степень защиты RTI; опции: нет</t>
  </si>
  <si>
    <t>601280242040</t>
  </si>
  <si>
    <t>60.12.8.024.2040</t>
  </si>
  <si>
    <t>Универсальное электромеханическое реле; монтаж в розетку 8-штырьковый разъем; 2CO 10A; контакты AgCdO; катушка 24В AC; степень защиты RTI; опции: кнопка тест + мех.индикатор</t>
  </si>
  <si>
    <t>601280245000</t>
  </si>
  <si>
    <t>60.12.8.024.5000</t>
  </si>
  <si>
    <t>Универсальное электромеханическое реле; монтаж в розетку 8-штырьковый разъем; 2CO 10A; контакты AgNi+Au; катушка 24В AC; степень защиты RTI; опции: нет</t>
  </si>
  <si>
    <t>601280245030</t>
  </si>
  <si>
    <t>60.12.8.024.5030</t>
  </si>
  <si>
    <t>Универсальное электромеханическое реле; монтаж в розетку 8-штырьковый разъем; 2CO 10A; контакты AgNi+Au; катушка 24В AC; степень защиты RTI; опции: LED</t>
  </si>
  <si>
    <t>601280245040</t>
  </si>
  <si>
    <t>60.12.8.024.5040</t>
  </si>
  <si>
    <t>Универсальное электромеханическое реле; монтаж в розетку 8-штырьковый разъем; 2CO 10A; контакты AgNi+Au; катушка 24В AC; степень защиты RTI; опции: кнопка тест + мех.индикатор</t>
  </si>
  <si>
    <t>601280360000</t>
  </si>
  <si>
    <t>60.12.8.036.0000</t>
  </si>
  <si>
    <t>Универсальное электромеханическое реле; монтаж в розетку 8-штырьковый разъем; 2CO 10A; контакты AgNi; катушка 36В AC; степень защиты RTI; опции: нет</t>
  </si>
  <si>
    <t>601280360040</t>
  </si>
  <si>
    <t>60.12.8.036.0040</t>
  </si>
  <si>
    <t>Универсальное электромеханическое реле; монтаж в розетку 8-штырьковый разъем; 2CO 10A; контакты AgNi; катушка 36В AC; степень защиты RTI; опции: кнопка тест + мех.индикатор</t>
  </si>
  <si>
    <t>601280480000</t>
  </si>
  <si>
    <t>60.12.8.048.0000</t>
  </si>
  <si>
    <t>Универсальное электромеханическое реле; монтаж в розетку 8-штырьковый разъем; 2CO 10A; контакты AgNi; катушка 48В AC; степень защиты RTI; опции: нет</t>
  </si>
  <si>
    <t>601280480030</t>
  </si>
  <si>
    <t>60.12.8.048.0030</t>
  </si>
  <si>
    <t>Универсальное электромеханическое реле; монтаж в розетку 8-штырьковый разъем; 2CO 10A; контакты AgNi; катушка 48В AC; степень защиты RTI; опции: LED</t>
  </si>
  <si>
    <t>601280480040</t>
  </si>
  <si>
    <t>60.12.8.048.0040</t>
  </si>
  <si>
    <t>Универсальное электромеханическое реле; монтаж в розетку 8-штырьковый разъем; 2CO 10A; контакты AgNi; катушка 48В AC; степень защиты RTI; опции: кнопка тест + мех.индикатор</t>
  </si>
  <si>
    <t>601280480040PAS</t>
  </si>
  <si>
    <t>60.12.8.048.0040PAS</t>
  </si>
  <si>
    <t>601280480050</t>
  </si>
  <si>
    <t>60.12.8.048.0050</t>
  </si>
  <si>
    <t>Универсальное электромеханическое реле; монтаж в розетку 8-штырьковый разъем; 2CO 10A; контакты AgNi; катушка 48В AC; степень защиты RTI; опции: кнопка тест + LED</t>
  </si>
  <si>
    <t>601280480054</t>
  </si>
  <si>
    <t>60.12.8.048.0054</t>
  </si>
  <si>
    <t>Универсальное электромеханическое реле; монтаж в розетку 8-штырьковый разъем; 2CO 10A; контакты AgNi; катушка 48В AC; степень защиты RTI; опции: кнопка тест + мех.индикатор + LED</t>
  </si>
  <si>
    <t>601280482000</t>
  </si>
  <si>
    <t>60.12.8.048.2000</t>
  </si>
  <si>
    <t>Универсальное электромеханическое реле; монтаж в розетку 8-штырьковый разъем; 2CO 10A; контакты AgCdO; катушка 48В AC; степень защиты RTI; опции: нет</t>
  </si>
  <si>
    <t>601280482040</t>
  </si>
  <si>
    <t>60.12.8.048.2040</t>
  </si>
  <si>
    <t>Универсальное электромеханическое реле; монтаж в розетку 8-штырьковый разъем; 2CO 10A; контакты AgCdO; катушка 48В AC; степень защиты RTI; опции: кнопка тест + мех.индикатор</t>
  </si>
  <si>
    <t>601280600000</t>
  </si>
  <si>
    <t>60.12.8.060.0000</t>
  </si>
  <si>
    <t>Универсальное электромеханическое реле; монтаж в розетку 8-штырьковый разъем; 2CO 10A; контакты AgNi; катушка 60В AC; степень защиты RTI; опции: нет</t>
  </si>
  <si>
    <t>601280600030</t>
  </si>
  <si>
    <t>60.12.8.060.0030</t>
  </si>
  <si>
    <t>Универсальное электромеханическое реле; монтаж в розетку 8-штырьковый разъем; 2CO 10A; контакты AgNi; катушка 60В AC; степень защиты RTI; опции: LED</t>
  </si>
  <si>
    <t>601280600040</t>
  </si>
  <si>
    <t>60.12.8.060.0040</t>
  </si>
  <si>
    <t>Универсальное электромеханическое реле; монтаж в розетку 8-штырьковый разъем; 2CO 10A; контакты AgNi; катушка 60В AC; степень защиты RTI; опции: кнопка тест + мех.индикатор</t>
  </si>
  <si>
    <t>601280600040PAS</t>
  </si>
  <si>
    <t>60.12.8.060.0040PAS</t>
  </si>
  <si>
    <t>601280600050</t>
  </si>
  <si>
    <t>60.12.8.060.0050</t>
  </si>
  <si>
    <t>Универсальное электромеханическое реле; монтаж в розетку 8-штырьковый разъем; 2CO 10A; контакты AgNi; катушка 60В AC; степень защиты RTI; опции: кнопка тест + LED</t>
  </si>
  <si>
    <t>601280605000</t>
  </si>
  <si>
    <t>60.12.8.060.5000</t>
  </si>
  <si>
    <t>Универсальное электромеханическое реле; монтаж в розетку 8-штырьковый разъем; 2CO 10A; контакты AgNi+Au; катушка 60В AC; степень защиты RTI; опции: нет</t>
  </si>
  <si>
    <t>601281100000</t>
  </si>
  <si>
    <t>60.12.8.110.0000</t>
  </si>
  <si>
    <t>Универсальное электромеханическое реле; монтаж в розетку 8-штырьковый разъем; 2CO 10A; контакты AgNi; катушка 110В AC; степень защиты RTI; опции: нет</t>
  </si>
  <si>
    <t>601281100020</t>
  </si>
  <si>
    <t>60.12.8.110.0020</t>
  </si>
  <si>
    <t>Универсальное электромеханическое реле; монтаж в розетку 8-штырьковый разъем; 2CO 10A; контакты AgNi; катушка 110В AC; степень защиты RTI; опции: мех.индикатор</t>
  </si>
  <si>
    <t>601281100030</t>
  </si>
  <si>
    <t>60.12.8.110.0030</t>
  </si>
  <si>
    <t>Универсальное электромеханическое реле; монтаж в розетку 8-штырьковый разъем; 2CO 10A; контакты AgNi; катушка 110В AC; степень защиты RTI; опции: LED</t>
  </si>
  <si>
    <t>601281100040</t>
  </si>
  <si>
    <t>60.12.8.110.0040</t>
  </si>
  <si>
    <t>Универсальное электромеханическое реле; монтаж в розетку 8-штырьковый разъем; 2CO 10A; контакты AgNi; катушка 110В AC; степень защиты RTI; опции: кнопка тест + мех.индикатор</t>
  </si>
  <si>
    <t>601281100040PAS</t>
  </si>
  <si>
    <t>60.12.8.110.0040PAS</t>
  </si>
  <si>
    <t>601281100050</t>
  </si>
  <si>
    <t>60.12.8.110.0050</t>
  </si>
  <si>
    <t>Универсальное электромеханическое реле; монтаж в розетку 8-штырьковый разъем; 2CO 10A; контакты AgNi; катушка 110В AC; степень защиты RTI; опции: кнопка тест + LED</t>
  </si>
  <si>
    <t>601281100054</t>
  </si>
  <si>
    <t>60.12.8.110.0054</t>
  </si>
  <si>
    <t>Универсальное электромеханическое реле; монтаж в розетку 8-штырьковый разъем; 2CO 10A; контакты AgNi; катушка 110В AC; степень защиты RTI; опции: кнопка тест + мех.индикатор + LED</t>
  </si>
  <si>
    <t>601281100240</t>
  </si>
  <si>
    <t>60.12.8.110.0240</t>
  </si>
  <si>
    <t>Универсальное электромеханическое реле; монтаж в розетку 8-штырьковый разъем; 2CO 6A; раздвоенные контакты AgNi; катушка 110В AC; степень защиты RTI; опции: кнопка тест + мех.индикатор</t>
  </si>
  <si>
    <t>601281102000</t>
  </si>
  <si>
    <t>60.12.8.110.2000</t>
  </si>
  <si>
    <t>Универсальное электромеханическое реле; монтаж в розетку 8-штырьковый разъем; 2CO 10A; контакты AgCdO; катушка 110В AC; степень защиты RTI; опции: нет</t>
  </si>
  <si>
    <t>601281102030</t>
  </si>
  <si>
    <t>60.12.8.110.2030</t>
  </si>
  <si>
    <t>Универсальное электромеханическое реле; монтаж в розетку 8-штырьковый разъем; 2CO 10A; контакты AgCdO; катушка 110В AC; степень защиты RTI; опции: LED</t>
  </si>
  <si>
    <t>601281102040</t>
  </si>
  <si>
    <t>60.12.8.110.2040</t>
  </si>
  <si>
    <t>Универсальное электромеханическое реле; монтаж в розетку 8-штырьковый разъем; 2CO 10A; контакты AgCdO; катушка 110В AC; степень защиты RTI; опции: кнопка тест + мех.индикатор</t>
  </si>
  <si>
    <t>601281105000</t>
  </si>
  <si>
    <t>60.12.8.110.5000</t>
  </si>
  <si>
    <t>Универсальное электромеханическое реле; монтаж в розетку 8-штырьковый разъем; 2CO 10A; контакты AgNi+Au; катушка 110В AC; степень защиты RTI; опции: нет</t>
  </si>
  <si>
    <t>601281105040</t>
  </si>
  <si>
    <t>60.12.8.110.5040</t>
  </si>
  <si>
    <t>Универсальное электромеханическое реле; монтаж в розетку 8-штырьковый разъем; 2CO 10A; контакты AgNi+Au; катушка 110В AC; степень защиты RTI; опции: кнопка тест + мех.индикатор</t>
  </si>
  <si>
    <t>601281150040</t>
  </si>
  <si>
    <t>60.12.8.115.0040</t>
  </si>
  <si>
    <t>Универсальное электромеханическое реле; монтаж в розетку 8-штырьковый разъем; 2CO 10A; контакты AgNi; катушка 115В AC; степень защиты RTI; опции: кнопка тест + мех.индикатор</t>
  </si>
  <si>
    <t>601281200000</t>
  </si>
  <si>
    <t>60.12.8.120.0000</t>
  </si>
  <si>
    <t>Универсальное электромеханическое реле; монтаж в розетку 8-штырьковый разъем; 2CO 10A; контакты AgNi; катушка 120В AC; степень защиты RTI; опции: нет</t>
  </si>
  <si>
    <t>601281200030</t>
  </si>
  <si>
    <t>60.12.8.120.0030</t>
  </si>
  <si>
    <t>Универсальное электромеханическое реле; монтаж в розетку 8-штырьковый разъем; 2CO 10A; контакты AgNi; катушка 120В AC; степень защиты RTI; опции: LED</t>
  </si>
  <si>
    <t>601281200040</t>
  </si>
  <si>
    <t>60.12.8.120.0040</t>
  </si>
  <si>
    <t>Универсальное электромеханическое реле; монтаж в розетку 8-штырьковый разъем; 2CO 10A; контакты AgNi; катушка 120В AC; степень защиты RTI; опции: кнопка тест + мех.индикатор</t>
  </si>
  <si>
    <t>601281200040PAS</t>
  </si>
  <si>
    <t>60.12.8.120.0040PAS</t>
  </si>
  <si>
    <t>601281200050</t>
  </si>
  <si>
    <t>60.12.8.120.0050</t>
  </si>
  <si>
    <t>Универсальное электромеханическое реле; монтаж в розетку 8-штырьковый разъем; 2CO 10A; контакты AgNi; катушка 120В AC; степень защиты RTI; опции: кнопка тест + LED</t>
  </si>
  <si>
    <t>601281200054</t>
  </si>
  <si>
    <t>60.12.8.120.0054</t>
  </si>
  <si>
    <t>Универсальное электромеханическое реле; монтаж в розетку 8-штырьковый разъем; 2CO 10A; контакты AgNi; катушка 120В AC; степень защиты RTI; опции: кнопка тест + мех.индикатор + LED</t>
  </si>
  <si>
    <t>601281202000</t>
  </si>
  <si>
    <t>60.12.8.120.2000</t>
  </si>
  <si>
    <t>Универсальное электромеханическое реле; монтаж в розетку 8-штырьковый разъем; 2CO 10A; контакты AgCdO; катушка 120В AC; степень защиты RTI; опции: нет</t>
  </si>
  <si>
    <t>601281202030</t>
  </si>
  <si>
    <t>60.12.8.120.2030</t>
  </si>
  <si>
    <t>Универсальное электромеханическое реле; монтаж в розетку 8-штырьковый разъем; 2CO 10A; контакты AgCdO; катушка 120В AC; степень защиты RTI; опции: LED</t>
  </si>
  <si>
    <t>601281202040</t>
  </si>
  <si>
    <t>60.12.8.120.2040</t>
  </si>
  <si>
    <t>Универсальное электромеханическое реле; монтаж в розетку 8-штырьковый разъем; 2CO 10A; контакты AgCdO; катушка 120В AC; степень защиты RTI; опции: кнопка тест + мех.индикатор</t>
  </si>
  <si>
    <t>601281205040</t>
  </si>
  <si>
    <t>60.12.8.120.5040</t>
  </si>
  <si>
    <t>Универсальное электромеханическое реле; монтаж в розетку 8-штырьковый разъем; 2CO 10A; контакты AgNi+Au; катушка 120В AC; степень защиты RTI; опции: кнопка тест + мех.индикатор</t>
  </si>
  <si>
    <t>601281205040PAS</t>
  </si>
  <si>
    <t>60.12.8.120.5040PAS</t>
  </si>
  <si>
    <t>601281250000</t>
  </si>
  <si>
    <t>60.12.8.125.0000</t>
  </si>
  <si>
    <t>Универсальное электромеханическое реле; монтаж в розетку 8-штырьковый разъем; 2CO 10A; контакты AgNi; катушка 125В AC; степень защиты RTI; опции: нет</t>
  </si>
  <si>
    <t>601281250030</t>
  </si>
  <si>
    <t>60.12.8.125.0030</t>
  </si>
  <si>
    <t>Универсальное электромеханическое реле; монтаж в розетку 8-штырьковый разъем; 2CO 10A; контакты AgNi; катушка 125В AC; степень защиты RTI; опции: LED</t>
  </si>
  <si>
    <t>601281250040</t>
  </si>
  <si>
    <t>60.12.8.125.0040</t>
  </si>
  <si>
    <t>Универсальное электромеханическое реле; монтаж в розетку 8-штырьковый разъем; 2CO 10A; контакты AgNi; катушка 125В AC; степень защиты RTI; опции: кнопка тест + мех.индикатор</t>
  </si>
  <si>
    <t>601281250040PAS</t>
  </si>
  <si>
    <t>60.12.8.125.0040PAS</t>
  </si>
  <si>
    <t>601281252000</t>
  </si>
  <si>
    <t>60.12.8.125.2000</t>
  </si>
  <si>
    <t>Универсальное электромеханическое реле; монтаж в розетку 8-штырьковый разъем; 2CO 10A; контакты AgCdO; катушка 125В AC; степень защиты RTI; опции: нет</t>
  </si>
  <si>
    <t>601281255000</t>
  </si>
  <si>
    <t>60.12.8.125.5000</t>
  </si>
  <si>
    <t>Универсальное электромеханическое реле; монтаж в розетку 8-штырьковый разъем; 2CO 10A; контакты AgNi+Au; катушка 125В AC; степень защиты RTI; опции: нет</t>
  </si>
  <si>
    <t>601281255040</t>
  </si>
  <si>
    <t>60.12.8.125.5040</t>
  </si>
  <si>
    <t>Универсальное электромеханическое реле; монтаж в розетку 8-штырьковый разъем; 2CO 10A; контакты AgNi+Au; катушка 125В AC; степень защиты RTI; опции: кнопка тест + мех.индикатор</t>
  </si>
  <si>
    <t>601282300000</t>
  </si>
  <si>
    <t>60.12.8.230.0000</t>
  </si>
  <si>
    <t>Универсальное электромеханическое реле; монтаж в розетку 8-штырьковый разъем; 2CO 10A; контакты AgNi; катушка 230В AC; степень защиты RTI; опции: нет</t>
  </si>
  <si>
    <t>601282300020</t>
  </si>
  <si>
    <t>60.12.8.230.0020</t>
  </si>
  <si>
    <t>Универсальное электромеханическое реле; монтаж в розетку 8-штырьковый разъем; 2CO 10A; контакты AgNi; катушка 230В AC; степень защиты RTI; опции: мех.индикатор</t>
  </si>
  <si>
    <t>601282300030</t>
  </si>
  <si>
    <t>60.12.8.230.0030</t>
  </si>
  <si>
    <t>Универсальное электромеханическое реле; монтаж в розетку 8-штырьковый разъем; 2CO 10A; контакты AgNi; катушка 230В AC; степень защиты RTI; опции: LED</t>
  </si>
  <si>
    <t>601282300040</t>
  </si>
  <si>
    <t>60.12.8.230.0040</t>
  </si>
  <si>
    <t>Универсальное электромеханическое реле; монтаж в розетку 8-штырьковый разъем; 2CO 10A; контакты AgNi; катушка 230В AC; степень защиты RTI; опции: кнопка тест + мех.индикатор</t>
  </si>
  <si>
    <t>601282300040PAS</t>
  </si>
  <si>
    <t>60.12.8.230.0040PAS</t>
  </si>
  <si>
    <t>601282300050</t>
  </si>
  <si>
    <t>60.12.8.230.0050</t>
  </si>
  <si>
    <t>Универсальное электромеханическое реле; монтаж в розетку 8-штырьковый разъем; 2CO 10A; контакты AgNi; катушка 230В AC; степень защиты RTI; опции: кнопка тест + LED</t>
  </si>
  <si>
    <t>601282300054</t>
  </si>
  <si>
    <t>60.12.8.230.0054</t>
  </si>
  <si>
    <t>Универсальное электромеханическое реле; монтаж в розетку 8-штырьковый разъем; 2CO 10A; контакты AgNi; катушка 230В AC; степень защиты RTI; опции: кнопка тест + мех.индикатор + LED</t>
  </si>
  <si>
    <t>601282300054PAS</t>
  </si>
  <si>
    <t>60.12.8.230.0054PAS</t>
  </si>
  <si>
    <t>601282300240</t>
  </si>
  <si>
    <t>60.12.8.230.0240</t>
  </si>
  <si>
    <t>Универсальное электромеханическое реле; монтаж в розетку 8-штырьковый разъем; 2CO 6A; раздвоенные контакты AgNi; катушка 230В AC; степень защиты RTI; опции: кнопка тест + мех.индикатор</t>
  </si>
  <si>
    <t>601282302000</t>
  </si>
  <si>
    <t>60.12.8.230.2000</t>
  </si>
  <si>
    <t>Универсальное электромеханическое реле; монтаж в розетку 8-штырьковый разъем; 2CO 10A; контакты AgCdO; катушка 230В AC; степень защиты RTI; опции: нет</t>
  </si>
  <si>
    <t>601282302040</t>
  </si>
  <si>
    <t>60.12.8.230.2040</t>
  </si>
  <si>
    <t>Универсальное электромеханическое реле; монтаж в розетку 8-штырьковый разъем; 2CO 10A; контакты AgCdO; катушка 230В AC; степень защиты RTI; опции: кнопка тест + мех.индикатор</t>
  </si>
  <si>
    <t>601282305000</t>
  </si>
  <si>
    <t>60.12.8.230.5000</t>
  </si>
  <si>
    <t>Универсальное электромеханическое реле; монтаж в розетку 8-штырьковый разъем; 2CO 10A; контакты AgNi+Au; катушка 230В AC; степень защиты RTI; опции: нет</t>
  </si>
  <si>
    <t>601282305040</t>
  </si>
  <si>
    <t>60.12.8.230.5040</t>
  </si>
  <si>
    <t>Универсальное электромеханическое реле; монтаж в розетку 8-штырьковый разъем; 2CO 10A; контакты AgNi+Au; катушка 230В AC; степень защиты RTI; опции: кнопка тест + мех.индикатор</t>
  </si>
  <si>
    <t>601282305040PAS</t>
  </si>
  <si>
    <t>60.12.8.230.5040PAS</t>
  </si>
  <si>
    <t>601282400000</t>
  </si>
  <si>
    <t>60.12.8.240.0000</t>
  </si>
  <si>
    <t>Универсальное электромеханическое реле; монтаж в розетку 8-штырьковый разъем; 2CO 10A; контакты AgNi; катушка 240В AC; степень защиты RTI; опции: нет</t>
  </si>
  <si>
    <t>601282400030</t>
  </si>
  <si>
    <t>60.12.8.240.0030</t>
  </si>
  <si>
    <t>Универсальное электромеханическое реле; монтаж в розетку 8-штырьковый разъем; 2CO 10A; контакты AgNi; катушка 240В AC; степень защиты RTI; опции: LED</t>
  </si>
  <si>
    <t>601282400040</t>
  </si>
  <si>
    <t>60.12.8.240.0040</t>
  </si>
  <si>
    <t>Универсальное электромеханическое реле; монтаж в розетку 8-штырьковый разъем; 2CO 10A; контакты AgNi; катушка 240В AC; степень защиты RTI; опции: кнопка тест + мех.индикатор</t>
  </si>
  <si>
    <t>601282400040PAS</t>
  </si>
  <si>
    <t>60.12.8.240.0040PAS</t>
  </si>
  <si>
    <t>601282400050</t>
  </si>
  <si>
    <t>60.12.8.240.0050</t>
  </si>
  <si>
    <t>Универсальное электромеханическое реле; монтаж в розетку 8-штырьковый разъем; 2CO 10A; контакты AgNi; катушка 240В AC; степень защиты RTI; опции: кнопка тест + LED</t>
  </si>
  <si>
    <t>601282402000</t>
  </si>
  <si>
    <t>60.12.8.240.2000</t>
  </si>
  <si>
    <t>Универсальное электромеханическое реле; монтаж в розетку 8-штырьковый разъем; 2CO 10A; контакты AgCdO; катушка 240В AC; степень защиты RTI; опции: нет</t>
  </si>
  <si>
    <t>601282402040</t>
  </si>
  <si>
    <t>60.12.8.240.2040</t>
  </si>
  <si>
    <t>Универсальное электромеханическое реле; монтаж в розетку 8-штырьковый разъем; 2CO 10A; контакты AgCdO; катушка 240В AC; степень защиты RTI; опции: кнопка тест + мех.индикатор</t>
  </si>
  <si>
    <t>601282405000</t>
  </si>
  <si>
    <t>60.12.8.240.5000</t>
  </si>
  <si>
    <t>Универсальное электромеханическое реле; монтаж в розетку 8-штырьковый разъем; 2CO 10A; контакты AgNi+Au; катушка 240В AC; степень защиты RTI; опции: нет</t>
  </si>
  <si>
    <t>601282405040</t>
  </si>
  <si>
    <t>60.12.8.240.5040</t>
  </si>
  <si>
    <t>Универсальное электромеханическое реле; монтаж в розетку 8-штырьковый разъем; 2CO 10A; контакты AgNi+Au; катушка 240В AC; степень защиты RTI; опции: кнопка тест + мех.индикатор</t>
  </si>
  <si>
    <t>601284000040</t>
  </si>
  <si>
    <t>60.12.8.400.0040</t>
  </si>
  <si>
    <t>Универсальное электромеханическое реле; монтаж в розетку 8-штырьковый разъем; 2CO 10A; контакты AgNi; катушка 400В AC; степень защиты RTI; опции: кнопка тест + мех.индикатор</t>
  </si>
  <si>
    <t>601284000040PAS</t>
  </si>
  <si>
    <t>60.12.8.400.0040PAS</t>
  </si>
  <si>
    <t>601290060000</t>
  </si>
  <si>
    <t>60.12.9.006.0000</t>
  </si>
  <si>
    <t>Универсальное электромеханическое реле; монтаж в розетку 8-штырьковый разъем; 2CO 10A; контакты AgNi; катушка 6В DC; степень защиты RTI; опции: нет</t>
  </si>
  <si>
    <t>601290060040</t>
  </si>
  <si>
    <t>60.12.9.006.0040</t>
  </si>
  <si>
    <t>Универсальное электромеханическое реле; монтаж в розетку 8-штырьковый разъем; 2CO 10A; контакты AgNi; катушка 6В DC; степень защиты RTI; опции: кнопка тест + мех.индикатор</t>
  </si>
  <si>
    <t>601290060040PAS</t>
  </si>
  <si>
    <t>60.12.9.006.0040PAS</t>
  </si>
  <si>
    <t>601290120000</t>
  </si>
  <si>
    <t>60.12.9.012.0000</t>
  </si>
  <si>
    <t>Универсальное электромеханическое реле; монтаж в розетку 8-штырьковый разъем; 2CO 10A; контакты AgNi; катушка 12В DC; степень защиты RTI; опции: нет</t>
  </si>
  <si>
    <t>601290120040</t>
  </si>
  <si>
    <t>60.12.9.012.0040</t>
  </si>
  <si>
    <t>Универсальное электромеханическое реле; монтаж в розетку 8-штырьковый разъем; 2CO 10A; контакты AgNi; катушка 12В DC; степень защиты RTI; опции: кнопка тест + мех.индикатор</t>
  </si>
  <si>
    <t>601290120040PAS</t>
  </si>
  <si>
    <t>60.12.9.012.0040PAS</t>
  </si>
  <si>
    <t>601290120060</t>
  </si>
  <si>
    <t>60.12.9.012.0060</t>
  </si>
  <si>
    <t>Универсальное электромеханическое реле; монтаж в розетку 8-штырьковый разъем; 2CO 10A; контакты AgNi; катушка 12В DC; степень защиты RTI; опции: диод + LED</t>
  </si>
  <si>
    <t>601290120070</t>
  </si>
  <si>
    <t>60.12.9.012.0070</t>
  </si>
  <si>
    <t>Универсальное электромеханическое реле; монтаж в розетку 8-штырьковый разъем; 2CO 10A; контакты AgNi; катушка 12В DC; степень защиты RTI; опции: кнопка тест + диод + LED</t>
  </si>
  <si>
    <t>601290120074</t>
  </si>
  <si>
    <t>60.12.9.012.0074</t>
  </si>
  <si>
    <t>Универсальное электромеханическое реле; монтаж в розетку 8-штырьковый разъем; 2CO 10A; контакты AgNi; катушка 12В DC; степень защиты RTI; опции: кнопка тест + мех.индикатор + диод + LED</t>
  </si>
  <si>
    <t>601290122000</t>
  </si>
  <si>
    <t>60.12.9.012.2000</t>
  </si>
  <si>
    <t>Универсальное электромеханическое реле; монтаж в розетку 8-штырьковый разъем; 2CO 10A; контакты AgCdO; катушка 12В DC; степень защиты RTI; опции: нет</t>
  </si>
  <si>
    <t>601290122040</t>
  </si>
  <si>
    <t>60.12.9.012.2040</t>
  </si>
  <si>
    <t>Универсальное электромеханическое реле; монтаж в розетку 8-штырьковый разъем; 2CO 10A; контакты AgCdO; катушка 12В DC; степень защиты RTI; опции: кнопка тест + мех.индикатор</t>
  </si>
  <si>
    <t>601290125040</t>
  </si>
  <si>
    <t>60.12.9.012.5040</t>
  </si>
  <si>
    <t>Универсальное электромеханическое реле; монтаж в розетку 8-штырьковый разъем; 2CO 10A; контакты AgNi+Au; катушка 12В DC; степень защиты RTI; опции: кнопка тест + мех.индикатор</t>
  </si>
  <si>
    <t>601290125040PAS</t>
  </si>
  <si>
    <t>60.12.9.012.5040PAS</t>
  </si>
  <si>
    <t>601290240000</t>
  </si>
  <si>
    <t>60.12.9.024.0000</t>
  </si>
  <si>
    <t>Универсальное электромеханическое реле; монтаж в розетку 8-штырьковый разъем; 2CO 10A; контакты AgNi; катушка 24В DC; степень защиты RTI; опции: нет</t>
  </si>
  <si>
    <t>601290240040</t>
  </si>
  <si>
    <t>60.12.9.024.0040</t>
  </si>
  <si>
    <t>Универсальное электромеханическое реле; монтаж в розетку 8-штырьковый разъем; 2CO 10A; контакты AgNi; катушка 24В DC; степень защиты RTI; опции: кнопка тест + мех.индикатор</t>
  </si>
  <si>
    <t>601290240040PAS</t>
  </si>
  <si>
    <t>60.12.9.024.0040PAS</t>
  </si>
  <si>
    <t>601290240060</t>
  </si>
  <si>
    <t>60.12.9.024.0060</t>
  </si>
  <si>
    <t>Универсальное электромеханическое реле; монтаж в розетку 8-штырьковый разъем; 2CO 10A; контакты AgNi; катушка 24В DC; степень защиты RTI; опции: диод + LED</t>
  </si>
  <si>
    <t>601290240070</t>
  </si>
  <si>
    <t>60.12.9.024.0070</t>
  </si>
  <si>
    <t>Универсальное электромеханическое реле; монтаж в розетку 8-штырьковый разъем; 2CO 10A; контакты AgNi; катушка 24В DC; степень защиты RTI; опции: кнопка тест + диод + LED</t>
  </si>
  <si>
    <t>601290240074</t>
  </si>
  <si>
    <t>60.12.9.024.0074</t>
  </si>
  <si>
    <t>Универсальное электромеханическое реле; монтаж в розетку 8-штырьковый разъем; 2CO 10A; контакты AgNi; катушка 24В DC; степень защиты RTI; опции: кнопка тест + мех.индикатор + диод + LED</t>
  </si>
  <si>
    <t>601290240074PAS</t>
  </si>
  <si>
    <t>60.12.9.024.0074PAS</t>
  </si>
  <si>
    <t>601290240240</t>
  </si>
  <si>
    <t>60.12.9.024.0240</t>
  </si>
  <si>
    <t>Универсальное электромеханическое реле; монтаж в розетку 8-штырьковый разъем; 2CO 6A; раздвоенные контакты AgNi; катушка 24В DC; степень защиты RTI; опции: кнопка тест + мех.индикатор</t>
  </si>
  <si>
    <t>601290242000</t>
  </si>
  <si>
    <t>60.12.9.024.2000</t>
  </si>
  <si>
    <t>Универсальное электромеханическое реле; монтаж в розетку 8-штырьковый разъем; 2CO 10A; контакты AgCdO; катушка 24В DC; степень защиты RTI; опции: нет</t>
  </si>
  <si>
    <t>601290242040</t>
  </si>
  <si>
    <t>60.12.9.024.2040</t>
  </si>
  <si>
    <t>Универсальное электромеханическое реле; монтаж в розетку 8-штырьковый разъем; 2CO 10A; контакты AgCdO; катушка 24В DC; степень защиты RTI; опции: кнопка тест + мех.индикатор</t>
  </si>
  <si>
    <t>601290242070</t>
  </si>
  <si>
    <t>60.12.9.024.2070</t>
  </si>
  <si>
    <t>Универсальное электромеханическое реле; монтаж в розетку 8-штырьковый разъем; 2CO 10A; контакты AgCdO; катушка 24В DC; степень защиты RTI; опции: кнопка тест + диод + LED</t>
  </si>
  <si>
    <t>601290242074</t>
  </si>
  <si>
    <t>60.12.9.024.2074</t>
  </si>
  <si>
    <t>Универсальное электромеханическое реле; монтаж в розетку 8-штырьковый разъем; 2CO 10A; контакты AgCdO; катушка 24В DC; степень защиты RTI; опции: кнопка тест + мех.индикатор + диод + LED</t>
  </si>
  <si>
    <t>601290245000</t>
  </si>
  <si>
    <t>60.12.9.024.5000</t>
  </si>
  <si>
    <t>Универсальное электромеханическое реле; монтаж в розетку 8-штырьковый разъем; 2CO 10A; контакты AgNi+Au; катушка 24В DC; степень защиты RTI; опции: нет</t>
  </si>
  <si>
    <t>601290245040</t>
  </si>
  <si>
    <t>60.12.9.024.5040</t>
  </si>
  <si>
    <t>Универсальное электромеханическое реле; монтаж в розетку 8-штырьковый разъем; 2CO 10A; контакты AgNi+Au; катушка 24В DC; степень защиты RTI; опции: кнопка тест + мех.индикатор</t>
  </si>
  <si>
    <t>601290360000</t>
  </si>
  <si>
    <t>60.12.9.036.0000</t>
  </si>
  <si>
    <t>Универсальное электромеханическое реле; монтаж в розетку 8-штырьковый разъем; 2CO 10A; контакты AgNi; катушка 36В DC; степень защиты RTI; опции: нет</t>
  </si>
  <si>
    <t>601290360040</t>
  </si>
  <si>
    <t>60.12.9.036.0040</t>
  </si>
  <si>
    <t>Универсальное электромеханическое реле; монтаж в розетку 8-штырьковый разъем; 2CO 10A; контакты AgNi; катушка 36В DC; степень защиты RTI; опции: кнопка тест + мех.индикатор</t>
  </si>
  <si>
    <t>601290480000</t>
  </si>
  <si>
    <t>60.12.9.048.0000</t>
  </si>
  <si>
    <t>Универсальное электромеханическое реле; монтаж в розетку 8-штырьковый разъем; 2CO 10A; контакты AgNi; катушка 48В DC; степень защиты RTI; опции: нет</t>
  </si>
  <si>
    <t>601290480040</t>
  </si>
  <si>
    <t>60.12.9.048.0040</t>
  </si>
  <si>
    <t>Универсальное электромеханическое реле; монтаж в розетку 8-штырьковый разъем; 2CO 10A; контакты AgNi; катушка 48В DC; степень защиты RTI; опции: кнопка тест + мех.индикатор</t>
  </si>
  <si>
    <t>601290480040PAS</t>
  </si>
  <si>
    <t>60.12.9.048.0040PAS</t>
  </si>
  <si>
    <t>601290480060</t>
  </si>
  <si>
    <t>60.12.9.048.0060</t>
  </si>
  <si>
    <t>Универсальное электромеханическое реле; монтаж в розетку 8-штырьковый разъем; 2CO 10A; контакты AgNi; катушка 48В DC; степень защиты RTI; опции: диод + LED</t>
  </si>
  <si>
    <t>601290480070</t>
  </si>
  <si>
    <t>60.12.9.048.0070</t>
  </si>
  <si>
    <t>Универсальное электромеханическое реле; монтаж в розетку 8-штырьковый разъем; 2CO 10A; контакты AgNi; катушка 48В DC; степень защиты RTI; опции: кнопка тест + диод + LED</t>
  </si>
  <si>
    <t>601290480074</t>
  </si>
  <si>
    <t>60.12.9.048.0074</t>
  </si>
  <si>
    <t>Универсальное электромеханическое реле; монтаж в розетку 8-штырьковый разъем; 2CO 10A; контакты AgNi; катушка 48В DC; степень защиты RTI; опции: кнопка тест + мех.индикатор + диод + LED</t>
  </si>
  <si>
    <t>601290482000</t>
  </si>
  <si>
    <t>60.12.9.048.2000</t>
  </si>
  <si>
    <t>Универсальное электромеханическое реле; монтаж в розетку 8-штырьковый разъем; 2CO 10A; контакты AgCdO; катушка 48В DC; степень защиты RTI; опции: нет</t>
  </si>
  <si>
    <t>601290482040</t>
  </si>
  <si>
    <t>60.12.9.048.2040</t>
  </si>
  <si>
    <t>Универсальное электромеханическое реле; монтаж в розетку 8-штырьковый разъем; 2CO 10A; контакты AgCdO; катушка 48В DC; степень защиты RTI; опции: кнопка тест + мех.индикатор</t>
  </si>
  <si>
    <t>601290485040</t>
  </si>
  <si>
    <t>60.12.9.048.5040</t>
  </si>
  <si>
    <t>Универсальное электромеханическое реле; монтаж в розетку 8-штырьковый разъем; 2CO 10A; контакты AgNi+Au; катушка 48В DC; степень защиты RTI; опции: кнопка тест + мех.индикатор</t>
  </si>
  <si>
    <t>601290600000</t>
  </si>
  <si>
    <t>60.12.9.060.0000</t>
  </si>
  <si>
    <t>Универсальное электромеханическое реле; монтаж в розетку 8-штырьковый разъем; 2CO 10A; контакты AgNi; катушка 60В DC; степень защиты RTI; опции: нет</t>
  </si>
  <si>
    <t>601290600040</t>
  </si>
  <si>
    <t>60.12.9.060.0040</t>
  </si>
  <si>
    <t>Универсальное электромеханическое реле; монтаж в розетку 8-штырьковый разъем; 2CO 10A; контакты AgNi; катушка 60В DC; степень защиты RTI; опции: кнопка тест + мех.индикатор</t>
  </si>
  <si>
    <t>601290600040PAS</t>
  </si>
  <si>
    <t>60.12.9.060.0040PAS</t>
  </si>
  <si>
    <t>601290600060</t>
  </si>
  <si>
    <t>60.12.9.060.0060</t>
  </si>
  <si>
    <t>Универсальное электромеханическое реле; монтаж в розетку 8-штырьковый разъем; 2CO 10A; контакты AgNi; катушка 60В DC; степень защиты RTI; опции: диод + LED</t>
  </si>
  <si>
    <t>601290605040</t>
  </si>
  <si>
    <t>60.12.9.060.5040</t>
  </si>
  <si>
    <t>Универсальное электромеханическое реле; монтаж в розетку 8-штырьковый разъем; 2CO 10A; контакты AgNi+Au; катушка 60В DC; степень защиты RTI; опции: кнопка тест + мех.индикатор</t>
  </si>
  <si>
    <t>601290800000</t>
  </si>
  <si>
    <t>60.12.9.080.0000</t>
  </si>
  <si>
    <t>Универсальное электромеханическое реле; монтаж в розетку 8-штырьковый разъем; 2CO 10A; контакты AgNi; катушка 80В DC; степень защиты RTI; опции: нет</t>
  </si>
  <si>
    <t>601290800040</t>
  </si>
  <si>
    <t>60.12.9.080.0040</t>
  </si>
  <si>
    <t>Универсальное электромеханическое реле; монтаж в розетку 8-штырьковый разъем; 2CO 10A; контакты AgNi; катушка 80В DC; степень защиты RTI; опции: кнопка тест + мех.индикатор</t>
  </si>
  <si>
    <t>601291100000</t>
  </si>
  <si>
    <t>60.12.9.110.0000</t>
  </si>
  <si>
    <t>Универсальное электромеханическое реле; монтаж в розетку 8-штырьковый разъем; 2CO 10A; контакты AgNi; катушка 110В DC; степень защиты RTI; опции: нет</t>
  </si>
  <si>
    <t>601291100040</t>
  </si>
  <si>
    <t>60.12.9.110.0040</t>
  </si>
  <si>
    <t>Универсальное электромеханическое реле; монтаж в розетку 8-штырьковый разъем; 2CO 10A; контакты AgNi; катушка 110В DC; степень защиты RTI; опции: кнопка тест + мех.индикатор</t>
  </si>
  <si>
    <t>601291100040PAS</t>
  </si>
  <si>
    <t>60.12.9.110.0040PAS</t>
  </si>
  <si>
    <t>601291100060</t>
  </si>
  <si>
    <t>60.12.9.110.0060</t>
  </si>
  <si>
    <t>Универсальное электромеханическое реле; монтаж в розетку 8-штырьковый разъем; 2CO 10A; контакты AgNi; катушка 110В DC; степень защиты RTI; опции: диод + LED</t>
  </si>
  <si>
    <t>601291100070</t>
  </si>
  <si>
    <t>60.12.9.110.0070</t>
  </si>
  <si>
    <t>Универсальное электромеханическое реле; монтаж в розетку 8-штырьковый разъем; 2CO 10A; контакты AgNi; катушка 110В DC; степень защиты RTI; опции: кнопка тест + диод + LED</t>
  </si>
  <si>
    <t>601291100074</t>
  </si>
  <si>
    <t>60.12.9.110.0074</t>
  </si>
  <si>
    <t>Универсальное электромеханическое реле; монтаж в розетку 8-штырьковый разъем; 2CO 10A; контакты AgNi; катушка 110В DC; степень защиты RTI; опции: кнопка тест + мех.индикатор + диод + LED</t>
  </si>
  <si>
    <t>601291102000</t>
  </si>
  <si>
    <t>60.12.9.110.2000</t>
  </si>
  <si>
    <t>Универсальное электромеханическое реле; монтаж в розетку 8-штырьковый разъем; 2CO 10A; контакты AgCdO; катушка 110В DC; степень защиты RTI; опции: нет</t>
  </si>
  <si>
    <t>601291102040</t>
  </si>
  <si>
    <t>60.12.9.110.2040</t>
  </si>
  <si>
    <t>Универсальное электромеханическое реле; монтаж в розетку 8-штырьковый разъем; 2CO 10A; контакты AgCdO; катушка 110В DC; степень защиты RTI; опции: кнопка тест + мех.индикатор</t>
  </si>
  <si>
    <t>601291105000</t>
  </si>
  <si>
    <t>60.12.9.110.5000</t>
  </si>
  <si>
    <t>Универсальное электромеханическое реле; монтаж в розетку 8-штырьковый разъем; 2CO 10A; контакты AgNi+Au; катушка 110В DC; степень защиты RTI; опции: нет</t>
  </si>
  <si>
    <t>601291105040</t>
  </si>
  <si>
    <t>60.12.9.110.5040</t>
  </si>
  <si>
    <t>Универсальное электромеханическое реле; монтаж в розетку 8-штырьковый разъем; 2CO 10A; контакты AgNi+Au; катушка 110В DC; степень защиты RTI; опции: кнопка тест + мех.индикатор</t>
  </si>
  <si>
    <t>601291250000</t>
  </si>
  <si>
    <t>60.12.9.125.0000</t>
  </si>
  <si>
    <t>Универсальное электромеханическое реле; монтаж в розетку 8-штырьковый разъем; 2CO 10A; контакты AgNi; катушка 125В DC; степень защиты RTI; опции: нет</t>
  </si>
  <si>
    <t>601291250040</t>
  </si>
  <si>
    <t>60.12.9.125.0040</t>
  </si>
  <si>
    <t>Универсальное электромеханическое реле; монтаж в розетку 8-штырьковый разъем; 2CO 10A; контакты AgNi; катушка 125В DC; степень защиты RTI; опции: кнопка тест + мех.индикатор</t>
  </si>
  <si>
    <t>601291250040PAS</t>
  </si>
  <si>
    <t>60.12.9.125.0040PAS</t>
  </si>
  <si>
    <t>601291250060</t>
  </si>
  <si>
    <t>60.12.9.125.0060</t>
  </si>
  <si>
    <t>Универсальное электромеханическое реле; монтаж в розетку 8-штырьковый разъем; 2CO 10A; контакты AgNi; катушка 125В DC; степень защиты RTI; опции: диод + LED</t>
  </si>
  <si>
    <t>601291250074</t>
  </si>
  <si>
    <t>60.12.9.125.0074</t>
  </si>
  <si>
    <t>Универсальное электромеханическое реле; монтаж в розетку 8-штырьковый разъем; 2CO 10A; контакты AgNi; катушка 125В DC; степень защиты RTI; опции: кнопка тест + мех.индикатор + диод + LED</t>
  </si>
  <si>
    <t>601291255000</t>
  </si>
  <si>
    <t>60.12.9.125.5000</t>
  </si>
  <si>
    <t>Универсальное электромеханическое реле; монтаж в розетку 8-штырьковый разъем; 2CO 10A; контакты AgNi+Au; катушка 125В DC; степень защиты RTI; опции: нет</t>
  </si>
  <si>
    <t>601291400000</t>
  </si>
  <si>
    <t>60.12.9.140.0000</t>
  </si>
  <si>
    <t>Универсальное электромеханическое реле; монтаж в розетку 8-штырьковый разъем; 2CO 10A; контакты AgNi; катушка 140В DC; степень защиты RTI; опции: нет</t>
  </si>
  <si>
    <t>601291400040</t>
  </si>
  <si>
    <t>60.12.9.140.0040</t>
  </si>
  <si>
    <t>Универсальное электромеханическое реле; монтаж в розетку 8-штырьковый разъем; 2CO 10A; контакты AgNi; катушка 140В DC; степень защиты RTI; опции: кнопка тест + мех.индикатор</t>
  </si>
  <si>
    <t>601291450000</t>
  </si>
  <si>
    <t>60.12.9.145.0000</t>
  </si>
  <si>
    <t>Универсальное электромеханическое реле; монтаж в розетку 8-штырьковый разъем; 2CO 10A; контакты AgNi; катушка 145В DC; степень защиты RTI; опции: нет</t>
  </si>
  <si>
    <t>601291450040</t>
  </si>
  <si>
    <t>60.12.9.145.0040</t>
  </si>
  <si>
    <t>Универсальное электромеханическое реле; монтаж в розетку 8-штырьковый разъем; 2CO 10A; контакты AgNi; катушка 145В DC; степень защиты RTI; опции: кнопка тест + мех.индикатор</t>
  </si>
  <si>
    <t>601292200000</t>
  </si>
  <si>
    <t>60.12.9.220.0000</t>
  </si>
  <si>
    <t>Универсальное электромеханическое реле; монтаж в розетку 8-штырьковый разъем; 2CO 10A; контакты AgNi; катушка 220В DC; степень защиты RTI; опции: нет</t>
  </si>
  <si>
    <t>601292200040</t>
  </si>
  <si>
    <t>60.12.9.220.0040</t>
  </si>
  <si>
    <t>Универсальное электромеханическое реле; монтаж в розетку 8-штырьковый разъем; 2CO 10A; контакты AgNi; катушка 220В DC; степень защиты RTI; опции: кнопка тест + мех.индикатор</t>
  </si>
  <si>
    <t>601292200040PAS</t>
  </si>
  <si>
    <t>60.12.9.220.0040PAS</t>
  </si>
  <si>
    <t>601340110040</t>
  </si>
  <si>
    <t>60.13.4.011.0040</t>
  </si>
  <si>
    <t>Универсальное электромеханическое реле; монтаж в розетку 11-штырьковый разъем; 3CO 10A; контакты AgNi; токовая катушка AC 0.1A; степень защиты RTI; опции: кнопка тест + мех.индикатор</t>
  </si>
  <si>
    <t>601340110040PAS</t>
  </si>
  <si>
    <t>60.13.4.011.0040PAS</t>
  </si>
  <si>
    <t>601340120040</t>
  </si>
  <si>
    <t>60.13.4.012.0040</t>
  </si>
  <si>
    <t>Универсальное электромеханическое реле; монтаж в розетку 11-штырьковый разъем; 3CO 10A; контакты AgNi; токовая катушка DC 0.1A; степень защиты RTI; опции: кнопка тест + мех.индикатор</t>
  </si>
  <si>
    <t>601340120040PAS</t>
  </si>
  <si>
    <t>60.13.4.012.0040PAS</t>
  </si>
  <si>
    <t>601340210040</t>
  </si>
  <si>
    <t>60.13.4.021.0040</t>
  </si>
  <si>
    <t>Универсальное электромеханическое реле; монтаж в розетку 11-штырьковый разъем; 3CO 10A; контакты AgNi; токовая катушка AC 0.2A; степень защиты RTI; опции: кнопка тест + мех.индикатор</t>
  </si>
  <si>
    <t>601340210040PAS</t>
  </si>
  <si>
    <t>60.13.4.021.0040PAS</t>
  </si>
  <si>
    <t>601340220040</t>
  </si>
  <si>
    <t>60.13.4.022.0040</t>
  </si>
  <si>
    <t>Универсальное электромеханическое реле; монтаж в розетку 11-штырьковый разъем; 3CO 10A; контакты AgNi; токовая катушка DC 0.2A; степень защиты RTI; опции: кнопка тест + мех.индикатор</t>
  </si>
  <si>
    <t>601340220040PAS</t>
  </si>
  <si>
    <t>60.13.4.022.0040PAS</t>
  </si>
  <si>
    <t>601340310040</t>
  </si>
  <si>
    <t>60.13.4.031.0040</t>
  </si>
  <si>
    <t>Универсальное электромеханическое реле; монтаж в розетку 11-штырьковый разъем; 3CO 10A; контакты AgNi; токовая катушка AC 0.3A; степень защиты RTI; опции: кнопка тест + мех.индикатор</t>
  </si>
  <si>
    <t>601340310040PAS</t>
  </si>
  <si>
    <t>60.13.4.031.0040PAS</t>
  </si>
  <si>
    <t>601340320040</t>
  </si>
  <si>
    <t>60.13.4.032.0040</t>
  </si>
  <si>
    <t>Универсальное электромеханическое реле; монтаж в розетку 11-штырьковый разъем; 3CO 10A; контакты AgNi; токовая катушка DC 0.3A; степень защиты RTI; опции: кнопка тест + мех.индикатор</t>
  </si>
  <si>
    <t>601340320040PAS</t>
  </si>
  <si>
    <t>60.13.4.032.0040PAS</t>
  </si>
  <si>
    <t>601340410040</t>
  </si>
  <si>
    <t>60.13.4.041.0040</t>
  </si>
  <si>
    <t>Универсальное электромеханическое реле; монтаж в розетку 11-штырьковый разъем; 3CO 10A; контакты AgNi; токовая катушка AC 0.4A; степень защиты RTI; опции: кнопка тест + мех.индикатор</t>
  </si>
  <si>
    <t>601340410040PAS</t>
  </si>
  <si>
    <t>60.13.4.041.0040PAS</t>
  </si>
  <si>
    <t>601340420040</t>
  </si>
  <si>
    <t>60.13.4.042.0040</t>
  </si>
  <si>
    <t>Универсальное электромеханическое реле; монтаж в розетку 11-штырьковый разъем; 3CO 10A; контакты AgNi; токовая катушка DC 0.4A; степень защиты RTI; опции: кнопка тест + мех.индикатор</t>
  </si>
  <si>
    <t>601340420040PAS</t>
  </si>
  <si>
    <t>60.13.4.042.0040PAS</t>
  </si>
  <si>
    <t>601340510040</t>
  </si>
  <si>
    <t>60.13.4.051.0040</t>
  </si>
  <si>
    <t>Универсальное электромеханическое реле; монтаж в розетку 11-штырьковый разъем; 3CO 10A; контакты AgNi; токовая катушка AC 0.5A; степень защиты RTI; опции: кнопка тест + мех.индикатор</t>
  </si>
  <si>
    <t>601340510040PAS</t>
  </si>
  <si>
    <t>60.13.4.051.0040PAS</t>
  </si>
  <si>
    <t>601340520040</t>
  </si>
  <si>
    <t>60.13.4.052.0040</t>
  </si>
  <si>
    <t>Универсальное электромеханическое реле; монтаж в розетку 11-штырьковый разъем; 3CO 10A; контакты AgNi; токовая катушка DC 0.5A; степень защиты RTI; опции: кнопка тест + мех.индикатор</t>
  </si>
  <si>
    <t>601340520040PAS</t>
  </si>
  <si>
    <t>60.13.4.052.0040PAS</t>
  </si>
  <si>
    <t>601340610040</t>
  </si>
  <si>
    <t>60.13.4.061.0040</t>
  </si>
  <si>
    <t>Универсальное электромеханическое реле; монтаж в розетку 11-штырьковый разъем; 3CO 10A; контакты AgNi; токовая катушка AC 0.6A; степень защиты RTI; опции: кнопка тест + мех.индикатор</t>
  </si>
  <si>
    <t>601340610040PAS</t>
  </si>
  <si>
    <t>60.13.4.061.0040PAS</t>
  </si>
  <si>
    <t>601340620040</t>
  </si>
  <si>
    <t>60.13.4.062.0040</t>
  </si>
  <si>
    <t>Универсальное электромеханическое реле; монтаж в розетку 11-штырьковый разъем; 3CO 10A; контакты AgNi; токовая катушка DC 0.6A; степень защиты RTI; опции: кнопка тест + мех.индикатор</t>
  </si>
  <si>
    <t>601340620040PAS</t>
  </si>
  <si>
    <t>60.13.4.062.0040PAS</t>
  </si>
  <si>
    <t>601340710040</t>
  </si>
  <si>
    <t>60.13.4.071.0040</t>
  </si>
  <si>
    <t>Универсальное электромеханическое реле; монтаж в розетку 11-штырьковый разъем; 3CO 10A; контакты AgNi; токовая катушка AC 0.7A; степень защиты RTI; опции: кнопка тест + мех.индикатор</t>
  </si>
  <si>
    <t>601340710040PAS</t>
  </si>
  <si>
    <t>60.13.4.071.0040PAS</t>
  </si>
  <si>
    <t>601340720040</t>
  </si>
  <si>
    <t>60.13.4.072.0040</t>
  </si>
  <si>
    <t>Универсальное электромеханическое реле; монтаж в розетку 11-штырьковый разъем; 3CO 10A; контакты AgNi; токовая катушка DC 0.7A; степень защиты RTI; опции: кнопка тест + мех.индикатор</t>
  </si>
  <si>
    <t>601340720040PAS</t>
  </si>
  <si>
    <t>60.13.4.072.0040PAS</t>
  </si>
  <si>
    <t>601340810040</t>
  </si>
  <si>
    <t>60.13.4.081.0040</t>
  </si>
  <si>
    <t>Универсальное электромеханическое реле; монтаж в розетку 11-штырьковый разъем; 3CO 10A; контакты AgNi; токовая катушка AC 0.8A; степень защиты RTI; опции: кнопка тест + мех.индикатор</t>
  </si>
  <si>
    <t>601340810040PAS</t>
  </si>
  <si>
    <t>60.13.4.081.0040PAS</t>
  </si>
  <si>
    <t>601340820040</t>
  </si>
  <si>
    <t>60.13.4.082.0040</t>
  </si>
  <si>
    <t>Универсальное электромеханическое реле; монтаж в розетку 11-штырьковый разъем; 3CO 10A; контакты AgNi; токовая катушка DC 0.8A; степень защиты RTI; опции: кнопка тест + мех.индикатор</t>
  </si>
  <si>
    <t>601340820040PAS</t>
  </si>
  <si>
    <t>60.13.4.082.0040PAS</t>
  </si>
  <si>
    <t>601340910040</t>
  </si>
  <si>
    <t>60.13.4.091.0040</t>
  </si>
  <si>
    <t>Универсальное электромеханическое реле; монтаж в розетку 11-штырьковый разъем; 3CO 10A; контакты AgNi; токовая катушка AC 0.9A; степень защиты RTI; опции: кнопка тест + мех.индикатор</t>
  </si>
  <si>
    <t>601340910040PAS</t>
  </si>
  <si>
    <t>60.13.4.091.0040PAS</t>
  </si>
  <si>
    <t>601340920040</t>
  </si>
  <si>
    <t>60.13.4.092.0040</t>
  </si>
  <si>
    <t>Универсальное электромеханическое реле; монтаж в розетку 11-штырьковый разъем; 3CO 10A; контакты AgNi; токовая катушка DC 0.9A; степень защиты RTI; опции: кнопка тест + мех.индикатор</t>
  </si>
  <si>
    <t>601340920040PAS</t>
  </si>
  <si>
    <t>60.13.4.092.0040PAS</t>
  </si>
  <si>
    <t>601341010040</t>
  </si>
  <si>
    <t>60.13.4.101.0040</t>
  </si>
  <si>
    <t>Универсальное электромеханическое реле; монтаж в розетку 11-штырьковый разъем; 3CO 10A; контакты AgNi; токовая катушка AC 1.0A; степень защиты RTI; опции: кнопка тест + мех.индикатор</t>
  </si>
  <si>
    <t>601341010040PAS</t>
  </si>
  <si>
    <t>60.13.4.101.0040PAS</t>
  </si>
  <si>
    <t>601341020040</t>
  </si>
  <si>
    <t>60.13.4.102.0040</t>
  </si>
  <si>
    <t>Универсальное электромеханическое реле; монтаж в розетку 11-штырьковый разъем; 3CO 10A; контакты AgNi; токовая катушка DC 1.0A; степень защиты RTI; опции: кнопка тест + мех.индикатор</t>
  </si>
  <si>
    <t>601341020040PAS</t>
  </si>
  <si>
    <t>60.13.4.102.0040PAS</t>
  </si>
  <si>
    <t>601341210040</t>
  </si>
  <si>
    <t>60.13.4.121.0040</t>
  </si>
  <si>
    <t>Универсальное электромеханическое реле; монтаж в розетку 11-штырьковый разъем; 3CO 10A; контакты AgNi; токовая катушка AC 1.2A; степень защиты RTI; опции: кнопка тест + мех.индикатор</t>
  </si>
  <si>
    <t>601341210040PAS</t>
  </si>
  <si>
    <t>60.13.4.121.0040PAS</t>
  </si>
  <si>
    <t>601341220040</t>
  </si>
  <si>
    <t>60.13.4.122.0040</t>
  </si>
  <si>
    <t>Универсальное электромеханическое реле; монтаж в розетку 11-штырьковый разъем; 3CO 10A; контакты AgNi; токовая катушка DC 1.2A; степень защиты RTI; опции: кнопка тест + мех.индикатор</t>
  </si>
  <si>
    <t>601341220040PAS</t>
  </si>
  <si>
    <t>60.13.4.122.0040PAS</t>
  </si>
  <si>
    <t>601341410040</t>
  </si>
  <si>
    <t>60.13.4.141.0040</t>
  </si>
  <si>
    <t>Универсальное электромеханическое реле; монтаж в розетку 11-штырьковый разъем; 3CO 10A; контакты AgNi; токовая катушка AC 1.4A; степень защиты RTI; опции: кнопка тест + мех.индикатор</t>
  </si>
  <si>
    <t>601341410040PAS</t>
  </si>
  <si>
    <t>60.13.4.141.0040PAS</t>
  </si>
  <si>
    <t>601341420040</t>
  </si>
  <si>
    <t>60.13.4.142.0040</t>
  </si>
  <si>
    <t>Универсальное электромеханическое реле; монтаж в розетку 11-штырьковый разъем; 3CO 10A; контакты AgNi; токовая катушка DC 1.4A; степень защиты RTI; опции: кнопка тест + мех.индикатор</t>
  </si>
  <si>
    <t>601341420040PAS</t>
  </si>
  <si>
    <t>60.13.4.142.0040PAS</t>
  </si>
  <si>
    <t>601341610040</t>
  </si>
  <si>
    <t>60.13.4.161.0040</t>
  </si>
  <si>
    <t>Универсальное электромеханическое реле; монтаж в розетку 11-штырьковый разъем; 3CO 10A; контакты AgNi; токовая катушка AC 1.6A; степень защиты RTI; опции: кнопка тест + мех.индикатор</t>
  </si>
  <si>
    <t>601341610040PAS</t>
  </si>
  <si>
    <t>60.13.4.161.0040PAS</t>
  </si>
  <si>
    <t>601341620040</t>
  </si>
  <si>
    <t>60.13.4.162.0040</t>
  </si>
  <si>
    <t>Универсальное электромеханическое реле; монтаж в розетку 11-штырьковый разъем; 3CO 10A; контакты AgNi; токовая катушка DC 1.6A; степень защиты RTI; опции: кнопка тест + мех.индикатор</t>
  </si>
  <si>
    <t>601341620040PAS</t>
  </si>
  <si>
    <t>60.13.4.162.0040PAS</t>
  </si>
  <si>
    <t>601341810040</t>
  </si>
  <si>
    <t>60.13.4.181.0040</t>
  </si>
  <si>
    <t>Универсальное электромеханическое реле; монтаж в розетку 11-штырьковый разъем; 3CO 10A; контакты AgNi; токовая катушка AC 1.8A; степень защиты RTI; опции: кнопка тест + мех.индикатор</t>
  </si>
  <si>
    <t>601341810040PAS</t>
  </si>
  <si>
    <t>60.13.4.181.0040PAS</t>
  </si>
  <si>
    <t>601341820040</t>
  </si>
  <si>
    <t>60.13.4.182.0040</t>
  </si>
  <si>
    <t>Универсальное электромеханическое реле; монтаж в розетку 11-штырьковый разъем; 3CO 10A; контакты AgNi; токовая катушка DC 1.8A; степень защиты RTI; опции: кнопка тест + мех.индикатор</t>
  </si>
  <si>
    <t>601341820040PAS</t>
  </si>
  <si>
    <t>60.13.4.182.0040PAS</t>
  </si>
  <si>
    <t>601342010040</t>
  </si>
  <si>
    <t>60.13.4.201.0040</t>
  </si>
  <si>
    <t>Универсальное электромеханическое реле; монтаж в розетку 11-штырьковый разъем; 3CO 10A; контакты AgNi; токовая катушка AC 2.0A; степень защиты RTI; опции: кнопка тест + мех.индикатор</t>
  </si>
  <si>
    <t>601342010040PAS</t>
  </si>
  <si>
    <t>60.13.4.201.0040PAS</t>
  </si>
  <si>
    <t>601342020040</t>
  </si>
  <si>
    <t>60.13.4.202.0040</t>
  </si>
  <si>
    <t>Универсальное электромеханическое реле; монтаж в розетку 11-штырьковый разъем; 3CO 10A; контакты AgNi; токовая катушка DC 2.0A; степень защиты RTI; опции: кнопка тест + мех.индикатор</t>
  </si>
  <si>
    <t>601342020040PAS</t>
  </si>
  <si>
    <t>60.13.4.202.0040PAS</t>
  </si>
  <si>
    <t>601342220040</t>
  </si>
  <si>
    <t>60.13.4.222.0040</t>
  </si>
  <si>
    <t>Универсальное электромеханическое реле; монтаж в розетку 11-штырьковый разъем; 3CO 10A; контакты AgNi; токовая катушка DC 2.2A; степень защиты RTI; опции: кнопка тест + мех.индикатор</t>
  </si>
  <si>
    <t>601342220040PAS</t>
  </si>
  <si>
    <t>60.13.4.222.0040PAS</t>
  </si>
  <si>
    <t>601342310040</t>
  </si>
  <si>
    <t>60.13.4.231.0040</t>
  </si>
  <si>
    <t>Универсальное электромеханическое реле; монтаж в розетку 11-штырьковый разъем; 3CO 10A; контакты AgNi; токовая катушка AC 2.3A; степень защиты RTI; опции: кнопка тест + мех.индикатор</t>
  </si>
  <si>
    <t>601342310040PAS</t>
  </si>
  <si>
    <t>60.13.4.231.0040PAS</t>
  </si>
  <si>
    <t>601342510040</t>
  </si>
  <si>
    <t>60.13.4.251.0040</t>
  </si>
  <si>
    <t>Универсальное электромеханическое реле; монтаж в розетку 11-штырьковый разъем; 3CO 10A; контакты AgNi; токовая катушка AC 2.5A; степень защиты RTI; опции: кнопка тест + мех.индикатор</t>
  </si>
  <si>
    <t>601342510040PAS</t>
  </si>
  <si>
    <t>60.13.4.251.0040PAS</t>
  </si>
  <si>
    <t>601342520040</t>
  </si>
  <si>
    <t>60.13.4.252.0040</t>
  </si>
  <si>
    <t>Универсальное электромеханическое реле; монтаж в розетку 11-штырьковый разъем; 3CO 10A; контакты AgNi; токовая катушка DC 2.5A; степень защиты RTI; опции: кнопка тест + мех.индикатор</t>
  </si>
  <si>
    <t>601342520040PAS</t>
  </si>
  <si>
    <t>60.13.4.252.0040PAS</t>
  </si>
  <si>
    <t>601342810040</t>
  </si>
  <si>
    <t>60.13.4.281.0040</t>
  </si>
  <si>
    <t>Универсальное электромеханическое реле; монтаж в розетку 11-штырьковый разъем; 3CO 10A; контакты AgNi; токовая катушка AC 2.8A; степень защиты RTI; опции: кнопка тест + мех.индикатор</t>
  </si>
  <si>
    <t>601342810040PAS</t>
  </si>
  <si>
    <t>60.13.4.281.0040PAS</t>
  </si>
  <si>
    <t>601342820040</t>
  </si>
  <si>
    <t>60.13.4.282.0040</t>
  </si>
  <si>
    <t>Универсальное электромеханическое реле; монтаж в розетку 11-штырьковый разъем; 3CO 10A; контакты AgNi; токовая катушка DC 2.8A; степень защиты RTI; опции: кнопка тест + мех.индикатор</t>
  </si>
  <si>
    <t>601342820040PAS</t>
  </si>
  <si>
    <t>60.13.4.282.0040PAS</t>
  </si>
  <si>
    <t>601343210040</t>
  </si>
  <si>
    <t>60.13.4.321.0040</t>
  </si>
  <si>
    <t>Универсальное электромеханическое реле; монтаж в розетку 11-штырьковый разъем; 3CO 10A; контакты AgNi; токовая катушка AC 3.2A; степень защиты RTI; опции: кнопка тест + мех.индикатор</t>
  </si>
  <si>
    <t>601343210040PAS</t>
  </si>
  <si>
    <t>60.13.4.321.0040PAS</t>
  </si>
  <si>
    <t>601343220040</t>
  </si>
  <si>
    <t>60.13.4.322.0040</t>
  </si>
  <si>
    <t>Универсальное электромеханическое реле; монтаж в розетку 11-штырьковый разъем; 3CO 10A; контакты AgNi; токовая катушка DC 3.2A; степень защиты RTI; опции: кнопка тест + мех.индикатор</t>
  </si>
  <si>
    <t>601343220040PAS</t>
  </si>
  <si>
    <t>60.13.4.322.0040PAS</t>
  </si>
  <si>
    <t>601343610040</t>
  </si>
  <si>
    <t>60.13.4.361.0040</t>
  </si>
  <si>
    <t>Универсальное электромеханическое реле; монтаж в розетку 11-штырьковый разъем; 3CO 10A; контакты AgNi; токовая катушка AC 3.6A; степень защиты RTI; опции: кнопка тест + мех.индикатор</t>
  </si>
  <si>
    <t>601343610040PAS</t>
  </si>
  <si>
    <t>60.13.4.361.0040PAS</t>
  </si>
  <si>
    <t>601343620040</t>
  </si>
  <si>
    <t>60.13.4.362.0040</t>
  </si>
  <si>
    <t>Универсальное электромеханическое реле; монтаж в розетку 11-штырьковый разъем; 3CO 10A; контакты AgNi; токовая катушка DC 3.6A; степень защиты RTI; опции: кнопка тест + мех.индикатор</t>
  </si>
  <si>
    <t>601343620040PAS</t>
  </si>
  <si>
    <t>60.13.4.362.0040PAS</t>
  </si>
  <si>
    <t>601344010040</t>
  </si>
  <si>
    <t>60.13.4.401.0040</t>
  </si>
  <si>
    <t>Универсальное электромеханическое реле; монтаж в розетку 11-штырьковый разъем; 3CO 10A; контакты AgNi; токовая катушка AC 4.0A; степень защиты RTI; опции: кнопка тест + мех.индикатор</t>
  </si>
  <si>
    <t>601344010040PAS</t>
  </si>
  <si>
    <t>60.13.4.401.0040PAS</t>
  </si>
  <si>
    <t>601344020040</t>
  </si>
  <si>
    <t>60.13.4.402.0040</t>
  </si>
  <si>
    <t>Универсальное электромеханическое реле; монтаж в розетку 11-штырьковый разъем; 3CO 10A; контакты AgNi; токовая катушка DC 4.0A; степень защиты RTI; опции: кнопка тест + мех.индикатор</t>
  </si>
  <si>
    <t>601344020040PAS</t>
  </si>
  <si>
    <t>60.13.4.402.0040PAS</t>
  </si>
  <si>
    <t>601344510040</t>
  </si>
  <si>
    <t>60.13.4.451.0040</t>
  </si>
  <si>
    <t>Универсальное электромеханическое реле; монтаж в розетку 11-штырьковый разъем; 3CO 10A; контакты AgNi; токовая катушка AC 4.5A; степень защиты RTI; опции: кнопка тест + мех.индикатор</t>
  </si>
  <si>
    <t>601344510040PAS</t>
  </si>
  <si>
    <t>60.13.4.451.0040PAS</t>
  </si>
  <si>
    <t>601344520040</t>
  </si>
  <si>
    <t>60.13.4.452.0040</t>
  </si>
  <si>
    <t>Универсальное электромеханическое реле; монтаж в розетку 11-штырьковый разъем; 3CO 10A; контакты AgNi; токовая катушка DC 4.5A; степень защиты RTI; опции: кнопка тест + мех.индикатор</t>
  </si>
  <si>
    <t>601344520040PAS</t>
  </si>
  <si>
    <t>60.13.4.452.0040PAS</t>
  </si>
  <si>
    <t>601345010040</t>
  </si>
  <si>
    <t>60.13.4.501.0040</t>
  </si>
  <si>
    <t>Универсальное электромеханическое реле; монтаж в розетку 11-штырьковый разъем; 3CO 10A; контакты AgNi; токовая катушка AC 5.0A; степень защиты RTI; опции: кнопка тест + мех.индикатор</t>
  </si>
  <si>
    <t>601345010040PAS</t>
  </si>
  <si>
    <t>60.13.4.501.0040PAS</t>
  </si>
  <si>
    <t>601345020040</t>
  </si>
  <si>
    <t>60.13.4.502.0040</t>
  </si>
  <si>
    <t>Универсальное электромеханическое реле; монтаж в розетку 11-штырьковый разъем; 3CO 10A; контакты AgNi; токовая катушка DC 5.0A; степень защиты RTI; опции: кнопка тест + мех.индикатор</t>
  </si>
  <si>
    <t>601345020040PAS</t>
  </si>
  <si>
    <t>60.13.4.502.0040PAS</t>
  </si>
  <si>
    <t>601380060040</t>
  </si>
  <si>
    <t>60.13.8.006.0040</t>
  </si>
  <si>
    <t>Универсальное электромеханическое реле; монтаж в розетку 11-штырьковый разъем; 3CO 10A; контакты AgNi; катушка 6В AC; степень защиты RTI; опции: кнопка тест + мех.индикатор</t>
  </si>
  <si>
    <t>601380060040PAS</t>
  </si>
  <si>
    <t>60.13.8.006.0040PAS</t>
  </si>
  <si>
    <t>601380060054</t>
  </si>
  <si>
    <t>60.13.8.006.0054</t>
  </si>
  <si>
    <t>Универсальное электромеханическое реле; монтаж в розетку 11-штырьковый разъем; 3CO 10A; контакты AgNi; катушка 6В AC; степень защиты RTI; опции: кнопка тест + мех.индикатор + LED</t>
  </si>
  <si>
    <t>601380062040</t>
  </si>
  <si>
    <t>60.13.8.006.2040</t>
  </si>
  <si>
    <t>Универсальное электромеханическое реле; монтаж в розетку 11-штырьковый разъем; 3CO 10A; контакты AgCdO; катушка 6В AC; степень защиты RTI; опции: кнопка тест + LED</t>
  </si>
  <si>
    <t>601380065040</t>
  </si>
  <si>
    <t>60.13.8.006.5040</t>
  </si>
  <si>
    <t>Универсальное электромеханическое реле; монтаж в розетку 11-штырьковый разъем; 3CO 10A; контакты AgNi+Au; катушка 6В AC; степень защиты RTI; опции: кнопка тест + LED</t>
  </si>
  <si>
    <t>601380120000</t>
  </si>
  <si>
    <t>60.13.8.012.0000</t>
  </si>
  <si>
    <t>Универсальное электромеханическое реле; монтаж в розетку 11-штырьковый разъем; 3CO 10A; контакты AgNi; катушка 12В AC; степень защиты RTI; опции: нет</t>
  </si>
  <si>
    <t>601380120020</t>
  </si>
  <si>
    <t>60.13.8.012.0020</t>
  </si>
  <si>
    <t>Универсальное электромеханическое реле; монтаж в розетку 11-штырьковый разъем; 3CO 10A; контакты AgNi; катушка 12В AC; степень защиты RTI; опции: мех.индикатор</t>
  </si>
  <si>
    <t>601380120030</t>
  </si>
  <si>
    <t>60.13.8.012.0030</t>
  </si>
  <si>
    <t>Универсальное электромеханическое реле; монтаж в розетку 11-штырьковый разъем; 3CO 10A; контакты AgNi; катушка 12В AC; степень защиты RTI; опции: LED</t>
  </si>
  <si>
    <t>601380120040</t>
  </si>
  <si>
    <t>60.13.8.012.0040</t>
  </si>
  <si>
    <t>Универсальное электромеханическое реле; монтаж в розетку 11-штырьковый разъем; 3CO 10A; контакты AgNi; катушка 12В AC; степень защиты RTI; опции: кнопка тест + мех.индикатор</t>
  </si>
  <si>
    <t>601380120040PAS</t>
  </si>
  <si>
    <t>60.13.8.012.0040PAS</t>
  </si>
  <si>
    <t>601380120050</t>
  </si>
  <si>
    <t>60.13.8.012.0050</t>
  </si>
  <si>
    <t>Универсальное электромеханическое реле; монтаж в розетку 11-штырьковый разъем; 3CO 10A; контакты AgNi; катушка 12В AC; степень защиты RTI; опции: кнопка тест + LED</t>
  </si>
  <si>
    <t>601380120054</t>
  </si>
  <si>
    <t>60.13.8.012.0054</t>
  </si>
  <si>
    <t>Универсальное электромеханическое реле; монтаж в розетку 11-штырьковый разъем; 3CO 10A; контакты AgNi; катушка 12В AC; степень защиты RTI; опции: кнопка тест + мех.индикатор + LED</t>
  </si>
  <si>
    <t>601380120240</t>
  </si>
  <si>
    <t>60.13.8.012.0240</t>
  </si>
  <si>
    <t>Универсальное электромеханическое реле; монтаж в розетку 11-штырьковый разъем; 3CO 6A; раздвоенные контакты AgNi; катушка 12В AC; степень защиты RTI; опции: кнопка тест + мех.индикатор</t>
  </si>
  <si>
    <t>601380122000</t>
  </si>
  <si>
    <t>60.13.8.012.2000</t>
  </si>
  <si>
    <t>Универсальное электромеханическое реле; монтаж в розетку 11-штырьковый разъем; 3CO 10A; контакты AgCdO; катушка 12В AC; степень защиты RTI; опции: нет</t>
  </si>
  <si>
    <t>601380122030</t>
  </si>
  <si>
    <t>60.13.8.012.2030</t>
  </si>
  <si>
    <t>Универсальное электромеханическое реле; монтаж в розетку 11-штырьковый разъем; 3CO 10A; контакты AgCdO; катушка 12В AC; степень защиты RTI; опции: LED</t>
  </si>
  <si>
    <t>601380122050</t>
  </si>
  <si>
    <t>60.13.8.012.2050</t>
  </si>
  <si>
    <t>601380125040</t>
  </si>
  <si>
    <t>60.13.8.012.5040</t>
  </si>
  <si>
    <t>Универсальное электромеханическое реле; монтаж в розетку 11-штырьковый разъем; 3CO 10A; контакты AgNi+Au; катушка 12В AC; степень защиты RTI; опции: кнопка тест + мех.индикатор</t>
  </si>
  <si>
    <t>601380125050</t>
  </si>
  <si>
    <t>60.13.8.012.5050</t>
  </si>
  <si>
    <t>Универсальное электромеханическое реле; монтаж в розетку 11-штырьковый разъем; 3CO 10A; контакты AgNi+Au; катушка 12В AC; степень защиты RTI; опции: кнопка тест + LED</t>
  </si>
  <si>
    <t>601380125240</t>
  </si>
  <si>
    <t>60.13.8.012.5240</t>
  </si>
  <si>
    <t>Универсальное электромеханическое реле; монтаж в розетку 11-штырьковый разъем; 3CO 6A; раздвоенные контакты AgNi+Au; катушка 12В AC; степень защиты RTI; опции: кнопка тест + мех.индикатор</t>
  </si>
  <si>
    <t>601380240000</t>
  </si>
  <si>
    <t>60.13.8.024.0000</t>
  </si>
  <si>
    <t>Универсальное электромеханическое реле; монтаж в розетку 11-штырьковый разъем; 3CO 10A; контакты AgNi; катушка 24В AC; степень защиты RTI; опции: нет</t>
  </si>
  <si>
    <t>601380240020</t>
  </si>
  <si>
    <t>60.13.8.024.0020</t>
  </si>
  <si>
    <t>Универсальное электромеханическое реле; монтаж в розетку 11-штырьковый разъем; 3CO 10A; контакты AgNi; катушка 24В AC; степень защиты RTI; опции: мех.индикатор</t>
  </si>
  <si>
    <t>601380240030</t>
  </si>
  <si>
    <t>60.13.8.024.0030</t>
  </si>
  <si>
    <t>Универсальное электромеханическое реле; монтаж в розетку 11-штырьковый разъем; 3CO 10A; контакты AgNi; катушка 24В AC; степень защиты RTI; опции: LED</t>
  </si>
  <si>
    <t>601380240040</t>
  </si>
  <si>
    <t>60.13.8.024.0040</t>
  </si>
  <si>
    <t>Универсальное электромеханическое реле; монтаж в розетку 11-штырьковый разъем; 3CO 10A; контакты AgNi; катушка 24В AC; степень защиты RTI; опции: кнопка тест + мех.индикатор</t>
  </si>
  <si>
    <t>601380240040PAS</t>
  </si>
  <si>
    <t>60.13.8.024.0040PAS</t>
  </si>
  <si>
    <t>601380240050</t>
  </si>
  <si>
    <t>60.13.8.024.0050</t>
  </si>
  <si>
    <t>Универсальное электромеханическое реле; монтаж в розетку 11-штырьковый разъем; 3CO 10A; контакты AgNi; катушка 24В AC; степень защиты RTI; опции: кнопка тест + LED</t>
  </si>
  <si>
    <t>601380240054</t>
  </si>
  <si>
    <t>60.13.8.024.0054</t>
  </si>
  <si>
    <t>Универсальное электромеханическое реле; монтаж в розетку 11-штырьковый разъем; 3CO 10A; контакты AgNi; катушка 24В AC; степень защиты RTI; опции: кнопка тест + мех.индикатор + LED</t>
  </si>
  <si>
    <t>601380240054PAS</t>
  </si>
  <si>
    <t>60.13.8.024.0054PAS</t>
  </si>
  <si>
    <t>601380240240</t>
  </si>
  <si>
    <t>60.13.8.024.0240</t>
  </si>
  <si>
    <t>Универсальное электромеханическое реле; монтаж в розетку 11-штырьковый разъем; 3CO 6A; раздвоенные контакты AgNi; катушка 24В AC; степень защиты RTI; опции: кнопка тест + мех.индикатор</t>
  </si>
  <si>
    <t>601380242000</t>
  </si>
  <si>
    <t>60.13.8.024.2000</t>
  </si>
  <si>
    <t>Универсальное электромеханическое реле; монтаж в розетку 11-штырьковый разъем; 3CO 10A; контакты AgCdO; катушка 24В AC; степень защиты RTI; опции: нет</t>
  </si>
  <si>
    <t>601380242020</t>
  </si>
  <si>
    <t>60.13.8.024.2020</t>
  </si>
  <si>
    <t>Универсальное электромеханическое реле; монтаж в розетку 11-штырьковый разъем; 3CO 10A; контакты AgCdO; катушка 24В AC; степень защиты RTI; опции: мех.индикатор</t>
  </si>
  <si>
    <t>601380242030</t>
  </si>
  <si>
    <t>60.13.8.024.2030</t>
  </si>
  <si>
    <t>Универсальное электромеханическое реле; монтаж в розетку 11-штырьковый разъем; 3CO 10A; контакты AgCdO; катушка 24В AC; степень защиты RTI; опции: LED</t>
  </si>
  <si>
    <t>601380242040</t>
  </si>
  <si>
    <t>60.13.8.024.2040</t>
  </si>
  <si>
    <t>Универсальное электромеханическое реле; монтаж в розетку 11-штырьковый разъем; 3CO 10A; контакты AgCdO; катушка 24В AC; степень защиты RTI; опции: кнопка тест + мех.индикатор</t>
  </si>
  <si>
    <t>601380242050</t>
  </si>
  <si>
    <t>60.13.8.024.2050</t>
  </si>
  <si>
    <t>Универсальное электромеханическое реле; монтаж в розетку 11-штырьковый разъем; 3CO 10A; контакты AgCdO; катушка 24В AC; степень защиты RTI; опции: кнопка тест + LED</t>
  </si>
  <si>
    <t>601380242054</t>
  </si>
  <si>
    <t>60.13.8.024.2054</t>
  </si>
  <si>
    <t>Универсальное электромеханическое реле; монтаж в розетку 11-штырьковый разъем; 3CO 10A; контакты AgCdO; катушка 24В AC; степень защиты RTI; опции: кнопка тест + мех.индикатор + LED</t>
  </si>
  <si>
    <t>601380245000</t>
  </si>
  <si>
    <t>60.13.8.024.5000</t>
  </si>
  <si>
    <t>Универсальное электромеханическое реле; монтаж в розетку 11-штырьковый разъем; 3CO 10A; контакты AgNi+Au; катушка 24В AC; степень защиты RTI; опции: нет</t>
  </si>
  <si>
    <t>601380245040</t>
  </si>
  <si>
    <t>60.13.8.024.5040</t>
  </si>
  <si>
    <t>Универсальное электромеханическое реле; монтаж в розетку 11-штырьковый разъем; 3CO 10A; контакты AgNi+Au; катушка 24В AC; степень защиты RTI; опции: кнопка тест + мех.индикатор</t>
  </si>
  <si>
    <t>601380245050</t>
  </si>
  <si>
    <t>60.13.8.024.5050</t>
  </si>
  <si>
    <t>Универсальное электромеханическое реле; монтаж в розетку 11-штырьковый разъем; 3CO 10A; контакты AgNi+Au; катушка 24В AC; степень защиты RTI; опции: кнопка тест + LED</t>
  </si>
  <si>
    <t>601380245054</t>
  </si>
  <si>
    <t>60.13.8.024.5054</t>
  </si>
  <si>
    <t>Универсальное электромеханическое реле; монтаж в розетку 11-штырьковый разъем; 3CO 10A; контакты AgNi+Au; катушка 24В AC; степень защиты RTI; опции: кнопка тест + мех.индикатор + LED</t>
  </si>
  <si>
    <t>601380245240</t>
  </si>
  <si>
    <t>60.13.8.024.5240</t>
  </si>
  <si>
    <t>Универсальное электромеханическое реле; монтаж в розетку 11-штырьковый разъем; 3CO 6A; раздвоенные контакты AgNi+Au; катушка 24В AC; степень защиты RTI; опции: кнопка тест + мех.индикатор</t>
  </si>
  <si>
    <t>601380245250</t>
  </si>
  <si>
    <t>60.13.8.024.5250</t>
  </si>
  <si>
    <t>Универсальное электромеханическое реле; монтаж в розетку 11-штырьковый разъем; 3CO 6A; раздвоенные контакты AgNi+Au; катушка 24В AC; степень защиты RTI; опции: кнопка тест + LED</t>
  </si>
  <si>
    <t>601380360000</t>
  </si>
  <si>
    <t>60.13.8.036.0000</t>
  </si>
  <si>
    <t>Универсальное электромеханическое реле; монтаж в розетку 11-штырьковый разъем; 3CO 10A; контакты AgNi; катушка 36В AC; степень защиты RTI; опции: нет</t>
  </si>
  <si>
    <t>601380360040</t>
  </si>
  <si>
    <t>60.13.8.036.0040</t>
  </si>
  <si>
    <t>Универсальное электромеханическое реле; монтаж в розетку 11-штырьковый разъем; 3CO 10A; контакты AgNi; катушка 36В AC; степень защиты RTI; опции: кнопка тест + мех.индикатор</t>
  </si>
  <si>
    <t>601380480000</t>
  </si>
  <si>
    <t>60.13.8.048.0000</t>
  </si>
  <si>
    <t>Универсальное электромеханическое реле; монтаж в розетку 11-штырьковый разъем; 3CO 10A; контакты AgNi; катушка 48В AC; степень защиты RTI; опции: нет</t>
  </si>
  <si>
    <t>601380480030</t>
  </si>
  <si>
    <t>60.13.8.048.0030</t>
  </si>
  <si>
    <t>Универсальное электромеханическое реле; монтаж в розетку 11-штырьковый разъем; 3CO 10A; контакты AgNi; катушка 48В AC; степень защиты RTI; опции: LED</t>
  </si>
  <si>
    <t>601380480040</t>
  </si>
  <si>
    <t>60.13.8.048.0040</t>
  </si>
  <si>
    <t>Универсальное электромеханическое реле; монтаж в розетку 11-штырьковый разъем; 3CO 10A; контакты AgNi; катушка 48В AC; степень защиты RTI; опции: кнопка тест + мех.индикатор</t>
  </si>
  <si>
    <t>601380480040PAS</t>
  </si>
  <si>
    <t>60.13.8.048.0040PAS</t>
  </si>
  <si>
    <t>601380480050</t>
  </si>
  <si>
    <t>60.13.8.048.0050</t>
  </si>
  <si>
    <t>Универсальное электромеханическое реле; монтаж в розетку 11-штырьковый разъем; 3CO 10A; контакты AgNi; катушка 48В AC; степень защиты RTI; опции: кнопка тест + LED</t>
  </si>
  <si>
    <t>601380480054</t>
  </si>
  <si>
    <t>60.13.8.048.0054</t>
  </si>
  <si>
    <t>Универсальное электромеханическое реле; монтаж в розетку 11-штырьковый разъем; 3CO 10A; контакты AgNi; катушка 48В AC; степень защиты RTI; опции: кнопка тест + мех.индикатор + LED</t>
  </si>
  <si>
    <t>601380482000</t>
  </si>
  <si>
    <t>60.13.8.048.2000</t>
  </si>
  <si>
    <t>Универсальное электромеханическое реле; монтаж в розетку 11-штырьковый разъем; 3CO 10A; контакты AgCdO; катушка 48В AC; степень защиты RTI; опции: нет</t>
  </si>
  <si>
    <t>601380482040</t>
  </si>
  <si>
    <t>60.13.8.048.2040</t>
  </si>
  <si>
    <t>Универсальное электромеханическое реле; монтаж в розетку 11-штырьковый разъем; 3CO 10A; контакты AgCdO; катушка 48В AC; степень защиты RTI; опции: кнопка тест + мех.индикатор</t>
  </si>
  <si>
    <t>601380485000</t>
  </si>
  <si>
    <t>60.13.8.048.5000</t>
  </si>
  <si>
    <t>Универсальное электромеханическое реле; монтаж в розетку 11-штырьковый разъем; 3CO 10A; контакты AgNi+Au; катушка 48В AC; степень защиты RTI; опции: нет</t>
  </si>
  <si>
    <t>601380485040</t>
  </si>
  <si>
    <t>60.13.8.048.5040</t>
  </si>
  <si>
    <t>Универсальное электромеханическое реле; монтаж в розетку 11-штырьковый разъем; 3CO 10A; контакты AgNi+Au; катушка 48В AC; степень защиты RTI; опции: кнопка тест + мех.индикатор</t>
  </si>
  <si>
    <t>601380485050</t>
  </si>
  <si>
    <t>60.13.8.048.5050</t>
  </si>
  <si>
    <t>Универсальное электромеханическое реле; монтаж в розетку 11-штырьковый разъем; 3CO 10A; контакты AgNi+Au; катушка 48В AC; степень защиты RTI; опции: кнопка тест + LED</t>
  </si>
  <si>
    <t>601380600000</t>
  </si>
  <si>
    <t>60.13.8.060.0000</t>
  </si>
  <si>
    <t>Универсальное электромеханическое реле; монтаж в розетку 11-штырьковый разъем; 3CO 10A; контакты AgNi; катушка 60В AC; степень защиты RTI; опции: нет</t>
  </si>
  <si>
    <t>601380600030</t>
  </si>
  <si>
    <t>60.13.8.060.0030</t>
  </si>
  <si>
    <t>Универсальное электромеханическое реле; монтаж в розетку 11-штырьковый разъем; 3CO 10A; контакты AgNi; катушка 60В AC; степень защиты RTI; опции: LED</t>
  </si>
  <si>
    <t>601380600040</t>
  </si>
  <si>
    <t>60.13.8.060.0040</t>
  </si>
  <si>
    <t>Универсальное электромеханическое реле; монтаж в розетку 11-штырьковый разъем; 3CO 10A; контакты AgNi; катушка 60В AC; степень защиты RTI; опции: кнопка тест + мех.индикатор</t>
  </si>
  <si>
    <t>601380600040PAS</t>
  </si>
  <si>
    <t>60.13.8.060.0040PAS</t>
  </si>
  <si>
    <t>601380600054</t>
  </si>
  <si>
    <t>60.13.8.060.0054</t>
  </si>
  <si>
    <t>Универсальное электромеханическое реле; монтаж в розетку 11-штырьковый разъем; 3CO 10A; контакты AgNi; катушка 60В AC; степень защиты RTI; опции: кнопка тест + мех.индикатор + LED</t>
  </si>
  <si>
    <t>601380602000</t>
  </si>
  <si>
    <t>60.13.8.060.2000</t>
  </si>
  <si>
    <t>Универсальное электромеханическое реле; монтаж в розетку 11-штырьковый разъем; 3CO 10A; контакты AgCdO; катушка 60В AC; степень защиты RTI; опции: нет</t>
  </si>
  <si>
    <t>601380605040</t>
  </si>
  <si>
    <t>60.13.8.060.5040</t>
  </si>
  <si>
    <t>Универсальное электромеханическое реле; монтаж в розетку 11-штырьковый разъем; 3CO 10A; контакты AgNi+Au; катушка 60В AC; степень защиты RTI; опции: кнопка тест + мех.индикатор</t>
  </si>
  <si>
    <t>601381100000</t>
  </si>
  <si>
    <t>60.13.8.110.0000</t>
  </si>
  <si>
    <t>Универсальное электромеханическое реле; монтаж в розетку 11-штырьковый разъем; 3CO 10A; контакты AgNi; катушка 110В AC; степень защиты RTI; опции: нет</t>
  </si>
  <si>
    <t>601381100020</t>
  </si>
  <si>
    <t>60.13.8.110.0020</t>
  </si>
  <si>
    <t>Универсальное электромеханическое реле; монтаж в розетку 11-штырьковый разъем; 3CO 10A; контакты AgNi; катушка 110В AC; степень защиты RTI; опции: мех.индикатор</t>
  </si>
  <si>
    <t>601381100030</t>
  </si>
  <si>
    <t>60.13.8.110.0030</t>
  </si>
  <si>
    <t>Универсальное электромеханическое реле; монтаж в розетку 11-штырьковый разъем; 3CO 10A; контакты AgNi; катушка 110В AC; степень защиты RTI; опции: LED</t>
  </si>
  <si>
    <t>601381100040</t>
  </si>
  <si>
    <t>60.13.8.110.0040</t>
  </si>
  <si>
    <t>Универсальное электромеханическое реле; монтаж в розетку 11-штырьковый разъем; 3CO 10A; контакты AgNi; катушка 110В AC; степень защиты RTI; опции: кнопка тест + мех.индикатор</t>
  </si>
  <si>
    <t>601381100040PAS</t>
  </si>
  <si>
    <t>60.13.8.110.0040PAS</t>
  </si>
  <si>
    <t>601381100050</t>
  </si>
  <si>
    <t>60.13.8.110.0050</t>
  </si>
  <si>
    <t>Универсальное электромеханическое реле; монтаж в розетку 11-штырьковый разъем; 3CO 10A; контакты AgNi; катушка 110В AC; степень защиты RTI; опции: кнопка тест + LED</t>
  </si>
  <si>
    <t>601381100054</t>
  </si>
  <si>
    <t>60.13.8.110.0054</t>
  </si>
  <si>
    <t>Универсальное электромеханическое реле; монтаж в розетку 11-штырьковый разъем; 3CO 10A; контакты AgNi; катушка 110В AC; степень защиты RTI; опции: кнопка тест + мех.индикатор + LED</t>
  </si>
  <si>
    <t>601381100240</t>
  </si>
  <si>
    <t>60.13.8.110.0240</t>
  </si>
  <si>
    <t>Универсальное электромеханическое реле; монтаж в розетку 11-штырьковый разъем; 3CO 6A; раздвоенные контакты AgNi; катушка 110В AC; степень защиты RTI; опции: кнопка тест + мех.индикатор</t>
  </si>
  <si>
    <t>601381100250</t>
  </si>
  <si>
    <t>60.13.8.110.0250</t>
  </si>
  <si>
    <t>Универсальное электромеханическое реле; монтаж в розетку 11-штырьковый разъем; 3CO 6A; раздвоенные контакты AgNi; катушка 110В AC; степень защиты RTI; опции: кнопка тест + LED</t>
  </si>
  <si>
    <t>601381102000</t>
  </si>
  <si>
    <t>60.13.8.110.2000</t>
  </si>
  <si>
    <t>Универсальное электромеханическое реле; монтаж в розетку 11-штырьковый разъем; 3CO 10A; контакты AgCdO; катушка 110В AC; степень защиты RTI; опции: нет</t>
  </si>
  <si>
    <t>601381102020</t>
  </si>
  <si>
    <t>60.13.8.110.2020</t>
  </si>
  <si>
    <t>Универсальное электромеханическое реле; монтаж в розетку 11-штырьковый разъем; 3CO 10A; контакты AgCdO; катушка 110В AC; степень защиты RTI; опции: мех.индикатор</t>
  </si>
  <si>
    <t>601381102030</t>
  </si>
  <si>
    <t>60.13.8.110.2030</t>
  </si>
  <si>
    <t>Универсальное электромеханическое реле; монтаж в розетку 11-штырьковый разъем; 3CO 10A; контакты AgCdO; катушка 110В AC; степень защиты RTI; опции: LED</t>
  </si>
  <si>
    <t>601381102040</t>
  </si>
  <si>
    <t>60.13.8.110.2040</t>
  </si>
  <si>
    <t>Универсальное электромеханическое реле; монтаж в розетку 11-штырьковый разъем; 3CO 10A; контакты AgCdO; катушка 110В AC; степень защиты RTI; опции: кнопка тест + мех.индикатор</t>
  </si>
  <si>
    <t>601381102050</t>
  </si>
  <si>
    <t>60.13.8.110.2050</t>
  </si>
  <si>
    <t>Универсальное электромеханическое реле; монтаж в розетку 11-штырьковый разъем; 3CO 10A; контакты AgCdO; катушка 110В AC; степень защиты RTI; опции: кнопка тест + LED</t>
  </si>
  <si>
    <t>601381102054</t>
  </si>
  <si>
    <t>60.13.8.110.2054</t>
  </si>
  <si>
    <t>Универсальное электромеханическое реле; монтаж в розетку 11-штырьковый разъем; 3CO 10A; контакты AgCdO; катушка 110В AC; степень защиты RTI; опции: кнопка тест + мех.индикатор + LED</t>
  </si>
  <si>
    <t>601381105000</t>
  </si>
  <si>
    <t>60.13.8.110.5000</t>
  </si>
  <si>
    <t>Универсальное электромеханическое реле; монтаж в розетку 11-штырьковый разъем; 3CO 10A; контакты AgNi+Au; катушка 110В AC; степень защиты RTI; опции: нет</t>
  </si>
  <si>
    <t>601381105030</t>
  </si>
  <si>
    <t>60.13.8.110.5030</t>
  </si>
  <si>
    <t>Универсальное электромеханическое реле; монтаж в розетку 11-штырьковый разъем; 3CO 10A; контакты AgNi+Au; катушка 110В AC; степень защиты RTI; опции: LED</t>
  </si>
  <si>
    <t>601381105040</t>
  </si>
  <si>
    <t>60.13.8.110.5040</t>
  </si>
  <si>
    <t>Универсальное электромеханическое реле; монтаж в розетку 11-штырьковый разъем; 3CO 10A; контакты AgNi+Au; катушка 110В AC; степень защиты RTI; опции: кнопка тест + мех.индикатор</t>
  </si>
  <si>
    <t>601381105050</t>
  </si>
  <si>
    <t>60.13.8.110.5050</t>
  </si>
  <si>
    <t>Универсальное электромеханическое реле; монтаж в розетку 11-штырьковый разъем; 3CO 10A; контакты AgNi+Au; катушка 110В AC; степень защиты RTI; опции: кнопка тест + LED</t>
  </si>
  <si>
    <t>601381105054</t>
  </si>
  <si>
    <t>60.13.8.110.5054</t>
  </si>
  <si>
    <t>Универсальное электромеханическое реле; монтаж в розетку 11-штырьковый разъем; 3CO 10A; контакты AgNi+Au; катушка 110В AC; степень защиты RTI; опции: кнопка тест + мех.индикатор + LED</t>
  </si>
  <si>
    <t>601381150000</t>
  </si>
  <si>
    <t>60.13.8.115.0000</t>
  </si>
  <si>
    <t>Универсальное электромеханическое реле; монтаж в розетку 11-штырьковый разъем; 3CO 10A; контакты AgNi; катушка 115В AC; степень защиты RTI; опции: нет</t>
  </si>
  <si>
    <t>601381150040</t>
  </si>
  <si>
    <t>60.13.8.115.0040</t>
  </si>
  <si>
    <t>Универсальное электромеханическое реле; монтаж в розетку 11-штырьковый разъем; 3CO 10A; контакты AgNi; катушка 115В AC; степень защиты RTI; опции: кнопка тест + мех.индикатор</t>
  </si>
  <si>
    <t>601381150240</t>
  </si>
  <si>
    <t>60.13.8.115.0240</t>
  </si>
  <si>
    <t>Универсальное электромеханическое реле; монтаж в розетку 11-штырьковый разъем; 3CO 6A; раздвоенные контакты AgNi; катушка 115В AC; степень защиты RTI; опции: кнопка тест + мех.индикатор</t>
  </si>
  <si>
    <t>601381200000</t>
  </si>
  <si>
    <t>60.13.8.120.0000</t>
  </si>
  <si>
    <t>Универсальное электромеханическое реле; монтаж в розетку 11-штырьковый разъем; 3CO 10A; контакты AgNi; катушка 120В AC; степень защиты RTI; опции: нет</t>
  </si>
  <si>
    <t>601381200030</t>
  </si>
  <si>
    <t>60.13.8.120.0030</t>
  </si>
  <si>
    <t>Универсальное электромеханическое реле; монтаж в розетку 11-штырьковый разъем; 3CO 10A; контакты AgNi; катушка 120В AC; степень защиты RTI; опции: LED</t>
  </si>
  <si>
    <t>601381200040</t>
  </si>
  <si>
    <t>60.13.8.120.0040</t>
  </si>
  <si>
    <t>Универсальное электромеханическое реле; монтаж в розетку 11-штырьковый разъем; 3CO 10A; контакты AgNi; катушка 120В AC; степень защиты RTI; опции: кнопка тест + мех.индикатор</t>
  </si>
  <si>
    <t>601381200040PAS</t>
  </si>
  <si>
    <t>60.13.8.120.0040PAS</t>
  </si>
  <si>
    <t>601381200050</t>
  </si>
  <si>
    <t>60.13.8.120.0050</t>
  </si>
  <si>
    <t>Универсальное электромеханическое реле; монтаж в розетку 11-штырьковый разъем; 3CO 10A; контакты AgNi; катушка 120В AC; степень защиты RTI; опции: кнопка тест + LED</t>
  </si>
  <si>
    <t>601381200054</t>
  </si>
  <si>
    <t>60.13.8.120.0054</t>
  </si>
  <si>
    <t>Универсальное электромеханическое реле; монтаж в розетку 11-штырьковый разъем; 3CO 10A; контакты AgNi; катушка 120В AC; степень защиты RTI; опции: кнопка тест + мех.индикатор + LED</t>
  </si>
  <si>
    <t>601381200240</t>
  </si>
  <si>
    <t>60.13.8.120.0240</t>
  </si>
  <si>
    <t>Универсальное электромеханическое реле; монтаж в розетку 11-штырьковый разъем; 3CO 6A; раздвоенные контакты AgNi; катушка 120В AC; степень защиты RTI; опции: кнопка тест + мех.индикатор</t>
  </si>
  <si>
    <t>601381200250</t>
  </si>
  <si>
    <t>60.13.8.120.0250</t>
  </si>
  <si>
    <t>Универсальное электромеханическое реле; монтаж в розетку 11-штырьковый разъем; 3CO 6A; раздвоенные контакты AgNi; катушка 120В AC; степень защиты RTI; опции: кнопка тест + LED</t>
  </si>
  <si>
    <t>601381202000</t>
  </si>
  <si>
    <t>60.13.8.120.2000</t>
  </si>
  <si>
    <t>Универсальное электромеханическое реле; монтаж в розетку 11-штырьковый разъем; 3CO 10A; контакты AgCdO; катушка 120В AC; степень защиты RTI; опции: нет</t>
  </si>
  <si>
    <t>601381202030</t>
  </si>
  <si>
    <t>60.13.8.120.2030</t>
  </si>
  <si>
    <t>Универсальное электромеханическое реле; монтаж в розетку 11-штырьковый разъем; 3CO 10A; контакты AgCdO; катушка 120В AC; степень защиты RTI; опции: LED</t>
  </si>
  <si>
    <t>601381202040</t>
  </si>
  <si>
    <t>60.13.8.120.2040</t>
  </si>
  <si>
    <t>Универсальное электромеханическое реле; монтаж в розетку 11-штырьковый разъем; 3CO 10A; контакты AgCdO; катушка 120В AC; степень защиты RTI; опции: кнопка тест + мех.индикатор</t>
  </si>
  <si>
    <t>601381205000</t>
  </si>
  <si>
    <t>60.13.8.120.5000</t>
  </si>
  <si>
    <t>Универсальное электромеханическое реле; монтаж в розетку 11-штырьковый разъем; 3CO 10A; контакты AgNi+Au; катушка 120В AC; степень защиты RTI; опции: нет</t>
  </si>
  <si>
    <t>601381205040</t>
  </si>
  <si>
    <t>60.13.8.120.5040</t>
  </si>
  <si>
    <t>Универсальное электромеханическое реле; монтаж в розетку 11-штырьковый разъем; 3CO 10A; контакты AgNi+Au; катушка 120В AC; степень защиты RTI; опции: кнопка тест + мех.индикатор</t>
  </si>
  <si>
    <t>601381205050</t>
  </si>
  <si>
    <t>60.13.8.120.5050</t>
  </si>
  <si>
    <t>Универсальное электромеханическое реле; монтаж в розетку 11-штырьковый разъем; 3CO 10A; контакты AgNi+Au; катушка 120В AC; степень защиты RTI; опции: кнопка тест + LED</t>
  </si>
  <si>
    <t>601381205240</t>
  </si>
  <si>
    <t>60.13.8.120.5240</t>
  </si>
  <si>
    <t>Универсальное электромеханическое реле; монтаж в розетку 11-штырьковый разъем; 3CO 6A; раздвоенные контакты AgNi+Au; катушка 120В AC; степень защиты RTI; опции: кнопка тест + мех.индикатор</t>
  </si>
  <si>
    <t>601381250000</t>
  </si>
  <si>
    <t>60.13.8.125.0000</t>
  </si>
  <si>
    <t>Универсальное электромеханическое реле; монтаж в розетку 11-штырьковый разъем; 3CO 10A; контакты AgNi; катушка 125В AC; степень защиты RTI; опции: нет</t>
  </si>
  <si>
    <t>601381250020</t>
  </si>
  <si>
    <t>60.13.8.125.0020</t>
  </si>
  <si>
    <t>Универсальное электромеханическое реле; монтаж в розетку 11-штырьковый разъем; 3CO 10A; контакты AgNi; катушка 125В AC; степень защиты RTI; опции: мех.индикатор</t>
  </si>
  <si>
    <t>601381250030</t>
  </si>
  <si>
    <t>60.13.8.125.0030</t>
  </si>
  <si>
    <t>Универсальное электромеханическое реле; монтаж в розетку 11-штырьковый разъем; 3CO 10A; контакты AgNi; катушка 125В AC; степень защиты RTI; опции: LED</t>
  </si>
  <si>
    <t>601381250040</t>
  </si>
  <si>
    <t>60.13.8.125.0040</t>
  </si>
  <si>
    <t>Универсальное электромеханическое реле; монтаж в розетку 11-штырьковый разъем; 3CO 10A; контакты AgNi; катушка 125В AC; степень защиты RTI; опции: кнопка тест + мех.индикатор</t>
  </si>
  <si>
    <t>601381250040PAS</t>
  </si>
  <si>
    <t>60.13.8.125.0040PAS</t>
  </si>
  <si>
    <t>601381250050</t>
  </si>
  <si>
    <t>60.13.8.125.0050</t>
  </si>
  <si>
    <t>Универсальное электромеханическое реле; монтаж в розетку 11-штырьковый разъем; 3CO 10A; контакты AgNi; катушка 125В AC; степень защиты RTI; опции: кнопка тест + LED</t>
  </si>
  <si>
    <t>601381252000</t>
  </si>
  <si>
    <t>60.13.8.125.2000</t>
  </si>
  <si>
    <t>Универсальное электромеханическое реле; монтаж в розетку 11-штырьковый разъем; 3CO 10A; контакты AgCdO; катушка 125В AC; степень защиты RTI; опции: нет</t>
  </si>
  <si>
    <t>601381252040</t>
  </si>
  <si>
    <t>60.13.8.125.2040</t>
  </si>
  <si>
    <t>Универсальное электромеханическое реле; монтаж в розетку 11-штырьковый разъем; 3CO 10A; контакты AgCdO; катушка 125В AC; степень защиты RTI; опции: кнопка тест + мех.индикатор</t>
  </si>
  <si>
    <t>601381255040</t>
  </si>
  <si>
    <t>60.13.8.125.5040</t>
  </si>
  <si>
    <t>Универсальное электромеханическое реле; монтаж в розетку 11-штырьковый разъем; 3CO 10A; контакты AgNi+Au; катушка 125В AC; степень защиты RTI; опции: кнопка тест + мех.индикатор</t>
  </si>
  <si>
    <t>601381255050</t>
  </si>
  <si>
    <t>60.13.8.125.5050</t>
  </si>
  <si>
    <t>Универсальное электромеханическое реле; монтаж в розетку 11-штырьковый разъем; 3CO 10A; контакты AgNi+Au; катушка 125В AC; степень защиты RTI; опции: кнопка тест + LED</t>
  </si>
  <si>
    <t>601382300000</t>
  </si>
  <si>
    <t>60.13.8.230.0000</t>
  </si>
  <si>
    <t>Универсальное электромеханическое реле; монтаж в розетку 11-штырьковый разъем; 3CO 10A; контакты AgNi; катушка 230В AC; степень защиты RTI; опции: нет</t>
  </si>
  <si>
    <t>601382300020</t>
  </si>
  <si>
    <t>60.13.8.230.0020</t>
  </si>
  <si>
    <t>Универсальное электромеханическое реле; монтаж в розетку 11-штырьковый разъем; 3CO 10A; контакты AgNi; катушка 230В AC; степень защиты RTI; опции: мех.индикатор</t>
  </si>
  <si>
    <t>601382300030</t>
  </si>
  <si>
    <t>60.13.8.230.0030</t>
  </si>
  <si>
    <t>Универсальное электромеханическое реле; монтаж в розетку 11-штырьковый разъем; 3CO 10A; контакты AgNi; катушка 230В AC; степень защиты RTI; опции: LED</t>
  </si>
  <si>
    <t>601382300030PAS</t>
  </si>
  <si>
    <t>60.13.8.230.0030PAS</t>
  </si>
  <si>
    <t>601382300040</t>
  </si>
  <si>
    <t>60.13.8.230.0040</t>
  </si>
  <si>
    <t>Универсальное электромеханическое реле; монтаж в розетку 11-штырьковый разъем; 3CO 10A; контакты AgNi; катушка 230В AC; степень защиты RTI; опции: кнопка тест + мех.индикатор</t>
  </si>
  <si>
    <t>601382300040PAS</t>
  </si>
  <si>
    <t>60.13.8.230.0040PAS</t>
  </si>
  <si>
    <t>601382300050</t>
  </si>
  <si>
    <t>60.13.8.230.0050</t>
  </si>
  <si>
    <t>Универсальное электромеханическое реле; монтаж в розетку 11-штырьковый разъем; 3CO 10A; контакты AgNi; катушка 230В AC; степень защиты RTI; опции: кнопка тест + LED</t>
  </si>
  <si>
    <t>601382300054</t>
  </si>
  <si>
    <t>60.13.8.230.0054</t>
  </si>
  <si>
    <t>Универсальное электромеханическое реле; монтаж в розетку 11-штырьковый разъем; 3CO 10A; контакты AgNi; катушка 230В AC; степень защиты RTI; опции: кнопка тест + мех.индикатор + LED</t>
  </si>
  <si>
    <t>601382300054PAS</t>
  </si>
  <si>
    <t>60.13.8.230.0054PAS</t>
  </si>
  <si>
    <t>601382300200</t>
  </si>
  <si>
    <t>60.13.8.230.0200</t>
  </si>
  <si>
    <t>Универсальное электромеханическое реле; монтаж в розетку 11-штырьковый разъем; 3CO 6A; раздвоенные контакты AgNi; катушка 230В AC; степень защиты RTI; опции: нет</t>
  </si>
  <si>
    <t>601382300240</t>
  </si>
  <si>
    <t>60.13.8.230.0240</t>
  </si>
  <si>
    <t>Универсальное электромеханическое реле; монтаж в розетку 11-штырьковый разъем; 3CO 6A; раздвоенные контакты AgNi; катушка 230В AC; степень защиты RTI; опции: кнопка тест + мех.индикатор</t>
  </si>
  <si>
    <t>601382300254</t>
  </si>
  <si>
    <t>60.13.8.230.0254</t>
  </si>
  <si>
    <t>Универсальное электромеханическое реле; монтаж в розетку 11-штырьковый разъем; 3CO 6A; раздвоенные контакты AgNi; катушка 230В AC; степень защиты RTI; опции: кнопка тест + мех.индикатор + LED</t>
  </si>
  <si>
    <t>601382302000</t>
  </si>
  <si>
    <t>60.13.8.230.2000</t>
  </si>
  <si>
    <t>Универсальное электромеханическое реле; монтаж в розетку 11-штырьковый разъем; 3CO 10A; контакты AgCdO; катушка 230В AC; степень защиты RTI; опции: нет</t>
  </si>
  <si>
    <t>601382302040</t>
  </si>
  <si>
    <t>60.13.8.230.2040</t>
  </si>
  <si>
    <t>Универсальное электромеханическое реле; монтаж в розетку 11-штырьковый разъем; 3CO 10A; контакты AgCdO; катушка 230В AC; степень защиты RTI; опции: кнопка тест + мех.индикатор</t>
  </si>
  <si>
    <t>601382302050</t>
  </si>
  <si>
    <t>60.13.8.230.2050</t>
  </si>
  <si>
    <t>Универсальное электромеханическое реле; монтаж в розетку 11-штырьковый разъем; 3CO 10A; контакты AgCdO; катушка 230В AC; степень защиты RTI; опции: кнопка тест + LED</t>
  </si>
  <si>
    <t>601382302054</t>
  </si>
  <si>
    <t>60.13.8.230.2054</t>
  </si>
  <si>
    <t>Универсальное электромеханическое реле; монтаж в розетку 11-штырьковый разъем; 3CO 10A; контакты AgCdO; катушка 230В AC; степень защиты RTI; опции: кнопка тест + мех.индикатор + LED</t>
  </si>
  <si>
    <t>601382305000</t>
  </si>
  <si>
    <t>60.13.8.230.5000</t>
  </si>
  <si>
    <t>Универсальное электромеханическое реле; монтаж в розетку 11-штырьковый разъем; 3CO 10A; контакты AgNi+Au; катушка 230В AC; степень защиты RTI; опции: нет</t>
  </si>
  <si>
    <t>601382305020</t>
  </si>
  <si>
    <t>60.13.8.230.5020</t>
  </si>
  <si>
    <t>Универсальное электромеханическое реле; монтаж в розетку 11-штырьковый разъем; 3CO 10A; контакты AgNi+Au; катушка 230В AC; степень защиты RTI; опции: мех.индикатор</t>
  </si>
  <si>
    <t>601382305030</t>
  </si>
  <si>
    <t>60.13.8.230.5030</t>
  </si>
  <si>
    <t>Универсальное электромеханическое реле; монтаж в розетку 11-штырьковый разъем; 3CO 10A; контакты AgNi+Au; катушка 230В AC; степень защиты RTI; опции: LED</t>
  </si>
  <si>
    <t>601382305040</t>
  </si>
  <si>
    <t>60.13.8.230.5040</t>
  </si>
  <si>
    <t>Универсальное электромеханическое реле; монтаж в розетку 11-штырьковый разъем; 3CO 10A; контакты AgNi+Au; катушка 230В AC; степень защиты RTI; опции: кнопка тест + мех.индикатор</t>
  </si>
  <si>
    <t>601382305050</t>
  </si>
  <si>
    <t>60.13.8.230.5050</t>
  </si>
  <si>
    <t>Универсальное электромеханическое реле; монтаж в розетку 11-штырьковый разъем; 3CO 10A; контакты AgNi+Au; катушка 230В AC; степень защиты RTI; опции: кнопка тест + LED</t>
  </si>
  <si>
    <t>601382305054</t>
  </si>
  <si>
    <t>60.13.8.230.5054</t>
  </si>
  <si>
    <t>Универсальное электромеханическое реле; монтаж в розетку 11-штырьковый разъем; 3CO 10A; контакты AgNi+Au; катушка 230В AC; степень защиты RTI; опции: кнопка тест + мех.индикатор + LED</t>
  </si>
  <si>
    <t>601382400000</t>
  </si>
  <si>
    <t>60.13.8.240.0000</t>
  </si>
  <si>
    <t>Универсальное электромеханическое реле; монтаж в розетку 11-штырьковый разъем; 3CO 10A; контакты AgNi; катушка 240В AC; степень защиты RTI; опции: нет</t>
  </si>
  <si>
    <t>601382400020</t>
  </si>
  <si>
    <t>60.13.8.240.0020</t>
  </si>
  <si>
    <t>Универсальное электромеханическое реле; монтаж в розетку 11-штырьковый разъем; 3CO 10A; контакты AgNi; катушка 240В AC; степень защиты RTI; опции: мех.индикатор</t>
  </si>
  <si>
    <t>601382400030</t>
  </si>
  <si>
    <t>60.13.8.240.0030</t>
  </si>
  <si>
    <t>Универсальное электромеханическое реле; монтаж в розетку 11-штырьковый разъем; 3CO 10A; контакты AgNi; катушка 240В AC; степень защиты RTI; опции: LED</t>
  </si>
  <si>
    <t>601382400040</t>
  </si>
  <si>
    <t>60.13.8.240.0040</t>
  </si>
  <si>
    <t>Универсальное электромеханическое реле; монтаж в розетку 11-штырьковый разъем; 3CO 10A; контакты AgNi; катушка 240В AC; степень защиты RTI; опции: кнопка тест + мех.индикатор</t>
  </si>
  <si>
    <t>601382400050</t>
  </si>
  <si>
    <t>60.13.8.240.0050</t>
  </si>
  <si>
    <t>Универсальное электромеханическое реле; монтаж в розетку 11-штырьковый разъем; 3CO 10A; контакты AgNi; катушка 240В AC; степень защиты RTI; опции: кнопка тест + LED</t>
  </si>
  <si>
    <t>601382400054</t>
  </si>
  <si>
    <t>60.13.8.240.0054</t>
  </si>
  <si>
    <t>Универсальное электромеханическое реле; монтаж в розетку 11-штырьковый разъем; 3CO 10A; контакты AgNi; катушка 240В AC; степень защиты RTI; опции: кнопка тест + мех.индикатор + LED</t>
  </si>
  <si>
    <t>601382400240</t>
  </si>
  <si>
    <t>60.13.8.240.0240</t>
  </si>
  <si>
    <t>Универсальное электромеханическое реле; монтаж в розетку 11-штырьковый разъем; 3CO 6A; раздвоенные контакты AgNi; катушка 240В AC; степень защиты RTI; опции: кнопка тест + мех.индикатор</t>
  </si>
  <si>
    <t>601382402040</t>
  </si>
  <si>
    <t>60.13.8.240.2040</t>
  </si>
  <si>
    <t>Универсальное электромеханическое реле; монтаж в розетку 11-штырьковый разъем; 3CO 10A; контакты AgCdO; катушка 240В AC; степень защиты RTI; опции: кнопка тест + мех.индикатор</t>
  </si>
  <si>
    <t>601382402050</t>
  </si>
  <si>
    <t>60.13.8.240.2050</t>
  </si>
  <si>
    <t>Универсальное электромеханическое реле; монтаж в розетку 11-штырьковый разъем; 3CO 10A; контакты AgCdO; катушка 240В AC; степень защиты RTI; опции: кнопка тест + LED</t>
  </si>
  <si>
    <t>601382405000</t>
  </si>
  <si>
    <t>60.13.8.240.5000</t>
  </si>
  <si>
    <t>Универсальное электромеханическое реле; монтаж в розетку 11-штырьковый разъем; 3CO 10A; контакты AgNi+Au; катушка 240В AC; степень защиты RTI; опции: нет</t>
  </si>
  <si>
    <t>601382405030</t>
  </si>
  <si>
    <t>60.13.8.240.5030</t>
  </si>
  <si>
    <t>Универсальное электромеханическое реле; монтаж в розетку 11-штырьковый разъем; 3CO 10A; контакты AgNi+Au; катушка 240В AC; степень защиты RTI; опции: LED</t>
  </si>
  <si>
    <t>601382405040</t>
  </si>
  <si>
    <t>60.13.8.240.5040</t>
  </si>
  <si>
    <t>Универсальное электромеханическое реле; монтаж в розетку 11-штырьковый разъем; 3CO 10A; контакты AgNi+Au; катушка 240В AC; степень защиты RTI; опции: кнопка тест + мех.индикатор</t>
  </si>
  <si>
    <t>601382405054</t>
  </si>
  <si>
    <t>60.13.8.240.5054</t>
  </si>
  <si>
    <t>Универсальное электромеханическое реле; монтаж в розетку 11-штырьковый разъем; 3CO 10A; контакты AgNi+Au; катушка 240В AC; степень защиты RTI; опции: кнопка тест + мех.индикатор + LED</t>
  </si>
  <si>
    <t>601384000040</t>
  </si>
  <si>
    <t>60.13.8.400.0040</t>
  </si>
  <si>
    <t>Универсальное электромеханическое реле; монтаж в розетку 11-штырьковый разъем; 3CO 10A; контакты AgNi; катушка 400В AC; степень защиты RTI; опции: кнопка тест + мех.индикатор</t>
  </si>
  <si>
    <t>601384000040PAS</t>
  </si>
  <si>
    <t>60.13.8.400.0040PAS</t>
  </si>
  <si>
    <t>601390060000</t>
  </si>
  <si>
    <t>60.13.9.006.0000</t>
  </si>
  <si>
    <t>Универсальное электромеханическое реле; монтаж в розетку 11-штырьковый разъем; 3CO 10A; контакты AgNi; катушка 6В DC; степень защиты RTI; опции: нет</t>
  </si>
  <si>
    <t>601390060020</t>
  </si>
  <si>
    <t>60.13.9.006.0020</t>
  </si>
  <si>
    <t>Универсальное электромеханическое реле; монтаж в розетку 11-штырьковый разъем; 3CO 10A; контакты AgNi; катушка 6В DC; степень защиты RTI; опции: мех.индикатор</t>
  </si>
  <si>
    <t>601390060040</t>
  </si>
  <si>
    <t>60.13.9.006.0040</t>
  </si>
  <si>
    <t>Универсальное электромеханическое реле; монтаж в розетку 11-штырьковый разъем; 3CO 10A; контакты AgNi; катушка 6В DC; степень защиты RTI; опции: кнопка тест + мех.индикатор</t>
  </si>
  <si>
    <t>601390060040PAS</t>
  </si>
  <si>
    <t>60.13.9.006.0040PAS</t>
  </si>
  <si>
    <t>601390060074</t>
  </si>
  <si>
    <t>60.13.9.006.0074</t>
  </si>
  <si>
    <t>Универсальное электромеханическое реле; монтаж в розетку 11-штырьковый разъем; 3CO 10A; контакты AgNi; катушка 6В DC; степень защиты RTI; опции: кнопка тест + мех.индикатор + диод + LED</t>
  </si>
  <si>
    <t>601390062040</t>
  </si>
  <si>
    <t>60.13.9.006.2040</t>
  </si>
  <si>
    <t>Универсальное электромеханическое реле; монтаж в розетку 11-штырьковый разъем; 3CO 10A; контакты AgCdO; катушка 6В DC; степень защиты RTI; опции: кнопка тест + мех.индикатор</t>
  </si>
  <si>
    <t>601390065040</t>
  </si>
  <si>
    <t>60.13.9.006.5040</t>
  </si>
  <si>
    <t>Универсальное электромеханическое реле; монтаж в розетку 11-штырьковый разъем; 3CO 10A; контакты AgNi+Au; катушка 6В DC; степень защиты RTI; опции: кнопка тест + мех.индикатор</t>
  </si>
  <si>
    <t>601390120000</t>
  </si>
  <si>
    <t>60.13.9.012.0000</t>
  </si>
  <si>
    <t>Универсальное электромеханическое реле; монтаж в розетку 11-штырьковый разъем; 3CO 10A; контакты AgNi; катушка 12В DC; степень защиты RTI; опции: нет</t>
  </si>
  <si>
    <t>601390120020</t>
  </si>
  <si>
    <t>60.13.9.012.0020</t>
  </si>
  <si>
    <t>Универсальное электромеханическое реле; монтаж в розетку 11-штырьковый разъем; 3CO 10A; контакты AgNi; катушка 12В DC; степень защиты RTI; опции: мех.индикатор</t>
  </si>
  <si>
    <t>601390120040</t>
  </si>
  <si>
    <t>60.13.9.012.0040</t>
  </si>
  <si>
    <t>Универсальное электромеханическое реле; монтаж в розетку 11-штырьковый разъем; 3CO 10A; контакты AgNi; катушка 12В DC; степень защиты RTI; опции: кнопка тест + мех.индикатор</t>
  </si>
  <si>
    <t>601390120040PAS</t>
  </si>
  <si>
    <t>60.13.9.012.0040PAS</t>
  </si>
  <si>
    <t>601390120060</t>
  </si>
  <si>
    <t>60.13.9.012.0060</t>
  </si>
  <si>
    <t>Универсальное электромеханическое реле; монтаж в розетку 11-штырьковый разъем; 3CO 10A; контакты AgNi; катушка 12В DC; степень защиты RTI; опции: диод + LED</t>
  </si>
  <si>
    <t>601390120070</t>
  </si>
  <si>
    <t>60.13.9.012.0070</t>
  </si>
  <si>
    <t>Универсальное электромеханическое реле; монтаж в розетку 11-штырьковый разъем; 3CO 10A; контакты AgNi; катушка 12В DC; степень защиты RTI; опции: кнопка тест + диод + LED</t>
  </si>
  <si>
    <t>601390120070PAS</t>
  </si>
  <si>
    <t>60.13.9.012.0070PAS</t>
  </si>
  <si>
    <t>601390120074</t>
  </si>
  <si>
    <t>60.13.9.012.0074</t>
  </si>
  <si>
    <t>Универсальное электромеханическое реле; монтаж в розетку 11-штырьковый разъем; 3CO 10A; контакты AgNi; катушка 12В DC; степень защиты RTI; опции: кнопка тест + мех.индикатор + диод + LED</t>
  </si>
  <si>
    <t>601390120240</t>
  </si>
  <si>
    <t>60.13.9.012.0240</t>
  </si>
  <si>
    <t>Универсальное электромеханическое реле; монтаж в розетку 11-штырьковый разъем; 3CO 6A; раздвоенные контакты AgNi; катушка 12В DC; степень защиты RTI; опции: кнопка тест + мех.индикатор</t>
  </si>
  <si>
    <t>601390122000</t>
  </si>
  <si>
    <t>60.13.9.012.2000</t>
  </si>
  <si>
    <t>Универсальное электромеханическое реле; монтаж в розетку 11-штырьковый разъем; 3CO 10A; контакты AgCdO; катушка 12В DC; степень защиты RTI; опции: нет</t>
  </si>
  <si>
    <t>601390122040</t>
  </si>
  <si>
    <t>60.13.9.012.2040</t>
  </si>
  <si>
    <t>Универсальное электромеханическое реле; монтаж в розетку 11-штырьковый разъем; 3CO 10A; контакты AgCdO; катушка 12В DC; степень защиты RTI; опции: кнопка тест + мех.индикатор</t>
  </si>
  <si>
    <t>601390122070</t>
  </si>
  <si>
    <t>60.13.9.012.2070</t>
  </si>
  <si>
    <t>Универсальное электромеханическое реле; монтаж в розетку 11-штырьковый разъем; 3CO 10A; контакты AgCdO; катушка 12В DC; степень защиты RTI; опции: кнопка тест + диод + LED</t>
  </si>
  <si>
    <t>601390125000</t>
  </si>
  <si>
    <t>60.13.9.012.5000</t>
  </si>
  <si>
    <t>Универсальное электромеханическое реле; монтаж в розетку 11-штырьковый разъем; 3CO 10A; контакты AgNi+Au; катушка 12В DC; степень защиты RTI; опции: нет</t>
  </si>
  <si>
    <t>601390125040</t>
  </si>
  <si>
    <t>60.13.9.012.5040</t>
  </si>
  <si>
    <t>Универсальное электромеханическое реле; монтаж в розетку 11-штырьковый разъем; 3CO 10A; контакты AgNi+Au; катушка 12В DC; степень защиты RTI; опции: кнопка тест + мех.индикатор</t>
  </si>
  <si>
    <t>601390125070</t>
  </si>
  <si>
    <t>60.13.9.012.5070</t>
  </si>
  <si>
    <t>Универсальное электромеханическое реле; монтаж в розетку 11-штырьковый разъем; 3CO 10A; контакты AgNi+Au; катушка 12В DC; степень защиты RTI; опции: кнопка тест + диод + LED</t>
  </si>
  <si>
    <t>601390125074</t>
  </si>
  <si>
    <t>60.13.9.012.5074</t>
  </si>
  <si>
    <t>Универсальное электромеханическое реле; монтаж в розетку 11-штырьковый разъем; 3CO 10A; контакты AgNi+Au; катушка 12В DC; степень защиты RTI; опции: кнопка тест + мех.индикатор + диод + LED</t>
  </si>
  <si>
    <t>601390125240</t>
  </si>
  <si>
    <t>60.13.9.012.5240</t>
  </si>
  <si>
    <t>Универсальное электромеханическое реле; монтаж в розетку 11-штырьковый разъем; 3CO 6A; раздвоенные контакты AgNi+Au; катушка 12В DC; степень защиты RTI; опции: кнопка тест + мех.индикатор</t>
  </si>
  <si>
    <t>601390125270</t>
  </si>
  <si>
    <t>60.13.9.012.5270</t>
  </si>
  <si>
    <t>Универсальное электромеханическое реле; монтаж в розетку 11-штырьковый разъем; 3CO 10A; раздвоенные контакты AgNi+Au; катушка 12В DC; степень защиты RTI; опции: кнопка тест + диод + LED</t>
  </si>
  <si>
    <t>601390125274</t>
  </si>
  <si>
    <t>60.13.9.012.5274</t>
  </si>
  <si>
    <t>Универсальное электромеханическое реле; монтаж в розетку 11-штырьковый разъем; 3CO 6A; раздвоенные контакты AgNi+Au; катушка 12В DC; степень защиты RTI; опции: кнопка тест + мех.индикатор + диод + LED</t>
  </si>
  <si>
    <t>601390240000</t>
  </si>
  <si>
    <t>60.13.9.024.0000</t>
  </si>
  <si>
    <t>Универсальное электромеханическое реле; монтаж в розетку 11-штырьковый разъем; 3CO 10A; контакты AgNi; катушка 24В DC; степень защиты RTI; опции: нет</t>
  </si>
  <si>
    <t>601390240020</t>
  </si>
  <si>
    <t>60.13.9.024.0020</t>
  </si>
  <si>
    <t>Универсальное электромеханическое реле; монтаж в розетку 11-штырьковый разъем; 3CO 10A; контакты AgNi; катушка 24В DC; степень защиты RTI; опции: мех.индикатор</t>
  </si>
  <si>
    <t>601390240040</t>
  </si>
  <si>
    <t>60.13.9.024.0040</t>
  </si>
  <si>
    <t>Универсальное электромеханическое реле; монтаж в розетку 11-штырьковый разъем; 3CO 10A; контакты AgNi; катушка 24В DC; степень защиты RTI; опции: кнопка тест + мех.индикатор</t>
  </si>
  <si>
    <t>601390240040PAS</t>
  </si>
  <si>
    <t>60.13.9.024.0040PAS</t>
  </si>
  <si>
    <t>601390240060</t>
  </si>
  <si>
    <t>60.13.9.024.0060</t>
  </si>
  <si>
    <t>Универсальное электромеханическое реле; монтаж в розетку 11-штырьковый разъем; 3CO 10A; контакты AgNi; катушка 24В DC; степень защиты RTI; опции: диод + LED</t>
  </si>
  <si>
    <t>601390240070</t>
  </si>
  <si>
    <t>60.13.9.024.0070</t>
  </si>
  <si>
    <t>Универсальное электромеханическое реле; монтаж в розетку 11-штырьковый разъем; 3CO 10A; контакты AgNi; катушка 24В DC; степень защиты RTI; опции: кнопка тест + диод + LED</t>
  </si>
  <si>
    <t>601390240070PAS</t>
  </si>
  <si>
    <t>60.13.9.024.0070PAS</t>
  </si>
  <si>
    <t>601390240074</t>
  </si>
  <si>
    <t>60.13.9.024.0074</t>
  </si>
  <si>
    <t>Универсальное электромеханическое реле; монтаж в розетку 11-штырьковый разъем; 3CO 10A; контакты AgNi; катушка 24В DC; степень защиты RTI; опции: кнопка тест + мех.индикатор + диод + LED</t>
  </si>
  <si>
    <t>601390240074PAS</t>
  </si>
  <si>
    <t>60.13.9.024.0074PAS</t>
  </si>
  <si>
    <t>601390240200</t>
  </si>
  <si>
    <t>60.13.9.024.0200</t>
  </si>
  <si>
    <t>Универсальное электромеханическое реле; монтаж в розетку 11-штырьковый разъем; 3CO 6A; раздвоенные контакты AgNi; катушка 24В DC; степень защиты RTI; опции: нет</t>
  </si>
  <si>
    <t>601390240240</t>
  </si>
  <si>
    <t>60.13.9.024.0240</t>
  </si>
  <si>
    <t>Универсальное электромеханическое реле; монтаж в розетку 11-штырьковый разъем; 3CO 6A; раздвоенные контакты AgNi; катушка 24В DC; степень защиты RTI; опции: кнопка тест + мех.индикатор</t>
  </si>
  <si>
    <t>601390240270</t>
  </si>
  <si>
    <t>60.13.9.024.0270</t>
  </si>
  <si>
    <t>Универсальное электромеханическое реле; монтаж в розетку 11-штырьковый разъем; 3CO 6A; раздвоенные контакты AgNi; катушка 24В DC; степень защиты RTI; опции: кнопка тест + диод + LED</t>
  </si>
  <si>
    <t>601390240274</t>
  </si>
  <si>
    <t>60.13.9.024.0274</t>
  </si>
  <si>
    <t>Универсальное электромеханическое реле; монтаж в розетку 11-штырьковый разъем; 3CO 6A; раздвоенные контакты AgNi; катушка 24В DC; степень защиты RTI; опции: кнопка тест + мех.индикатор + диод + LED</t>
  </si>
  <si>
    <t>601390242000</t>
  </si>
  <si>
    <t>60.13.9.024.2000</t>
  </si>
  <si>
    <t>Универсальное электромеханическое реле; монтаж в розетку 11-штырьковый разъем; 3CO 10A; контакты AgCdO; катушка 24В DC; степень защиты RTI; опции: нет</t>
  </si>
  <si>
    <t>601390242020</t>
  </si>
  <si>
    <t>60.13.9.024.2020</t>
  </si>
  <si>
    <t>Универсальное электромеханическое реле; монтаж в розетку 11-штырьковый разъем; 3CO 10A; контакты AgCdO; катушка 24В DC; степень защиты RTI; опции: мех.индикатор</t>
  </si>
  <si>
    <t>601390242040</t>
  </si>
  <si>
    <t>60.13.9.024.2040</t>
  </si>
  <si>
    <t>Универсальное электромеханическое реле; монтаж в розетку 11-штырьковый разъем; 3CO 10A; контакты AgCdO; катушка 24В DC; степень защиты RTI; опции: кнопка тест + мех.индикатор</t>
  </si>
  <si>
    <t>601390242070</t>
  </si>
  <si>
    <t>60.13.9.024.2070</t>
  </si>
  <si>
    <t>Универсальное электромеханическое реле; монтаж в розетку 11-штырьковый разъем; 3CO 10A; контакты AgCdO; катушка 24В DC; степень защиты RTI; опции: кнопка тест + диод + LED</t>
  </si>
  <si>
    <t>601390242074</t>
  </si>
  <si>
    <t>60.13.9.024.2074</t>
  </si>
  <si>
    <t>Универсальное электромеханическое реле; монтаж в розетку 11-штырьковый разъем; 3CO 10A; контакты AgCdO; катушка 24В DC; степень защиты RTI; опции: кнопка тест + мех.индикатор + диод + LED</t>
  </si>
  <si>
    <t>601390245000</t>
  </si>
  <si>
    <t>60.13.9.024.5000</t>
  </si>
  <si>
    <t>Универсальное электромеханическое реле; монтаж в розетку 11-штырьковый разъем; 3CO 10A; контакты AgNi+Au; катушка 24В DC; степень защиты RTI; опции: нет</t>
  </si>
  <si>
    <t>601390245020</t>
  </si>
  <si>
    <t>60.13.9.024.5020</t>
  </si>
  <si>
    <t>Универсальное электромеханическое реле; монтаж в розетку 11-штырьковый разъем; 3CO 10A; контакты AgNi+Au; катушка 24В DC; степень защиты RTI; опции: мех.индикатор</t>
  </si>
  <si>
    <t>601390245040</t>
  </si>
  <si>
    <t>60.13.9.024.5040</t>
  </si>
  <si>
    <t>Универсальное электромеханическое реле; монтаж в розетку 11-штырьковый разъем; 3CO 10A; контакты AgNi+Au; катушка 24В DC; степень защиты RTI; опции: кнопка тест + мех.индикатор</t>
  </si>
  <si>
    <t>601390245060</t>
  </si>
  <si>
    <t>60.13.9.024.5060</t>
  </si>
  <si>
    <t>Универсальное электромеханическое реле; монтаж в розетку 11-штырьковый разъем; 3CO 10A; контакты AgNi+Au; катушка 24В DC; степень защиты RTI; опции: диод + LED</t>
  </si>
  <si>
    <t>601390245070</t>
  </si>
  <si>
    <t>60.13.9.024.5070</t>
  </si>
  <si>
    <t>Универсальное электромеханическое реле; монтаж в розетку 11-штырьковый разъем; 3CO 10A; контакты AgNi+Au; катушка 24В DC; степень защиты RTI; опции: кнопка тест + диод + LED</t>
  </si>
  <si>
    <t>601390245074</t>
  </si>
  <si>
    <t>60.13.9.024.5074</t>
  </si>
  <si>
    <t>Универсальное электромеханическое реле; монтаж в розетку 11-штырьковый разъем; 3CO 10A; контакты AgNi+Au; катушка 24В DC; степень защиты RTI; опции: кнопка тест + мех.индикатор + диод + LED</t>
  </si>
  <si>
    <t>601390245240</t>
  </si>
  <si>
    <t>60.13.9.024.5240</t>
  </si>
  <si>
    <t>Универсальное электромеханическое реле; монтаж в розетку 11-штырьковый разъем; 3CO 6A; раздвоенные контакты AgNi+Au; катушка 24В DC; степень защиты RTI; опции: кнопка тест + мех.индикатор</t>
  </si>
  <si>
    <t>601390360000</t>
  </si>
  <si>
    <t>60.13.9.036.0000</t>
  </si>
  <si>
    <t>Универсальное электромеханическое реле; монтаж в розетку 11-штырьковый разъем; 3CO 10A; контакты AgNi; катушка 36В DC; степень защиты RTI; опции: нет</t>
  </si>
  <si>
    <t>601390360040</t>
  </si>
  <si>
    <t>60.13.9.036.0040</t>
  </si>
  <si>
    <t>Универсальное электромеханическое реле; монтаж в розетку 11-штырьковый разъем; 3CO 10A; контакты AgNi; катушка 36В DC; степень защиты RTI; опции: кнопка тест + мех.индикатор</t>
  </si>
  <si>
    <t>601390360060</t>
  </si>
  <si>
    <t>60.13.9.036.0060</t>
  </si>
  <si>
    <t>Универсальное электромеханическое реле; монтаж в розетку 11-штырьковый разъем; 3CO 10A; контакты AgNi; катушка 36В DC; степень защиты RTI; опции: диод + LED</t>
  </si>
  <si>
    <t>601390360074</t>
  </si>
  <si>
    <t>60.13.9.036.0074</t>
  </si>
  <si>
    <t>Универсальное электромеханическое реле; монтаж в розетку 11-штырьковый разъем; 3CO 10A; контакты AgNi; катушка 36В DC; степень защиты RTI; опции: кнопка тест + мех.индикатор + диод + LED</t>
  </si>
  <si>
    <t>601390480000</t>
  </si>
  <si>
    <t>60.13.9.048.0000</t>
  </si>
  <si>
    <t>Универсальное электромеханическое реле; монтаж в розетку 11-штырьковый разъем; 3CO 10A; контакты AgNi; катушка 48В DC; степень защиты RTI; опции: нет</t>
  </si>
  <si>
    <t>601390480020</t>
  </si>
  <si>
    <t>60.13.9.048.0020</t>
  </si>
  <si>
    <t>Универсальное электромеханическое реле; монтаж в розетку 11-штырьковый разъем; 3CO 10A; контакты AgNi; катушка 48В DC; степень защиты RTI; опции: мех.индикатор</t>
  </si>
  <si>
    <t>601390480040</t>
  </si>
  <si>
    <t>60.13.9.048.0040</t>
  </si>
  <si>
    <t>Универсальное электромеханическое реле; монтаж в розетку 11-штырьковый разъем; 3CO 10A; контакты AgNi; катушка 48В DC; степень защиты RTI; опции: кнопка тест + мех.индикатор</t>
  </si>
  <si>
    <t>601390480040PAS</t>
  </si>
  <si>
    <t>60.13.9.048.0040PAS</t>
  </si>
  <si>
    <t>601390480060</t>
  </si>
  <si>
    <t>60.13.9.048.0060</t>
  </si>
  <si>
    <t>Универсальное электромеханическое реле; монтаж в розетку 11-штырьковый разъем; 3CO 10A; контакты AgNi; катушка 48В DC; степень защиты RTI; опции: диод + LED</t>
  </si>
  <si>
    <t>601390480070</t>
  </si>
  <si>
    <t>60.13.9.048.0070</t>
  </si>
  <si>
    <t>Универсальное электромеханическое реле; монтаж в розетку 11-штырьковый разъем; 3CO 10A; контакты AgNi; катушка 48В DC; степень защиты RTI; опции: кнопка тест + диод + LED</t>
  </si>
  <si>
    <t>601390480074</t>
  </si>
  <si>
    <t>60.13.9.048.0074</t>
  </si>
  <si>
    <t>Универсальное электромеханическое реле; монтаж в розетку 11-штырьковый разъем; 3CO 10A; контакты AgNi; катушка 48В DC; степень защиты RTI; опции: кнопка тест + мех.индикатор + диод + LED</t>
  </si>
  <si>
    <t>601390480240</t>
  </si>
  <si>
    <t>60.13.9.048.0240</t>
  </si>
  <si>
    <t>Универсальное электромеханическое реле; монтаж в розетку 11-штырьковый разъем; 3CO 6A; раздвоенные контакты AgNi; катушка 48В DC; степень защиты RTI; опции: кнопка тест + мех.индикатор</t>
  </si>
  <si>
    <t>601390480270</t>
  </si>
  <si>
    <t>60.13.9.048.0270</t>
  </si>
  <si>
    <t>Универсальное электромеханическое реле; монтаж в розетку 11-штырьковый разъем; 3CO 6A; раздвоенные контакты AgNi; катушка 48В DC; степень защиты RTI; опции: кнопка тест + диод + LED</t>
  </si>
  <si>
    <t>601390482000</t>
  </si>
  <si>
    <t>60.13.9.048.2000</t>
  </si>
  <si>
    <t>Универсальное электромеханическое реле; монтаж в розетку 11-штырьковый разъем; 3CO 10A; контакты AgCdO; катушка 48В DC; степень защиты RTI; опции: нет</t>
  </si>
  <si>
    <t>601390482040</t>
  </si>
  <si>
    <t>60.13.9.048.2040</t>
  </si>
  <si>
    <t>Универсальное электромеханическое реле; монтаж в розетку 11-штырьковый разъем; 3CO 10A; контакты AgCdO; катушка 48В DC; степень защиты RTI; опции: кнопка тест + мех.индикатор</t>
  </si>
  <si>
    <t>601390482070</t>
  </si>
  <si>
    <t>60.13.9.048.2070</t>
  </si>
  <si>
    <t>Универсальное электромеханическое реле; монтаж в розетку 11-штырьковый разъем; 3CO 10A; контакты AgCdO; катушка 48В DC; степень защиты RTI; опции: кнопка тест + диод + LED</t>
  </si>
  <si>
    <t>601390485000</t>
  </si>
  <si>
    <t>60.13.9.048.5000</t>
  </si>
  <si>
    <t>Универсальное электромеханическое реле; монтаж в розетку 11-штырьковый разъем; 3CO 10A; контакты AgNi+Au; катушка 48В DC; степень защиты RTI; опции: нет</t>
  </si>
  <si>
    <t>601390485040</t>
  </si>
  <si>
    <t>60.13.9.048.5040</t>
  </si>
  <si>
    <t>Универсальное электромеханическое реле; монтаж в розетку 11-штырьковый разъем; 3CO 10A; контакты AgNi+Au; катушка 48В DC; степень защиты RTI; опции: кнопка тест + мех.индикатор</t>
  </si>
  <si>
    <t>601390485060</t>
  </si>
  <si>
    <t>60.13.9.048.5060</t>
  </si>
  <si>
    <t>Универсальное электромеханическое реле; монтаж в розетку 11-штырьковый разъем; 3CO 10A; контакты AgNi+Au; катушка 48В DC; степень защиты RTI; опции: диод + LED</t>
  </si>
  <si>
    <t>601390485070</t>
  </si>
  <si>
    <t>60.13.9.048.5070</t>
  </si>
  <si>
    <t>Универсальное электромеханическое реле; монтаж в розетку 11-штырьковый разъем; 3CO 10A; контакты AgNi+Au; катушка 48В DC; степень защиты RTI; опции: кнопка тест + диод + LED</t>
  </si>
  <si>
    <t>601390485074</t>
  </si>
  <si>
    <t>60.13.9.048.5074</t>
  </si>
  <si>
    <t>Универсальное электромеханическое реле; монтаж в розетку 11-штырьковый разъем; 3CO 10A; контакты AgNi+Au; катушка 48В DC; степень защиты RTI; опции: кнопка тест + мех.индикатор + диод + LED</t>
  </si>
  <si>
    <t>601390600000</t>
  </si>
  <si>
    <t>60.13.9.060.0000</t>
  </si>
  <si>
    <t>Универсальное электромеханическое реле; монтаж в розетку 11-штырьковый разъем; 3CO 10A; контакты AgNi; катушка 60В DC; степень защиты RTI; опции: нет</t>
  </si>
  <si>
    <t>601390600020</t>
  </si>
  <si>
    <t>60.13.9.060.0020</t>
  </si>
  <si>
    <t>Универсальное электромеханическое реле; монтаж в розетку 11-штырьковый разъем; 3CO 10A; контакты AgNi; катушка 60В DC; степень защиты RTI; опции: мех.индикатор</t>
  </si>
  <si>
    <t>601390600040</t>
  </si>
  <si>
    <t>60.13.9.060.0040</t>
  </si>
  <si>
    <t>Универсальное электромеханическое реле; монтаж в розетку 11-штырьковый разъем; 3CO 10A; контакты AgNi; катушка 60В DC; степень защиты RTI; опции: кнопка тест + мех.индикатор</t>
  </si>
  <si>
    <t>601390600040PAS</t>
  </si>
  <si>
    <t>60.13.9.060.0040PAS</t>
  </si>
  <si>
    <t>601390600060</t>
  </si>
  <si>
    <t>60.13.9.060.0060</t>
  </si>
  <si>
    <t>Универсальное электромеханическое реле; монтаж в розетку 11-штырьковый разъем; 3CO 10A; контакты AgNi; катушка 60В DC; степень защиты RTI; опции: диод + LED</t>
  </si>
  <si>
    <t>601390600070</t>
  </si>
  <si>
    <t>60.13.9.060.0070</t>
  </si>
  <si>
    <t>Универсальное электромеханическое реле; монтаж в розетку 11-штырьковый разъем; 3CO 10A; контакты AgNi; катушка 60В DC; степень защиты RTI; опции: кнопка тест + диод + LED</t>
  </si>
  <si>
    <t>601390600070PAS</t>
  </si>
  <si>
    <t>60.13.9.060.0070PAS</t>
  </si>
  <si>
    <t>601390600074</t>
  </si>
  <si>
    <t>60.13.9.060.0074</t>
  </si>
  <si>
    <t>Универсальное электромеханическое реле; монтаж в розетку 11-штырьковый разъем; 3CO 10A; контакты AgNi; катушка 60В DC; степень защиты RTI; опции: кнопка тест + мех.индикатор + диод + LED</t>
  </si>
  <si>
    <t>601390602000</t>
  </si>
  <si>
    <t>60.13.9.060.2000</t>
  </si>
  <si>
    <t>Универсальное электромеханическое реле; монтаж в розетку 11-штырьковый разъем; 3CO 10A; контакты AgCdO; катушка 60В DC; степень защиты RTI; опции: нет</t>
  </si>
  <si>
    <t>601390602040</t>
  </si>
  <si>
    <t>60.13.9.060.2040</t>
  </si>
  <si>
    <t>Универсальное электромеханическое реле; монтаж в розетку 11-штырьковый разъем; 3CO 10A; контакты AgCdO; катушка 60В DC; степень защиты RTI; опции: кнопка тест + мех.индикатор</t>
  </si>
  <si>
    <t>601390602060</t>
  </si>
  <si>
    <t>60.13.9.060.2060</t>
  </si>
  <si>
    <t>Универсальное электромеханическое реле; монтаж в розетку 11-штырьковый разъем; 3CO 10A; контакты AgCdO; катушка 60В DC; степень защиты RTI; опции: диод + LED</t>
  </si>
  <si>
    <t>601390605000</t>
  </si>
  <si>
    <t>60.13.9.060.5000</t>
  </si>
  <si>
    <t>Универсальное электромеханическое реле; монтаж в розетку 11-штырьковый разъем; 3CO 10A; контакты AgNi+Au; катушка 60В DC; степень защиты RTI; опции: нет</t>
  </si>
  <si>
    <t>601390605020</t>
  </si>
  <si>
    <t>60.13.9.060.5020</t>
  </si>
  <si>
    <t>Универсальное электромеханическое реле; монтаж в розетку 11-штырьковый разъем; 3CO 10A; контакты AgNi+Au; катушка 60В DC; степень защиты RTI; опции: мех.индикатор</t>
  </si>
  <si>
    <t>601390605040</t>
  </si>
  <si>
    <t>60.13.9.060.5040</t>
  </si>
  <si>
    <t>Универсальное электромеханическое реле; монтаж в розетку 11-штырьковый разъем; 3CO 10A; контакты AgNi+Au; катушка 60В DC; степень защиты RTI; опции: кнопка тест + мех.индикатор</t>
  </si>
  <si>
    <t>601390605240</t>
  </si>
  <si>
    <t>60.13.9.060.5240</t>
  </si>
  <si>
    <t>Универсальное электромеханическое реле; монтаж в розетку 11-штырьковый разъем; 3CO 6A; раздвоенные контакты AgNi+Au; катушка 60В DC; степень защиты RTI; опции: кнопка тест + мех.индикатор</t>
  </si>
  <si>
    <t>601390800000</t>
  </si>
  <si>
    <t>60.13.9.080.0000</t>
  </si>
  <si>
    <t>Универсальное электромеханическое реле; монтаж в розетку 11-штырьковый разъем; 3CO 10A; контакты AgNi; катушка 80В DC; степень защиты RTI; опции: нет</t>
  </si>
  <si>
    <t>601390800040</t>
  </si>
  <si>
    <t>60.13.9.080.0040</t>
  </si>
  <si>
    <t>Универсальное электромеханическое реле; монтаж в розетку 11-штырьковый разъем; 3CO 10A; контакты AgNi; катушка 80В DC; степень защиты RTI; опции: кнопка тест + мех.индикатор</t>
  </si>
  <si>
    <t>601390800070</t>
  </si>
  <si>
    <t>60.13.9.080.0070</t>
  </si>
  <si>
    <t>Универсальное электромеханическое реле; монтаж в розетку 11-штырьковый разъем; 3CO 10A; контакты AgNi; катушка 80В DC; степень защиты RTI; опции: кнопка тест + диод + LED</t>
  </si>
  <si>
    <t>601391100000</t>
  </si>
  <si>
    <t>60.13.9.110.0000</t>
  </si>
  <si>
    <t>Универсальное электромеханическое реле; монтаж в розетку 11-штырьковый разъем; 3CO 10A; контакты AgNi; катушка 110В DC; степень защиты RTI; опции: нет</t>
  </si>
  <si>
    <t>601391100020</t>
  </si>
  <si>
    <t>60.13.9.110.0020</t>
  </si>
  <si>
    <t>Универсальное электромеханическое реле; монтаж в розетку 11-штырьковый разъем; 3CO 10A; контакты AgNi; катушка 110В DC; степень защиты RTI; опции: мех.индикатор</t>
  </si>
  <si>
    <t>601391100040</t>
  </si>
  <si>
    <t>60.13.9.110.0040</t>
  </si>
  <si>
    <t>Универсальное электромеханическое реле; монтаж в розетку 11-штырьковый разъем; 3CO 10A; контакты AgNi; катушка 110В DC; степень защиты RTI; опции: кнопка тест + мех.индикатор</t>
  </si>
  <si>
    <t>601391100040PAS</t>
  </si>
  <si>
    <t>60.13.9.110.0040PAS</t>
  </si>
  <si>
    <t>601391100060</t>
  </si>
  <si>
    <t>60.13.9.110.0060</t>
  </si>
  <si>
    <t>Универсальное электромеханическое реле; монтаж в розетку 11-штырьковый разъем; 3CO 10A; контакты AgNi; катушка 110В DC; степень защиты RTI; опции: диод + LED</t>
  </si>
  <si>
    <t>601391100070</t>
  </si>
  <si>
    <t>60.13.9.110.0070</t>
  </si>
  <si>
    <t>Универсальное электромеханическое реле; монтаж в розетку 11-штырьковый разъем; 3CO 10A; контакты AgNi; катушка 110В DC; степень защиты RTI; опции: кнопка тест + диод + LED</t>
  </si>
  <si>
    <t>601391100074</t>
  </si>
  <si>
    <t>60.13.9.110.0074</t>
  </si>
  <si>
    <t>Универсальное электромеханическое реле; монтаж в розетку 11-штырьковый разъем; 3CO 10A; контакты AgNi; катушка 110В DC; степень защиты RTI; опции: кнопка тест + мех.индикатор + диод + LED</t>
  </si>
  <si>
    <t>601391102000</t>
  </si>
  <si>
    <t>60.13.9.110.2000</t>
  </si>
  <si>
    <t>Универсальное электромеханическое реле; монтаж в розетку 11-штырьковый разъем; 3CO 10A; контакты AgCdO; катушка 110В DC; степень защиты RTI; опции: нет</t>
  </si>
  <si>
    <t>601391102040</t>
  </si>
  <si>
    <t>60.13.9.110.2040</t>
  </si>
  <si>
    <t>Универсальное электромеханическое реле; монтаж в розетку 11-штырьковый разъем; 3CO 10A; контакты AgCdO; катушка 110В DC; степень защиты RTI; опции: кнопка тест + мех.индикатор</t>
  </si>
  <si>
    <t>601391102074</t>
  </si>
  <si>
    <t>60.13.9.110.2074</t>
  </si>
  <si>
    <t>Универсальное электромеханическое реле; монтаж в розетку 11-штырьковый разъем; 3CO 10A; контакты AgCdO; катушка 110В DC; степень защиты RTI; опции: кнопка тест + мех.индикатор + диод + LED</t>
  </si>
  <si>
    <t>601391105000</t>
  </si>
  <si>
    <t>60.13.9.110.5000</t>
  </si>
  <si>
    <t>Универсальное электромеханическое реле; монтаж в розетку 11-штырьковый разъем; 3CO 10A; контакты AgNi+Au; катушка 110В DC; степень защиты RTI; опции: нет</t>
  </si>
  <si>
    <t>601391105040</t>
  </si>
  <si>
    <t>60.13.9.110.5040</t>
  </si>
  <si>
    <t>Универсальное электромеханическое реле; монтаж в розетку 11-штырьковый разъем; 3CO 10A; контакты AgNi+Au; катушка 110В DC; степень защиты RTI; опции: кнопка тест + мех.индикатор</t>
  </si>
  <si>
    <t>601391105070</t>
  </si>
  <si>
    <t>60.13.9.110.5070</t>
  </si>
  <si>
    <t>Универсальное электромеханическое реле; монтаж в розетку 11-штырьковый разъем; 3CO 10A; контакты AgNi+Au; катушка 110В DC; степень защиты RTI; опции: кнопка тест + диод + LED</t>
  </si>
  <si>
    <t>601391105074</t>
  </si>
  <si>
    <t>60.13.9.110.5074</t>
  </si>
  <si>
    <t>Универсальное электромеханическое реле; монтаж в розетку 11-штырьковый разъем; 3CO 10A; контакты AgNi+Au; катушка 110В DC; степень защиты RTI; опции: кнопка тест + мех.индикатор + диод + LED</t>
  </si>
  <si>
    <t>601391105240</t>
  </si>
  <si>
    <t>60.13.9.110.5240</t>
  </si>
  <si>
    <t>Универсальное электромеханическое реле; монтаж в розетку 11-штырьковый разъем; 3CO 6A; раздвоенные контакты AgNi+Au; катушка 110В DC; степень защиты RTI; опции: кнопка тест + мех.индикатор</t>
  </si>
  <si>
    <t>601391250000</t>
  </si>
  <si>
    <t>60.13.9.125.0000</t>
  </si>
  <si>
    <t>Универсальное электромеханическое реле; монтаж в розетку 11-штырьковый разъем; 3CO 10A; контакты AgNi; катушка 125В DC; степень защиты RTI; опции: нет</t>
  </si>
  <si>
    <t>601391250020</t>
  </si>
  <si>
    <t>60.13.9.125.0020</t>
  </si>
  <si>
    <t>Универсальное электромеханическое реле; монтаж в розетку 11-штырьковый разъем; 3CO 10A; контакты AgNi; катушка 125В DC; степень защиты RTI; опции: мех.индикатор</t>
  </si>
  <si>
    <t>601391250040</t>
  </si>
  <si>
    <t>60.13.9.125.0040</t>
  </si>
  <si>
    <t>Универсальное электромеханическое реле; монтаж в розетку 11-штырьковый разъем; 3CO 10A; контакты AgNi; катушка 125В DC; степень защиты RTI; опции: кнопка тест + мех.индикатор</t>
  </si>
  <si>
    <t>601391250040PAS</t>
  </si>
  <si>
    <t>60.13.9.125.0040PAS</t>
  </si>
  <si>
    <t>601391250060</t>
  </si>
  <si>
    <t>60.13.9.125.0060</t>
  </si>
  <si>
    <t>Универсальное электромеханическое реле; монтаж в розетку 11-штырьковый разъем; 3CO 10A; контакты AgNi; катушка 125В DC; степень защиты RTI; опции: диод + LED</t>
  </si>
  <si>
    <t>601391250070</t>
  </si>
  <si>
    <t>60.13.9.125.0070</t>
  </si>
  <si>
    <t>Универсальное электромеханическое реле; монтаж в розетку 11-штырьковый разъем; 3CO 10A; контакты AgNi; катушка 125В DC; степень защиты RTI; опции: кнопка тест + диод + LED</t>
  </si>
  <si>
    <t>601391250074</t>
  </si>
  <si>
    <t>60.13.9.125.0074</t>
  </si>
  <si>
    <t>Универсальное электромеханическое реле; монтаж в розетку 11-штырьковый разъем; 3CO 10A; контакты AgNi; катушка 125В DC; степень защиты RTI; опции: кнопка тест + мех.индикатор + диод + LED</t>
  </si>
  <si>
    <t>601391250240</t>
  </si>
  <si>
    <t>60.13.9.125.0240</t>
  </si>
  <si>
    <t>Универсальное электромеханическое реле; монтаж в розетку 11-штырьковый разъем; 3CO 6A; раздвоенные контакты AgNi; катушка 125В DC; степень защиты RTI; опции: кнопка тест + мех.индикатор</t>
  </si>
  <si>
    <t>601391252000</t>
  </si>
  <si>
    <t>60.13.9.125.2000</t>
  </si>
  <si>
    <t>Универсальное электромеханическое реле; монтаж в розетку 11-штырьковый разъем; 3CO 10A; контакты AgCdO; катушка 125В DC; степень защиты RTI; опции: нет</t>
  </si>
  <si>
    <t>601391252040</t>
  </si>
  <si>
    <t>60.13.9.125.2040</t>
  </si>
  <si>
    <t>Универсальное электромеханическое реле; монтаж в розетку 11-штырьковый разъем; 3CO 10A; контакты AgCdO; катушка 125В DC; степень защиты RTI; опции: кнопка тест + мех.индикатор</t>
  </si>
  <si>
    <t>601391255040</t>
  </si>
  <si>
    <t>60.13.9.125.5040</t>
  </si>
  <si>
    <t>Универсальное электромеханическое реле; монтаж в розетку 11-штырьковый разъем; 3CO 10A; контакты AgNi+Au; катушка 125В DC; степень защиты RTI; опции: кнопка тест + мех.индикатор</t>
  </si>
  <si>
    <t>601391255060</t>
  </si>
  <si>
    <t>60.13.9.125.5060</t>
  </si>
  <si>
    <t>Универсальное электромеханическое реле; монтаж в розетку 11-штырьковый разъем; 3CO 10A; контакты AgNi+Au; катушка 125В DC; степень защиты RTI; опции: диод + LED</t>
  </si>
  <si>
    <t>601391255074</t>
  </si>
  <si>
    <t>60.13.9.125.5074</t>
  </si>
  <si>
    <t>Универсальное электромеханическое реле; монтаж в розетку 11-штырьковый разъем; 3CO 10A; контакты AgNi+Au; катушка 125В DC; степень защиты RTI; опции: кнопка тест + мех.индикатор + диод + LED</t>
  </si>
  <si>
    <t>601391400000</t>
  </si>
  <si>
    <t>60.13.9.140.0000</t>
  </si>
  <si>
    <t>Универсальное электромеханическое реле; монтаж в розетку 11-штырьковый разъем; 3CO 10A; контакты AgNi; катушка 140В DC; степень защиты RTI; опции: нет</t>
  </si>
  <si>
    <t>601391400040</t>
  </si>
  <si>
    <t>60.13.9.140.0040</t>
  </si>
  <si>
    <t>Универсальное электромеханическое реле; монтаж в розетку 11-штырьковый разъем; 3CO 10A; контакты AgNi; катушка 140В DC; степень защиты RTI; опции: кнопка тест + мех.индикатор</t>
  </si>
  <si>
    <t>601391400074</t>
  </si>
  <si>
    <t>60.13.9.140.0074</t>
  </si>
  <si>
    <t>Универсальное электромеханическое реле; монтаж в розетку 11-штырьковый разъем; 3CO 10A; контакты AgNi; катушка 140В DC; степень защиты RTI; опции: кнопка тест + мех.индикатор + диод + LED</t>
  </si>
  <si>
    <t>601391450000</t>
  </si>
  <si>
    <t>60.13.9.145.0000</t>
  </si>
  <si>
    <t>Универсальное электромеханическое реле; монтаж в розетку 11-штырьковый разъем; 3CO 10A; контакты AgNi; катушка 145В DC; степень защиты RTI; опции: нет</t>
  </si>
  <si>
    <t>601391450040</t>
  </si>
  <si>
    <t>60.13.9.145.0040</t>
  </si>
  <si>
    <t>Универсальное электромеханическое реле; монтаж в розетку 11-штырьковый разъем; 3CO 10A; контакты AgNi; катушка 145В DC; степень защиты RTI; опции: кнопка тест + мех.индикатор</t>
  </si>
  <si>
    <t>601392200000</t>
  </si>
  <si>
    <t>60.13.9.220.0000</t>
  </si>
  <si>
    <t>Универсальное электромеханическое реле; монтаж в розетку 11-штырьковый разъем; 3CO 10A; контакты AgNi; катушка 220В DC; степень защиты RTI; опции: нет</t>
  </si>
  <si>
    <t>601392200020</t>
  </si>
  <si>
    <t>60.13.9.220.0020</t>
  </si>
  <si>
    <t>Универсальное электромеханическое реле; монтаж в розетку 11-штырьковый разъем; 3CO 10A; контакты AgNi; катушка 220В DC; степень защиты RTI; опции: мех.индикатор</t>
  </si>
  <si>
    <t>601392200040</t>
  </si>
  <si>
    <t>60.13.9.220.0040</t>
  </si>
  <si>
    <t>Универсальное электромеханическое реле; монтаж в розетку 11-штырьковый разъем; 3CO 10A; контакты AgNi; катушка 220В DC; степень защиты RTI; опции: кнопка тест + мех.индикатор</t>
  </si>
  <si>
    <t>601392200040PAS</t>
  </si>
  <si>
    <t>60.13.9.220.0040PAS</t>
  </si>
  <si>
    <t>601392202040</t>
  </si>
  <si>
    <t>60.13.9.220.2040</t>
  </si>
  <si>
    <t>Универсальное электромеханическое реле; монтаж в розетку 11-штырьковый разъем; 3CO 10A; контакты AgCdO; катушка 220В DC; степень защиты RTI; опции: кнопка тест + мех.индикатор</t>
  </si>
  <si>
    <t>601392205000</t>
  </si>
  <si>
    <t>60.13.9.220.5000</t>
  </si>
  <si>
    <t>Универсальное электромеханическое реле; монтаж в розетку 11-штырьковый разъем; 3CO 10A; контакты AgNi+Au; катушка 220В DC; степень защиты RTI; опции: нет</t>
  </si>
  <si>
    <t>601392205020</t>
  </si>
  <si>
    <t>60.13.9.220.5020</t>
  </si>
  <si>
    <t>Универсальное электромеханическое реле; монтаж в розетку 11-штырьковый разъем; 3CO 10A; контакты AgNi+Au; катушка 220В DC; степень защиты RTI; опции: мех.индикатор</t>
  </si>
  <si>
    <t>601392205040</t>
  </si>
  <si>
    <t>60.13.9.220.5040</t>
  </si>
  <si>
    <t>Универсальное электромеханическое реле; монтаж в розетку 11-штырьковый разъем; 3CO 10A; контакты AgNi+Au; катушка 220В DC; степень защиты RTI; опции: кнопка тест + мех.индикатор</t>
  </si>
  <si>
    <t>606280060000</t>
  </si>
  <si>
    <t>60.62.8.006.0000</t>
  </si>
  <si>
    <t>Универсальное электромеханическое реле; монтаж в наконечники Faston 187 (4.8х0.8мм); 2CO 10A; контакты AgNi; катушка 6В AC; степень защиты RTI; боковой монтажный фланец; опции: нет</t>
  </si>
  <si>
    <t>606280120000</t>
  </si>
  <si>
    <t>60.62.8.012.0000</t>
  </si>
  <si>
    <t>Универсальное электромеханическое реле; монтаж в наконечники Faston 187 (4.8х0.8мм); 2CO 10A; контакты AgNi; катушка 12В AC; степень защиты RTI; боковой монтажный фланец; опции: нет</t>
  </si>
  <si>
    <t>606280240000</t>
  </si>
  <si>
    <t>60.62.8.024.0000</t>
  </si>
  <si>
    <t>Универсальное электромеханическое реле; монтаж в наконечники Faston 187 (4.8х0.8мм); 2CO 10A; контакты AgNi; катушка 24В AC; степень защиты RTI; боковой монтажный фланец; опции: нет</t>
  </si>
  <si>
    <t>606280360000</t>
  </si>
  <si>
    <t>60.62.8.036.0000</t>
  </si>
  <si>
    <t>Универсальное электромеханическое реле; монтаж в наконечники Faston 187 (4.8х0.8мм); 2CO 10A; контакты AgNi; катушка 36В AC; степень защиты RTI; боковой монтажный фланец; опции: нет</t>
  </si>
  <si>
    <t>606280480000</t>
  </si>
  <si>
    <t>60.62.8.048.0000</t>
  </si>
  <si>
    <t>Универсальное электромеханическое реле; монтаж в наконечники Faston 187 (4.8х0.8мм); 2CO 10A; контакты AgNi; катушка 48В AC; степень защиты RTI; боковой монтажный фланец; опции: нет</t>
  </si>
  <si>
    <t>606280600000</t>
  </si>
  <si>
    <t>60.62.8.060.0000</t>
  </si>
  <si>
    <t>Универсальное электромеханическое реле; монтаж в наконечники Faston 187 (4.8х0.8мм); 2CO 10A; контакты AgNi; катушка 60В AC; степень защиты RTI; боковой монтажный фланец; опции: нет</t>
  </si>
  <si>
    <t>606281100000</t>
  </si>
  <si>
    <t>60.62.8.110.0000</t>
  </si>
  <si>
    <t>Универсальное электромеханическое реле; монтаж в наконечники Faston 187 (4.8х0.8мм); 2CO 10A; контакты AgNi; катушка 110В AC; степень защиты RTI; боковой монтажный фланец; опции: нет</t>
  </si>
  <si>
    <t>606281200000</t>
  </si>
  <si>
    <t>60.62.8.120.0000</t>
  </si>
  <si>
    <t>Универсальное электромеханическое реле; монтаж в наконечники Faston 187 (4.8х0.8мм); 2CO 10A; контакты AgNi; катушка 120В AC; степень защиты RTI; боковой монтажный фланец; опции: нет</t>
  </si>
  <si>
    <t>606281250000</t>
  </si>
  <si>
    <t>60.62.8.125.0000</t>
  </si>
  <si>
    <t>Универсальное электромеханическое реле; монтаж в наконечники Faston 187 (4.8х0.8мм); 2CO 10A; контакты AgNi; катушка 125В AC; степень защиты RTI; боковой монтажный фланец; опции: нет</t>
  </si>
  <si>
    <t>606282300000</t>
  </si>
  <si>
    <t>60.62.8.230.0000</t>
  </si>
  <si>
    <t>Универсальное электромеханическое реле; монтаж в наконечники Faston 187 (4.8х0.8мм); 2CO 10A; контакты AgNi; катушка 230В AC; степень защиты RTI; боковой монтажный фланец; опции: нет</t>
  </si>
  <si>
    <t>606282400000</t>
  </si>
  <si>
    <t>60.62.8.240.0000</t>
  </si>
  <si>
    <t>Универсальное электромеханическое реле; монтаж в наконечники Faston 187 (4.8х0.8мм); 2CO 10A; контакты AgNi; катушка 240В AC; степень защиты RTI; боковой монтажный фланец; опции: нет</t>
  </si>
  <si>
    <t>606284000000</t>
  </si>
  <si>
    <t>60.62.8.400.0000</t>
  </si>
  <si>
    <t>Универсальное электромеханическое реле; монтаж в наконечники Faston 187 (4.8х0.8мм); 2CO 10A; контакты AgNi; катушка 400В AC; степень защиты RTI; боковой монтажный фланец; опции: нет</t>
  </si>
  <si>
    <t>606290060000</t>
  </si>
  <si>
    <t>60.62.9.006.0000</t>
  </si>
  <si>
    <t>Универсальное электромеханическое реле; монтаж в наконечники Faston 187 (4.8х0.8мм); 2CO 10A; контакты AgNi; катушка 6В DC; степень защиты RTI; боковой монтажный фланец; опции: нет</t>
  </si>
  <si>
    <t>606290120000</t>
  </si>
  <si>
    <t>60.62.9.012.0000</t>
  </si>
  <si>
    <t>Универсальное электромеханическое реле; монтаж в наконечники Faston 187 (4.8х0.8мм); 2CO 10A; контакты AgNi; катушка 12В DC; степень защиты RTI; боковой монтажный фланец; опции: нет</t>
  </si>
  <si>
    <t>606290240000</t>
  </si>
  <si>
    <t>60.62.9.024.0000</t>
  </si>
  <si>
    <t>Универсальное электромеханическое реле; монтаж в наконечники Faston 187 (4.8х0.8мм); 2CO 10A; контакты AgNi; катушка 24В DC; степень защиты RTI; боковой монтажный фланец; опции: нет</t>
  </si>
  <si>
    <t>606290360000</t>
  </si>
  <si>
    <t>60.62.9.036.0000</t>
  </si>
  <si>
    <t>Универсальное электромеханическое реле; монтаж в наконечники Faston 187 (4.8х0.8мм); 2CO 10A; контакты AgNi; катушка 36В DC; степень защиты RTI; боковой монтажный фланец; опции: нет</t>
  </si>
  <si>
    <t>606290480000</t>
  </si>
  <si>
    <t>60.62.9.048.0000</t>
  </si>
  <si>
    <t>Универсальное электромеханическое реле; монтаж в наконечники Faston 187 (4.8х0.8мм); 2CO 10A; контакты AgNi; катушка 48В DC; степень защиты RTI; боковой монтажный фланец; опции: нет</t>
  </si>
  <si>
    <t>606290600000</t>
  </si>
  <si>
    <t>60.62.9.060.0000</t>
  </si>
  <si>
    <t>Универсальное электромеханическое реле; монтаж в наконечники Faston 187 (4.8х0.8мм); 2CO 10A; контакты AgNi; катушка 60В DC; степень защиты RTI; боковой монтажный фланец; опции: нет</t>
  </si>
  <si>
    <t>606291100000</t>
  </si>
  <si>
    <t>60.62.9.110.0000</t>
  </si>
  <si>
    <t>Универсальное электромеханическое реле; монтаж в наконечники Faston 187 (4.8х0.8мм); 2CO 10A; контакты AgNi; катушка 110В DC; степень защиты RTI; боковой монтажный фланец; опции: нет</t>
  </si>
  <si>
    <t>606291250000</t>
  </si>
  <si>
    <t>60.62.9.125.0000</t>
  </si>
  <si>
    <t>Универсальное электромеханическое реле; монтаж в наконечники Faston 187 (4.8х0.8мм); 2CO 10A; контакты AgNi; катушка 125В DC; степень защиты RTI; боковой монтажный фланец; опции: нет</t>
  </si>
  <si>
    <t>606380060000</t>
  </si>
  <si>
    <t>60.63.8.006.0000</t>
  </si>
  <si>
    <t>Универсальное электромеханическое реле; монтаж в наконечники Faston 187 (4.8х0.8мм); 3CO 10A; контакты AgNi; катушка 6В AC; степень защиты RTI; боковой монтажный фланец; опции: нет</t>
  </si>
  <si>
    <t>606380120000</t>
  </si>
  <si>
    <t>60.63.8.012.0000</t>
  </si>
  <si>
    <t>Универсальное электромеханическое реле; монтаж в наконечники Faston 187 (4.8х0.8мм); 3CO 10A; контакты AgNi; катушка 12В AC; степень защиты RTI; боковой монтажный фланец; опции: нет</t>
  </si>
  <si>
    <t>606380240000</t>
  </si>
  <si>
    <t>60.63.8.024.0000</t>
  </si>
  <si>
    <t>Универсальное электромеханическое реле; монтаж в наконечники Faston 187 (4.8х0.8мм); 3CO 10A; контакты AgNi; катушка 24В AC; степень защиты RTI; боковой монтажный фланец; опции: нет</t>
  </si>
  <si>
    <t>606380360000</t>
  </si>
  <si>
    <t>60.63.8.036.0000</t>
  </si>
  <si>
    <t>Универсальное электромеханическое реле; монтаж в наконечники Faston 187 (4.8х0.8мм); 3CO 10A; контакты AgNi; катушка 36В AC; степень защиты RTI; боковой монтажный фланец; опции: нет</t>
  </si>
  <si>
    <t>606380480000</t>
  </si>
  <si>
    <t>60.63.8.048.0000</t>
  </si>
  <si>
    <t>Универсальное электромеханическое реле; монтаж в наконечники Faston 187 (4.8х0.8мм); 3CO 10A; контакты AgNi; катушка 48В AC; степень защиты RTI; боковой монтажный фланец; опции: нет</t>
  </si>
  <si>
    <t>606380600000</t>
  </si>
  <si>
    <t>60.63.8.060.0000</t>
  </si>
  <si>
    <t>Универсальное электромеханическое реле; монтаж в наконечники Faston 187 (4.8х0.8мм); 3CO 10A; контакты AgNi; катушка 60В AC; степень защиты RTI; боковой монтажный фланец; опции: нет</t>
  </si>
  <si>
    <t>606381100000</t>
  </si>
  <si>
    <t>60.63.8.110.0000</t>
  </si>
  <si>
    <t>Универсальное электромеханическое реле; монтаж в наконечники Faston 187 (4.8х0.8мм); 3CO 10A; контакты AgNi; катушка 110В AC; степень защиты RTI; боковой монтажный фланец; опции: нет</t>
  </si>
  <si>
    <t>606381150000</t>
  </si>
  <si>
    <t>60.63.8.115.0000</t>
  </si>
  <si>
    <t>Универсальное электромеханическое реле; монтаж в наконечники Faston 187 (4.8х0.8мм); 3CO 10A; контакты AgNi; катушка 115В AC; степень защиты RTI; боковой монтажный фланец; опции: нет</t>
  </si>
  <si>
    <t>606381200000</t>
  </si>
  <si>
    <t>60.63.8.120.0000</t>
  </si>
  <si>
    <t>Универсальное электромеханическое реле; монтаж в наконечники Faston 187 (4.8х0.8мм); 3CO 10A; контакты AgNi; катушка 120В AC; степень защиты RTI; боковой монтажный фланец; опции: нет</t>
  </si>
  <si>
    <t>606381250000</t>
  </si>
  <si>
    <t>60.63.8.125.0000</t>
  </si>
  <si>
    <t>Универсальное электромеханическое реле; монтаж в наконечники Faston 187 (4.8х0.8мм); 3CO 10A; контакты AgNi; катушка 125В AC; степень защиты RTI; боковой монтажный фланец; опции: нет</t>
  </si>
  <si>
    <t>606382300000</t>
  </si>
  <si>
    <t>60.63.8.230.0000</t>
  </si>
  <si>
    <t>Универсальное электромеханическое реле; монтаж в наконечники Faston 187 (4.8х0.8мм); 3CO 10A; контакты AgNi; катушка 230В AC; степень защиты RTI; боковой монтажный фланец; опции: нет</t>
  </si>
  <si>
    <t>606382300000PAS</t>
  </si>
  <si>
    <t>60.63.8.230.0000PAS</t>
  </si>
  <si>
    <t>606382400000</t>
  </si>
  <si>
    <t>60.63.8.240.0000</t>
  </si>
  <si>
    <t>Универсальное электромеханическое реле; монтаж в наконечники Faston 187 (4.8х0.8мм); 3CO 10A; контакты AgNi; катушка 240В AC; степень защиты RTI; боковой монтажный фланец; опции: нет</t>
  </si>
  <si>
    <t>606384000000</t>
  </si>
  <si>
    <t>60.63.8.400.0000</t>
  </si>
  <si>
    <t>Универсальное электромеханическое реле; монтаж в наконечники Faston 187 (4.8х0.8мм); 3CO 10A; контакты AgNi; катушка 400В AC; степень защиты RTI; боковой монтажный фланец; опции: нет</t>
  </si>
  <si>
    <t>606390060000</t>
  </si>
  <si>
    <t>60.63.9.006.0000</t>
  </si>
  <si>
    <t>Универсальное электромеханическое реле; монтаж в наконечники Faston 187 (4.8х0.8мм); 3CO 10A; контакты AgNi; катушка 6В DC; степень защиты RTI; боковой монтажный фланец; опции: нет</t>
  </si>
  <si>
    <t>606390120000</t>
  </si>
  <si>
    <t>60.63.9.012.0000</t>
  </si>
  <si>
    <t>Универсальное электромеханическое реле; монтаж в наконечники Faston 187 (4.8х0.8мм); 3CO 10A; контакты AgNi; катушка 12В DC; степень защиты RTI; боковой монтажный фланец; опции: нет</t>
  </si>
  <si>
    <t>606390240000</t>
  </si>
  <si>
    <t>60.63.9.024.0000</t>
  </si>
  <si>
    <t>Универсальное электромеханическое реле; монтаж в наконечники Faston 187 (4.8х0.8мм); 3CO 10A; контакты AgNi; катушка 24В DC; степень защиты RTI; боковой монтажный фланец; опции: нет</t>
  </si>
  <si>
    <t>606390360000</t>
  </si>
  <si>
    <t>60.63.9.036.0000</t>
  </si>
  <si>
    <t>Универсальное электромеханическое реле; монтаж в наконечники Faston 187 (4.8х0.8мм); 3CO 10A; контакты AgNi; катушка 36В DC; степень защиты RTI; боковой монтажный фланец; опции: нет</t>
  </si>
  <si>
    <t>606390480000</t>
  </si>
  <si>
    <t>60.63.9.048.0000</t>
  </si>
  <si>
    <t>Универсальное электромеханическое реле; монтаж в наконечники Faston 187 (4.8х0.8мм); 3CO 10A; контакты AgNi; катушка 48В DC; степень защиты RTI; боковой монтажный фланец; опции: нет</t>
  </si>
  <si>
    <t>606390600000</t>
  </si>
  <si>
    <t>60.63.9.060.0000</t>
  </si>
  <si>
    <t>Универсальное электромеханическое реле; монтаж в наконечники Faston 187 (4.8х0.8мм); 3CO 10A; контакты AgNi; катушка 60В DC; степень защиты RTI; боковой монтажный фланец; опции: нет</t>
  </si>
  <si>
    <t>606391100000</t>
  </si>
  <si>
    <t>60.63.9.110.0000</t>
  </si>
  <si>
    <t>Универсальное электромеханическое реле; монтаж в наконечники Faston 187 (4.8х0.8мм); 3CO 10A; контакты AgNi; катушка 110В DC; степень защиты RTI; боковой монтажный фланец; опции: нет</t>
  </si>
  <si>
    <t>606391250000</t>
  </si>
  <si>
    <t>60.63.9.125.0000</t>
  </si>
  <si>
    <t>Универсальное электромеханическое реле; монтаж в наконечники Faston 187 (4.8х0.8мм); 3CO 10A; контакты AgNi; катушка 125В DC; степень защиты RTI; боковой монтажный фланец; опции: нет</t>
  </si>
  <si>
    <t>606392200000</t>
  </si>
  <si>
    <t>60.63.9.220.0000</t>
  </si>
  <si>
    <t>Универсальное электромеханическое реле; монтаж в наконечники Faston 187 (4.8х0.8мм); 3CO 10A; контакты AgNi; катушка 220В DC; степень защиты RTI; боковой монтажный фланец; опции: нет</t>
  </si>
  <si>
    <t>622280120000</t>
  </si>
  <si>
    <t>62.22.8.012.0000</t>
  </si>
  <si>
    <t>Силовое электромеханическое реле; монтаж на печатную плату; 2CO 16A; контакты AgCdO; катушка 12В АC; степень защиты RTI; опции: нет</t>
  </si>
  <si>
    <t>622280120300</t>
  </si>
  <si>
    <t>62.22.8.012.0300</t>
  </si>
  <si>
    <t>Силовое электромеханическое реле; монтаж на печатную плату; 2NO 16A; контакты AgCdO (зазор ≥ 3мм); катушка 12В АC; степень защиты RTI; опции: нет</t>
  </si>
  <si>
    <t>622280240000</t>
  </si>
  <si>
    <t>62.22.8.024.0000</t>
  </si>
  <si>
    <t>Силовое электромеханическое реле; монтаж на печатную плату; 2CO 16A; контакты AgCdO; катушка 24В АC; степень защиты RTI; опции: нет</t>
  </si>
  <si>
    <t>622280240000PAS</t>
  </si>
  <si>
    <t>62.22.8.024.0000PAS</t>
  </si>
  <si>
    <t>622280240300</t>
  </si>
  <si>
    <t>62.22.8.024.0300</t>
  </si>
  <si>
    <t>Силовое электромеханическое реле; монтаж на печатную плату; 2NO 16A; контакты AgCdO (зазор ≥ 3мм); катушка 24В АC; степень защиты RTI; опции: нет</t>
  </si>
  <si>
    <t>622280240300PAS</t>
  </si>
  <si>
    <t>62.22.8.024.0300PAS</t>
  </si>
  <si>
    <t>622280244300</t>
  </si>
  <si>
    <t>62.22.8.024.4300</t>
  </si>
  <si>
    <t>Силовое электромеханическое реле; монтаж на печатную плату; 2NO 16A; контакты AgSnO2 (зазор ≥ 3мм); катушка 24В АC; степень защиты RTI; опции: нет</t>
  </si>
  <si>
    <t>622280480000</t>
  </si>
  <si>
    <t>62.22.8.048.0000</t>
  </si>
  <si>
    <t>Силовое электромеханическое реле; монтаж на печатную плату; 2CO 16A; контакты AgCdO; катушка 48В АC; степень защиты RTI; опции: нет</t>
  </si>
  <si>
    <t>622280480300</t>
  </si>
  <si>
    <t>62.22.8.048.0300</t>
  </si>
  <si>
    <t>Силовое электромеханическое реле; монтаж на печатную плату; 2NO 16A; контакты AgCdO (зазор ≥ 3мм); катушка 48В АC; степень защиты RTI; опции: нет</t>
  </si>
  <si>
    <t>622280600000</t>
  </si>
  <si>
    <t>62.22.8.060.0000</t>
  </si>
  <si>
    <t>Силовое электромеханическое реле; монтаж на печатную плату; 2CO 16A; контакты AgCdO; катушка 60В АC; степень защиты RTI; опции: нет</t>
  </si>
  <si>
    <t>622281100000</t>
  </si>
  <si>
    <t>62.22.8.110.0000</t>
  </si>
  <si>
    <t>Силовое электромеханическое реле; монтаж на печатную плату; 2CO 16A; контакты AgCdO; катушка 110В АC; степень защиты RTI; опции: нет</t>
  </si>
  <si>
    <t>622281100000PAS</t>
  </si>
  <si>
    <t>62.22.8.110.0000PAS</t>
  </si>
  <si>
    <t>622281100300</t>
  </si>
  <si>
    <t>62.22.8.110.0300</t>
  </si>
  <si>
    <t>Силовое электромеханическое реле; монтаж на печатную плату; 2NO 16A; контакты AgCdO (зазор ≥ 3мм); катушка 110В АC; степень защиты RTI; опции: нет</t>
  </si>
  <si>
    <t>622281100300PAS</t>
  </si>
  <si>
    <t>62.22.8.110.0300PAS</t>
  </si>
  <si>
    <t>622281104300</t>
  </si>
  <si>
    <t>62.22.8.110.4300</t>
  </si>
  <si>
    <t>Силовое электромеханическое реле; монтаж на печатную плату; 2NO 16A; контакты AgSnO2 (зазор ≥ 3мм); катушка 110В АC; степень защиты RTI; опции: нет</t>
  </si>
  <si>
    <t>622281200000</t>
  </si>
  <si>
    <t>62.22.8.120.0000</t>
  </si>
  <si>
    <t>Силовое электромеханическое реле; монтаж на печатную плату; 2CO 16A; контакты AgCdO; катушка 120В АC; степень защиты RTI; опции: нет</t>
  </si>
  <si>
    <t>622281200300</t>
  </si>
  <si>
    <t>62.22.8.120.0300</t>
  </si>
  <si>
    <t>Силовое электромеханическое реле; монтаж на печатную плату; 2NO 16A; контакты AgCdO (зазор ≥ 3мм); катушка 120В АC; степень защиты RTI; опции: нет</t>
  </si>
  <si>
    <t>622281204000</t>
  </si>
  <si>
    <t>62.22.8.120.4000</t>
  </si>
  <si>
    <t>Силовое электромеханическое реле; монтаж на печатную плату; 2CO 16A; контакты AgSnO2; катушка 120В АC; степень защиты RTI; опции: нет</t>
  </si>
  <si>
    <t>622282300000</t>
  </si>
  <si>
    <t>62.22.8.230.0000</t>
  </si>
  <si>
    <t>Силовое электромеханическое реле; монтаж на печатную плату; 2CO 16A; контакты AgCdO; катушка 230В АC; степень защиты RTI; опции: нет</t>
  </si>
  <si>
    <t>622282300000PAS</t>
  </si>
  <si>
    <t>62.22.8.230.0000PAS</t>
  </si>
  <si>
    <t>622282300300</t>
  </si>
  <si>
    <t>62.22.8.230.0300</t>
  </si>
  <si>
    <t>Силовое электромеханическое реле; монтаж на печатную плату; 2NO 16A; контакты AgCdO (зазор ≥ 3мм); катушка 230В АC; степень защиты RTI; опции: нет</t>
  </si>
  <si>
    <t>622282300300PAS</t>
  </si>
  <si>
    <t>62.22.8.230.0300PAS</t>
  </si>
  <si>
    <t>622282304300</t>
  </si>
  <si>
    <t>62.22.8.230.4300</t>
  </si>
  <si>
    <t>Силовое электромеханическое реле; монтаж на печатную плату; 2NO 16A; контакты AgSnO2 (зазор ≥ 3мм); катушка 230В АC; степень защиты RTI; опции: нет</t>
  </si>
  <si>
    <t>622282400030</t>
  </si>
  <si>
    <t>62.22.8.240.0030</t>
  </si>
  <si>
    <t>Силовое электромеханическое реле; монтаж на печатную плату; 2CO 16A; контакты AgCdO; катушка 240В АC; степень защиты RTI; опции: LED</t>
  </si>
  <si>
    <t>622282400300</t>
  </si>
  <si>
    <t>62.22.8.240.0300</t>
  </si>
  <si>
    <t>Силовое электромеханическое реле; монтаж на печатную плату; 2NO 16A; контакты AgCdO (зазор ≥ 3мм); катушка 240В АC; степень защиты RTI; опции: нет</t>
  </si>
  <si>
    <t>622282404000</t>
  </si>
  <si>
    <t>62.22.8.240.4000</t>
  </si>
  <si>
    <t>Силовое электромеханическое реле; монтаж на печатную плату; 2CO 16A; контакты AgSnO2; катушка 240В АC; степень защиты RTI; опции: нет</t>
  </si>
  <si>
    <t>622290060000</t>
  </si>
  <si>
    <t>62.22.9.006.0000</t>
  </si>
  <si>
    <t>Силовое электромеханическое реле; монтаж на печатную плату; 2CO 16A; контакты AgCdO; катушка 6В DC; степень защиты RTI; опции: нет</t>
  </si>
  <si>
    <t>622290064600</t>
  </si>
  <si>
    <t>62.22.9.006.4600</t>
  </si>
  <si>
    <t>Силовое электромеханическое реле; монтаж на печатную плату; 2NO 16A; контакты AgSnO2 (зазор ≥ 3мм); катушка 6В DC; степень защиты RTI; разделитель катушка - контакты (для SELV); опции: нет</t>
  </si>
  <si>
    <t>622290120000</t>
  </si>
  <si>
    <t>62.22.9.012.0000</t>
  </si>
  <si>
    <t>Силовое электромеханическое реле; монтаж на печатную плату; 2CO 16A; контакты AgCdO; катушка 12В DC; степень защиты RTI; опции: нет</t>
  </si>
  <si>
    <t>622290120000PAS</t>
  </si>
  <si>
    <t>62.22.9.012.0000PAS</t>
  </si>
  <si>
    <t>622290120040</t>
  </si>
  <si>
    <t>62.22.9.012.0040</t>
  </si>
  <si>
    <t>Силовое электромеханическое реле; монтаж на печатную плату; 2CO 16A; контакты AgCdO; катушка 12В DC; степень защиты RTI; опции: кнопка тест + мех.индикатор</t>
  </si>
  <si>
    <t>622290120300</t>
  </si>
  <si>
    <t>62.22.9.012.0300</t>
  </si>
  <si>
    <t>Силовое электромеханическое реле; монтаж на печатную плату; 2NO 16A; контакты AgCdO (зазор ≥ 3мм); катушка 12В DC; степень защиты RTI; опции: нет</t>
  </si>
  <si>
    <t>622290120300PAS</t>
  </si>
  <si>
    <t>62.22.9.012.0300PAS</t>
  </si>
  <si>
    <t>622290124000</t>
  </si>
  <si>
    <t>62.22.9.012.4000</t>
  </si>
  <si>
    <t>Силовое электромеханическое реле; монтаж на печатную плату; 2CO 16A; контакты AgSnO2; катушка 12В DC; степень защиты RTI; опции: нет</t>
  </si>
  <si>
    <t>622290124300</t>
  </si>
  <si>
    <t>62.22.9.012.4300</t>
  </si>
  <si>
    <t>Силовое электромеханическое реле; монтаж на печатную плату; 2NO 16A; контакты AgSnO2 (зазор ≥ 3мм); катушка 12В DC; степень защиты RTI; опции: нет</t>
  </si>
  <si>
    <t>622290124600</t>
  </si>
  <si>
    <t>62.22.9.012.4600</t>
  </si>
  <si>
    <t>Силовое электромеханическое реле; монтаж на печатную плату; 2NO 16A; контакты AgSnO2 (зазор ≥ 3мм); катушка 12В DC; степень защиты RTI; разделитель катушка - контакты (для SELV); опции: нет</t>
  </si>
  <si>
    <t>622290240000</t>
  </si>
  <si>
    <t>62.22.9.024.0000</t>
  </si>
  <si>
    <t>Силовое электромеханическое реле; монтаж на печатную плату; 2CO 16A; контакты AgCdO; катушка 24В DC; степень защиты RTI; опции: нет</t>
  </si>
  <si>
    <t>622290240000PAS</t>
  </si>
  <si>
    <t>62.22.9.024.0000PAS</t>
  </si>
  <si>
    <t>622290240300</t>
  </si>
  <si>
    <t>62.22.9.024.0300</t>
  </si>
  <si>
    <t>Силовое электромеханическое реле; монтаж на печатную плату; 2NO 16A; контакты AgCdO (зазор ≥ 3мм); катушка 24В DC; степень защиты RTI; опции: нет</t>
  </si>
  <si>
    <t>622290240300PAS</t>
  </si>
  <si>
    <t>62.22.9.024.0300PAS</t>
  </si>
  <si>
    <t>622290240500</t>
  </si>
  <si>
    <t>62.22.9.024.0500</t>
  </si>
  <si>
    <t>Силовое электромеханическое реле; монтаж на печатную плату; 2CO 16A; контакты AgCdO; катушка 24В DC; степень защиты RTI; разделитель катушка - контакты (для SELV); опции: нет</t>
  </si>
  <si>
    <t>622290244000</t>
  </si>
  <si>
    <t>62.22.9.024.4000</t>
  </si>
  <si>
    <t>Силовое электромеханическое реле; монтаж на печатную плату; 2CO 16A; контакты AgSnO2; катушка 24В DC; степень защиты RTI; опции: нет</t>
  </si>
  <si>
    <t>622290244300</t>
  </si>
  <si>
    <t>62.22.9.024.4300</t>
  </si>
  <si>
    <t>Силовое электромеханическое реле; монтаж на печатную плату; 2NO 16A; контакты AgSnO2 (зазор ≥ 3мм); катушка 24В DC; степень защиты RTI; опции: нет</t>
  </si>
  <si>
    <t>622290480000</t>
  </si>
  <si>
    <t>62.22.9.048.0000</t>
  </si>
  <si>
    <t>Силовое электромеханическое реле; монтаж на печатную плату; 2CO 16A; контакты AgCdO; катушка 48В DC; степень защиты RTI; опции: нет</t>
  </si>
  <si>
    <t>622290480300</t>
  </si>
  <si>
    <t>62.22.9.048.0300</t>
  </si>
  <si>
    <t>Силовое электромеханическое реле; монтаж на печатную плату; 2NO 16A; контакты AgCdO (зазор ≥ 3мм); катушка 48В DC; степень защиты RTI; опции: нет</t>
  </si>
  <si>
    <t>622290600000</t>
  </si>
  <si>
    <t>62.22.9.060.0000</t>
  </si>
  <si>
    <t>Силовое электромеханическое реле; монтаж на печатную плату; 2CO 16A; контакты AgCdO; катушка 60B DC; степень защиты RTI; опции: нет</t>
  </si>
  <si>
    <t>622290600000PAS</t>
  </si>
  <si>
    <t>62.22.9.060.0000PAS</t>
  </si>
  <si>
    <t>622290600300</t>
  </si>
  <si>
    <t>62.22.9.060.0300</t>
  </si>
  <si>
    <t>Силовое электромеханическое реле; монтаж на печатную плату; 2NO 16A; контакты AgCdO (зазор ≥ 3мм); катушка 60B DC; степень защиты RTI; опции: нет</t>
  </si>
  <si>
    <t>622290604000</t>
  </si>
  <si>
    <t>62.22.9.060.4000</t>
  </si>
  <si>
    <t>Силовое электромеханическое реле; монтаж на печатную плату; 2CO 16A; контакты AgSnO2; катушка 60B DC; степень защиты RTI; опции: нет</t>
  </si>
  <si>
    <t>622291100000</t>
  </si>
  <si>
    <t>62.22.9.110.0000</t>
  </si>
  <si>
    <t>Силовое электромеханическое реле; монтаж на печатную плату; 2CO 16A; контакты AgCdO; катушка 110В DC; степень защиты RTI; опции: нет</t>
  </si>
  <si>
    <t>622291100300</t>
  </si>
  <si>
    <t>62.22.9.110.0300</t>
  </si>
  <si>
    <t>Силовое электромеханическое реле; монтаж на печатную плату; 2NO 16A; контакты AgCdO (зазор ≥ 3мм); катушка 110В DC; степень защиты RTI; опции: нет</t>
  </si>
  <si>
    <t>622380060000</t>
  </si>
  <si>
    <t>62.23.8.006.0000</t>
  </si>
  <si>
    <t>Силовое электромеханическое реле; монтаж на печатную плату; 3CO 16A; контакты AgCdO; катушка 6В AC; степень защиты RTI; опции: нет</t>
  </si>
  <si>
    <t>622380060300</t>
  </si>
  <si>
    <t>62.23.8.006.0300</t>
  </si>
  <si>
    <t>Силовое электромеханическое реле; монтаж на печатную плату; 3NO 16A; контакты AgCdO (зазор ≥ 3мм); катушка 6В AC; степень защиты RTI; опции: нет</t>
  </si>
  <si>
    <t>622380120000</t>
  </si>
  <si>
    <t>62.23.8.012.0000</t>
  </si>
  <si>
    <t>Силовое электромеханическое реле; монтаж на печатную плату; 3CO 16A; контакты AgCdO; катушка 12В AC; степень защиты RTI; опции: нет</t>
  </si>
  <si>
    <t>622380120300</t>
  </si>
  <si>
    <t>62.23.8.012.0300</t>
  </si>
  <si>
    <t>Силовое электромеханическое реле; монтаж на печатную плату; 3NO 16A; контакты AgCdO (зазор ≥ 3мм); катушка 12В AC; степень защиты RTI; опции: нет</t>
  </si>
  <si>
    <t>622380240000</t>
  </si>
  <si>
    <t>62.23.8.024.0000</t>
  </si>
  <si>
    <t>Силовое электромеханическое реле; монтаж на печатную плату; 3CO 16A; контакты AgCdO; катушка 24В AC; степень защиты RTI; опции: нет</t>
  </si>
  <si>
    <t>622380240000PAS</t>
  </si>
  <si>
    <t>62.23.8.024.0000PAS</t>
  </si>
  <si>
    <t>622380240300</t>
  </si>
  <si>
    <t>62.23.8.024.0300</t>
  </si>
  <si>
    <t>Силовое электромеханическое реле; монтаж на печатную плату; 3NO 16A; контакты AgCdO (зазор ≥ 3мм); катушка 24В AC; степень защиты RTI; опции: нет</t>
  </si>
  <si>
    <t>622380240300PAS</t>
  </si>
  <si>
    <t>62.23.8.024.0300PAS</t>
  </si>
  <si>
    <t>622380240500</t>
  </si>
  <si>
    <t>62.23.8.024.0500</t>
  </si>
  <si>
    <t>Силовое электромеханическое реле; монтаж на печатную плату; 3CO 16A; контакты AgCdO; катушка 24В AC; степень защиты RTI; разделитель катушка - контакты (для SELV); опции: нет</t>
  </si>
  <si>
    <t>622380480000</t>
  </si>
  <si>
    <t>62.23.8.048.0000</t>
  </si>
  <si>
    <t>Силовое электромеханическое реле; монтаж на печатную плату; 3CO 16A; контакты AgCdO; катушка 48В AC; степень защиты RTI; опции: нет</t>
  </si>
  <si>
    <t>622380480300</t>
  </si>
  <si>
    <t>62.23.8.048.0300</t>
  </si>
  <si>
    <t>Силовое электромеханическое реле; монтаж на печатную плату; 3NO 16A; контакты AgCdO (зазор ≥ 3мм); катушка 48В AC; степень защиты RTI; опции: нет</t>
  </si>
  <si>
    <t>622380600000</t>
  </si>
  <si>
    <t>62.23.8.060.0000</t>
  </si>
  <si>
    <t>Силовое электромеханическое реле; монтаж на печатную плату; 3CO 16A; контакты AgCdO; катушка 60В AC; степень защиты RTI; опции: нет</t>
  </si>
  <si>
    <t>622380600300</t>
  </si>
  <si>
    <t>62.23.8.060.0300</t>
  </si>
  <si>
    <t>Силовое электромеханическое реле; монтаж на печатную плату; 3NO 16A; контакты AgCdO (зазор ≥ 3мм); катушка 60В AC; степень защиты RTI; опции: нет</t>
  </si>
  <si>
    <t>622381100000</t>
  </si>
  <si>
    <t>62.23.8.110.0000</t>
  </si>
  <si>
    <t>Силовое электромеханическое реле; монтаж на печатную плату; 3CO 16A; контакты AgCdO; катушка 110B AC; степень защиты RTI; опции: нет</t>
  </si>
  <si>
    <t>622381100000PAS</t>
  </si>
  <si>
    <t>62.23.8.110.0000PAS</t>
  </si>
  <si>
    <t>622381100300</t>
  </si>
  <si>
    <t>62.23.8.110.0300</t>
  </si>
  <si>
    <t>Силовое электромеханическое реле; монтаж на печатную плату; 3NO 16A; контакты AgCdO (зазор ≥ 3мм); катушка 110B AC; степень защиты RTI; опции: нет</t>
  </si>
  <si>
    <t>622381100300PAS</t>
  </si>
  <si>
    <t>62.23.8.110.0300PAS</t>
  </si>
  <si>
    <t>622381200000</t>
  </si>
  <si>
    <t>62.23.8.120.0000</t>
  </si>
  <si>
    <t>Силовое электромеханическое реле; монтаж на печатную плату; 3CO 16A; контакты AgCdO; катушка 120B AC; степень защиты RTI; опции: нет</t>
  </si>
  <si>
    <t>622381250000</t>
  </si>
  <si>
    <t>62.23.8.125.0000</t>
  </si>
  <si>
    <t>Силовое электромеханическое реле; монтаж на печатную плату; 3CO 16A; контакты AgCdO; катушка 125B AC; степень защиты RTI; опции: нет</t>
  </si>
  <si>
    <t>622381250300</t>
  </si>
  <si>
    <t>62.23.8.125.0300</t>
  </si>
  <si>
    <t>Силовое электромеханическое реле; монтаж на печатную плату; 3NO 16A; контакты AgCdO (зазор ≥ 3мм); катушка 125B AC; степень защиты RTI; опции: нет</t>
  </si>
  <si>
    <t>622382300000</t>
  </si>
  <si>
    <t>62.23.8.230.0000</t>
  </si>
  <si>
    <t>Силовое электромеханическое реле; монтаж на печатную плату; 3CO 16A; контакты AgCdO; катушка 230B AC; степень защиты RTI; опции: нет</t>
  </si>
  <si>
    <t>622382300000PAS</t>
  </si>
  <si>
    <t>62.23.8.230.0000PAS</t>
  </si>
  <si>
    <t>622382300040</t>
  </si>
  <si>
    <t>62.23.8.230.0040</t>
  </si>
  <si>
    <t>Силовое электромеханическое реле; монтаж на печатную плату; 3CO 16A; контакты AgCdO; катушка 230B AC; степень защиты RTI; опции: кнопка тест + мех.индикатор</t>
  </si>
  <si>
    <t>622382300300</t>
  </si>
  <si>
    <t>62.23.8.230.0300</t>
  </si>
  <si>
    <t>Силовое электромеханическое реле; монтаж на печатную плату; 3NO 16A; контакты AgCdO (зазор ≥ 3мм); катушка 230B AC; степень защиты RTI; опции: нет</t>
  </si>
  <si>
    <t>622382300300PAS</t>
  </si>
  <si>
    <t>62.23.8.230.0300PAS</t>
  </si>
  <si>
    <t>622382300600</t>
  </si>
  <si>
    <t>62.23.8.230.0600</t>
  </si>
  <si>
    <t>Силовое электромеханическое реле; монтаж на печатную плату; 3NO 16A; контакты AgCdO (зазор ≥ 3мм); катушка 230В AC; степень защиты RTI; разделитель катушка - контакты (для SELV); опции: нет</t>
  </si>
  <si>
    <t>622382304000</t>
  </si>
  <si>
    <t>62.23.8.230.4000</t>
  </si>
  <si>
    <t>Силовое электромеханическое реле; монтаж на печатную плату; 3CO 16A; контакты AgSnO2; катушка 230B AC; степень защиты RTI; опции: нет</t>
  </si>
  <si>
    <t>622382400300</t>
  </si>
  <si>
    <t>62.23.8.240.0300</t>
  </si>
  <si>
    <t>Силовое электромеханическое реле; монтаж на печатную плату; 3NO 16A; контакты AgCdO (зазор ≥ 3мм); катушка 240B AC; степень защиты RTI; опции: нет</t>
  </si>
  <si>
    <t>622384000040</t>
  </si>
  <si>
    <t>62.23.8.400.0040</t>
  </si>
  <si>
    <t>Силовое электромеханическое реле; монтаж на печатную плату; 3CO 16A; контакты AgCdO; катушка 400B AC; степень защиты RTI; опции: кнопка тест + мех.индикатор</t>
  </si>
  <si>
    <t>622384000300</t>
  </si>
  <si>
    <t>62.23.8.400.0300</t>
  </si>
  <si>
    <t>Силовое электромеханическое реле; монтаж на печатную плату; 3NO 16A; контакты AgCdO (зазор ≥ 3мм); катушка 400B AC; степень защиты RTI; опции: нет</t>
  </si>
  <si>
    <t>622390060000</t>
  </si>
  <si>
    <t>62.23.9.006.0000</t>
  </si>
  <si>
    <t>Силовое электромеханическое реле; монтаж на печатную плату; 3CO 16A; контакты AgCdO; катушка 6B DC; степень защиты RTI; опции: нет</t>
  </si>
  <si>
    <t>622390060300</t>
  </si>
  <si>
    <t>62.23.9.006.0300</t>
  </si>
  <si>
    <t>Силовое электромеханическое реле; монтаж на печатную плату; 3NO 16A; контакты AgCdO (зазор ≥ 3мм); катушка 6B DC; степень защиты RTI; опции: нет</t>
  </si>
  <si>
    <t>622390120000</t>
  </si>
  <si>
    <t>62.23.9.012.0000</t>
  </si>
  <si>
    <t>Силовое электромеханическое реле; монтаж на печатную плату; 3CO 16A; контакты AgCdO; катушка 12B DC; степень защиты RTI; опции: нет</t>
  </si>
  <si>
    <t>622390120000PAS</t>
  </si>
  <si>
    <t>62.23.9.012.0000PAS</t>
  </si>
  <si>
    <t>622390120040</t>
  </si>
  <si>
    <t>62.23.9.012.0040</t>
  </si>
  <si>
    <t>Силовое электромеханическое реле; монтаж на печатную плату; 3CO 16A; контакты AgCdO; катушка 12B DC; степень защиты RTI; опции: кнопка тест + мех.индикатор</t>
  </si>
  <si>
    <t>622390120200S</t>
  </si>
  <si>
    <t>62.23.9.012.0200S</t>
  </si>
  <si>
    <t xml:space="preserve">Силовое электромеханическое реле; монтаж на печатную плату; 3CO 16A; контакты AgCdO; катушка 12B DC; степень защиты RTI; опции: нет; специальная версия для солнечных батарей </t>
  </si>
  <si>
    <t>622390120200SPAS</t>
  </si>
  <si>
    <t>62.23.9.012.0200SPAS</t>
  </si>
  <si>
    <t>622390120300</t>
  </si>
  <si>
    <t>62.23.9.012.0300</t>
  </si>
  <si>
    <t>Силовое электромеханическое реле; монтаж на печатную плату; 3NO 16A; контакты AgCdO (зазор ≥ 3мм); катушка 12B DC; степень защиты RTI; опции: нет</t>
  </si>
  <si>
    <t>622390120300PAS</t>
  </si>
  <si>
    <t>62.23.9.012.0300PAS</t>
  </si>
  <si>
    <t>622390120600</t>
  </si>
  <si>
    <t>62.23.9.012.0600</t>
  </si>
  <si>
    <t>Силовое электромеханическое реле; монтаж на печатную плату; 3NO 16A; контакты AgCdO (зазор ≥ 3мм); катушка 12В DC; степень защиты RTI; разделитель катушка - контакты (для SELV); опции: нет</t>
  </si>
  <si>
    <t>622390124000</t>
  </si>
  <si>
    <t>62.23.9.012.4000</t>
  </si>
  <si>
    <t>Силовое электромеханическое реле; монтаж на печатную плату; 3CO 16A; контакты AgSnO2; катушка 12B DC; степень защиты RTI; опции: нет</t>
  </si>
  <si>
    <t>622390124300</t>
  </si>
  <si>
    <t>62.23.9.012.4300</t>
  </si>
  <si>
    <t>Силовое электромеханическое реле; монтаж на печатную плату; 3NO 16A; контакты AgSnO2 (зазор ≥ 3мм); катушка 12В DC; степень защиты RTI; опции: нет</t>
  </si>
  <si>
    <t>622390240000</t>
  </si>
  <si>
    <t>62.23.9.024.0000</t>
  </si>
  <si>
    <t>Силовое электромеханическое реле; монтаж на печатную плату; 3CO 16A; контакты AgCdO; катушка 24В DC; степень защиты RTI; опции: нет</t>
  </si>
  <si>
    <t>622390240000PAS</t>
  </si>
  <si>
    <t>62.23.9.024.0000PAS</t>
  </si>
  <si>
    <t>622390240040</t>
  </si>
  <si>
    <t>62.23.9.024.0040</t>
  </si>
  <si>
    <t>Силовое электромеханическое реле; монтаж на печатную плату; 3CO 16A; контакты AgCdO; катушка 24В DC; степень защиты RTI; опции: кнопка тест + мех.индикатор</t>
  </si>
  <si>
    <t>622390240300</t>
  </si>
  <si>
    <t>62.23.9.024.0300</t>
  </si>
  <si>
    <t>Силовое электромеханическое реле; монтаж на печатную плату; 3NO 16A; контакты AgCdO (зазор ≥ 3мм); катушка 24В DC; степень защиты RTI; опции: нет</t>
  </si>
  <si>
    <t>622390240300PAS</t>
  </si>
  <si>
    <t>62.23.9.024.0300PAS</t>
  </si>
  <si>
    <t>622390240500</t>
  </si>
  <si>
    <t>62.23.9.024.0500</t>
  </si>
  <si>
    <t>Силовое электромеханическое реле; монтаж на печатную плату; 3CO 16A; контакты AgCdO; катушка 24В DC; степень защиты RTI; разделитель катушка - контакты (для SELV); опции: нет</t>
  </si>
  <si>
    <t>622390240600</t>
  </si>
  <si>
    <t>62.23.9.024.0600</t>
  </si>
  <si>
    <t>Силовое электромеханическое реле; монтаж на печатную плату; 3NO 16A; контакты AgCdO (зазор ≥ 3мм); катушка 24В DC; степень защиты RTI; разделитель катушка - контакты (для SELV); опции: нет</t>
  </si>
  <si>
    <t>622390244000</t>
  </si>
  <si>
    <t>62.23.9.024.4000</t>
  </si>
  <si>
    <t>Силовое электромеханическое реле; монтаж на печатную плату; 3CO 16A; контакты AgSnO2; катушка 24В DC; степень защиты RTI; опции: нет</t>
  </si>
  <si>
    <t>622390244300</t>
  </si>
  <si>
    <t>62.23.9.024.4300</t>
  </si>
  <si>
    <t>Силовое электромеханическое реле; монтаж на печатную плату; 3NO 16A; контакты AgSnO2 (зазор ≥ 3мм); катушка 24В DC; степень защиты RTI; опции: нет</t>
  </si>
  <si>
    <t>622390480000</t>
  </si>
  <si>
    <t>62.23.9.048.0000</t>
  </si>
  <si>
    <t>Силовое электромеханическое реле; монтаж на печатную плату; 3CO 16A; контакты AgCdO; катушка 48В DC; степень защиты RTI; опции: нет</t>
  </si>
  <si>
    <t>622390480040</t>
  </si>
  <si>
    <t>62.23.9.048.0040</t>
  </si>
  <si>
    <t>Силовое электромеханическое реле; монтаж на печатную плату; 3CO 16A; контакты AgCdO; катушка 48В DC; степень защиты RTI; опции: кнопка тест + мех.индикатор</t>
  </si>
  <si>
    <t>622390480300</t>
  </si>
  <si>
    <t>62.23.9.048.0300</t>
  </si>
  <si>
    <t>Силовое электромеханическое реле; монтаж на печатную плату; 3NO 16A; контакты AgCdO (зазор ≥ 3мм); катушка 48В DC; степень защиты RTI; опции: нет</t>
  </si>
  <si>
    <t>622390600000</t>
  </si>
  <si>
    <t>62.23.9.060.0000</t>
  </si>
  <si>
    <t>Силовое электромеханическое реле; монтаж на печатную плату; 3CO 16A; контакты AgCdO; катушка 60В DC; степень защиты RTI; опции: нет</t>
  </si>
  <si>
    <t>622391100000</t>
  </si>
  <si>
    <t>62.23.9.110.0000</t>
  </si>
  <si>
    <t>Силовое электромеханическое реле; монтаж на печатную плату; 3CO 16A; контакты AgCdO; катушка 110В DC; степень защиты RTI; опции: нет</t>
  </si>
  <si>
    <t>622391100040</t>
  </si>
  <si>
    <t>62.23.9.110.0040</t>
  </si>
  <si>
    <t>Силовое электромеханическое реле; монтаж на печатную плату; 3CO 16A; контакты AgCdO; катушка 110В DC; степень защиты RTI; опции: кнопка тест + мех.индикатор</t>
  </si>
  <si>
    <t>622391100300</t>
  </si>
  <si>
    <t>62.23.9.110.0300</t>
  </si>
  <si>
    <t>Силовое электромеханическое реле; монтаж на печатную плату; 3NO 16A; контакты AgCdO (зазор ≥ 3мм); катушка 110В DC; степень защиты RTI; опции: нет</t>
  </si>
  <si>
    <t>622391250000</t>
  </si>
  <si>
    <t>62.23.9.125.0000</t>
  </si>
  <si>
    <t>Силовое электромеханическое реле; монтаж на печатную плату; 3CO 16A; контакты AgCdO; катушка 125В DC; степень защиты RTI; опции: нет</t>
  </si>
  <si>
    <t>622391250300</t>
  </si>
  <si>
    <t>62.23.9.125.0300</t>
  </si>
  <si>
    <t>Силовое электромеханическое реле; монтаж на печатную плату; 3NO 16A; контакты AgCdO (зазор ≥ 3мм); катушка 125В DC; степень защиты RTI; опции: нет</t>
  </si>
  <si>
    <t>622391254300</t>
  </si>
  <si>
    <t>62.23.9.125.4300</t>
  </si>
  <si>
    <t>Силовое электромеханическое реле; монтаж на печатную плату; 3NO 16A; контакты AgSnO2 (зазор ≥ 3мм); катушка 125В DC; степень защиты RTI; опции: нет</t>
  </si>
  <si>
    <t>622391450000</t>
  </si>
  <si>
    <t>62.23.9.145.0000</t>
  </si>
  <si>
    <t>Силовое электромеханическое реле; монтаж на печатную плату; 3CO 16A; контакты AgCdO; катушка 145В DC; степень защиты RTI; опции: нет</t>
  </si>
  <si>
    <t>623190124800</t>
  </si>
  <si>
    <t>62.31.9.012.4800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</si>
  <si>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1NO 16A (250В АС1), 1NO 12A (220В DС1); контакты AgSnO2; катушка 12В DC; степень защиты RTI</t>
  </si>
  <si>
    <t>623190244800</t>
  </si>
  <si>
    <t>62.31.9.024.4800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</si>
  <si>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1NO 16A (250В АС1), 1NO 12A (220В DС1); контакты AgSnO2; катушка 24В DC; степень защиты RTI</t>
  </si>
  <si>
    <t>623190484800</t>
  </si>
  <si>
    <t>62.31.9.048.4800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</si>
  <si>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1NO 16A (250В АС1), 1NO 12A (220В DС1); контакты AgSnO2; катушка 48В DC; степень защиты RTI</t>
  </si>
  <si>
    <t>623191104800</t>
  </si>
  <si>
    <t>62.31.9.110.4800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</si>
  <si>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1NO 16A (250В АС1), 1NO 12A (220В DС1); контакты AgSnO2; катушка 110В DC; степень защиты RTI</t>
  </si>
  <si>
    <t>623191254800</t>
  </si>
  <si>
    <t>62.31.9.125.4800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</si>
  <si>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1NO 16A (250В АС1), 1NO 12A (220В DС1); контакты AgSnO2; катушка 125В DC; степень защиты RTI</t>
  </si>
  <si>
    <t>623192204800</t>
  </si>
  <si>
    <t>62.31.9.220.4800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</si>
  <si>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1NO 16A (250В АС1), 1NO 12A (220В DС1); контакты AgSnO2; катушка 220В DC; степень защиты RTI</t>
  </si>
  <si>
    <t>623280060000</t>
  </si>
  <si>
    <t>62.32.8.006.0000</t>
  </si>
  <si>
    <t>Силовое электромеханическое реле; монтаж в розетку или наконечники Faston 187 (4.8х0.5мм); 2CO 16A; контакты AgCdO; катушка 6В AC; степень защиты RTI; опции: нет</t>
  </si>
  <si>
    <t>623280060006</t>
  </si>
  <si>
    <t>62.32.8.006.0006</t>
  </si>
  <si>
    <t>Силовое электромеханическое реле; монтаж в розетку или наконечники Faston 187 (4.8х0.5мм); 2CO 16A; контакты AgCdO; катушка 6В AC; степень защиты RTI; монтажный фланец; опции: нет</t>
  </si>
  <si>
    <t>623280060040</t>
  </si>
  <si>
    <t>62.32.8.006.0040</t>
  </si>
  <si>
    <t>Силовое электромеханическое реле; монтаж в розетку или наконечники Faston 187 (4.8х0.5мм); 2CO 16A; контакты AgCdO; катушка 6В AC; степень защиты RTI; опции: кнопка тест + мех.индикатор</t>
  </si>
  <si>
    <t>623280120000</t>
  </si>
  <si>
    <t>62.32.8.012.0000</t>
  </si>
  <si>
    <t>Силовое электромеханическое реле; монтаж в розетку или наконечники Faston 187 (4.8х0.5мм); 2CO 16A; контакты AgCdO; катушка 12В AC; степень защиты RTI; опции: нет</t>
  </si>
  <si>
    <t>623280120040</t>
  </si>
  <si>
    <t>62.32.8.012.0040</t>
  </si>
  <si>
    <t>Силовое электромеханическое реле; монтаж в розетку или наконечники Faston 187 (4.8х0.5мм); 2CO 16A; контакты AgCdO; катушка 12В AC; степень защиты RTI; опции: кнопка тест + мех.индикатор</t>
  </si>
  <si>
    <t>623280120050</t>
  </si>
  <si>
    <t>62.32.8.012.0050</t>
  </si>
  <si>
    <t>Силовое электромеханическое реле; монтаж в розетку или наконечники Faston 187 (4.8х0.5мм); 2CO 16A; контакты AgCdO; катушка 12В AC; степень защиты RTI; опции: кнопка тест + LED</t>
  </si>
  <si>
    <t>623280120300</t>
  </si>
  <si>
    <t>62.32.8.012.0300</t>
  </si>
  <si>
    <t>Силовое электромеханическое реле; монтаж в розетку или наконечники Faston 187 (4.8х0.5мм); 2NO 16A; контакты AgCdO (зазор ≥ 3мм); катушка 12В АC; степень защиты RTI; опции: нет</t>
  </si>
  <si>
    <t>623280240000</t>
  </si>
  <si>
    <t>62.32.8.024.0000</t>
  </si>
  <si>
    <t>Силовое электромеханическое реле; монтаж в розетку или наконечники Faston 187 (4.8х0.5мм); 2CO 16A; контакты AgCdO; катушка 24В AC; степень защиты RTI; опции: нет</t>
  </si>
  <si>
    <t>623280240006</t>
  </si>
  <si>
    <t>62.32.8.024.0006</t>
  </si>
  <si>
    <t>Силовое электромеханическое реле; монтаж в розетку или наконечники Faston 187 (4.8х0.5мм); 2CO 16A; контакты AgCdO; катушка 24В AC; степень защиты RTI; монтажный фланец; опции: нет</t>
  </si>
  <si>
    <t>623280240020</t>
  </si>
  <si>
    <t>62.32.8.024.0020</t>
  </si>
  <si>
    <t>Силовое электромеханическое реле; монтаж в розетку или наконечники Faston 187 (4.8х0.5мм); 2CO 16A; контакты AgCdO; катушка 24В AC; степень защиты RTI; опции: мех.индикатор</t>
  </si>
  <si>
    <t>623280240030</t>
  </si>
  <si>
    <t>62.32.8.024.0030</t>
  </si>
  <si>
    <t>Силовое электромеханическое реле; монтаж в розетку или наконечники Faston 187 (4.8х0.5мм); 2CO 16A; контакты AgCdO; катушка 24В AC; степень защиты RTI; опции: LED</t>
  </si>
  <si>
    <t>623280240040</t>
  </si>
  <si>
    <t>62.32.8.024.0040</t>
  </si>
  <si>
    <t>Силовое электромеханическое реле; монтаж в розетку или наконечники Faston 187 (4.8х0.5мм); 2CO 16A; контакты AgCdO; катушка 24В AC; степень защиты RTI; опции: кнопка тест + мех.индикатор</t>
  </si>
  <si>
    <t>623280240040PAS</t>
  </si>
  <si>
    <t>62.32.8.024.0040PAS</t>
  </si>
  <si>
    <t>623280240050</t>
  </si>
  <si>
    <t>62.32.8.024.0050</t>
  </si>
  <si>
    <t>Силовое электромеханическое реле; монтаж в розетку или наконечники Faston 187 (4.8х0.5мм); 2CO 16A; контакты AgCdO; катушка 24В AC; степень защиты RTI; опции: кнопка тест + LED</t>
  </si>
  <si>
    <t>623280240056</t>
  </si>
  <si>
    <t>62.32.8.024.0056</t>
  </si>
  <si>
    <t>Силовое электромеханическое реле; монтаж в розетку или наконечники Faston 187 (4.8х0.5мм); 2CO 16A; контакты AgCdO; катушка 24В AC; степень защиты RTI; монтажный фланец; опции: кнопка тест + LED</t>
  </si>
  <si>
    <t>623280240300</t>
  </si>
  <si>
    <t>62.32.8.024.0300</t>
  </si>
  <si>
    <t>Силовое электромеханическое реле; монтаж в розетку или наконечники Faston 187 (4.8х0.5мм); 2NO 16A; контакты AgCdO (зазор ≥ 3мм); катушка 24В АC; степень защиты RTI; опции: нет</t>
  </si>
  <si>
    <t>623280240540</t>
  </si>
  <si>
    <t>62.32.8.024.0540</t>
  </si>
  <si>
    <t>Силовое электромеханическое реле; монтаж в розетку или наконечники Faston 187 (4.8х0.5мм); 2CO 16A; контакты AgCdO; катушка 24В AC; степень защиты RTI; разделитель катушка - контакты (для SELV); опции: кнопка тест + мех.индикатор</t>
  </si>
  <si>
    <t>623280240600</t>
  </si>
  <si>
    <t>62.32.8.024.0600</t>
  </si>
  <si>
    <t>Силовое электромеханическое реле; монтаж в розетку или наконечники Faston 187 (4.8х0.5мм); 2NO 16A; контакты AgCdO (зазор ≥ 3мм); катушка 24В AC; степень защиты RTI; разделитель катушка - контакты (для SELV); опции: нет</t>
  </si>
  <si>
    <t>623280244030</t>
  </si>
  <si>
    <t>62.32.8.024.4030</t>
  </si>
  <si>
    <t>Силовое электромеханическое реле; монтаж в розетку или наконечники Faston 187 (4.8х0.5мм); 2CO 16A; контакты AgSnO2; катушка 24В AC; степень защиты RTI; опции: LED</t>
  </si>
  <si>
    <t>623280244600</t>
  </si>
  <si>
    <t>62.32.8.024.4600</t>
  </si>
  <si>
    <t>Силовое электромеханическое реле; монтаж в розетку или наконечники Faston 187 (4.8х0.5мм); 2NO 16A; контакты AgSnO2 (зазор ≥ 3мм); катушка 24В AC; степень защиты RTI; разделитель катушка - контакты (для SELV); опции: нет</t>
  </si>
  <si>
    <t>623280480000</t>
  </si>
  <si>
    <t>62.32.8.048.0000</t>
  </si>
  <si>
    <t>Силовое электромеханическое реле; монтаж в розетку или наконечники Faston 187 (4.8х0.5мм); 2CO 16A; контакты AgCdO; катушка 48В AC; степень защиты RTI; опции: нет</t>
  </si>
  <si>
    <t>623280480040</t>
  </si>
  <si>
    <t>62.32.8.048.0040</t>
  </si>
  <si>
    <t>Силовое электромеханическое реле; монтаж в розетку или наконечники Faston 187 (4.8х0.5мм); 2CO 16A; контакты AgCdO; катушка 48В AC; степень защиты RTI; опции: кнопка тест + мех.индикатор</t>
  </si>
  <si>
    <t>623280480050</t>
  </si>
  <si>
    <t>62.32.8.048.0050</t>
  </si>
  <si>
    <t>Силовое электромеханическое реле; монтаж в розетку или наконечники Faston 187 (4.8х0.5мм); 2CO 16A; контакты AgCdO; катушка 48В AC; степень защиты RTI; опции: кнопка тест + LED</t>
  </si>
  <si>
    <t>623280480300</t>
  </si>
  <si>
    <t>62.32.8.048.0300</t>
  </si>
  <si>
    <t>Силовое электромеханическое реле; монтаж в розетку или наконечники Faston 187 (4.8х0.5мм); 2NO 16A; контакты AgCdO (зазор ≥ 3мм); катушка 48В АC; степень защиты RTI; опции: нет</t>
  </si>
  <si>
    <t>623280480500</t>
  </si>
  <si>
    <t>62.32.8.048.0500</t>
  </si>
  <si>
    <t>Силовое электромеханическое реле; монтаж в розетку или наконечники Faston 187 (4.8х0.5мм); 2CO 16A; контакты AgCdO; катушка 48В AC; степень защиты RTI; разделитель катушка - контакты (для SELV); опции: нет</t>
  </si>
  <si>
    <t>623280600000</t>
  </si>
  <si>
    <t>62.32.8.060.0000</t>
  </si>
  <si>
    <t>Силовое электромеханическое реле; монтаж в розетку или наконечники Faston 187 (4.8х0.5мм); 2CO 16A; контакты AgCdO; катушка 60В AC; степень защиты RTI; опции: нет</t>
  </si>
  <si>
    <t>623280600030</t>
  </si>
  <si>
    <t>62.32.8.060.0030</t>
  </si>
  <si>
    <t>Силовое электромеханическое реле; монтаж в розетку или наконечники Faston 187 (4.8х0.5мм); 2CO 16A; контакты AgCdO; катушка 60В AC; степень защиты RTI; опции: LED</t>
  </si>
  <si>
    <t>623280600040</t>
  </si>
  <si>
    <t>62.32.8.060.0040</t>
  </si>
  <si>
    <t>Силовое электромеханическое реле; монтаж в розетку или наконечники Faston 187 (4.8х0.5мм); 2CO 16A; контакты AgCdO; катушка 60В AC; степень защиты RTI; опции: кнопка тест + мех.индикатор</t>
  </si>
  <si>
    <t>623281100000</t>
  </si>
  <si>
    <t>62.32.8.110.0000</t>
  </si>
  <si>
    <t>Силовое электромеханическое реле; монтаж в розетку или наконечники Faston 187 (4.8х0.5мм); 2CO 16A; контакты AgCdO; катушка 110В AC; степень защиты RTI; опции: нет</t>
  </si>
  <si>
    <t>623281100006</t>
  </si>
  <si>
    <t>62.32.8.110.0006</t>
  </si>
  <si>
    <t>Силовое электромеханическое реле; монтаж в розетку или наконечники Faston 187 (4.8х0.5мм); 2CO 16A; контакты AgCdO; катушка 110В AC; степень защиты RTI; монтажный фланец; опции: нет</t>
  </si>
  <si>
    <t>623281100030</t>
  </si>
  <si>
    <t>62.32.8.110.0030</t>
  </si>
  <si>
    <t>Силовое электромеханическое реле; монтаж в розетку или наконечники Faston 187 (4.8х0.5мм); 2CO 16A; контакты AgCdO; катушка 110В AC; степень защиты RTI; опции: LED</t>
  </si>
  <si>
    <t>623281100040</t>
  </si>
  <si>
    <t>62.32.8.110.0040</t>
  </si>
  <si>
    <t>Силовое электромеханическое реле; монтаж в розетку или наконечники Faston 187 (4.8х0.5мм); 2CO 16A; контакты AgCdO; катушка 110В AC; степень защиты RTI; опции: кнопка тест + мех.индикатор</t>
  </si>
  <si>
    <t>623281100040PAS</t>
  </si>
  <si>
    <t>62.32.8.110.0040PAS</t>
  </si>
  <si>
    <t>623281100050</t>
  </si>
  <si>
    <t>62.32.8.110.0050</t>
  </si>
  <si>
    <t>Силовое электромеханическое реле; монтаж в розетку или наконечники Faston 187 (4.8х0.5мм); 2CO 16A; контакты AgCdO; катушка 110В AC; степень защиты RTI; опции: кнопка тест + LED</t>
  </si>
  <si>
    <t>623281100056</t>
  </si>
  <si>
    <t>62.32.8.110.0056</t>
  </si>
  <si>
    <t>Силовое электромеханическое реле; монтаж в розетку или наконечники Faston 187 (4.8х0.5мм); 2CO 16A; контакты AgCdO; катушка 110В AC; степень защиты RTI; монтажный фланец; опции: кнопка тест + LED</t>
  </si>
  <si>
    <t>623281100300</t>
  </si>
  <si>
    <t>62.32.8.110.0300</t>
  </si>
  <si>
    <t>Силовое электромеханическое реле; монтаж в розетку или наконечники Faston 187 (4.8х0.5мм); 2NO 16A; контакты AgCdO (зазор ≥ 3мм); катушка 110В АC; степень защиты RTI; опции: нет</t>
  </si>
  <si>
    <t>623281104054</t>
  </si>
  <si>
    <t>62.32.8.110.4054</t>
  </si>
  <si>
    <t>Силовое электромеханическое реле; монтаж в розетку или наконечники Faston 187 (4.8х0.5мм); 2CO 16A; контакты AgSnO2; катушка 110В AC; степень защиты RTI; опции: кнопка тест + мех.индикатор + LED</t>
  </si>
  <si>
    <t>623281150000</t>
  </si>
  <si>
    <t>62.32.8.115.0000</t>
  </si>
  <si>
    <t>Силовое электромеханическое реле; монтаж в розетку или наконечники Faston 187 (4.8х0.5мм); 2CO 16A; контакты AgCdO; катушка 115В AC; степень защиты RTI; опции: нет</t>
  </si>
  <si>
    <t>623281150040</t>
  </si>
  <si>
    <t>62.32.8.115.0040</t>
  </si>
  <si>
    <t>Силовое электромеханическое реле; монтаж в розетку или наконечники Faston 187 (4.8х0.5мм); 2CO 16A; контакты AgCdO; катушка 115В AC; степень защиты RTI; опции: кнопка тест + мех.индикатор</t>
  </si>
  <si>
    <t>623281150300</t>
  </si>
  <si>
    <t>62.32.8.115.0300</t>
  </si>
  <si>
    <t>Силовое электромеханическое реле; монтаж в розетку или наконечники Faston 187 (4.8х0.5мм); 2NO 16A; контакты AgCdO (зазор ≥ 3мм); катушка 115В АC; степень защиты RTI; опции: нет</t>
  </si>
  <si>
    <t>623281200000</t>
  </si>
  <si>
    <t>62.32.8.120.0000</t>
  </si>
  <si>
    <t>Силовое электромеханическое реле; монтаж в розетку или наконечники Faston 187 (4.8х0.5мм); 2CO 16A; контакты AgCdO; катушка 120В AC; степень защиты RTI; опции: нет</t>
  </si>
  <si>
    <t>623281200006</t>
  </si>
  <si>
    <t>62.32.8.120.0006</t>
  </si>
  <si>
    <t>Силовое электромеханическое реле; монтаж в розетку или наконечники Faston 187 (4.8х0.5мм); 2CO 16A; контакты AgCdO; катушка 120В AC; степень защиты RTI; монтажный фланец; опции: нет</t>
  </si>
  <si>
    <t>623281200030</t>
  </si>
  <si>
    <t>62.32.8.120.0030</t>
  </si>
  <si>
    <t>Силовое электромеханическое реле; монтаж в розетку или наконечники Faston 187 (4.8х0.5мм); 2CO 16A; контакты AgCdO; катушка 120В AC; степень защиты RTI; опции: LED</t>
  </si>
  <si>
    <t>623281200040</t>
  </si>
  <si>
    <t>62.32.8.120.0040</t>
  </si>
  <si>
    <t>Силовое электромеханическое реле; монтаж в розетку или наконечники Faston 187 (4.8х0.5мм); 2CO 16A; контакты AgCdO; катушка 120В AC; степень защиты RTI; опции: кнопка тест + мех.индикатор</t>
  </si>
  <si>
    <t>623281200040PAS</t>
  </si>
  <si>
    <t>62.32.8.120.0040PAS</t>
  </si>
  <si>
    <t>623281200050</t>
  </si>
  <si>
    <t>62.32.8.120.0050</t>
  </si>
  <si>
    <t>Силовое электромеханическое реле; монтаж в розетку или наконечники Faston 187 (4.8х0.5мм); 2CO 16A; контакты AgCdO; катушка 120В AC; степень защиты RTI; опции: кнопка тест + LED</t>
  </si>
  <si>
    <t>623281200054</t>
  </si>
  <si>
    <t>62.32.8.120.0054</t>
  </si>
  <si>
    <t>Силовое электромеханическое реле; монтаж в розетку или наконечники Faston 187 (4.8х0.5мм); 2CO 16A; контакты AgCdO; катушка 120В AC; степень защиты RTI; опции: кнопка тест + мех.индикатор + LED</t>
  </si>
  <si>
    <t>623281200056</t>
  </si>
  <si>
    <t>62.32.8.120.0056</t>
  </si>
  <si>
    <t>Силовое электромеханическое реле; монтаж в розетку или наконечники Faston 187 (4.8х0.5мм); 2CO 16A; контакты AgCdO; катушка 120В AC; степень защиты RTI; монтажный фланец; опции: кнопка тест + LED</t>
  </si>
  <si>
    <t>623281250000</t>
  </si>
  <si>
    <t>62.32.8.125.0000</t>
  </si>
  <si>
    <t>Силовое электромеханическое реле; монтаж в розетку или наконечники Faston 187 (4.8х0.5мм); 2CO 16A; контакты AgCdO; катушка 125В AC; степень защиты RTI; опции: нет</t>
  </si>
  <si>
    <t>623281250040</t>
  </si>
  <si>
    <t>62.32.8.125.0040</t>
  </si>
  <si>
    <t>Силовое электромеханическое реле; монтаж в розетку или наконечники Faston 187 (4.8х0.5мм); 2CO 16A; контакты AgCdO; катушка 125В AC; степень защиты RTI; опции: кнопка тест + мех.индикатор</t>
  </si>
  <si>
    <t>623282300000</t>
  </si>
  <si>
    <t>62.32.8.230.0000</t>
  </si>
  <si>
    <t>Силовое электромеханическое реле; монтаж в розетку или наконечники Faston 187 (4.8х0.5мм); 2CO 16A; контакты AgCdO; катушка 230В AC; степень защиты RTI; опции: нет</t>
  </si>
  <si>
    <t>623282300006</t>
  </si>
  <si>
    <t>62.32.8.230.0006</t>
  </si>
  <si>
    <t>Силовое электромеханическое реле; монтаж в розетку или наконечники Faston 187 (4.8х0.5мм); 2CO 16A; контакты AgCdO; катушка 230В AC; степень защиты RTI; монтажный фланец; опции: нет</t>
  </si>
  <si>
    <t>623282300030</t>
  </si>
  <si>
    <t>62.32.8.230.0030</t>
  </si>
  <si>
    <t>Силовое электромеханическое реле; монтаж в розетку или наконечники Faston 187 (4.8х0.5мм); 2CO 16A; контакты AgCdO; катушка 230В AC; степень защиты RTI; опции: LED</t>
  </si>
  <si>
    <t>623282300040</t>
  </si>
  <si>
    <t>62.32.8.230.0040</t>
  </si>
  <si>
    <t>Силовое электромеханическое реле; монтаж в розетку или наконечники Faston 187 (4.8х0.5мм); 2CO 16A; контакты AgCdO; катушка 230В AC; степень защиты RTI; опции: кнопка тест + мех.индикатор</t>
  </si>
  <si>
    <t>623282300040PAS</t>
  </si>
  <si>
    <t>62.32.8.230.0040PAS</t>
  </si>
  <si>
    <t>623282300050</t>
  </si>
  <si>
    <t>62.32.8.230.0050</t>
  </si>
  <si>
    <t>Силовое электромеханическое реле; монтаж в розетку или наконечники Faston 187 (4.8х0.5мм); 2CO 16A; контакты AgCdO; катушка 230В AC; степень защиты RTI; опции: кнопка тест + LED</t>
  </si>
  <si>
    <t>623282300054</t>
  </si>
  <si>
    <t>62.32.8.230.0054</t>
  </si>
  <si>
    <t>Силовое электромеханическое реле; монтаж в розетку или наконечники Faston 187 (4.8х0.5мм); 2CO 16A; контакты AgCdO; катушка 230В AC; степень защиты RTI; опции: кнопка тест + мех.индикатор + LED</t>
  </si>
  <si>
    <t>623282300300</t>
  </si>
  <si>
    <t>62.32.8.230.0300</t>
  </si>
  <si>
    <t>Силовое электромеханическое реле; монтаж в розетку или наконечники Faston 187 (4.8х0.5мм); 2NO 16A; контакты AgCdO (зазор ≥ 3мм); катушка 230В АC; степень защиты RTI; опции: нет</t>
  </si>
  <si>
    <t>623282300300PAS</t>
  </si>
  <si>
    <t>62.32.8.230.0300PAS</t>
  </si>
  <si>
    <t>623282300500</t>
  </si>
  <si>
    <t>62.32.8.230.0500</t>
  </si>
  <si>
    <t>Силовое электромеханическое реле; монтаж в розетку или наконечники Faston 187 (4.8х0.5мм); 2CO 16A; контакты AgCdO; катушка 230В AC; степень защиты RTI; разделитель катушка - контакты (для SELV); опции: нет</t>
  </si>
  <si>
    <t>623282304000</t>
  </si>
  <si>
    <t>62.32.8.230.4000</t>
  </si>
  <si>
    <t>Силовое электромеханическое реле; монтаж в розетку или наконечники Faston 187 (4.8х0.5мм); 2CO 16A; контакты AgSnO2; катушка 230В AC; степень защиты RTI; опции: нет</t>
  </si>
  <si>
    <t>623282304040</t>
  </si>
  <si>
    <t>62.32.8.230.4040</t>
  </si>
  <si>
    <t>Силовое электромеханическое реле; монтаж в розетку или наконечники Faston 187 (4.8х0.5мм); 2CO 16A; контакты AgSnO2; катушка 230В AC; степень защиты RTI; опции: кнопка тест + мех.индикатор</t>
  </si>
  <si>
    <t>623282304300</t>
  </si>
  <si>
    <t>62.32.8.230.4300</t>
  </si>
  <si>
    <t>Силовое электромеханическое реле; монтаж в розетку или наконечники Faston 187 (4.8х0.5мм); 2NO 16A; контакты AgSnO2 (зазор ≥ 3мм); катушка 230В AC; степень защиты RTI; разделитель катушка - контакты (для SELV); опции: нет</t>
  </si>
  <si>
    <t>623282304500</t>
  </si>
  <si>
    <t>62.32.8.230.4500</t>
  </si>
  <si>
    <t>Силовое электромеханическое реле; монтаж в розетку или наконечники Faston 187 (4.8х0.5мм); 2CO 16A; контакты AgSnO2; катушка 230В AC; степень защиты RTI; разделитель катушка - контакты (для SELV); опции: нет</t>
  </si>
  <si>
    <t>623282400000</t>
  </si>
  <si>
    <t>62.32.8.240.0000</t>
  </si>
  <si>
    <t>Силовое электромеханическое реле; монтаж в розетку или наконечники Faston 187 (4.8х0.5мм); 2CO 16A; контакты AgCdO; катушка 240В AC; степень защиты RTI; опции: нет</t>
  </si>
  <si>
    <t>623282400006</t>
  </si>
  <si>
    <t>62.32.8.240.0006</t>
  </si>
  <si>
    <t>Силовое электромеханическое реле; монтаж в розетку или наконечники Faston 187 (4.8х0.5мм); 2CO 16A; контакты AgCdO; катушка 240В AC; степень защиты RTI; монтажный фланец; опции: нет</t>
  </si>
  <si>
    <t>623282400030</t>
  </si>
  <si>
    <t>62.32.8.240.0030</t>
  </si>
  <si>
    <t>Силовое электромеханическое реле; монтаж в розетку или наконечники Faston 187 (4.8х0.5мм); 2CO 16A; контакты AgCdO; катушка 240В AC; степень защиты RTI; опции: LED</t>
  </si>
  <si>
    <t>623282400040</t>
  </si>
  <si>
    <t>62.32.8.240.0040</t>
  </si>
  <si>
    <t>Силовое электромеханическое реле; монтаж в розетку или наконечники Faston 187 (4.8х0.5мм); 2CO 16A; контакты AgCdO; катушка 240В AC; степень защиты RTI; опции: кнопка тест + мех.индикатор</t>
  </si>
  <si>
    <t>623282400050</t>
  </si>
  <si>
    <t>62.32.8.240.0050</t>
  </si>
  <si>
    <t>Силовое электромеханическое реле; монтаж в розетку или наконечники Faston 187 (4.8х0.5мм); 2CO 16A; контакты AgCdO; катушка 240В AC; степень защиты RTI; опции: кнопка тест + LED</t>
  </si>
  <si>
    <t>623282400600</t>
  </si>
  <si>
    <t>62.32.8.240.0600</t>
  </si>
  <si>
    <t>Силовое электромеханическое реле; монтаж в розетку или наконечники Faston 187 (4.8х0.5мм); 2NO 16A; контакты AgCdO (зазор ≥ 3мм); катушка 240В AC; степень защиты RTI; разделитель катушка - контакты (для SELV); опции: нет</t>
  </si>
  <si>
    <t>623284000040</t>
  </si>
  <si>
    <t>62.32.8.400.0040</t>
  </si>
  <si>
    <t>Силовое электромеханическое реле; монтаж в розетку или наконечники Faston 187 (4.8х0.5мм); 2CO 16A; контакты AgCdO; катушка 400В AC; степень защиты RTI; опции: кнопка тест + мех.индикатор</t>
  </si>
  <si>
    <t>623284000300</t>
  </si>
  <si>
    <t>62.32.8.400.0300</t>
  </si>
  <si>
    <t>Силовое электромеханическое реле; монтаж в розетку или наконечники Faston 187 (4.8х0.5мм); 2NO 16A; контакты AgCdO (зазор ≥ 3мм); катушка 400В АC; степень защиты RTI; опции: нет</t>
  </si>
  <si>
    <t>623290060000</t>
  </si>
  <si>
    <t>62.32.9.006.0000</t>
  </si>
  <si>
    <t>Силовое электромеханическое реле; монтаж в розетку или наконечники Faston 187 (4.8х0.5мм); 2CO 16A; контакты AgCdO; катушка 6В DC; степень защиты RTI; опции: нет</t>
  </si>
  <si>
    <t>623290060006</t>
  </si>
  <si>
    <t>62.32.9.006.0006</t>
  </si>
  <si>
    <t>Силовое электромеханическое реле; монтаж в розетку или наконечники Faston 187 (4.8х0.5мм); 2CO 16A; контакты AgCdO; катушка 6В DC; степень защиты RTI; монтажный фланец; опции: нет</t>
  </si>
  <si>
    <t>623290060040</t>
  </si>
  <si>
    <t>62.32.9.006.0040</t>
  </si>
  <si>
    <t>Силовое электромеханическое реле; монтаж в розетку или наконечники Faston 187 (4.8х0.5мм); 2CO 16A; контакты AgCdO; катушка 6В DC; степень защиты RTI; опции: кнопка тест + мех.индикатор</t>
  </si>
  <si>
    <t>623290060300</t>
  </si>
  <si>
    <t>62.32.9.006.0300</t>
  </si>
  <si>
    <t>Силовое электромеханическое реле; монтаж в розетку или наконечники Faston 187 (4.8х0.5мм); 2NO 16A; контакты AgCdO (зазор ≥ 3мм); катушка 6В DC; степень защиты RTI; опции: нет</t>
  </si>
  <si>
    <t>623290120000</t>
  </si>
  <si>
    <t>62.32.9.012.0000</t>
  </si>
  <si>
    <t>Силовое электромеханическое реле; монтаж в розетку или наконечники Faston 187 (4.8х0.5мм); 2CO 16A; контакты AgCdO; катушка 12В DC; степень защиты RTI; опции: нет</t>
  </si>
  <si>
    <t>623290120006</t>
  </si>
  <si>
    <t>62.32.9.012.0006</t>
  </si>
  <si>
    <t>Силовое электромеханическое реле; монтаж в розетку или наконечники Faston 187 (4.8х0.5мм); 2CO 16A; контакты AgCdO; катушка 12В DC; степень защиты RTI; монтажный фланец; опции: нет</t>
  </si>
  <si>
    <t>623290120020</t>
  </si>
  <si>
    <t>62.32.9.012.0020</t>
  </si>
  <si>
    <t>Силовое электромеханическое реле; монтаж в розетку или наконечники Faston 187 (4.8х0.5мм); 2CO 16A; контакты AgCdO; катушка 12В DC; степень защиты RTI; опции: мех.индикатор</t>
  </si>
  <si>
    <t>623290120040</t>
  </si>
  <si>
    <t>62.32.9.012.0040</t>
  </si>
  <si>
    <t>Силовое электромеханическое реле; монтаж в розетку или наконечники Faston 187 (4.8х0.5мм); 2CO 16A; контакты AgCdO; катушка 12В DC; степень защиты RTI; опции: кнопка тест + мех.индикатор</t>
  </si>
  <si>
    <t>623290120040PAS</t>
  </si>
  <si>
    <t>62.32.9.012.0040PAS</t>
  </si>
  <si>
    <t>623290120060</t>
  </si>
  <si>
    <t>62.32.9.012.0060</t>
  </si>
  <si>
    <t>Силовое электромеханическое реле; монтаж в розетку или наконечники Faston 187 (4.8х0.5мм); 2CO 16A; контакты AgCdO; катушка 12В DC; степень защиты RTI; опции: диод + LED</t>
  </si>
  <si>
    <t>623290120070</t>
  </si>
  <si>
    <t>62.32.9.012.0070</t>
  </si>
  <si>
    <t>Силовое электромеханическое реле; монтаж в розетку или наконечники Faston 187 (4.8х0.5мм); 2CO 16A; контакты AgCdO; катушка 12В DC; степень защиты RTI; опции: кнопка тест + диод + LED</t>
  </si>
  <si>
    <t>623290120300</t>
  </si>
  <si>
    <t>62.32.9.012.0300</t>
  </si>
  <si>
    <t>Силовое электромеханическое реле; монтаж в розетку или наконечники Faston 187 (4.8х0.5мм); 2NO 16A; контакты AgCdO (зазор ≥ 3мм); катушка 12В DC; степень защиты RTI; опции: нет</t>
  </si>
  <si>
    <t>623290120300PAS</t>
  </si>
  <si>
    <t>62.32.9.012.0300PAS</t>
  </si>
  <si>
    <t>623290120500</t>
  </si>
  <si>
    <t>62.32.9.012.0500</t>
  </si>
  <si>
    <t>Силовое электромеханическое реле; монтаж в розетку или наконечники Faston 187 (4.8х0.5мм); 2CO 16A; контакты AgCdO; катушка 12В DC; степень защиты RTI; разделитель катушка - контакты (для SELV); опции: нет</t>
  </si>
  <si>
    <t>623290124800</t>
  </si>
  <si>
    <t>62.32.9.012.4800</t>
  </si>
  <si>
    <t xml:space="preserve"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2NO 16A (250В АС1), 2NO 6A (220В DС1); контакты AgSnO2; катушка 12В DC; степень защиты RTI </t>
  </si>
  <si>
    <t>623290240000</t>
  </si>
  <si>
    <t>62.32.9.024.0000</t>
  </si>
  <si>
    <t>Силовое электромеханическое реле; монтаж в розетку или наконечники Faston 187 (4.8х0.5мм); 2CO 16A; контакты AgCdO; катушка 24В DC; степень защиты RTI; опции: нет</t>
  </si>
  <si>
    <t>623290240006</t>
  </si>
  <si>
    <t>62.32.9.024.0006</t>
  </si>
  <si>
    <t>Силовое электромеханическое реле; монтаж в розетку или наконечники Faston 187 (4.8х0.5мм); 2CO 16A; контакты AgCdO; катушка 24В DC; степень защиты RTI; монтажный фланец; опции: нет</t>
  </si>
  <si>
    <t>623290240040</t>
  </si>
  <si>
    <t>62.32.9.024.0040</t>
  </si>
  <si>
    <t>Силовое электромеханическое реле; монтаж в розетку или наконечники Faston 187 (4.8х0.5мм); 2CO 16A; контакты AgCdO; катушка 24В DC; степень защиты RTI; опции: кнопка тест + мех.индикатор</t>
  </si>
  <si>
    <t>623290240040PAS</t>
  </si>
  <si>
    <t>62.32.9.024.0040PAS</t>
  </si>
  <si>
    <t>623290240060</t>
  </si>
  <si>
    <t>62.32.9.024.0060</t>
  </si>
  <si>
    <t>Силовое электромеханическое реле; монтаж в розетку или наконечники Faston 187 (4.8х0.5мм); 2CO 16A; контакты AgCdO; катушка 24В DC; степень защиты RTI; опции: диод + LED</t>
  </si>
  <si>
    <t>623290240070</t>
  </si>
  <si>
    <t>62.32.9.024.0070</t>
  </si>
  <si>
    <t>Силовое электромеханическое реле; монтаж в розетку или наконечники Faston 187 (4.8х0.5мм); 2CO 16A; контакты AgCdO; катушка 24В DC; степень защиты RTI; опции: кнопка тест + диод + LED</t>
  </si>
  <si>
    <t>623290240074</t>
  </si>
  <si>
    <t>62.32.9.024.0074</t>
  </si>
  <si>
    <t>Силовое электромеханическое реле; монтаж в розетку или наконечники Faston 187 (4.8х0.5мм); 2CO 16A; контакты AgCdO; катушка 24В DC; степень защиты RTI; опции: кнопка тест + мех.индикатор + диод + LED</t>
  </si>
  <si>
    <t>623290240300</t>
  </si>
  <si>
    <t>62.32.9.024.0300</t>
  </si>
  <si>
    <t>Силовое электромеханическое реле; монтаж в розетку или наконечники Faston 187 (4.8х0.5мм); 2NO 16A; контакты AgCdO (зазор ≥ 3мм); катушка 24В DC; степень защиты RTI; опции: нет</t>
  </si>
  <si>
    <t>623290240300PAS</t>
  </si>
  <si>
    <t>62.32.9.024.0300PAS</t>
  </si>
  <si>
    <t>623290240360</t>
  </si>
  <si>
    <t>62.32.9.024.0360</t>
  </si>
  <si>
    <t>Силовое электромеханическое реле; монтаж в розетку или наконечники Faston 187 (4.8х0.5мм); 2NO 16A; контакты AgCdO (зазор ≥ 3мм); катушка 24В DC; степень защиты RTI; опции: диод + LED</t>
  </si>
  <si>
    <t>623290240500</t>
  </si>
  <si>
    <t>62.32.9.024.0500</t>
  </si>
  <si>
    <t>Силовое электромеханическое реле; монтаж в розетку или наконечники Faston 187 (4.8х0.5мм); 2CO 16A; контакты AgCdO; катушка 24В DC; степень защиты RTI; разделитель катушка - контакты (для SELV); опции: нет</t>
  </si>
  <si>
    <t>623290240506</t>
  </si>
  <si>
    <t>62.32.9.024.0506</t>
  </si>
  <si>
    <t>Силовое электромеханическое реле; монтаж в розетку или наконечники Faston 187 (4.8х0.5мм); 2CO 16A; контакты AgCdO; катушка 24В DC; степень защиты RTI; разделитель катушка - контакты (для SELV); монтажный фланец; опции: нет</t>
  </si>
  <si>
    <t>623290240540</t>
  </si>
  <si>
    <t>62.32.9.024.0540</t>
  </si>
  <si>
    <t>Силовое электромеханическое реле; монтаж в розетку или наконечники Faston 187 (4.8х0.5мм); 2CO 16A; контакты AgCdO; катушка 24В DC; степень защиты RTI; разделитель катушка - контакты (для SELV); опции: кнопка тест + мех.индикатор</t>
  </si>
  <si>
    <t>623290240600</t>
  </si>
  <si>
    <t>62.32.9.024.0600</t>
  </si>
  <si>
    <t>Силовое электромеханическое реле; монтаж в розетку или наконечники Faston 187 (4.8х0.5мм); 2NO 16A; контакты AgCdO (зазор ≥ 3мм); катушка 24В DC; степень защиты RTI; разделитель катушка - контакты (для SELV); опции: нет</t>
  </si>
  <si>
    <t>623290240600PAS</t>
  </si>
  <si>
    <t>62.32.9.024.0600PAS</t>
  </si>
  <si>
    <t>623290244000</t>
  </si>
  <si>
    <t>62.32.9.024.4000</t>
  </si>
  <si>
    <t>Силовое электромеханическое реле; монтаж в розетку или наконечники Faston 187 (4.8х0.5мм); 2CO 16A; контакты AgSnO2; катушка 24В DC; степень защиты RTI; опции: нет</t>
  </si>
  <si>
    <t>623290244040</t>
  </si>
  <si>
    <t>62.32.9.024.4040</t>
  </si>
  <si>
    <t>Силовое электромеханическое реле; монтаж в розетку или наконечники Faston 187 (4.8х0.5мм); 2CO 16A; контакты AgSnO2; катушка 24В DC; степень защиты RTI; опции: кнопка тест + мех.индикатор</t>
  </si>
  <si>
    <t>623290244060</t>
  </si>
  <si>
    <t>62.32.9.024.4060</t>
  </si>
  <si>
    <t>Силовое электромеханическое реле; монтаж в розетку или наконечники Faston 187 (4.8х0.5мм); 2CO 16A; контакты AgSnO2; катушка 24В DC; степень защиты RTI; опции: диод + LED</t>
  </si>
  <si>
    <t>623290244300</t>
  </si>
  <si>
    <t>62.32.9.024.4300</t>
  </si>
  <si>
    <t>Силовое электромеханическое реле; монтаж в розетку или наконечники Faston 187 (4.8х0.5мм); 2NO 16A; контакты AgSnO2 (зазор ≥ 3мм); катушка 24В DC; степень защиты RTI; опции: нет</t>
  </si>
  <si>
    <t>623290244500</t>
  </si>
  <si>
    <t>62.32.9.024.4500</t>
  </si>
  <si>
    <t>Силовое электромеханическое реле; монтаж в розетку или наконечники Faston 187 (4.8х0.5мм); 2CO 16A; контакты AgSnO2; катушка 24В DC; степень защиты RTI; разделитель катушка - контакты (для SELV); опции: нет</t>
  </si>
  <si>
    <t>623290244600</t>
  </si>
  <si>
    <t>62.32.9.024.4600</t>
  </si>
  <si>
    <t>Силовое электромеханическое реле; монтаж в розетку или наконечники Faston 187 (4.8х0.5мм); 2NO 16A; контакты AgSnO2 (зазор ≥ 3мм); катушка 24В DC; степень защиты RTI; разделитель катушка - контакты (для SELV); опции: нет</t>
  </si>
  <si>
    <t>623290244800</t>
  </si>
  <si>
    <t>62.32.9.024.4800</t>
  </si>
  <si>
    <t xml:space="preserve"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2NO 16A (250В АС1), 2NO 6A (220В DС1); контакты AgSnO2; катушка 24В DC; степень защиты RTI </t>
  </si>
  <si>
    <t>623290360006</t>
  </si>
  <si>
    <t>62.32.9.036.0006</t>
  </si>
  <si>
    <t>Силовое электромеханическое реле; монтаж в розетку или наконечники Faston 187 (4.8х0.5мм); 2CO 16A; контакты AgCdO; катушка 36В DC; степень защиты RTI; монтажный фланец; опции: нет</t>
  </si>
  <si>
    <t>623290360040</t>
  </si>
  <si>
    <t>62.32.9.036.0040</t>
  </si>
  <si>
    <t>Силовое электромеханическое реле; монтаж в розетку или наконечники Faston 187 (4.8х0.5мм); 2CO 16A; контакты AgCdO; катушка 36В DC; степень защиты RTI; опции: кнопка тест + мех.индикатор</t>
  </si>
  <si>
    <t>623290480000</t>
  </si>
  <si>
    <t>62.32.9.048.0000</t>
  </si>
  <si>
    <t>Силовое электромеханическое реле; монтаж в розетку или наконечники Faston 187 (4.8х0.5мм); 2CO 16A; контакты AgCdO; катушка 48В DC; степень защиты RTI; опции: нет</t>
  </si>
  <si>
    <t>623290480006</t>
  </si>
  <si>
    <t>62.32.9.048.0006</t>
  </si>
  <si>
    <t>Силовое электромеханическое реле; монтаж в розетку или наконечники Faston 187 (4.8х0.5мм); 2CO 16A; контакты AgCdO; катушка 48В DC; степень защиты RTI; монтажный фланец; опции: нет</t>
  </si>
  <si>
    <t>623290480040</t>
  </si>
  <si>
    <t>62.32.9.048.0040</t>
  </si>
  <si>
    <t>Силовое электромеханическое реле; монтаж в розетку или наконечники Faston 187 (4.8х0.5мм); 2CO 16A; контакты AgCdO; катушка 48В DC; степень защиты RTI; опции: кнопка тест + мех.индикатор</t>
  </si>
  <si>
    <t>623290480040PAS</t>
  </si>
  <si>
    <t>62.32.9.048.0040PAS</t>
  </si>
  <si>
    <t>623290480060</t>
  </si>
  <si>
    <t>62.32.9.048.0060</t>
  </si>
  <si>
    <t>Силовое электромеханическое реле; монтаж в розетку или наконечники Faston 187 (4.8х0.5мм); 2CO 16A; контакты AgCdO; катушка 48В DC; степень защиты RTI; опции: диод + LED</t>
  </si>
  <si>
    <t>623290480070</t>
  </si>
  <si>
    <t>62.32.9.048.0070</t>
  </si>
  <si>
    <t>Силовое электромеханическое реле; монтаж в розетку или наконечники Faston 187 (4.8х0.5мм); 2CO 16A; контакты AgCdO; катушка 48В DC; степень защиты RTI; опции: кнопка тест + диод + LED</t>
  </si>
  <si>
    <t>623290480074</t>
  </si>
  <si>
    <t>62.32.9.048.0074</t>
  </si>
  <si>
    <t>Силовое электромеханическое реле; монтаж в розетку или наконечники Faston 187 (4.8х0.5мм); 2CO 16A; контакты AgCdO; катушка 48В DC; степень защиты RTI; опции: кнопка тест + мех.индикатор + диод + LED</t>
  </si>
  <si>
    <t>623290480300</t>
  </si>
  <si>
    <t>62.32.9.048.0300</t>
  </si>
  <si>
    <t>Силовое электромеханическое реле; монтаж в розетку или наконечники Faston 187 (4.8х0.5мм); 2NO 16A; контакты AgCdO (зазор ≥ 3мм); катушка 48В DC; степень защиты RTI; опции: нет</t>
  </si>
  <si>
    <t>623290480360</t>
  </si>
  <si>
    <t>62.32.9.048.0360</t>
  </si>
  <si>
    <t>Силовое электромеханическое реле; монтаж в розетку или наконечники Faston 187 (4.8х0.5мм); 2NO 16A; контакты AgCdO (зазор ≥ 3мм); катушка 48В DC; степень защиты RTI; опции: диод + LED</t>
  </si>
  <si>
    <t>623290484800</t>
  </si>
  <si>
    <t>62.32.9.048.4800</t>
  </si>
  <si>
    <t xml:space="preserve"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2NO 16A (250В АС1), 2NO 6A (220В DС1); контакты AgSnO2; катушка 48В DC; степень защиты RTI </t>
  </si>
  <si>
    <t>623290600000</t>
  </si>
  <si>
    <t>62.32.9.060.0000</t>
  </si>
  <si>
    <t>Силовое электромеханическое реле; монтаж в розетку или наконечники Faston 187 (4.8х0.5мм); 2CO 16A; контакты AgCdO; катушка 60В DC; степень защиты RTI; опции: нет</t>
  </si>
  <si>
    <t>623290600040</t>
  </si>
  <si>
    <t>62.32.9.060.0040</t>
  </si>
  <si>
    <t>Силовое электромеханическое реле; монтаж в розетку или наконечники Faston 187 (4.8х0.5мм); 2CO 16A; контакты AgCdO; катушка 60В DC; степень защиты RTI; опции: кнопка тест + мех.индикатор</t>
  </si>
  <si>
    <t>623290600070</t>
  </si>
  <si>
    <t>62.32.9.060.0070</t>
  </si>
  <si>
    <t>Силовое электромеханическое реле; монтаж в розетку или наконечники Faston 187 (4.8х0.5мм); 2CO 16A; контакты AgCdO; катушка 60В DC; степень защиты RTI; опции: кнопка тест + диод + LED</t>
  </si>
  <si>
    <t>623290600300</t>
  </si>
  <si>
    <t>62.32.9.060.0300</t>
  </si>
  <si>
    <t>Силовое электромеханическое реле; монтаж в розетку или наконечники Faston 187 (4.8х0.5мм); 2NO 16A; контакты AgCdO (зазор ≥ 3мм); катушка 60В DC; степень защиты RTI; опции: нет</t>
  </si>
  <si>
    <t>623291100000</t>
  </si>
  <si>
    <t>62.32.9.110.0000</t>
  </si>
  <si>
    <t>Силовое электромеханическое реле; монтаж в розетку или наконечники Faston 187 (4.8х0.5мм); 2CO 16A; контакты AgCdO; катушка 110В DC; степень защиты RTI; опции: нет</t>
  </si>
  <si>
    <t>623291100040</t>
  </si>
  <si>
    <t>62.32.9.110.0040</t>
  </si>
  <si>
    <t>Силовое электромеханическое реле; монтаж в розетку или наконечники Faston 187 (4.8х0.5мм); 2CO 16A; контакты AgCdO; катушка 110В DC; степень защиты RTI; опции: кнопка тест + мех.индикатор</t>
  </si>
  <si>
    <t>623291100040PAS</t>
  </si>
  <si>
    <t>62.32.9.110.0040PAS</t>
  </si>
  <si>
    <t>623291100060</t>
  </si>
  <si>
    <t>62.32.9.110.0060</t>
  </si>
  <si>
    <t>Силовое электромеханическое реле; монтаж в розетку или наконечники Faston 187 (4.8х0.5мм); 2CO 16A; контакты AgCdO; катушка 110В DC; степень защиты RTI; опции: диод + LED</t>
  </si>
  <si>
    <t>623291100070</t>
  </si>
  <si>
    <t>62.32.9.110.0070</t>
  </si>
  <si>
    <t>Силовое электромеханическое реле; монтаж в розетку или наконечники Faston 187 (4.8х0.5мм); 2CO 16A; контакты AgCdO; катушка 110В DC; степень защиты RTI; опции: кнопка тест + диод + LED</t>
  </si>
  <si>
    <t>623291100300</t>
  </si>
  <si>
    <t>62.32.9.110.0300</t>
  </si>
  <si>
    <t>Силовое электромеханическое реле; монтаж в розетку или наконечники Faston 187 (4.8х0.5мм); 2NO 16A; контакты AgCdO (зазор ≥ 3мм); катушка 110В DC; степень защиты RTI; опции: нет</t>
  </si>
  <si>
    <t>623291104070</t>
  </si>
  <si>
    <t>62.32.9.110.4070</t>
  </si>
  <si>
    <t>Силовое электромеханическое реле; монтаж в розетку или наконечники Faston 187 (4.8х0.5мм); 2CO 16A; контакты AgSnO2; катушка 110В DC; степень защиты RTI; опции: кнопка тест + диод + LED</t>
  </si>
  <si>
    <t>623291104800</t>
  </si>
  <si>
    <t>62.32.9.110.4800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</si>
  <si>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2NO 16A (250В АС1), 2NO 6A (220В DС1); контакты AgSnO2; катушка 110В DC; степень защиты RTI</t>
  </si>
  <si>
    <t>623291250000</t>
  </si>
  <si>
    <t>62.32.9.125.0000</t>
  </si>
  <si>
    <t>Силовое электромеханическое реле; монтаж в розетку или наконечники Faston 187 (4.8х0.5мм); 2CO 16A; контакты AgCdO; катушка 125В DC; степень защиты RTI; опции: нет</t>
  </si>
  <si>
    <t>623291250040</t>
  </si>
  <si>
    <t>62.32.9.125.0040</t>
  </si>
  <si>
    <t>Силовое электромеханическое реле; монтаж в розетку или наконечники Faston 187 (4.8х0.5мм); 2CO 16A; контакты AgCdO; катушка 125В DC; степень защиты RTI; опции: кнопка тест + мех.индикатор</t>
  </si>
  <si>
    <t>623291250060</t>
  </si>
  <si>
    <t>62.32.9.125.0060</t>
  </si>
  <si>
    <t>Силовое электромеханическое реле; монтаж в розетку или наконечники Faston 187 (4.8х0.5мм); 2CO 16A; контакты AgCdO; катушка 125В DC; степень защиты RTI; опции: диод + LED</t>
  </si>
  <si>
    <t>623291250300</t>
  </si>
  <si>
    <t>62.32.9.125.0300</t>
  </si>
  <si>
    <t>Силовое электромеханическое реле; монтаж в розетку или наконечники Faston 187 (4.8х0.5мм); 2NO 16A; контакты AgCdO (зазор ≥ 3мм); катушка 125В DC; степень защиты RTI; опции: нет</t>
  </si>
  <si>
    <t>623291250360</t>
  </si>
  <si>
    <t>62.32.9.125.0360</t>
  </si>
  <si>
    <t>Силовое электромеханическое реле; монтаж в розетку или наконечники Faston 187 (4.8х0.5мм); 2NO 16A; контакты AgCdO (зазор ≥ 3мм); катушка 125В DC; степень защиты RTI; опции: диод + LED</t>
  </si>
  <si>
    <t>623291254800</t>
  </si>
  <si>
    <t>62.32.9.125.4800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</si>
  <si>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2NO 16A (250В АС1), 2NO 6A (220В DС1); контакты AgSnO2; катушка 125В DC; степень защиты RTI</t>
  </si>
  <si>
    <t>623291400040</t>
  </si>
  <si>
    <t>62.32.9.140.0040</t>
  </si>
  <si>
    <t>Силовое электромеханическое реле; монтаж в розетку или наконечники Faston 187 (4.8х0.5мм); 2CO 16A; контакты AgCdO; катушка 140В DC; степень защиты RTI; опции: кнопка тест + мех.индикатор</t>
  </si>
  <si>
    <t>623292200000</t>
  </si>
  <si>
    <t>62.32.9.220.0000</t>
  </si>
  <si>
    <t>Силовое электромеханическое реле; монтаж в розетку или наконечники Faston 187 (4.8х0.5мм); 2CO 16A; контакты AgCdO; катушка 220В DC; степень защиты RTI; опции: нет</t>
  </si>
  <si>
    <t>623292200040</t>
  </si>
  <si>
    <t>62.32.9.220.0040</t>
  </si>
  <si>
    <t>Силовое электромеханическое реле; монтаж в розетку или наконечники Faston 187 (4.8х0.5мм); 2CO 16A; контакты AgCdO; катушка 220В DC; степень защиты RTI; опции: кнопка тест + мех.индикатор</t>
  </si>
  <si>
    <t>623292200040PAS</t>
  </si>
  <si>
    <t>62.32.9.220.0040PAS</t>
  </si>
  <si>
    <t>623292200300</t>
  </si>
  <si>
    <t>62.32.9.220.0300</t>
  </si>
  <si>
    <t>Силовое электромеханическое реле; монтаж в розетку или наконечники Faston 187 (4.8х0.5мм); 2NO 16A; контакты AgCdO (зазор ≥ 3мм); катушка 220В DC; степень защиты RTI; опции: нет</t>
  </si>
  <si>
    <t>623292204800</t>
  </si>
  <si>
    <t>62.32.9.220.4800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</si>
  <si>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2NO 16A (250В АС1), 2NO 6A (220В DС1); контакты AgSnO2; катушка 220В DC; степень защиты RTI</t>
  </si>
  <si>
    <t>623380060000</t>
  </si>
  <si>
    <t>62.33.8.006.0000</t>
  </si>
  <si>
    <t>Силовое электромеханическое реле; монтаж в розетку или наконечники Faston 187 (4.8х0.5мм); 3CO 16A; контакты AgCdO; катушка 6В AC; степень защиты RTI; опции: нет</t>
  </si>
  <si>
    <t>623380060040</t>
  </si>
  <si>
    <t>62.33.8.006.0040</t>
  </si>
  <si>
    <t>Силовое электромеханическое реле; монтаж в розетку или наконечники Faston 187 (4.8х0.5мм); 3CO 16A; контакты AgCdO; катушка 6В AC; степень защиты RTI; опции: кнопка тест + мех.индикатор</t>
  </si>
  <si>
    <t>623380120000</t>
  </si>
  <si>
    <t>62.33.8.012.0000</t>
  </si>
  <si>
    <t>Силовое электромеханическое реле; монтаж в розетку или наконечники Faston 187 (4.8х0.5мм); 3CO 16A; контакты AgCdO; катушка 12В AC; степень защиты RTI; опции: нет</t>
  </si>
  <si>
    <t>623380120030</t>
  </si>
  <si>
    <t>62.33.8.012.0030</t>
  </si>
  <si>
    <t>Силовое электромеханическое реле; монтаж в розетку или наконечники Faston 187 (4.8х0.5мм); 3CO 16A; контакты AgCdO; катушка 12В AC; степень защиты RTI; опции: LED</t>
  </si>
  <si>
    <t>623380120040</t>
  </si>
  <si>
    <t>62.33.8.012.0040</t>
  </si>
  <si>
    <t>Силовое электромеханическое реле; монтаж в розетку или наконечники Faston 187 (4.8х0.5мм); 3CO 16A; контакты AgCdO; катушка 12В AC; степень защиты RTI; опции: кнопка тест + мех.индикатор</t>
  </si>
  <si>
    <t>623380120040PAS</t>
  </si>
  <si>
    <t>62.33.8.012.0040PAS</t>
  </si>
  <si>
    <t>623380120050</t>
  </si>
  <si>
    <t>62.33.8.012.0050</t>
  </si>
  <si>
    <t>Силовое электромеханическое реле; монтаж в розетку или наконечники Faston 187 (4.8х0.5мм); 3CO 16A; контакты AgCdO; катушка 12В AC; степень защиты RTI; опции: кнопка тест + LED</t>
  </si>
  <si>
    <t>623380124040</t>
  </si>
  <si>
    <t>62.33.8.012.4040</t>
  </si>
  <si>
    <t>Силовое электромеханическое реле; монтаж в розетку или наконечники Faston 187 (4.8х0.5мм); 3CO 16A; контакты AgSnO2; катушка 12В AC; степень защиты RTI; опции: кнопка тест + мех.индикатор</t>
  </si>
  <si>
    <t>623380240000</t>
  </si>
  <si>
    <t>62.33.8.024.0000</t>
  </si>
  <si>
    <t>Силовое электромеханическое реле; монтаж в розетку или наконечники Faston 187 (4.8х0.5мм); 3CO 16A; контакты AgCdO; катушка 24В AC; степень защиты RTI; опции: нет</t>
  </si>
  <si>
    <t>623380240006</t>
  </si>
  <si>
    <t>62.33.8.024.0006</t>
  </si>
  <si>
    <t>Силовое электромеханическое реле; монтаж в розетку или наконечники Faston 187 (4.8х0.5мм); 3CO 16A; контакты AgCdO; катушка 24В AC; степень защиты RTI; монтажный фланец; опции: нет</t>
  </si>
  <si>
    <t>623380240030</t>
  </si>
  <si>
    <t>62.33.8.024.0030</t>
  </si>
  <si>
    <t>Силовое электромеханическое реле; монтаж в розетку или наконечники Faston 187 (4.8х0.5мм); 3CO 16A; контакты AgCdO; катушка 24В AC; степень защиты RTI; опции: LED</t>
  </si>
  <si>
    <t>623380240040</t>
  </si>
  <si>
    <t>62.33.8.024.0040</t>
  </si>
  <si>
    <t>Силовое электромеханическое реле; монтаж в розетку или наконечники Faston 187 (4.8х0.5мм); 3CO 16A; контакты AgCdO; катушка 24В AC; степень защиты RTI; опции: кнопка тест + мех.индикатор</t>
  </si>
  <si>
    <t>623380240040PAS</t>
  </si>
  <si>
    <t>62.33.8.024.0040PAS</t>
  </si>
  <si>
    <t>623380240050</t>
  </si>
  <si>
    <t>62.33.8.024.0050</t>
  </si>
  <si>
    <t>Силовое электромеханическое реле; монтаж в розетку или наконечники Faston 187 (4.8х0.5мм); 3CO 16A; контакты AgCdO; катушка 24В AC; степень защиты RTI; опции: кнопка тест + LED</t>
  </si>
  <si>
    <t>623380240054</t>
  </si>
  <si>
    <t>62.33.8.024.0054</t>
  </si>
  <si>
    <t>Силовое электромеханическое реле; монтаж в розетку или наконечники Faston 187 (4.8х0.5мм); 3CO 16A; контакты AgCdO; катушка 24В AC; степень защиты RTI; опции: кнопка тест + мех.индикатор + LED</t>
  </si>
  <si>
    <t>623380240056</t>
  </si>
  <si>
    <t>62.33.8.024.0056</t>
  </si>
  <si>
    <t>Силовое электромеханическое реле; монтаж в розетку или наконечники Faston 187 (4.8х0.5мм); 3CO 16A; контакты AgCdO; катушка 24В AC; степень защиты RTI; монтажный фланец; опции: кнопка тест + LED</t>
  </si>
  <si>
    <t>623380240300</t>
  </si>
  <si>
    <t>62.33.8.024.0300</t>
  </si>
  <si>
    <t>Силовое электромеханическое реле; монтаж в розетку или наконечники Faston 187 (4.8х0.5мм); 3NO 16A; контакты AgCdO (зазор ≥ 3мм); катушка 24В АC; степень защиты RTI; опции: нет</t>
  </si>
  <si>
    <t>623380240330</t>
  </si>
  <si>
    <t>62.33.8.024.0330</t>
  </si>
  <si>
    <t>Силовое электромеханическое реле; монтаж в розетку или наконечники Faston 187 (4.8х0.5мм); 3CO 16A; контакты AgCdO; катушка 24В AC; степень защиты RTI; разделитель катушка - контакты (для SELV); опции: LED</t>
  </si>
  <si>
    <t>623380240600</t>
  </si>
  <si>
    <t>62.33.8.024.0600</t>
  </si>
  <si>
    <t>Силовое электромеханическое реле; монтаж в розетку или наконечники Faston 187 (4.8х0.5мм); 3NO 16A; контакты AgCdO (зазор ≥ 3мм); катушка 24В AC; степень защиты RTI; разделитель катушка - контакты (для SELV); опции: нет</t>
  </si>
  <si>
    <t>623380244000</t>
  </si>
  <si>
    <t>62.33.8.024.4000</t>
  </si>
  <si>
    <t>Силовое электромеханическое реле; монтаж в розетку или наконечники Faston 187 (4.8х0.5мм); 3CO 16A; контакты AgSnO2; катушка 24В AC; степень защиты RTI; опции: нет</t>
  </si>
  <si>
    <t>623380244040</t>
  </si>
  <si>
    <t>62.33.8.024.4040</t>
  </si>
  <si>
    <t>Силовое электромеханическое реле; монтаж в розетку или наконечники Faston 187 (4.8х0.5мм); 3CO 16A; контакты AgSnO2; катушка 24В AC; степень защиты RTI; опции: кнопка тест + мех.индикатор</t>
  </si>
  <si>
    <t>623380480000</t>
  </si>
  <si>
    <t>62.33.8.048.0000</t>
  </si>
  <si>
    <t>Силовое электромеханическое реле; монтаж в розетку или наконечники Faston 187 (4.8х0.5мм); 3CO 16A; контакты AgCdO; катушка 48В AC; степень защиты RTI; опции: нет</t>
  </si>
  <si>
    <t>623380480006</t>
  </si>
  <si>
    <t>62.33.8.048.0006</t>
  </si>
  <si>
    <t>Силовое электромеханическое реле; монтаж в розетку или наконечники Faston 187 (4.8х0.5мм); 3CO 16A; контакты AgCdO; катушка 48В AC; степень защиты RTI; монтажный фланец; опции: нет</t>
  </si>
  <si>
    <t>623380480040</t>
  </si>
  <si>
    <t>62.33.8.048.0040</t>
  </si>
  <si>
    <t>Силовое электромеханическое реле; монтаж в розетку или наконечники Faston 187 (4.8х0.5мм); 3CO 16A; контакты AgCdO; катушка 48В AC; степень защиты RTI; опции: кнопка тест + мех.индикатор</t>
  </si>
  <si>
    <t>623380480500</t>
  </si>
  <si>
    <t>62.33.8.048.0500</t>
  </si>
  <si>
    <t>Силовое электромеханическое реле; монтаж в розетку или наконечники Faston 187 (4.8х0.5мм); 3CO 16A; контакты AgCdO; катушка 48В AC; степень защиты RTI; разделитель катушка - контакты (для SELV); опции: нет</t>
  </si>
  <si>
    <t>623380484040</t>
  </si>
  <si>
    <t>62.33.8.048.4040</t>
  </si>
  <si>
    <t>Силовое электромеханическое реле; монтаж в розетку или наконечники Faston 187 (4.8х0.5мм); 3CO 16A; контакты AgSnO2; катушка 48В AC; степень защиты RTI; опции: кнопка тест + мех.индикатор</t>
  </si>
  <si>
    <t>623380600000</t>
  </si>
  <si>
    <t>62.33.8.060.0000</t>
  </si>
  <si>
    <t>Силовое электромеханическое реле; монтаж в розетку или наконечники Faston 187 (4.8х0.5мм); 3CO 16A; контакты AgCdO; катушка 60В AC; степень защиты RTI; опции: нет</t>
  </si>
  <si>
    <t>623380600040</t>
  </si>
  <si>
    <t>62.33.8.060.0040</t>
  </si>
  <si>
    <t>Силовое электромеханическое реле; монтаж в розетку или наконечники Faston 187 (4.8х0.5мм); 3CO 16A; контакты AgCdO; катушка 60В AC; степень защиты RTI; опции: кнопка тест + мех.индикатор</t>
  </si>
  <si>
    <t>623381100000</t>
  </si>
  <si>
    <t>62.33.8.110.0000</t>
  </si>
  <si>
    <t>Силовое электромеханическое реле; монтаж в розетку или наконечники Faston 187 (4.8х0.5мм); 3CO 16A; контакты AgCdO; катушка 110В AC; степень защиты RTI; опции: нет</t>
  </si>
  <si>
    <t>623381100006</t>
  </si>
  <si>
    <t>62.33.8.110.0006</t>
  </si>
  <si>
    <t>Силовое электромеханическое реле; монтаж в розетку или наконечники Faston 187 (4.8х0.5мм); 3CO 16A; контакты AgCdO; катушка 110В AC; степень защиты RTI; монтажный фланец; опции: нет</t>
  </si>
  <si>
    <t>623381100030</t>
  </si>
  <si>
    <t>62.33.8.110.0030</t>
  </si>
  <si>
    <t>Силовое электромеханическое реле; монтаж в розетку или наконечники Faston 187 (4.8х0.5мм); 3CO 16A; контакты AgCdO; катушка 110В AC; степень защиты RTI; опции: LED</t>
  </si>
  <si>
    <t>623381100040</t>
  </si>
  <si>
    <t>62.33.8.110.0040</t>
  </si>
  <si>
    <t>Силовое электромеханическое реле; монтаж в розетку или наконечники Faston 187 (4.8х0.5мм); 3CO 16A; контакты AgCdO; катушка 110В AC; степень защиты RTI; опции: кнопка тест + мех.индикатор</t>
  </si>
  <si>
    <t>623381100040PAS</t>
  </si>
  <si>
    <t>62.33.8.110.0040PAS</t>
  </si>
  <si>
    <t>623381100050</t>
  </si>
  <si>
    <t>62.33.8.110.0050</t>
  </si>
  <si>
    <t>Силовое электромеханическое реле; монтаж в розетку или наконечники Faston 187 (4.8х0.5мм); 3CO 16A; контакты AgCdO; катушка 110В AC; степень защиты RTI; опции: кнопка тест + LED</t>
  </si>
  <si>
    <t>623381100054</t>
  </si>
  <si>
    <t>62.33.8.110.0054</t>
  </si>
  <si>
    <t>Силовое электромеханическое реле; монтаж в розетку или наконечники Faston 187 (4.8х0.5мм); 3CO 16A; контакты AgCdO; катушка 110В AC; степень защиты RTI; опции: кнопка тест + мех.индикатор + LED</t>
  </si>
  <si>
    <t>623381100300</t>
  </si>
  <si>
    <t>62.33.8.110.0300</t>
  </si>
  <si>
    <t>Силовое электромеханическое реле; монтаж в розетку или наконечники Faston 187 (4.8х0.5мм); 3NO 16A; контакты AgCdO (зазор ≥ 3мм); катушка 110В АC; степень защиты RTI; опции: нет</t>
  </si>
  <si>
    <t>623381104000</t>
  </si>
  <si>
    <t>62.33.8.110.4000</t>
  </si>
  <si>
    <t>Силовое электромеханическое реле; монтаж в розетку или наконечники Faston 187 (4.8х0.5мм); 3CO 16A; контакты AgSnO2; катушка 110В AC; степень защиты RTI; опции: нет</t>
  </si>
  <si>
    <t>623381104300</t>
  </si>
  <si>
    <t>62.33.8.110.4300</t>
  </si>
  <si>
    <t>Силовое электромеханическое реле; монтаж в розетку или наконечники Faston 187 (4.8х0.5мм); 3NO 16A; контакты AgSnO2 (зазор ≥ 3мм); катушка 110В АC; степень защиты RTI; опции: нет</t>
  </si>
  <si>
    <t>623381150000</t>
  </si>
  <si>
    <t>62.33.8.115.0000</t>
  </si>
  <si>
    <t>Силовое электромеханическое реле; монтаж в розетку или наконечники Faston 187 (4.8х0.5мм); 3CO 16A; контакты AgCdO; катушка 115В AC; степень защиты RTI; опции: нет</t>
  </si>
  <si>
    <t>623381150040</t>
  </si>
  <si>
    <t>62.33.8.115.0040</t>
  </si>
  <si>
    <t>Силовое электромеханическое реле; монтаж в розетку или наконечники Faston 187 (4.8х0.5мм); 3CO 16A; контакты AgCdO; катушка 115В AC; степень защиты RTI; опции: кнопка тест + мех.индикатор</t>
  </si>
  <si>
    <t>623381200000</t>
  </si>
  <si>
    <t>62.33.8.120.0000</t>
  </si>
  <si>
    <t>Силовое электромеханическое реле; монтаж в розетку или наконечники Faston 187 (4.8х0.5мм); 3CO 16A; контакты AgCdO; катушка 120В AC; степень защиты RTI; опции: нет</t>
  </si>
  <si>
    <t>623381200006</t>
  </si>
  <si>
    <t>62.33.8.120.0006</t>
  </si>
  <si>
    <t>Силовое электромеханическое реле; монтаж в розетку или наконечники Faston 187 (4.8х0.5мм); 3CO 16A; контакты AgCdO; катушка 120В AC; степень защиты RTI; монтажный фланец; опции: нет</t>
  </si>
  <si>
    <t>623381200030</t>
  </si>
  <si>
    <t>62.33.8.120.0030</t>
  </si>
  <si>
    <t>Силовое электромеханическое реле; монтаж в розетку или наконечники Faston 187 (4.8х0.5мм); 3CO 16A; контакты AgCdO; катушка 120В AC; степень защиты RTI; опции: LED</t>
  </si>
  <si>
    <t>623381200040</t>
  </si>
  <si>
    <t>62.33.8.120.0040</t>
  </si>
  <si>
    <t>Силовое электромеханическое реле; монтаж в розетку или наконечники Faston 187 (4.8х0.5мм); 3CO 16A; контакты AgCdO; катушка 120В AC; степень защиты RTI; опции: кнопка тест + мех.индикатор</t>
  </si>
  <si>
    <t>623381200040PAS</t>
  </si>
  <si>
    <t>62.33.8.120.0040PAS</t>
  </si>
  <si>
    <t>623381200050</t>
  </si>
  <si>
    <t>62.33.8.120.0050</t>
  </si>
  <si>
    <t>Силовое электромеханическое реле; монтаж в розетку или наконечники Faston 187 (4.8х0.5мм); 3CO 16A; контакты AgCdO; катушка 120В AC; степень защиты RTI; опции: кнопка тест + LED</t>
  </si>
  <si>
    <t>623381200054</t>
  </si>
  <si>
    <t>62.33.8.120.0054</t>
  </si>
  <si>
    <t>Силовое электромеханическое реле; монтаж в розетку или наконечники Faston 187 (4.8х0.5мм); 3CO 16A; контакты AgCdO; катушка 120В AC; степень защиты RTI; опции: кнопка тест + мех.индикатор + LED</t>
  </si>
  <si>
    <t>623381200330</t>
  </si>
  <si>
    <t>62.33.8.120.0330</t>
  </si>
  <si>
    <t>Силовое электромеханическое реле; монтаж в розетку или наконечники Faston 187 (4.8х0.5мм); 3NO 16A; контакты AgCdO (зазор ≥ 3мм); катушка 120В АC; степень защиты RTI; опции: LED</t>
  </si>
  <si>
    <t>623381204300</t>
  </si>
  <si>
    <t>62.33.8.120.4300</t>
  </si>
  <si>
    <t>Силовое электромеханическое реле; монтаж в розетку или наконечники Faston 187 (4.8х0.5мм); 3NO 16A; контакты AgSnO2 (зазор ≥ 3мм); катушка 120В АC; степень защиты RTI; опции: нет</t>
  </si>
  <si>
    <t>623381204306</t>
  </si>
  <si>
    <t>62.33.8.120.4306</t>
  </si>
  <si>
    <t>Силовое электромеханическое реле; монтаж в розетку или наконечники Faston 187 (4.8х0.5мм); 3NO 16A; контакты AgSnO2 (зазор ≥ 3мм); катушка 120В АC; степень защиты RTI; монтажный фланец; опции: нет</t>
  </si>
  <si>
    <t>623381250000</t>
  </si>
  <si>
    <t>62.33.8.125.0000</t>
  </si>
  <si>
    <t>Силовое электромеханическое реле; монтаж в розетку или наконечники Faston 187 (4.8х0.5мм); 3CO 16A; контакты AgCdO; катушка 125В AC; степень защиты RTI; опции: нет</t>
  </si>
  <si>
    <t>623381250040</t>
  </si>
  <si>
    <t>62.33.8.125.0040</t>
  </si>
  <si>
    <t>Силовое электромеханическое реле; монтаж в розетку или наконечники Faston 187 (4.8х0.5мм); 3CO 16A; контакты AgCdO; катушка 125В AC; степень защиты RTI; опции: кнопка тест + мех.индикатор</t>
  </si>
  <si>
    <t>623381250050</t>
  </si>
  <si>
    <t>62.33.8.125.0050</t>
  </si>
  <si>
    <t>Силовое электромеханическое реле; монтаж в розетку или наконечники Faston 187 (4.8х0.5мм); 3CO 16A; контакты AgCdO; катушка 125В AC; степень защиты RTI; опции: кнопка тест + LED</t>
  </si>
  <si>
    <t>623382300000</t>
  </si>
  <si>
    <t>62.33.8.230.0000</t>
  </si>
  <si>
    <t>Силовое электромеханическое реле; монтаж в розетку или наконечники Faston 187 (4.8х0.5мм); 3CO 16A; контакты AgCdO; катушка 230В AC; степень защиты RTI; опции: нет</t>
  </si>
  <si>
    <t>623382300006</t>
  </si>
  <si>
    <t>62.33.8.230.0006</t>
  </si>
  <si>
    <t>Силовое электромеханическое реле; монтаж в розетку или наконечники Faston 187 (4.8х0.5мм); 3CO 16A; контакты AgCdO; катушка 230В AC; степень защиты RTI; монтажный фланец; опции: нет</t>
  </si>
  <si>
    <t>623382300030</t>
  </si>
  <si>
    <t>62.33.8.230.0030</t>
  </si>
  <si>
    <t>Силовое электромеханическое реле; монтаж в розетку или наконечники Faston 187 (4.8х0.5мм); 3CO 16A; контакты AgCdO; катушка 230В AC; степень защиты RTI; опции: LED</t>
  </si>
  <si>
    <t>623382300040</t>
  </si>
  <si>
    <t>62.33.8.230.0040</t>
  </si>
  <si>
    <t>Силовое электромеханическое реле; монтаж в розетку или наконечники Faston 187 (4.8х0.5мм); 3CO 16A; контакты AgCdO; катушка 230В AC; степень защиты RTI; опции: кнопка тест + мех.индикатор</t>
  </si>
  <si>
    <t>623382300040PAS</t>
  </si>
  <si>
    <t>62.33.8.230.0040PAS</t>
  </si>
  <si>
    <t>623382300050</t>
  </si>
  <si>
    <t>62.33.8.230.0050</t>
  </si>
  <si>
    <t>Силовое электромеханическое реле; монтаж в розетку или наконечники Faston 187 (4.8х0.5мм); 3CO 16A; контакты AgCdO; катушка 230В AC; степень защиты RTI; опции: кнопка тест + LED</t>
  </si>
  <si>
    <t>623382300050PAS</t>
  </si>
  <si>
    <t>62.33.8.230.0050PAS</t>
  </si>
  <si>
    <t>623382300054</t>
  </si>
  <si>
    <t>62.33.8.230.0054</t>
  </si>
  <si>
    <t>Силовое электромеханическое реле; монтаж в розетку или наконечники Faston 187 (4.8х0.5мм); 3CO 16A; контакты AgCdO; катушка 230В AC; степень защиты RTI; опции: кнопка тест + мех.индикатор + LED</t>
  </si>
  <si>
    <t>623382300300</t>
  </si>
  <si>
    <t>62.33.8.230.0300</t>
  </si>
  <si>
    <t>Силовое электромеханическое реле; монтаж в розетку или наконечники Faston 187 (4.8х0.5мм); 3NO 16A; контакты AgCdO (зазор ≥ 3мм); катушка 230В АC; степень защиты RTI; опции: нет</t>
  </si>
  <si>
    <t>623382300300PAS</t>
  </si>
  <si>
    <t>62.33.8.230.0300PAS</t>
  </si>
  <si>
    <t>623382300306</t>
  </si>
  <si>
    <t>62.33.8.230.0306</t>
  </si>
  <si>
    <t>Силовое электромеханическое реле; монтаж в розетку или наконечники Faston 187 (4.8х0.5мм); 3NO 16A; контакты AgCdO (зазор ≥ 3мм); катушка 230В АC; степень защиты RTI; монтажный фланец; опции: нет</t>
  </si>
  <si>
    <t>623382300330</t>
  </si>
  <si>
    <t>62.33.8.230.0330</t>
  </si>
  <si>
    <t>Силовое электромеханическое реле; монтаж в розетку или наконечники Faston 187 (4.8х0.5мм); 3NO 16A; контакты AgCdO (зазор ≥ 3мм); катушка 230В АC; степень защиты RTI; опции: LED</t>
  </si>
  <si>
    <t>623382300500</t>
  </si>
  <si>
    <t>62.33.8.230.0500</t>
  </si>
  <si>
    <t>Силовое электромеханическое реле; монтаж в розетку или наконечники Faston 187 (4.8х0.5мм); 3CO 16A; контакты AgCdO; катушка 230В AC; степень защиты RTI; разделитель катушка - контакты (для SELV); опции: нет</t>
  </si>
  <si>
    <t>623382300600</t>
  </si>
  <si>
    <t>62.33.8.230.0600</t>
  </si>
  <si>
    <t>Силовое электромеханическое реле; монтаж в розетку или наконечники Faston 187 (4.8х0.5мм); 3NO 16A; контакты AgCdO (зазор ≥ 3мм); катушка 230В AC; степень защиты RTI; разделитель катушка - контакты (для SELV); опции: нет</t>
  </si>
  <si>
    <t>623382304000</t>
  </si>
  <si>
    <t>62.33.8.230.4000</t>
  </si>
  <si>
    <t>Силовое электромеханическое реле; монтаж в розетку или наконечники Faston 187 (4.8х0.5мм); 3CO 16A; контакты AgSnO2; катушка 230В AC; степень защиты RTI; опции: нет</t>
  </si>
  <si>
    <t>623382304040</t>
  </si>
  <si>
    <t>62.33.8.230.4040</t>
  </si>
  <si>
    <t>Силовое электромеханическое реле; монтаж в розетку или наконечники Faston 187 (4.8х0.5мм); 3CO 16A; контакты AgSnO2; катушка 230В AC; степень защиты RTI; опции: кнопка тест + мех.индикатор</t>
  </si>
  <si>
    <t>623382304054</t>
  </si>
  <si>
    <t>62.33.8.230.4054</t>
  </si>
  <si>
    <t>Силовое электромеханическое реле; монтаж в розетку или наконечники Faston 187 (4.8х0.5мм); 3CO 16A; контакты AgSnO2; катушка 230В AC; степень защиты RTI; опции: кнопка тест + мех.индикатор + LED</t>
  </si>
  <si>
    <t>623382304300</t>
  </si>
  <si>
    <t>62.33.8.230.4300</t>
  </si>
  <si>
    <t>Силовое электромеханическое реле; монтаж в розетку или наконечники Faston 187 (4.8х0.5мм); 3NO 16A; контакты AgSnO2 (зазор ≥ 3мм); катушка 230В АC; степень защиты RTI; опции: нет</t>
  </si>
  <si>
    <t>623382304306</t>
  </si>
  <si>
    <t>62.33.8.230.4306</t>
  </si>
  <si>
    <t>Силовое электромеханическое реле; монтаж в розетку или наконечники Faston 187 (4.8х0.5мм); 3NO 16A; контакты AgSnO2 (зазор ≥ 3мм); катушка 230В АC; степень защиты RTI; монтажный фланец; опции: нет</t>
  </si>
  <si>
    <t>623382304500</t>
  </si>
  <si>
    <t>62.33.8.230.4500</t>
  </si>
  <si>
    <t>Силовое электромеханическое реле; монтаж в розетку или наконечники Faston 187 (4.8х0.5мм); 3CO 16A; контакты AgSnO2; катушка 230В AC; степень защиты RTI; разделитель катушка - контакты (для SELV); опции: нет</t>
  </si>
  <si>
    <t>623382304600</t>
  </si>
  <si>
    <t>62.33.8.230.4600</t>
  </si>
  <si>
    <t>Силовое электромеханическое реле; монтаж в розетку или наконечники Faston 187 (4.8х0.5мм); 3NO 16A; контакты AgSnO2 (зазор ≥ 3мм); катушка 230В AC; степень защиты RTI; разделитель катушка - контакты (для SELV); опции: нет</t>
  </si>
  <si>
    <t>623382400000</t>
  </si>
  <si>
    <t>62.33.8.240.0000</t>
  </si>
  <si>
    <t>Силовое электромеханическое реле; монтаж в розетку или наконечники Faston 187 (4.8х0.5мм); 3CO 16A; контакты AgCdO; катушка 240В AC; степень защиты RTI; опции: нет</t>
  </si>
  <si>
    <t>623382400006</t>
  </si>
  <si>
    <t>62.33.8.240.0006</t>
  </si>
  <si>
    <t>Силовое электромеханическое реле; монтаж в розетку или наконечники Faston 187 (4.8х0.5мм); 3CO 16A; контакты AgCdO; катушка 240В AC; степень защиты RTI; монтажный фланец; опции: нет</t>
  </si>
  <si>
    <t>623382400030</t>
  </si>
  <si>
    <t>62.33.8.240.0030</t>
  </si>
  <si>
    <t>Силовое электромеханическое реле; монтаж в розетку или наконечники Faston 187 (4.8х0.5мм); 3CO 16A; контакты AgCdO; катушка 240В AC; степень защиты RTI; опции: LED</t>
  </si>
  <si>
    <t>623382400040</t>
  </si>
  <si>
    <t>62.33.8.240.0040</t>
  </si>
  <si>
    <t>Силовое электромеханическое реле; монтаж в розетку или наконечники Faston 187 (4.8х0.5мм); 3CO 16A; контакты AgCdO; катушка 240В AC; степень защиты RTI; опции: кнопка тест + мех.индикатор</t>
  </si>
  <si>
    <t>623382400050</t>
  </si>
  <si>
    <t>62.33.8.240.0050</t>
  </si>
  <si>
    <t>Силовое электромеханическое реле; монтаж в розетку или наконечники Faston 187 (4.8х0.5мм); 3CO 16A; контакты AgCdO; катушка 240В AC; степень защиты RTI; опции: кнопка тест + LED</t>
  </si>
  <si>
    <t>623382400300</t>
  </si>
  <si>
    <t>62.33.8.240.0300</t>
  </si>
  <si>
    <t>Силовое электромеханическое реле; монтаж в розетку или наконечники Faston 187 (4.8х0.5мм); 3NO 16A; контакты AgCdO (зазор ≥ 3мм); катушка 240В AC; степень защиты RTI; опции: нет</t>
  </si>
  <si>
    <t>623382404040</t>
  </si>
  <si>
    <t>62.33.8.240.4040</t>
  </si>
  <si>
    <t>Силовое электромеханическое реле; монтаж в розетку или наконечники Faston 187 (4.8х0.5мм); 3CO 16A; контакты AgSnO2; катушка 240В AC; степень защиты RTI; опции: кнопка тест + мех.индикатор</t>
  </si>
  <si>
    <t>623382404300</t>
  </si>
  <si>
    <t>62.33.8.240.4300</t>
  </si>
  <si>
    <t>Силовое электромеханическое реле; монтаж в розетку или наконечники Faston 187 (4.8х0.5мм); 3NO 16A; контакты AgSnO2 (зазор ≥ 3мм); катушка 240В AC; степень защиты RTI; опции: нет</t>
  </si>
  <si>
    <t>623384000020</t>
  </si>
  <si>
    <t>62.33.8.400.0020</t>
  </si>
  <si>
    <t>Силовое электромеханическое реле; монтаж в розетку или наконечники Faston 187 (4.8х0.5мм); 3CO 16A; контакты AgCdO; катушка 400В AC; степень защиты RTI; опции: мех.индикатор</t>
  </si>
  <si>
    <t>623384000040</t>
  </si>
  <si>
    <t>62.33.8.400.0040</t>
  </si>
  <si>
    <t>Силовое электромеханическое реле; монтаж в розетку или наконечники Faston 187 (4.8х0.5мм); 3CO 16A; контакты AgCdO; катушка 400В AC; степень защиты RTI; опции: кнопка тест + мех.индикатор</t>
  </si>
  <si>
    <t>623384000300</t>
  </si>
  <si>
    <t>62.33.8.400.0300</t>
  </si>
  <si>
    <t>Силовое электромеханическое реле; монтаж в розетку или наконечники Faston 187 (4.8х0.5мм); 3NO 16A; контакты AgCdO (зазор ≥ 3мм); катушка 400В АC; степень защиты RTI; опции: нет</t>
  </si>
  <si>
    <t>623384000306</t>
  </si>
  <si>
    <t>62.33.8.400.0306</t>
  </si>
  <si>
    <t>Силовое электромеханическое реле; монтаж в розетку или наконечники Faston 187 (4.8х0.5мм); 3NO 16A; контакты AgCdO (зазор ≥ 3мм); катушка 400В АC; степень защиты RTI; монтажный фланец; опции: нет</t>
  </si>
  <si>
    <t>623390060000</t>
  </si>
  <si>
    <t>62.33.9.006.0000</t>
  </si>
  <si>
    <t>Силовое электромеханическое реле; монтаж в розетку или наконечники Faston 187 (4.8х0.5мм); 3CO 16A; контакты AgCdO; катушка 6В DC; степень защиты RTI; опции: нет</t>
  </si>
  <si>
    <t>623390060040</t>
  </si>
  <si>
    <t>62.33.9.006.0040</t>
  </si>
  <si>
    <t>Силовое электромеханическое реле; монтаж в розетку или наконечники Faston 187 (4.8х0.5мм); 3CO 16A; контакты AgCdO; катушка 6В DC; степень защиты RTI; опции: кнопка тест + мех.индикатор</t>
  </si>
  <si>
    <t>623390060070</t>
  </si>
  <si>
    <t>62.33.9.006.0070</t>
  </si>
  <si>
    <t>Силовое электромеханическое реле; монтаж в розетку или наконечники Faston 187 (4.8х0.5мм); 3CO 16A; контакты AgCdO; катушка 6В DC; степень защиты RTI; опции: кнопка тест + диод + LED</t>
  </si>
  <si>
    <t>623390120000</t>
  </si>
  <si>
    <t>62.33.9.012.0000</t>
  </si>
  <si>
    <t>Силовое электромеханическое реле; монтаж в розетку или наконечники Faston 187 (4.8х0.5мм); 3CO 16A; контакты AgCdO; катушка 12В DC; степень защиты RTI; опции: нет</t>
  </si>
  <si>
    <t>623390120006</t>
  </si>
  <si>
    <t>62.33.9.012.0006</t>
  </si>
  <si>
    <t>Силовое электромеханическое реле; монтаж в розетку или наконечники Faston 187 (4.8х0.5мм); 3CO 16A; контакты AgCdO; катушка 12В DC; степень защиты RTI; монтажный фланец; опции: нет</t>
  </si>
  <si>
    <t>623390120040</t>
  </si>
  <si>
    <t>62.33.9.012.0040</t>
  </si>
  <si>
    <t>Силовое электромеханическое реле; монтаж в розетку или наконечники Faston 187 (4.8х0.5мм); 3CO 16A; контакты AgCdO; катушка 12В DC; степень защиты RTI; опции: кнопка тест + мех.индикатор</t>
  </si>
  <si>
    <t>623390120040PAS</t>
  </si>
  <si>
    <t>62.33.9.012.0040PAS</t>
  </si>
  <si>
    <t>623390120060</t>
  </si>
  <si>
    <t>62.33.9.012.0060</t>
  </si>
  <si>
    <t>Силовое электромеханическое реле; монтаж в розетку или наконечники Faston 187 (4.8х0.5мм); 3CO 16A; контакты AgCdO; катушка 12В DC; степень защиты RTI; опции: диод + LED</t>
  </si>
  <si>
    <t>623390120070</t>
  </si>
  <si>
    <t>62.33.9.012.0070</t>
  </si>
  <si>
    <t>Силовое электромеханическое реле; монтаж в розетку или наконечники Faston 187 (4.8х0.5мм); 3CO 16A; контакты AgCdO; катушка 12В DC; степень защиты RTI; опции: кнопка тест + диод + LED</t>
  </si>
  <si>
    <t>623390120074</t>
  </si>
  <si>
    <t>62.33.9.012.0074</t>
  </si>
  <si>
    <t>Силовое электромеханическое реле; монтаж в розетку или наконечники Faston 187 (4.8х0.5мм); 3CO 16A; контакты AgCdO; катушка 12В DC; степень защиты RTI; опции: кнопка тест + мех.индикатор + диод + LED</t>
  </si>
  <si>
    <t>623390120300</t>
  </si>
  <si>
    <t>62.33.9.012.0300</t>
  </si>
  <si>
    <t>Силовое электромеханическое реле; монтаж в розетку или наконечники Faston 187 (4.8х0.5мм); 3NO 16A; контакты AgCdO (зазор ≥ 3мм); катушка 12В DC; степень защиты RTI; опции: нет</t>
  </si>
  <si>
    <t>623390120306</t>
  </si>
  <si>
    <t>62.33.9.012.0306</t>
  </si>
  <si>
    <t>Силовое электромеханическое реле; монтаж в розетку или наконечники Faston 187 (4.8х0.5мм); 3NO 16A; контакты AgCdO (зазор ≥ 3мм); катушка 12В DC; степень защиты RTI; монтажный фланец; опции: нет</t>
  </si>
  <si>
    <t>623390120500</t>
  </si>
  <si>
    <t>62.33.9.012.0500</t>
  </si>
  <si>
    <t>Силовое электромеханическое реле; монтаж в розетку или наконечники Faston 187 (4.8х0.5мм); 3CO 16A; контакты AgCdO; катушка 12В DC; степень защиты RTI; разделитель катушка - контакты (для SELV); опции: нет</t>
  </si>
  <si>
    <t>623390120540</t>
  </si>
  <si>
    <t>62.33.9.012.0540</t>
  </si>
  <si>
    <t>Силовое электромеханическое реле; монтаж в розетку или наконечники Faston 187 (4.8х0.5мм); 3CO 16A; контакты AgCdO; катушка 12В DC; степень защиты RTI; разделитель катушка - контакты (для SELV); опции: кнопка тест + мех.индикатор</t>
  </si>
  <si>
    <t>623390120600</t>
  </si>
  <si>
    <t>62.33.9.012.0600</t>
  </si>
  <si>
    <t>Силовое электромеханическое реле; монтаж в розетку или наконечники Faston 187 (4.8х0.5мм); 3NO 16A; контакты AgCdO (зазор ≥ 3мм); катушка 12В DC; степень защиты RTI; разделитель катушка - контакты (для SELV); опции: нет</t>
  </si>
  <si>
    <t>623390124000</t>
  </si>
  <si>
    <t>62.33.9.012.4000</t>
  </si>
  <si>
    <t>Силовое электромеханическое реле; монтаж в розетку или наконечники Faston 187 (4.8х0.5мм); 3CO 16A; контакты AgSnO2; катушка 12В DC; степень защиты RTI; опции: нет</t>
  </si>
  <si>
    <t>623390124040</t>
  </si>
  <si>
    <t>62.33.9.012.4040</t>
  </si>
  <si>
    <t>Силовое электромеханическое реле; монтаж в розетку или наконечники Faston 187 (4.8х0.5мм); 3CO 16A; контакты AgSnO2; катушка 12В DC; степень защиты RTI; опции: кнопка тест + мех.индикатор</t>
  </si>
  <si>
    <t>623390124070</t>
  </si>
  <si>
    <t>62.33.9.012.4070</t>
  </si>
  <si>
    <t>Силовое электромеханическое реле; монтаж в розетку или наконечники Faston 187 (4.8х0.5мм); 3CO 16A; контакты AgSnO2; катушка 12В DC; степень защиты RTI; опции: кнопка тест + диод + LED</t>
  </si>
  <si>
    <t>623390124074</t>
  </si>
  <si>
    <t>62.33.9.012.4074</t>
  </si>
  <si>
    <t>Силовое электромеханическое реле; монтаж в розетку или наконечники Faston 187 (4.8х0.5мм); 3CO 16A; контакты AgSnO2; катушка 12В DC; степень защиты RTI; опции: кнопка тест + мех.индикатор + диод + LED</t>
  </si>
  <si>
    <t>623390124300</t>
  </si>
  <si>
    <t>62.33.9.012.4300</t>
  </si>
  <si>
    <t>Силовое электромеханическое реле; монтаж в розетку или наконечники Faston 187 (4.8х0.5мм); 3NO 16A; контакты AgSnO2 (зазор ≥ 3мм); катушка 12В DC; степень защиты RTI; опции: нет</t>
  </si>
  <si>
    <t>623390240000</t>
  </si>
  <si>
    <t>62.33.9.024.0000</t>
  </si>
  <si>
    <t>Силовое электромеханическое реле; монтаж в розетку или наконечники Faston 187 (4.8х0.5мм); 3CO 16A; контакты AgCdO; катушка 24В DC; степень защиты RTI; опции: нет</t>
  </si>
  <si>
    <t>623390240006</t>
  </si>
  <si>
    <t>62.33.9.024.0006</t>
  </si>
  <si>
    <t>Силовое электромеханическое реле; монтаж в розетку или наконечники Faston 187 (4.8х0.5мм); 3CO 16A; контакты AgCdO; катушка 24В DC; степень защиты RTI; монтажный фланец; опции: нет</t>
  </si>
  <si>
    <t>623390240040</t>
  </si>
  <si>
    <t>62.33.9.024.0040</t>
  </si>
  <si>
    <t>Силовое электромеханическое реле; монтаж в розетку или наконечники Faston 187 (4.8х0.5мм); 3CO 16A; контакты AgCdO; катушка 24В DC; степень защиты RTI; опции: кнопка тест + мех.индикатор</t>
  </si>
  <si>
    <t>623390240040PAS</t>
  </si>
  <si>
    <t>62.33.9.024.0040PAS</t>
  </si>
  <si>
    <t>623390240060</t>
  </si>
  <si>
    <t>62.33.9.024.0060</t>
  </si>
  <si>
    <t>Силовое электромеханическое реле; монтаж в розетку или наконечники Faston 187 (4.8х0.5мм); 3CO 16A; контакты AgCdO; катушка 24В DC; степень защиты RTI; опции: диод + LED</t>
  </si>
  <si>
    <t>623390240070</t>
  </si>
  <si>
    <t>62.33.9.024.0070</t>
  </si>
  <si>
    <t>Силовое электромеханическое реле; монтаж в розетку или наконечники Faston 187 (4.8х0.5мм); 3CO 16A; контакты AgCdO; катушка 24В DC; степень защиты RTI; опции: кнопка тест + диод + LED</t>
  </si>
  <si>
    <t>623390240074</t>
  </si>
  <si>
    <t>62.33.9.024.0074</t>
  </si>
  <si>
    <t>Силовое электромеханическое реле; монтаж в розетку или наконечники Faston 187 (4.8х0.5мм); 3CO 16A; контакты AgCdO; катушка 24В DC; степень защиты RTI; опции: кнопка тест + мех.индикатор + диод + LED</t>
  </si>
  <si>
    <t>623390240076</t>
  </si>
  <si>
    <t>62.33.9.024.0076</t>
  </si>
  <si>
    <t>Силовое электромеханическое реле; монтаж в розетку или наконечники Faston 187 (4.8х0.5мм); 3CO 16A; контакты AgCdO; катушка 24В DC; степень защиты RTI; монтажный фланец; опции: кнопка тест + мех.индикатор + диод + LED</t>
  </si>
  <si>
    <t>623390240300</t>
  </si>
  <si>
    <t>62.33.9.024.0300</t>
  </si>
  <si>
    <t>Силовое электромеханическое реле; монтаж в розетку или наконечники Faston 187 (4.8х0.5мм); 3NO 16A; контакты AgCdO (зазор ≥ 3мм); катушка 24В DC; степень защиты RTI; опции: нет</t>
  </si>
  <si>
    <t>623390240300PAS</t>
  </si>
  <si>
    <t>62.33.9.024.0300PAS</t>
  </si>
  <si>
    <t>623390240306</t>
  </si>
  <si>
    <t>62.33.9.024.0306</t>
  </si>
  <si>
    <t>Силовое электромеханическое реле; монтаж в розетку или наконечники Faston 187 (4.8х0.5мм); 3NO 16A; контакты AgCdO (зазор ≥ 3мм); катушка 24В DC; степень защиты RTI; монтажный фланец; опции: нет</t>
  </si>
  <si>
    <t>623390240360</t>
  </si>
  <si>
    <t>62.33.9.024.0360</t>
  </si>
  <si>
    <t>Силовое электромеханическое реле; монтаж в розетку или наконечники Faston 187 (4.8х0.5мм); 3NO 16A; контакты AgCdO (зазор ≥ 3мм); катушка 24В DC; степень защиты RTI; опции: диод + LED</t>
  </si>
  <si>
    <t>623390240500</t>
  </si>
  <si>
    <t>62.33.9.024.0500</t>
  </si>
  <si>
    <t>Силовое электромеханическое реле; монтаж в розетку или наконечники Faston 187 (4.8х0.5мм); 3CO 16A; контакты AgCdO; катушка 24В DC; степень защиты RTI; разделитель катушка - контакты (для SELV); опции: нет</t>
  </si>
  <si>
    <t>623390240600</t>
  </si>
  <si>
    <t>62.33.9.024.0600</t>
  </si>
  <si>
    <t>Силовое электромеханическое реле; монтаж в розетку или наконечники Faston 187 (4.8х0.5мм); 3NO 16A; контакты AgCdO (зазор ≥ 3мм); катушка 24В DC; степень защиты RTI; разделитель катушка - контакты (для SELV); опции: нет</t>
  </si>
  <si>
    <t>623390244000</t>
  </si>
  <si>
    <t>62.33.9.024.4000</t>
  </si>
  <si>
    <t>Силовое электромеханическое реле; монтаж в розетку или наконечники Faston 187 (4.8х0.5мм); 3CO 16A; контакты AgSnO2; катушка 24В DC; степень защиты RTI; опции: нет</t>
  </si>
  <si>
    <t>623390244040</t>
  </si>
  <si>
    <t>62.33.9.024.4040</t>
  </si>
  <si>
    <t>Силовое электромеханическое реле; монтаж в розетку или наконечники Faston 187 (4.8х0.5мм); 3CO 16A; контакты AgSnO2; катушка 24В DC; степень защиты RTI; опции: кнопка тест + мех.индикатор</t>
  </si>
  <si>
    <t>623390244070</t>
  </si>
  <si>
    <t>62.33.9.024.4070</t>
  </si>
  <si>
    <t>Силовое электромеханическое реле; монтаж в розетку или наконечники Faston 187 (4.8х0.5мм); 3CO 16A; контакты AgSnO2; катушка 24В DC; степень защиты RTI; опции: кнопка тест + диод + LED</t>
  </si>
  <si>
    <t>623390244074</t>
  </si>
  <si>
    <t>62.33.9.024.4074</t>
  </si>
  <si>
    <t>Силовое электромеханическое реле; монтаж в розетку или наконечники Faston 187 (4.8х0.5мм); 3CO 16A; контакты AgSnO2; катушка 24В DC; степень защиты RTI; опции: кнопка тест + мех.индикатор + диод + LED</t>
  </si>
  <si>
    <t>623390244300</t>
  </si>
  <si>
    <t>62.33.9.024.4300</t>
  </si>
  <si>
    <t>Силовое электромеханическое реле; монтаж в розетку или наконечники Faston 187 (4.8х0.5мм); 3NO 16A; контакты AgSnO2 (зазор ≥ 3мм); катушка 24В DC; степень защиты RTI; опции: нет</t>
  </si>
  <si>
    <t>623390244600</t>
  </si>
  <si>
    <t>62.33.9.024.4600</t>
  </si>
  <si>
    <t>Силовое электромеханическое реле; монтаж в розетку или наконечники Faston 187 (4.8х0.5мм); 3NO 16A; контакты AgSnO2 (зазор ≥ 3мм); катушка 24В DC; степень защиты RTI; разделитель катушка - контакты (для SELV); опции: нет</t>
  </si>
  <si>
    <t>623390360000</t>
  </si>
  <si>
    <t>62.33.9.036.0000</t>
  </si>
  <si>
    <t>Силовое электромеханическое реле; монтаж в розетку или наконечники Faston 187 (4.8х0.5мм); 3CO 16A; контакты AgCdO; катушка 36В DC; степень защиты RTI; опции: нет</t>
  </si>
  <si>
    <t>623390360006</t>
  </si>
  <si>
    <t>62.33.9.036.0006</t>
  </si>
  <si>
    <t>Силовое электромеханическое реле; монтаж в розетку или наконечники Faston 187 (4.8х0.5мм); 3CO 16A; контакты AgCdO; катушка 36В DC; степень защиты RTI; монтажный фланец; опции: нет</t>
  </si>
  <si>
    <t>623390360040</t>
  </si>
  <si>
    <t>62.33.9.036.0040</t>
  </si>
  <si>
    <t>Силовое электромеханическое реле; монтаж в розетку или наконечники Faston 187 (4.8х0.5мм); 3CO 16A; контакты AgCdO; катушка 36В DC; степень защиты RTI; опции: кнопка тест + мех.индикатор</t>
  </si>
  <si>
    <t>623390480000</t>
  </si>
  <si>
    <t>62.33.9.048.0000</t>
  </si>
  <si>
    <t>Силовое электромеханическое реле; монтаж в розетку или наконечники Faston 187 (4.8х0.5мм); 3CO 16A; контакты AgCdO; катушка 48В DC; степень защиты RTI; опции: нет</t>
  </si>
  <si>
    <t>623390480006</t>
  </si>
  <si>
    <t>62.33.9.048.0006</t>
  </si>
  <si>
    <t>Силовое электромеханическое реле; монтаж в розетку или наконечники Faston 187 (4.8х0.5мм); 3CO 16A; контакты AgCdO; катушка 48В DC; степень защиты RTI; монтажный фланец; опции: нет</t>
  </si>
  <si>
    <t>623390480020</t>
  </si>
  <si>
    <t>62.33.9.048.0020</t>
  </si>
  <si>
    <t>Силовое электромеханическое реле; монтаж в розетку или наконечники Faston 187 (4.8х0.5мм); 3CO 16A; контакты AgCdO; катушка 48В DC; степень защиты RTI; опции: мех.индикатор</t>
  </si>
  <si>
    <t>623390480040</t>
  </si>
  <si>
    <t>62.33.9.048.0040</t>
  </si>
  <si>
    <t>Силовое электромеханическое реле; монтаж в розетку или наконечники Faston 187 (4.8х0.5мм); 3CO 16A; контакты AgCdO; катушка 48В DC; степень защиты RTI; опции: кнопка тест + мех.индикатор</t>
  </si>
  <si>
    <t>623390480040PAS</t>
  </si>
  <si>
    <t>62.33.9.048.0040PAS</t>
  </si>
  <si>
    <t>623390480060</t>
  </si>
  <si>
    <t>62.33.9.048.0060</t>
  </si>
  <si>
    <t>Силовое электромеханическое реле; монтаж в розетку или наконечники Faston 187 (4.8х0.5мм); 3CO 16A; контакты AgCdO; катушка 48В DC; степень защиты RTI; опции: диод + LED</t>
  </si>
  <si>
    <t>623390480070</t>
  </si>
  <si>
    <t>62.33.9.048.0070</t>
  </si>
  <si>
    <t>Силовое электромеханическое реле; монтаж в розетку или наконечники Faston 187 (4.8х0.5мм); 3CO 16A; контакты AgCdO; катушка 48В DC; степень защиты RTI; опции: кнопка тест + диод + LED</t>
  </si>
  <si>
    <t>623390480074</t>
  </si>
  <si>
    <t>62.33.9.048.0074</t>
  </si>
  <si>
    <t>Силовое электромеханическое реле; монтаж в розетку или наконечники Faston 187 (4.8х0.5мм); 3CO 16A; контакты AgCdO; катушка 48В DC; степень защиты RTI; опции: кнопка тест + мех.индикатор + диод + LED</t>
  </si>
  <si>
    <t>623390480300</t>
  </si>
  <si>
    <t>62.33.9.048.0300</t>
  </si>
  <si>
    <t>Силовое электромеханическое реле; монтаж в розетку или наконечники Faston 187 (4.8х0.5мм); 3NO 16A; контакты AgCdO (зазор ≥ 3мм); катушка 48В DC; степень защиты RTI; опции: нет</t>
  </si>
  <si>
    <t>623390480300PAS</t>
  </si>
  <si>
    <t>62.33.9.048.0300PAS</t>
  </si>
  <si>
    <t>623390480360</t>
  </si>
  <si>
    <t>62.33.9.048.0360</t>
  </si>
  <si>
    <t>Силовое электромеханическое реле; монтаж в розетку или наконечники Faston 187 (4.8х0.5мм); 3NO 16A; контакты AgCdO (зазор ≥ 3мм); катушка 48В DC; степень защиты RTI; опции: диод + LED</t>
  </si>
  <si>
    <t>623390480500</t>
  </si>
  <si>
    <t>62.33.9.048.0500</t>
  </si>
  <si>
    <t>Силовое электромеханическое реле; монтаж в розетку или наконечники Faston 187 (4.8х0.5мм); 3CO 16A; контакты AgCdO; катушка 48В DC; степень защиты RTI; разделитель катушка - контакты (для SELV); опции: нет</t>
  </si>
  <si>
    <t>623390480540</t>
  </si>
  <si>
    <t>62.33.9.048.0540</t>
  </si>
  <si>
    <t>Силовое электромеханическое реле; монтаж в розетку или наконечники Faston 187 (4.8х0.5мм); 3CO 16A; контакты AgCdO; катушка 48В DC; степень защиты RTI; разделитель катушка - контакты (для SELV); опции: кнопка тест + мех.индикатор</t>
  </si>
  <si>
    <t>623390480600</t>
  </si>
  <si>
    <t>62.33.9.048.0600</t>
  </si>
  <si>
    <t>Силовое электромеханическое реле; монтаж в розетку или наконечники Faston 187 (4.8х0.5мм); 3NO 16A; контакты AgCdO (зазор ≥ 3мм); катушка 48В DC; степень защиты RTI; разделитель катушка - контакты (для SELV); опции: нет</t>
  </si>
  <si>
    <t>623390484000</t>
  </si>
  <si>
    <t>62.33.9.048.4000</t>
  </si>
  <si>
    <t>Силовое электромеханическое реле; монтаж в розетку или наконечники Faston 187 (4.8х0.5мм); 3CO 16A; контакты AgSnO2; катушка 48В DC; степень защиты RTI; опции: нет</t>
  </si>
  <si>
    <t>623390484040</t>
  </si>
  <si>
    <t>62.33.9.048.4040</t>
  </si>
  <si>
    <t>Силовое электромеханическое реле; монтаж в розетку или наконечники Faston 187 (4.8х0.5мм); 3CO 16A; контакты AgSnO2; катушка 48В DC; степень защиты RTI; опции: кнопка тест + мех.индикатор</t>
  </si>
  <si>
    <t>623390484300</t>
  </si>
  <si>
    <t>62.33.9.048.4300</t>
  </si>
  <si>
    <t>Силовое электромеханическое реле; монтаж в розетку или наконечники Faston 187 (4.8х0.5мм); 3NO 16A; контакты AgSnO2 (зазор ≥ 3мм); катушка 48В DC; степень защиты RTI; опции: нет</t>
  </si>
  <si>
    <t>623390600000</t>
  </si>
  <si>
    <t>62.33.9.060.0000</t>
  </si>
  <si>
    <t>Силовое электромеханическое реле; монтаж в розетку или наконечники Faston 187 (4.8х0.5мм); 3CO 16A; контакты AgCdO; катушка 60В DC; степень защиты RTI; опции: нет</t>
  </si>
  <si>
    <t>623390600006</t>
  </si>
  <si>
    <t>62.33.9.060.0006</t>
  </si>
  <si>
    <t>Силовое электромеханическое реле; монтаж в розетку или наконечники Faston 187 (4.8х0.5мм); 3CO 16A; контакты AgCdO; катушка 60В DC; степень защиты RTI; монтажный фланец; опции: нет</t>
  </si>
  <si>
    <t>623390600040</t>
  </si>
  <si>
    <t>62.33.9.060.0040</t>
  </si>
  <si>
    <t>Силовое электромеханическое реле; монтаж в розетку или наконечники Faston 187 (4.8х0.5мм); 3CO 16A; контакты AgCdO; катушка 60В DC; степень защиты RTI; опции: кнопка тест + мех.индикатор</t>
  </si>
  <si>
    <t>623390600070</t>
  </si>
  <si>
    <t>62.33.9.060.0070</t>
  </si>
  <si>
    <t>Силовое электромеханическое реле; монтаж в розетку или наконечники Faston 187 (4.8х0.5мм); 3CO 16A; контакты AgCdO; катушка 60В DC; степень защиты RTI; опции: кнопка тест + диод + LED</t>
  </si>
  <si>
    <t>623390600300</t>
  </si>
  <si>
    <t>62.33.9.060.0300</t>
  </si>
  <si>
    <t>Силовое электромеханическое реле; монтаж в розетку или наконечники Faston 187 (4.8х0.5мм); 3NO 16A; контакты AgCdO (зазор ≥ 3мм); катушка 60В DC; степень защиты RTI; опции: нет</t>
  </si>
  <si>
    <t>623390600540</t>
  </si>
  <si>
    <t>62.33.9.060.0540</t>
  </si>
  <si>
    <t>Силовое электромеханическое реле; монтаж в розетку или наконечники Faston 187 (4.8х0.5мм); 3CO 16A; контакты AgCdO; катушка 60В DC; степень защиты RTI; разделитель катушка - контакты (для SELV); опции: кнопка тест + мех.индикатор</t>
  </si>
  <si>
    <t>623390604000</t>
  </si>
  <si>
    <t>62.33.9.060.4000</t>
  </si>
  <si>
    <t>Силовое электромеханическое реле; монтаж в розетку или наконечники Faston 187 (4.8х0.5мм); 3CO 16A; контакты AgSnO2; катушка 60В DC; степень защиты RTI; опции: нет</t>
  </si>
  <si>
    <t>623390604300</t>
  </si>
  <si>
    <t>62.33.9.060.4300</t>
  </si>
  <si>
    <t>Силовое электромеханическое реле; монтаж в розетку или наконечники Faston 187 (4.8х0.5мм); 3NO 16A; контакты AgSnO2 (зазор ≥ 3мм); катушка 60В DC; степень защиты RTI; опции: нет</t>
  </si>
  <si>
    <t>623390800000</t>
  </si>
  <si>
    <t>62.33.9.080.0000</t>
  </si>
  <si>
    <t>Силовое электромеханическое реле; монтаж в розетку или наконечники Faston 187 (4.8х0.5мм); 3CO 16A; контакты AgCdO; катушка 80В DC; степень защиты RTI; опции: нет</t>
  </si>
  <si>
    <t>623390800040</t>
  </si>
  <si>
    <t>62.33.9.080.0040</t>
  </si>
  <si>
    <t>Силовое электромеханическое реле; монтаж в розетку или наконечники Faston 187 (4.8х0.5мм); 3CO 16A; контакты AgCdO; катушка 80В DC; степень защиты RTI; опции: кнопка тест + мех.индикатор</t>
  </si>
  <si>
    <t>623391100000</t>
  </si>
  <si>
    <t>62.33.9.110.0000</t>
  </si>
  <si>
    <t>Силовое электромеханическое реле; монтаж в розетку или наконечники Faston 187 (4.8х0.5мм); 3CO 16A; контакты AgCdO; катушка 110В DC; степень защиты RTI; опции: нет</t>
  </si>
  <si>
    <t>623391100020</t>
  </si>
  <si>
    <t>62.33.9.110.0020</t>
  </si>
  <si>
    <t>Силовое электромеханическое реле; монтаж в розетку или наконечники Faston 187 (4.8х0.5мм); 3CO 16A; контакты AgCdO; катушка 110В DC; степень защиты RTI; опции: мех.индикатор</t>
  </si>
  <si>
    <t>623391100040</t>
  </si>
  <si>
    <t>62.33.9.110.0040</t>
  </si>
  <si>
    <t>Силовое электромеханическое реле; монтаж в розетку или наконечники Faston 187 (4.8х0.5мм); 3CO 16A; контакты AgCdO; катушка 110В DC; степень защиты RTI; опции: кнопка тест + мех.индикатор</t>
  </si>
  <si>
    <t>623391100040PAS</t>
  </si>
  <si>
    <t>62.33.9.110.0040PAS</t>
  </si>
  <si>
    <t>623391100060</t>
  </si>
  <si>
    <t>62.33.9.110.0060</t>
  </si>
  <si>
    <t>Силовое электромеханическое реле; монтаж в розетку или наконечники Faston 187 (4.8х0.5мм); 3CO 16A; контакты AgCdO; катушка 110В DC; степень защиты RTI; опции: диод + LED</t>
  </si>
  <si>
    <t>623391100070</t>
  </si>
  <si>
    <t>62.33.9.110.0070</t>
  </si>
  <si>
    <t>Силовое электромеханическое реле; монтаж в розетку или наконечники Faston 187 (4.8х0.5мм); 3CO 16A; контакты AgCdO; катушка 110В DC; степень защиты RTI; опции: кнопка тест + диод + LED</t>
  </si>
  <si>
    <t>623391100074</t>
  </si>
  <si>
    <t>62.33.9.110.0074</t>
  </si>
  <si>
    <t>Силовое электромеханическое реле; монтаж в розетку или наконечники Faston 187 (4.8х0.5мм); 3CO 16A; контакты AgCdO; катушка 110В DC; степень защиты RTI; опции: кнопка тест + мех.индикатор + диод + LED</t>
  </si>
  <si>
    <t>623391100300</t>
  </si>
  <si>
    <t>62.33.9.110.0300</t>
  </si>
  <si>
    <t>Силовое электромеханическое реле; монтаж в розетку или наконечники Faston 187 (4.8х0.5мм); 3NO 16A; контакты AgCdO (зазор ≥ 3мм); катушка 110В DC; степень защиты RTI; опции: нет</t>
  </si>
  <si>
    <t>623391100360</t>
  </si>
  <si>
    <t>62.33.9.110.0360</t>
  </si>
  <si>
    <t>Силовое электромеханическое реле; монтаж в розетку или наконечники Faston 187 (4.8х0.5мм); 3NO 16A; контакты AgCdO (зазор ≥ 3мм); катушка 110В DC; степень защиты RTI; опции: диод + LED</t>
  </si>
  <si>
    <t>623391104000</t>
  </si>
  <si>
    <t>62.33.9.110.4000</t>
  </si>
  <si>
    <t>Силовое электромеханическое реле; монтаж в розетку или наконечники Faston 187 (4.8х0.5мм); 3CO 16A; контакты AgSnO2; катушка 110В DC; степень защиты RTI; опции: нет</t>
  </si>
  <si>
    <t>623391104040</t>
  </si>
  <si>
    <t>62.33.9.110.4040</t>
  </si>
  <si>
    <t>Силовое электромеханическое реле; монтаж в розетку или наконечники Faston 187 (4.8х0.5мм); 3CO 16A; контакты AgSnO2; катушка 110В DC; степень защиты RTI; опции: кнопка тест + мех.индикатор</t>
  </si>
  <si>
    <t>623391104300</t>
  </si>
  <si>
    <t>62.33.9.110.4300</t>
  </si>
  <si>
    <t>Силовое электромеханическое реле; монтаж в розетку или наконечники Faston 187 (4.8х0.5мм); 3NO 16A; контакты AgSnO2 (зазор ≥ 3мм); катушка 110В DC; степень защиты RTI; опции: нет</t>
  </si>
  <si>
    <t>623391250000</t>
  </si>
  <si>
    <t>62.33.9.125.0000</t>
  </si>
  <si>
    <t>Силовое электромеханическое реле; монтаж в розетку или наконечники Faston 187 (4.8х0.5мм); 3CO 16A; контакты AgCdO; катушка 125В DC; степень защиты RTI; опции: нет</t>
  </si>
  <si>
    <t>623391250020</t>
  </si>
  <si>
    <t>62.33.9.125.0020</t>
  </si>
  <si>
    <t>Силовое электромеханическое реле; монтаж в розетку или наконечники Faston 187 (4.8х0.5мм); 3CO 16A; контакты AgCdO; катушка 125В DC; степень защиты RTI; опции:мех.индикатор</t>
  </si>
  <si>
    <t>623391250040</t>
  </si>
  <si>
    <t>62.33.9.125.0040</t>
  </si>
  <si>
    <t>Силовое электромеханическое реле; монтаж в розетку или наконечники Faston 187 (4.8х0.5мм); 3CO 16A; контакты AgCdO; катушка 125В DC; степень защиты RTI; опции: кнопка тест + мех.индикатор</t>
  </si>
  <si>
    <t>623391250040PAS</t>
  </si>
  <si>
    <t>62.33.9.125.0040PAS</t>
  </si>
  <si>
    <t>623391250060</t>
  </si>
  <si>
    <t>62.33.9.125.0060</t>
  </si>
  <si>
    <t>Силовое электромеханическое реле; монтаж в розетку или наконечники Faston 187 (4.8х0.5мм); 3CO 16A; контакты AgCdO; катушка 125В DC; степень защиты RTI; опции: диод + LED</t>
  </si>
  <si>
    <t>623391250070</t>
  </si>
  <si>
    <t>62.33.9.125.0070</t>
  </si>
  <si>
    <t>Силовое электромеханическое реле; монтаж в розетку или наконечники Faston 187 (4.8х0.5мм); 3CO 16A; контакты AgCdO; катушка 125В DC; степень защиты RTI; опции: кнопка тест + диод + LED</t>
  </si>
  <si>
    <t>623391250074</t>
  </si>
  <si>
    <t>62.33.9.125.0074</t>
  </si>
  <si>
    <t>Силовое электромеханическое реле; монтаж в розетку или наконечники Faston 187 (4.8х0.5мм); 3CO 16A; контакты AgCdO; катушка 125В DC; степень защиты RTI; опции: кнопка тест + мех.индикатор + диод + LED</t>
  </si>
  <si>
    <t>623391250300</t>
  </si>
  <si>
    <t>62.33.9.125.0300</t>
  </si>
  <si>
    <t>Силовое электромеханическое реле; монтаж в розетку или наконечники Faston 187 (4.8х0.5мм); 3NO 16A; контакты AgCdO (зазор ≥ 3мм); катушка 125В DC; степень защиты RTI; опции: нет</t>
  </si>
  <si>
    <t>623391250360</t>
  </si>
  <si>
    <t>62.33.9.125.0360</t>
  </si>
  <si>
    <t>Силовое электромеханическое реле; монтаж в розетку или наконечники Faston 187 (4.8х0.5мм); 3NO 16A; контакты AgCdO (зазор ≥ 3мм); катушка 125В DC; степень защиты RTI; опции: диод + LED</t>
  </si>
  <si>
    <t>623391250600</t>
  </si>
  <si>
    <t>62.33.9.125.0600</t>
  </si>
  <si>
    <t>Силовое электромеханическое реле; монтаж в розетку или наконечники Faston 187 (4.8х0.5мм); 3NO 16A; контакты AgCdO (зазор ≥ 3мм); разделитель катушка - контакты (для SELV); катушка 125В DC; степень защиты RTI; опции: нет</t>
  </si>
  <si>
    <t>623391254040</t>
  </si>
  <si>
    <t>62.33.9.125.4040</t>
  </si>
  <si>
    <t>Силовое электромеханическое реле; монтаж в розетку или наконечники Faston 187 (4.8х0.5мм); 3CO 16A; контакты AgSnO2; катушка 125В DC; степень защиты RTI; опции: кнопка тест + мех.индикатор</t>
  </si>
  <si>
    <t>623391254360</t>
  </si>
  <si>
    <t>62.33.9.125.4360</t>
  </si>
  <si>
    <t>Силовое электромеханическое реле; монтаж в розетку или наконечники Faston 187 (4.8х0.5мм); 3NO 16A; контакты AgSnO2 (зазор ≥ 3мм); катушка 125В DC; степень защиты RTI; опции: диод + LED</t>
  </si>
  <si>
    <t>623391400000</t>
  </si>
  <si>
    <t>62.33.9.140.0000</t>
  </si>
  <si>
    <t>Силовое электромеханическое реле; монтаж в розетку или наконечники Faston 187 (4.8х0.5мм); 3CO 16A; контакты AgCdO; катушка 140В DC; степень защиты RTI; опции: нет</t>
  </si>
  <si>
    <t>623391400040</t>
  </si>
  <si>
    <t>62.33.9.140.0040</t>
  </si>
  <si>
    <t>Силовое электромеханическое реле; монтаж в розетку или наконечники Faston 187 (4.8х0.5мм); 3CO 16A; контакты AgCdO; катушка 140В DC; степень защиты RTI; опции: кнопка тест + мех.индикатор</t>
  </si>
  <si>
    <t>623391400060</t>
  </si>
  <si>
    <t>62.33.9.140.0060</t>
  </si>
  <si>
    <t>Силовое электромеханическое реле; монтаж в розетку или наконечники Faston 187 (4.8х0.5мм); 3CO 16A; контакты AgCdO; катушка 140В DC; степень защиты RTI; опции: диод + LED</t>
  </si>
  <si>
    <t>623391400070</t>
  </si>
  <si>
    <t>62.33.9.140.0070</t>
  </si>
  <si>
    <t>Силовое электромеханическое реле; монтаж в розетку или наконечники Faston 187 (4.8х0.5мм); 3CO 16A; контакты AgCdO; катушка 140В DC; степень защиты RTI; опции: кнопка тест + диод + LED</t>
  </si>
  <si>
    <t>623391400074</t>
  </si>
  <si>
    <t>62.33.9.140.0074</t>
  </si>
  <si>
    <t>Силовое электромеханическое реле; монтаж в розетку или наконечники Faston 187 (4.8х0.5мм); 3CO 16A; контакты AgCdO; катушка 140В DC; степень защиты RTI; опции: кнопка тест + мех.индикатор + диод + LED</t>
  </si>
  <si>
    <t>623392200000</t>
  </si>
  <si>
    <t>62.33.9.220.0000</t>
  </si>
  <si>
    <t>Силовое электромеханическое реле; монтаж в розетку или наконечники Faston 187 (4.8х0.5мм); 3CO 16A; контакты AgCdO; катушка 220В DC; степень защиты RTI; опции: нет</t>
  </si>
  <si>
    <t>623392200020</t>
  </si>
  <si>
    <t>62.33.9.220.0020</t>
  </si>
  <si>
    <t>Силовое электромеханическое реле; монтаж в розетку или наконечники Faston 187 (4.8х0.5мм); 3CO 16A; контакты AgCdO; катушка 220В DC; степень защиты RTI; опции: мех.индикатор</t>
  </si>
  <si>
    <t>623392200040</t>
  </si>
  <si>
    <t>62.33.9.220.0040</t>
  </si>
  <si>
    <t>Силовое электромеханическое реле; монтаж в розетку или наконечники Faston 187 (4.8х0.5мм); 3CO 16A; контакты AgCdO; катушка 220В DC; степень защиты RTI; опции: кнопка тест + мех.индикатор</t>
  </si>
  <si>
    <t>623392200040PAS</t>
  </si>
  <si>
    <t>62.33.9.220.0040PAS</t>
  </si>
  <si>
    <t>623392200300</t>
  </si>
  <si>
    <t>62.33.9.220.0300</t>
  </si>
  <si>
    <t>Силовое электромеханическое реле; монтаж в розетку или наконечники Faston 187 (4.8х0.5мм); 3NO 16A; контакты AgCdO (зазор ≥ 3мм); катушка 220В DC; степень защиты RTI; опции: нет</t>
  </si>
  <si>
    <t>623392204000</t>
  </si>
  <si>
    <t>62.33.9.220.4000</t>
  </si>
  <si>
    <t>Силовое электромеханическое реле; монтаж в розетку или наконечники Faston 187 (4.8х0.5мм); 3CO 16A; контакты AgSnO2; катушка 220В DC; степень защиты RTI; опции: нет</t>
  </si>
  <si>
    <t>623392204040</t>
  </si>
  <si>
    <t>62.33.9.220.4040</t>
  </si>
  <si>
    <t>Силовое электромеханическое реле; монтаж в розетку или наконечники Faston 187 (4.8х0.5мм); 3CO 16A; контакты AgSnO2; катушка 220В DC; степень защиты RTI; опции: кнопка тест + мех.индикатор</t>
  </si>
  <si>
    <t>628280060000</t>
  </si>
  <si>
    <t>62.82.8.006.0000</t>
  </si>
  <si>
    <t>Силовое электромеханическое реле; монтаж в наконечники Faston 250 (6.3х0.8мм); 2CO 16A; контакты AgCdO; катушка 6В AC; степень защиты RTI; монтажный фланец; опции: нет</t>
  </si>
  <si>
    <t>628280060040</t>
  </si>
  <si>
    <t>62.82.8.006.0040</t>
  </si>
  <si>
    <t>Силовое электромеханическое реле; монтаж в наконечники Faston 250 (6.3х0.8мм); 2CO 16A; контакты AgCdO; катушка 6В AC; степень защиты RTI; монтажный фланец; опции: кнопка тест + мех.индикатор</t>
  </si>
  <si>
    <t>628280120000</t>
  </si>
  <si>
    <t>62.82.8.012.0000</t>
  </si>
  <si>
    <t>Силовое электромеханическое реле; монтаж в наконечники Faston 250 (6.3х0.8мм); 2CO 16A; контакты AgCdO; катушка 12В AC; степень защиты RTI; монтажный фланец; опции: нет</t>
  </si>
  <si>
    <t>628280120040</t>
  </si>
  <si>
    <t>62.82.8.012.0040</t>
  </si>
  <si>
    <t>Силовое электромеханическое реле; монтаж в наконечники Faston 250 (6.3х0.8мм); 2CO 16A; контакты AgCdO; катушка 12В AC; степень защиты RTI; монтажный фланец; опции: кнопка тест + мех.индикатор</t>
  </si>
  <si>
    <t>628280120300</t>
  </si>
  <si>
    <t>62.82.8.012.0300</t>
  </si>
  <si>
    <t>Силовое электромеханическое реле; монтаж в наконечники Faston 250 (6.3х0.8мм); 2NO 16A; контакты AgCdO (зазор ≥ 3мм); катушка 12В AC; степень защиты RTI; монтажный фланец; опции: нет</t>
  </si>
  <si>
    <t>628280240000</t>
  </si>
  <si>
    <t>62.82.8.024.0000</t>
  </si>
  <si>
    <t>Силовое электромеханическое реле; монтаж в наконечники Faston 250 (6.3х0.8мм); 2CO 16A; контакты AgCdO; катушка 24В AC; степень защиты RTI; монтажный фланец; опции: нет</t>
  </si>
  <si>
    <t>628280240000PAS</t>
  </si>
  <si>
    <t>62.82.8.024.0000PAS</t>
  </si>
  <si>
    <t>628280240009</t>
  </si>
  <si>
    <t>62.82.8.024.0009</t>
  </si>
  <si>
    <t>Силовое электромеханическое реле; монтаж в наконечники Faston 250 (6.3х0.8мм); 2CO 16A; контакты AgCdO; катушка 24В AC; степень защиты RTI; без монтажного фланца; опции: нет</t>
  </si>
  <si>
    <t>628280240030</t>
  </si>
  <si>
    <t>62.82.8.024.0030</t>
  </si>
  <si>
    <t>Силовое электромеханическое реле; монтаж в наконечники Faston 250 (6.3х0.8мм); 2CO 16A; контакты AgCdO; катушка 24В AC; степень защиты RTI; монтажный фланец; опции: LED</t>
  </si>
  <si>
    <t>628280240040</t>
  </si>
  <si>
    <t>62.82.8.024.0040</t>
  </si>
  <si>
    <t>Силовое электромеханическое реле; монтаж в наконечники Faston 250 (6.3х0.8мм); 2CO 16A; контакты AgCdO; катушка 24В AC; степень защиты RTI; монтажный фланец; опции: кнопка тест + мех.индикатор</t>
  </si>
  <si>
    <t>628280240050</t>
  </si>
  <si>
    <t>62.82.8.024.0050</t>
  </si>
  <si>
    <t>Силовое электромеханическое реле; монтаж в наконечники Faston 250 (6.3х0.8мм); 2CO 16A; контакты AgCdO; катушка 24В AC; степень защиты RTI; монтажный фланец; опции: кнопка тест + LED</t>
  </si>
  <si>
    <t>628280240300</t>
  </si>
  <si>
    <t>62.82.8.024.0300</t>
  </si>
  <si>
    <t>Силовое электромеханическое реле; монтаж в наконечники Faston 250 (6.3х0.8мм); 2NO 16A; контакты AgCdO (зазор ≥ 3мм); катушка 24В AC; степень защиты RTI; монтажный фланец; опции: нет</t>
  </si>
  <si>
    <t>628280240300PAS</t>
  </si>
  <si>
    <t>62.82.8.024.0300PAS</t>
  </si>
  <si>
    <t>628280240309</t>
  </si>
  <si>
    <t>62.82.8.024.0309</t>
  </si>
  <si>
    <t>Силовое электромеханическое реле; монтаж в наконечники Faston 250 (6.3х0.8мм); 2NO 16A; контакты AgCdO (зазор ≥ 3мм); катушка 24В AC; степень защиты RTI; без монтажного фланца; опции: нет</t>
  </si>
  <si>
    <t>628280240500</t>
  </si>
  <si>
    <t>62.82.8.024.0500</t>
  </si>
  <si>
    <t>Силовое электромеханическое реле; монтаж в наконечники Faston 250 (6.3х0.8мм); 2CO 16A; контакты AgCdO; катушка 24В AC; степень защиты RTI; монтажный фланец; разделитель катушка - контакты (для SELV); опции: нет</t>
  </si>
  <si>
    <t>628280240600</t>
  </si>
  <si>
    <t>62.82.8.024.0600</t>
  </si>
  <si>
    <t>Силовое электромеханическое реле; монтаж в наконечники Faston 250 (6.3х0.8мм); 2NO 16A; контакты AgCdO (зазор ≥ 3мм); катушка 24В AC; степень защиты RTI; монтажный фланец; разделитель катушка - контакты (для SELV); опции: нет</t>
  </si>
  <si>
    <t>628280244000</t>
  </si>
  <si>
    <t>62.82.8.024.4000</t>
  </si>
  <si>
    <t>Силовое электромеханическое реле; монтаж в наконечники Faston 250 (6.3х0.8мм); 2CO 16A; контакты AgSnO2; катушка 24В AC; степень защиты RTI; монтажный фланец; опции: нет</t>
  </si>
  <si>
    <t>628280244300</t>
  </si>
  <si>
    <t>62.82.8.024.4300</t>
  </si>
  <si>
    <t>Силовое электромеханическое реле; монтаж в наконечники Faston 250 (6.3х0.8мм); 2NO 16A; контакты AgSnO2 (зазор ≥ 3мм); катушка 24В AC; степень защиты RTI; монтажный фланец; опции: нет</t>
  </si>
  <si>
    <t>628280480000</t>
  </si>
  <si>
    <t>62.82.8.048.0000</t>
  </si>
  <si>
    <t>Силовое электромеханическое реле; монтаж в наконечники Faston 250 (6.3х0.8мм); 2CO 16A; контакты AgCdO; катушка 48В AC; степень защиты RTI; монтажный фланец; опции: нет</t>
  </si>
  <si>
    <t>628280480040</t>
  </si>
  <si>
    <t>62.82.8.048.0040</t>
  </si>
  <si>
    <t>Силовое электромеханическое реле; монтаж в наконечники Faston 250 (6.3х0.8мм); 2CO 16A; контакты AgCdO; катушка 48В AC; степень защиты RTI; монтажный фланец; опции: кнопка тест + мех.индикатор</t>
  </si>
  <si>
    <t>628280480300</t>
  </si>
  <si>
    <t>62.82.8.048.0300</t>
  </si>
  <si>
    <t>Силовое электромеханическое реле; монтаж в наконечники Faston 250 (6.3х0.8мм); 2NO 16A; контакты AgCdO (зазор ≥ 3мм); катушка 48В AC; степень защиты RTI; монтажный фланец; опции: нет</t>
  </si>
  <si>
    <t>628280600000</t>
  </si>
  <si>
    <t>62.82.8.060.0000</t>
  </si>
  <si>
    <t>Силовое электромеханическое реле; монтаж в наконечники Faston 250 (6.3х0.8мм); 2CO 16A; контакты AgCdO; катушка 60В AC; степень защиты RTI; монтажный фланец; опции: нет</t>
  </si>
  <si>
    <t>628281100000</t>
  </si>
  <si>
    <t>62.82.8.110.0000</t>
  </si>
  <si>
    <t>Силовое электромеханическое реле; монтаж в наконечники Faston 250 (6.3х0.8мм); 2CO 16A; контакты AgCdO; катушка 110В AC; степень защиты RTI; монтажный фланец; опции: нет</t>
  </si>
  <si>
    <t>628281100000PAS</t>
  </si>
  <si>
    <t>62.82.8.110.0000PAS</t>
  </si>
  <si>
    <t>628281100009</t>
  </si>
  <si>
    <t>62.82.8.110.0009</t>
  </si>
  <si>
    <t>Силовое электромеханическое реле; монтаж в наконечники Faston 250 (6.3х0.8мм); 2CO 16A; контакты AgCdO; катушка 110В AC; степень защиты RTI; без монтажного фланца; опции: нет</t>
  </si>
  <si>
    <t>628281100040</t>
  </si>
  <si>
    <t>62.82.8.110.0040</t>
  </si>
  <si>
    <t>Силовое электромеханическое реле; монтаж в наконечники Faston 250 (6.3х0.8мм); 2CO 16A; контакты AgCdO; катушка 110В AC; степень защиты RTI; монтажный фланец; опции: кнопка тест + мех.индикатор</t>
  </si>
  <si>
    <t>628281100050</t>
  </si>
  <si>
    <t>62.82.8.110.0050</t>
  </si>
  <si>
    <t>Силовое электромеханическое реле; монтаж в наконечники Faston 250 (6.3х0.8мм); 2CO 16A; контакты AgCdO; катушка 110В AC; степень защиты RTI; монтажный фланец; опции: кнопка тест + LED</t>
  </si>
  <si>
    <t>628281100300</t>
  </si>
  <si>
    <t>62.82.8.110.0300</t>
  </si>
  <si>
    <t>Силовое электромеханическое реле; монтаж в наконечники Faston 250 (6.3х0.8мм); 2NO 16A; контакты AgCdO (зазор ≥ 3мм); катушка 110В AC; степень защиты RTI; монтажный фланец; опции: нет</t>
  </si>
  <si>
    <t>628281100309</t>
  </si>
  <si>
    <t>62.82.8.110.0309</t>
  </si>
  <si>
    <t>Силовое электромеханическое реле; монтаж в наконечники Faston 250 (6.3х0.8мм); 2NO 16A; контакты AgCdO (зазор ≥ 3мм); катушка 110В AC; степень защиты RTI; без монтажного фланца; опции: нет</t>
  </si>
  <si>
    <t>628281104600</t>
  </si>
  <si>
    <t>62.82.8.110.4600</t>
  </si>
  <si>
    <t>Силовое электромеханическое реле; монтаж в наконечники Faston 250 (6.3х0.8мм); 2NO 16A; контакты AgSnO2 (зазор ≥ 3мм); катушка 110В AC; степень защиты RTI; монтажный фланец; разделитель катушка - контакты (для SELV); опции: нет</t>
  </si>
  <si>
    <t>628281150000</t>
  </si>
  <si>
    <t>62.82.8.115.0000</t>
  </si>
  <si>
    <t>Силовое электромеханическое реле; монтаж в наконечники Faston 250 (6.3х0.8мм); 2CO 16A; контакты AgCdO; катушка 115В AC; степень защиты RTI; монтажный фланец; опции: нет</t>
  </si>
  <si>
    <t>628281150300</t>
  </si>
  <si>
    <t>62.82.8.115.0300</t>
  </si>
  <si>
    <t>Силовое электромеханическое реле; монтаж в наконечники Faston 250 (6.3х0.8мм); 2NO 16A; контакты AgCdO (зазор ≥ 3мм); катушка 115В AC; степень защиты RTI; монтажный фланец; опции: нет</t>
  </si>
  <si>
    <t>628281200000</t>
  </si>
  <si>
    <t>62.82.8.120.0000</t>
  </si>
  <si>
    <t>Силовое электромеханическое реле; монтаж в наконечники Faston 250 (6.3х0.8мм); 2CO 16A; контакты AgCdO; катушка 120В AC; степень защиты RTI; монтажный фланец; опции: нет</t>
  </si>
  <si>
    <t>628281200000PAS</t>
  </si>
  <si>
    <t>62.82.8.120.0000PAS</t>
  </si>
  <si>
    <t>628281200009</t>
  </si>
  <si>
    <t>62.82.8.120.0009</t>
  </si>
  <si>
    <t>Силовое электромеханическое реле; монтаж в наконечники Faston 250 (6.3х0.8мм); 2CO 16A; контакты AgCdO; катушка 120В AC; степень защиты RTI; без монтажного фланца; опции: нет</t>
  </si>
  <si>
    <t>628281200030</t>
  </si>
  <si>
    <t>62.82.8.120.0030</t>
  </si>
  <si>
    <t>Силовое электромеханическое реле; монтаж в наконечники Faston 250 (6.3х0.8мм); 2CO 16A; контакты AgCdO; катушка 120В AC; степень защиты RTI; монтажный фланец; опции: LED</t>
  </si>
  <si>
    <t>628281200040</t>
  </si>
  <si>
    <t>62.82.8.120.0040</t>
  </si>
  <si>
    <t>Силовое электромеханическое реле; монтаж в наконечники Faston 250 (6.3х0.8мм); 2CO 16A; контакты AgCdO; катушка 120В AC; степень защиты RTI; монтажный фланец; опции: кнопка тест + мех.индикатор</t>
  </si>
  <si>
    <t>628281200050</t>
  </si>
  <si>
    <t>62.82.8.120.0050</t>
  </si>
  <si>
    <t>Силовое электромеханическое реле; монтаж в наконечники Faston 250 (6.3х0.8мм); 2CO 16A; контакты AgCdO; катушка 120В AC; степень защиты RTI; монтажный фланец; опции: кнопка тест + LED</t>
  </si>
  <si>
    <t>628281200300</t>
  </si>
  <si>
    <t>62.82.8.120.0300</t>
  </si>
  <si>
    <t>Силовое электромеханическое реле; монтаж в наконечники Faston 250 (6.3х0.8мм); 2NO 16A; контакты AgCdO (зазор ≥ 3мм); катушка 120В AC; степень защиты RTI; монтажный фланец; опции: нет</t>
  </si>
  <si>
    <t>628281200500</t>
  </si>
  <si>
    <t>62.82.8.120.0500</t>
  </si>
  <si>
    <t>Силовое электромеханическое реле; монтаж в наконечники Faston 250 (6.3х0.8мм); 2CO 16A; контакты AgCdO; катушка 120В AC; степень защиты RTI; монтажный фланец; разделитель катушка - контакты (для SELV); опции: нет</t>
  </si>
  <si>
    <t>628281200600</t>
  </si>
  <si>
    <t>62.82.8.120.0600</t>
  </si>
  <si>
    <t>Силовое электромеханическое реле; монтаж в наконечники Faston 250 (6.3х0.8мм); 2NO 16A; контакты AgCdO (зазор ≥ 3мм); катушка 120В AC; степень защиты RTI; монтажный фланец; разделитель катушка - контакты (для SELV); опции: нет</t>
  </si>
  <si>
    <t>628281204000</t>
  </si>
  <si>
    <t>62.82.8.120.4000</t>
  </si>
  <si>
    <t>Силовое электромеханическое реле; монтаж в наконечники Faston 250 (6.3х0.8мм); 2CO 16A; контакты AgSnO2; катушка 120В AC; степень защиты RTI; монтажный фланец; опции: нет</t>
  </si>
  <si>
    <t>628281204300</t>
  </si>
  <si>
    <t>62.82.8.120.4300</t>
  </si>
  <si>
    <t>Силовое электромеханическое реле; монтаж в наконечники Faston 250 (6.3х0.8мм); 2NO 16A; контакты AgSnO2 (зазор ≥ 3мм); катушка 120В AC; степень защиты RTI; монтажный фланец; опции: нет</t>
  </si>
  <si>
    <t>628281250000</t>
  </si>
  <si>
    <t>62.82.8.125.0000</t>
  </si>
  <si>
    <t>Силовое электромеханическое реле; монтаж в наконечники Faston 250 (6.3х0.8мм); 2CO 16A; контакты AgCdO; катушка 125В AC; степень защиты RTI; монтажный фланец; опции: нет</t>
  </si>
  <si>
    <t>628281250050</t>
  </si>
  <si>
    <t>62.82.8.125.0050</t>
  </si>
  <si>
    <t>Силовое электромеханическое реле; монтаж в наконечники Faston 250 (6.3х0.8мм); 2CO 16A; контакты AgCdO; катушка 125В AC; степень защиты RTI; монтажный фланец; опции: кнопка тест + LED</t>
  </si>
  <si>
    <t>628282300000</t>
  </si>
  <si>
    <t>62.82.8.230.0000</t>
  </si>
  <si>
    <t>Силовое электромеханическое реле; монтаж в наконечники Faston 250 (6.3х0.8мм); 2CO 16A; контакты AgCdO; катушка 230В AC; степень защиты RTI; монтажный фланец; опции: нет</t>
  </si>
  <si>
    <t>628282300000PAS</t>
  </si>
  <si>
    <t>62.82.8.230.0000PAS</t>
  </si>
  <si>
    <t>628282300009</t>
  </si>
  <si>
    <t>62.82.8.230.0009</t>
  </si>
  <si>
    <t>Силовое электромеханическое реле; монтаж в наконечники Faston 250 (6.3х0.8мм); 2CO 16A; контакты AgCdO; катушка 230В AC; степень защиты RTI; без монтажного фланца; опции: нет</t>
  </si>
  <si>
    <t>628282300030</t>
  </si>
  <si>
    <t>62.82.8.230.0030</t>
  </si>
  <si>
    <t>Силовое электромеханическое реле; монтаж в наконечники Faston 250 (6.3х0.8мм); 2CO 16A; контакты AgCdO; катушка 230В AC; степень защиты RTI; монтажный фланец; опции: LED</t>
  </si>
  <si>
    <t>628282300040</t>
  </si>
  <si>
    <t>62.82.8.230.0040</t>
  </si>
  <si>
    <t>Силовое электромеханическое реле; монтаж в наконечники Faston 250 (6.3х0.8мм); 2CO 16A; контакты AgCdO; катушка 230В AC; степень защиты RTI; монтажный фланец; опции: кнопка тест + мех.индикатор</t>
  </si>
  <si>
    <t>628282300040PAS</t>
  </si>
  <si>
    <t>62.82.8.230.0040PAS</t>
  </si>
  <si>
    <t>628282300050</t>
  </si>
  <si>
    <t>62.82.8.230.0050</t>
  </si>
  <si>
    <t>Силовое электромеханическое реле; монтаж в наконечники Faston 250 (6.3х0.8мм); 2CO 16A; контакты AgCdO; катушка 230В AC; степень защиты RTI; монтажный фланец; опции: кнопка тест + LED</t>
  </si>
  <si>
    <t>628282300300</t>
  </si>
  <si>
    <t>62.82.8.230.0300</t>
  </si>
  <si>
    <t>Силовое электромеханическое реле; монтаж в наконечники Faston 250 (6.3х0.8мм); 2NO 16A; контакты AgCdO (зазор ≥ 3мм); катушка 230В AC; степень защиты RTI; монтажный фланец; опции: нет</t>
  </si>
  <si>
    <t>628282300300PAS</t>
  </si>
  <si>
    <t>62.82.8.230.0300PAS</t>
  </si>
  <si>
    <t>628282300309</t>
  </si>
  <si>
    <t>62.82.8.230.0309</t>
  </si>
  <si>
    <t>Силовое электромеханическое реле; монтаж в наконечники Faston 250 (6.3х0.8мм); 2NO 16A; контакты AgCdO (зазор ≥ 3мм); катушка 230В AC; степень защиты RTI; без монтажного фланца; опции: нет</t>
  </si>
  <si>
    <t>628282300500</t>
  </si>
  <si>
    <t>62.82.8.230.0500</t>
  </si>
  <si>
    <t>Силовое электромеханическое реле; монтаж в наконечники Faston 250 (6.3х0.8мм); 2CO 16A; контакты AgCdO; катушка 230В AC; степень защиты RTI; монтажный фланец; разделитель катушка - контакты (для SELV); опции: нет</t>
  </si>
  <si>
    <t>628282300600</t>
  </si>
  <si>
    <t>62.82.8.230.0600</t>
  </si>
  <si>
    <t>Силовое электромеханическое реле; монтаж в наконечники Faston 250 (6.3х0.8мм); 2NO 16A; контакты AgCdO (зазор ≥ 3мм); катушка 230В AC; степень защиты RTI; монтажный фланец; разделитель катушка - контакты (для SELV); опции: нет</t>
  </si>
  <si>
    <t>628282304000</t>
  </si>
  <si>
    <t>62.82.8.230.4000</t>
  </si>
  <si>
    <t>Силовое электромеханическое реле; монтаж в наконечники Faston 250 (6.3х0.8мм); 2CO 16A; контакты AgSnO2; катушка 230В AC; степень защиты RTI; монтажный фланец; опции: нет</t>
  </si>
  <si>
    <t>628282304009</t>
  </si>
  <si>
    <t>62.82.8.230.4009</t>
  </si>
  <si>
    <t>Силовое электромеханическое реле; монтаж в наконечники Faston 250 (6.3х0.8мм); 2CO 16A; контакты AgSnO2; катушка 230В AC; степень защиты RTI; без монтажного фланца; опции: нет</t>
  </si>
  <si>
    <t>628282304300</t>
  </si>
  <si>
    <t>62.82.8.230.4300</t>
  </si>
  <si>
    <t>Силовое электромеханическое реле; монтаж в наконечники Faston 250 (6.3х0.8мм); 2NO 16A; контакты AgSnO2 (зазор ≥ 3мм); катушка 230В AC; степень защиты RTI; монтажный фланец; опции: нет</t>
  </si>
  <si>
    <t>628282400000</t>
  </si>
  <si>
    <t>62.82.8.240.0000</t>
  </si>
  <si>
    <t>Силовое электромеханическое реле; монтаж в наконечники Faston 250 (6.3х0.8мм); 2CO 16A; контакты AgCdO; катушка 240В AC; степень защиты RTI; монтажный фланец; опции: нет</t>
  </si>
  <si>
    <t>628282400040</t>
  </si>
  <si>
    <t>62.82.8.240.0040</t>
  </si>
  <si>
    <t>Силовое электромеханическое реле; монтаж в наконечники Faston 250 (6.3х0.8мм); 2CO 16A; контакты AgCdO; катушка 240В AC; степень защиты RTI; монтажный фланец; опции: кнопка тест + мех.индикатор</t>
  </si>
  <si>
    <t>628282400050</t>
  </si>
  <si>
    <t>62.82.8.240.0050</t>
  </si>
  <si>
    <t>Силовое электромеханическое реле; монтаж в наконечники Faston 250 (6.3х0.8мм); 2CO 16A; контакты AgCdO; катушка 240В AC; степень защиты RTI; монтажный фланец; опции: кнопка тест + LED</t>
  </si>
  <si>
    <t>628282400300</t>
  </si>
  <si>
    <t>62.82.8.240.0300</t>
  </si>
  <si>
    <t>Силовое электромеханическое реле; монтаж в наконечники Faston 250 (6.3х0.8мм); 2NO 16A; контакты AgCdO (зазор ≥ 3мм); катушка 240В AC; степень защиты RTI; монтажный фланец; опции: нет</t>
  </si>
  <si>
    <t>628282400500</t>
  </si>
  <si>
    <t>62.82.8.240.0500</t>
  </si>
  <si>
    <t>Силовое электромеханическое реле; монтаж в наконечники Faston 250 (6.3х0.8мм); 2CO 16A; контакты AgCdO; катушка 240В AC; степень защиты RTI; монтажный фланец; разделитель катушка - контакты (для SELV); опции: нет</t>
  </si>
  <si>
    <t>628282404300</t>
  </si>
  <si>
    <t>62.82.8.240.4300</t>
  </si>
  <si>
    <t>Силовое электромеханическое реле; монтаж в наконечники Faston 250 (6.3х0.8мм); 2NO 16A; контакты AgSnO2 (зазор ≥ 3мм); катушка 240В AC; степень защиты RTI; монтажный фланец; опции: нет</t>
  </si>
  <si>
    <t>628284000000</t>
  </si>
  <si>
    <t>62.82.8.400.0000</t>
  </si>
  <si>
    <t>Силовое электромеханическое реле; монтаж в наконечники Faston 250 (6.3х0.8мм); 2CO 16A; контакты AgCdO; катушка 400В AC; степень защиты RTI; монтажный фланец; опции: нет</t>
  </si>
  <si>
    <t>628284000300</t>
  </si>
  <si>
    <t>62.82.8.400.0300</t>
  </si>
  <si>
    <t>Силовое электромеханическое реле; монтаж в наконечники Faston 250 (6.3х0.8мм); 2NO 16A; контакты AgCdO (зазор ≥ 3мм); катушка 400В AC; степень защиты RTI; монтажный фланец; опции: нет</t>
  </si>
  <si>
    <t>628290060000</t>
  </si>
  <si>
    <t>62.82.9.006.0000</t>
  </si>
  <si>
    <t>Силовое электромеханическое реле; монтаж в наконечники Faston 250 (6.3х0.8мм); 2CO 16A; контакты AgCdO; катушка 6В DC; степень защиты RTI; монтажный фланец; опции: нет</t>
  </si>
  <si>
    <t>628290060040</t>
  </si>
  <si>
    <t>62.82.9.006.0040</t>
  </si>
  <si>
    <t>Силовое электромеханическое реле; монтаж в наконечники Faston 250 (6.3х0.8мм); 2CO 16A; контакты AgCdO; катушка 6В DC; степень защиты RTI; монтажный фланец; опции: кнопка тест + мех.индикатор</t>
  </si>
  <si>
    <t>628290120000</t>
  </si>
  <si>
    <t>62.82.9.012.0000</t>
  </si>
  <si>
    <t>Силовое электромеханическое реле; монтаж в наконечники Faston 250 (6.3х0.8мм); 2CO 16A; контакты AgCdO; катушка 12В DC; степень защиты RTI; монтажный фланец; опции: нет</t>
  </si>
  <si>
    <t>628290120000PAS</t>
  </si>
  <si>
    <t>62.82.9.012.0000PAS</t>
  </si>
  <si>
    <t>628290120009</t>
  </si>
  <si>
    <t>62.82.9.012.0009</t>
  </si>
  <si>
    <t>Силовое электромеханическое реле; монтаж в наконечники Faston 250 (6.3х0.8мм); 2CO 16A; контакты AgCdO; катушка 12В DC; степень защиты RTI; без монтажного фланца; опции: нет</t>
  </si>
  <si>
    <t>628290120040</t>
  </si>
  <si>
    <t>62.82.9.012.0040</t>
  </si>
  <si>
    <t>Силовое электромеханическое реле; монтаж в наконечники Faston 250 (6.3х0.8мм); 2CO 16A; контакты AgCdO; катушка 12В DC; степень защиты RTI; монтажный фланец; опции: кнопка тест + мех.индикатор</t>
  </si>
  <si>
    <t>628290120060</t>
  </si>
  <si>
    <t>62.82.9.012.0060</t>
  </si>
  <si>
    <t>Силовое электромеханическое реле; монтаж в наконечники Faston 250 (6.3х0.8мм); 2CO 16A; контакты AgCdO; катушка 12В DC; степень защиты RTI; монтажный фланец; опции: диод + LED</t>
  </si>
  <si>
    <t>628290120070</t>
  </si>
  <si>
    <t>62.82.9.012.0070</t>
  </si>
  <si>
    <t>Силовое электромеханическое реле; монтаж в наконечники Faston 250 (6.3х0.8мм); 2CO 16A; контакты AgCdO; катушка 12В DC; степень защиты RTI; монтажный фланец; опции: кнопка тест + диод + LED</t>
  </si>
  <si>
    <t>628290120300</t>
  </si>
  <si>
    <t>62.82.9.012.0300</t>
  </si>
  <si>
    <t>Силовое электромеханическое реле; монтаж в наконечники Faston 250 (6.3х0.8мм); 2NO 16A; контакты AgCdO (зазор ≥ 3мм); катушка 12В DC; степень защиты RTI; монтажный фланец; опции: нет</t>
  </si>
  <si>
    <t>628290120300PAS</t>
  </si>
  <si>
    <t>62.82.9.012.0300PAS</t>
  </si>
  <si>
    <t>628290120309</t>
  </si>
  <si>
    <t>62.82.9.012.0309</t>
  </si>
  <si>
    <t>Силовое электромеханическое реле; монтаж в наконечники Faston 250 (6.3х0.8мм); 2NO 16A; контакты AgCdO (зазор ≥ 3мм); катушка 12В DC; степень защиты RTI; без монтажного фланца; опции: нет</t>
  </si>
  <si>
    <t>628290120500</t>
  </si>
  <si>
    <t>62.82.9.012.0500</t>
  </si>
  <si>
    <t>Силовое электромеханическое реле; монтаж в наконечники Faston 250 (6.3х0.8мм); 2CO 16A; контакты AgCdO; катушка 12В DC; степень защиты RTI; монтажный фланец; разделитель катушка - контакты (для SELV); опции: нет</t>
  </si>
  <si>
    <t>628290124000</t>
  </si>
  <si>
    <t>62.82.9.012.4000</t>
  </si>
  <si>
    <t>Силовое электромеханическое реле; монтаж в наконечники Faston 250 (6.3х0.8мм); 2CO 16A; контакты AgSnO2; катушка 12В DC; степень защиты RTI; монтажный фланец; опции: нет</t>
  </si>
  <si>
    <t>628290124300</t>
  </si>
  <si>
    <t>62.82.9.012.4300</t>
  </si>
  <si>
    <t>Силовое электромеханическое реле; монтаж в наконечники Faston 250 (6.3х0.8мм); 2NO 16A; контакты AgSnO2 (зазор ≥ 3мм); катушка 12В DC; степень защиты RTI; монтажный фланец; опции: нет</t>
  </si>
  <si>
    <t>628290240000</t>
  </si>
  <si>
    <t>62.82.9.024.0000</t>
  </si>
  <si>
    <t>Силовое электромеханическое реле; монтаж в наконечники Faston 250 (6.3х0.8мм); 2CO 16A; контакты AgCdO; катушка 24В DC; степень защиты RTI; монтажный фланец; опции: нет</t>
  </si>
  <si>
    <t>628290240000PAS</t>
  </si>
  <si>
    <t>62.82.9.024.0000PAS</t>
  </si>
  <si>
    <t>Силовое электромеханическое реле; монтаж в наконечники Faston 250 (6.3х0.8мм); 2CO 16A; контакты AgCdO; катушка 24В DC; степень защиты RTI; монтажный фланец; монтажный фланец; опции: нет</t>
  </si>
  <si>
    <t>628290240009</t>
  </si>
  <si>
    <t>62.82.9.024.0009</t>
  </si>
  <si>
    <t>Силовое электромеханическое реле; монтаж в наконечники Faston 250 (6.3х0.8мм); 2CO 16A; контакты AgCdO; катушка 24В DC; степень защиты RTI; без монтажного фланца; опции: нет</t>
  </si>
  <si>
    <t>628290240040</t>
  </si>
  <si>
    <t>62.82.9.024.0040</t>
  </si>
  <si>
    <t>Силовое электромеханическое реле; монтаж в наконечники Faston 250 (6.3х0.8мм); 2CO 16A; контакты AgCdO; катушка 24В DC; степень защиты RTI; монтажный фланец; опции: кнопка тест + мех.индикатор</t>
  </si>
  <si>
    <t>628290240060</t>
  </si>
  <si>
    <t>62.82.9.024.0060</t>
  </si>
  <si>
    <t>Силовое электромеханическое реле; монтаж в наконечники Faston 250 (6.3х0.8мм); 2CO 16A; контакты AgCdO; катушка 24В DC; степень защиты RTI; монтажный фланец; опции: диод + LED</t>
  </si>
  <si>
    <t>628290240070</t>
  </si>
  <si>
    <t>62.82.9.024.0070</t>
  </si>
  <si>
    <t>Силовое электромеханическое реле; монтаж в наконечники Faston 250 (6.3х0.8мм); 2CO 16A; контакты AgCdO; катушка 24В DC; степень защиты RTI; монтажный фланец; опции: кнопка тест + диод + LED</t>
  </si>
  <si>
    <t>628290240300</t>
  </si>
  <si>
    <t>62.82.9.024.0300</t>
  </si>
  <si>
    <t>Силовое электромеханическое реле; монтаж в наконечники Faston 250 (6.3х0.8мм); 2NO 16A; контакты AgCdO (зазор ≥ 3мм); катушка 24В DC; степень защиты RTI; монтажный фланец; опции: нет</t>
  </si>
  <si>
    <t>628290240300PAS</t>
  </si>
  <si>
    <t>62.82.9.024.0300PAS</t>
  </si>
  <si>
    <t>628290240309</t>
  </si>
  <si>
    <t>62.82.9.024.0309</t>
  </si>
  <si>
    <t>Силовое электромеханическое реле; монтаж в наконечники Faston 250 (6.3х0.8мм); 2NO 16A; контакты AgCdO (зазор ≥ 3мм); катушка 24В DC; степень защиты RTI; без монтажного фланца; опции: нет</t>
  </si>
  <si>
    <t>628290240500</t>
  </si>
  <si>
    <t>62.82.9.024.0500</t>
  </si>
  <si>
    <t>Силовое электромеханическое реле; монтаж в наконечники Faston 250 (6.3х0.8мм); 2CO 16A; контакты AgCdO; катушка 24В DC; степень защиты RTI; монтажный фланец; разделитель катушка - контакты (для SELV); опции: нет</t>
  </si>
  <si>
    <t>628290240600</t>
  </si>
  <si>
    <t>62.82.9.024.0600</t>
  </si>
  <si>
    <t>Силовое электромеханическое реле; монтаж в наконечники Faston 250 (6.3х0.8мм); 2NO 16A; контакты AgCdO (зазор ≥ 3мм); катушка 24В DC; степень защиты RTI; монтажный фланец; разделитель катушка - контакты (для SELV); опции: нет</t>
  </si>
  <si>
    <t>628290244000</t>
  </si>
  <si>
    <t>62.82.9.024.4000</t>
  </si>
  <si>
    <t>Силовое электромеханическое реле; монтаж в наконечники Faston 250 (6.3х0.8мм); 2CO 16A; контакты AgSnO2; катушка 24В DC; степень защиты RTI; монтажный фланец; опции: нет</t>
  </si>
  <si>
    <t>628290244300</t>
  </si>
  <si>
    <t>62.82.9.024.4300</t>
  </si>
  <si>
    <t>Силовое электромеханическое реле; монтаж в наконечники Faston 250 (6.3х0.8мм); 2NO 16A; контакты AgSnO2 (зазор ≥ 3мм); катушка 24В DC; степень защиты RTI; монтажный фланец; опции: нет</t>
  </si>
  <si>
    <t>628290360000</t>
  </si>
  <si>
    <t>62.82.9.036.0000</t>
  </si>
  <si>
    <t>Силовое электромеханическое реле; монтаж в наконечники Faston 250 (6.3х0.8мм); 2CO 16A; контакты AgCdO; катушка 36В DC; степень защиты RTI; монтажный фланец; опции: нет</t>
  </si>
  <si>
    <t>628290480000</t>
  </si>
  <si>
    <t>62.82.9.048.0000</t>
  </si>
  <si>
    <t>Силовое электромеханическое реле; монтаж в наконечники Faston 250 (6.3х0.8мм); 2CO 16A; контакты AgCdO; катушка 48В DC; степень защиты RTI; монтажный фланец; опции: нет</t>
  </si>
  <si>
    <t>628290480040</t>
  </si>
  <si>
    <t>62.82.9.048.0040</t>
  </si>
  <si>
    <t>Силовое электромеханическое реле; монтаж в наконечники Faston 250 (6.3х0.8мм); 2CO 16A; контакты AgCdO; катушка 48В DC; степень защиты RTI; монтажный фланец; опции: кнопка тест + мех.индикатор</t>
  </si>
  <si>
    <t>628290480300</t>
  </si>
  <si>
    <t>62.82.9.048.0300</t>
  </si>
  <si>
    <t>Силовое электромеханическое реле; монтаж в наконечники Faston 250 (6.3х0.8мм); 2NO 16A; контакты AgCdO (зазор ≥ 3мм); катушка 48В DC; степень защиты RTI; монтажный фланец; опции: нет</t>
  </si>
  <si>
    <t>628290484000</t>
  </si>
  <si>
    <t>62.82.9.048.4000</t>
  </si>
  <si>
    <t>Силовое электромеханическое реле; монтаж в наконечники Faston 250 (6.3х0.8мм); 2CO 16A; контакты AgSnO2; катушка 48В DC; степень защиты RTI; монтажный фланец; опции: нет</t>
  </si>
  <si>
    <t>628290484300</t>
  </si>
  <si>
    <t>62.82.9.048.4300</t>
  </si>
  <si>
    <t>Силовое электромеханическое реле; монтаж в наконечники Faston 250 (6.3х0.8мм); 2NO 16A; контакты AgSnO2 (зазор ≥ 3мм); катушка 48В DC; степень защиты RTI; монтажный фланец; опции: нет</t>
  </si>
  <si>
    <t>628290600000</t>
  </si>
  <si>
    <t>62.82.9.060.0000</t>
  </si>
  <si>
    <t>Силовое электромеханическое реле; монтаж в наконечники Faston 250 (6.3х0.8мм); 2CO 16A; контакты AgCdO; катушка 60В DC; степень защиты RTI; монтажный фланец; опции: нет</t>
  </si>
  <si>
    <t>628290600040</t>
  </si>
  <si>
    <t>62.82.9.060.0040</t>
  </si>
  <si>
    <t>Силовое электромеханическое реле; монтаж в наконечники Faston 250 (6.3х0.8мм); 2CO 16A; контакты AgCdO; катушка 60В DC; степень защиты RTI; монтажный фланец; опции: кнопка тест + мех.индикатор</t>
  </si>
  <si>
    <t>628290600300</t>
  </si>
  <si>
    <t>62.82.9.060.0300</t>
  </si>
  <si>
    <t>Силовое электромеханическое реле; монтаж в наконечники Faston 250 (6.3х0.8мм); 2NO 16A; контакты AgCdO (зазор ≥ 3мм); катушка 60В DC; степень защиты RTI; монтажный фланец; опции: нет</t>
  </si>
  <si>
    <t>628290604000</t>
  </si>
  <si>
    <t>62.82.9.060.4000</t>
  </si>
  <si>
    <t>Силовое электромеханическое реле; монтаж в наконечники Faston 250 (6.3х0.8мм); 2CO 16A; контакты AgSnO2; катушка 60В DC; степень защиты RTI; монтажный фланец; опции: нет</t>
  </si>
  <si>
    <t>628290604300</t>
  </si>
  <si>
    <t>62.82.9.060.4300</t>
  </si>
  <si>
    <t>Силовое электромеханическое реле; монтаж в наконечники Faston 250 (6.3х0.8мм); 2NO 16A; контакты AgSnO2 (зазор ≥ 3мм); катушка 60В DC; степень защиты RTI; монтажный фланец; опции: нет</t>
  </si>
  <si>
    <t>628291100000</t>
  </si>
  <si>
    <t>62.82.9.110.0000</t>
  </si>
  <si>
    <t>Силовое электромеханическое реле; монтаж в наконечники Faston 250 (6.3х0.8мм); 2CO 16A; контакты AgCdO; катушка 110В DC; степень защиты RTI; монтажный фланец; опции: нет</t>
  </si>
  <si>
    <t>628291100009</t>
  </si>
  <si>
    <t>62.82.9.110.0009</t>
  </si>
  <si>
    <t>Силовое электромеханическое реле; монтаж в наконечники Faston 250 (6.3х0.8мм); 2CO 16A; контакты AgCdO; катушка 110В DC; степень защиты RTI; без монтажного фланца; опции: нет</t>
  </si>
  <si>
    <t>628291100040</t>
  </si>
  <si>
    <t>62.82.9.110.0040</t>
  </si>
  <si>
    <t>Силовое электромеханическое реле; монтаж в наконечники Faston 250 (6.3х0.8мм); 2CO 16A; контакты AgCdO; катушка 110В DC; степень защиты RTI; монтажный фланец; опции: кнопка тест + мех.индикатор</t>
  </si>
  <si>
    <t>628291100300</t>
  </si>
  <si>
    <t>62.82.9.110.0300</t>
  </si>
  <si>
    <t>Силовое электромеханическое реле; монтаж в наконечники Faston 250 (6.3х0.8мм); 2NO 16A; контакты AgCdO (зазор ≥ 3мм); катушка 110В DC; степень защиты RTI; монтажный фланец; опции: нет</t>
  </si>
  <si>
    <t>628291104000</t>
  </si>
  <si>
    <t>62.82.9.110.4000</t>
  </si>
  <si>
    <t>Силовое электромеханическое реле; монтаж в наконечники Faston 250 (6.3х0.8мм); 2CO 16A; контакты AgSnO2; катушка 110В DC; степень защиты RTI; монтажный фланец; опции: нет</t>
  </si>
  <si>
    <t>628291104300</t>
  </si>
  <si>
    <t>62.82.9.110.4300</t>
  </si>
  <si>
    <t>Силовое электромеханическое реле; монтаж в наконечники Faston 250 (6.3х0.8мм); 2NO 16A; контакты AgSnO2 (зазор ≥ 3мм); катушка 110В DC; степень защиты RTI; монтажный фланец; опции: нет</t>
  </si>
  <si>
    <t>628291250000</t>
  </si>
  <si>
    <t>62.82.9.125.0000</t>
  </si>
  <si>
    <t>Силовое электромеханическое реле; монтаж в наконечники Faston 250 (6.3х0.8мм); 2CO 16A; контакты AgCdO; катушка 125В DC; степень защиты RTI; монтажный фланец; опции: нет</t>
  </si>
  <si>
    <t>628291250300</t>
  </si>
  <si>
    <t>62.82.9.125.0300</t>
  </si>
  <si>
    <t>Силовое электромеханическое реле; монтаж в наконечники Faston 250 (6.3х0.8мм); 2NO 16A; контакты AgCdO (зазор ≥ 3мм); катушка 125В DC; степень защиты RTI; монтажный фланец; опции: нет</t>
  </si>
  <si>
    <t>628291400000</t>
  </si>
  <si>
    <t>62.82.9.140.0000</t>
  </si>
  <si>
    <t>Силовое электромеханическое реле; монтаж в наконечники Faston 250 (6.3х0.8мм); 2CO 16A; контакты AgCdO; катушка 140В DC; степень защиты RTI; монтажный фланец; опции: нет</t>
  </si>
  <si>
    <t>628292200000</t>
  </si>
  <si>
    <t>62.82.9.220.0000</t>
  </si>
  <si>
    <t>Силовое электромеханическое реле; монтаж в наконечники Faston 250 (6.3х0.8мм); 2CO 16A; контакты AgCdO; катушка 220В DC; степень защиты RTI; монтажный фланец; опции: нет</t>
  </si>
  <si>
    <t>628292200300</t>
  </si>
  <si>
    <t>62.82.9.220.0300</t>
  </si>
  <si>
    <t>Силовое электромеханическое реле; монтаж в наконечники Faston 250 (6.3х0.8мм); 2NO 16A; контакты AgCdO (зазор ≥ 3мм); катушка 220В DC; степень защиты RTI; монтажный фланец; опции: нет</t>
  </si>
  <si>
    <t>628380060000</t>
  </si>
  <si>
    <t>62.83.8.006.0000</t>
  </si>
  <si>
    <t>Силовое электромеханическое реле; монтаж в наконечники Faston 250 (6.3х0.8мм); 3CO 16A; контакты AgCdO; катушка 6В AC; степень защиты RTI; монтажный фланец; опции: нет</t>
  </si>
  <si>
    <t>628380120000</t>
  </si>
  <si>
    <t>62.83.8.012.0000</t>
  </si>
  <si>
    <t>Силовое электромеханическое реле; монтаж в наконечники Faston 250 (6.3х0.8мм); 3CO 16A; контакты AgCdO; катушка 12В AC; степень защиты RTI; монтажный фланец; опции: нет</t>
  </si>
  <si>
    <t>628380120040</t>
  </si>
  <si>
    <t>62.83.8.012.0040</t>
  </si>
  <si>
    <t>Силовое электромеханическое реле; монтаж в наконечники Faston 250 (6.3х0.8мм); 3CO 16A; контакты AgCdO; катушка 12В AC; степень защиты RTI; монтажный фланец; опции: кнопка тест + мех.индикатор</t>
  </si>
  <si>
    <t>628380120300</t>
  </si>
  <si>
    <t>62.83.8.012.0300</t>
  </si>
  <si>
    <t>Силовое электромеханическое реле; монтаж в наконечники Faston 250 (6.3х0.8мм); 3NO 16A; контакты AgCdO (зазор ≥ 3мм); катушка 12В AC; степень защиты RTI; монтажный фланец; опции: нет</t>
  </si>
  <si>
    <t>628380240000</t>
  </si>
  <si>
    <t>62.83.8.024.0000</t>
  </si>
  <si>
    <t>Силовое электромеханическое реле; монтаж в наконечники Faston 250 (6.3х0.8мм); 3CO 16A; контакты AgCdO; катушка 24В AC; степень защиты RTI; монтажный фланец; опции: нет</t>
  </si>
  <si>
    <t>628380240000PAS</t>
  </si>
  <si>
    <t>62.83.8.024.0000PAS</t>
  </si>
  <si>
    <t>628380240009</t>
  </si>
  <si>
    <t>62.83.8.024.0009</t>
  </si>
  <si>
    <t>Силовое электромеханическое реле; монтаж в наконечники Faston 250 (6.3х0.8мм); 3CO 16A; контакты AgCdO; катушка 24В AC; степень защиты RTI; без монтажного фланца; опции: нет</t>
  </si>
  <si>
    <t>628380240030</t>
  </si>
  <si>
    <t>62.83.8.024.0030</t>
  </si>
  <si>
    <t>Силовое электромеханическое реле; монтаж в наконечники Faston 250 (6.3х0.8мм); 3CO 16A; контакты AgCdO; катушка 24В AC; степень защиты RTI; монтажный фланец; опции: LED</t>
  </si>
  <si>
    <t>628380240040</t>
  </si>
  <si>
    <t>62.83.8.024.0040</t>
  </si>
  <si>
    <t>Силовое электромеханическое реле; монтаж в наконечники Faston 250 (6.3х0.8мм); 3CO 16A; контакты AgCdO; катушка 24В AC; степень защиты RTI; монтажный фланец; опции: кнопка тест + мех.индикатор</t>
  </si>
  <si>
    <t>628380240050</t>
  </si>
  <si>
    <t>62.83.8.024.0050</t>
  </si>
  <si>
    <t>Силовое электромеханическое реле; монтаж в наконечники Faston 250 (6.3х0.8мм); 3CO 16A; контакты AgCdO; катушка 24В AC; степень защиты RTI; монтажный фланец; опции: кнопка тест + LED</t>
  </si>
  <si>
    <t>628380240300</t>
  </si>
  <si>
    <t>62.83.8.024.0300</t>
  </si>
  <si>
    <t>Силовое электромеханическое реле; монтаж в наконечники Faston 250 (6.3х0.8мм); 3NO 16A; контакты AgCdO (зазор ≥ 3мм); катушка 24В AC; степень защиты RTI; монтажный фланец; опции: нет</t>
  </si>
  <si>
    <t>628380240300PAS</t>
  </si>
  <si>
    <t>62.83.8.024.0300PAS</t>
  </si>
  <si>
    <t>628380240309</t>
  </si>
  <si>
    <t>62.83.8.024.0309</t>
  </si>
  <si>
    <t>Силовое электромеханическое реле; монтаж в наконечники Faston 250 (6.3х0.8мм); 3NO 16A; контакты AgCdO (зазор ≥ 3мм); катушка 24В AC; степень защиты RTI; без монтажного фланца; опции: нет</t>
  </si>
  <si>
    <t>628380240500</t>
  </si>
  <si>
    <t>62.83.8.024.0500</t>
  </si>
  <si>
    <t>Силовое электромеханическое реле; монтаж в наконечники Faston 250 (6.3х0.8мм); 3CO 16A; контакты AgCdO; катушка 24В AC; степень защиты RTI; монтажный фланец; разделитель катушка - контакты (для SELV); опции: нет</t>
  </si>
  <si>
    <t>628380240600</t>
  </si>
  <si>
    <t>62.83.8.024.0600</t>
  </si>
  <si>
    <t>Силовое электромеханическое реле; монтаж в наконечники Faston 250 (6.3х0.8мм); 3NO 16A; контакты AgCdO (зазор ≥ 3мм); катушка 24В AC; степень защиты RTI; монтажный фланец; разделитель катушка - контакты (для SELV); опции: нет</t>
  </si>
  <si>
    <t>628380244000</t>
  </si>
  <si>
    <t>62.83.8.024.4000</t>
  </si>
  <si>
    <t>Силовое электромеханическое реле; монтаж в наконечники Faston 250 (6.3х0.8мм); 3CO 16A; контакты AgSnO2; катушка 24В AC; степень защиты RTI; монтажный фланец; опции: нет</t>
  </si>
  <si>
    <t>628380244009</t>
  </si>
  <si>
    <t>62.83.8.024.4009</t>
  </si>
  <si>
    <t>Силовое электромеханическое реле; монтаж в наконечники Faston 250 (6.3х0.8мм); 3CO 16A; контакты AgSnO2; катушка 24В AC; степень защиты RTI; без монтажного фланца; опции: нет</t>
  </si>
  <si>
    <t>628380244300</t>
  </si>
  <si>
    <t>62.83.8.024.4300</t>
  </si>
  <si>
    <t>Силовое электромеханическое реле; монтаж в наконечники Faston 250 (6.3х0.8мм); 3NO 16A; контакты AgSnO2 (зазор ≥ 3мм); катушка 12В AC; степень защиты RTI; монтажный фланец; опции: нет</t>
  </si>
  <si>
    <t>628380480000</t>
  </si>
  <si>
    <t>62.83.8.048.0000</t>
  </si>
  <si>
    <t>Силовое электромеханическое реле; монтаж в наконечники Faston 250 (6.3х0.8мм); 3CO 16A; контакты AgCdO; катушка 48В AC; степень защиты RTI; монтажный фланец; опции: нет</t>
  </si>
  <si>
    <t>628380480009</t>
  </si>
  <si>
    <t>62.83.8.048.0009</t>
  </si>
  <si>
    <t>Силовое электромеханическое реле; монтаж в наконечники Faston 250 (6.3х0.8мм); 3CO 16A; контакты AgCdO; катушка 48В AC; степень защиты RTI; без монтажного фланца; опции: нет</t>
  </si>
  <si>
    <t>628380480040</t>
  </si>
  <si>
    <t>62.83.8.048.0040</t>
  </si>
  <si>
    <t>Силовое электромеханическое реле; монтаж в наконечники Faston 250 (6.3х0.8мм); 3CO 16A; контакты AgCdO; катушка 48В AC; степень защиты RTI; монтажный фланец; опции: кнопка тест + мех.индикатор</t>
  </si>
  <si>
    <t>628380480300</t>
  </si>
  <si>
    <t>62.83.8.048.0300</t>
  </si>
  <si>
    <t>Силовое электромеханическое реле; монтаж в наконечники Faston 250 (6.3х0.8мм); 3NO 16A; контакты AgCdO (зазор ≥ 3мм); катушка 48В AC; степень защиты RTI; монтажный фланец; опции: нет</t>
  </si>
  <si>
    <t>628380600000</t>
  </si>
  <si>
    <t>62.83.8.060.0000</t>
  </si>
  <si>
    <t>Силовое электромеханическое реле; монтаж в наконечники Faston 250 (6.3х0.8мм); 3CO 16A; контакты AgCdO; катушка 60В AC; степень защиты RTI; монтажный фланец; опции: нет</t>
  </si>
  <si>
    <t>628381100000</t>
  </si>
  <si>
    <t>62.83.8.110.0000</t>
  </si>
  <si>
    <t>Силовое электромеханическое реле; монтаж в наконечники Faston 250 (6.3х0.8мм); 3CO 16A; контакты AgCdO; катушка 110В AC; степень защиты RTI; монтажный фланец; опции: нет</t>
  </si>
  <si>
    <t>628381100000PAS</t>
  </si>
  <si>
    <t>62.83.8.110.0000PAS</t>
  </si>
  <si>
    <t>628381100009</t>
  </si>
  <si>
    <t>62.83.8.110.0009</t>
  </si>
  <si>
    <t>Силовое электромеханическое реле; монтаж в наконечники Faston 250 (6.3х0.8мм); 3CO 16A; контакты AgCdO; катушка 110В AC; степень защиты RTI; без монтажного фланца; опции: нет</t>
  </si>
  <si>
    <t>628381100040</t>
  </si>
  <si>
    <t>62.83.8.110.0040</t>
  </si>
  <si>
    <t>Силовое электромеханическое реле; монтаж в наконечники Faston 250 (6.3х0.8мм); 3CO 16A; контакты AgCdO; катушка 110В AC; степень защиты RTI; монтажный фланец; опции: кнопка тест + мех.индикатор</t>
  </si>
  <si>
    <t>628381100050</t>
  </si>
  <si>
    <t>62.83.8.110.0050</t>
  </si>
  <si>
    <t>Силовое электромеханическое реле; монтаж в наконечники Faston 250 (6.3х0.8мм); 3CO 16A; контакты AgCdO; катушка 110В AC; степень защиты RTI; монтажный фланец; опции: кнопка тест + LED</t>
  </si>
  <si>
    <t>628381100300</t>
  </si>
  <si>
    <t>62.83.8.110.0300</t>
  </si>
  <si>
    <t>Силовое электромеханическое реле; монтаж в наконечники Faston 250 (6.3х0.8мм); 3NO 16A; контакты AgCdO (зазор ≥ 3мм); катушка 110В AC; степень защиты RTI; монтажный фланец; опции: нет</t>
  </si>
  <si>
    <t>628381200000</t>
  </si>
  <si>
    <t>62.83.8.120.0000</t>
  </si>
  <si>
    <t>Силовое электромеханическое реле; монтаж в наконечники Faston 250 (6.3х0.8мм); 3CO 16A; контакты AgCdO; катушка 120В AC; степень защиты RTI; монтажный фланец; опции: нет</t>
  </si>
  <si>
    <t>628381200000PAS</t>
  </si>
  <si>
    <t>62.83.8.120.0000PAS</t>
  </si>
  <si>
    <t>628381200009</t>
  </si>
  <si>
    <t>62.83.8.120.0009</t>
  </si>
  <si>
    <t>Силовое электромеханическое реле; монтаж в наконечники Faston 250 (6.3х0.8мм); 3CO 16A; контакты AgCdO; катушка 120В AC; степень защиты RTI; без монтажного фланца; опции: нет</t>
  </si>
  <si>
    <t>628381200030</t>
  </si>
  <si>
    <t>62.83.8.120.0030</t>
  </si>
  <si>
    <t>Силовое электромеханическое реле; монтаж в наконечники Faston 250 (6.3х0.8мм); 3CO 16A; контакты AgCdO; катушка 120В AC; степень защиты RTI; монтажный фланец; опции: LED</t>
  </si>
  <si>
    <t>628381200040</t>
  </si>
  <si>
    <t>62.83.8.120.0040</t>
  </si>
  <si>
    <t>Силовое электромеханическое реле; монтаж в наконечники Faston 250 (6.3х0.8мм); 3CO 16A; контакты AgCdO; катушка 120В AC; степень защиты RTI; монтажный фланец; опции: кнопка тест + мех.индикатор</t>
  </si>
  <si>
    <t>628381200050</t>
  </si>
  <si>
    <t>62.83.8.120.0050</t>
  </si>
  <si>
    <t>Силовое электромеханическое реле; монтаж в наконечники Faston 250 (6.3х0.8мм); 3CO 16A; контакты AgCdO; катушка 120В AC; степень защиты RTI; монтажный фланец; опции: кнопка тест + LED</t>
  </si>
  <si>
    <t>628381200300</t>
  </si>
  <si>
    <t>62.83.8.120.0300</t>
  </si>
  <si>
    <t>Силовое электромеханическое реле; монтаж в наконечники Faston 250 (6.3х0.8мм); 3NO 16A; контакты AgCdO (зазор ≥ 3мм); катушка 120В AC; степень защиты RTI; монтажный фланец; опции: нет</t>
  </si>
  <si>
    <t>628381200500</t>
  </si>
  <si>
    <t>62.83.8.120.0500</t>
  </si>
  <si>
    <t>Силовое электромеханическое реле; монтаж в наконечники Faston 250 (6.3х0.8мм); 3CO 16A; контакты AgCdO; катушка 120В AC; степень защиты RTI; монтажный фланец; разделитель катушка - контакты (для SELV); опции: нет</t>
  </si>
  <si>
    <t>628381200600</t>
  </si>
  <si>
    <t>62.83.8.120.0600</t>
  </si>
  <si>
    <t>Силовое электромеханическое реле; монтаж в наконечники Faston 250 (6.3х0.8мм); 3NO 16A; контакты AgCdO (зазор ≥ 3мм); катушка 120В AC; степень защиты RTI; монтажный фланец; разделитель катушка - контакты (для SELV); опции: нет</t>
  </si>
  <si>
    <t>628381204000</t>
  </si>
  <si>
    <t>62.83.8.120.4000</t>
  </si>
  <si>
    <t>Силовое электромеханическое реле; монтаж в наконечники Faston 250 (6.3х0.8мм); 3CO 16A; контакты AgSnO2; катушка 120В AC; степень защиты RTI; монтажный фланец; опции: нет</t>
  </si>
  <si>
    <t>628381204300</t>
  </si>
  <si>
    <t>62.83.8.120.4300</t>
  </si>
  <si>
    <t>Силовое электромеханическое реле; монтаж в наконечники Faston 250 (6.3х0.8мм); 3NO 16A; контакты AgSnO2 (зазор ≥ 3мм); катушка 120В AC; степень защиты RTI; монтажный фланец; опции: нет</t>
  </si>
  <si>
    <t>628381250000</t>
  </si>
  <si>
    <t>62.83.8.125.0000</t>
  </si>
  <si>
    <t>Силовое электромеханическое реле; монтаж в наконечники Faston 250 (6.3х0.8мм); 3CO 16A; контакты AgCdO; катушка 125В AC; степень защиты RTI; монтажный фланец; опции: нет</t>
  </si>
  <si>
    <t>628381250300</t>
  </si>
  <si>
    <t>62.83.8.125.0300</t>
  </si>
  <si>
    <t>Силовое электромеханическое реле; монтаж в наконечники Faston 250 (6.3х0.8мм); 3NO 16A; контакты AgCdO (зазор ≥ 3мм); катушка 125В AC; степень защиты RTI; монтажный фланец; опции: нет</t>
  </si>
  <si>
    <t>628382300000</t>
  </si>
  <si>
    <t>62.83.8.230.0000</t>
  </si>
  <si>
    <t>Силовое электромеханическое реле; монтаж в наконечники Faston 250 (6.3х0.8мм); 3CO 16A; контакты AgCdO; катушка 230В AC; степень защиты RTI; монтажный фланец; опции: нет</t>
  </si>
  <si>
    <t>628382300000PAS</t>
  </si>
  <si>
    <t>62.83.8.230.0000PAS</t>
  </si>
  <si>
    <t>628382300009</t>
  </si>
  <si>
    <t>62.83.8.230.0009</t>
  </si>
  <si>
    <t>Силовое электромеханическое реле; монтаж в наконечники Faston 250 (6.3х0.8мм); 3CO 16A; контакты AgCdO; катушка 230В AC; степень защиты RTI; без монтажного фланца; опции: нет</t>
  </si>
  <si>
    <t>628382300030</t>
  </si>
  <si>
    <t>62.83.8.230.0030</t>
  </si>
  <si>
    <t>Силовое электромеханическое реле; монтаж в наконечники Faston 250 (6.3х0.8мм); 3CO 16A; контакты AgCdO; катушка 230В AC; степень защиты RTI; монтажный фланец; опции: LED</t>
  </si>
  <si>
    <t>628382300040</t>
  </si>
  <si>
    <t>62.83.8.230.0040</t>
  </si>
  <si>
    <t>Силовое электромеханическое реле; монтаж в наконечники Faston 250 (6.3х0.8мм); 3CO 16A; контакты AgCdO; катушка 230В AC; степень защиты RTI; монтажный фланец; опции: кнопка тест + мех.индикатор</t>
  </si>
  <si>
    <t>628382300040PAS</t>
  </si>
  <si>
    <t>62.83.8.230.0040PAS</t>
  </si>
  <si>
    <t>628382300050</t>
  </si>
  <si>
    <t>62.83.8.230.0050</t>
  </si>
  <si>
    <t>Силовое электромеханическое реле; монтаж в наконечники Faston 250 (6.3х0.8мм); 3CO 16A; контакты AgCdO; катушка 230В AC; степень защиты RTI; монтажный фланец; опции: кнопка тест + LED</t>
  </si>
  <si>
    <t>628382300300</t>
  </si>
  <si>
    <t>62.83.8.230.0300</t>
  </si>
  <si>
    <t>Силовое электромеханическое реле; монтаж в наконечники Faston 250 (6.3х0.8мм); 3NO 16A; контакты AgCdO (зазор ≥ 3мм); катушка 230В AC; степень защиты RTI; монтажный фланец; опции: нет</t>
  </si>
  <si>
    <t>628382300300PAS</t>
  </si>
  <si>
    <t>62.83.8.230.0300PAS</t>
  </si>
  <si>
    <t>628382300309</t>
  </si>
  <si>
    <t>62.83.8.230.0309</t>
  </si>
  <si>
    <t>Силовое электромеханическое реле; монтаж в наконечники Faston 250 (6.3х0.8мм); 3NO 16A; контакты AgCdO (зазор ≥ 3мм); катушка 230В AC; степень защиты RTI; без монтажного фланца; опции: нет</t>
  </si>
  <si>
    <t>628382300500</t>
  </si>
  <si>
    <t>62.83.8.230.0500</t>
  </si>
  <si>
    <t>Силовое электромеханическое реле; монтаж в наконечники Faston 250 (6.3х0.8мм); 3CO 16A; контакты AgCdO; катушка 230В AC; степень защиты RTI; монтажный фланец; разделитель катушка - контакты (для SELV); опции: нет</t>
  </si>
  <si>
    <t>628382300600</t>
  </si>
  <si>
    <t>62.83.8.230.0600</t>
  </si>
  <si>
    <t>Силовое электромеханическое реле; монтаж в наконечники Faston 250 (6.3х0.8мм); 3NO 16A; контакты AgCdO (зазор ≥ 3мм); катушка 230В AC; степень защиты RTI; монтажный фланец; разделитель катушка - контакты (для SELV); опции: нет</t>
  </si>
  <si>
    <t>628382304000</t>
  </si>
  <si>
    <t>62.83.8.230.4000</t>
  </si>
  <si>
    <t>Силовое электромеханическое реле; монтаж в наконечники Faston 250 (6.3х0.8мм); 3CO 16A; контакты AgSnO2; катушка 230В AC; степень защиты RTI; монтажный фланец; опции: нет</t>
  </si>
  <si>
    <t>628382304300</t>
  </si>
  <si>
    <t>62.83.8.230.4300</t>
  </si>
  <si>
    <t>Силовое электромеханическое реле; монтаж в наконечники Faston 250 (6.3х0.8мм); 3NO 16A; контакты AgSnO2 (зазор ≥ 3мм); катушка 230В AC; степень защиты RTI; монтажный фланец; опции: нет</t>
  </si>
  <si>
    <t>628382304600</t>
  </si>
  <si>
    <t>62.83.8.230.4600</t>
  </si>
  <si>
    <t>Силовое электромеханическое реле; монтаж в наконечники Faston 250 (6.3х0.8мм); 3NO 16A; контакты AgSnO2 (зазор ≥ 3мм); катушка 230В AC; степень защиты RTI; монтажный фланец; разделитель катушка - контакты (для SELV); опции: нет</t>
  </si>
  <si>
    <t>628382400000</t>
  </si>
  <si>
    <t>62.83.8.240.0000</t>
  </si>
  <si>
    <t>Силовое электромеханическое реле; монтаж в наконечники Faston 250 (6.3х0.8мм); 3CO 16A; контакты AgCdO; катушка 240В AC; степень защиты RTI; монтажный фланец; опции: нет</t>
  </si>
  <si>
    <t>628382400009</t>
  </si>
  <si>
    <t>62.83.8.240.0009</t>
  </si>
  <si>
    <t>Силовое электромеханическое реле; монтаж в наконечники Faston 250 (6.3х0.8мм); 3CO 16A; контакты AgCdO; катушка 240В AC; степень защиты RTI; без монтажного фланца; опции: нет</t>
  </si>
  <si>
    <t>628382400040</t>
  </si>
  <si>
    <t>62.83.8.240.0040</t>
  </si>
  <si>
    <t>Силовое электромеханическое реле; монтаж в наконечники Faston 250 (6.3х0.8мм); 3CO 16A; контакты AgCdO; катушка 240В AC; степень защиты RTI; монтажный фланец; опции: кнопка тест + мех.индикатор</t>
  </si>
  <si>
    <t>628382400050</t>
  </si>
  <si>
    <t>62.83.8.240.0050</t>
  </si>
  <si>
    <t>Силовое электромеханическое реле; монтаж в наконечники Faston 250 (6.3х0.8мм); 3CO 16A; контакты AgCdO; катушка 240В AC; степень защиты RTI; монтажный фланец; опции: кнопка тест + LED</t>
  </si>
  <si>
    <t>628382400300</t>
  </si>
  <si>
    <t>62.83.8.240.0300</t>
  </si>
  <si>
    <t>Силовое электромеханическое реле; монтаж в наконечники Faston 250 (6.3х0.8мм); 3NO 16A; контакты AgCdO (зазор ≥ 3мм); катушка 240В AC; степень защиты RTI; монтажный фланец; опции: нет</t>
  </si>
  <si>
    <t>628382400309</t>
  </si>
  <si>
    <t>62.83.8.240.0309</t>
  </si>
  <si>
    <t>Силовое электромеханическое реле; монтаж в наконечники Faston 250 (6.3х0.8мм); 3NO 16A; контакты AgCdO (зазор ≥ 3мм); катушка 240В AC; степень защиты RTI; без монтажного фланца; опции: нет</t>
  </si>
  <si>
    <t>628382404300</t>
  </si>
  <si>
    <t>62.83.8.240.4300</t>
  </si>
  <si>
    <t>Силовое электромеханическое реле; монтаж в наконечники Faston 250 (6.3х0.8мм); 3NO 16A; контакты AgSnO2 (зазор ≥ 3мм); катушка 240В AC; степень защиты RTI; монтажный фланец; опции: нет</t>
  </si>
  <si>
    <t>628384000000</t>
  </si>
  <si>
    <t>62.83.8.400.0000</t>
  </si>
  <si>
    <t>Силовое электромеханическое реле; монтаж в наконечники Faston 250 (6.3х0.8мм); 3CO 16A; контакты AgCdO; катушка 400В AC; степень защиты RTI; монтажный фланец; опции: нет</t>
  </si>
  <si>
    <t>628384000300</t>
  </si>
  <si>
    <t>62.83.8.400.0300</t>
  </si>
  <si>
    <t>Силовое электромеханическое реле; монтаж в наконечники Faston 250 (6.3х0.8мм); 3NO 16A; контакты AgCdO (зазор ≥ 3мм); катушка 400В AC; степень защиты RTI; монтажный фланец; опции: нет</t>
  </si>
  <si>
    <t>628384000600</t>
  </si>
  <si>
    <t>62.83.8.400.0600</t>
  </si>
  <si>
    <t>Силовое электромеханическое реле; монтаж в наконечники Faston 250 (6.3х0.8мм); 3NO 16A; контакты AgCdO (зазор ≥ 3мм); катушка 400В AC; степень защиты RTI; монтажный фланец; разделитель катушка - контакты (для SELV); опции: нет</t>
  </si>
  <si>
    <t>628384004300</t>
  </si>
  <si>
    <t>62.83.8.400.4300</t>
  </si>
  <si>
    <t>Силовое электромеханическое реле; монтаж в наконечники Faston 250 (6.3х0.8мм); 3NO 16A; контакты AgSnO2 (зазор ≥ 3мм); катушка 400В AC; степень защиты RTI; монтажный фланец; опции: нет</t>
  </si>
  <si>
    <t>628384004600</t>
  </si>
  <si>
    <t>62.83.8.400.4600</t>
  </si>
  <si>
    <t>Силовое электромеханическое реле; монтаж в наконечники Faston 250 (6.3х0.8мм); 3NO 16A; контакты AgSnO2 (зазор ≥ 3мм); катушка 400В AC; степень защиты RTI; монтажный фланец; разделитель катушка - контакты (для SELV); опции: нет</t>
  </si>
  <si>
    <t>628390060000</t>
  </si>
  <si>
    <t>62.83.9.006.0000</t>
  </si>
  <si>
    <t>Силовое электромеханическое реле; монтаж в наконечники Faston 250 (6.3х0.8мм); 3CO 16A; контакты AgCdO; катушка 6В DC; степень защиты RTI; монтажный фланец; опции: нет</t>
  </si>
  <si>
    <t>628390060300</t>
  </si>
  <si>
    <t>62.83.9.006.0300</t>
  </si>
  <si>
    <t>Силовое электромеханическое реле; монтаж в наконечники Faston 250 (6.3х0.8мм); 3NO 16A; контакты AgCdO (зазор ≥ 3мм); катушка 6В DC; степень защиты RTI; монтажный фланец; опции: нет</t>
  </si>
  <si>
    <t>628390120000</t>
  </si>
  <si>
    <t>62.83.9.012.0000</t>
  </si>
  <si>
    <t>Силовое электромеханическое реле; монтаж в наконечники Faston 250 (6.3х0.8мм); 3CO 16A; контакты AgCdO; катушка 12В DC; степень защиты RTI; монтажный фланец; опции: нет</t>
  </si>
  <si>
    <t>628390120000PAS</t>
  </si>
  <si>
    <t>62.83.9.012.0000PAS</t>
  </si>
  <si>
    <t>628390120009</t>
  </si>
  <si>
    <t>62.83.9.012.0009</t>
  </si>
  <si>
    <t>Силовое электромеханическое реле; монтаж в наконечники Faston 250 (6.3х0.8мм); 3CO 16A; контакты AgCdO; катушка 12В DC; степень защиты RTI; без монтажного фланца; опции: нет</t>
  </si>
  <si>
    <t>628390120040</t>
  </si>
  <si>
    <t>62.83.9.012.0040</t>
  </si>
  <si>
    <t>Силовое электромеханическое реле; монтаж в наконечники Faston 250 (6.3х0.8мм); 3CO 16A; контакты AgCdO; катушка 12В DC; степень защиты RTI; монтажный фланец; опции: кнопка тест + мех.индикатор</t>
  </si>
  <si>
    <t>628390120060</t>
  </si>
  <si>
    <t>62.83.9.012.0060</t>
  </si>
  <si>
    <t>Силовое электромеханическое реле; монтаж в наконечники Faston 250 (6.3х0.8мм); 3CO 16A; контакты AgCdO; катушка 12В DC; степень защиты RTI; монтажный фланец; опции: диод + LED</t>
  </si>
  <si>
    <t>628390120070</t>
  </si>
  <si>
    <t>62.83.9.012.0070</t>
  </si>
  <si>
    <t>Силовое электромеханическое реле; монтаж в наконечники Faston 250 (6.3х0.8мм); 3CO 16A; контакты AgCdO; катушка 12В DC; степень защиты RTI; монтажный фланец; опции: кнопка тест + диод + LED</t>
  </si>
  <si>
    <t>628390120300</t>
  </si>
  <si>
    <t>62.83.9.012.0300</t>
  </si>
  <si>
    <t>Силовое электромеханическое реле; монтаж в наконечники Faston 250 (6.3х0.8мм); 3NO 16A; контакты AgCdO (зазор ≥ 3мм); катушка 12В DC; степень защиты RTI; монтажный фланец; опции: нет</t>
  </si>
  <si>
    <t>628390120300PAS</t>
  </si>
  <si>
    <t>62.83.9.012.0300PAS</t>
  </si>
  <si>
    <t>628390120309</t>
  </si>
  <si>
    <t>62.83.9.012.0309</t>
  </si>
  <si>
    <t>Силовое электромеханическое реле; монтаж в наконечники Faston 250 (6.3х0.8мм); 3NO 16A; контакты AgCdO (зазор ≥ 3мм); катушка 12В DC; степень защиты RTI; без монтажного фланца; опции: нет</t>
  </si>
  <si>
    <t>628390120500</t>
  </si>
  <si>
    <t>62.83.9.012.0500</t>
  </si>
  <si>
    <t>Силовое электромеханическое реле; монтаж в наконечники Faston 250 (6.3х0.8мм); 3CO 16A; контакты AgCdO; катушка 12В DC; степень защиты RTI; монтажный фланец; разделитель катушка - контакты (для SELV); опции: нет</t>
  </si>
  <si>
    <t>628390124000</t>
  </si>
  <si>
    <t>62.83.9.012.4000</t>
  </si>
  <si>
    <t>Силовое электромеханическое реле; монтаж в наконечники Faston 250 (6.3х0.8мм); 3CO 16A; контакты AgSnO2; катушка 12В DC; степень защиты RTI; монтажный фланец; опции: нет</t>
  </si>
  <si>
    <t>628390124300</t>
  </si>
  <si>
    <t>62.83.9.012.4300</t>
  </si>
  <si>
    <t>Силовое электромеханическое реле; монтаж в наконечники Faston 250 (6.3х0.8мм); 3NO 16A; контакты AgSnO2 (зазор ≥ 3мм); катушка 12В DC; степень защиты RTI; монтажный фланец; опции: нет</t>
  </si>
  <si>
    <t>628390240000</t>
  </si>
  <si>
    <t>62.83.9.024.0000</t>
  </si>
  <si>
    <t>Силовое электромеханическое реле; монтаж в наконечники Faston 250 (6.3х0.8мм); 3CO 16A; контакты AgCdO; катушка 24В DC; степень защиты RTI; монтажный фланец; опции: нет</t>
  </si>
  <si>
    <t>628390240000PAS</t>
  </si>
  <si>
    <t>62.83.9.024.0000PAS</t>
  </si>
  <si>
    <t>628390240009</t>
  </si>
  <si>
    <t>62.83.9.024.0009</t>
  </si>
  <si>
    <t>Силовое электромеханическое реле; монтаж в наконечники Faston 250 (6.3х0.8мм); 3CO 16A; контакты AgCdO; катушка 24В DC; степень защиты RTI; без монтажного фланца; опции: нет</t>
  </si>
  <si>
    <t>628390240040</t>
  </si>
  <si>
    <t>62.83.9.024.0040</t>
  </si>
  <si>
    <t>Силовое электромеханическое реле; монтаж в наконечники Faston 250 (6.3х0.8мм); 3CO 16A; контакты AgCdO; катушка 24В DC; степень защиты RTI; монтажный фланец; опции: кнопка тест + мех.индикатор</t>
  </si>
  <si>
    <t>628390240060</t>
  </si>
  <si>
    <t>62.83.9.024.0060</t>
  </si>
  <si>
    <t>Силовое электромеханическое реле; монтаж в наконечники Faston 250 (6.3х0.8мм); 3CO 16A; контакты AgCdO; катушка 24В DC; степень защиты RTI; монтажный фланец; опции: диод + LED</t>
  </si>
  <si>
    <t>628390240070</t>
  </si>
  <si>
    <t>62.83.9.024.0070</t>
  </si>
  <si>
    <t>Силовое электромеханическое реле; монтаж в наконечники Faston 250 (6.3х0.8мм); 3CO 16A; контакты AgCdO; катушка 24В DC; степень защиты RTI; монтажный фланец; опции: кнопка тест + диод + LED</t>
  </si>
  <si>
    <t>628390240300</t>
  </si>
  <si>
    <t>62.83.9.024.0300</t>
  </si>
  <si>
    <t>Силовое электромеханическое реле; монтаж в наконечники Faston 250 (6.3х0.8мм); 3NO 16A; контакты AgCdO (зазор ≥ 3мм); катушка 24В DC; степень защиты RTI; монтажный фланец; опции: нет</t>
  </si>
  <si>
    <t>628390240300PAS</t>
  </si>
  <si>
    <t>62.83.9.024.0300PAS</t>
  </si>
  <si>
    <t>628390240309</t>
  </si>
  <si>
    <t>62.83.9.024.0309</t>
  </si>
  <si>
    <t>Силовое электромеханическое реле; монтаж в наконечники Faston 250 (6.3х0.8мм); 3NO 16A; контакты AgCdO (зазор ≥ 3мм); катушка 24В DC; степень защиты RTI; без монтажного фланца; опции: нет</t>
  </si>
  <si>
    <t>628390240500</t>
  </si>
  <si>
    <t>62.83.9.024.0500</t>
  </si>
  <si>
    <t>Силовое электромеханическое реле; монтаж в наконечники Faston 250 (6.3х0.8мм); 3CO 16A; контакты AgCdO; катушка 24В DC; степень защиты RTI; монтажный фланец; разделитель катушка - контакты (для SELV); опции: нет</t>
  </si>
  <si>
    <t>628390240600</t>
  </si>
  <si>
    <t>62.83.9.024.0600</t>
  </si>
  <si>
    <t>Силовое электромеханическое реле; монтаж в наконечники Faston 250 (6.3х0.8мм); 3NO 16A; контакты AgCdO (зазор ≥ 3мм); катушка 24В DC; степень защиты RTI; монтажный фланец; разделитель катушка - контакты (для SELV); опции: нет</t>
  </si>
  <si>
    <t>628390244000</t>
  </si>
  <si>
    <t>62.83.9.024.4000</t>
  </si>
  <si>
    <t>Силовое электромеханическое реле; монтаж в наконечники Faston 250 (6.3х0.8мм); 3CO 16A; контакты AgSnO2; катушка 24В DC; степень защиты RTI; монтажный фланец; опции: нет</t>
  </si>
  <si>
    <t>628390244300</t>
  </si>
  <si>
    <t>62.83.9.024.4300</t>
  </si>
  <si>
    <t>Силовое электромеханическое реле; монтаж в наконечники Faston 250 (6.3х0.8мм); 3NO 16A; контакты AgSnO2 (зазор ≥ 3мм); катушка 24В DC; степень защиты RTI; монтажный фланец; опции: нет</t>
  </si>
  <si>
    <t>628390244369</t>
  </si>
  <si>
    <t>62.83.9.024.4369</t>
  </si>
  <si>
    <t>Силовое электромеханическое реле; монтаж в наконечники Faston 250 (6.3х0.8мм); 3NO 16A; контакты AgSnO2 (зазор ≥ 3мм); катушка 24В DC; степень защиты RTI; без монтажного фланца; опции: диод + LED</t>
  </si>
  <si>
    <t>628390244600</t>
  </si>
  <si>
    <t>62.83.9.024.4600</t>
  </si>
  <si>
    <t>Силовое электромеханическое реле; монтаж в наконечники Faston 250 (6.3х0.8мм); 3NO 16A; контакты AgSnO2 (зазор ≥ 3мм); катушка 24В DC; степень защиты RTI; монтажный фланец; разделитель катушка - контакты (для SELV); опции: нет</t>
  </si>
  <si>
    <t>628390480000</t>
  </si>
  <si>
    <t>62.83.9.048.0000</t>
  </si>
  <si>
    <t>Силовое электромеханическое реле; монтаж в наконечники Faston 250 (6.3х0.8мм); 3CO 16A; контакты AgCdO; катушка 48В DC; степень защиты RTI; монтажный фланец; опции: нет</t>
  </si>
  <si>
    <t>628390480009</t>
  </si>
  <si>
    <t>62.83.9.048.0009</t>
  </si>
  <si>
    <t>Силовое электромеханическое реле; монтаж в наконечники Faston 250 (6.3х0.8мм); 3CO 16A; контакты AgCdO; катушка 48В DC; степень защиты RTI; без монтажного фланца; опции: нет</t>
  </si>
  <si>
    <t>628390480300</t>
  </si>
  <si>
    <t>62.83.9.048.0300</t>
  </si>
  <si>
    <t>Силовое электромеханическое реле; монтаж в наконечники Faston 250 (6.3х0.8мм); 3NO 16A; контакты AgCdO (зазор ≥ 3мм); катушка 48В DC; степень защиты RTI; монтажный фланец; опции: нет</t>
  </si>
  <si>
    <t>628390480309</t>
  </si>
  <si>
    <t>62.83.9.048.0309</t>
  </si>
  <si>
    <t>Силовое электромеханическое реле; монтаж в наконечники Faston 250 (6.3х0.8мм); 3NO 16A; контакты AgCdO (зазор ≥ 3мм); катушка 48В DC; степень защиты RTI; без монтажного фланца; опции: нет</t>
  </si>
  <si>
    <t>628390484000</t>
  </si>
  <si>
    <t>62.83.9.048.4000</t>
  </si>
  <si>
    <t>Силовое электромеханическое реле; монтаж в наконечники Faston 250 (6.3х0.8мм); 3CO 16A; контакты AgSnO2; катушка 48В DC; степень защиты RTI; монтажный фланец; опции: нет</t>
  </si>
  <si>
    <t>628390484300</t>
  </si>
  <si>
    <t>62.83.9.048.4300</t>
  </si>
  <si>
    <t>Силовое электромеханическое реле; монтаж в наконечники Faston 250 (6.3х0.8мм); 3NO 16A; контакты AgSnO2 (зазор ≥ 3мм); катушка 48В DC; степень защиты RTI; монтажный фланец; опции: нет</t>
  </si>
  <si>
    <t>628390600000</t>
  </si>
  <si>
    <t>62.83.9.060.0000</t>
  </si>
  <si>
    <t>Силовое электромеханическое реле; монтаж в наконечники Faston 250 (6.3х0.8мм); 3CO 16A; контакты AgCdO; катушка 60В DC; степень защиты RTI; монтажный фланец; опции: нет</t>
  </si>
  <si>
    <t>628390600009</t>
  </si>
  <si>
    <t>62.83.9.060.0009</t>
  </si>
  <si>
    <t>Силовое электромеханическое реле; монтаж в наконечники Faston 250 (6.3х0.8мм); 3CO 16A; контакты AgCdO; катушка 60В DC; степень защиты RTI; без монтажного фланца; опции: нет</t>
  </si>
  <si>
    <t>628390600040</t>
  </si>
  <si>
    <t>62.83.9.060.0040</t>
  </si>
  <si>
    <t>Силовое электромеханическое реле; монтаж в наконечники Faston 250 (6.3х0.8мм); 3CO 16A; контакты AgCdO; катушка 60В DC; степень защиты RTI; монтажный фланец; опции: кнопка тест + мех.индикатор</t>
  </si>
  <si>
    <t>628390600300</t>
  </si>
  <si>
    <t>62.83.9.060.0300</t>
  </si>
  <si>
    <t>Силовое электромеханическое реле; монтаж в наконечники Faston 250 (6.3х0.8мм); 3NO 16A; контакты AgCdO (зазор ≥ 3мм); катушка 60В DC; степень защиты RTI; монтажный фланец; опции: нет</t>
  </si>
  <si>
    <t>628390604000</t>
  </si>
  <si>
    <t>62.83.9.060.4000</t>
  </si>
  <si>
    <t>Силовое электромеханическое реле; монтаж в наконечники Faston 250 (6.3х0.8мм); 3CO 16A; контакты AgSnO2; катушка 60В DC; степень защиты RTI; монтажный фланец; опции: нет</t>
  </si>
  <si>
    <t>628390604300</t>
  </si>
  <si>
    <t>62.83.9.060.4300</t>
  </si>
  <si>
    <t>Силовое электромеханическое реле; монтаж в наконечники Faston 250 (6.3х0.8мм); 3NO 16A; контакты AgSnO2 (зазор ≥ 3мм); катушка 60В DC; степень защиты RTI; монтажный фланец; опции: нет</t>
  </si>
  <si>
    <t>628391100000</t>
  </si>
  <si>
    <t>62.83.9.110.0000</t>
  </si>
  <si>
    <t>Силовое электромеханическое реле; монтаж в наконечники Faston 250 (6.3х0.8мм); 3CO 16A; контакты AgCdO; катушка 110В DC; степень защиты RTI; монтажный фланец; опции: нет</t>
  </si>
  <si>
    <t>628391100009</t>
  </si>
  <si>
    <t>62.83.9.110.0009</t>
  </si>
  <si>
    <t>Силовое электромеханическое реле; монтаж в наконечники Faston 250 (6.3х0.8мм); 3CO 16A; контакты AgCdO; катушка 110В DC; степень защиты RTI; без монтажного фланца; опции: нет</t>
  </si>
  <si>
    <t>628391100040</t>
  </si>
  <si>
    <t>62.83.9.110.0040</t>
  </si>
  <si>
    <t>Силовое электромеханическое реле; монтаж в наконечники Faston 250 (6.3х0.8мм); 3CO 16A; контакты AgCdO; катушка 110В DC; степень защиты RTI; монтажный фланец; опции: кнопка тест + мех.индикатор</t>
  </si>
  <si>
    <t>628391100300</t>
  </si>
  <si>
    <t>62.83.9.110.0300</t>
  </si>
  <si>
    <t>Силовое электромеханическое реле; монтаж в наконечники Faston 250 (6.3х0.8мм); 3NO 16A; контакты AgCdO (зазор ≥ 3мм); катушка 110В DC; степень защиты RTI; монтажный фланец; опции: нет</t>
  </si>
  <si>
    <t>628391100309</t>
  </si>
  <si>
    <t>62.83.9.110.0309</t>
  </si>
  <si>
    <t>Силовое электромеханическое реле; монтаж в наконечники Faston 250 (6.3х0.8мм); 3NO 16A; контакты AgCdO (зазор ≥ 3мм); катушка 110В DC; степень защиты RTI; без монтажного фланца; опции: нет</t>
  </si>
  <si>
    <t>628391104000</t>
  </si>
  <si>
    <t>62.83.9.110.4000</t>
  </si>
  <si>
    <t>Силовое электромеханическое реле; монтаж в наконечники Faston 250 (6.3х0.8мм); 3CO 16A; контакты AgSnO2; катушка 110В DC; степень защиты RTI; монтажный фланец; опции: нет</t>
  </si>
  <si>
    <t>628391104300</t>
  </si>
  <si>
    <t>62.83.9.110.4300</t>
  </si>
  <si>
    <t>Силовое электромеханическое реле; монтаж в наконечники Faston 250 (6.3х0.8мм); 3NO 16A; контакты AgSnO2 (зазор ≥ 3мм); катушка 110В DC; степень защиты RTI; монтажный фланец; опции: нет</t>
  </si>
  <si>
    <t>628391250000</t>
  </si>
  <si>
    <t>62.83.9.125.0000</t>
  </si>
  <si>
    <t>Силовое электромеханическое реле; монтаж в наконечники Faston 250 (6.3х0.8мм); 3CO 16A; контакты AgCdO; катушка 125В DC; степень защиты RTI; монтажный фланец; опции: нет</t>
  </si>
  <si>
    <t>628391250009</t>
  </si>
  <si>
    <t>62.83.9.125.0009</t>
  </si>
  <si>
    <t>Силовое электромеханическое реле; монтаж в наконечники Faston 250 (6.3х0.8мм); 3CO 16A; контакты AgCdO; катушка 125В DC; степень защиты RTI; без монтажного фланца; опции: нет</t>
  </si>
  <si>
    <t>628391250300</t>
  </si>
  <si>
    <t>62.83.9.125.0300</t>
  </si>
  <si>
    <t>Силовое электромеханическое реле; монтаж в наконечники Faston 250 (6.3х0.8мм); 3NO 16A; контакты AgCdO (зазор ≥ 3мм); катушка 125В DC; степень защиты RTI; монтажный фланец; опции: нет</t>
  </si>
  <si>
    <t>628391400000</t>
  </si>
  <si>
    <t>62.83.9.140.0000</t>
  </si>
  <si>
    <t>Силовое электромеханическое реле; монтаж в наконечники Faston 250 (6.3х0.8мм); 3CO 16A; контакты AgCdO; катушка 140В DC; степень защиты RTI; монтажный фланец; опции: нет</t>
  </si>
  <si>
    <t>628392200000</t>
  </si>
  <si>
    <t>62.83.9.220.0000</t>
  </si>
  <si>
    <t>Силовое электромеханическое реле; монтаж в наконечники Faston 250 (6.3х0.8мм); 3CO 16A; контакты AgCdO; катушка 220В DC; степень защиты RTI; монтажный фланец; опции: нет</t>
  </si>
  <si>
    <t>628392200000PAS</t>
  </si>
  <si>
    <t>62.83.9.220.0000PAS</t>
  </si>
  <si>
    <t>653180060000</t>
  </si>
  <si>
    <t>65.31.8.006.0000</t>
  </si>
  <si>
    <t>Силовое электромеханическое реле; монтаж в наконечники Faston 250 (6.3x0.8мм); 1NO+1NC 20A; контакты AgCdO; катушка 6В AC; степень защиты RTI; монтажный фланец; опции: нет</t>
  </si>
  <si>
    <t>653180060300</t>
  </si>
  <si>
    <t>65.31.8.006.0300</t>
  </si>
  <si>
    <t>Силовое электромеханическое реле; монтаж в наконечники Faston 250 (6.3x0.8мм); 1NO 30A; контакты AgCdO (зазор ≥ 3мм); катушка 6В AC; степень защиты RTI; монтажный фланец; опции: нет</t>
  </si>
  <si>
    <t>653180120000</t>
  </si>
  <si>
    <t>65.31.8.012.0000</t>
  </si>
  <si>
    <t>Силовое электромеханическое реле; монтаж в наконечники Faston 250 (6.3x0.8мм); 1NO+1NC 20A; контакты AgCdO; катушка 12В AC; степень защиты RTI; монтажный фланец; опции: нет</t>
  </si>
  <si>
    <t>653180120000PAS</t>
  </si>
  <si>
    <t>65.31.8.012.0000PAS</t>
  </si>
  <si>
    <t>653180120009</t>
  </si>
  <si>
    <t>65.31.8.012.0009</t>
  </si>
  <si>
    <t>Силовое электромеханическое реле; монтаж в наконечники Faston 250 (6.3x0.8мм); 1NO+1NC 20A; контакты AgCdO; катушка 12В AC; степень защиты RTI; без монтажного фланца; опции: нет</t>
  </si>
  <si>
    <t>653180120300</t>
  </si>
  <si>
    <t>65.31.8.012.0300</t>
  </si>
  <si>
    <t>Силовое электромеханическое реле; монтаж в наконечники Faston 250 (6.3x0.8мм); 1NO 30A; контакты AgCdO (зазор ≥ 3мм); катушка 12В AC; степень защиты RTI; монтажный фланец; опции: нет</t>
  </si>
  <si>
    <t>653180120300PAS</t>
  </si>
  <si>
    <t>65.31.8.012.0300PAS</t>
  </si>
  <si>
    <t>653180240000</t>
  </si>
  <si>
    <t>65.31.8.024.0000</t>
  </si>
  <si>
    <t>Силовое электромеханическое реле; монтаж в наконечники Faston 250 (6.3x0.8мм); 1NO+1NC 20A; контакты AgCdO; катушка 24В AC; степень защиты RTI; монтажный фланец; опции: нет</t>
  </si>
  <si>
    <t>653180240000PAS</t>
  </si>
  <si>
    <t>65.31.8.024.0000PAS</t>
  </si>
  <si>
    <t>653180240009</t>
  </si>
  <si>
    <t>65.31.8.024.0009</t>
  </si>
  <si>
    <t>Силовое электромеханическое реле; монтаж в наконечники Faston 250 (6.3x0.8мм); 1NO+1NC 20A; контакты AgCdO; катушка 24В AC; степень защиты RTI; без монтажного фланца; опции: нет</t>
  </si>
  <si>
    <t>653180240300</t>
  </si>
  <si>
    <t>65.31.8.024.0300</t>
  </si>
  <si>
    <t>Силовое электромеханическое реле; монтаж в наконечники Faston 250 (6.3x0.8мм); 1NO 30A; контакты AgCdO (зазор ≥ 3мм); катушка 24В AC; степень защиты RTI; монтажный фланец; опции: нет</t>
  </si>
  <si>
    <t>653180240300PAS</t>
  </si>
  <si>
    <t>65.31.8.024.0300PAS</t>
  </si>
  <si>
    <t>653180240309</t>
  </si>
  <si>
    <t>65.31.8.024.0309</t>
  </si>
  <si>
    <t>Силовое электромеханическое реле; монтаж в наконечники Faston 250 (6.3x0.8мм); 1NO 30A; контакты AgCdO (зазор ≥ 3мм); катушка 24В AC; степень защиты RTI; без заднего монтажного фланца; опции: нет</t>
  </si>
  <si>
    <t>653180240309PAS</t>
  </si>
  <si>
    <t>65.31.8.024.0309PAS</t>
  </si>
  <si>
    <t>653180480000</t>
  </si>
  <si>
    <t>65.31.8.048.0000</t>
  </si>
  <si>
    <t>Силовое электромеханическое реле; монтаж в наконечники Faston 250 (6.3x0.8мм); 1NO+1NC 20A; контакты AgCdO; катушка 48В AC; степень защиты RTI; монтажный фланец; опции: нет</t>
  </si>
  <si>
    <t>653180480009</t>
  </si>
  <si>
    <t>65.31.8.048.0009</t>
  </si>
  <si>
    <t>Силовое электромеханическое реле; монтаж в наконечники Faston 250 (6.3x0.8мм); 1NO+1NC 20A; контакты AgCdO; катушка 48В AC; степень защиты RTI; без монтажного фланца; опции: нет</t>
  </si>
  <si>
    <t>653180480300</t>
  </si>
  <si>
    <t>65.31.8.048.0300</t>
  </si>
  <si>
    <t>Силовое электромеханическое реле; монтаж в наконечники Faston 250 (6.3x0.8мм); 1NO 30A; контакты AgCdO (зазор ≥ 3мм); катушка 48В AC; степень защиты RTI; монтажный фланец; опции: нет</t>
  </si>
  <si>
    <t>653180600000</t>
  </si>
  <si>
    <t>65.31.8.060.0000</t>
  </si>
  <si>
    <t>Силовое электромеханическое реле; монтаж в наконечники Faston 250 (6.3x0.8мм); 1NO+1NC 20A; контакты AgCdO; катушка 60В AC; степень защиты RTI; монтажный фланец; опции: нет</t>
  </si>
  <si>
    <t>653180600300</t>
  </si>
  <si>
    <t>65.31.8.060.0300</t>
  </si>
  <si>
    <t>Силовое электромеханическое реле; монтаж в наконечники Faston 250 (6.3x0.8мм); 1NO 30A; контакты AgCdO (зазор ≥ 3мм); катушка 60В AC; степень защиты RTI; монтажный фланец; опции: нет</t>
  </si>
  <si>
    <t>653181100000</t>
  </si>
  <si>
    <t>65.31.8.110.0000</t>
  </si>
  <si>
    <t>Силовое электромеханическое реле; монтаж в наконечники Faston 250 (6.3x0.8мм); 1NO+1NC 20A; контакты AgCdO; катушка 110В AC; степень защиты RTI; монтажный фланец; опции: нет</t>
  </si>
  <si>
    <t>653181100000PAS</t>
  </si>
  <si>
    <t>65.31.8.110.0000PAS</t>
  </si>
  <si>
    <t>653181100009</t>
  </si>
  <si>
    <t>65.31.8.110.0009</t>
  </si>
  <si>
    <t>Силовое электромеханическое реле; монтаж в наконечники Faston 250 (6.3x0.8мм); 1NO+1NC 20A; контакты AgCdO; катушка 110В AC; степень защиты RTI; без монтажного фланца; опции: нет</t>
  </si>
  <si>
    <t>653181100300</t>
  </si>
  <si>
    <t>65.31.8.110.0300</t>
  </si>
  <si>
    <t>Силовое электромеханическое реле; монтаж в наконечники Faston 250 (6.3x0.8мм); 1NO 30A; контакты AgCdO (зазор ≥ 3мм); катушка 110В AC; степень защиты RTI; монтажный фланец; опции: нет</t>
  </si>
  <si>
    <t>653181100300PAS</t>
  </si>
  <si>
    <t>65.31.8.110.0300PAS</t>
  </si>
  <si>
    <t>653181104300</t>
  </si>
  <si>
    <t>65.31.8.110.4300</t>
  </si>
  <si>
    <t>Силовое электромеханическое реле; монтаж в наконечники Faston 250 (6.3x0.8мм); 1NO 30A; контакты AgSnO2 (зазор ≥ 3мм); катушка 110В AC; степень защиты RTI; монтажный фланец; опции: нет</t>
  </si>
  <si>
    <t>653181150000</t>
  </si>
  <si>
    <t>65.31.8.115.0000</t>
  </si>
  <si>
    <t>Силовое электромеханическое реле; монтаж в наконечники Faston 250 (6.3x0.8мм); 1NO+1NC 20A; контакты AgCdO; катушка 115В AC; степень защиты RTI; монтажный фланец; опции: нет</t>
  </si>
  <si>
    <t>653181150300</t>
  </si>
  <si>
    <t>65.31.8.115.0300</t>
  </si>
  <si>
    <t>Силовое электромеханическое реле; монтаж в наконечники Faston 250 (6.3x0.8мм); 1NO 30A; контакты AgCdO (зазор ≥ 3мм); катушка 115В AC; степень защиты RTI; монтажный фланец; опции: нет</t>
  </si>
  <si>
    <t>653181200000</t>
  </si>
  <si>
    <t>65.31.8.120.0000</t>
  </si>
  <si>
    <t>Силовое электромеханическое реле; монтаж в наконечники Faston 250 (6.3x0.8мм); 1NO+1NC 20A; контакты AgCdO; катушка 120В AC; степень защиты RTI; монтажный фланец; опции: нет</t>
  </si>
  <si>
    <t>653181200000PAS</t>
  </si>
  <si>
    <t>65.31.8.120.0000PAS</t>
  </si>
  <si>
    <t>653181200009</t>
  </si>
  <si>
    <t>65.31.8.120.0009</t>
  </si>
  <si>
    <t>Силовое электромеханическое реле; монтаж в наконечники Faston 250 (6.3x0.8мм); 1NO+1NC 20A; контакты AgCdO; катушка 120В AC; степень защиты RTI; без монтажного фланца; опции: нет</t>
  </si>
  <si>
    <t>653181200300</t>
  </si>
  <si>
    <t>65.31.8.120.0300</t>
  </si>
  <si>
    <t>Силовое электромеханическое реле; монтаж в наконечники Faston 250 (6.3x0.8мм); 1NO 30A; контакты AgCdO (зазор ≥ 3мм); катушка 120В AC; степень защиты RTI; монтажный фланец; опции: нет</t>
  </si>
  <si>
    <t>653181200300PAS</t>
  </si>
  <si>
    <t>65.31.8.120.0300PAS</t>
  </si>
  <si>
    <t>653181204300</t>
  </si>
  <si>
    <t>65.31.8.120.4300</t>
  </si>
  <si>
    <t>Силовое электромеханическое реле; монтаж в наконечники Faston 250 (6.3x0.8мм); 1NO 30A; контакты AgSnO2 (зазор ≥ 3мм); катушка 120В AC; степень защиты RTI; монтажный фланец; опции: нет</t>
  </si>
  <si>
    <t>653181250000</t>
  </si>
  <si>
    <t>65.31.8.125.0000</t>
  </si>
  <si>
    <t>Силовое электромеханическое реле; монтаж в наконечники Faston 250 (6.3x0.8мм); 1NO+1NC 20A; контакты AgCdO; катушка 125В AC; степень защиты RTI; монтажный фланец; опции: нет</t>
  </si>
  <si>
    <t>653181250300</t>
  </si>
  <si>
    <t>65.31.8.125.0300</t>
  </si>
  <si>
    <t>Силовое электромеханическое реле; монтаж в наконечники Faston 250 (6.3x0.8мм); 1NO 30A; контакты AgCdO (зазор ≥ 3мм); катушка 125В AC; степень защиты RTI; монтажный фланец; опции: нет</t>
  </si>
  <si>
    <t>653182300000</t>
  </si>
  <si>
    <t>65.31.8.230.0000</t>
  </si>
  <si>
    <t>Силовое электромеханическое реле; монтаж в наконечники Faston 250 (6.3x0.8мм); 1NO+1NC 20A; контакты AgCdO; катушка 230В AC; степень защиты RTI; монтажный фланец; опции: нет</t>
  </si>
  <si>
    <t>653182300000PAS</t>
  </si>
  <si>
    <t>65.31.8.230.0000PAS</t>
  </si>
  <si>
    <t>653182300009</t>
  </si>
  <si>
    <t>65.31.8.230.0009</t>
  </si>
  <si>
    <t>Силовое электромеханическое реле; монтаж в наконечники Faston 250 (6.3x0.8мм); 1NO+1NC 20A; контакты AgCdO; катушка 230В AC; степень защиты RTI; без монтажного фланца; опции: нет</t>
  </si>
  <si>
    <t>653182300300</t>
  </si>
  <si>
    <t>65.31.8.230.0300</t>
  </si>
  <si>
    <t>Силовое электромеханическое реле; монтаж в наконечники Faston 250 (6.3x0.8мм); 1NO 30A; контакты AgCdO (зазор ≥ 3мм); катушка 230В AC; степень защиты RTI; монтажный фланец; опции: нет</t>
  </si>
  <si>
    <t>653182300300PAS</t>
  </si>
  <si>
    <t>65.31.8.230.0300PAS</t>
  </si>
  <si>
    <t>653182300309</t>
  </si>
  <si>
    <t>65.31.8.230.0309</t>
  </si>
  <si>
    <t>Силовое электромеханическое реле; монтаж в наконечники Faston 250 (6.3x0.8мм); 1NO 30A; контакты AgCdO (зазор ≥ 3мм); катушка 230В AC; степень защиты RTI; без монтажного фланца; опции: нет</t>
  </si>
  <si>
    <t>653182304000</t>
  </si>
  <si>
    <t>65.31.8.230.4000</t>
  </si>
  <si>
    <t>Силовое электромеханическое реле; монтаж в наконечники Faston 250 (6.3x0.8мм); 1NO+1NC 20A; контакты AgSnO2; катушка 230В AC; степень защиты RTI; монтажный фланец; опции: нет</t>
  </si>
  <si>
    <t>653182304300</t>
  </si>
  <si>
    <t>65.31.8.230.4300</t>
  </si>
  <si>
    <t>Силовое электромеханическое реле; монтаж в наконечники Faston 250 (6.3x0.8мм); 1NO 30A; контакты AgSnO2 (зазор ≥ 3мм); катушка 230В AC; степень защиты RTI; монтажный фланец; опции: нет</t>
  </si>
  <si>
    <t>653182400000</t>
  </si>
  <si>
    <t>65.31.8.240.0000</t>
  </si>
  <si>
    <t>Силовое электромеханическое реле; монтаж в наконечники Faston 250 (6.3x0.8мм); 1NO+1NC 20A; контакты AgCdO; катушка 240В AC; степень защиты RTI; монтажный фланец; опции: нет</t>
  </si>
  <si>
    <t>653182400000PAS</t>
  </si>
  <si>
    <t>65.31.8.240.0000PAS</t>
  </si>
  <si>
    <t>653182400300</t>
  </si>
  <si>
    <t>65.31.8.240.0300</t>
  </si>
  <si>
    <t>Силовое электромеханическое реле; монтаж в наконечники Faston 250 (6.3x0.8мм); 1NO 30A; контакты AgCdO (зазор ≥ 3мм); катушка 240В AC; степень защиты RTI; монтажный фланец; опции: нет</t>
  </si>
  <si>
    <t>653182400300PAS</t>
  </si>
  <si>
    <t>65.31.8.240.0300PAS</t>
  </si>
  <si>
    <t>653184000000</t>
  </si>
  <si>
    <t>65.31.8.400.0000</t>
  </si>
  <si>
    <t>Силовое электромеханическое реле; монтаж в наконечники Faston 250 (6.3x0.8мм); 1NO+1NC 20A; контакты AgCdO; катушка 400В AC; степень защиты RTI; монтажный фланец; опции: нет</t>
  </si>
  <si>
    <t>653184000300</t>
  </si>
  <si>
    <t>65.31.8.400.0300</t>
  </si>
  <si>
    <t>Силовое электромеханическое реле; монтаж в наконечники Faston 250 (6.3x0.8мм); 1NO 30A; контакты AgCdO (зазор ≥ 3мм); катушка 400В AC; степень защиты RTI; монтажный фланец; опции: нет</t>
  </si>
  <si>
    <t>653190060000</t>
  </si>
  <si>
    <t>65.31.9.006.0000</t>
  </si>
  <si>
    <t>Силовое электромеханическое реле; монтаж в наконечники Faston 250 (6.3x0.8мм); 1NO+1NC 20A; контакты AgCdO; катушка 6В DC; степень защиты RTI; монтажный фланец; опции: нет</t>
  </si>
  <si>
    <t>653190060300</t>
  </si>
  <si>
    <t>65.31.9.006.0300</t>
  </si>
  <si>
    <t>Силовое электромеханическое реле; монтаж в наконечники Faston 250 (6.3x0.8мм); 1NO 30A; контакты AgCdO (зазор ≥ 3мм); катушка 6В DC; степень защиты RTI; монтажный фланец; опции: нет</t>
  </si>
  <si>
    <t>653190120000</t>
  </si>
  <si>
    <t>65.31.9.012.0000</t>
  </si>
  <si>
    <t>Силовое электромеханическое реле; монтаж в наконечники Faston 250 (6.3x0.8мм); 1NO+1NC 20A; контакты AgCdO; катушка 12В DC; степень защиты RTI; монтажный фланец; опции: нет</t>
  </si>
  <si>
    <t>653190120000PAS</t>
  </si>
  <si>
    <t>65.31.9.012.0000PAS</t>
  </si>
  <si>
    <t>653190120009</t>
  </si>
  <si>
    <t>65.31.9.012.0009</t>
  </si>
  <si>
    <t>Силовое электромеханическое реле; монтаж в наконечники Faston 250 (6.3x0.8мм); 1NO+1NC 20A; контакты AgCdO; катушка 12В DC; степень защиты RTI; без монтажного фланца; опции: нет</t>
  </si>
  <si>
    <t>653190120300</t>
  </si>
  <si>
    <t>65.31.9.012.0300</t>
  </si>
  <si>
    <t>Силовое электромеханическое реле; монтаж в наконечники Faston 250 (6.3x0.8мм); 1NO 30A; контакты AgCdO (зазор ≥ 3мм); катушка 12В DC; степень защиты RTI; монтажный фланец; опции: нет</t>
  </si>
  <si>
    <t>653190120300PAS</t>
  </si>
  <si>
    <t>65.31.9.012.0300PAS</t>
  </si>
  <si>
    <t>653190120309</t>
  </si>
  <si>
    <t>65.31.9.012.0309</t>
  </si>
  <si>
    <t>Силовое электромеханическое реле; монтаж в наконечники Faston 250 (6.3x0.8мм); 1NO 30A; контакты AgCdO (зазор ≥ 3мм); катушка 12В DC; степень защиты RTI; без монтажного фланца; опции: нет</t>
  </si>
  <si>
    <t>653190124300</t>
  </si>
  <si>
    <t>65.31.9.012.4300</t>
  </si>
  <si>
    <t>Силовое электромеханическое реле; монтаж в наконечники Faston 250 (6.3x0.8мм); 1NO 30A; контакты AgSnO2 (зазор ≥ 3мм); катушка 12В DC; степень защиты RTI; монтажный фланец; опции: нет</t>
  </si>
  <si>
    <t>653190240000</t>
  </si>
  <si>
    <t>65.31.9.024.0000</t>
  </si>
  <si>
    <t>Силовое электромеханическое реле; монтаж в наконечники Faston 250 (6.3x0.8мм); 1NO+1NC 20A; контакты AgCdO; катушка 24В DC; степень защиты RTI; монтажный фланец; опции: нет</t>
  </si>
  <si>
    <t>653190240000PAS</t>
  </si>
  <si>
    <t>65.31.9.024.0000PAS</t>
  </si>
  <si>
    <t>653190240009</t>
  </si>
  <si>
    <t>65.31.9.024.0009</t>
  </si>
  <si>
    <t>Силовое электромеханическое реле; монтаж в наконечники Faston 250 (6.3x0.8мм); 1NO+1NC 20A; контакты AgCdO; катушка 24В DC; степень защиты RTI; без монтажного фланца; опции: нет</t>
  </si>
  <si>
    <t>653190240300</t>
  </si>
  <si>
    <t>65.31.9.024.0300</t>
  </si>
  <si>
    <t>Силовое электромеханическое реле; монтаж в наконечники Faston 250 (6.3x0.8мм); 1NO 30A; контакты AgCdO (зазор ≥ 3мм); катушка 24В DC; степень защиты RTI; монтажный фланец; опции: нет</t>
  </si>
  <si>
    <t>653190240300PAS</t>
  </si>
  <si>
    <t>65.31.9.024.0300PAS</t>
  </si>
  <si>
    <t>653190240309</t>
  </si>
  <si>
    <t>65.31.9.024.0309</t>
  </si>
  <si>
    <t>Силовое электромеханическое реле; монтаж в наконечники Faston 250 (6.3x0.8мм); 1NO 30A; контакты AgCdO (зазор ≥ 3мм); катушка 24В DC; степень защиты RTI; без монтажного фланца; опции: нет</t>
  </si>
  <si>
    <t>653190244300</t>
  </si>
  <si>
    <t>65.31.9.024.4300</t>
  </si>
  <si>
    <t>Силовое электромеханическое реле; монтаж в наконечники Faston 250 (6.3x0.8мм); 1NO 30A; контакты AgSnO2 (зазор ≥ 3мм); катушка 24В DC; степень защиты RTI; монтажный фланец; опции: нет</t>
  </si>
  <si>
    <t>653190360000</t>
  </si>
  <si>
    <t>65.31.9.036.0000</t>
  </si>
  <si>
    <t>Силовое электромеханическое реле; монтаж в наконечники Faston 250 (6.3x0.8мм); 1NO+1NC 20A; контакты AgCdO; катушка 36В DC; степень защиты RTI; монтажный фланец; опции: нет</t>
  </si>
  <si>
    <t>653190360300</t>
  </si>
  <si>
    <t>65.31.9.036.0300</t>
  </si>
  <si>
    <t>Силовое электромеханическое реле; монтаж в наконечники Faston 250 (6.3x0.8мм); 1NO 30A; контакты AgCdO (зазор ≥ 3мм); катушка 36В DC; степень защиты RTI; монтажный фланец; опции: нет</t>
  </si>
  <si>
    <t>653190480000</t>
  </si>
  <si>
    <t>65.31.9.048.0000</t>
  </si>
  <si>
    <t>Силовое электромеханическое реле; монтаж в наконечники Faston 250 (6.3x0.8мм); 1NO+1NC 20A; контакты AgCdO; катушка 48В DC; степень защиты RTI; монтажный фланец; опции: нет</t>
  </si>
  <si>
    <t>653190480000PAS</t>
  </si>
  <si>
    <t>65.31.9.048.0000PAS</t>
  </si>
  <si>
    <t>653190480009</t>
  </si>
  <si>
    <t>65.31.9.048.0009</t>
  </si>
  <si>
    <t>Силовое электромеханическое реле; монтаж в наконечники Faston 250 (6.3x0.8мм); 1NO+1NC 20A; контакты AgCdO; катушка 48В DC; степень защиты RTI; без монтажного фланца; опции: нет</t>
  </si>
  <si>
    <t>653190480300</t>
  </si>
  <si>
    <t>65.31.9.048.0300</t>
  </si>
  <si>
    <t>Силовое электромеханическое реле; монтаж в наконечники Faston 250 (6.3x0.8мм); 1NO 30A; контакты AgCdO (зазор ≥ 3мм); катушка 48В DC; степень защиты RTI; монтажный фланец; опции: нет</t>
  </si>
  <si>
    <t>653190480300PAS</t>
  </si>
  <si>
    <t>65.31.9.048.0300PAS</t>
  </si>
  <si>
    <t>653190480309</t>
  </si>
  <si>
    <t>65.31.9.048.0309</t>
  </si>
  <si>
    <t>Силовое электромеханическое реле; монтаж в наконечники Faston 250 (6.3x0.8мм); 1NO 30A; контакты AgCdO (зазор ≥ 3мм); катушка 48В DC; степень защиты RTI; без монтажного фланца; опции: нет</t>
  </si>
  <si>
    <t>653190484300</t>
  </si>
  <si>
    <t>65.31.9.048.4300</t>
  </si>
  <si>
    <t>Силовое электромеханическое реле; монтаж в наконечники Faston 250 (6.3x0.8мм); 1NO 30A; контакты AgSnO2 (зазор ≥ 3мм); катушка 48В DC; степень защиты RTI; монтажный фланец; опции: нет</t>
  </si>
  <si>
    <t>653190600000</t>
  </si>
  <si>
    <t>65.31.9.060.0000</t>
  </si>
  <si>
    <t>Силовое электромеханическое реле; монтаж в наконечники Faston 250 (6.3x0.8мм); 1NO+1NC 20A; контакты AgCdO; катушка 60В DC; степень защиты RTI; монтажный фланец; опции: нет</t>
  </si>
  <si>
    <t>653190600000PAS</t>
  </si>
  <si>
    <t>65.31.9.060.0000PAS</t>
  </si>
  <si>
    <t>653190600009</t>
  </si>
  <si>
    <t>65.31.9.060.0009</t>
  </si>
  <si>
    <t>Силовое электромеханическое реле; монтаж в наконечники Faston 250 (6.3x0.8мм); 1NO+1NC 20A; контакты AgCdO; катушка 60В DC; степень защиты RTI; без монтажного фланца; опции: нет</t>
  </si>
  <si>
    <t>653190600300</t>
  </si>
  <si>
    <t>65.31.9.060.0300</t>
  </si>
  <si>
    <t>Силовое электромеханическое реле; монтаж в наконечники Faston 250 (6.3x0.8мм); 1NO 30A; контакты AgCdO (зазор ≥ 3мм); катушка 60В DC; степень защиты RTI; монтажный фланец; опции: нет</t>
  </si>
  <si>
    <t>653190600300PAS</t>
  </si>
  <si>
    <t>65.31.9.060.0300PAS</t>
  </si>
  <si>
    <t>653190600309</t>
  </si>
  <si>
    <t>65.31.9.060.0309</t>
  </si>
  <si>
    <t>Силовое электромеханическое реле; монтаж в наконечники Faston 250 (6.3x0.8мм); 1NO 30A; контакты AgCdO (зазор ≥ 3мм); катушка 60В DC; степень защиты RTI; без монтажного фланца; опции: нет</t>
  </si>
  <si>
    <t>653190800300</t>
  </si>
  <si>
    <t>65.31.9.080.0300</t>
  </si>
  <si>
    <t>Силовое электромеханическое реле; монтаж в наконечники Faston 250 (6.3x0.8мм); 1NO 30A; контакты AgCdO (зазор ≥ 3мм); катушка 80В DC; степень защиты RTI; монтажный фланец; опции: нет</t>
  </si>
  <si>
    <t>653191100000</t>
  </si>
  <si>
    <t>65.31.9.110.0000</t>
  </si>
  <si>
    <t>Силовое электромеханическое реле; монтаж в наконечники Faston 250 (6.3x0.8мм); 1NO+1NC 20A; контакты AgCdO; катушка 110В DC; степень защиты RTI; монтажный фланец; опции: нет</t>
  </si>
  <si>
    <t>653191100009</t>
  </si>
  <si>
    <t>65.31.9.110.0009</t>
  </si>
  <si>
    <t>Силовое электромеханическое реле; монтаж в наконечники Faston 250 (6.3x0.8мм); 1NO+1NC 20A; контакты AgCdO; катушка 110В DC; степень защиты RTI; без монтажного фланца; опции: нет</t>
  </si>
  <si>
    <t>653191100300</t>
  </si>
  <si>
    <t>65.31.9.110.0300</t>
  </si>
  <si>
    <t>Силовое электромеханическое реле; монтаж в наконечники Faston 250 (6.3x0.8мм); 1NO 30A; контакты AgCdO (зазор ≥ 3мм); катушка 110В DC; степень защиты RTI; монтажный фланец; опции: нет</t>
  </si>
  <si>
    <t>653191100309</t>
  </si>
  <si>
    <t>65.31.9.110.0309</t>
  </si>
  <si>
    <t>Силовое электромеханическое реле; монтаж в наконечники Faston 250 (6.3x0.8мм); 1NO 30A; контакты AgCdO (зазор ≥ 3мм); катушка 110В DC; степень защиты RTI; без монтажного фланца; опции: нет</t>
  </si>
  <si>
    <t>653191250000</t>
  </si>
  <si>
    <t>65.31.9.125.0000</t>
  </si>
  <si>
    <t>Силовое электромеханическое реле; монтаж в наконечники Faston 250 (6.3x0.8мм); 1NO+1NC 20A; контакты AgCdO; катушка 125В DC; степень защиты RTI; монтажный фланец; опции: нет</t>
  </si>
  <si>
    <t>653191250300</t>
  </si>
  <si>
    <t>65.31.9.125.0300</t>
  </si>
  <si>
    <t>Силовое электромеханическое реле; монтаж в наконечники Faston 250 (6.3x0.8мм); 1NO 30A; контакты AgCdO (зазор ≥ 3мм); катушка 125В DC; степень защиты RTI; монтажный фланец; опции: нет</t>
  </si>
  <si>
    <t>653192200000</t>
  </si>
  <si>
    <t>65.31.9.220.0000</t>
  </si>
  <si>
    <t>Силовое электромеханическое реле; монтаж в наконечники Faston 250 (6.3x0.8мм); 1NO+1NC 20A; контакты AgCdO; катушка 220В DC; степень защиты RTI; монтажный фланец; опции: нет</t>
  </si>
  <si>
    <t>653192200300</t>
  </si>
  <si>
    <t>65.31.9.220.0300</t>
  </si>
  <si>
    <t>Силовое электромеханическое реле; монтаж в наконечники Faston 250 (6.3x0.8мм); 1NO 30A; контакты AgCdO (зазор ≥ 3мм); катушка 220В DC; степень защиты RTI; монтажный фланец; опции: нет</t>
  </si>
  <si>
    <t>656180060300</t>
  </si>
  <si>
    <t>65.61.8.006.0300</t>
  </si>
  <si>
    <t>Силовое электромеханическое реле; монтаж на печатную плату, раздвоенные выводы; 1NO 30A; контакты AgCdO (зазор ≥ 3мм); катушка 6В AC; степень защиты RTI; опции: нет</t>
  </si>
  <si>
    <t>656180120000</t>
  </si>
  <si>
    <t>65.61.8.012.0000</t>
  </si>
  <si>
    <t>Силовое электромеханическое реле; монтаж на печатную плату, раздвоенные выводы; 1NO+1NC 20A; контакты AgCdO; катушка 12В AC; степень защиты RTI; опции: нет</t>
  </si>
  <si>
    <t>656180120300</t>
  </si>
  <si>
    <t>65.61.8.012.0300</t>
  </si>
  <si>
    <t>Силовое электромеханическое реле; монтаж на печатную плату, раздвоенные выводы; 1NO 30A; контакты AgCdO (зазор ≥ 3мм); катушка 12В AC; степень защиты RTI; опции: нет</t>
  </si>
  <si>
    <t>656180240000</t>
  </si>
  <si>
    <t>65.61.8.024.0000</t>
  </si>
  <si>
    <t>Силовое электромеханическое реле; монтаж на печатную плату, раздвоенные выводы; 1NO+1NC 20A; контакты AgCdO; катушка 24В AC; степень защиты RTI; опции: нет</t>
  </si>
  <si>
    <t>656180240000PAS</t>
  </si>
  <si>
    <t>65.61.8.024.0000PAS</t>
  </si>
  <si>
    <t>656180240300</t>
  </si>
  <si>
    <t>65.61.8.024.0300</t>
  </si>
  <si>
    <t>Силовое электромеханическое реле; монтаж на печатную плату, раздвоенные выводы; 1NO 30A; контакты AgCdO (зазор ≥ 3мм); катушка 24В AC; степень защиты RTI; опции: нет</t>
  </si>
  <si>
    <t>656180240300PAS</t>
  </si>
  <si>
    <t>65.61.8.024.0300PAS</t>
  </si>
  <si>
    <t>656180480000</t>
  </si>
  <si>
    <t>65.61.8.048.0000</t>
  </si>
  <si>
    <t>Силовое электромеханическое реле; монтаж на печатную плату, раздвоенные выводы; 1NO+1NC 20A; контакты AgCdO; катушка 48В AC; степень защиты RTI; опции: нет</t>
  </si>
  <si>
    <t>656181100000</t>
  </si>
  <si>
    <t>65.61.8.110.0000</t>
  </si>
  <si>
    <t>Силовое электромеханическое реле; монтаж на печатную плату, раздвоенные выводы; 1NO+1NC 20A; контакты AgCdO; катушка 110В AC; степень защиты RTI; опции: нет</t>
  </si>
  <si>
    <t>656181100000PAS</t>
  </si>
  <si>
    <t>65.61.8.110.0000PAS</t>
  </si>
  <si>
    <t>656181100300</t>
  </si>
  <si>
    <t>65.61.8.110.0300</t>
  </si>
  <si>
    <t>Силовое электромеханическое реле; монтаж на печатную плату, раздвоенные выводы; 1NO 30A; контакты AgCdO (зазор ≥ 3мм); катушка 110В AC; степень защиты RTI; опции: нет</t>
  </si>
  <si>
    <t>656181100300PAS</t>
  </si>
  <si>
    <t>65.61.8.110.0300PAS</t>
  </si>
  <si>
    <t>656181150300</t>
  </si>
  <si>
    <t>65.61.8.115.0300</t>
  </si>
  <si>
    <t>Силовое электромеханическое реле; монтаж на печатную плату, раздвоенные выводы; 1NO 30A; контакты AgCdO (зазор ≥ 3мм); катушка 115В AC; степень защиты RTI; опции: нет</t>
  </si>
  <si>
    <t>656181200000</t>
  </si>
  <si>
    <t>65.61.8.120.0000</t>
  </si>
  <si>
    <t>Силовое электромеханическое реле; монтаж на печатную плату, раздвоенные выводы; 1NO+1NC 20A; контакты AgCdO; катушка 120В AC; степень защиты RTI; опции: нет</t>
  </si>
  <si>
    <t>656181200300</t>
  </si>
  <si>
    <t>65.61.8.120.0300</t>
  </si>
  <si>
    <t>Силовое электромеханическое реле; монтаж на печатную плату, раздвоенные выводы; 1NO 30A; контакты AgCdO (зазор ≥ 3мм); катушка 120В AC; степень защиты RTI; опции: нет</t>
  </si>
  <si>
    <t>656181200300PAS</t>
  </si>
  <si>
    <t>65.61.8.120.0300PAS</t>
  </si>
  <si>
    <t>656181250300</t>
  </si>
  <si>
    <t>65.61.8.125.0300</t>
  </si>
  <si>
    <t>Силовое электромеханическое реле; монтаж на печатную плату, раздвоенные выводы; 1NO 30A; контакты AgCdO (зазор ≥ 3мм); катушка 125В AC; степень защиты RTI; опции: нет</t>
  </si>
  <si>
    <t>656182300000</t>
  </si>
  <si>
    <t>65.61.8.230.0000</t>
  </si>
  <si>
    <t>Силовое электромеханическое реле; монтаж на печатную плату, раздвоенные выводы; 1NO+1NC 20A; контакты AgCdO; катушка 230В AC; степень защиты RTI; опции: нет</t>
  </si>
  <si>
    <t>656182300000PAS</t>
  </si>
  <si>
    <t>65.61.8.230.0000PAS</t>
  </si>
  <si>
    <t>656182300300</t>
  </si>
  <si>
    <t>65.61.8.230.0300</t>
  </si>
  <si>
    <t>Силовое электромеханическое реле; монтаж на печатную плату, раздвоенные выводы; 1NO 30A; контакты AgCdO (зазор ≥ 3мм); катушка 230В AC; степень защиты RTI; опции: нет</t>
  </si>
  <si>
    <t>656182300300PAS</t>
  </si>
  <si>
    <t>65.61.8.230.0300PAS</t>
  </si>
  <si>
    <t>656182304300</t>
  </si>
  <si>
    <t>65.61.8.230.4300</t>
  </si>
  <si>
    <t>Силовое электромеханическое реле; монтаж на печатную плату, раздвоенные выводы; 1NO 30A; контакты AgSnO2 (зазор ≥ 3мм); катушка 230В AC; степень защиты RTI; опции: нет</t>
  </si>
  <si>
    <t>656182400000</t>
  </si>
  <si>
    <t>65.61.8.240.0000</t>
  </si>
  <si>
    <t>Силовое электромеханическое реле; монтаж на печатную плату, раздвоенные выводы; 1NO+1NC 20A; контакты AgCdO; катушка 240В AC; степень защиты RTI; опции: нет</t>
  </si>
  <si>
    <t>656182400300</t>
  </si>
  <si>
    <t>65.61.8.240.0300</t>
  </si>
  <si>
    <t>Силовое электромеханическое реле; монтаж на печатную плату, раздвоенные выводы; 1NO 30A; контакты AgCdO (зазор ≥ 3мм); катушка 240В AC; степень защиты RTI; опции: нет</t>
  </si>
  <si>
    <t>656184000000</t>
  </si>
  <si>
    <t>65.61.8.400.0000</t>
  </si>
  <si>
    <t>Силовое электромеханическое реле; монтаж на печатную плату, раздвоенные выводы; 1NO+1NC 20A; контакты AgCdO; катушка 400В AC; степень защиты RTI; опции: нет</t>
  </si>
  <si>
    <t>656184000300</t>
  </si>
  <si>
    <t>65.61.8.400.0300</t>
  </si>
  <si>
    <t>Силовое электромеханическое реле; монтаж на печатную плату, раздвоенные выводы; 1NO 30A; контакты AgCdO (зазор ≥ 3мм); катушка 400В AC; степень защиты RTI; опции: нет</t>
  </si>
  <si>
    <t>656190060000</t>
  </si>
  <si>
    <t>65.61.9.006.0000</t>
  </si>
  <si>
    <t>Силовое электромеханическое реле; монтаж на печатную плату, раздвоенные выводы; 1NO+1NC 20A; контакты AgCdO; катушка 6В DC; степень защиты RTI; опции: нет</t>
  </si>
  <si>
    <t>656190060300</t>
  </si>
  <si>
    <t>65.61.9.006.0300</t>
  </si>
  <si>
    <t>Силовое электромеханическое реле; монтаж на печатную плату, раздвоенные выводы; 1NO 30A; контакты AgCdO (зазор ≥ 3мм); катушка 6В DC; степень защиты RTI; опции: нет</t>
  </si>
  <si>
    <t>656190060300S</t>
  </si>
  <si>
    <t>65.61.9.006.0300S</t>
  </si>
  <si>
    <t>656190120000</t>
  </si>
  <si>
    <t>65.61.9.012.0000</t>
  </si>
  <si>
    <t>Силовое электромеханическое реле; монтаж на печатную плату, раздвоенные выводы; 1NO+1NC 20A; контакты AgCdO; катушка 12В DC; степень защиты RTI; опции: нет</t>
  </si>
  <si>
    <t>656190120000PAS</t>
  </si>
  <si>
    <t>65.61.9.012.0000PAS</t>
  </si>
  <si>
    <t>656190120300</t>
  </si>
  <si>
    <t>65.61.9.012.0300</t>
  </si>
  <si>
    <t>Силовое электромеханическое реле; монтаж на печатную плату, раздвоенные выводы; 1NO 30A; контакты AgCdO (зазор ≥ 3мм); катушка 12В DC; степень защиты RTI; опции: нет</t>
  </si>
  <si>
    <t>656190120300PAS</t>
  </si>
  <si>
    <t>65.61.9.012.0300PAS</t>
  </si>
  <si>
    <t>656190120300S</t>
  </si>
  <si>
    <t>65.61.9.012.0300S</t>
  </si>
  <si>
    <t>656190124300</t>
  </si>
  <si>
    <t>65.61.9.012.4300</t>
  </si>
  <si>
    <t>Силовое электромеханическое реле; монтаж на печатную плату, раздвоенные выводы; 1NO 30A; контакты AgSnO2 (зазор ≥ 3мм); катушка 12В DC; степень защиты RTI; опции: нет</t>
  </si>
  <si>
    <t>656190240000</t>
  </si>
  <si>
    <t>65.61.9.024.0000</t>
  </si>
  <si>
    <t>Силовое электромеханическое реле; монтаж на печатную плату, раздвоенные выводы; 1NO+1NC 20A; контакты AgCdO; катушка 24В DC; степень защиты RTI; опции: нет</t>
  </si>
  <si>
    <t>656190240000PAS</t>
  </si>
  <si>
    <t>65.61.9.024.0000PAS</t>
  </si>
  <si>
    <t>656190240300</t>
  </si>
  <si>
    <t>65.61.9.024.0300</t>
  </si>
  <si>
    <t>Силовое электромеханическое реле; монтаж на печатную плату, раздвоенные выводы; 1NO 30A; контакты AgCdO (зазор ≥ 3мм); катушка 24В DC; степень защиты RTI; опции: нет</t>
  </si>
  <si>
    <t>656190240300PAS</t>
  </si>
  <si>
    <t>65.61.9.024.0300PAS</t>
  </si>
  <si>
    <t>656190240300S</t>
  </si>
  <si>
    <t>65.61.9.024.0300S</t>
  </si>
  <si>
    <t>656190240300SPAS</t>
  </si>
  <si>
    <t>65.61.9.024.0300SPAS</t>
  </si>
  <si>
    <t>656190480000</t>
  </si>
  <si>
    <t>65.61.9.048.0000</t>
  </si>
  <si>
    <t>Силовое электромеханическое реле; монтаж на печатную плату, раздвоенные выводы; 1NO+1NC 20A; контакты AgCdO; катушка 48В DC; степень защиты RTI; опции: нет</t>
  </si>
  <si>
    <t>656190480300</t>
  </si>
  <si>
    <t>65.61.9.048.0300</t>
  </si>
  <si>
    <t>Силовое электромеханическое реле; монтаж на печатную плату, раздвоенные выводы; 1NO 30A; контакты AgCdO (зазор ≥ 3мм); катушка 48В DC; степень защиты RTI; опции: нет</t>
  </si>
  <si>
    <t>656190480300PAS</t>
  </si>
  <si>
    <t>65.61.9.048.0300PAS</t>
  </si>
  <si>
    <t>656190600000</t>
  </si>
  <si>
    <t>65.61.9.060.0000</t>
  </si>
  <si>
    <t>Силовое электромеханическое реле; монтаж на печатную плату, раздвоенные выводы; 1NO+1NC 20A; контакты AgCdO; катушка 60В DC; степень защиты RTI; опции: нет</t>
  </si>
  <si>
    <t>656190600300</t>
  </si>
  <si>
    <t>65.61.9.060.0300</t>
  </si>
  <si>
    <t>Силовое электромеханическое реле; монтаж на печатную плату, раздвоенные выводы; 1NO 30A; контакты AgCdO (зазор ≥ 3мм); катушка 60В DC; степень защиты RTI; опции: нет</t>
  </si>
  <si>
    <t>656191100000</t>
  </si>
  <si>
    <t>65.61.9.110.0000</t>
  </si>
  <si>
    <t>Силовое электромеханическое реле; монтаж на печатную плату, раздвоенные выводы; 1NO+1NC 20A; контакты AgCdO; катушка 110В DC; степень защиты RTI; опции: нет</t>
  </si>
  <si>
    <t>656191100300</t>
  </si>
  <si>
    <t>65.61.9.110.0300</t>
  </si>
  <si>
    <t>Силовое электромеханическое реле; монтаж на печатную плату, раздвоенные выводы; 1NO 30A; контакты AgCdO (зазор ≥ 3мм); катушка 110В DC; степень защиты RTI; опции: нет</t>
  </si>
  <si>
    <t>656191250000</t>
  </si>
  <si>
    <t>65.61.9.125.0000</t>
  </si>
  <si>
    <t>Силовое электромеханическое реле; монтаж на печатную плату, раздвоенные выводы; 1NO+1NC 20A; контакты AgCdO; катушка 125В DC; степень защиты RTI; опции: нет</t>
  </si>
  <si>
    <t>656191250300</t>
  </si>
  <si>
    <t>65.61.9.125.0300</t>
  </si>
  <si>
    <t>Силовое электромеханическое реле; монтаж на печатную плату, раздвоенные выводы; 1NO 30A; контакты AgCdO (зазор ≥ 3мм); катушка 125В DC; степень защиты RTI; опции: нет</t>
  </si>
  <si>
    <t>662280120000</t>
  </si>
  <si>
    <t>66.22.8.012.0000</t>
  </si>
  <si>
    <t>Силовое электромеханическое реле; монтаж на печатную плату, раздвоенные выводы; 2CO 30A; контакты AgCdO; катушка 12В AC; степень защиты RTII; УХЛ4; опции: нет</t>
  </si>
  <si>
    <t>662280120300</t>
  </si>
  <si>
    <t>66.22.8.012.0300</t>
  </si>
  <si>
    <t>Силовое электромеханическое реле; монтаж на печатную плату, раздвоенные выводы; 2NO 30A; контакты AgCdO; катушка 12В AC; степень защиты RTII; УХЛ4; опции: нет</t>
  </si>
  <si>
    <t>662280121000</t>
  </si>
  <si>
    <t>66.22.8.012.1000</t>
  </si>
  <si>
    <t>Силовое электромеханическое реле; монтаж на печатную плату, раздвоенные выводы; 2CO 30A; контакты AgNi; катушка 12В AC; степень защиты RTII; УХЛ4; опции: нет</t>
  </si>
  <si>
    <t>662280121300</t>
  </si>
  <si>
    <t>66.22.8.012.1300</t>
  </si>
  <si>
    <t>Силовое электромеханическое реле; монтаж на печатную плату, раздвоенные выводы; 2NO 30A; контакты AgNi; катушка 12В AC; степень защиты RTII; УХЛ4; опции: нет</t>
  </si>
  <si>
    <t>662280240000</t>
  </si>
  <si>
    <t>66.22.8.024.0000</t>
  </si>
  <si>
    <t>Силовое электромеханическое реле; монтаж на печатную плату, раздвоенные выводы; 2CO 30A; контакты AgCdO; катушка 24В AC; степень защиты RTII; УХЛ4; опции: нет</t>
  </si>
  <si>
    <t>662280240000PAS</t>
  </si>
  <si>
    <t>66.22.8.024.0000PAS</t>
  </si>
  <si>
    <t>662280240300</t>
  </si>
  <si>
    <t>66.22.8.024.0300</t>
  </si>
  <si>
    <t>Силовое электромеханическое реле; монтаж на печатную плату, раздвоенные выводы; 2NO 30A; контакты AgCdO; катушка 24В AC; степень защиты RTII; УХЛ4; опции: нет</t>
  </si>
  <si>
    <t>662280240300PAS</t>
  </si>
  <si>
    <t>66.22.8.024.0300PAS</t>
  </si>
  <si>
    <t>662280241000</t>
  </si>
  <si>
    <t>66.22.8.024.1000</t>
  </si>
  <si>
    <t>Силовое электромеханическое реле; монтаж на печатную плату, раздвоенные выводы; 2CO 30A; контакты AgNi; катушка 24В AC; степень защиты RTII; УХЛ4; опции: нет</t>
  </si>
  <si>
    <t>662280241300</t>
  </si>
  <si>
    <t>66.22.8.024.1300</t>
  </si>
  <si>
    <t>Силовое электромеханическое реле; монтаж на печатную плату, раздвоенные выводы; 2NO 30A; контакты AgNi; катушка 24В AC; степень защиты RTII; УХЛ4; опции: нет</t>
  </si>
  <si>
    <t>662280481000</t>
  </si>
  <si>
    <t>66.22.8.048.1000</t>
  </si>
  <si>
    <t>Силовое электромеханическое реле; монтаж на печатную плату, раздвоенные выводы; 2CO 30A; контакты AgNi; катушка 48В AC; степень защиты RTII; УХЛ4; опции: нет</t>
  </si>
  <si>
    <t>662280481300</t>
  </si>
  <si>
    <t>66.22.8.048.1300</t>
  </si>
  <si>
    <t>Силовое электромеханическое реле; монтаж на печатную плату, раздвоенные выводы; 2NO 30A; контакты AgNi; катушка 48В AC; степень защиты RTII; УХЛ4; опции: нет</t>
  </si>
  <si>
    <t>662281100000</t>
  </si>
  <si>
    <t>66.22.8.110.0000</t>
  </si>
  <si>
    <t>Силовое электромеханическое реле; монтаж на печатную плату, раздвоенные выводы; 2CO 30A; контакты AgCdO; катушка 110В AC; степень защиты RTII; УХЛ4; опции: нет</t>
  </si>
  <si>
    <t>662281100000PAS</t>
  </si>
  <si>
    <t>66.22.8.110.0000PAS</t>
  </si>
  <si>
    <t>662281100300</t>
  </si>
  <si>
    <t>66.22.8.110.0300</t>
  </si>
  <si>
    <t>Силовое электромеханическое реле; монтаж на печатную плату, раздвоенные выводы; 2NO 30A; контакты AgCdO; катушка 110В AC; степень защиты RTII; УХЛ4; опции: нет</t>
  </si>
  <si>
    <t>662281100300PAS</t>
  </si>
  <si>
    <t>66.22.8.110.0300PAS</t>
  </si>
  <si>
    <t>662281101000</t>
  </si>
  <si>
    <t>66.22.8.110.1000</t>
  </si>
  <si>
    <t>Силовое электромеханическое реле; монтаж на печатную плату, раздвоенные выводы; 2CO 30A; контакты AgNi; катушка 110В AC; степень защиты RTII; УХЛ4; опции: нет</t>
  </si>
  <si>
    <t>662281101300</t>
  </si>
  <si>
    <t>66.22.8.110.1300</t>
  </si>
  <si>
    <t>Силовое электромеханическое реле; монтаж на печатную плату, раздвоенные выводы; 2NO 30A; контакты AgNi; катушка 110В AC; степень защиты RTII; УХЛ4; опции: нет</t>
  </si>
  <si>
    <t>662281200000</t>
  </si>
  <si>
    <t>66.22.8.120.0000</t>
  </si>
  <si>
    <t>Силовое электромеханическое реле; монтаж на печатную плату, раздвоенные выводы; 2CO 30A; контакты AgCdO; катушка 120В AC; степень защиты RTII; УХЛ4; опции: нет</t>
  </si>
  <si>
    <t>662281200000PAS</t>
  </si>
  <si>
    <t>66.22.8.120.0000PAS</t>
  </si>
  <si>
    <t>662281200001</t>
  </si>
  <si>
    <t>66.22.8.120.0001</t>
  </si>
  <si>
    <t>Силовое электромеханическое реле; монтаж на печатную плату, раздвоенные выводы; 2CO 30A; контакты AgCdO; катушка 120В AC; влагозащита RTIII; УХЛ4; опции: нет</t>
  </si>
  <si>
    <t>662281200300</t>
  </si>
  <si>
    <t>66.22.8.120.0300</t>
  </si>
  <si>
    <t>Силовое электромеханическое реле; монтаж на печатную плату, раздвоенные выводы; 2NO 30A; контакты AgCdO; катушка 120В AC; степень защиты RTII; УХЛ4; опции: нет</t>
  </si>
  <si>
    <t>662281200300PAS</t>
  </si>
  <si>
    <t>66.22.8.120.0300PAS</t>
  </si>
  <si>
    <t>662281201000</t>
  </si>
  <si>
    <t>66.22.8.120.1000</t>
  </si>
  <si>
    <t>Силовое электромеханическое реле; монтаж на печатную плату, раздвоенные выводы; 2CO 30A; контакты AgNi; катушка 120В AC; степень защиты RTII; УХЛ4; опции: нет</t>
  </si>
  <si>
    <t>662281201300</t>
  </si>
  <si>
    <t>66.22.8.120.1300</t>
  </si>
  <si>
    <t>Силовое электромеханическое реле; монтаж на печатную плату, раздвоенные выводы; 2NO 30A; контакты AgNi; катушка 120В AC; степень защиты RTII; УХЛ4; опции: нет</t>
  </si>
  <si>
    <t>662282300000</t>
  </si>
  <si>
    <t>66.22.8.230.0000</t>
  </si>
  <si>
    <t>Силовое электромеханическое реле; монтаж на печатную плату, раздвоенные выводы; 2CO 30A; контакты AgCdO; катушка 230В AC; степень защиты RTII; УХЛ4; опции: нет</t>
  </si>
  <si>
    <t>662282300000PAS</t>
  </si>
  <si>
    <t>66.22.8.230.0000PAS</t>
  </si>
  <si>
    <t>662282300001</t>
  </si>
  <si>
    <t>66.22.8.230.0001</t>
  </si>
  <si>
    <t>Силовое электромеханическое реле; монтаж на печатную плату, раздвоенные выводы; 2CO 30A; контакты AgCdO; катушка 230В AC; влагозащита RTIII; УХЛ4; опции: нет</t>
  </si>
  <si>
    <t>662282300300</t>
  </si>
  <si>
    <t>66.22.8.230.0300</t>
  </si>
  <si>
    <t>Силовое электромеханическое реле; монтаж на печатную плату, раздвоенные выводы; 2NO 30A; контакты AgCdO; катушка 230В AC; степень защиты RTII; УХЛ4; опции: нет</t>
  </si>
  <si>
    <t>662282300300PAS</t>
  </si>
  <si>
    <t>66.22.8.230.0300PAS</t>
  </si>
  <si>
    <t>662282300301</t>
  </si>
  <si>
    <t>66.22.8.230.0301</t>
  </si>
  <si>
    <t>Силовое электромеханическое реле; монтаж на печатную плату, раздвоенные выводы; 2NO 30A; контакты AgCdO; катушка 230В AC; влагозащита RTIII; УХЛ4; опции: нет</t>
  </si>
  <si>
    <t>662282300303</t>
  </si>
  <si>
    <t>66.22.8.230.0303</t>
  </si>
  <si>
    <t>Силовое электромеханическое реле; монтаж на печатную плату, раздвоенные выводы; 2NO 30A; контакты AgCdO; катушка 230В AC; Взрвывозащита, соответствие ATEX (EX nC); УХЛ4; опции: нет</t>
  </si>
  <si>
    <t>662282301000</t>
  </si>
  <si>
    <t>66.22.8.230.1000</t>
  </si>
  <si>
    <t>Силовое электромеханическое реле; монтаж на печатную плату, раздвоенные выводы; 2CO 30A; контакты AgNi; катушка 230В AC; степень защиты RTII; УХЛ4; опции: нет</t>
  </si>
  <si>
    <t>662282301300</t>
  </si>
  <si>
    <t>66.22.8.230.1300</t>
  </si>
  <si>
    <t>Силовое электромеханическое реле; монтаж на печатную плату, раздвоенные выводы; 2NO 30A; контакты AgNi; катушка 230В AC; степень защиты RTII; УХЛ4; опции: нет</t>
  </si>
  <si>
    <t>662282400000</t>
  </si>
  <si>
    <t>66.22.8.240.0000</t>
  </si>
  <si>
    <t>Силовое электромеханическое реле; монтаж на печатную плату, раздвоенные выводы; 2CO 30A; контакты AgCdO; катушка 240В AC; степень защиты RTII; УХЛ4; опции: нет</t>
  </si>
  <si>
    <t>662282400300</t>
  </si>
  <si>
    <t>66.22.8.240.0300</t>
  </si>
  <si>
    <t>Силовое электромеханическое реле; монтаж на печатную плату, раздвоенные выводы; 2NO 30A; контакты AgCdO; катушка 240В AC; степень защиты RTII; УХЛ4; опции: нет</t>
  </si>
  <si>
    <t>662282400301</t>
  </si>
  <si>
    <t>66.22.8.240.0301</t>
  </si>
  <si>
    <t>Силовое электромеханическое реле; монтаж на печатную плату, раздвоенные выводы; 2NO 30A; контакты AgCdO; катушка 240В AC; влагозащита RTIII; УХЛ4; опции: нет</t>
  </si>
  <si>
    <t>662290060000</t>
  </si>
  <si>
    <t>66.22.9.006.0000</t>
  </si>
  <si>
    <t>Силовое электромеханическое реле; монтаж на печатную плату, раздвоенные выводы; 2CO 30A; контакты AgCdO; катушка 6В DC; степень защиты RTII; УХЛ4; опции: нет</t>
  </si>
  <si>
    <t>662290120000</t>
  </si>
  <si>
    <t>66.22.9.012.0000</t>
  </si>
  <si>
    <t>Силовое электромеханическое реле; монтаж на печатную плату, раздвоенные выводы; 2CO 30A; контакты AgCdO; катушка 12В DC; степень защиты RTII; УХЛ4; опции: нет</t>
  </si>
  <si>
    <t>662290120000PAS</t>
  </si>
  <si>
    <t>66.22.9.012.0000PAS</t>
  </si>
  <si>
    <t>662290120001</t>
  </si>
  <si>
    <t>66.22.9.012.0001</t>
  </si>
  <si>
    <t>Силовое электромеханическое реле; монтаж на печатную плату, раздвоенные выводы; 2CO 30A; контакты AgCdO; катушка 12В DC; влагозащита RTIII; УХЛ4; опции: нет</t>
  </si>
  <si>
    <t>662290120300</t>
  </si>
  <si>
    <t>66.22.9.012.0300</t>
  </si>
  <si>
    <t>Силовое электромеханическое реле; монтаж на печатную плату, раздвоенные выводы; 2NO 30A; контакты AgCdO; катушка 12В DC; степень защиты RTII; УХЛ4; опции: нет</t>
  </si>
  <si>
    <t>662290120300PAS</t>
  </si>
  <si>
    <t>66.22.9.012.0300PAS</t>
  </si>
  <si>
    <t>662290120600</t>
  </si>
  <si>
    <t>66.22.9.012.0600</t>
  </si>
  <si>
    <t>Силовое электромеханическое реле; монтаж на печатную плату, раздвоенные выводы; 2NO 30A (зазор ≥ 1.5мм); контакты AgCdO; катушка 12В DC; степень защиты RTII; УХЛ4; опции: нет</t>
  </si>
  <si>
    <t>662290120600S</t>
  </si>
  <si>
    <t>66.22.9.012.0600S</t>
  </si>
  <si>
    <t>Силовое электромеханическое реле; монтаж на печатную плату, раздвоенные выводы; 2NO 30A (зазор ≥ 1.5мм); контакты AgCdO; катушка 12В DC; степень защиты RTII; УХЛ4; зазор реле-PCB 5мм; опции: нет</t>
  </si>
  <si>
    <t>662290121000</t>
  </si>
  <si>
    <t>66.22.9.012.1000</t>
  </si>
  <si>
    <t>Силовое электромеханическое реле; монтаж на печатную плату, раздвоенные выводы; 2CO 30A; контакты AgNi; катушка 12В DC; степень защиты RTII; УХЛ4; опции: нет</t>
  </si>
  <si>
    <t>662290121300</t>
  </si>
  <si>
    <t>66.22.9.012.1300</t>
  </si>
  <si>
    <t>Силовое электромеханическое реле; монтаж на печатную плату, раздвоенные выводы; 2NO 30A; контакты AgNi; катушка 12В DC; степень защиты RTII; УХЛ4; опции: нет</t>
  </si>
  <si>
    <t>662290240000</t>
  </si>
  <si>
    <t>66.22.9.024.0000</t>
  </si>
  <si>
    <t>Силовое электромеханическое реле; монтаж на печатную плату, раздвоенные выводы; 2CO 30A; контакты AgCdO; катушка 24В DC; степень защиты RTII; УХЛ4; опции: нет</t>
  </si>
  <si>
    <t>662290240000PAS</t>
  </si>
  <si>
    <t>66.22.9.024.0000PAS</t>
  </si>
  <si>
    <t>662290240001</t>
  </si>
  <si>
    <t>66.22.9.024.0001</t>
  </si>
  <si>
    <t>Силовое электромеханическое реле; монтаж на печатную плату, раздвоенные выводы; 2CO 30A; контакты AgCdO; катушка 24В DC; влагозащита RTIII; УХЛ4; опции: нет</t>
  </si>
  <si>
    <t>662290240300</t>
  </si>
  <si>
    <t>66.22.9.024.0300</t>
  </si>
  <si>
    <t>Силовое электромеханическое реле; монтаж на печатную плату, раздвоенные выводы; 2NO 30A; контакты AgCdO; катушка 24В DC; степень защиты RTII; УХЛ4; опции: нет</t>
  </si>
  <si>
    <t>662290240300PAS</t>
  </si>
  <si>
    <t>66.22.9.024.0300PAS</t>
  </si>
  <si>
    <t>662290240600</t>
  </si>
  <si>
    <t>66.22.9.024.0600</t>
  </si>
  <si>
    <t>Силовое электромеханическое реле; монтаж на печатную плату, раздвоенные выводы; 2NO 30A (зазор ≥ 1.5мм); контакты AgCdO; катушка 24В DC; степень защиты RTII; УХЛ4; опции: нет</t>
  </si>
  <si>
    <t>662290240600S</t>
  </si>
  <si>
    <t>66.22.9.024.0600S</t>
  </si>
  <si>
    <t>Силовое электромеханическое реле; монтаж на печатную плату, раздвоенные выводы; 2NO 30A (зазор ≥ 1.5мм); контакты AgCdO; катушка 24В DC; степень защиты RTII; УХЛ4; зазор реле-PCB 5мм; опции: нет</t>
  </si>
  <si>
    <t>662290241000</t>
  </si>
  <si>
    <t>66.22.9.024.1000</t>
  </si>
  <si>
    <t>Силовое электромеханическое реле; монтаж на печатную плату, раздвоенные выводы; 2CO 30A; контакты AgNi; катушка 24В DC; степень защиты RTII; УХЛ4; опции: нет</t>
  </si>
  <si>
    <t>662290241300</t>
  </si>
  <si>
    <t>66.22.9.024.1300</t>
  </si>
  <si>
    <t>Силовое электромеханическое реле; монтаж на печатную плату, раздвоенные выводы; 2NO 30A; контакты AgNi; катушка 24В DC; степень защиты RTII; УХЛ4; опции: нет</t>
  </si>
  <si>
    <t>662290480000</t>
  </si>
  <si>
    <t>66.22.9.048.0000</t>
  </si>
  <si>
    <t>Силовое электромеханическое реле; монтаж на печатную плату, раздвоенные выводы; 2CO 30A; контакты AgCdO; катушка 48В DC; степень защиты RTII; УХЛ4; опции: нет</t>
  </si>
  <si>
    <t>662291100000</t>
  </si>
  <si>
    <t>66.22.9.110.0000</t>
  </si>
  <si>
    <t>Силовое электромеханическое реле; монтаж на печатную плату, раздвоенные выводы; 2CO 30A; контакты AgCdO; катушка 110В DC; степень защиты RTII; УХЛ4; опции: нет</t>
  </si>
  <si>
    <t>662291100300</t>
  </si>
  <si>
    <t>66.22.9.110.0300</t>
  </si>
  <si>
    <t>Силовое электромеханическое реле; монтаж на печатную плату, раздвоенные выводы; 2NO 30A; контакты AgCdO; катушка 110В DC; степень защиты RTII; УХЛ4; опции: нет</t>
  </si>
  <si>
    <t>662291101000</t>
  </si>
  <si>
    <t>66.22.9.110.1000</t>
  </si>
  <si>
    <t>Силовое электромеханическое реле; монтаж на печатную плату, раздвоенные выводы; 2CO 30A; контакты AgNi; катушка 110В DC; степень защиты RTII; УХЛ4; опции: нет</t>
  </si>
  <si>
    <t>662291101300</t>
  </si>
  <si>
    <t>66.22.9.110.1300</t>
  </si>
  <si>
    <t>Силовое электромеханическое реле; монтаж на печатную плату, раздвоенные выводы; 2NO 30A; контакты AgNi; катушка 110В DC; степень защиты RTII; УХЛ4; опции: нет</t>
  </si>
  <si>
    <t>668280120000</t>
  </si>
  <si>
    <t>66.82.8.012.0000</t>
  </si>
  <si>
    <t>Силовое электромеханическое реле; монтаж в наконечники Faston 250 (6.3x0.8мм); 2CO 30A; контакты AgCdO; катушка 12В AC; степень защиты RTII; УХЛ4; монтажный фланец; опции: нет</t>
  </si>
  <si>
    <t>668280120300</t>
  </si>
  <si>
    <t>66.82.8.012.0300</t>
  </si>
  <si>
    <t>Силовое электромеханическое реле; монтаж в наконечники Faston 250 (6.3x0.8мм); 2NO 30A; контакты AgCdO; катушка 12В AC; степень защиты RTII; УХЛ4; монтажный фланец; опции: нет</t>
  </si>
  <si>
    <t>668280121000</t>
  </si>
  <si>
    <t>66.82.8.012.1000</t>
  </si>
  <si>
    <t>Силовое электромеханическое реле; монтаж в наконечники Faston 250 (6.3x0.8мм); 2CO 30A; контакты AgNi; катушка 12В AC; степень защиты RTII; УХЛ4; монтажный фланец; опции: нет</t>
  </si>
  <si>
    <t>668280121300</t>
  </si>
  <si>
    <t>66.82.8.012.1300</t>
  </si>
  <si>
    <t>Силовое электромеханическое реле; монтаж в наконечники Faston 250 (6.3x0.8мм); 2NO 30A; контакты AgNi; катушка 12В AC; степень защиты RTII; УХЛ4; монтажный фланец; опции: нет</t>
  </si>
  <si>
    <t>668280240000</t>
  </si>
  <si>
    <t>66.82.8.024.0000</t>
  </si>
  <si>
    <t>Силовое электромеханическое реле; монтаж в наконечники Faston 250 (6.3x0.8мм); 2CO 30A; контакты AgCdO; катушка 24В AC; степень защиты RTII; УХЛ4; монтажный фланец; опции: нет</t>
  </si>
  <si>
    <t>668280240000PAS</t>
  </si>
  <si>
    <t>66.82.8.024.0000PAS</t>
  </si>
  <si>
    <t>668280240300</t>
  </si>
  <si>
    <t>66.82.8.024.0300</t>
  </si>
  <si>
    <t>Силовое электромеханическое реле; монтаж в наконечники Faston 250 (6.3x0.8мм); 2NO 30A; контакты AgCdO; катушка 24В AC; степень защиты RTII; УХЛ4; монтажный фланец; опции: нет</t>
  </si>
  <si>
    <t>668280240300PAS</t>
  </si>
  <si>
    <t>66.82.8.024.0300PAS</t>
  </si>
  <si>
    <t>668280241000</t>
  </si>
  <si>
    <t>66.82.8.024.1000</t>
  </si>
  <si>
    <t>Силовое электромеханическое реле; монтаж в наконечники Faston 250 (6.3x0.8мм); 2CO 30A; контакты AgNi; катушка 24В AC; степень защиты RTII; УХЛ4; монтажный фланец; опции: нет</t>
  </si>
  <si>
    <t>668280241300</t>
  </si>
  <si>
    <t>66.82.8.024.1300</t>
  </si>
  <si>
    <t>Силовое электромеханическое реле; монтаж в наконечники Faston 250 (6.3x0.8мм); 2NO 30A; контакты AgNi; катушка 24В AC; степень защиты RTII; УХЛ4; монтажный фланец; опции: нет</t>
  </si>
  <si>
    <t>668280480300</t>
  </si>
  <si>
    <t>66.82.8.048.0300</t>
  </si>
  <si>
    <t>Силовое электромеханическое реле; монтаж в наконечники Faston 250 (6.3x0.8мм); 2NO 30A; контакты AgCdO; катушка 48В AC; степень защиты RTII; УХЛ4; монтажный фланец; опции: нет</t>
  </si>
  <si>
    <t>668280481000</t>
  </si>
  <si>
    <t>66.82.8.048.1000</t>
  </si>
  <si>
    <t>Силовое электромеханическое реле; монтаж в наконечники Faston 250 (6.3x0.8мм); 2CO 30A; контакты AgNi; катушка 48В AC; степень защиты RTII; УХЛ4; монтажный фланец; опции: нет</t>
  </si>
  <si>
    <t>668280481300</t>
  </si>
  <si>
    <t>66.82.8.048.1300</t>
  </si>
  <si>
    <t>Силовое электромеханическое реле; монтаж в наконечники Faston 250 (6.3x0.8мм); 2NO 30A; контакты AgNi; катушка 48В AC; степень защиты RTII; УХЛ4; монтажный фланец; опции: нет</t>
  </si>
  <si>
    <t>668281100000</t>
  </si>
  <si>
    <t>66.82.8.110.0000</t>
  </si>
  <si>
    <t>Силовое электромеханическое реле; монтаж в наконечники Faston 250 (6.3x0.8мм); 2CO 30A; контакты AgCdO; катушка 110В AC; степень защиты RTII; УХЛ4; монтажный фланец; опции: нет</t>
  </si>
  <si>
    <t>668281100000PAS</t>
  </si>
  <si>
    <t>66.82.8.110.0000PAS</t>
  </si>
  <si>
    <t>668281100300</t>
  </si>
  <si>
    <t>66.82.8.110.0300</t>
  </si>
  <si>
    <t>Силовое электромеханическое реле; монтаж в наконечники Faston 250 (6.3x0.8мм); 2NO 30A; контакты AgCdO; катушка 110В AC; степень защиты RTII; УХЛ4; монтажный фланец; опции: нет</t>
  </si>
  <si>
    <t>668281100300PAS</t>
  </si>
  <si>
    <t>66.82.8.110.0300PAS</t>
  </si>
  <si>
    <t>668281101000</t>
  </si>
  <si>
    <t>66.82.8.110.1000</t>
  </si>
  <si>
    <t>Силовое электромеханическое реле; монтаж в наконечники Faston 250 (6.3x0.8мм); 2CO 30A; контакты AgNi; катушка 110В AC; степень защиты RTII; УХЛ4; монтажный фланец; опции: нет</t>
  </si>
  <si>
    <t>668281101300</t>
  </si>
  <si>
    <t>66.82.8.110.1300</t>
  </si>
  <si>
    <t>Силовое электромеханическое реле; монтаж в наконечники Faston 250 (6.3x0.8мм); 2NO 30A; контакты AgNi; катушка 110В AC; степень защиты RTII; УХЛ4; монтажный фланец; опции: нет</t>
  </si>
  <si>
    <t>668281200000</t>
  </si>
  <si>
    <t>66.82.8.120.0000</t>
  </si>
  <si>
    <t>Силовое электромеханическое реле; монтаж в наконечники Faston 250 (6.3x0.8мм); 2CO 30A; контакты AgCdO; катушка 120В AC; степень защиты RTII; УХЛ4; монтажный фланец; опции: нет</t>
  </si>
  <si>
    <t>668281200000PAS</t>
  </si>
  <si>
    <t>66.82.8.120.0000PAS</t>
  </si>
  <si>
    <t>668281200300</t>
  </si>
  <si>
    <t>66.82.8.120.0300</t>
  </si>
  <si>
    <t>Силовое электромеханическое реле; монтаж в наконечники Faston 250 (6.3x0.8мм); 2NO 30A; контакты AgCdO; катушка 120В AC; степень защиты RTII; УХЛ4; монтажный фланец; опции: нет</t>
  </si>
  <si>
    <t>668281200300PAS</t>
  </si>
  <si>
    <t>66.82.8.120.0300PAS</t>
  </si>
  <si>
    <t>668281201000</t>
  </si>
  <si>
    <t>66.82.8.120.1000</t>
  </si>
  <si>
    <t>Силовое электромеханическое реле; монтаж в наконечники Faston 250 (6.3x0.8мм); 2CO 30A; контакты AgNi; катушка 120В AC; степень защиты RTII; УХЛ4; монтажный фланец; опции: нет</t>
  </si>
  <si>
    <t>668281201300</t>
  </si>
  <si>
    <t>66.82.8.120.1300</t>
  </si>
  <si>
    <t>Силовое электромеханическое реле; монтаж в наконечники Faston 250 (6.3x0.8мм); 2NO 30A; контакты AgNi; катушка 120В AC; степень защиты RTII; УХЛ4; монтажный фланец; опции: нет</t>
  </si>
  <si>
    <t>668282300000</t>
  </si>
  <si>
    <t>66.82.8.230.0000</t>
  </si>
  <si>
    <t>Силовое электромеханическое реле; монтаж в наконечники Faston 250 (6.3x0.8мм); 2CO 30A; контакты AgCdO; катушка 230В AC; степень защиты RTII; УХЛ4; монтажный фланец; опции: нет</t>
  </si>
  <si>
    <t>668282300000PAS</t>
  </si>
  <si>
    <t>66.82.8.230.0000PAS</t>
  </si>
  <si>
    <t>668282300001</t>
  </si>
  <si>
    <t>66.82.8.230.0001</t>
  </si>
  <si>
    <t>Силовое электромеханическое реле; монтаж в наконечники Faston 250 (6.3x0.8мм); 2CO 30A; контакты AgCdO; катушка 230В AC; влагозащита RTIII; УХЛ4; монтажный фланец; опции: нет</t>
  </si>
  <si>
    <t>668282300001PAS</t>
  </si>
  <si>
    <t>66.82.8.230.0001PAS</t>
  </si>
  <si>
    <t>668282300300</t>
  </si>
  <si>
    <t>66.82.8.230.0300</t>
  </si>
  <si>
    <t>Силовое электромеханическое реле; монтаж в наконечники Faston 250 (6.3x0.8мм); 2NO 30A; контакты AgCdO; катушка 230В AC; степень защиты RTII; УХЛ4; монтажный фланец; опции: нет</t>
  </si>
  <si>
    <t>668282300300PAS</t>
  </si>
  <si>
    <t>66.82.8.230.0300PAS</t>
  </si>
  <si>
    <t>668282300301</t>
  </si>
  <si>
    <t>66.82.8.230.0301</t>
  </si>
  <si>
    <t>Силовое электромеханическое реле; монтаж в наконечники Faston 250 (6.3x0.8мм); 2NO 30A; контакты AgCdO; катушка 230В AC; влагозащита RTIII; УХЛ4; монтажный фланец; опции: нет</t>
  </si>
  <si>
    <t>668282300303</t>
  </si>
  <si>
    <t>66.82.8.230.0303</t>
  </si>
  <si>
    <t>Силовое электромеханическое реле; монтаж в наконечники Faston 250 (6.3x0.8мм); 2NO 30A; контакты AgCdO; катушка 230В AC; Взрвывозащита, соответствие ATEX (EX nC); УХЛ4; монтажный фланец; опции: нет</t>
  </si>
  <si>
    <t>668282300303PAS</t>
  </si>
  <si>
    <t>66.82.8.230.0303PAS</t>
  </si>
  <si>
    <t>668282301000</t>
  </si>
  <si>
    <t>66.82.8.230.1000</t>
  </si>
  <si>
    <t>Силовое электромеханическое реле; монтаж в наконечники Faston 250 (6.3x0.8мм); 2CO 30A; контакты AgNi; катушка 230В AC; степень защиты RTII; УХЛ4; монтажный фланец; опции: нет</t>
  </si>
  <si>
    <t>668282301300</t>
  </si>
  <si>
    <t>66.82.8.230.1300</t>
  </si>
  <si>
    <t>Силовое электромеханическое реле; монтаж в наконечники Faston 250 (6.3x0.8мм); 2NO 30A; контакты AgNi; катушка 230В AC; степень защиты RTII; УХЛ4; монтажный фланец; опции: нет</t>
  </si>
  <si>
    <t>668282400000</t>
  </si>
  <si>
    <t>66.82.8.240.0000</t>
  </si>
  <si>
    <t>Силовое электромеханическое реле; монтаж в наконечники Faston 250 (6.3x0.8мм); 2CO 30A; контакты AgCdO; катушка 240В AC; степень защиты RTII; УХЛ4; монтажный фланец; опции: нет</t>
  </si>
  <si>
    <t>668282400000PAS</t>
  </si>
  <si>
    <t>66.82.8.240.0000PAS</t>
  </si>
  <si>
    <t>668282400300</t>
  </si>
  <si>
    <t>66.82.8.240.0300</t>
  </si>
  <si>
    <t>Силовое электромеханическое реле; монтаж в наконечники Faston 250 (6.3x0.8мм); 2NO 30A; контакты AgCdO; катушка 240В AC; степень защиты RTII; УХЛ4; монтажный фланец; опции: нет</t>
  </si>
  <si>
    <t>668282400300PAS</t>
  </si>
  <si>
    <t>66.82.8.240.0300PAS</t>
  </si>
  <si>
    <t>668290120000</t>
  </si>
  <si>
    <t>66.82.9.012.0000</t>
  </si>
  <si>
    <t>Силовое электромеханическое реле; монтаж в наконечники Faston 250 (6.3x0.8мм); 2CO 30A; контакты AgCdO; катушка 12В DC; степень защиты RTII; УХЛ4; монтажный фланец; опции: нет</t>
  </si>
  <si>
    <t>668290120000PAS</t>
  </si>
  <si>
    <t>66.82.9.012.0000PAS</t>
  </si>
  <si>
    <t>668290120300</t>
  </si>
  <si>
    <t>66.82.9.012.0300</t>
  </si>
  <si>
    <t>Силовое электромеханическое реле; монтаж в наконечники Faston 250 (6.3x0.8мм); 2NO 30A; контакты AgCdO; катушка 12В DC; степень защиты RTII; УХЛ4; монтажный фланец; опции: нет</t>
  </si>
  <si>
    <t>668290120300PAS</t>
  </si>
  <si>
    <t>66.82.9.012.0300PAS</t>
  </si>
  <si>
    <t>668290120600</t>
  </si>
  <si>
    <t>66.82.9.012.0600</t>
  </si>
  <si>
    <t>Силовое электромеханическое реле; монтаж в наконечники Faston 250 (6.3x0.8мм); 2NO 30A; контакты AgCdO (зазор ≥ 1.5мм); катушка 12В DC; степень защиты RTII; УХЛ4; монтажный фланец; опции: нет</t>
  </si>
  <si>
    <t>668290120600PAS</t>
  </si>
  <si>
    <t>66.82.9.012.0600PAS</t>
  </si>
  <si>
    <t>668290121000</t>
  </si>
  <si>
    <t>66.82.9.012.1000</t>
  </si>
  <si>
    <t>Силовое электромеханическое реле; монтаж в наконечники Faston 250 (6.3x0.8мм); 2CO 30A; контакты AgNi; катушка 12В DC; степень защиты RTII; УХЛ4; монтажный фланец; опции: нет</t>
  </si>
  <si>
    <t>668290121300</t>
  </si>
  <si>
    <t>66.82.9.012.1300</t>
  </si>
  <si>
    <t>Силовое электромеханическое реле; монтаж в наконечники Faston 250 (6.3x0.8мм); 2NO 30A; контакты AgNi; катушка 12В DC; степень защиты RTII; УХЛ4; монтажный фланец; опции: нет</t>
  </si>
  <si>
    <t>668290240000</t>
  </si>
  <si>
    <t>66.82.9.024.0000</t>
  </si>
  <si>
    <t>Силовое электромеханическое реле; монтаж в наконечники Faston 250 (6.3x0.8мм); 2CO 30A; контакты AgCdO; катушка 24В DC; степень защиты RTII; УХЛ4; монтажный фланец; опции: нет</t>
  </si>
  <si>
    <t>668290240000PAS</t>
  </si>
  <si>
    <t>66.82.9.024.0000PAS</t>
  </si>
  <si>
    <t>668290240300</t>
  </si>
  <si>
    <t>66.82.9.024.0300</t>
  </si>
  <si>
    <t>Силовое электромеханическое реле; монтаж в наконечники Faston 250 (6.3x0.8мм); 2NO 30A; контакты AgCdO; катушка 24В DC; степень защиты RTII; УХЛ4; монтажный фланец; опции: нет</t>
  </si>
  <si>
    <t>668290240300PAS</t>
  </si>
  <si>
    <t>66.82.9.024.0300PAS</t>
  </si>
  <si>
    <t>668290240303</t>
  </si>
  <si>
    <t>66.82.9.024.0303</t>
  </si>
  <si>
    <t>Силовое электромеханическое реле; монтаж в наконечники Faston 250 (6.3x0.8мм); 2NO 30A; контакты AgCdO; катушка 24В DC; Взрвывозащита, соответствие ATEX (EX nC); УХЛ4; монтажный фланец; опции: нет</t>
  </si>
  <si>
    <t>668290240600</t>
  </si>
  <si>
    <t>66.82.9.024.0600</t>
  </si>
  <si>
    <t>Силовое электромеханическое реле; монтаж в наконечники Faston 250 (6.3x0.8мм); 2NO 30A; контакты AgCdO (зазор ≥ 1.5мм); катушка 24В DC; степень защиты RTII; УХЛ4; монтажный фланец; опции: нет</t>
  </si>
  <si>
    <t>668290240600PAS</t>
  </si>
  <si>
    <t>66.82.9.024.0600PAS</t>
  </si>
  <si>
    <t>668290241000</t>
  </si>
  <si>
    <t>66.82.9.024.1000</t>
  </si>
  <si>
    <t>Силовое электромеханическое реле; монтаж в наконечники Faston 250 (6.3x0.8мм); 2CO 30A; контакты AgNi; катушка 24В DC; степень защиты RTII; УХЛ4; монтажный фланец; опции: нет</t>
  </si>
  <si>
    <t>668290241300</t>
  </si>
  <si>
    <t>66.82.9.024.1300</t>
  </si>
  <si>
    <t>Силовое электромеханическое реле; монтаж в наконечники Faston 250 (6.3x0.8мм); 2NO 30A; контакты AgNi; катушка 24В DC; степень защиты RTII; УХЛ4; монтажный фланец; опции: нет</t>
  </si>
  <si>
    <t>668291100000</t>
  </si>
  <si>
    <t>66.82.9.110.0000</t>
  </si>
  <si>
    <t>Силовое электромеханическое реле; монтаж в наконечники Faston 250 (6.3x0.8мм); 2CO 30A; контакты AgCdO; катушка 110В DC; степень защиты RTII; УХЛ4; монтажный фланец; опции: нет</t>
  </si>
  <si>
    <t>668291100300</t>
  </si>
  <si>
    <t>66.82.9.110.0300</t>
  </si>
  <si>
    <t>Силовое электромеханическое реле; монтаж в наконечники Faston 250 (6.3x0.8мм); 2NO 30A; контакты AgCdO; катушка 110В DC; степень защиты RTII; УХЛ4; монтажный фланец; опции: нет</t>
  </si>
  <si>
    <t>668291101000</t>
  </si>
  <si>
    <t>66.82.9.110.1000</t>
  </si>
  <si>
    <t>Силовое электромеханическое реле; монтаж в наконечники Faston 250 (6.3x0.8мм); 2CO 30A; контакты AgNi; катушка 110В DC; степень защиты RTII; УХЛ4; монтажный фланец; опции: нет</t>
  </si>
  <si>
    <t>668291101300</t>
  </si>
  <si>
    <t>66.82.9.110.1300</t>
  </si>
  <si>
    <t>Силовое электромеханическое реле; монтаж в наконечники Faston 250 (6.3x0.8мм); 2NO 30A; контакты AgNi; катушка 110В DC; степень защиты RTII; УХЛ4; монтажный фланец; опции: нет</t>
  </si>
  <si>
    <t>672290121300</t>
  </si>
  <si>
    <t>67.22.9.012.1300</t>
  </si>
  <si>
    <t>67</t>
  </si>
  <si>
    <t>Силовое электромеханическое реле; монтаж на печатную плату; 2NO 50A; контакты AgNi (зазор ≥ 3мм); катушка 12В DC; степень защиты RTII; опции: нет</t>
  </si>
  <si>
    <t>672290121300PAS</t>
  </si>
  <si>
    <t>67.22.9.012.1300PAS</t>
  </si>
  <si>
    <t>672290121500</t>
  </si>
  <si>
    <t>67.22.9.012.1500</t>
  </si>
  <si>
    <t>Силовое электромеханическое реле; монтаж на печатную плату; 2NO 50A; контакты AgNi (зазор ≥ 5,2мм); катушка 12В DC; степень защиты RTII; опции: нет</t>
  </si>
  <si>
    <t>672290121500PAS</t>
  </si>
  <si>
    <t>67.22.9.012.1500PAS</t>
  </si>
  <si>
    <t>672290124300</t>
  </si>
  <si>
    <t>67.22.9.012.4300</t>
  </si>
  <si>
    <t>Силовое электромеханическое реле; монтаж на печатную плату; 2NO 50A; контакты AgSnO2 (зазор ≥ 3мм); катушка 12В DC; степень защиты RTII; опции: нет</t>
  </si>
  <si>
    <t>672290124300PAS</t>
  </si>
  <si>
    <t>67.22.9.012.4300PAS</t>
  </si>
  <si>
    <t>672290241300</t>
  </si>
  <si>
    <t>67.22.9.024.1300</t>
  </si>
  <si>
    <t>Силовое электромеханическое реле; монтаж на печатную плату; 2NO 50A; контакты AgNi (зазор ≥ 3мм); катушка 24В DC; степень защиты RTII; опции: нет</t>
  </si>
  <si>
    <t>672290241300PAS</t>
  </si>
  <si>
    <t>67.22.9.024.1300PAS</t>
  </si>
  <si>
    <t>672290241500</t>
  </si>
  <si>
    <t>67.22.9.024.1500</t>
  </si>
  <si>
    <t>Силовое электромеханическое реле; монтаж на печатную плату; 2NO 50A; контакты AgNi (зазор ≥ 5,2мм); катушка 24В DC; степень защиты RTII; опции: нет</t>
  </si>
  <si>
    <t>672290241500PAS</t>
  </si>
  <si>
    <t>67.22.9.024.1500PAS</t>
  </si>
  <si>
    <t>672390121300</t>
  </si>
  <si>
    <t>67.23.9.012.1300</t>
  </si>
  <si>
    <t>Силовое электромеханическое реле; монтаж на печатную плату; 3NO 50A; контакты AgNi (зазор ≥ 3мм); катушка 12В DC; степень защиты RTII; опции: нет</t>
  </si>
  <si>
    <t>672390121300PAS</t>
  </si>
  <si>
    <t>67.23.9.012.1300PAS</t>
  </si>
  <si>
    <t>672390121500</t>
  </si>
  <si>
    <t>67.23.9.012.1500</t>
  </si>
  <si>
    <t>Силовое электромеханическое реле; монтаж на печатную плату; 3NO 50A; контакты AgNi (зазор ≥ 5,2мм); катушка 12В DC; степень защиты RTII; опции: нет</t>
  </si>
  <si>
    <t>672390121500PAS</t>
  </si>
  <si>
    <t>67.23.9.012.1500PAS</t>
  </si>
  <si>
    <t>672390124300</t>
  </si>
  <si>
    <t>67.23.9.012.4300</t>
  </si>
  <si>
    <t>Силовое электромеханическое реле; монтаж на печатную плату; 3NO 50A; контакты AgSnO2 (зазор ≥ 3мм); катушка 12В DC; степень защиты RTII; опции: нет</t>
  </si>
  <si>
    <t>672390124300PAS</t>
  </si>
  <si>
    <t>67.23.9.012.4300PAS</t>
  </si>
  <si>
    <t>672390124300S</t>
  </si>
  <si>
    <t>67.23.9.012.4300S</t>
  </si>
  <si>
    <t>Силовое электромеханическое реле; монтаж на печатную плату; 3NO 50A; контакты AgSnO2 (зазор ≥ 3мм); катушка 12В DC; степень защиты RTII; версия, допускающая коммутацию 100 А при помощи трех контактов, подключенных параллельно; опции: нет</t>
  </si>
  <si>
    <t>672390124500</t>
  </si>
  <si>
    <t>67.23.9.012.4500</t>
  </si>
  <si>
    <t>Силовое электромеханическое реле; монтаж на печатную плату; 3NO 50A; контакты AgSnO2 (зазор ≥ 5.2мм); катушка 12В DC; степень защиты RTII; опции: нет</t>
  </si>
  <si>
    <t>672390124500PAS</t>
  </si>
  <si>
    <t>67.23.9.012.4500PAS</t>
  </si>
  <si>
    <t>672390241300</t>
  </si>
  <si>
    <t>67.23.9.024.1300</t>
  </si>
  <si>
    <t>Силовое электромеханическое реле; монтаж на печатную плату; 3NO 50A; контакты AgNi (зазор ≥ 3мм); катушка 24В DC; степень защиты RTII; опции: нет</t>
  </si>
  <si>
    <t>672390241300PAS</t>
  </si>
  <si>
    <t>67.23.9.024.1300PAS</t>
  </si>
  <si>
    <t>672390241500</t>
  </si>
  <si>
    <t>67.23.9.024.1500</t>
  </si>
  <si>
    <t>Силовое электромеханическое реле; монтаж на печатную плату; 3NO 50A; контакты AgNi (зазор ≥ 5,2мм); катушка 24В DC; степень защиты RTII; опции: нет</t>
  </si>
  <si>
    <t>672390241500PAS</t>
  </si>
  <si>
    <t>672390244300</t>
  </si>
  <si>
    <t>67.23.9.024.4300</t>
  </si>
  <si>
    <t>Силовое электромеханическое реле; монтаж на печатную плату; 3NO 50A; контакты AgSnO2 (зазор ≥ 3мм); катушка 24В DC; степень защиты RTII; опции: нет</t>
  </si>
  <si>
    <t>672390244300PAS</t>
  </si>
  <si>
    <t>67.23.9.024.4300PAS</t>
  </si>
  <si>
    <t>672390244300S</t>
  </si>
  <si>
    <t>67.23.9.024.4300S</t>
  </si>
  <si>
    <t>Силовое электромеханическое реле; монтаж на печатную плату; 3NO 50A; контакты AgSnO2 (зазор ≥ 3мм); катушка 24В DC; степень защиты RTII; версия, допускающая коммутацию 100 А при помощи трех контактов, подключенных параллельно; опции: нет</t>
  </si>
  <si>
    <t>672390244301</t>
  </si>
  <si>
    <t>67.23.9.024.4301</t>
  </si>
  <si>
    <t>Силовое электромеханическое реле; монтаж на печатную плату; 3NO 50A; контакты AgSnO2 (зазор ≥ 3мм); катушка 24В DC; степень защиты RTIII; опции: нет</t>
  </si>
  <si>
    <t>672390244301PAS</t>
  </si>
  <si>
    <t>67.23.9.024.4301PAS</t>
  </si>
  <si>
    <t>672390244500</t>
  </si>
  <si>
    <t>67.23.9.024.4500</t>
  </si>
  <si>
    <t>Силовое электромеханическое реле; монтаж на печатную плату; 3NO 50A; контакты AgSnO2 (зазор ≥ 5.2мм); катушка 24В DC; степень защиты RTII; опции: нет</t>
  </si>
  <si>
    <t>672390604300</t>
  </si>
  <si>
    <t>67.23.9.060.4300</t>
  </si>
  <si>
    <t>Силовое электромеханическое реле; монтаж на печатную плату; 3NO 50A; контакты AgSnO2 (зазор ≥ 3мм); катушка 60В DC; степень защиты RTII; опции: нет</t>
  </si>
  <si>
    <t>672390604300PAS</t>
  </si>
  <si>
    <t>67.23.9.060.4300PAS</t>
  </si>
  <si>
    <t>701182302022</t>
  </si>
  <si>
    <t>70.11.8.230.2022</t>
  </si>
  <si>
    <t>70</t>
  </si>
  <si>
    <t>701182302022PAS</t>
  </si>
  <si>
    <t>70.11.8.230.2022PAS</t>
  </si>
  <si>
    <t>703184002022</t>
  </si>
  <si>
    <t>70.31.8.400.2022</t>
  </si>
  <si>
    <t>703184002022PAS</t>
  </si>
  <si>
    <t>70.31.8.400.2022PAS</t>
  </si>
  <si>
    <t>704184002030</t>
  </si>
  <si>
    <t>70.41.8.400.2030</t>
  </si>
  <si>
    <t>704184002030PAS</t>
  </si>
  <si>
    <t>70.41.8.400.2030PAS</t>
  </si>
  <si>
    <t>704284002032</t>
  </si>
  <si>
    <t>70.42.8.400.2032</t>
  </si>
  <si>
    <t>704284002032PAS</t>
  </si>
  <si>
    <t>70.42.8.400.2032PAS</t>
  </si>
  <si>
    <t>706184000000</t>
  </si>
  <si>
    <t>70.61.8.400.0000</t>
  </si>
  <si>
    <t>706184000000PAS</t>
  </si>
  <si>
    <t>70.61.8.400.0000PAS</t>
  </si>
  <si>
    <t>706184000000T</t>
  </si>
  <si>
    <t>70.61.8.400.0000T</t>
  </si>
  <si>
    <t>706284000000</t>
  </si>
  <si>
    <t>70.62.8.400.0000</t>
  </si>
  <si>
    <t>706284000000PAS</t>
  </si>
  <si>
    <t>70.62.8.400.0000PAS</t>
  </si>
  <si>
    <t>71</t>
  </si>
  <si>
    <t>713184001010</t>
  </si>
  <si>
    <t>71.31.8.400.1010</t>
  </si>
  <si>
    <t>713184002000</t>
  </si>
  <si>
    <t>71.31.8.400.2000</t>
  </si>
  <si>
    <t>714182301021</t>
  </si>
  <si>
    <t>71.41.8.230.1021</t>
  </si>
  <si>
    <t>715182301021</t>
  </si>
  <si>
    <t>71.51.8.230.1021</t>
  </si>
  <si>
    <t>719100240300</t>
  </si>
  <si>
    <t>71.91.0.024.0300</t>
  </si>
  <si>
    <t>719182300300</t>
  </si>
  <si>
    <t>71.91.8.230.0300</t>
  </si>
  <si>
    <t>719200240001</t>
  </si>
  <si>
    <t>71.92.0.024.0001</t>
  </si>
  <si>
    <t>719282300001</t>
  </si>
  <si>
    <t>71.92.8.230.0001</t>
  </si>
  <si>
    <t>720180240000</t>
  </si>
  <si>
    <t>72.01.8.024.0000</t>
  </si>
  <si>
    <t>720180240000POA</t>
  </si>
  <si>
    <t>72.01.8.024.0000POA</t>
  </si>
  <si>
    <t>720180240000PQA</t>
  </si>
  <si>
    <t>72.01.8.024.0000PQA</t>
  </si>
  <si>
    <t>720180240002</t>
  </si>
  <si>
    <t>72.01.8.024.0002</t>
  </si>
  <si>
    <t>720180240002PAS</t>
  </si>
  <si>
    <t>72.01.8.024.0002PAS</t>
  </si>
  <si>
    <t>720181250000</t>
  </si>
  <si>
    <t>72.01.8.125.0000</t>
  </si>
  <si>
    <t>720182400000</t>
  </si>
  <si>
    <t>72.01.8.240.0000</t>
  </si>
  <si>
    <t>720182400000POA</t>
  </si>
  <si>
    <t>72.01.8.240.0000POA</t>
  </si>
  <si>
    <t>720182400000PQA</t>
  </si>
  <si>
    <t>72.01.8.240.0000PQA</t>
  </si>
  <si>
    <t>720182400002</t>
  </si>
  <si>
    <t>72.01.8.240.0002</t>
  </si>
  <si>
    <t>720182400002PAS</t>
  </si>
  <si>
    <t>72.01.8.240.0002PAS</t>
  </si>
  <si>
    <t>720182405002</t>
  </si>
  <si>
    <t>72.01.8.240.5002</t>
  </si>
  <si>
    <t>720182405002PAS</t>
  </si>
  <si>
    <t>72.01.8.240.5002PAS</t>
  </si>
  <si>
    <t>720184000000</t>
  </si>
  <si>
    <t>72.01.8.400.0000</t>
  </si>
  <si>
    <t>720190240000</t>
  </si>
  <si>
    <t>72.01.9.024.0000</t>
  </si>
  <si>
    <t>721180240000</t>
  </si>
  <si>
    <t>72.11.8.024.0000</t>
  </si>
  <si>
    <t>721181250000</t>
  </si>
  <si>
    <t>72.11.8.125.0000</t>
  </si>
  <si>
    <t>721181250000PAS</t>
  </si>
  <si>
    <t>72.11.8.125.0000PAS</t>
  </si>
  <si>
    <t>721182400000</t>
  </si>
  <si>
    <t>72.11.8.240.0000</t>
  </si>
  <si>
    <t>721190240000</t>
  </si>
  <si>
    <t>72.11.9.024.0000</t>
  </si>
  <si>
    <t>724200240000</t>
  </si>
  <si>
    <t>72.42.0.024.0000</t>
  </si>
  <si>
    <t>724200240000PAS</t>
  </si>
  <si>
    <t>72.42.0.024.0000PAS</t>
  </si>
  <si>
    <t>724202300000</t>
  </si>
  <si>
    <t>72.42.0.230.0000</t>
  </si>
  <si>
    <t>72A100000500</t>
  </si>
  <si>
    <t>72.A1.0.000.0500</t>
  </si>
  <si>
    <t>Поплавковый выключатель - 2 водонепроницаемые камеры; для управления насосами технического водопровода; кабель ПВХ 5м; контакты 1СО 20А; степень защиты IP68</t>
  </si>
  <si>
    <t>72A100000501</t>
  </si>
  <si>
    <t>72.A1.0.000.0501</t>
  </si>
  <si>
    <t>Поплавковый выключатель - 2 водонепроницаемые камеры; для управления насосами технического водопровода; кабель неопрен 5м; контакты 1СО 20А; степень защиты IP68</t>
  </si>
  <si>
    <t>72A100000502</t>
  </si>
  <si>
    <t>72.A1.0.000.0502</t>
  </si>
  <si>
    <t>Поплавковый выключатель - 2 водонепроницаемые камеры; для управления насосами технического водопровода; кабель ACS 5м; контакты 1СО 20А; степень защиты IP68</t>
  </si>
  <si>
    <t>72A100001000</t>
  </si>
  <si>
    <t>72.A1.0.000.1000</t>
  </si>
  <si>
    <t>Поплавковый выключатель - 2 водонепроницаемые камеры; для управления насосами технического водопровода; кабель ПВХ 10м; контакты 1СО 20А; степень защиты IP68</t>
  </si>
  <si>
    <t>72A100001001</t>
  </si>
  <si>
    <t>72.A1.0.000.1001</t>
  </si>
  <si>
    <t>Поплавковый выключатель - 2 водонепроницаемые камеры; для управления насосами технического водопровода; кабель неопрен 10м; контакты 1СО 20А; степень защиты IP68</t>
  </si>
  <si>
    <t>72A100001002</t>
  </si>
  <si>
    <t>72.A1.0.000.1002</t>
  </si>
  <si>
    <t>Поплавковый выключатель - 2 водонепроницаемые камеры; для управления насосами технического водопровода; кабель ACS 10м; контакты 1СО 20А; степень защиты IP68</t>
  </si>
  <si>
    <t>72A100001500</t>
  </si>
  <si>
    <t>72.A1.0.000.1500</t>
  </si>
  <si>
    <t>Поплавковый выключатель - 2 водонепроницаемые камеры; для управления насосами технического водопровода; кабель ПВХ 15м; контакты 1СО 20А; степень защиты IP68</t>
  </si>
  <si>
    <t>72A100001501</t>
  </si>
  <si>
    <t>72.A1.0.000.1501</t>
  </si>
  <si>
    <t>Поплавковый выключатель - 2 водонепроницаемые камеры; для управления насосами технического водопровода; кабель неопрен 20м; контакты 1СО 20А; степень защиты IP68</t>
  </si>
  <si>
    <t>72A100001502</t>
  </si>
  <si>
    <t>72.A1.0.000.1502</t>
  </si>
  <si>
    <t>Поплавковый выключатель - 2 водонепроницаемые камеры; для управления насосами технического водопровода; кабель ACS 15м; контакты 1СО 20А; степень защиты IP68</t>
  </si>
  <si>
    <t>72A100002000</t>
  </si>
  <si>
    <t>72.A1.0.000.2000</t>
  </si>
  <si>
    <t>Поплавковый выключатель - 2 водонепроницаемые камеры; для управления насосами технического водопровода; кабель ПВХ 20м; контакты 1СО 20А; степень защиты IP68</t>
  </si>
  <si>
    <t>72A100002001</t>
  </si>
  <si>
    <t>72.A1.0.000.2001</t>
  </si>
  <si>
    <t>72A100002002</t>
  </si>
  <si>
    <t>72.A1.0.000.2002</t>
  </si>
  <si>
    <t>Поплавковый выключатель - 2 водонепроницаемые камеры; для управления насосами технического водопровода; кабель ACS 20м; контакты 1СО 20А; степень защиты IP68</t>
  </si>
  <si>
    <t>72B100000500</t>
  </si>
  <si>
    <t>72.B1.0.000.0500</t>
  </si>
  <si>
    <t>Поплавковый выключатель - 3 водонепроницаемые камеры; для грязной воды, дренажных установок и насосных станций; кабель ПВХ 5м; контакты 1СО 20А; степень защиты IP68</t>
  </si>
  <si>
    <t>72B100000501</t>
  </si>
  <si>
    <t>72.B1.0.000.0501</t>
  </si>
  <si>
    <t>Поплавковый выключатель - 3 водонепроницаемые камеры; для грязной воды, дренажных установок и насосных станций; кабель неопрен 5м; контакты 1СО 20А; степень защиты IP68</t>
  </si>
  <si>
    <t>72B100001000</t>
  </si>
  <si>
    <t>72.B1.0.000.1000</t>
  </si>
  <si>
    <t>Поплавковый выключатель - 3 водонепроницаемые камеры; для грязной воды; дренажных установок и насосных станций; кабель ПВХ 10м; контакты 1СО 20А; степень защиты IP68</t>
  </si>
  <si>
    <t>72B100001001</t>
  </si>
  <si>
    <t>72.B1.0.000.1001</t>
  </si>
  <si>
    <t>Поплавковый выключатель - 3 водонепроницаемые камеры; для грязной воды; дренажных установок и насосных станций; кабель неопрен 10м; контакты 1СО 20А; степень защиты IP68</t>
  </si>
  <si>
    <t>72B100001500</t>
  </si>
  <si>
    <t>72.B1.0.000.1500</t>
  </si>
  <si>
    <t>Поплавковый выключатель - 3 водонепроницаемые камеры; для грязной воды; дренажных установок и насосных станций; кабель ПВХ 15м; контакты 1СО 20А; степень защиты IP68</t>
  </si>
  <si>
    <t>72B100001501</t>
  </si>
  <si>
    <t>72.B1.0.000.1501</t>
  </si>
  <si>
    <t>Поплавковый выключатель - 3 водонепроницаемые камеры; для грязной воды; дренажных установок и насосных станций; кабель неопрен 15м; контакты 1СО 20А; степень защиты IP68</t>
  </si>
  <si>
    <t>72B100002000</t>
  </si>
  <si>
    <t>72.B1.0.000.2000</t>
  </si>
  <si>
    <t>Поплавковый выключатель - 3 водонепроницаемые камеры; для грязной воды, дренажных установок и насосных станций; кабель ПВХ 20м; контакты 1СО 20А; степень защиты IP68</t>
  </si>
  <si>
    <t>72B100002001</t>
  </si>
  <si>
    <t>72.B1.0.000.2001</t>
  </si>
  <si>
    <t>770100248050</t>
  </si>
  <si>
    <t>77.01.0.024.8050</t>
  </si>
  <si>
    <t>770100248050PAS</t>
  </si>
  <si>
    <t>77.01.0.024.8050PAS</t>
  </si>
  <si>
    <t>770100248051</t>
  </si>
  <si>
    <t>77.01.0.024.8051</t>
  </si>
  <si>
    <t>770100248051PAS</t>
  </si>
  <si>
    <t>77.01.0.024.8051PAS</t>
  </si>
  <si>
    <t>770182308050</t>
  </si>
  <si>
    <t>77.01.8.230.8050</t>
  </si>
  <si>
    <t>770182308050PAS</t>
  </si>
  <si>
    <t>77.01.8.230.8050PAS</t>
  </si>
  <si>
    <t>770182308051</t>
  </si>
  <si>
    <t>77.01.8.230.8051</t>
  </si>
  <si>
    <t>770182308051PAS</t>
  </si>
  <si>
    <t>77.01.8.230.8051PAS</t>
  </si>
  <si>
    <t>770190249024</t>
  </si>
  <si>
    <t>77.01.9.024.9024</t>
  </si>
  <si>
    <t>770190249024PAS</t>
  </si>
  <si>
    <t>77.01.9.024.9024PAS</t>
  </si>
  <si>
    <t>770190249125</t>
  </si>
  <si>
    <t>77.01.9.024.9125</t>
  </si>
  <si>
    <t>770190249125PAS</t>
  </si>
  <si>
    <t>77.01.9.024.9125PAS</t>
  </si>
  <si>
    <t>771182308250</t>
  </si>
  <si>
    <t>77.11.8.230.8250</t>
  </si>
  <si>
    <t>771182308250PAS</t>
  </si>
  <si>
    <t>77.11.8.230.8250PAS</t>
  </si>
  <si>
    <t>771182308251</t>
  </si>
  <si>
    <t>77.11.8.230.8251</t>
  </si>
  <si>
    <t>771182308251PAS</t>
  </si>
  <si>
    <t>77.11.8.230.8251PAS</t>
  </si>
  <si>
    <t>771190248250</t>
  </si>
  <si>
    <t>77.11.9.024.8250</t>
  </si>
  <si>
    <t>771190248250PAS</t>
  </si>
  <si>
    <t>77.11.9.024.8250PAS</t>
  </si>
  <si>
    <t>771190248251</t>
  </si>
  <si>
    <t>77.11.9.024.8251</t>
  </si>
  <si>
    <t>771190248251PAS</t>
  </si>
  <si>
    <t>77.11.9.024.8251PAS</t>
  </si>
  <si>
    <t>772582308250</t>
  </si>
  <si>
    <t>77.25.8.230.8250</t>
  </si>
  <si>
    <t>772582308250PAS</t>
  </si>
  <si>
    <t>77.25.8.230.8250PAS</t>
  </si>
  <si>
    <t>772582308650</t>
  </si>
  <si>
    <t>77.25.8.230.8650</t>
  </si>
  <si>
    <t>772582308650PAS</t>
  </si>
  <si>
    <t>77.25.8.230.8650PAS</t>
  </si>
  <si>
    <t>772590248250</t>
  </si>
  <si>
    <t>77.25.9.024.8250</t>
  </si>
  <si>
    <t>772590248250PAS</t>
  </si>
  <si>
    <t>77.25.9.024.8250PAS</t>
  </si>
  <si>
    <t>772590248650</t>
  </si>
  <si>
    <t>77.25.9.024.8650</t>
  </si>
  <si>
    <t>772590248650PAS</t>
  </si>
  <si>
    <t>77.25.9.024.8650PAS</t>
  </si>
  <si>
    <t>773182308050</t>
  </si>
  <si>
    <t>77.31.8.230.8050</t>
  </si>
  <si>
    <t>773182308050PAS</t>
  </si>
  <si>
    <t>77.31.8.230.8050PAS</t>
  </si>
  <si>
    <t>773182308051</t>
  </si>
  <si>
    <t>77.31.8.230.8051</t>
  </si>
  <si>
    <t>773182308051PAS</t>
  </si>
  <si>
    <t>77.31.8.230.8051PAS</t>
  </si>
  <si>
    <t>773182308070</t>
  </si>
  <si>
    <t>77.31.8.230.8070</t>
  </si>
  <si>
    <t>773182308070PAS</t>
  </si>
  <si>
    <t>77.31.8.230.8070PAS</t>
  </si>
  <si>
    <t>773182308071</t>
  </si>
  <si>
    <t>77.31.8.230.8071</t>
  </si>
  <si>
    <t>773182308071PAS</t>
  </si>
  <si>
    <t>77.31.8.230.8071PAS</t>
  </si>
  <si>
    <t>773190248050</t>
  </si>
  <si>
    <t>77.31.9.024.8050</t>
  </si>
  <si>
    <t>773190248050PAS</t>
  </si>
  <si>
    <t>77.31.9.024.8050PAS</t>
  </si>
  <si>
    <t>773190248051</t>
  </si>
  <si>
    <t>77.31.9.024.8051</t>
  </si>
  <si>
    <t>773190248051PAS</t>
  </si>
  <si>
    <t>77.31.9.024.8051PAS</t>
  </si>
  <si>
    <t>773190248070</t>
  </si>
  <si>
    <t>77.31.9.024.8070</t>
  </si>
  <si>
    <t>773190248070PAS</t>
  </si>
  <si>
    <t>77.31.9.024.8070PAS</t>
  </si>
  <si>
    <t>773190248071</t>
  </si>
  <si>
    <t>77.31.9.024.8071</t>
  </si>
  <si>
    <t>773190248071PAS</t>
  </si>
  <si>
    <t>77.31.9.024.8071PAS</t>
  </si>
  <si>
    <t>774582308250</t>
  </si>
  <si>
    <t>77.45.8.230.8250</t>
  </si>
  <si>
    <t>774582308250PAS</t>
  </si>
  <si>
    <t>77.45.8.230.8250PAS</t>
  </si>
  <si>
    <t>774582308650</t>
  </si>
  <si>
    <t>77.45.8.230.8650</t>
  </si>
  <si>
    <t>774582308650PAS</t>
  </si>
  <si>
    <t>77.45.8.230.8650PAS</t>
  </si>
  <si>
    <t>774590248250</t>
  </si>
  <si>
    <t>77.45.9.024.8250</t>
  </si>
  <si>
    <t>774590248250PAS</t>
  </si>
  <si>
    <t>77.45.9.024.8250PAS</t>
  </si>
  <si>
    <t>774590248650</t>
  </si>
  <si>
    <t>77.45.9.024.8650</t>
  </si>
  <si>
    <t>774590248650PAS</t>
  </si>
  <si>
    <t>77.45.9.024.8650PAS</t>
  </si>
  <si>
    <t>775582308250</t>
  </si>
  <si>
    <t>77.55.8.230.8250</t>
  </si>
  <si>
    <t>775582308250PAS</t>
  </si>
  <si>
    <t>77.55.8.230.8250PAS</t>
  </si>
  <si>
    <t>775582308650</t>
  </si>
  <si>
    <t>77.55.8.230.8650</t>
  </si>
  <si>
    <t>775582308650PAS</t>
  </si>
  <si>
    <t>77.55.8.230.8650PAS</t>
  </si>
  <si>
    <t>775590248250</t>
  </si>
  <si>
    <t>77.55.9.024.8250</t>
  </si>
  <si>
    <t>775590248250PAS</t>
  </si>
  <si>
    <t>77.55.9.024.8250PAS</t>
  </si>
  <si>
    <t>775590248650</t>
  </si>
  <si>
    <t>77.55.9.024.8650</t>
  </si>
  <si>
    <t>775590248650PAS</t>
  </si>
  <si>
    <t>77.55.9.024.8650PAS</t>
  </si>
  <si>
    <t>781212301200</t>
  </si>
  <si>
    <t>78.12.1.230.1200</t>
  </si>
  <si>
    <t>78</t>
  </si>
  <si>
    <t>781212301200PAS</t>
  </si>
  <si>
    <t>78.12.1.230.1200PAS</t>
  </si>
  <si>
    <t>781212302400</t>
  </si>
  <si>
    <t>78.12.1.230.2400</t>
  </si>
  <si>
    <t>781212302400PAS</t>
  </si>
  <si>
    <t>78.12.1.230.2400PAS</t>
  </si>
  <si>
    <t>781B12302403</t>
  </si>
  <si>
    <t>78.1B.1.230.2403</t>
  </si>
  <si>
    <t>781B12302403PAS</t>
  </si>
  <si>
    <t>781D12302414</t>
  </si>
  <si>
    <t>78.1D.1.230.2414</t>
  </si>
  <si>
    <t>781D12302414PAS</t>
  </si>
  <si>
    <t>78.1D.1.230.2414PAS</t>
  </si>
  <si>
    <t>781D12302415</t>
  </si>
  <si>
    <t>78.1D.1.230.2415</t>
  </si>
  <si>
    <t>781D12302415PAS</t>
  </si>
  <si>
    <t>78.1D.1.230.2415PAS</t>
  </si>
  <si>
    <t>782512301200</t>
  </si>
  <si>
    <t>78.25.1.230.1200</t>
  </si>
  <si>
    <t>782512301200PAS</t>
  </si>
  <si>
    <t>78.25.1.230.1200PAS</t>
  </si>
  <si>
    <t>782512302400</t>
  </si>
  <si>
    <t>78.25.1.230.2400</t>
  </si>
  <si>
    <t>782512302400PAS</t>
  </si>
  <si>
    <t>78.25.1.230.2400PAS</t>
  </si>
  <si>
    <t>782E12302414</t>
  </si>
  <si>
    <t>78.2E.1.230.2414</t>
  </si>
  <si>
    <t>782E12302414PAS</t>
  </si>
  <si>
    <t>78.2E.1.230.2414PAS</t>
  </si>
  <si>
    <t>782E12302415</t>
  </si>
  <si>
    <t>78.2E.1.230.2415</t>
  </si>
  <si>
    <t>782E12302415PAS</t>
  </si>
  <si>
    <t>78.2E.1.230.2415PAS</t>
  </si>
  <si>
    <t>782K12303000</t>
  </si>
  <si>
    <t>78.2K.1.230.3000</t>
  </si>
  <si>
    <t>782K12303000PAS</t>
  </si>
  <si>
    <t>78.2K.1.230.3000PAS</t>
  </si>
  <si>
    <t>783612302401</t>
  </si>
  <si>
    <t>78.36.1.230.2401</t>
  </si>
  <si>
    <t>783612302401PAS</t>
  </si>
  <si>
    <t>78.36.1.230.2401PAS</t>
  </si>
  <si>
    <t>785012301203</t>
  </si>
  <si>
    <t>78.50.1.230.1203</t>
  </si>
  <si>
    <t>785012301203PAS</t>
  </si>
  <si>
    <t>78.50.1.230.1203PAS</t>
  </si>
  <si>
    <t>785112301203</t>
  </si>
  <si>
    <t>78.51.1.230.1203</t>
  </si>
  <si>
    <t>785112301203PAS</t>
  </si>
  <si>
    <t>78.51.1.230.1203PAS</t>
  </si>
  <si>
    <t>786012302403</t>
  </si>
  <si>
    <t>78.60.1.230.2403</t>
  </si>
  <si>
    <t>786012302403PAS</t>
  </si>
  <si>
    <t>78.60.1.230.2403PAS</t>
  </si>
  <si>
    <t>786112302403</t>
  </si>
  <si>
    <t>78.61.1.230.2403</t>
  </si>
  <si>
    <t>786112302403PAS</t>
  </si>
  <si>
    <t>78.61.1.230.2403PAS</t>
  </si>
  <si>
    <t>7F0200001000</t>
  </si>
  <si>
    <t>7F.02.0.000.1000</t>
  </si>
  <si>
    <t>7F0200002000</t>
  </si>
  <si>
    <t>7F.02.0.000.2000</t>
  </si>
  <si>
    <t>7F0200003000</t>
  </si>
  <si>
    <t>7F.02.0.000.3000</t>
  </si>
  <si>
    <t>7F0500004000</t>
  </si>
  <si>
    <t>7F.05.0.000.4000</t>
  </si>
  <si>
    <t>Фильтр на вытяжке для щитовых вентиляторов; стандартная версия; размер 4; степень защиты IP54</t>
  </si>
  <si>
    <t>7F0500005000</t>
  </si>
  <si>
    <t>7F.05.0.000.5000</t>
  </si>
  <si>
    <t>Фильтр на вытяжке для щитовых вентиляторов; стандартная версия; размер 5; степень защиты IP54</t>
  </si>
  <si>
    <t>7F0700001000</t>
  </si>
  <si>
    <t>7F.07.0.000.1000</t>
  </si>
  <si>
    <t>Фильтр на вытяжке для щитовых вентиляторов; версия EMC; размер 1; степень защиты IP54</t>
  </si>
  <si>
    <t>7F0700002000</t>
  </si>
  <si>
    <t>7F.07.0.000.2000</t>
  </si>
  <si>
    <t>Фильтр на вытяжке для щитовых вентиляторов; версия EMC; размер 2; степень защиты IP54</t>
  </si>
  <si>
    <t>7F0700003000</t>
  </si>
  <si>
    <t>7F.07.0.000.3000</t>
  </si>
  <si>
    <t>Фильтр на вытяжке для щитовых вентиляторов; версия EMC; размер 3; степень защиты IP54</t>
  </si>
  <si>
    <t>7F0700004000</t>
  </si>
  <si>
    <t>7F.07.0.000.4000</t>
  </si>
  <si>
    <t>Фильтр на вытяжке для щитовых вентиляторов; версия EMC; размер 4; степень защиты IP54</t>
  </si>
  <si>
    <t>7F0700005000</t>
  </si>
  <si>
    <t>7F.07.0.000.5000</t>
  </si>
  <si>
    <t>Фильтр на вытяжке для щитовых вентиляторов; версия EMC; размер 5; степень защиты IP54</t>
  </si>
  <si>
    <t>7F2081201020</t>
  </si>
  <si>
    <t>7F.20.8.120.1020</t>
  </si>
  <si>
    <t>7F2081202055</t>
  </si>
  <si>
    <t>7F.20.8.120.2055</t>
  </si>
  <si>
    <t>7F2081203100</t>
  </si>
  <si>
    <t>7F.20.8.120.3100</t>
  </si>
  <si>
    <t>7F2082301020</t>
  </si>
  <si>
    <t>7F.20.8.230.1020</t>
  </si>
  <si>
    <t>7F2082302055</t>
  </si>
  <si>
    <t>7F.20.8.230.2055</t>
  </si>
  <si>
    <t>7F2082303100</t>
  </si>
  <si>
    <t>7F.20.8.230.3100</t>
  </si>
  <si>
    <t>7F2090241020</t>
  </si>
  <si>
    <t>7F.20.9.024.1020</t>
  </si>
  <si>
    <t>7F2090242055</t>
  </si>
  <si>
    <t>7F.20.9.024.2055</t>
  </si>
  <si>
    <t>7F2090243100</t>
  </si>
  <si>
    <t>7F.20.9.024.3100</t>
  </si>
  <si>
    <t>7F5081204370</t>
  </si>
  <si>
    <t>7F.50.8.120.4370</t>
  </si>
  <si>
    <t>Вентилятор с фильтром; стандартная версия; питание 120В АС; расход воздуха 370м3/ч; степень защиты IP54</t>
  </si>
  <si>
    <t>7F5081205500</t>
  </si>
  <si>
    <t>7F.50.8.120.5500</t>
  </si>
  <si>
    <t>Вентилятор с фильтром; стандартная версия; питание 120В АС; расход воздуха 500м3/ч; степень защиты IP54</t>
  </si>
  <si>
    <t>7F5081205630</t>
  </si>
  <si>
    <t>7F.50.8.120.5630</t>
  </si>
  <si>
    <t>Вентилятор с фильтром; стандартная версия; питание 120В АС; расход воздуха 630м3/ч; степень защиты IP54</t>
  </si>
  <si>
    <t>7F5082305500</t>
  </si>
  <si>
    <t>7F.50.8.230.5500</t>
  </si>
  <si>
    <t>Вентилятор с фильтром; стандартная версия; питание 230В АС; расход воздуха 500м3/ч; степень защиты IP54</t>
  </si>
  <si>
    <t>7F5082305630</t>
  </si>
  <si>
    <t>7F.50.8.230.5630</t>
  </si>
  <si>
    <t>Вентилятор с фильтром; стандартная версия; питание 230В АС; расход воздуха 630м3/ч; степень защиты IP54</t>
  </si>
  <si>
    <t>7F7082304230</t>
  </si>
  <si>
    <t>7F.70.8.230.4230</t>
  </si>
  <si>
    <t>Вентилятор с фильтром; версия EMC; питание 230В АС; расход воздуха 230м3/ч; степень защиты IP54 </t>
  </si>
  <si>
    <t>7F7082304370</t>
  </si>
  <si>
    <t>7F.70.8.230.4370</t>
  </si>
  <si>
    <t>Вентилятор с фильтром; версия EMC; питание 230В АС; расход воздуха 370м3/ч; степень защиты IP54 </t>
  </si>
  <si>
    <t>7F7082305500</t>
  </si>
  <si>
    <t>7F.70.8.230.5500</t>
  </si>
  <si>
    <t>Вентилятор с фильтром; версия EMC; питание 230В АС; расход воздуха 500м3/ч; степень защиты IP54 </t>
  </si>
  <si>
    <t>7F7082305630</t>
  </si>
  <si>
    <t>7F.70.8.230.5630</t>
  </si>
  <si>
    <t>Вентилятор с фильтром; версия EMC; питание 230В АС; расход воздуха 630м3/ч; степень защиты IP54 </t>
  </si>
  <si>
    <t>7F7090241020</t>
  </si>
  <si>
    <t>7F.70.9.024.1020</t>
  </si>
  <si>
    <t>Вентилятор с фильтром; версия EMC; питание 24В DС; расход воздуха 24м3/ч; степень защиты IP54 </t>
  </si>
  <si>
    <t>7F7090242055</t>
  </si>
  <si>
    <t>7F.70.9.024.2055</t>
  </si>
  <si>
    <t>Вентилятор с фильтром; версия EMC; питание 24В DС; расход воздуха 55м3/ч; степень защиты IP54</t>
  </si>
  <si>
    <t>7F7090243100</t>
  </si>
  <si>
    <t>7F.70.9.024.3100</t>
  </si>
  <si>
    <t>Вентилятор с фильтром; версия EMC; питание 24В DС; расход воздуха 100м3/ч; степень защиты IP54</t>
  </si>
  <si>
    <t>7F7090244230</t>
  </si>
  <si>
    <t>7F.70.9.024.4230</t>
  </si>
  <si>
    <t>Вентилятор с фильтром; версия EMC; питание 24В DС; расход воздуха 230м3/ч; степень защиты IP54</t>
  </si>
  <si>
    <t>Вентилятор с фильтром; версия с обратным направлением потока; питание 120В АС; расход воздуха 55м3/ч; степень защиты IP54</t>
  </si>
  <si>
    <t>Вентилятор с фильтром; версия с обратным направлением потока; питание 120В АС; расход воздуха 100м3/ч; степень защиты IP54</t>
  </si>
  <si>
    <t>Вентилятор с фильтром; версия с обратным направлением потока; питание 230В АС; расход воздуха 24м3/ч; степень защиты IP54</t>
  </si>
  <si>
    <t>Вентилятор с фильтром; версия с обратным направлением потока; питание 230В АС; расход воздуха 55м3/ч; степень защиты IP54</t>
  </si>
  <si>
    <t>Вентилятор с фильтром; версия с обратным направлением потока; питание 230В АС; расход воздуха 100м3/ч; степень защиты IP54</t>
  </si>
  <si>
    <t>7F8082305500</t>
  </si>
  <si>
    <t>7F.80.8.230.5500</t>
  </si>
  <si>
    <t>Вентилятор с фильтром; версия с обратным направлением потока; питание 230В АС; расход воздуха 500м3/ч; степень защиты IP54</t>
  </si>
  <si>
    <t>Вентилятор с фильтром; версия с обратным направлением потока; питание 24В DС; расход воздуха 55м3/ч; степень защиты IP54</t>
  </si>
  <si>
    <t>Вентилятор с фильтром; версия с обратным направлением потока; питание 24В DС; расход воздуха 100м3/ч; степень защиты IP54</t>
  </si>
  <si>
    <t>7H5102300025</t>
  </si>
  <si>
    <t>7H.51.0.230.0025</t>
  </si>
  <si>
    <t>7H</t>
  </si>
  <si>
    <t>7H5102300050</t>
  </si>
  <si>
    <t>7H.51.0.230.0050</t>
  </si>
  <si>
    <t>7H5102300100</t>
  </si>
  <si>
    <t>7H.51.0.230.0100</t>
  </si>
  <si>
    <t>7H5102300150</t>
  </si>
  <si>
    <t>7H.51.0.230.0150</t>
  </si>
  <si>
    <t>7H5182300250</t>
  </si>
  <si>
    <t>7H.51.8.230.0250</t>
  </si>
  <si>
    <t>7H5182300400</t>
  </si>
  <si>
    <t>7H.51.8.230.0400</t>
  </si>
  <si>
    <t>7P0010000050</t>
  </si>
  <si>
    <t>7P.00.1.000.0050</t>
  </si>
  <si>
    <t>Cменный модуль для Устройств защиты от импульсных перенапряжений; искровый разрядник N-PE</t>
  </si>
  <si>
    <t>7P0082600025</t>
  </si>
  <si>
    <t>7P.00.8.260.0025</t>
  </si>
  <si>
    <t>Cменный модуль для Устройств защиты от импульсных перенапряжений; варистор (260В AC)</t>
  </si>
  <si>
    <t>7P0182601025</t>
  </si>
  <si>
    <t>7P.01.8.260.1025</t>
  </si>
  <si>
    <t>7P0282601025</t>
  </si>
  <si>
    <t>7P.02.8.260.1025</t>
  </si>
  <si>
    <t>7P0382601025</t>
  </si>
  <si>
    <t>7P.03.8.260.1025</t>
  </si>
  <si>
    <t>7P0390001012</t>
  </si>
  <si>
    <t>7P.03.9.000.1012</t>
  </si>
  <si>
    <t>7P0482601025</t>
  </si>
  <si>
    <t>7P.04.8.260.1025</t>
  </si>
  <si>
    <t>7P0582601025</t>
  </si>
  <si>
    <t>7P.05.8.260.1025</t>
  </si>
  <si>
    <t>7P0912550100</t>
  </si>
  <si>
    <t>7P.09.1.255.0100</t>
  </si>
  <si>
    <t>7P1010000025</t>
  </si>
  <si>
    <t>7P.10.1.000.0025</t>
  </si>
  <si>
    <t>Cменный модуль для Устройств защиты от импульсных перенапряжений; искровый разрядник (255В AC)</t>
  </si>
  <si>
    <t>7P1082750012</t>
  </si>
  <si>
    <t>7P.10.8.275.0012</t>
  </si>
  <si>
    <t>Cменный модуль для Устройств защиты от импульсных перенапряжений; варистор (275В AC)</t>
  </si>
  <si>
    <t>7P1282751012</t>
  </si>
  <si>
    <t>7P.12.8.275.1012</t>
  </si>
  <si>
    <t>7P1382751012</t>
  </si>
  <si>
    <t>7P.13.8.275.1012</t>
  </si>
  <si>
    <t>7P1482751012</t>
  </si>
  <si>
    <t>7P.14.8.275.1012</t>
  </si>
  <si>
    <t>7P1582751012</t>
  </si>
  <si>
    <t>7P.15.8.275.1012</t>
  </si>
  <si>
    <t>7P2010000020</t>
  </si>
  <si>
    <t>7P.20.1.000.0020</t>
  </si>
  <si>
    <t>7P2080750015</t>
  </si>
  <si>
    <t>7P.20.8.075.0015</t>
  </si>
  <si>
    <t>Cменный модуль для Устройств защиты от импульсных перенапряжений; варистор (75В AC)</t>
  </si>
  <si>
    <t>7P2081300015</t>
  </si>
  <si>
    <t>7P.20.8.130.0015</t>
  </si>
  <si>
    <t>Cменный модуль для Устройств защиты от импульсных перенапряжений; варистор (130В AC)</t>
  </si>
  <si>
    <t>7P2082750020</t>
  </si>
  <si>
    <t>7P.20.8.275.0020</t>
  </si>
  <si>
    <t>7P2093750020</t>
  </si>
  <si>
    <t>7P.20.9.375.0020</t>
  </si>
  <si>
    <t>Cменный модуль для Устройств защиты от импульсных перенапряжений; варистор (375В DC)</t>
  </si>
  <si>
    <t>7P2095000015</t>
  </si>
  <si>
    <t>7P.20.9.500.0015</t>
  </si>
  <si>
    <t>Cменный модуль для Устройств защиты от импульсных перенапряжений; варистор (500В DC)</t>
  </si>
  <si>
    <t>7P2097500015</t>
  </si>
  <si>
    <t>7P.20.9.750.0015</t>
  </si>
  <si>
    <t>Cменный модуль для Устройств защиты от импульсных перенапряжений; варистор (750В DC)</t>
  </si>
  <si>
    <t>7P2180750015</t>
  </si>
  <si>
    <t>7P.21.8.075.0015</t>
  </si>
  <si>
    <t>7P2180751015</t>
  </si>
  <si>
    <t>7P.21.8.075.1015</t>
  </si>
  <si>
    <t>7P2181300015</t>
  </si>
  <si>
    <t>7P.21.8.130.0015</t>
  </si>
  <si>
    <t>7P2181301015</t>
  </si>
  <si>
    <t>7P.21.8.130.1015</t>
  </si>
  <si>
    <t>7P2182750020</t>
  </si>
  <si>
    <t>7P.21.8.275.0020</t>
  </si>
  <si>
    <t>7P2182751020</t>
  </si>
  <si>
    <t>7P.21.8.275.1020</t>
  </si>
  <si>
    <t>7P2184400020</t>
  </si>
  <si>
    <t>7P.21.8.440.0020</t>
  </si>
  <si>
    <t>7P2184401020</t>
  </si>
  <si>
    <t>7P.21.8.440.1020</t>
  </si>
  <si>
    <t>7P2282750020</t>
  </si>
  <si>
    <t>7P.22.8.275.0020</t>
  </si>
  <si>
    <t>7P2282751020</t>
  </si>
  <si>
    <t>7P.22.8.275.1020</t>
  </si>
  <si>
    <t>7P2382750020</t>
  </si>
  <si>
    <t>7P.23.8.275.0020</t>
  </si>
  <si>
    <t>7P2382751020</t>
  </si>
  <si>
    <t>7P.23.8.275.1020</t>
  </si>
  <si>
    <t>7P2390000015</t>
  </si>
  <si>
    <t>7P.23.9.000.0015</t>
  </si>
  <si>
    <t>7P2390001015</t>
  </si>
  <si>
    <t>7P.23.9.000.1015</t>
  </si>
  <si>
    <t>7P2395000015</t>
  </si>
  <si>
    <t>7P.23.9.500.0015</t>
  </si>
  <si>
    <t>7P2395001015</t>
  </si>
  <si>
    <t>7P.23.9.500.1015</t>
  </si>
  <si>
    <t>7P2397500020</t>
  </si>
  <si>
    <t>7P.23.9.750.0020</t>
  </si>
  <si>
    <t>7P2397501020</t>
  </si>
  <si>
    <t>7P.23.9.750.1020</t>
  </si>
  <si>
    <t>7P2482750020</t>
  </si>
  <si>
    <t>7P.24.8.275.0020</t>
  </si>
  <si>
    <t>7P2482751020</t>
  </si>
  <si>
    <t>7P.24.8.275.1020</t>
  </si>
  <si>
    <t>7P2582750020</t>
  </si>
  <si>
    <t>7P.25.8.275.0020</t>
  </si>
  <si>
    <t>7P2582751020</t>
  </si>
  <si>
    <t>7P.25.8.275.1020</t>
  </si>
  <si>
    <t>7P2690000015</t>
  </si>
  <si>
    <t>7P.26.9.000.0015</t>
  </si>
  <si>
    <t>7P2690001015</t>
  </si>
  <si>
    <t>7P.26.9.000.1015</t>
  </si>
  <si>
    <t>7P2782750020</t>
  </si>
  <si>
    <t>7P.27.8.275.0020</t>
  </si>
  <si>
    <t>7P2782751020</t>
  </si>
  <si>
    <t>7P.27.8.275.1020</t>
  </si>
  <si>
    <t>7P3182750005</t>
  </si>
  <si>
    <t>7P.31.8.275.0005</t>
  </si>
  <si>
    <t>7P3282750005</t>
  </si>
  <si>
    <t>7P.32.8.275.0005</t>
  </si>
  <si>
    <t>7P3682752003</t>
  </si>
  <si>
    <t>7P.36.8.275.2003</t>
  </si>
  <si>
    <t>7P3782751003</t>
  </si>
  <si>
    <t>7P.37.8.275.1003</t>
  </si>
  <si>
    <t>7P4282751020</t>
  </si>
  <si>
    <t>7P.42.8.275.1020</t>
  </si>
  <si>
    <t>УЗИП тип 2 (1 варистор/разрядник + 1 разрядник)</t>
  </si>
  <si>
    <t>7P4382751020</t>
  </si>
  <si>
    <t>7P.43.8.275.1020</t>
  </si>
  <si>
    <t>УЗИП тип 2 (3 варистор/разрядник)</t>
  </si>
  <si>
    <t>7P4482751020</t>
  </si>
  <si>
    <t>7P.44.8.275.1020</t>
  </si>
  <si>
    <t>УЗИП тип 2 (3 варистор/разрядник + 1 разрядник)</t>
  </si>
  <si>
    <t>7P4582751020</t>
  </si>
  <si>
    <t>7P.45.8.275.1020</t>
  </si>
  <si>
    <t>УЗИП тип 2 (4 варистор/разрядник)</t>
  </si>
  <si>
    <t>7P6290090485</t>
  </si>
  <si>
    <t>7P.62.9.009.0485</t>
  </si>
  <si>
    <t>7P6290360005</t>
  </si>
  <si>
    <t>7P.62.9.036.0005</t>
  </si>
  <si>
    <t>7P6890600600</t>
  </si>
  <si>
    <t>7P.68.9.060.0600</t>
  </si>
  <si>
    <t>7S1281205110</t>
  </si>
  <si>
    <t>7S.12.8.120.5110</t>
  </si>
  <si>
    <t>7S</t>
  </si>
  <si>
    <t>7S1281205110PAS</t>
  </si>
  <si>
    <t>7S.12.8.120.5110PAS</t>
  </si>
  <si>
    <t>7S1282305110</t>
  </si>
  <si>
    <t>7S.12.8.230.5110</t>
  </si>
  <si>
    <t>7S1282305110PAS</t>
  </si>
  <si>
    <t>7S.12.8.230.5110PAS</t>
  </si>
  <si>
    <t>7S1290125110</t>
  </si>
  <si>
    <t>7S.12.9.012.5110</t>
  </si>
  <si>
    <t>7S1290125110PAS</t>
  </si>
  <si>
    <t>7S.12.9.012.5110PAS</t>
  </si>
  <si>
    <t>7S1290245110</t>
  </si>
  <si>
    <t>7S.12.9.024.5110</t>
  </si>
  <si>
    <t>7S1290245110PAS</t>
  </si>
  <si>
    <t>7S.12.9.024.5110PAS</t>
  </si>
  <si>
    <t>7S1481204220</t>
  </si>
  <si>
    <t>7S.14.8.120.4220</t>
  </si>
  <si>
    <t>7S1481204220PAS</t>
  </si>
  <si>
    <t>7S.14.8.120.4220PAS</t>
  </si>
  <si>
    <t>7S1481204310</t>
  </si>
  <si>
    <t>7S.14.8.120.4310</t>
  </si>
  <si>
    <t>7S1481204310PAS</t>
  </si>
  <si>
    <t>7S.14.8.120.4310PAS</t>
  </si>
  <si>
    <t>7S1482304220</t>
  </si>
  <si>
    <t>7S.14.8.230.4220</t>
  </si>
  <si>
    <t>7S1482304220PAS</t>
  </si>
  <si>
    <t>7S.14.8.230.4220PAS</t>
  </si>
  <si>
    <t>7S1482304310</t>
  </si>
  <si>
    <t>7S.14.8.230.4310</t>
  </si>
  <si>
    <t>7S1482304310PAS</t>
  </si>
  <si>
    <t>7S.14.8.230.4310PAS</t>
  </si>
  <si>
    <t>7S1490120220</t>
  </si>
  <si>
    <t>7S.14.9.012.0220</t>
  </si>
  <si>
    <t>7S1490120220PAS</t>
  </si>
  <si>
    <t>7S.14.9.012.0220PAS</t>
  </si>
  <si>
    <t>7S1490124220</t>
  </si>
  <si>
    <t>7S.14.9.012.4220</t>
  </si>
  <si>
    <t>7S1490124220PAS</t>
  </si>
  <si>
    <t>7S.14.9.012.4220PAS</t>
  </si>
  <si>
    <t>7S1490124310</t>
  </si>
  <si>
    <t>7S.14.9.012.4310</t>
  </si>
  <si>
    <t>7S1490124310PAS</t>
  </si>
  <si>
    <t>7S.14.9.012.4310PAS</t>
  </si>
  <si>
    <t>7S1490240220</t>
  </si>
  <si>
    <t>7S.14.9.024.0220</t>
  </si>
  <si>
    <t>7S1490240220PAS</t>
  </si>
  <si>
    <t>7S.14.9.024.0220PAS</t>
  </si>
  <si>
    <t>7S1490244220</t>
  </si>
  <si>
    <t>7S.14.9.024.4220</t>
  </si>
  <si>
    <t>7S1490244220PAS</t>
  </si>
  <si>
    <t>7S.14.9.024.4220PAS</t>
  </si>
  <si>
    <t>7S1490244310</t>
  </si>
  <si>
    <t>7S.14.9.024.4310</t>
  </si>
  <si>
    <t>7S1490244310PAS</t>
  </si>
  <si>
    <t>7S.14.9.024.4310PAS</t>
  </si>
  <si>
    <t>7S1491104220</t>
  </si>
  <si>
    <t>7S.14.9.110.4220</t>
  </si>
  <si>
    <t>7S1491104220PAS</t>
  </si>
  <si>
    <t>7S.14.9.110.4220PAS</t>
  </si>
  <si>
    <t>7S1491104310</t>
  </si>
  <si>
    <t>7S.14.9.110.4310</t>
  </si>
  <si>
    <t>7S1491104310PAS</t>
  </si>
  <si>
    <t>7S.14.9.110.4310PAS</t>
  </si>
  <si>
    <t>7S1681205420</t>
  </si>
  <si>
    <t>7S.16.8.120.5420</t>
  </si>
  <si>
    <t>7S1681205420PAS</t>
  </si>
  <si>
    <t>7S.16.8.120.5420PAS</t>
  </si>
  <si>
    <t>7S1682305420</t>
  </si>
  <si>
    <t>7S.16.8.230.5420</t>
  </si>
  <si>
    <t>7S1682305420PAS</t>
  </si>
  <si>
    <t>7S.16.8.230.5420PAS</t>
  </si>
  <si>
    <t>7S1690120420</t>
  </si>
  <si>
    <t>7S.16.9.012.0420</t>
  </si>
  <si>
    <t>7S1690120420PAS</t>
  </si>
  <si>
    <t>7S.16.9.012.0420PAS</t>
  </si>
  <si>
    <t>7S1690125420</t>
  </si>
  <si>
    <t>7S.16.9.012.5420</t>
  </si>
  <si>
    <t>7S1690125420PAS</t>
  </si>
  <si>
    <t>7S.16.9.012.5420PAS</t>
  </si>
  <si>
    <t>7S1690240420</t>
  </si>
  <si>
    <t>7S.16.9.024.0420</t>
  </si>
  <si>
    <t>7S1690240420PAS</t>
  </si>
  <si>
    <t>7S.16.9.024.0420PAS</t>
  </si>
  <si>
    <t>7S1690245420</t>
  </si>
  <si>
    <t>7S.16.9.024.5420</t>
  </si>
  <si>
    <t>7S1690245420PAS</t>
  </si>
  <si>
    <t>7S.16.9.024.5420PAS</t>
  </si>
  <si>
    <t>7S1691105420</t>
  </si>
  <si>
    <t>7S.16.9.110.5420</t>
  </si>
  <si>
    <t>7S1691105420PAS</t>
  </si>
  <si>
    <t>7S.16.9.110.5420PAS</t>
  </si>
  <si>
    <t>7S2390120210</t>
  </si>
  <si>
    <t>7S.23.9.012.0210</t>
  </si>
  <si>
    <t>7S2390240210</t>
  </si>
  <si>
    <t>7S.23.9.024.0210</t>
  </si>
  <si>
    <t>7S2390480210</t>
  </si>
  <si>
    <t>7S.23.9.048.0210</t>
  </si>
  <si>
    <t>7S2391100210</t>
  </si>
  <si>
    <t>7S.23.9.110.0210</t>
  </si>
  <si>
    <t>7T5102304360</t>
  </si>
  <si>
    <t>7T.51.0.230.4360</t>
  </si>
  <si>
    <t>7T</t>
  </si>
  <si>
    <t>7T8100002301</t>
  </si>
  <si>
    <t>7T.81.0.000.2301</t>
  </si>
  <si>
    <t>7T8100002303</t>
  </si>
  <si>
    <t>7T.81.0.000.2303</t>
  </si>
  <si>
    <t>7T8100002401</t>
  </si>
  <si>
    <t>7T.81.0.000.2401</t>
  </si>
  <si>
    <t>7T8100002403</t>
  </si>
  <si>
    <t>7T.81.0.000.2403</t>
  </si>
  <si>
    <t>800102400000</t>
  </si>
  <si>
    <t>80.01.0.240.0000</t>
  </si>
  <si>
    <t>80</t>
  </si>
  <si>
    <t>800102400000T</t>
  </si>
  <si>
    <t>80.01.0.240.0000T</t>
  </si>
  <si>
    <t>801102400000</t>
  </si>
  <si>
    <t>80.11.0.240.0000</t>
  </si>
  <si>
    <t>801102400000T</t>
  </si>
  <si>
    <t>80.11.0.240.0000T</t>
  </si>
  <si>
    <t>802102400000</t>
  </si>
  <si>
    <t>80.21.0.240.0000</t>
  </si>
  <si>
    <t>804102400000</t>
  </si>
  <si>
    <t>80.41.0.240.0000</t>
  </si>
  <si>
    <t>804102400000T</t>
  </si>
  <si>
    <t>80.41.0.240.0000T</t>
  </si>
  <si>
    <t>805102400000</t>
  </si>
  <si>
    <t>80.51.0.240.0000</t>
  </si>
  <si>
    <t>806102400000</t>
  </si>
  <si>
    <t>80.61.0.240.0000</t>
  </si>
  <si>
    <t>806102400000T</t>
  </si>
  <si>
    <t>80.61.0.240.0000T</t>
  </si>
  <si>
    <t>807102400000</t>
  </si>
  <si>
    <t>80.71.0.240.0000</t>
  </si>
  <si>
    <t>808202400000</t>
  </si>
  <si>
    <t>80.82.0.240.0000</t>
  </si>
  <si>
    <t>809102400000</t>
  </si>
  <si>
    <t>80.91.0.240.0000</t>
  </si>
  <si>
    <t>810102300000</t>
  </si>
  <si>
    <t>81.01.0.230.0000</t>
  </si>
  <si>
    <t>81</t>
  </si>
  <si>
    <t>810102300000T</t>
  </si>
  <si>
    <t>81.01.0.230.0000T</t>
  </si>
  <si>
    <t>830102400000</t>
  </si>
  <si>
    <t>83.01.0.240.0000</t>
  </si>
  <si>
    <t>830202400000</t>
  </si>
  <si>
    <t>83.02.0.240.0000</t>
  </si>
  <si>
    <t>830292200000</t>
  </si>
  <si>
    <t>83.02.9.220.0000</t>
  </si>
  <si>
    <t>831102400000</t>
  </si>
  <si>
    <t>83.11.0.240.0000</t>
  </si>
  <si>
    <t>832102400000</t>
  </si>
  <si>
    <t>83.21.0.240.0000</t>
  </si>
  <si>
    <t>834102400000</t>
  </si>
  <si>
    <t>83.41.0.240.0000</t>
  </si>
  <si>
    <t>835202400000</t>
  </si>
  <si>
    <t>83.52.0.240.0000</t>
  </si>
  <si>
    <t>835202400000PAS</t>
  </si>
  <si>
    <t>83.52.0.240.0000PAS</t>
  </si>
  <si>
    <t>836202400000</t>
  </si>
  <si>
    <t>83.62.0.240.0000</t>
  </si>
  <si>
    <t>838202400000</t>
  </si>
  <si>
    <t>83.82.0.240.0000</t>
  </si>
  <si>
    <t>839102400000</t>
  </si>
  <si>
    <t>83.91.0.240.0000</t>
  </si>
  <si>
    <t>840200240000</t>
  </si>
  <si>
    <t>84.02.0.024.0000</t>
  </si>
  <si>
    <t>84</t>
  </si>
  <si>
    <t>Электронный таймер мультифункциональный (25 функций); 2 независимых канала 1CO+1CO (16A);  питание 12…24В АС/DC; дисплей с подсветкой; два режима программирования: NFC или классический; регулировка времени от 0.1с. до 9999ч.</t>
  </si>
  <si>
    <t>840200240000PAS</t>
  </si>
  <si>
    <t>84.02.0.024.0000PAS</t>
  </si>
  <si>
    <t>840202300000</t>
  </si>
  <si>
    <t>84.02.0.230.0000</t>
  </si>
  <si>
    <t>Электронный таймер мультифункциональный (25 функций); 2 независимых канала 1CO (16A) + 1CO (16A);  питание 110…240В АС/DC; дисплей с подсветкой; два режима программирования: NFC или классический; регулировка времени от 0.1с. до 9999ч.</t>
  </si>
  <si>
    <t>840202300000PAS</t>
  </si>
  <si>
    <t>84.02.0.230.0000PAS</t>
  </si>
  <si>
    <t>850200120000</t>
  </si>
  <si>
    <t>85.02.0.012.0000</t>
  </si>
  <si>
    <t>85</t>
  </si>
  <si>
    <t>Миниатюрный мультифункциональный таймер (AI, DI, SW, GI); монтаж в розетку; питание 12В АС/DC; 2CO 10A; регулировка времени 0.05с…100ч; степень защиты IP40; в комплекте металлическая клипса 094.81</t>
  </si>
  <si>
    <t>850200240000</t>
  </si>
  <si>
    <t>85.02.0.024.0000</t>
  </si>
  <si>
    <t>Миниатюрный мультифункциональный таймер (AI, DI, SW, GI); монтаж в розетку; питание 24В АС/DC; 2CO 10A; регулировка времени 0.05с…100ч; степень защиты IP40; в комплекте металлическая клипса 094.81</t>
  </si>
  <si>
    <t>850200480000</t>
  </si>
  <si>
    <t>85.02.0.048.0000</t>
  </si>
  <si>
    <t>Миниатюрный мультифункциональный таймер (AI, DI, SW, GI); монтаж в розетку; питание 48В АС/DC; 2CO 10A; регулировка времени 0.05с…100ч; степень защиты IP40; в комплекте металлическая клипса 094.81</t>
  </si>
  <si>
    <t>850200480000PAS</t>
  </si>
  <si>
    <t>85.02.0.048.0000PAS</t>
  </si>
  <si>
    <t>850201250000</t>
  </si>
  <si>
    <t>85.02.0.125.0000</t>
  </si>
  <si>
    <t>Миниатюрный мультифункциональный таймер (AI, DI, SW, GI); монтаж в розетку; питание 125В АС/DC; 2CO 10A; регулировка времени 0.05с…100ч; степень защиты IP40; в комплекте металлическая клипса 094.81</t>
  </si>
  <si>
    <t>850282400000</t>
  </si>
  <si>
    <t>85.02.8.240.0000</t>
  </si>
  <si>
    <t>Миниатюрный мультифункциональный таймер (AI, DI, SW, GI); монтаж в розетку; питание 240В АС; 2CO 10A; регулировка времени 0.05с…100ч; степень защиты IP40; в комплекте металлическая клипса 094.81</t>
  </si>
  <si>
    <t>850300120000</t>
  </si>
  <si>
    <t>85.03.0.012.0000</t>
  </si>
  <si>
    <t>Миниатюрный мультифункциональный таймер (AI, DI, SW, GI); монтаж в розетку; питание 12В АС/DC; 3CO 10A; регулировка времени 0.05с…100ч; степень защиты IP40; в комплекте металлическая клипса 094.81</t>
  </si>
  <si>
    <t>850300120000PAS</t>
  </si>
  <si>
    <t>85.03.0.012.0000PAS</t>
  </si>
  <si>
    <t>850300240000</t>
  </si>
  <si>
    <t>85.03.0.024.0000</t>
  </si>
  <si>
    <t>Миниатюрный мультифункциональный таймер (AI, DI, SW, GI); монтаж в розетку; питание 24В АС/DC; 3CO 10A; регулировка времени 0.05с…100ч; степень защиты IP40; в комплекте металлическая клипса 094.81</t>
  </si>
  <si>
    <t>850300480000</t>
  </si>
  <si>
    <t>85.03.0.048.0000</t>
  </si>
  <si>
    <t>Миниатюрный мультифункциональный таймер (AI, DI, SW, GI); монтаж в розетку; питание 48В АС/DC; 3CO 10A; регулировка времени 0.05с…100ч; степень защиты IP40; в комплекте металлическая клипса 094.81</t>
  </si>
  <si>
    <t>850300480000PAS</t>
  </si>
  <si>
    <t>85.03.0.048.0000PAS</t>
  </si>
  <si>
    <t>850301250000</t>
  </si>
  <si>
    <t>85.03.0.125.0000</t>
  </si>
  <si>
    <t>Миниатюрный мультифункциональный таймер (AI, DI, SW, GI); монтаж в розетку; питание 125В АС/DC; 3CO 10A; регулировка времени 0.05с…100ч; степень защиты IP40; в комплекте металлическая клипса 094.81</t>
  </si>
  <si>
    <t>850382400000</t>
  </si>
  <si>
    <t>85.03.8.240.0000</t>
  </si>
  <si>
    <t>Миниатюрный мультифункциональный таймер (AI, DI, SW, GI); монтаж в розетку; питание 240В АС; 3CO 10A; регулировка времени 0.05с…100ч; степень защиты IP40; в комплекте металлическая клипса 094.81</t>
  </si>
  <si>
    <t>850400120000</t>
  </si>
  <si>
    <t>85.04.0.012.0000</t>
  </si>
  <si>
    <t>Миниатюрный мультифункциональный таймер (AI, DI, SW, GI); монтаж в розетку; питание 12В АС/DC; 4CO 7A; регулировка времени 0.05с…100ч; степень защиты IP40; в комплекте металлическая клипса 094.81</t>
  </si>
  <si>
    <t>850400240000</t>
  </si>
  <si>
    <t>85.04.0.024.0000</t>
  </si>
  <si>
    <t>Миниатюрный мультифункциональный таймер (AI, DI, SW, GI); монтаж в розетку; питание 24В АС/DC; 4CO 7A; регулировка времени 0.05с…100ч; степень защиты IP40; в комплекте металлическая клипса 094.81</t>
  </si>
  <si>
    <t>850400480000</t>
  </si>
  <si>
    <t>85.04.0.048.0000</t>
  </si>
  <si>
    <t>Миниатюрный мультифункциональный таймер (AI, DI, SW, GI); монтаж в розетку; питание 48В АС/DC; 4CO 7A; регулировка времени 0.05с…100ч; степень защиты IP40; в комплекте металлическая клипса 094.81</t>
  </si>
  <si>
    <t>850401250000</t>
  </si>
  <si>
    <t>85.04.0.125.0000</t>
  </si>
  <si>
    <t>Миниатюрный мультифункциональный таймер (AI, DI, SW, GI); монтаж в розетку; питание 125В АС/DC; 4CO 7A; регулировка времени 0.05с…100ч; степень защиты IP40; в комплекте металлическая клипса 094.81</t>
  </si>
  <si>
    <t>850482400000</t>
  </si>
  <si>
    <t>85.04.8.240.0000</t>
  </si>
  <si>
    <t>Миниатюрный мультифункциональный таймер (AI, DI, SW, GI); монтаж в розетку; питание 240В АС; 4CO 7A; регулировка времени 0.05с…100ч; степень защиты IP40; в комплекте металлическая клипса 094.81</t>
  </si>
  <si>
    <t>860002400000</t>
  </si>
  <si>
    <t>86.00.0.240.0000</t>
  </si>
  <si>
    <t>86</t>
  </si>
  <si>
    <t>860002400000PAS</t>
  </si>
  <si>
    <t>86.00.0.240.0000PAS</t>
  </si>
  <si>
    <t>860002400000T</t>
  </si>
  <si>
    <t>86.00.0.240.0000T</t>
  </si>
  <si>
    <t>863000240000</t>
  </si>
  <si>
    <t>86.30.0.024.0000</t>
  </si>
  <si>
    <t>863000240000PAS</t>
  </si>
  <si>
    <t>86.30.0.024.0000PAS</t>
  </si>
  <si>
    <t>863000240000T</t>
  </si>
  <si>
    <t>86.30.0.024.0000T</t>
  </si>
  <si>
    <t>863081200000</t>
  </si>
  <si>
    <t>86.30.8.120.0000</t>
  </si>
  <si>
    <t>863081200000PAS</t>
  </si>
  <si>
    <t>86.30.8.120.0000PAS</t>
  </si>
  <si>
    <t>863082400000</t>
  </si>
  <si>
    <t>86.30.8.240.0000</t>
  </si>
  <si>
    <t>863082400000PAS</t>
  </si>
  <si>
    <t>86.30.8.240.0000PAS</t>
  </si>
  <si>
    <t>880202300002</t>
  </si>
  <si>
    <t>88.02.0.230.0002</t>
  </si>
  <si>
    <t>88</t>
  </si>
  <si>
    <t>Таймер мультифункциональный (AI, DI, GI, SW, BE, CE, DE), функции SET, RESET; монтаж на панель или в розетку; 11-штырьковый разъем; питание 24…230В АС/DC; 2CO 8A; регулировка времени 0.05с…100ч; степень защиты IP40</t>
  </si>
  <si>
    <t>881202300002</t>
  </si>
  <si>
    <t>88.12.0.230.0002</t>
  </si>
  <si>
    <t>Таймер мультифункциональный (AI a, AI b, DI a, DI b, GI, SW); монтаж на панель или в розетку; 8-штырьковый разъем; питание 24…230В АС/DC; 2CO 5A; регулировка времени 0.05с…100ч; степень защиты IP40</t>
  </si>
  <si>
    <t>889202400000</t>
  </si>
  <si>
    <t>88.92.0.240.0000</t>
  </si>
  <si>
    <t>Таймер 1-функциональный (PI); монтаж на панель или в розетку; 8-штырьковый разъем; питание 12…240В АС/DC; 2CO 5A; регулировка времени 0.05с…100ч; степень защиты IP40</t>
  </si>
  <si>
    <t>889202400000PAS</t>
  </si>
  <si>
    <t>88.92.0.240.0000PAS</t>
  </si>
  <si>
    <t>889202400001</t>
  </si>
  <si>
    <t>88.92.0.240.0001</t>
  </si>
  <si>
    <t>Таймер 1-функциональный (LI); монтаж на панель или в розетку; 8-штырьковый разъем; питание 12…240В АС/DC; 2CO 5A; регулировка времени 0.05с…100ч; степень защиты IP40</t>
  </si>
  <si>
    <t>889202400001PAS</t>
  </si>
  <si>
    <t>88.92.0.240.0001PAS</t>
  </si>
  <si>
    <t>9002SMA</t>
  </si>
  <si>
    <t>90.02SMA</t>
  </si>
  <si>
    <t>Розетка с винтовыми клеммами (с зажимной клетью) для реле 60.12, таймера 88.12; применяются модули 86.00, 86.30, 99.02; в комплекте металлическая клипса 090.33; версия: синий цвет</t>
  </si>
  <si>
    <t>9003SMA</t>
  </si>
  <si>
    <t>90.03SMA</t>
  </si>
  <si>
    <t>Розетка с винтовыми клеммами (с зажимной клетью) для реле 60.13, таймера 88.02; применяются модули 86.00, 86.30, 99.02; в комплекте металлическая клипса 090.33; версия: синий цвет</t>
  </si>
  <si>
    <t>9012</t>
  </si>
  <si>
    <t>90.12</t>
  </si>
  <si>
    <t>Штепсельный разъем 8-штырьков для реле 60.12, таймера 88.12; под пайку; монтажный фланец</t>
  </si>
  <si>
    <t>90124</t>
  </si>
  <si>
    <t>90.12.4</t>
  </si>
  <si>
    <t>Штепсельный разъем 8-штырьков для реле 60.12, таймера 88.12; под пайку; задняя крышка</t>
  </si>
  <si>
    <t>9013</t>
  </si>
  <si>
    <t>90.13</t>
  </si>
  <si>
    <t>Штепсельный разъем 11-штырьков для реле 60.13, таймера 88.02; под пайку; монтажный фланец</t>
  </si>
  <si>
    <t>90134</t>
  </si>
  <si>
    <t>90.13.4</t>
  </si>
  <si>
    <t>Штепсельный разъем 11-штырьков для реле 60.13, таймера 88.22; под пайку; задняя крышка</t>
  </si>
  <si>
    <t>9014</t>
  </si>
  <si>
    <t>90.14</t>
  </si>
  <si>
    <t>Розетка для монтажа на плате для реле 60.12, таймера 88.12; диаметр 20.5мм</t>
  </si>
  <si>
    <t>90141</t>
  </si>
  <si>
    <t>90.14.1</t>
  </si>
  <si>
    <t>Розетка для монтажа на плате для реле 60.12, таймера 88.12; диаметр 17.5мм</t>
  </si>
  <si>
    <t>9015</t>
  </si>
  <si>
    <t>90.15</t>
  </si>
  <si>
    <t>Розетка для монтажа на плате для реле 60.13, таймера 88.02; диаметр 22мм</t>
  </si>
  <si>
    <t>90151</t>
  </si>
  <si>
    <t>90.15.1</t>
  </si>
  <si>
    <t>Розетка для монтажа на плате для реле 60.13, таймера 88.02; диаметр 19мм</t>
  </si>
  <si>
    <t>9020SMA</t>
  </si>
  <si>
    <t>90.20SMA</t>
  </si>
  <si>
    <t>Розетка с винтовыми клеммами (с зажимной клетью) для реле 60.12, таймера 88.12; применяются модули 99.01; в комплекте металлическая клипса 090.33; версия: синий цвет</t>
  </si>
  <si>
    <t>9021SMA</t>
  </si>
  <si>
    <t>90.21SMA</t>
  </si>
  <si>
    <t>Розетка с винтовыми клеммами (с зажимной клетью) для реле 60.13, таймера 88.02; применяются модули 99.01; в комплекте металлическая клипса 090.33; версия: синий цвет</t>
  </si>
  <si>
    <t>9022SMA</t>
  </si>
  <si>
    <t>90.22SMA</t>
  </si>
  <si>
    <t>Розетка с винтовыми клеммами (с зажимной клетью) для реле 60.12, таймера 88.12; в комплекте металлическая клипса 090.33; версия: синий цвет</t>
  </si>
  <si>
    <t>9022SMH</t>
  </si>
  <si>
    <t>90.22SMH</t>
  </si>
  <si>
    <t>9023SMA</t>
  </si>
  <si>
    <t>90.23SMA</t>
  </si>
  <si>
    <t>Розетка с винтовыми клеммами (с зажимной клетью) для реле 60.13, таймера 88.02; в комплекте металлическая клипса 090.33; версия: синий цвет</t>
  </si>
  <si>
    <t>9023SMH</t>
  </si>
  <si>
    <t>90.23SMH</t>
  </si>
  <si>
    <t>9026SMA</t>
  </si>
  <si>
    <t>90.26SMA</t>
  </si>
  <si>
    <t>Розетка с винтовыми клеммами (под шайбу) для реле 60.12, таймера 88.12; в комплекте металлическая клипса 090.33; версия: синий цвет</t>
  </si>
  <si>
    <t>9027SMA</t>
  </si>
  <si>
    <t>90.27SMA</t>
  </si>
  <si>
    <t>Розетка с винтовыми клеммами (под шайбу) для реле 60.13, таймера 88.02; в комплекте металлическая клипса 090.33; версия: синий цвет</t>
  </si>
  <si>
    <t>90823</t>
  </si>
  <si>
    <t>90.82.3</t>
  </si>
  <si>
    <t>Розетка с винтовыми клеммами (с зажимной клетью) для реле 60.12, таймера 88.12; Varitec; версия: синий цвет</t>
  </si>
  <si>
    <t>90833</t>
  </si>
  <si>
    <t>90.83.3</t>
  </si>
  <si>
    <t>Розетка с винтовыми клеммами (с зажимной клетью) для реле 60.13, таймера 88.02; Varitec; версия: синий цвет</t>
  </si>
  <si>
    <t>92030SMA</t>
  </si>
  <si>
    <t>92.03.0SMA</t>
  </si>
  <si>
    <t>Розетка с винтовыми клеммами (с зажимной клетью) для реле 62.31, 62.32, 62.33; применяются модули 86.00, 86.30, 99.02; в комплекте металлическая клипса 092.71; версия: черный цвет (заказ минимум/кратно 1000шт)</t>
  </si>
  <si>
    <t>9203SMA</t>
  </si>
  <si>
    <t>92.03SMA</t>
  </si>
  <si>
    <t>Розетка с винтовыми клеммами (с зажимной клетью) для реле 62.31, 62.32, 62.33; применяются модули 86.00, 86.30, 99.02; в комплекте металлическая клипса 092.71; версия: синий цвет</t>
  </si>
  <si>
    <t>9213SMA</t>
  </si>
  <si>
    <t>92.13SMA</t>
  </si>
  <si>
    <t>Розетка для монтажа на плате для реле 62.31, 62.32, 62.33; в комплекте металлическая клипса 092.54</t>
  </si>
  <si>
    <t>9233SMA</t>
  </si>
  <si>
    <t>92.33SMA</t>
  </si>
  <si>
    <t>Розетка для монтажа на плате для реле 62.31, 62.32, 62.33; в комплекте металлическая клипса 092.54; монтажный фланец</t>
  </si>
  <si>
    <t>924310SMA</t>
  </si>
  <si>
    <t>92.43.10SMA</t>
  </si>
  <si>
    <t>Розетка с винтовыми клеммами (под шайбу) для реле 62.31, 62.32, 62.33; в комплекте металлическая клипса 092.53; версия: черный цвет (заказ минимум/кратно 1000шт)</t>
  </si>
  <si>
    <t>92431SMA</t>
  </si>
  <si>
    <t>92.43.1SMA</t>
  </si>
  <si>
    <t>Розетка с винтовыми клеммами (под шайбу) для реле 62.31, 62.32, 62.33; в комплекте металлическая клипса 092.53; версия: синий цвет</t>
  </si>
  <si>
    <t>93010024</t>
  </si>
  <si>
    <t>93.01.0.024</t>
  </si>
  <si>
    <t>Розетка с винтовыми клеммами (с зажимной клетью) для реле 34 серии; питание 24В АС/DC; в комплекте пластиковая клипса; опции: LED</t>
  </si>
  <si>
    <t>93010060</t>
  </si>
  <si>
    <t>93.01.0.060</t>
  </si>
  <si>
    <t>Розетка с винтовыми клеммами (с зажимной клетью) для реле 34 серии; питание 60В АС/DC; в комплекте пластиковая клипса; опции: LED</t>
  </si>
  <si>
    <t>93010125</t>
  </si>
  <si>
    <t>93.01.0.125</t>
  </si>
  <si>
    <t>Розетка с винтовыми клеммами (с зажимной клетью) для реле 34 серии; питание 125В АС/DC; в комплекте пластиковая клипса; опции: LED</t>
  </si>
  <si>
    <t>93010240</t>
  </si>
  <si>
    <t>Розетка с винтовыми клеммами (с зажимной клетью) для реле 34 серии; питание 240В АС/DC; в комплекте пластиковая клипса; опции: LED</t>
  </si>
  <si>
    <t>93013125</t>
  </si>
  <si>
    <t>93.01.3.125</t>
  </si>
  <si>
    <t>Розетка с винтовыми клеммами (с зажимной клетью) для реле 34 серии; питание 125В АС; подавление тока утечки; в комплекте пластиковая клипса; опции: LED</t>
  </si>
  <si>
    <t>93013240</t>
  </si>
  <si>
    <t>93.01.3.240</t>
  </si>
  <si>
    <t>Розетка с винтовыми клеммами (с зажимной клетью) для реле 34 серии; питание 240В АС; подавление тока утечки; в комплекте пластиковая клипса; опции: LED</t>
  </si>
  <si>
    <t>93017024</t>
  </si>
  <si>
    <t>93.01.7.024</t>
  </si>
  <si>
    <t>Розетка с винтовыми клеммами (с зажимной клетью) для реле 34 серии; питание 24В DC; в комплекте пластиковая клипса; опции: LED</t>
  </si>
  <si>
    <t>93017060</t>
  </si>
  <si>
    <t>93.01.7.060</t>
  </si>
  <si>
    <t>Розетка с винтовыми клеммами (с зажимной клетью) для реле 34 серии; питание 60В DC; в комплекте пластиковая клипса; опции: LED</t>
  </si>
  <si>
    <t>93017125</t>
  </si>
  <si>
    <t>93.01.7.125</t>
  </si>
  <si>
    <t>Розетка с винтовыми клеммами (с зажимной клетью) для реле 34 серии; питание 125В DC; в комплекте пластиковая клипса; опции: LED</t>
  </si>
  <si>
    <t>93018240</t>
  </si>
  <si>
    <t>93.01.8.240</t>
  </si>
  <si>
    <t>Розетка с винтовыми клеммами (с зажимной клетью) для реле 34 серии; питание 240В АС; в комплекте пластиковая клипса; опции: LED</t>
  </si>
  <si>
    <t>93020024</t>
  </si>
  <si>
    <t>93.02.0.024</t>
  </si>
  <si>
    <t>Розетка с винтовыми клеммами (с зажимной клетью) для реле 41 серии; питание 24В АС/DC; в комплекте пластиковая клипса; опции: LED</t>
  </si>
  <si>
    <t>93020060</t>
  </si>
  <si>
    <t>93.02.0.060</t>
  </si>
  <si>
    <t>Розетка с винтовыми клеммами (с зажимной клетью) для реле 41 серии; питание 60В АС/DC; в комплекте пластиковая клипса; опции: LED</t>
  </si>
  <si>
    <t>93020125</t>
  </si>
  <si>
    <t>93.02.0.125</t>
  </si>
  <si>
    <t>Розетка с винтовыми клеммами (с зажимной клетью) для реле 41 серии; питание 125В АС/DC; в комплекте пластиковая клипса; опции: LED</t>
  </si>
  <si>
    <t>93020240</t>
  </si>
  <si>
    <t>93.02.0.240</t>
  </si>
  <si>
    <t>Розетка с винтовыми клеммами (с зажимной клетью) для реле 41 серии; питание 220В DC; в комплекте пластиковая клипса; опции: LED</t>
  </si>
  <si>
    <t>93027024</t>
  </si>
  <si>
    <t>93.02.7.024</t>
  </si>
  <si>
    <t>Розетка с винтовыми клеммами (с зажимной клетью) для реле 41 серии; питание 24В DC; в комплекте пластиковая клипса; опции: LED</t>
  </si>
  <si>
    <t>93027060</t>
  </si>
  <si>
    <t>93.02.7.060</t>
  </si>
  <si>
    <t>Розетка с винтовыми клеммами (с зажимной клетью) для реле 41 серии; питание 60В DC; в комплекте пластиковая клипса; опции: LED</t>
  </si>
  <si>
    <t>93028230</t>
  </si>
  <si>
    <t>93.02.8.230</t>
  </si>
  <si>
    <t>Розетка с винтовыми клеммами (с зажимной клетью) для реле 41 серии; питание 230В АC; в комплекте пластиковая клипса; опции: LED</t>
  </si>
  <si>
    <t>9311</t>
  </si>
  <si>
    <t>93.11</t>
  </si>
  <si>
    <t>Розетка для монтажа на плате для 34.51, 34.81; в комплекте пластиковая клипса</t>
  </si>
  <si>
    <t>93210024</t>
  </si>
  <si>
    <t>93.21.0.024</t>
  </si>
  <si>
    <t>Розетка с винтовыми клеммами (с зажимной клетью) для реле 34 серии; встроенный таймер мультифункциональный (AI, DI, GI, SW); регулировка времени 0.1с…6ч; питание 24В АС/DC; в комплекте пластиковая клипса; опции: LED</t>
  </si>
  <si>
    <t>93510024</t>
  </si>
  <si>
    <t>93.51.0.024</t>
  </si>
  <si>
    <t>Розетка с безвинтовыми клеммами (пружинный зажим) для реле 34 серии; питание 24В АС/DC; в комплекте пластиковая клипса; опции: LED</t>
  </si>
  <si>
    <t>93510060</t>
  </si>
  <si>
    <t>93.51.0.060</t>
  </si>
  <si>
    <t>Розетка с безвинтовыми клеммами (пружинный зажим) для реле 34 серии; питание 60В АС/DC; в комплекте пластиковая клипса; опции: LED</t>
  </si>
  <si>
    <t>93510125</t>
  </si>
  <si>
    <t>93.51.0.125</t>
  </si>
  <si>
    <t>Розетка с безвинтовыми клеммами (пружинный зажим) для реле 34 серии; питание 125В АС/DC; в комплекте пластиковая клипса; опции: LED</t>
  </si>
  <si>
    <t>93510240</t>
  </si>
  <si>
    <t>93.51.0.240</t>
  </si>
  <si>
    <t>Розетка с безвинтовыми клеммами (пружинный зажим) для реле 34 серии; питание 240В АС/DC; в комплекте пластиковая клипса; опции: LED</t>
  </si>
  <si>
    <t>93513125</t>
  </si>
  <si>
    <t>93.51.3.125</t>
  </si>
  <si>
    <t>Розетка с безвинтовыми клеммами (пружинный зажим) для реле 34 серии; питание 125В АС; подавление тока утечки; в комплекте пластиковая клипса; опции: LED</t>
  </si>
  <si>
    <t>93513240</t>
  </si>
  <si>
    <t>93.51.3.240</t>
  </si>
  <si>
    <t>Розетка с безвинтовыми клеммами (пружинный зажим) для реле 34 серии; питание 240В АС; подавление тока утечки; в комплекте пластиковая клипса; опции: LED</t>
  </si>
  <si>
    <t>93517024</t>
  </si>
  <si>
    <t>93.51.7.024</t>
  </si>
  <si>
    <t>Розетка с безвинтовыми клеммами (пружинный зажим) для реле 34 серии; питание 24В DC; в комплекте пластиковая клипса; опции: LED</t>
  </si>
  <si>
    <t>93517060</t>
  </si>
  <si>
    <t>93.51.7.060</t>
  </si>
  <si>
    <t>Розетка с безвинтовыми клеммами (пружинный зажим) для реле 34 серии; питание 60В DC; в комплекте пластиковая клипса; опции: LED</t>
  </si>
  <si>
    <t>93520024</t>
  </si>
  <si>
    <t>93.52.0.024</t>
  </si>
  <si>
    <t>Розетка с безвинтовыми клеммами (пружинный зажим) для реле 41 серии; питание 24В АС/DC; в комплекте пластиковая клипса; опции: LED</t>
  </si>
  <si>
    <t>93520060</t>
  </si>
  <si>
    <t>93.52.0.060</t>
  </si>
  <si>
    <t>Розетка с безвинтовыми клеммами (пружинный зажим) для реле 41 серии; питание 60В АС/DC; в комплекте пластиковая клипса; опции: LED</t>
  </si>
  <si>
    <t>93520125</t>
  </si>
  <si>
    <t>93.52.0.125</t>
  </si>
  <si>
    <t>Розетка с безвинтовыми клеммами (пружинный зажим) для реле 41 серии; питание 125В АС/DC; в комплекте пластиковая клипса; опции: LED</t>
  </si>
  <si>
    <t>93520240</t>
  </si>
  <si>
    <t>93.52.0.240</t>
  </si>
  <si>
    <t>Розетка с безвинтовыми клеммами (пружинный зажим) для реле 41 серии; питание 220В DC; в комплекте пластиковая клипса; опции: LED</t>
  </si>
  <si>
    <t>93527024</t>
  </si>
  <si>
    <t>93.52.7.024</t>
  </si>
  <si>
    <t>Розетка с безвинтовыми клеммами (пружинный зажим) для реле 41 серии; питание 24В DC; в комплекте пластиковая клипса; опции: LED</t>
  </si>
  <si>
    <t>93527060</t>
  </si>
  <si>
    <t>93.52.7.060</t>
  </si>
  <si>
    <t>Розетка с безвинтовыми клеммами (пружинный зажим) для реле 41 серии; питание 60В DC; в комплекте пластиковая клипса; опции: LED</t>
  </si>
  <si>
    <t>93528230</t>
  </si>
  <si>
    <t>93.52.8.230</t>
  </si>
  <si>
    <t>Розетка с безвинтовыми клеммами (пружинный зажим) для реле 41 серии; питание 230В АC; в комплекте пластиковая клипса; опции: LED</t>
  </si>
  <si>
    <t>93600125</t>
  </si>
  <si>
    <t>93.60.0.125</t>
  </si>
  <si>
    <t>Розетка MasterBASIC с безвинтовыми клеммами Push-in для реле 34 серии; питание 125В AC/DC; в комплекте пластиковая клипса; опции: LED</t>
  </si>
  <si>
    <t>93607024</t>
  </si>
  <si>
    <t>93.60.7.024</t>
  </si>
  <si>
    <t>Розетка MasterBASIC с безвинтовыми клеммами Push-in для реле 34 серии; питание 24В DC; в комплекте пластиковая клипса; опции: LED</t>
  </si>
  <si>
    <t>93608230</t>
  </si>
  <si>
    <t>93.60.8.230</t>
  </si>
  <si>
    <t>Розетка MasterBASIC с безвинтовыми клеммами Push-in для реле 34 серии; питание 230-240В AC; в комплекте пластиковая клипса; опции: LED</t>
  </si>
  <si>
    <t>93610125</t>
  </si>
  <si>
    <t>93.61.0.125</t>
  </si>
  <si>
    <t>Розетка MasterBASIC с винтовыми клеммами (с зажимной клетью) для реле 34 серии; питание 110-125В АС/DC; в комплекте пластиковая клипса; опции: LED</t>
  </si>
  <si>
    <t>93617024</t>
  </si>
  <si>
    <t>93.61.7.024</t>
  </si>
  <si>
    <t>Розетка MasterBASIC с винтовыми клеммами (с зажимной клетью) для реле 34 серии; питание 24В DC; в комплекте пластиковая клипса; опции: LED</t>
  </si>
  <si>
    <t>93618230</t>
  </si>
  <si>
    <t>93.61.8.230</t>
  </si>
  <si>
    <t>Розетка MasterBASIC с винтовыми клеммами (с зажимной клетью) для реле 34 серии; питание 230В АС; в комплекте пластиковая клипса; опции: LED</t>
  </si>
  <si>
    <t>93620125</t>
  </si>
  <si>
    <t>93.62.0.125</t>
  </si>
  <si>
    <t>Розетка MasterOUTPUT с винтовыми клеммами (с зажимной клетью) для реле 34 серии; питание 125В АС/DC; в комплекте пластиковая клипса; опции: LED</t>
  </si>
  <si>
    <t>93627024</t>
  </si>
  <si>
    <t>93.62.7.024</t>
  </si>
  <si>
    <t>Розетка MasterOUTPUT с винтовыми клеммами (с зажимной клетью) для реле 34 серии; питание 24В DC; в комплекте пластиковая клипса; опции: LED</t>
  </si>
  <si>
    <t>93628230</t>
  </si>
  <si>
    <t>93.62.8.230</t>
  </si>
  <si>
    <t>Розетка MasterOUTPUT с винтовыми клеммами (с зажимной клетью) для реле 34 серии; питание 230В АС; в комплекте пластиковая клипса; опции: LED</t>
  </si>
  <si>
    <t>93630024</t>
  </si>
  <si>
    <t>93.63.0.024</t>
  </si>
  <si>
    <t>Розетка MasterPLUS с винтовыми клеммами (с зажимной клетью) для реле 34 серии; питание 24В AC/DC; в комплекте пластиковая клипса; опции: LED</t>
  </si>
  <si>
    <t>93630125</t>
  </si>
  <si>
    <t>93.63.0.125</t>
  </si>
  <si>
    <t>Розетка MasterPLUS с винтовыми клеммами (с зажимной клетью) для реле 34 серии; питание 125В AC/DC; в комплекте пластиковая клипса; опции: LED</t>
  </si>
  <si>
    <t>93630240</t>
  </si>
  <si>
    <t>93.63.0.240</t>
  </si>
  <si>
    <t>Розетка MasterPLUS с винтовыми клеммами (с зажимной клетью) для реле 34 серии; питание 24-240В AC/DC; в комплекте пластиковая клипса; опции: LED</t>
  </si>
  <si>
    <t>93633125</t>
  </si>
  <si>
    <t>93.63.3.125</t>
  </si>
  <si>
    <t>Розетка MasterPLUS с винтовыми клеммами (с зажимной клетью) для реле 34 серии; питание 125В AC; подавление тока утечки; в комплекте пластиковая клипса; опции: LED</t>
  </si>
  <si>
    <t>93633230</t>
  </si>
  <si>
    <t>93.63.3.230</t>
  </si>
  <si>
    <t>Розетка MasterPLUS с винтовыми клеммами (с зажимной клетью) для реле 34 серии; питание 230В AC; подавление тока утечки; в комплекте пластиковая клипса; опции: LED</t>
  </si>
  <si>
    <t>93637024</t>
  </si>
  <si>
    <t>93.63.7.024</t>
  </si>
  <si>
    <t>Розетка MasterPLUS с винтовыми клеммами (с зажимной клетью) для реле 34 серии; питание 24В DC; в комплекте пластиковая клипса; опции: LED</t>
  </si>
  <si>
    <t>93637060</t>
  </si>
  <si>
    <t>93.63.7.060</t>
  </si>
  <si>
    <t>Розетка MasterPLUS с винтовыми клеммами (с зажимной клетью) для реле 34 серии; питание 60В DC; в комплекте пластиковая клипса; опции: LED</t>
  </si>
  <si>
    <t>93637125</t>
  </si>
  <si>
    <t>93.63.7.125</t>
  </si>
  <si>
    <t>Розетка MasterPLUS с винтовыми клеммами (с зажимной клетью) для реле 34 серии; питание 125В DC; в комплекте пластиковая клипса; опции: LED</t>
  </si>
  <si>
    <t>93637220</t>
  </si>
  <si>
    <t>93.63.7.220</t>
  </si>
  <si>
    <t>Розетка MasterPLUS с винтовыми клеммами (с зажимной клетью) для реле 34 серии; питание 220В DC; в комплекте пластиковая клипса; опции: LED</t>
  </si>
  <si>
    <t>93638230</t>
  </si>
  <si>
    <t>93.63.8.230</t>
  </si>
  <si>
    <t>Розетка MasterPLUS с винтовыми клеммами (с зажимной клетью) для реле 34 серии; питание 230В АC; в комплекте пластиковая клипса; опции: LED</t>
  </si>
  <si>
    <t>93640024</t>
  </si>
  <si>
    <t>93.64.0.024</t>
  </si>
  <si>
    <t>Розетка MasterINPUT с винтовыми клеммами (с зажимной клетью) для реле 34 серии; питание 24В АС/DC; в комплекте пластиковая клипса; опции: LED</t>
  </si>
  <si>
    <t>93640125</t>
  </si>
  <si>
    <t>93.64.0.125</t>
  </si>
  <si>
    <t>Розетка MasterINPUT с винтовыми клеммами (с зажимной клетью) для реле 34 серии; питание 125В АС/DC; в комплекте пластиковая клипса; опции: LED</t>
  </si>
  <si>
    <t>93647024</t>
  </si>
  <si>
    <t>93.64.7.024</t>
  </si>
  <si>
    <t>Розетка MasterINPUT с винтовыми клеммами (с зажимной клетью) для реле 34 серии; питание 24В DC; в комплекте пластиковая клипса; опции: LED</t>
  </si>
  <si>
    <t>93647220</t>
  </si>
  <si>
    <t>93.64.7.220</t>
  </si>
  <si>
    <t>Розетка MasterINPUT с винтовыми клеммами (с зажимной клетью) для реле 34 серии; питание 220В DC; в комплекте пластиковая клипса; опции: LED</t>
  </si>
  <si>
    <t>93648230</t>
  </si>
  <si>
    <t>93.64.8.230</t>
  </si>
  <si>
    <t>Розетка MasterINPUT с винтовыми клеммами (с зажимной клетью) для реле 34 серии; питание 230В АC; в комплекте пластиковая клипса; опции: LED</t>
  </si>
  <si>
    <t>93650125</t>
  </si>
  <si>
    <t>93.65.0.125</t>
  </si>
  <si>
    <t>Розетка MasterOUTPUT с безвинтовыми клеммами Push-in для реле 34 серии; питание 125В АС/DC; в комплекте пластиковая клипса; опции: LED</t>
  </si>
  <si>
    <t>93657024</t>
  </si>
  <si>
    <t>93.65.7.024</t>
  </si>
  <si>
    <t>Розетка MasterOUTPUT с безвинтовыми клеммами Push-in для реле 34 серии; питание 24В DC; в комплекте пластиковая клипса; опции: LED</t>
  </si>
  <si>
    <t>93658230</t>
  </si>
  <si>
    <t>93.65.8.230</t>
  </si>
  <si>
    <t>Розетка MasterOUTPUT с безвинтовыми клеммами Push-in для реле 34 серии; питание 230-240В АС; в комплекте пластиковая клипса; опции: LED</t>
  </si>
  <si>
    <t>93660024</t>
  </si>
  <si>
    <t>93.66.0.024</t>
  </si>
  <si>
    <t>Розетка MasterPLUS с безвинтовыми клеммами Push-in для реле 34 серии; питание 24В АС/DC; в комплекте пластиковая клипса; опции: LED</t>
  </si>
  <si>
    <t>93660125</t>
  </si>
  <si>
    <t>93.66.0.125</t>
  </si>
  <si>
    <t>Розетка MasterPLUS с безвинтовыми клеммами Push-in для реле 34 серии; питание 125В АС/DC; в комплекте пластиковая клипса; опции: LED</t>
  </si>
  <si>
    <t>93660240</t>
  </si>
  <si>
    <t>93.66.0.240</t>
  </si>
  <si>
    <t>Розетка MasterPLUS с безвинтовыми клеммами Push-in для реле 34 серии; питание 24-240В AC/DC; в комплекте пластиковая клипса; опции: LED</t>
  </si>
  <si>
    <t>93663125</t>
  </si>
  <si>
    <t>93.66.3.125</t>
  </si>
  <si>
    <t>Розетка MasterPLUS с безвинтовыми клеммами Push-in для реле 34 серии; питание 110-125В АС/DC; подавление утечки тока; в комплекте пластиковая клипса; опции: LED</t>
  </si>
  <si>
    <t>93663230</t>
  </si>
  <si>
    <t>93.66.3.230</t>
  </si>
  <si>
    <t>Розетка MasterPLUS с безвинтовыми клеммами Push-in для реле 34 серии; питание 230-240В АС/DC; подавление утечки тока; в комплекте пластиковая клипса; опции: LED</t>
  </si>
  <si>
    <t>93667024</t>
  </si>
  <si>
    <t>93.66.7.024</t>
  </si>
  <si>
    <t>Розетка MasterPLUS с безвинтовыми клеммами Push-in для реле 34 серии; питание 24В DC; в комплекте пластиковая клипса; опции: LED</t>
  </si>
  <si>
    <t>93667060</t>
  </si>
  <si>
    <t>93.66.7.060</t>
  </si>
  <si>
    <t>Розетка MasterPLUS с безвинтовыми клеммами Push-in для реле 34 серии; питание 60В DC; в комплекте пластиковая клипса; опции: LED</t>
  </si>
  <si>
    <t>93667125</t>
  </si>
  <si>
    <t>93.66.7.125</t>
  </si>
  <si>
    <t>Розетка MasterPLUS с безвинтовыми клеммами Push-in для реле 34 серии; питание 125В DC; в комплекте пластиковая клипса; опции: LED</t>
  </si>
  <si>
    <t>93667220</t>
  </si>
  <si>
    <t>93.66.7.220</t>
  </si>
  <si>
    <t>Розетка MasterPLUS с безвинтовыми клеммами Push-in для реле 34 серии; питание 220В DC; в комплекте пластиковая клипса; опции: LED</t>
  </si>
  <si>
    <t>93668230</t>
  </si>
  <si>
    <t>93.66.8.230</t>
  </si>
  <si>
    <t>Розетка MasterPLUS с безвинтовыми клеммами Push-in для реле 34 серии; питание 230-240В AC; в комплекте пластиковая клипса; опции: LED</t>
  </si>
  <si>
    <t>93670024</t>
  </si>
  <si>
    <t>93.67.0.024</t>
  </si>
  <si>
    <t>Розетка MasterINPUT с безвинтовыми клеммами Push-in для реле 34 серии; питание 24В AC/DC; в комплекте пластиковая клипса; опции: LED</t>
  </si>
  <si>
    <t>93670125</t>
  </si>
  <si>
    <t>93.67.0.125</t>
  </si>
  <si>
    <t>Розетка MasterINPUT с безвинтовыми клеммами Push-in для реле 34 серии; питание 125В AC/DC; в комплекте пластиковая клипса; опции: LED</t>
  </si>
  <si>
    <t>93677024</t>
  </si>
  <si>
    <t>93.67.7.024</t>
  </si>
  <si>
    <t>Розетка MasterINPUT с безвинтовыми клеммами Push-in для реле 34 серии; питание 24В DC; в комплекте пластиковая клипса; опции: LED</t>
  </si>
  <si>
    <t>93678230</t>
  </si>
  <si>
    <t>93.67.8.230</t>
  </si>
  <si>
    <t>Розетка MasterINPUT с безвинтовыми клеммами Push-in для реле 34 серии; питание 230-240В AC; в комплекте пластиковая клипса; опции: LED</t>
  </si>
  <si>
    <t>93680024</t>
  </si>
  <si>
    <t>93.68.0.024</t>
  </si>
  <si>
    <t>Розетка, серия MasterTimer с винтовыми клеммами (с зажимной клетью) для реле 34 серии; встроенный таймер мультифункциональный (AI, DI, GI, SW, BE, CE, DE, EE); регулировка времени 0.1с…6ч; питание 24В AC/DC; в комплекте пластиковая клипса; опции: LED</t>
  </si>
  <si>
    <t>93690024</t>
  </si>
  <si>
    <t>93.69.0.024</t>
  </si>
  <si>
    <t>Розетка, серия MasterTimer с безвинтовыми клеммами Push-in для реле 34 серии; встроенный таймер мультифункциональный (AI, DI, GI, SW, BE, CE, DE, EE); регулировка времени 0.1с…6ч; питание 12-24В AC/DC; в комплекте пластиковая клипса; опции: LED</t>
  </si>
  <si>
    <t>94020SMA</t>
  </si>
  <si>
    <t>94.02.0SMA</t>
  </si>
  <si>
    <t>Розетка с винтовыми клеммами (с зажимной клетью) для реле 55.32, таймера 85.02; применяются модули 86.00, 99.02; в комплекте металлическая клипса 094.71; версия: черный цвет (заказ минимум/кратно 1000шт)</t>
  </si>
  <si>
    <t>94020SPA</t>
  </si>
  <si>
    <t>94.02.0SPA</t>
  </si>
  <si>
    <t>Розетка с винтовыми клеммами (с зажимной клетью) для реле 55.32, таймера 85.02; применяются модули 86.00, 99.02; в комплекте пластиковая клипса 094.91.3; версия: черный цвет (заказ минимум/кратно 1000шт)</t>
  </si>
  <si>
    <t>9402SMA</t>
  </si>
  <si>
    <t>94.02SMA</t>
  </si>
  <si>
    <t>Розетка с винтовыми клеммами (с зажимной клетью) для реле 55.32, таймера 85.02; применяются модули 86.00, 99.02; в комплекте металлическая клипса 094.71; версия: синий цвет</t>
  </si>
  <si>
    <t>9402SPA</t>
  </si>
  <si>
    <t>94.02SPA</t>
  </si>
  <si>
    <t>Розетка с винтовыми клеммами (с зажимной клетью) для реле 55.32, таймера 85.02; применяются модули 86.00, 99.02; в комплекте пластиковая клипса 094.91.3; версия: синий цвет</t>
  </si>
  <si>
    <t>94030SMA</t>
  </si>
  <si>
    <t>94.03.0SMA</t>
  </si>
  <si>
    <t>Розетка с винтовыми клеммами (с зажимной клетью) для реле 55.33, таймера 85.03; применяются модули 86.00, 99.02; в комплекте металлическая клипса 094.71; версия: черный цвет (заказ минимум/кратно 1000шт)</t>
  </si>
  <si>
    <t>94030SPA</t>
  </si>
  <si>
    <t>94.03.0SPA</t>
  </si>
  <si>
    <t>Розетка с винтовыми клеммами (с зажимной клетью) для реле 55.33, таймера 85.03; применяются модули 86.00, 99.02; в комплекте пластиковая клипса 094.91.3; версия: черный цвет (заказ минимум/кратно 1000шт)</t>
  </si>
  <si>
    <t>9403SMA</t>
  </si>
  <si>
    <t>94.03SMA</t>
  </si>
  <si>
    <t>Розетка с винтовыми клеммами (с зажимной клетью) для реле 55.33, таймера 85.03; применяются модули 86.00, 99.02; в комплекте металлическая клипса 094.71; версия: синий цвет</t>
  </si>
  <si>
    <t>9403SPA</t>
  </si>
  <si>
    <t>94.03SPA</t>
  </si>
  <si>
    <t>Розетка с винтовыми клеммами (с зажимной клетью) для реле 55.33, таймера 85.03; применяются модули 86.00, 99.02; в комплекте пластиковая клипса 094.91.3; версия: синий цвет</t>
  </si>
  <si>
    <t>94040SMA</t>
  </si>
  <si>
    <t>94.04.0SMA</t>
  </si>
  <si>
    <t>Розетка с винтовыми клеммами (с зажимной клетью) для реле 55.32, 55.34, таймера 85.02, 85.04; применяются модули 86.00, 99.02; в комплекте металлическая клипса 094.71; версия: черный цвет (заказ минимум/кратно 1000шт)</t>
  </si>
  <si>
    <t>94040SPA</t>
  </si>
  <si>
    <t>94.04.0SPA</t>
  </si>
  <si>
    <t>Розетка с винтовыми клеммами (с зажимной клетью) для реле 55.32, 55.34, таймера 85.02, 85.04; применяются модули 86.00, 99.02; в комплекте пластиковая клипса 094.91.3; версия: черный цвет (заказ минимум/кратно 1000шт)</t>
  </si>
  <si>
    <t>94047SMA</t>
  </si>
  <si>
    <t>94.04.7SMA</t>
  </si>
  <si>
    <t>94049SMA</t>
  </si>
  <si>
    <t>94.04.9SMA</t>
  </si>
  <si>
    <t>Розетка с винтовыми клеммами (с зажимной клетью) для реле 55.32, 55.34, таймера 85.02, 85.04; применяются модули 86.00, 99.02; в комплекте металлическая клипса 094.71; версия: синий цвет; сделано в России</t>
  </si>
  <si>
    <t>94049SPA</t>
  </si>
  <si>
    <t>94.04.9SPA</t>
  </si>
  <si>
    <t>Розетка с винтовыми клеммами (с зажимной клетью) для реле 55.32, 55.34, таймера 85.02, 85.04; применяются модули 86.00, 99.02; в комплекте пластиковая клипса 094.91.3; версия: синий цвет; сделано в России</t>
  </si>
  <si>
    <t>9412SMA</t>
  </si>
  <si>
    <t>94.12SMA</t>
  </si>
  <si>
    <t>Розетка для монтажа на плате для реле 55.32; в комплекте металлическая клипса 094.51</t>
  </si>
  <si>
    <t>9413SMA</t>
  </si>
  <si>
    <t>94.13SMA</t>
  </si>
  <si>
    <t>Розетка для монтажа на плате для реле 55.33; в комплекте металлическая клипса 094.51</t>
  </si>
  <si>
    <t>9414SMA</t>
  </si>
  <si>
    <t>94.14SMA</t>
  </si>
  <si>
    <t>Розетка для монтажа на плате для реле 55.32, 55.34; в комплекте металлическая клипса 094.51</t>
  </si>
  <si>
    <t>9422SMA</t>
  </si>
  <si>
    <t>94.22SMA</t>
  </si>
  <si>
    <t>Розетка для монтажа на панель под пайку для реле 55.32; в комплекте металлическая клипса 094.51</t>
  </si>
  <si>
    <t>9423SMA</t>
  </si>
  <si>
    <t>94.23SMA</t>
  </si>
  <si>
    <t>Розетка для монтажа на панель под пайку для реле 55.33; в комплекте металлическая клипса 094.51</t>
  </si>
  <si>
    <t>9424SMA</t>
  </si>
  <si>
    <t>94.24SMA</t>
  </si>
  <si>
    <t>Розетка для монтажа на панель под пайку для реле 55.32, 55.34; в комплекте металлическая клипса 094.51</t>
  </si>
  <si>
    <t>9432SMA</t>
  </si>
  <si>
    <t>94.32SMA</t>
  </si>
  <si>
    <t>Розетка для монтажа на панель под пайку для реле 55.32; монтажный фланец; в комплекте металлическая клипса 094.51</t>
  </si>
  <si>
    <t>9433SMA</t>
  </si>
  <si>
    <t>94.33SMA</t>
  </si>
  <si>
    <t>Розетка для монтажа на панель под пайку для реле 55.33; монтажный фланец; в комплекте металлическая клипса 094.51</t>
  </si>
  <si>
    <t>9434SMA</t>
  </si>
  <si>
    <t>94.34SMA</t>
  </si>
  <si>
    <t>Розетка для монтажа на панель под пайку для реле 55.32, 55.34; монтажный фланец; в комплекте металлическая клипса 094.51</t>
  </si>
  <si>
    <t>94547SMA</t>
  </si>
  <si>
    <t>94.54.7SMA</t>
  </si>
  <si>
    <t>9454SMA</t>
  </si>
  <si>
    <t>Розетка с безвинтовыми клеммами (пружинный зажим) для реле 55.32, 55.34, таймера 85.02, 85.04; применяются модули 99.02; в комплекте металлическая клипса 094.71; версия: синий цвет</t>
  </si>
  <si>
    <t>9454SPA</t>
  </si>
  <si>
    <t>Розетка с безвинтовыми клеммами (пружинный зажим) для реле 55.32, 55.34, таймера 85.02, 85.04; применяются модули 99.02; в комплекте пластиковая клипса 094.91.3; версия: синий цвет</t>
  </si>
  <si>
    <t>9462SMA</t>
  </si>
  <si>
    <t>94.62SMA</t>
  </si>
  <si>
    <t>Розетка с винтовыми клеммами (с зажимной клетью) для реле 55.32, таймера 85.02; в комплекте металлическая клипса 094.51; версия: синий цвет</t>
  </si>
  <si>
    <t>9464SMA</t>
  </si>
  <si>
    <t>94.64SMA</t>
  </si>
  <si>
    <t>Розетка с винтовыми клеммами (с зажимной клетью) для реле 55.32, 55.34, таймера 85.02, 85.04; в комплекте металлическая клипса 094.51; версия: синий цвет</t>
  </si>
  <si>
    <t>94720SMA</t>
  </si>
  <si>
    <t>94.72.0SMA</t>
  </si>
  <si>
    <t>Розетка с винтовыми клеммами (под шайбу) для реле 55.32, таймера 85.02; применяются модули 99.01; в комплекте металлическая клипса 094.71; версия: черный цвет (заказ минимум/кратно 1000шт)</t>
  </si>
  <si>
    <t>9472SMA</t>
  </si>
  <si>
    <t>94.72SMA</t>
  </si>
  <si>
    <t>Розетка с винтовыми клеммами (под шайбу) для реле 55.32, таймера 85.02; применяются модули 99.01; в комплекте металлическая клипса 094.71; версия: синий цвет</t>
  </si>
  <si>
    <t>9473SMA</t>
  </si>
  <si>
    <t>94.73SMA</t>
  </si>
  <si>
    <t>Розетка с винтовыми клеммами (под шайбу) для реле 55.33, таймера 85.03; применяются модули 99.01; в комплекте металлическая клипса 094.71; версия: синий цвет</t>
  </si>
  <si>
    <t>94740SMA</t>
  </si>
  <si>
    <t>94.74.0SMA</t>
  </si>
  <si>
    <t>Розетка с винтовыми клеммами (под шайбу) для реле 55.32, 55.34, таймера 85.02, 85.04; применяются модули 99.01; в комплекте металлическая клипса 094.71; версия: черный цвет (заказ минимум/кратно 1000шт)</t>
  </si>
  <si>
    <t>94820SMA</t>
  </si>
  <si>
    <t>94.82.0SMA</t>
  </si>
  <si>
    <t>9482SMA</t>
  </si>
  <si>
    <t>94.82SMA</t>
  </si>
  <si>
    <t>948420SMA</t>
  </si>
  <si>
    <t>94.84.20SMA</t>
  </si>
  <si>
    <t>Розетка с винтовыми клеммами (с зажимной клетью) для реле 55.32, 55.34, таймера 85.02, 85.04; применяются модули 99.80; в комплекте металлическая клипса 094.71; версия: черный цвет (заказ минимум/кратно 1000шт)</t>
  </si>
  <si>
    <t>948420SPA</t>
  </si>
  <si>
    <t>94.84.20SPA</t>
  </si>
  <si>
    <t>Розетка с винтовыми клеммами (с зажимной клетью) для реле 55.32, 55.34, таймера 85.02, 85.04; применяются модули 99.80; в комплекте пластиковая клипса 094.80.2; версия: черный цвет (заказ минимум/кратно 1000шт)</t>
  </si>
  <si>
    <t>94842SMA</t>
  </si>
  <si>
    <t>94.84.2SMA</t>
  </si>
  <si>
    <t>Розетка с винтовыми клеммами (с зажимной клетью) для реле 55.32, 55.34, таймера 85.02, 85.04; применяются модули 99.80; в комплекте металлическая клипса 094.71; версия: синий цвет</t>
  </si>
  <si>
    <t>Розетка с винтовыми клеммами (с зажимной клетью) для реле 55.32, 55.34, таймера 85.02, 85.04; применяются модули 99.80; в комплекте пластиковая клипса 094.91.3; версия: синий цвет</t>
  </si>
  <si>
    <t>949430SMA</t>
  </si>
  <si>
    <t>94.94.30SMA</t>
  </si>
  <si>
    <t>949430SPA</t>
  </si>
  <si>
    <t>94.94.30SPA</t>
  </si>
  <si>
    <t>Розетка с винтовыми клеммами (с зажимной клетью) для реле 55.32, 55.34, таймера 85.02, 85.04; применяются модули 99.80; в комплекте пластиковая клипса 094.91.3; версия: черный цвет (заказ минимум/кратно 1000шт)</t>
  </si>
  <si>
    <t>94943SMA</t>
  </si>
  <si>
    <t>94.94.3SMA</t>
  </si>
  <si>
    <t>94943SPA</t>
  </si>
  <si>
    <t>94.94.3SPA</t>
  </si>
  <si>
    <t>94P3SMA</t>
  </si>
  <si>
    <t>94.P3SMA</t>
  </si>
  <si>
    <t>Розетка с безвинтовыми клеммами Push-in для реле  55.33, таймера 85.03; применяются модули 86.00, 99.02; в комплекте металлическая клипса 094.71; версия: синий цвет</t>
  </si>
  <si>
    <t>94P3SPA</t>
  </si>
  <si>
    <t>94.P3SPA</t>
  </si>
  <si>
    <t>Розетка с безвинтовыми клеммами Push-in для реле  55.33, таймера 85.03; применяются модули 86.00, 99.02; в комплекте пластиковая клипса 094.91.3; версия: синий цвет</t>
  </si>
  <si>
    <t>94P47SMA</t>
  </si>
  <si>
    <t>94.P4.7SMA</t>
  </si>
  <si>
    <t>94P4SMA</t>
  </si>
  <si>
    <t>94.P4SMA</t>
  </si>
  <si>
    <t>Розетка с безвинтовыми клеммами Push-in для реле 55.32, 55.34, таймера 85.02, 85.04; применяются модули 86.00, 99.02; в комплекте металлическая клипса 094.71; версия: синий цвет</t>
  </si>
  <si>
    <t>94P4SPA</t>
  </si>
  <si>
    <t>94.P4SPA</t>
  </si>
  <si>
    <t>Розетка с безвинтовыми клеммами Push-in для реле 55.32, 55.34, таймера 85.02, 85.04; применяются модули 86.00, 99.02; в комплекте пластиковая клипса 094.91.3; версия: синий цвет</t>
  </si>
  <si>
    <t>95030SPA</t>
  </si>
  <si>
    <t>95.03.0SPA</t>
  </si>
  <si>
    <t>Розетка с винтовыми клеммами (с зажимной клетью) для реле 40.31; применяются модули 99.02, 86.03; в комплекте пластиковая клипса 095.01; версия: черный цвет (заказ минимум/кратно 1000шт)</t>
  </si>
  <si>
    <t>9503SMA</t>
  </si>
  <si>
    <t>95.03SMA</t>
  </si>
  <si>
    <t>Розетка с винтовыми клеммами (с зажимной клетью) для реле 40.31; применяются модули 99.02, 86.03; в комплекте металлическая клипса 095.71; версия: синий цвет</t>
  </si>
  <si>
    <t>9503SPA</t>
  </si>
  <si>
    <t>95.03SPA</t>
  </si>
  <si>
    <t>Розетка с винтовыми клеммами (с зажимной клетью) для реле 40.31; применяются модули 99.02, 86.03; в комплекте пластиковая клипса 095.01; версия: синий цвет</t>
  </si>
  <si>
    <t>95050SMA</t>
  </si>
  <si>
    <t>95.05.0SMA</t>
  </si>
  <si>
    <t>95050SPA</t>
  </si>
  <si>
    <t>95.05.0SPA</t>
  </si>
  <si>
    <t>9505SMA</t>
  </si>
  <si>
    <t>95.05SMA</t>
  </si>
  <si>
    <t>9505SPA</t>
  </si>
  <si>
    <t>95.05SPA</t>
  </si>
  <si>
    <t>951320SMA</t>
  </si>
  <si>
    <t>95.13.20SMA</t>
  </si>
  <si>
    <t>Розетка для монтажа на плате для реле 40.31, 40.41; в комплекте металлическая клипса 095.51; версия: черный цвет (заказ минимум/кратно 1000шт)</t>
  </si>
  <si>
    <t>95132SLA</t>
  </si>
  <si>
    <t>95.13.2SLA</t>
  </si>
  <si>
    <t>Розетка для монтажа на плате для реле 41.31; в комплекте пластиковая клипса 095.42; версия: синий цвет</t>
  </si>
  <si>
    <t>95132SMA</t>
  </si>
  <si>
    <t>95.13.2SMA</t>
  </si>
  <si>
    <t>Розетка для монтажа на плате для реле 40.31, 40.41; в комплекте металлическая клипса 095.51; версия: синий цвет</t>
  </si>
  <si>
    <t>95132SNA</t>
  </si>
  <si>
    <t>95.13.2SNA</t>
  </si>
  <si>
    <t>Розетка для монтажа на плате для реле 41.31; в комплекте металлическая клипса 095.41.3; версия: синий цвет</t>
  </si>
  <si>
    <t>951520SLA</t>
  </si>
  <si>
    <t>95.15.20SLA</t>
  </si>
  <si>
    <t>Розетка для монтажа на плате для реле 41.52, 41.61, 41.81; в комплекте пластиковая клипса 095.42; версия: черный цвет (заказ минимум/кратно 1000шт)</t>
  </si>
  <si>
    <t>951520SMA</t>
  </si>
  <si>
    <t>95.15.20SMA</t>
  </si>
  <si>
    <t>951520SNA</t>
  </si>
  <si>
    <t>95.15.20SNA</t>
  </si>
  <si>
    <t>Розетка для монтажа на плате для реле 41.52, 41.61, 41.81; в комплекте металлическая клипса 095.41.3; версия: черный цвет (заказ минимум/кратно 1000шт)</t>
  </si>
  <si>
    <t>95152SLA</t>
  </si>
  <si>
    <t>95.15.2SLA</t>
  </si>
  <si>
    <t>Розетка для монтажа на плате для реле 41.52, 41.61, 41.81; в комплекте пластиковая клипса 095.42; версия: синий цвет</t>
  </si>
  <si>
    <t>95152SMA</t>
  </si>
  <si>
    <t>95.15.2SMA</t>
  </si>
  <si>
    <t>95152SNA</t>
  </si>
  <si>
    <t>95.15.2SNA</t>
  </si>
  <si>
    <t>Розетка для монтажа на плате для реле 41.52, 41.61, 41.81; в комплекте металлическая клипса 095.41.3; версия: синий цвет</t>
  </si>
  <si>
    <t>9523SNA</t>
  </si>
  <si>
    <t>95.23SNA</t>
  </si>
  <si>
    <t>Розетка для монтажа на плате для реле 43.41; в комплекте металлическая клипса 095.43; версия: синий цвет</t>
  </si>
  <si>
    <t>95550SPA</t>
  </si>
  <si>
    <t>95.55.0SPA</t>
  </si>
  <si>
    <t>95553SPA</t>
  </si>
  <si>
    <t>95.55.3SPA</t>
  </si>
  <si>
    <t>9555SMA</t>
  </si>
  <si>
    <t>95.55SMA</t>
  </si>
  <si>
    <t>9555SPA</t>
  </si>
  <si>
    <t>95.55SPA</t>
  </si>
  <si>
    <t>9563SMA</t>
  </si>
  <si>
    <t>95.63SMA</t>
  </si>
  <si>
    <t>Розетка с винтовыми клеммами (с зажимной клетью) для реле 40.31; применяются модули 99.01; в комплекте металлическая клипса 095.71; версия: синий цвет</t>
  </si>
  <si>
    <t>9565SMA</t>
  </si>
  <si>
    <t>95.65SMA</t>
  </si>
  <si>
    <t>95750SMA</t>
  </si>
  <si>
    <t>95.75.0SMA</t>
  </si>
  <si>
    <t>958330SMA</t>
  </si>
  <si>
    <t>95.83.30SMA</t>
  </si>
  <si>
    <t>Розетка с винтовыми клеммами (с зажимной клетью) для реле 40.31; применяются модули 99.80; в комплекте металлическая клипса 095.71; версия: черный цвет (заказ минимум/кратно 1000шт)</t>
  </si>
  <si>
    <t>958330SPA</t>
  </si>
  <si>
    <t>95.83.30SPA</t>
  </si>
  <si>
    <t>Розетка с винтовыми клеммами (с зажимной клетью) для реле 40.31; применяются модули 99.80; в комплекте пластиковая клипса 095.91.3; версия: черный цвет (заказ минимум/кратно 1000шт)</t>
  </si>
  <si>
    <t>95833SMA</t>
  </si>
  <si>
    <t>95.83.3SMA</t>
  </si>
  <si>
    <t>Розетка с винтовыми клеммами (с зажимной клетью) для реле 40.31; применяются модули 99.80; в комплекте металлическая клипса 095.71; версия: синий цвет</t>
  </si>
  <si>
    <t>95833SPA</t>
  </si>
  <si>
    <t>95.83.3SPA</t>
  </si>
  <si>
    <t>Розетка с винтовыми клеммами (с зажимной клетью) для реле 40.31; применяются модули 99.80; в комплекте пластиковая клипса 095.91.3; версия: синий цвет</t>
  </si>
  <si>
    <t>958530SMA</t>
  </si>
  <si>
    <t>95.85.30SMA</t>
  </si>
  <si>
    <t>958530SPA</t>
  </si>
  <si>
    <t>95.85.30SPA</t>
  </si>
  <si>
    <t>95853SMA</t>
  </si>
  <si>
    <t>95.85.3SMA</t>
  </si>
  <si>
    <t>95853SPA</t>
  </si>
  <si>
    <t>95.85.3SPA</t>
  </si>
  <si>
    <t>959330SPA</t>
  </si>
  <si>
    <t>95.93.30SPA</t>
  </si>
  <si>
    <t>95933SPA</t>
  </si>
  <si>
    <t>95.93.3SPA</t>
  </si>
  <si>
    <t>959530SPA</t>
  </si>
  <si>
    <t>95.95.30SPA</t>
  </si>
  <si>
    <t>95953SMA</t>
  </si>
  <si>
    <t>95.95.3SMA</t>
  </si>
  <si>
    <t>95953SPA</t>
  </si>
  <si>
    <t>95.95.3SPA</t>
  </si>
  <si>
    <t>95P3SMA</t>
  </si>
  <si>
    <t>95.P3SMA</t>
  </si>
  <si>
    <t>Розетка с безвинтовыми клеммами Push-in для реле 40.31; применяются модули 99.02, 86.03; в комплекте металлическая клипса 095.71; версия: синий цвет</t>
  </si>
  <si>
    <t>95P3SPA</t>
  </si>
  <si>
    <t>95.P3SPA</t>
  </si>
  <si>
    <t>Розетка с безвинтовыми клеммами Push-in для реле 40.31; применяются модули 99.02, 86.03; в комплекте пластиковая клипса 095.01; версия: синий цвет</t>
  </si>
  <si>
    <t>95P5SMA</t>
  </si>
  <si>
    <t>95.P5SMA</t>
  </si>
  <si>
    <t>95P5SPA</t>
  </si>
  <si>
    <t>95.P5SPA</t>
  </si>
  <si>
    <t>96027SMA</t>
  </si>
  <si>
    <t>96.02.7SMA</t>
  </si>
  <si>
    <t>Розетка с винтовыми клеммами (с зажимной клетью) для реле 56.32; применяются модули 86.30, 99.02; в комплекте металлическая клипса 094.71; версия: синий цвет</t>
  </si>
  <si>
    <t>9602SMA</t>
  </si>
  <si>
    <t>96.02SMA</t>
  </si>
  <si>
    <t>9602SPA</t>
  </si>
  <si>
    <t>96.02SPA</t>
  </si>
  <si>
    <t>Розетка с винтовыми клеммами (с зажимной клетью) для реле 56.32; применяются модули 86.30, 99.02; в комплекте пластиковая клипса 094.91.3; версия: синий цвет</t>
  </si>
  <si>
    <t>96047SMA</t>
  </si>
  <si>
    <t>96.04.7SMA</t>
  </si>
  <si>
    <t>Розетка с винтовыми клеммами (с зажимной клетью) для реле 56.34; применяются модули 86.00, 86.30, 99.02; в комплекте металлическая клипса 096.71; версия: синий цвет</t>
  </si>
  <si>
    <t>9604SMA</t>
  </si>
  <si>
    <t>96.04SMA</t>
  </si>
  <si>
    <t>9612SMA</t>
  </si>
  <si>
    <t>96.12SMA</t>
  </si>
  <si>
    <t>Розетка для монтажа на плате для реле 56.32; в комплекте металлическая клипса 094.51</t>
  </si>
  <si>
    <t>9614SMA</t>
  </si>
  <si>
    <t>96.14SMA</t>
  </si>
  <si>
    <t>Розетка для монтажа на плате для реле 56.34; в комплекте металлическая клипса 094.51</t>
  </si>
  <si>
    <t>96720SMA</t>
  </si>
  <si>
    <t>96.72.0SMA</t>
  </si>
  <si>
    <t>Розетка с винтовыми клеммами (под шайбу) для реле 56.32; в комплекте металлическая клипса 094.71; версия: черный цвет (заказ минимум/кратно 1000шт)</t>
  </si>
  <si>
    <t>9672SMA</t>
  </si>
  <si>
    <t>96.72SMA</t>
  </si>
  <si>
    <t>Розетка с винтовыми клеммами (под шайбу) для реле 56.32; в комплекте металлическая клипса 094.71; версия: синий цвет</t>
  </si>
  <si>
    <t>9674SMA</t>
  </si>
  <si>
    <t>96.74SMA</t>
  </si>
  <si>
    <t>Розетка с винтовыми клеммами (под шайбу) для реле 56.34; в комплекте металлическая клипса 096.71; версия: синий цвет</t>
  </si>
  <si>
    <t>97017SMA</t>
  </si>
  <si>
    <t>97.01.7SMA</t>
  </si>
  <si>
    <t>Розетка с винтовыми клеммами (с зажимной клетью) для реле 46.61; применяются модули 86.30, 99.02; в комплекте металлическая клипса 097.71; версия: синий цвет</t>
  </si>
  <si>
    <t>9701SMA</t>
  </si>
  <si>
    <t>97.01SMA</t>
  </si>
  <si>
    <t>9701SPA</t>
  </si>
  <si>
    <t>97.01SPA</t>
  </si>
  <si>
    <t>Розетка с винтовыми клеммами (с зажимной клетью) для реле 46.61; применяются модули 86.30, 99.02; в комплекте пластиковая клипса 097.01; версия: синий цвет</t>
  </si>
  <si>
    <t>97020SPA</t>
  </si>
  <si>
    <t>97.02.0SPA</t>
  </si>
  <si>
    <t>Розетка с винтовыми клеммами (с зажимной клетью) для реле 46.52; применяются модули 86.30, 99.02; в комплекте пластиковая клипса 097.01; версия: черный цвет (заказ минимум/кратно 1000шт)</t>
  </si>
  <si>
    <t>97027SMA</t>
  </si>
  <si>
    <t>97.02.7SMA</t>
  </si>
  <si>
    <t>Розетка с винтовыми клеммами (с зажимной клетью) для реле 46.52; применяются модули 86.30, 99.02; в комплекте металлическая клипса 097.71; версия: синий цвет</t>
  </si>
  <si>
    <t>9702SMA</t>
  </si>
  <si>
    <t>97.02SMA</t>
  </si>
  <si>
    <t>9702SPA</t>
  </si>
  <si>
    <t>97.02SPA</t>
  </si>
  <si>
    <t>Розетка с винтовыми клеммами (с зажимной клетью) для реле 46.52; применяются модули 86.30, 99.02; в комплекте пластиковая клипса 097.01; версия: синий цвет</t>
  </si>
  <si>
    <t>9711</t>
  </si>
  <si>
    <t>97.11</t>
  </si>
  <si>
    <t>Розетка для монтажа на плате для реле 46.61; в комплекте пластиковая клипса</t>
  </si>
  <si>
    <t>9712</t>
  </si>
  <si>
    <t>97.12</t>
  </si>
  <si>
    <t>Розетка для монтажа на плате для реле 46.52; в комплекте пластиковая клипса</t>
  </si>
  <si>
    <t>97517SMA</t>
  </si>
  <si>
    <t>97.51.7SMA</t>
  </si>
  <si>
    <t>Розетка с безвинтовыми клеммами (пружинный зажим) для реле 46.61; применяются модули 86.30, 99.02; в комплекте пластиковая клипса 097.01; версия: серый цвет; для ЖД-приложений</t>
  </si>
  <si>
    <t>9751SMA</t>
  </si>
  <si>
    <t>97.51SMA</t>
  </si>
  <si>
    <t>Розетка с безвинтовыми клеммами (пружинный зажим) для реле 46.61; применяются модули 86.30, 99.02; в комплекте металлическая клипса 097.71; версия: синий цвет</t>
  </si>
  <si>
    <t>9751SPA</t>
  </si>
  <si>
    <t>97.51SPA</t>
  </si>
  <si>
    <t>Розетка с безвинтовыми клеммами (пружинный зажим) для реле 46.61; применяются модули 86.30, 99.02; в комплекте пластиковая клипса 097.01; версия: синий цвет</t>
  </si>
  <si>
    <t>97527SMA</t>
  </si>
  <si>
    <t>97.52.7SMA</t>
  </si>
  <si>
    <t>Розетка с безвинтовыми клеммами (пружинный зажим) для реле 46.52; применяются модули 86.30, 99.02; в комплекте пластиковая клипса 097.01; версия: серый цвет; для ЖД-приложений</t>
  </si>
  <si>
    <t>9752SMA</t>
  </si>
  <si>
    <t>97.52SMA</t>
  </si>
  <si>
    <t>Розетка с безвинтовыми клеммами (пружинный зажим) для реле 46.52; применяются модули 86.30, 99.02; в комплекте металлическая клипса 097.71; версия: синий цвет</t>
  </si>
  <si>
    <t>9752SPA</t>
  </si>
  <si>
    <t>97.52SPA</t>
  </si>
  <si>
    <t>Розетка с безвинтовыми клеммами (пружинный зажим) для реле 46.52; применяются модули 86.30, 99.02; в комплекте пластиковая клипса 097.01; версия: синий цвет</t>
  </si>
  <si>
    <t>97P17SMA</t>
  </si>
  <si>
    <t>97.P1.7SMA</t>
  </si>
  <si>
    <t>Розетка с безвинтовыми клеммами Push-in для реле 46.61; применяются модули 86.30, 99.02; в комплекте металлическая клипса 097.71; версия:  серый цвет; для ЖД-приложений</t>
  </si>
  <si>
    <t>97P1SMA</t>
  </si>
  <si>
    <t>97.P1SMA</t>
  </si>
  <si>
    <t>Розетка с безвинтовыми клеммами Push-in для реле 46.61; применяются модули 86.30, 99.02; в комплекте металлическая клипса 097.71; версия: синий цвет</t>
  </si>
  <si>
    <t>97P1SPA</t>
  </si>
  <si>
    <t>97.P1SPA</t>
  </si>
  <si>
    <t>Розетка с безвинтовыми клеммами Push-in для реле 46.61; применяются модули 86.30, 99.02; в комплекте пластиковая клипса 097.01; версия: синий цвет</t>
  </si>
  <si>
    <t>97P27SMA</t>
  </si>
  <si>
    <t>97.P2.7SMA</t>
  </si>
  <si>
    <t>Розетка с безвинтовыми клеммами Push-in для реле 46.52; применяются модули 86.30, 99.02; в комплекте металлическая клипса 097.71; версия:  серый цвет; для ЖД-приложений</t>
  </si>
  <si>
    <t>97P2SMA</t>
  </si>
  <si>
    <t>97.P2SMA</t>
  </si>
  <si>
    <t>Розетка с безвинтовыми клеммами Push-in для реле 46.52; применяются модули 86.30, 99.02; в комплекте металлическая клипса 097.71; версия: синий цвет</t>
  </si>
  <si>
    <t>97P2SPA</t>
  </si>
  <si>
    <t>97.P2SPA</t>
  </si>
  <si>
    <t>Розетка с безвинтовыми клеммами Push-in для реле 46.52; применяются модули 86.30, 99.02; в комплекте пластиковая клипса 097.01; версия: синий цвет</t>
  </si>
  <si>
    <t>9901002408</t>
  </si>
  <si>
    <t>99.01.0.024.08</t>
  </si>
  <si>
    <t>99</t>
  </si>
  <si>
    <t>Модуль индикации и защиты; красный LED + варистор; 6…24В AC/DC</t>
  </si>
  <si>
    <t>9901002409</t>
  </si>
  <si>
    <t>99.01.0.024.09</t>
  </si>
  <si>
    <t>Модуль защиты; RC-цепь; 6...24В AC/DC</t>
  </si>
  <si>
    <t>9901002450</t>
  </si>
  <si>
    <t>99.01.0.024.50</t>
  </si>
  <si>
    <t>Модуль индикации; красный LED; 6...24В AC/DC</t>
  </si>
  <si>
    <t>9901002459</t>
  </si>
  <si>
    <t>99.01.0.024.59</t>
  </si>
  <si>
    <t>Модуль индикации; зеленый LED; 6...24В AC/DC</t>
  </si>
  <si>
    <t>9901002498</t>
  </si>
  <si>
    <t>99.01.0.024.98</t>
  </si>
  <si>
    <t>Модуль индикации и защиты; зеленый LED + варистор; 6...24В AC/DC</t>
  </si>
  <si>
    <t>9901006008</t>
  </si>
  <si>
    <t>99.01.0.060.08</t>
  </si>
  <si>
    <t>Модуль индикации и защиты; красный LED + варистор; 28...60В AC/DC</t>
  </si>
  <si>
    <t>9901006009</t>
  </si>
  <si>
    <t>99.01.0.060.09</t>
  </si>
  <si>
    <t>Модуль защиты; RC-цепь; 28...60В AC/DC</t>
  </si>
  <si>
    <t>9901006050</t>
  </si>
  <si>
    <t>99.01.0.060.50</t>
  </si>
  <si>
    <t>Модуль индикации; красный LED; 28...60В AC/DC</t>
  </si>
  <si>
    <t>9901006059</t>
  </si>
  <si>
    <t>99.01.0.060.59</t>
  </si>
  <si>
    <t>Модуль индикации; зеленый LED; 28...60В AC/DC</t>
  </si>
  <si>
    <t>9901006098</t>
  </si>
  <si>
    <t>99.01.0.060.98</t>
  </si>
  <si>
    <t>Модуль индикации и защиты; зеленый LED + варистор; 28...60В AC/DC</t>
  </si>
  <si>
    <t>9901023008</t>
  </si>
  <si>
    <t>99.01.0.230.08</t>
  </si>
  <si>
    <t>Модуль индикации и защиты; красный LED + варистор; 110...240В AC/DC</t>
  </si>
  <si>
    <t>9901023009</t>
  </si>
  <si>
    <t>99.01.0.230.09</t>
  </si>
  <si>
    <t>Модуль защиты; RC-цепь; 110...240В AC/DC</t>
  </si>
  <si>
    <t>9901023050</t>
  </si>
  <si>
    <t>99.01.0.230.50</t>
  </si>
  <si>
    <t>Модуль индикации; красный LED; 110...240В AC/DC</t>
  </si>
  <si>
    <t>9901023059</t>
  </si>
  <si>
    <t>99.01.0.230.59</t>
  </si>
  <si>
    <t>Модуль индикации; зеленый LED; 110...240В AC/DC</t>
  </si>
  <si>
    <t>9901023098</t>
  </si>
  <si>
    <t>99.01.0.230.98</t>
  </si>
  <si>
    <t>Модуль индикации и защиты; зеленый LED + варистор; 110...240В AC/DC</t>
  </si>
  <si>
    <t>9901200000</t>
  </si>
  <si>
    <t>99.01.2.000.00</t>
  </si>
  <si>
    <t>Модуль защиты; диод (+ A2); 6...220В DC</t>
  </si>
  <si>
    <t>9901300000</t>
  </si>
  <si>
    <t>99.01.3.000.00</t>
  </si>
  <si>
    <t>Модуль защиты; диод (+ A1); 6...220В DC</t>
  </si>
  <si>
    <t>9901823007</t>
  </si>
  <si>
    <t>99.01.8.230.07</t>
  </si>
  <si>
    <t>Модуль защиты; Шунтирующее сопротивление 110...240В AC</t>
  </si>
  <si>
    <t>9901902479</t>
  </si>
  <si>
    <t>99.01.9.024.79</t>
  </si>
  <si>
    <t>Модуль индикации и защиты; зеленый LED + диод (+ A2); 6...24В DC</t>
  </si>
  <si>
    <t>9901902490</t>
  </si>
  <si>
    <t>99.01.9.024.90</t>
  </si>
  <si>
    <t>Модуль индикации и защиты; красный LED + диод (+ A1); 6...24В DC</t>
  </si>
  <si>
    <t>9901902499</t>
  </si>
  <si>
    <t>99.01.9.024.99</t>
  </si>
  <si>
    <t>Модуль индикации и защиты; зеленый LED + диод (+ A1); 6...24В DC</t>
  </si>
  <si>
    <t>9901906079</t>
  </si>
  <si>
    <t>99.01.9.060.79</t>
  </si>
  <si>
    <t>Модуль индикации и защиты; зеленый LED + диод (+ A2); 28...60В DC</t>
  </si>
  <si>
    <t>9901906090</t>
  </si>
  <si>
    <t>99.01.9.060.90</t>
  </si>
  <si>
    <t>Модуль индикации и защиты; красный LED + диод (+ A1); 28...60В DC</t>
  </si>
  <si>
    <t>9901906099</t>
  </si>
  <si>
    <t>99.01.9.060.99</t>
  </si>
  <si>
    <t>Модуль индикации и защиты; зеленый LED + диод (+ A1); 28...60В DC</t>
  </si>
  <si>
    <t>9901914590</t>
  </si>
  <si>
    <t>99.01.9.145.90</t>
  </si>
  <si>
    <t>Модуль индикации и защиты; красный LED + диод (+ A1); 90...145В DC</t>
  </si>
  <si>
    <t>9901922079</t>
  </si>
  <si>
    <t>99.01.9.220.79</t>
  </si>
  <si>
    <t>Модуль индикации и защиты; зеленый LED + диод (+ A2); 110...220В DC</t>
  </si>
  <si>
    <t>9901922090</t>
  </si>
  <si>
    <t>99.01.9.220.90</t>
  </si>
  <si>
    <t>Модуль индикации и защиты; красный LED + диод (+ A1); 110...220В DC</t>
  </si>
  <si>
    <t>9901922099</t>
  </si>
  <si>
    <t>99.01.9.220.99</t>
  </si>
  <si>
    <t>Модуль индикации и защиты; зеленый LED + диод (+ A1); 110...220В DC</t>
  </si>
  <si>
    <t>9902002409</t>
  </si>
  <si>
    <t>99.02.0.024.09</t>
  </si>
  <si>
    <t>9902002459</t>
  </si>
  <si>
    <t>99.02.0.024.59</t>
  </si>
  <si>
    <t>9902002498</t>
  </si>
  <si>
    <t>99.02.0.024.98</t>
  </si>
  <si>
    <t>9902006009</t>
  </si>
  <si>
    <t>99.02.0.060.09</t>
  </si>
  <si>
    <t>9902006059</t>
  </si>
  <si>
    <t>99.02.0.060.59</t>
  </si>
  <si>
    <t>9902006098</t>
  </si>
  <si>
    <t>99.02.0.060.98</t>
  </si>
  <si>
    <t>9902023009</t>
  </si>
  <si>
    <t>99.02.0.230.09</t>
  </si>
  <si>
    <t>9902023059</t>
  </si>
  <si>
    <t>99.02.0.230.59</t>
  </si>
  <si>
    <t>9902023098</t>
  </si>
  <si>
    <t>99.02.0.230.98</t>
  </si>
  <si>
    <t>9902200000</t>
  </si>
  <si>
    <t>99.02.2.000.00</t>
  </si>
  <si>
    <t>9902300000</t>
  </si>
  <si>
    <t>99.02.3.000.00</t>
  </si>
  <si>
    <t>9902823007</t>
  </si>
  <si>
    <t>99.02.8.230.07</t>
  </si>
  <si>
    <t>9902902479</t>
  </si>
  <si>
    <t>99.02.9.024.79</t>
  </si>
  <si>
    <t>9902902499</t>
  </si>
  <si>
    <t>99.02.9.024.99</t>
  </si>
  <si>
    <t>9902906079</t>
  </si>
  <si>
    <t>99.02.9.060.79</t>
  </si>
  <si>
    <t>9902906099</t>
  </si>
  <si>
    <t>99.02.9.060.99</t>
  </si>
  <si>
    <t>9902922060</t>
  </si>
  <si>
    <t>99.02.9.220.60</t>
  </si>
  <si>
    <t>Модуль индикации и защиты с функцией ограничения напряжения срабатывания и отпускания катушек реле (Umin=0,6Un); для реле с питанием 220В DC</t>
  </si>
  <si>
    <t>9902922079</t>
  </si>
  <si>
    <t>99.02.9.220.79</t>
  </si>
  <si>
    <t>9902922099</t>
  </si>
  <si>
    <t>99.02.9.220.99</t>
  </si>
  <si>
    <t>9980002408</t>
  </si>
  <si>
    <t>99.80.0.024.08</t>
  </si>
  <si>
    <t>Модуль индикации и защиты; красный LED + варистор; 6...24В AC/DC</t>
  </si>
  <si>
    <t>9980002409</t>
  </si>
  <si>
    <t>99.80.0.024.09</t>
  </si>
  <si>
    <t>9980002450</t>
  </si>
  <si>
    <t>99.80.0.024.50</t>
  </si>
  <si>
    <t>9980002459</t>
  </si>
  <si>
    <t>99.80.0.024.59</t>
  </si>
  <si>
    <t>9980002498</t>
  </si>
  <si>
    <t>99.80.0.024.98</t>
  </si>
  <si>
    <t>9980006008</t>
  </si>
  <si>
    <t>99.80.0.060.08</t>
  </si>
  <si>
    <t>9980006009</t>
  </si>
  <si>
    <t>99.80.0.060.09</t>
  </si>
  <si>
    <t>9980006050</t>
  </si>
  <si>
    <t>99.80.0.060.50</t>
  </si>
  <si>
    <t>9980006059</t>
  </si>
  <si>
    <t>99.80.0.060.59</t>
  </si>
  <si>
    <t>9980006098</t>
  </si>
  <si>
    <t>99.80.0.060.98</t>
  </si>
  <si>
    <t>9980023008</t>
  </si>
  <si>
    <t>99.80.0.230.08</t>
  </si>
  <si>
    <t>9980023009</t>
  </si>
  <si>
    <t>99.80.0.230.09</t>
  </si>
  <si>
    <t>9980023050</t>
  </si>
  <si>
    <t>99.80.0.230.50</t>
  </si>
  <si>
    <t>9980023059</t>
  </si>
  <si>
    <t>99.80.0.230.59</t>
  </si>
  <si>
    <t>9980023098</t>
  </si>
  <si>
    <t>99.80.0.230.98</t>
  </si>
  <si>
    <t>9980300000</t>
  </si>
  <si>
    <t>99.80.3.000.00</t>
  </si>
  <si>
    <t>9980823007</t>
  </si>
  <si>
    <t>99.80.8.230.07</t>
  </si>
  <si>
    <t>9980902490</t>
  </si>
  <si>
    <t>99.80.9.024.90</t>
  </si>
  <si>
    <t>9980902499</t>
  </si>
  <si>
    <t>99.80.9.024.99</t>
  </si>
  <si>
    <t>9980906090</t>
  </si>
  <si>
    <t>99.80.9.060.90</t>
  </si>
  <si>
    <t>9980906099</t>
  </si>
  <si>
    <t>99.80.9.060.99</t>
  </si>
  <si>
    <t>9980922090</t>
  </si>
  <si>
    <t>99.80.9.220.90</t>
  </si>
  <si>
    <t>9980922099</t>
  </si>
  <si>
    <t>99.80.9.220.99</t>
  </si>
  <si>
    <t>RB1490240000</t>
  </si>
  <si>
    <t>RB.14.9.024.0000</t>
  </si>
  <si>
    <t>RB</t>
  </si>
  <si>
    <t>RB1491250000</t>
  </si>
  <si>
    <t>RB.14.9.125.0000</t>
  </si>
  <si>
    <t>RB1492500000</t>
  </si>
  <si>
    <t>RB.14.9.250.0000</t>
  </si>
  <si>
    <t>RB2290249021</t>
  </si>
  <si>
    <t>RB.22.9.024.9021</t>
  </si>
  <si>
    <t>RB2291250000</t>
  </si>
  <si>
    <t>RB.22.9.125.0000</t>
  </si>
  <si>
    <t>RB2291259021</t>
  </si>
  <si>
    <t>RB.22.9.125.9021</t>
  </si>
  <si>
    <t>RR1490240000</t>
  </si>
  <si>
    <t>RR.14.9.024.0000</t>
  </si>
  <si>
    <t>RR</t>
  </si>
  <si>
    <t>RR1490480000</t>
  </si>
  <si>
    <t>RR.14.9.048.0000</t>
  </si>
  <si>
    <t>RR1491250000</t>
  </si>
  <si>
    <t>RR.14.9.125.0000</t>
  </si>
  <si>
    <t>RR1492200000</t>
  </si>
  <si>
    <t>RR.14.9.220.0000</t>
  </si>
  <si>
    <t>RR1492500000</t>
  </si>
  <si>
    <t>RR.14.9.250.0000</t>
  </si>
  <si>
    <t>RR2490240000</t>
  </si>
  <si>
    <t>RR.24.9.024.0000</t>
  </si>
  <si>
    <t>RR2491250000</t>
  </si>
  <si>
    <t>RR.24.9.125.0000</t>
  </si>
  <si>
    <t>RR2491259021</t>
  </si>
  <si>
    <t>RR.24.9.125.9021</t>
  </si>
  <si>
    <t>RR2492500000</t>
  </si>
  <si>
    <t>RR.24.9.250.0000</t>
  </si>
  <si>
    <t>RR2492509021</t>
  </si>
  <si>
    <t>RR.24.9.250.9021</t>
  </si>
  <si>
    <t>%</t>
  </si>
  <si>
    <t>01101</t>
  </si>
  <si>
    <t>011.01</t>
  </si>
  <si>
    <t>Адаптер для монтажа на панель для 11 серии</t>
  </si>
  <si>
    <t>01901</t>
  </si>
  <si>
    <t>019.01</t>
  </si>
  <si>
    <t>Блок маркировок для розеток 94.02, 94.03, 94.04, 94.04.9</t>
  </si>
  <si>
    <t>6-полюсный шинный соединитель для розеток 94.02, 94.03, 94.04, 94.04.9</t>
  </si>
  <si>
    <t>6-полюсный шинный соединитель для розеток 94.02, 94.03, 94.04, 94.04.9; черный</t>
  </si>
  <si>
    <t>2-полюсный шинный соединитель; синий 27,5 мм</t>
  </si>
  <si>
    <t>Металлическая клипса для реле 55.32, 55.33, 55.34 для розеток 94.02, 94.03, 94.04, 94.04.9, 94.44.1, 94.62, 94.64, 94.72, 94.73, 94.74, 94.82.3, 94.83.1, 94.84.3, 94.54.1</t>
  </si>
  <si>
    <t>Металлическая клипса для таймеров 85.02, 85.03, 85.04 для розеток 94.02, 94.03, 94.04, 94.04.9, 94.44.1, 94.62, 94.64, 94.72, 94.73, 94.74, 94.82.3, 94.84.3, 94.54.1</t>
  </si>
  <si>
    <t>Пластиковая клипса для розеток 94.02, 94.03, 94.04, 94.04.9, 94.82.3, 94.84.3; синий</t>
  </si>
  <si>
    <t>Пластиковая клипса для реле 40 серии для розеток 95.03, 95.05; синий</t>
  </si>
  <si>
    <t>Пластиковая клипса для реле 40 серии для розеток 95.03.0, 95.05.0; черный</t>
  </si>
  <si>
    <t>8-полюсный шинный соединитель для розеток 95.63, 95.65, 95.75, 95.75.9, 95.83.1, 95.85.1; синий</t>
  </si>
  <si>
    <t>8-полюсный шинный соединитель для розеток 95.63, 95.65, 95.75, 95.75.9, 95.83.3, 95.85.3; черный</t>
  </si>
  <si>
    <t>Металлическая клипса для реле 40 серий для розеток 95.13, 95.13.2, 95.15, 95.15.2</t>
  </si>
  <si>
    <t>Пластиковая клипса для реле 40 серий для розеток 95.13, 95.15</t>
  </si>
  <si>
    <t>Металлическая клипса для реле 40 серий для розеток 95.03, 95.05, 95.63, 95.65, 95.75, 95.75.9, 95.83.3, 95.85.3</t>
  </si>
  <si>
    <t>Пластиковая клипса для реле 40 серий для розеток 95.83.3, 95.85.3</t>
  </si>
  <si>
    <t>13228230B000</t>
  </si>
  <si>
    <t>13.22.8.230.B000</t>
  </si>
  <si>
    <t>Электронные многофункциональные реле, 2NO 6A; питание 230В АC; монтаж в коробке; BLE- Yesly</t>
  </si>
  <si>
    <t>13228230B000PAS</t>
  </si>
  <si>
    <t>13.22.8.230.B000PAS</t>
  </si>
  <si>
    <t>B</t>
  </si>
  <si>
    <t>13S28230B000</t>
  </si>
  <si>
    <t>13.S2.8.230.B000</t>
  </si>
  <si>
    <t>Электронный привод рольставней, 2NO 6A; питание 230В АC; монтаж в коробке; BLE- Yesly</t>
  </si>
  <si>
    <t>13S28230B000PAS</t>
  </si>
  <si>
    <t>13.S2.8.230.B000PAS</t>
  </si>
  <si>
    <t>14618230P000</t>
  </si>
  <si>
    <t>14.61.8.230.P000</t>
  </si>
  <si>
    <t>15218230B300</t>
  </si>
  <si>
    <t>15.21.8.230.B300</t>
  </si>
  <si>
    <t>15218230B300PAS</t>
  </si>
  <si>
    <t>15.21.8.230.B300PAS</t>
  </si>
  <si>
    <t>152K82300400</t>
  </si>
  <si>
    <t>15.2K.8.230.0400</t>
  </si>
  <si>
    <t>Электронный диммер KNX; 400Вт; 2 канала; питание 230В АC</t>
  </si>
  <si>
    <t>Интерфейсный модуль (сборка 41.61.9.024.0010 + 93.02.0.024), электромеханическое реле; 1CO 16A; контакты AgNi; питание 24В AC/DC; категория защиты IP20; винтовые клеммы</t>
  </si>
  <si>
    <t>Интерфейсный модуль (сборка 41.61.9.060.0010 + 93.02.0.060), электромеханическое реле; 1CO 16A; контакты AgNi; питание 60В AC/DC; категория защиты IP20; винтовые клеммы</t>
  </si>
  <si>
    <t>Интерфейсный модуль (сборка 41.61.9.110.0010 + 93.02.0.125), электромеханическое реле; 1CO 16A; контакты AgNi; питание 110…125В AC/DC; категория защиты IP20; винтовые клеммы</t>
  </si>
  <si>
    <t>Интерфейсный модуль (сборка 41.61.9.110.0010 + 93.02.0.240), электромеханическое реле; 1CO 16A; контакты AgNi; питание 230…240В AC/DC; категория защиты IP20; винтовые клеммы</t>
  </si>
  <si>
    <t>Интерфейсный модуль (сборка 41.61.9.012.0010 + 93.02.7.024), электромеханическое реле; 1CO 16A; контакты AgNi; питание 12В DC (чувствит.); категория защиты IP20; винтовые клеммы</t>
  </si>
  <si>
    <t>Интерфейсный модуль (сборка 41.61.9.024.0010 + 93.02.7.024), электромеханическое реле; 1CO 16A; контакты AgNi; питание 24В DC (чувствит.); категория защиты IP20; винтовые клеммы</t>
  </si>
  <si>
    <t>Интерфейсный модуль (сборка 41.61.9.060.0010 + 93.02.7.060), электромеханическое реле; 1CO 16A; контакты AgNi; питание 60В DC (чувствит.); категория защиты IP20; винтовые клеммы</t>
  </si>
  <si>
    <t>Интерфейсный модуль (сборка 41.61.9.024.0010 + 93.52.0.024), электромеханическое реле; 1CO 16A; контакты AgNi; питание 24В AC/DC; категория защиты IP20; безвинтовые клеммы (пружинный зажим)</t>
  </si>
  <si>
    <t>Интерфейсный модуль (сборка 41.61.9.060.0010 + 93.52.0.060), электромеханическое реле; 1CO 16A; контакты AgNi; питание 60В AC/DC; категория защиты IP20; безвинтовые клеммы (пружинный зажим)</t>
  </si>
  <si>
    <t>Интерфейсный модуль (сборка 41.61.9.110.0010 + 93.52.0.125), электромеханическое реле; 1CO 16A; контакты AgNi; питание 110…125В AC/DC; категория защиты IP20; безвинтовые клеммы (пружинный зажим)</t>
  </si>
  <si>
    <t>Интерфейсный модуль (сборка 41.61.9.110.0010 + 93.52.0.240), электромеханическое реле; 1CO 16A; контакты AgNi; питание 230…240В AC/DC; категория защиты IP20; безвинтовые клеммы (пружинный зажим)</t>
  </si>
  <si>
    <t>Интерфейсный модуль (сборка 41.61.9.012.0010 + 93.52.7.024), электромеханическое реле; 1CO 16A; контакты AgNi; питание 12В DC (чувствит.); категория защиты IP20; безвинтовые клеммы (пружинный зажим)</t>
  </si>
  <si>
    <t>Интерфейсный модуль (сборка 41.61.9.024.0010 + 93.52.7.024), электромеханическое реле; 1CO 16A; контакты AgNi; питание 24В DC (чувствит.); категория защиты IP20; безвинтовые клеммы (пружинный зажим)</t>
  </si>
  <si>
    <t>Интерфейсный модуль (сборка 41.61.9.060.0010 + 93.52.7.060), электромеханическое реле; 1CO 16A; контакты AgNi; питание 60В DC (чувствит.); категория защиты IP20; безвинтовые клеммы (пружинный зажим)</t>
  </si>
  <si>
    <t>Интерфейсный модуль (сборка 34.51.7.012.0010 + 93.21.0.024), электромеханическое реле с таймером (мультифункциональные: AI,DI,GI,SW); 1CO 6A; контакты AgNi; питание 12В АС/DC; категория защиты IP20; винтовые клеммы</t>
  </si>
  <si>
    <t>Интерфейсный модуль (сборка 34.51.7.024.0010 + 93.21.0.024), электромеханическое реле с таймером (мультифункциональные: AI,DI,GI,SW); 1CO 6A; контакты AgNi; питание 24В АС/DC; категория защиты IP20; винтовые клеммы</t>
  </si>
  <si>
    <t>Интерфейсный модуль (сборка 34.81.7.024.8240 + 93.21.0.024), твердотельное реле с таймером (мультифункциональные: AI,DI,GI,SW); выход 2A (240В АС); питание 24В АС/DC; категория защиты IP20; винтовые клеммы</t>
  </si>
  <si>
    <t>Интерфейсный модуль (сборка 41.81.7.024.9024 + 93.02.0.024), твердотельное реле с таймером (мультифункциональные: AI,DI,GI,SW); выход 6A (24В DС); питание 24В АС/DC; категория защиты IP20; винтовые клеммы</t>
  </si>
  <si>
    <t>Интерфейсный модуль (сборка 41.81.7.012.8240 + 93.02.7.024), твердотельное реле; выход 3A (240В AС); питание 24В DC; категория защиты IP20; винтовые клеммы</t>
  </si>
  <si>
    <t>Интерфейсный модуль (сборка 41.81.7.024.9024 + 93.02.7.024), твердотельное реле; выход 5A (24В DС); питание 24В DC; категория защиты IP20; винтовые клеммы</t>
  </si>
  <si>
    <t>Интерфейсный модуль (сборка 41.81.7.024.8240 + 93.52.0.024), твердотельное реле; выход 3A (240В AС); питание 24В AC/DC; категория защиты IP20; безвинтовые клеммы (пружинный зажим)</t>
  </si>
  <si>
    <t>Интерфейсный модуль (сборка 41.81.7.012.8240 + 93.52.7.024), твердотельное реле; выход 3A (240В AС); питание 24В DC; категория защиты IP20; безвинтовые клеммы (пружинный зажим)</t>
  </si>
  <si>
    <t>Интерфейсный модуль (сборка 41.81.7.024.9024 + 93.52.7.024), твердотельное реле; выход 5A (24В DС); питание 24В DC; категория защиты IP20; безвинтовые клеммы (пружинный зажим)</t>
  </si>
  <si>
    <t>Интерфейсный модуль (сборка 34.51.7.012.0010 + 93.01.0.024), электромеханическое реле; 1CO 6A; контакты AgNi; питание 12В AC/DC; категория защиты IP20; винтовые клеммы</t>
  </si>
  <si>
    <t>Интерфейсный модуль (сборка 34.51.7.012.4010 + 93.01.0.024), электромеханическое реле; 1CO 6A; контакты AgSnO2; питание 12В AC/DC; категория защиты IP20; винтовые клеммы</t>
  </si>
  <si>
    <t>Интерфейсный модуль (сборка 34.51.7.012.5010 + 93.01.0.024), электромеханическое реле; 1CO 6A; контакты AgNi+Au; питание 12В AC/DC; категория защиты IP20; винтовые клеммы</t>
  </si>
  <si>
    <t>Интерфейсный модуль (сборка 34.51.7.024.0010 + 93.01.0.024), электромеханическое реле; 1CO 6A; контакты AgNi; питание 24В AC/DC; категория защиты IP20; винтовые клеммы</t>
  </si>
  <si>
    <t>Интерфейсный модуль (сборка 34.51.7.024.4010 + 93.01.0.024), электромеханическое реле; 1CO 6A; контакты AgSnO2; питание 24В AC/DC; категория защиты IP20; винтовые клеммы</t>
  </si>
  <si>
    <t>Интерфейсный модуль (сборка 34.51.7.024.5010 + 93.01.0.024), электромеханическое реле; 1CO 6A; контакты AgNi+Au; питание 24В AC/DC; категория защиты IP20; винтовые клеммы</t>
  </si>
  <si>
    <t>Интерфейсный модуль (сборка 34.51.7.048.0010 + 93.01.0.060), электромеханическое реле; 1CO 6A; контакты AgNi; питание 48В AC/DC; категория защиты IP20; винтовые клеммы</t>
  </si>
  <si>
    <t>Интерфейсный модуль (сборка 34.51.7.048.4010 + 93.01.0.060), электромеханическое реле; 1CO 6A; контакты AgSnO2; питание 48В AC/DC; категория защиты IP20; винтовые клеммы</t>
  </si>
  <si>
    <t>Интерфейсный модуль (сборка 34.51.7.048.5010 + 93.01.0.060), электромеханическое реле; 1CO 6A; контакты AgNi+Au; питание 48В AC/DC; категория защиты IP20; винтовые клеммы</t>
  </si>
  <si>
    <t>Интерфейсный модуль (сборка 34.51.7.060.0010 + 93.01.0.060), электромеханическое реле; 1CO 6A; контакты AgNi; питание 60В AC/DC; категория защиты IP20; винтовые клеммы</t>
  </si>
  <si>
    <t>Интерфейсный модуль (сборка 34.51.7.060.4010 + 93.01.0.060), электромеханическое реле; 1CO 6A; контакты AgSnO2; питание 60В AC/DC; категория защиты IP20; винтовые клеммы</t>
  </si>
  <si>
    <t>Интерфейсный модуль (сборка 34.51.7.060.5010 + 93.01.0.060), электромеханическое реле; 1CO 6A; контакты AgNi+Au; питание 60В AC/DC; категория защиты IP20; винтовые клеммы</t>
  </si>
  <si>
    <t>Интерфейсный модуль (сборка 34.51.7.060.0010 + 93.01.0.125), электромеханическое реле; 1CO 6A; контакты AgNi; питание 125В AC/DC; категория защиты IP20; винтовые клеммы</t>
  </si>
  <si>
    <t>Интерфейсный модуль (сборка 34.51.7.060.4010 + 93.01.0.125), электромеханическое реле; 1CO 6A; контакты AgSnO2; питание 125В AC/DC; категория защиты IP20; винтовые клеммы</t>
  </si>
  <si>
    <t>Интерфейсный модуль (сборка 34.51.7.060.5010 + 93.01.0.125), электромеханическое реле; 1CO 6A; контакты AgNi+Au; питание 125В AC/DC; категория защиты IP20; винтовые клеммы</t>
  </si>
  <si>
    <t>Интерфейсный модуль (сборка 34.51.7.060.0010 + 93.01.0.240), электромеханическое реле; 1CO 6A; контакты AgNi; питание 230-240В AC/DC; категория защиты IP20; винтовые клеммы</t>
  </si>
  <si>
    <t>Интерфейсный модуль (сборка 34.51.7.060.4010 + 93.01.0.240), электромеханическое реле; 1CO 6A; контакты AgSnO2; питание 230-240В AC/DC; категория защиты IP20; винтовые клеммы</t>
  </si>
  <si>
    <t>Интерфейсный модуль (сборка 34.51.7.060.5010 + 93.01.0.240), электромеханическое реле; 1CO 6A; контакты AgNi+Au; питание 230-240В AC/DC; категория защиты IP20; винтовые клеммы</t>
  </si>
  <si>
    <t>Интерфейсный модуль (сборка 34.51.7.060.0010 + 93.01.3.125), электромеханическое реле; 1CO 6A; контакты AgNi; питание 125В AC/DC; подавление утечки тока; категория защиты IP20; винтовые клеммы</t>
  </si>
  <si>
    <t>Интерфейсный модуль (сборка 34.51.7.060.4010 + 93.01.3.125), электромеханическое реле; 1CO 6A; контакты AgSnO2; питание 125В AC/DC; подавление утечки тока; категория защиты IP20; винтовые клеммы</t>
  </si>
  <si>
    <t>Интерфейсный модуль (сборка 34.51.7.060.5010 + 93.01.3.125), электромеханическое реле; 1CO 6A; контакты AgNi+Au; питание 125В AC/DC; подавление утечки тока; категория защиты IP20; винтовые клеммы</t>
  </si>
  <si>
    <t>Интерфейсный модуль (сборка 34.51.7.060.0010 + 93.01.3.240), электромеханическое реле; 1CO 6A; контакты AgNi; питание 230-240В AC/DC; подавление утечки тока; категория защиты IP20; винтовые клеммы</t>
  </si>
  <si>
    <t>Интерфейсный модуль (сборка 34.51.7.060.4010 + 93.01.3.240), электромеханическое реле; 1CO 6A; контакты AgSnO2; питание 230-240В AC/DC; подавление утечки тока; категория защиты IP20; винтовые клеммы</t>
  </si>
  <si>
    <t>Интерфейсный модуль (сборка 34.51.7.060.5010 + 93.01.3.240), электромеханическое реле; 1CO 6A; контакты AgNi+Au; питание 230-240В AC/DC; подавление утечки тока; категория защиты IP20; винтовые клеммы</t>
  </si>
  <si>
    <t>Интерфейсный модуль (сборка 34.51.7.005.0010 + 93.01.7.024), электромеханическое реле; 1CO 6A; контакты AgNi; питание 6В DC (чувствит.); категория защиты IP20; винтовые клеммы</t>
  </si>
  <si>
    <t>Интерфейсный модуль (сборка 34.51.7.005.4010 + 93.01.7.024), электромеханическое реле; 1CO 6A; контакты AgSnO2; питание 6В DC (чувствит.); категория защиты IP20; винтовые клеммы</t>
  </si>
  <si>
    <t>Интерфейсный модуль (сборка 34.51.7.005.5010 + 93.01.7.024), электромеханическое реле; 1CO 6A; контакты AgNi+Au; питание 6В DC (чувствит.); категория защиты IP20; винтовые клеммы</t>
  </si>
  <si>
    <t>Интерфейсный модуль (сборка 34.51.7.012.0010 + 93.01.7.024), электромеханическое реле; 1CO 6A; контакты AgNi; питание 12В DC (чувствит.); категория защиты IP20; винтовые клеммы</t>
  </si>
  <si>
    <t>Интерфейсный модуль (сборка 34.51.7.012.4010 + 93.01.7.024), электромеханическое реле; 1CO 6A; контакты AgSnO2; питание 12В DC (чувствит.); категория защиты IP20; винтовые клеммы</t>
  </si>
  <si>
    <t>Интерфейсный модуль (сборка 34.51.7.012.5010 + 93.01.7.024), электромеханическое реле; 1CO 6A; контакты AgNi+Au; питание 12В DC (чувствит.); категория защиты IP20; винтовые клеммы</t>
  </si>
  <si>
    <t>Интерфейсный модуль (сборка 34.51.7.024.0010 + 93.01.7.024), электромеханическое реле; 1CO 6A; контакты AgNi; питание 24В DC (чувствит.); категория защиты IP20; винтовые клеммы</t>
  </si>
  <si>
    <t>Интерфейсный модуль (сборка 34.51.7.024.4010 + 93.01.7.024), электромеханическое реле; 1CO 6A; контакты AgSnO2; питание 24В DC (чувствит.); категория защиты IP20; винтовые клеммы</t>
  </si>
  <si>
    <t>Интерфейсный модуль (сборка 34.51.7.024.5010 + 93.01.7.024), электромеханическое реле; 1CO 6A; контакты AgNi+Au; питание 24В DC (чувствит.); категория защиты IP20; винтовые клеммы</t>
  </si>
  <si>
    <t>Интерфейсный модуль (сборка 34.51.7.048.0010 + 93.01.7.060), электромеханическое реле; 1CO 6A; контакты AgNi; питание 48В DC (чувствит.); категория защиты IP20; винтовые клеммы</t>
  </si>
  <si>
    <t>Интерфейсный модуль (сборка 34.51.7.048.4010 + 93.01.7.060), электромеханическое реле; 1CO 6A; контакты AgSnO2; питание 48В DC (чувствит.); категория защиты IP20; винтовые клеммы</t>
  </si>
  <si>
    <t>Интерфейсный модуль (сборка 34.51.7.048.5010 + 93.01.7.060), электромеханическое реле; 1CO 6A; контакты AgNi+Au; питание 48В DC (чувствит.); категория защиты IP20; винтовые клеммы</t>
  </si>
  <si>
    <t>Интерфейсный модуль (сборка 34.51.7.060.0010 + 93.01.7.060), электромеханическое реле; 1CO 6A; контакты AgNi; питание 60В DC (чувствит.); категория защиты IP20; винтовые клеммы</t>
  </si>
  <si>
    <t>Интерфейсный модуль (сборка 34.51.7.060.4010 + 93.01.7.060), электромеханическое реле; 1CO 6A; контакты AgSnO2; питание 60В DC (чувствит.); категория защиты IP20; винтовые клеммы</t>
  </si>
  <si>
    <t>Интерфейсный модуль (сборка 34.51.7.060.5010 + 93.01.7.060), электромеханическое реле; 1CO 6A; контакты AgNi+Au; питание 60В DC (чувствит.); категория защиты IP20; винтовые клеммы</t>
  </si>
  <si>
    <t>Интерфейсный модуль (сборка 34.51.7.060.0010 + 93.01.8.240), электромеханическое реле; 1CO 6A; контакты AgNi; питание 230-240В AC; категория защиты IP20; винтовые клеммы</t>
  </si>
  <si>
    <t>Интерфейсный модуль (сборка 41.52.9.012.0010 + 93.02.0.024), электромеханическое реле; 2CO 8A; контакты AgNi; питание 12В AC/DC; категория защиты IP20; винтовые клеммы</t>
  </si>
  <si>
    <t>Интерфейсный модуль (сборка 41.52.9.024.0010 + 93.02.0.024), электромеханическое реле; 2CO 8A; контакты AgNi; питание 24В AC/DC; категория защиты IP20; винтовые клеммы</t>
  </si>
  <si>
    <t>Интерфейсный модуль (сборка 41.52.9.048.0010 + 93.02.0.060), электромеханическое реле; 2CO 8A; контакты AgNi; питание 48В AC/DC; категория защиты IP20; винтовые клеммы</t>
  </si>
  <si>
    <t>Интерфейсный модуль (сборка 41.52.9.060.0010 + 93.02.0.060), электромеханическое реле; 2CO 8A; контакты AgNi; питание 60В AC/DC; категория защиты IP20; винтовые клеммы</t>
  </si>
  <si>
    <t>Интерфейсный модуль (сборка 41.52.9.110.0010 + 93.02.0.125), электромеханическое реле; 2CO 8A; контакты AgNi; питание 110-125В AC/DC; категория защиты IP20; винтовые клеммы</t>
  </si>
  <si>
    <t>Интерфейсный модуль (сборка 41.52.9.110.0010 + 93.02.0.240), электромеханическое реле; 2CO 8A; контакты AgNi; питание 220В DC; категория защиты IP20; винтовые клеммы</t>
  </si>
  <si>
    <t>Интерфейсный модуль (сборка 41.52.9.012.0010 + 93.02.7.024), электромеханическое реле; 2CO 8A; контакты AgNi; питание 12В DC (чувствит.); категория защиты IP20; винтовые клеммы</t>
  </si>
  <si>
    <t>Интерфейсный модуль (сборка 41.52.9.024.0010 + 93.02.7.024), электромеханическое реле; 2CO 8A; контакты AgNi; питание 24В DC (чувствит.); категория защиты IP20; винтовые клеммы</t>
  </si>
  <si>
    <t>Интерфейсный модуль (сборка 41.52.9.048.0010 + 93.02.7.060), электромеханическое реле; 2CO 8A; контакты AgNi; питание 48В DC (чувствит.); категория защиты IP20; винтовые клеммы</t>
  </si>
  <si>
    <t>Интерфейсный модуль (сборка 41.52.9.060.0010 + 93.02.7.060), электромеханическое реле; 2CO 8A; контакты AgNi; питание 60В DC (чувствит.); категория защиты IP20; винтовые клеммы</t>
  </si>
  <si>
    <t>Интерфейсный модуль (сборка 41.52.9.110.0010 + 93.02.8.230), электромеханическое реле; 2CO 8A; контакты AgNi; питание 230-240В AC; категория защиты IP20; винтовые клеммы</t>
  </si>
  <si>
    <t>Интерфейсный модуль (сборка 34.51.7.012.0010 + 93.51.0.024), электромеханическое реле; 1CO 6A; контакты AgNi; питание 12В AC/DC; категория защиты IP20; безвинтовые клеммы (пружинный зажим)</t>
  </si>
  <si>
    <t>Интерфейсный модуль (сборка 34.51.7.012.4010 + 93.51.0.024), электромеханическое реле; 1CO 6A; контакты AgSnO2; питание 12В AC/DC; категория защиты IP20; безвинтовые клеммы (пружинный зажим)</t>
  </si>
  <si>
    <t>Интерфейсный модуль (сборка 34.51.7.012.5010 + 93.51.0.024), электромеханическое реле; 1CO 6A; контакты AgNi+Au; питание 12В AC/DC; категория защиты IP20; безвинтовые клеммы (пружинный зажим)</t>
  </si>
  <si>
    <t>Интерфейсный модуль (сборка 34.51.7.024.0010 + 93.51.0.024), электромеханическое реле; 1CO 6A; контакты AgNi; питание 24В AC/DC; категория защиты IP20; безвинтовые клеммы (пружинный зажим)</t>
  </si>
  <si>
    <t>Интерфейсный модуль (сборка 34.51.7.024.4010 + 93.51.0.024), электромеханическое реле; 1CO 6A; контакты AgSnO2; питание 24В AC/DC; категория защиты IP20; безвинтовые клеммы (пружинный зажим)</t>
  </si>
  <si>
    <t>Интерфейсный модуль (сборка 34.51.7.024.5010 + 93.51.0.024), электромеханическое реле; 1CO 6A; контакты AgNi+Au; питание 24В AC/DC; категория защиты IP20; безвинтовые клеммы (пружинный зажим)</t>
  </si>
  <si>
    <t>Интерфейсный модуль (сборка 34.51.7.048.0010 + 93.51.0.060), электромеханическое реле; 1CO 6A; контакты AgNi; питание 48В AC/DC; категория защиты IP20; безвинтовые клеммы (пружинный зажим)</t>
  </si>
  <si>
    <t>Интерфейсный модуль (сборка 34.51.7.048.4010 + 93.51.0.060), электромеханическое реле; 1CO 6A; контакты AgSnO2; питание 48В AC/DC; категория защиты IP20; безвинтовые клеммы (пружинный зажим)</t>
  </si>
  <si>
    <t>Интерфейсный модуль (сборка 34.51.7.048.4010 + 93.51.0.060), электромеханическое реле; 1CO 6A; контакты AgNi+Au; питание 48В AC/DC; категория защиты IP20; безвинтовые клеммы (пружинный зажим)</t>
  </si>
  <si>
    <t>Интерфейсный модуль (сборка 34.51.7.060.0010 + 93.51.0.060), электромеханическое реле; 1CO 6A; контакты AgNi; питание 60В AC/DC; категория защиты IP20; безвинтовые клеммы (пружинный зажим)</t>
  </si>
  <si>
    <t>Интерфейсный модуль (сборка 34.51.7.060.4010 + 93.51.0.060), электромеханическое реле; 1CO 6A; контакты AgSnO2; питание 60В AC/DC; категория защиты IP20; безвинтовые клеммы (пружинный зажим)</t>
  </si>
  <si>
    <t>Интерфейсный модуль (сборка 34.51.7.060.4010 + 93.51.0.060), электромеханическое реле; 1CO 6A; контакты AgNi+Au; питание 60В AC/DC; категория защиты IP20; безвинтовые клеммы (пружинный зажим)</t>
  </si>
  <si>
    <t>Интерфейсный модуль (сборка 34.51.7.060.0010 + 93.51.0.125), электромеханическое реле; 1CO 6A; контакты AgNi; питание 110-125В AC/DC; категория защиты IP20; безвинтовые клеммы (пружинный зажим)</t>
  </si>
  <si>
    <t>Интерфейсный модуль (сборка 34.51.7.060.4010 + 93.51.0.125), электромеханическое реле; 1CO 6A; контакты AgSnO2; питание 110-125В AC/DC; категория защиты IP20; безвинтовые клеммы (пружинный зажим)</t>
  </si>
  <si>
    <t>Интерфейсный модуль (сборка 34.51.7.060.5010 + 93.51.0.125), электромеханическое реле; 1CO 6A; контакты AgNi+Au; питание 110-125В AC/DC; категория защиты IP20; безвинтовые клеммы (пружинный зажим)</t>
  </si>
  <si>
    <t>Интерфейсный модуль (сборка 34.51.7.060.0010 + 93.51.0.240), электромеханическое реле; 1CO 6A; контакты AgNi; питание 230-240В AC/DC; категория защиты IP20; безвинтовые клеммы (пружинный зажим)</t>
  </si>
  <si>
    <t>Интерфейсный модуль (сборка 34.51.7.060.4010 + 93.51.0.240), электромеханическое реле; 1CO 6A; контакты AgSnO2; питание 230-240В AC/DC; категория защиты IP20; безвинтовые клеммы (пружинный зажим)</t>
  </si>
  <si>
    <t>Интерфейсный модуль (сборка 34.51.7.060.5010 + 93.51.0.240), электромеханическое реле; 1CO 6A; контакты AgNi+Au; питание 230-240В AC/DC; категория защиты IP20; безвинтовые клеммы (пружинный зажим)</t>
  </si>
  <si>
    <t>Интерфейсный модуль (сборка 34.51.7.060.0010 + 93.51.3.125), электромеханическое реле; 1CO 6A; контакты AgNi; питание 110-125В AC/DC; подавление утечки тока; категория защиты IP20; безвинтовые клеммы (пружинный зажим)</t>
  </si>
  <si>
    <t>Интерфейсный модуль (сборка 34.51.7.060.4010 + 93.51.3.125), электромеханическое реле; 1CO 6A; контакты AgSnO2; питание 110-125В AC/DC; подавление утечки тока; категория защиты IP20; безвинтовые клеммы (пружинный зажим)</t>
  </si>
  <si>
    <t>Интерфейсный модуль (сборка 34.51.7.060.5010 + 93.51.3.125), электромеханическое реле; 1CO 6A; контакты AgNi+Au; питание 110-125В AC/DC; подавление утечки тока; категория защиты IP20; безвинтовые клеммы (пружинный зажим)</t>
  </si>
  <si>
    <t>Интерфейсный модуль (сборка 34.51.7.060.0010 + 93.51.3.240), электромеханическое реле; 1CO 6A; контакты AgNi; питание 230-240В AC/DC; подавление утечки тока; категория защиты IP20; безвинтовые клеммы (пружинный зажим)</t>
  </si>
  <si>
    <t>Интерфейсный модуль (сборка 34.51.7.060.4010 + 93.51.3.240), электромеханическое реле; 1CO 6A; контакты AgSnO2; питание 230-240В AC/DC; подавление утечки тока; категория защиты IP20; безвинтовые клеммы (пружинный зажим)</t>
  </si>
  <si>
    <t>Интерфейсный модуль (сборка 34.51.7.060.5010 + 93.51.3.240), электромеханическое реле; 1CO 6A; контакты AgNi+Au; питание 230-240В AC/DC; подавление утечки тока; категория защиты IP20; безвинтовые клеммы (пружинный зажим)</t>
  </si>
  <si>
    <t>Интерфейсный модуль (сборка 34.51.7.005.0010 + 93.51.7.024), электромеханическое реле; 1CO 6A; контакты AgNi; питание 6В DC (чувствит.); категория защиты IP20; безвинтовые клеммы (пружинный зажим)</t>
  </si>
  <si>
    <t>Интерфейсный модуль (сборка 34.51.7.005.4010 + 93.51.7.024), электромеханическое реле; 1CO 6A; контакты AgSnO2; питание 6В DC (чувствит.); категория защиты IP20; безвинтовые клеммы (пружинный зажим)</t>
  </si>
  <si>
    <t>Интерфейсный модуль (сборка 34.51.7.005.5010 + 93.51.7.024), электромеханическое реле; 1CO 6A; контакты AgNi+Au; питание 6В DC (чувствит.); категория защиты IP20; безвинтовые клеммы (пружинный зажим)</t>
  </si>
  <si>
    <t>Интерфейсный модуль (сборка 34.51.7.012.0010 + 93.51.7.024), электромеханическое реле; 1CO 6A; контакты AgNi; питание 12В DC (чувствит.); категория защиты IP20; безвинтовые клеммы (пружинный зажим)</t>
  </si>
  <si>
    <t>Интерфейсный модуль (сборка 34.51.7.012.4010 + 93.51.7.024), электромеханическое реле; 1CO 6A; контакты AgSnO2; питание 12В DC (чувствит.); категория защиты IP20; безвинтовые клеммы (пружинный зажим)</t>
  </si>
  <si>
    <t>Интерфейсный модуль (сборка 34.51.7.012.5010 + 93.51.7.024), электромеханическое реле; 1CO 6A; контакты AgNi+Au; питание 12В DC (чувствит.); категория защиты IP20; безвинтовые клеммы (пружинный зажим)</t>
  </si>
  <si>
    <t>Интерфейсный модуль (сборка 34.51.7.024.0010 + 93.51.7.024), электромеханическое реле; 1CO 6A; контакты AgNi; питание 24В DC (чувствит.); категория защиты IP20; безвинтовые клеммы (пружинный зажим)</t>
  </si>
  <si>
    <t>Интерфейсный модуль (сборка 34.51.7.024.4010 + 93.51.7.024), электромеханическое реле; 1CO 6A; контакты AgSnO2; питание 24В DC (чувствит.); категория защиты IP20; безвинтовые клеммы (пружинный зажим)</t>
  </si>
  <si>
    <t>Интерфейсный модуль (сборка 34.51.7.024.5010 + 93.51.7.024), электромеханическое реле; 1CO 6A; контакты AgNi+Au; питание 24В DC (чувствит.); категория защиты IP20; безвинтовые клеммы (пружинный зажим)</t>
  </si>
  <si>
    <t>Интерфейсный модуль (сборка 34.51.7.048.0010 + 93.51.7.060), электромеханическое реле; 1CO 6A; контакты AgNi; питание 48В DC (чувствит.); категория защиты IP20; безвинтовые клеммы (пружинный зажим)</t>
  </si>
  <si>
    <t>Интерфейсный модуль (сборка 34.51.7.048.4010 + 93.51.7.060), электромеханическое реле; 1CO 6A; контакты AgSnO2; питание 48В DC (чувствит.); категория защиты IP20; безвинтовые клеммы (пружинный зажим)</t>
  </si>
  <si>
    <t>Интерфейсный модуль (сборка 34.51.7.048.5010 + 93.51.7.060), электромеханическое реле; 1CO 6A; контакты AgNi+Au; питание 48В DC (чувствит.); категория защиты IP20; безвинтовые клеммы (пружинный зажим)</t>
  </si>
  <si>
    <t>Интерфейсный модуль (сборка 34.51.7.060.0010 + 93.51.7.060), электромеханическое реле; 1CO 6A; контакты AgNi; питание 60В DC (чувствит.); категория защиты IP20; безвинтовые клеммы (пружинный зажим)</t>
  </si>
  <si>
    <t>Интерфейсный модуль (сборка 34.51.7.060.4010 + 93.51.7.060), электромеханическое реле; 1CO 6A; контакты AgSnO2; питание 60В DC (чувствит.); категория защиты IP20; безвинтовые клеммы (пружинный зажим)</t>
  </si>
  <si>
    <t>Интерфейсный модуль (сборка 34.51.7.060.5010 + 93.51.7.060), электромеханическое реле; 1CO 6A; контакты AgNi+Au; питание 60В DC (чувствит.); категория защиты IP20; безвинтовые клеммы (пружинный зажим)</t>
  </si>
  <si>
    <t>Интерфейсный модуль (сборка 41.52.9.012.0010 + 93.52.0.024), электромеханическое реле; 2CO 8A; контакты AgNi; питание 12В AC/DC; категория защиты IP20; безвинтовые клеммы (пружинный зажим)</t>
  </si>
  <si>
    <t>Интерфейсный модуль (сборка 41.52.9.024.0010 + 93.52.0.024), электромеханическое реле; 2CO 8A; контакты AgNi; питание 24В AC/DC; категория защиты IP20; безвинтовые клеммы (пружинный зажим)</t>
  </si>
  <si>
    <t>Интерфейсный модуль (сборка 41.52.9.048.0010 + 93.52.0.060), электромеханическое реле; 2CO 8A; контакты AgNi; питание 48В AC/DC; категория защиты IP20; безвинтовые клеммы (пружинный зажим)</t>
  </si>
  <si>
    <t>Интерфейсный модуль (сборка 41.52.9.060.0010 + 93.52.0.060), электромеханическое реле; 2CO 8A; контакты AgNi; питание 60В AC/DC; категория защиты IP20; безвинтовые клеммы (пружинный зажим)</t>
  </si>
  <si>
    <t>Интерфейсный модуль (сборка 41.52.9.110.0010 + 93.52.0.125), электромеханическое реле; 2CO 8A; контакты AgNi; питание 110-125В AC/DC; категория защиты IP20; безвинтовые клеммы (пружинный зажим)</t>
  </si>
  <si>
    <t>Интерфейсный модуль (сборка 41.52.9.110.0010 + 93.52.0.240), электромеханическое реле; 2CO 8A; контакты AgNi; питание 220В DC; категория защиты IP20; безвинтовые клеммы (пружинный зажим)</t>
  </si>
  <si>
    <t>Интерфейсный модуль (сборка 41.52.9.012.0010 + 93.52.7.024), электромеханическое реле; 2CO 8A; контакты AgNi; питание 12В DC (чувствит.); категория защиты IP20; безвинтовые клеммы (пружинный зажим)</t>
  </si>
  <si>
    <t>Интерфейсный модуль (сборка 41.52.9.024.0010 + 93.52.7.024), электромеханическое реле; 2CO 8A; контакты AgNi; питание 24В DC (чувствит.); категория защиты IP20; безвинтовые клеммы (пружинный зажим)</t>
  </si>
  <si>
    <t>Интерфейсный модуль (сборка 41.52.9.048.0010 + 93.52.7.060), электромеханическое реле; 2CO 8A; контакты AgNi; питание 48В DC (чувствит.); категория защиты IP20; безвинтовые клеммы (пружинный зажим)</t>
  </si>
  <si>
    <t>Интерфейсный модуль (сборка 41.52.9.060.0010 + 93.52.7.060), электромеханическое реле; 2CO 8A; контакты AgNi; питание 60В DC (чувствит.); категория защиты IP20; безвинтовые клеммы (пружинный зажим)</t>
  </si>
  <si>
    <t>Интерфейсный модуль (сборка 41.52.9.110.0010 + 93.52.8.230), электромеханическое реле; 2CO 8A; контакты AgNi; питание 230-240В AC; категория защиты IP20; безвинтовые клеммы (пружинный зажим)</t>
  </si>
  <si>
    <t>Интерфейсный модуль (сборка 34.81.7.060.7048 + 93.01.0.125), твердотельное реле; выход 0,1A (48В DC); питание 110-125В АС/DC; категория защиты IP20; винтовые клеммы</t>
  </si>
  <si>
    <t>Интерфейсный модуль (сборка 34.81.7.060.8240 + 93.01.0.125), твердотельное реле; выход 2A (240В АC); питание 110-125В АС/DC; категория защиты IP20; винтовые клеммы</t>
  </si>
  <si>
    <t>Интерфейсный модуль (сборка 34.81.7.060.9024 + 93.01.0.125), твердотельное реле; выход 6A (24В DC); питание 110-125В АС/DC; категория защиты IP20; винтовые клеммы</t>
  </si>
  <si>
    <t>Интерфейсный модуль (сборка 34.81.7.060.7048 + 93.01.0.240), твердотельное реле; выход 0,1A (48В DC); питание 230-240В АС/DC; категория защиты IP20; винтовые клеммы</t>
  </si>
  <si>
    <t>Интерфейсный модуль (сборка 34.81.7.060.8240 + 93.01.0.240), твердотельное реле; выход 2A (240В АC); питание 230-240В АС/DC; категория защиты IP20; винтовые клеммы</t>
  </si>
  <si>
    <t>Интерфейсный модуль (сборка 34.81.7.060.9024 + 93.01.0.240), твердотельное реле; выход 6A (24В DC); питание 230-240В АС/DC; категория защиты IP20; винтовые клеммы</t>
  </si>
  <si>
    <t>Интерфейсный модуль (сборка 34.81.7.060.7048 + 93.01.3.125), твердотельное реле; выход 0,1A (48В DC); питание 110-125В АС/DC; подавление утечки тока; категория защиты IP20; винтовые клеммы</t>
  </si>
  <si>
    <t>Интерфейсный модуль (сборка 34.81.7.060.8240 + 93.01.3.125), твердотельное реле; выход 2A (240В АC); питание 110-125В АС/DC; подавление утечки тока; категория защиты IP20; винтовые клеммы</t>
  </si>
  <si>
    <t>Интерфейсный модуль (сборка 34.81.7.060.9024 + 93.01.3.125), твердотельное реле; выход 6A (24В DC); питание 110-125В АС/DC; подавление утечки тока; категория защиты IP20; винтовые клеммы</t>
  </si>
  <si>
    <t>Интерфейсный модуль (сборка 34.81.7.060.7048 + 93.01.3.240), твердотельное реле; выход 0,1A (48В DC); питание 230-240В АС/DC; подавление утечки тока; категория защиты IP20; винтовые клеммы</t>
  </si>
  <si>
    <t>Интерфейсный модуль (сборка 34.81.7.060.8240 + 93.01.3.240), твердотельное реле; выход 2A (240В АC); питание 230-240В АС/DC; подавление утечки тока; категория защиты IP20; винтовые клеммы</t>
  </si>
  <si>
    <t>Интерфейсный модуль (сборка 34.81.7.060.9024 + 93.01.3.240), твердотельное реле; выход 6A (24В DC); питание 230-240В АС/DC; подавление утечки тока; категория защиты IP20; винтовые клеммы</t>
  </si>
  <si>
    <t>Интерфейсный модуль (сборка 34.81.7.005.8240 + 93.01.7.024), твердотельное реле; выход 2A (240В АC); питание 6В DC; категория защиты IP20; винтовые клеммы</t>
  </si>
  <si>
    <t>Интерфейсный модуль (сборка 34.81.7.005.9024 + 93.01.7.024), твердотельное реле; выход 6A (24В DC); питание 6В DC; категория защиты IP20; винтовые клеммы</t>
  </si>
  <si>
    <t>Интерфейсный модуль (сборка 34.81.7.024.7048 + 93.01.7.024), твердотельное реле; выход 0,1A (48В DC); питание 24В DC; категория защиты IP20; винтовые клеммы</t>
  </si>
  <si>
    <t>Интерфейсный модуль (сборка 34.81.7.024.8240 + 93.01.7.024), твердотельное реле; выход 2A (240В АC); питание 24В DC; категория защиты IP20; винтовые клеммы</t>
  </si>
  <si>
    <t>Интерфейсный модуль (сборка 34.81.7.024.9024 + 93.01.7.024), твердотельное реле; выход 6A (24В DC); питание 24В DC; категория защиты IP20; винтовые клеммы</t>
  </si>
  <si>
    <t>Интерфейсный модуль (сборка 34.81.7.060.7048 + 93.01.7.060), твердотельное реле; выход 0,1A (48В DC); питание 60В DC; категория защиты IP20; винтовые клеммы</t>
  </si>
  <si>
    <t>Интерфейсный модуль (сборка 34.81.7.060.8240 + 93.01.7.060), твердотельное реле; выход 2A (240В АC); питание 60В DC; категория защиты IP20; винтовые клеммы</t>
  </si>
  <si>
    <t>Интерфейсный модуль (сборка 34.81.7.060.9024 + 93.01.7.060), твердотельное реле; выход 6A (24В DC); питание 60В DC; категория защиты IP20; винтовые клеммы</t>
  </si>
  <si>
    <t>Интерфейсный модуль (сборка 34.81.7.060.9024 + 93.01.7.125), твердотельное реле; выход 6A (24В DC); питание 125В DC; категория защиты IP20; винтовые клеммы</t>
  </si>
  <si>
    <t>Интерфейсный модуль (сборка 34.81.7.060.7048 + 93.51.0.125), твердотельное реле; выход 0,1A (48В DC); питание 110-125В AC/DC; категория защиты IP20; безвинтовые клеммы (пружинный зажим)</t>
  </si>
  <si>
    <t>Интерфейсный модуль (сборка 34.81.7.060.8240 + 93.51.0.125), твердотельное реле; выход 2A (240В АC); питание 110-125В AC/DC; категория защиты IP20; безвинтовые клеммы (пружинный зажим)</t>
  </si>
  <si>
    <t>Интерфейсный модуль (сборка 34.81.7.060.9024 + 93.51.0.125), твердотельное реле; выход 6A (24В DC); питание 110-125В AC/DC; категория защиты IP20; безвинтовые клеммы (пружинный зажим)</t>
  </si>
  <si>
    <t>Интерфейсный модуль (сборка 34.81.7.060.7048 + 93.51.0.240), твердотельное реле; выход 0,1A (48В DC); питание 230-240В AC/DC; категория защиты IP20; безвинтовые клеммы (пружинный зажим)</t>
  </si>
  <si>
    <t>Интерфейсный модуль (сборка 34.81.7.060.8240 + 93.51.0.240), твердотельное реле; выход 2A (240В АC); питание 230-240В AC/DC; категория защиты IP20; безвинтовые клеммы (пружинный зажим)</t>
  </si>
  <si>
    <t>Интерфейсный модуль (сборка 34.81.7.060.9024 + 93.51.0.240), твердотельное реле; выход 6A (24В DC); питание 230-240В AC/DC; категория защиты IP20; безвинтовые клеммы (пружинный зажим)</t>
  </si>
  <si>
    <t>Интерфейсный модуль (сборка 34.81.7.060.7048 + 93.51.3.125), твердотельное реле; выход 0,1A (48В DC); питание 110-125В AC/DC; подавление утечки тока; категория защиты IP20; безвинтовые клеммы (пружинный зажим)</t>
  </si>
  <si>
    <t>Интерфейсный модуль (сборка 34.81.7.060.8240 + 93.51.3.125), твердотельное реле; выход 2A (240В АC); питание 110-125В AC/DC; подавление утечки тока; категория защиты IP20; безвинтовые клеммы (пружинный зажим)</t>
  </si>
  <si>
    <t>Интерфейсный модуль (сборка 34.81.7.060.9024 + 93.51.3.125), твердотельное реле; выход 6A (24В DC); питание 110-125В AC/DC; подавление утечки тока; категория защиты IP20; безвинтовые клеммы (пружинный зажим)</t>
  </si>
  <si>
    <t>Интерфейсный модуль (сборка 34.81.7.060.7048 + 93.51.3.240), твердотельное реле; выход 0,1A (48В DC); питание 230-240В AC/DC; подавление утечки тока; категория защиты IP20; безвинтовые клеммы (пружинный зажим)</t>
  </si>
  <si>
    <t>Интерфейсный модуль (сборка 34.81.7.060.8240 + 93.51.3.240), твердотельное реле; выход 2A (240В АC); питание 230-240В AC/DC; подавление утечки тока; категория защиты IP20; безвинтовые клеммы (пружинный зажим)</t>
  </si>
  <si>
    <t>Интерфейсный модуль (сборка 34.81.7.060.9024 + 93.51.3.240), твердотельное реле; выход 6A (24В DC); питание 230-240В AC/DC; подавление утечки тока; категория защиты IP20; безвинтовые клеммы (пружинный зажим)</t>
  </si>
  <si>
    <t>Интерфейсный модуль (сборка 34.81.7.005.8240 + 93.51.7.024), твердотельное реле; выход 2A (240В АC); питание 6В DC; категория защиты IP20; безвинтовые клеммы (пружинный зажим)</t>
  </si>
  <si>
    <t>Интерфейсный модуль (сборка 34.81.7.005.9024 + 93.51.7.024), твердотельное реле; выход 6A (24В DC); питание 6В DC; категория защиты IP20; безвинтовые клеммы (пружинный зажим)</t>
  </si>
  <si>
    <t>Интерфейсный модуль (сборка 34.81.7.024.7048 + 93.51.7.024), твердотельное реле; выход 0,1A (48В DC); питание 24В DC; категория защиты IP20; безвинтовые клеммы (пружинный зажим)</t>
  </si>
  <si>
    <t>Интерфейсный модуль (сборка 34.81.7.024.8240 + 93.51.7.024), твердотельное реле; выход 2A (240В AC); питание 24В DC; категория защиты IP20; безвинтовые клеммы (пружинный зажим)</t>
  </si>
  <si>
    <t>Интерфейсный модуль (сборка 34.81.7.024.9024 + 93.51.7.024), твердотельное реле; выход 6A (24В DC); питание 24В DC; категория защиты IP20; безвинтовые клеммы (пружинный зажим)</t>
  </si>
  <si>
    <t>Интерфейсный модуль (сборка 34.81.7.060.7048 + 93.51.7.060), твердотельное реле; выход 0,1A (48В DC); питание 60В DC; категория защиты IP20; безвинтовые клеммы (пружинный зажим)</t>
  </si>
  <si>
    <t>Интерфейсный модуль (сборка 34.81.7.060.8240 + 93.51.7.060), твердотельное реле; выход 2A (240В AC); питание 60В DC; категория защиты IP20; безвинтовые клеммы (пружинный зажим)</t>
  </si>
  <si>
    <t>Интерфейсный модуль (сборка 34.81.7.060.9024 + 93.51.7.060), твердотельное реле; выход 6A (24В DC); питание 60В DC; категория защиты IP20; безвинтовые клеммы (пружинный зажим)</t>
  </si>
  <si>
    <t>Интерфейсный модуль (сборка 34.81.7.060.9024 + 93.60.0.125), твердотельное реле, серия MasterBASIC; выход 6A (24В DC); питание 125В AC/DC; категория защиты IP20; безвинтовые клеммы Push-in</t>
  </si>
  <si>
    <t>Интерфейсный модуль (сборка 34.81.7.005.9024 + 93.60.7.024), твердотельное реле, серия MasterBASIC; выход 6A (24В DC); питание 6В DC; категория защиты IP20; безвинтовые клеммы Push-in</t>
  </si>
  <si>
    <t>Интерфейсный модуль (сборка 34.81.7.012.9024 + 93.60.7.024), твердотельное реле, серия MasterBASIC; выход 6A (24В DC); питание 12В DC; категория защиты IP20; безвинтовые клеммы Push-in</t>
  </si>
  <si>
    <t>Интерфейсный модуль (сборка 34.81.7.024.8240 + 93.60.7.024), твердотельное реле, серия MasterBASIC; выход 2A (240В AC); питание 24В DC; категория защиты IP20; безвинтовые клеммы Push-in</t>
  </si>
  <si>
    <t>Интерфейсный модуль (сборка 34.81.7.024.9024 + 93.60.7.024), твердотельное реле, серия MasterBASIC; выход 6A (24В DC); питание 24В DC; категория защиты IP20; безвинтовые клеммы Push-in</t>
  </si>
  <si>
    <t>Интерфейсный модуль (сборка 34.81.7.060.9024 + 93.60.8.230), твердотельное реле, серия MasterBASIC; выход 6A (24В DC); питание 230-240В AC; категория защиты IP20; безвинтовые клеммы Push-in</t>
  </si>
  <si>
    <t>Интерфейсный модуль (сборка 34.51.7.005.0010 + 93.60.7.024), электромеханическое реле, серия MasterBASIC; 1CO 6A; питание 6В AC/DC; категория защиты IP20; безвинтовые клеммы Push-in</t>
  </si>
  <si>
    <t>Интерфейсный модуль (сборка 34.51.7.005.0000 + 93.60.0.024.7), электромеханическое реле, серия MasterBASIC; 1CO 6A; питание 6В AC/DC; категория защиты IP20; безвинтовые клеммы Push-in; версия  ATEX</t>
  </si>
  <si>
    <t>Интерфейсный модуль (сборка 34.51.7.012.0010 + 93.60.7.024), электромеханическое реле, серия MasterBASIC; 1CO 6A; питание 12В AC/DC; категория защиты IP20; безвинтовые клеммы Push-in</t>
  </si>
  <si>
    <t>Интерфейсный модуль (сборка 34.51.7.012.0000 + 93.60.0.024.7), электромеханическое реле, серия MasterBASIC; 1CO 6A; питание 12В AC/DC; категория защиты IP20; безвинтовые клеммы Push-in; версия  ATEX</t>
  </si>
  <si>
    <t>Интерфейсный модуль (сборка 34.51.7.024.0010 + 93.60.7.024), электромеханическое реле, серия MasterBASIC; 1CO 6A; питание 24В AC/DC; категория защиты IP20; безвинтовые клеммы Push-in</t>
  </si>
  <si>
    <t>Интерфейсный модуль (сборка 34.51.7.024.0000 + 93.60.0.024.7), электромеханическое реле, серия MasterBASIC; 1CO 6A; питание 24В AC/DC; категория защиты IP20; безвинтовые клеммы Push-in; версия  ATEX</t>
  </si>
  <si>
    <t>Интерфейсный модуль (сборка 34.51.7.060.0010 + 93.60.0.125), электромеханическое реле, серия MasterBASIC; 1CO 6A; питание 125В AC/DC; категория защиты IP20; безвинтовые клеммы Push-in</t>
  </si>
  <si>
    <t>Интерфейсный модуль (сборка 34.51.7.060.0000 + 93.60.0.125.7), электромеханическое реле, серия MasterBASIC; 1CO 6A; питание 125В AC/DC; категория защиты IP20; безвинтовые клеммы Push-in; версия  ATEX</t>
  </si>
  <si>
    <t>Интерфейсный модуль (сборка 34.51.7.024.0000 + 93.60.0.240.7), электромеханическое реле, серия MasterBASIC; 1CO 6A; питание 240В AC/DC; категория защиты IP20; безвинтовые клеммы Push-in; версия  ATEX</t>
  </si>
  <si>
    <t>Интерфейсный модуль (сборка 34.51.7.060.0010 + 93.60.8.230), электромеханическое реле, серия MasterBASIC; 1CO 6A; питание 230-240В AC; категория защиты IP20; безвинтовые клеммы Push-in</t>
  </si>
  <si>
    <t>Интерфейсный модуль (сборка 34.51.7.060.0000 + 93.60.8.230.7), электромеханическое реле, серия MasterBASIC; 1CO 6A; питание 230В AC; категория защиты IP20; безвинтовые клеммы Push-in; версия  ATEX</t>
  </si>
  <si>
    <t>Интерфейсный модуль (сборка 34.81.7.060.8240 + 93.61.0.125), твердотельное реле, серия MasterBASIC; выход 2A (240В AC); питание 125В AC/DC; категория защиты IP20; винтовые клеммы</t>
  </si>
  <si>
    <t>Интерфейсный модуль (сборка 34.81.7.060.9024 + 93.61.0.125), твердотельное реле, серия MasterBASIC; выход 6A (24В DC); питание 125В AC/DC; категория защиты IP20; винтовые клеммы</t>
  </si>
  <si>
    <t>Интерфейсный модуль (сборка 34.81.7.005.9024 + 93.61.7.024), твердотельное реле, серия MasterBASIC; выход 6A (24В DC); питание 6В DC; категория защиты IP20; винтовые клеммы</t>
  </si>
  <si>
    <t>Интерфейсный модуль (сборка 34.81.7.012.9024 + 93.61.7.024), твердотельное реле, серия MasterBASIC; выход 6A (24В DC); питание 12В DC; категория защиты IP20; винтовые клеммы</t>
  </si>
  <si>
    <t>Интерфейсный модуль (сборка 34.81.7.024.8240 + 93.61.7.024), твердотельное реле, серия MasterBASIC; выход 2A (240В AC); питание 24В DC; категория защиты IP20; винтовые клеммы</t>
  </si>
  <si>
    <t>Интерфейсный модуль (сборка 34.81.7.024.9024 + 93.61.7.024), твердотельное реле, серия MasterBASIC; выход 6A (24В DC); питание 24В DC; категория защиты IP20; винтовые клеммы</t>
  </si>
  <si>
    <t>Интерфейсный модуль (сборка 34.81.7.060.9024 + 93.61.8.230), твердотельное реле, серия MasterBASIC; выход 6A (24В DC); питание 230-240В AC; категория защиты IP20; винтовые клеммы</t>
  </si>
  <si>
    <t>Интерфейсный модуль (сборка 34.51.7.005.0010 + 93.61.7.024), электромеханическое реле, серия MasterBASIC; 1CO 6A; контакты AgNi; питание 6В AC/DC; категория защиты IP20; винтовые клеммы</t>
  </si>
  <si>
    <t>Интерфейсный модуль (сборка 34.51.7.005.0000 + 93.61.0.024.7), электромеханическое реле, серия MasterBASIC; 1CO 6A; контакты AgNi; питание 6В AC/DC; категория защиты IP20; винтовые клеммы; версия  ATEX</t>
  </si>
  <si>
    <t>Интерфейсный модуль (сборка 34.51.7.012.0010 + 93.61.7.024), электромеханическое реле, серия MasterBASIC; 1CO 6A; контакты AgNi; питание 12В AC/DC; категория защиты IP20; винтовые клеммы</t>
  </si>
  <si>
    <t>Интерфейсный модуль (сборка 34.51.7.012.0000 + 93.61.0.024.7), электромеханическое реле, серия MasterBASIC; 1CO 6A; контакты AgNi; питание 12В AC/DC; категория защиты IP20; винтовые клеммы; версия  ATEX</t>
  </si>
  <si>
    <t>Интерфейсный модуль (сборка 34.51.7.024.0010 + 93.61.7.024), электромеханическое реле, серия MasterBASIC; 1CO 6A; контакты AgNi; питание 24В AC/DC; категория защиты IP20; винтовые клеммы</t>
  </si>
  <si>
    <t>Интерфейсный модуль (сборка 34.51.7.024.0000 + 93.61.0.024.7), электромеханическое реле, серия MasterBASIC; 1CO 6A; контакты AgNi; питание 24В AC/DC; категория защиты IP20; винтовые клеммы; версия  ATEX</t>
  </si>
  <si>
    <t>Интерфейсный модуль (сборка 34.51.7.060.0010 + 93.61.0.125), электромеханическое реле, серия MasterBASIC; 1CO 6A; контакты AgNi; питание 125В AC/DC; категория защиты IP20; винтовые клеммы</t>
  </si>
  <si>
    <t>Интерфейсный модуль (сборка 34.51.7.060.0000 + 93.61.0.125.7), электромеханическое реле, серия MasterBASIC; 1CO 6A; контакты AgNi; питание 125В AC/DC; категория защиты IP20; винтовые клеммы; версия  ATEX</t>
  </si>
  <si>
    <t>Интерфейсный модуль (сборка 34.51.7.024.0000 + 93.61.0.240.7), электромеханическое реле, серия MasterBASIC; 1CO 6A; контакты AgNi; питание 240В AC/DC; категория защиты IP20; винтовые клеммы; версия  ATEX</t>
  </si>
  <si>
    <t>Интерфейсный модуль (сборка 34.51.7.060.0000 + 93.61.8.230.7), электромеханическое реле, серия MasterBASIC; 1CO 6A; контакты AgNi; питание 230В AC; категория защиты IP20; винтовые клеммы; версия  ATEX</t>
  </si>
  <si>
    <t>Интерфейсный модуль (сборка 34.81.7.005.9024 + 93.62.7.024), твердотельное реле, серия MasterOUTPUT; выход 6A (24В DC); питание 6В DC; категория защиты IP20; винтовые клеммы</t>
  </si>
  <si>
    <t>Интерфейсный модуль (сборка 34.81.7.012.9024 + 93.62.7.024), твердотельное реле, серия MasterOUTPUT; выход 6A (24В DC); питание 12В DC; категория защиты IP20; винтовые клеммы</t>
  </si>
  <si>
    <t>Интерфейсный модуль (сборка 34.81.7.024.9024 + 93.62.7.024), твердотельное реле, серия MasterOUTPUT; выход 6A (24В DC); питание 24В DC; категория защиты IP20; винтовые клеммы</t>
  </si>
  <si>
    <t>Интерфейсный модуль (сборка 34.51.7.005.0010 + 93.62.7.024), электромеханическое реле, серия MasterOUTPUT; 1NO 6A; контакты AgNi; питание 6В AC/DC; категория защиты IP20; винтовые клеммы</t>
  </si>
  <si>
    <t>Интерфейсный модуль (сборка 34.51.7.012.0010 + 93.62.7.024), электромеханическое реле, серия MasterOUTPUT; 1NO 6A; контакты AgNi; питание 12В AC/DC; категория защиты IP20; винтовые клеммы</t>
  </si>
  <si>
    <t>Интерфейсный модуль (сборка 34.51.7.024.0010 + 93.62.7.024), электромеханическое реле, серия MasterOUTPUT; 1NO 6A; контакты AgNi; питание 24В AC/DC; категория защиты IP20; винтовые клеммы</t>
  </si>
  <si>
    <t>Интерфейсный модуль (сборка 34.51.7.060.0010 + 93.62.0.125), электромеханическое реле, серия MasterOUTPUT; 1NO 6A; контакты AgNi; питание 110-125В AC/DC; категория защиты IP20; винтовые клеммы</t>
  </si>
  <si>
    <t>Интерфейсный модуль (сборка 34.51.7.060.0010 + 93.62.8.230), электромеханическое реле, серия MasterOUTPUT; 1NO 6A; контакты AgNi; питание 230-240В AC/DC; категория защиты IP20; винтовые клеммы</t>
  </si>
  <si>
    <t>Интерфейсный модуль (сборка 34.81.7.024.9024 + 93.63.0.024), твердотельное реле, серия MasterPLUS; выход 6A (24В DC); питание 24В AC/DC; категория защиты IP20; винтовые клеммы</t>
  </si>
  <si>
    <t>Интерфейсный модуль (сборка 34.81.7.060.8240 + 93.63.0.125), твердотельное реле, серия MasterPLUS; выход 2A (240В AC); питание 110-125В AC/DC; категория защиты IP20; винтовые клеммы</t>
  </si>
  <si>
    <t>Интерфейсный модуль (сборка 34.81.7.060.9024 + 93.63.0.125), твердотельное реле, серия MasterPLUS; выход 6A (24В DC); питание 110-125B AC/DC; категория защиты IP20; винтовые клеммы</t>
  </si>
  <si>
    <t>Интерфейсный модуль (сборка 34.81.7.024.8240 + 93.63.0.240), твердотельное реле, серия MasterPLUS; выход 2A (240В AC); питание 24-240В AC/DC; категория защиты IP20; винтовые клеммы</t>
  </si>
  <si>
    <t>Интерфейсный модуль (сборка 34.81.7.024.9024 + 93.63.0.240), твердотельное реле, серия MasterPLUS; выход 2A (24В DC); питание 24-240В AC/DC; категория защиты IP20; винтовые клеммы</t>
  </si>
  <si>
    <t>Интерфейсный модуль (сборка 34.81.7.060.9024 + 93.63.3.125), твердотельное реле, серия MasterPLUS; выход 6A (24В DC); питание 110-125В AC/DC; подавление утечки тока; категория защиты IP20; винтовые клеммы</t>
  </si>
  <si>
    <t>Интерфейсный модуль (сборка 34.81.7.060.9024 + 93.63.3.230), твердотельное реле, серия MasterPLUS; выход 6A (24В DC); питание 230-240В AC/DC подавление утечки тока; категория защиты IP20; винтовые клеммы</t>
  </si>
  <si>
    <t>Интерфейсный модуль (сборка 34.81.7.005.9024 + 93.63.7.024), твердотельное реле, серия MasterPLUS; выход 6A (24В DC); питание 6В DC; категория защиты IP20; винтовые клеммы</t>
  </si>
  <si>
    <t>Интерфейсный модуль (сборка 34.81.7.012.9024 + 93.63.7.024), твердотельное реле, серия MasterPLUS; выход 2A (24В DC); питание 12В DC; категория защиты IP20; винтовые клеммы</t>
  </si>
  <si>
    <t>Интерфейсный модуль (сборка 34.81.7.024.8240 + 93.63.7.024), твердотельное реле, серия MasterPLUS; выход 2A (240В AC); питание 24В DC; категория защиты IP20; винтовые клеммы</t>
  </si>
  <si>
    <t>Интерфейсный модуль (сборка 34.81.7.024.9024 + 93.63.7.024), твердотельное реле, серия MasterPLUS; выход 6A (24В DC); питание 24В DC; категория защиты IP20; винтовые клеммы</t>
  </si>
  <si>
    <t>Интерфейсный модуль (сборка 34.81.7.060.9024 + 93.63.7.060), твердотельное реле, серия MasterPLUS; выход 6A (24В DC); питание 60В DC; категория защиты IP20; винтовые клеммы</t>
  </si>
  <si>
    <t>Интерфейсный модуль (сборка 34.81.7.060.9024 + 93.63.7.125), твердотельное реле, серия MasterPLUS; выход 6A (24В DC); питание 110-125В DC; категория защиты IP20; винтовые клеммы</t>
  </si>
  <si>
    <t>Интерфейсный модуль (сборка 34.81.7.060.9024 + 93.63.7.220), твердотельное реле, серия MasterPLUS; выход 6A (24В DC); питание 220В DC; категория защиты IP20; винтовые клеммы</t>
  </si>
  <si>
    <t>Интерфейсный модуль (сборка 34.81.7.060.9024 + 93.63.8.230), твердотельное реле, серия MasterPLUS; выход 2A (24В DC); питание 230-240В АC; категория защиты IP20; винтовые клеммы</t>
  </si>
  <si>
    <t>Интерфейсный модуль (сборка 34.51.7.005.0010 + 93.63.7.024), электромеханическое реле, серия MasterPLUS; 1CO 6A; контакты AgNi; питание 6В AC/DC; категория защиты IP20; винтовые клеммы</t>
  </si>
  <si>
    <t>Интерфейсный модуль (сборка 34.51.7.012.0010 + 93.63.7.024), электромеханическое реле, серия MasterPLUS; 1CO 6A; контакты AgNi; питание 12В AC/DC; категория защиты IP20; винтовые клеммы</t>
  </si>
  <si>
    <t>Интерфейсный модуль (сборка 34.51.7.024.0010 + 93.63.7.024), электромеханическое реле, серия MasterPLUS; 1CO 6A; контакты AgNi; питание 24В AC/DC; категория защиты IP20; винтовые клеммы</t>
  </si>
  <si>
    <t>Интерфейсный модуль (сборка 34.51.7.060.0010 + 93.63.7.060), электромеханическое реле, серия MasterPLUS; 1CO 6A; контакты AgNi; питание 60В AC/DC; категория защиты IP20; винтовые клеммы</t>
  </si>
  <si>
    <t>Интерфейсный модуль (сборка 34.51.7.060.0010 + 93.63.0.125), электромеханическое реле, серия MasterPLUS; 1CO 6A; контакты AgNi; питание 110-125В AC/DC; категория защиты IP20; винтовые клеммы</t>
  </si>
  <si>
    <t>Интерфейсный модуль (сборка 34.51.7.024.0010 + 93.63.0.240), электромеханическое реле, серия MasterPLUS; 1CO 6A; контакты AgNi; питание 24-240В AC/DC; категория защиты IP20; винтовые клеммы</t>
  </si>
  <si>
    <t>Интерфейсный модуль (сборка 34.51.7.060.0010 + 93.63.3.125), электромеханическое реле, серия MasterPLUS; 1CO 6A; контакты AgNi; питание 110-125В AC/DC; подавление утечки тока; категория защиты IP20; винтовые клеммы</t>
  </si>
  <si>
    <t>Интерфейсный модуль (сборка 34.51.7.060.0010 + 93.63.3.230), электромеханическое реле, серия MasterPLUS; 1CO 6A; контакты AgNi; питание 230-240В AC/DC; подавление утечки тока; категория защиты IP20; винтовые клеммы</t>
  </si>
  <si>
    <t>Интерфейсный модуль (сборка 34.51.7.060.0010 + 93.63.7.125), электромеханическое реле, серия MasterPLUS; 1CO 6A; контакты AgNi; питание 110-125В DC; категория защиты IP20; винтовые клеммы</t>
  </si>
  <si>
    <t>Интерфейсный модуль (сборка 34.51.7.060.0010 + 93.63.7.220), электромеханическое реле, серия MasterPLUS; 1CO 6A; контакты AgNi; питание 220В DC; категория защиты IP20; винтовые клеммы</t>
  </si>
  <si>
    <t>Интерфейсный модуль (сборка 34.51.7.060.0010 + 93.63.8.230), электромеханическое реле, серия MasterPLUS; 1CO 6A; контакты AgNi; питание 230-240В AC; категория защиты IP20; винтовые клеммы</t>
  </si>
  <si>
    <t>Интерфейсный модуль (сборка 34.81.7.024.8240 + 93.64.0.024), твердотельное реле, серия MasterINPUT; выход 2A (240В АC); питание 24В AC/DC; категория защиты IP20; винтовые клеммы</t>
  </si>
  <si>
    <t>Интерфейсный модуль (сборка 34.81.7.024.9024 + 93.64.0.024), твердотельное реле, серия MasterINPUT; выход 6A (24В DC); питание 24В AC/DC; категория защиты IP20; винтовые клеммы</t>
  </si>
  <si>
    <t>Интерфейсный модуль (сборка 34.81.7.060.9024 + 93.64.0.125), твердотельное реле, серия MasterINPUT; выход 6A (24В DC); питание 110-125В AC/DC; категория защиты IP20; винтовые клеммы</t>
  </si>
  <si>
    <t>Интерфейсный модуль (сборка 34.81.7.005.9024 + 93.64.7.024), твердотельное реле, серия MasterINPUT; выход 6A (24В DC); питание 6В DC; категория защиты IP20; винтовые клеммы</t>
  </si>
  <si>
    <t>Интерфейсный модуль (сборка 34.81.7.012.9024 + 93.64.7.024), твердотельное реле, серия MasterINPUT; выход 6A (24В DC); питание 12В DC; категория защиты IP20; винтовые клеммы</t>
  </si>
  <si>
    <t>Интерфейсный модуль (сборка 34.81.7.060.7048 + 93.64.7.220), твердотельное реле, серия MasterINPUT; выход 0,1A (48В DC); питание 220В DC; категория защиты IP20; винтовые клеммы</t>
  </si>
  <si>
    <t>Интерфейсный модуль (сборка 34.81.7.060.9024 + 93.64.8.230), твердотельное реле, серия MasterINPUT; выход 6A (24В DC); питание 230-240В AC; категория защиты IP20; винтовые клеммы</t>
  </si>
  <si>
    <t>Интерфейсный модуль (сборка 34.51.7.005.5010 + 93.64.7.024), электромеханическое реле, серия MasterINPUT; 1CO 6A; контакты AgNi+Au; питание 6В AC/DC; категория защиты IP20; винтовые клеммы</t>
  </si>
  <si>
    <t>Интерфейсный модуль (сборка 34.51.7.012.5010 + 93.64.7.024), электромеханическое реле, серия MasterINPUT; 1CO 6A; контакты AgNi+Au; питание 12В AC/DC; категория защиты IP20; винтовые клеммы</t>
  </si>
  <si>
    <t>Интерфейсный модуль (сборка 34.51.7.024.5010 + 93.64.7.024), электромеханическое реле, серия MasterINPUT; 1CO 6A; контакты AgNi+Au; питание 24В AC/DC; категория защиты IP20; винтовые клеммы</t>
  </si>
  <si>
    <t>Интерфейсный модуль (сборка 34.51.7.060.5010 + 93.64.0.125), электромеханическое реле, серия MasterINPUT; 1CO 6A; контакты AgNi+Au; питание 110-125В AC/DC; категория защиты IP20; винтовые клеммы</t>
  </si>
  <si>
    <t>Интерфейсный модуль (сборка 34.51.7.060.5010 + 93.64.0.220), электромеханическое реле, серия MasterINPUT; 1CO 6A; контакты AgNi+Au; питание 220В DC; категория защиты IP20; винтовые клеммы</t>
  </si>
  <si>
    <t>Интерфейсный модуль (сборка 34.51.7.060.5010 + 93.64.8.230), электромеханическое реле, серия MasterINPUT; 1CO 6A; контакты AgNi+Au; питание 230-240В AC/DC; категория защиты IP20; винтовые клеммы</t>
  </si>
  <si>
    <t>Интерфейсный модуль (сборка 34.81.7.060.9024 + 93.65.0.125), твердотельное реле, серия MasterOUTPUT; выход 6A (24В DC); питание 125В AC/DC; категория защиты IP20; безвинтовые клеммы Push-in</t>
  </si>
  <si>
    <t>Интерфейсный модуль (сборка 34.81.7.005.9024 + 93.65.7.024), твердотельное реле, серия MasterOUTPUT; выход 6A (24В DC); питание 6В DC; категория защиты IP20; безвинтовые клеммы Push-in</t>
  </si>
  <si>
    <t>Интерфейсный модуль (сборка 34.81.7.012.9024 + 93.65.7.024), твердотельное реле, серия MasterOUTPUT; выход 6A (24В DC); питание 12В DC; категория защиты IP20; безвинтовые клеммы Push-in</t>
  </si>
  <si>
    <t>Интерфейсный модуль (сборка 34.81.7.024.9024 + 93.65.7.024), твердотельное реле, серия MasterOUTPUT; выход 6A (24В DC); питание 24В DC; категория защиты IP20; безвинтовые клеммы Push-in</t>
  </si>
  <si>
    <t>Интерфейсный модуль (сборка 34.51.7.005.0010 + 93.65.7.024), электромеханическое реле, серия MasterOUTPUT; 1NO 6A; питание 6В AC/DC; категория защиты IP20; безвинтовые клеммы Push-in</t>
  </si>
  <si>
    <t>Интерфейсный модуль (сборка 34.51.7.012.0010 + 93.65.7.024), электромеханическое реле, серия MasterOUTPUT; 1NO 6A; питание 12В AC/DC; категория защиты IP20; безвинтовые клеммы Push-in</t>
  </si>
  <si>
    <t>Интерфейсный модуль (сборка 34.51.7.024.0010 + 93.65.7.024), электромеханическое реле, серия MasterOUTPUT; 1NO 6A; питание 24В AC/DC; категория защиты IP20; безвинтовые клеммы Push-in</t>
  </si>
  <si>
    <t>Интерфейсный модуль (сборка 34.51.7.060.0010 + 93.65.0.125), электромеханическое реле, серия MasterOUTPUT; 1NO 6A; питание 125В AC/DC; категория защиты IP20; безвинтовые клеммы Push-in</t>
  </si>
  <si>
    <t>Интерфейсный модуль (сборка 34.51.7.060.0010 + 93.65.8.230), электромеханическое реле, серия MasterOUTPUT; 1NO 6A; питание 230-240В AC; категория защиты IP20; безвинтовые клеммы Push-in</t>
  </si>
  <si>
    <t>Интерфейсный модуль (сборка 34.81.7.024.9024 + 93.66.0.024), твердотельное реле, серия MasterPLUS; выход 6A (24В DC); питание 24В AC/DC; категория защиты IP20; безвинтовые клеммы Push-in</t>
  </si>
  <si>
    <t>Интерфейсный модуль (сборка 34.81.7.060.9024 + 93.66.0.125), твердотельное реле, серия MasterPLUS; выход 6A (24В DC); питание 110-125В AC/DC; категория защиты IP20; безвинтовые клеммы Push-in</t>
  </si>
  <si>
    <t>Интерфейсный модуль (сборка 34.81.7.024.8240 + 93.66.0.240), твердотельное реле, серия MasterPLUS; выход 2A (240В AC); питание 24-240В AC/DC; категория защиты IP20; безвинтовые клеммы Push-in</t>
  </si>
  <si>
    <t>Интерфейсный модуль (сборка 34.81.7.024.9024 + 93.66.0.240), твердотельное реле, серия MasterPLUS; выход 6A (24В DC); питание 24-240В AC/DC; категория защиты IP20; безвинтовые клеммы Push-in</t>
  </si>
  <si>
    <t>Интерфейсный модуль (сборка 34.81.7.060.9024 + 93.66.3.125), твердотельное реле, серия MasterPLUS; выход 6A (24В DC); питание 110-125В AC/DC; подавление утечки тока; категория защиты IP20; безвинтовые клеммы Push-in</t>
  </si>
  <si>
    <t>Интерфейсный модуль (сборка 34.81.7.060.9024 + 93.66.3.230), твердотельное реле, серия MasterPLUS; выход 6A (24В DC); питание 230-240В AC/DC подавление утечки тока; категория защиты IP20; безвинтовые клеммы Push-in</t>
  </si>
  <si>
    <t>Интерфейсный модуль (сборка 34.81.7.005.9024 + 93.66.7.024), твердотельное реле, серия MasterPLUS; выход 6A (24В DC); питание 6В DC; категория защиты IP20; безвинтовые клеммы Push-in</t>
  </si>
  <si>
    <t>Интерфейсный модуль (сборка 34.81.7.012.9024 + 93.66.7.024), твердотельное реле, серия MasterPLUS; выход 6A (24В DC); питание 12В DC; категория защиты IP20; безвинтовые клеммы Push-in</t>
  </si>
  <si>
    <t>Интерфейсный модуль (сборка 34.81.7.024.8240 + 93.66.7.024), твердотельное реле, серия MasterPLUS; выход 2A (240В AC); питание 24В DC; категория защиты IP20; безвинтовые клеммы Push-in</t>
  </si>
  <si>
    <t>Интерфейсный модуль (сборка 34.81.7.024.9024 + 93.66.7.024), твердотельное реле, серия MasterPLUS; выход 6A (24В DC); питание 24В DC; категория защиты IP20; безвинтовые клеммы Push-in</t>
  </si>
  <si>
    <t>Интерфейсный модуль (сборка 34.81.7.060.9024 + 93.66.7.060), твердотельное реле, серия MasterPLUS; выход 6A (24В DC); питание 60В DC; категория защиты IP20; безвинтовые клеммы Push-in</t>
  </si>
  <si>
    <t>Интерфейсный модуль (сборка 34.81.7.060.9024 + 93.66.7.125), твердотельное реле, серия MasterPLUS; выход 6A (24В DC); питание 125В DC; категория защиты IP20; безвинтовые клеммы Push-in</t>
  </si>
  <si>
    <t>Интерфейсный модуль (сборка 34.81.7.060.9024 + 93.66.7.220), твердотельное реле, серия MasterPLUS; выход 6A (24В DC); питание 220В DC; категория защиты IP20; безвинтовые клеммы Push-in</t>
  </si>
  <si>
    <t>Интерфейсный модуль (сборка 34.81.7.060.9024 + 93.66.8.230), твердотельное реле, серия MasterPLUS; выход 6A (24В DC); питание 230-240В АC; категория защиты IP20; безвинтовые клеммы Push-in</t>
  </si>
  <si>
    <t>Интерфейсный модуль (сборка 34.51.7.005.0010 + 93.66.7.024), электромеханические реле, серия MasterPLUS; 1CO 6A; питание 6В AC/DC; категория защиты IP20; безвинтовые клеммы Push-in</t>
  </si>
  <si>
    <t>Интерфейсный модуль (сборка 34.51.7.012.0010 + 93.66.7.024), электромеханические реле, серия MasterPLUS; 1CO 6A; питание 12В AC/DC; категория защиты IP20; безвинтовые клеммы Push-in</t>
  </si>
  <si>
    <t>Интерфейсный модуль (сборка 34.51.7.024.0010 + 93.66.7.024), электромеханические реле, серия MasterPLUS; 1CO 6A; питание 24В AC/DC; категория защиты IP20; безвинтовые клеммы Push-in</t>
  </si>
  <si>
    <t>Интерфейсный модуль (сборка 34.51.7.060.0010 + 93.66.7.060), электромеханические реле, серия MasterPLUS; 1CO 6A; питание 60В AC/DC; категория защиты IP20; безвинтовые клеммы Push-in</t>
  </si>
  <si>
    <t>Интерфейсный модуль (сборка 34.51.7.060.0010 + 93.66.0.125), электромеханические реле, серия MasterPLUS; 1CO 6A; питание 125В AC/DC; категория защиты IP20; безвинтовые клеммы Push-in</t>
  </si>
  <si>
    <t>Интерфейсный модуль (сборка 34.51.7.024.0010 + 93.66.0.240), электромеханические реле, серия MasterPLUS; 1CO 6A; питание 24-240В AC/DC; категория защиты IP20; безвинтовые клеммы Push-in</t>
  </si>
  <si>
    <t>Интерфейсный модуль (сборка 34.51.7.060.0010 + 93.66.3.125), электромеханические реле, серия MasterPLUS; 1CO 6A; питание 125В AC/DC; подавление утечки тока; категория защиты IP20; безвинтовые клеммы Push-in</t>
  </si>
  <si>
    <t>Интерфейсный модуль (сборка 34.51.7.060.0010 + 93.66.3.230), электромеханические реле, серия MasterPLUS; 1CO 6A; питание 230-240В AC/DC подавление утечки тока; категория защиты IP20; безвинтовые клеммы Push-in</t>
  </si>
  <si>
    <t>Интерфейсный модуль (сборка 34.51.7.060.0010 + 93.66.7.125), электромеханические реле, серия MasterPLUS; 1CO 6A; питание 125В DC; категория защиты IP20; безвинтовые клеммы Push-in</t>
  </si>
  <si>
    <t>Интерфейсный модуль (сборка 34.51.7.060.0010 + 93.66.7.220), электромеханические реле, серия MasterPLUS; 1CO 6A; питание 220В DC; категория защиты IP20; безвинтовые клеммы Push-in</t>
  </si>
  <si>
    <t>Интерфейсный модуль (сборка 34.51.7.060.0010 + 93.66.8.230), электромеханические реле, серия MasterPLUS; 1CO 6A; питание 230-240В AC; категория защиты IP20; безвинтовые клеммы Push-in</t>
  </si>
  <si>
    <t>Интерфейсный модуль (сборка 34.81.7.024.9024 + 93.67.0.024), твердотельное реле, серия MasterINPUT; выход 6A (24В DC); питание 24В AC/DC; категория защиты IP20; безвинтовые клеммы Push-in</t>
  </si>
  <si>
    <t>Интерфейсный модуль (сборка 34.81.7.060.9024 + 93.67.0.125), твердотельное реле, серия MasterINPUT; выход 6A (24В DC); питание 125В AC/DC; категория защиты IP20; безвинтовые клеммы Push-in</t>
  </si>
  <si>
    <t>Интерфейсный модуль (сборка 34.81.7.005.9024 + 93.67.7.024), твердотельное реле, серия MasterINPUT; выход 6A (24В DC); питание 6В DC; категория защиты IP20; безвинтовые клеммы Push-in</t>
  </si>
  <si>
    <t>Интерфейсный модуль (сборка 34.81.7.012.9024 + 93.67.7.024), твердотельное реле, серия MasterINPUT; выход 6A (24В DC); питание 12В DC; категория защиты IP20; безвинтовые клеммы Push-in</t>
  </si>
  <si>
    <t>Интерфейсный модуль (сборка 34.81.7.024.9024 + 93.67.7.024), твердотельное реле, серия MasterINPUT; выход 6A (24В DC); питание 24В DC; категория защиты IP20; безвинтовые клеммы Push-in</t>
  </si>
  <si>
    <t>Интерфейсный модуль (сборка 34.81.7.060.9024 + 93.67.8.230), твердотельное реле, серия MasterINPUT; выход 6A (24В DC); питание 230-240В AC; категория защиты IP20; безвинтовые клеммы Push-in</t>
  </si>
  <si>
    <t>Интерфейсный модуль (сборка 34.51.7.005.5010 + 93.67.7.024), электромеханические реле, серия MasterINPUT; 1CO 6A; контакты AgNi+Au; питание 6В AC/DC; категория защиты IP20; безвинтовые клеммы Push-in</t>
  </si>
  <si>
    <t>Интерфейсный модуль (сборка 34.51.7.012.5010 + 93.67.7.024), электромеханические реле, серия MasterINPUT; 1CO 6A; контакты AgNi+Au; питание 12В AC/DC; категория защиты IP20; безвинтовые клеммы Push-in</t>
  </si>
  <si>
    <t>Интерфейсный модуль (сборка 34.51.7.024.5010 + 93.67.7.024), электромеханические реле, серия MasterINPUT; 1CO 6A; контакты AgNi+Au; питание 24В AC/DC; категория защиты IP20; безвинтовые клеммы Push-in</t>
  </si>
  <si>
    <t>Интерфейсный модуль (сборка 34.51.7.060.5010 + 93.67.0.125), электромеханические реле, серия MasterINPUT; 1CO 6A; контакты AgNi+Au; питание 125В AC/AC; категория защиты IP20; безвинтовые клеммы Push-in</t>
  </si>
  <si>
    <t>Интерфейсный модуль (сборка 34.51.7.060.5010 + 93.67.8.230), электромеханические реле, серия MasterINPUT; 1CO 6A; контакты AgNi+Au; питание 230-240В AC; категория защиты IP20; безвинтовые клеммы Push-in</t>
  </si>
  <si>
    <t>Интерфейсный модуль (сборка 34.81.7.012.9024 + 93.68.0.024), твердотельное реле с таймером, серия MasterTimer (мультифункциональный: AI,DI,GI,SW); выход 2A (24В DС); питание 12В АС/DC; категория защиты IP20; винтовые клеммы</t>
  </si>
  <si>
    <t>Интерфейсный модуль (сборка 34.81.7.024.9024 + 93.68.0.024), твердотельное реле с таймером, серия MasterTimer (мультифункциональный: AI,DI,GI,SW); выход 2A (24В DС); питание 24В АС/DC; категория защиты IP20; винтовые клеммы</t>
  </si>
  <si>
    <t>Интерфейсный модуль (сборка 34.51.7.012.0010 + 93.68.0.024), электромеханическое реле с таймером, серия MasterTimer (мультифункциональный: AI,DI,GI,SW,BE,CE,DE,EE); 1CO 6A; контакты AgNi; питание 12В АС/DC; категория защиты IP20; винтовые клеммы</t>
  </si>
  <si>
    <t>Интерфейсный модуль (сборка 34.51.7.024.0010 + 93.68.0.024), электромеханическое реле с таймером, серия MasterTimer (мультифункциональный: AI,DI,GI,SW,BE,CE,DE,EE); 1CO 6A; контакты AgNi; питание 24В АС/DC; категория защиты IP20; винтовые клеммы</t>
  </si>
  <si>
    <t>Интерфейсный модуль (сборка 34.81.7.012.9024 + 93.69.0.024), твердотельное реле с таймером, серия MasterTimer (мультифункциональный: AI,DI,GI,SW); выход 2A (24В DС); питание 12В АС/DC; категория защиты IP20; безвинтовые клеммы Push-in</t>
  </si>
  <si>
    <t>Интерфейсный модуль (сборка 34.81.7.024.9024 + 93.69.0.024), твердотельное реле с таймером, серия MasterTimer (мультифункциональный: AI,DI,GI,SW); выход 2A (24В DС); питание 24В АС/DC; категория защиты IP20; безвинтовые клеммы Push-in</t>
  </si>
  <si>
    <t>Интерфейсный модуль (сборка 34.51.7.012.0010 + 93.69.0.024), электромеханическое реле с таймером, серия MasterTimer (мультифункциональный: AI,DI,GI,SW,BE,CE,DE,EE); 1CO 6A; контакты AgNi; питание 12В АС/DC; категория защиты IP20; безвинтовые клеммы Push-in</t>
  </si>
  <si>
    <t>Интерфейсный модуль (сборка 34.51.7.024.0010 + 93.69.0.024), электромеханическое реле с таймером, серия MasterTimer (мультифункциональный: AI,DI,GI,SW,BE,CE,DE,EE); 1CO 6A; контакты AgNi; питание 24В АС/DC; категория защиты IP20; безвинтовые клеммы Push-in</t>
  </si>
  <si>
    <t>406290600000</t>
  </si>
  <si>
    <t>40.62.9.060.0000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</si>
  <si>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60В DC; степень защиты RTII</t>
  </si>
  <si>
    <t>406290600000PAC</t>
  </si>
  <si>
    <t>40.62.9.060.0000PAC</t>
  </si>
  <si>
    <t>406290604000</t>
  </si>
  <si>
    <t>40.62.9.060.4000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</si>
  <si>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60В DC; степень защиты RTII</t>
  </si>
  <si>
    <t>406290604000PAC</t>
  </si>
  <si>
    <t>40.62.9.060.4000PAC</t>
  </si>
  <si>
    <t>406290900000</t>
  </si>
  <si>
    <t>40.62.9.090.0000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</si>
  <si>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90В DC; степень защиты RTII</t>
  </si>
  <si>
    <t>406290900000PAC</t>
  </si>
  <si>
    <t>40.62.9.090.0000PAC</t>
  </si>
  <si>
    <t>406290904000</t>
  </si>
  <si>
    <t>40.62.9.090.4000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</si>
  <si>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90В DC; степень защиты RTII</t>
  </si>
  <si>
    <t>406290904000PAC</t>
  </si>
  <si>
    <t>40.62.9.090.4000PAC</t>
  </si>
  <si>
    <t>Интерфейсный модуль (сборка 40.31.7.012.0000 + 99.02.9.024.99 + 95.03SMA), электромеханическое реле; 1CO 10A; контакты AgNi; питание 12В DC (чувствит.); категория защиты IP20; винтовые клеммы; металлическая клипса; LED + диод</t>
  </si>
  <si>
    <t>Интерфейсный модуль (сборка 40.31.7.012.0000 + 99.02.9.024.99 + 95.03SPA), электромеханическое реле; 1CO 10A; контакты AgNi; питание 12В DC (чувствит.); категория защиты IP20; винтовые клеммы; пластиковая клипса; LED + диод</t>
  </si>
  <si>
    <t>Интерфейсный модуль (сборка 40.31.7.024.0000 + 99.02.9.024.99 + 95.03SMA), электромеханическое реле; 1CO 10A; контакты AgNi; питание 24В DC (чувствит.); категория защиты IP20; винтовые клеммы; металлическая клипса; LED + диод</t>
  </si>
  <si>
    <t>Интерфейсный модуль (сборка 40.31.7.024.0000 + 99.02.9.024.99 + 95.03SPA), электромеханическое реле; 1CO 10A; контакты AgNi; питание 24В DC (чувствит.); категория защиты IP20; винтовые клеммы; пластиковая клипса; LED + диод</t>
  </si>
  <si>
    <t>Интерфейсный модуль (сборка 40.31.7.048.0000 + 99.02.9.060.99 + 95.03SMA ), электромеханическое реле; 1CO 10A; контакты AgNi; питание 48В DC (чувствит.); категория защиты IP20; винтовые клеммы; металлическая клипса; LED + диод</t>
  </si>
  <si>
    <t>Интерфейсный модуль (сборка 40.31.7.048.0000 + 99.02.9.060.99 + 95.03SPA ), электромеханическое реле; 1CO 10A; контакты AgNi; питание 48В DC (чувствит.); категория защиты IP20; винтовые клеммы; пластиковая клипса; LED + диод</t>
  </si>
  <si>
    <t>Интерфейсный модуль (сборка 40.31.7.125.0000 + 99.02.9.220.99 + 95.03SMA), электромеханическое реле; 1CO 10A; контакты AgNi; питание 125В DC (чувствит.); категория защиты IP20; винтовые клеммы; металлическая клипса; LED + диод</t>
  </si>
  <si>
    <t>Интерфейсный модуль (сборка 40.31.7.125.0000 + 99.02.9.220.99 + 95.03SPA), электромеханическое реле; 1CO 10A; контакты AgNi; питание 125В DC (чувствит.); категория защиты IP20; винтовые клеммы; пластиковая клипса; LED + диод</t>
  </si>
  <si>
    <t>Интерфейсный модуль (сборка 40.31.8.012.0000 + 99.02.0.024.98 + 95.03SMA), электромеханическое реле; 1CO 10A; контакты AgNi; питание 12В AC; категория защиты IP20; винтовые клеммы; металлическая клипса; LED + варистор</t>
  </si>
  <si>
    <t>Интерфейсный модуль (сборка 40.31.8.012.0000 + 99.02.0.024.98 + 95.03SPA), электромеханическое реле; 1CO 10A; контакты AgNi; питание 12В AC; категория защиты IP20; винтовые клеммы; пластиковая клипса; LED + варистор</t>
  </si>
  <si>
    <t>Интерфейсный модуль (сборка 40.31.8.024.0000 + 99.02.0.024.98 + 95.03SMA), электромеханическое реле; 1CO 10A; контакты AgNi; питание 24В AC; категория защиты IP20; винтовые клеммы; металлическая клипса; LED + варистор</t>
  </si>
  <si>
    <t>Интерфейсный модуль (сборка 40.31.8.024.0000 + 99.02.0.024.98 + 95.03SPA), электромеханическое реле; 1CO 10A; контакты AgNi; питание 24В AC; категория защиты IP20; винтовые клеммы; пластиковая клипса; LED + варистор</t>
  </si>
  <si>
    <t>Интерфейсный модуль (сборка 40.31.8.048.0000 + 99.02.0.060.98 + 95.03SMA), электромеханическое реле; 1CO 10A; контакты AgNi; питание 48В AC; категория защиты IP20; винтовые клеммы; металлическая клипса; LED + варистор</t>
  </si>
  <si>
    <t>Интерфейсный модуль (сборка 40.31.8.048.0000 + 99.02.0.060.98 + 95.03SPA), электромеханическое реле; 1CO 10A; контакты AgNi; питание 48В AC; категория защиты IP20; винтовые клеммы; пластиковая клипса; LED + варистор</t>
  </si>
  <si>
    <t>Интерфейсный модуль (сборка 40.31.8.110.0000 + 99.02.0.230.98 + 95.03SMA), электромеханическое реле; 1CO 10A; контакты AgNi; питание 110В AC; категория защиты IP20; винтовые клеммы; металлическая клипса; LED + варистор</t>
  </si>
  <si>
    <t>Интерфейсный модуль (сборка 40.31.8.110.0000 + 99.02.0.230.98 + 95.03SPA), электромеханическое реле; 1CO 10A; контакты AgNi; питание 110В AC; категория защиты IP20; винтовые клеммы; пластиковая клипса; LED + варистор</t>
  </si>
  <si>
    <t>Интерфейсный модуль (сборка 40.31.8.120.0000 + 99.02.0.230.98 + 95.03SMA), электромеханическое реле; 1CO 10A; контакты AgNi; питание 120В AC; категория защиты IP20; винтовые клеммы; металлическая клипса; LED + варистор</t>
  </si>
  <si>
    <t>Интерфейсный модуль (сборка 40.31.8.120.0000 + 99.02.0.230.98 + 95.03SPA), электромеханическое реле; 1CO 10A; контакты AgNi; питание 120В AC; категория защиты IP20; винтовые клеммы; пластиковая клипса; LED + варистор</t>
  </si>
  <si>
    <t>Интерфейсный модуль (сборка 40.31.8.230.0000 + 99.02.0.230.98 + 95.03SMA), электромеханическое реле; 1CO 10A; контакты AgNi; питание 230В AC; категория защиты IP20; винтовые клеммы; металлическая клипса; LED + варистор</t>
  </si>
  <si>
    <t>Интерфейсный модуль (сборка 40.31.8.230.0000 + 99.02.0.230.98 + 95.03SPA), электромеханическое реле; 1CO 10A; контакты AgNi; питание 230В AC; категория защиты IP20; винтовые клеммы; пластиковая клипса; LED + варистор</t>
  </si>
  <si>
    <t>Интерфейсный модуль (сборка 50.12.9.024.5000 + 99.02.9.024.99 + 95.05SPA), электромеханическое реле; 2CO 8A; контакты AgNi+Au; питание 24В DC; категория защиты IP20; винтовые клеммы; пластиковая клипса; LED + варистор</t>
  </si>
  <si>
    <t>Интерфейсный модуль (сборка 40.52.7.012.0000 + 99.02.9.024.99 + 95.05SMA), электромеханическое реле; 2CO 8A; контакты AgNi; питание 12В DC (чувствит.); категория защиты IP20; винтовые клеммы; металлическая клипса; LED + диод</t>
  </si>
  <si>
    <t>Интерфейсный модуль (сборка 40.52.7.012.0000 + 99.02.9.024.99 + 95.05SPA), электромеханическое реле; 2CO 8A; контакты AgNi; питание 12В DC (чувствит.); категория защиты IP20; винтовые клеммы; пластиковая клипса; LED + диод</t>
  </si>
  <si>
    <t>Интерфейсный модуль (сборка 40.52.7.024.0000 + 99.02.9.024.99 + 95.05SMA), электромеханическое реле; 2CO 8A; контакты AgNi; питание 24В DC (чувствит.); категория защиты IP20; винтовые клеммы; металлическая клипса; LED + диод</t>
  </si>
  <si>
    <t>Интерфейсный модуль (сборка 40.52.7.024.0000 + 99.02.9.024.99 + 95.05SPA), электромеханическое реле; 2CO 8A; контакты AgNi; питание 24В DC (чувствит.); категория защиты IP20; винтовые клеммы; пластиковая клипса; LED + диод</t>
  </si>
  <si>
    <t>Интерфейсный модуль (сборка 40.52.7.024.5000 + 99.02.9.024.99 + 95.05SPA), электромеханическое реле; 2CO 8A; контакты AgNi+Au; питание 24В DC (чувствит.); категория защиты IP20; винтовые клеммы; пластиковая клипса; LED + диод</t>
  </si>
  <si>
    <t>Интерфейсный модуль (сборка 40.52.7.048.0000 + 99.02.9.060.99 + 95.05SMA), электромеханическое реле; 2CO 8A; контакты AgNi; питание 48В DC (чувствит.); категория защиты IP20; винтовые клеммы; металлическая клипса; LED + диод</t>
  </si>
  <si>
    <t>Интерфейсный модуль (сборка 40.52.7.048.0000 + 99.02.9.060.99 + 95.05SPA), электромеханическое реле; 2CO 8A; контакты AgNi; питание 48В DC (чувствит.); категория защиты IP20; винтовые клеммы; пластиковая клипса; LED + диод</t>
  </si>
  <si>
    <t>Интерфейсный модуль (сборка 40.52.7.125.0000 + 99.02.9.220.99 + 95.05SMA), электромеханическое реле; 2CO 8A; контакты AgNi; питание 125В DC (чувствит.); категория защиты IP20; винтовые клеммы; металлическая клипса; LED + диод</t>
  </si>
  <si>
    <t>Интерфейсный модуль (сборка 40.52.7.125.0000 + 99.02.9.220.99 + 95.05SPA), электромеханическое реле; 2CO 8A; контакты AgNi; питание 125В DC (чувствит.); категория защиты IP20; винтовые клеммы; пластиковая клипса; LED + диод</t>
  </si>
  <si>
    <t>Интерфейсный модуль (сборка 40.52.8.012.0000 + 99.02.0.024.98 + 95.05SMA), электромеханическое реле; 2CO 8A; контакты AgNi; питание 12В AC; категория защиты IP20; винтовые клеммы; металлическая клипса; LED + варистор</t>
  </si>
  <si>
    <t>Интерфейсный модуль (сборка 40.52.8.012.0000 + 99.02.0.024.98 + 95.05SPA), электромеханическое реле; 2CO 8A; контакты AgNi; питание 12В AC; категория защиты IP20; винтовые клеммы; пластиковая клипса; LED + варистор</t>
  </si>
  <si>
    <t>Интерфейсный модуль (сборка 40.52.8.024.0000 + 99.02.0.024.98 + 95.05SMA), электромеханическое реле; 2CO 8A; контакты AgNi; питание 24В AC; категория защиты IP20; винтовые клеммы; металлическая клипса; LED + варистор</t>
  </si>
  <si>
    <t>Интерфейсный модуль (сборка 40.52.8.024.0000 + 99.02.0.024.98 + 95.05SPA), электромеханическое реле; 2CO 8A; контакты AgNi; питание 24В AC; категория защиты IP20; винтовые клеммы; пластиковая клипса; LED + варистор</t>
  </si>
  <si>
    <t>Интерфейсный модуль (сборка 40.52.8.048.0000 + 99.02.0.060.98 + 95.05SMA), электромеханическое реле; 2CO 8A; контакты AgNi; питание 48В AC; категория защиты IP20; винтовые клеммы; металлическая клипса; LED + варистор</t>
  </si>
  <si>
    <t>Интерфейсный модуль (сборка 40.52.8.048.0000 + 99.02.0.060.98 + 95.05SPA), электромеханическое реле; 2CO 8A; контакты AgNi; питание 48В AC; категория защиты IP20; винтовые клеммы; пластиковая клипса; LED + варистор</t>
  </si>
  <si>
    <t>Интерфейсный модуль (сборка 40.52.8.110.0000 + 99.02.0.230.98 + 95.05SMA), электромеханическое реле; 2CO 8A; контакты AgNi; питание 110В AC; категория защиты IP20; винтовые клеммы; металлическая клипса; LED + варистор</t>
  </si>
  <si>
    <t>Интерфейсный модуль (сборка 40.52.8.110.0000 + 99.02.0.230.98 + 95.05SPA), электромеханическое реле; 2CO 8A; контакты AgNi; питание 110В AC; категория защиты IP20; винтовые клеммы; пластиковая клипса; LED + варистор</t>
  </si>
  <si>
    <t>Интерфейсный модуль (сборка 40.52.8.120.0000 + 99.02.0.230.98 + 95.05SMA), электромеханическое реле; 2CO 8A; контакты AgNi; питание 120В AC; категория защиты IP20; винтовые клеммы; металлическая клипса; LED + варистор</t>
  </si>
  <si>
    <t>Интерфейсный модуль (сборка 40.52.8.120.0000 + 99.02.0.230.98 + 95.05SPA), электромеханическое реле; 2CO 8A; контакты AgNi; питание 120В AC; категория защиты IP20; винтовые клеммы; пластиковая клипса; LED + варистор</t>
  </si>
  <si>
    <t>Интерфейсный модуль (сборка 40.52.8.230.0000 + 99.02.0.230.98 + 95.05SMA), электромеханическое реле; 2CO 8A; контакты AgNi; питание 230В AC; категория защиты IP20; винтовые клеммы; металлическая клипса; LED + варистор</t>
  </si>
  <si>
    <t>Интерфейсный модуль (сборка 40.52.8.230.0000 + 99.02.0.230.98 + 95.05SPA), электромеханическое реле; 2CO 8A; контакты AgNi; питание 230В AC; категория защиты IP20; винтовые клеммы; пластиковая клипса; LED + варистор</t>
  </si>
  <si>
    <t>Интерфейсный модуль (сборка 40.61.7.012.0000 + 99.02.9.024.99 + 95.05SMA), электромеханическое реле; 1CO 16A; контакты AgCdO; питание 12В DC (чувствит.); категория защиты IP20; винтовые клеммы; металлическая клипса; LED + диод</t>
  </si>
  <si>
    <t>Интерфейсный модуль (сборка 40.61.7.012.0000 + 99.02.9.024.99 + 95.05SPA), электромеханическое реле; 1CO 16A; контакты AgCdO; питание 12В DC (чувствит.); категория защиты IP20; винтовые клеммы; пластиковая клипса; LED + диод</t>
  </si>
  <si>
    <t>Интерфейсный модуль (сборка 40.61.7.024.0000 + 99.02.9.024.99 + 95.05SMA), электромеханическое реле; 1CO 16A; контакты AgCdO; питание 24В DC (чувствит.); категория защиты IP20; винтовые клеммы; металлическая клипса; LED + диод</t>
  </si>
  <si>
    <t>Интерфейсный модуль (сборка 40.61.7.024.0000 + 99.02.9.024.99 + 95.05SPA), электромеханическое реле; 1CO 16A; контакты AgCdO; питание 24В DC (чувствит.); категория защиты IP20; винтовые клеммы; пластиковая клипса; LED + диод</t>
  </si>
  <si>
    <t>Интерфейсный модуль (сборка 40.61.7.048.0000 + 99.02.9.060.99 + 95.05SMA), электромеханическое реле; 1CO 16A; контакты AgCdO; питание 48В DC (чувствит.); категория защиты IP20; винтовые клеммы; металлическая клипса; LED + диод</t>
  </si>
  <si>
    <t>Интерфейсный модуль (сборка 40.61.7.048.0000 + 99.02.9.060.99 + 95.05SPA), электромеханическое реле; 1CO 16A; контакты AgCdO; питание 48В DC (чувствит.); категория защиты IP20; винтовые клеммы; пластиковая клипса; LED + диод</t>
  </si>
  <si>
    <t>Интерфейсный модуль (сборка 40.61.7.125.0000 + 99.02.9.220.99 + 95.05SMA), электромеханическое реле; 1CO 16A; контакты AgCdO; питание 125В DC (чувствит.); категория защиты IP20; винтовые клеммы; металлическая клипса; LED + диод</t>
  </si>
  <si>
    <t>Интерфейсный модуль (сборка 40.61.7.125.0000 + 99.02.9.220.99 + 95.05SPA), электромеханическое реле; 1CO 16A; контакты AgCdO; питание 125В DC (чувствит.); категория защиты IP20; винтовые клеммы; пластиковая клипса; LED + диод</t>
  </si>
  <si>
    <t>Интерфейсный модуль (сборка 40.61.8.012.0000 + 99.02.0.024.98 + 95.05SMA), электромеханическое реле; 1CO 16A; контакты AgCdO; питание 12В AC; категория защиты IP20; винтовые клеммы; металлическая клипса; LED + варистор</t>
  </si>
  <si>
    <t>Интерфейсный модуль (сборка 40.61.8.012.0000 + 99.02.0.024.98 + 95.05SPA), электромеханическое реле; 1CO 16A; контакты AgCdO; питание 12В AC; категория защиты IP20; винтовые клеммы; пластиковая клипса; LED + варистор</t>
  </si>
  <si>
    <t>Интерфейсный модуль (сборка 40.61.8.024.0000 + 99.02.0.024.98 + 95.05SMA), электромеханическое реле; 1CO 16A; контакты AgCdO; питание 24В AC; категория защиты IP20; винтовые клеммы; металлическая клипса; LED + варистор</t>
  </si>
  <si>
    <t>Интерфейсный модуль (сборка 40.61.8.024.0000 + 99.02.0.024.98 + 95.05SPA), электромеханическое реле; 1CO 16A; контакты AgCdO; питание 24В AC; категория защиты IP20; винтовые клеммы; пластиковая клипса; LED + варистор</t>
  </si>
  <si>
    <t>Интерфейсный модуль (сборка 40.61.8.048.0000 + 99.02.0.060.98 + 95.05SMA), электромеханическое реле; 1CO 16A; контакты AgCdO; питание 48В AC; категория защиты IP20; винтовые клеммы; металлическая клипса; LED + варистор</t>
  </si>
  <si>
    <t>Интерфейсный модуль (сборка 40.61.8.048.0000 + 99.02.0.060.98 + 95.05SPA), электромеханическое реле; 1CO 16A; контакты AgCdO; питание 48В AC; категория защиты IP20; винтовые клеммы; пластиковая клипса; LED + варистор</t>
  </si>
  <si>
    <t>Интерфейсный модуль (сборка 40.61.8.110.0000 + 99.02.0.230.98 + 95.05SMA), электромеханическое реле; 1CO 16A; контакты AgCdO; питание 110В AC; категория защиты IP20; винтовые клеммы; металлическая клипса; LED + варистор</t>
  </si>
  <si>
    <t>Интерфейсный модуль (сборка 40.61.8.110.0000 + 99.02.0.230.98 + 95.05SPA), электромеханическое реле; 1CO 16A; контакты AgCdO; питание 110В AC; категория защиты IP20; винтовые клеммы; пластиковая клипса; LED + варистор</t>
  </si>
  <si>
    <t>Интерфейсный модуль (сборка 40.61.8.120.0000 + 99.02.0.230.98 + 95.05SMA), электромеханическое реле; 1CO 16A; контакты AgCdO; питание 120В AC; категория защиты IP20; винтовые клеммы; металлическая клипса; LED + варистор</t>
  </si>
  <si>
    <t>Интерфейсный модуль (сборка 40.61.8.120.0000 + 99.02.0.230.98 + 95.05SPA), электромеханическое реле; 1CO 16A; контакты AgCdO; питание 120В AC; категория защиты IP20; винтовые клеммы; пластиковая клипса; LED + варистор</t>
  </si>
  <si>
    <t>Интерфейсный модуль (сборка 40.61.8.230.0000 + 99.02.0.230.98 + 95.05SMA), электромеханическое реле; 1CO 16A; контакты AgCdO; питание 230В AC; категория защиты IP20; винтовые клеммы; металлическая клипса; LED + варистор</t>
  </si>
  <si>
    <t>Интерфейсный модуль (сборка 40.61.8.230.0000 + 99.02.0.230.98 + 95.05SPA), электромеханическое реле; 1CO 16A; контакты AgCdO; питание 230В AC; категория защиты IP20; винтовые клеммы; пластиковая клипса; LED + варистор</t>
  </si>
  <si>
    <t>Интерфейсный модуль (сборка 40.62.7.012.0000 + 99.02.9.024.99 + 95.05SMA), электромеханическое реле; 2CO 10A; контакты AgNi; питание 12В DC (чувствит.); категория защиты IP20; винтовые клеммы; металлическая клипса; LED + диод</t>
  </si>
  <si>
    <t>Интерфейсный модуль (сборка 40.62.7.012.0000 + 99.02.9.024.99 + 95.05SPA), электромеханическое реле; 2CO 10A; контакты AgNi; питание 12В DC (чувствит.); категория защиты IP20; винтовые клеммы; пластиковая клипса; LED + диод</t>
  </si>
  <si>
    <t>Интерфейсный модуль (сборка 40.62.7.024.0000 + 99.02.9.024.99 + 95.05SMA), электромеханическое реле; 2CO 10A; контакты AgNi; питание 24В DC (чувствит.); категория защиты IP20; винтовые клеммы; металлическая клипса; LED + диод</t>
  </si>
  <si>
    <t>Интерфейсный модуль (сборка 40.62.7.024.0000 + 99.02.9.024.99 + 95.05SPA), электромеханическое реле; 2CO 10A; контакты AgNi; питание 24В DC (чувствит.); категория защиты IP20; винтовые клеммы; пластиковая клипса; LED + диод</t>
  </si>
  <si>
    <t>Интерфейсный модуль (сборка 40.62.7.125.0000 + 99.02.9.220.99 + 95.05SMA), электромеханическое реле; 2CO 10A; контакты AgNi; питание 125В DC (чувствит.); категория защиты IP20; винтовые клеммы; металлическая клипса; LED + диод</t>
  </si>
  <si>
    <t>Интерфейсный модуль (сборка 40.62.7.125.0000 + 99.02.9.220.99 + 95.05SPA), электромеханическое реле; 2CO 10A; контакты AgNi; питание 125В DC (чувствит.); категория защиты IP20; винтовые клеммы; пластиковая клипса; LED + диод</t>
  </si>
  <si>
    <t>Интерфейсный модуль (сборка 40.61.7.024.0000 + 99.02.9.024.99 + 95.55SMA), электромеханическое реле; 1CO 16A; контакты AgCdO; питание 24В DC (чувствит.); категория защиты IP20; безвинтовые (пружинные) клеммы; металлическая клипса; LED + диод</t>
  </si>
  <si>
    <t>Интерфейсный модуль (сборка 40.61.7.024.0000 + 99.02.9.024.99 + 95.55SPA), электромеханическое реле; 1CO 16A; контакты AgCdO; питание 24В DC (чувствит.); категория защиты IP20; безвинтовые (пружинные) клеммы; пластиковая клипса; LED + диод</t>
  </si>
  <si>
    <t>Интерфейсный модуль (сборка 40.31.7.012.0000 + 99.02.9.024.99 + 95.P3SMA), электромеханическое реле; 1CO 10A; контакты AgNi; питание 12В DC (чувствит.); категория защиты IP20; безвинтовые клеммы Push-in; металлическая клипса; LED + диод</t>
  </si>
  <si>
    <t>Интерфейсный модуль (сборка 40.31.7.012.0000 + 99.02.9.024.99 + 95.P3SPA), электромеханическое реле; 1CO 10A; контакты AgNi; питание 12В DC (чувствит.); категория защиты IP20; безвинтовые клеммы Push-in; пластиковая клипса; LED + диод</t>
  </si>
  <si>
    <t>Интерфейсный модуль (сборка 40.31.7.024.0000 + 99.02.9.024.99 + 95.P3SMA), электромеханическое реле; 1CO 10A; контакты AgNi; питание 24В DC (чувствит.); категория защиты IP20; безвинтовые клеммы Push-in; металлическая клипса; LED + диод</t>
  </si>
  <si>
    <t>Интерфейсный модуль (сборка 40.31.7.024.0000 + 99.02.9.024.99 + 95.P3SPA), электромеханическое реле; 1CO 10A; контакты AgNi; питание 24В DC (чувствит.); категория защиты IP20; безвинтовые клеммы Push-in; пластиковая клипса; LED + диод</t>
  </si>
  <si>
    <t>Интерфейсный модуль (сборка 40.31.8.012.0000 + 99.02.0.024.98 + 95.P3SMA), электромеханическое реле; 1CO 10A; контакты AgNi; питание 12В AC; категория защиты IP20; безвинтовые клеммы Push-in; металлическая клипса; LED + варистор</t>
  </si>
  <si>
    <t>Интерфейсный модуль (сборка 40.31.8.012.0000 + 99.02.0.024.98 + 95.P3SPA), электромеханическое реле; 1CO 10A; контакты AgNi; питание 12В AC; категория защиты IP20; безвинтовые клеммы Push-in; пластиковая клипса; LED + варистор</t>
  </si>
  <si>
    <t>Интерфейсный модуль (сборка 40.31.8.024.0000 + 99.02.0.024.98 + 95.P3SMA), электромеханическое реле; 1CO 10A; контакты AgNi; питание 24В AC; категория защиты IP20; безвинтовые клеммы Push-in; металлическая клипса; LED + варистор</t>
  </si>
  <si>
    <t>Интерфейсный модуль (сборка 40.31.8.024.0000 + 99.02.0.024.98 + 95.P3SPA), электромеханическое реле; 1CO 10A; контакты AgNi; питание 24В AC; категория защиты IP20; безвинтовые клеммы Push-in; пластиковая клипса; LED + варистор</t>
  </si>
  <si>
    <t>Интерфейсный модуль (сборка 40.31.8.110.0000 + 99.02.0.230.98 + 95.P3SMA), электромеханическое реле; 1CO 10A; контакты AgNi; питание 110В AC; категория защиты IP20; безвинтовые клеммы Push-in; металлическая клипса; LED + варистор</t>
  </si>
  <si>
    <t>Интерфейсный модуль (сборка 40.31.8.110.0000 + 99.02.0.230.98 + 95.P3SPA), электромеханическое реле; 1CO 10A; контакты AgNi; питание 110В AC; категория защиты IP20; безвинтовые клеммы Push-in; пластиковая клипса; LED + варистор</t>
  </si>
  <si>
    <t>Интерфейсный модуль (сборка 40.31.8.230.0000 + 99.02.0.230.98 + 95.P3SMA), электромеханическое реле; 1CO 10A; контакты AgNi; питание 230В AC; категория защиты IP20; безвинтовые клеммы Push-in; металлическая клипса; LED + варистор</t>
  </si>
  <si>
    <t>Интерфейсный модуль (сборка 40.31.8.230.0000 + 99.02.0.230.98 + 95.P3SPA), электромеханическое реле; 1CO 10A; контакты AgNi; питание 230В AC; категория защиты IP20; безвинтовые клеммы Push-in; пластиковая клипса; LED + варистор</t>
  </si>
  <si>
    <t>Интерфейсный модуль (сборка 40.52.7.012.0000 + 99.02.9.024.99 + 95.P5SMA), электромеханическое реле; 2CO 8A; контакты AgNi; питание 12В DC (чувствит.); категория защиты IP20; безвинтовые клеммы Push-in; металлическая клипса; LED + диод</t>
  </si>
  <si>
    <t>Интерфейсный модуль (сборка 40.52.7.012.0000 + 99.02.9.024.99 + 95.P5SPA), электромеханическое реле; 2CO 8A; контакты AgNi; питание 12В DC (чувствит.); категория защиты IP20; безвинтовые клеммы Push-in; пластиковая клипса; LED + диод</t>
  </si>
  <si>
    <t>Интерфейсный модуль (сборка 40.52.7.024.0000 + 99.02.9.024.99 + 95.P5SMA), электромеханическое реле; 2CO 8A; контакты AgNi; питание 24В DC (чувствит.); категория защиты IP20; безвинтовые клеммы Push-in; металлическая клипса; LED + диод</t>
  </si>
  <si>
    <t>Интерфейсный модуль (сборка 40.52.7.024.0000 + 99.02.9.024.99 + 95.P5SPA), электромеханическое реле; 2CO 8A; контакты AgNi; питание 24В DC (чувствит.); категория защиты IP20; безвинтовые клеммы Push-in; пластиковая клипса; LED + диод</t>
  </si>
  <si>
    <t>Интерфейсный модуль (сборка 40.52.8.012.0000 + 99.02.0.024.98 + 95.P5SMA), электромеханическое реле; 2CO 8A; контакты AgNi; питание 12В AC; категория защиты IP20; безвинтовые клеммы Push-in; металлическая клипса; LED + варистор</t>
  </si>
  <si>
    <t>Интерфейсный модуль (сборка 40.52.8.012.0000 + 99.02.0.024.98 + 95.P5SPA), электромеханическое реле; 2CO 8A; контакты AgNi; питание 12В AC; категория защиты IP20; безвинтовые клеммы Push-in; пластиковая клипса; LED + варистор</t>
  </si>
  <si>
    <t>Интерфейсный модуль (сборка 40.52.8.024.0000 + 99.02.0.024.98 + 95.P5SMA), электромеханическое реле; 2CO 8A; контакты AgNi; питание 24В AC; категория защиты IP20; безвинтовые клеммы Push-in; металлическая клипса; LED + варистор</t>
  </si>
  <si>
    <t>Интерфейсный модуль (сборка 40.52.8.024.0000 + 99.02.0.024.98 + 95.P5SPA), электромеханическое реле; 2CO 8A; контакты AgNi; питание 24В AC; категория защиты IP20; безвинтовые клеммы Push-in; пластиковая клипса; LED + варистор</t>
  </si>
  <si>
    <t>Интерфейсный модуль (сборка 40.52.8.110.0000 + 99.02.0.230.98 + 95.P5SMA), электромеханическое реле; 2CO 8A; контакты AgNi; питание 110В AC; категория защиты IP20; безвинтовые клеммы Push-in; металлическая клипса; LED + варистор</t>
  </si>
  <si>
    <t>Интерфейсный модуль (сборка 40.52.8.110.0000 + 99.02.0.230.98 + 95.P5SPA), электромеханическое реле; 2CO 8A; контакты AgNi; питание 110В AC; категория защиты IP20; безвинтовые клеммы Push-in; пластиковая клипса; LED + варистор</t>
  </si>
  <si>
    <t>Интерфейсный модуль (сборка 40.52.8.230.0000 + 99.02.0.230.98 + 95.P5SMA), электромеханическое реле; 2CO 8A; контакты AgNi; питание 230В AC; категория защиты IP20; безвинтовые клеммы Push-in; металлическая клипса; LED + варистор</t>
  </si>
  <si>
    <t>Интерфейсный модуль (сборка 40.52.8.230.0000 + 99.02.0.230.98 + 95.P5SPA), электромеханическое реле; 2CO 8A; контакты AgNi; питание 230В AC; категория защиты IP20; безвинтовые клеммы Push-in; пластиковая клипса; LED + варистор</t>
  </si>
  <si>
    <t>Интерфейсный модуль (сборка 40.61.7.012.0000 + 99.02.9.024.99 + 95.P5SPA), электромеханическое реле; 1CO 16A; контакты AgCdO; питание 12В DC (чувствит.); категория защиты IP20; безвинтовые клеммы Push-in; металлическая клипса; LED + диод</t>
  </si>
  <si>
    <t>Интерфейсный модуль (сборка 40.61.7.012.0000 + 99.02.9.024.99 + 95.P5SPA), электромеханическое реле; 1CO 16A; контакты AgCdO; питание 12В DC (чувствит.); категория защиты IP20; безвинтовые клеммы Push-in; пластиковая клипса; LED + диод</t>
  </si>
  <si>
    <t>Интерфейсный модуль (сборка 40.61.7.024.0000 + 99.02.9.024.99 + 95.P5SMA), электромеханическое реле; 1CO 16A; контакты AgCdO; питание 24В DC (чувствит.); категория защиты IP20; безвинтовые клеммы Push-in; металлическая клипса; LED + диод</t>
  </si>
  <si>
    <t>Интерфейсный модуль (сборка 40.61.7.024.0000 + 99.02.9.024.99 + 95.P5SPA), электромеханическое реле; 1CO 16A; контакты AgCdO; питание 24В DC (чувствит.); категория защиты IP20; безвинтовые клеммы Push-in; пластиковая клипса; LED + диод</t>
  </si>
  <si>
    <t>Интерфейсный модуль (сборка 40.61.8.012.0000 + 99.02.0.024.98 + 95.P5SMA), электромеханическое реле; 1CO 16A; контакты AgCdO; питание 12В AC; категория защиты IP20; безвинтовые клеммы Push-in; металлическая клипса; LED + варистор</t>
  </si>
  <si>
    <t>Интерфейсный модуль (сборка 40.61.8.012.0000 + 99.02.0.024.98 + 95.P5SPA), электромеханическое реле; 1CO 16A; контакты AgCdO; питание 12В AC; категория защиты IP20; безвинтовые клеммы Push-in; пластиковая клипса; LED + варистор</t>
  </si>
  <si>
    <t>Интерфейсный модуль (сборка 40.61.8.024.0000 + 99.02.0.024.98 + 95.P5SMA), электромеханическое реле; 1CO 16A; контакты AgCdO; питание 24В AC; категория защиты IP20; безвинтовые клеммы Push-in; металлическая клипса; LED + варистор</t>
  </si>
  <si>
    <t>Интерфейсный модуль (сборка 40.61.8.024.0000 + 99.02.0.024.98 + 95.P5SPA), электромеханическое реле; 1CO 16A; контакты AgCdO; питание 24В AC; категория защиты IP20; безвинтовые клеммы Push-in; пластиковая клипса; LED + варистор</t>
  </si>
  <si>
    <t>Интерфейсный модуль (сборка 40.61.8.110.0000 + 99.02.0.230.98 + 95.P5SMA), электромеханическое реле; 1CO 16A; контакты AgCdO; питание 110В AC; категория защиты IP20; безвинтовые клеммы Push-in; металлическая клипса; LED + варистор</t>
  </si>
  <si>
    <t>Интерфейсный модуль (сборка 40.61.8.110.0000 + 99.02.0.230.98 + 95.P5SPA), электромеханическое реле; 1CO 16A; контакты AgCdO; питание 110В AC; категория защиты IP20; безвинтовые клеммы Push-in; пластиковая клипса; LED + варистор</t>
  </si>
  <si>
    <t>Интерфейсный модуль (сборка 40.61.8.230.0000 + 99.02.0.230.98 + 95.P5SMA), электромеханическое реле; 1CO 16A; контакты AgCdO; питание 230В AC; категория защиты IP20; безвинтовые клеммы Push-in; металлическая клипса; LED + варистор</t>
  </si>
  <si>
    <t>Интерфейсный модуль (сборка 40.61.8.230.0000 + 99.02.0.230.98 + 95.P5SPA), электромеханическое реле; 1CO 16A; контакты AgCdO; питание 230В AC; категория защиты IP20; безвинтовые клеммы Push-in; пластиковая клипса; LED + варистор</t>
  </si>
  <si>
    <t>Интерфейсный модуль (сборка 40.62.7.012.0000 + 99.02.9.024.99 + 95.P5SMA), электромеханическое реле; 2CO 10A; контакты AgNi; питание 12В DC (чувствит.); категория защиты IP20; безвинтовые клеммы Push-in; металлическая клипса; LED + диод</t>
  </si>
  <si>
    <t>Интерфейсный модуль (сборка 40.62.7.012.0000 + 99.02.9.024.99 + 95.P5SPA), электромеханическое реле; 2CO 10A; контакты AgNi; питание 12В DC (чувствит.); категория защиты IP20; безвинтовые клеммы Push-in; пластиковая клипса; LED + диод</t>
  </si>
  <si>
    <t>Интерфейсный модуль (сборка 40.62.7.024.0000 + 99.02.9.024.99 + 95.P5SMA), электромеханическое реле; 2CO 10A; контакты AgNi; питание 24В DC (чувствит.); категория защиты IP20; безвинтовые клеммы Push-in; металлическая клипса; LED + диод</t>
  </si>
  <si>
    <t>Интерфейсный модуль (сборка 40.62.7.024.0000 + 99.02.9.024.99 + 95.P5SPA), электромеханическое реле; 2CO 10A; контакты AgNi; питание 24В DC (чувствит.); категория защиты IP20; безвинтовые клеммы Push-in; пластиковая клипса; LED + диод</t>
  </si>
  <si>
    <t>Интерфейсный модуль (сборка 46.61.8.012.0040 + 99.02.0.024.98 + 97.01SPA), электромеханическое реле; 1CO 16A; контакты AgNi; питание 12В AC; категория защиты IP20; винтовые клеммы; пластиковая клипса; LED + варистор; кнопка тест + мех.индикатор</t>
  </si>
  <si>
    <t>Интерфейсный модуль (сборка 46.61.8.024.0040 + 99.02.0.024.98 + 97.01SPA), электромеханическое реле; 1CO 16A; контакты AgNi; питание 24В AC; категория защиты IP20; винтовые клеммы; пластиковая клипса; LED + варистор; кнопка тест + мех.индикатор</t>
  </si>
  <si>
    <t>Интерфейсный модуль (сборка 46.61.8.048.0040 + 99.02.0.060.98 + 97.01SPA), электромеханическое реле; 1CO 16A; контакты AgNi; питание 48В AC; категория защиты IP20; винтовые клеммы; пластиковая клипса; LED + варистор; кнопка тест + мех.индикатор</t>
  </si>
  <si>
    <t>Интерфейсный модуль (сборка 46.61.8.110.0040 + 99.02.0.230.98 + 97.01SPA), электромеханическое реле; 1CO 16A; контакты AgNi; питание 110В AC; категория защиты IP20; винтовые клеммы; пластиковая клипса; LED + варистор; кнопка тест + мех.индикатор</t>
  </si>
  <si>
    <t>Интерфейсный модуль (сборка 46.61.8.120.0040 + 99.02.0.230.98 + 97.01SPA), электромеханическое реле; 1CO 16A; контакты AgNi; питание 120В AC; категория защиты IP20; винтовые клеммы; пластиковая клипса; LED + варистор; кнопка тест + мех.индикатор</t>
  </si>
  <si>
    <t>Интерфейсный модуль (сборка 46.61.8.230.0040 + 99.02.0.230.98 + 97.01SPA), электромеханическое реле; 1CO 16A; контакты AgNi; питание 230В AC; категория защиты IP20; винтовые клеммы; пластиковая клипса; LED + варистор; кнопка тест + мех.индикатор</t>
  </si>
  <si>
    <t>Интерфейсный модуль (сборка 46.61.9.012.0040 + 99.02.9.024.99 + 97.01SPA), электромеханическое реле; 1CO 16A; контакты AgNi; питание 12В DC; категория защиты IP20; винтовые клеммы; пластиковая клипса; LED + диод; кнопка тест + мех.индикатор</t>
  </si>
  <si>
    <t>Интерфейсный модуль (сборка 46.61.9.024.0040 + 99.02.9.024.99 + 97.01SPA), электромеханическое реле; 1CO 16A; контакты AgNi; питание 24В DC; категория защиты IP20; винтовые клеммы; пластиковая клипса; LED + диод; кнопка тест + мех.индикатор</t>
  </si>
  <si>
    <t>Интерфейсный модуль (сборка 46.61.9.048.0040 + 99.02.9.060.99 + 97.01SPA), электромеханическое реле; 1CO 16A; контакты AgNi; питание 48В DC; категория защиты IP20; винтовые клеммы; пластиковая клипса; LED + диод; кнопка тест + мех.индикатор</t>
  </si>
  <si>
    <t>Интерфейсный модуль (сборка 46.61.9.110.0040 + 99.02.9.220.99 + 97.01SPA), электромеханическое реле; 1CO 16A; контакты AgNi; питание 110В DC; категория защиты IP20; винтовые клеммы; пластиковая клипса; LED + диод; кнопка тест + мех.индикатор</t>
  </si>
  <si>
    <t>Интерфейсный модуль (сборка 46.61.9.125.0040 + 99.02.9.220.99 + 97.01SPA), электромеханическое реле; 1CO 16A; контакты AgNi; питание 125В DC; категория защиты IP20; винтовые клеммы; пластиковая клипса; LED + диод; кнопка тест + мех.индикатор</t>
  </si>
  <si>
    <t>Интерфейсный модуль (сборка 46.52.8.012.0040 + 99.02.0.024.98 + 97.02SPA), электромеханическое реле; 2CO 8A; контакты AgNi; питание 12В AC; категория защиты IP20; винтовые клеммы; пластиковая клипса; LED + варистор; кнопка тест + мех.индикатор</t>
  </si>
  <si>
    <t>Интерфейсный модуль (сборка 46.52.8.024.0040 + 99.02.0.024.98 + 97.02SPA), электромеханическое реле; 2CO 8A; контакты AgNi; питание 24В AC; категория защиты IP20; винтовые клеммы; пластиковая клипса; LED + варистор; кнопка тест + мех.индикатор</t>
  </si>
  <si>
    <t>Интерфейсный модуль (сборка 46.52.8.048.0040 + 99.02.0.060.98 + 97.02SPA), электромеханическое реле; 2CO 8A; контакты AgNi; питание 48В AC; категория защиты IP20; винтовые клеммы; пластиковая клипса; LED + варистор; кнопка тест + мех.индикатор</t>
  </si>
  <si>
    <t>Интерфейсный модуль (сборка 46.52.8.110.0040 + 99.02.0.230.98 + 97.02SPA), электромеханическое реле; 2CO 8A; контакты AgNi; питание 110В AC; категория защиты IP20; винтовые клеммы; пластиковая клипса; LED + варистор; кнопка тест + мех.индикатор</t>
  </si>
  <si>
    <t>Интерфейсный модуль (сборка 46.52.8.120.0040 + 99.02.0.230.98 + 97.02SPA), электромеханическое реле; 2CO 8A; контакты AgNi; питание 120В AC; категория защиты IP20; винтовые клеммы; пластиковая клипса; LED + варистор; кнопка тест + мех.индикатор</t>
  </si>
  <si>
    <t>Интерфейсный модуль (сборка 46.52.8.230.0040 + 99.02.0.230.98 + 97.02SPA), электромеханическое реле; 2CO 8A; контакты AgNi; питание 230В AC; категория защиты IP20; винтовые клеммы; пластиковая клипса; LED + варистор; кнопка тест + мех.индикатор</t>
  </si>
  <si>
    <t>Интерфейсный модуль (сборка 46.52.9.012.0040 + 99.02.9.024.99 + 97.02SPA), электромеханическое реле; 2CO 8A; контакты AgNi; питание 12В DC; категория защиты IP20; винтовые клеммы; пластиковая клипса; LED + диод; кнопка тест + мех.индикатор</t>
  </si>
  <si>
    <t>Интерфейсный модуль (сборка 46.52.9.024.0040 + 99.02.9.024.99 + 97.02SPA), электромеханическое реле; 2CO 8A; контакты AgNi; питание 24В DC; категория защиты IP20; винтовые клеммы; пластиковая клипса; LED + диод; кнопка тест + мех.индикатор</t>
  </si>
  <si>
    <t>Интерфейсный модуль (сборка 46.52.9.048.0040 + 99.02.9.060.99 + 97.02SPA), электромеханическое реле; 2CO 8A; контакты AgNi; питание 48В DC; категория защиты IP20; винтовые клеммы; пластиковая клипса; LED + диод; кнопка тест + мех.индикатор</t>
  </si>
  <si>
    <t>Интерфейсный модуль (сборка 46.52.9.110.0040 + 99.02.9.220.99 + 97.02SPA), электромеханическое реле; 2CO 8A; контакты AgNi; питание 110В DC; категория защиты IP20; винтовые клеммы; пластиковая клипса; LED + диод; кнопка тест + мех.индикатор</t>
  </si>
  <si>
    <t>Интерфейсный модуль (сборка 46.52.9.125.0040 + 99.02.9.220.99 + 97.02SPA), электромеханическое реле; 2CO 8A; контакты AgNi; питание 125В DC; категория защиты IP20; винтовые клеммы; пластиковая клипса; LED + диод; кнопка тест + мех.индикатор</t>
  </si>
  <si>
    <t>Интерфейсный модуль (сборка 46.61.8.012.0040 + 99.02.0.024.98 + 97.51SPA), электромеханическое реле; 1CO 16A; контакты AgNi; питание 12В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</si>
  <si>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46.61.8.024.0040 + 99.02.0.024.98 + 97.51SPA), электромеханическое реле; 1CO 16A; контакты AgNi; питание 24В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</si>
  <si>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46.61.8.048.0040 + 99.02.0.060.98 + 97.51SPA), электромеханическое реле; 1CO 16A; контакты AgNi; питание 48В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</si>
  <si>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46.61.8.110.0040 + 99.02.0.230.98 + 97.51SPA), электромеханическое реле; 1CO 16A; контакты AgNi; питание 110В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</si>
  <si>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46.61.8.120.0040 + 99.02.0.230.98 + 97.51SPA), электромеханическое реле; 1CO 16A; контакты AgNi; питание 120В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</si>
  <si>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46.61.8.230.0040 + 99.02.0.230.98 + 97.51SPA), электромеханическое реле; 1CO 16A; контакты AgNi; питание 230В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</si>
  <si>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46.61.9.012.0040 + 99.02.9.024.99 + 97.51SPA), электромеханическое реле; 1CO 16A; контакты AgNi; питание 12В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</si>
  <si>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46.61.9.024.0040 + 99.02.9.024.99 + 97.51SPA), электромеханическое реле; 1CO 16A; контакты AgNi; питание 24В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</si>
  <si>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46.61.9.048.0040 + 99.02.9.060.99 + 97.51SPA), электромеханическое реле; 1CO 16A; контакты AgNi; питание 48В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</si>
  <si>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46.61.9.110.0040 + 99.02.9.220.99 + 97.51SPA), электромеханическое реле; 1CO 16A; контакты AgNi; питание 110В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</si>
  <si>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46.61.9.125.0040 + 99.02.9.220.99 + 97.51SPA), электромеханическое реле; 1CO 16A; контакты AgNi; питание 125В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</si>
  <si>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46.52.8.012.0040 + 99.02.0.024.98 + 97.52SPA), электромеханическое реле; 2CO 8A; контакты AgNi; питание 12В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</si>
  <si>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46.52.8.024.0040 + 99.02.0.024.98 + 97.52SPA), электромеханическое реле; 2CO 8A; контакты AgNi; питание 24В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</si>
  <si>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46.52.8.048.0040 + 99.02.0.060.98 + 97.52SPA), электромеханическое реле; 2CO 8A; контакты AgNi; питание 48В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</si>
  <si>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46.52.8.110.0040 + 99.02.0.230.98 + 97.52SPA), электромеханическое реле; 2CO 8A; контакты AgNi; питание 110В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</si>
  <si>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46.52.8.120.0040 + 99.02.0.230.98 + 97.52SPA), электромеханическое реле; 2CO 8A; контакты AgNi; питание 120В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</si>
  <si>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46.52.8.230.0040 + 99.02.0.230.98 + 97.52SPA), электромеханическое реле; 2CO 8A; контакты AgNi; питание 230В AC; категория защиты IP20; безвинтовые клеммы (пружинный зажим); пластиковая клипса; LED + варистор; кнопка тест + мех.индикатор</t>
  </si>
  <si>
    <t>Интерфейсный модуль (сборка 46.52.9.012.0040 + 99.02.9.024.99 + 97.52SPA), электромеханическое реле; 2CO 8A; контакты AgNi; питание 12В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</si>
  <si>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46.52.9.024.0040 + 99.02.9.024.99 + 97.52SPA), электромеханическое реле; 2CO 8A; контакты AgNi; питание 24В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</si>
  <si>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46.52.9.048.0040 + 99.02.9.060.99 + 97.52SPA), электромеханическое реле; 2CO 8A; контакты AgNi; питание 48В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</si>
  <si>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46.52.9.110.0040 + 99.02.9.220.99 + 97.52SPA), электромеханическое реле; 2CO 8A; контакты AgNi; питание 110В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</si>
  <si>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46.52.9.125.0040 + 99.02.9.220.99 + 97.52SPA), электромеханическое реле; 2CO 8A; контакты AgNi; питание 125В DC; категория защиты IP20; безвинтовые клеммы (пружинный зажим); пластиковая клипса; LED + диод; кнопка тест + мех.индикатор</t>
  </si>
  <si>
    <t>Интерфейсный модуль (сборка 46.61.8.012.0040 + 99.02.0.024.98 + 97.P1SPA), электромеханическое реле; 1CO 16A; контакты AgNi; питание 12В AC; категория защиты IP20; безвинтовые клеммы Push-in; пластиковая клипса; LED + варистор; кнопка тест + мех.индикатор</t>
  </si>
  <si>
    <t>Интерфейсный модуль (сборка 46.61.8.024.0040 + 99.02.0.024.98 + 97.P1SPA), электромеханическое реле; 1CO 16A; контакты AgNi; питание 24В AC; категория защиты IP20; безвинтовые клеммы Push-in; пластиковая клипса; LED + варистор; кнопка тест + мех.индикатор</t>
  </si>
  <si>
    <t>Интерфейсный модуль (сборка 46.61.8.048.0040 + 99.02.0.060.98 + 97.P1SPA), электромеханическое реле; 1CO 16A; контакты AgNi; питание 110В AC; категория защиты IP20; безвинтовые клеммы Push-in; пластиковая клипса; LED + варистор; кнопка тест + мех.индикатор</t>
  </si>
  <si>
    <t>Интерфейсный модуль (сборка 46.61.8.110.0040 + 99.02.0.230.98 + 97.P1SPA), электромеханическое реле; 1CO 16A; контакты AgNi; питание 230В AC; категория защиты IP20; безвинтовые клеммы Push-in; пластиковая клипса; LED + варистор; кнопка тест + мех.индикатор</t>
  </si>
  <si>
    <t>Интерфейсный модуль (сборка 46.61.9.012.0040 + 99.02.9.024.99 + 97.P1SPA), электромеханическое реле; 1CO 16A; контакты AgNi; питание 12В DC; категория защиты IP20; безвинтовые клеммы Push-in; пластиковая клипса; LED + диод; кнопка тест + мех.индикатор</t>
  </si>
  <si>
    <t>Интерфейсный модуль (сборка 46.61.9.024.0040 + 99.02.9.024.99 + 97.P1SPA), электромеханическое реле; 1CO 16A; контакты AgNi; питание 24В DC; категория защиты IP20; безвинтовые клеммы Push-in; пластиковая клипса; LED + диод; кнопка тест + мех.индикатор</t>
  </si>
  <si>
    <t>Интерфейсный модуль (сборка 46.52.8.012.0040 + 99.02.0.024.98 + 97.P2SPA), электромеханическое реле; 2CO 8A; контакты AgNi; питание 12В AC; категория защиты IP20; безвинтовые клеммы Push-in; пластиковая клипса; LED + варистор; кнопка тест + мех.индикатор</t>
  </si>
  <si>
    <t>Интерфейсный модуль (сборка 46.52.8.024.0040 + 99.02.0.024.98 + 97.P2SPA), электромеханическое реле; 2CO 8A; контакты AgNi; питание 24В AC; категория защиты IP20; безвинтовые клеммы Push-in; пластиковая клипса; LED + варистор; кнопка тест + мех.индикатор</t>
  </si>
  <si>
    <t>Интерфейсный модуль (сборка 46.52.8.110.0040 + 99.02.0.230.98 + 97.P2SPA), электромеханическое реле; 2CO 8A; контакты AgNi; питание 110В AC; категория защиты IP20; безвинтовые клеммы Push-in; пластиковая клипса; LED + варистор; кнопка тест + мех.индикатор</t>
  </si>
  <si>
    <t>Интерфейсный модуль (сборка 46.52.8.230.0040 + 99.02.0.230.98 + 97.P2SPA), электромеханическое реле; 2CO 8A; контакты AgNi; питание 230В AC; категория защиты IP20; безвинтовые клеммы Push-in; пластиковая клипса; LED + варистор; кнопка тест + мех.индикатор</t>
  </si>
  <si>
    <t>Интерфейсный модуль (сборка 46.52.9.012.0040 + 99.02.9.024.99 + 97.P2SPA), электромеханическое реле; 2CO 8A; контакты AgNi; питание 12В DC; категория защиты IP20; безвинтовые клеммы Push-in; пластиковая клипса; LED + диод; кнопка тест + мех.индикатор</t>
  </si>
  <si>
    <t>Интерфейсный модуль (сборка 46.52.9.024.0040 + 99.02.9.024.99 + 97.P2SPA), электромеханическое реле; 2CO 8A; контакты AgNi; питание 24В DC; категория защиты IP20; безвинтовые клеммы Push-in; пластиковая клипса; LED + диод; кнопка тест + мех.индикатор</t>
  </si>
  <si>
    <t>563292209202</t>
  </si>
  <si>
    <t>56.32.9.220.9202</t>
  </si>
  <si>
    <t>563480240054</t>
  </si>
  <si>
    <t>56.34.8.024.0054</t>
  </si>
  <si>
    <t>Миниатюрное силовое электромеханическое реле; монтаж в розетку или наконечники Faston (4.8х0.5мм); 4CO 12A; контакты AgNi; катушка 24В АC; степень защиты RTI; опции: кнопка тест + мех.индикатор + LED</t>
  </si>
  <si>
    <t>Интерфейсный модуль (сборка 55.32.8.012.0040 + 99.02.0.024.98 + 94.02SMA), электромеханическое реле; 2CO 10A; контакты AgNi; питание 12В AC; категория защиты IP20; винтовые клеммы; металлическая клипса; LED + варистор</t>
  </si>
  <si>
    <t>Интерфейсный модуль (сборка 55.32.8.012.0040 + 99.02.0.024.98 + 94.02SPA), электромеханическое реле; 2CO 10A; контакты AgNi; питание 12В AC; категория защиты IP20; винтовые клеммы; пластиковая клипса; LED + варистор</t>
  </si>
  <si>
    <t>Интерфейсный модуль (сборка 55.32.8.024.0040 + 99.02.0.024.98 + 94.02SMA), электромеханическое реле; 2CO 10A; контакты AgNi; питание 24В AC; категория защиты IP20; винтовые клеммы; металлическая клипса; LED + варистор</t>
  </si>
  <si>
    <t>Интерфейсный модуль (сборка 55.32.8.024.0040 + 99.02.0.024.98 + 94.02SPA), электромеханическое реле; 2CO 10A; контакты AgNi; питание 24В AC; категория защиты IP20; винтовые клеммы; пластиковая клипса; LED + варистор</t>
  </si>
  <si>
    <t>Интерфейсный модуль (сборка 55.32.8.048.0040 + 99.02.0.060.98 + 94.02SNA), электромеханическое реле; 2CO 10A; контакты AgNi; питание 48В AC; категория защиты IP20; винтовые клеммы; металлическая клипса; LED + варистор</t>
  </si>
  <si>
    <t>Интерфейсный модуль (сборка 55.32.8.048.0040 + 99.02.0.060.98 + 94.02SPA), электромеханическое реле; 2CO 10A; контакты AgNi; питание 48В AC; категория защиты IP20; винтовые клеммы; пластиковая клипса; LED + варистор</t>
  </si>
  <si>
    <t>Интерфейсный модуль (сборка 55.32.8.110.0040 + 99.02.0.230.98 + 94.02SMA), электромеханическое реле; 2CO 10A; контакты AgNi; питание 110В AC; категория защиты IP20; винтовые клеммы; металлическая клипса; LED + варистор</t>
  </si>
  <si>
    <t>Интерфейсный модуль (сборка 55.32.8.110.0040 + 99.02.0.230.98 + 94.02SPA), электромеханическое реле; 2CO 10A; контакты AgNi; питание 110В AC; категория защиты IP20; винтовые клеммы; пластиковая клипса; LED + варистор</t>
  </si>
  <si>
    <t>Интерфейсный модуль (сборка 55.32.8.120.0020 + 99.02.0.230.59 + 94.02.7SMA), электромеханическое реле; 2CO 10A; контакты AgNi; питание 120В AC; ATEX; категория защиты IP20; винтовые клеммы; металлическая клипса; LED</t>
  </si>
  <si>
    <t>Интерфейсный модуль (сборка 55.32.8.120.0040 + 99.02.0.230.98 + 94.02SMA), электромеханическое реле; 2CO 10A; контакты AgNi; питание 120В AC; категория защиты IP20; винтовые клеммы; металлическая клипса; LED + варистор</t>
  </si>
  <si>
    <t>Интерфейсный модуль (сборка 55.32.8.120.0040 + 99.02.0.230.98 + 94.02SPA), электромеханическое реле; 2CO 10A; контакты AgNi; питание 120В AC; категория защиты IP20; винтовые клеммы; пластиковая клипса; LED + варистор</t>
  </si>
  <si>
    <t>Интерфейсный модуль (сборка 55.32.8.230.0020 + 99.02.0.230.59 + 94.02.7SMA), электромеханическое реле; 2CO 10A; контакты AgNi; питание 230В AC; ATEX; категория защиты IP20; винтовые клеммы; металлическая клипса; LED</t>
  </si>
  <si>
    <t>Интерфейсный модуль (сборка 55.32.8.230.0040 + 99.02.0.230.98 + 94.02SMA), электромеханическое реле; 2CO 10A; контакты AgNi; питание 230В AC; категория защиты IP20; винтовые клеммы; металлическая клипса; LED + варистор</t>
  </si>
  <si>
    <t>Интерфейсный модуль (сборка 55.32.8.230.0040 + 99.02.0.230.98 + 94.02SPA), электромеханическое реле; 2CO 10A; контакты AgNi; питание 230В AC; категория защиты IP20; винтовые клеммы; пластиковая клипса; LED + варистор</t>
  </si>
  <si>
    <t>Интерфейсный модуль (сборка 55.32.9.012.0040 + 99.02.9.024.99 + 94.02SMA), электромеханическое реле; 2CO 10A; контакты AgNi; питание 12В DC; категория защиты IP20; винтовые клеммы; металлическая клипса; LED + диод</t>
  </si>
  <si>
    <t>Интерфейсный модуль (сборка 55.32.9.012.0040 + 99.02.9.024.99 + 94.02SPA), электромеханическое реле; 2CO 10A; контакты AgNi; питание 12В DC; категория защиты IP20; винтовые клеммы; пластиковая клипса; LED + диод</t>
  </si>
  <si>
    <t>Интерфейсный модуль (сборка 55.32.9.024.0000 + 99.02.9.024.59 + 94.02.7SMA), электромеханическое реле; 2CO 10A; контакты AgNi; питание 24В DC; ATEX; категория защиты IP20; винтовые клеммы; металлическая клипса; LED</t>
  </si>
  <si>
    <t>Интерфейсный модуль (сборка 55.32.9.024.0020 + 99.02.9.024.59 + 94.02.7SMA), электромеханическое реле; 2CO 10A; контакты AgNi; питание 24В DC; ATEX; категория защиты IP20; винтовые клеммы; металлическая клипса; LED</t>
  </si>
  <si>
    <t>Интерфейсный модуль (сборка 55.32.9.024.0040 + 99.02.9.024.99 + 94.02SMA), электромеханическое реле; 2CO 10A; контакты AgNi; питание 24В DC; категория защиты IP20; винтовые клеммы; металлическая клипса; LED + диод</t>
  </si>
  <si>
    <t>Интерфейсный модуль (сборка 55.32.9.024.0040 + 99.02.9.024.99 + 94.02SPA), электромеханическое реле; 2CO 10A; контакты AgNi; питание 24В DC; категория защиты IP20; винтовые клеммы; пластиковая клипса; LED + диод</t>
  </si>
  <si>
    <t>Интерфейсный модуль (сборка 55.32.9.024.0000 + 99.02.9.024.99 + 94.02.7SMA), электромеханическое реле; 2CO 10A; контакты AgNi; питание 24В DC; ATEX; категория защиты IP20; винтовые клеммы; металлическая клипса; LED+диод</t>
  </si>
  <si>
    <t>Интерфейсный модуль (сборка 55.32.9.024.0020 + 99.02.9.024.99 + 94.02.7SMA), электромеханическое реле; 2CO 10A; контакты AgNi; питание 24В DC; ATEX; категория защиты IP20; винтовые клеммы; металлическая клипса; LED+диод</t>
  </si>
  <si>
    <t>Интерфейсный модуль (сборка 55.32.9.024.5020 + 99.02.9.024.99 + 94.02.7SMA), электромеханическое реле; 2CO 10A; контакты AgNi+Au; питание 24В DC; ATEX; категория защиты IP20; винтовые клеммы; металлическая клипса; LED+диод</t>
  </si>
  <si>
    <t>Интерфейсный модуль (сборка 55.32.9.048.0040 + 99.02.9.060.99 + 94.02SMA), электромеханическое реле; 2CO 10A; контакты AgNi; питание 48В DC; категория защиты IP20; винтовые клеммы; металлическая клипса; LED + диод</t>
  </si>
  <si>
    <t>Интерфейсный модуль (сборка 55.32.9.048.0040 + 99.02.9.060.99 + 94.02SPA), электромеханическое реле; 2CO 10A; контакты AgNi; питание 48В DC; категория защиты IP20; винтовые клеммы; пластиковая клипса; LED + диод</t>
  </si>
  <si>
    <t>Интерфейсный модуль (сборка 55.32.9.125.0040 + 99.02.9.220.99 + 94.02SMA), электромеханическое реле; 2CO 10A; контакты AgNi; питание 125В DC; категория защиты IP20; винтовые клеммы; металлическая клипса; LED + диод</t>
  </si>
  <si>
    <t>Интерфейсный модуль (сборка 55.32.9.125.0040 + 99.02.9.220.99 + 94.02SPA), электромеханическое реле; 2CO 10A; контакты AgNi; питание 125В DC; категория защиты IP20; винтовые клеммы; пластиковая клипса; LED + диод</t>
  </si>
  <si>
    <t>Интерфейсный модуль (сборка 55.33.8.012.0010 + 99.02.0.024.98 + 94.03SMA), электромеханическое реле; 3CO 10A; контакты AgNi; питание 12В AC; категория защиты IP20; винтовые клеммы; металлическая клипса; LED + варистор</t>
  </si>
  <si>
    <t>Интерфейсный модуль (сборка 55.33.8.012.0010 + 99.02.0.024.98 + 94.03SPA), электромеханическое реле; 3CO 10A; контакты AgNi; питание 12В AC; категория защиты IP20; винтовые клеммы; пластиковая клипса; LED + варистор</t>
  </si>
  <si>
    <t>Интерфейсный модуль (сборка 55.33.8.024.0010 + 99.02.0.024.98 + 94.03SMA), электромеханическое реле; 3CO 10A; контакты AgNi; питание 24В AC; категория защиты IP20; винтовые клеммы; металлическая клипса; LED + варистор</t>
  </si>
  <si>
    <t>Интерфейсный модуль (сборка 55.33.8.024.0010 + 99.02.0.024.98 + 94.03SPA), электромеханическое реле; 3CO 10A; контакты AgNi; питание 24В AC; категория защиты IP20; винтовые клеммы; пластиковая клипса; LED + варистор</t>
  </si>
  <si>
    <t>Интерфейсный модуль (сборка 55.33.8.048.0010 + 99.02.0.060.98 + 94.03SMA), электромеханическое реле; 3CO 10A; контакты AgNi; питание 48В AC; категория защиты IP20; винтовые клеммы; металлическая клипса; LED + варистор</t>
  </si>
  <si>
    <t>Интерфейсный модуль (сборка 55.33.8.048.0010 + 99.02.0.060.98 + 94.03SPA), электромеханическое реле; 3CO 10A; контакты AgNi; питание 48В AC; категория защиты IP20; винтовые клеммы; пластиковая клипса; LED + варистор</t>
  </si>
  <si>
    <t>Интерфейсный модуль (сборка 55.33.8.110.0010 + 99.02.0.230.98 + 94.03SMA), электромеханическое реле; 3CO 10A; контакты AgNi; питание 110В AC; категория защиты IP20; винтовые клеммы; металлическая клипса; LED + варистор</t>
  </si>
  <si>
    <t>Интерфейсный модуль (сборка 55.33.8.110.0010 + 99.02.0.230.98 + 94.03SPA), электромеханическое реле; 3CO 10A; контакты AgNi; питание 110В AC; категория защиты IP20; винтовые клеммы; пластиковая клипса; LED + варистор</t>
  </si>
  <si>
    <t>Интерфейсный модуль (сборка 55.33.8.120.0010 + 99.02.0.230.98 + 94.03SMA), электромеханическое реле; 3CO 10A; контакты AgNi; питание 120В AC; категория защиты IP20; винтовые клеммы; металлическая клипса; LED + варистор</t>
  </si>
  <si>
    <t>Интерфейсный модуль (сборка 55.33.8.120.0010 + 99.02.0.230.98 + 94.03SPA), электромеханическое реле; 3CO 10A; контакты AgNi; питание 120В AC; категория защиты IP20; винтовые клеммы; пластиковая клипса; LED + варистор</t>
  </si>
  <si>
    <t>Интерфейсный модуль (сборка 55.33.8.230.0010 + 99.02.0.230.98 + 94.03SMA), электромеханическое реле; 3CO 10A; контакты AgNi; питание 230В AC; категория защиты IP20; винтовые клеммы; металлическая клипса; LED + варистор</t>
  </si>
  <si>
    <t>Интерфейсный модуль (сборка 55.33.8.230.0010 + 99.02.0.230.98 + 94.03SPA), электромеханическое реле; 3CO 10A; контакты AgNi; питание 230В AC; категория защиты IP20; винтовые клеммы; пластиковая клипса; LED + варистор</t>
  </si>
  <si>
    <t>Интерфейсный модуль (сборка 55.33.9.012.0010 + 99.02.9.024.99 + 94.03SMA), электромеханическое реле; 3CO 10A; контакты AgNi; питание 12В DC; категория защиты IP20; винтовые клеммы; металлическая клипса; LED + диод</t>
  </si>
  <si>
    <t>Интерфейсный модуль (сборка 55.33.9.012.0010 + 99.02.9.024.99 + 94.03SPA), электромеханическое реле; 3CO 10A; контакты AgNi; питание 12В DC; категория защиты IP20; винтовые клеммы; пластиковая клипса; LED + диод</t>
  </si>
  <si>
    <t>Интерфейсный модуль (сборка 55.33.9.024.0010 + 99.02.9.024.99 + 94.03SMA), электромеханическое реле; 3CO 10A; контакты AgNi; питание 24В DC; категория защиты IP20; винтовые клеммы; металлическая клипса; LED + диод</t>
  </si>
  <si>
    <t>Интерфейсный модуль (сборка 55.33.9.024.0010 + 99.02.9.024.99 + 94.03SPA), электромеханическое реле; 3CO 10A; контакты AgNi; питание 24В DC; категория защиты IP20; винтовые клеммы; пластиковая клипса; LED + диод</t>
  </si>
  <si>
    <t>Интерфейсный модуль (сборка 55.33.9.048.0010 + 99.02.9.060.99 + 94.03SMA), электромеханическое реле; 3CO 10A; контакты AgNi; питание 48В DC; категория защиты IP20; винтовые клеммы; металлическая клипса; LED + диод</t>
  </si>
  <si>
    <t>Интерфейсный модуль (сборка 55.33.9.048.0010 + 99.02.9.060.99 + 94.03SPA), электромеханическое реле; 3CO 10A; контакты AgNi; питание 48В DC; категория защиты IP20; винтовые клеммы; пластиковая клипса; LED + диод</t>
  </si>
  <si>
    <t>Интерфейсный модуль (сборка 55.33.9.125.0010 + 99.02.9.220.99 + 94.03SMA), электромеханическое реле; 3CO 10A; контакты AgNi; питание 125В DC; категория защиты IP20; винтовые клеммы; металлическая клипса; LED + диод</t>
  </si>
  <si>
    <t>Интерфейсный модуль (сборка 55.33.9.125.0010 + 99.02.9.220.99 + 94.03SPA), электромеханическое реле; 3CO 10A; контакты AgNi; питание 125В DC; категория защиты IP20; винтовые клеммы; пластиковая клипса; LED + диод</t>
  </si>
  <si>
    <t>Интерфейсный модуль (сборка 55.34.8.012.0040 + 99.02.0.024.98 + 94.04SMA), электромеханическое реле; 4CO 7A; контакты AgNi; питание 12В AC; категория защиты IP20; винтовые клеммы; металлическая клипса; LED + варистор</t>
  </si>
  <si>
    <t>Интерфейсный модуль (сборка 55.34.8.012.0040 + 99.02.0.024.98 + 94.04SPA), электромеханическое реле; 4CO 7A; контакты AgNi; питание 12В AC; категория защиты IP20; винтовые клеммы; пластиковая клипса; LED + варистор</t>
  </si>
  <si>
    <t>Интерфейсный модуль (сборка 55.34.8.024.0040 + 99.02.0.024.98 + 94.04SMA), электромеханическое реле; 4CO 7A; контакты AgNi; питание 24В AC; категория защиты IP20; винтовые клеммы; металлическая клипса; LED + варистор</t>
  </si>
  <si>
    <t>Интерфейсный модуль (сборка 55.34.8.024.0040 + 99.02.0.024.98 + 94.04SPA), электромеханическое реле; 4CO 7A; контакты AgNi; питание 24В AC; категория защиты IP20; винтовые клеммы; пластиковая клипса; LED + варистор</t>
  </si>
  <si>
    <t>Интерфейсный модуль (сборка 55.34.8.048.0040 + 99.02.0.060.98 + 94.04SMA), электромеханическое реле; 4CO 7A; контакты AgNi; питание 48В AC; категория защиты IP20; винтовые клеммы; металлическая клипса; LED + варистор</t>
  </si>
  <si>
    <t>Интерфейсный модуль (сборка 55.34.8.048.0040 + 99.02.0.060.98 + 94.04SPA), электромеханическое реле; 4CO 7A; контакты AgNi; питание 48В AC; категория защиты IP20; винтовые клеммы; пластиковая клипса; LED + варистор</t>
  </si>
  <si>
    <t>Интерфейсный модуль (сборка 55.34.8.110.0000 + 99.02.0.230.59 + 94.04.7SMA), электромеханическое реле; 4CO 7A; контакты AgNi; питание 110В AC; ATEX; категория защиты IP20; винтовые клеммы; металлическая клипса; LED</t>
  </si>
  <si>
    <t>Интерфейсный модуль (сборка 55.34.8.110.0020 + 99.02.0.230.59 + 94.04.7SMA), электромеханическое реле; 4CO 7A; контакты AgNi; питание 110В AC; ATEX; категория защиты IP20; винтовые клеммы; металлическая клипса; LED</t>
  </si>
  <si>
    <t>Интерфейсный модуль (сборка 55.34.8.110.0040 + 99.02.0.230.98 + 94.04SMA), электромеханическое реле; 4CO 7A; контакты AgNi; питание 110В AC; категория защиты IP20; винтовые клеммы; металлическая клипса; LED + варистор</t>
  </si>
  <si>
    <t>Интерфейсный модуль (сборка 55.34.8.110.0040 + 99.02.0.230.98 + 94.04SPA), электромеханическое реле; 4CO 7A; контакты AgNi; питание 110В AC; категория защиты IP20; винтовые клеммы; пластиковая клипса; LED + варистор</t>
  </si>
  <si>
    <t>Интерфейсный модуль (сборка 55.34.8.110.5000 + 99.02.0.230.59 + 94.04.7SMA), электромеханическое реле; 4CO 7A; контакты AgNi+Au; питание 110В AC; ATEX; категория защиты IP20; винтовые клеммы; металлическая клипса; LED</t>
  </si>
  <si>
    <t>Интерфейсный модуль (сборка 55.34.8.120.0020 + 99.02.0.230.59 + 94.04.7SMA), электромеханическое реле; 4CO 7A; контакты AgNi; питание 120В AC; ATEX; категория защиты IP20; винтовые клеммы; металлическая клипса; LED</t>
  </si>
  <si>
    <t>Интерфейсный модуль (сборка 55.34.8.120.0040 + 99.02.0.230.98 + 94.04SMA), электромеханическое реле; 4CO 7A; контакты AgNi; питание 120В AC; категория защиты IP20; винтовые клеммы; металлическая клипса; LED + варистор</t>
  </si>
  <si>
    <t>Интерфейсный модуль (сборка 55.34.8.120.0040 + 99.02.0.230.98 + 94.04SPA), электромеханическое реле; 4CO 7A; контакты AgNi; питание 120В AC; категория защиты IP20; винтовые клеммы; пластиковая клипса; LED + варистор</t>
  </si>
  <si>
    <t>Интерфейсный модуль (сборка 55.34.8.230.0000 + 99.02.0.230.59 + 94.04.7SMA), электромеханическое реле; 4CO 7A; контакты AgNi; питание 230В AC; ATEX; категория защиты IP20; винтовые клеммы; металлическая клипса; LED</t>
  </si>
  <si>
    <t>Интерфейсный модуль (сборка 55.34.8.230.0040 + 99.02.0.230.98 + 94.04SMA), электромеханическое реле; 4CO 7A; контакты AgNi; питание 230В AC; категория защиты IP20; винтовые клеммы; металлическая клипса; LED + варистор</t>
  </si>
  <si>
    <t>Интерфейсный модуль (сборка 55.34.8.230.0040 + 99.02.0.230.98 + 94.04SPA), электромеханическое реле; 4CO 7A; контакты AgNi; питание 230В AC; категория защиты IP20; винтовые клеммы; пластиковая клипса; LED + варистор</t>
  </si>
  <si>
    <t>Интерфейсный модуль (сборка 55.34.8.230.5000 + 99.02.0.230.59 + 94.04.7SMA), электромеханическое реле; 4CO 7A; контакты AgNi+Au; питание 230В AC; ATEX; категория защиты IP20; винтовые клеммы; металлическая клипса; LED</t>
  </si>
  <si>
    <t>Интерфейсный модуль (сборка 55.34.9.012.0040 + 99.02.9.024.99 + 94.04SMA), электромеханическое реле; 4CO 7A; контакты AgNi; питание 12В DC; категория защиты IP20; винтовые клеммы; металлическая клипса; LED + диод</t>
  </si>
  <si>
    <t>Интерфейсный модуль (сборка 55.34.9.012.0040 + 99.02.9.024.99 + 94.04SPA), электромеханическое реле; 4CO 7A; контакты AgNi; питание 12В DC; категория защиты IP20; винтовые клеммы; пластиковая клипса; LED + диод</t>
  </si>
  <si>
    <t>Интерфейсный модуль (сборка 55.34.9.012.5000 + 99.02.9.024.99 + 94.04.7SMA), электромеханическое реле; 4CO 7A; контакты AgNi+Au; питание 12В DC; ATEX; категория защиты IP20; винтовые клеммы; металлическая клипса; LED+диод</t>
  </si>
  <si>
    <t>Интерфейсный модуль (сборка 55.34.9.024.0000 + 99.02.9.024.59 + 94.04.7SMA), электромеханическое реле; 4CO 7A; контакты AgNi; питание 24В DC; ATEX; категория защиты IP20; винтовые клеммы; металлическая клипса; LED</t>
  </si>
  <si>
    <t>Интерфейсный модуль (сборка 55.34.9.024.0020 + 99.02.9.024.59 + 94.04.7SMA), электромеханическое реле; 4CO 7A; контакты AgNi; питание 24В DC; ATEX; категория защиты IP20; винтовые клеммы; металлическая клипса; LED+диод</t>
  </si>
  <si>
    <t>Интерфейсный модуль (сборка 55.34.9.024.0040 + 99.02.9.024.99 + 94.04SMA), электромеханическое реле; 4CO 7A; контакты AgNi; питание 24В DC; категория защиты IP20; винтовые клеммы; металлическая клипса; LED + диод</t>
  </si>
  <si>
    <t>Интерфейсный модуль (сборка 55.34.9.024.0040 + 99.02.9.024.99 + 94.04SPA), электромеханическое реле; 4CO 7A; контакты AgNi; питание 24В DC; категория защиты IP20; винтовые клеммы; пластиковая клипса; LED + диод</t>
  </si>
  <si>
    <t>Интерфейсный модуль (сборка 55.34.9.024.0020 + 99.02.9.024.99 + 94.04.7SMA), электромеханическое реле; 4CO 7A; контакты AgNi; питание 24В DC; ATEX; категория защиты IP20; винтовые клеммы; металлическая клипса; LED+диод</t>
  </si>
  <si>
    <t>Интерфейсный модуль (сборка 55.34.9.024.5000 + 99.02.9.024.59 + 94.04.7SMA), электромеханическое реле; 4CO 7A; контакты AgNi+Au; питание 24В DC; ATEX; категория защиты IP20; винтовые клеммы; металлическая клипса; LED</t>
  </si>
  <si>
    <t>Интерфейсный модуль (сборка 55.34.9.024.5020 + 99.02.9.024.99 + 94.04.7SMA), электромеханическое реле; 4CO 7A; контакты AgNi+Au; питание 24В DC; ATEX; категория защиты IP20; винтовые клеммы; металлическая клипса; LED+диод</t>
  </si>
  <si>
    <t>Интерфейсный модуль (сборка 55.34.9.048.0040 + 99.02.9.060.99 + 94.04SMA), электромеханическое реле; 4CO 7A; контакты AgNi; питание 48В DC; категория защиты IP20; винтовые клеммы; металлическая клипса; LED + диод</t>
  </si>
  <si>
    <t>Интерфейсный модуль (сборка 55.34.9.048.0040 + 99.02.9.060.99 + 94.04SPA), электромеханическое реле; 4CO 7A; контакты AgNi; питание 48В DC; категория защиты IP20; винтовые клеммы; пластиковая клипса; LED + диод</t>
  </si>
  <si>
    <t>Интерфейсный модуль (сборка 55.34.9.125.0000 + 99.02.9.230.59 + 94.04.7SMA), электромеханическое реле; 4CO 7A; контакты AgNi; питание 125В DC; ATEX; категория защиты IP20; винтовые клеммы; металлическая клипса; LED</t>
  </si>
  <si>
    <t>Интерфейсный модуль (сборка 55.34.9.125.0040 + 99.02.9.220.99 + 94.04SMA), электромеханическое реле; 4CO 7A; контакты AgNi; питание 125В DC; категория защиты IP20; винтовые клеммы; металлическая клипса; LED + диод</t>
  </si>
  <si>
    <t>Интерфейсный модуль (сборка 55.34.9.125.0040 + 99.02.9.220.99 + 94.04SPA), электромеханическое реле; 4CO 7A; контакты AgNi; питание 125В DC; категория защиты IP20; винтовые клеммы; пластиковая клипса; LED + диод</t>
  </si>
  <si>
    <t>Интерфейсный модуль (сборка 55.34.9.125.5000 + 99.02.9.230.59 + 94.04.7SMA), электромеханическое реле; 4CO 7A; контакты AgNi+Au; питание 125В DC; ATEX; категория защиты IP20; винтовые клеммы; металлическая клипса; LED</t>
  </si>
  <si>
    <t>Интерфейсный модуль (сборка 55.33.8.012.0010 + 99.02.0.024.98 + 94.P3SMA), электромеханическое реле; 3CO 10A; контакты AgNi; питание 12В AC; категория защиты IP20; безвинтовые клеммы Push-in; металлическая клипса; LED + варистор</t>
  </si>
  <si>
    <t>Интерфейсный модуль (сборка 55.33.8.012.0010 + 99.02.0.024.98 + 94.P3SPA), электромеханическое реле; 3CO 10A; контакты AgNi; питание 12В AC; категория защиты IP20; безвинтовые клеммы Push-in; пластиковая клипса; LED + варистор</t>
  </si>
  <si>
    <t>Интерфейсный модуль (сборка 55.33.8.024.0010 + 99.02.0.024.98 + 94.P3SMA), электромеханическое реле; 3CO 10A; контакты AgNi; питание 24В AC; категория защиты IP20; безвинтовые клеммы Push-in; металлическая клипса; LED + варистор</t>
  </si>
  <si>
    <t>Интерфейсный модуль (сборка 55.33.8.024.0010 + 99.02.0.024.98 + 94.P3SPA), электромеханическое реле; 3CO 10A; контакты AgNi; питание 24В AC; категория защиты IP20; безвинтовые клеммы Push-in; пластиковая клипса; LED + варистор</t>
  </si>
  <si>
    <t>Интерфейсный модуль (сборка 55.33.8.110.0010 + 99.02.0.230.98 + 94.P3SMA), электромеханическое реле; 3CO 10A; контакты AgNi; питание 110В AC; категория защиты IP20; безвинтовые клеммы Push-in; металлическая клипса; LED + варистор</t>
  </si>
  <si>
    <t>Интерфейсный модуль (сборка 55.33.8.110.0010 + 99.02.0.230.98 + 94.P3SPA), электромеханическое реле; 3CO 10A; контакты AgNi; питание 110В AC; категория защиты IP20; безвинтовые клеммы Push-in; пластиковая клипса; LED + варистор</t>
  </si>
  <si>
    <t>Интерфейсный модуль (сборка 55.33.8.230.0010 + 99.02.0.230.98 + 94.P3SMA), электромеханическое реле; 3CO 10A; контакты AgNi; питание 230В AC; категория защиты IP20; безвинтовые клеммы Push-in; металлическая клипса; LED + варистор</t>
  </si>
  <si>
    <t>Интерфейсный модуль (сборка 55.33.8.230.0010 + 99.02.0.230.98 + 94.P3SPA), электромеханическое реле; 3CO 10A; контакты AgNi; питание 230В AC; категория защиты IP20; безвинтовые клеммы Push-in; пластиковая клипса; LED + варистор</t>
  </si>
  <si>
    <t>Интерфейсный модуль (сборка 55.33.9.012.0010 + 99.02.9.024.99 + 94.P3SMA), электромеханическое реле; 3CO 10A; контакты AgNi; питание 12В DC; категория защиты IP20; безвинтовые клеммы Push-in; металлическая клипса; LED + диод</t>
  </si>
  <si>
    <t>Интерфейсный модуль (сборка 55.33.9.012.0010 + 99.02.9.024.99 + 94.P3SPA), электромеханическое реле; 3CO 10A; контакты AgNi; питание 12В DC; категория защиты IP20; безвинтовые клеммы Push-in; пластиковая клипса; LED + диод</t>
  </si>
  <si>
    <t>Интерфейсный модуль (сборка 55.33.9.024.0010 + 99.02.9.024.99 + 94.P3SMA), электромеханическое реле; 3CO 10A; контакты AgNi; питание 24В DC; категория защиты IP20; безвинтовые клеммы Push-in; металлическая клипса; LED + диод</t>
  </si>
  <si>
    <t>Интерфейсный модуль (сборка 55.33.9.024.0010 + 99.02.9.024.99 + 94.P3SPA), электромеханическое реле; 3CO 10A; контакты AgNi; питание 24В DC; категория защиты IP20; безвинтовые клеммы Push-in; пластиковая клипса; LED + диод</t>
  </si>
  <si>
    <t>Интерфейсный модуль (сборка 55.34.8.012.0040 + 99.02.0.024.98 + 94.P4SMA), электромеханическое реле; 4CO 7A; контакты AgNi; питание 12В AC; категория защиты IP20; безвинтовые клеммы Push-in; металлическая клипса; LED + варистор</t>
  </si>
  <si>
    <t>Интерфейсный модуль (сборка 55.34.8.012.0040 + 99.02.0.024.98 + 94.P4SPA), электромеханическое реле; 4CO 7A; контакты AgNi; питание 12В AC; категория защиты IP20; безвинтовые клеммы Push-in; пластиковая клипса; LED + варистор</t>
  </si>
  <si>
    <t>Интерфейсный модуль (сборка 55.34.8.024.0040 + 99.02.0.024.98 + 94.P4SMA), электромеханическое реле; 4CO 7A; контакты AgNi; питание 24В AC; категория защиты IP20; безвинтовые клеммы Push-in; металлическая клипса; LED + варистор</t>
  </si>
  <si>
    <t>Интерфейсный модуль (сборка 55.34.8.024.0040 + 99.02.0.024.98 + 94.P4SPA), электромеханическое реле; 4CO 7A; контакты AgNi; питание 24В AC; категория защиты IP20; безвинтовые клеммы Push-in; пластиковая клипса; LED + варистор</t>
  </si>
  <si>
    <t>Интерфейсный модуль (сборка 55.34.8.110.0040 + 99.02.0.230.98 + 94.P4SMA), электромеханическое реле; 4CO 7A; контакты AgNi; питание 110В AC; категория защиты IP20; безвинтовые клеммы Push-in; металлическая клипса; LED + варистор</t>
  </si>
  <si>
    <t>Интерфейсный модуль (сборка 55.34.8.110.0040 + 99.02.0.230.98 + 94.P4SPA), электромеханическое реле; 4CO 7A; контакты AgNi; питание 110В AC; категория защиты IP20; безвинтовые клеммы Push-in; пластиковая клипса; LED + варистор</t>
  </si>
  <si>
    <t>Интерфейсный модуль (сборка 55.34.8.230.0040 + 99.02.0.230.98 + 94.P4SMA), электромеханическое реле; 4CO 7A; контакты AgNi; питание 230В AC; категория защиты IP20; безвинтовые клеммы Push-in; металлическая клипса; LED + варистор</t>
  </si>
  <si>
    <t>Интерфейсный модуль (сборка 55.34.8.230.0040 + 99.02.0.230.98 + 94.P4SPA), электромеханическое реле; 4CO 7A; контакты AgNi; питание 230В AC; категория защиты IP20; безвинтовые клеммы Push-in; пластиковая клипса; LED + варистор</t>
  </si>
  <si>
    <t>Интерфейсный модуль (сборка 55.34.9.012.0040 + 99.02.9.024.99 + 94.P4SMA), электромеханическое реле; 4CO 7A; контакты AgNi; питание 12В AC; категория защиты IP20; безвинтовые клеммы Push-in; металлическая клипса; LED + варистор</t>
  </si>
  <si>
    <t>Интерфейсный модуль (сборка 55.34.9.012.0040 + 99.02.9.024.99 + 94.P4SPA), электромеханическое реле; 4CO 7A; контакты AgNi; питание 12В AC; категория защиты IP20; безвинтовые клеммы Push-in; пластиковая клипса; LED + варистор</t>
  </si>
  <si>
    <t>Интерфейсный модуль (сборка 55.34.9.024.0040 + 99.02.9.024.99 + 94.P4SMA), электромеханическое реле; 4CO 7A; контакты AgNi; питание 24В AC; категория защиты IP20; безвинтовые клеммы Push-in; металлическая клипса; LED + варистор</t>
  </si>
  <si>
    <t>Интерфейсный модуль (сборка 55.34.9.024.0040 + 99.02.9.024.99 + 94.P4SPA), электромеханическое реле; 4CO 7A; контакты AgNi; питание 24В AC; категория защиты IP20; безвинтовые клеммы Push-in; пластиковая клипса; LED + варистор</t>
  </si>
  <si>
    <t>78.1B.1.230.2403PAS</t>
  </si>
  <si>
    <t>7F2181201020</t>
  </si>
  <si>
    <t>7F.21.8.120.1020</t>
  </si>
  <si>
    <t>Вентилятор с фильтром; версия с обратным направлением потока; питание 120В АС; расход воздуха 24м3/ч; степень защиты IP54</t>
  </si>
  <si>
    <t>7F2181202055</t>
  </si>
  <si>
    <t>7F.21.8.120.2055</t>
  </si>
  <si>
    <t>7F2181203100</t>
  </si>
  <si>
    <t>7F.21.8.120.3100</t>
  </si>
  <si>
    <t>7F2182301020</t>
  </si>
  <si>
    <t>7F.21.8.230.1020</t>
  </si>
  <si>
    <t>7F2182302055</t>
  </si>
  <si>
    <t>7F.21.8.230.2055</t>
  </si>
  <si>
    <t>7F2182303100</t>
  </si>
  <si>
    <t>7F.21.8.230.3100</t>
  </si>
  <si>
    <t>7F2190241020</t>
  </si>
  <si>
    <t>7F.21.9.024.1020</t>
  </si>
  <si>
    <t>Вентилятор с фильтром; версия с обратным направлением потока; питание 24В DС; расход воздуха 24м3/ч; степень защиты IP54</t>
  </si>
  <si>
    <t>7F2190242055</t>
  </si>
  <si>
    <t>7F.21.9.024.2055</t>
  </si>
  <si>
    <t>7F2190243100</t>
  </si>
  <si>
    <t>7F.21.9.024.3100</t>
  </si>
  <si>
    <t>7S4390120211</t>
  </si>
  <si>
    <t>7S.43.9.012.0211</t>
  </si>
  <si>
    <t>7S4390240211</t>
  </si>
  <si>
    <t>7S.43.9.024.0211</t>
  </si>
  <si>
    <t>7S4390480211</t>
  </si>
  <si>
    <t>7S.43.9.048.0211</t>
  </si>
  <si>
    <t>7S4391100211</t>
  </si>
  <si>
    <t>7S.43.9.110.0211</t>
  </si>
  <si>
    <t>7S6390120211</t>
  </si>
  <si>
    <t>7S.63.9.012.0211</t>
  </si>
  <si>
    <t>7S6390240211</t>
  </si>
  <si>
    <t>7S.63.9.024.0211</t>
  </si>
  <si>
    <t>7S6390480211</t>
  </si>
  <si>
    <t>7S.63.9.048.0211</t>
  </si>
  <si>
    <t>7S6391100211</t>
  </si>
  <si>
    <t>7S.63.9.110.0211</t>
  </si>
  <si>
    <t>80510240P000</t>
  </si>
  <si>
    <t>80.51.0.240.P000</t>
  </si>
  <si>
    <t>Розетка с винтовыми клеммами (с зажимной клетью) для реле 40.51, 40.52, 40.61, 40.62; применяются модули 99.02, 86.03; в комплекте металлическая клипса 095.71; версия: синий цвет</t>
  </si>
  <si>
    <t>Розетка с винтовыми клеммами (с зажимной клетью) для реле 40.51, 40.52, 40.61, 40.62; применяются модули 99.02, 86.03; в комплекте пластиковая клипса 095.01; версия: синий цвет</t>
  </si>
  <si>
    <t>Розетка для монтажа на плате для реле 40.51, 40.52, 40.61, 40.62; в комплекте металлическая клипса 095.51; версия: черный цвет (заказ минимум/кратно 1000шт)</t>
  </si>
  <si>
    <t>Розетка для монтажа на плате для реле 40.51, 40.52, 40.61, 40.62; в комплекте металлическая клипса 095.51; версия: синий цвет</t>
  </si>
  <si>
    <t>Розетка с безвинтовыми клеммами (пружинный зажим) для реле 40.51, 40.52, 40.61, 40.62; применяются модули 99.02, 86.03; в комплекте пластиковая клипса 095.91.3; версия: черный цвет (заказ минимум/кратно 1000шт)</t>
  </si>
  <si>
    <t>Розетка с безвинтовыми клеммами (пружинный зажим) для реле 40.51, 40.52, 40.61, 40.62; применяются модули 99.80; в комплекте пластиковая клипса 095.91.3; версия: синий цвет</t>
  </si>
  <si>
    <t>Розетка с безвинтовыми клеммами (пружинный зажим) для реле 40.51, 40.52, 40.61, 40.62; применяются модули 99.02, 86.03; в комплекте металлическая клипса 095.71; версия: синий цвет</t>
  </si>
  <si>
    <t>Розетка с безвинтовыми клеммами (пружинный зажим) для реле 40.51, 40.52, 40.61, 40.62; применяются модули 99.02, 86.03; в комплекте пластиковая клипса 095.91.3; версия: синий цвет</t>
  </si>
  <si>
    <t>Розетка с винтовыми клеммами (с зажимной клетью) для реле 40.51, 40.52, 40.61, 40.62; применяются модули 99.01; в комплекте металлическая клипса 095.71; версия: черный цвет (заказ минимум/кратно 1000шт)</t>
  </si>
  <si>
    <t>95759SMA</t>
  </si>
  <si>
    <t>95.75.9SMA</t>
  </si>
  <si>
    <t>Розетка с винтовыми клеммами (с зажимной клетью) для реле 40.51, 40.52, 40.61, 40.62; применяются модули 99.01; в комплекте металлическая клипса 095.71; версия: синий цвет ; сделано в России</t>
  </si>
  <si>
    <t>Розетка с винтовыми клеммами (с зажимной клетью) для реле 40.51, 40.52, 40.61, 40.62; применяются модули 99.80; в комплекте металлическая клипса 095.71; версия: черный цвет (заказ минимум/кратно 1000шт)</t>
  </si>
  <si>
    <t>Розетка с винтовыми клеммами (с зажимной клетью) для реле 40.51, 40.52, 40.61, 40.62; применяются модули 99.80; в комплекте пластиковая клипса 095.91.3; версия: черный цвет (заказ минимум/кратно 1000шт)</t>
  </si>
  <si>
    <t>Розетка с винтовыми клеммами (с зажимной клетью) для реле 40.51, 40.52, 40.61, 40.62; применяются модули 99.80; в комплекте металлическая клипса 095.71; версия: синий цвет</t>
  </si>
  <si>
    <t>Розетка с винтовыми клеммами (с зажимной клетью) для реле 40.51, 40.52, 40.61, 40.62; применяются модули 99.80; в комплекте пластиковая клипса 095.91.3; версия: синий цвет</t>
  </si>
  <si>
    <t>Розетка с безвинтовыми клеммами Push-in для реле 40.51, 40.52, 40.61, 40.62; применяются модули 99.02, 86.03; в комплекте металлическая клипса 095.71; версия: синий цвет</t>
  </si>
  <si>
    <t>Розетка с безвинтовыми клеммами Push-in для реле 40.51, 40.52, 40.61, 40.62; применяются модули 99.02, 86.03; в комплекте пластиковая клипса 095.01; версия: синий цвет</t>
  </si>
  <si>
    <t>97.11.7</t>
  </si>
  <si>
    <t>97127</t>
  </si>
  <si>
    <t>97.12.7</t>
  </si>
  <si>
    <t>Измен.,</t>
  </si>
  <si>
    <t>Вес, кг. Нетто.</t>
  </si>
  <si>
    <t>481290055007SMA</t>
  </si>
  <si>
    <t>Интерфейсный модуль (сборка 50.12.9.005.5000 + 95.05.7SMA), электромеханическое реле безопасности; 2CO 8A; контакты AgNi+Au; питание 5В DC; категория защиты IP20; винтовые клеммы; металлическая клипса</t>
  </si>
  <si>
    <t>481290065007SMA</t>
  </si>
  <si>
    <t>Интерфейсный модуль (сборка 50.12.9.006.5000 + 95.05.7SMA), электромеханическое реле безопасности; 2CO 8A; контакты AgNi+Au; питание 6В DC; категория защиты IP20; винтовые клеммы; металлическая клипса</t>
  </si>
  <si>
    <t>481290125007SMA</t>
  </si>
  <si>
    <t>Интерфейсный модуль (сборка 50.12.9.012.5000 + 95.05.7SMA), электромеханическое реле безопасности; 2CO 8A; контакты AgNi+Au; питание 12В DC; категория защиты IP20; винтовые клеммы; металлическая клипса</t>
  </si>
  <si>
    <t>481290245007SMA</t>
  </si>
  <si>
    <t>Интерфейсный модуль (сборка 50.12.9.024.5000 + 95.05.7SMA), электромеханическое реле безопасности; 2CO 8A; контакты AgNi+Au; питание 24В DC; категория защиты IP20; винтовые клеммы; металлическая клипса</t>
  </si>
  <si>
    <t>481290485007SMA</t>
  </si>
  <si>
    <t>Интерфейсный модуль (сборка 50.12.9.048.5000 + 95.05.7SMA), электромеханическое реле безопасности; 2CO 8A; контакты AgNi+Au; питание 48В DC; категория защиты IP20; винтовые клеммы; металлическая клипса</t>
  </si>
  <si>
    <t>481290605007SMA</t>
  </si>
  <si>
    <t>Интерфейсный модуль (сборка 50.12.9.060.5000 + 95.05.7SMA), электромеханическое реле безопасности; 2CO 8A; контакты AgNi+Au; питание 60В DC; категория защиты IP20; винтовые клеммы; металлическая клипса</t>
  </si>
  <si>
    <t>481291105007SMA</t>
  </si>
  <si>
    <t>Интерфейсный модуль (сборка 50.12.9.110.5000 + 95.05.7SMA), электромеханическое реле безопасности; 2CO 8A; контакты AgNi+Au; питание 110В DC; категория защиты IP20; винтовые клеммы; металлическая клипса</t>
  </si>
  <si>
    <t>481291255007SMA</t>
  </si>
  <si>
    <t>Интерфейсный модуль (сборка 50.12.9.125.5000 + 95.05.7SMA), электромеханическое реле безопасности; 2CO 8A; контакты AgNi+Au; питание 125В DC; категория защиты IP20; винтовые клеммы; металлическая клипса</t>
  </si>
  <si>
    <t>501690245330</t>
  </si>
  <si>
    <t>50.16.9.024.5330</t>
  </si>
  <si>
    <t>Импульсный источник питания KNX; вход 110...240В AC; Выход 29B DC 640мА, KNX Bus</t>
  </si>
  <si>
    <t>94749SMA</t>
  </si>
  <si>
    <t>94.74.9SMA</t>
  </si>
  <si>
    <t>Розетка с винтовыми клеммами (под шайбу) для реле 55.32, 55.34, таймера 85.02, 85.04; применяются модули 99.01; в комплекте металлическая клипса 094.71; версия: синий цвет; сделано в России</t>
  </si>
  <si>
    <t>97117</t>
  </si>
  <si>
    <t>Детектор движения для коридоров длиной до 30м, монтаж на потолке; KNX; питание KNX 30В DC; степень защиты IP40</t>
  </si>
  <si>
    <t>202682404000PAS</t>
  </si>
  <si>
    <t>223400124720</t>
  </si>
  <si>
    <t>22.34.0.012.4720</t>
  </si>
  <si>
    <t>224400124717</t>
  </si>
  <si>
    <t>22.44.0.012.4717</t>
  </si>
  <si>
    <t>224400244717</t>
  </si>
  <si>
    <t>22.44.0.024.4717</t>
  </si>
  <si>
    <t>224401204717</t>
  </si>
  <si>
    <t>22.44.0.120.4717</t>
  </si>
  <si>
    <t>224402304717</t>
  </si>
  <si>
    <t>22.44.0.230.4717</t>
  </si>
  <si>
    <t>226400124717</t>
  </si>
  <si>
    <t>22.64.0.012.4717</t>
  </si>
  <si>
    <t>226400244717</t>
  </si>
  <si>
    <t>22.64.0.024.4717</t>
  </si>
  <si>
    <t>226401204717</t>
  </si>
  <si>
    <t>22.64.0.120.4717</t>
  </si>
  <si>
    <t>226402304717</t>
  </si>
  <si>
    <t>22.64.0.230.4717</t>
  </si>
  <si>
    <t>227200241410</t>
  </si>
  <si>
    <t>22.72.0.024.1410</t>
  </si>
  <si>
    <t>227200241410PAS</t>
  </si>
  <si>
    <t>22.72.0.024.1410PAS</t>
  </si>
  <si>
    <t>227202301410</t>
  </si>
  <si>
    <t>22.72.0.230.1410</t>
  </si>
  <si>
    <t>227202301410PAS</t>
  </si>
  <si>
    <t>22.72.0.230.1410PAS</t>
  </si>
  <si>
    <t>227400241410</t>
  </si>
  <si>
    <t>22.74.0.024.1410</t>
  </si>
  <si>
    <t>227400241410PAS</t>
  </si>
  <si>
    <t>22.74.0.024.1410PAS</t>
  </si>
  <si>
    <t>227402301410</t>
  </si>
  <si>
    <t>22.74.0.230.1410</t>
  </si>
  <si>
    <t>227402301410PAS</t>
  </si>
  <si>
    <t>22.74.0.230.1410PAS</t>
  </si>
  <si>
    <t>48.12.9.125.5007SMA</t>
  </si>
  <si>
    <t>48.12.9.110.5007SMA</t>
  </si>
  <si>
    <t>48.12.9.005.5007SMA</t>
  </si>
  <si>
    <t>48.12.9.006.5007SMA</t>
  </si>
  <si>
    <t>48.12.9.012.5007SMA</t>
  </si>
  <si>
    <t>48.12.9.024.5007SMA</t>
  </si>
  <si>
    <t>48.12.9.048.5007SMA</t>
  </si>
  <si>
    <t>48.12.9.060.5007SMA</t>
  </si>
  <si>
    <t>0150230</t>
  </si>
  <si>
    <t>015.0.230</t>
  </si>
  <si>
    <t>Модуль подавления тока утечки для диммера</t>
  </si>
  <si>
    <t>022.72</t>
  </si>
  <si>
    <t>02272</t>
  </si>
  <si>
    <t>Клеммная крышка для защиты от несанкционированного доступа</t>
  </si>
  <si>
    <t>02273</t>
  </si>
  <si>
    <t>022.73</t>
  </si>
  <si>
    <t>02274</t>
  </si>
  <si>
    <t>022.74</t>
  </si>
  <si>
    <t>02275</t>
  </si>
  <si>
    <t>022.75</t>
  </si>
  <si>
    <t>Модуль доп.контактов; 2NO 6А</t>
  </si>
  <si>
    <t>Модуль доп.контактов; 1NO+1NC 6А</t>
  </si>
  <si>
    <t>07L12</t>
  </si>
  <si>
    <t>07L.12</t>
  </si>
  <si>
    <t>7L</t>
  </si>
  <si>
    <t>Штекерная вилка для щитовых светильников</t>
  </si>
  <si>
    <t>09300020</t>
  </si>
  <si>
    <t>093.000.20</t>
  </si>
  <si>
    <t>093081</t>
  </si>
  <si>
    <t>093.081</t>
  </si>
  <si>
    <t>12A482300010</t>
  </si>
  <si>
    <t>12.A4.8.230.0010</t>
  </si>
  <si>
    <t>12A482300010PAS</t>
  </si>
  <si>
    <t>12.A4.8.230.0010PAS</t>
  </si>
  <si>
    <t>141182300300</t>
  </si>
  <si>
    <t>14.11.8.230.0300</t>
  </si>
  <si>
    <t>141182300300PAS</t>
  </si>
  <si>
    <t>14.11.8.230.0300PAS</t>
  </si>
  <si>
    <t>14618230P000PAS</t>
  </si>
  <si>
    <t>14.61.8.230.P000PAS</t>
  </si>
  <si>
    <t>15218120B200</t>
  </si>
  <si>
    <t>15.21.8.120.B200</t>
  </si>
  <si>
    <t>152182300200</t>
  </si>
  <si>
    <t>15.21.8.230.0200</t>
  </si>
  <si>
    <t>15219024B200</t>
  </si>
  <si>
    <t>15.21.9.024.B200</t>
  </si>
  <si>
    <t>1CB190050007</t>
  </si>
  <si>
    <t>1C.B1.9.005.0007</t>
  </si>
  <si>
    <t>1CB190050007POA</t>
  </si>
  <si>
    <t>1C.B1.9.005.0007POA</t>
  </si>
  <si>
    <t>1L1082300000</t>
  </si>
  <si>
    <t>1L.10.8.230.0000</t>
  </si>
  <si>
    <t>1L1082300000PAS</t>
  </si>
  <si>
    <t>1L.10.8.230.0000PAS</t>
  </si>
  <si>
    <t>1L1082300002</t>
  </si>
  <si>
    <t>1L.10.8.230.0002</t>
  </si>
  <si>
    <t>1L1082300002PAS</t>
  </si>
  <si>
    <t>1L.10.8.230.0002PAS</t>
  </si>
  <si>
    <t>223200481420</t>
  </si>
  <si>
    <t>22.32.0.048.1420</t>
  </si>
  <si>
    <t>223400484320</t>
  </si>
  <si>
    <t>22.34.0.048.4320</t>
  </si>
  <si>
    <t>223400484620</t>
  </si>
  <si>
    <t>22.34.0.048.4620</t>
  </si>
  <si>
    <t>223401204740</t>
  </si>
  <si>
    <t>22.34.0.120.4740</t>
  </si>
  <si>
    <t>227202301510</t>
  </si>
  <si>
    <t>22.72.0.230.1510</t>
  </si>
  <si>
    <t>405190051020</t>
  </si>
  <si>
    <t>40.51.9.005.1020</t>
  </si>
  <si>
    <t>406170600301</t>
  </si>
  <si>
    <t>40.61.7.060.0301</t>
  </si>
  <si>
    <t>453170060310</t>
  </si>
  <si>
    <t>45.31.7.006.0310</t>
  </si>
  <si>
    <t>453170600310</t>
  </si>
  <si>
    <t>45.31.7.060.0310</t>
  </si>
  <si>
    <t>453190060610</t>
  </si>
  <si>
    <t>45.31.9.006.0610</t>
  </si>
  <si>
    <t>465281100000T</t>
  </si>
  <si>
    <t>46.52.8.110.0000T</t>
  </si>
  <si>
    <t>465282300000T</t>
  </si>
  <si>
    <t>46.52.8.230.0000T</t>
  </si>
  <si>
    <t>465290060040</t>
  </si>
  <si>
    <t>46.52.9.006.0040</t>
  </si>
  <si>
    <t>465290720000T</t>
  </si>
  <si>
    <t>46.52.9.072.0000T</t>
  </si>
  <si>
    <t>466181204000T</t>
  </si>
  <si>
    <t>46.61.8.120.4000T</t>
  </si>
  <si>
    <t>466182304000T</t>
  </si>
  <si>
    <t>46.61.8.230.4000T</t>
  </si>
  <si>
    <t>466190244074</t>
  </si>
  <si>
    <t>46.61.9.024.4074</t>
  </si>
  <si>
    <t>466190724000T</t>
  </si>
  <si>
    <t>46.61.9.072.4000T</t>
  </si>
  <si>
    <t>48P290245007SMA</t>
  </si>
  <si>
    <t>48.P2.9.024.5007SMA</t>
  </si>
  <si>
    <t>551392200001</t>
  </si>
  <si>
    <t>55.13.9.220.0001</t>
  </si>
  <si>
    <t>551481100001</t>
  </si>
  <si>
    <t>55.14.8.110.0001</t>
  </si>
  <si>
    <t>551490065001</t>
  </si>
  <si>
    <t>55.14.9.006.5001</t>
  </si>
  <si>
    <t>551490120001</t>
  </si>
  <si>
    <t>55.14.9.012.0001</t>
  </si>
  <si>
    <t>551490122001</t>
  </si>
  <si>
    <t>55.14.9.012.2001</t>
  </si>
  <si>
    <t>551490240000T</t>
  </si>
  <si>
    <t>55.14.9.024.0000T</t>
  </si>
  <si>
    <t>551490480001</t>
  </si>
  <si>
    <t>55.14.9.048.0001</t>
  </si>
  <si>
    <t>553390245070</t>
  </si>
  <si>
    <t>55.33.9.024.5070</t>
  </si>
  <si>
    <t>553481100000T</t>
  </si>
  <si>
    <t>55.34.8.110.0000T</t>
  </si>
  <si>
    <t>553482300000T</t>
  </si>
  <si>
    <t>55.34.8.230.0000T</t>
  </si>
  <si>
    <t>553490480000T</t>
  </si>
  <si>
    <t>55.34.9.048.0000T</t>
  </si>
  <si>
    <t>553490720000T</t>
  </si>
  <si>
    <t>55.34.9.072.0000T</t>
  </si>
  <si>
    <t>553491100000T</t>
  </si>
  <si>
    <t>55.34.9.110.0000T</t>
  </si>
  <si>
    <t>553491109202</t>
  </si>
  <si>
    <t>55.34.9.110.9202</t>
  </si>
  <si>
    <t>563290720000T</t>
  </si>
  <si>
    <t>56.32.9.072.0000T</t>
  </si>
  <si>
    <t>563290722000T</t>
  </si>
  <si>
    <t>56.32.9.072.2000T</t>
  </si>
  <si>
    <t>563480240050</t>
  </si>
  <si>
    <t>56.34.8.024.0050</t>
  </si>
  <si>
    <t>563480240054PAS</t>
  </si>
  <si>
    <t>56.34.8.024.0054PAS</t>
  </si>
  <si>
    <t>563482300050</t>
  </si>
  <si>
    <t>56.34.8.230.0050</t>
  </si>
  <si>
    <t>563482300054</t>
  </si>
  <si>
    <t>56.34.8.230.0054</t>
  </si>
  <si>
    <t>563482304054</t>
  </si>
  <si>
    <t>56.34.8.230.4054</t>
  </si>
  <si>
    <t>563484000040</t>
  </si>
  <si>
    <t>56.34.8.400.0040</t>
  </si>
  <si>
    <t>563490240000</t>
  </si>
  <si>
    <t>56.34.9.024.0000</t>
  </si>
  <si>
    <t>563490240020</t>
  </si>
  <si>
    <t>56.34.9.024.0020</t>
  </si>
  <si>
    <t>563490244040</t>
  </si>
  <si>
    <t>56.34.9.024.4040</t>
  </si>
  <si>
    <t>563490720000T</t>
  </si>
  <si>
    <t>56.34.9.072.0000T</t>
  </si>
  <si>
    <t>563490722000T</t>
  </si>
  <si>
    <t>56.34.9.072.2000T</t>
  </si>
  <si>
    <t>563492209202</t>
  </si>
  <si>
    <t>56.34.9.220.9202</t>
  </si>
  <si>
    <t>564481100001</t>
  </si>
  <si>
    <t>56.44.8.110.0001</t>
  </si>
  <si>
    <t>564482300001</t>
  </si>
  <si>
    <t>56.44.8.230.0001</t>
  </si>
  <si>
    <t>564490120001</t>
  </si>
  <si>
    <t>56.44.9.012.0001</t>
  </si>
  <si>
    <t>564491100001</t>
  </si>
  <si>
    <t>56.44.9.110.0001</t>
  </si>
  <si>
    <t>583482300049SMA</t>
  </si>
  <si>
    <t>58.34.8.230.0049SMA</t>
  </si>
  <si>
    <t>601382300000PAS</t>
  </si>
  <si>
    <t>60.13.8.230.0000PAS</t>
  </si>
  <si>
    <t>622292200300</t>
  </si>
  <si>
    <t>62.22.9.220.0300</t>
  </si>
  <si>
    <t>623282400300</t>
  </si>
  <si>
    <t>62.32.8.240.0300</t>
  </si>
  <si>
    <t>623290124800PAS</t>
  </si>
  <si>
    <t>62.32.9.012.4800PAS</t>
  </si>
  <si>
    <t>623382304040PAS</t>
  </si>
  <si>
    <t>62.33.8.230.4040PAS</t>
  </si>
  <si>
    <t>623390244300PAS</t>
  </si>
  <si>
    <t>62.33.9.024.4300PAS</t>
  </si>
  <si>
    <t>653184000300PAS</t>
  </si>
  <si>
    <t>65.31.8.400.0300PAS</t>
  </si>
  <si>
    <t>668290240001</t>
  </si>
  <si>
    <t>66.82.9.024.0001</t>
  </si>
  <si>
    <t>706284000000T</t>
  </si>
  <si>
    <t>70.62.8.400.0000T</t>
  </si>
  <si>
    <t>781A12302402</t>
  </si>
  <si>
    <t>78.1A.1.230.2402</t>
  </si>
  <si>
    <t>782A12302402</t>
  </si>
  <si>
    <t>78.2A.1.230.2402</t>
  </si>
  <si>
    <t>782A12302402PAS</t>
  </si>
  <si>
    <t>78.2A.1.230.2402PAS</t>
  </si>
  <si>
    <t>7F0200004000</t>
  </si>
  <si>
    <t>7F.02.0.000.4000</t>
  </si>
  <si>
    <t>7F2081204250</t>
  </si>
  <si>
    <t>7F.20.8.120.4250</t>
  </si>
  <si>
    <t>7F2081204400</t>
  </si>
  <si>
    <t>7F.20.8.120.4400</t>
  </si>
  <si>
    <t>7F2082304250</t>
  </si>
  <si>
    <t>7F.20.8.230.4250</t>
  </si>
  <si>
    <t>7F2082304400</t>
  </si>
  <si>
    <t>7F.20.8.230.4400</t>
  </si>
  <si>
    <t>7F2090244250</t>
  </si>
  <si>
    <t>7F.20.9.024.4250</t>
  </si>
  <si>
    <t>7F7082301020</t>
  </si>
  <si>
    <t>7F.70.8.230.1020</t>
  </si>
  <si>
    <t>7F7082302055</t>
  </si>
  <si>
    <t>7F.70.8.230.2055</t>
  </si>
  <si>
    <t>7F7082303100</t>
  </si>
  <si>
    <t>7F.70.8.230.3100</t>
  </si>
  <si>
    <t>7L4300240100</t>
  </si>
  <si>
    <t>7L.43.0.024.0100</t>
  </si>
  <si>
    <t>7L4300240200</t>
  </si>
  <si>
    <t>7L.43.0.024.0200</t>
  </si>
  <si>
    <t>7L4300241100</t>
  </si>
  <si>
    <t>7L.43.0.024.1100</t>
  </si>
  <si>
    <t>7L4300241200</t>
  </si>
  <si>
    <t>7L.43.0.024.1200</t>
  </si>
  <si>
    <t>7L4300242100</t>
  </si>
  <si>
    <t>7L.43.0.024.2100</t>
  </si>
  <si>
    <t>7L4300242200</t>
  </si>
  <si>
    <t>7L.43.0.024.2200</t>
  </si>
  <si>
    <t>7L4302300100</t>
  </si>
  <si>
    <t>7L.43.0.230.0100</t>
  </si>
  <si>
    <t>7L4302300200</t>
  </si>
  <si>
    <t>7L.43.0.230.0200</t>
  </si>
  <si>
    <t>7L4302301100</t>
  </si>
  <si>
    <t>7L.43.0.230.1100</t>
  </si>
  <si>
    <t>7L4302301200</t>
  </si>
  <si>
    <t>7L.43.0.230.1200</t>
  </si>
  <si>
    <t>7L4302302100</t>
  </si>
  <si>
    <t>7L.43.0.230.2100</t>
  </si>
  <si>
    <t>7L4302302200</t>
  </si>
  <si>
    <t>7L.43.0.230.2200</t>
  </si>
  <si>
    <t>7L4600241100</t>
  </si>
  <si>
    <t>7L.46.0.024.1100</t>
  </si>
  <si>
    <t>7L4600241200</t>
  </si>
  <si>
    <t>7L.46.0.024.1200</t>
  </si>
  <si>
    <t>7L4600242100</t>
  </si>
  <si>
    <t>7L.46.0.024.2100</t>
  </si>
  <si>
    <t>7L4600242200</t>
  </si>
  <si>
    <t>7L.46.0.024.2200</t>
  </si>
  <si>
    <t>7L4602301100</t>
  </si>
  <si>
    <t>7L.46.0.230.1100</t>
  </si>
  <si>
    <t>7L4602301200</t>
  </si>
  <si>
    <t>7L.46.0.230.1200</t>
  </si>
  <si>
    <t>7L4602302100</t>
  </si>
  <si>
    <t>7L.46.0.230.2100</t>
  </si>
  <si>
    <t>7L4602302200</t>
  </si>
  <si>
    <t>7L.46.0.230.2200</t>
  </si>
  <si>
    <t>7P008255S007</t>
  </si>
  <si>
    <t>7P.00.8.255.S007</t>
  </si>
  <si>
    <t>7P008255S012</t>
  </si>
  <si>
    <t>7P.00.8.255.S012</t>
  </si>
  <si>
    <t>7P038255S007</t>
  </si>
  <si>
    <t>7P.03.8.255.S007</t>
  </si>
  <si>
    <t>7P038255S012</t>
  </si>
  <si>
    <t>7P.03.8.255.S012</t>
  </si>
  <si>
    <t>7P048255S007</t>
  </si>
  <si>
    <t>7P.04.8.255.S007</t>
  </si>
  <si>
    <t>7P048255S012</t>
  </si>
  <si>
    <t>7P.04.8.255.S012</t>
  </si>
  <si>
    <t>7S1290245110T</t>
  </si>
  <si>
    <t>7S.12.9.024.5110T</t>
  </si>
  <si>
    <t>7S1490244220T</t>
  </si>
  <si>
    <t>7S.14.9.024.4220T</t>
  </si>
  <si>
    <t>7S1490244310T</t>
  </si>
  <si>
    <t>7S.14.9.024.4310T</t>
  </si>
  <si>
    <t>7S.14.9.048.4220</t>
  </si>
  <si>
    <t>7S1490484220</t>
  </si>
  <si>
    <t>7S.14.9.048.4310</t>
  </si>
  <si>
    <t>7S1491104220T</t>
  </si>
  <si>
    <t>7S.14.9.110.4220T</t>
  </si>
  <si>
    <t>7S1491104310T</t>
  </si>
  <si>
    <t>7S.14.9.110.4310T</t>
  </si>
  <si>
    <t>7S1690245420T</t>
  </si>
  <si>
    <t>7S.16.9.024.5420T</t>
  </si>
  <si>
    <t>7S1690485420</t>
  </si>
  <si>
    <t>7S.16.9.048.5420</t>
  </si>
  <si>
    <t>7S1691105420T</t>
  </si>
  <si>
    <t>7S.16.9.110.5420T</t>
  </si>
  <si>
    <t>830202400000T</t>
  </si>
  <si>
    <t>83.02.0.240.0000T</t>
  </si>
  <si>
    <t>831102400000T</t>
  </si>
  <si>
    <t>83.11.0.240.0000T</t>
  </si>
  <si>
    <t>834102400000T</t>
  </si>
  <si>
    <t>83.41.0.240.0000T</t>
  </si>
  <si>
    <t>836202400000T</t>
  </si>
  <si>
    <t>83.62.0.240.0000T</t>
  </si>
  <si>
    <t>838202400000T</t>
  </si>
  <si>
    <t>83.82.0.240.0000T</t>
  </si>
  <si>
    <t>839102400000T</t>
  </si>
  <si>
    <t>83.91.0.240.0000T</t>
  </si>
  <si>
    <t>863000240073</t>
  </si>
  <si>
    <t>86.30.0.024.0073</t>
  </si>
  <si>
    <t>94842SPA</t>
  </si>
  <si>
    <t>94.84.2SPA</t>
  </si>
  <si>
    <t>95057SMA</t>
  </si>
  <si>
    <t>95.05.7SMA</t>
  </si>
  <si>
    <t>95P57SMA</t>
  </si>
  <si>
    <t>95.P5.7SMA</t>
  </si>
  <si>
    <t>Мин. заказ</t>
  </si>
  <si>
    <t>C</t>
  </si>
  <si>
    <t>Дата цены</t>
  </si>
  <si>
    <t>Кабель для подключения адаптера MasterADAPTER к PLC; 2м</t>
  </si>
  <si>
    <t>Миниатюрное универсальное электромеханическое реле; монтаж только на печатную плату; выводы с шагом 5мм; длина ножек 3,5мм; 1СO 10A; контакты AgNi; катушка 5В DC; степень защиты RTII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</si>
  <si>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60В DC (чувствит.); влагозащита RTIII</t>
  </si>
  <si>
    <t>Низкопрофильное миниатюрное электромеханическое реле; монтаж на печатную плату; выводы с шагом 3.5мм; 1NO 16A; контакты AgNi; катушка 6В DС (чувствит.); степень защиты RTII</t>
  </si>
  <si>
    <t>Низкопрофильное миниатюрное электромеханическое реле; монтаж на печатную плату; выводы с шагом 3.5мм; 1NO 16A; контакты AgNi; катушка 60В DС (чувствит.); степень защиты RTII</t>
  </si>
  <si>
    <t>Низкопрофильное миниатюрное электромеханическое реле; монтаж на печатную плату; выводы с шагом 3.5мм; 1NO 16A; контакты AgNi; катушка 6В DС (чувствит.);  разделитель катушка - контакты (для SELV); степень защиты RTII</t>
  </si>
  <si>
    <t>Миниатюрное промышленное электромеханическое реле; монтаж в розетку или наконечники Faston (2.5х0.5мм); 2СO 8A; контакты AgNi; катушка 110В AC; влагозащита RTII; опции: нет; специальная версия для Ж/Д-транспорта</t>
  </si>
  <si>
    <t>Миниатюрное промышленное электромеханическое реле; монтаж в розетку или наконечники Faston (2.5х0.5мм); 2СO 8A; контакты AgNi; катушка 230В AC; влагозащита RTII; опции: нет; специальная версия для Ж/Д-транспорта</t>
  </si>
  <si>
    <t>Миниатюрное промышленное электромеханическое реле; монтаж в розетку или наконечники Faston (2.5х0.5мм); 2СO 8A; контакты AgNi; катушка 6В DC; влагозащита RTII; опции: кнопка тест + мех.индикатор</t>
  </si>
  <si>
    <t>Миниатюрное промышленное электромеханическое реле; монтаж в розетку или наконечники Faston (2.5х0.5мм); 2СO 8A; контакты AgNi; катушка 72В DC; степень защиты RTII; опции: нет; специальная версия для ЖД-транспорта</t>
  </si>
  <si>
    <t>Миниатюрное промышленное электромеханическое реле; монтаж в розетку или наконечники Faston (4.8х0.5мм); 1СO 16A; контакты AgSnO2; катушка 120В AC; влагозащита RTII; опции: нет; специальная версия для Ж/Д-транспорта</t>
  </si>
  <si>
    <t>Миниатюрное промышленное электромеханическое реле; монтаж в розетку или наконечники Faston (4.8х0.5мм); 1СO 16A; контакты AgSnO2; катушка 230В AC; влагозащита RTII; опции: нет; специальная версия для Ж/Д-транспорта</t>
  </si>
  <si>
    <t>Миниатюрное промышленное электромеханическое реле; монтаж в розетку или наконечники Faston (4.8х0.5мм); 1СO 16A; контакты AgSnO2; катушка 72В DC; влагозащита RTII; опции: нет; специальная версия для Ж/Д-транспорта</t>
  </si>
  <si>
    <t>Интерфейсный модуль (сборка 50.12.9.024.5000 + 95.P5SMA), электромеханическое реле безопасности; 2CO 8A; контакты AgNi+Au; питание 24В DC; категория защиты IP20; клеммы Push-in; металлическая клипса</t>
  </si>
  <si>
    <t>Миниатюрное универсальное электромеханическое реле; монтаж на печатную плату; 3CO 10A; контакты AgNi; катушка 220В DC; влагозащита RTIII; опции: нет</t>
  </si>
  <si>
    <t>Миниатюрное универсальное электромеханическое реле; монтаж на печатную плату; 4CO 7A; контакты AgNi+Au; катушка 6В DC; влагозащита RTIII; опции: нет</t>
  </si>
  <si>
    <t>Миниатюрное универсальное электромеханическое реле; монтаж на печатную плату; 4CO 7A; контакты AgNi; катушка 12В DC; влагозащита RTIII; опции: нет</t>
  </si>
  <si>
    <t>Миниатюрное универсальное электромеханическое реле; монтаж на печатную плату; 4CO 7A; контакты AgCdO; катушка 12В DC; влагозащита RTIII; опции: нет</t>
  </si>
  <si>
    <t>Миниатюрное универсальное электромеханическое реле; монтаж на печатную плату; 4CO 7A; контакты AgNi; катушка 24В DC; степень защиты RTI; опции: нет; специальная версия для Ж/Д-транспорта</t>
  </si>
  <si>
    <t>Миниатюрное универсальное электромеханическое реле; монтаж на печатную плату; 4CO 7A; контакты AgNi; катушка 48В DC; влагозащита RTIII; опции: нет</t>
  </si>
  <si>
    <t>Миниатюрное универсальное электромеханическое реле; монтаж в розетку; 4CO 7A; контакты AgNi; катушка 110В АC; степень защиты RTI; опции: нет; специальная версия для Ж/Д-транспорта</t>
  </si>
  <si>
    <t>Миниатюрное универсальное электромеханическое реле; монтаж в розетку; 4CO 7A; контакты AgNi; катушка 230В АC; степень защиты RTI; опции: нет; специальная версия для Ж/Д-транспорта</t>
  </si>
  <si>
    <t>Миниатюрное универсальное электромеханическое реле; монтаж в розетку; 4CO 7A; контакты AgNi; катушка 48В DC; степень защиты RTI; опции: нет; специальная версия для Ж/Д-транспорта</t>
  </si>
  <si>
    <t>Миниатюрное универсальное электромеханическое реле; монтаж в розетку; 4CO 7A; контакты AgNi; катушка 72В DC; степень защиты RTI; опции: нет; версия для ЖД-транспорта</t>
  </si>
  <si>
    <t>Миниатюрное универсальное электромеханическое реле; монтаж в розетку; 4CO 7A; контакты AgNi; катушка 110В DC; степень защиты RTI; опции: нет; версия для ЖД-транспорта</t>
  </si>
  <si>
    <t>Миниатюрное универсальное электромеханическое реле; монтаж в розетку; 4CO 7A; контакты AgNi; катушка 110B DC (рабочий диапазон 0.75...1,1Un); степень защиты RTI; опции: нет; специальная версия с нормированным срабатыванием (Umin=0,6Un)</t>
  </si>
  <si>
    <t>Миниатюрное силовое электромеханическое реле; монтаж в розетку или наконечники Faston (4.8х0.5мм); 2CO 12A; контакты AgNi; катушка 72В DC; степень защиты RTI; опции: нет; специальная версия для Ж/Д-транспорта</t>
  </si>
  <si>
    <t>Миниатюрное силовое электромеханическое реле; монтаж в розетку или наконечники Faston (4.8х0.5мм); 2CO 12A; контакты AgCdO; катушка 72В DC; степень защиты RTI; опции: нет; специальная версия для Ж/Д-транспорта</t>
  </si>
  <si>
    <t>Миниатюрное силовое электромеханическое реле; монтаж в розетку или наконечники Faston (4.8х0.5мм); 4CO 12A; контакты AgNi; катушка 24В АC; степень защиты RTI; опции: кнопка тест + LED</t>
  </si>
  <si>
    <t>Миниатюрное силовое электромеханическое реле; монтаж в розетку или наконечники Faston (4.8х0.5мм); 4CO 12A; контакты AgNi; катушка 24В АC; степень защиты RTI; опции: кнопка тест + мех.индикатор + LED, Упаковка 1 шт</t>
  </si>
  <si>
    <t>Миниатюрное силовое электромеханическое реле; монтаж в розетку или наконечники Faston (4.8х0.5мм); 4CO 12A; контакты AgNi; катушка 230В АC; степень защиты RTI; опции: кнопка тест + LED</t>
  </si>
  <si>
    <t>Миниатюрное силовое электромеханическое реле; монтаж в розетку или наконечники Faston (4.8х0.5мм); 4CO 12A; контакты AgNi; катушка 230В АC; степень защиты RTI; опции: кнопка тест + мех.индикатор + LED</t>
  </si>
  <si>
    <t>Миниатюрное силовое электромеханическое реле; монтаж в розетку или наконечники Faston (4.8х0.5мм); 4CO 12A; контакты AgSn02; катушка 230В АC; степень защиты RTI; опции: кнопка тест + мех.индикатор + LED</t>
  </si>
  <si>
    <t>Миниатюрное силовое электромеханическое реле; монтаж в розетку или наконечники Faston (4.8х0.5мм); 4CO 12A; контакты AgNi; катушка 400В АC; степень защиты RTI; опции: кнопка тест + мех.индикатор</t>
  </si>
  <si>
    <t>Миниатюрное силовое электромеханическое реле; монтаж в розетку или наконечники Faston (4.8х0.5мм); 4CO 12A; контакты AgNi; катушка 24В DC; степень защиты RTI; опции: нет</t>
  </si>
  <si>
    <t>Миниатюрное силовое электромеханическое реле; монтаж в розетку или наконечники Faston (4.8х0.5мм); 4CO 12A; контакты AgNi; катушка 24В DC; степень защиты RTI; опции: кнопка мех.индикатор</t>
  </si>
  <si>
    <t>Миниатюрное силовое электромеханическое реле; монтаж в розетку или наконечники Faston (4.8х0.5мм); 4CO 12A; контакты AgSnO2; катушка 24В DC; степень защиты RTI; опции: кнопка тест + мех.индикатор</t>
  </si>
  <si>
    <t>Миниатюрное силовое электромеханическое реле; монтаж в розетку или наконечники Faston (4.8х0.5мм); 4CO 12A; контакты AgNi; катушка 72В DC; степень защиты RTI; опции: нет; специальная версия для Ж/Д-транспорта</t>
  </si>
  <si>
    <t>Миниатюрное силовое электромеханическое реле; монтаж в розетку или наконечники Faston (4.8х0.5мм); 4CO 12A; контакты AgCdO; катушка 72В DC; степень защиты RTI; опции: нет; специальная версия для Ж/Д-транспорта</t>
  </si>
  <si>
    <t>Миниатюрное силовое электромеханическое реле; монтаж на печатную плату; 4CO 12A; контакты AgNi; катушка 230В AC; влагозащита RTIII; опции: нет</t>
  </si>
  <si>
    <t>Миниатюрное силовое электромеханическое реле; монтаж на печатную плату; 4CO 12A; контакты AgNi; катушка 12В DC; влагозащита RTIII; опции: нет</t>
  </si>
  <si>
    <t>Миниатюрное силовое электромеханическое реле; монтаж на печатную плату; 4CO 12A; контакты AgNi; катушка 110В DC; влагозащита RTIII; опции: нет</t>
  </si>
  <si>
    <t>Интерфейсный модуль (сборка 55.34.8.230.0000 + 99.02.0.230.59 + 94.04.7SMA), электромеханическое реле; 4CO 7A; контакты AgNi; питание 230В AC; ATEX; категория защиты IP20; винтовые клеммы; металлическая клипса; LED + мех.индикатор</t>
  </si>
  <si>
    <t>Универсальное электромеханическое реле; монтаж в розетку 11-штырьковый разъем; 3CO 10A; контакты AgNi; катушка 230В AC; степень защиты RTI; опции: нет. Упаковка 1 шт</t>
  </si>
  <si>
    <t>Силовое электромеханическое реле; монтаж на печатную плату; 2NO 16A; контакты AgCdO (зазор ≥ 3мм); катушка 220В DC; степень защиты RTI; опции: нет</t>
  </si>
  <si>
    <t>Силовое электромеханическое реле; монтаж в розетку или наконечники Faston 187 (4.8х0.5мм); 2NO 16A; контакты AgCdO; катушка 240В AC; степень защиты RTI; опции: нет</t>
  </si>
  <si>
    <t>Силовое электромеханическое реле для нагрузок DC (гашение электрической дуги с помощью магнита); монтаж в розетки 92 серии или наконечники Faston 187 (4.8х0.5мм); 2NO 16A (250В АС1), 2NO 6A (220В DС1); контакты AgSnO2; катушка 12В DC; степень защиты RTI Упаковка 1 шт.</t>
  </si>
  <si>
    <t>Силовое электромеханическое реле; монтаж в розетку или наконечники Faston 187 (4.8х0.5мм); 3CO 16A; контакты AgSnO2; катушка 230В AC; степень защиты RTI; опции: кнопка тест + мех.индикатор Упаковка 1 шт.</t>
  </si>
  <si>
    <t>Силовое электромеханическое реле; монтаж в розетку или наконечники Faston 187 (4.8х0.5мм); 3NO 16A; контакты AgSnO2 (зазор ≥ 3мм); катушка 24В DC; степень защиты RTI; опции: нет Упаковка 1 шт.</t>
  </si>
  <si>
    <t>Силовое электромеханическое реле; монтаж в наконечники Faston 250 (6.3x0.8мм); 2CO 30A; контакты AgCdO; катушка 24В DC; влагозащита RTIII; УХЛ4; монтажный фланец; опции: нет</t>
  </si>
  <si>
    <t>Фильтр на вытяжке для щитовых вентиляторов; стандартная версия; размер 4 (224х224мм); степень защиты IP54</t>
  </si>
  <si>
    <t>Вентилятор с фильтром; стандартная версия; питание 120В АС; расход воздуха 250м3/ч; размер 4 (224х224мм); степень защиты IP54</t>
  </si>
  <si>
    <t>Вентилятор с фильтром; стандартная версия; питание 120В АС; расход воздуха 400м3/ч; размер 4 (224х224мм); степень защиты IP54</t>
  </si>
  <si>
    <t>Вентилятор с фильтром; стандартная версия; питание 230В АС; расход воздуха 250м3/ч; размер 4 (224х224мм); степень защиты IP54</t>
  </si>
  <si>
    <t>Вентилятор с фильтром; стандартная версия; питание 230В АС; расход воздуха 400м3/ч; размер 4 (224х224мм); степень защиты IP54</t>
  </si>
  <si>
    <t>Вентилятор с фильтром; стандартная версия; питание 24В DС; расход воздуха 250м3/ч; размер 4 (224х224мм); степень защиты IP54</t>
  </si>
  <si>
    <t>Вентилятор с фильтром; версия EMC; питание 230В АС; расход воздуха 24м3/ч; степень защиты IP54 </t>
  </si>
  <si>
    <t>Вентилятор с фильтром; версия EMC; питание 230В АС; расход воздуха 55м3/ч; степень защиты IP54 </t>
  </si>
  <si>
    <t>Вентилятор с фильтром; версия EMC; питание 230В АС; расход воздуха 100м3/ч; степень защиты IP54 </t>
  </si>
  <si>
    <t>Розетка с винтовыми клеммами (с зажимной клетью) для реле 55.32, 55.34, таймера 85.02, 85.04; применяются модули 99.80; в комплекте пластиковая клипса 094.80.2; версия: синий цвет</t>
  </si>
  <si>
    <t>Розетка с безвинтовыми клеммами Push-in для реле 40.51, 40.52, 40.61, 40.62; применяются модули 99.02, 86.03; в комплекте металлическая клипса 095.71; версия: серый цвет; для ЖД-приложений</t>
  </si>
  <si>
    <t>Комнатный цифровой термостат Bliss2; питание 5В DС; 1СО 5А</t>
  </si>
  <si>
    <t>Комнатный цифровой термостат Bliss2; питание 5В DС; 1СО 5А; в комплекте Gateway WiFi/BLE</t>
  </si>
  <si>
    <t>1L</t>
  </si>
  <si>
    <t>Cменный модуль для Устройств защиты от импульсных перенапряжений; варистор/искровый разрядник (255В АС)</t>
  </si>
  <si>
    <t>Устройство защиты от импульсных перенапряжений УЗИП тип 1+2 (3 варистор/искровый разрядник); (255В АС)</t>
  </si>
  <si>
    <t>Устройство защиты от импульсных перенапряжений УЗИП тип 1+2 (3 варистор/искровый разрядник + 1 искровый разрядник); (255В АС)</t>
  </si>
  <si>
    <t>01300</t>
  </si>
  <si>
    <t>013.00</t>
  </si>
  <si>
    <t>Адаптер для подключения для устройств Yesly (3-/ 4-проводное подключение)</t>
  </si>
  <si>
    <t>01317</t>
  </si>
  <si>
    <t>013.17</t>
  </si>
  <si>
    <t>Адаптер для рейки 35 мм для устройств Yesly</t>
  </si>
  <si>
    <t>Маркировка для 19.50; пластик; 1шт.</t>
  </si>
  <si>
    <t>Фотореле корпусное для монтажа на улице; 2NO 16A (L+N); питание 120В АC; настройка чувствительности 1…80люкс; степень защиты IP54; упаковка 1шт.</t>
  </si>
  <si>
    <t>Фотореле корпусное для монтажа на улице; 2NO 16A (L+N); питание 230В АC; настройка чувствительности 1…80люкс; степень защиты IP54; упаковка 1шт.</t>
  </si>
  <si>
    <t>Фотореле корпусное для монтажа на улице; 2NO 16A (L+N); питание 230В АC; настройка чувствительности 10…25люкс; степень защиты IP54; упаковка 1шт.</t>
  </si>
  <si>
    <t>Фотореле корпусное для монтажа на улице; 1NO 16A; питание 120В АC; настройка чувствительности 1…80люкс; степень защиты IP54; упаковка 1шт.</t>
  </si>
  <si>
    <t>Фотореле корпусное для монтажа на улице; 1NO 16A; питание 230В АC; настройка чувствительности 1…80люкс; степень защиты IP54; упаковка 1шт.</t>
  </si>
  <si>
    <t>Фотореле корпусное для монтажа на улице; 2NO 16A (L1+L2); питание 120В АC; настройка чувствительности 1…80люкс; степень защиты IP54; упаковка 1шт.</t>
  </si>
  <si>
    <t>Фотореле корпусное для монтажа на улице; 2NO 16A (L1+L2); питание 230В АC; настройка чувствительности 1…80люкс; степень защиты IP54; упаковка 1шт.</t>
  </si>
  <si>
    <t>Фотореле корпусное для монтажа на улице; 1NO 12A; питание 120В АC; настройка чувствительности 1…80люкс; степень защиты IP54; упаковка 1шт.</t>
  </si>
  <si>
    <t>Фотореле корпусное для монтажа на улице; 1NO 12A; питание 230В АC; настройка чувствительности 1…80люкс; степень защиты IP54; упаковка 1шт.</t>
  </si>
  <si>
    <t>Фотореле корпусное для монтажа на улице; 1NO 16A; питание 230В АC; фиксированная чувствительность 10люкс; встроенный провод 500мм; степень защиты IP54; упаковка 1шт.</t>
  </si>
  <si>
    <t>Фотореле модульное с фотоэлементом 011.02; быстродействующее; монтаж на рейку 35мм; 1NO 16A; питание 24В АC/DC; настройка чувствит. 1…100люкс; ширина 17.5мм; степень защиты: фотореле IP20, фотоэлемент IP54; упаковка 1шт.</t>
  </si>
  <si>
    <t>Фотореле модульное с фотоэлементом 011.02; монтаж на рейку 35мм; 1NO 16A; питание 230В АC; настройка чувствит. 1…100люкс; ширина 17.5мм; степень защиты: фотореле IP20, фотоэлемент IP54; упаковка 1шт.</t>
  </si>
  <si>
    <t>Фотореле модульное с фотоэлементом 011.03; монтаж на рейку 35мм; 1NO 16A; питание 230В АC; настройка чувствит. 1…100люкс; ширина 17.5мм; степень защиты: фотореле IP20, фотоэлемент IP54; упаковка 1шт.</t>
  </si>
  <si>
    <t>Фотореле модульное с фотоэлементом 011.03; монтаж на рейку 35мм; 1CO 16A; питание 230В АC; настройка чувствит. 1…80люкс, 30…1000люкс; ширина 35мм; степень защиты: фотореле IP20, фотоэлемент IP54; упаковка 1шт.</t>
  </si>
  <si>
    <t>Фотореле модульное с фотоэлементом 011.02; монтаж на рейку 35мм; 1CO 16A; питание 230В АC; настройка чувствит. 1…80люкс, 30…1000люкс; ширина 35мм; степень защиты: фотореле IP20, фотоэлемент IP54; упаковка 1шт.</t>
  </si>
  <si>
    <t>Фотореле модульное с фотоэлементом 011.02; монтаж на рейку 35мм; 1CO+1NO 12A (2 канала); питание 230В АC; настройка чувствит. 1…80люкс, 20…1000люкс; ширина 35мм; степень защиты: фотореле IP20, фотоэлемент IP54; упаковка 1шт.</t>
  </si>
  <si>
    <t>Фотореле модульное с фотоэлементом 011.02; цифровое реле времени; монтаж на рейку 35мм; 1СO 16A + 1доп.выход (для 19.91); питание 230В АC; настройка чувствит. 1…150люкс; ширина 35мм; степень защиты: фотореле IP20, фотоэлемент IP54; упаковка 1шт.</t>
  </si>
  <si>
    <t>13218230B000</t>
  </si>
  <si>
    <t>13.21.8.230.B000</t>
  </si>
  <si>
    <t>Электронные многофункциональные реле, 1NO 6A; питание 230В АC; монтаж в коробке; BLE- Yesly</t>
  </si>
  <si>
    <t>13218230S000</t>
  </si>
  <si>
    <t>13.21.8.230.S000</t>
  </si>
  <si>
    <t>Реле для управления жалюзи, 1NO 6A; питание 230В АC; монтаж в коробке; BLE- Yesly</t>
  </si>
  <si>
    <t>Электронные многофункциональные реле, 2NO 6A; питание 230В АC; монтаж в коробке; BLE- Yesly; упаковка 1шт.</t>
  </si>
  <si>
    <t>Модульное электронные реле; 1CO 6A; питание 230В АC; BLE- Yesly; цвет белый; упаковка 1шт.</t>
  </si>
  <si>
    <t>Модульное электронные реле; 1CO 6A; питание 230В АC; BLE- Yesly; цвет черный; упаковка 1шт.</t>
  </si>
  <si>
    <t>Электронный привод рольставней, 2NO 6A; питание 230В АC; монтаж в коробке; BLE- Yesly; упаковка 1шт.</t>
  </si>
  <si>
    <t>Электронный диммер; 200Вт; питание 230В АC; монтаж в коробки; BLE - Yesly; цвет белый; упаковка 1шт.</t>
  </si>
  <si>
    <t>Электронный диммер; 200Вт; питание 230В АC; монтаж в коробки; BLE - Yesly; цвет черный; упаковка 1шт.</t>
  </si>
  <si>
    <t>Пассивный инфракрасный детектор движения для внутреннего монтажа; 1NO 10A; питание 120…230В АC; степень защиты IP40; упаковка 1шт.</t>
  </si>
  <si>
    <t>Пассивный инфракрасный детектор движения для монтажа на улице; 1NO 10A; питание 120…230В АC; степень защиты IP54; упаковка 1шт.</t>
  </si>
  <si>
    <t>Пассивный инфракрасный детектор движения для внутреннего монтажа; 1NO 10A (контакт без потенциала); питание 24В АC/DC; установка на поверхность; степень защиты IP40; упаковка 1шт.</t>
  </si>
  <si>
    <t>Пассивный инфракрасный детектор движения для внутреннего монтажа; 1NO 10A; питание 120…230В АC; установка на поверхность; степень защиты IP40; упаковка 1шт.</t>
  </si>
  <si>
    <t>Пассивный инфракрасный детектор движения для внутреннего монтажа; 1NO 10A (контакт без потенциала); установка на поверхность; питание 120…230В АC; степень защиты IP40; упаковка 1шт.</t>
  </si>
  <si>
    <t>Пассивный инфракрасный детектор движения для внутреннего монтажа; 1NO 10A (контакт без потенциала); питание 24В АC/DC; скрытая установка; степень защиты IP40; упаковка 1шт.</t>
  </si>
  <si>
    <t>Пассивный инфракрасный детектор движения для внутреннего монтажа; 1NO 10A; питание 120…230В АC; скрытая установка; степень защиты IP40; упаковка 1шт.</t>
  </si>
  <si>
    <t>Пассивный инфракрасный детектор движения для внутреннего монтажа; 1NO 10A; питание 120…230В АC; скрытая установка, для высоких потолков; степень защиты IP40; упаковка 1шт.</t>
  </si>
  <si>
    <t>Пассивный инфракрасный детектор движения для внутреннего монтажа; 1NO 10A (контакт без потенциала); питание 120…230В АC; скрытая установка; степень защиты IP40; упаковка 1шт.</t>
  </si>
  <si>
    <t>Детектор движения для коридоров длиной до 30м, монтаж на потолке; 1NO 10A (контакт без потенциала); питание 110…230В АC; степень защиты IP40; упаковка 1шт.</t>
  </si>
  <si>
    <t>Детектор движения для коридоров длиной до 30м, монтаж на потолке; KNX; питание KNX 30В DC; степень защиты IP40; упаковка 1шт.</t>
  </si>
  <si>
    <t>Детектор присутствия (чувствителен к микро-перемещениям), внешняя кнопка; монтаж на потолке; 1NO 10A; питание 110…230В АC; степень защиты IP40; упаковка 1шт.</t>
  </si>
  <si>
    <t>Детектор присутствия (чувствителен к микро-перемещениям), монтаж на потолке; 1NO 10A (контакт без потенциала); питание 110…230В АC; степень защиты IP40; упаковка 1шт.</t>
  </si>
  <si>
    <t>Детектор присутствия (чувствителен к микро-перемещениям), внешняя кнопка; монтаж на потолке; 1NO 10A (контакт без потенциала); питание 110…230В АC; Bluetooth; степень защиты IP40; упаковка 1шт.</t>
  </si>
  <si>
    <t>Детектор присутствия (чувствителен к микро-перемещениям), внешняя кнопка; монтаж на потолке; питание 110…230В АC; выход DALI; степень защиты IP40; упаковка 1шт.</t>
  </si>
  <si>
    <t>Детектор присутствия (чувствителен к микро-перемещениям), внешняя кнопка; монтаж на потолке; выход KNX; степень защиты IP40; упаковка 1шт.</t>
  </si>
  <si>
    <t>Детектор движения, широкая зона обнаружения, монтаж на стене; 1NO 10A (контакт без потенциала); питание 110…230В АC; степень защиты IP40; упаковка 1шт.</t>
  </si>
  <si>
    <t>Детектор движения; установка в монтажной коробке; выход 1NO 200Вт (230В АС); питание 110…230В АC; степень защиты IP40; упаковка 1шт.</t>
  </si>
  <si>
    <t>Детектор движения; установка в монтажной коробке; выход 1NO 200Вт (230В АС); питание 110…230В АC; черный цвет; степень защиты IP40; упаковка 1шт.</t>
  </si>
  <si>
    <t>Пассивный инфракрасный детектор движения; 1NO 10A (контакт без потенциала); питание 110…230В АC; степень защиты IP55; безвинтовые клеммы Push-in; упаковка 1шт.</t>
  </si>
  <si>
    <t>Устройство переключения KNX; выход 6х16 А; упаковка 1шт.</t>
  </si>
  <si>
    <t>Комнатный цифровой термостат "Touch slide" с суточным таймером; сенсорный экран; питание 3В DС; 1СО 5А; монтаж на стену; цвет белый; упаковка 1шт.</t>
  </si>
  <si>
    <t>Комнатный цифровой термостат с недельным таймером Touch Basic; сенсорный экран; питание 3В DС; 1СО 5А; монтаж на стену; цвет белый; упаковка 1шт.</t>
  </si>
  <si>
    <t>Комнатный цифровой термостат с недельным таймером Touch Basic; сенсорный экран; питание 3В DС; 1СО 5А; монтаж на стену; цвет черный; упаковка 1шт.</t>
  </si>
  <si>
    <t>Комнатный термостат Bliss T c таймером;  сенсорный экран; питание 3В DС; 1СО 5А; монтаж на стену; упаковка 1шт.</t>
  </si>
  <si>
    <t>Комнатный термостат; 1СО 16А; монтаж на стену; поворотная ручка; цвет белый; упаковка 1шт.</t>
  </si>
  <si>
    <t>Комнатный термостат; 1СО 16А; монтаж на стену; поворотная ручка; переключатель ВКЛ/ВЫКЛ; цвет белый; упаковка 1шт.</t>
  </si>
  <si>
    <t>Комнатный термостат; 1СО 10А; монтаж на стену; поворотная ручка; переключатель ЛЕТО/ЗИМА; цвет белый; упаковка 1шт.</t>
  </si>
  <si>
    <t>Комнатный термостат; питание 3В DС; 1СО 5А; монтаж на стену; кнопки ВКЛ/ВЫКЛ, ЛЕТО/ЗИМА; дисплей; цвет белый; упаковка 1шт.</t>
  </si>
  <si>
    <t>Комнатный термостат; питание 3В DС; 1СО 5А; монтаж на стену; кнопки ВКЛ/ВЫКЛ, ЛЕТО/ЗИМА; дисплей; цвет черный; упаковка 1шт.</t>
  </si>
  <si>
    <t>Комнатный термостат; питание 3В DС; 1СО 5А; монтаж на стену; поворотная ручка, переключатель ДЕНЬ/НОЧЬ; дисплей; цвет белый; упаковка 1шт.</t>
  </si>
  <si>
    <t>Комнатный термостат; питание 3В DС; 1СО 5А; монтаж на стену; поворотная ручка, переключатель ДЕНЬ/НОЧЬ; дисплей; цвет черный; упаковка 1шт.</t>
  </si>
  <si>
    <t>Комнатный термостат;  сенсорный экран; питание 3В DС; 1СО 5А; монтаж на стену;  цвет белый; упаковка 1шт.</t>
  </si>
  <si>
    <t>Комнатный термостат Bliss T;  сенсорный экран; питание 3В DС; 1СО 5А; монтаж на стену; упаковка 1шт.</t>
  </si>
  <si>
    <t>227200121310</t>
  </si>
  <si>
    <t>22.72.0.012.1310</t>
  </si>
  <si>
    <t>227200241310</t>
  </si>
  <si>
    <t>22.72.0.024.1310</t>
  </si>
  <si>
    <t>227202301310</t>
  </si>
  <si>
    <t>22.72.0.230.1310</t>
  </si>
  <si>
    <t>345170244019</t>
  </si>
  <si>
    <t>34.51.7.024.4019</t>
  </si>
  <si>
    <t xml:space="preserve">Ультратонкое электромеханическое реле; монтаж на печатную плату; 1CO 6A; контакты AgSnO2; катушка 24В DC (чувствит.); плоский корпус; степень защиты RTI; </t>
  </si>
  <si>
    <t>Интерфейсный модуль (сборка 34.51.7.024.0010 + 93.01.0.024), электромеханическое реле; 1CO 6A; контакты AgNi; питание 24В AC/DC; категория защиты IP20; винтовые клеммы; упаковка 1шт</t>
  </si>
  <si>
    <t>Интерфейсный модуль (сборка 34.51.7.060.0010 + 93.01.0.240), электромеханическое реле; 1CO 6A; контакты AgNi; питание 230-240В AC/DC; категория защиты IP20; винтовые клеммы; упаковка 1шт</t>
  </si>
  <si>
    <t>Интерфейсный модуль (сборка 34.51.7.012.0010 + 93.01.7.024), электромеханическое реле; 1CO 6A; контакты AgNi; питание 12В DC (чувствит.); категория защиты IP20; винтовые клеммы; упаковка 1шт</t>
  </si>
  <si>
    <t>Интерфейсный модуль (сборка 34.51.7.024.0010 + 93.01.7.024), электромеханическое реле; 1CO 6A; контакты AgNi; питание 24В DC (чувствит.); категория защиты IP20; винтовые клеммы; упаковка 1шт</t>
  </si>
  <si>
    <t>Интерфейсный модуль (сборка 34.51.7.060.0010 + 93.01.7.060), электромеханическое реле; 1CO 6A; контакты AgNi; питание 60В DC (чувствит.); категория защиты IP20; винтовые клеммы; упаковка 1шт</t>
  </si>
  <si>
    <t>Интерфейсный модуль (сборка 34.51.7.060.0010 + 93.61.8.230), электромеханическое реле, серия MasterBASIC; 1CO 6A; контакты AgNi; питание 230-240В AC; категория защиты IP20; винтовые клеммы</t>
  </si>
  <si>
    <t>Интерфейсный модуль (сборка 34.81.7.060.9024 + 93.62.8.230), твердотельное реле, серия MasterOUTPUT; выход 6A (24В DC); питание 230-240В AC; категория защиты IP20; винтовые клеммы</t>
  </si>
  <si>
    <t>393000248240</t>
  </si>
  <si>
    <t>39.30.0.024.8240</t>
  </si>
  <si>
    <t>Интерфейсный модуль (сборка 34.81.7.024.8240 + 93.63.0.024), твердотельное реле, серия MasterPLUS; выход 2A (240В AC); питание 24В AC/DC; категория защиты IP20; винтовые клеммы</t>
  </si>
  <si>
    <t>Интерфейсный модуль (сборка 34.81.7.060.9024 + 93.65.8.230), твердотельное реле, серия MasterOUTPUT; выход 6A (24В DC); питание 230-240В AC; категория защиты IP20; безвинтовые клеммы Push-in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</si>
  <si>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</si>
  <si>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</si>
  <si>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</si>
  <si>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</si>
  <si>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</si>
  <si>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</si>
  <si>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</si>
  <si>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</si>
  <si>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</si>
  <si>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</si>
  <si>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</si>
  <si>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</si>
  <si>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</si>
  <si>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</si>
  <si>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</si>
  <si>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5В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</si>
  <si>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</si>
  <si>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</si>
  <si>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</si>
  <si>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</si>
  <si>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7В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</si>
  <si>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7В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</si>
  <si>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</si>
  <si>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7В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</si>
  <si>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9В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</si>
  <si>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</si>
  <si>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</si>
  <si>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</si>
  <si>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 (чувствит.); влагозащита RTIII; упаковка 10шт.</t>
  </si>
  <si>
    <t>Миниатюрное универсальное электромеханическое реле; монтаж на печатную плату; выводы с шагом 3.5мм; 1СO 12A;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</si>
  <si>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плату; выводы с шагом 3.5мм; 1NO 12A;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</si>
  <si>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</si>
  <si>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AgCdO;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</si>
  <si>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</si>
  <si>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</si>
  <si>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</si>
  <si>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</si>
  <si>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</si>
  <si>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</si>
  <si>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</si>
  <si>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</si>
  <si>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</si>
  <si>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</si>
  <si>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</si>
  <si>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</si>
  <si>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</si>
  <si>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</si>
  <si>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21В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</si>
  <si>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21В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</si>
  <si>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21В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</si>
  <si>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</si>
  <si>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</si>
  <si>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</si>
  <si>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 (чувствит.); влагозащита RTIII; упаковка 10шт.</t>
  </si>
  <si>
    <t>Миниатюрное универсальное электромеханическое реле; монтаж на печатную плату; выводы с шагом 3.5мм; 1СO 12A;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</si>
  <si>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плату; выводы с шагом 3.5мм; 1NO 12A;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</si>
  <si>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</si>
  <si>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</si>
  <si>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</si>
  <si>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</si>
  <si>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</si>
  <si>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</si>
  <si>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</si>
  <si>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</si>
  <si>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36В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</si>
  <si>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36В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</si>
  <si>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</si>
  <si>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</si>
  <si>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</si>
  <si>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</si>
  <si>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</si>
  <si>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</si>
  <si>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</si>
  <si>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60В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</si>
  <si>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</si>
  <si>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</si>
  <si>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</si>
  <si>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90В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</si>
  <si>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</si>
  <si>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</si>
  <si>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6В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</si>
  <si>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</si>
  <si>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</si>
  <si>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</si>
  <si>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</si>
  <si>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</si>
  <si>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</si>
  <si>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</si>
  <si>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</si>
  <si>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</si>
  <si>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</si>
  <si>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</si>
  <si>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</si>
  <si>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</si>
  <si>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</si>
  <si>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</si>
  <si>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</si>
  <si>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</si>
  <si>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</si>
  <si>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48В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</si>
  <si>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48В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</si>
  <si>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</si>
  <si>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</si>
  <si>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</si>
  <si>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</si>
  <si>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</si>
  <si>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</si>
  <si>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</si>
  <si>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</si>
  <si>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</si>
  <si>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</si>
  <si>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</si>
  <si>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</si>
  <si>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</si>
  <si>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</si>
  <si>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</si>
  <si>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</si>
  <si>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</si>
  <si>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</si>
  <si>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</si>
  <si>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</si>
  <si>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</si>
  <si>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</si>
  <si>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</si>
  <si>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</si>
  <si>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</si>
  <si>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</si>
  <si>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</si>
  <si>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</si>
  <si>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</si>
  <si>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</si>
  <si>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</si>
  <si>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</si>
  <si>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</si>
  <si>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</si>
  <si>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</si>
  <si>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</si>
  <si>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</si>
  <si>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</si>
  <si>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</si>
  <si>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</si>
  <si>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</si>
  <si>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AgNi+Au;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</si>
  <si>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</si>
  <si>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</si>
  <si>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</si>
  <si>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</si>
  <si>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</si>
  <si>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5В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</si>
  <si>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</si>
  <si>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</si>
  <si>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6В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</si>
  <si>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</si>
  <si>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</si>
  <si>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</si>
  <si>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</si>
  <si>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</si>
  <si>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</si>
  <si>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</si>
  <si>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</si>
  <si>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</si>
  <si>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7В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</si>
  <si>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</si>
  <si>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7В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</si>
  <si>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</si>
  <si>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</si>
  <si>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</si>
  <si>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</si>
  <si>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9В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</si>
  <si>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</si>
  <si>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9В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</si>
  <si>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</si>
  <si>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</si>
  <si>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9В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</si>
  <si>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</si>
  <si>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</si>
  <si>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9В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</si>
  <si>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</si>
  <si>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</si>
  <si>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12В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</si>
  <si>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</si>
  <si>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</si>
  <si>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</si>
  <si>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</si>
  <si>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</si>
  <si>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</si>
  <si>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</si>
  <si>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</si>
  <si>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</si>
  <si>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</si>
  <si>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</si>
  <si>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</si>
  <si>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</si>
  <si>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</si>
  <si>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</si>
  <si>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14В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</si>
  <si>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</si>
  <si>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</si>
  <si>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</si>
  <si>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</si>
  <si>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</si>
  <si>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</si>
  <si>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</si>
  <si>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</si>
  <si>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</si>
  <si>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</si>
  <si>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</si>
  <si>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18В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</si>
  <si>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</si>
  <si>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</si>
  <si>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</si>
  <si>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</si>
  <si>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</si>
  <si>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</si>
  <si>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</si>
  <si>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</si>
  <si>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</si>
  <si>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</si>
  <si>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</si>
  <si>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</si>
  <si>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</si>
  <si>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</si>
  <si>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</si>
  <si>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24В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</si>
  <si>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</si>
  <si>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</si>
  <si>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</si>
  <si>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</si>
  <si>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</si>
  <si>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</si>
  <si>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</si>
  <si>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</si>
  <si>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AgSnO2;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</si>
  <si>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</si>
  <si>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</si>
  <si>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</si>
  <si>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</si>
  <si>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</si>
  <si>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</si>
  <si>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</si>
  <si>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</si>
  <si>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28В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</si>
  <si>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</si>
  <si>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</si>
  <si>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</si>
  <si>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</si>
  <si>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AgCdO; катушка 28В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</si>
  <si>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</si>
  <si>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</si>
  <si>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</si>
  <si>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</si>
  <si>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</si>
  <si>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36В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</si>
  <si>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</si>
  <si>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36В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</si>
  <si>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</si>
  <si>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</si>
  <si>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</si>
  <si>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</si>
  <si>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48В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</si>
  <si>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</si>
  <si>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</si>
  <si>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</si>
  <si>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</si>
  <si>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</si>
  <si>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</si>
  <si>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</si>
  <si>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</si>
  <si>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</si>
  <si>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60В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</si>
  <si>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60В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</si>
  <si>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</si>
  <si>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60В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</si>
  <si>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</si>
  <si>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AgSnO2;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</si>
  <si>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</si>
  <si>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80В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</si>
  <si>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</si>
  <si>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90В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</si>
  <si>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</si>
  <si>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90В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</si>
  <si>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</si>
  <si>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</si>
  <si>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</si>
  <si>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1CO 10A; контакты AgNi; катушка 110В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</si>
  <si>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</si>
  <si>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</si>
  <si>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</si>
  <si>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</si>
  <si>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</si>
  <si>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AgCdO;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</si>
  <si>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</si>
  <si>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AgNi+Au;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</si>
  <si>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</si>
  <si>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</si>
  <si>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110В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</si>
  <si>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</si>
  <si>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125В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</si>
  <si>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</si>
  <si>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</si>
  <si>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AgCdO; катушка 125В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</si>
  <si>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3.5мм; 1NO 10A; контакты AgNi+Au; катушка 125В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</si>
  <si>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3.5мм; 1СO 10A; контакты AgNi; катушка 145В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</si>
  <si>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</si>
  <si>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</si>
  <si>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</si>
  <si>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AgNi+Au;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</si>
  <si>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</si>
  <si>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</si>
  <si>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</si>
  <si>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</si>
  <si>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</si>
  <si>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</si>
  <si>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</si>
  <si>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</si>
  <si>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</si>
  <si>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</si>
  <si>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6В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</si>
  <si>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7В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</si>
  <si>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</si>
  <si>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9В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</si>
  <si>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AgCdO; катушка 9В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</si>
  <si>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</si>
  <si>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</si>
  <si>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</si>
  <si>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</si>
  <si>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AgCdO;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</si>
  <si>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</si>
  <si>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</si>
  <si>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</si>
  <si>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</si>
  <si>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</si>
  <si>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</si>
  <si>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</si>
  <si>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</si>
  <si>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21В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</si>
  <si>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</si>
  <si>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</si>
  <si>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</si>
  <si>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</si>
  <si>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</si>
  <si>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</si>
  <si>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</si>
  <si>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</si>
  <si>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</si>
  <si>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</si>
  <si>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</si>
  <si>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</si>
  <si>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36В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</si>
  <si>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</si>
  <si>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</si>
  <si>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</si>
  <si>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</si>
  <si>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</si>
  <si>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</si>
  <si>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110В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</si>
  <si>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</si>
  <si>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</si>
  <si>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</si>
  <si>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6В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</si>
  <si>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6В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</si>
  <si>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</si>
  <si>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</si>
  <si>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</si>
  <si>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</si>
  <si>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</si>
  <si>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</si>
  <si>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</si>
  <si>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</si>
  <si>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</si>
  <si>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</si>
  <si>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</si>
  <si>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</si>
  <si>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</si>
  <si>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</si>
  <si>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48В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</si>
  <si>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</si>
  <si>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</si>
  <si>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</si>
  <si>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</si>
  <si>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</si>
  <si>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</si>
  <si>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</si>
  <si>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</si>
  <si>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</si>
  <si>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</si>
  <si>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</si>
  <si>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</si>
  <si>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</si>
  <si>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</si>
  <si>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</si>
  <si>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</si>
  <si>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</si>
  <si>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</si>
  <si>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</si>
  <si>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</si>
  <si>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</si>
  <si>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</si>
  <si>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</si>
  <si>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</si>
  <si>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</si>
  <si>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</si>
  <si>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</si>
  <si>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</si>
  <si>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</si>
  <si>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</si>
  <si>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</si>
  <si>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</si>
  <si>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</si>
  <si>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</si>
  <si>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</si>
  <si>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</si>
  <si>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</si>
  <si>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</si>
  <si>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AgNi+Au;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</si>
  <si>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</si>
  <si>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</si>
  <si>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</si>
  <si>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</si>
  <si>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</si>
  <si>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6В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</si>
  <si>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</si>
  <si>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</si>
  <si>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</si>
  <si>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</si>
  <si>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</si>
  <si>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</si>
  <si>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7В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</si>
  <si>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7В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</si>
  <si>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</si>
  <si>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7В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</si>
  <si>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</si>
  <si>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</si>
  <si>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</si>
  <si>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</si>
  <si>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9В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</si>
  <si>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</si>
  <si>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</si>
  <si>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</si>
  <si>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</si>
  <si>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</si>
  <si>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</si>
  <si>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</si>
  <si>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12В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</si>
  <si>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</si>
  <si>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</si>
  <si>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</si>
  <si>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</si>
  <si>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</si>
  <si>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</si>
  <si>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12В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</si>
  <si>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</si>
  <si>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</si>
  <si>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</si>
  <si>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</si>
  <si>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</si>
  <si>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14В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</si>
  <si>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</si>
  <si>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</si>
  <si>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</si>
  <si>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</si>
  <si>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</si>
  <si>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</si>
  <si>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</si>
  <si>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</si>
  <si>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18В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</si>
  <si>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</si>
  <si>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</si>
  <si>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</si>
  <si>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</si>
  <si>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AgNi+Au; катушка 18В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</si>
  <si>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</si>
  <si>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</si>
  <si>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21В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</si>
  <si>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</si>
  <si>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21В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</si>
  <si>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</si>
  <si>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</si>
  <si>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</si>
  <si>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</si>
  <si>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24В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</si>
  <si>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</si>
  <si>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</si>
  <si>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</si>
  <si>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</si>
  <si>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</si>
  <si>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</si>
  <si>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</si>
  <si>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</si>
  <si>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AgSnO2;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</si>
  <si>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AgSnO2;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</si>
  <si>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</si>
  <si>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</si>
  <si>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</si>
  <si>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</si>
  <si>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</si>
  <si>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28В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</si>
  <si>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</si>
  <si>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</si>
  <si>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</si>
  <si>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</si>
  <si>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AgCdO;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</si>
  <si>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</si>
  <si>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</si>
  <si>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36В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</si>
  <si>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36В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</si>
  <si>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</si>
  <si>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36В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</si>
  <si>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</si>
  <si>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</si>
  <si>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36В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</si>
  <si>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</si>
  <si>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</si>
  <si>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48В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</si>
  <si>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</si>
  <si>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</si>
  <si>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</si>
  <si>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</si>
  <si>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</si>
  <si>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</si>
  <si>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60В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</si>
  <si>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60В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</si>
  <si>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</si>
  <si>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60В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</si>
  <si>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</si>
  <si>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</si>
  <si>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</si>
  <si>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</si>
  <si>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90В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</si>
  <si>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</si>
  <si>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90В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</si>
  <si>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</si>
  <si>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</si>
  <si>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</si>
  <si>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</si>
  <si>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AgNi; катушка 110В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</si>
  <si>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</si>
  <si>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</si>
  <si>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110В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</si>
  <si>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AgCdO;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</si>
  <si>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</si>
  <si>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</si>
  <si>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125В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</si>
  <si>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10A; контакты AgNi;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</si>
  <si>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10A; контакты AgNi+Au;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</si>
  <si>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10A; контакты AgNi; катушка 145В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</si>
  <si>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</si>
  <si>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5В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</si>
  <si>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</si>
  <si>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</si>
  <si>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6В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</si>
  <si>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</si>
  <si>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</si>
  <si>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</si>
  <si>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</si>
  <si>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</si>
  <si>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</si>
  <si>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</si>
  <si>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</si>
  <si>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</si>
  <si>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</si>
  <si>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</si>
  <si>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</si>
  <si>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</si>
  <si>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</si>
  <si>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</si>
  <si>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</si>
  <si>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</si>
  <si>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</si>
  <si>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</si>
  <si>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</si>
  <si>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</si>
  <si>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7В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</si>
  <si>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</si>
  <si>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</si>
  <si>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</si>
  <si>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</si>
  <si>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</si>
  <si>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</si>
  <si>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</si>
  <si>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</si>
  <si>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</si>
  <si>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</si>
  <si>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</si>
  <si>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</si>
  <si>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</si>
  <si>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</si>
  <si>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</si>
  <si>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</si>
  <si>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</si>
  <si>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</si>
  <si>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21В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</si>
  <si>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21В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</si>
  <si>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</si>
  <si>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</si>
  <si>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</si>
  <si>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</si>
  <si>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</si>
  <si>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</si>
  <si>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</si>
  <si>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</si>
  <si>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</si>
  <si>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</si>
  <si>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36В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</si>
  <si>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</si>
  <si>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</si>
  <si>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</si>
  <si>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</si>
  <si>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</si>
  <si>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</si>
  <si>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</si>
  <si>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</si>
  <si>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</si>
  <si>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</si>
  <si>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90В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</si>
  <si>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</si>
  <si>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</si>
  <si>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</si>
  <si>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</si>
  <si>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</si>
  <si>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</si>
  <si>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</si>
  <si>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</si>
  <si>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</si>
  <si>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</si>
  <si>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</si>
  <si>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</si>
  <si>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</si>
  <si>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</si>
  <si>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</si>
  <si>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</si>
  <si>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</si>
  <si>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</si>
  <si>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</si>
  <si>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</si>
  <si>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</si>
  <si>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</si>
  <si>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</si>
  <si>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</si>
  <si>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48В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</si>
  <si>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</si>
  <si>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</si>
  <si>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</si>
  <si>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</si>
  <si>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</si>
  <si>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</si>
  <si>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</si>
  <si>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</si>
  <si>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</si>
  <si>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</si>
  <si>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</si>
  <si>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</si>
  <si>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</si>
  <si>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</si>
  <si>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</si>
  <si>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</si>
  <si>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</si>
  <si>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</si>
  <si>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</si>
  <si>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</si>
  <si>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</si>
  <si>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</si>
  <si>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</si>
  <si>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</si>
  <si>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</si>
  <si>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</si>
  <si>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</si>
  <si>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</si>
  <si>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</si>
  <si>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</si>
  <si>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</si>
  <si>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</si>
  <si>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</si>
  <si>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</si>
  <si>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</si>
  <si>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</si>
  <si>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</si>
  <si>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</si>
  <si>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</si>
  <si>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</si>
  <si>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</si>
  <si>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</si>
  <si>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</si>
  <si>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</si>
  <si>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5В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</si>
  <si>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</si>
  <si>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</si>
  <si>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</si>
  <si>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</si>
  <si>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</si>
  <si>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</si>
  <si>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</si>
  <si>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</si>
  <si>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</si>
  <si>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</si>
  <si>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</si>
  <si>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</si>
  <si>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</si>
  <si>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7В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</si>
  <si>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</si>
  <si>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7В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</si>
  <si>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7В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</si>
  <si>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7В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</si>
  <si>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</si>
  <si>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</si>
  <si>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</si>
  <si>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</si>
  <si>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9В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</si>
  <si>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</si>
  <si>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9В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</si>
  <si>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9В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</si>
  <si>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</si>
  <si>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</si>
  <si>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</si>
  <si>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</si>
  <si>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</si>
  <si>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</si>
  <si>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</si>
  <si>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</si>
  <si>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</si>
  <si>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</si>
  <si>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</si>
  <si>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</si>
  <si>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</si>
  <si>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</si>
  <si>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</si>
  <si>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</si>
  <si>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</si>
  <si>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</si>
  <si>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</si>
  <si>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</si>
  <si>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</si>
  <si>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</si>
  <si>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</si>
  <si>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</si>
  <si>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</si>
  <si>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</si>
  <si>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</si>
  <si>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</si>
  <si>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</si>
  <si>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</si>
  <si>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</si>
  <si>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</si>
  <si>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</si>
  <si>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</si>
  <si>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</si>
  <si>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</si>
  <si>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21В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</si>
  <si>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</si>
  <si>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</si>
  <si>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</si>
  <si>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</si>
  <si>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</si>
  <si>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</si>
  <si>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</si>
  <si>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</si>
  <si>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</si>
  <si>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</si>
  <si>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</si>
  <si>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</si>
  <si>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</si>
  <si>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</si>
  <si>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</si>
  <si>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</si>
  <si>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</si>
  <si>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24В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</si>
  <si>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</si>
  <si>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</si>
  <si>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28В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</si>
  <si>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</si>
  <si>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</si>
  <si>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</si>
  <si>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</si>
  <si>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</si>
  <si>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</si>
  <si>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</si>
  <si>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</si>
  <si>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28В DC; Высокая температура (+125°C);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</si>
  <si>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</si>
  <si>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</si>
  <si>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36В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</si>
  <si>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</si>
  <si>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36В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</si>
  <si>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</si>
  <si>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36В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</si>
  <si>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36В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</si>
  <si>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</si>
  <si>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</si>
  <si>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48В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</si>
  <si>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</si>
  <si>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</si>
  <si>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</si>
  <si>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</si>
  <si>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</si>
  <si>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</si>
  <si>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48В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</si>
  <si>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</si>
  <si>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</si>
  <si>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</si>
  <si>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60В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</si>
  <si>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</si>
  <si>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60В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</si>
  <si>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</si>
  <si>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60В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</si>
  <si>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</si>
  <si>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60В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</si>
  <si>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60В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</si>
  <si>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80В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</si>
  <si>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80В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</si>
  <si>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</si>
  <si>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</si>
  <si>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90В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</si>
  <si>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</si>
  <si>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90В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</si>
  <si>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</si>
  <si>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</si>
  <si>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90В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</si>
  <si>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</si>
  <si>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</si>
  <si>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</si>
  <si>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</si>
  <si>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</si>
  <si>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</si>
  <si>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AgCdO;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</si>
  <si>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</si>
  <si>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</si>
  <si>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110В DC; Высокая температура (+125°C);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</si>
  <si>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</si>
  <si>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AgNi+Au; катушка 110В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</si>
  <si>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</si>
  <si>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125В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</si>
  <si>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</si>
  <si>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2NO 8A; контакты AgNi; катушка 125В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</si>
  <si>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</si>
  <si>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AgCdO; катушка 125В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</si>
  <si>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</si>
  <si>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</si>
  <si>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8A; контакты AgNi; катушка 145В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</si>
  <si>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</si>
  <si>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</si>
  <si>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1СO 16A; контакты AgSnO2; катушка 6В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</si>
  <si>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</si>
  <si>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</si>
  <si>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</si>
  <si>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</si>
  <si>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</si>
  <si>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</si>
  <si>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</si>
  <si>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</si>
  <si>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</si>
  <si>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</si>
  <si>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</si>
  <si>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</si>
  <si>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</si>
  <si>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</si>
  <si>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110В AC/DC (бистабильная);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</si>
  <si>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110В AC/DC (бистабильная);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</si>
  <si>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</si>
  <si>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</si>
  <si>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</si>
  <si>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5В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</si>
  <si>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 катушка 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</si>
  <si>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 катушка 5В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</si>
  <si>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 катушка 5В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</si>
  <si>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</si>
  <si>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</si>
  <si>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</si>
  <si>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</si>
  <si>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</si>
  <si>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</si>
  <si>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</si>
  <si>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</si>
  <si>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7В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</si>
  <si>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7В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</si>
  <si>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7В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</si>
  <si>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7В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</si>
  <si>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</si>
  <si>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</si>
  <si>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</si>
  <si>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</si>
  <si>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</si>
  <si>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</si>
  <si>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</si>
  <si>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</si>
  <si>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</si>
  <si>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</si>
  <si>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DC (чувствит.); влагозащита RTIII; упаковка 10шт.</t>
  </si>
  <si>
    <t>Миниатюрное универсальное электромеханическое реле; монтаж на печатную плату; выводы с шагом 5мм; 1CO 16A;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</si>
  <si>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плату; выводы с шагом 5мм; 1NO 16A;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</si>
  <si>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плату; выводы с шагом 5мм; 1CO 16A;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</si>
  <si>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плату; выводы с шагом 5мм; 1NO 16A; контакты AgCdO;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</si>
  <si>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</si>
  <si>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</si>
  <si>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</si>
  <si>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</si>
  <si>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</si>
  <si>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</si>
  <si>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</si>
  <si>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</si>
  <si>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</si>
  <si>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</si>
  <si>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</si>
  <si>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</si>
  <si>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</si>
  <si>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</si>
  <si>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</si>
  <si>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</si>
  <si>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</si>
  <si>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</si>
  <si>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21В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</si>
  <si>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21В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</si>
  <si>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21В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</si>
  <si>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21В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</si>
  <si>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21В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</si>
  <si>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21В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</si>
  <si>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</si>
  <si>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</si>
  <si>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</si>
  <si>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DC (чувствит.); влагозащита RTIII; упаковка 10шт.</t>
  </si>
  <si>
    <t>Миниатюрное универсальное электромеханическое реле; монтаж на печатную плату; выводы с шагом 5мм; 1CO 16A;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</si>
  <si>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плату; выводы с шагом 5мм; 1NO 16A;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</si>
  <si>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плату; выводы с шагом 5мм; 1CO 16A; контакты AgCdO; катушка 24В DC (чувствит.); степень защиты RTII; упаковка 10шт.</t>
  </si>
  <si>
    <t>Миниатюрное универсальное электромеханическое реле; монтаж на печатную плату; выводы с шагом 5мм; 1NO 16A; контакты AgCdO;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</si>
  <si>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</si>
  <si>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</si>
  <si>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</si>
  <si>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</si>
  <si>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</si>
  <si>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</si>
  <si>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</si>
  <si>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</si>
  <si>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</si>
  <si>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</si>
  <si>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</si>
  <si>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36В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</si>
  <si>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36В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</si>
  <si>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36В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</si>
  <si>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</si>
  <si>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</si>
  <si>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</si>
  <si>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</si>
  <si>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</si>
  <si>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</si>
  <si>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</si>
  <si>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</si>
  <si>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</si>
  <si>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</si>
  <si>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</si>
  <si>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</si>
  <si>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</si>
  <si>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</si>
  <si>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</si>
  <si>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</si>
  <si>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90В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</si>
  <si>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</si>
  <si>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</si>
  <si>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</si>
  <si>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110B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</si>
  <si>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110B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</si>
  <si>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110B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</si>
  <si>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110B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</si>
  <si>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125B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</si>
  <si>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125B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</si>
  <si>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125B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</si>
  <si>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125B DC (чувствит.);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</si>
  <si>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125B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</si>
  <si>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</si>
  <si>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</si>
  <si>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</si>
  <si>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</si>
  <si>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</si>
  <si>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</si>
  <si>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</si>
  <si>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</si>
  <si>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</si>
  <si>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</si>
  <si>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</si>
  <si>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</si>
  <si>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</si>
  <si>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</si>
  <si>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</si>
  <si>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</si>
  <si>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</si>
  <si>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</si>
  <si>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</si>
  <si>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</si>
  <si>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</si>
  <si>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</si>
  <si>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</si>
  <si>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</si>
  <si>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</si>
  <si>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</si>
  <si>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</si>
  <si>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</si>
  <si>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</si>
  <si>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</si>
  <si>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</si>
  <si>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</si>
  <si>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</si>
  <si>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</si>
  <si>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</si>
  <si>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</si>
  <si>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</si>
  <si>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</si>
  <si>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60B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</si>
  <si>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60B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</si>
  <si>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</si>
  <si>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</si>
  <si>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</si>
  <si>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</si>
  <si>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</si>
  <si>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</si>
  <si>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</si>
  <si>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</si>
  <si>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</si>
  <si>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</si>
  <si>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</si>
  <si>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</si>
  <si>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</si>
  <si>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</si>
  <si>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</si>
  <si>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</si>
  <si>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</si>
  <si>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</si>
  <si>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</si>
  <si>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</si>
  <si>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</si>
  <si>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</si>
  <si>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</si>
  <si>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</si>
  <si>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</si>
  <si>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</si>
  <si>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</si>
  <si>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230В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</si>
  <si>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230В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</si>
  <si>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</si>
  <si>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</si>
  <si>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</si>
  <si>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</si>
  <si>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</si>
  <si>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</si>
  <si>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240В AC;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</si>
  <si>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240В AC;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</si>
  <si>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</si>
  <si>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</si>
  <si>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</si>
  <si>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</si>
  <si>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</si>
  <si>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</si>
  <si>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</si>
  <si>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</si>
  <si>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</si>
  <si>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</si>
  <si>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</si>
  <si>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5B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</si>
  <si>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</si>
  <si>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5B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</si>
  <si>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</si>
  <si>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5B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</si>
  <si>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</si>
  <si>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</si>
  <si>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</si>
  <si>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</si>
  <si>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</si>
  <si>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</si>
  <si>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</si>
  <si>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</si>
  <si>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</si>
  <si>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</si>
  <si>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</si>
  <si>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</si>
  <si>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</si>
  <si>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7B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</si>
  <si>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7B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</si>
  <si>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7B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</si>
  <si>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7B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</si>
  <si>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7B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</si>
  <si>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7B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</si>
  <si>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7B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</si>
  <si>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</si>
  <si>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</si>
  <si>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</si>
  <si>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</si>
  <si>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</si>
  <si>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</si>
  <si>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</si>
  <si>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</si>
  <si>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</si>
  <si>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</si>
  <si>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</si>
  <si>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</si>
  <si>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</si>
  <si>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</si>
  <si>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</si>
  <si>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</si>
  <si>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</si>
  <si>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</si>
  <si>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</si>
  <si>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</si>
  <si>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</si>
  <si>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</si>
  <si>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</si>
  <si>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</si>
  <si>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</si>
  <si>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</si>
  <si>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</si>
  <si>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</si>
  <si>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</si>
  <si>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</si>
  <si>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</si>
  <si>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</si>
  <si>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</si>
  <si>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</si>
  <si>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</si>
  <si>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</si>
  <si>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</si>
  <si>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</si>
  <si>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</si>
  <si>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</si>
  <si>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</si>
  <si>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</si>
  <si>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</si>
  <si>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</si>
  <si>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21В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</si>
  <si>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</si>
  <si>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</si>
  <si>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21В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</si>
  <si>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</si>
  <si>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21В DC; степень защиты RTII;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</si>
  <si>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21В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</si>
  <si>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</si>
  <si>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</si>
  <si>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24B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</si>
  <si>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</si>
  <si>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</si>
  <si>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24B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</si>
  <si>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</si>
  <si>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</si>
  <si>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24B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</si>
  <si>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</si>
  <si>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24B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</si>
  <si>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</si>
  <si>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</si>
  <si>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28В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</si>
  <si>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</si>
  <si>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28В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</si>
  <si>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28В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</si>
  <si>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28B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</si>
  <si>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28B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</si>
  <si>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28B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</si>
  <si>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28B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</si>
  <si>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</si>
  <si>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</si>
  <si>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36B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</si>
  <si>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36B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</si>
  <si>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36B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</si>
  <si>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36B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</si>
  <si>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36B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</si>
  <si>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36B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</si>
  <si>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36B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</si>
  <si>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</si>
  <si>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</si>
  <si>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48B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</si>
  <si>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</si>
  <si>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</si>
  <si>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48B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</si>
  <si>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</si>
  <si>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48B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</si>
  <si>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</si>
  <si>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48B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</si>
  <si>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</si>
  <si>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</si>
  <si>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60B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</si>
  <si>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</si>
  <si>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</si>
  <si>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60B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</si>
  <si>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</si>
  <si>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60B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</si>
  <si>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</si>
  <si>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60B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</si>
  <si>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80B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</si>
  <si>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80B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</si>
  <si>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80B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</si>
  <si>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80B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</si>
  <si>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80B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</si>
  <si>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80B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</si>
  <si>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80B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</si>
  <si>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80B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</si>
  <si>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80B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</si>
  <si>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</si>
  <si>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</si>
  <si>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90B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</si>
  <si>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</si>
  <si>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90B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</si>
  <si>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</si>
  <si>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90B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</si>
  <si>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</si>
  <si>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90B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</si>
  <si>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</si>
  <si>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</si>
  <si>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110B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</si>
  <si>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</si>
  <si>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</si>
  <si>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110B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</si>
  <si>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</si>
  <si>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110B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</si>
  <si>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</si>
  <si>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110B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</si>
  <si>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</si>
  <si>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</si>
  <si>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125B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</si>
  <si>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</si>
  <si>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125В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</si>
  <si>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125B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</si>
  <si>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</si>
  <si>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125B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</si>
  <si>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</si>
  <si>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125B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</si>
  <si>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145B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</si>
  <si>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</si>
  <si>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AgCdO; катушка 145B DC; влагозащита RTIII; Высокая температура (+125°C);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</si>
  <si>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145B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</si>
  <si>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AgCdO; катушка 145B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</si>
  <si>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145B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</si>
  <si>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1CO 16A; контакты AgSnO2; катушка 145B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</si>
  <si>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145B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</si>
  <si>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1NO 16A; контакты AgSnO2; катушка 145B DC; влагозащита RTIII;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</si>
  <si>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</si>
  <si>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12В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</si>
  <si>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AgNi;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</si>
  <si>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24В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</si>
  <si>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AgNi;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</si>
  <si>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48В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</si>
  <si>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110В DC (чувствит.);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</si>
  <si>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110В DC (чувствит.); степень защиты RTII; упаковка 10шт.</t>
  </si>
  <si>
    <t>406281100000</t>
  </si>
  <si>
    <t>40.62.8.110.0000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</si>
  <si>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110В AC; степень защиты RTII</t>
  </si>
  <si>
    <t>406281104000</t>
  </si>
  <si>
    <t>40.62.8.110.4000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</si>
  <si>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110В АC; степень защиты RTII</t>
  </si>
  <si>
    <t>406281200000</t>
  </si>
  <si>
    <t>40.62.8.120.0000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</si>
  <si>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120В АC; степень защиты RTII</t>
  </si>
  <si>
    <t>406281204000</t>
  </si>
  <si>
    <t>40.62.8.120.4000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</si>
  <si>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120В АC; степень защиты RTII</t>
  </si>
  <si>
    <t>406282300000</t>
  </si>
  <si>
    <t>40.62.8.230.0000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</si>
  <si>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230В AC; степень защиты RTII</t>
  </si>
  <si>
    <t>406282304000</t>
  </si>
  <si>
    <t>40.62.8.230.4000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</si>
  <si>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230В AC; степень защиты RTII</t>
  </si>
  <si>
    <t>406282400000</t>
  </si>
  <si>
    <t>40.62.8.240.0000</t>
  </si>
  <si>
    <t>Миниатюрное универсальное электромеханическое реле; монтаж на печатную плату или в розетку; выводы с шагом 5мм; 2CO 10A; контакты AgNi; катушка 240В AC; степень защиты RTII</t>
  </si>
  <si>
    <t>406282404000</t>
  </si>
  <si>
    <t>40.62.8.240.4000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</si>
  <si>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240В AC; степень защиты RTII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</si>
  <si>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</si>
  <si>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12В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</si>
  <si>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AgNi;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</si>
  <si>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24В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</si>
  <si>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AgNi;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</si>
  <si>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48В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</si>
  <si>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AgNi;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</si>
  <si>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60В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</si>
  <si>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AgNi;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</si>
  <si>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90В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</si>
  <si>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110В DC; степень защиты RTII; упаковка 10шт.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</si>
  <si>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110В DC; степень защиты RTII; упаковка 10шт.</t>
  </si>
  <si>
    <t>Миниатюрное промышленное электромеханическое реле; монтаж в розетку или наконечники Faston (2.5х0.5мм); 2СO 8A; контакты AgNi; катушка 12В DC; влагозащита RTII; опции: кнопка тест + мех.индикатор +  LED(DC неполяризов.)</t>
  </si>
  <si>
    <t>Миниатюрное промышленное электромеханическое реле; монтаж в розетку или наконечники Faston (2.5х0.5мм); 2СO 8A; контакты AgNi; катушка 24В DC; влагозащита RTII; опции: кнопка тест + мех.индикатор +  LED(DC неполяризов.)</t>
  </si>
  <si>
    <t>Миниатюрное промышленное электромеханическое реле; монтаж в розетку или наконечники Faston (2.5х0.5мм); 2СO 8A; контакты AgNi; катушка 48В DC; влагозащита RTII; опции: кнопка тест + мех.индикатор +  LED(DC неполяризов.)</t>
  </si>
  <si>
    <t>Миниатюрное промышленное электромеханическое реле; монтаж в розетку или наконечники Faston (2.5х0.5мм); 2СO 8A; контакты AgNi; катушка 110В DC; влагозащита RTII; опции: кнопка тест + мех.индикатор +  LED(DC неполяризов.)</t>
  </si>
  <si>
    <t>Миниатюрное промышленное электромеханическое реле; монтаж в розетку или наконечники Faston (4.8х0.5мм); 1СO 16A; контакты AgNi; катушка 12В DC; влагозащита RTII; опции: кнопка тест + мех.индикатор +  LED(DC неполяризов.)</t>
  </si>
  <si>
    <t>Миниатюрное промышленное электромеханическое реле; монтаж в розетку или наконечники Faston (4.8х0.5мм); 1СO 16A; контакты AgNi; катушка 24В DC; влагозащита RTII; опции: кнопка тест + мех.индикатор +  LED(DC неполяризов.)</t>
  </si>
  <si>
    <t>Миниатюрное промышленное электромеханическое реле; монтаж в розетку или наконечники Faston (4.8х0.5мм); 1СO 16A; контакты AgSnO2; катушка 24В DC; влагозащита RTII; опции: кнопка тест + мех.индикатор +  LED(DC неполяризов.)</t>
  </si>
  <si>
    <t>Миниатюрное промышленное электромеханическое реле; монтаж в розетку или наконечники Faston (4.8х0.5мм); 1СO 16A; контакты AgNi; катушка 48В DC; влагозащита RTII; опции: кнопка тест + мех.индикатор +  LED(DC неполяризов.)</t>
  </si>
  <si>
    <t>Миниатюрное промышленное электромеханическое реле; монтаж в розетку или наконечники Faston (4.8х0.5мм); 1СO 16A; контакты AgNi; катушка 110В DC; влагозащита RTII; опции: кнопка тест + мех.индикатор +  LED(DC неполяризов.)</t>
  </si>
  <si>
    <t>Интерфейсный модуль (сборка 40.31.7.012.0000 + 99.02.9.024.99 + 95.03SPA), электромеханическое реле; 1CO 10A; контакты AgNi; питание 12В DC (чувствит.); категория защиты IP20; винтовые клеммы; пластиковая клипса; LED + диод; упаковка 1шт.</t>
  </si>
  <si>
    <t>Интерфейсный модуль (сборка 40.31.7.024.0000 + 99.02.9.024.99 + 95.03SPA), электромеханическое реле; 1CO 10A; контакты AgNi; питание 24В DC (чувствит.); категория защиты IP20; винтовые клеммы; пластиковая клипса; LED + диод; упаковка 1шт.</t>
  </si>
  <si>
    <t>Интерфейсный модуль (сборка 40.31.7.048.0000 + 99.02.9.060.99 + 95.03SPA ), электромеханическое реле; 1CO 10A; контакты AgNi; питание 48В DC (чувствит.); категория защиты IP20; винтовые клеммы; пластиковая клипса; LED + диод; упаковка 1шт.</t>
  </si>
  <si>
    <t>Интерфейсный модуль (сборка 40.31.7.125.0000 + 99.02.9.220.99 + 95.03SPA), электромеханическое реле; 1CO 10A; контакты AgNi; питание 125В DC (чувствит.); категория защиты IP20; винтовые клеммы; пластиковая клипса; LED + диод; упаковка 1шт.</t>
  </si>
  <si>
    <t>Интерфейсный модуль (сборка 40.31.8.012.0000 + 99.02.0.024.98 + 95.03SPA), электромеханическое реле; 1CO 10A; контакты AgNi; питание 12В AC; категория защиты IP20; винтовые клеммы; пластиковая клипса; LED + варистор; упаковка 1шт.</t>
  </si>
  <si>
    <t>Интерфейсный модуль (сборка 40.31.8.024.0000 + 99.02.0.024.98 + 95.03SPA), электромеханическое реле; 1CO 10A; контакты AgNi; питание 24В AC; категория защиты IP20; винтовые клеммы; пластиковая клипса; LED + варистор; упаковка 1шт.</t>
  </si>
  <si>
    <t>Интерфейсный модуль (сборка 40.31.8.110.0000 + 99.02.0.230.98 + 95.03SPA), электромеханическое реле; 1CO 10A; контакты AgNi; питание 110В AC; категория защиты IP20; винтовые клеммы; пластиковая клипса; LED + варистор; упаковка 1шт.</t>
  </si>
  <si>
    <t>Интерфейсный модуль (сборка 40.31.8.120.0000 + 99.02.0.230.98 + 95.03SPA), электромеханическое реле; 1CO 10A; контакты AgNi; питание 120В AC; категория защиты IP20; винтовые клеммы; пластиковая клипса; LED + варистор; упаковка 1шт.</t>
  </si>
  <si>
    <t>Интерфейсный модуль (сборка 40.31.8.230.0000 + 99.02.0.230.98 + 95.03SPA), электромеханическое реле; 1CO 10A; контакты AgNi; питание 230В AC; категория защиты IP20; винтовые клеммы; пластиковая клипса; LED + варистор; упаковка 1шт.</t>
  </si>
  <si>
    <t>Интерфейсный модуль (сборка 40.52.7.012.0000 + 99.02.9.024.99 + 95.05SPA), электромеханическое реле; 2CO 8A; контакты AgNi; питание 12В DC (чувствит.); категория защиты IP20; винтовые клеммы; пластиковая клипса; LED + диод; упаковка 1шт.</t>
  </si>
  <si>
    <t>Интерфейсный модуль (сборка 40.52.7.024.0000 + 99.02.9.024.99 + 95.05SPA), электромеханическое реле; 2CO 8A; контакты AgNi; питание 24В DC (чувствит.); категория защиты IP20; винтовые клеммы; пластиковая клипса; LED + диод; упаковка 1шт.</t>
  </si>
  <si>
    <t>Интерфейсный модуль (сборка 40.52.7.048.0000 + 99.02.9.060.99 + 95.05SPA), электромеханическое реле; 2CO 8A; контакты AgNi; питание 48В DC (чувствит.); категория защиты IP20; винтовые клеммы; пластиковая клипса; LED + диод; упаковка 1шт.</t>
  </si>
  <si>
    <t>Интерфейсный модуль (сборка 40.52.7.125.0000 + 99.02.9.220.99 + 95.05SPA), электромеханическое реле; 2CO 8A; контакты AgNi; питание 125В DC (чувствит.); категория защиты IP20; винтовые клеммы; пластиковая клипса; LED + диод; упаковка 1шт.</t>
  </si>
  <si>
    <t>Интерфейсный модуль (сборка 40.52.8.012.0000 + 99.02.0.024.98 + 95.05SPA), электромеханическое реле; 2CO 8A; контакты AgNi; питание 12В AC; категория защиты IP20; винтовые клеммы; пластиковая клипса; LED + варистор; упаковка 1шт.</t>
  </si>
  <si>
    <t>Интерфейсный модуль (сборка 40.52.8.024.0000 + 99.02.0.024.98 + 95.05SPA), электромеханическое реле; 2CO 8A; контакты AgNi; питание 24В AC; категория защиты IP20; винтовые клеммы; пластиковая клипса; LED + варистор; упаковка 1шт.</t>
  </si>
  <si>
    <t>Интерфейсный модуль (сборка 40.52.8.110.0000 + 99.02.0.230.98 + 95.05SPA), электромеханическое реле; 2CO 8A; контакты AgNi; питание 110В AC; категория защиты IP20; винтовые клеммы; пластиковая клипса; LED + варистор; упаковка 1шт.</t>
  </si>
  <si>
    <t>Интерфейсный модуль (сборка 40.52.8.120.0000 + 99.02.0.230.98 + 95.05SPA), электромеханическое реле; 2CO 8A; контакты AgNi; питание 120В AC; категория защиты IP20; винтовые клеммы; пластиковая клипса; LED + варистор; упаковка 1шт.</t>
  </si>
  <si>
    <t>Интерфейсный модуль (сборка 40.52.8.230.0000 + 99.02.0.230.98 + 95.05SPA), электромеханическое реле; 2CO 8A; контакты AgNi; питание 230В AC; категория защиты IP20; винтовые клеммы; пластиковая клипса; LED + варистор; упаковка 1шт.</t>
  </si>
  <si>
    <t>Интерфейсный модуль (сборка 40.61.7.012.0000 + 99.02.9.024.99 + 95.05SPA), электромеханическое реле; 1CO 16A; контакты AgCdO; питание 12В DC (чувствит.); категория защиты IP20; винтовые клеммы; пластиковая клипса; LED + диод; упаковка 1шт.</t>
  </si>
  <si>
    <t>Интерфейсный модуль (сборка 40.61.7.024.0000 + 99.02.9.024.99 + 95.05SPA), электромеханическое реле; 1CO 16A; контакты AgCdO; питание 24В DC (чувствит.); категория защиты IP20; винтовые клеммы; пластиковая клипса; LED + диод; упаковка 1шт.</t>
  </si>
  <si>
    <t>Интерфейсный модуль (сборка 40.61.7.048.0000 + 99.02.9.060.99 + 95.05SPA), электромеханическое реле; 1CO 16A; контакты AgCdO; питание 48В DC (чувствит.); категория защиты IP20; винтовые клеммы; пластиковая клипса; LED + диод; упаковка 1шт.</t>
  </si>
  <si>
    <t>Интерфейсный модуль (сборка 40.61.7.125.0000 + 99.02.9.220.99 + 95.05SPA), электромеханическое реле; 1CO 16A; контакты AgCdO; питание 125В DC (чувствит.); категория защиты IP20; винтовые клеммы; пластиковая клипса; LED + диод; упаковка 1шт.</t>
  </si>
  <si>
    <t>Интерфейсный модуль (сборка 40.61.8.012.0000 + 99.02.0.024.98 + 95.05SPA), электромеханическое реле; 1CO 16A; контакты AgCdO; питание 12В AC; категория защиты IP20; винтовые клеммы; пластиковая клипса; LED + варистор; упаковка 1шт.</t>
  </si>
  <si>
    <t>Интерфейсный модуль (сборка 40.61.8.024.0000 + 99.02.0.024.98 + 95.05SPA), электромеханическое реле; 1CO 16A; контакты AgCdO; питание 24В AC; категория защиты IP20; винтовые клеммы; пластиковая клипса; LED + варистор; упаковка 1шт.</t>
  </si>
  <si>
    <t>Интерфейсный модуль (сборка 40.61.8.110.0000 + 99.02.0.230.98 + 95.05SPA), электромеханическое реле; 1CO 16A; контакты AgCdO; питание 110В AC; категория защиты IP20; винтовые клеммы; пластиковая клипса; LED + варистор; упаковка 1шт.</t>
  </si>
  <si>
    <t>Интерфейсный модуль (сборка 40.61.8.120.0000 + 99.02.0.230.98 + 95.05SPA), электромеханическое реле; 1CO 16A; контакты AgCdO; питание 120В AC; категория защиты IP20; винтовые клеммы; пластиковая клипса; LED + варистор; упаковка 1шт.</t>
  </si>
  <si>
    <t>Интерфейсный модуль (сборка 40.61.8.230.0000 + 99.02.0.230.98 + 95.05SPA), электромеханическое реле; 1CO 16A; контакты AgCdO; питание 230В AC; категория защиты IP20; винтовые клеммы; пластиковая клипса; LED + варистор; упаковка 1шт.</t>
  </si>
  <si>
    <t>Интерфейсный модуль (сборка 40.62.7.012.0000 + 99.02.9.024.99 + 95.05SPA), электромеханическое реле; 2CO 10A; контакты AgNi; питание 12В DC (чувствит.); категория защиты IP20; винтовые клеммы; пластиковая клипса; LED + диод; упаковка 1шт.</t>
  </si>
  <si>
    <t>Интерфейсный модуль (сборка 40.62.7.024.0000 + 99.02.9.024.99 + 95.05SPA), электромеханическое реле; 2CO 10A; контакты AgNi; питание 24В DC (чувствит.); категория защиты IP20; винтовые клеммы; пластиковая клипса; LED + диод;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</si>
  <si>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5В DC; степень защиты RTII; упаковка 10шт.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</si>
  <si>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5В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</si>
  <si>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12В DC; степень защиты RTII; упаковка 10шт.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</si>
  <si>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12В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</si>
  <si>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AgSnO2; катушка 12В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</si>
  <si>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12В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</si>
  <si>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24В DC; степень защиты RTII; упаковка 10шт.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</si>
  <si>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24В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</si>
  <si>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AgSnO2; катушка 24В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</si>
  <si>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24В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</si>
  <si>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48В DC; степень защиты RTII; упаковка 10шт.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</si>
  <si>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48В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</si>
  <si>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60В DC; степень защиты RTII; упаковка 10шт.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</si>
  <si>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60В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</si>
  <si>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110В DC; степень защиты RTII; упаковка 10шт.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</si>
  <si>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110В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</si>
  <si>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110В DC; степень защиты RTII; упаковка 10шт.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</si>
  <si>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110В DC; степень защиты RTII;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</si>
  <si>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125В DC; степень защиты RTII; упаковка 10шт.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</si>
  <si>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125В DC; степень защиты RTII; упаковка 1шт.</t>
  </si>
  <si>
    <t xml:space="preserve">Электромеханическое реле безопасности (реле с принудительным управлением контактами); монтаж на печатную плату; 2NO + 2NC; контакты AgSnO2; катушка 12В DC; влагоащита RTIII </t>
  </si>
  <si>
    <t xml:space="preserve">Электромеханическое реле безопасности (реле с принудительным управлением контактами); монтаж на печатную плату; 3NO + 1NC; контакты AgSnO2; катушка 12В DC; влагоащита RTIII </t>
  </si>
  <si>
    <t xml:space="preserve">Электромеханическое реле безопасности (реле с принудительным управлением контактами); монтаж на печатную плату; 2NO + 2NC; контакты AgSnO2; катушка 24В DC; влагоащита RTIII </t>
  </si>
  <si>
    <t xml:space="preserve">Электромеханическое реле безопасности (реле с принудительным управлением контактами); монтаж на печатную плату; 3NO + 1NC; контакты AgSnO2; катушка 24В DC; влагоащита RTIII </t>
  </si>
  <si>
    <t xml:space="preserve">Электромеханическое реле безопасности (реле с принудительным управлением контактами); монтаж на печатную плату; 2NO + 2NC; контакты AgSnO2; катушка 48В DC; влагоащита RTIII </t>
  </si>
  <si>
    <t xml:space="preserve">Электромеханическое реле безопасности (реле с принудительным управлением контактами); монтаж на печатную плату; 3NO + 1NC; контакты AgSnO2; катушка 48В DC; влагоащита RTIII </t>
  </si>
  <si>
    <t xml:space="preserve">Электромеханическое реле безопасности (реле с принудительным управлением контактами); монтаж на печатную плату; 2NO + 2NC; контакты AgSnO2; катушка 110В DC; влагоащита RTIII </t>
  </si>
  <si>
    <t>Электромеханическое реле безопасности (реле с принудительным управлением контактами); монтаж на печатную плату; 3NO + 1NC; контакты AgSnO2; катушка 110В DC; влагоащита RTIII</t>
  </si>
  <si>
    <t>Электромеханическое реле безопасности (реле с принудительным управлением контактами); монтаж на печатную плату; 4NO + 2NC; контакты AgSnO2+Au; катушка 12В DC; влагоащита RTIII</t>
  </si>
  <si>
    <t>Электромеханическое реле безопасности (реле с принудительным управлением контактами); монтаж на печатную плату; 5NO + 1NC; контакты AgSnO2+Au; катушка 12В DC; влагоащита RTIII</t>
  </si>
  <si>
    <t>Электромеханическое реле безопасности (реле с принудительным управлением контактами); монтаж на печатную плату; 3NO + 3NC; контакты AgSnO2+Au; катушка 24В DC; влагоащита RTIII</t>
  </si>
  <si>
    <t>Электромеханическое реле безопасности (реле с принудительным управлением контактами); монтаж на печатную плату; 4NO + 2NC; контакты AgSnO2+Au; катушка 24В DC; влагоащита RTIII</t>
  </si>
  <si>
    <t>Электромеханическое реле безопасности (реле с принудительным управлением контактами); монтаж на печатную плату; 5NO + 1NC; контакты AgSnO2+Au; катушка 24В DC; влагоащита RTIII</t>
  </si>
  <si>
    <t>Электромеханическое реле безопасности (реле с принудительным управлением контактами); монтаж на печатную плату; 4NO + 2NC; контакты AgSnO2+Au; катушка 48В DC; влагоащита RTIII</t>
  </si>
  <si>
    <t>Электромеханическое реле безопасности (реле с принудительным управлением контактами); монтаж на печатную плату; 5NO + 1NC; контакты AgSnO2+Au; катушка 48В DC; влагоащита RTIII</t>
  </si>
  <si>
    <t>Электромеханическое реле безопасности (реле с принудительным управлением контактами); монтаж на печатную плату; 4NO + 2NC; контакты AgSnO2+Au; катушка 110В DC; влагоащита RTIII</t>
  </si>
  <si>
    <t>Электромеханическое реле безопасности (реле с принудительным управлением контактами); монтаж на печатную плату; 5NO + 1NC; контакты AgSnO2+Au; катушка 110В DC; влагоащита RTIII</t>
  </si>
  <si>
    <t>Миниатюрное универсальное электромеханическое реле; монтаж на печатную плату; 2CO 10A; контакты AgNi; катушка 12В АC; степень защиты RTI; опции: нет; упаковка 1шт.</t>
  </si>
  <si>
    <t>Миниатюрное универсальное электромеханическое реле; монтаж на печатную плату; 2CO 10A; контакты AgNi; катушка 24В АC; степень защиты RTI; опции: нет; упаковка 1шт.</t>
  </si>
  <si>
    <t>Миниатюрное универсальное электромеханическое реле; монтаж на печатную плату; 2CO 10A; контакты AgNi; катушка 110В АC; степень защиты RTI; опции: нет; упаковка 1шт.</t>
  </si>
  <si>
    <t>Миниатюрное универсальное электромеханическое реле; монтаж на печатную плату; 2CO 10A; контакты AgNi; катушка 230В АC; степень защиты RTI; опции: нет; упаковка 1шт.</t>
  </si>
  <si>
    <t>Миниатюрное универсальное электромеханическое реле; монтаж на печатную плату; 2CO 10A; контакты AgNi; катушка 6В DC; степень защиты RTI; опции: нет; упаковка 1шт.</t>
  </si>
  <si>
    <t>Миниатюрное универсальное электромеханическое реле; монтаж на печатную плату; 2CO 10A; контакты AgNi; катушка 12В DC; степень защиты RTI; опции: нет; упаковка 1шт.</t>
  </si>
  <si>
    <t>Миниатюрное универсальное электромеханическое реле; монтаж на печатную плату; 2CO 10A; контакты AgNi; катушка 24В DC; степень защиты RTI; опции: нет; упаковка 1шт.</t>
  </si>
  <si>
    <t>Миниатюрное универсальное электромеханическое реле; монтаж на печатную плату; 2CO 10A; контакты AgNi; катушка 48В DC; степень защиты RTI; опции: нет; упаковка 1шт.</t>
  </si>
  <si>
    <t>Миниатюрное универсальное электромеханическое реле; монтаж на печатную плату; 3CO 10A; контакты AgNi; катушка 24В АC; степень защиты RTI; опции: нет; упаковка 1шт.</t>
  </si>
  <si>
    <t>Миниатюрное универсальное электромеханическое реле; монтаж на печатную плату; 3CO 10A; контакты AgNi; катушка 110В АC; степень защиты RTI; опции: нет; упаковка 1шт.</t>
  </si>
  <si>
    <t>Миниатюрное универсальное электромеханическое реле; монтаж на печатную плату; 3CO 10A; контакты AgNi; катушка 230В АC; степень защиты RTI; опции: нет; упаковка 1шт.</t>
  </si>
  <si>
    <t>Миниатюрное универсальное электромеханическое реле; монтаж на печатную плату; 3CO 10A; контакты AgNi; катушка 12В DC; степень защиты RTI; опции: нет; упаковка 1шт.</t>
  </si>
  <si>
    <t>Миниатюрное универсальное электромеханическое реле; монтаж на печатную плату; 3CO 10A; контакты AgNi; катушка 24В DC; степень защиты RTI; опции: нет; упаковка 1шт.</t>
  </si>
  <si>
    <t>Миниатюрное универсальное электромеханическое реле; монтаж на печатную плату; 3CO 10A; контакты AgNi; катушка 48В DC; степень защиты RTI; опции: нет; упаковка 1шт.</t>
  </si>
  <si>
    <t>Миниатюрное универсальное электромеханическое реле; монтаж на печатную плату; 4CO 7A; контакты AgNi; катушка 12В АC; степень защиты RTI; опции: нет; упаковка 1шт.</t>
  </si>
  <si>
    <t>Миниатюрное универсальное электромеханическое реле; монтаж на печатную плату; 4CO 7A; контакты AgNi; катушка 24В АC; степень защиты RTI; опции: нет; упаковка 1шт.</t>
  </si>
  <si>
    <t>Миниатюрное универсальное электромеханическое реле; монтаж на печатную плату; 4CO 7A; контакты AgNi; катушка 48В АC; степень защиты RTI; опции: нет; упаковка 1шт.</t>
  </si>
  <si>
    <t>Миниатюрное универсальное электромеханическое реле; монтаж на печатную плату; 4CO 7A; контакты AgNi; катушка 110В АC; степень защиты RTI; опции: нет; упаковка 1шт.</t>
  </si>
  <si>
    <t>Миниатюрное универсальное электромеханическое реле; монтаж на печатную плату; 4CO 7A; контакты AgNi; катушка 110В АC; влагозащита RTIII; опции: нет</t>
  </si>
  <si>
    <t>Миниатюрное универсальное электромеханическое реле; монтаж на печатную плату; 4CO 7A; контакты AgNi; катушка 230В АC; степень защиты RTI; опции: нет; упаковка 1шт.</t>
  </si>
  <si>
    <t>Миниатюрное универсальное электромеханическое реле; монтаж на печатную плату; 4CO 7A; контакты AgNi; катушка 6В DC; степень защиты RTI; опции: нет; упаковка 1шт.</t>
  </si>
  <si>
    <t>Миниатюрное универсальное электромеханическое реле; монтаж на печатную плату; 4CO 7A; контакты AgNi; катушка 12В DC; степень защиты RTI; опции: нет; упаковка 1шт.</t>
  </si>
  <si>
    <t>Миниатюрное универсальное электромеханическое реле; монтаж на печатную плату; 4CO 7A; контакты AgNi; катушка 24В DC; степень защиты RTI; опции: нет; упаковка 1шт.</t>
  </si>
  <si>
    <t>Миниатюрное универсальное электромеханическое реле; монтаж на печатную плату; 4CO 7A; контакты AgNi; катушка 48В DC; степень защиты RTI; опции: нет; упаковка 1шт.</t>
  </si>
  <si>
    <t>Миниатюрное универсальное электромеханическое реле; монтаж в розетку; 2CO 10A; контакты AgNi; катушка 12В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</si>
  <si>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12В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</si>
  <si>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2CO 10A; контакты AgNi; катушка 24В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</si>
  <si>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24В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</si>
  <si>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2CO 10A; контакты AgNi; катушка 48В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</si>
  <si>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48В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</si>
  <si>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2CO 10A; контакты AgNi; катушка 110В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</si>
  <si>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110В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</si>
  <si>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2CO 10A; контакты AgNi; катушка 120В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</si>
  <si>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120В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</si>
  <si>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2CO 10A; контакты AgNi; катушка 125В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</si>
  <si>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230В АC; степень защиты RTI; опции: нет; упаковка 1шт.</t>
  </si>
  <si>
    <t>Миниатюрное универсальное электромеханическое реле; монтаж в розетку; 2CO 10A; контакты AgNi; катушка 230В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</si>
  <si>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230В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</si>
  <si>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2CO 10A; контакты AgNi; катушка 240В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</si>
  <si>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240В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</si>
  <si>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2CO 10A; контакты AgNi; катушка 6В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</si>
  <si>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6В DC; степень защиты RTI; опции: кнопка тест + LED</t>
  </si>
  <si>
    <t>Миниатюрное универсальное электромеханическое реле; монтаж в розетку; 2CO 10A; контакты AgNi; катушка 6В DC; степень защиты RTI; опции: кнопка тест + мех.индикатор + LED</t>
  </si>
  <si>
    <t>Миниатюрное универсальное электромеханическое реле; монтаж в розетку; 2CO 10A; контакты AgNi; катушка 12В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</si>
  <si>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12В DC; степень защиты RTI; опции: кнопка тест +  LED</t>
  </si>
  <si>
    <t>Миниатюрное универсальное электромеханическое реле; монтаж в розетку; 2CO 10A; контакты AgNi; катушка 12В DC; степень защиты RTI; опции: кнопка тест + мех.индикатор +  LED</t>
  </si>
  <si>
    <t>Миниатюрное универсальное электромеханическое реле; монтаж в розетку; 2CO 10A; контакты AgNi; катушка 12В DC; степень защиты RTI; опции: кнопка тест + мех.индикатор +  LED; упаковка 1шт.</t>
  </si>
  <si>
    <t>Миниатюрное универсальное электромеханическое реле; монтаж в розетку; 2CO 10A; контакты AgNi; катушка 12В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</si>
  <si>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2CO 10A; контакты AgNi; катушка 24В DC; степень защиты RTI; опции: нет; упаковка 1шт.</t>
  </si>
  <si>
    <t>Миниатюрное универсальное электромеханическое реле; монтаж в розетку; 2CO 10A; контакты AgNi; катушка 24В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</si>
  <si>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24В DC; степень защиты RTI; опции: кнопка тест +  LED</t>
  </si>
  <si>
    <t>Миниатюрное универсальное электромеханическое реле; монтаж в розетку; 2CO 10A; контакты AgNi; катушка 24В DC; степень защиты RTI; опции: кнопка тест + мех.индикатор +  LED</t>
  </si>
  <si>
    <t>Миниатюрное универсальное электромеханическое реле; монтаж в розетку; 2CO 10A; контакты AgNi; катушка 24В DC; степень защиты RTI; опции: кнопка тест + мех.индикатор +  LED; упаковка 1шт.</t>
  </si>
  <si>
    <t>Миниатюрное универсальное электромеханическое реле; монтаж в розетку; 2CO 10A; контакты AgNi; катушка 24В DC; степень защиты RTI; опции: кнопка тест + LED + диод; упаковка 1шт.</t>
  </si>
  <si>
    <t>Миниатюрное универсальное электромеханическое реле; монтаж в розетку; 2CO 10A; контакты AgNi; катушка 24В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</si>
  <si>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2CO 10A; контакты AgCdO; катушка 24В DC; степень защиты RTI; опции: кнопка тест +  LED</t>
  </si>
  <si>
    <t>Миниатюрное универсальное электромеханическое реле; монтаж в розетку; 2CO 10A; контакты AgCdO; катушка 24В DC; степень защиты RTI; опции: кнопка тест + мех.индикатор +  LED</t>
  </si>
  <si>
    <t>Миниатюрное универсальное электромеханическое реле; монтаж в розетку; 2CO 10A; контакты AgNi+Au; катушка 24В DC; степень защиты RTI; опции: кнопка тест +  LED</t>
  </si>
  <si>
    <t>Миниатюрное универсальное электромеханическое реле; монтаж в розетку; 2CO 10A; контакты AgNi+Au; катушка 24В DC; степень защиты RTI; опции: кнопка тест + мех.индикатор +  LED</t>
  </si>
  <si>
    <t>Миниатюрное универсальное электромеханическое реле; монтаж в розетку; 2CO 10A; контакты AgNi; катушка 48В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</si>
  <si>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48В DC; степень защиты RTI; опции: кнопка тест +  LED</t>
  </si>
  <si>
    <t>Миниатюрное универсальное электромеханическое реле; монтаж в розетку; 2CO 10A; контакты AgNi; катушка 48В DC; степень защиты RTI; опции: кнопка тест + мех.индикатор +  LED</t>
  </si>
  <si>
    <t>Миниатюрное универсальное электромеханическое реле; монтаж в розетку; 2CO 10A; контакты AgNi; катушка 48В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</si>
  <si>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2CO 10A; контакты AgNi; катушка 60В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</si>
  <si>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60В DC; степень защиты RTI; опции: кнопка тест +  LED</t>
  </si>
  <si>
    <t>Миниатюрное универсальное электромеханическое реле; монтаж в розетку; 2CO 10A; контакты AgNi; катушка 110В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</si>
  <si>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2CO 10A; контакты AgNi; катушка 110В DC; степень защиты RTI; опции: кнопка тест +  LED</t>
  </si>
  <si>
    <t>Миниатюрное универсальное электромеханическое реле; монтаж в розетку; 2CO 10A; контакты AgNi; катушка 110В DC; степень защиты RTI; опции: кнопка тест + мех.индикатор +  LED</t>
  </si>
  <si>
    <t>Миниатюрное универсальное электромеханическое реле; монтаж в розетку; 2CO 10A; контакты AgNi; катушка 110В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</si>
  <si>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2CO 10A; контакты AgCdO; катушка 110В DC; степень защиты RTI; опции: кнопка тест +  LED</t>
  </si>
  <si>
    <t>Миниатюрное универсальное электромеханическое реле; монтаж в розетку; 2CO 10A; контакты AgNi; катушка 125В DC; степень защиты RTI; опции: кнопка тест +  LED</t>
  </si>
  <si>
    <t>Миниатюрное универсальное электромеханическое реле; монтаж в розетку; 2CO 10A; контакты AgNi; катушка 125В DC; степень защиты RTI; опции: кнопка тест + мех.индикатор +  LED</t>
  </si>
  <si>
    <t>Миниатюрное универсальное электромеханическое реле; монтаж в розетку; 2CO 10A; контакты AgNi; катушка 220B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</si>
  <si>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3CO 10A; контакты AgNi; катушка 12В АC;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</si>
  <si>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12В АC;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</si>
  <si>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24В АC;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</si>
  <si>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24В АC;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</si>
  <si>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24В АC; степень защиты RTI; опции: кнопка тест + LED; упаковка 1шт.</t>
  </si>
  <si>
    <t>Миниатюрное универсальное электромеханическое реле; монтаж в розетку; 3CO 10A; контакты AgNi; катушка 48В АC;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</si>
  <si>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48В АC;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</si>
  <si>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110В АC;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</si>
  <si>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110В АC;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</si>
  <si>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120В АC;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</si>
  <si>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120В АC;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</si>
  <si>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230В АC;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</si>
  <si>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230В АC;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</si>
  <si>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230В АC; степень защиты RTI; опции: кнопка тест + LED; упаковка 1шт.</t>
  </si>
  <si>
    <t>Миниатюрное универсальное электромеханическое реле; монтаж в розетку; 3CO 10A; контакты AgNi; катушка 12В DC;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</si>
  <si>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12В DC;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</si>
  <si>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12В DC; степень защиты RTI; опции: кнопка тест +  LED</t>
  </si>
  <si>
    <t>553390120080PAS</t>
  </si>
  <si>
    <t>55.33.9.012.0080PAS</t>
  </si>
  <si>
    <t>Миниатюрное универсальное электромеханическое реле; монтаж в розетку; 3CO 10A; контакты AgNi; катушка 12В DC; степень защиты RTI; опции: LED + диод; упаковка 1шт.</t>
  </si>
  <si>
    <t>Миниатюрное универсальное электромеханическое реле; монтаж в розетку; 3CO 10A; контакты AgNi; катушка 24В DC;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</si>
  <si>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24В DC;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</si>
  <si>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24В DC; степень защиты RTI; опции: кнопка тест +  LED</t>
  </si>
  <si>
    <t>Миниатюрное универсальное электромеханическое реле; монтаж в розетку; 3CO 10A; контакты AgNi; катушка 24В DC; степень защиты RTI; опции: кнопка тест + LED + диод; упаковка 1шт.</t>
  </si>
  <si>
    <t>Миниатюрное универсальное электромеханическое реле; монтаж в розетку; 3CO 10A; контакты AgNi+Au; катушка 24В DC; степень защиты RTI; опции: кнопка тест +  LED</t>
  </si>
  <si>
    <t>Миниатюрное универсальное электромеханическое реле; монтаж в розетку; 3CO 10A; контакты AgNi; катушка 48В DC;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</si>
  <si>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48В DC;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</si>
  <si>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48В DC; степень защиты RTI; опции: кнопка тест +  LED</t>
  </si>
  <si>
    <t>Миниатюрное универсальное электромеханическое реле; монтаж в розетку; 3CO 10A; контакты AgNi; катушка 60В DC;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</si>
  <si>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60В DC;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</si>
  <si>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60В DC; степень защиты RTI; опции: кнопка тест +  LED</t>
  </si>
  <si>
    <t>Миниатюрное универсальное электромеханическое реле; монтаж в розетку; 3CO 10A; контакты AgNi; катушка 110В DC;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</si>
  <si>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110В DC; степень защиты RTI; опции: кнопка тест; упаковка 1шт.</t>
  </si>
  <si>
    <t>Миниатюрное универсальное электромеханическое реле; монтаж в розетку; 3CO 10A; контакты AgNi; катушка 110В DC; степень защиты RTI; опции: кнопка тест +  LED</t>
  </si>
  <si>
    <t>Миниатюрное универсальное электромеханическое реле; монтаж в розетку; 3CO 10A; контакты AgNi; катушка 110В DC; степень защиты RTI; опции: кнопка тест + LED + диод; упаковка 1шт.</t>
  </si>
  <si>
    <t>Миниатюрное универсальное электромеханическое реле; монтаж в розетку; 3CO 10A; контакты AgNi; катушка 125В DC; степень защиты RTI; опции: кнопка тест +  LED</t>
  </si>
  <si>
    <t>Миниатюрное универсальное электромеханическое реле; монтаж в розетку; 3CO 10A; контакты AgNi; катушка 220В DC; степень защиты RTI; опции: нет; упаковка 1шт.</t>
  </si>
  <si>
    <t>Миниатюрное универсальное электромеханическое реле; монтаж в розетку; 3CO 10A; контакты AgNi; катушка 220В DC; степень защиты RTI; опции: кнопка тест; упаковка 1шт.</t>
  </si>
  <si>
    <t>Миниатюрное универсальное электромеханическое реле; монтаж в розетку; 4CO 7A; контакты AgNi; катушка 6В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</si>
  <si>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12В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</si>
  <si>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12В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</si>
  <si>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4CO 7A; контакты AgNi; катушка 24В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</si>
  <si>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24В АC; степень защиты RTI; опции: кнопка тест + LED; упаковка 1шт.</t>
  </si>
  <si>
    <t>Миниатюрное универсальное электромеханическое реле; монтаж в розетку; 4CO 7A; контакты AgNi; катушка 24В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</si>
  <si>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4CO 7A; контакты AgNi+Au; катушка 24В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</si>
  <si>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48В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</si>
  <si>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48В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</si>
  <si>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4CO 7A; контакты AgNi; катушка 110В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</si>
  <si>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110В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</si>
  <si>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4CO 7A; контакты AgNi; катушка 120В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</si>
  <si>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120В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</si>
  <si>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4CO 7A; контакты AgNi; катушка 125В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</si>
  <si>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230В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</si>
  <si>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230В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</si>
  <si>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4CO 7A; контакты AgNi+Au; катушка 230В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</si>
  <si>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4CO 7A; контакты AgNi; катушка 240В АC;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</si>
  <si>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240В АC; степень защиты RTI; опции: кнопка тест + мех.индикатор + LED; упаковка 1шт.</t>
  </si>
  <si>
    <t>Миниатюрное универсальное электромеханическое реле; монтаж в розетку; 4CO 7A; контакты AgNi; катушка 6В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</si>
  <si>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6В DC; степень защиты RTI; опции: кнопка тест + LED</t>
  </si>
  <si>
    <t>Миниатюрное универсальное электромеханическое реле; монтаж в розетку; 4CO 7A; контакты AgNi; катушка 6В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</si>
  <si>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4CO 7A; контакты AgNi; катушка 12В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</si>
  <si>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12В DC; степень защиты RTI; опции: кнопка тест + LED</t>
  </si>
  <si>
    <t>Миниатюрное универсальное электромеханическое реле; монтаж в розетку; 4CO 7A; контакты AgNi; катушка 12В DC; степень защиты RTI; опции: кнопка тест + мех.индикатор +  LED</t>
  </si>
  <si>
    <t>Миниатюрное универсальное электромеханическое реле; монтаж в розетку; 4CO 7A; контакты AgNi; катушка 12В DC; степень защиты RTI; опции: кнопка тест + мех.индикатор +  LED; упаковка 1шт.</t>
  </si>
  <si>
    <t>Миниатюрное универсальное электромеханическое реле; монтаж в розетку; 4CO 7A; контакты AgNi; катушка 12В DC; степень защиты RTI; опции: кнопка тест + LED + диод; упаковка 1шт.</t>
  </si>
  <si>
    <t>Миниатюрное универсальное электромеханическое реле; монтаж в розетку; 4CO 7A; контакты AgNi; катушка 12В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</si>
  <si>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4CO 7A; контакты AgNi+Au; катушка 12В DC; степень защиты RTI; опции: кнопка тест +  LED</t>
  </si>
  <si>
    <t>Миниатюрное универсальное электромеханическое реле; монтаж в розетку; 4CO 7A; контакты AgNi+Au; катушка 12В DC; степень защиты RTI; опции: кнопка тест + мех.индикатор +  LED</t>
  </si>
  <si>
    <t>Миниатюрное универсальное электромеханическое реле; монтаж в розетку; 4CO 7A; контакты AgNi; катушка 24В DC; степень защиты RTI; опции: нет; упаковка 1шт.</t>
  </si>
  <si>
    <t>Миниатюрное универсальное электромеханическое реле; монтаж в розетку; 4CO 7A; контакты AgNi; катушка 24В DC; степень защиты RTI; опции: нет; версия для ЖД-транспорта; упаковка 1шт.</t>
  </si>
  <si>
    <t>Миниатюрное универсальное электромеханическое реле; монтаж в розетку; 4CO 7A; контакты AgNi; катушка 24В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</si>
  <si>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24В DC; степень защиты RTI; опции: кнопка тест + LED</t>
  </si>
  <si>
    <t>Миниатюрное универсальное электромеханическое реле; монтаж в розетку; 4CO 7A; контакты AgNi; катушка 24В DC; степень защиты RTI; опции: кнопка тест + мех.индикатор +  LED</t>
  </si>
  <si>
    <t>Миниатюрное универсальное электромеханическое реле; монтаж в розетку; 4CO 7A; контакты AgNi; катушка 24В DC; степень защиты RTI; опции: кнопка тест + мех.индикатор +  LED; упаковка 1шт.</t>
  </si>
  <si>
    <t>Миниатюрное универсальное электромеханическое реле; монтаж в розетку; 4CO 7A; контакты AgNi; катушка 24В DC; степень защиты RTI; опции: кнопка тест + LED + диод; упаковка 1шт.</t>
  </si>
  <si>
    <t>Миниатюрное универсальное электромеханическое реле; монтаж в розетку; 4CO 7A; контакты AgNi; катушка 24В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</si>
  <si>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4CO 7A; контакты AgCdO; катушка 24В DC; степень защиты RTI; опции: кнопка тест +  LED</t>
  </si>
  <si>
    <t>Миниатюрное универсальное электромеханическое реле; монтаж в розетку; 4CO 7A; контакты AgCdO; катушка 24В DC; степень защиты RTI; опции: кнопка тест + мех.индикатор +  LED</t>
  </si>
  <si>
    <t>Миниатюрное универсальное электромеханическое реле; монтаж в розетку; 4CO 7A; контакты AgNi+Au; катушка 24В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</si>
  <si>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AgNi+Au; катушка 24В DC; степень защиты RTI; опции: кнопка тест + LED</t>
  </si>
  <si>
    <t>Миниатюрное универсальное электромеханическое реле; монтаж в розетку; 4CO 7A; контакты AgNi+Au; катушка 24В DC; степень защиты RTI; опции: кнопка тест + мех.индикатор + LED</t>
  </si>
  <si>
    <t>Миниатюрное универсальное электромеханическое реле; монтаж в розетку; 4CO 7A; контакты AgNi+Au; катушка 24В DC; степень защиты RTI; опции: кнопка тест + LED + диод; упаковка 1шт.</t>
  </si>
  <si>
    <t>Миниатюрное универсальное электромеханическое реле; монтаж в розетку; 4CO 7A; контакты AgNi; катушка 48В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</si>
  <si>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48В DC; степень защиты RTI; опции: кнопка тест + LED</t>
  </si>
  <si>
    <t>Миниатюрное универсальное электромеханическое реле; монтаж в розетку; 4CO 7A; контакты AgNi; катушка 48В DC; степень защиты RTI; опции: кнопка тест + мех.индикатор + LED</t>
  </si>
  <si>
    <t>Миниатюрное универсальное электромеханическое реле; монтаж в розетку; 4CO 7A; контакты AgNi; катушка 48В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</si>
  <si>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4CO 7A; контакты AgNi+Au; катушка 48В DC; степень защиты RTI; опции: кнопка тест + LED</t>
  </si>
  <si>
    <t>Миниатюрное универсальное электромеханическое реле; монтаж в розетку; 4CO 7A; контакты AgNi+Au; катушка 48В DC; степень защиты RTI; опции: кнопка тест + мех.индикатор + LED</t>
  </si>
  <si>
    <t>Миниатюрное универсальное электромеханическое реле; монтаж в розетку; 4CO 7A; контакты AgNi; катушка 60В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</si>
  <si>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60В DC; степень защиты RTI; опции: кнопка тест + LED</t>
  </si>
  <si>
    <t>Миниатюрное универсальное электромеханическое реле; монтаж в розетку; 4CO 7A; контакты AgNi; катушка 60В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</si>
  <si>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4CO 7A; контакты AgNi+Au; катушка 60В DC; степень защиты RTI; опции: кнопка тест + LED</t>
  </si>
  <si>
    <t>Миниатюрное универсальное электромеханическое реле; монтаж в розетку; 4CO 7A; контакты AgNi+Au; катушка 60В DC; степень защиты RTI; опции: кнопка тест + мех.индикатор + LED</t>
  </si>
  <si>
    <t>Миниатюрное универсальное электромеханическое реле; монтаж в розетку; 4CO 7A; контакты AgNi; катушка 110В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</si>
  <si>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110В DC; степень защиты RTI; опции: кнопка тест + LED</t>
  </si>
  <si>
    <t>Миниатюрное универсальное электромеханическое реле; монтаж в розетку; 4CO 7A; контакты AgNi; катушка 110В DC; степень защиты RTI; опции: кнопка тест + мех.индикатор + LED</t>
  </si>
  <si>
    <t>Миниатюрное универсальное электромеханическое реле; монтаж в розетку; 4CO 7A; контакты AgNi; катушка 110В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</si>
  <si>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4CO 7A; контакты AgNi; катушка 125В DC; степень защиты RTI; опции: кнопка тест + мех.индикатор; упаковка 1шт.</t>
  </si>
  <si>
    <t>Миниатюрное универсальное электромеханическое реле; монтаж в розетку; 4CO 7A; контакты AgNi; катушка 125В DC; степень защиты RTI; опции: кнопка тест + LED</t>
  </si>
  <si>
    <t>Миниатюрное универсальное электромеханическое реле; монтаж в розетку; 4CO 7A; контакты AgNi; катушка 125В DC; степень защиты RTI; опции: кнопка тест + мех.индикатор + LED</t>
  </si>
  <si>
    <t>Миниатюрное универсальное электромеханическое реле; монтаж в розетку; 4CO 7A; контакты AgNi; катушка 125В DC; степень защиты RTI; опции: кнопка тест + мех.индикатор + LED + диод; упаковка 1шт.</t>
  </si>
  <si>
    <t>Миниатюрное универсальное электромеханическое реле; монтаж в розетку; 4CO 7A; контакты AgCdO; катушка 125В DC; степень защиты RTI; опции: кнопка тест + мех.индикатор + LED</t>
  </si>
  <si>
    <t>Миниатюрное универсальное электромеханическое реле; монтаж в розетку; 4CO 7A; контакты AgNi+Au; катушка 125В DC; степень защиты RTI; опции: кнопка тест + LED</t>
  </si>
  <si>
    <t>Миниатюрное универсальное электромеханическое реле; монтаж в розетку; 4CO 7A; контакты AgNi+Au; катушка 140В DC; степень защиты RTI; опции: кнопка тест + LED</t>
  </si>
  <si>
    <t>Миниатюрное универсальное электромеханическое реле; монтаж в розетку; 4CO 7A; контакты AgNi+Au; катушка 140В DC; степень защиты RTI; опции: кнопка тест + мех.индикатор + LED</t>
  </si>
  <si>
    <t>Миниатюрное универсальное электромеханическое реле; монтаж в розетку; 4CO 7A; контакты AgNi; катушка 220B DC; степень защиты RTI; опции: кнопка тест + мех.индикатор; упаковка 1шт.</t>
  </si>
  <si>
    <t>553492205000</t>
  </si>
  <si>
    <t>55.34.9.220.5000</t>
  </si>
  <si>
    <t>Миниатюрное универсальное электромеханическое реле; монтаж в розетку; 4CO 7A; контакты AgNi+Au; катушка 220B DC; степень защиты RTI; опции: нет</t>
  </si>
  <si>
    <t>Миниатюрное универсальное электромеханическое реле; монтаж в розетку; 4CO 7A; контакты AgNi; катушка 220B DC (рабочий диапазон 0.75...1,1Un); степень защиты RTI; опции: нет; специальная версия с нормированным срабатыванием (Umin=0,6Un)</t>
  </si>
  <si>
    <t>Миниатюрное силовое электромеханическое реле; монтаж в розетку или наконечники Faston (4.8х0.5мм); 2CO 12A; контакты AgNi; катушка 12В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</si>
  <si>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24В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</si>
  <si>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24В АC; степень защиты RTI; опции: кнопка тест + мех.индикатор + LED; упаковка 1шт.</t>
  </si>
  <si>
    <t>Миниатюрное силовое электромеханическое реле; монтаж в розетку или наконечники Faston (4.8х0.5мм); 2NO 12A; контакты AgNi (зазор ≥ 1.5мм); катушка 24В АC; степень защиты RTI; опции: нет; упаковка 1шт.</t>
  </si>
  <si>
    <t>Миниатюрное силовое электромеханическое реле; монтаж в розетку или наконечники Faston (4.8х0.5мм); 2CO 12A; контакты AgNi; катушка 110В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</si>
  <si>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120В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</si>
  <si>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230В АC; степень защиты RTI; опции: нет; упаковка 1шт.</t>
  </si>
  <si>
    <t>Миниатюрное силовое электромеханическое реле; монтаж в розетку или наконечники Faston (4.8х0.5мм); 2CO 12A; контакты AgNi; катушка 230В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</si>
  <si>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2NO 12A; контакты AgNi (зазор ≥ 1.5мм); катушка 230В АC; степень защиты RTI; опции: нет; упаковка 1шт.</t>
  </si>
  <si>
    <t>Миниатюрное силовое электромеханическое реле; монтаж в розетку или наконечники Faston (4.8х0.5мм); 2CO 12A; контакты AgNi; катушка 240В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</si>
  <si>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240В АC; степень защиты RTI; опции: кнопка тест + мех.индикатор + LED; упаковка 1шт.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</si>
  <si>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</si>
  <si>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кнопка тест +  LED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</si>
  <si>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кнопка тест + мех.индикатор +  LED</t>
  </si>
  <si>
    <t>Миниатюрное силовое электромеханическое реле; монтаж в розетку или наконечники Faston (4.8х0.5мм); 2CO 12A; контакты AgNi; катушка 12В DC; степень защиты RTI; опции: кнопка тест + мех.индикатор +  LED; упаковка 1шт.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</si>
  <si>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нет; упаковка 1шт.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</si>
  <si>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</si>
  <si>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кнопка тест +  LED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</si>
  <si>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кнопка тест + мех.индикатор +  LED</t>
  </si>
  <si>
    <t>Миниатюрное силовое электромеханическое реле; монтаж в розетку или наконечники Faston (4.8х0.5мм); 2CO 12A; контакты AgNi; катушка 24В DC; степень защиты RTI; опции: кнопка тест + мех.индикатор +  LED; упаковка 1шт.</t>
  </si>
  <si>
    <t>Миниатюрное силовое электромеханическое реле; монтаж в розетку или наконечники Faston (4.8х0.5мм); 2CO 12A; контакты AgCdO; катушка 24В DC; степень защиты RTI; опции: кнопка тест +  LED</t>
  </si>
  <si>
    <t>Миниатюрное силовое электромеханическое реле; монтаж в розетку или наконечники Faston (4.8х0.5мм); 2CO 12A; контакты AgNi; катушка 48В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</si>
  <si>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48В DC; степень защиты RTI; опции: кнопка тест +  LED</t>
  </si>
  <si>
    <t>Миниатюрное силовое электромеханическое реле; монтаж в розетку или наконечники Faston (4.8х0.5мм); 2CO 12A; контакты AgNi; катушка 48В DC; степень защиты RTI; опции: кнопка тест + мех.индикатор +  LED</t>
  </si>
  <si>
    <t>Миниатюрное силовое электромеханическое реле; монтаж в розетку или наконечники Faston (4.8х0.5мм); 2CO 12A; контакты AgNi; катушка 60В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</si>
  <si>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</si>
  <si>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кнопка тест +  LED</t>
  </si>
  <si>
    <t>Миниатюрное силовое электромеханическое реле; монтаж в розетку или наконечники Faston (4.8х0.5мм); 2CO 12A; контакты AgNi; катушка 110В DC; степень защиты RTI; опции: кнопка тест + мех.индикатор +  LED</t>
  </si>
  <si>
    <t>Миниатюрное силовое электромеханическое реле; монтаж в розетку или наконечники Faston (4.8х0.5мм); 2CO 12A; контакты AgNi; катушка 125В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</si>
  <si>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220В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</si>
  <si>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2CO 12A; контакты AgNi; катушка 220В DC (рабочий диапазон 0.75...1,1Un); степень защиты RTI; опции: нет; специальная версия с нормированным срабатыванием (Umin=0,6Un)</t>
  </si>
  <si>
    <t>Миниатюрное силовое электромеханическое реле; монтаж в розетку или наконечники Faston (4.8х0.5мм); 4CO 12A; контакты AgNi; катушка 6В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</si>
  <si>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12В АC;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</si>
  <si>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12В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</si>
  <si>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24В АC;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</si>
  <si>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24В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</si>
  <si>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48В АC;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</si>
  <si>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48В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</si>
  <si>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110В АC;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</si>
  <si>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110В АC; степень защиты RTI; опции: кнопка тест + мех.индикатор; упаковка 1шт.</t>
  </si>
  <si>
    <t>563481100050</t>
  </si>
  <si>
    <t>56.34.8.110.0050</t>
  </si>
  <si>
    <t>Миниатюрное силовое электромеханическое реле; монтаж в розетку или наконечники Faston (4.8х0.5мм); 4CO 12A; контакты AgNi; катушка 110В АC; степень защиты RTI; опции: кнопка тест + LED</t>
  </si>
  <si>
    <t>Миниатюрное силовое электромеханическое реле; монтаж в розетку или наконечники Faston (4.8х0.5мм); 4CO 12A; контакты AgNi; катушка 120В АC;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</si>
  <si>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120В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</si>
  <si>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230В АC;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</si>
  <si>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230В АC;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</si>
  <si>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12В DC;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</si>
  <si>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12В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</si>
  <si>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24В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</si>
  <si>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24В DC; степень защиты RTI; опции: кнопка тест +  LED</t>
  </si>
  <si>
    <t>Миниатюрное силовое электромеханическое реле; монтаж в розетку или наконечники Faston (4.8х0.5мм); 4CO 12A; контакты AgNi; катушка 24В DC; степень защиты RTI; опции: кнопка тест + мех.индикатор +  LED</t>
  </si>
  <si>
    <t>Миниатюрное силовое электромеханическое реле; монтаж в розетку или наконечники Faston (4.8х0.5мм); 4CO 12A; контакты AgCdO; катушка 24В DC;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</si>
  <si>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48В DC;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</si>
  <si>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48В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</si>
  <si>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60В DC;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</si>
  <si>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110В DC;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</si>
  <si>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110В DC; степень защиты RTI; опции: кнопка тест + мех.индикатор; упаковка 1шт.</t>
  </si>
  <si>
    <t>Миниатюрное силовое электромеханическое реле; монтаж в розетку или наконечники Faston (4.8х0.5мм); 4CO 12A; контакты AgNi; катушка 125В DC; степень защиты RTI; опции: кнопка тест; упаковка 1шт.</t>
  </si>
  <si>
    <t>Миниатюрное силовое электромеханическое реле; монтаж в розетку или наконечники Faston (4.8х0.5мм); 4CO 12A; контакты AgNi; катушка 220В DC; степень защиты RTI; опции: кнопка тест; упаковка 1шт.</t>
  </si>
  <si>
    <t>Миниатюрное силовое электромеханическое реле; монтаж на печатную плату; 2CO 12A; контакты AgNi; катушка 24В AC; степень защиты RTI; опции: нет; упаковка 1шт.</t>
  </si>
  <si>
    <t>Миниатюрное силовое электромеханическое реле; монтаж на печатную плату; 2CO 12A; контакты AgNi; катушка 230В AC; степень защиты RTI; опции: нет; упаковка 1шт.</t>
  </si>
  <si>
    <t>Миниатюрное силовое электромеханическое реле; монтаж на печатную плату; 2CO 12A; контакты AgNi; катушка 12В DC; степень защиты RTI; опции: нет; упаковка 1шт.</t>
  </si>
  <si>
    <t>Миниатюрное силовое электромеханическое реле; монтаж на печатную плату; 2CO 12A; контакты AgNi; катушка 24В DC; степень защиты RTI; опции: нет; упаковка 1шт.</t>
  </si>
  <si>
    <t>Миниатюрное силовое электромеханическое реле; монтаж на печатную плату; 4CO 12A; контакты AgNi; катушка 24В AC; степень защиты RTI; опции: нет; упаковка 1шт.</t>
  </si>
  <si>
    <t>Миниатюрное силовое электромеханическое реле; монтаж на печатную плату; 4CO 12A; контакты AgNi; катушка 230В AC; степень защиты RTI; опции: нет; упаковка 1шт.</t>
  </si>
  <si>
    <t>Миниатюрное силовое электромеханическое реле; монтаж на печатную плату; 4CO 12A; контакты AgNi; катушка 12В DC; степень защиты RTI; опции: нет; упаковка 1шт.</t>
  </si>
  <si>
    <t>Миниатюрное силовое электромеханическое реле; монтаж на печатную плату; 4CO 12A; контакты AgNi; катушка 24В DC; степень защиты RTI; опции: нет; упаковка 1шт.</t>
  </si>
  <si>
    <t>Интерфейсный модуль (сборка 55.32.8.012.0040 + 99.02.0.024.98 + 94.02SPA), электромеханическое реле; 2CO 10A; контакты AgNi; питание 12В AC; категория защиты IP20; винтовые клеммы; пластиковая клипса; LED + варистор; упаковка 1шт.</t>
  </si>
  <si>
    <t>Интерфейсный модуль (сборка 55.32.8.024.0040 + 99.02.0.024.98 + 94.02SPA), электромеханическое реле; 2CO 10A; контакты AgNi; питание 24В AC; категория защиты IP20; винтовые клеммы; пластиковая клипса; LED + варистор; упаковка 1шт.</t>
  </si>
  <si>
    <t>Интерфейсный модуль (сборка 55.32.8.048.0040 + 99.02.0.060.98 + 94.02SPA), электромеханическое реле; 2CO 10A; контакты AgNi; питание 48В AC; категория защиты IP20; винтовые клеммы; пластиковая клипса; LED + варистор; упаковка 1шт.</t>
  </si>
  <si>
    <t>Интерфейсный модуль (сборка 55.32.8.110.0040 + 99.02.0.230.98 + 94.02SPA), электромеханическое реле; 2CO 10A; контакты AgNi; питание 110В AC; категория защиты IP20; винтовые клеммы; пластиковая клипса; LED + варистор; упаковка 1шт.</t>
  </si>
  <si>
    <t>Интерфейсный модуль (сборка 55.32.8.120.0040 + 99.02.0.230.98 + 94.02SPA), электромеханическое реле; 2CO 10A; контакты AgNi; питание 120В AC; категория защиты IP20; винтовые клеммы; пластиковая клипса; LED + варистор; упаковка 1шт.</t>
  </si>
  <si>
    <t>Интерфейсный модуль (сборка 55.32.8.230.0040 + 99.02.0.230.98 + 94.02SPA), электромеханическое реле; 2CO 10A; контакты AgNi; питание 230В AC; категория защиты IP20; винтовые клеммы; пластиковая клипса; LED + варистор; упаковка 1шт.</t>
  </si>
  <si>
    <t>Интерфейсный модуль (сборка 55.32.9.012.0040 + 99.02.9.024.99 + 94.02SPA), электромеханическое реле; 2CO 10A; контакты AgNi; питание 12В DC; категория защиты IP20; винтовые клеммы; пластиковая клипса; LED + диод; упаковка 1шт.</t>
  </si>
  <si>
    <t>Интерфейсный модуль (сборка 55.32.9.024.0040 + 99.02.9.024.99 + 94.02SPA), электромеханическое реле; 2CO 10A; контакты AgNi; питание 24В DC; категория защиты IP20; винтовые клеммы; пластиковая клипса; LED + диод; упаковка 1шт.</t>
  </si>
  <si>
    <t>Интерфейсный модуль (сборка 55.32.9.048.0040 + 99.02.9.060.99 + 94.02SPA), электромеханическое реле; 2CO 10A; контакты AgNi; питание 48В DC; категория защиты IP20; винтовые клеммы; пластиковая клипса; LED + диод; упаковка 1шт.</t>
  </si>
  <si>
    <t>Интерфейсный модуль (сборка 55.32.9.125.0040 + 99.02.9.220.99 + 94.02SPA), электромеханическое реле; 2CO 10A; контакты AgNi; питание 125В DC; категория защиты IP20; винтовые клеммы; пластиковая клипса; LED + диод; упаковка 1шт.</t>
  </si>
  <si>
    <t>Интерфейсный модуль (сборка 55.33.8.012.0010 + 99.02.0.024.98 + 94.03SPA), электромеханическое реле; 3CO 10A; контакты AgNi; питание 12В AC; категория защиты IP20; винтовые клеммы; пластиковая клипса; LED + варистор; упаковка 1шт.</t>
  </si>
  <si>
    <t>Интерфейсный модуль (сборка 55.33.8.024.0010 + 99.02.0.024.98 + 94.03SPA), электромеханическое реле; 3CO 10A; контакты AgNi; питание 24В AC; категория защиты IP20; винтовые клеммы; пластиковая клипса; LED + варистор; упаковка 1шт.</t>
  </si>
  <si>
    <t>Интерфейсный модуль (сборка 55.33.8.048.0010 + 99.02.0.060.98 + 94.03SPA), электромеханическое реле; 3CO 10A; контакты AgNi; питание 48В AC; категория защиты IP20; винтовые клеммы; пластиковая клипса; LED + варистор; упаковка 1шт.</t>
  </si>
  <si>
    <t>Интерфейсный модуль (сборка 55.33.8.110.0010 + 99.02.0.230.98 + 94.03SPA), электромеханическое реле; 3CO 10A; контакты AgNi; питание 110В AC; категория защиты IP20; винтовые клеммы; пластиковая клипса; LED + варистор; упаковка 1шт.</t>
  </si>
  <si>
    <t>Интерфейсный модуль (сборка 55.33.8.120.0010 + 99.02.0.230.98 + 94.03SPA), электромеханическое реле; 3CO 10A; контакты AgNi; питание 120В AC; категория защиты IP20; винтовые клеммы; пластиковая клипса; LED + варистор; упаковка 1шт.</t>
  </si>
  <si>
    <t>Интерфейсный модуль (сборка 55.33.8.230.0010 + 99.02.0.230.98 + 94.03SPA), электромеханическое реле; 3CO 10A; контакты AgNi; питание 230В AC; категория защиты IP20; винтовые клеммы; пластиковая клипса; LED + варистор; упаковка 1шт.</t>
  </si>
  <si>
    <t>Интерфейсный модуль (сборка 55.33.9.012.0010 + 99.02.9.024.99 + 94.03SPA), электромеханическое реле; 3CO 10A; контакты AgNi; питание 12В DC; категория защиты IP20; винтовые клеммы; пластиковая клипса; LED + диод; упаковка 1шт.</t>
  </si>
  <si>
    <t>Интерфейсный модуль (сборка 55.33.9.024.0010 + 99.02.9.024.99 + 94.03SPA), электромеханическое реле; 3CO 10A; контакты AgNi; питание 24В DC; категория защиты IP20; винтовые клеммы; пластиковая клипса; LED + диод; упаковка 1шт.</t>
  </si>
  <si>
    <t>Интерфейсный модуль (сборка 55.33.9.048.0010 + 99.02.9.060.99 + 94.03SPA), электромеханическое реле; 3CO 10A; контакты AgNi; питание 48В DC; категория защиты IP20; винтовые клеммы; пластиковая клипса; LED + диод; упаковка 1шт.</t>
  </si>
  <si>
    <t>Интерфейсный модуль (сборка 55.33.9.125.0010 + 99.02.9.220.99 + 94.03SPA), электромеханическое реле; 3CO 10A; контакты AgNi; питание 125В DC; категория защиты IP20; винтовые клеммы; пластиковая клипса; LED + диод; упаковка 1шт.</t>
  </si>
  <si>
    <t>Интерфейсный модуль (сборка 55.34.8.012.0040 + 99.02.0.024.98 + 94.04SPA), электромеханическое реле; 4CO 7A; контакты AgNi; питание 12В AC; категория защиты IP20; винтовые клеммы; пластиковая клипса; LED + варистор; упаковка 1шт.</t>
  </si>
  <si>
    <t>Интерфейсный модуль (сборка 55.34.8.024.0040 + 99.02.0.024.98 + 94.04SPA), электромеханическое реле; 4CO 7A; контакты AgNi; питание 24В AC; категория защиты IP20; винтовые клеммы; пластиковая клипса; LED + варистор; упаковка 1шт.</t>
  </si>
  <si>
    <t>Интерфейсный модуль (сборка 55.34.8.048.0040 + 99.02.0.060.98 + 94.04SPA), электромеханическое реле; 4CO 7A; контакты AgNi; питание 48В AC; категория защиты IP20; винтовые клеммы; пластиковая клипса; LED + варистор; упаковка 1шт.</t>
  </si>
  <si>
    <t>Интерфейсный модуль (сборка 55.34.8.110.0040 + 99.02.0.230.98 + 94.04SPA), электромеханическое реле; 4CO 7A; контакты AgNi; питание 110В AC; категория защиты IP20; винтовые клеммы; пластиковая клипса; LED + варистор; упаковка 1шт.</t>
  </si>
  <si>
    <t>Интерфейсный модуль (сборка 55.34.8.120.0040 + 99.02.0.230.98 + 94.04SPA), электромеханическое реле; 4CO 7A; контакты AgNi; питание 120В AC; категория защиты IP20; винтовые клеммы; пластиковая клипса; LED + варистор; упаковка 1шт.</t>
  </si>
  <si>
    <t>Интерфейсный модуль (сборка 55.34.8.230.0040 + 99.02.0.230.98 + 94.04SPA), электромеханическое реле; 4CO 7A; контакты AgNi; питание 230В AC; категория защиты IP20; винтовые клеммы; пластиковая клипса; LED + варистор; упаковка 1шт.</t>
  </si>
  <si>
    <t>Интерфейсный модуль (сборка 55.34.9.012.0040 + 99.02.9.024.99 + 94.04SPA), электромеханическое реле; 4CO 7A; контакты AgNi; питание 12В DC; категория защиты IP20; винтовые клеммы; пластиковая клипса; LED + диод; упаковка 1шт.</t>
  </si>
  <si>
    <t>Интерфейсный модуль (сборка 55.34.9.024.0040 + 99.02.9.024.99 + 94.04SPA), электромеханическое реле; 4CO 7A; контакты AgNi; питание 24В DC; категория защиты IP20; винтовые клеммы; пластиковая клипса; LED + диод; упаковка 1шт.</t>
  </si>
  <si>
    <t>Интерфейсный модуль (сборка 55.34.9.048.0040 + 99.02.9.060.99 + 94.04SPA), электромеханическое реле; 4CO 7A; контакты AgNi; питание 48В DC; категория защиты IP20; винтовые клеммы; пластиковая клипса; LED + диод; упаковка 1шт.</t>
  </si>
  <si>
    <t>Интерфейсный модуль (сборка 55.34.9.125.0040 + 99.02.9.220.99 + 94.04SPA), электромеханическое реле; 4CO 7A; контакты AgNi; питание 125В DC; категория защиты IP20; винтовые клеммы; пластиковая клипса; LED + диод; упаковка 1шт.</t>
  </si>
  <si>
    <t>Универсальное электромеханическое реле; монтаж в розетку 8-штырьковый разъем; 2CO 10A; контакты AgNi; токовая катушка AC 0.1A;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</si>
  <si>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0.1A;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</si>
  <si>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0.2A;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</si>
  <si>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0.2A;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</si>
  <si>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0.3A;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</si>
  <si>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0.3A;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</si>
  <si>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0.4A;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</si>
  <si>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0.4A;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</si>
  <si>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0.5A;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</si>
  <si>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0.5A;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</si>
  <si>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0.6A;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</si>
  <si>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0.6A;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</si>
  <si>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0.7A;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</si>
  <si>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0.7A;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</si>
  <si>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0.8A;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</si>
  <si>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0.8A;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</si>
  <si>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0.9A;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</si>
  <si>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0.9A;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</si>
  <si>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1.0A;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</si>
  <si>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1.0A;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</si>
  <si>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1.2A;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</si>
  <si>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1.2A;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</si>
  <si>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1.4A;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</si>
  <si>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1.4A;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</si>
  <si>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1.6A;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</si>
  <si>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1.6A;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</si>
  <si>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1.8A;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</si>
  <si>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1.8A;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</si>
  <si>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2.0A;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</si>
  <si>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2.0A;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</si>
  <si>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2.2A;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</si>
  <si>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2.3A;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</si>
  <si>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2.5A;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</si>
  <si>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2.5A;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</si>
  <si>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2.8A;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</si>
  <si>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2.8A;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</si>
  <si>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3.2A;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</si>
  <si>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3.6A;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</si>
  <si>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3.6A;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</si>
  <si>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4.0A;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</si>
  <si>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4.0A;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</si>
  <si>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4.5A;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</si>
  <si>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4.5A;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</si>
  <si>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AC 5.0A;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</si>
  <si>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токовая катушка DC 5.0A;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</si>
  <si>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6В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</si>
  <si>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12В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</si>
  <si>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24В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</si>
  <si>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24В AC; степень защиты RTI; опции: кнопка тест + мех.индикатор + LED; упаковка 1шт.</t>
  </si>
  <si>
    <t>Универсальное электромеханическое реле; монтаж в розетку 8-штырьковый разъем; 2CO 10A; контакты AgNi; катушка 48В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</si>
  <si>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60В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</si>
  <si>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110В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</si>
  <si>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120В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</si>
  <si>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AgNi+Au; катушка 120В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</si>
  <si>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125В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</si>
  <si>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230В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</si>
  <si>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230В AC; степень защиты RTI; опции: кнопка тест + мех.индикатор + LED; упаковка 1шт.</t>
  </si>
  <si>
    <t>Универсальное электромеханическое реле; монтаж в розетку 8-штырьковый разъем; 2CO 10A; контакты AgNi+Au; катушка 230В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</si>
  <si>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240В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</si>
  <si>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400В AC;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</si>
  <si>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6В DC;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</si>
  <si>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12В DC;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</si>
  <si>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AgNi+Au; катушка 12В DC;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</si>
  <si>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24В DC;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</si>
  <si>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24В DC; степень защиты RTI; опции: кнопка тест + мех.индикатор + диод + LED; упаковка 1шт.</t>
  </si>
  <si>
    <t>Универсальное электромеханическое реле; монтаж в розетку 8-штырьковый разъем; 2CO 10A; контакты AgNi; катушка 48В DC;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</si>
  <si>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60В DC;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</si>
  <si>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110В DC;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</si>
  <si>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125В DC; степень защиты RTI; опции: кнопка тест + мех.индикатор; упаковка 1шт.</t>
  </si>
  <si>
    <t>Универсальное электромеханическое реле; монтаж в розетку 8-штырьковый разъем; 2CO 10A; контакты AgNi; катушка 220В DC;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</si>
  <si>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0.1A;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</si>
  <si>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0.1A;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</si>
  <si>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0.2A;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</si>
  <si>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0.2A;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</si>
  <si>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0.3A;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</si>
  <si>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0.3A;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</si>
  <si>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0.4A;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</si>
  <si>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0.4A;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</si>
  <si>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0.5A;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</si>
  <si>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0.5A;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</si>
  <si>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0.6A;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</si>
  <si>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0.6A;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</si>
  <si>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0.7A;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</si>
  <si>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0.7A;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</si>
  <si>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0.8A;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</si>
  <si>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0.8A;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</si>
  <si>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0.9A;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</si>
  <si>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0.9A;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</si>
  <si>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1.0A;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</si>
  <si>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1.0A;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</si>
  <si>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1.2A;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</si>
  <si>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1.2A;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</si>
  <si>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1.4A;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</si>
  <si>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1.4A;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</si>
  <si>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1.6A;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</si>
  <si>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1.6A;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</si>
  <si>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1.8A;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</si>
  <si>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1.8A;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</si>
  <si>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2.0A;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</si>
  <si>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2.0A;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</si>
  <si>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2.2A;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</si>
  <si>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2.3A;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</si>
  <si>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2.5A;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</si>
  <si>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2.5A;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</si>
  <si>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2.8A;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</si>
  <si>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2.8A;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</si>
  <si>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3.2A;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</si>
  <si>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3.2A;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</si>
  <si>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3.6A;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</si>
  <si>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3.6A;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</si>
  <si>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4.0A;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</si>
  <si>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4.0A;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</si>
  <si>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4.5A;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</si>
  <si>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4.5A;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</si>
  <si>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AC 5.0A;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</si>
  <si>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токовая катушка DC 5.0A;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</si>
  <si>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6В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</si>
  <si>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12В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</si>
  <si>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24В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</si>
  <si>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24В AC; степень защиты RTI; опции: кнопка тест + мех.индикатор + LED; упаковка 1шт.</t>
  </si>
  <si>
    <t>Универсальное электромеханическое реле; монтаж в розетку 11-штырьковый разъем; 3CO 10A; контакты AgNi; катушка 48В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</si>
  <si>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60В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</si>
  <si>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110В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</si>
  <si>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120В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</si>
  <si>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125В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</si>
  <si>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230В AC; степень защиты RTI; опции: LED; упаковка 1шт.</t>
  </si>
  <si>
    <t>Универсальное электромеханическое реле; монтаж в розетку 11-штырьковый разъем; 3CO 10A; контакты AgNi; катушка 230В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</si>
  <si>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230В AC; степень защиты RTI; опции: кнопка тест + мех.индикатор + LED; упаковка 1шт.</t>
  </si>
  <si>
    <t>Универсальное электромеханическое реле; монтаж в розетку 11-штырьковый разъем; 3CO 10A; контакты AgNi; катушка 400В AC;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</si>
  <si>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6В DC;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</si>
  <si>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12В DC;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</si>
  <si>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12В DC; степень защиты RTI; опции: кнопка тест + диод + LED; упаковка 1шт.</t>
  </si>
  <si>
    <t>Универсальное электромеханическое реле; монтаж в розетку 11-штырьковый разъем; 3CO 10A; контакты AgNi; катушка 24В DC;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</si>
  <si>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24В DC; степень защиты RTI; опции: кнопка тест + диод + LED; упаковка 1шт.</t>
  </si>
  <si>
    <t>Универсальное электромеханическое реле; монтаж в розетку 11-штырьковый разъем; 3CO 10A; контакты AgNi; катушка 24В DC; степень защиты RTI; опции: кнопка тест + мех.индикатор + диод + LED; упаковка 1шт.</t>
  </si>
  <si>
    <t>Универсальное электромеханическое реле; монтаж в розетку 11-штырьковый разъем; 3CO 10A; контакты AgNi; катушка 48В DC;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</si>
  <si>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60В DC;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</si>
  <si>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60В DC; степень защиты RTI; опции: кнопка тест + диод + LED; упаковка 1шт.</t>
  </si>
  <si>
    <t>Универсальное электромеханическое реле; монтаж в розетку 11-штырьковый разъем; 3CO 10A; контакты AgNi; катушка 110В DC;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</si>
  <si>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125В DC; степень защиты RTI; опции: кнопка тест + мех.индикатор; упаковка 1шт.</t>
  </si>
  <si>
    <t>Универсальное электромеханическое реле; монтаж в розетку 11-штырьковый разъем; 3CO 10A; контакты AgNi; катушка 220В DC; степень защиты RTI; опции: кнопка тест + мех.индикатор; упаковка 1шт.</t>
  </si>
  <si>
    <t>Универсальное электромеханическое реле; монтаж в наконечники Faston 187 (4.8х0.8мм); 3CO 10A; контакты AgNi; катушка 230В AC; степень защиты RTI; боковой монтажный фланец; опции: нет; упаковка 1шт.</t>
  </si>
  <si>
    <t>Силовое электромеханическое реле; монтаж на печатную плату; 2CO 16A; контакты AgCdO; катушка 24В АC; степень защиты RTI; опции: нет; упаковка 1шт.</t>
  </si>
  <si>
    <t>Силовое электромеханическое реле; монтаж на печатную плату; 2NO 16A; контакты AgCdO (зазор ≥ 3мм); катушка 24В АC; степень защиты RTI; опции: нет; упаковка 1шт.</t>
  </si>
  <si>
    <t>Силовое электромеханическое реле; монтаж на печатную плату; 2CO 16A; контакты AgCdO; катушка 110В АC; степень защиты RTI; опции: нет; упаковка 1шт.</t>
  </si>
  <si>
    <t>Силовое электромеханическое реле; монтаж на печатную плату; 2NO 16A; контакты AgCdO (зазор ≥ 3мм); катушка 110В АC; степень защиты RTI; опции: нет; упаковка 1шт.</t>
  </si>
  <si>
    <t>Силовое электромеханическое реле; монтаж на печатную плату; 2CO 16A; контакты AgCdO; катушка 230В АC; степень защиты RTI; опции: нет; упаковка 1шт.</t>
  </si>
  <si>
    <t>Силовое электромеханическое реле; монтаж на печатную плату; 2NO 16A; контакты AgCdO (зазор ≥ 3мм); катушка 230В АC; степень защиты RTI; опции: нет; упаковка 1шт.</t>
  </si>
  <si>
    <t>Силовое электромеханическое реле; монтаж на печатную плату; 2CO 16A; контакты AgCdO; катушка 12В DC; степень защиты RTI; опции: нет; упаковка 1шт.</t>
  </si>
  <si>
    <t>Силовое электромеханическое реле; монтаж на печатную плату; 2NO 16A; контакты AgCdO (зазор ≥ 3мм); катушка 12В DC; степень защиты RTI; опции: нет; упаковка 1шт.</t>
  </si>
  <si>
    <t>Силовое электромеханическое реле; монтаж на печатную плату; 2CO 16A; контакты AgCdO; катушка 24В DC; степень защиты RTI; опции: нет; упаковка 1шт.</t>
  </si>
  <si>
    <t>Силовое электромеханическое реле; монтаж на печатную плату; 2NO 16A; контакты AgCdO (зазор ≥ 3мм); катушка 24В DC; степень защиты RTI; опции: нет; упаковка 1шт.</t>
  </si>
  <si>
    <t>Силовое электромеханическое реле; монтаж на печатную плату; 2CO 16A; контакты AgCdO; катушка 60B DC; степень защиты RTI; опции: нет; упаковка 1шт.</t>
  </si>
  <si>
    <t>Силовое электромеханическое реле; монтаж на печатную плату; 3CO 16A; контакты AgCdO; катушка 24В AC; степень защиты RTI; опции: нет; упаковка 1шт.</t>
  </si>
  <si>
    <t>Силовое электромеханическое реле; монтаж на печатную плату; 3NO 16A; контакты AgCdO (зазор ≥ 3мм); катушка 24В AC; степень защиты RTI; опции: нет; упаковка 1шт.</t>
  </si>
  <si>
    <t>Силовое электромеханическое реле; монтаж на печатную плату; 3CO 16A; контакты AgCdO; катушка 110B AC; степень защиты RTI; опции: нет; упаковка 1шт.</t>
  </si>
  <si>
    <t>Силовое электромеханическое реле; монтаж на печатную плату; 3NO 16A; контакты AgCdO (зазор ≥ 3мм); катушка 110B AC; степень защиты RTI; опции: нет; упаковка 1шт.</t>
  </si>
  <si>
    <t>Силовое электромеханическое реле; монтаж на печатную плату; 3CO 16A; контакты AgCdO; катушка 230B AC; степень защиты RTI; опции: нет; упаковка 1шт.</t>
  </si>
  <si>
    <t>Силовое электромеханическое реле; монтаж на печатную плату; 3NO 16A; контакты AgCdO (зазор ≥ 3мм); катушка 230B AC; степень защиты RTI; опции: нет; упаковка 1шт.</t>
  </si>
  <si>
    <t>Силовое электромеханическое реле; монтаж на печатную плату; 3CO 16A; контакты AgCdO; катушка 12B DC; степень защиты RTI; опции: нет; упаковка 1шт.</t>
  </si>
  <si>
    <t>Силовое электромеханическое реле; монтаж на печатную плату; 3CO 16A; контакты AgCdO; катушка 12B DC; степень защиты RTI; опции: нет; специальная версия для солнечных батарей; упаковка 1шт.</t>
  </si>
  <si>
    <t>Силовое электромеханическое реле; монтаж на печатную плату; 3NO 16A; контакты AgCdO (зазор ≥ 3мм); катушка 12B DC; степень защиты RTI; опции: нет; упаковка 1шт.</t>
  </si>
  <si>
    <t>Силовое электромеханическое реле; монтаж на печатную плату; 3CO 16A; контакты AgCdO; катушка 24В DC; степень защиты RTI; опции: нет; упаковка 1шт.</t>
  </si>
  <si>
    <t>Силовое электромеханическое реле; монтаж на печатную плату; 3NO 16A; контакты AgCdO (зазор ≥ 3мм); катушка 24В DC; степень защиты RTI; опции: нет; упаковка 1шт.</t>
  </si>
  <si>
    <t>Силовое электромеханическое реле; монтаж в розетку или наконечники Faston 187 (4.8х0.5мм); 2CO 16A; контакты AgCdO; катушка 24В AC;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</si>
  <si>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2CO 16A; контакты AgCdO; катушка 110В AC;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</si>
  <si>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2CO 16A; контакты AgCdO; катушка 120В AC;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</si>
  <si>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2CO 16A; контакты AgCdO; катушка 230В AC;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</si>
  <si>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2NO 16A; контакты AgCdO (зазор ≥ 3мм); катушка 230В АC; степень защиты RTI; опции: нет; упаковка 1шт.</t>
  </si>
  <si>
    <t>Силовое электромеханическое реле; монтаж в розетку или наконечники Faston 187 (4.8х0.5мм); 2CO 16A; контакты AgCdO; катушка 12В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</si>
  <si>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2NO 16A; контакты AgCdO (зазор ≥ 3мм); катушка 12В DC; степень защиты RTI; опции: нет; упаковка 1шт.</t>
  </si>
  <si>
    <t>Силовое электромеханическое реле; монтаж в розетку или наконечники Faston 187 (4.8х0.5мм); 2CO 16A; контакты AgCdO; катушка 24В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</si>
  <si>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2NO 16A; контакты AgCdO (зазор ≥ 3мм); катушка 24В DC; степень защиты RTI; опции: нет; упаковка 1шт.</t>
  </si>
  <si>
    <t>Силовое электромеханическое реле; монтаж в розетку или наконечники Faston 187 (4.8х0.5мм); 2NO 16A; контакты AgCdO (зазор ≥ 3мм); катушка 24В DC; степень защиты RTI; разделитель катушка - контакты (для SELV); опции: нет; упаковка 1шт.</t>
  </si>
  <si>
    <t>Силовое электромеханическое реле; монтаж в розетку или наконечники Faston 187 (4.8х0.5мм); 2CO 16A; контакты AgCdO; катушка 48В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</si>
  <si>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2CO 16A; контакты AgCdO; катушка 110В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</si>
  <si>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2CO 16A; контакты AgCdO; катушка 220В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</si>
  <si>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3CO 16A; контакты AgCdO; катушка 12В AC;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</si>
  <si>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3CO 16A; контакты AgCdO; катушка 24В AC;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</si>
  <si>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3CO 16A; контакты AgCdO; катушка 110В AC;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</si>
  <si>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3CO 16A; контакты AgCdO; катушка 120В AC;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</si>
  <si>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3CO 16A; контакты AgCdO; катушка 230В AC;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</si>
  <si>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3CO 16A; контакты AgCdO; катушка 230В AC; степень защиты RTI; опции: кнопка тест + LED; упаковка 1шт.</t>
  </si>
  <si>
    <t>Силовое электромеханическое реле; монтаж в розетку или наконечники Faston 187 (4.8х0.5мм); 3NO 16A; контакты AgCdO (зазор ≥ 3мм); катушка 230В АC; степень защиты RTI; опции: нет; упаковка 1шт.</t>
  </si>
  <si>
    <t>Силовое электромеханическое реле; монтаж в розетку или наконечники Faston 187 (4.8х0.5мм); 3CO 16A; контакты AgCdO; катушка 12В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</si>
  <si>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3CO 16A; контакты AgCdO; катушка 24В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</si>
  <si>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3NO 16A; контакты AgCdO (зазор ≥ 3мм); катушка 24В DC; степень защиты RTI; опции: нет; упаковка 1шт.</t>
  </si>
  <si>
    <t>Силовое электромеханическое реле; монтаж в розетку или наконечники Faston 187 (4.8х0.5мм); 3CO 16A; контакты AgCdO; катушка 48В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</si>
  <si>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3NO 16A; контакты AgCdO (зазор ≥ 3мм); катушка 48В DC; степень защиты RTI; опции: нет; упаковка 1шт.</t>
  </si>
  <si>
    <t>Силовое электромеханическое реле; монтаж в розетку или наконечники Faston 187 (4.8х0.5мм); 3CO 16A; контакты AgCdO; катушка 110В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</si>
  <si>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3CO 16A; контакты AgCdO; катушка 125В DC; степень защиты RTI; опции: кнопка тест + мех.индикатор; упаковка 1шт.</t>
  </si>
  <si>
    <t>Силовое электромеханическое реле; монтаж в розетку или наконечники Faston 187 (4.8х0.5мм); 3CO 16A; контакты AgCdO; катушка 220В DC; степень защиты RTI; опции: кнопка тест + мех.индикатор; упаковка 1шт.</t>
  </si>
  <si>
    <t>Силовое электромеханическое реле; монтаж в наконечники Faston 250 (6.3х0.8мм); 2CO 16A; контакты AgCdO; катушка 24В AC; степень защиты RTI; монтажный фланец; опции: нет; упаковка 1шт.</t>
  </si>
  <si>
    <t>Силовое электромеханическое реле; монтаж в наконечники Faston 250 (6.3х0.8мм); 2NO 16A; контакты AgCdO (зазор ≥ 3мм); катушка 24В AC; степень защиты RTI; монтажный фланец; опции: нет; упаковка 1шт.</t>
  </si>
  <si>
    <t>Силовое электромеханическое реле; монтаж в наконечники Faston 250 (6.3х0.8мм); 2CO 16A; контакты AgCdO; катушка 110В AC; степень защиты RTI; монтажный фланец; опции: нет; упаковка 1шт.</t>
  </si>
  <si>
    <t>Силовое электромеханическое реле; монтаж в наконечники Faston 250 (6.3х0.8мм); 2CO 16A; контакты AgCdO; катушка 120В AC; степень защиты RTI; монтажный фланец; опции: нет; упаковка 1шт.</t>
  </si>
  <si>
    <t>Силовое электромеханическое реле; монтаж в наконечники Faston 250 (6.3х0.8мм); 2CO 16A; контакты AgCdO; катушка 230В AC; степень защиты RTI; монтажный фланец; опции: нет; упаковка 1шт.</t>
  </si>
  <si>
    <t>Силовое электромеханическое реле; монтаж в наконечники Faston 250 (6.3х0.8мм); 2CO 16A; контакты AgCdO; катушка 230В AC; степень защиты RTI; монтажный фланец; опции: кнопка тест + мех.индикатор; упаковка 1шт.</t>
  </si>
  <si>
    <t>Силовое электромеханическое реле; монтаж в наконечники Faston 250 (6.3х0.8мм); 2NO 16A; контакты AgCdO (зазор ≥ 3мм); катушка 230В AC; степень защиты RTI; монтажный фланец; опции: нет; упаковка 1шт.</t>
  </si>
  <si>
    <t>Силовое электромеханическое реле; монтаж в наконечники Faston 250 (6.3х0.8мм); 2CO 16A; контакты AgCdO; катушка 12В DC; степень защиты RTI; монтажный фланец; опции: нет; упаковка 1шт.</t>
  </si>
  <si>
    <t>Силовое электромеханическое реле; монтаж в наконечники Faston 250 (6.3х0.8мм); 2NO 16A; контакты AgCdO (зазор ≥ 3мм); катушка 12В DC; степень защиты RTI; монтажный фланец; опции: нет; упаковка 1шт.</t>
  </si>
  <si>
    <t>Силовое электромеханическое реле; монтаж в наконечники Faston 250 (6.3х0.8мм); 2NO 16A; контакты AgCdO (зазор ≥ 3мм); катушка 24В DC; степень защиты RTI; монтажный фланец; опции: нет; упаковка 1шт.</t>
  </si>
  <si>
    <t>Силовое электромеханическое реле; монтаж в наконечники Faston 250 (6.3х0.8мм); 3CO 16A; контакты AgCdO; катушка 24В AC; степень защиты RTI; монтажный фланец; опции: нет; упаковка 1шт.</t>
  </si>
  <si>
    <t>Силовое электромеханическое реле; монтаж в наконечники Faston 250 (6.3х0.8мм); 3NO 16A; контакты AgCdO (зазор ≥ 3мм); катушка 24В AC; степень защиты RTI; монтажный фланец; опции: нет; упаковка 1шт.</t>
  </si>
  <si>
    <t>Силовое электромеханическое реле; монтаж в наконечники Faston 250 (6.3х0.8мм); 3CO 16A; контакты AgCdO; катушка 110В AC; степень защиты RTI; монтажный фланец; опции: нет; упаковка 1шт.</t>
  </si>
  <si>
    <t>Силовое электромеханическое реле; монтаж в наконечники Faston 250 (6.3х0.8мм); 3CO 16A; контакты AgCdO; катушка 120В AC; степень защиты RTI; монтажный фланец; опции: нет; упаковка 1шт.</t>
  </si>
  <si>
    <t>Силовое электромеханическое реле; монтаж в наконечники Faston 250 (6.3х0.8мм); 3CO 16A; контакты AgCdO; катушка 230В AC; степень защиты RTI; монтажный фланец; опции: нет; упаковка 1шт.</t>
  </si>
  <si>
    <t>Силовое электромеханическое реле; монтаж в наконечники Faston 250 (6.3х0.8мм); 3CO 16A; контакты AgCdO; катушка 230В AC; степень защиты RTI; монтажный фланец; опции: кнопка тест + мех.индикатор; упаковка 1шт.</t>
  </si>
  <si>
    <t>Силовое электромеханическое реле; монтаж в наконечники Faston 250 (6.3х0.8мм); 3NO 16A; контакты AgCdO (зазор ≥ 3мм); катушка 230В AC; степень защиты RTI; монтажный фланец; опции: нет; упаковка 1шт.</t>
  </si>
  <si>
    <t>Силовое электромеханическое реле; монтаж в наконечники Faston 250 (6.3х0.8мм); 3CO 16A; контакты AgCdO; катушка 12В DC; степень защиты RTI; монтажный фланец; опции: нет; упаковка 1шт.</t>
  </si>
  <si>
    <t>Силовое электромеханическое реле; монтаж в наконечники Faston 250 (6.3х0.8мм); 3NO 16A; контакты AgCdO (зазор ≥ 3мм); катушка 12В DC; степень защиты RTI; монтажный фланец; опции: нет; упаковка 1шт.</t>
  </si>
  <si>
    <t>Силовое электромеханическое реле; монтаж в наконечники Faston 250 (6.3х0.8мм); 3CO 16A; контакты AgCdO; катушка 24В DC; степень защиты RTI; монтажный фланец; опции: нет; упаковка 1шт.</t>
  </si>
  <si>
    <t>Силовое электромеханическое реле; монтаж в наконечники Faston 250 (6.3х0.8мм); 3NO 16A; контакты AgCdO (зазор ≥ 3мм); катушка 24В DC; степень защиты RTI; монтажный фланец; опции: нет; упаковка 1шт.</t>
  </si>
  <si>
    <t>Силовое электромеханическое реле; монтаж в наконечники Faston 250 (6.3х0.8мм); 3CO 16A; контакты AgCdO; катушка 220В DC; степень защиты RTI; монтажный фланец; опции: нет; упаковка 1шт.</t>
  </si>
  <si>
    <t>Силовое электромеханическое реле; монтаж в наконечники Faston 250 (6.3x0.8мм); 1NO+1NC 20A; контакты AgCdO; катушка 12В AC;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</si>
  <si>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12В AC; степень защиты RTI; монтажный фланец; опции: нет; упаковка 1шт.</t>
  </si>
  <si>
    <t>Силовое электромеханическое реле; монтаж в наконечники Faston 250 (6.3x0.8мм); 1NO+1NC 20A; контакты AgCdO; катушка 24В AC;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</si>
  <si>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24В AC;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</si>
  <si>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24В AC; степень защиты RTI; без заднего монтажного фланца; опции: нет; упаковка 1шт.</t>
  </si>
  <si>
    <t>Силовое электромеханическое реле; монтаж в наконечники Faston 250 (6.3x0.8мм); 1NO+1NC 20A; контакты AgCdO; катушка 110В AC;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</si>
  <si>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110В AC; степень защиты RTI; монтажный фланец; опции: нет; упаковка 1шт.</t>
  </si>
  <si>
    <t>Силовое электромеханическое реле; монтаж в наконечники Faston 250 (6.3x0.8мм); 1NO+1NC 20A; контакты AgCdO; катушка 120В AC;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</si>
  <si>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120В AC; степень защиты RTI; монтажный фланец; опции: нет; упаковка 1шт.</t>
  </si>
  <si>
    <t>Силовое электромеханическое реле; монтаж в наконечники Faston 250 (6.3x0.8мм); 1NO+1NC 20A; контакты AgCdO; катушка 230В AC;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</si>
  <si>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230В AC; степень защиты RTI; монтажный фланец; опции: нет; упаковка 1шт.</t>
  </si>
  <si>
    <t>Силовое электромеханическое реле; монтаж в наконечники Faston 250 (6.3x0.8мм); 1NO+1NC 20A; контакты AgCdO; катушка 240В AC;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</si>
  <si>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240В AC;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</si>
  <si>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400В AC; степень защиты RTI; монтажный фланец; опции: нет; упаковка 1шт.</t>
  </si>
  <si>
    <t>Силовое электромеханическое реле; монтаж в наконечники Faston 250 (6.3x0.8мм); 1NO+1NC 20A; контакты AgCdO; катушка 12В DC;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</si>
  <si>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12В DC; степень защиты RTI; монтажный фланец; опции: нет; упаковка 1шт.</t>
  </si>
  <si>
    <t>Силовое электромеханическое реле; монтаж в наконечники Faston 250 (6.3x0.8мм); 1NO+1NC 20A; контакты AgCdO; катушка 24В DC;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</si>
  <si>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24В DC; степень защиты RTI; монтажный фланец; опции: нет; упаковка 1шт.</t>
  </si>
  <si>
    <t>Силовое электромеханическое реле; монтаж в наконечники Faston 250 (6.3x0.8мм); 1NO+1NC 20A; контакты AgCdO; катушка 48В DC;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</si>
  <si>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48В DC; степень защиты RTI; монтажный фланец; опции: нет; упаковка 1шт.</t>
  </si>
  <si>
    <t>Силовое электромеханическое реле; монтаж в наконечники Faston 250 (6.3x0.8мм); 1NO+1NC 20A; контакты AgCdO; катушка 60В DC; степень защиты RTI; монтажный фланец; опции: нет; упаковка 1шт.</t>
  </si>
  <si>
    <t>Силовое электромеханическое реле; монтаж в наконечники Faston 250 (6.3x0.8мм); 1NO 30A; контакты AgCdO (зазор ≥ 3мм); катушка 60В DC; степень защиты RTI; монтажный фланец; опции: нет; упаковка 1шт.</t>
  </si>
  <si>
    <t>Силовое электромеханическое реле; монтаж на печатную плату, раздвоенные выводы; 1NO+1NC 20A; контакты AgCdO; катушка 24В AC; степень защиты RTI; опции: нет; упаковка 1шт.</t>
  </si>
  <si>
    <t>Силовое электромеханическое реле; монтаж на печатную плату, раздвоенные выводы; 1NO 30A; контакты AgCdO (зазор ≥ 3мм); катушка 24В AC; степень защиты RTI; опции: нет; упаковка 1шт.</t>
  </si>
  <si>
    <t>Силовое электромеханическое реле; монтаж на печатную плату, раздвоенные выводы; 1NO+1NC 20A; контакты AgCdO; катушка 110В AC; степень защиты RTI; опции: нет; упаковка 1шт.</t>
  </si>
  <si>
    <t>Силовое электромеханическое реле; монтаж на печатную плату, раздвоенные выводы; 1NO 30A; контакты AgCdO (зазор ≥ 3мм); катушка 110В AC; степень защиты RTI; опции: нет; упаковка 1шт.</t>
  </si>
  <si>
    <t>Силовое электромеханическое реле; монтаж на печатную плату, раздвоенные выводы; 1NO 30A; контакты AgCdO (зазор ≥ 3мм); катушка 120В AC; степень защиты RTI; опции: нет; упаковка 1шт.</t>
  </si>
  <si>
    <t>Силовое электромеханическое реле; монтаж на печатную плату, раздвоенные выводы; 1NO+1NC 20A; контакты AgCdO; катушка 230В AC; степень защиты RTI; опции: нет; упаковка 1шт.</t>
  </si>
  <si>
    <t>Силовое электромеханическое реле; монтаж на печатную плату, раздвоенные выводы; 1NO 30A; контакты AgCdO (зазор ≥ 3мм); катушка 230В AC; степень защиты RTI; опции: нет; упаковка 1шт.</t>
  </si>
  <si>
    <t>Силовое электромеханическое реле; монтаж на печатную плату, раздвоенные выводы; 1NO+1NC 20A; контакты AgCdO; катушка 12В DC; степень защиты RTI; опции: нет; упаковка 1шт.</t>
  </si>
  <si>
    <t>Силовое электромеханическое реле; монтаж на печатную плату, раздвоенные выводы; 1NO 30A; контакты AgCdO (зазор ≥ 3мм); катушка 12В DC; степень защиты RTI; опции: нет; упаковка 1шт.</t>
  </si>
  <si>
    <t>Силовое электромеханическое реле; монтаж на печатную плату, раздвоенные выводы; 1NO+1NC 20A; контакты AgCdO; катушка 24В DC; степень защиты RTI; опции: нет; упаковка 1шт.</t>
  </si>
  <si>
    <t>Силовое электромеханическое реле; монтаж на печатную плату, раздвоенные выводы; 1NO 30A; контакты AgCdO (зазор ≥ 3мм); катушка 24В DC; степень защиты RTI; опции: нет; упаковка 1шт.</t>
  </si>
  <si>
    <t>Силовое электромеханическое реле; монтаж на печатную плату, раздвоенные выводы; 1NO 30A; контакты AgCdO (зазор ≥ 3мм); катушка 48В DC; степень защиты RTI; опции: нет; упаковка 1шт.</t>
  </si>
  <si>
    <t>Силовое электромеханическое реле; монтаж на печатную плату, раздвоенные выводы; 2CO 30A; контакты AgCdO; катушка 24В AC; степень защиты RTII; УХЛ4; опции: нет; упаковка 1шт.</t>
  </si>
  <si>
    <t>Силовое электромеханическое реле; монтаж на печатную плату, раздвоенные выводы; 2NO 30A; контакты AgCdO; катушка 24В AC; степень защиты RTII; УХЛ4; опции: нет; упаковка 1шт.</t>
  </si>
  <si>
    <t>Силовое электромеханическое реле; монтаж на печатную плату, раздвоенные выводы; 2CO 30A; контакты AgCdO; катушка 110В AC; степень защиты RTII; УХЛ4; опции: нет; упаковка 1шт.</t>
  </si>
  <si>
    <t>Силовое электромеханическое реле; монтаж на печатную плату, раздвоенные выводы; 2NO 30A; контакты AgCdO; катушка 110В AC; степень защиты RTII; УХЛ4; опции: нет; упаковка 1шт.</t>
  </si>
  <si>
    <t>Силовое электромеханическое реле; монтаж на печатную плату, раздвоенные выводы; 2CO 30A; контакты AgCdO; катушка 120В AC; степень защиты RTII; УХЛ4; опции: нет; упаковка 1шт.</t>
  </si>
  <si>
    <t>Силовое электромеханическое реле; монтаж на печатную плату, раздвоенные выводы; 2NO 30A; контакты AgCdO; катушка 120В AC; степень защиты RTII; УХЛ4; опции: нет; упаковка 1шт.</t>
  </si>
  <si>
    <t>Силовое электромеханическое реле; монтаж на печатную плату, раздвоенные выводы; 2CO 30A; контакты AgCdO; катушка 230В AC; степень защиты RTII; УХЛ4; опции: нет; упаковка 1шт.</t>
  </si>
  <si>
    <t>Силовое электромеханическое реле; монтаж на печатную плату, раздвоенные выводы; 2NO 30A; контакты AgCdO; катушка 230В AC; степень защиты RTII; УХЛ4; опции: нет; упаковка 1шт.</t>
  </si>
  <si>
    <t>Силовое электромеханическое реле; монтаж на печатную плату, раздвоенные выводы; 2CO 30A; контакты AgCdO; катушка 12В DC; степень защиты RTII; УХЛ4; опции: нет; упаковка 1шт.</t>
  </si>
  <si>
    <t>Силовое электромеханическое реле; монтаж на печатную плату, раздвоенные выводы; 2NO 30A; контакты AgCdO; катушка 12В DC; степень защиты RTII; УХЛ4; опции: нет; упаковка 1шт.</t>
  </si>
  <si>
    <t>Силовое электромеханическое реле; монтаж на печатную плату, раздвоенные выводы; 2CO 30A; контакты AgCdO; катушка 24В DC; степень защиты RTII; УХЛ4; опции: нет; упаковка 1шт.</t>
  </si>
  <si>
    <t>Силовое электромеханическое реле; монтаж на печатную плату, раздвоенные выводы; 2NO 30A; контакты AgCdO; катушка 24В DC; степень защиты RTII; УХЛ4; опции: нет; упаковка 1шт.</t>
  </si>
  <si>
    <t>Силовое электромеханическое реле; монтаж в наконечники Faston 250 (6.3x0.8мм); 2CO 30A; контакты AgCdO; катушка 24В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</si>
  <si>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2NO 30A; контакты AgCdO; катушка 24В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</si>
  <si>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2CO 30A; контакты AgCdO; катушка 110В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</si>
  <si>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2NO 30A; контакты AgCdO; катушка 110В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</si>
  <si>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2CO 30A; контакты AgCdO; катушка 120В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</si>
  <si>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2NO 30A; контакты AgCdO; катушка 120В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</si>
  <si>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2CO 30A; контакты AgCdO; катушка 230В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</si>
  <si>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2CO 30A; контакты AgCdO; катушка 230В AC; влагозащита RTIII; УХЛ4; монтажный фланец; опции: нет; упаковка 1шт.</t>
  </si>
  <si>
    <t>Силовое электромеханическое реле; монтаж в наконечники Faston 250 (6.3x0.8мм); 2NO 30A; контакты AgCdO; катушка 230В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</si>
  <si>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2NO 30A; контакты AgCdO; катушка 230В AC; Взрвывозащита, соответствие ATEX (EX nC); УХЛ4; монтажный фланец; опции: нет, упаковка 1 шт.</t>
  </si>
  <si>
    <t>Силовое электромеханическое реле; монтаж в наконечники Faston 250 (6.3x0.8мм); 2CO 30A; контакты AgCdO; катушка 240В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</si>
  <si>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2NO 30A; контакты AgCdO; катушка 240В AC; степень защиты RTII; УХЛ4; монтажный фланец; опции: нет; упаковка 1шт.</t>
  </si>
  <si>
    <t>Силовое электромеханическое реле; монтаж в наконечники Faston 250 (6.3x0.8мм); 2CO 30A; контакты AgCdO; катушка 12В DC; степень защиты RTII; УХЛ4; монтажный фланец; опции: нет; упаковка 1шт.</t>
  </si>
  <si>
    <t>Силовое электромеханическое реле; монтаж в наконечники Faston 250 (6.3x0.8мм); 2NO 30A; контакты AgCdO; катушка 12В DC; степень защиты RTII; УХЛ4; монтажный фланец; опции: нет; упаковка 1шт.</t>
  </si>
  <si>
    <t>Силовое электромеханическое реле; монтаж в наконечники Faston 250 (6.3x0.8мм); 2NO 30A; контакты AgCdO (зазор ≥ 1.5мм); катушка 12В DC; степень защиты RTII; УХЛ4; монтажный фланец; опции: нет; упаковка 1шт.</t>
  </si>
  <si>
    <t>Силовое электромеханическое реле; монтаж в наконечники Faston 250 (6.3x0.8мм); 2CO 30A; контакты AgCdO; катушка 24В DC; степень защиты RTII; УХЛ4; монтажный фланец; опции: нет; упаковка 1шт.</t>
  </si>
  <si>
    <t>Силовое электромеханическое реле; монтаж в наконечники Faston 250 (6.3x0.8мм); 2NO 30A; контакты AgCdO; катушка 24В DC; степень защиты RTII; УХЛ4; монтажный фланец; опции: нет; упаковка 1шт.</t>
  </si>
  <si>
    <t>Силовое электромеханическое реле; монтаж в наконечники Faston 250 (6.3x0.8мм); 2NO 30A; контакты AgCdO (зазор ≥ 1.5мм); катушка 24В DC; степень защиты RTII; УХЛ4; монтажный фланец; опции: нет; упаковка 1шт.</t>
  </si>
  <si>
    <t>Силовое электромеханическое реле; монтаж на печатную плату; 2NO 50A; контакты AgNi (зазор ≥ 3мм); катушка 12В DC; степень защиты RTII; опции: нет; упаковка 1шт.</t>
  </si>
  <si>
    <t>Силовое электромеханическое реле; монтаж на печатную плату; 2NO 50A; контакты AgNi (зазор ≥ 5,2мм); катушка 12В DC; степень защиты RTII; опции: нет; упаковка 1шт.</t>
  </si>
  <si>
    <t>Силовое электромеханическое реле; монтаж на печатную плату; 2NO 50A; контакты AgSnO2 (зазор ≥ 3мм); катушка 12В DC; степень защиты RTII; опции: нет; упаковка 1шт.</t>
  </si>
  <si>
    <t>Силовое электромеханическое реле; монтаж на печатную плату; 2NO 50A; контакты AgNi (зазор ≥ 3мм); катушка 24В DC; степень защиты RTII; опции: нет; упаковка 1шт.</t>
  </si>
  <si>
    <t>Силовое электромеханическое реле; монтаж на печатную плату; 2NO 50A; контакты AgNi (зазор ≥ 5,2мм); катушка 24В DC; степень защиты RTII; опции: нет; упаковка 1шт.</t>
  </si>
  <si>
    <t>Силовое электромеханическое реле; монтаж на печатную плату; 3NO 50A; контакты AgNi (зазор ≥ 3мм); катушка 12В DC; степень защиты RTII; опции: нет; упаковка 1шт.</t>
  </si>
  <si>
    <t>Силовое электромеханическое реле; монтаж на печатную плату; 3NO 50A; контакты AgNi (зазор ≥ 5,2мм); катушка 12В DC; степень защиты RTII; опции: нет; упаковка 1шт.</t>
  </si>
  <si>
    <t>Силовое электромеханическое реле; монтаж на печатную плату; 3NO 50A; контакты AgSnO2 (зазор ≥ 3мм); катушка 12В DC; степень защиты RTII; опции: нет; упаковка 1шт.</t>
  </si>
  <si>
    <t>Силовое электромеханическое реле; монтаж на печатную плату; 3NO 50A; контакты AgSnO2 (зазор ≥ 5.2мм); катушка 12В DC; степень защиты RTII; опции: нет; упаковка 1шт.</t>
  </si>
  <si>
    <t>Силовое электромеханическое реле; монтаж на печатную плату; 3NO 50A; контакты AgNi (зазор ≥ 3мм); катушка 24В DC; степень защиты RTII; опции: нет; упаковка 1шт.</t>
  </si>
  <si>
    <t>Силовое электромеханическое реле; монтаж на печатную плату; 3NO 50A; контакты AgSnO2 (зазор ≥ 3мм); катушка 24В DC; степень защиты RTII; опции: нет; упаковка 1шт.</t>
  </si>
  <si>
    <t>Силовое электромеханическое реле; монтаж на печатную плату; 3NO 50A; контакты AgSnO2 (зазор ≥ 3мм); катушка 24В DC; степень защиты RTIII; опции: нет; упаковка 1шт.</t>
  </si>
  <si>
    <t>Силовое электромеханическое реле; монтаж на печатную плату; 3NO 50A; контакты AgSnO2 (зазор ≥ 3мм); катушка 60В DC; степень защиты RTII; опции: нет; упаковка 1шт.</t>
  </si>
  <si>
    <t>Силовое электромеханическое реле; монтаж на печатную плату; 3NO 50A; контакты AgNi (зазор ≥ 5,2мм); катушка 24В DC; степень защиты RTII; опции: нет; упаковка 1шт.</t>
  </si>
  <si>
    <t>Реле контроля уровня, настраиваемый диапазон чувствительности 5…150 кОм, питание 24 В AC, выход 1CO 16А, модульное, ширина 35 мм, степень защиты IP20, в комплекте 2 x 072.02.06, упаковка 5шт.</t>
  </si>
  <si>
    <t>Реле контроля уровня, настраиваемый диапазон чувствительности 5…150 кОм, питание 24 В AC, выход 1CO 16А, модульное, ширина 35 мм, степень защиты IP20, в комплекте 2 x 072.31, упаковка 5шт.</t>
  </si>
  <si>
    <t>Реле контроля уровня, настраиваемый диапазон чувствительности 5…150 кОм, питание 240 В AC, выход 1CO 16А, модульное, ширина 35 мм, степень защиты IP20, в комплекте 2 x 072.02.06, упаковка 5шт.</t>
  </si>
  <si>
    <t>Реле контроля уровня, настраиваемый диапазон чувствительности 5…150 кОм, питание 240 В AC, выход 1CO 16А, модульное, ширина 35 мм, степень защиты IP20, в комплекте 2 x 072.31, упаковка 5шт.</t>
  </si>
  <si>
    <t>Импульсный источник питания KNX; вход 110...240В AC; Выход 29B DC 640мА, KNX Bus; упаковка 1 шт.</t>
  </si>
  <si>
    <t>Фильтр на вытяжке для щитовых вентиляторов; стандартная версия; размер 1 (92х92мм); степень защиты IP54</t>
  </si>
  <si>
    <t>7F02000010000</t>
  </si>
  <si>
    <t>7F.02.0.000.1000.0</t>
  </si>
  <si>
    <t>Фильтр на вытяжке для щитовых вентиляторов; стандартная версия; размер 1 (92х92мм); черный цвет; степень защиты IP54</t>
  </si>
  <si>
    <t>Фильтр на вытяжке для щитовых вентиляторов; стандартная версия; размер 2 (125х125мм); степень защиты IP54</t>
  </si>
  <si>
    <t>7F02000020000</t>
  </si>
  <si>
    <t>7F.02.0.000.2000.0</t>
  </si>
  <si>
    <t>Фильтр на вытяжке для щитовых вентиляторов; стандартная версия; размер 2 (125х125мм); черный цвет; степень защиты IP54</t>
  </si>
  <si>
    <t>Фильтр на вытяжке для щитовых вентиляторов; стандартная версия; размер 3 (177х177мм); степень защиты IP54</t>
  </si>
  <si>
    <t>7F02000030000</t>
  </si>
  <si>
    <t>7F.02.0.000.3000.0</t>
  </si>
  <si>
    <t>Фильтр на вытяжке для щитовых вентиляторов; стандартная версия; размер 3 (177х177мм); черный цвет; степень защиты IP54</t>
  </si>
  <si>
    <t>7F02000040000</t>
  </si>
  <si>
    <t>7F.02.0.000.4000.0</t>
  </si>
  <si>
    <t>Фильтр на вытяжке для щитовых вентиляторов; стандартная версия; размер 4 (224х224мм); черный цвет; степень защиты IP54</t>
  </si>
  <si>
    <t>Вентилятор с фильтром; стандартная версия; питание 120В АС; расход воздуха 24м3/ч; размер 1 (92х92мм); степень защиты IP54</t>
  </si>
  <si>
    <t>7F20812010200</t>
  </si>
  <si>
    <t>7F.20.8.120.1020.0</t>
  </si>
  <si>
    <t>Вентилятор с фильтром; стандартная версия; питание 120В АС; расход воздуха 24м3/ч; размер 1 (92х92мм); черный цвет; степень защиты IP54</t>
  </si>
  <si>
    <t>Вентилятор с фильтром; стандартная версия; питание 120В АС; расход воздуха 55м3/ч; размер 2 (125х125мм); степень защиты IP54</t>
  </si>
  <si>
    <t>7F20812020550</t>
  </si>
  <si>
    <t>7F.20.8.120.2055.0</t>
  </si>
  <si>
    <t>Вентилятор с фильтром; стандартная версия; питание 120В АС; расход воздуха 55м3/ч; размер 2 (125х125мм); черный цвет; степень защиты IP54</t>
  </si>
  <si>
    <t>Вентилятор с фильтром; стандартная версия; питание 120В АС; расход воздуха 100м3/ч; размер 3 (177х177мм); степень защиты IP54</t>
  </si>
  <si>
    <t>7F20812031000</t>
  </si>
  <si>
    <t>7F.20.8.120.3100.0</t>
  </si>
  <si>
    <t>Вентилятор с фильтром; стандартная версия; питание 120В АС; расход воздуха 100м3/ч; размер 3 (177х177мм); черный цвет; степень защиты IP54</t>
  </si>
  <si>
    <t>7F20812042500</t>
  </si>
  <si>
    <t>7F.20.8.120.4250.0</t>
  </si>
  <si>
    <t>Вентилятор с фильтром; стандартная версия; питание 120В АС; расход воздуха 250м3/ч; размер 4 (224х224мм); черный цвет; степень защиты IP54</t>
  </si>
  <si>
    <t>7F20812044000</t>
  </si>
  <si>
    <t>7F.20.8.120.4400.0</t>
  </si>
  <si>
    <t>Вентилятор с фильтром; стандартная версия; питание 120В АС; расход воздуха 400м3/ч; размер 4 (224х224мм); черный цвет; степень защиты IP54</t>
  </si>
  <si>
    <t>Вентилятор с фильтром; стандартная версия; питание 230В АС; расход воздуха 24м3/ч; размер 1 (92х92мм); степень защиты IP54</t>
  </si>
  <si>
    <t>7F20823010200</t>
  </si>
  <si>
    <t>7F.20.8.230.1020.0</t>
  </si>
  <si>
    <t>Вентилятор с фильтром; стандартная версия; питание 230В АС; расход воздуха 24м3/ч; размер 1 (92х92мм); черный цвет; степень защиты IP54</t>
  </si>
  <si>
    <t>Вентилятор с фильтром; стандартная версия; питание 230В АС; расход воздуха 55м3/ч; размер 2 (125х125мм); степень защиты IP54</t>
  </si>
  <si>
    <t>7F20823020550</t>
  </si>
  <si>
    <t>7F.20.8.230.2055.0</t>
  </si>
  <si>
    <t>Вентилятор с фильтром; стандартная версия; питание 230В АС; расход воздуха 55м3/ч; размер 2 (125х125мм); черный цвет; степень защиты IP54</t>
  </si>
  <si>
    <t>Вентилятор с фильтром; стандартная версия; питание 230В АС; расход воздуха 100м3/ч; размер 3 (177х177мм); степень защиты IP54</t>
  </si>
  <si>
    <t>7F20823031000</t>
  </si>
  <si>
    <t>7F.20.8.230.3100.0</t>
  </si>
  <si>
    <t>Вентилятор с фильтром; стандартная версия; питание 230В АС; расход воздуха 100м3/ч; размер 3 (177х177мм); черный цвет; степень защиты IP54</t>
  </si>
  <si>
    <t>7F20823042500</t>
  </si>
  <si>
    <t>7F.20.8.230.4250.0</t>
  </si>
  <si>
    <t>Вентилятор с фильтром; стандартная версия; питание 230В АС; расход воздуха 250м3/ч; размер 4 (224х224мм); черный цвет; степень защиты IP54</t>
  </si>
  <si>
    <t>7F20823044000</t>
  </si>
  <si>
    <t>7F.20.8.230.4400.0</t>
  </si>
  <si>
    <t>Вентилятор с фильтром; стандартная версия; питание 230В АС; расход воздуха 400м3/ч; размер 4 (224х224мм); черный цвет; степень защиты IP54</t>
  </si>
  <si>
    <t>Вентилятор с фильтром; стандартная версия; питание 24В DС; расход воздуха 24м3/ч; размер 1 (92х92мм); степень защиты IP54 </t>
  </si>
  <si>
    <t>7F20902410200</t>
  </si>
  <si>
    <t>7F.20.9.024.1020.0</t>
  </si>
  <si>
    <t>Вентилятор с фильтром; стандартная версия; питание 24В DС; расход воздуха 24м3/ч; размер 1 (92х92мм); черный цвет; степень защиты IP54 </t>
  </si>
  <si>
    <t>Вентилятор с фильтром; стандартная версия; питание 24В DС; расход воздуха 55м3/ч; размер 2 (125х125мм); степень защиты IP54</t>
  </si>
  <si>
    <t>7F20902420550</t>
  </si>
  <si>
    <t>7F.20.9.024.2055.0</t>
  </si>
  <si>
    <t>Вентилятор с фильтром; стандартная версия; питание 24В DС; расход воздуха 55м3/ч; размер 2 (125х125мм); черный цвет; степень защиты IP54</t>
  </si>
  <si>
    <t>Вентилятор с фильтром; стандартная версия; питание 24В DС; расход воздуха 100м3/ч; размер 3 (177х177мм); степень защиты IP54</t>
  </si>
  <si>
    <t>7F20902431000</t>
  </si>
  <si>
    <t>7F.20.9.024.3100.0</t>
  </si>
  <si>
    <t>Вентилятор с фильтром; стандартная версия; питание 24В DС; расход воздуха 100м3/ч; размер 3 (177х177мм); черный цвет; степень защиты IP54</t>
  </si>
  <si>
    <t>7F20902442500</t>
  </si>
  <si>
    <t>7F.20.9.024.4250.0</t>
  </si>
  <si>
    <t>Вентилятор с фильтром; стандартная версия; питание 24В DС; расход воздуха 250м3/ч; размер 4 (224х224мм); черный цвет; степень защиты IP54</t>
  </si>
  <si>
    <t>Светодиодный щитовой светильник 600лм; 6Вт; электропитание 12…48В AC/DC; без выключателя; клеммы Push-in</t>
  </si>
  <si>
    <t>Светодиодный щитовой светильник 600лм; 6Вт; электропитание 12…48В AC/DC; без выключателя; разъемный штекер</t>
  </si>
  <si>
    <t>Светодиодный щитовой светильник 600лм; 6Вт; электропитание 12…48В AC/DC; ручной выключатель; клеммы Push-in</t>
  </si>
  <si>
    <t>Светодиодный щитовой светильник 600лм; 6Вт; электропитание 12…48В AC/DC; ручной выключатель; разъемный штекер</t>
  </si>
  <si>
    <t>Светодиодный щитовой светильник 600лм; 6Вт; электропитание 12…48В AC/DC; выключатель – детектор движения; клеммы Push-in</t>
  </si>
  <si>
    <t>Светодиодный щитовой светильник 600лм; 6Вт; электропитание 12…48В AC/DC; выключатель – детектор движения; разъемный штекер</t>
  </si>
  <si>
    <t>Светодиодный щитовой светильник 600лм; 6Вт; электропитание 110…240В AC/DC; без выключателя; клеммы Push-in</t>
  </si>
  <si>
    <t>Светодиодный щитовой светильник 600лм; 6Вт; электропитание 110…240В AC/DC; без выключателя; разъемный штекер</t>
  </si>
  <si>
    <t>Светодиодный щитовой светильник 600лм; 6Вт; электропитание 110…240В AC/DC; ручной выключатель; клеммы Push-in</t>
  </si>
  <si>
    <t>Светодиодный щитовой светильник 600лм; 6Вт; электропитание 110…240В AC/DC; ручной выключатель; разъемный штекер</t>
  </si>
  <si>
    <t>Светодиодный щитовой светильник 600лм; 6Вт; электропитание 110…240В AC/DC; выключатель – детектор движения; клеммы Push-in</t>
  </si>
  <si>
    <t>Светодиодный щитовой светильник 600лм; 6Вт; электропитание 110…240В AC/DC; выключатель – детектор движения; разъемный штекер</t>
  </si>
  <si>
    <t>Светодиодный щитовой светильник 1200лм; 9Вт; электропитание 12…48В AC/DC; ручной выключатель; клеммы Push-in</t>
  </si>
  <si>
    <t>Светодиодный щитовой светильник 1200лм; 9Вт; электропитание 12…48В AC/DC; ручной выключатель; разъемный штекер</t>
  </si>
  <si>
    <t>Светодиодный щитовой светильник 1200лм; 9Вт; электропитание 12…48В AC/DC; выключатель – детектор движения; клеммы Push-in</t>
  </si>
  <si>
    <t>Светодиодный щитовой светильник 1200лм; 9Вт; электропитание 12…48В AC/DC; выключатель – детектор движения; разъемный штекер</t>
  </si>
  <si>
    <t>Светодиодный щитовой светильник 1200лм; 9Вт; электропитание 110…240В AC/DC; ручной выключатель; клеммы Push-in</t>
  </si>
  <si>
    <t>Светодиодный щитовой светильник 1200лм; 9Вт; электропитание 110…240В AC/DC; ручной выключатель; разъемный штекер</t>
  </si>
  <si>
    <t>Светодиодный щитовой светильник 1200лм; 9Вт; электропитание 110…240В AC/DC; выключатель – детектор движения; клеммы Push-in</t>
  </si>
  <si>
    <t>Светодиодный щитовой светильник 1200лм; 9Вт; электропитание 110…240В AC/DC; выключатель – детектор движения; разъемный штекер</t>
  </si>
  <si>
    <t>Модульное электромеханическое реле безопасности (реле с принудительным управлением контактами) SIL2; 1NO+1NC 6A; контакты AgNi+Au; катушка 12В DC; безвинтовые клеммы; ширина 22.5мм;  степень защиты IP20</t>
  </si>
  <si>
    <t>Модульное электромеханическое реле безопасности (реле с принудительным управлением контактами) SIL2; 1NO+1NC 6A; контакты AgNi+Au; катушка 12В DC; безвинтовые клеммы; ширина 22.5мм;  степень защиты IP20; упаковка 1шт.</t>
  </si>
  <si>
    <t>7S1490484310</t>
  </si>
  <si>
    <t>Модульное электромеханическое реле безопасности (реле с принудительным управлением контактами) SIL2; 4NO+2NC 6A; контакты AgNi+Au; катушка 120В AC; безвинтовые клеммы; ширина 22.5мм;  степень защиты IP20</t>
  </si>
  <si>
    <t>Модульное электромеханическое реле безопасности (реле с принудительным управлением контактами) SIL2; 4NO+2NC 6A; контакты AgNi+Au; катушка 120В AC; безвинтовые клеммы; ширина 22.5мм;  степень защиты IP20; упаковка 1шт.</t>
  </si>
  <si>
    <t>Модульное электромеханическое реле безопасности (реле с принудительным управлением контактами) SIL2; 4NO+2NC 6A; контакты AgNi+Au; катушка 230В AC; безвинтовые клеммы; ширина 22.5мм;  степень защиты IP20</t>
  </si>
  <si>
    <t>Модульное электромеханическое реле безопасности (реле с принудительным управлением контактами) SIL2; 4NO+2NC 6A; контакты AgNi+Au; катушка 230В AC; безвинтовые клеммы; ширина 22.5мм;  степень защиты IP20; упаковка 1шт.</t>
  </si>
  <si>
    <t>Модульное электромеханическое реле безопасности (реле с принудительным управлением контактами) SIL2; 4NO+2NC 6A; контакты AgNi+Au; катушка 12В DC; безвинтовые клеммы; ширина 22.5мм;  степень защиты IP20</t>
  </si>
  <si>
    <t>Модульное электромеханическое реле безопасности (реле с принудительным управлением контактами) SIL2; 4NO+2NC 6A; контакты AgNi+Au; катушка 12В DC; безвинтовые клеммы; ширина 22.5мм;  степень защиты IP20; упаковка 1шт.</t>
  </si>
  <si>
    <t>Модульное электромеханическое реле безопасности (реле с принудительным управлением контактами) SIL2; 4NO+2NC 6A; контакты AgNi+Au; катушка 24В DC; безвинтовые клеммы; ширина 22.5мм;  степень защиты IP20</t>
  </si>
  <si>
    <t>Модульное электромеханическое реле безопасности (реле с принудительным управлением контактами) SIL2; 4NO+2NC 6A; контакты AgNi+Au; катушка 24В DC; безвинтовые клеммы; ширина 22.5мм;  степень защиты IP20; упаковка 1шт.</t>
  </si>
  <si>
    <t>Модульное электромеханическое реле безопасности (реле с принудительным управлением контактами) SIL2; 4NO+2NC 6A; контакты AgNi+Au; катушка 24В DC; безвинтовые клеммы; ширина 22.5мм;  степень защиты IP20; версия для ЖД-транспорта</t>
  </si>
  <si>
    <t>Модульное электромеханическое реле безопасности (реле с принудительным управлением контактами) SIL2; 4NO+2NC 6A; контакты AgNi+Au; катушка 48В DC; безвинтовые клеммы; ширина 22.5мм;  степень защиты IP20</t>
  </si>
  <si>
    <t>7S1690485420PAS</t>
  </si>
  <si>
    <t>7S.16.9.048.5420PAS</t>
  </si>
  <si>
    <t>Модульное электромеханическое реле безопасности (реле с принудительным управлением контактами) SIL2; 4NO+2NC 6A; контакты AgNi+Au; катушка 48В DC; безвинтовые клеммы; ширина 22.5мм;  степень защиты IP20; упаковка 1шт.</t>
  </si>
  <si>
    <t>Модульное электромеханическое реле безопасности (реле с принудительным управлением контактами) SIL2; 4NO+2NC 6A; контакты AgNi+Au; катушка 110В DC; безвинтовые клеммы; ширина 22.5мм;  степень защиты IP20</t>
  </si>
  <si>
    <t>Модульное электромеханическое реле безопасности (реле с принудительным управлением контактами) SIL2; 4NO+2NC 6A; контакты AgNi+Au; катушка 110В DC; безвинтовые клеммы; ширина 22.5мм;  степень защиты IP20; упаковка 1шт.</t>
  </si>
  <si>
    <t>Модульное электромеханическое реле безопасности (реле с принудительным управлением контактами) SIL2; 4NO+2NC 6A; контакты AgNi+Au; катушка 110В DC; безвинтовые клеммы; ширина 22.5мм;  степень защиты IP20; версия для ЖД-транспорта</t>
  </si>
  <si>
    <t>Модульное электромеханическое реле безопасности (реле с принудительным управлением контактами) SIL2; 2NO+1NC; контакты  AgNi+Au; катушка 12В DC; винтовые клеммы; ширина 17.5мм;  степень защиты IP20</t>
  </si>
  <si>
    <t>Модульное электромеханическое реле безопасности (реле с принудительным управлением контактами) SIL2; 2NO+1NC; контакты  AgNi+Au; катушка 24В DC; винтовые клеммы; ширина 17.5мм;  степень защиты IP20</t>
  </si>
  <si>
    <t>Модульное электромеханическое реле безопасности (реле с принудительным управлением контактами) SIL2; 2NO+1NC; контакты  AgNi+Au; катушка 48В DC; винтовые клеммы; ширина 17.5мм;  степень защиты IP20</t>
  </si>
  <si>
    <t>Модульное электромеханическое реле безопасности (реле с принудительным управлением контактами) SIL2; 2NO+1NC; контакты  AgNi+Au; катушка 110В DC; винтовые клеммы; ширина 17.5мм;  степень защиты IP20</t>
  </si>
  <si>
    <t>7S3281205110</t>
  </si>
  <si>
    <t>7S.32.8.120.5110</t>
  </si>
  <si>
    <t>Модульное электромеханическое реле безопасности (реле с принудительным управлением контактами) SIL2; 1NO+1NC 6A; контакты AgNi+Au; катушка 120В AC; винтовые клеммы; ширина 22.5мм;  степень защиты IP20</t>
  </si>
  <si>
    <t>7S3282305110</t>
  </si>
  <si>
    <t>7S.32.8.230.5110</t>
  </si>
  <si>
    <t>Модульное электромеханическое реле безопасности (реле с принудительным управлением контактами) SIL2; 1NO+1NC 6A; контакты AgNi+Au; катушка 230В AC; винтовые клеммы; ширина 22.5мм;  степень защиты IP20</t>
  </si>
  <si>
    <t>7S3290125110</t>
  </si>
  <si>
    <t>7S.32.9.012.5110</t>
  </si>
  <si>
    <t>Модульное электромеханическое реле безопасности (реле с принудительным управлением контактами) SIL2; 1NO+1NC 6A; контакты AgNi+Au; катушка 12В DC; винтовые клеммы; ширина 22.5мм;  степень защиты IP20</t>
  </si>
  <si>
    <t>7S3290245110</t>
  </si>
  <si>
    <t>7S.32.9.024.5110</t>
  </si>
  <si>
    <t>Модульное электромеханическое реле безопасности (реле с принудительным управлением контактами) SIL2; 1NO+1NC 6A; контакты AgNi+Au; катушка 24В DC; винтовые клеммы; ширина 22.5мм;  степень защиты IP20</t>
  </si>
  <si>
    <t>7S3290485110</t>
  </si>
  <si>
    <t>7S.32.9.048.5110</t>
  </si>
  <si>
    <t>Модульное электромеханическое реле безопасности (реле с принудительным управлением контактами) SIL2; 1NO+1NC 6A; контакты AgNi+Au; катушка 48В DC; винтовые клеммы; ширина 22.5мм;  степень защиты IP20</t>
  </si>
  <si>
    <t>7S3291105110</t>
  </si>
  <si>
    <t>7S.32.9.110.5110</t>
  </si>
  <si>
    <t>Модульное электромеханическое реле безопасности (реле с принудительным управлением контактами) SIL2; 1NO+1NC 6A; контакты AgNi+Au; катушка 110В DC; винтовые клеммы; ширина 22.5мм;  степень защиты IP20</t>
  </si>
  <si>
    <t>7S3481204220</t>
  </si>
  <si>
    <t>7S.34.8.120.4220</t>
  </si>
  <si>
    <t>Модульное электромеханическое реле безопасности (реле с принудительным управлением контактами) SIL2; 2NO+2NC 6A; контакты AgSnO2; катушка 120В AC; винтовые клеммы; ширина 22.5мм;  степень защиты IP20</t>
  </si>
  <si>
    <t>7S3481204310</t>
  </si>
  <si>
    <t>7S.34.8.120.4310</t>
  </si>
  <si>
    <t>Модульное электромеханическое реле безопасности (реле с принудительным управлением контактами) SIL2; 3NO+1NC 6A; контакты AgSnO2; катушка 120В AC; винтовые клеммы; ширина 22.5мм;  степень защиты IP20</t>
  </si>
  <si>
    <t>7S3482304220</t>
  </si>
  <si>
    <t>7S.34.8.230.4220</t>
  </si>
  <si>
    <t>Модульное электромеханическое реле безопасности (реле с принудительным управлением контактами) SIL2; 2NO+2NC 6A; контакты AgSnO2; катушка 230В AC; винтовые клеммы; ширина 22.5мм;  степень защиты IP20</t>
  </si>
  <si>
    <t>7S3482304310</t>
  </si>
  <si>
    <t>7S.34.8.230.4310</t>
  </si>
  <si>
    <t>Модульное электромеханическое реле безопасности (реле с принудительным управлением контактами) SIL2; 3NO+1NC 6A; контакты AgSnO2; катушка 230В AC; винтовые клеммы; ширина 22.5мм;  степень защиты IP20</t>
  </si>
  <si>
    <t>7S3490124220</t>
  </si>
  <si>
    <t>7S.34.9.012.4220</t>
  </si>
  <si>
    <t>Модульное электромеханическое реле безопасности (реле с принудительным управлением контактами) SIL2; 2NO+2NC 6A; контакты AgSnO2; катушка 12В DC; винтовые клеммы; ширина 22.5мм;  степень защиты IP20</t>
  </si>
  <si>
    <t>7S3490124310</t>
  </si>
  <si>
    <t>7S.34.9.012.4310</t>
  </si>
  <si>
    <t>Модульное электромеханическое реле безопасности (реле с принудительным управлением контактами) SIL2; 3NO+1NC 6A; контакты AgSnO2; катушка 12В DC; винтовые клеммы; ширина 22.5мм;  степень защиты IP20</t>
  </si>
  <si>
    <t>7S3490244220</t>
  </si>
  <si>
    <t>7S.34.9.024.4220</t>
  </si>
  <si>
    <t>Модульное электромеханическое реле безопасности (реле с принудительным управлением контактами) SIL2; 2NO+2NC 6A; контакты AgSnO2; катушка 24В DC; винтовые клеммы; ширина 22.5мм;  степень защиты IP20</t>
  </si>
  <si>
    <t>7S3490244310</t>
  </si>
  <si>
    <t>7S.34.9.024.4310</t>
  </si>
  <si>
    <t>Модульное электромеханическое реле безопасности (реле с принудительным управлением контактами) SIL2; 3NO+1NC 6A; контакты AgSnO2; катушка 24В DC; винтовые клеммы; ширина 22.5мм;  степень защиты IP20</t>
  </si>
  <si>
    <t>7S3490484220</t>
  </si>
  <si>
    <t>7S.34.9.048.4220</t>
  </si>
  <si>
    <t>Модульное электромеханическое реле безопасности (реле с принудительным управлением контактами) SIL2; 2NO+2NC 6A; контакты AgSnO2; катушка 48В DC; винтовые клеммы; ширина 22.5мм;  степень защиты IP20</t>
  </si>
  <si>
    <t>7S3490484310</t>
  </si>
  <si>
    <t>7S.34.9.048.4310</t>
  </si>
  <si>
    <t>Модульное электромеханическое реле безопасности (реле с принудительным управлением контактами) SIL2; 3NO+1NC 6A; контакты AgSnO2; катушка 48В DC; винтовые клеммы; ширина 22.5мм;  степень защиты IP20</t>
  </si>
  <si>
    <t>7S3491104220</t>
  </si>
  <si>
    <t>7S.34.9.110.4220</t>
  </si>
  <si>
    <t>Модульное электромеханическое реле безопасности (реле с принудительным управлением контактами) SIL2; 2NO+2NC 6A; контакты AgSnO2; катушка 110В DC; винтовые клеммы; ширина 22.5мм;  степень защиты IP20</t>
  </si>
  <si>
    <t>7S3491104310</t>
  </si>
  <si>
    <t>7S.34.9.110.4310</t>
  </si>
  <si>
    <t>Модульное электромеханическое реле безопасности (реле с принудительным управлением контактами) SIL2; 3NO+1NC 6A; контакты AgSnO2; катушка 110В DC; винтовые клеммы; ширина 22.5мм;  степень защиты IP20</t>
  </si>
  <si>
    <t>7S3681205420</t>
  </si>
  <si>
    <t>7S.36.8.120.5420</t>
  </si>
  <si>
    <t>Модульное электромеханическое реле безопасности (реле с принудительным управлением контактами) SIL2; 4NO+2NC 6A; контакты AgNi+Au; катушка 120В AC; винтовые клеммы; ширина 22.5мм;  степень защиты IP20</t>
  </si>
  <si>
    <t>7S3682305420</t>
  </si>
  <si>
    <t>7S.36.8.230.5420</t>
  </si>
  <si>
    <t>Модульное электромеханическое реле безопасности (реле с принудительным управлением контактами) SIL2; 4NO+2NC 6A; контакты AgNi+Au; катушка 230В AC; винтовые клеммы; ширина 22.5мм;  степень защиты IP20</t>
  </si>
  <si>
    <t>7S3690125420</t>
  </si>
  <si>
    <t>7S.36.9.012.5420</t>
  </si>
  <si>
    <t>Модульное электромеханическое реле безопасности (реле с принудительным управлением контактами) SIL2; 4NO+2NC 6A; контакты AgNi+Au; катушка 12В DC; винтовые клеммы; ширина 22.5мм;  степень защиты IP20</t>
  </si>
  <si>
    <t>7S3690245420</t>
  </si>
  <si>
    <t>7S.36.9.024.5420</t>
  </si>
  <si>
    <t>Модульное электромеханическое реле безопасности (реле с принудительным управлением контактами) SIL2; 4NO+2NC 6A; контакты AgNi+Au; катушка 24В DC; винтовые клеммы; ширина 22.5мм;  степень защиты IP20;</t>
  </si>
  <si>
    <t>7S3690485420</t>
  </si>
  <si>
    <t>7S.36.9.048.5420</t>
  </si>
  <si>
    <t>Модульное электромеханическое реле безопасности (реле с принудительным управлением контактами) SIL2; 4NO+2NC 6A; контакты AgNi+Au; катушка 48В DC; винтовые клеммы; ширина 22.5мм;  степень защиты IP20;</t>
  </si>
  <si>
    <t>7S3691105420</t>
  </si>
  <si>
    <t>7S.36.9.110.5420</t>
  </si>
  <si>
    <t>Модульное электромеханическое реле безопасности (реле с принудительным управлением контактами) SIL2; 4NO+2NC 6A; контакты AgNi+Au; катушка 110В DC; винтовые клеммы; ширина 22.5мм;  степень защиты IP20;</t>
  </si>
  <si>
    <t>Модульное электромеханическое реле безопасности (реле с принудительным управлением контактами) SIL3; 2NO+1NC+1 AUX(доп.контакт) 6A; контакты AgSnO2; катушка 12В DC; безвинтовые клеммы Push-in; ширина 22.5мм;  степень защиты IP20</t>
  </si>
  <si>
    <t>Модульное электромеханическое реле безопасности (реле с принудительным управлением контактами) SIL3; 2NO+1NC+1 AUX(доп.контакт) 6A; контакты AgSnO2; катушка 24В DC; безвинтовые клеммы Push-in; ширина 22.5мм;  степень защиты IP20</t>
  </si>
  <si>
    <t>Модульное электромеханическое реле безопасности (реле с принудительным управлением контактами) SIL3; 2NO+1NC+1 AUX(доп.контакт) 6A; контакты AgSnO2; катушка 48В DC; безвинтовые клеммы Push-in; ширина 22.5мм;  степень защиты IP20</t>
  </si>
  <si>
    <t>Модульное электромеханическое реле безопасности (реле с принудительным управлением контактами) SIL3; 2NO+1NC+1 AUX(доп.контакт) 6A; контакты AgSnO2; катушка 110В DC; безвинтовые клеммы Push-in; ширина 22.5мм;  степень защиты IP20</t>
  </si>
  <si>
    <t>Модульное электромеханическое реле безопасности (реле с принудительным управлением контактами) SIL3; 2NO+1NC+1 AUX(доп.контакт) 6A; контакты AgSnO2; катушка 12В DC; винтовые клеммы; ширина 22.5мм;  степень защиты IP20</t>
  </si>
  <si>
    <t>Модульное электромеханическое реле безопасности (реле с принудительным управлением контактами) SIL3; 2NO+1NC+1 AUX(доп.контакт) 6A; контакты AgSnO2; катушка 24В DC; винтовые клеммы; ширина 22.5мм;  степень защиты IP20</t>
  </si>
  <si>
    <t>Модульное электромеханическое реле безопасности (реле с принудительным управлением контактами) SIL3; 2NO+1NC+1 AUX(доп.контакт) 6A; контакты AgSnO2; катушка 48В DC; винтовые клеммы; ширина 22.5мм;  степень защиты IP20</t>
  </si>
  <si>
    <t>Модульное электромеханическое реле безопасности (реле с принудительным управлением контактами) SIL3; 2NO+1NC+1 AUX(доп.контакт) 6A; контакты AgSnO2; катушка 110В DC; винтовые клеммы; ширина 22.5мм;  степень защиты IP20</t>
  </si>
  <si>
    <t>7T8100002302</t>
  </si>
  <si>
    <t>7T.81.0.000.2302</t>
  </si>
  <si>
    <t>7T8100002402</t>
  </si>
  <si>
    <t>7T.81.0.000.2402</t>
  </si>
  <si>
    <t xml:space="preserve">Электронный таймер мультифункциональный (25 функций); 2 независимых канала 1CO+1CO (16A);  питание 12…24В АС/DC; дисплей с подсветкой; два режима программирования: NFC или классический; регулировка времени от 0.1с. до 9999ч.; упаковка 1шт. </t>
  </si>
  <si>
    <t xml:space="preserve">Электронный таймер мультифункциональный (25 функций); 2 независимых канала 1CO (16A) + 1CO (16A);  питание 110…240В АС/DC; дисплей с подсветкой; два режима программирования: NFC или классический; регулировка времени от 0.1с. до 9999ч.; упаковка 1шт. </t>
  </si>
  <si>
    <t xml:space="preserve">Миниатюрный мультифункциональный таймер (AI, DI, SW, GI); монтаж в розетку; питание 48В АС/DC; 2CO 10A; регулировка времени 0.05с…100ч; степень защиты IP40; в комплекте металлическая клипса 094.81; упаковка 1шт. </t>
  </si>
  <si>
    <t xml:space="preserve">Миниатюрный мультифункциональный таймер (AI, DI, SW, GI); монтаж в розетку; питание 12В АС/DC; 3CO 10A; регулировка времени 0.05с…100ч; степень защиты IP40; в комплекте металлическая клипса 094.81; упаковка 1шт. </t>
  </si>
  <si>
    <t xml:space="preserve">Миниатюрный мультифункциональный таймер (AI, DI, SW, GI); монтаж в розетку; питание 48В АС/DC; 3CO 10A; регулировка времени 0.05с…100ч; степень защиты IP40; в комплекте металлическая клипса 094.81; упаковка 1шт. </t>
  </si>
  <si>
    <t xml:space="preserve">Таймер 1-функциональный (PI); монтаж на панель или в розетку; 8-штырьковый разъем; питание 12…240В АС/DC; 2CO 5A; регулировка времени 0.05с…100ч; степень защиты IP40; упаковка 1шт. </t>
  </si>
  <si>
    <t xml:space="preserve">Таймер 1-функциональный (LI); монтаж на панель или в розетку; 8-штырьковый разъем; питание 12…240В АС/DC; 2CO 5A; регулировка времени 0.05с…100ч; степень защиты IP40; упаковка 1шт. </t>
  </si>
  <si>
    <t xml:space="preserve">Розетка с винтовыми клеммами (с зажимной клетью) для реле 60.12, таймера 88.12; в комплекте металлическая клипса 090.33; версия: синий цвет ; упаковка 50шт. </t>
  </si>
  <si>
    <t xml:space="preserve">Розетка с винтовыми клеммами (с зажимной клетью) для реле 60.13, таймера 88.02; в комплекте металлическая клипса 090.33; версия: синий цвет ; упаковка 50шт. </t>
  </si>
  <si>
    <t>Розетка с винтовыми клеммами (с зажимной клетью) для реле 55.32, 55.34, таймера 85.02, 85.04; применяются модули 86.00, 99.02; в комплекте металлическая клипса 094.71; серый цвет; версия для ЖД-транспорта</t>
  </si>
  <si>
    <t>Розетка с безвинтовыми клеммами (пружинный зажим) для реле 55.32, 55.34, таймера 85.02, 85.04; применяются модули 99.02; в комплекте металлическая клипса 094.71; серый цвет; версия для ЖД-транспорта</t>
  </si>
  <si>
    <t>94.54SMA</t>
  </si>
  <si>
    <t>94.54SPA</t>
  </si>
  <si>
    <t>Розетка с безвинтовыми клеммами Push-in для реле 55.32, 55.34, таймера 85.02, 85.04; применяются модули 86.00, 99.02; в комплекте металлическая клипса 094.71; серый цвет; версия для ЖД-транспорта</t>
  </si>
  <si>
    <t>Розетка с винтовыми клеммами (с зажимной клетью) для реле 40.51, 40.52, 40.61, 40.62; применяются модули 99.02, 86.03; в комплекте металлическая клипса 095.01; версия: черный цвет (заказ минимум/кратно 1000шт)</t>
  </si>
  <si>
    <t>Розетка с винтовыми клеммами (с зажимной клетью) для реле 40.51, 40.52, 40.61, 40.62; применяются модули 99.02, 86.03; в комплекте пластиковая клипса 095.01; версия: черный цвет (заказ минимум/кратно 1000шт)</t>
  </si>
  <si>
    <t>Розетка с винтовыми клеммами (с зажимной клетью) для реле 50.12; в комплекте металлическая клипса 095.71; версия: серый цвет; для приложений безопасности согл. EN 61810-3.</t>
  </si>
  <si>
    <t>95059SMA</t>
  </si>
  <si>
    <t>95.05.9SMA</t>
  </si>
  <si>
    <t>Розетка с винтовыми клеммами (с зажимной клетью) для реле 40.51, 40.52, 40.61, 40.62; применяются модули 99.02, 86.03; в комплекте металлическая клипса 095.71; версия: синий цвет; сделано в России</t>
  </si>
  <si>
    <t>95059SPA</t>
  </si>
  <si>
    <t>95.05.9SPA</t>
  </si>
  <si>
    <t>Розетка с винтовыми клеммами (с зажимной клетью) для реле 40.51, 40.52, 40.61, 40.62; применяются модули 99.02, 86.03; в комплекте пластиковая клипса 095.01; версия: синий цвет; сделано в России</t>
  </si>
  <si>
    <t>Розетка с винтовыми клеммами (с зажимной клетью) для реле 40.51, 40.52, 40.61, 40.62; в комплекте металлическая клипса 095.71; версия: синий цвет</t>
  </si>
  <si>
    <t>Розетка с винтовыми клеммами (с зажимной клетью) для реле 56.32; применяются модули 86.30, 99.02; в комплекте металлическая клипса 094.71; серый цвет; версия для ЖД-транспорта</t>
  </si>
  <si>
    <t>Розетка с винтовыми клеммами (с зажимной клетью) для реле 56.34; применяются модули 86.00, 86.30, 99.02; в комплекте металлическая клипса 096.71; серый цвет; версия для ЖД-транспорта</t>
  </si>
  <si>
    <t>Розетка с винтовыми клеммами (с зажимной клетью) для реле 46.61; применяются модули 86.30, 99.02; в комплекте металлическая клипса 097.71; серый цвет; версия для ЖД-транспорта</t>
  </si>
  <si>
    <t>Розетка с винтовыми клеммами (с зажимной клетью) для реле 46.52; применяются модули 86.30, 99.02; в комплекте металлическая клипса 097.71; серый цвет; версия для ЖД-транспорта</t>
  </si>
  <si>
    <t>4С</t>
  </si>
  <si>
    <t>87</t>
  </si>
  <si>
    <t>Код EAN</t>
  </si>
  <si>
    <t>8012823399119</t>
  </si>
  <si>
    <t>8012823394350</t>
  </si>
  <si>
    <t>8012823394275</t>
  </si>
  <si>
    <t>8012823401157</t>
  </si>
  <si>
    <t>8012823399423</t>
  </si>
  <si>
    <t>8012823399416</t>
  </si>
  <si>
    <t>8012823394268</t>
  </si>
  <si>
    <t>8012823399829</t>
  </si>
  <si>
    <t>8012823394343</t>
  </si>
  <si>
    <t>8012823394381</t>
  </si>
  <si>
    <t>8012823394374</t>
  </si>
  <si>
    <t>8012823397450</t>
  </si>
  <si>
    <t>8012823396651</t>
  </si>
  <si>
    <t>8012823392868</t>
  </si>
  <si>
    <t>8012823392851</t>
  </si>
  <si>
    <t>8012823105369</t>
  </si>
  <si>
    <t>8012823105352</t>
  </si>
  <si>
    <t>8012823105345</t>
  </si>
  <si>
    <t>8012823105338</t>
  </si>
  <si>
    <t>8012823105321</t>
  </si>
  <si>
    <t>8012823095462</t>
  </si>
  <si>
    <t>8012823105314</t>
  </si>
  <si>
    <t>8012823097398</t>
  </si>
  <si>
    <t>8012823105307</t>
  </si>
  <si>
    <t>8012823105291</t>
  </si>
  <si>
    <t>8012823105284</t>
  </si>
  <si>
    <t>8012823105277</t>
  </si>
  <si>
    <t>8012823105260</t>
  </si>
  <si>
    <t>8012823105253</t>
  </si>
  <si>
    <t>8012823105246</t>
  </si>
  <si>
    <t>8012823105239</t>
  </si>
  <si>
    <t>8012823105222</t>
  </si>
  <si>
    <t>8012823105215</t>
  </si>
  <si>
    <t>8012823105208</t>
  </si>
  <si>
    <t>8012823105192</t>
  </si>
  <si>
    <t>8012823095448</t>
  </si>
  <si>
    <t>8012823105185</t>
  </si>
  <si>
    <t>8012823105178</t>
  </si>
  <si>
    <t>8012823115634</t>
  </si>
  <si>
    <t>8012823115627</t>
  </si>
  <si>
    <t>8012823115610</t>
  </si>
  <si>
    <t>8012823115603</t>
  </si>
  <si>
    <t>8012823115597</t>
  </si>
  <si>
    <t>8012823115580</t>
  </si>
  <si>
    <t>8012823115573</t>
  </si>
  <si>
    <t>8012823115566</t>
  </si>
  <si>
    <t>8012823115559</t>
  </si>
  <si>
    <t>8012823115542</t>
  </si>
  <si>
    <t>8012823115535</t>
  </si>
  <si>
    <t>8012823115528</t>
  </si>
  <si>
    <t>8012823115511</t>
  </si>
  <si>
    <t>8012823115504</t>
  </si>
  <si>
    <t>8012823115498</t>
  </si>
  <si>
    <t>8012823115481</t>
  </si>
  <si>
    <t>8012823115474</t>
  </si>
  <si>
    <t>8012823115467</t>
  </si>
  <si>
    <t>8012823104683</t>
  </si>
  <si>
    <t>8012823104669</t>
  </si>
  <si>
    <t>8012823104638</t>
  </si>
  <si>
    <t>8012823104621</t>
  </si>
  <si>
    <t>8012823104614</t>
  </si>
  <si>
    <t>8012823104591</t>
  </si>
  <si>
    <t>8012823104584</t>
  </si>
  <si>
    <t>8012823104577</t>
  </si>
  <si>
    <t>8012823104553</t>
  </si>
  <si>
    <t>8012823104348</t>
  </si>
  <si>
    <t>8012823104546</t>
  </si>
  <si>
    <t>8012823104539</t>
  </si>
  <si>
    <t>8012823104522</t>
  </si>
  <si>
    <t>8012823104515</t>
  </si>
  <si>
    <t>8012823104508</t>
  </si>
  <si>
    <t>8012823104492</t>
  </si>
  <si>
    <t>8012823104485</t>
  </si>
  <si>
    <t>8012823104478</t>
  </si>
  <si>
    <t>8012823104454</t>
  </si>
  <si>
    <t>8012823104430</t>
  </si>
  <si>
    <t>8012823104423</t>
  </si>
  <si>
    <t>8012823104416</t>
  </si>
  <si>
    <t>8012823104409</t>
  </si>
  <si>
    <t>8012823104393</t>
  </si>
  <si>
    <t>8012823401546</t>
  </si>
  <si>
    <t>8012823401539</t>
  </si>
  <si>
    <t>8012823412979</t>
  </si>
  <si>
    <t>8012823401522</t>
  </si>
  <si>
    <t>8012823401515</t>
  </si>
  <si>
    <t>8012823412955</t>
  </si>
  <si>
    <t>8012823308425</t>
  </si>
  <si>
    <t>8012823355054</t>
  </si>
  <si>
    <t>8012823396156</t>
  </si>
  <si>
    <t>8012823308418</t>
  </si>
  <si>
    <t>8012823355047</t>
  </si>
  <si>
    <t>8012823396132</t>
  </si>
  <si>
    <t>8012823426518</t>
  </si>
  <si>
    <t>8012823326511</t>
  </si>
  <si>
    <t>8012823426501</t>
  </si>
  <si>
    <t>8012823326504</t>
  </si>
  <si>
    <t>8012823304144</t>
  </si>
  <si>
    <t>8012823354743</t>
  </si>
  <si>
    <t>8012823392400</t>
  </si>
  <si>
    <t>8012823304519</t>
  </si>
  <si>
    <t>8012823302355</t>
  </si>
  <si>
    <t>8012823354736</t>
  </si>
  <si>
    <t>8012823392394</t>
  </si>
  <si>
    <t>8012823259437</t>
  </si>
  <si>
    <t>8012823259444</t>
  </si>
  <si>
    <t>8012823283821</t>
  </si>
  <si>
    <t>8012823259413</t>
  </si>
  <si>
    <t>8012823259420</t>
  </si>
  <si>
    <t>8012823334158</t>
  </si>
  <si>
    <t>8012823392424</t>
  </si>
  <si>
    <t>8012823334172</t>
  </si>
  <si>
    <t>8012823334165</t>
  </si>
  <si>
    <t>8012823392417</t>
  </si>
  <si>
    <t>8012823401072</t>
  </si>
  <si>
    <t>8012823401065</t>
  </si>
  <si>
    <t>8012823401058</t>
  </si>
  <si>
    <t>8012823401041</t>
  </si>
  <si>
    <t>8012823283494</t>
  </si>
  <si>
    <t>8012823283609</t>
  </si>
  <si>
    <t>8012823291123</t>
  </si>
  <si>
    <t>8012823285153</t>
  </si>
  <si>
    <t>8012823285177</t>
  </si>
  <si>
    <t>8012823285160</t>
  </si>
  <si>
    <t>8012823285184</t>
  </si>
  <si>
    <t>8012823285252</t>
  </si>
  <si>
    <t>8012823285245</t>
  </si>
  <si>
    <t>8012823285269</t>
  </si>
  <si>
    <t>8012823285238</t>
  </si>
  <si>
    <t>4631139962745</t>
  </si>
  <si>
    <t>8012823259383</t>
  </si>
  <si>
    <t>8012823259338</t>
  </si>
  <si>
    <t>8012823259345</t>
  </si>
  <si>
    <t>8012823303581</t>
  </si>
  <si>
    <t>8012823310770</t>
  </si>
  <si>
    <t>8012823303635</t>
  </si>
  <si>
    <t>8012823305431</t>
  </si>
  <si>
    <t>8012823259307</t>
  </si>
  <si>
    <t>8012823286303</t>
  </si>
  <si>
    <t>8012823286297</t>
  </si>
  <si>
    <t>8012823302249</t>
  </si>
  <si>
    <t>8012823286341</t>
  </si>
  <si>
    <t>8012823286334</t>
  </si>
  <si>
    <t>8012823308753</t>
  </si>
  <si>
    <t>8012823286327</t>
  </si>
  <si>
    <t>8012823286310</t>
  </si>
  <si>
    <t>8012823302232</t>
  </si>
  <si>
    <t>8012823286358</t>
  </si>
  <si>
    <t>8012823259246</t>
  </si>
  <si>
    <t>8012823269153</t>
  </si>
  <si>
    <t>8012823259253</t>
  </si>
  <si>
    <t>8012823337760</t>
  </si>
  <si>
    <t>8012823259192</t>
  </si>
  <si>
    <t>8012823269146</t>
  </si>
  <si>
    <t>8012823259208</t>
  </si>
  <si>
    <t>8012823402680</t>
  </si>
  <si>
    <t>8012823402673</t>
  </si>
  <si>
    <t>8012823412993</t>
  </si>
  <si>
    <t>8012823402666</t>
  </si>
  <si>
    <t>8012823402659</t>
  </si>
  <si>
    <t>8012823291062</t>
  </si>
  <si>
    <t>8012823291048</t>
  </si>
  <si>
    <t>8012823291086</t>
  </si>
  <si>
    <t>8012823291079</t>
  </si>
  <si>
    <t>8012823313719</t>
  </si>
  <si>
    <t>8012823313702</t>
  </si>
  <si>
    <t>8012823314198</t>
  </si>
  <si>
    <t>8012823314181</t>
  </si>
  <si>
    <t>8012823259147</t>
  </si>
  <si>
    <t>8012823259178</t>
  </si>
  <si>
    <t>4631139962776</t>
  </si>
  <si>
    <t>8012823259116</t>
  </si>
  <si>
    <t>8012823259086</t>
  </si>
  <si>
    <t>8012823259062</t>
  </si>
  <si>
    <t>8012823259079</t>
  </si>
  <si>
    <t>8012823293691</t>
  </si>
  <si>
    <t>8012823293677</t>
  </si>
  <si>
    <t>8012823364490</t>
  </si>
  <si>
    <t>8012823364506</t>
  </si>
  <si>
    <t>8012823401232</t>
  </si>
  <si>
    <t>8012823259031</t>
  </si>
  <si>
    <t>8012823259000</t>
  </si>
  <si>
    <t>8012823259017</t>
  </si>
  <si>
    <t>8012823259024</t>
  </si>
  <si>
    <t>8012823258980</t>
  </si>
  <si>
    <t>8012823258997</t>
  </si>
  <si>
    <t>8012823258973</t>
  </si>
  <si>
    <t>8012823258959</t>
  </si>
  <si>
    <t>8012823258966</t>
  </si>
  <si>
    <t>4631139962691</t>
  </si>
  <si>
    <t>4631139962684</t>
  </si>
  <si>
    <t>8012823401249</t>
  </si>
  <si>
    <t>8012823285306</t>
  </si>
  <si>
    <t>8012823258928</t>
  </si>
  <si>
    <t>8012823283746</t>
  </si>
  <si>
    <t>8012823258935</t>
  </si>
  <si>
    <t>8012823285283</t>
  </si>
  <si>
    <t>8012823258942</t>
  </si>
  <si>
    <t>8012823283739</t>
  </si>
  <si>
    <t>8012823258867</t>
  </si>
  <si>
    <t>8012823285290</t>
  </si>
  <si>
    <t>8012823258874</t>
  </si>
  <si>
    <t>8012823389943</t>
  </si>
  <si>
    <t>8012823354484</t>
  </si>
  <si>
    <t>8012823389981</t>
  </si>
  <si>
    <t>8012823389899</t>
  </si>
  <si>
    <t>8012823389936</t>
  </si>
  <si>
    <t>8012823389929</t>
  </si>
  <si>
    <t>8012823389851</t>
  </si>
  <si>
    <t>8012823389837</t>
  </si>
  <si>
    <t>8012823389844</t>
  </si>
  <si>
    <t>8012823389820</t>
  </si>
  <si>
    <t>8012823389806</t>
  </si>
  <si>
    <t>8012823389875</t>
  </si>
  <si>
    <t>8012823389882</t>
  </si>
  <si>
    <t>8012823398792</t>
  </si>
  <si>
    <t>8012823389868</t>
  </si>
  <si>
    <t>8012823389813</t>
  </si>
  <si>
    <t>8012823389974</t>
  </si>
  <si>
    <t>8012823389950</t>
  </si>
  <si>
    <t>8012823389967</t>
  </si>
  <si>
    <t>8012823354958</t>
  </si>
  <si>
    <t>8012823367552</t>
  </si>
  <si>
    <t>8012823389615</t>
  </si>
  <si>
    <t>8012823354460</t>
  </si>
  <si>
    <t>8012823353562</t>
  </si>
  <si>
    <t>8012823353548</t>
  </si>
  <si>
    <t>8012823354941</t>
  </si>
  <si>
    <t>8012823354972</t>
  </si>
  <si>
    <t>8012823354965</t>
  </si>
  <si>
    <t>8012823353531</t>
  </si>
  <si>
    <t>8012823354446</t>
  </si>
  <si>
    <t>8012823354453</t>
  </si>
  <si>
    <t>8012823398181</t>
  </si>
  <si>
    <t>8012823354439</t>
  </si>
  <si>
    <t>8012823354422</t>
  </si>
  <si>
    <t>8012823353586</t>
  </si>
  <si>
    <t>8012823353579</t>
  </si>
  <si>
    <t>8012823354477</t>
  </si>
  <si>
    <t>8012823353524</t>
  </si>
  <si>
    <t>8012823353517</t>
  </si>
  <si>
    <t>8012823389608</t>
  </si>
  <si>
    <t>8012823389783</t>
  </si>
  <si>
    <t>8012823389769</t>
  </si>
  <si>
    <t>8012823389776</t>
  </si>
  <si>
    <t>8012823353197</t>
  </si>
  <si>
    <t>8012823305523</t>
  </si>
  <si>
    <t>8012823305509</t>
  </si>
  <si>
    <t>8012823310176</t>
  </si>
  <si>
    <t>8012823310169</t>
  </si>
  <si>
    <t>8012823310152</t>
  </si>
  <si>
    <t>8012823310145</t>
  </si>
  <si>
    <t>8012823284101</t>
  </si>
  <si>
    <t>8012823284088</t>
  </si>
  <si>
    <t>8012823288840</t>
  </si>
  <si>
    <t>8012823284071</t>
  </si>
  <si>
    <t>8012823284057</t>
  </si>
  <si>
    <t>8012823284033</t>
  </si>
  <si>
    <t>8012823284545</t>
  </si>
  <si>
    <t>8012823284026</t>
  </si>
  <si>
    <t>8012823329079</t>
  </si>
  <si>
    <t>8012823284262</t>
  </si>
  <si>
    <t>8012823355696</t>
  </si>
  <si>
    <t>8012823304601</t>
  </si>
  <si>
    <t>8012823304588</t>
  </si>
  <si>
    <t>8012823310084</t>
  </si>
  <si>
    <t>8012823310077</t>
  </si>
  <si>
    <t>8012823310060</t>
  </si>
  <si>
    <t>8012823310053</t>
  </si>
  <si>
    <t>8012823264998</t>
  </si>
  <si>
    <t>8012823308531</t>
  </si>
  <si>
    <t>8012823123042</t>
  </si>
  <si>
    <t>8012823123035</t>
  </si>
  <si>
    <t>8012823232157</t>
  </si>
  <si>
    <t>8012823232133</t>
  </si>
  <si>
    <t>8012823195445</t>
  </si>
  <si>
    <t>8012823195438</t>
  </si>
  <si>
    <t>8012823195421</t>
  </si>
  <si>
    <t>8012823195414</t>
  </si>
  <si>
    <t>8012823258751</t>
  </si>
  <si>
    <t>8012823258775</t>
  </si>
  <si>
    <t>8012823258720</t>
  </si>
  <si>
    <t>8012823258737</t>
  </si>
  <si>
    <t>8012823258744</t>
  </si>
  <si>
    <t>8012823294384</t>
  </si>
  <si>
    <t>8012823294360</t>
  </si>
  <si>
    <t>8012823258713</t>
  </si>
  <si>
    <t>8012823258690</t>
  </si>
  <si>
    <t>8012823303321</t>
  </si>
  <si>
    <t>8012823258706</t>
  </si>
  <si>
    <t>8012823303314</t>
  </si>
  <si>
    <t>8012823258676</t>
  </si>
  <si>
    <t>8012823258683</t>
  </si>
  <si>
    <t>8012823258652</t>
  </si>
  <si>
    <t>8012823186528</t>
  </si>
  <si>
    <t>8012823072425</t>
  </si>
  <si>
    <t>8012823186504</t>
  </si>
  <si>
    <t>8012823072371</t>
  </si>
  <si>
    <t>8012823193946</t>
  </si>
  <si>
    <t>8012823072319</t>
  </si>
  <si>
    <t>8012823193922</t>
  </si>
  <si>
    <t>8012823072265</t>
  </si>
  <si>
    <t>8012823273792</t>
  </si>
  <si>
    <t>8012823285528</t>
  </si>
  <si>
    <t>8012823392998</t>
  </si>
  <si>
    <t>8012823392981</t>
  </si>
  <si>
    <t>8012823392974</t>
  </si>
  <si>
    <t>8012823392967</t>
  </si>
  <si>
    <t>8012823304472</t>
  </si>
  <si>
    <t>8012823304458</t>
  </si>
  <si>
    <t>8012823326115</t>
  </si>
  <si>
    <t>8012823326108</t>
  </si>
  <si>
    <t>8012823336428</t>
  </si>
  <si>
    <t>8012823336411</t>
  </si>
  <si>
    <t>8012823420226</t>
  </si>
  <si>
    <t>8012823355146</t>
  </si>
  <si>
    <t>8012823310695</t>
  </si>
  <si>
    <t>8012823310671</t>
  </si>
  <si>
    <t>8012823355139</t>
  </si>
  <si>
    <t>8012823276328</t>
  </si>
  <si>
    <t>8012823275895</t>
  </si>
  <si>
    <t>8012823275680</t>
  </si>
  <si>
    <t>8012823275581</t>
  </si>
  <si>
    <t>8012823275574</t>
  </si>
  <si>
    <t>8012823275567</t>
  </si>
  <si>
    <t>8012823275673</t>
  </si>
  <si>
    <t>8012823275666</t>
  </si>
  <si>
    <t>8012823275826</t>
  </si>
  <si>
    <t>8012823275536</t>
  </si>
  <si>
    <t>8012823275529</t>
  </si>
  <si>
    <t>8012823275802</t>
  </si>
  <si>
    <t>8012823275512</t>
  </si>
  <si>
    <t>8012823275659</t>
  </si>
  <si>
    <t>8012823275642</t>
  </si>
  <si>
    <t>8012823275772</t>
  </si>
  <si>
    <t>8012823275482</t>
  </si>
  <si>
    <t>8012823275475</t>
  </si>
  <si>
    <t>8012823275468</t>
  </si>
  <si>
    <t>8012823407241</t>
  </si>
  <si>
    <t>8012823407234</t>
  </si>
  <si>
    <t>8012823407265</t>
  </si>
  <si>
    <t>8012823407258</t>
  </si>
  <si>
    <t>8012823328034</t>
  </si>
  <si>
    <t>8012823358635</t>
  </si>
  <si>
    <t>8012823358611</t>
  </si>
  <si>
    <t>8012823391861</t>
  </si>
  <si>
    <t>8012823391854</t>
  </si>
  <si>
    <t>8012823328010</t>
  </si>
  <si>
    <t>8012823327990</t>
  </si>
  <si>
    <t>8012823327976</t>
  </si>
  <si>
    <t>8012823358420</t>
  </si>
  <si>
    <t>8012823327952</t>
  </si>
  <si>
    <t>8012823355122</t>
  </si>
  <si>
    <t>8012823258027</t>
  </si>
  <si>
    <t>8012823274447</t>
  </si>
  <si>
    <t>8012823290652</t>
  </si>
  <si>
    <t>8012823326122</t>
  </si>
  <si>
    <t>8012823372969</t>
  </si>
  <si>
    <t>8012823290645</t>
  </si>
  <si>
    <t>8012823345734</t>
  </si>
  <si>
    <t>8012823355108</t>
  </si>
  <si>
    <t>8012823324593</t>
  </si>
  <si>
    <t>8012823274669</t>
  </si>
  <si>
    <t>8012823355092</t>
  </si>
  <si>
    <t>8012823324586</t>
  </si>
  <si>
    <t>8012823355085</t>
  </si>
  <si>
    <t>8012823274393</t>
  </si>
  <si>
    <t>8012823363288</t>
  </si>
  <si>
    <t>8012823366883</t>
  </si>
  <si>
    <t>8012823363264</t>
  </si>
  <si>
    <t>8012823366869</t>
  </si>
  <si>
    <t>8012823422305</t>
  </si>
  <si>
    <t>8012823421230</t>
  </si>
  <si>
    <t>8012823421216</t>
  </si>
  <si>
    <t>8012823421193</t>
  </si>
  <si>
    <t>8012823421179</t>
  </si>
  <si>
    <t>8012823421155</t>
  </si>
  <si>
    <t>8012823421131</t>
  </si>
  <si>
    <t>8012823421117</t>
  </si>
  <si>
    <t>8012823421094</t>
  </si>
  <si>
    <t>8012823418117</t>
  </si>
  <si>
    <t>8012823420882</t>
  </si>
  <si>
    <t>8012823420875</t>
  </si>
  <si>
    <t>8012823365893</t>
  </si>
  <si>
    <t>8012823365886</t>
  </si>
  <si>
    <t>8012823420868</t>
  </si>
  <si>
    <t>8012823420851</t>
  </si>
  <si>
    <t>8012823377919</t>
  </si>
  <si>
    <t>8012823377902</t>
  </si>
  <si>
    <t>8012823420967</t>
  </si>
  <si>
    <t>8012823420950</t>
  </si>
  <si>
    <t>8012823420943</t>
  </si>
  <si>
    <t>8012823420936</t>
  </si>
  <si>
    <t>8012823420448</t>
  </si>
  <si>
    <t>8012823420431</t>
  </si>
  <si>
    <t xml:space="preserve">8012823420523                      </t>
  </si>
  <si>
    <t>8012823420400</t>
  </si>
  <si>
    <t>8012823420394</t>
  </si>
  <si>
    <t>8012823365831</t>
  </si>
  <si>
    <t>8012823365848</t>
  </si>
  <si>
    <t>8012823420509</t>
  </si>
  <si>
    <t>8012823420493</t>
  </si>
  <si>
    <t>8012823420387</t>
  </si>
  <si>
    <t>8012823420370</t>
  </si>
  <si>
    <t>8012823377896</t>
  </si>
  <si>
    <t>8012823377889</t>
  </si>
  <si>
    <t>8012823420608</t>
  </si>
  <si>
    <t>8012823420592</t>
  </si>
  <si>
    <t>8012823420486</t>
  </si>
  <si>
    <t>8012823420479</t>
  </si>
  <si>
    <t>8012823420585</t>
  </si>
  <si>
    <t>8012823420578</t>
  </si>
  <si>
    <t>8012823420462</t>
  </si>
  <si>
    <t>8012823420455</t>
  </si>
  <si>
    <t>8012823365824</t>
  </si>
  <si>
    <t>8012823365817</t>
  </si>
  <si>
    <t>8012823368160</t>
  </si>
  <si>
    <t>8012823368153</t>
  </si>
  <si>
    <t>8012823377322</t>
  </si>
  <si>
    <t>8012823374147</t>
  </si>
  <si>
    <t>8012823375908</t>
  </si>
  <si>
    <t>8012823374130</t>
  </si>
  <si>
    <t>8012823398082</t>
  </si>
  <si>
    <t>8012823401256</t>
  </si>
  <si>
    <t>8012823413341</t>
  </si>
  <si>
    <t>8012823422596</t>
  </si>
  <si>
    <t>8012823422589</t>
  </si>
  <si>
    <t>8012823423180</t>
  </si>
  <si>
    <t>8012823423197</t>
  </si>
  <si>
    <t>8012823388427</t>
  </si>
  <si>
    <t>8012823407890</t>
  </si>
  <si>
    <t>8012823399478</t>
  </si>
  <si>
    <t>8012823413969</t>
  </si>
  <si>
    <t>8012823394015</t>
  </si>
  <si>
    <t>8012823398167</t>
  </si>
  <si>
    <t>8012823365961</t>
  </si>
  <si>
    <t>8012823398112</t>
  </si>
  <si>
    <t>8012823334714</t>
  </si>
  <si>
    <t>8012823398150</t>
  </si>
  <si>
    <t>8012823334707</t>
  </si>
  <si>
    <t>8012823398143</t>
  </si>
  <si>
    <t>8012823376820</t>
  </si>
  <si>
    <t>8012823398099</t>
  </si>
  <si>
    <t>8012823413327</t>
  </si>
  <si>
    <t>8012823413334</t>
  </si>
  <si>
    <t>8012823368498</t>
  </si>
  <si>
    <t>8012823398105</t>
  </si>
  <si>
    <t>8012823344393</t>
  </si>
  <si>
    <t>8012823400815</t>
  </si>
  <si>
    <t>8012823334691</t>
  </si>
  <si>
    <t>8012823398136</t>
  </si>
  <si>
    <t>8012823394008</t>
  </si>
  <si>
    <t>8012823357553</t>
  </si>
  <si>
    <t>8012823334684</t>
  </si>
  <si>
    <t>8012823398129</t>
  </si>
  <si>
    <t>8012823378527</t>
  </si>
  <si>
    <t>8012823400822</t>
  </si>
  <si>
    <t>8012823378510</t>
  </si>
  <si>
    <t>8012823400808</t>
  </si>
  <si>
    <t>8012823416755</t>
  </si>
  <si>
    <t>8012823368528</t>
  </si>
  <si>
    <t>8012823377094</t>
  </si>
  <si>
    <t>8012823334721</t>
  </si>
  <si>
    <t>8012823396224</t>
  </si>
  <si>
    <t>8012823396309</t>
  </si>
  <si>
    <t>8012823334738</t>
  </si>
  <si>
    <t>8012823354170</t>
  </si>
  <si>
    <t>8012823349619</t>
  </si>
  <si>
    <t>8012823354156</t>
  </si>
  <si>
    <t>8012823354163</t>
  </si>
  <si>
    <t>8012823361918</t>
  </si>
  <si>
    <t>8012823361925</t>
  </si>
  <si>
    <t>8012823354286</t>
  </si>
  <si>
    <t>8012823350226</t>
  </si>
  <si>
    <t>8012823354125</t>
  </si>
  <si>
    <t>8012823429724</t>
  </si>
  <si>
    <t>8012823429748</t>
  </si>
  <si>
    <t>8012823374635</t>
  </si>
  <si>
    <t>8012823429717</t>
  </si>
  <si>
    <t>8012823429731</t>
  </si>
  <si>
    <t>8012823354149</t>
  </si>
  <si>
    <t>8012823354293</t>
  </si>
  <si>
    <t>8012823371689</t>
  </si>
  <si>
    <t>8012823429786</t>
  </si>
  <si>
    <t>8012823429779</t>
  </si>
  <si>
    <t>8012823371696</t>
  </si>
  <si>
    <t>8012823433189</t>
  </si>
  <si>
    <t>8012823433172</t>
  </si>
  <si>
    <t>8012823433165</t>
  </si>
  <si>
    <t>8012823433158</t>
  </si>
  <si>
    <t>8012823433141</t>
  </si>
  <si>
    <t>8012823433134</t>
  </si>
  <si>
    <t>8012823433127</t>
  </si>
  <si>
    <t>8012823433110</t>
  </si>
  <si>
    <t>8012823429427</t>
  </si>
  <si>
    <t>8012823429410</t>
  </si>
  <si>
    <t>8012823429236</t>
  </si>
  <si>
    <t>8012823429229</t>
  </si>
  <si>
    <t>8012823421940</t>
  </si>
  <si>
    <t>8012823421933</t>
  </si>
  <si>
    <t>8012823401508</t>
  </si>
  <si>
    <t>8012823401492</t>
  </si>
  <si>
    <t>8012823401485</t>
  </si>
  <si>
    <t>8012823401478</t>
  </si>
  <si>
    <t>8012823368405</t>
  </si>
  <si>
    <t>8012823367323</t>
  </si>
  <si>
    <t>8012823367316</t>
  </si>
  <si>
    <t>8012823367309</t>
  </si>
  <si>
    <t>8012823367293</t>
  </si>
  <si>
    <t>8012823377285</t>
  </si>
  <si>
    <t>8012823367286</t>
  </si>
  <si>
    <t>8012823367279</t>
  </si>
  <si>
    <t>8012823367262</t>
  </si>
  <si>
    <t>8012823367255</t>
  </si>
  <si>
    <t>8012823367248</t>
  </si>
  <si>
    <t>8012823367231</t>
  </si>
  <si>
    <t>8012823390352</t>
  </si>
  <si>
    <t>8012823377681</t>
  </si>
  <si>
    <t>8012823377674</t>
  </si>
  <si>
    <t>8012823423838</t>
  </si>
  <si>
    <t>8012823423807</t>
  </si>
  <si>
    <t>8012823423777</t>
  </si>
  <si>
    <t>8012823423814</t>
  </si>
  <si>
    <t>8012823423784</t>
  </si>
  <si>
    <t>8012823423753</t>
  </si>
  <si>
    <t>8012823367361</t>
  </si>
  <si>
    <t>8012823367354</t>
  </si>
  <si>
    <t>8012823367347</t>
  </si>
  <si>
    <t>8012823367330</t>
  </si>
  <si>
    <t>8012823424200</t>
  </si>
  <si>
    <t>8012823423845</t>
  </si>
  <si>
    <t>8012823423548</t>
  </si>
  <si>
    <t>8012823402901</t>
  </si>
  <si>
    <t>8012823402895</t>
  </si>
  <si>
    <t>8012823363233</t>
  </si>
  <si>
    <t>8012823363226</t>
  </si>
  <si>
    <t>8012823402888</t>
  </si>
  <si>
    <t>8012823363554</t>
  </si>
  <si>
    <t>8012823363547</t>
  </si>
  <si>
    <t>8012823359120</t>
  </si>
  <si>
    <t>8012823359113</t>
  </si>
  <si>
    <t>8012823424880</t>
  </si>
  <si>
    <t>8012823424873</t>
  </si>
  <si>
    <t>8012823402857</t>
  </si>
  <si>
    <t>8012823402840</t>
  </si>
  <si>
    <t>8012823402833</t>
  </si>
  <si>
    <t>8012823429762</t>
  </si>
  <si>
    <t>8012823429755</t>
  </si>
  <si>
    <t>8012823421902</t>
  </si>
  <si>
    <t>8012823421896</t>
  </si>
  <si>
    <t>8012823421926</t>
  </si>
  <si>
    <t>8012823421919</t>
  </si>
  <si>
    <t>8012823402703</t>
  </si>
  <si>
    <t>8012823402697</t>
  </si>
  <si>
    <t>8012823398488</t>
  </si>
  <si>
    <t>8012823398471</t>
  </si>
  <si>
    <t>8012823413990</t>
  </si>
  <si>
    <t>8012823429434</t>
  </si>
  <si>
    <t>8012823371436</t>
  </si>
  <si>
    <t>8012823369556</t>
  </si>
  <si>
    <t>8012823375663</t>
  </si>
  <si>
    <t>8012823391304</t>
  </si>
  <si>
    <t>8012823391298</t>
  </si>
  <si>
    <t>8012823391281</t>
  </si>
  <si>
    <t>8012823391274</t>
  </si>
  <si>
    <t>8012823391342</t>
  </si>
  <si>
    <t>8012823391335</t>
  </si>
  <si>
    <t>8012823391328</t>
  </si>
  <si>
    <t>8012823391311</t>
  </si>
  <si>
    <t>8012823391229</t>
  </si>
  <si>
    <t>8012823391212</t>
  </si>
  <si>
    <t>8012823391205</t>
  </si>
  <si>
    <t>8012823391199</t>
  </si>
  <si>
    <t>8012823391250</t>
  </si>
  <si>
    <t>8012823391243</t>
  </si>
  <si>
    <t>8012823391236</t>
  </si>
  <si>
    <t>8012823375137</t>
  </si>
  <si>
    <t>8012823375120</t>
  </si>
  <si>
    <t>8012823375113</t>
  </si>
  <si>
    <t>8012823375106</t>
  </si>
  <si>
    <t>8012823375090</t>
  </si>
  <si>
    <t>8012823375083</t>
  </si>
  <si>
    <t>8012823374697</t>
  </si>
  <si>
    <t>8012823374680</t>
  </si>
  <si>
    <t>8012823375076</t>
  </si>
  <si>
    <t>8012823375069</t>
  </si>
  <si>
    <t>8012823374949</t>
  </si>
  <si>
    <t>8012823374932</t>
  </si>
  <si>
    <t>8012823375052</t>
  </si>
  <si>
    <t>8012823375045</t>
  </si>
  <si>
    <t>8012823375014</t>
  </si>
  <si>
    <t>8012823375007</t>
  </si>
  <si>
    <t>8012823391144</t>
  </si>
  <si>
    <t>8012823391359</t>
  </si>
  <si>
    <t>8012823391137</t>
  </si>
  <si>
    <t>8012823391120</t>
  </si>
  <si>
    <t>8012823391182</t>
  </si>
  <si>
    <t>8012823391175</t>
  </si>
  <si>
    <t>8012823391168</t>
  </si>
  <si>
    <t>8012823391151</t>
  </si>
  <si>
    <t>8012823377520</t>
  </si>
  <si>
    <t>8012823377513</t>
  </si>
  <si>
    <t>8012823377506</t>
  </si>
  <si>
    <t>8012823377490</t>
  </si>
  <si>
    <t>8012823377568</t>
  </si>
  <si>
    <t>8012823377551</t>
  </si>
  <si>
    <t>8012823377537</t>
  </si>
  <si>
    <t>8012823411026</t>
  </si>
  <si>
    <t>8012823411873</t>
  </si>
  <si>
    <t>8012823411002</t>
  </si>
  <si>
    <t>8012823410999</t>
  </si>
  <si>
    <t>8012823351469</t>
  </si>
  <si>
    <t>8012823351452</t>
  </si>
  <si>
    <t>8012823350721</t>
  </si>
  <si>
    <t>8012823350714</t>
  </si>
  <si>
    <t>8012823351445</t>
  </si>
  <si>
    <t>8012823351438</t>
  </si>
  <si>
    <t>8012823350707</t>
  </si>
  <si>
    <t>8012823375984</t>
  </si>
  <si>
    <t>8012823378695</t>
  </si>
  <si>
    <t>8012823397832</t>
  </si>
  <si>
    <t>8012823392561</t>
  </si>
  <si>
    <t>8012823372181</t>
  </si>
  <si>
    <t>8012823378688</t>
  </si>
  <si>
    <t>8012823378671</t>
  </si>
  <si>
    <t>8012823399263</t>
  </si>
  <si>
    <t>8012823379142</t>
  </si>
  <si>
    <t>8012823378664</t>
  </si>
  <si>
    <t>8012823399256</t>
  </si>
  <si>
    <t>8012823378435</t>
  </si>
  <si>
    <t>8012823399249</t>
  </si>
  <si>
    <t>8012823377360</t>
  </si>
  <si>
    <t>8012823373058</t>
  </si>
  <si>
    <t>8012823372143</t>
  </si>
  <si>
    <t>8012823362717</t>
  </si>
  <si>
    <t>8012823362748</t>
  </si>
  <si>
    <t>8012823362731</t>
  </si>
  <si>
    <t>8012823302195</t>
  </si>
  <si>
    <t>8012823290638</t>
  </si>
  <si>
    <t>8012823291567</t>
  </si>
  <si>
    <t>8012823290621</t>
  </si>
  <si>
    <t>8012823300948</t>
  </si>
  <si>
    <t>8012823302171</t>
  </si>
  <si>
    <t>8012823320083</t>
  </si>
  <si>
    <t>8012823364193</t>
  </si>
  <si>
    <t>8012823364186</t>
  </si>
  <si>
    <t>8012823315027</t>
  </si>
  <si>
    <t>8012823314044</t>
  </si>
  <si>
    <t>8012823378237</t>
  </si>
  <si>
    <t>8012823371764</t>
  </si>
  <si>
    <t>8012823290607</t>
  </si>
  <si>
    <t>8012823290591</t>
  </si>
  <si>
    <t>8012823345611</t>
  </si>
  <si>
    <t>8012823345604</t>
  </si>
  <si>
    <t>8012823378220</t>
  </si>
  <si>
    <t>8012823371771</t>
  </si>
  <si>
    <t>8012823300931</t>
  </si>
  <si>
    <t>8012823300450</t>
  </si>
  <si>
    <t>8012823300467</t>
  </si>
  <si>
    <t>8012823276007</t>
  </si>
  <si>
    <t>8012823300443</t>
  </si>
  <si>
    <t>8012823275994</t>
  </si>
  <si>
    <t>8012823275987</t>
  </si>
  <si>
    <t>8012823275956</t>
  </si>
  <si>
    <t>8012823418032</t>
  </si>
  <si>
    <t>8012823377452</t>
  </si>
  <si>
    <t>8012823377445</t>
  </si>
  <si>
    <t>8012823372938</t>
  </si>
  <si>
    <t>8012823371993</t>
  </si>
  <si>
    <t>8012823371986</t>
  </si>
  <si>
    <t>8012823398945</t>
  </si>
  <si>
    <t>8012823372235</t>
  </si>
  <si>
    <t>8012823372228</t>
  </si>
  <si>
    <t>8012823372211</t>
  </si>
  <si>
    <t>8012823372204</t>
  </si>
  <si>
    <t>8012823364810</t>
  </si>
  <si>
    <t>8012823364803</t>
  </si>
  <si>
    <t>8012823413891</t>
  </si>
  <si>
    <t>8012823377872</t>
  </si>
  <si>
    <t>8012823377865</t>
  </si>
  <si>
    <t>8012823388786</t>
  </si>
  <si>
    <t>8012823388779</t>
  </si>
  <si>
    <t>8012823392653</t>
  </si>
  <si>
    <t>8012823372600</t>
  </si>
  <si>
    <t>8012823372594</t>
  </si>
  <si>
    <t>8012823413884</t>
  </si>
  <si>
    <t>8012823413914</t>
  </si>
  <si>
    <t>8012823413907</t>
  </si>
  <si>
    <t>8012823375540</t>
  </si>
  <si>
    <t>8012823375533</t>
  </si>
  <si>
    <t>8012823394336</t>
  </si>
  <si>
    <t>8012823373003</t>
  </si>
  <si>
    <t>8012823372310</t>
  </si>
  <si>
    <t>8012823413877</t>
  </si>
  <si>
    <t>8012823414027</t>
  </si>
  <si>
    <t>8012823408347</t>
  </si>
  <si>
    <t>8012823408330</t>
  </si>
  <si>
    <t>8012823413938</t>
  </si>
  <si>
    <t>8012823413921</t>
  </si>
  <si>
    <t>8012823413860</t>
  </si>
  <si>
    <t>8012823413853</t>
  </si>
  <si>
    <t>8012823375526</t>
  </si>
  <si>
    <t>8012823375519</t>
  </si>
  <si>
    <t>8012823413952</t>
  </si>
  <si>
    <t>8012823413945</t>
  </si>
  <si>
    <t>8012823412863</t>
  </si>
  <si>
    <t>8012823412856</t>
  </si>
  <si>
    <t>8012823301983</t>
  </si>
  <si>
    <t>8012823301891</t>
  </si>
  <si>
    <t>8012823298924</t>
  </si>
  <si>
    <t>8012823292861</t>
  </si>
  <si>
    <t>8012823301976</t>
  </si>
  <si>
    <t>8012823301884</t>
  </si>
  <si>
    <t>8012823366272</t>
  </si>
  <si>
    <t>8012823365565</t>
  </si>
  <si>
    <t>8012823391724</t>
  </si>
  <si>
    <t>8012823308104</t>
  </si>
  <si>
    <t>8012823289311</t>
  </si>
  <si>
    <t>8012823308098</t>
  </si>
  <si>
    <t>8012823290577</t>
  </si>
  <si>
    <t>8012823301969</t>
  </si>
  <si>
    <t>8012823301877</t>
  </si>
  <si>
    <t>8012823374840</t>
  </si>
  <si>
    <t>8012823365947</t>
  </si>
  <si>
    <t>8012823308081</t>
  </si>
  <si>
    <t>8012823290669</t>
  </si>
  <si>
    <t>8012823308074</t>
  </si>
  <si>
    <t>8012823290560</t>
  </si>
  <si>
    <t>8012823308067</t>
  </si>
  <si>
    <t>8012823298917</t>
  </si>
  <si>
    <t>8012823308050</t>
  </si>
  <si>
    <t>8012823293578</t>
  </si>
  <si>
    <t>8012823301952</t>
  </si>
  <si>
    <t>8012823301860</t>
  </si>
  <si>
    <t>8012823320670</t>
  </si>
  <si>
    <t>8012823319957</t>
  </si>
  <si>
    <t>8012823308043</t>
  </si>
  <si>
    <t>8012823289304</t>
  </si>
  <si>
    <t>8012823331850</t>
  </si>
  <si>
    <t>8012823331843</t>
  </si>
  <si>
    <t>8012823308036</t>
  </si>
  <si>
    <t>8012823290553</t>
  </si>
  <si>
    <t>8012823301945</t>
  </si>
  <si>
    <t>8012823301853</t>
  </si>
  <si>
    <t>8012823308029</t>
  </si>
  <si>
    <t>8012823289298</t>
  </si>
  <si>
    <t>8012823308012</t>
  </si>
  <si>
    <t>8012823290546</t>
  </si>
  <si>
    <t>8012823301938</t>
  </si>
  <si>
    <t>8012823301846</t>
  </si>
  <si>
    <t>8012823308005</t>
  </si>
  <si>
    <t>8012823290539</t>
  </si>
  <si>
    <t>8012823307992</t>
  </si>
  <si>
    <t>8012823290522</t>
  </si>
  <si>
    <t>8012823301921</t>
  </si>
  <si>
    <t>8012823301839</t>
  </si>
  <si>
    <t>8012823292939</t>
  </si>
  <si>
    <t>8012823301914</t>
  </si>
  <si>
    <t>8012823301822</t>
  </si>
  <si>
    <t>8012823307985</t>
  </si>
  <si>
    <t>8012823289281</t>
  </si>
  <si>
    <t>8012823307978</t>
  </si>
  <si>
    <t>8012823290515</t>
  </si>
  <si>
    <t>8012823301907</t>
  </si>
  <si>
    <t>8012823301815</t>
  </si>
  <si>
    <t>8012823298900</t>
  </si>
  <si>
    <t>8012823293561</t>
  </si>
  <si>
    <t>8012823302164</t>
  </si>
  <si>
    <t>8012823302072</t>
  </si>
  <si>
    <t>8012823298856</t>
  </si>
  <si>
    <t>8012823299365</t>
  </si>
  <si>
    <t>8012823309279</t>
  </si>
  <si>
    <t>8012823302157</t>
  </si>
  <si>
    <t>8012823302065</t>
  </si>
  <si>
    <t>8012823350769</t>
  </si>
  <si>
    <t>8012823336671</t>
  </si>
  <si>
    <t>8012823307961</t>
  </si>
  <si>
    <t>8012823289359</t>
  </si>
  <si>
    <t>8012823310572</t>
  </si>
  <si>
    <t>8012823307954</t>
  </si>
  <si>
    <t>8012823290508</t>
  </si>
  <si>
    <t>8012823302140</t>
  </si>
  <si>
    <t>8012823302058</t>
  </si>
  <si>
    <t>8012823360003</t>
  </si>
  <si>
    <t>8012823335155</t>
  </si>
  <si>
    <t>8012823307947</t>
  </si>
  <si>
    <t>8012823289373</t>
  </si>
  <si>
    <t>8012823299594</t>
  </si>
  <si>
    <t>8012823307930</t>
  </si>
  <si>
    <t>8012823290492</t>
  </si>
  <si>
    <t>8012823302850</t>
  </si>
  <si>
    <t>8012823298832</t>
  </si>
  <si>
    <t>8012823298788</t>
  </si>
  <si>
    <t>8012823302133</t>
  </si>
  <si>
    <t>8012823302041</t>
  </si>
  <si>
    <t>8012823304199</t>
  </si>
  <si>
    <t>8012823307923</t>
  </si>
  <si>
    <t>8012823289342</t>
  </si>
  <si>
    <t>8012823304267</t>
  </si>
  <si>
    <t>8012823307916</t>
  </si>
  <si>
    <t>8012823290485</t>
  </si>
  <si>
    <t>8012823302126</t>
  </si>
  <si>
    <t>8012823302034</t>
  </si>
  <si>
    <t>8012823307909</t>
  </si>
  <si>
    <t>8012823289335</t>
  </si>
  <si>
    <t>8012823302386</t>
  </si>
  <si>
    <t>8012823307893</t>
  </si>
  <si>
    <t>8012823290478</t>
  </si>
  <si>
    <t>8012823302119</t>
  </si>
  <si>
    <t>8012823302027</t>
  </si>
  <si>
    <t>8012823307886</t>
  </si>
  <si>
    <t>8012823290461</t>
  </si>
  <si>
    <t>8012823307879</t>
  </si>
  <si>
    <t>8012823290454</t>
  </si>
  <si>
    <t>8012823302102</t>
  </si>
  <si>
    <t>8012823302010</t>
  </si>
  <si>
    <t>8012823302096</t>
  </si>
  <si>
    <t>8012823302003</t>
  </si>
  <si>
    <t>8012823307862</t>
  </si>
  <si>
    <t>8012823289328</t>
  </si>
  <si>
    <t>8012823307855</t>
  </si>
  <si>
    <t>8012823290447</t>
  </si>
  <si>
    <t>8012823302089</t>
  </si>
  <si>
    <t>8012823301990</t>
  </si>
  <si>
    <t>8012823298825</t>
  </si>
  <si>
    <t>8012823298818</t>
  </si>
  <si>
    <t>8012823072258</t>
  </si>
  <si>
    <t>8012823258034</t>
  </si>
  <si>
    <t>8012823083728</t>
  </si>
  <si>
    <t>8012823257976</t>
  </si>
  <si>
    <t>8012823074214</t>
  </si>
  <si>
    <t>8012823268774</t>
  </si>
  <si>
    <t>8012823288802</t>
  </si>
  <si>
    <t>8012823072234</t>
  </si>
  <si>
    <t>8012823257983</t>
  </si>
  <si>
    <t>8012823361819</t>
  </si>
  <si>
    <t>8012823361802</t>
  </si>
  <si>
    <t>8012823288796</t>
  </si>
  <si>
    <t>8012823072159</t>
  </si>
  <si>
    <t>8012823288789</t>
  </si>
  <si>
    <t>8012823257938</t>
  </si>
  <si>
    <t>8012823195827</t>
  </si>
  <si>
    <t>8012823356532</t>
  </si>
  <si>
    <t>8012823288772</t>
  </si>
  <si>
    <t>8012823072111</t>
  </si>
  <si>
    <t>8012823288765</t>
  </si>
  <si>
    <t>8012823257945</t>
  </si>
  <si>
    <t>8012823359991</t>
  </si>
  <si>
    <t>8012823072081</t>
  </si>
  <si>
    <t>8012823257952</t>
  </si>
  <si>
    <t>8012823257877</t>
  </si>
  <si>
    <t>8012823257884</t>
  </si>
  <si>
    <t>8012823072043</t>
  </si>
  <si>
    <t>8012823257907</t>
  </si>
  <si>
    <t>8012823283715</t>
  </si>
  <si>
    <t>8012823288758</t>
  </si>
  <si>
    <t>8012823080864</t>
  </si>
  <si>
    <t>8012823288741</t>
  </si>
  <si>
    <t>8012823257914</t>
  </si>
  <si>
    <t>8012823084398</t>
  </si>
  <si>
    <t>8012823288734</t>
  </si>
  <si>
    <t>8012823081793</t>
  </si>
  <si>
    <t>8012823257921</t>
  </si>
  <si>
    <t>8012823071992</t>
  </si>
  <si>
    <t>8012823288727</t>
  </si>
  <si>
    <t>8012823071978</t>
  </si>
  <si>
    <t>8012823288710</t>
  </si>
  <si>
    <t>8012823257839</t>
  </si>
  <si>
    <t>8012823257846</t>
  </si>
  <si>
    <t>8012823288703</t>
  </si>
  <si>
    <t>8012823071930</t>
  </si>
  <si>
    <t>8012823288697</t>
  </si>
  <si>
    <t>8012823257853</t>
  </si>
  <si>
    <t>8012823071909</t>
  </si>
  <si>
    <t>8012823257860</t>
  </si>
  <si>
    <t>8012823091433</t>
  </si>
  <si>
    <t>8012823071268</t>
  </si>
  <si>
    <t>8012823257815</t>
  </si>
  <si>
    <t>8012823071220</t>
  </si>
  <si>
    <t>8012823257822</t>
  </si>
  <si>
    <t>8012823333212</t>
  </si>
  <si>
    <t>8012823071169</t>
  </si>
  <si>
    <t>8012823333120</t>
  </si>
  <si>
    <t>8012823257792</t>
  </si>
  <si>
    <t>8012823071121</t>
  </si>
  <si>
    <t>8012823333205</t>
  </si>
  <si>
    <t>8012823282596</t>
  </si>
  <si>
    <t>8012823071084</t>
  </si>
  <si>
    <t>8012823333113</t>
  </si>
  <si>
    <t>8012823282602</t>
  </si>
  <si>
    <t>8012823257808</t>
  </si>
  <si>
    <t>8012823310756</t>
  </si>
  <si>
    <t>8012823333199</t>
  </si>
  <si>
    <t>8012823282572</t>
  </si>
  <si>
    <t>8012823071008</t>
  </si>
  <si>
    <t>8012823333106</t>
  </si>
  <si>
    <t>8012823282589</t>
  </si>
  <si>
    <t>8012823257778</t>
  </si>
  <si>
    <t>8012823070933</t>
  </si>
  <si>
    <t>8012823257785</t>
  </si>
  <si>
    <t>8012823107127</t>
  </si>
  <si>
    <t>8012823333076</t>
  </si>
  <si>
    <t>8012823282558</t>
  </si>
  <si>
    <t>8012823070766</t>
  </si>
  <si>
    <t>8012823333090</t>
  </si>
  <si>
    <t>8012823282565</t>
  </si>
  <si>
    <t>8012823257761</t>
  </si>
  <si>
    <t>8012823291734</t>
  </si>
  <si>
    <t>8012823333182</t>
  </si>
  <si>
    <t>8012823282541</t>
  </si>
  <si>
    <t>8012823070520</t>
  </si>
  <si>
    <t>8012823333083</t>
  </si>
  <si>
    <t>8012823282626</t>
  </si>
  <si>
    <t>8012823257730</t>
  </si>
  <si>
    <t>8012823070421</t>
  </si>
  <si>
    <t>8012823257747</t>
  </si>
  <si>
    <t>8012823257693</t>
  </si>
  <si>
    <t>8012823257709</t>
  </si>
  <si>
    <t>8012823307657</t>
  </si>
  <si>
    <t>8012823070216</t>
  </si>
  <si>
    <t>8012823307640</t>
  </si>
  <si>
    <t>8012823257662</t>
  </si>
  <si>
    <t>8012823274331</t>
  </si>
  <si>
    <t>8012823295787</t>
  </si>
  <si>
    <t>8012823333694</t>
  </si>
  <si>
    <t>8012823282619</t>
  </si>
  <si>
    <t>8012823070117</t>
  </si>
  <si>
    <t>8012823333175</t>
  </si>
  <si>
    <t>8012823282534</t>
  </si>
  <si>
    <t>8012823257655</t>
  </si>
  <si>
    <t>8012823069845</t>
  </si>
  <si>
    <t>8012823257631</t>
  </si>
  <si>
    <t>8012823116037</t>
  </si>
  <si>
    <t>8012823288680</t>
  </si>
  <si>
    <t>8012823069814</t>
  </si>
  <si>
    <t>8012823365015</t>
  </si>
  <si>
    <t>8012823288673</t>
  </si>
  <si>
    <t>8012823257648</t>
  </si>
  <si>
    <t>8012823069784</t>
  </si>
  <si>
    <t>8012823294452</t>
  </si>
  <si>
    <t>8012823299846</t>
  </si>
  <si>
    <t>8012823282527</t>
  </si>
  <si>
    <t>8012823069661</t>
  </si>
  <si>
    <t>8012823333168</t>
  </si>
  <si>
    <t>8012823282510</t>
  </si>
  <si>
    <t>8012823257594</t>
  </si>
  <si>
    <t>8012823069579</t>
  </si>
  <si>
    <t>8012823257617</t>
  </si>
  <si>
    <t>8012823069524</t>
  </si>
  <si>
    <t>8012823333151</t>
  </si>
  <si>
    <t>8012823257624</t>
  </si>
  <si>
    <t>8012823334028</t>
  </si>
  <si>
    <t>8012823334202</t>
  </si>
  <si>
    <t>8012823284347</t>
  </si>
  <si>
    <t>8012823069425</t>
  </si>
  <si>
    <t>8012823333144</t>
  </si>
  <si>
    <t>8012823282503</t>
  </si>
  <si>
    <t>8012823257587</t>
  </si>
  <si>
    <t>8012823282497</t>
  </si>
  <si>
    <t>8012823069340</t>
  </si>
  <si>
    <t>8012823333137</t>
  </si>
  <si>
    <t>8012823282480</t>
  </si>
  <si>
    <t>8012823257563</t>
  </si>
  <si>
    <t>8012823069296</t>
  </si>
  <si>
    <t>8012823257570</t>
  </si>
  <si>
    <t>8012823325897</t>
  </si>
  <si>
    <t>8012823257549</t>
  </si>
  <si>
    <t>8012823257556</t>
  </si>
  <si>
    <t>8012823091358</t>
  </si>
  <si>
    <t>8012823333366</t>
  </si>
  <si>
    <t>8012823257488</t>
  </si>
  <si>
    <t>8012823257501</t>
  </si>
  <si>
    <t>8012823257518</t>
  </si>
  <si>
    <t>8012823257525</t>
  </si>
  <si>
    <t>8012823107806</t>
  </si>
  <si>
    <t>8012823231426</t>
  </si>
  <si>
    <t>8012823257532</t>
  </si>
  <si>
    <t>8012823257402</t>
  </si>
  <si>
    <t>8012823257419</t>
  </si>
  <si>
    <t>8012823257426</t>
  </si>
  <si>
    <t>8012823257433</t>
  </si>
  <si>
    <t>8012823293318</t>
  </si>
  <si>
    <t>8012823330853</t>
  </si>
  <si>
    <t>8012823257440</t>
  </si>
  <si>
    <t>8012823257457</t>
  </si>
  <si>
    <t>8012823257464</t>
  </si>
  <si>
    <t>8012823334295</t>
  </si>
  <si>
    <t>8012823110752</t>
  </si>
  <si>
    <t>8012823282640</t>
  </si>
  <si>
    <t>8012823257341</t>
  </si>
  <si>
    <t>8012823195773</t>
  </si>
  <si>
    <t>8012823333601</t>
  </si>
  <si>
    <t>8012823257358</t>
  </si>
  <si>
    <t>8012823103396</t>
  </si>
  <si>
    <t>8012823257389</t>
  </si>
  <si>
    <t>8012823257396</t>
  </si>
  <si>
    <t>8012823257327</t>
  </si>
  <si>
    <t>8012823279411</t>
  </si>
  <si>
    <t>8012823079820</t>
  </si>
  <si>
    <t>8012823116068</t>
  </si>
  <si>
    <t>8012823257334</t>
  </si>
  <si>
    <t>8012823193458</t>
  </si>
  <si>
    <t>8012823231631</t>
  </si>
  <si>
    <t>8012823279404</t>
  </si>
  <si>
    <t>8012823257242</t>
  </si>
  <si>
    <t>8012823257259</t>
  </si>
  <si>
    <t>8012823257297</t>
  </si>
  <si>
    <t>8012823257310</t>
  </si>
  <si>
    <t>8012823257198</t>
  </si>
  <si>
    <t>8012823307633</t>
  </si>
  <si>
    <t>8012823079813</t>
  </si>
  <si>
    <t>8012823257204</t>
  </si>
  <si>
    <t>8012823257211</t>
  </si>
  <si>
    <t>8012823193717</t>
  </si>
  <si>
    <t>8012823257228</t>
  </si>
  <si>
    <t>8012823288666</t>
  </si>
  <si>
    <t>8012823257167</t>
  </si>
  <si>
    <t>8012823102658</t>
  </si>
  <si>
    <t>8012823257174</t>
  </si>
  <si>
    <t>8012823289779</t>
  </si>
  <si>
    <t>8012823290331</t>
  </si>
  <si>
    <t>8012823292441</t>
  </si>
  <si>
    <t>8012823097039</t>
  </si>
  <si>
    <t>8012823257181</t>
  </si>
  <si>
    <t>8012823257136</t>
  </si>
  <si>
    <t>8012823333311</t>
  </si>
  <si>
    <t>8012823089515</t>
  </si>
  <si>
    <t>8012823257143</t>
  </si>
  <si>
    <t>8012823231457</t>
  </si>
  <si>
    <t>8012823333410</t>
  </si>
  <si>
    <t>8012823257150</t>
  </si>
  <si>
    <t>8012823283456</t>
  </si>
  <si>
    <t>8012823104232</t>
  </si>
  <si>
    <t>8012823257082</t>
  </si>
  <si>
    <t>8012823257099</t>
  </si>
  <si>
    <t>8012823257105</t>
  </si>
  <si>
    <t>8012823257112</t>
  </si>
  <si>
    <t>8012823279398</t>
  </si>
  <si>
    <t>8012823089812</t>
  </si>
  <si>
    <t>8012823257037</t>
  </si>
  <si>
    <t>8012823307626</t>
  </si>
  <si>
    <t>8012823124674</t>
  </si>
  <si>
    <t>8012823104225</t>
  </si>
  <si>
    <t>8012823257044</t>
  </si>
  <si>
    <t>8012823279381</t>
  </si>
  <si>
    <t>8012823257051</t>
  </si>
  <si>
    <t>8012823095912</t>
  </si>
  <si>
    <t>8012823256924</t>
  </si>
  <si>
    <t>8012823256931</t>
  </si>
  <si>
    <t>8012823256962</t>
  </si>
  <si>
    <t>8012823256979</t>
  </si>
  <si>
    <t>8012823256986</t>
  </si>
  <si>
    <t>8012823089508</t>
  </si>
  <si>
    <t>8012823256993</t>
  </si>
  <si>
    <t>8012823257006</t>
  </si>
  <si>
    <t>8012823257013</t>
  </si>
  <si>
    <t>8012823257020</t>
  </si>
  <si>
    <t>8012823307619</t>
  </si>
  <si>
    <t>8012823256900</t>
  </si>
  <si>
    <t>8012823093963</t>
  </si>
  <si>
    <t>8012823197753</t>
  </si>
  <si>
    <t>8012823196435</t>
  </si>
  <si>
    <t>8012823285467</t>
  </si>
  <si>
    <t>8012823307602</t>
  </si>
  <si>
    <t>8012823256917</t>
  </si>
  <si>
    <t>8012823256849</t>
  </si>
  <si>
    <t>8012823101552</t>
  </si>
  <si>
    <t>8012823123721</t>
  </si>
  <si>
    <t>8012823333458</t>
  </si>
  <si>
    <t>8012823256856</t>
  </si>
  <si>
    <t>8012823256764</t>
  </si>
  <si>
    <t>8012823333359</t>
  </si>
  <si>
    <t>8012823256795</t>
  </si>
  <si>
    <t>8012823256801</t>
  </si>
  <si>
    <t>8012823256818</t>
  </si>
  <si>
    <t>8012823256825</t>
  </si>
  <si>
    <t>8012823307596</t>
  </si>
  <si>
    <t>8012823084206</t>
  </si>
  <si>
    <t>8012823197760</t>
  </si>
  <si>
    <t>8012823124681</t>
  </si>
  <si>
    <t>8012823256832</t>
  </si>
  <si>
    <t>8012823256726</t>
  </si>
  <si>
    <t>8012823288659</t>
  </si>
  <si>
    <t>8012823256733</t>
  </si>
  <si>
    <t>8012823098777</t>
  </si>
  <si>
    <t>8012823198064</t>
  </si>
  <si>
    <t>8012823256740</t>
  </si>
  <si>
    <t>8012823256757</t>
  </si>
  <si>
    <t>8012823121499</t>
  </si>
  <si>
    <t>8012823256696</t>
  </si>
  <si>
    <t>8012823256702</t>
  </si>
  <si>
    <t>8012823091341</t>
  </si>
  <si>
    <t>8012823256610</t>
  </si>
  <si>
    <t>8012823256634</t>
  </si>
  <si>
    <t>8012823256641</t>
  </si>
  <si>
    <t>8012823193441</t>
  </si>
  <si>
    <t>8012823231464</t>
  </si>
  <si>
    <t>8012823336251</t>
  </si>
  <si>
    <t>8012823256658</t>
  </si>
  <si>
    <t>8012823256665</t>
  </si>
  <si>
    <t>8012823256672</t>
  </si>
  <si>
    <t>8012823256689</t>
  </si>
  <si>
    <t>8012823293301</t>
  </si>
  <si>
    <t>8012823256573</t>
  </si>
  <si>
    <t>8012823114545</t>
  </si>
  <si>
    <t>8012823256580</t>
  </si>
  <si>
    <t>8012823098227</t>
  </si>
  <si>
    <t>8012823329543</t>
  </si>
  <si>
    <t>8012823256597</t>
  </si>
  <si>
    <t>8012823284965</t>
  </si>
  <si>
    <t>8012823256603</t>
  </si>
  <si>
    <t>8012823198330</t>
  </si>
  <si>
    <t>8012823256542</t>
  </si>
  <si>
    <t>8012823256559</t>
  </si>
  <si>
    <t>8012823256566</t>
  </si>
  <si>
    <t>8012823279367</t>
  </si>
  <si>
    <t>8012823083698</t>
  </si>
  <si>
    <t>8012823197777</t>
  </si>
  <si>
    <t>8012823256481</t>
  </si>
  <si>
    <t>8012823193724</t>
  </si>
  <si>
    <t>8012823256498</t>
  </si>
  <si>
    <t>8012823279374</t>
  </si>
  <si>
    <t>8012823256511</t>
  </si>
  <si>
    <t>8012823185866</t>
  </si>
  <si>
    <t>8012823256443</t>
  </si>
  <si>
    <t>8012823256467</t>
  </si>
  <si>
    <t>8012823256474</t>
  </si>
  <si>
    <t>8012823288642</t>
  </si>
  <si>
    <t>8012823090061</t>
  </si>
  <si>
    <t>8012823256351</t>
  </si>
  <si>
    <t>8012823256368</t>
  </si>
  <si>
    <t>8012823193731</t>
  </si>
  <si>
    <t>8012823256375</t>
  </si>
  <si>
    <t>8012823288635</t>
  </si>
  <si>
    <t>8012823256399</t>
  </si>
  <si>
    <t>8012823273860</t>
  </si>
  <si>
    <t>8012823256405</t>
  </si>
  <si>
    <t>8012823126074</t>
  </si>
  <si>
    <t>8012823256306</t>
  </si>
  <si>
    <t>8012823256337</t>
  </si>
  <si>
    <t>8012823301051</t>
  </si>
  <si>
    <t>8012823089492</t>
  </si>
  <si>
    <t>8012823256344</t>
  </si>
  <si>
    <t>8012823231471</t>
  </si>
  <si>
    <t>8012823256245</t>
  </si>
  <si>
    <t>8012823103914</t>
  </si>
  <si>
    <t>8012823295602</t>
  </si>
  <si>
    <t>8012823118765</t>
  </si>
  <si>
    <t>8012823256276</t>
  </si>
  <si>
    <t>8012823256283</t>
  </si>
  <si>
    <t>8012823332567</t>
  </si>
  <si>
    <t>8012823279350</t>
  </si>
  <si>
    <t>8012823079332</t>
  </si>
  <si>
    <t>8012823256238</t>
  </si>
  <si>
    <t>8012823307589</t>
  </si>
  <si>
    <t>8012823123707</t>
  </si>
  <si>
    <t>8012823112534</t>
  </si>
  <si>
    <t>8012823198392</t>
  </si>
  <si>
    <t>8012823279343</t>
  </si>
  <si>
    <t>8012823256191</t>
  </si>
  <si>
    <t>8012823089430</t>
  </si>
  <si>
    <t>8012823256214</t>
  </si>
  <si>
    <t>8012823256221</t>
  </si>
  <si>
    <t>8012823256115</t>
  </si>
  <si>
    <t>8012823256122</t>
  </si>
  <si>
    <t>8012823256139</t>
  </si>
  <si>
    <t>8012823089485</t>
  </si>
  <si>
    <t>8012823180625</t>
  </si>
  <si>
    <t>8012823256146</t>
  </si>
  <si>
    <t>8012823107172</t>
  </si>
  <si>
    <t>8012823256153</t>
  </si>
  <si>
    <t>8012823288628</t>
  </si>
  <si>
    <t>8012823256184</t>
  </si>
  <si>
    <t>8012823112060</t>
  </si>
  <si>
    <t>8012823290379</t>
  </si>
  <si>
    <t>8012823236476</t>
  </si>
  <si>
    <t>8012823256061</t>
  </si>
  <si>
    <t>8012823096292</t>
  </si>
  <si>
    <t>8012823197784</t>
  </si>
  <si>
    <t>8012823196459</t>
  </si>
  <si>
    <t>8012823256078</t>
  </si>
  <si>
    <t>8012823288611</t>
  </si>
  <si>
    <t>8012823256085</t>
  </si>
  <si>
    <t>8012823256009</t>
  </si>
  <si>
    <t>8012823101279</t>
  </si>
  <si>
    <t>8012823231112</t>
  </si>
  <si>
    <t>8012823256016</t>
  </si>
  <si>
    <t>8012823113623</t>
  </si>
  <si>
    <t>8012823118154</t>
  </si>
  <si>
    <t>8012823256047</t>
  </si>
  <si>
    <t>8012823256054</t>
  </si>
  <si>
    <t>8012823255965</t>
  </si>
  <si>
    <t>8012823307572</t>
  </si>
  <si>
    <t>8012823082844</t>
  </si>
  <si>
    <t>8012823197791</t>
  </si>
  <si>
    <t>8012823124667</t>
  </si>
  <si>
    <t>8012823107165</t>
  </si>
  <si>
    <t>8012823255972</t>
  </si>
  <si>
    <t>8012823288604</t>
  </si>
  <si>
    <t>8012823255996</t>
  </si>
  <si>
    <t>8012823098760</t>
  </si>
  <si>
    <t>8012823231129</t>
  </si>
  <si>
    <t>8012823255941</t>
  </si>
  <si>
    <t>8012823289045</t>
  </si>
  <si>
    <t>8012823255958</t>
  </si>
  <si>
    <t>8012823284859</t>
  </si>
  <si>
    <t>8012823290409</t>
  </si>
  <si>
    <t>8012823276236</t>
  </si>
  <si>
    <t>8012823307565</t>
  </si>
  <si>
    <t>8012823177656</t>
  </si>
  <si>
    <t>8012823276069</t>
  </si>
  <si>
    <t>8012823255927</t>
  </si>
  <si>
    <t>8012823285085</t>
  </si>
  <si>
    <t>8012823117201</t>
  </si>
  <si>
    <t>8012823082776</t>
  </si>
  <si>
    <t>8012823186160</t>
  </si>
  <si>
    <t>8012823255880</t>
  </si>
  <si>
    <t>8012823349589</t>
  </si>
  <si>
    <t>8012823309170</t>
  </si>
  <si>
    <t>8012823331218</t>
  </si>
  <si>
    <t>8012823274188</t>
  </si>
  <si>
    <t>8012823091235</t>
  </si>
  <si>
    <t>8012823266435</t>
  </si>
  <si>
    <t>8012823116259</t>
  </si>
  <si>
    <t>8012823113272</t>
  </si>
  <si>
    <t>8012823307558</t>
  </si>
  <si>
    <t>8012823123370</t>
  </si>
  <si>
    <t>8012823276076</t>
  </si>
  <si>
    <t>8012823255897</t>
  </si>
  <si>
    <t>8012823255903</t>
  </si>
  <si>
    <t>8012823300856</t>
  </si>
  <si>
    <t>8012823255910</t>
  </si>
  <si>
    <t>8012823279855</t>
  </si>
  <si>
    <t>8012823196411</t>
  </si>
  <si>
    <t>8012823291963</t>
  </si>
  <si>
    <t>8012823100258</t>
  </si>
  <si>
    <t>8012823093956</t>
  </si>
  <si>
    <t>8012823307541</t>
  </si>
  <si>
    <t>8012823123363</t>
  </si>
  <si>
    <t>8012823279824</t>
  </si>
  <si>
    <t>8012823255859</t>
  </si>
  <si>
    <t>8012823289823</t>
  </si>
  <si>
    <t>8012823255866</t>
  </si>
  <si>
    <t>8012823255873</t>
  </si>
  <si>
    <t>8012823255811</t>
  </si>
  <si>
    <t>8012823188492</t>
  </si>
  <si>
    <t>8012823062228</t>
  </si>
  <si>
    <t>8012823228082</t>
  </si>
  <si>
    <t>8012823123356</t>
  </si>
  <si>
    <t>8012823231617</t>
  </si>
  <si>
    <t>8012823255828</t>
  </si>
  <si>
    <t>8012823255835</t>
  </si>
  <si>
    <t>8012823314457</t>
  </si>
  <si>
    <t>8012823255842</t>
  </si>
  <si>
    <t>8012823292137</t>
  </si>
  <si>
    <t>8012823188485</t>
  </si>
  <si>
    <t>8012823292144</t>
  </si>
  <si>
    <t>8012823274195</t>
  </si>
  <si>
    <t>8012823307534</t>
  </si>
  <si>
    <t>8012823109893</t>
  </si>
  <si>
    <t>8012823269320</t>
  </si>
  <si>
    <t>8012823111308</t>
  </si>
  <si>
    <t>8012823104386</t>
  </si>
  <si>
    <t>8012823288598</t>
  </si>
  <si>
    <t>8012823123349</t>
  </si>
  <si>
    <t>8012823279817</t>
  </si>
  <si>
    <t>8012823197401</t>
  </si>
  <si>
    <t>8012823255804</t>
  </si>
  <si>
    <t>8012823197852</t>
  </si>
  <si>
    <t>8012823124452</t>
  </si>
  <si>
    <t>8012823255736</t>
  </si>
  <si>
    <t>8012823292885</t>
  </si>
  <si>
    <t>8012823255750</t>
  </si>
  <si>
    <t>8012823255767</t>
  </si>
  <si>
    <t>8012823124056</t>
  </si>
  <si>
    <t>8012823255781</t>
  </si>
  <si>
    <t>8012823123653</t>
  </si>
  <si>
    <t>8012823124100</t>
  </si>
  <si>
    <t>8012823124094</t>
  </si>
  <si>
    <t>8012823195285</t>
  </si>
  <si>
    <t>8012823255712</t>
  </si>
  <si>
    <t>8012823279329</t>
  </si>
  <si>
    <t>8012823062105</t>
  </si>
  <si>
    <t>8012823197708</t>
  </si>
  <si>
    <t>8012823255729</t>
  </si>
  <si>
    <t>8012823062075</t>
  </si>
  <si>
    <t>8012823098456</t>
  </si>
  <si>
    <t>8012823279336</t>
  </si>
  <si>
    <t>8012823122878</t>
  </si>
  <si>
    <t>8012823126036</t>
  </si>
  <si>
    <t>8012823255569</t>
  </si>
  <si>
    <t>8012823255583</t>
  </si>
  <si>
    <t>8012823255590</t>
  </si>
  <si>
    <t>8012823255606</t>
  </si>
  <si>
    <t>8012823255620</t>
  </si>
  <si>
    <t>8012823255644</t>
  </si>
  <si>
    <t>8012823231648</t>
  </si>
  <si>
    <t>8012823196404</t>
  </si>
  <si>
    <t>8012823255538</t>
  </si>
  <si>
    <t>8012823255545</t>
  </si>
  <si>
    <t>8012823081731</t>
  </si>
  <si>
    <t>8012823255552</t>
  </si>
  <si>
    <t>8012823061986</t>
  </si>
  <si>
    <t>8012823083131</t>
  </si>
  <si>
    <t>8012823288581</t>
  </si>
  <si>
    <t>8012823123332</t>
  </si>
  <si>
    <t>8012823197920</t>
  </si>
  <si>
    <t>8012823255514</t>
  </si>
  <si>
    <t>8012823111735</t>
  </si>
  <si>
    <t>8012823123325</t>
  </si>
  <si>
    <t>8012823255446</t>
  </si>
  <si>
    <t>8012823269375</t>
  </si>
  <si>
    <t>8012823269382</t>
  </si>
  <si>
    <t>8012823198262</t>
  </si>
  <si>
    <t>8012823255460</t>
  </si>
  <si>
    <t>8012823255477</t>
  </si>
  <si>
    <t>8012823255415</t>
  </si>
  <si>
    <t>8012823187013</t>
  </si>
  <si>
    <t>8012823124445</t>
  </si>
  <si>
    <t>8012823101002</t>
  </si>
  <si>
    <t>8012823176833</t>
  </si>
  <si>
    <t>8012823255422</t>
  </si>
  <si>
    <t>8012823292472</t>
  </si>
  <si>
    <t>8012823289793</t>
  </si>
  <si>
    <t>8012823255439</t>
  </si>
  <si>
    <t>8012823198606</t>
  </si>
  <si>
    <t>8012823255323</t>
  </si>
  <si>
    <t>8012823255347</t>
  </si>
  <si>
    <t>8012823114248</t>
  </si>
  <si>
    <t>8012823227818</t>
  </si>
  <si>
    <t>8012823255392</t>
  </si>
  <si>
    <t>8012823291949</t>
  </si>
  <si>
    <t>8012823255408</t>
  </si>
  <si>
    <t>8012823279312</t>
  </si>
  <si>
    <t>8012823061832</t>
  </si>
  <si>
    <t>8012823255293</t>
  </si>
  <si>
    <t>8012823337166</t>
  </si>
  <si>
    <t>8012823061825</t>
  </si>
  <si>
    <t>8012823288574</t>
  </si>
  <si>
    <t>8012823122854</t>
  </si>
  <si>
    <t>8012823255309</t>
  </si>
  <si>
    <t>8012823121703</t>
  </si>
  <si>
    <t>8012823255316</t>
  </si>
  <si>
    <t>8012823094847</t>
  </si>
  <si>
    <t>8012823176666</t>
  </si>
  <si>
    <t>8012823255262</t>
  </si>
  <si>
    <t>8012823255279</t>
  </si>
  <si>
    <t>8012823255286</t>
  </si>
  <si>
    <t>8012823299921</t>
  </si>
  <si>
    <t>8012823279893</t>
  </si>
  <si>
    <t>8012823061689</t>
  </si>
  <si>
    <t>8012823288567</t>
  </si>
  <si>
    <t>8012823123318</t>
  </si>
  <si>
    <t>8012823061672</t>
  </si>
  <si>
    <t>8012823176567</t>
  </si>
  <si>
    <t>8012823255248</t>
  </si>
  <si>
    <t>8012823195858</t>
  </si>
  <si>
    <t>8012823255255</t>
  </si>
  <si>
    <t>8012823266428</t>
  </si>
  <si>
    <t>8012823123691</t>
  </si>
  <si>
    <t>8012823061634</t>
  </si>
  <si>
    <t>8012823274829</t>
  </si>
  <si>
    <t>8012823061627</t>
  </si>
  <si>
    <t>8012823288550</t>
  </si>
  <si>
    <t>8012823123301</t>
  </si>
  <si>
    <t>8012823061610</t>
  </si>
  <si>
    <t>8012823125008</t>
  </si>
  <si>
    <t>8012823255231</t>
  </si>
  <si>
    <t>8012823123295</t>
  </si>
  <si>
    <t>8012823255217</t>
  </si>
  <si>
    <t>8012823314464</t>
  </si>
  <si>
    <t>8012823274713</t>
  </si>
  <si>
    <t>8012823123288</t>
  </si>
  <si>
    <t>8012823197630</t>
  </si>
  <si>
    <t>8012823255224</t>
  </si>
  <si>
    <t>8012823314471</t>
  </si>
  <si>
    <t>8012823114231</t>
  </si>
  <si>
    <t>8012823195612</t>
  </si>
  <si>
    <t>8012823291956</t>
  </si>
  <si>
    <t>8012823124964</t>
  </si>
  <si>
    <t>8012823197722</t>
  </si>
  <si>
    <t>8012823308838</t>
  </si>
  <si>
    <t>8012823061481</t>
  </si>
  <si>
    <t>8012823288543</t>
  </si>
  <si>
    <t>8012823122847</t>
  </si>
  <si>
    <t>8012823061474</t>
  </si>
  <si>
    <t>8012823125763</t>
  </si>
  <si>
    <t>8012823255200</t>
  </si>
  <si>
    <t>8012823314488</t>
  </si>
  <si>
    <t>8012823100241</t>
  </si>
  <si>
    <t>8012823307527</t>
  </si>
  <si>
    <t>8012823123271</t>
  </si>
  <si>
    <t>8012823093949</t>
  </si>
  <si>
    <t>8012823255187</t>
  </si>
  <si>
    <t>8012823123264</t>
  </si>
  <si>
    <t>8012823255194</t>
  </si>
  <si>
    <t>8012823396590</t>
  </si>
  <si>
    <t>8012823274508</t>
  </si>
  <si>
    <t>8012823307510</t>
  </si>
  <si>
    <t>8012823124629</t>
  </si>
  <si>
    <t>8012823255170</t>
  </si>
  <si>
    <t>8012823290966</t>
  </si>
  <si>
    <t>8012823396583</t>
  </si>
  <si>
    <t>8012823300825</t>
  </si>
  <si>
    <t>8012823091228</t>
  </si>
  <si>
    <t>8012823264530</t>
  </si>
  <si>
    <t>8012823123257</t>
  </si>
  <si>
    <t>8012823255163</t>
  </si>
  <si>
    <t>8012823396576</t>
  </si>
  <si>
    <t>8012823193557</t>
  </si>
  <si>
    <t>8012823195131</t>
  </si>
  <si>
    <t>8012823100234</t>
  </si>
  <si>
    <t>8012823269283</t>
  </si>
  <si>
    <t>8012823307503</t>
  </si>
  <si>
    <t>8012823123240</t>
  </si>
  <si>
    <t>8012823255149</t>
  </si>
  <si>
    <t>8012823100913</t>
  </si>
  <si>
    <t>8012823089201</t>
  </si>
  <si>
    <t>8012823123233</t>
  </si>
  <si>
    <t>8012823255156</t>
  </si>
  <si>
    <t>8012823397597</t>
  </si>
  <si>
    <t>8012823294438</t>
  </si>
  <si>
    <t>8012823197418</t>
  </si>
  <si>
    <t>8012823300832</t>
  </si>
  <si>
    <t>8012823236032</t>
  </si>
  <si>
    <t>8012823197333</t>
  </si>
  <si>
    <t>8012823288536</t>
  </si>
  <si>
    <t>8012823123226</t>
  </si>
  <si>
    <t>8012823397443</t>
  </si>
  <si>
    <t>8012823255132</t>
  </si>
  <si>
    <t>8012823231440</t>
  </si>
  <si>
    <t>8012823398044</t>
  </si>
  <si>
    <t>8012823396569</t>
  </si>
  <si>
    <t>8012823292397</t>
  </si>
  <si>
    <t>8012823292984</t>
  </si>
  <si>
    <t>8012823292489</t>
  </si>
  <si>
    <t>8012823293516</t>
  </si>
  <si>
    <t>8012823292656</t>
  </si>
  <si>
    <t>8012823196428</t>
  </si>
  <si>
    <t>8012823314082</t>
  </si>
  <si>
    <t>8012823186078</t>
  </si>
  <si>
    <t>8012823300078</t>
  </si>
  <si>
    <t>8012823269061</t>
  </si>
  <si>
    <t>8012823186054</t>
  </si>
  <si>
    <t>8012823279794</t>
  </si>
  <si>
    <t>8012823279299</t>
  </si>
  <si>
    <t>8012823061184</t>
  </si>
  <si>
    <t>8012823269368</t>
  </si>
  <si>
    <t>8012823061177</t>
  </si>
  <si>
    <t>8012823095905</t>
  </si>
  <si>
    <t>8012823279305</t>
  </si>
  <si>
    <t>8012823123219</t>
  </si>
  <si>
    <t>8012823195544</t>
  </si>
  <si>
    <t>8012823255125</t>
  </si>
  <si>
    <t>8012823396552</t>
  </si>
  <si>
    <t>8012823275710</t>
  </si>
  <si>
    <t>8012823319490</t>
  </si>
  <si>
    <t>8012823061115</t>
  </si>
  <si>
    <t>8012823090672</t>
  </si>
  <si>
    <t>8012823088495</t>
  </si>
  <si>
    <t>8012823288529</t>
  </si>
  <si>
    <t>8012823123202</t>
  </si>
  <si>
    <t>8012823195643</t>
  </si>
  <si>
    <t>8012823197425</t>
  </si>
  <si>
    <t>8012823255095</t>
  </si>
  <si>
    <t>8012823197487</t>
  </si>
  <si>
    <t>8012823123196</t>
  </si>
  <si>
    <t>8012823289618</t>
  </si>
  <si>
    <t>8012823255101</t>
  </si>
  <si>
    <t>8012823291581</t>
  </si>
  <si>
    <t>8012823255118</t>
  </si>
  <si>
    <t>8012823283685</t>
  </si>
  <si>
    <t>8012823195865</t>
  </si>
  <si>
    <t>8012823232058</t>
  </si>
  <si>
    <t>8012823101187</t>
  </si>
  <si>
    <t>8012823291000</t>
  </si>
  <si>
    <t>8012823255071</t>
  </si>
  <si>
    <t>8012823289786</t>
  </si>
  <si>
    <t>8012823269443</t>
  </si>
  <si>
    <t>8012823125541</t>
  </si>
  <si>
    <t>8012823115757</t>
  </si>
  <si>
    <t>8012823274737</t>
  </si>
  <si>
    <t>8012823288512</t>
  </si>
  <si>
    <t>8012823102832</t>
  </si>
  <si>
    <t>8012823275130</t>
  </si>
  <si>
    <t>8012823060996</t>
  </si>
  <si>
    <t>8012823279282</t>
  </si>
  <si>
    <t>8012823123189</t>
  </si>
  <si>
    <t>8012823100999</t>
  </si>
  <si>
    <t>8012823121161</t>
  </si>
  <si>
    <t>8012823255057</t>
  </si>
  <si>
    <t>8012823193748</t>
  </si>
  <si>
    <t>8012823255064</t>
  </si>
  <si>
    <t>8012823175218</t>
  </si>
  <si>
    <t>8012823286419</t>
  </si>
  <si>
    <t>8012823060897</t>
  </si>
  <si>
    <t>8012823288505</t>
  </si>
  <si>
    <t>8012823123172</t>
  </si>
  <si>
    <t>8012823102276</t>
  </si>
  <si>
    <t>8012823290997</t>
  </si>
  <si>
    <t>8012823255033</t>
  </si>
  <si>
    <t>8012823285382</t>
  </si>
  <si>
    <t>8012823197814</t>
  </si>
  <si>
    <t>8012823255040</t>
  </si>
  <si>
    <t>8012823286488</t>
  </si>
  <si>
    <t>8012823300320</t>
  </si>
  <si>
    <t>8012823197739</t>
  </si>
  <si>
    <t>8012823060859</t>
  </si>
  <si>
    <t>8012823288499</t>
  </si>
  <si>
    <t>8012823123165</t>
  </si>
  <si>
    <t>8012823096117</t>
  </si>
  <si>
    <t>8012823124995</t>
  </si>
  <si>
    <t>8012823255002</t>
  </si>
  <si>
    <t>8012823123158</t>
  </si>
  <si>
    <t>8012823285108</t>
  </si>
  <si>
    <t>8012823255019</t>
  </si>
  <si>
    <t>8012823274720</t>
  </si>
  <si>
    <t>8012823292243</t>
  </si>
  <si>
    <t>8012823124049</t>
  </si>
  <si>
    <t>8012823123141</t>
  </si>
  <si>
    <t>8012823255026</t>
  </si>
  <si>
    <t>8012823295299</t>
  </si>
  <si>
    <t>8012823124698</t>
  </si>
  <si>
    <t>8012823198385</t>
  </si>
  <si>
    <t>8012823285139</t>
  </si>
  <si>
    <t>8012823198637</t>
  </si>
  <si>
    <t>8012823197746</t>
  </si>
  <si>
    <t>8012823060767</t>
  </si>
  <si>
    <t>8012823288482</t>
  </si>
  <si>
    <t>8012823123134</t>
  </si>
  <si>
    <t>8012823060750</t>
  </si>
  <si>
    <t>8012823195636</t>
  </si>
  <si>
    <t>8012823195506</t>
  </si>
  <si>
    <t>8012823254982</t>
  </si>
  <si>
    <t>8012823276090</t>
  </si>
  <si>
    <t>8012823100227</t>
  </si>
  <si>
    <t>8012823123127</t>
  </si>
  <si>
    <t>8012823254999</t>
  </si>
  <si>
    <t>8012823123110</t>
  </si>
  <si>
    <t>8012823174808</t>
  </si>
  <si>
    <t>8012823254975</t>
  </si>
  <si>
    <t>8012823396644</t>
  </si>
  <si>
    <t>8012823396637</t>
  </si>
  <si>
    <t>8012823396620</t>
  </si>
  <si>
    <t>8012823397559</t>
  </si>
  <si>
    <t>8012823396613</t>
  </si>
  <si>
    <t>8012823396606</t>
  </si>
  <si>
    <t>8012823279954</t>
  </si>
  <si>
    <t>8012823295701</t>
  </si>
  <si>
    <t>8012823296500</t>
  </si>
  <si>
    <t>8012823275727</t>
  </si>
  <si>
    <t>8012823187075</t>
  </si>
  <si>
    <t>8012823285726</t>
  </si>
  <si>
    <t>8012823254951</t>
  </si>
  <si>
    <t>8012823279947</t>
  </si>
  <si>
    <t>8012823186993</t>
  </si>
  <si>
    <t>8012823285733</t>
  </si>
  <si>
    <t>8012823254968</t>
  </si>
  <si>
    <t>8012823197647</t>
  </si>
  <si>
    <t>8012823197494</t>
  </si>
  <si>
    <t>8012823195537</t>
  </si>
  <si>
    <t>8012823196114</t>
  </si>
  <si>
    <t>8012823279435</t>
  </si>
  <si>
    <t>8012823108759</t>
  </si>
  <si>
    <t>8012823124148</t>
  </si>
  <si>
    <t>8012823279428</t>
  </si>
  <si>
    <t>8012823254937</t>
  </si>
  <si>
    <t>8012823124490</t>
  </si>
  <si>
    <t>8012823307442</t>
  </si>
  <si>
    <t>8012823195940</t>
  </si>
  <si>
    <t>8012823288475</t>
  </si>
  <si>
    <t>8012823108742</t>
  </si>
  <si>
    <t>8012823365084</t>
  </si>
  <si>
    <t>8012823362397</t>
  </si>
  <si>
    <t>8012823185774</t>
  </si>
  <si>
    <t>8012823288468</t>
  </si>
  <si>
    <t>8012823254876</t>
  </si>
  <si>
    <t>8012823298948</t>
  </si>
  <si>
    <t>8012823254883</t>
  </si>
  <si>
    <t>8012823268880</t>
  </si>
  <si>
    <t>8012823301167</t>
  </si>
  <si>
    <t>8012823111483</t>
  </si>
  <si>
    <t>8012823299419</t>
  </si>
  <si>
    <t>8012823285115</t>
  </si>
  <si>
    <t>8012823279275</t>
  </si>
  <si>
    <t>8012823108728</t>
  </si>
  <si>
    <t>8012823197685</t>
  </si>
  <si>
    <t>8012823279268</t>
  </si>
  <si>
    <t>8012823254913</t>
  </si>
  <si>
    <t>8012823125398</t>
  </si>
  <si>
    <t>8012823268798</t>
  </si>
  <si>
    <t>8012823285337</t>
  </si>
  <si>
    <t>8012823288451</t>
  </si>
  <si>
    <t>8012823174549</t>
  </si>
  <si>
    <t>8012823288444</t>
  </si>
  <si>
    <t>8012823254821</t>
  </si>
  <si>
    <t>8012823268767</t>
  </si>
  <si>
    <t>8012823268804</t>
  </si>
  <si>
    <t>8012823186955</t>
  </si>
  <si>
    <t>8012823254838</t>
  </si>
  <si>
    <t>8012823126241</t>
  </si>
  <si>
    <t>8012823288437</t>
  </si>
  <si>
    <t>8012823108667</t>
  </si>
  <si>
    <t>8012823288420</t>
  </si>
  <si>
    <t>8012823254852</t>
  </si>
  <si>
    <t>8012823186917</t>
  </si>
  <si>
    <t>8012823254869</t>
  </si>
  <si>
    <t>8012823268750</t>
  </si>
  <si>
    <t>8012823268811</t>
  </si>
  <si>
    <t>8012823186870</t>
  </si>
  <si>
    <t>8012823254784</t>
  </si>
  <si>
    <t>8012823285917</t>
  </si>
  <si>
    <t>8012823195728</t>
  </si>
  <si>
    <t>8012823304687</t>
  </si>
  <si>
    <t>8012823283708</t>
  </si>
  <si>
    <t>8012823174495</t>
  </si>
  <si>
    <t>8012823254791</t>
  </si>
  <si>
    <t>8012823197937</t>
  </si>
  <si>
    <t>8012823197944</t>
  </si>
  <si>
    <t>8012823231600</t>
  </si>
  <si>
    <t>8012823279251</t>
  </si>
  <si>
    <t>8012823107783</t>
  </si>
  <si>
    <t>8012823279244</t>
  </si>
  <si>
    <t>8012823254814</t>
  </si>
  <si>
    <t>8012823299426</t>
  </si>
  <si>
    <t>8012823188102</t>
  </si>
  <si>
    <t>8012823126166</t>
  </si>
  <si>
    <t>8012823288413</t>
  </si>
  <si>
    <t>8012823112183</t>
  </si>
  <si>
    <t>8012823273648</t>
  </si>
  <si>
    <t>8012823288406</t>
  </si>
  <si>
    <t>8012823254746</t>
  </si>
  <si>
    <t>8012823299389</t>
  </si>
  <si>
    <t>8012823273617</t>
  </si>
  <si>
    <t>8012823291338</t>
  </si>
  <si>
    <t>8012823279800</t>
  </si>
  <si>
    <t>8012823274744</t>
  </si>
  <si>
    <t>8012823231525</t>
  </si>
  <si>
    <t>8012823279237</t>
  </si>
  <si>
    <t>8012823108568</t>
  </si>
  <si>
    <t>8012823279220</t>
  </si>
  <si>
    <t>8012823254760</t>
  </si>
  <si>
    <t>8012823291758</t>
  </si>
  <si>
    <t>8012823185880</t>
  </si>
  <si>
    <t>8012823268781</t>
  </si>
  <si>
    <t>8012823291260</t>
  </si>
  <si>
    <t>8012823288390</t>
  </si>
  <si>
    <t>8012823108544</t>
  </si>
  <si>
    <t>8012823288383</t>
  </si>
  <si>
    <t>8012823254777</t>
  </si>
  <si>
    <t>8012823289755</t>
  </si>
  <si>
    <t>8012823108520</t>
  </si>
  <si>
    <t>8012823254692</t>
  </si>
  <si>
    <t>8012823264547</t>
  </si>
  <si>
    <t>8012823288376</t>
  </si>
  <si>
    <t>8012823108506</t>
  </si>
  <si>
    <t>8012823288369</t>
  </si>
  <si>
    <t>8012823254715</t>
  </si>
  <si>
    <t>8012823186832</t>
  </si>
  <si>
    <t>8012823254722</t>
  </si>
  <si>
    <t>8012823254685</t>
  </si>
  <si>
    <t>8012823254623</t>
  </si>
  <si>
    <t>8012823254630</t>
  </si>
  <si>
    <t>8012823254647</t>
  </si>
  <si>
    <t>8012823254654</t>
  </si>
  <si>
    <t>8012823254661</t>
  </si>
  <si>
    <t>8012823254678</t>
  </si>
  <si>
    <t>8012823254579</t>
  </si>
  <si>
    <t>8012823254586</t>
  </si>
  <si>
    <t>8012823254593</t>
  </si>
  <si>
    <t>8012823254524</t>
  </si>
  <si>
    <t>8012823288345</t>
  </si>
  <si>
    <t>8012823254531</t>
  </si>
  <si>
    <t>8012823254463</t>
  </si>
  <si>
    <t>8012823254470</t>
  </si>
  <si>
    <t>8012823254487</t>
  </si>
  <si>
    <t>8012823254494</t>
  </si>
  <si>
    <t>8012823254500</t>
  </si>
  <si>
    <t>8012823254517</t>
  </si>
  <si>
    <t>8012823254425</t>
  </si>
  <si>
    <t>8012823254432</t>
  </si>
  <si>
    <t>8012823254449</t>
  </si>
  <si>
    <t>8012823254456</t>
  </si>
  <si>
    <t>8012823254371</t>
  </si>
  <si>
    <t>8012823254388</t>
  </si>
  <si>
    <t>8012823254395</t>
  </si>
  <si>
    <t>8012823254401</t>
  </si>
  <si>
    <t>8012823254418</t>
  </si>
  <si>
    <t>8012823254302</t>
  </si>
  <si>
    <t>8012823254326</t>
  </si>
  <si>
    <t>8012823254333</t>
  </si>
  <si>
    <t>8012823254340</t>
  </si>
  <si>
    <t>8012823254258</t>
  </si>
  <si>
    <t>8012823254265</t>
  </si>
  <si>
    <t>8012823254272</t>
  </si>
  <si>
    <t>8012823254289</t>
  </si>
  <si>
    <t>8012823254296</t>
  </si>
  <si>
    <t>8012823254197</t>
  </si>
  <si>
    <t>8012823254203</t>
  </si>
  <si>
    <t>8012823254210</t>
  </si>
  <si>
    <t>8012823254227</t>
  </si>
  <si>
    <t>8012823254234</t>
  </si>
  <si>
    <t>8012823254241</t>
  </si>
  <si>
    <t>8012823052946</t>
  </si>
  <si>
    <t>8012823102115</t>
  </si>
  <si>
    <t>8012823052939</t>
  </si>
  <si>
    <t>8012823093581</t>
  </si>
  <si>
    <t>8012823288260</t>
  </si>
  <si>
    <t>8012823052878</t>
  </si>
  <si>
    <t>8012823052847</t>
  </si>
  <si>
    <t>8012823252643</t>
  </si>
  <si>
    <t>8012823052786</t>
  </si>
  <si>
    <t>8012823252650</t>
  </si>
  <si>
    <t>8012823083186</t>
  </si>
  <si>
    <t>8012823098814</t>
  </si>
  <si>
    <t>8012823252667</t>
  </si>
  <si>
    <t>8012823122694</t>
  </si>
  <si>
    <t>8012823231099</t>
  </si>
  <si>
    <t>8012823111247</t>
  </si>
  <si>
    <t>8012823120614</t>
  </si>
  <si>
    <t>8012823336268</t>
  </si>
  <si>
    <t>8012823107868</t>
  </si>
  <si>
    <t>8012823085715</t>
  </si>
  <si>
    <t>8012823097800</t>
  </si>
  <si>
    <t>8012823092522</t>
  </si>
  <si>
    <t>8012823288253</t>
  </si>
  <si>
    <t>8012823052670</t>
  </si>
  <si>
    <t>8012823052656</t>
  </si>
  <si>
    <t>8012823252605</t>
  </si>
  <si>
    <t>8012823102078</t>
  </si>
  <si>
    <t>8012823169170</t>
  </si>
  <si>
    <t>8012823052564</t>
  </si>
  <si>
    <t>8012823052533</t>
  </si>
  <si>
    <t>8012823052526</t>
  </si>
  <si>
    <t>8012823094700</t>
  </si>
  <si>
    <t>8012823052519</t>
  </si>
  <si>
    <t>8012823052502</t>
  </si>
  <si>
    <t>8012823090559</t>
  </si>
  <si>
    <t>8012823052465</t>
  </si>
  <si>
    <t>8012823079042</t>
  </si>
  <si>
    <t>8012823288246</t>
  </si>
  <si>
    <t>8012823052397</t>
  </si>
  <si>
    <t>8012823052359</t>
  </si>
  <si>
    <t>8012823252575</t>
  </si>
  <si>
    <t>8012823052229</t>
  </si>
  <si>
    <t>8012823052199</t>
  </si>
  <si>
    <t>8012823252551</t>
  </si>
  <si>
    <t>8012823116327</t>
  </si>
  <si>
    <t>8012823052120</t>
  </si>
  <si>
    <t>8012823115375</t>
  </si>
  <si>
    <t>8012823052113</t>
  </si>
  <si>
    <t>8012823086507</t>
  </si>
  <si>
    <t>8012823088693</t>
  </si>
  <si>
    <t>8012823052106</t>
  </si>
  <si>
    <t>8012823114170</t>
  </si>
  <si>
    <t>8012823279206</t>
  </si>
  <si>
    <t>8012823052083</t>
  </si>
  <si>
    <t>8012823052076</t>
  </si>
  <si>
    <t>8012823279213</t>
  </si>
  <si>
    <t>8012823051994</t>
  </si>
  <si>
    <t>8012823051956</t>
  </si>
  <si>
    <t>8012823252544</t>
  </si>
  <si>
    <t>8012823104065</t>
  </si>
  <si>
    <t>8012823114804</t>
  </si>
  <si>
    <t>8012823216164</t>
  </si>
  <si>
    <t>8012823051857</t>
  </si>
  <si>
    <t>8012823051826</t>
  </si>
  <si>
    <t>8012823075525</t>
  </si>
  <si>
    <t>8012823051819</t>
  </si>
  <si>
    <t>8012823051802</t>
  </si>
  <si>
    <t>8012823119113</t>
  </si>
  <si>
    <t>8012823118925</t>
  </si>
  <si>
    <t>8012823090542</t>
  </si>
  <si>
    <t>8012823051772</t>
  </si>
  <si>
    <t>8012823125145</t>
  </si>
  <si>
    <t>8012823279190</t>
  </si>
  <si>
    <t>8012823051673</t>
  </si>
  <si>
    <t>8012823051611</t>
  </si>
  <si>
    <t>8012823252490</t>
  </si>
  <si>
    <t>8012823188232</t>
  </si>
  <si>
    <t>8012823094694</t>
  </si>
  <si>
    <t>8012823051482</t>
  </si>
  <si>
    <t>8012823252469</t>
  </si>
  <si>
    <t>8012823102061</t>
  </si>
  <si>
    <t>8012823103761</t>
  </si>
  <si>
    <t>8012823051208</t>
  </si>
  <si>
    <t>8012823109350</t>
  </si>
  <si>
    <t>8012823051147</t>
  </si>
  <si>
    <t>8012823051123</t>
  </si>
  <si>
    <t>8012823051086</t>
  </si>
  <si>
    <t>8012823114774</t>
  </si>
  <si>
    <t>8012823051062</t>
  </si>
  <si>
    <t>8012823051031</t>
  </si>
  <si>
    <t>8012823051017</t>
  </si>
  <si>
    <t>8012823051000</t>
  </si>
  <si>
    <t>8012823125688</t>
  </si>
  <si>
    <t>8012823116242</t>
  </si>
  <si>
    <t>8012823101347</t>
  </si>
  <si>
    <t>8012823289236</t>
  </si>
  <si>
    <t>8012823289748</t>
  </si>
  <si>
    <t>8012823085708</t>
  </si>
  <si>
    <t>8012823279176</t>
  </si>
  <si>
    <t>8012823050928</t>
  </si>
  <si>
    <t>8012823050911</t>
  </si>
  <si>
    <t>8012823279183</t>
  </si>
  <si>
    <t>8012823050775</t>
  </si>
  <si>
    <t>8012823050706</t>
  </si>
  <si>
    <t>8012823252421</t>
  </si>
  <si>
    <t>8012823269399</t>
  </si>
  <si>
    <t>8012823402758</t>
  </si>
  <si>
    <t>8012823102054</t>
  </si>
  <si>
    <t>8012823195391</t>
  </si>
  <si>
    <t>8012823117119</t>
  </si>
  <si>
    <t>8012823050515</t>
  </si>
  <si>
    <t>8012823050508</t>
  </si>
  <si>
    <t>8012823079394</t>
  </si>
  <si>
    <t>8012823050492</t>
  </si>
  <si>
    <t>8012823050478</t>
  </si>
  <si>
    <t>8012823101330</t>
  </si>
  <si>
    <t>8012823092911</t>
  </si>
  <si>
    <t>8012823279152</t>
  </si>
  <si>
    <t>8012823050430</t>
  </si>
  <si>
    <t>8012823050423</t>
  </si>
  <si>
    <t>8012823279169</t>
  </si>
  <si>
    <t>8012823050331</t>
  </si>
  <si>
    <t>8012823050294</t>
  </si>
  <si>
    <t>8012823252407</t>
  </si>
  <si>
    <t>8012823050195</t>
  </si>
  <si>
    <t>8012823050188</t>
  </si>
  <si>
    <t>8012823090535</t>
  </si>
  <si>
    <t>8012823288239</t>
  </si>
  <si>
    <t>8012823050133</t>
  </si>
  <si>
    <t>8012823050119</t>
  </si>
  <si>
    <t>8012823252377</t>
  </si>
  <si>
    <t>8012823316482</t>
  </si>
  <si>
    <t>8012823123028</t>
  </si>
  <si>
    <t>8012823269160</t>
  </si>
  <si>
    <t>8012823049885</t>
  </si>
  <si>
    <t>8012823110813</t>
  </si>
  <si>
    <t>8012823049861</t>
  </si>
  <si>
    <t>8012823100050</t>
  </si>
  <si>
    <t>8012823107264</t>
  </si>
  <si>
    <t>8012823185903</t>
  </si>
  <si>
    <t>8012823118314</t>
  </si>
  <si>
    <t>8012823049847</t>
  </si>
  <si>
    <t>8012823049786</t>
  </si>
  <si>
    <t>8012823049762</t>
  </si>
  <si>
    <t>8012823104331</t>
  </si>
  <si>
    <t>8012823252346</t>
  </si>
  <si>
    <t>8012823096858</t>
  </si>
  <si>
    <t>8012823078953</t>
  </si>
  <si>
    <t>8012823077376</t>
  </si>
  <si>
    <t>8012823109343</t>
  </si>
  <si>
    <t>8012823292052</t>
  </si>
  <si>
    <t>8012823093468</t>
  </si>
  <si>
    <t>8012823198439</t>
  </si>
  <si>
    <t>8012823096476</t>
  </si>
  <si>
    <t>8012823092560</t>
  </si>
  <si>
    <t>8012823112053</t>
  </si>
  <si>
    <t>8012823125053</t>
  </si>
  <si>
    <t>8012823101262</t>
  </si>
  <si>
    <t>8012823289243</t>
  </si>
  <si>
    <t>8012823307497</t>
  </si>
  <si>
    <t>8012823087481</t>
  </si>
  <si>
    <t>8012823049670</t>
  </si>
  <si>
    <t>8012823279145</t>
  </si>
  <si>
    <t>8012823049649</t>
  </si>
  <si>
    <t>8012823331393</t>
  </si>
  <si>
    <t>8012823049632</t>
  </si>
  <si>
    <t>8012823093116</t>
  </si>
  <si>
    <t>8012823252339</t>
  </si>
  <si>
    <t>8012823115740</t>
  </si>
  <si>
    <t>8012823115733</t>
  </si>
  <si>
    <t>8012823216171</t>
  </si>
  <si>
    <t>8012823049113</t>
  </si>
  <si>
    <t>8012823049106</t>
  </si>
  <si>
    <t>8012823307480</t>
  </si>
  <si>
    <t>8012823049076</t>
  </si>
  <si>
    <t>8012823049069</t>
  </si>
  <si>
    <t>8012823111612</t>
  </si>
  <si>
    <t>8012823252292</t>
  </si>
  <si>
    <t>8012823283678</t>
  </si>
  <si>
    <t>8012823196466</t>
  </si>
  <si>
    <t>8012823049007</t>
  </si>
  <si>
    <t>8012823110332</t>
  </si>
  <si>
    <t>8012823090719</t>
  </si>
  <si>
    <t>8012823048994</t>
  </si>
  <si>
    <t>8012823048987</t>
  </si>
  <si>
    <t>8012823274812</t>
  </si>
  <si>
    <t>8012823292694</t>
  </si>
  <si>
    <t>8012823252285</t>
  </si>
  <si>
    <t>8012823048970</t>
  </si>
  <si>
    <t>8012823288222</t>
  </si>
  <si>
    <t>8012823048963</t>
  </si>
  <si>
    <t>8012823048956</t>
  </si>
  <si>
    <t>8012823252261</t>
  </si>
  <si>
    <t>8012823113593</t>
  </si>
  <si>
    <t>8012823086545</t>
  </si>
  <si>
    <t>8012823252278</t>
  </si>
  <si>
    <t>8012823197357</t>
  </si>
  <si>
    <t>8012823048895</t>
  </si>
  <si>
    <t>8012823048857</t>
  </si>
  <si>
    <t>8012823048840</t>
  </si>
  <si>
    <t>8012823048833</t>
  </si>
  <si>
    <t>8012823198422</t>
  </si>
  <si>
    <t>8012823048826</t>
  </si>
  <si>
    <t>8012823048819</t>
  </si>
  <si>
    <t>8012823048802</t>
  </si>
  <si>
    <t>8012823048796</t>
  </si>
  <si>
    <t>8012823048789</t>
  </si>
  <si>
    <t>8012823110431</t>
  </si>
  <si>
    <t>8012823101934</t>
  </si>
  <si>
    <t>8012823086613</t>
  </si>
  <si>
    <t>8012823048758</t>
  </si>
  <si>
    <t>8012823279138</t>
  </si>
  <si>
    <t>8012823048673</t>
  </si>
  <si>
    <t>8012823048635</t>
  </si>
  <si>
    <t>8012823048611</t>
  </si>
  <si>
    <t>8012823252247</t>
  </si>
  <si>
    <t>8012823048505</t>
  </si>
  <si>
    <t>8012823048499</t>
  </si>
  <si>
    <t>8012823290355</t>
  </si>
  <si>
    <t>8012823288215</t>
  </si>
  <si>
    <t>8012823048444</t>
  </si>
  <si>
    <t>8012823100586</t>
  </si>
  <si>
    <t>8012823252230</t>
  </si>
  <si>
    <t>8012823117089</t>
  </si>
  <si>
    <t>8012823048376</t>
  </si>
  <si>
    <t>8012823048369</t>
  </si>
  <si>
    <t>8012823048345</t>
  </si>
  <si>
    <t>8012823048338</t>
  </si>
  <si>
    <t>8012823087474</t>
  </si>
  <si>
    <t>8012823048314</t>
  </si>
  <si>
    <t>8012823288208</t>
  </si>
  <si>
    <t>8012823048246</t>
  </si>
  <si>
    <t>8012823048222</t>
  </si>
  <si>
    <t>8012823252179</t>
  </si>
  <si>
    <t>8012823048062</t>
  </si>
  <si>
    <t>8012823252209</t>
  </si>
  <si>
    <t>8012823111438</t>
  </si>
  <si>
    <t>8012823102030</t>
  </si>
  <si>
    <t>8012823105475</t>
  </si>
  <si>
    <t>8012823047973</t>
  </si>
  <si>
    <t>8012823047942</t>
  </si>
  <si>
    <t>8012823047911</t>
  </si>
  <si>
    <t>8012823198415</t>
  </si>
  <si>
    <t>8012823089720</t>
  </si>
  <si>
    <t>8012823047898</t>
  </si>
  <si>
    <t>8012823097008</t>
  </si>
  <si>
    <t>8012823047881</t>
  </si>
  <si>
    <t>8012823047874</t>
  </si>
  <si>
    <t>8012823101323</t>
  </si>
  <si>
    <t>8012823307473</t>
  </si>
  <si>
    <t>8012823084862</t>
  </si>
  <si>
    <t>8012823047836</t>
  </si>
  <si>
    <t>8012823279121</t>
  </si>
  <si>
    <t>8012823047737</t>
  </si>
  <si>
    <t>8012823047713</t>
  </si>
  <si>
    <t>8012823047683</t>
  </si>
  <si>
    <t>8012823252162</t>
  </si>
  <si>
    <t>8012823102023</t>
  </si>
  <si>
    <t>8012823281148</t>
  </si>
  <si>
    <t>8012823096094</t>
  </si>
  <si>
    <t>8012823096841</t>
  </si>
  <si>
    <t>8012823047577</t>
  </si>
  <si>
    <t>8012823047560</t>
  </si>
  <si>
    <t>8012823101316</t>
  </si>
  <si>
    <t>8012823085692</t>
  </si>
  <si>
    <t>8012823047546</t>
  </si>
  <si>
    <t>8012823279114</t>
  </si>
  <si>
    <t>8012823047485</t>
  </si>
  <si>
    <t>8012823047461</t>
  </si>
  <si>
    <t>8012823111605</t>
  </si>
  <si>
    <t>8012823252155</t>
  </si>
  <si>
    <t>8012823096674</t>
  </si>
  <si>
    <t>8012823112527</t>
  </si>
  <si>
    <t>8012823090528</t>
  </si>
  <si>
    <t>8012823288192</t>
  </si>
  <si>
    <t>8012823047324</t>
  </si>
  <si>
    <t>8012823297330</t>
  </si>
  <si>
    <t>8012823111421</t>
  </si>
  <si>
    <t>8012823297323</t>
  </si>
  <si>
    <t>8012823113210</t>
  </si>
  <si>
    <t>8012823297156</t>
  </si>
  <si>
    <t>8012823296388</t>
  </si>
  <si>
    <t>8012823297316</t>
  </si>
  <si>
    <t>8012823106946</t>
  </si>
  <si>
    <t>8012823297149</t>
  </si>
  <si>
    <t>8012823296371</t>
  </si>
  <si>
    <t>8012823297309</t>
  </si>
  <si>
    <t>8012823107554</t>
  </si>
  <si>
    <t>8012823297132</t>
  </si>
  <si>
    <t>8012823296364</t>
  </si>
  <si>
    <t>8012823297293</t>
  </si>
  <si>
    <t>8012823296357</t>
  </si>
  <si>
    <t>8012823297125</t>
  </si>
  <si>
    <t>8012823296340</t>
  </si>
  <si>
    <t>8012823297118</t>
  </si>
  <si>
    <t>8012823296333</t>
  </si>
  <si>
    <t>8012823297101</t>
  </si>
  <si>
    <t>8012823296326</t>
  </si>
  <si>
    <t>8012823297286</t>
  </si>
  <si>
    <t>8012823113203</t>
  </si>
  <si>
    <t>8012823297279</t>
  </si>
  <si>
    <t>8012823100371</t>
  </si>
  <si>
    <t>8012823297095</t>
  </si>
  <si>
    <t>8012823296319</t>
  </si>
  <si>
    <t>8012823297088</t>
  </si>
  <si>
    <t>8012823296302</t>
  </si>
  <si>
    <t>8012823297071</t>
  </si>
  <si>
    <t>8012823296296</t>
  </si>
  <si>
    <t>8012823297064</t>
  </si>
  <si>
    <t>8012823296289</t>
  </si>
  <si>
    <t>8012823297057</t>
  </si>
  <si>
    <t>8012823296272</t>
  </si>
  <si>
    <t>8012823297040</t>
  </si>
  <si>
    <t>8012823296265</t>
  </si>
  <si>
    <t>8012823297033</t>
  </si>
  <si>
    <t>8012823296258</t>
  </si>
  <si>
    <t>8012823297262</t>
  </si>
  <si>
    <t>8012823108469</t>
  </si>
  <si>
    <t>8012823297026</t>
  </si>
  <si>
    <t>8012823296241</t>
  </si>
  <si>
    <t>8012823297019</t>
  </si>
  <si>
    <t>8012823296234</t>
  </si>
  <si>
    <t>8012823297002</t>
  </si>
  <si>
    <t>8012823296227</t>
  </si>
  <si>
    <t>8012823297255</t>
  </si>
  <si>
    <t>8012823114644</t>
  </si>
  <si>
    <t>8012823296999</t>
  </si>
  <si>
    <t>8012823296210</t>
  </si>
  <si>
    <t>8012823297248</t>
  </si>
  <si>
    <t>8012823108452</t>
  </si>
  <si>
    <t>8012823296982</t>
  </si>
  <si>
    <t>8012823296203</t>
  </si>
  <si>
    <t>8012823296975</t>
  </si>
  <si>
    <t>8012823296197</t>
  </si>
  <si>
    <t>8012823296968</t>
  </si>
  <si>
    <t>8012823296180</t>
  </si>
  <si>
    <t>8012823296951</t>
  </si>
  <si>
    <t>8012823296173</t>
  </si>
  <si>
    <t>8012823296944</t>
  </si>
  <si>
    <t>8012823296166</t>
  </si>
  <si>
    <t>8012823296937</t>
  </si>
  <si>
    <t>8012823296159</t>
  </si>
  <si>
    <t>8012823296920</t>
  </si>
  <si>
    <t>8012823296142</t>
  </si>
  <si>
    <t>8012823297231</t>
  </si>
  <si>
    <t>8012823193588</t>
  </si>
  <si>
    <t>8012823296913</t>
  </si>
  <si>
    <t>8012823296135</t>
  </si>
  <si>
    <t>8012823297224</t>
  </si>
  <si>
    <t>8012823075358</t>
  </si>
  <si>
    <t>8012823296906</t>
  </si>
  <si>
    <t>8012823296128</t>
  </si>
  <si>
    <t>8012823297217</t>
  </si>
  <si>
    <t>8012823108445</t>
  </si>
  <si>
    <t>8012823297200</t>
  </si>
  <si>
    <t>8012823104096</t>
  </si>
  <si>
    <t>8012823297194</t>
  </si>
  <si>
    <t>8012823292731</t>
  </si>
  <si>
    <t>8012823297187</t>
  </si>
  <si>
    <t>8012823293851</t>
  </si>
  <si>
    <t>8012823297354</t>
  </si>
  <si>
    <t>8012823107684</t>
  </si>
  <si>
    <t>8012823297170</t>
  </si>
  <si>
    <t>8012823109244</t>
  </si>
  <si>
    <t>8012823297347</t>
  </si>
  <si>
    <t>8012823105871</t>
  </si>
  <si>
    <t>8012823297163</t>
  </si>
  <si>
    <t>8012823195605</t>
  </si>
  <si>
    <t>8012823288185</t>
  </si>
  <si>
    <t>8012823046136</t>
  </si>
  <si>
    <t>8012823251653</t>
  </si>
  <si>
    <t>8012823046037</t>
  </si>
  <si>
    <t>8012823251622</t>
  </si>
  <si>
    <t>8012823083407</t>
  </si>
  <si>
    <t>8012823251639</t>
  </si>
  <si>
    <t>8012823045979</t>
  </si>
  <si>
    <t>8012823292229</t>
  </si>
  <si>
    <t>8012823081151</t>
  </si>
  <si>
    <t>8012823288178</t>
  </si>
  <si>
    <t>8012823045955</t>
  </si>
  <si>
    <t>8012823251615</t>
  </si>
  <si>
    <t>8012823045917</t>
  </si>
  <si>
    <t>8012823045900</t>
  </si>
  <si>
    <t>8012823105703</t>
  </si>
  <si>
    <t>8012823045894</t>
  </si>
  <si>
    <t>8012823090511</t>
  </si>
  <si>
    <t>8012823087184</t>
  </si>
  <si>
    <t>8012823096995</t>
  </si>
  <si>
    <t>8012823288161</t>
  </si>
  <si>
    <t>8012823045825</t>
  </si>
  <si>
    <t>8012823251561</t>
  </si>
  <si>
    <t>8012823045702</t>
  </si>
  <si>
    <t>8012823251592</t>
  </si>
  <si>
    <t>8012823045665</t>
  </si>
  <si>
    <t>8012823045658</t>
  </si>
  <si>
    <t>8012823279664</t>
  </si>
  <si>
    <t>8012823045597</t>
  </si>
  <si>
    <t>8012823251554</t>
  </si>
  <si>
    <t>8012823045535</t>
  </si>
  <si>
    <t>8012823092683</t>
  </si>
  <si>
    <t>8012823045528</t>
  </si>
  <si>
    <t>8012823090504</t>
  </si>
  <si>
    <t>8012823045511</t>
  </si>
  <si>
    <t>8012823045504</t>
  </si>
  <si>
    <t>8012823279107</t>
  </si>
  <si>
    <t>8012823045412</t>
  </si>
  <si>
    <t>8012823251547</t>
  </si>
  <si>
    <t>8012823045313</t>
  </si>
  <si>
    <t>8012823251523</t>
  </si>
  <si>
    <t>8012823045184</t>
  </si>
  <si>
    <t>8012823045177</t>
  </si>
  <si>
    <t>8012823299334</t>
  </si>
  <si>
    <t>8012823045160</t>
  </si>
  <si>
    <t>8012823045153</t>
  </si>
  <si>
    <t>8012823045139</t>
  </si>
  <si>
    <t>8012823101255</t>
  </si>
  <si>
    <t>8012823288154</t>
  </si>
  <si>
    <t>8012823089898</t>
  </si>
  <si>
    <t>8012823045085</t>
  </si>
  <si>
    <t>8012823045078</t>
  </si>
  <si>
    <t>8012823279091</t>
  </si>
  <si>
    <t>8012823044958</t>
  </si>
  <si>
    <t>8012823251486</t>
  </si>
  <si>
    <t>8012823310640</t>
  </si>
  <si>
    <t>8012823044774</t>
  </si>
  <si>
    <t>8012823080833</t>
  </si>
  <si>
    <t>8012823044750</t>
  </si>
  <si>
    <t>8012823084671</t>
  </si>
  <si>
    <t>8012823092904</t>
  </si>
  <si>
    <t>8012823044736</t>
  </si>
  <si>
    <t>8012823279084</t>
  </si>
  <si>
    <t>8012823044644</t>
  </si>
  <si>
    <t>8012823251479</t>
  </si>
  <si>
    <t>8012823288147</t>
  </si>
  <si>
    <t>8012823044491</t>
  </si>
  <si>
    <t>8012823251431</t>
  </si>
  <si>
    <t>8012823319810</t>
  </si>
  <si>
    <t>8012823251455</t>
  </si>
  <si>
    <t>8012823231839</t>
  </si>
  <si>
    <t>8012823044330</t>
  </si>
  <si>
    <t>8012823163451</t>
  </si>
  <si>
    <t>8012823044323</t>
  </si>
  <si>
    <t>8012823044309</t>
  </si>
  <si>
    <t>8012823307435</t>
  </si>
  <si>
    <t>8012823044248</t>
  </si>
  <si>
    <t>8012823044224</t>
  </si>
  <si>
    <t>8012823251417</t>
  </si>
  <si>
    <t>8012823324685</t>
  </si>
  <si>
    <t>8012823088181</t>
  </si>
  <si>
    <t>8012823092898</t>
  </si>
  <si>
    <t>8012823094823</t>
  </si>
  <si>
    <t>8012823102245</t>
  </si>
  <si>
    <t>8012823101712</t>
  </si>
  <si>
    <t>8012823307428</t>
  </si>
  <si>
    <t>8012823084664</t>
  </si>
  <si>
    <t>8012823044156</t>
  </si>
  <si>
    <t>8012823279077</t>
  </si>
  <si>
    <t>8012823044125</t>
  </si>
  <si>
    <t>8012823044118</t>
  </si>
  <si>
    <t>8012823093130</t>
  </si>
  <si>
    <t>8012823251387</t>
  </si>
  <si>
    <t>8012823102825</t>
  </si>
  <si>
    <t>8012823043821</t>
  </si>
  <si>
    <t>8012823043814</t>
  </si>
  <si>
    <t>8012823307411</t>
  </si>
  <si>
    <t>8012823043791</t>
  </si>
  <si>
    <t>8012823043784</t>
  </si>
  <si>
    <t>8012823251400</t>
  </si>
  <si>
    <t>8012823310657</t>
  </si>
  <si>
    <t>8012823089362</t>
  </si>
  <si>
    <t>8012823100562</t>
  </si>
  <si>
    <t>8012823095370</t>
  </si>
  <si>
    <t>8012823043746</t>
  </si>
  <si>
    <t>8012823264523</t>
  </si>
  <si>
    <t>8012823043739</t>
  </si>
  <si>
    <t>8012823288130</t>
  </si>
  <si>
    <t>8012823043722</t>
  </si>
  <si>
    <t>8012823043715</t>
  </si>
  <si>
    <t>8012823251370</t>
  </si>
  <si>
    <t>8012823086620</t>
  </si>
  <si>
    <t>8012823043654</t>
  </si>
  <si>
    <t>8012823043647</t>
  </si>
  <si>
    <t>8012823043630</t>
  </si>
  <si>
    <t>8012823043623</t>
  </si>
  <si>
    <t>8012823043616</t>
  </si>
  <si>
    <t>8012823187433</t>
  </si>
  <si>
    <t>8012823091648</t>
  </si>
  <si>
    <t>8012823043586</t>
  </si>
  <si>
    <t>8012823279060</t>
  </si>
  <si>
    <t>8012823043517</t>
  </si>
  <si>
    <t>8012823043487</t>
  </si>
  <si>
    <t>8012823043470</t>
  </si>
  <si>
    <t>8012823251363</t>
  </si>
  <si>
    <t>8012823096667</t>
  </si>
  <si>
    <t>8012823043401</t>
  </si>
  <si>
    <t>8012823288123</t>
  </si>
  <si>
    <t>8012823043364</t>
  </si>
  <si>
    <t>8012823043357</t>
  </si>
  <si>
    <t>8012823251356</t>
  </si>
  <si>
    <t>8012823107134</t>
  </si>
  <si>
    <t>8012823289274</t>
  </si>
  <si>
    <t>8012823090481</t>
  </si>
  <si>
    <t>8012823043319</t>
  </si>
  <si>
    <t>8012823288116</t>
  </si>
  <si>
    <t>8012823043241</t>
  </si>
  <si>
    <t>8012823043227</t>
  </si>
  <si>
    <t>8012823251318</t>
  </si>
  <si>
    <t>8012823043142</t>
  </si>
  <si>
    <t>8012823251332</t>
  </si>
  <si>
    <t>8012823043050</t>
  </si>
  <si>
    <t>8012823043036</t>
  </si>
  <si>
    <t>8012823043029</t>
  </si>
  <si>
    <t>8012823043005</t>
  </si>
  <si>
    <t>8012823042992</t>
  </si>
  <si>
    <t>8012823307404</t>
  </si>
  <si>
    <t>8012823098012</t>
  </si>
  <si>
    <t>8012823042978</t>
  </si>
  <si>
    <t>8012823279053</t>
  </si>
  <si>
    <t>8012823042893</t>
  </si>
  <si>
    <t>8012823042879</t>
  </si>
  <si>
    <t>8012823042862</t>
  </si>
  <si>
    <t>8012823251288</t>
  </si>
  <si>
    <t>8012823042756</t>
  </si>
  <si>
    <t>8012823096834</t>
  </si>
  <si>
    <t>8012823187419</t>
  </si>
  <si>
    <t>8012823042732</t>
  </si>
  <si>
    <t>8012823042725</t>
  </si>
  <si>
    <t>8012823279046</t>
  </si>
  <si>
    <t>8012823042657</t>
  </si>
  <si>
    <t>8012823042633</t>
  </si>
  <si>
    <t>8012823111575</t>
  </si>
  <si>
    <t>8012823251271</t>
  </si>
  <si>
    <t>8012823288109</t>
  </si>
  <si>
    <t>8012823042534</t>
  </si>
  <si>
    <t>8012823251257</t>
  </si>
  <si>
    <t>8012823296753</t>
  </si>
  <si>
    <t>8012823296111</t>
  </si>
  <si>
    <t>8012823296746</t>
  </si>
  <si>
    <t>8012823296104</t>
  </si>
  <si>
    <t>8012823296739</t>
  </si>
  <si>
    <t>8012823296098</t>
  </si>
  <si>
    <t>8012823296722</t>
  </si>
  <si>
    <t>8012823296081</t>
  </si>
  <si>
    <t>8012823296715</t>
  </si>
  <si>
    <t>8012823296074</t>
  </si>
  <si>
    <t>8012823296708</t>
  </si>
  <si>
    <t>8012823296067</t>
  </si>
  <si>
    <t>8012823296692</t>
  </si>
  <si>
    <t>8012823296050</t>
  </si>
  <si>
    <t>8012823296685</t>
  </si>
  <si>
    <t>8012823296043</t>
  </si>
  <si>
    <t>8012823296678</t>
  </si>
  <si>
    <t>8012823296036</t>
  </si>
  <si>
    <t>8012823296890</t>
  </si>
  <si>
    <t>8012823195711</t>
  </si>
  <si>
    <t>8012823296647</t>
  </si>
  <si>
    <t>8012823296005</t>
  </si>
  <si>
    <t>8012823296883</t>
  </si>
  <si>
    <t>8012823120058</t>
  </si>
  <si>
    <t>8012823296630</t>
  </si>
  <si>
    <t>8012823295992</t>
  </si>
  <si>
    <t>8012823296623</t>
  </si>
  <si>
    <t>8012823295985</t>
  </si>
  <si>
    <t>8012823296616</t>
  </si>
  <si>
    <t>8012823295978</t>
  </si>
  <si>
    <t>8012823296876</t>
  </si>
  <si>
    <t>8012823120140</t>
  </si>
  <si>
    <t>8012823296609</t>
  </si>
  <si>
    <t>8012823295961</t>
  </si>
  <si>
    <t>8012823296869</t>
  </si>
  <si>
    <t>8012823107769</t>
  </si>
  <si>
    <t>8012823296852</t>
  </si>
  <si>
    <t>8012823094816</t>
  </si>
  <si>
    <t>8012823296845</t>
  </si>
  <si>
    <t>8012823116419</t>
  </si>
  <si>
    <t>8012823296593</t>
  </si>
  <si>
    <t>8012823295954</t>
  </si>
  <si>
    <t>8012823296586</t>
  </si>
  <si>
    <t>8012823295947</t>
  </si>
  <si>
    <t>8012823296579</t>
  </si>
  <si>
    <t>8012823295930</t>
  </si>
  <si>
    <t>8012823296838</t>
  </si>
  <si>
    <t>8012823293844</t>
  </si>
  <si>
    <t>8012823296821</t>
  </si>
  <si>
    <t>8012823292427</t>
  </si>
  <si>
    <t>8012823296814</t>
  </si>
  <si>
    <t>8012823285030</t>
  </si>
  <si>
    <t>8012823296807</t>
  </si>
  <si>
    <t>8012823285887</t>
  </si>
  <si>
    <t>8012823296791</t>
  </si>
  <si>
    <t>8012823097718</t>
  </si>
  <si>
    <t>8012823296784</t>
  </si>
  <si>
    <t>8012823115702</t>
  </si>
  <si>
    <t>8012823296777</t>
  </si>
  <si>
    <t>8012823195261</t>
  </si>
  <si>
    <t>8012823296562</t>
  </si>
  <si>
    <t>8012823295923</t>
  </si>
  <si>
    <t>8012823296760</t>
  </si>
  <si>
    <t>8012823097701</t>
  </si>
  <si>
    <t>8012823296487</t>
  </si>
  <si>
    <t>8012823113906</t>
  </si>
  <si>
    <t>8012823296470</t>
  </si>
  <si>
    <t>8012823195025</t>
  </si>
  <si>
    <t>8012823296555</t>
  </si>
  <si>
    <t>8012823295916</t>
  </si>
  <si>
    <t>8012823296548</t>
  </si>
  <si>
    <t>8012823295909</t>
  </si>
  <si>
    <t>8012823296463</t>
  </si>
  <si>
    <t>8012823103013</t>
  </si>
  <si>
    <t>8012823296456</t>
  </si>
  <si>
    <t>8012823195018</t>
  </si>
  <si>
    <t>8012823296531</t>
  </si>
  <si>
    <t>8012823295893</t>
  </si>
  <si>
    <t>8012823296524</t>
  </si>
  <si>
    <t>8012823295886</t>
  </si>
  <si>
    <t>8012823296449</t>
  </si>
  <si>
    <t>8012823091631</t>
  </si>
  <si>
    <t>8012823296432</t>
  </si>
  <si>
    <t>8012823098241</t>
  </si>
  <si>
    <t>8012823296425</t>
  </si>
  <si>
    <t>8012823076690</t>
  </si>
  <si>
    <t>8012823296418</t>
  </si>
  <si>
    <t>8012823118499</t>
  </si>
  <si>
    <t>8012823296401</t>
  </si>
  <si>
    <t>8012823293868</t>
  </si>
  <si>
    <t>8012823403526</t>
  </si>
  <si>
    <t>8012823403519</t>
  </si>
  <si>
    <t>8012823403502</t>
  </si>
  <si>
    <t>8012823403496</t>
  </si>
  <si>
    <t>8012823403601</t>
  </si>
  <si>
    <t>8012823403595</t>
  </si>
  <si>
    <t>8012823403588</t>
  </si>
  <si>
    <t>8012823403571</t>
  </si>
  <si>
    <t>8012823403564</t>
  </si>
  <si>
    <t>8012823403557</t>
  </si>
  <si>
    <t>8012823403540</t>
  </si>
  <si>
    <t>8012823403533</t>
  </si>
  <si>
    <t>8012823405131</t>
  </si>
  <si>
    <t>8012823403403</t>
  </si>
  <si>
    <t>8012823403397</t>
  </si>
  <si>
    <t>8012823403380</t>
  </si>
  <si>
    <t>8012823403489</t>
  </si>
  <si>
    <t>8012823403472</t>
  </si>
  <si>
    <t>8012823403465</t>
  </si>
  <si>
    <t>8012823403458</t>
  </si>
  <si>
    <t>8012823403441</t>
  </si>
  <si>
    <t>8012823403434</t>
  </si>
  <si>
    <t>8012823403427</t>
  </si>
  <si>
    <t>8012823403410</t>
  </si>
  <si>
    <t>8012823414225</t>
  </si>
  <si>
    <t>8012823283807</t>
  </si>
  <si>
    <t>8012823250434</t>
  </si>
  <si>
    <t>8012823250458</t>
  </si>
  <si>
    <t>8012823414201</t>
  </si>
  <si>
    <t>8012823250489</t>
  </si>
  <si>
    <t>8012823250496</t>
  </si>
  <si>
    <t>8012823250519</t>
  </si>
  <si>
    <t>8012823414423</t>
  </si>
  <si>
    <t>8012823414232</t>
  </si>
  <si>
    <t>8012823407326</t>
  </si>
  <si>
    <t>8012823250359</t>
  </si>
  <si>
    <t>8012823250366</t>
  </si>
  <si>
    <t>8012823250380</t>
  </si>
  <si>
    <t>8012823420240</t>
  </si>
  <si>
    <t>8012823412337</t>
  </si>
  <si>
    <t>8012823415369</t>
  </si>
  <si>
    <t>8012823250397</t>
  </si>
  <si>
    <t>8012823250403</t>
  </si>
  <si>
    <t>8012823250427</t>
  </si>
  <si>
    <t>8012823414270</t>
  </si>
  <si>
    <t>8012823250274</t>
  </si>
  <si>
    <t>8012823250281</t>
  </si>
  <si>
    <t>8012823250304</t>
  </si>
  <si>
    <t>8012823416809</t>
  </si>
  <si>
    <t>8012823414249</t>
  </si>
  <si>
    <t>8012823250311</t>
  </si>
  <si>
    <t>8012823250328</t>
  </si>
  <si>
    <t>8012823274911</t>
  </si>
  <si>
    <t>8012823408293</t>
  </si>
  <si>
    <t>8012823414287</t>
  </si>
  <si>
    <t>8012823250335</t>
  </si>
  <si>
    <t>8012823250342</t>
  </si>
  <si>
    <t>8012823250182</t>
  </si>
  <si>
    <t>8012823405964</t>
  </si>
  <si>
    <t>8012823414294</t>
  </si>
  <si>
    <t>8012823250199</t>
  </si>
  <si>
    <t>8012823250205</t>
  </si>
  <si>
    <t>8012823250229</t>
  </si>
  <si>
    <t>8012823250236</t>
  </si>
  <si>
    <t>8012823250243</t>
  </si>
  <si>
    <t>8012823250267</t>
  </si>
  <si>
    <t>8012823250137</t>
  </si>
  <si>
    <t>8012823250144</t>
  </si>
  <si>
    <t>8012823250168</t>
  </si>
  <si>
    <t>8012823290218</t>
  </si>
  <si>
    <t>8012823289892</t>
  </si>
  <si>
    <t>8012823306872</t>
  </si>
  <si>
    <t>8012823290201</t>
  </si>
  <si>
    <t>8012823289885</t>
  </si>
  <si>
    <t>8012823306865</t>
  </si>
  <si>
    <t>8012823290195</t>
  </si>
  <si>
    <t>8012823285870</t>
  </si>
  <si>
    <t>8012823306858</t>
  </si>
  <si>
    <t>8012823290188</t>
  </si>
  <si>
    <t>8012823289908</t>
  </si>
  <si>
    <t>8012823306841</t>
  </si>
  <si>
    <t>8012823290171</t>
  </si>
  <si>
    <t>8012823290683</t>
  </si>
  <si>
    <t>8012823306933</t>
  </si>
  <si>
    <t>8012823290157</t>
  </si>
  <si>
    <t>8012823289953</t>
  </si>
  <si>
    <t>8012823306926</t>
  </si>
  <si>
    <t>8012823290140</t>
  </si>
  <si>
    <t>8012823289946</t>
  </si>
  <si>
    <t>8012823306919</t>
  </si>
  <si>
    <t>8012823290133</t>
  </si>
  <si>
    <t>8012823289939</t>
  </si>
  <si>
    <t>8012823306902</t>
  </si>
  <si>
    <t>8012823290126</t>
  </si>
  <si>
    <t>8012823289878</t>
  </si>
  <si>
    <t>8012823306896</t>
  </si>
  <si>
    <t>8012823290119</t>
  </si>
  <si>
    <t>8012823289915</t>
  </si>
  <si>
    <t>8012823306889</t>
  </si>
  <si>
    <t>8012823290102</t>
  </si>
  <si>
    <t>8012823289861</t>
  </si>
  <si>
    <t>8012823306766</t>
  </si>
  <si>
    <t>8012823290096</t>
  </si>
  <si>
    <t>8012823289854</t>
  </si>
  <si>
    <t>8012823306759</t>
  </si>
  <si>
    <t>8012823414416</t>
  </si>
  <si>
    <t>8012823413815</t>
  </si>
  <si>
    <t>8012823416199</t>
  </si>
  <si>
    <t>8012823290089</t>
  </si>
  <si>
    <t>8012823285894</t>
  </si>
  <si>
    <t>8012823306742</t>
  </si>
  <si>
    <t>8012823410807</t>
  </si>
  <si>
    <t>8012823413433</t>
  </si>
  <si>
    <t>8012823290072</t>
  </si>
  <si>
    <t>8012823289847</t>
  </si>
  <si>
    <t>8012823306735</t>
  </si>
  <si>
    <t>8012823290065</t>
  </si>
  <si>
    <t>8012823290003</t>
  </si>
  <si>
    <t>8012823306834</t>
  </si>
  <si>
    <t>8012823406633</t>
  </si>
  <si>
    <t>8012823290058</t>
  </si>
  <si>
    <t>8012823290676</t>
  </si>
  <si>
    <t>8012823306827</t>
  </si>
  <si>
    <t>8012823405971</t>
  </si>
  <si>
    <t>8012823290041</t>
  </si>
  <si>
    <t>8012823289991</t>
  </si>
  <si>
    <t>8012823306810</t>
  </si>
  <si>
    <t>8012823290034</t>
  </si>
  <si>
    <t>8012823289984</t>
  </si>
  <si>
    <t>8012823306803</t>
  </si>
  <si>
    <t>8012823290027</t>
  </si>
  <si>
    <t>8012823289977</t>
  </si>
  <si>
    <t>8012823306797</t>
  </si>
  <si>
    <t>8012823290010</t>
  </si>
  <si>
    <t>8012823289960</t>
  </si>
  <si>
    <t>8012823306780</t>
  </si>
  <si>
    <t>8012823250076</t>
  </si>
  <si>
    <t>8012823250083</t>
  </si>
  <si>
    <t>8012823195469</t>
  </si>
  <si>
    <t>8012823250090</t>
  </si>
  <si>
    <t>8012823250106</t>
  </si>
  <si>
    <t>8012823250113</t>
  </si>
  <si>
    <t>8012823125732</t>
  </si>
  <si>
    <t>8012823250120</t>
  </si>
  <si>
    <t>8012823101705</t>
  </si>
  <si>
    <t>8012823074313</t>
  </si>
  <si>
    <t>8012823288093</t>
  </si>
  <si>
    <t>8012823250038</t>
  </si>
  <si>
    <t>8012823109220</t>
  </si>
  <si>
    <t>8012823040219</t>
  </si>
  <si>
    <t>8012823288086</t>
  </si>
  <si>
    <t>8012823250045</t>
  </si>
  <si>
    <t>8012823250052</t>
  </si>
  <si>
    <t>8012823308708</t>
  </si>
  <si>
    <t>8012823249988</t>
  </si>
  <si>
    <t>8012823310664</t>
  </si>
  <si>
    <t>8012823074306</t>
  </si>
  <si>
    <t>8012823288079</t>
  </si>
  <si>
    <t>8012823249995</t>
  </si>
  <si>
    <t>8012823250014</t>
  </si>
  <si>
    <t>8012823301013</t>
  </si>
  <si>
    <t>8012823250021</t>
  </si>
  <si>
    <t>8012823083094</t>
  </si>
  <si>
    <t>8012823249933</t>
  </si>
  <si>
    <t>8012823249940</t>
  </si>
  <si>
    <t>8012823249957</t>
  </si>
  <si>
    <t>8012823112039</t>
  </si>
  <si>
    <t>8012823074290</t>
  </si>
  <si>
    <t>8012823288062</t>
  </si>
  <si>
    <t>8012823249964</t>
  </si>
  <si>
    <t>8012823249872</t>
  </si>
  <si>
    <t>8012823249889</t>
  </si>
  <si>
    <t>8012823249896</t>
  </si>
  <si>
    <t>8012823195452</t>
  </si>
  <si>
    <t>8012823249902</t>
  </si>
  <si>
    <t>8012823249919</t>
  </si>
  <si>
    <t>8012823249926</t>
  </si>
  <si>
    <t>8012823101699</t>
  </si>
  <si>
    <t>8012823086828</t>
  </si>
  <si>
    <t>8012823288055</t>
  </si>
  <si>
    <t>8012823249858</t>
  </si>
  <si>
    <t>8012823103679</t>
  </si>
  <si>
    <t>8012823088686</t>
  </si>
  <si>
    <t>8012823288048</t>
  </si>
  <si>
    <t>8012823249810</t>
  </si>
  <si>
    <t>8012823249827</t>
  </si>
  <si>
    <t>8012823115870</t>
  </si>
  <si>
    <t>8012823249834</t>
  </si>
  <si>
    <t>8012823103938</t>
  </si>
  <si>
    <t>8012823079769</t>
  </si>
  <si>
    <t>8012823099873</t>
  </si>
  <si>
    <t>8012823288024</t>
  </si>
  <si>
    <t>8012823249841</t>
  </si>
  <si>
    <t>8012823249780</t>
  </si>
  <si>
    <t>8012823110523</t>
  </si>
  <si>
    <t>8012823249797</t>
  </si>
  <si>
    <t>8012823087245</t>
  </si>
  <si>
    <t>8012823100807</t>
  </si>
  <si>
    <t>8012823249803</t>
  </si>
  <si>
    <t>8012823187655</t>
  </si>
  <si>
    <t>8012823249728</t>
  </si>
  <si>
    <t>8012823187679</t>
  </si>
  <si>
    <t>8012823249735</t>
  </si>
  <si>
    <t>8012823300993</t>
  </si>
  <si>
    <t>8012823112176</t>
  </si>
  <si>
    <t>8012823288017</t>
  </si>
  <si>
    <t>8012823249742</t>
  </si>
  <si>
    <t>8012823187617</t>
  </si>
  <si>
    <t>8012823249759</t>
  </si>
  <si>
    <t>8012823187631</t>
  </si>
  <si>
    <t>8012823249704</t>
  </si>
  <si>
    <t>8012823324166</t>
  </si>
  <si>
    <t>8012823307398</t>
  </si>
  <si>
    <t>8012823160160</t>
  </si>
  <si>
    <t>8012823279848</t>
  </si>
  <si>
    <t>8012823292182</t>
  </si>
  <si>
    <t>8012823185750</t>
  </si>
  <si>
    <t>8012823126227</t>
  </si>
  <si>
    <t>8012823326214</t>
  </si>
  <si>
    <t>8012823307381</t>
  </si>
  <si>
    <t>8012823112633</t>
  </si>
  <si>
    <t>8012823286211</t>
  </si>
  <si>
    <t>8012823356129</t>
  </si>
  <si>
    <t>8012823099781</t>
  </si>
  <si>
    <t>8012823323787</t>
  </si>
  <si>
    <t>8012823323572</t>
  </si>
  <si>
    <t>8012823288000</t>
  </si>
  <si>
    <t>8012823039671</t>
  </si>
  <si>
    <t>8012823356112</t>
  </si>
  <si>
    <t>8012823084886</t>
  </si>
  <si>
    <t>8012823300924</t>
  </si>
  <si>
    <t>8012823324159</t>
  </si>
  <si>
    <t>8012823307374</t>
  </si>
  <si>
    <t>8012823083810</t>
  </si>
  <si>
    <t>8012823079356</t>
  </si>
  <si>
    <t>8012823101644</t>
  </si>
  <si>
    <t>8012823324142</t>
  </si>
  <si>
    <t>8012823324135</t>
  </si>
  <si>
    <t>8012823287980</t>
  </si>
  <si>
    <t>8012823039596</t>
  </si>
  <si>
    <t>8012823291482</t>
  </si>
  <si>
    <t>8012823102221</t>
  </si>
  <si>
    <t>8012823116853</t>
  </si>
  <si>
    <t>8012823324579</t>
  </si>
  <si>
    <t>8012823327860</t>
  </si>
  <si>
    <t>8012823094960</t>
  </si>
  <si>
    <t>8012823349855</t>
  </si>
  <si>
    <t>8012823086538</t>
  </si>
  <si>
    <t>8012823324425</t>
  </si>
  <si>
    <t>8012823325996</t>
  </si>
  <si>
    <t>8012823080543</t>
  </si>
  <si>
    <t>8012823323770</t>
  </si>
  <si>
    <t>8012823323763</t>
  </si>
  <si>
    <t>8012823039527</t>
  </si>
  <si>
    <t>8012823349824</t>
  </si>
  <si>
    <t>8012823100043</t>
  </si>
  <si>
    <t>8012823090450</t>
  </si>
  <si>
    <t>8012823324128</t>
  </si>
  <si>
    <t>8012823324111</t>
  </si>
  <si>
    <t>8012823281094</t>
  </si>
  <si>
    <t>8012823039442</t>
  </si>
  <si>
    <t>8012823324104</t>
  </si>
  <si>
    <t>8012823290720</t>
  </si>
  <si>
    <t>8012823288994</t>
  </si>
  <si>
    <t>8012823100036</t>
  </si>
  <si>
    <t>8012823324319</t>
  </si>
  <si>
    <t>8012823077901</t>
  </si>
  <si>
    <t>8012823331690</t>
  </si>
  <si>
    <t>8012823121215</t>
  </si>
  <si>
    <t>8012823118802</t>
  </si>
  <si>
    <t>8012823105680</t>
  </si>
  <si>
    <t>8012823111636</t>
  </si>
  <si>
    <t>8012823324302</t>
  </si>
  <si>
    <t>8012823324296</t>
  </si>
  <si>
    <t>8012823287935</t>
  </si>
  <si>
    <t>8012823039305</t>
  </si>
  <si>
    <t>8012823039152</t>
  </si>
  <si>
    <t>8012823109602</t>
  </si>
  <si>
    <t>8012823330730</t>
  </si>
  <si>
    <t>8012823326009</t>
  </si>
  <si>
    <t>8012823324289</t>
  </si>
  <si>
    <t>8012823324272</t>
  </si>
  <si>
    <t>8012823328287</t>
  </si>
  <si>
    <t>8012823287911</t>
  </si>
  <si>
    <t>8012823077895</t>
  </si>
  <si>
    <t>8012823289212</t>
  </si>
  <si>
    <t>8012823310503</t>
  </si>
  <si>
    <t>8012823100029</t>
  </si>
  <si>
    <t>8012823085463</t>
  </si>
  <si>
    <t>8012823324265</t>
  </si>
  <si>
    <t>8012823324258</t>
  </si>
  <si>
    <t>8012823287898</t>
  </si>
  <si>
    <t>8012823039121</t>
  </si>
  <si>
    <t>8012823324241</t>
  </si>
  <si>
    <t>8012823039046</t>
  </si>
  <si>
    <t>8012823086651</t>
  </si>
  <si>
    <t>8012823324234</t>
  </si>
  <si>
    <t>8012823324227</t>
  </si>
  <si>
    <t>8012823287874</t>
  </si>
  <si>
    <t>8012823079028</t>
  </si>
  <si>
    <t>8012823197654</t>
  </si>
  <si>
    <t>8012823186184</t>
  </si>
  <si>
    <t>8012823100012</t>
  </si>
  <si>
    <t>8012823088105</t>
  </si>
  <si>
    <t>8012823324210</t>
  </si>
  <si>
    <t>8012823324203</t>
  </si>
  <si>
    <t>8012823287850</t>
  </si>
  <si>
    <t>8012823038933</t>
  </si>
  <si>
    <t>8012823324197</t>
  </si>
  <si>
    <t>8012823324180</t>
  </si>
  <si>
    <t>8012823287836</t>
  </si>
  <si>
    <t>8012823082141</t>
  </si>
  <si>
    <t>8012823324326</t>
  </si>
  <si>
    <t>8012823324173</t>
  </si>
  <si>
    <t>8012823038803</t>
  </si>
  <si>
    <t>8012823307367</t>
  </si>
  <si>
    <t>8012823124025</t>
  </si>
  <si>
    <t>8012823249476</t>
  </si>
  <si>
    <t>8012823289663</t>
  </si>
  <si>
    <t>8012823126203</t>
  </si>
  <si>
    <t>8012823124001</t>
  </si>
  <si>
    <t>8012823195193</t>
  </si>
  <si>
    <t>8012823101682</t>
  </si>
  <si>
    <t>8012823195162</t>
  </si>
  <si>
    <t>8012823307350</t>
  </si>
  <si>
    <t>8012823112862</t>
  </si>
  <si>
    <t>8012823249438</t>
  </si>
  <si>
    <t>8012823289922</t>
  </si>
  <si>
    <t>8012823112589</t>
  </si>
  <si>
    <t>8012823356082</t>
  </si>
  <si>
    <t>8012823195186</t>
  </si>
  <si>
    <t>8012823280097</t>
  </si>
  <si>
    <t>8012823107226</t>
  </si>
  <si>
    <t>8012823249445</t>
  </si>
  <si>
    <t>8012823103150</t>
  </si>
  <si>
    <t>8012823307343</t>
  </si>
  <si>
    <t>8012823109633</t>
  </si>
  <si>
    <t>8012823289670</t>
  </si>
  <si>
    <t>8012823356198</t>
  </si>
  <si>
    <t>8012823249407</t>
  </si>
  <si>
    <t>8012823109213</t>
  </si>
  <si>
    <t>8012823249414</t>
  </si>
  <si>
    <t>8012823261904</t>
  </si>
  <si>
    <t>8012823287805</t>
  </si>
  <si>
    <t>8012823102139</t>
  </si>
  <si>
    <t>8012823249421</t>
  </si>
  <si>
    <t>8012823274140</t>
  </si>
  <si>
    <t>8012823107219</t>
  </si>
  <si>
    <t>8012823268897</t>
  </si>
  <si>
    <t>8012823261942</t>
  </si>
  <si>
    <t>8012823287799</t>
  </si>
  <si>
    <t>8012823108971</t>
  </si>
  <si>
    <t>8012823249377</t>
  </si>
  <si>
    <t>8012823231235</t>
  </si>
  <si>
    <t>8012823118970</t>
  </si>
  <si>
    <t>8012823231822</t>
  </si>
  <si>
    <t>8012823112596</t>
  </si>
  <si>
    <t>8012823261911</t>
  </si>
  <si>
    <t>8012823100531</t>
  </si>
  <si>
    <t>8012823099019</t>
  </si>
  <si>
    <t>8012823299310</t>
  </si>
  <si>
    <t>8012823355931</t>
  </si>
  <si>
    <t>8012823083391</t>
  </si>
  <si>
    <t>8012823113951</t>
  </si>
  <si>
    <t>8012823075563</t>
  </si>
  <si>
    <t>8012823089478</t>
  </si>
  <si>
    <t>8012823307336</t>
  </si>
  <si>
    <t>8012823195339</t>
  </si>
  <si>
    <t>8012823100364</t>
  </si>
  <si>
    <t>8012823102214</t>
  </si>
  <si>
    <t>8012823287775</t>
  </si>
  <si>
    <t>8012823098197</t>
  </si>
  <si>
    <t>8012823285344</t>
  </si>
  <si>
    <t>8012823356174</t>
  </si>
  <si>
    <t>8012823313917</t>
  </si>
  <si>
    <t>8012823249360</t>
  </si>
  <si>
    <t>8012823300528</t>
  </si>
  <si>
    <t>8012823099002</t>
  </si>
  <si>
    <t>8012823095899</t>
  </si>
  <si>
    <t>8012823113944</t>
  </si>
  <si>
    <t>8012823195360</t>
  </si>
  <si>
    <t>8012823089461</t>
  </si>
  <si>
    <t>8012823307329</t>
  </si>
  <si>
    <t>8012823249353</t>
  </si>
  <si>
    <t>8012823092874</t>
  </si>
  <si>
    <t>8012823112992</t>
  </si>
  <si>
    <t>8012823287768</t>
  </si>
  <si>
    <t>8012823098180</t>
  </si>
  <si>
    <t>8012823249339</t>
  </si>
  <si>
    <t>8012823284507</t>
  </si>
  <si>
    <t>8012823111414</t>
  </si>
  <si>
    <t>8012823249346</t>
  </si>
  <si>
    <t>8012823100005</t>
  </si>
  <si>
    <t>8012823307312</t>
  </si>
  <si>
    <t>8012823268903</t>
  </si>
  <si>
    <t>8012823097688</t>
  </si>
  <si>
    <t>8012823331294</t>
  </si>
  <si>
    <t>8012823101408</t>
  </si>
  <si>
    <t>8012823090375</t>
  </si>
  <si>
    <t>8012823249322</t>
  </si>
  <si>
    <t>8012823112794</t>
  </si>
  <si>
    <t>8012823119250</t>
  </si>
  <si>
    <t>8012823103921</t>
  </si>
  <si>
    <t>8012823291253</t>
  </si>
  <si>
    <t>8012823098999</t>
  </si>
  <si>
    <t>8012823091600</t>
  </si>
  <si>
    <t>8012823307305</t>
  </si>
  <si>
    <t>8012823038421</t>
  </si>
  <si>
    <t>8012823113937</t>
  </si>
  <si>
    <t>8012823101118</t>
  </si>
  <si>
    <t>8012823287751</t>
  </si>
  <si>
    <t>8012823098234</t>
  </si>
  <si>
    <t>8012823122632</t>
  </si>
  <si>
    <t>8012823287744</t>
  </si>
  <si>
    <t>8012823249308</t>
  </si>
  <si>
    <t>8012823116020</t>
  </si>
  <si>
    <t>8012823195179</t>
  </si>
  <si>
    <t>8012823188058</t>
  </si>
  <si>
    <t>8012823249261</t>
  </si>
  <si>
    <t>8012823280066</t>
  </si>
  <si>
    <t>8012823249278</t>
  </si>
  <si>
    <t>8012823097442</t>
  </si>
  <si>
    <t>8012823287737</t>
  </si>
  <si>
    <t>8012823100401</t>
  </si>
  <si>
    <t>8012823078304</t>
  </si>
  <si>
    <t>8012823249285</t>
  </si>
  <si>
    <t>8012823197821</t>
  </si>
  <si>
    <t>8012823249292</t>
  </si>
  <si>
    <t>8012823292649</t>
  </si>
  <si>
    <t>8012823275932</t>
  </si>
  <si>
    <t>8012823100524</t>
  </si>
  <si>
    <t>8012823098913</t>
  </si>
  <si>
    <t>8012823088020</t>
  </si>
  <si>
    <t>8012823109206</t>
  </si>
  <si>
    <t>8012823113920</t>
  </si>
  <si>
    <t>8012823103655</t>
  </si>
  <si>
    <t>8012823287720</t>
  </si>
  <si>
    <t>8012823100647</t>
  </si>
  <si>
    <t>8012823109855</t>
  </si>
  <si>
    <t>8012823249247</t>
  </si>
  <si>
    <t>8012823187570</t>
  </si>
  <si>
    <t>8012823249254</t>
  </si>
  <si>
    <t>8012823235905</t>
  </si>
  <si>
    <t>8012823112275</t>
  </si>
  <si>
    <t>8012823284590</t>
  </si>
  <si>
    <t>8012823121338</t>
  </si>
  <si>
    <t>8012823109626</t>
  </si>
  <si>
    <t>8012823249230</t>
  </si>
  <si>
    <t>8012823120607</t>
  </si>
  <si>
    <t>8012823098906</t>
  </si>
  <si>
    <t>8012823099996</t>
  </si>
  <si>
    <t>8012823307282</t>
  </si>
  <si>
    <t>8012823110769</t>
  </si>
  <si>
    <t>8012823307275</t>
  </si>
  <si>
    <t>8012823097251</t>
  </si>
  <si>
    <t>8012823101101</t>
  </si>
  <si>
    <t>8012823287713</t>
  </si>
  <si>
    <t>8012823098173</t>
  </si>
  <si>
    <t>8012823089454</t>
  </si>
  <si>
    <t>8012823249223</t>
  </si>
  <si>
    <t>8012823284941</t>
  </si>
  <si>
    <t>8012823084329</t>
  </si>
  <si>
    <t>8012823107141</t>
  </si>
  <si>
    <t>8012823268910</t>
  </si>
  <si>
    <t>8012823261959</t>
  </si>
  <si>
    <t>8012823287706</t>
  </si>
  <si>
    <t>8012823098166</t>
  </si>
  <si>
    <t>8012823110806</t>
  </si>
  <si>
    <t>8012823249209</t>
  </si>
  <si>
    <t>8012823187556</t>
  </si>
  <si>
    <t>8012823111407</t>
  </si>
  <si>
    <t>8012823249216</t>
  </si>
  <si>
    <t>8012823114293</t>
  </si>
  <si>
    <t>8012823117898</t>
  </si>
  <si>
    <t>8012823289380</t>
  </si>
  <si>
    <t>8012823287690</t>
  </si>
  <si>
    <t>8012823085111</t>
  </si>
  <si>
    <t>8012823286518</t>
  </si>
  <si>
    <t>8012823249179</t>
  </si>
  <si>
    <t>8012823094939</t>
  </si>
  <si>
    <t>8012823249186</t>
  </si>
  <si>
    <t>8012823082615</t>
  </si>
  <si>
    <t>8012823117195</t>
  </si>
  <si>
    <t>8012823117102</t>
  </si>
  <si>
    <t>8012823114880</t>
  </si>
  <si>
    <t>8012823280080</t>
  </si>
  <si>
    <t>8012823249162</t>
  </si>
  <si>
    <t>8012823284774</t>
  </si>
  <si>
    <t>8012823111230</t>
  </si>
  <si>
    <t>8012823185828</t>
  </si>
  <si>
    <t>8012823096070</t>
  </si>
  <si>
    <t>8012823122687</t>
  </si>
  <si>
    <t>8012823300474</t>
  </si>
  <si>
    <t>8012823109091</t>
  </si>
  <si>
    <t>8012823307268</t>
  </si>
  <si>
    <t>8012823112800</t>
  </si>
  <si>
    <t>8012823101309</t>
  </si>
  <si>
    <t>8012823087719</t>
  </si>
  <si>
    <t>8012823107851</t>
  </si>
  <si>
    <t>8012823096063</t>
  </si>
  <si>
    <t>8012823089935</t>
  </si>
  <si>
    <t>8012823307251</t>
  </si>
  <si>
    <t>8012823085074</t>
  </si>
  <si>
    <t>8012823195889</t>
  </si>
  <si>
    <t>8012823249155</t>
  </si>
  <si>
    <t>8012823099767</t>
  </si>
  <si>
    <t>8012823115962</t>
  </si>
  <si>
    <t>8012823105918</t>
  </si>
  <si>
    <t>8012823123431</t>
  </si>
  <si>
    <t>8012823087597</t>
  </si>
  <si>
    <t>8012823037707</t>
  </si>
  <si>
    <t>8012823094809</t>
  </si>
  <si>
    <t>8012823107462</t>
  </si>
  <si>
    <t>8012823109084</t>
  </si>
  <si>
    <t>8012823287683</t>
  </si>
  <si>
    <t>8012823120584</t>
  </si>
  <si>
    <t>8012823090184</t>
  </si>
  <si>
    <t>8012823086576</t>
  </si>
  <si>
    <t>8012823102771</t>
  </si>
  <si>
    <t>8012823037684</t>
  </si>
  <si>
    <t>8012823037660</t>
  </si>
  <si>
    <t>8012823287676</t>
  </si>
  <si>
    <t>8012823080802</t>
  </si>
  <si>
    <t>8012823197500</t>
  </si>
  <si>
    <t>8012823249131</t>
  </si>
  <si>
    <t>8012823198651</t>
  </si>
  <si>
    <t>8012823103785</t>
  </si>
  <si>
    <t>8012823249124</t>
  </si>
  <si>
    <t>8012823094793</t>
  </si>
  <si>
    <t>8012823117065</t>
  </si>
  <si>
    <t>8012823328669</t>
  </si>
  <si>
    <t>8012823112688</t>
  </si>
  <si>
    <t>8012823094298</t>
  </si>
  <si>
    <t>8012823037370</t>
  </si>
  <si>
    <t>8012823094786</t>
  </si>
  <si>
    <t>8012823292007</t>
  </si>
  <si>
    <t>8012823037363</t>
  </si>
  <si>
    <t>8012823287669</t>
  </si>
  <si>
    <t>8012823112435</t>
  </si>
  <si>
    <t>8012823095356</t>
  </si>
  <si>
    <t>8012823198514</t>
  </si>
  <si>
    <t>8012823105468</t>
  </si>
  <si>
    <t>8012823037349</t>
  </si>
  <si>
    <t>8012823279039</t>
  </si>
  <si>
    <t>8012823083803</t>
  </si>
  <si>
    <t>8012823249100</t>
  </si>
  <si>
    <t>8012823097770</t>
  </si>
  <si>
    <t>8012823093512</t>
  </si>
  <si>
    <t>8012823104041</t>
  </si>
  <si>
    <t>8012823075457</t>
  </si>
  <si>
    <t>8012823123424</t>
  </si>
  <si>
    <t>8012823103631</t>
  </si>
  <si>
    <t>8012823037073</t>
  </si>
  <si>
    <t>8012823123585</t>
  </si>
  <si>
    <t>8012823279022</t>
  </si>
  <si>
    <t>8012823093871</t>
  </si>
  <si>
    <t>8012823090290</t>
  </si>
  <si>
    <t>8012823089850</t>
  </si>
  <si>
    <t>8012823193564</t>
  </si>
  <si>
    <t>8012823037035</t>
  </si>
  <si>
    <t>8012823037028</t>
  </si>
  <si>
    <t>8012823279015</t>
  </si>
  <si>
    <t>8012823081182</t>
  </si>
  <si>
    <t>8012823275147</t>
  </si>
  <si>
    <t>8012823249087</t>
  </si>
  <si>
    <t>8012823291246</t>
  </si>
  <si>
    <t>8012823092515</t>
  </si>
  <si>
    <t>8012823249094</t>
  </si>
  <si>
    <t>8012823095875</t>
  </si>
  <si>
    <t>8012823303673</t>
  </si>
  <si>
    <t>8012823036700</t>
  </si>
  <si>
    <t>8012823036670</t>
  </si>
  <si>
    <t>8012823095653</t>
  </si>
  <si>
    <t>8012823036656</t>
  </si>
  <si>
    <t>8012823036601</t>
  </si>
  <si>
    <t>8012823314860</t>
  </si>
  <si>
    <t>8012823080796</t>
  </si>
  <si>
    <t>8012823086682</t>
  </si>
  <si>
    <t>8012823036410</t>
  </si>
  <si>
    <t>8012823284866</t>
  </si>
  <si>
    <t>8012823096810</t>
  </si>
  <si>
    <t>8012823089843</t>
  </si>
  <si>
    <t>8012823297453</t>
  </si>
  <si>
    <t>8012823036397</t>
  </si>
  <si>
    <t>8012823036373</t>
  </si>
  <si>
    <t>8012823089546</t>
  </si>
  <si>
    <t>8012823036328</t>
  </si>
  <si>
    <t>8012823279008</t>
  </si>
  <si>
    <t>8012823081144</t>
  </si>
  <si>
    <t>8012823278995</t>
  </si>
  <si>
    <t>8012823036298</t>
  </si>
  <si>
    <t>8012823036281</t>
  </si>
  <si>
    <t>8012823307244</t>
  </si>
  <si>
    <t>8012823092041</t>
  </si>
  <si>
    <t>8012823036250</t>
  </si>
  <si>
    <t>8012823036212</t>
  </si>
  <si>
    <t>8012823278988</t>
  </si>
  <si>
    <t>8012823076645</t>
  </si>
  <si>
    <t>8012823090887</t>
  </si>
  <si>
    <t>8012823401294</t>
  </si>
  <si>
    <t>8012823080291</t>
  </si>
  <si>
    <t>8012823292366</t>
  </si>
  <si>
    <t>8012823249049</t>
  </si>
  <si>
    <t>8012823187310</t>
  </si>
  <si>
    <t>8012823094274</t>
  </si>
  <si>
    <t>8012823094779</t>
  </si>
  <si>
    <t>8012823187297</t>
  </si>
  <si>
    <t>8012823035888</t>
  </si>
  <si>
    <t>8012823094267</t>
  </si>
  <si>
    <t>8012823035802</t>
  </si>
  <si>
    <t>8012823094762</t>
  </si>
  <si>
    <t>8012823089836</t>
  </si>
  <si>
    <t>8012823231532</t>
  </si>
  <si>
    <t>8012823035758</t>
  </si>
  <si>
    <t>8012823278971</t>
  </si>
  <si>
    <t>8012823090870</t>
  </si>
  <si>
    <t>8012823278957</t>
  </si>
  <si>
    <t>8012823088655</t>
  </si>
  <si>
    <t>8012823090122</t>
  </si>
  <si>
    <t>8012823307237</t>
  </si>
  <si>
    <t>8012823100968</t>
  </si>
  <si>
    <t>8012823035727</t>
  </si>
  <si>
    <t>8012823035710</t>
  </si>
  <si>
    <t>8012823278964</t>
  </si>
  <si>
    <t>8012823079431</t>
  </si>
  <si>
    <t>8012823123080</t>
  </si>
  <si>
    <t>8012823249032</t>
  </si>
  <si>
    <t>8012823196152</t>
  </si>
  <si>
    <t>8012823121697</t>
  </si>
  <si>
    <t>8012823035437</t>
  </si>
  <si>
    <t>8012823287645</t>
  </si>
  <si>
    <t>8012823107929</t>
  </si>
  <si>
    <t>8012823097954</t>
  </si>
  <si>
    <t>8012823107752</t>
  </si>
  <si>
    <t>8012823284606</t>
  </si>
  <si>
    <t>8012823287638</t>
  </si>
  <si>
    <t>8012823083384</t>
  </si>
  <si>
    <t>8012823249025</t>
  </si>
  <si>
    <t>8012823292977</t>
  </si>
  <si>
    <t>8012823115856</t>
  </si>
  <si>
    <t>8012823118918</t>
  </si>
  <si>
    <t>8012823035253</t>
  </si>
  <si>
    <t>8012823099989</t>
  </si>
  <si>
    <t>8012823035246</t>
  </si>
  <si>
    <t>8012823345246</t>
  </si>
  <si>
    <t>8012823120577</t>
  </si>
  <si>
    <t>8012823035222</t>
  </si>
  <si>
    <t>8012823310411</t>
  </si>
  <si>
    <t>8012823079004</t>
  </si>
  <si>
    <t>8012823083223</t>
  </si>
  <si>
    <t>8012823249018</t>
  </si>
  <si>
    <t>8012823313566</t>
  </si>
  <si>
    <t>8012823187273</t>
  </si>
  <si>
    <t>8012823087085</t>
  </si>
  <si>
    <t>8012823080079</t>
  </si>
  <si>
    <t>8012823092300</t>
  </si>
  <si>
    <t>8012823236490</t>
  </si>
  <si>
    <t>8012823035086</t>
  </si>
  <si>
    <t>8012823187259</t>
  </si>
  <si>
    <t>8012823096803</t>
  </si>
  <si>
    <t>8012823093093</t>
  </si>
  <si>
    <t>8012823119984</t>
  </si>
  <si>
    <t>8012823035079</t>
  </si>
  <si>
    <t>8012823278940</t>
  </si>
  <si>
    <t>8012823081137</t>
  </si>
  <si>
    <t>8012823076850</t>
  </si>
  <si>
    <t>8012823278933</t>
  </si>
  <si>
    <t>8012823077024</t>
  </si>
  <si>
    <t>8012823091594</t>
  </si>
  <si>
    <t>8012823111223</t>
  </si>
  <si>
    <t>8012823249001</t>
  </si>
  <si>
    <t>8012823112428</t>
  </si>
  <si>
    <t>8012823099859</t>
  </si>
  <si>
    <t>8012823096322</t>
  </si>
  <si>
    <t>8012823034478</t>
  </si>
  <si>
    <t>8012823188119</t>
  </si>
  <si>
    <t>8012823122663</t>
  </si>
  <si>
    <t>8012823120560</t>
  </si>
  <si>
    <t>8012823034454</t>
  </si>
  <si>
    <t>8012823307299</t>
  </si>
  <si>
    <t>8012823086194</t>
  </si>
  <si>
    <t>8012823114392</t>
  </si>
  <si>
    <t>8012823248998</t>
  </si>
  <si>
    <t>8012823231198</t>
  </si>
  <si>
    <t>8012823097411</t>
  </si>
  <si>
    <t>8012823105826</t>
  </si>
  <si>
    <t>8012823088778</t>
  </si>
  <si>
    <t>8012823034393</t>
  </si>
  <si>
    <t>8012823293776</t>
  </si>
  <si>
    <t>8012823121284</t>
  </si>
  <si>
    <t>8012823094625</t>
  </si>
  <si>
    <t>8012823289731</t>
  </si>
  <si>
    <t>8012823100616</t>
  </si>
  <si>
    <t>8012823082189</t>
  </si>
  <si>
    <t>8012823287621</t>
  </si>
  <si>
    <t>8012823082059</t>
  </si>
  <si>
    <t>8012823034386</t>
  </si>
  <si>
    <t>8012823248974</t>
  </si>
  <si>
    <t>8012823114224</t>
  </si>
  <si>
    <t>8012823291031</t>
  </si>
  <si>
    <t>8012823121475</t>
  </si>
  <si>
    <t>8012823115672</t>
  </si>
  <si>
    <t>8012823097527</t>
  </si>
  <si>
    <t>8012823248981</t>
  </si>
  <si>
    <t>8012823103105</t>
  </si>
  <si>
    <t>8012823034294</t>
  </si>
  <si>
    <t>8012823112572</t>
  </si>
  <si>
    <t>8012823034263</t>
  </si>
  <si>
    <t>8012823034195</t>
  </si>
  <si>
    <t>8012823034171</t>
  </si>
  <si>
    <t>8012823089522</t>
  </si>
  <si>
    <t>8012823034164</t>
  </si>
  <si>
    <t>8012823034133</t>
  </si>
  <si>
    <t>8012823278919</t>
  </si>
  <si>
    <t>8012823081120</t>
  </si>
  <si>
    <t>8012823034102</t>
  </si>
  <si>
    <t>8012823278926</t>
  </si>
  <si>
    <t>8012823077017</t>
  </si>
  <si>
    <t>8012823034058</t>
  </si>
  <si>
    <t>8012823087528</t>
  </si>
  <si>
    <t>8012823248967</t>
  </si>
  <si>
    <t>8012823125565</t>
  </si>
  <si>
    <t>8012823033914</t>
  </si>
  <si>
    <t>8012823195490</t>
  </si>
  <si>
    <t>8012823095325</t>
  </si>
  <si>
    <t>8012823084909</t>
  </si>
  <si>
    <t>8012823248943</t>
  </si>
  <si>
    <t>8012823114286</t>
  </si>
  <si>
    <t>8012823086132</t>
  </si>
  <si>
    <t>8012823033785</t>
  </si>
  <si>
    <t>8012823097992</t>
  </si>
  <si>
    <t>8012823033723</t>
  </si>
  <si>
    <t>8012823102429</t>
  </si>
  <si>
    <t>8012823033709</t>
  </si>
  <si>
    <t>8012823287614</t>
  </si>
  <si>
    <t>8012823093673</t>
  </si>
  <si>
    <t>8012823033679</t>
  </si>
  <si>
    <t>8012823287607</t>
  </si>
  <si>
    <t>8012823080772</t>
  </si>
  <si>
    <t>8012823033662</t>
  </si>
  <si>
    <t>8012823248929</t>
  </si>
  <si>
    <t>8012823298399</t>
  </si>
  <si>
    <t>8012823086125</t>
  </si>
  <si>
    <t>8012823248905</t>
  </si>
  <si>
    <t>8012823095851</t>
  </si>
  <si>
    <t>8012823033310</t>
  </si>
  <si>
    <t>8012823316598</t>
  </si>
  <si>
    <t>8012823083063</t>
  </si>
  <si>
    <t>8012823033280</t>
  </si>
  <si>
    <t>8012823110400</t>
  </si>
  <si>
    <t>8012823033174</t>
  </si>
  <si>
    <t>8012823096797</t>
  </si>
  <si>
    <t>8012823092027</t>
  </si>
  <si>
    <t>8012823033150</t>
  </si>
  <si>
    <t>8012823033129</t>
  </si>
  <si>
    <t>8012823278896</t>
  </si>
  <si>
    <t>8012823081113</t>
  </si>
  <si>
    <t>8012823358772</t>
  </si>
  <si>
    <t>8012823033082</t>
  </si>
  <si>
    <t>8012823278902</t>
  </si>
  <si>
    <t>8012823079424</t>
  </si>
  <si>
    <t>8012823033037</t>
  </si>
  <si>
    <t>8012823085425</t>
  </si>
  <si>
    <t>8012823248899</t>
  </si>
  <si>
    <t>8012823115665</t>
  </si>
  <si>
    <t>8012823112619</t>
  </si>
  <si>
    <t>8012823075372</t>
  </si>
  <si>
    <t>8012823032818</t>
  </si>
  <si>
    <t>8012823101675</t>
  </si>
  <si>
    <t>8012823278872</t>
  </si>
  <si>
    <t>8012823110998</t>
  </si>
  <si>
    <t>8012823032795</t>
  </si>
  <si>
    <t>8012823278889</t>
  </si>
  <si>
    <t>8012823080611</t>
  </si>
  <si>
    <t>8012823032788</t>
  </si>
  <si>
    <t>8012823291932</t>
  </si>
  <si>
    <t>8012823248882</t>
  </si>
  <si>
    <t>8012823196169</t>
  </si>
  <si>
    <t>8012823032665</t>
  </si>
  <si>
    <t>8012823187235</t>
  </si>
  <si>
    <t>8012823307220</t>
  </si>
  <si>
    <t>8012823084046</t>
  </si>
  <si>
    <t>8012823151823</t>
  </si>
  <si>
    <t>8012823248875</t>
  </si>
  <si>
    <t>8012823074849</t>
  </si>
  <si>
    <t>8012823109060</t>
  </si>
  <si>
    <t>8012823307213</t>
  </si>
  <si>
    <t>8012823120591</t>
  </si>
  <si>
    <t>8012823307206</t>
  </si>
  <si>
    <t>8012823248844</t>
  </si>
  <si>
    <t>8012823248851</t>
  </si>
  <si>
    <t>8012823284217</t>
  </si>
  <si>
    <t>8012823248868</t>
  </si>
  <si>
    <t>8012823114200</t>
  </si>
  <si>
    <t>8012823091808</t>
  </si>
  <si>
    <t>8012823195322</t>
  </si>
  <si>
    <t>8012823109053</t>
  </si>
  <si>
    <t>8012823195216</t>
  </si>
  <si>
    <t>8012823329505</t>
  </si>
  <si>
    <t>8012823196367</t>
  </si>
  <si>
    <t>8012823112626</t>
  </si>
  <si>
    <t>8012823248837</t>
  </si>
  <si>
    <t>8012823299327</t>
  </si>
  <si>
    <t>8012823116396</t>
  </si>
  <si>
    <t>8012823032429</t>
  </si>
  <si>
    <t>8012823109046</t>
  </si>
  <si>
    <t>8012823307190</t>
  </si>
  <si>
    <t>8012823124650</t>
  </si>
  <si>
    <t>8012823107288</t>
  </si>
  <si>
    <t>8012823116389</t>
  </si>
  <si>
    <t>8012823032405</t>
  </si>
  <si>
    <t>8012823287591</t>
  </si>
  <si>
    <t>8012823032368</t>
  </si>
  <si>
    <t>8012823287584</t>
  </si>
  <si>
    <t>8012823248813</t>
  </si>
  <si>
    <t>8012823248820</t>
  </si>
  <si>
    <t>8012823032269</t>
  </si>
  <si>
    <t>8012823107455</t>
  </si>
  <si>
    <t>8012823032252</t>
  </si>
  <si>
    <t>8012823096698</t>
  </si>
  <si>
    <t>8012823279640</t>
  </si>
  <si>
    <t>8012823032221</t>
  </si>
  <si>
    <t>8012823287577</t>
  </si>
  <si>
    <t>8012823248806</t>
  </si>
  <si>
    <t>8012823032139</t>
  </si>
  <si>
    <t>8012823032122</t>
  </si>
  <si>
    <t>8012823231853</t>
  </si>
  <si>
    <t>8012823193526</t>
  </si>
  <si>
    <t>8012823122656</t>
  </si>
  <si>
    <t>8012823284330</t>
  </si>
  <si>
    <t>8012823032085</t>
  </si>
  <si>
    <t>8012823287560</t>
  </si>
  <si>
    <t>8012823248783</t>
  </si>
  <si>
    <t>8012823291499</t>
  </si>
  <si>
    <t>8012823248790</t>
  </si>
  <si>
    <t>8012823031972</t>
  </si>
  <si>
    <t>8012823090702</t>
  </si>
  <si>
    <t>8012823080758</t>
  </si>
  <si>
    <t>8012823031934</t>
  </si>
  <si>
    <t>8012823031897</t>
  </si>
  <si>
    <t>8012823118796</t>
  </si>
  <si>
    <t>8012823089829</t>
  </si>
  <si>
    <t>8012823268927</t>
  </si>
  <si>
    <t>8012823031873</t>
  </si>
  <si>
    <t>8012823031866</t>
  </si>
  <si>
    <t>8012823307183</t>
  </si>
  <si>
    <t>8012823031835</t>
  </si>
  <si>
    <t>8012823094250</t>
  </si>
  <si>
    <t>8012823031811</t>
  </si>
  <si>
    <t>8012823031781</t>
  </si>
  <si>
    <t>8012823279633</t>
  </si>
  <si>
    <t>8012823031729</t>
  </si>
  <si>
    <t>8012823287553</t>
  </si>
  <si>
    <t>8012823248776</t>
  </si>
  <si>
    <t>8012823031583</t>
  </si>
  <si>
    <t>8012823300306</t>
  </si>
  <si>
    <t>8012823092836</t>
  </si>
  <si>
    <t>8012823081168</t>
  </si>
  <si>
    <t>8012823031576</t>
  </si>
  <si>
    <t>8012823187211</t>
  </si>
  <si>
    <t>8012823279626</t>
  </si>
  <si>
    <t>8012823031521</t>
  </si>
  <si>
    <t>8012823287546</t>
  </si>
  <si>
    <t>8012823248752</t>
  </si>
  <si>
    <t>8012823031422</t>
  </si>
  <si>
    <t>8012823031415</t>
  </si>
  <si>
    <t>8012823248721</t>
  </si>
  <si>
    <t>8012823031361</t>
  </si>
  <si>
    <t>8012823294445</t>
  </si>
  <si>
    <t>8012823031354</t>
  </si>
  <si>
    <t>8012823082042</t>
  </si>
  <si>
    <t>8012823248745</t>
  </si>
  <si>
    <t>8012823094243</t>
  </si>
  <si>
    <t>8012823114194</t>
  </si>
  <si>
    <t>8012823094670</t>
  </si>
  <si>
    <t>8012823031293</t>
  </si>
  <si>
    <t>8012823297507</t>
  </si>
  <si>
    <t>8012823107448</t>
  </si>
  <si>
    <t>8012823097947</t>
  </si>
  <si>
    <t>8012823307176</t>
  </si>
  <si>
    <t>8012823082448</t>
  </si>
  <si>
    <t>8012823094076</t>
  </si>
  <si>
    <t>8012823279657</t>
  </si>
  <si>
    <t>8012823031262</t>
  </si>
  <si>
    <t>8012823287539</t>
  </si>
  <si>
    <t>8012823248707</t>
  </si>
  <si>
    <t>8012823274553</t>
  </si>
  <si>
    <t>8012823030937</t>
  </si>
  <si>
    <t>8012823030920</t>
  </si>
  <si>
    <t>8012823248714</t>
  </si>
  <si>
    <t>8012823330983</t>
  </si>
  <si>
    <t>8012823231105</t>
  </si>
  <si>
    <t>8012823185842</t>
  </si>
  <si>
    <t>8012823097671</t>
  </si>
  <si>
    <t>8012823030890</t>
  </si>
  <si>
    <t>8012823289724</t>
  </si>
  <si>
    <t>8012823082035</t>
  </si>
  <si>
    <t>8012823289717</t>
  </si>
  <si>
    <t>8012823248684</t>
  </si>
  <si>
    <t>8012823114163</t>
  </si>
  <si>
    <t>8012823125930</t>
  </si>
  <si>
    <t>8012823248691</t>
  </si>
  <si>
    <t>8012823030869</t>
  </si>
  <si>
    <t>8012823122762</t>
  </si>
  <si>
    <t>8012823098371</t>
  </si>
  <si>
    <t>8012823030852</t>
  </si>
  <si>
    <t>8012823117270</t>
  </si>
  <si>
    <t>8012823099514</t>
  </si>
  <si>
    <t>8012823030845</t>
  </si>
  <si>
    <t>8012823030838</t>
  </si>
  <si>
    <t>8012823279619</t>
  </si>
  <si>
    <t>8012823030821</t>
  </si>
  <si>
    <t>8012823287522</t>
  </si>
  <si>
    <t>8012823248677</t>
  </si>
  <si>
    <t>8012823030746</t>
  </si>
  <si>
    <t>8012823030739</t>
  </si>
  <si>
    <t>8012823235653</t>
  </si>
  <si>
    <t>8012823284927</t>
  </si>
  <si>
    <t>8012823248646</t>
  </si>
  <si>
    <t>8012823030685</t>
  </si>
  <si>
    <t>8012823030678</t>
  </si>
  <si>
    <t>8012823287515</t>
  </si>
  <si>
    <t>8012823030654</t>
  </si>
  <si>
    <t>8012823287508</t>
  </si>
  <si>
    <t>8012823248653</t>
  </si>
  <si>
    <t>8012823332406</t>
  </si>
  <si>
    <t>8012823030531</t>
  </si>
  <si>
    <t>8012823030517</t>
  </si>
  <si>
    <t>8012823285825</t>
  </si>
  <si>
    <t>8012823030500</t>
  </si>
  <si>
    <t>8012823307169</t>
  </si>
  <si>
    <t>8012823030487</t>
  </si>
  <si>
    <t>8012823030456</t>
  </si>
  <si>
    <t>8012823279602</t>
  </si>
  <si>
    <t>8012823030425</t>
  </si>
  <si>
    <t>8012823287492</t>
  </si>
  <si>
    <t>8012823248622</t>
  </si>
  <si>
    <t>8012823030326</t>
  </si>
  <si>
    <t>8012823030319</t>
  </si>
  <si>
    <t>8012823187198</t>
  </si>
  <si>
    <t>8012823279596</t>
  </si>
  <si>
    <t>8012823030296</t>
  </si>
  <si>
    <t>8012823287485</t>
  </si>
  <si>
    <t>8012823248639</t>
  </si>
  <si>
    <t>8012823030210</t>
  </si>
  <si>
    <t>8012823284873</t>
  </si>
  <si>
    <t>8012823281155</t>
  </si>
  <si>
    <t>8012823248615</t>
  </si>
  <si>
    <t>8012823094663</t>
  </si>
  <si>
    <t>8012823109039</t>
  </si>
  <si>
    <t>8012823307152</t>
  </si>
  <si>
    <t>8012823088396</t>
  </si>
  <si>
    <t>8012823248585</t>
  </si>
  <si>
    <t>8012823086040</t>
  </si>
  <si>
    <t>8012823248592</t>
  </si>
  <si>
    <t>8012823298764</t>
  </si>
  <si>
    <t>8012823248608</t>
  </si>
  <si>
    <t>8012823231679</t>
  </si>
  <si>
    <t>8012823094236</t>
  </si>
  <si>
    <t>8012823109022</t>
  </si>
  <si>
    <t>8012823105451</t>
  </si>
  <si>
    <t>8012823338583</t>
  </si>
  <si>
    <t>8012823293240</t>
  </si>
  <si>
    <t>8012823107820</t>
  </si>
  <si>
    <t>8012823273655</t>
  </si>
  <si>
    <t>8012823314990</t>
  </si>
  <si>
    <t>8012823085067</t>
  </si>
  <si>
    <t>8012823248578</t>
  </si>
  <si>
    <t>8012823116372</t>
  </si>
  <si>
    <t>8012823118512</t>
  </si>
  <si>
    <t>8012823098364</t>
  </si>
  <si>
    <t>8012823030005</t>
  </si>
  <si>
    <t>8012823125190</t>
  </si>
  <si>
    <t>8012823109015</t>
  </si>
  <si>
    <t>8012823287478</t>
  </si>
  <si>
    <t>8012823103259</t>
  </si>
  <si>
    <t>8012823187174</t>
  </si>
  <si>
    <t>8012823111193</t>
  </si>
  <si>
    <t>8012823108964</t>
  </si>
  <si>
    <t>8012823116365</t>
  </si>
  <si>
    <t>8012823077833</t>
  </si>
  <si>
    <t>8012823287461</t>
  </si>
  <si>
    <t>8012823082769</t>
  </si>
  <si>
    <t>8012823248554</t>
  </si>
  <si>
    <t>8012823094755</t>
  </si>
  <si>
    <t>8012823197807</t>
  </si>
  <si>
    <t>8012823029818</t>
  </si>
  <si>
    <t>8012823195674</t>
  </si>
  <si>
    <t>8012823093833</t>
  </si>
  <si>
    <t>8012823283906</t>
  </si>
  <si>
    <t>8012823092829</t>
  </si>
  <si>
    <t>8012823300290</t>
  </si>
  <si>
    <t>8012823278858</t>
  </si>
  <si>
    <t>8012823082721</t>
  </si>
  <si>
    <t>8012823248547</t>
  </si>
  <si>
    <t>8012823123417</t>
  </si>
  <si>
    <t>8012823102382</t>
  </si>
  <si>
    <t>8012823029672</t>
  </si>
  <si>
    <t>8012823029665</t>
  </si>
  <si>
    <t>8012823278865</t>
  </si>
  <si>
    <t>8012823120553</t>
  </si>
  <si>
    <t>8012823093826</t>
  </si>
  <si>
    <t>8012823105864</t>
  </si>
  <si>
    <t>8012823273679</t>
  </si>
  <si>
    <t>8012823092812</t>
  </si>
  <si>
    <t>8012823115153</t>
  </si>
  <si>
    <t>8012823278841</t>
  </si>
  <si>
    <t>8012823081175</t>
  </si>
  <si>
    <t>8012823269139</t>
  </si>
  <si>
    <t>8012823248530</t>
  </si>
  <si>
    <t>8012823096988</t>
  </si>
  <si>
    <t>8012823248516</t>
  </si>
  <si>
    <t>8012823107912</t>
  </si>
  <si>
    <t>8012823093819</t>
  </si>
  <si>
    <t>8012823029405</t>
  </si>
  <si>
    <t>8012823300818</t>
  </si>
  <si>
    <t>8012823029375</t>
  </si>
  <si>
    <t>8012823079240</t>
  </si>
  <si>
    <t>8012823097459</t>
  </si>
  <si>
    <t>8012823114477</t>
  </si>
  <si>
    <t>8012823029269</t>
  </si>
  <si>
    <t>8012823295695</t>
  </si>
  <si>
    <t>8012823103204</t>
  </si>
  <si>
    <t>8012823029252</t>
  </si>
  <si>
    <t>8012823297460</t>
  </si>
  <si>
    <t>8012823118369</t>
  </si>
  <si>
    <t>8012823086781</t>
  </si>
  <si>
    <t>8012823116297</t>
  </si>
  <si>
    <t>8012823029221</t>
  </si>
  <si>
    <t>8012823278834</t>
  </si>
  <si>
    <t>8012823092447</t>
  </si>
  <si>
    <t>8012823278810</t>
  </si>
  <si>
    <t>8012823029207</t>
  </si>
  <si>
    <t>8012823029191</t>
  </si>
  <si>
    <t>8012823307145</t>
  </si>
  <si>
    <t>8012823086774</t>
  </si>
  <si>
    <t>8012823029177</t>
  </si>
  <si>
    <t>8012823029146</t>
  </si>
  <si>
    <t>8012823278827</t>
  </si>
  <si>
    <t>8012823079967</t>
  </si>
  <si>
    <t>8012823188089</t>
  </si>
  <si>
    <t>8012823314136</t>
  </si>
  <si>
    <t>8012823248509</t>
  </si>
  <si>
    <t>8012823028811</t>
  </si>
  <si>
    <t>8012823095844</t>
  </si>
  <si>
    <t>8012823278803</t>
  </si>
  <si>
    <t>8012823120546</t>
  </si>
  <si>
    <t>8012823090351</t>
  </si>
  <si>
    <t>8012823089928</t>
  </si>
  <si>
    <t>8012823307138</t>
  </si>
  <si>
    <t>8012823188034</t>
  </si>
  <si>
    <t>8012823108957</t>
  </si>
  <si>
    <t>8012823028774</t>
  </si>
  <si>
    <t>8012823278797</t>
  </si>
  <si>
    <t>8012823081106</t>
  </si>
  <si>
    <t>8012823102108</t>
  </si>
  <si>
    <t>8012823248493</t>
  </si>
  <si>
    <t>8012823028521</t>
  </si>
  <si>
    <t>8012823195384</t>
  </si>
  <si>
    <t>8012823117829</t>
  </si>
  <si>
    <t>8012823198248</t>
  </si>
  <si>
    <t>8012823332666</t>
  </si>
  <si>
    <t>8012823269351</t>
  </si>
  <si>
    <t>8012823307121</t>
  </si>
  <si>
    <t>8012823084039</t>
  </si>
  <si>
    <t>8012823248486</t>
  </si>
  <si>
    <t>8012823109503</t>
  </si>
  <si>
    <t>8012823028408</t>
  </si>
  <si>
    <t>8012823307114</t>
  </si>
  <si>
    <t>8012823120539</t>
  </si>
  <si>
    <t>8012823082172</t>
  </si>
  <si>
    <t>8012823307107</t>
  </si>
  <si>
    <t>8012823082028</t>
  </si>
  <si>
    <t>8012823028378</t>
  </si>
  <si>
    <t>8012823248479</t>
  </si>
  <si>
    <t>8012823097657</t>
  </si>
  <si>
    <t>8012823093802</t>
  </si>
  <si>
    <t>8012823028224</t>
  </si>
  <si>
    <t>8012823096780</t>
  </si>
  <si>
    <t>8012823094212</t>
  </si>
  <si>
    <t>8012823094205</t>
  </si>
  <si>
    <t>8012823278773</t>
  </si>
  <si>
    <t>8012823093444</t>
  </si>
  <si>
    <t>8012823075280</t>
  </si>
  <si>
    <t>8012823278780</t>
  </si>
  <si>
    <t>8012823079974</t>
  </si>
  <si>
    <t>8012823028163</t>
  </si>
  <si>
    <t>8012823287454</t>
  </si>
  <si>
    <t>8012823248462</t>
  </si>
  <si>
    <t>8012823027609</t>
  </si>
  <si>
    <t>8012823094199</t>
  </si>
  <si>
    <t>8012823120522</t>
  </si>
  <si>
    <t>8012823027593</t>
  </si>
  <si>
    <t>8012823307091</t>
  </si>
  <si>
    <t>8012823087238</t>
  </si>
  <si>
    <t>8012823248455</t>
  </si>
  <si>
    <t>8012823197432</t>
  </si>
  <si>
    <t>8012823101170</t>
  </si>
  <si>
    <t>8012823290423</t>
  </si>
  <si>
    <t>8012823027548</t>
  </si>
  <si>
    <t>8012823195872</t>
  </si>
  <si>
    <t>8012823291383</t>
  </si>
  <si>
    <t>8012823301129</t>
  </si>
  <si>
    <t>8012823292304</t>
  </si>
  <si>
    <t>8012823120515</t>
  </si>
  <si>
    <t>8012823082165</t>
  </si>
  <si>
    <t>8012823287447</t>
  </si>
  <si>
    <t>8012823082011</t>
  </si>
  <si>
    <t>8012823027531</t>
  </si>
  <si>
    <t>8012823248431</t>
  </si>
  <si>
    <t>8012823107639</t>
  </si>
  <si>
    <t>8012823248448</t>
  </si>
  <si>
    <t>8012823093796</t>
  </si>
  <si>
    <t>8012823027432</t>
  </si>
  <si>
    <t>8012823099590</t>
  </si>
  <si>
    <t>8012823124179</t>
  </si>
  <si>
    <t>8012823278759</t>
  </si>
  <si>
    <t>8012823107905</t>
  </si>
  <si>
    <t>8012823027418</t>
  </si>
  <si>
    <t>8012823278766</t>
  </si>
  <si>
    <t>8012823081014</t>
  </si>
  <si>
    <t>8012823027395</t>
  </si>
  <si>
    <t>8012823125916</t>
  </si>
  <si>
    <t>8012823248424</t>
  </si>
  <si>
    <t>8012823027210</t>
  </si>
  <si>
    <t>8012823027203</t>
  </si>
  <si>
    <t>8012823195681</t>
  </si>
  <si>
    <t>8012823081595</t>
  </si>
  <si>
    <t>8012823248417</t>
  </si>
  <si>
    <t>8012823027111</t>
  </si>
  <si>
    <t>8012823287430</t>
  </si>
  <si>
    <t>8012823188249</t>
  </si>
  <si>
    <t>8012823027104</t>
  </si>
  <si>
    <t>8012823287423</t>
  </si>
  <si>
    <t>8012823081823</t>
  </si>
  <si>
    <t>8012823027098</t>
  </si>
  <si>
    <t>8012823248370</t>
  </si>
  <si>
    <t>8012823084954</t>
  </si>
  <si>
    <t>8012823248394</t>
  </si>
  <si>
    <t>8012823187136</t>
  </si>
  <si>
    <t>8012823093789</t>
  </si>
  <si>
    <t>8012823097978</t>
  </si>
  <si>
    <t>8012823107202</t>
  </si>
  <si>
    <t>8012823114460</t>
  </si>
  <si>
    <t>8012823026879</t>
  </si>
  <si>
    <t>8012823294612</t>
  </si>
  <si>
    <t>8012823096773</t>
  </si>
  <si>
    <t>8012823109190</t>
  </si>
  <si>
    <t>8012823125534</t>
  </si>
  <si>
    <t>8012823105635</t>
  </si>
  <si>
    <t>8012823278742</t>
  </si>
  <si>
    <t>8012823091761</t>
  </si>
  <si>
    <t>8012823026800</t>
  </si>
  <si>
    <t>8012823278735</t>
  </si>
  <si>
    <t>8012823079721</t>
  </si>
  <si>
    <t>8012823026787</t>
  </si>
  <si>
    <t>8012823085418</t>
  </si>
  <si>
    <t>8012823248363</t>
  </si>
  <si>
    <t>8012823110370</t>
  </si>
  <si>
    <t>8012823026589</t>
  </si>
  <si>
    <t>8012823186283</t>
  </si>
  <si>
    <t>8012823097909</t>
  </si>
  <si>
    <t>8012823278711</t>
  </si>
  <si>
    <t>8012823187112</t>
  </si>
  <si>
    <t>8012823026565</t>
  </si>
  <si>
    <t>8012823278728</t>
  </si>
  <si>
    <t>8012823081007</t>
  </si>
  <si>
    <t>8012823026558</t>
  </si>
  <si>
    <t>8012823298962</t>
  </si>
  <si>
    <t>8012823248356</t>
  </si>
  <si>
    <t>8012823026381</t>
  </si>
  <si>
    <t>8012823195698</t>
  </si>
  <si>
    <t>8012823275123</t>
  </si>
  <si>
    <t>8012823084022</t>
  </si>
  <si>
    <t>8012823248349</t>
  </si>
  <si>
    <t>8012823248332</t>
  </si>
  <si>
    <t>8012823248301</t>
  </si>
  <si>
    <t>8012823024592</t>
  </si>
  <si>
    <t>8012823248318</t>
  </si>
  <si>
    <t>8012823110035</t>
  </si>
  <si>
    <t>8012823248271</t>
  </si>
  <si>
    <t>8012823024424</t>
  </si>
  <si>
    <t>8012823287409</t>
  </si>
  <si>
    <t>8012823248288</t>
  </si>
  <si>
    <t>8012823102351</t>
  </si>
  <si>
    <t>8012823024240</t>
  </si>
  <si>
    <t>8012823024226</t>
  </si>
  <si>
    <t>8012823024127</t>
  </si>
  <si>
    <t>8012823279589</t>
  </si>
  <si>
    <t>8012823248264</t>
  </si>
  <si>
    <t>8012823024004</t>
  </si>
  <si>
    <t>8012823023991</t>
  </si>
  <si>
    <t>8012823279572</t>
  </si>
  <si>
    <t>8012823248257</t>
  </si>
  <si>
    <t>8012823023830</t>
  </si>
  <si>
    <t>8012823287393</t>
  </si>
  <si>
    <t>8012823248233</t>
  </si>
  <si>
    <t>8012823248240</t>
  </si>
  <si>
    <t>8012823195353</t>
  </si>
  <si>
    <t>8012823331591</t>
  </si>
  <si>
    <t>8012823099507</t>
  </si>
  <si>
    <t>8012823279565</t>
  </si>
  <si>
    <t>8012823248202</t>
  </si>
  <si>
    <t>8012823023373</t>
  </si>
  <si>
    <t>8012823248219</t>
  </si>
  <si>
    <t>8012823248226</t>
  </si>
  <si>
    <t>8012823023298</t>
  </si>
  <si>
    <t>8012823279558</t>
  </si>
  <si>
    <t>8012823248189</t>
  </si>
  <si>
    <t>8012823023182</t>
  </si>
  <si>
    <t>8012823023175</t>
  </si>
  <si>
    <t>8012823248196</t>
  </si>
  <si>
    <t>8012823023076</t>
  </si>
  <si>
    <t>8012823287386</t>
  </si>
  <si>
    <t>8012823248165</t>
  </si>
  <si>
    <t>8012823022888</t>
  </si>
  <si>
    <t>8012823022802</t>
  </si>
  <si>
    <t>8012823279541</t>
  </si>
  <si>
    <t>8012823248127</t>
  </si>
  <si>
    <t>8012823022710</t>
  </si>
  <si>
    <t>8012823287379</t>
  </si>
  <si>
    <t>8012823248134</t>
  </si>
  <si>
    <t>8012823248141</t>
  </si>
  <si>
    <t>8012823248158</t>
  </si>
  <si>
    <t>8012823248097</t>
  </si>
  <si>
    <t>8012823125404</t>
  </si>
  <si>
    <t>8012823022567</t>
  </si>
  <si>
    <t>8012823248103</t>
  </si>
  <si>
    <t>8012823022505</t>
  </si>
  <si>
    <t>8012823248110</t>
  </si>
  <si>
    <t>8012823300269</t>
  </si>
  <si>
    <t>8012823022437</t>
  </si>
  <si>
    <t>8012823248066</t>
  </si>
  <si>
    <t>8012823022369</t>
  </si>
  <si>
    <t>8012823287362</t>
  </si>
  <si>
    <t>8012823248073</t>
  </si>
  <si>
    <t>8012823248080</t>
  </si>
  <si>
    <t>8012823022222</t>
  </si>
  <si>
    <t>8012823022215</t>
  </si>
  <si>
    <t>8012823022154</t>
  </si>
  <si>
    <t>8012823279534</t>
  </si>
  <si>
    <t>8012823248059</t>
  </si>
  <si>
    <t>8012823022062</t>
  </si>
  <si>
    <t>8012823285856</t>
  </si>
  <si>
    <t>8012823279527</t>
  </si>
  <si>
    <t>8012823248028</t>
  </si>
  <si>
    <t>8012823021942</t>
  </si>
  <si>
    <t>8012823248042</t>
  </si>
  <si>
    <t>8012823021874</t>
  </si>
  <si>
    <t>8012823247984</t>
  </si>
  <si>
    <t>8012823021812</t>
  </si>
  <si>
    <t>8012823097190</t>
  </si>
  <si>
    <t>8012823279510</t>
  </si>
  <si>
    <t>8012823247991</t>
  </si>
  <si>
    <t>8012823021584</t>
  </si>
  <si>
    <t>8012823248011</t>
  </si>
  <si>
    <t>8012823285375</t>
  </si>
  <si>
    <t>8012823247946</t>
  </si>
  <si>
    <t>8012823247953</t>
  </si>
  <si>
    <t>8012823021546</t>
  </si>
  <si>
    <t>8012823094915</t>
  </si>
  <si>
    <t>8012823279503</t>
  </si>
  <si>
    <t>8012823247960</t>
  </si>
  <si>
    <t>8012823021447</t>
  </si>
  <si>
    <t>8012823247977</t>
  </si>
  <si>
    <t>8012823021393</t>
  </si>
  <si>
    <t>8012823247922</t>
  </si>
  <si>
    <t>8012823021324</t>
  </si>
  <si>
    <t>8012823021317</t>
  </si>
  <si>
    <t>8012823279497</t>
  </si>
  <si>
    <t>8012823247939</t>
  </si>
  <si>
    <t>8012823021218</t>
  </si>
  <si>
    <t>8012823247878</t>
  </si>
  <si>
    <t>8012823021157</t>
  </si>
  <si>
    <t>8012823247885</t>
  </si>
  <si>
    <t>8012823247892</t>
  </si>
  <si>
    <t>8012823247908</t>
  </si>
  <si>
    <t>8012823247915</t>
  </si>
  <si>
    <t>8012823020983</t>
  </si>
  <si>
    <t>8012823247847</t>
  </si>
  <si>
    <t>8012823247854</t>
  </si>
  <si>
    <t>8012823020877</t>
  </si>
  <si>
    <t>8012823247823</t>
  </si>
  <si>
    <t>8012823020785</t>
  </si>
  <si>
    <t>8012823020761</t>
  </si>
  <si>
    <t>8012823287355</t>
  </si>
  <si>
    <t>8012823247830</t>
  </si>
  <si>
    <t>8012823020662</t>
  </si>
  <si>
    <t>8012823020600</t>
  </si>
  <si>
    <t>8012823020525</t>
  </si>
  <si>
    <t>8012823279480</t>
  </si>
  <si>
    <t>8012823247809</t>
  </si>
  <si>
    <t>8012823020440</t>
  </si>
  <si>
    <t>8012823020419</t>
  </si>
  <si>
    <t>8012823020341</t>
  </si>
  <si>
    <t>8012823279473</t>
  </si>
  <si>
    <t>8012823247786</t>
  </si>
  <si>
    <t>8012823020266</t>
  </si>
  <si>
    <t>8012823087221</t>
  </si>
  <si>
    <t>8012823287348</t>
  </si>
  <si>
    <t>8012823247762</t>
  </si>
  <si>
    <t>8012823020136</t>
  </si>
  <si>
    <t>8012823247779</t>
  </si>
  <si>
    <t>8012823020037</t>
  </si>
  <si>
    <t>8012823093123</t>
  </si>
  <si>
    <t>8012823279466</t>
  </si>
  <si>
    <t>8012823247755</t>
  </si>
  <si>
    <t>8012823019765</t>
  </si>
  <si>
    <t>8012823247724</t>
  </si>
  <si>
    <t>8012823301006</t>
  </si>
  <si>
    <t>8012823247731</t>
  </si>
  <si>
    <t>8012823247748</t>
  </si>
  <si>
    <t>8012823019673</t>
  </si>
  <si>
    <t>8012823019666</t>
  </si>
  <si>
    <t>8012823279459</t>
  </si>
  <si>
    <t>8012823247687</t>
  </si>
  <si>
    <t>8012823019543</t>
  </si>
  <si>
    <t>8012823247694</t>
  </si>
  <si>
    <t>8012823019499</t>
  </si>
  <si>
    <t>8012823096896</t>
  </si>
  <si>
    <t>8012823247700</t>
  </si>
  <si>
    <t>8012823019390</t>
  </si>
  <si>
    <t>8012823019383</t>
  </si>
  <si>
    <t>8012823019321</t>
  </si>
  <si>
    <t>8012823279442</t>
  </si>
  <si>
    <t>8012823247670</t>
  </si>
  <si>
    <t>8012823019260</t>
  </si>
  <si>
    <t>8012823075808</t>
  </si>
  <si>
    <t>8012823287331</t>
  </si>
  <si>
    <t>8012823247656</t>
  </si>
  <si>
    <t>8012823019192</t>
  </si>
  <si>
    <t>8012823089676</t>
  </si>
  <si>
    <t>8012823247663</t>
  </si>
  <si>
    <t>8012823416144</t>
  </si>
  <si>
    <t>8012823416090</t>
  </si>
  <si>
    <t>8012823416137</t>
  </si>
  <si>
    <t>8012823416083</t>
  </si>
  <si>
    <t>8012823416120</t>
  </si>
  <si>
    <t>8012823416076</t>
  </si>
  <si>
    <t>8012823426532</t>
  </si>
  <si>
    <t>8012823416106</t>
  </si>
  <si>
    <t>8012823416052</t>
  </si>
  <si>
    <t>8012823416045</t>
  </si>
  <si>
    <t>8012823415994</t>
  </si>
  <si>
    <t>8012823416038</t>
  </si>
  <si>
    <t>8012823415987</t>
  </si>
  <si>
    <t>8012823416021</t>
  </si>
  <si>
    <t>8012823415970</t>
  </si>
  <si>
    <t>8012823416007</t>
  </si>
  <si>
    <t>8012823415956</t>
  </si>
  <si>
    <t>8012823322216</t>
  </si>
  <si>
    <t>8012823322483</t>
  </si>
  <si>
    <t>8012823322209</t>
  </si>
  <si>
    <t>8012823335841</t>
  </si>
  <si>
    <t>8012823391526</t>
  </si>
  <si>
    <t>8012823335858</t>
  </si>
  <si>
    <t>8012823322193</t>
  </si>
  <si>
    <t>8012823322476</t>
  </si>
  <si>
    <t>8012823322186</t>
  </si>
  <si>
    <t>8012823322179</t>
  </si>
  <si>
    <t>8012823322469</t>
  </si>
  <si>
    <t>8012823322162</t>
  </si>
  <si>
    <t>8012823319605</t>
  </si>
  <si>
    <t>8012823322452</t>
  </si>
  <si>
    <t>8012823319612</t>
  </si>
  <si>
    <t>8012823318479</t>
  </si>
  <si>
    <t>8012823331287</t>
  </si>
  <si>
    <t>8012823318462</t>
  </si>
  <si>
    <t>8012823319193</t>
  </si>
  <si>
    <t>8012823329758</t>
  </si>
  <si>
    <t>8012823318455</t>
  </si>
  <si>
    <t>8012823322445</t>
  </si>
  <si>
    <t>8012823317458</t>
  </si>
  <si>
    <t>8012823335025</t>
  </si>
  <si>
    <t>8012823324333</t>
  </si>
  <si>
    <t>8012823319209</t>
  </si>
  <si>
    <t>8012823329741</t>
  </si>
  <si>
    <t>8012823318530</t>
  </si>
  <si>
    <t>8012823322421</t>
  </si>
  <si>
    <t>8012823317441</t>
  </si>
  <si>
    <t>8012823356457</t>
  </si>
  <si>
    <t>8012823322230</t>
  </si>
  <si>
    <t>8012823322414</t>
  </si>
  <si>
    <t>8012823322223</t>
  </si>
  <si>
    <t>8012823402017</t>
  </si>
  <si>
    <t>8012823402000</t>
  </si>
  <si>
    <t>8012823401997</t>
  </si>
  <si>
    <t>8012823401980</t>
  </si>
  <si>
    <t>8012823401973</t>
  </si>
  <si>
    <t>8012823401966</t>
  </si>
  <si>
    <t>8012823401959</t>
  </si>
  <si>
    <t>8012823401942</t>
  </si>
  <si>
    <t>8012823401935</t>
  </si>
  <si>
    <t>8012823401928</t>
  </si>
  <si>
    <t>8012823401911</t>
  </si>
  <si>
    <t>8012823401904</t>
  </si>
  <si>
    <t>8012823309163</t>
  </si>
  <si>
    <t>8012823309156</t>
  </si>
  <si>
    <t>8012823309149</t>
  </si>
  <si>
    <t>8012823308456</t>
  </si>
  <si>
    <t>8012823309132</t>
  </si>
  <si>
    <t>8012823310398</t>
  </si>
  <si>
    <t>8012823310381</t>
  </si>
  <si>
    <t>8012823310374</t>
  </si>
  <si>
    <t>8012823310367</t>
  </si>
  <si>
    <t>8012823308463</t>
  </si>
  <si>
    <t>8012823310350</t>
  </si>
  <si>
    <t>8012823309071</t>
  </si>
  <si>
    <t>8012823309064</t>
  </si>
  <si>
    <t>8012823309057</t>
  </si>
  <si>
    <t>8012823308432</t>
  </si>
  <si>
    <t>8012823309040</t>
  </si>
  <si>
    <t>8012823309125</t>
  </si>
  <si>
    <t>8012823309118</t>
  </si>
  <si>
    <t>8012823309101</t>
  </si>
  <si>
    <t>8012823309095</t>
  </si>
  <si>
    <t>8012823308449</t>
  </si>
  <si>
    <t>8012823309088</t>
  </si>
  <si>
    <t>8012823308210</t>
  </si>
  <si>
    <t>8012823308203</t>
  </si>
  <si>
    <t>8012823308197</t>
  </si>
  <si>
    <t>8012823308111</t>
  </si>
  <si>
    <t>8012823308180</t>
  </si>
  <si>
    <t>8012823308739</t>
  </si>
  <si>
    <t>8012823308265</t>
  </si>
  <si>
    <t>8012823308258</t>
  </si>
  <si>
    <t>8012823308241</t>
  </si>
  <si>
    <t>8012823308234</t>
  </si>
  <si>
    <t>8012823308227</t>
  </si>
  <si>
    <t>8012823308401</t>
  </si>
  <si>
    <t>8012823308395</t>
  </si>
  <si>
    <t>8012823308388</t>
  </si>
  <si>
    <t>8012823308371</t>
  </si>
  <si>
    <t>8012823308364</t>
  </si>
  <si>
    <t>8012823308357</t>
  </si>
  <si>
    <t>8012823308340</t>
  </si>
  <si>
    <t>8012823308333</t>
  </si>
  <si>
    <t>8012823308326</t>
  </si>
  <si>
    <t>8012823308319</t>
  </si>
  <si>
    <t>8012823308302</t>
  </si>
  <si>
    <t>8012823402468</t>
  </si>
  <si>
    <t>8012823402444</t>
  </si>
  <si>
    <t>8012823402451</t>
  </si>
  <si>
    <t>8012823402437</t>
  </si>
  <si>
    <t>8012823402420</t>
  </si>
  <si>
    <t>8012823402383</t>
  </si>
  <si>
    <t>8012823402413</t>
  </si>
  <si>
    <t>8012823402376</t>
  </si>
  <si>
    <t>8012823402406</t>
  </si>
  <si>
    <t>8012823402369</t>
  </si>
  <si>
    <t>8012823402390</t>
  </si>
  <si>
    <t>8012823402611</t>
  </si>
  <si>
    <t>8012823402352</t>
  </si>
  <si>
    <t>8012823402338</t>
  </si>
  <si>
    <t>8012823402345</t>
  </si>
  <si>
    <t>8012823402321</t>
  </si>
  <si>
    <t>8012823402314</t>
  </si>
  <si>
    <t>8012823402307</t>
  </si>
  <si>
    <t>8012823402291</t>
  </si>
  <si>
    <t>8012823402222</t>
  </si>
  <si>
    <t>8012823402284</t>
  </si>
  <si>
    <t>8012823402215</t>
  </si>
  <si>
    <t>8012823402277</t>
  </si>
  <si>
    <t>8012823402208</t>
  </si>
  <si>
    <t>8012823402192</t>
  </si>
  <si>
    <t>8012823402178</t>
  </si>
  <si>
    <t>8012823402185</t>
  </si>
  <si>
    <t>8012823402161</t>
  </si>
  <si>
    <t>8012823402154</t>
  </si>
  <si>
    <t>8012823402116</t>
  </si>
  <si>
    <t>8012823402147</t>
  </si>
  <si>
    <t>8012823402109</t>
  </si>
  <si>
    <t>8012823402130</t>
  </si>
  <si>
    <t>8012823402093</t>
  </si>
  <si>
    <t>8012823402123</t>
  </si>
  <si>
    <t>8012823402086</t>
  </si>
  <si>
    <t>8012823402079</t>
  </si>
  <si>
    <t>8012823402055</t>
  </si>
  <si>
    <t>8012823402062</t>
  </si>
  <si>
    <t>8012823402048</t>
  </si>
  <si>
    <t>8012823322353</t>
  </si>
  <si>
    <t>8012823354729</t>
  </si>
  <si>
    <t>8012823279909</t>
  </si>
  <si>
    <t>8012823306667</t>
  </si>
  <si>
    <t>8012823246574</t>
  </si>
  <si>
    <t>8012823246581</t>
  </si>
  <si>
    <t>8012823306650</t>
  </si>
  <si>
    <t>8012823246604</t>
  </si>
  <si>
    <t>8012823246611</t>
  </si>
  <si>
    <t>8012823306643</t>
  </si>
  <si>
    <t>8012823246635</t>
  </si>
  <si>
    <t>8012823246642</t>
  </si>
  <si>
    <t>8012823306636</t>
  </si>
  <si>
    <t>8012823246499</t>
  </si>
  <si>
    <t>8012823246505</t>
  </si>
  <si>
    <t>8012823306629</t>
  </si>
  <si>
    <t>8012823246512</t>
  </si>
  <si>
    <t>8012823246529</t>
  </si>
  <si>
    <t>8012823306612</t>
  </si>
  <si>
    <t>8012823306292</t>
  </si>
  <si>
    <t>8012823306605</t>
  </si>
  <si>
    <t>8012823246543</t>
  </si>
  <si>
    <t>8012823246550</t>
  </si>
  <si>
    <t>8012823306599</t>
  </si>
  <si>
    <t>8012823246406</t>
  </si>
  <si>
    <t>8012823246413</t>
  </si>
  <si>
    <t>8012823306582</t>
  </si>
  <si>
    <t>8012823264509</t>
  </si>
  <si>
    <t>8012823246437</t>
  </si>
  <si>
    <t>8012823306360</t>
  </si>
  <si>
    <t>8012823246444</t>
  </si>
  <si>
    <t>8012823246451</t>
  </si>
  <si>
    <t>8012823306353</t>
  </si>
  <si>
    <t>8012823246468</t>
  </si>
  <si>
    <t>8012823246475</t>
  </si>
  <si>
    <t>8012823304717</t>
  </si>
  <si>
    <t>8012823246352</t>
  </si>
  <si>
    <t>8012823246369</t>
  </si>
  <si>
    <t>8012823304700</t>
  </si>
  <si>
    <t>8012823246383</t>
  </si>
  <si>
    <t>8012823246390</t>
  </si>
  <si>
    <t>8012823283876</t>
  </si>
  <si>
    <t>8012823246284</t>
  </si>
  <si>
    <t>8012823246291</t>
  </si>
  <si>
    <t>8012823306346</t>
  </si>
  <si>
    <t>8012823246307</t>
  </si>
  <si>
    <t>8012823246314</t>
  </si>
  <si>
    <t>8012823283869</t>
  </si>
  <si>
    <t>8012823246345</t>
  </si>
  <si>
    <t>8012823306339</t>
  </si>
  <si>
    <t>8012823246192</t>
  </si>
  <si>
    <t>8012823246208</t>
  </si>
  <si>
    <t>8012823283852</t>
  </si>
  <si>
    <t>8012823246222</t>
  </si>
  <si>
    <t>8012823246239</t>
  </si>
  <si>
    <t>8012823306322</t>
  </si>
  <si>
    <t>8012823264493</t>
  </si>
  <si>
    <t>8012823246253</t>
  </si>
  <si>
    <t>8012823306315</t>
  </si>
  <si>
    <t>8012823264486</t>
  </si>
  <si>
    <t>8012823246260</t>
  </si>
  <si>
    <t>8012823306308</t>
  </si>
  <si>
    <t>8012823303055</t>
  </si>
  <si>
    <t>8012823246123</t>
  </si>
  <si>
    <t>8012823246130</t>
  </si>
  <si>
    <t>8012823269269</t>
  </si>
  <si>
    <t>8012823246154</t>
  </si>
  <si>
    <t>8012823246161</t>
  </si>
  <si>
    <t>8012823291765</t>
  </si>
  <si>
    <t>8012823345901</t>
  </si>
  <si>
    <t>8012823245881</t>
  </si>
  <si>
    <t>8012823245898</t>
  </si>
  <si>
    <t>8012823306728</t>
  </si>
  <si>
    <t>8012823264455</t>
  </si>
  <si>
    <t>8012823245911</t>
  </si>
  <si>
    <t>8012823306711</t>
  </si>
  <si>
    <t>8012823245928</t>
  </si>
  <si>
    <t>8012823245935</t>
  </si>
  <si>
    <t>8012823306704</t>
  </si>
  <si>
    <t>8012823306285</t>
  </si>
  <si>
    <t>8012823306698</t>
  </si>
  <si>
    <t>8012823245959</t>
  </si>
  <si>
    <t>8012823245966</t>
  </si>
  <si>
    <t>8012823306681</t>
  </si>
  <si>
    <t>8012823245812</t>
  </si>
  <si>
    <t>8012823245829</t>
  </si>
  <si>
    <t>8012823306674</t>
  </si>
  <si>
    <t>8012823264448</t>
  </si>
  <si>
    <t>8012823245843</t>
  </si>
  <si>
    <t>8012823306391</t>
  </si>
  <si>
    <t>8012823264431</t>
  </si>
  <si>
    <t>8012823245850</t>
  </si>
  <si>
    <t>8012823306384</t>
  </si>
  <si>
    <t>8012823245867</t>
  </si>
  <si>
    <t>8012823245874</t>
  </si>
  <si>
    <t>8012823273853</t>
  </si>
  <si>
    <t>8012823245775</t>
  </si>
  <si>
    <t>8012823245782</t>
  </si>
  <si>
    <t>8012823306377</t>
  </si>
  <si>
    <t>8012823427034</t>
  </si>
  <si>
    <t>8012823427027</t>
  </si>
  <si>
    <t>8012823427010</t>
  </si>
  <si>
    <t>8012823427003</t>
  </si>
  <si>
    <t>8012823426983</t>
  </si>
  <si>
    <t>8012823426976</t>
  </si>
  <si>
    <t>8012823426969</t>
  </si>
  <si>
    <t>8012823426938</t>
  </si>
  <si>
    <t>8012823305486</t>
  </si>
  <si>
    <t>8012823398259</t>
  </si>
  <si>
    <t>8012823302638</t>
  </si>
  <si>
    <t>8012823302591</t>
  </si>
  <si>
    <t>8012823302553</t>
  </si>
  <si>
    <t>8012823302478</t>
  </si>
  <si>
    <t>8012823302461</t>
  </si>
  <si>
    <t>8012823302546</t>
  </si>
  <si>
    <t>8012823315331</t>
  </si>
  <si>
    <t>8012823305929</t>
  </si>
  <si>
    <t>8012823392127</t>
  </si>
  <si>
    <t>8012823301723</t>
  </si>
  <si>
    <t>8012823301631</t>
  </si>
  <si>
    <t>8012823301679</t>
  </si>
  <si>
    <t>8012823313351</t>
  </si>
  <si>
    <t>8012823301716</t>
  </si>
  <si>
    <t>8012823301648</t>
  </si>
  <si>
    <t>8012823301686</t>
  </si>
  <si>
    <t>8012823315348</t>
  </si>
  <si>
    <t>8012823313344</t>
  </si>
  <si>
    <t>8012823301747</t>
  </si>
  <si>
    <t>8012823301662</t>
  </si>
  <si>
    <t>8012823301709</t>
  </si>
  <si>
    <t>8012823301808</t>
  </si>
  <si>
    <t>8012823301792</t>
  </si>
  <si>
    <t>8012823301785</t>
  </si>
  <si>
    <t>8012823302621</t>
  </si>
  <si>
    <t>8012823302584</t>
  </si>
  <si>
    <t>8012823302539</t>
  </si>
  <si>
    <t>8012823302614</t>
  </si>
  <si>
    <t>8012823302577</t>
  </si>
  <si>
    <t>8012823302522</t>
  </si>
  <si>
    <t>8012823313337</t>
  </si>
  <si>
    <t>8012823301730</t>
  </si>
  <si>
    <t>8012823301655</t>
  </si>
  <si>
    <t>8012823301693</t>
  </si>
  <si>
    <t>8012823313320</t>
  </si>
  <si>
    <t>8012823302607</t>
  </si>
  <si>
    <t>8012823302560</t>
  </si>
  <si>
    <t>8012823302515</t>
  </si>
  <si>
    <t>8012823305479</t>
  </si>
  <si>
    <t>8012823328256</t>
  </si>
  <si>
    <t>8012823305110</t>
  </si>
  <si>
    <t>8012823304908</t>
  </si>
  <si>
    <t>8012823305004</t>
  </si>
  <si>
    <t>8012823356150</t>
  </si>
  <si>
    <t>8012823310336</t>
  </si>
  <si>
    <t>8012823310343</t>
  </si>
  <si>
    <t>8012823305103</t>
  </si>
  <si>
    <t>8012823304892</t>
  </si>
  <si>
    <t>8012823304991</t>
  </si>
  <si>
    <t>8012823315317</t>
  </si>
  <si>
    <t>8012823305097</t>
  </si>
  <si>
    <t>8012823303444</t>
  </si>
  <si>
    <t>8012823304984</t>
  </si>
  <si>
    <t>8012823351728</t>
  </si>
  <si>
    <t>8012823305080</t>
  </si>
  <si>
    <t>8012823303451</t>
  </si>
  <si>
    <t>8012823304977</t>
  </si>
  <si>
    <t>8012823344850</t>
  </si>
  <si>
    <t>8012823305806</t>
  </si>
  <si>
    <t>8012823315324</t>
  </si>
  <si>
    <t>8012823305073</t>
  </si>
  <si>
    <t>8012823303437</t>
  </si>
  <si>
    <t>8012823304960</t>
  </si>
  <si>
    <t>8012823305066</t>
  </si>
  <si>
    <t>8012823304885</t>
  </si>
  <si>
    <t>8012823304953</t>
  </si>
  <si>
    <t>8012823305059</t>
  </si>
  <si>
    <t>8012823304731</t>
  </si>
  <si>
    <t>8012823304946</t>
  </si>
  <si>
    <t>8012823305042</t>
  </si>
  <si>
    <t>8012823304878</t>
  </si>
  <si>
    <t>8012823304939</t>
  </si>
  <si>
    <t>8012823329529</t>
  </si>
  <si>
    <t>8012823305035</t>
  </si>
  <si>
    <t>8012823303420</t>
  </si>
  <si>
    <t>8012823304922</t>
  </si>
  <si>
    <t>8012823329536</t>
  </si>
  <si>
    <t>8012823305028</t>
  </si>
  <si>
    <t>8012823304861</t>
  </si>
  <si>
    <t>8012823304915</t>
  </si>
  <si>
    <t>8012823300092</t>
  </si>
  <si>
    <t>8012823366227</t>
  </si>
  <si>
    <t>8012823300702</t>
  </si>
  <si>
    <t>8012823299792</t>
  </si>
  <si>
    <t>8012823347578</t>
  </si>
  <si>
    <t>8012823300696</t>
  </si>
  <si>
    <t>8012823299785</t>
  </si>
  <si>
    <t>8012823300917</t>
  </si>
  <si>
    <t>8012823292298</t>
  </si>
  <si>
    <t>8012823292540</t>
  </si>
  <si>
    <t>8012823292557</t>
  </si>
  <si>
    <t>8012823292533</t>
  </si>
  <si>
    <t>8012823292281</t>
  </si>
  <si>
    <t>8012823308883</t>
  </si>
  <si>
    <t>8012823307718</t>
  </si>
  <si>
    <t>8012823292526</t>
  </si>
  <si>
    <t>8012823292236</t>
  </si>
  <si>
    <t>8012823292168</t>
  </si>
  <si>
    <t>8012823293219</t>
  </si>
  <si>
    <t>8012823292847</t>
  </si>
  <si>
    <t>8012823307701</t>
  </si>
  <si>
    <t>8012823292519</t>
  </si>
  <si>
    <t>8012823293547</t>
  </si>
  <si>
    <t>8012823292151</t>
  </si>
  <si>
    <t>8012823293226</t>
  </si>
  <si>
    <t>8012823293530</t>
  </si>
  <si>
    <t>8012823309019</t>
  </si>
  <si>
    <t>8012823309026</t>
  </si>
  <si>
    <t>8012823292502</t>
  </si>
  <si>
    <t>8012823292274</t>
  </si>
  <si>
    <t>8012823412566</t>
  </si>
  <si>
    <t>8012823365909</t>
  </si>
  <si>
    <t>8012823355894</t>
  </si>
  <si>
    <t>8012823360478</t>
  </si>
  <si>
    <t>8012823359960</t>
  </si>
  <si>
    <t>8012823368337</t>
  </si>
  <si>
    <t>8012823280974</t>
  </si>
  <si>
    <t>8012823289465</t>
  </si>
  <si>
    <t>8012823305646</t>
  </si>
  <si>
    <t>8012823280998</t>
  </si>
  <si>
    <t>8012823291673</t>
  </si>
  <si>
    <t>8012823300849</t>
  </si>
  <si>
    <t>8012823281018</t>
  </si>
  <si>
    <t>8012823289571</t>
  </si>
  <si>
    <t>8012823220000</t>
  </si>
  <si>
    <t>8012823220017</t>
  </si>
  <si>
    <t>8012823122519</t>
  </si>
  <si>
    <t>8012823122502</t>
  </si>
  <si>
    <t>8012823220024</t>
  </si>
  <si>
    <t>8012823220031</t>
  </si>
  <si>
    <t>8012823122496</t>
  </si>
  <si>
    <t>8012823220048</t>
  </si>
  <si>
    <t>8012823122458</t>
  </si>
  <si>
    <t>8012823122441</t>
  </si>
  <si>
    <t>8012823122434</t>
  </si>
  <si>
    <t>8012823122427</t>
  </si>
  <si>
    <t>8012823219943</t>
  </si>
  <si>
    <t>8012823219950</t>
  </si>
  <si>
    <t>8012823122410</t>
  </si>
  <si>
    <t>8012823122403</t>
  </si>
  <si>
    <t>8012823219967</t>
  </si>
  <si>
    <t>8012823219974</t>
  </si>
  <si>
    <t>8012823122397</t>
  </si>
  <si>
    <t>8012823122380</t>
  </si>
  <si>
    <t>8012823122359</t>
  </si>
  <si>
    <t>8012823122342</t>
  </si>
  <si>
    <t>8012823122335</t>
  </si>
  <si>
    <t>8012823122328</t>
  </si>
  <si>
    <t>8012823219868</t>
  </si>
  <si>
    <t>8012823219875</t>
  </si>
  <si>
    <t>8012823122311</t>
  </si>
  <si>
    <t>8012823122304</t>
  </si>
  <si>
    <t>8012823219882</t>
  </si>
  <si>
    <t>8012823219899</t>
  </si>
  <si>
    <t>8012823122298</t>
  </si>
  <si>
    <t>8012823122281</t>
  </si>
  <si>
    <t>8012823122250</t>
  </si>
  <si>
    <t>8012823122243</t>
  </si>
  <si>
    <t>8012823122236</t>
  </si>
  <si>
    <t>8012823122229</t>
  </si>
  <si>
    <t>8012823303369</t>
  </si>
  <si>
    <t>8012823219813</t>
  </si>
  <si>
    <t>8012823119212</t>
  </si>
  <si>
    <t>8012823219820</t>
  </si>
  <si>
    <t>8012823219837</t>
  </si>
  <si>
    <t>8012823122212</t>
  </si>
  <si>
    <t>8012823122205</t>
  </si>
  <si>
    <t>8012823219844</t>
  </si>
  <si>
    <t>8012823219851</t>
  </si>
  <si>
    <t>8012823122199</t>
  </si>
  <si>
    <t>8012823219769</t>
  </si>
  <si>
    <t>8012823122151</t>
  </si>
  <si>
    <t>8012823122144</t>
  </si>
  <si>
    <t>8012823122137</t>
  </si>
  <si>
    <t>8012823122120</t>
  </si>
  <si>
    <t>8012823219783</t>
  </si>
  <si>
    <t>8012823195896</t>
  </si>
  <si>
    <t>8012823122113</t>
  </si>
  <si>
    <t>8012823122106</t>
  </si>
  <si>
    <t>8012823219790</t>
  </si>
  <si>
    <t>8012823219806</t>
  </si>
  <si>
    <t>8012823122090</t>
  </si>
  <si>
    <t>8012823122083</t>
  </si>
  <si>
    <t>8012823122052</t>
  </si>
  <si>
    <t>8012823122045</t>
  </si>
  <si>
    <t>8012823122038</t>
  </si>
  <si>
    <t>8012823122021</t>
  </si>
  <si>
    <t>8012823303352</t>
  </si>
  <si>
    <t>8012823219738</t>
  </si>
  <si>
    <t>8012823219745</t>
  </si>
  <si>
    <t>8012823219752</t>
  </si>
  <si>
    <t>8012823122014</t>
  </si>
  <si>
    <t>8012823122007</t>
  </si>
  <si>
    <t>8012823219691</t>
  </si>
  <si>
    <t>8012823219707</t>
  </si>
  <si>
    <t>8012823121994</t>
  </si>
  <si>
    <t>8012823121987</t>
  </si>
  <si>
    <t>8012823121963</t>
  </si>
  <si>
    <t>8012823121956</t>
  </si>
  <si>
    <t>8012823121949</t>
  </si>
  <si>
    <t>8012823121932</t>
  </si>
  <si>
    <t>8012823219714</t>
  </si>
  <si>
    <t>8012823219721</t>
  </si>
  <si>
    <t>8012823121925</t>
  </si>
  <si>
    <t>8012823121918</t>
  </si>
  <si>
    <t>8012823219677</t>
  </si>
  <si>
    <t>8012823219684</t>
  </si>
  <si>
    <t>8012823121901</t>
  </si>
  <si>
    <t>8012823121895</t>
  </si>
  <si>
    <t>8012823121864</t>
  </si>
  <si>
    <t>8012823121857</t>
  </si>
  <si>
    <t>8012823121840</t>
  </si>
  <si>
    <t>8012823121833</t>
  </si>
  <si>
    <t>8012823299341</t>
  </si>
  <si>
    <t>8012823292267</t>
  </si>
  <si>
    <t>8012823197227</t>
  </si>
  <si>
    <t>8012823274164</t>
  </si>
  <si>
    <t>8012823193687</t>
  </si>
  <si>
    <t>8012823219639</t>
  </si>
  <si>
    <t>8012823219646</t>
  </si>
  <si>
    <t>8012823121826</t>
  </si>
  <si>
    <t>8012823121819</t>
  </si>
  <si>
    <t>8012823219653</t>
  </si>
  <si>
    <t>8012823219660</t>
  </si>
  <si>
    <t>8012823121802</t>
  </si>
  <si>
    <t>8012823121796</t>
  </si>
  <si>
    <t>8012823121765</t>
  </si>
  <si>
    <t>8012823121758</t>
  </si>
  <si>
    <t>8012823121741</t>
  </si>
  <si>
    <t>8012823121734</t>
  </si>
  <si>
    <t>8012823327532</t>
  </si>
  <si>
    <t>8012823327525</t>
  </si>
  <si>
    <t>8012823351933</t>
  </si>
  <si>
    <t>8012823351926</t>
  </si>
  <si>
    <t>8012823219516</t>
  </si>
  <si>
    <t>8012823219523</t>
  </si>
  <si>
    <t>8012823219530</t>
  </si>
  <si>
    <t>8012823219547</t>
  </si>
  <si>
    <t>8012823219554</t>
  </si>
  <si>
    <t>8012823219561</t>
  </si>
  <si>
    <t>8012823219578</t>
  </si>
  <si>
    <t>8012823219585</t>
  </si>
  <si>
    <t>8012823219592</t>
  </si>
  <si>
    <t>8012823219608</t>
  </si>
  <si>
    <t>8012823219615</t>
  </si>
  <si>
    <t>8012823219622</t>
  </si>
  <si>
    <t>8012823219400</t>
  </si>
  <si>
    <t>8012823219417</t>
  </si>
  <si>
    <t>8012823219424</t>
  </si>
  <si>
    <t>8012823219431</t>
  </si>
  <si>
    <t>8012823219448</t>
  </si>
  <si>
    <t>8012823219455</t>
  </si>
  <si>
    <t>8012823219462</t>
  </si>
  <si>
    <t>8012823219479</t>
  </si>
  <si>
    <t>8012823219486</t>
  </si>
  <si>
    <t>8012823219493</t>
  </si>
  <si>
    <t>8012823219509</t>
  </si>
  <si>
    <t>8012823198446</t>
  </si>
  <si>
    <t>8012823219295</t>
  </si>
  <si>
    <t>8012823219301</t>
  </si>
  <si>
    <t>8012823219325</t>
  </si>
  <si>
    <t>8012823219332</t>
  </si>
  <si>
    <t>8012823219349</t>
  </si>
  <si>
    <t>8012823219356</t>
  </si>
  <si>
    <t>8012823219363</t>
  </si>
  <si>
    <t>8012823198002</t>
  </si>
  <si>
    <t>8012823219370</t>
  </si>
  <si>
    <t>8012823219387</t>
  </si>
  <si>
    <t>8012823219394</t>
  </si>
  <si>
    <t>8012823219165</t>
  </si>
  <si>
    <t>8012823219189</t>
  </si>
  <si>
    <t>8012823219196</t>
  </si>
  <si>
    <t>8012823219202</t>
  </si>
  <si>
    <t>8012823197999</t>
  </si>
  <si>
    <t>8012823261935</t>
  </si>
  <si>
    <t>8012823219219</t>
  </si>
  <si>
    <t>8012823219226</t>
  </si>
  <si>
    <t>8012823219233</t>
  </si>
  <si>
    <t>8012823219240</t>
  </si>
  <si>
    <t>8012823219257</t>
  </si>
  <si>
    <t>8012823219264</t>
  </si>
  <si>
    <t>8012823219271</t>
  </si>
  <si>
    <t>8012823219288</t>
  </si>
  <si>
    <t>8012823219073</t>
  </si>
  <si>
    <t>8012823219080</t>
  </si>
  <si>
    <t>8012823219097</t>
  </si>
  <si>
    <t>8012823219103</t>
  </si>
  <si>
    <t>8012823219127</t>
  </si>
  <si>
    <t>8012823219134</t>
  </si>
  <si>
    <t>8012823219141</t>
  </si>
  <si>
    <t>8012823219158</t>
  </si>
  <si>
    <t>8012823117706</t>
  </si>
  <si>
    <t>8012823391830</t>
  </si>
  <si>
    <t>8012823391670</t>
  </si>
  <si>
    <t>8012823391823</t>
  </si>
  <si>
    <t>8012823391663</t>
  </si>
  <si>
    <t>8012823395258</t>
  </si>
  <si>
    <t>8012823218960</t>
  </si>
  <si>
    <t>8012823218977</t>
  </si>
  <si>
    <t>8012823218984</t>
  </si>
  <si>
    <t>8012823218991</t>
  </si>
  <si>
    <t>8012823219004</t>
  </si>
  <si>
    <t>8012823219011</t>
  </si>
  <si>
    <t>8012823219028</t>
  </si>
  <si>
    <t>8012823219035</t>
  </si>
  <si>
    <t>8012823219042</t>
  </si>
  <si>
    <t>8012823219059</t>
  </si>
  <si>
    <t>8012823219066</t>
  </si>
  <si>
    <t>8012823218847</t>
  </si>
  <si>
    <t>8012823218854</t>
  </si>
  <si>
    <t>8012823218861</t>
  </si>
  <si>
    <t>8012823218878</t>
  </si>
  <si>
    <t>8012823218885</t>
  </si>
  <si>
    <t>8012823218892</t>
  </si>
  <si>
    <t>8012823218908</t>
  </si>
  <si>
    <t>8012823218915</t>
  </si>
  <si>
    <t>8012823218922</t>
  </si>
  <si>
    <t>8012823218939</t>
  </si>
  <si>
    <t>8012823218946</t>
  </si>
  <si>
    <t>8012823218953</t>
  </si>
  <si>
    <t>8012823218731</t>
  </si>
  <si>
    <t>8012823218748</t>
  </si>
  <si>
    <t>8012823218755</t>
  </si>
  <si>
    <t>8012823218762</t>
  </si>
  <si>
    <t>8012823218779</t>
  </si>
  <si>
    <t>8012823218786</t>
  </si>
  <si>
    <t>8012823218793</t>
  </si>
  <si>
    <t>8012823218809</t>
  </si>
  <si>
    <t>8012823198491</t>
  </si>
  <si>
    <t>8012823218816</t>
  </si>
  <si>
    <t>8012823218823</t>
  </si>
  <si>
    <t>8012823218830</t>
  </si>
  <si>
    <t>8012823218618</t>
  </si>
  <si>
    <t>8012823218625</t>
  </si>
  <si>
    <t>8012823218632</t>
  </si>
  <si>
    <t>8012823218649</t>
  </si>
  <si>
    <t>8012823198484</t>
  </si>
  <si>
    <t>8012823288888</t>
  </si>
  <si>
    <t>8012823218656</t>
  </si>
  <si>
    <t>8012823218663</t>
  </si>
  <si>
    <t>8012823218670</t>
  </si>
  <si>
    <t>8012823218687</t>
  </si>
  <si>
    <t>8012823218694</t>
  </si>
  <si>
    <t>8012823218700</t>
  </si>
  <si>
    <t>8012823218717</t>
  </si>
  <si>
    <t>8012823218724</t>
  </si>
  <si>
    <t>8012823218540</t>
  </si>
  <si>
    <t>8012823218564</t>
  </si>
  <si>
    <t>8012823218571</t>
  </si>
  <si>
    <t>8012823218588</t>
  </si>
  <si>
    <t>8012823218595</t>
  </si>
  <si>
    <t>8012823218601</t>
  </si>
  <si>
    <t>8012823117546</t>
  </si>
  <si>
    <t>снято</t>
  </si>
  <si>
    <t>8012823117508</t>
  </si>
  <si>
    <t>8012823391694</t>
  </si>
  <si>
    <t>8012823391687</t>
  </si>
  <si>
    <t>8012823218410</t>
  </si>
  <si>
    <t>8012823218427</t>
  </si>
  <si>
    <t>8012823218434</t>
  </si>
  <si>
    <t>8012823218441</t>
  </si>
  <si>
    <t>8012823218458</t>
  </si>
  <si>
    <t>8012823218465</t>
  </si>
  <si>
    <t>8012823218472</t>
  </si>
  <si>
    <t>8012823218489</t>
  </si>
  <si>
    <t>8012823218496</t>
  </si>
  <si>
    <t>8012823218502</t>
  </si>
  <si>
    <t>8012823218519</t>
  </si>
  <si>
    <t>8012823218526</t>
  </si>
  <si>
    <t>8012823218274</t>
  </si>
  <si>
    <t>8012823218281</t>
  </si>
  <si>
    <t>8012823218298</t>
  </si>
  <si>
    <t>8012823218304</t>
  </si>
  <si>
    <t>8012823218311</t>
  </si>
  <si>
    <t>8012823218328</t>
  </si>
  <si>
    <t>8012823218335</t>
  </si>
  <si>
    <t>8012823218342</t>
  </si>
  <si>
    <t>8012823218359</t>
  </si>
  <si>
    <t>8012823218366</t>
  </si>
  <si>
    <t>8012823218373</t>
  </si>
  <si>
    <t>8012823218380</t>
  </si>
  <si>
    <t>8012823218397</t>
  </si>
  <si>
    <t>8012823218137</t>
  </si>
  <si>
    <t>8012823218144</t>
  </si>
  <si>
    <t>8012823218151</t>
  </si>
  <si>
    <t>8012823218168</t>
  </si>
  <si>
    <t>8012823218175</t>
  </si>
  <si>
    <t>8012823218182</t>
  </si>
  <si>
    <t>8012823218199</t>
  </si>
  <si>
    <t>8012823218205</t>
  </si>
  <si>
    <t>8012823218212</t>
  </si>
  <si>
    <t>8012823218229</t>
  </si>
  <si>
    <t>8012823218236</t>
  </si>
  <si>
    <t>8012823218243</t>
  </si>
  <si>
    <t>8012823218250</t>
  </si>
  <si>
    <t>8012823218267</t>
  </si>
  <si>
    <t>8012823218007</t>
  </si>
  <si>
    <t>8012823218014</t>
  </si>
  <si>
    <t>8012823218021</t>
  </si>
  <si>
    <t>8012823218038</t>
  </si>
  <si>
    <t>8012823218045</t>
  </si>
  <si>
    <t>8012823218052</t>
  </si>
  <si>
    <t>8012823218069</t>
  </si>
  <si>
    <t>8012823218076</t>
  </si>
  <si>
    <t>8012823197982</t>
  </si>
  <si>
    <t>8012823218083</t>
  </si>
  <si>
    <t>8012823218090</t>
  </si>
  <si>
    <t>8012823218106</t>
  </si>
  <si>
    <t>8012823218113</t>
  </si>
  <si>
    <t>8012823218120</t>
  </si>
  <si>
    <t>8012823217871</t>
  </si>
  <si>
    <t>8012823217888</t>
  </si>
  <si>
    <t>8012823217895</t>
  </si>
  <si>
    <t>8012823217901</t>
  </si>
  <si>
    <t>8012823217918</t>
  </si>
  <si>
    <t>8012823217925</t>
  </si>
  <si>
    <t>8012823197975</t>
  </si>
  <si>
    <t>8012823285757</t>
  </si>
  <si>
    <t>8012823217932</t>
  </si>
  <si>
    <t>8012823217949</t>
  </si>
  <si>
    <t>8012823217956</t>
  </si>
  <si>
    <t>8012823217963</t>
  </si>
  <si>
    <t>8012823217970</t>
  </si>
  <si>
    <t>8012823217987</t>
  </si>
  <si>
    <t>8012823217994</t>
  </si>
  <si>
    <t>8012823217734</t>
  </si>
  <si>
    <t>8012823217741</t>
  </si>
  <si>
    <t>8012823217758</t>
  </si>
  <si>
    <t>8012823217765</t>
  </si>
  <si>
    <t>8012823217772</t>
  </si>
  <si>
    <t>8012823217796</t>
  </si>
  <si>
    <t>8012823217819</t>
  </si>
  <si>
    <t>8012823217826</t>
  </si>
  <si>
    <t>8012823217833</t>
  </si>
  <si>
    <t>8012823217840</t>
  </si>
  <si>
    <t>8012823217857</t>
  </si>
  <si>
    <t>8012823217864</t>
  </si>
  <si>
    <t>8012823217673</t>
  </si>
  <si>
    <t>8012823217680</t>
  </si>
  <si>
    <t>8012823217697</t>
  </si>
  <si>
    <t>8012823117447</t>
  </si>
  <si>
    <t>8012823117423</t>
  </si>
  <si>
    <t>8012823423043</t>
  </si>
  <si>
    <t>8012823423036</t>
  </si>
  <si>
    <t>8012823422886</t>
  </si>
  <si>
    <t>8012823422879</t>
  </si>
  <si>
    <t>8012823423029</t>
  </si>
  <si>
    <t>8012823423012</t>
  </si>
  <si>
    <t>8012823422862</t>
  </si>
  <si>
    <t>8012823422855</t>
  </si>
  <si>
    <t>8012823423005</t>
  </si>
  <si>
    <t>8012823422992</t>
  </si>
  <si>
    <t>8012823422848</t>
  </si>
  <si>
    <t>8012823422831</t>
  </si>
  <si>
    <t>8012823422985</t>
  </si>
  <si>
    <t>8012823422978</t>
  </si>
  <si>
    <t>8012823422824</t>
  </si>
  <si>
    <t>8012823422817</t>
  </si>
  <si>
    <t>8012823422961</t>
  </si>
  <si>
    <t>8012823422954</t>
  </si>
  <si>
    <t>8012823422800</t>
  </si>
  <si>
    <t>8012823422794</t>
  </si>
  <si>
    <t>8012823422947</t>
  </si>
  <si>
    <t>8012823422930</t>
  </si>
  <si>
    <t>8012823422787</t>
  </si>
  <si>
    <t>8012823422770</t>
  </si>
  <si>
    <t>8012823422923</t>
  </si>
  <si>
    <t>8012823422916</t>
  </si>
  <si>
    <t>8012823422763</t>
  </si>
  <si>
    <t>8012823422756</t>
  </si>
  <si>
    <t>8012823422909</t>
  </si>
  <si>
    <t>8012823422893</t>
  </si>
  <si>
    <t>8012823422749</t>
  </si>
  <si>
    <t>8012823422732</t>
  </si>
  <si>
    <t>8012823245171</t>
  </si>
  <si>
    <t>8012823245188</t>
  </si>
  <si>
    <t>8012823245195</t>
  </si>
  <si>
    <t>8012823245201</t>
  </si>
  <si>
    <t>8012823245218</t>
  </si>
  <si>
    <t>8012823245225</t>
  </si>
  <si>
    <t>8012823245232</t>
  </si>
  <si>
    <t>8012823245249</t>
  </si>
  <si>
    <t>8012823245256</t>
  </si>
  <si>
    <t>8012823245263</t>
  </si>
  <si>
    <t>8012823245065</t>
  </si>
  <si>
    <t>8012823245072</t>
  </si>
  <si>
    <t>8012823245089</t>
  </si>
  <si>
    <t>8012823245096</t>
  </si>
  <si>
    <t>8012823245102</t>
  </si>
  <si>
    <t>8012823245119</t>
  </si>
  <si>
    <t>8012823263991</t>
  </si>
  <si>
    <t>8012823245126</t>
  </si>
  <si>
    <t>8012823245133</t>
  </si>
  <si>
    <t>8012823245140</t>
  </si>
  <si>
    <t>8012823139722</t>
  </si>
  <si>
    <t>8012823099163</t>
  </si>
  <si>
    <t>8012823245157</t>
  </si>
  <si>
    <t>8012823245164</t>
  </si>
  <si>
    <t>8012823139715</t>
  </si>
  <si>
    <t>8012823099736</t>
  </si>
  <si>
    <t>8012823139708</t>
  </si>
  <si>
    <t>8012823094533</t>
  </si>
  <si>
    <t>8012823139692</t>
  </si>
  <si>
    <t>8012823087801</t>
  </si>
  <si>
    <t>8012823139685</t>
  </si>
  <si>
    <t>8012823091198</t>
  </si>
  <si>
    <t>8012823245010</t>
  </si>
  <si>
    <t>8012823245027</t>
  </si>
  <si>
    <t>8012823139678</t>
  </si>
  <si>
    <t>8012823089669</t>
  </si>
  <si>
    <t>8012823263984</t>
  </si>
  <si>
    <t>8012823245034</t>
  </si>
  <si>
    <t>8012823245041</t>
  </si>
  <si>
    <t>8012823245058</t>
  </si>
  <si>
    <t>8012823139654</t>
  </si>
  <si>
    <t>8012823123820</t>
  </si>
  <si>
    <t>8012823139647</t>
  </si>
  <si>
    <t>8012823115030</t>
  </si>
  <si>
    <t>8012823139630</t>
  </si>
  <si>
    <t>8012823089409</t>
  </si>
  <si>
    <t>8012823139623</t>
  </si>
  <si>
    <t>8012823017655</t>
  </si>
  <si>
    <t>8012823139616</t>
  </si>
  <si>
    <t>8012823017648</t>
  </si>
  <si>
    <t>8012823139609</t>
  </si>
  <si>
    <t>8012823017617</t>
  </si>
  <si>
    <t>8012823139593</t>
  </si>
  <si>
    <t>8012823017600</t>
  </si>
  <si>
    <t>8012823139586</t>
  </si>
  <si>
    <t>8012823017570</t>
  </si>
  <si>
    <t>8012823263977</t>
  </si>
  <si>
    <t>8012823244945</t>
  </si>
  <si>
    <t>8012823244952</t>
  </si>
  <si>
    <t>8012823244969</t>
  </si>
  <si>
    <t>8012823139555</t>
  </si>
  <si>
    <t>8012823123813</t>
  </si>
  <si>
    <t>8012823244976</t>
  </si>
  <si>
    <t>8012823244983</t>
  </si>
  <si>
    <t>8012823244990</t>
  </si>
  <si>
    <t>8012823245003</t>
  </si>
  <si>
    <t>8012823139548</t>
  </si>
  <si>
    <t>8012823017532</t>
  </si>
  <si>
    <t>8012823139531</t>
  </si>
  <si>
    <t>8012823017525</t>
  </si>
  <si>
    <t>8012823139524</t>
  </si>
  <si>
    <t>8012823017518</t>
  </si>
  <si>
    <t>8012823139517</t>
  </si>
  <si>
    <t>8012823017501</t>
  </si>
  <si>
    <t>8012823263960</t>
  </si>
  <si>
    <t>8012823244822</t>
  </si>
  <si>
    <t>8012823244846</t>
  </si>
  <si>
    <t>8012823244853</t>
  </si>
  <si>
    <t>8012823244860</t>
  </si>
  <si>
    <t>8012823244877</t>
  </si>
  <si>
    <t>8012823244884</t>
  </si>
  <si>
    <t>8012823244891</t>
  </si>
  <si>
    <t>8012823244907</t>
  </si>
  <si>
    <t>8012823244914</t>
  </si>
  <si>
    <t>8012823244921</t>
  </si>
  <si>
    <t>8012823244938</t>
  </si>
  <si>
    <t>8012823244709</t>
  </si>
  <si>
    <t>8012823244716</t>
  </si>
  <si>
    <t>8012823244723</t>
  </si>
  <si>
    <t>8012823244730</t>
  </si>
  <si>
    <t>8012823244747</t>
  </si>
  <si>
    <t>8012823244754</t>
  </si>
  <si>
    <t>8012823244761</t>
  </si>
  <si>
    <t>8012823244778</t>
  </si>
  <si>
    <t>8012823244792</t>
  </si>
  <si>
    <t>8012823244808</t>
  </si>
  <si>
    <t>8012823139487</t>
  </si>
  <si>
    <t>8012823095837</t>
  </si>
  <si>
    <t>8012823185958</t>
  </si>
  <si>
    <t>8012823185941</t>
  </si>
  <si>
    <t>8012823244815</t>
  </si>
  <si>
    <t>8012823244662</t>
  </si>
  <si>
    <t>8012823139463</t>
  </si>
  <si>
    <t>8012823017464</t>
  </si>
  <si>
    <t>8012823139456</t>
  </si>
  <si>
    <t>8012823017457</t>
  </si>
  <si>
    <t>8012823139449</t>
  </si>
  <si>
    <t>8012823017440</t>
  </si>
  <si>
    <t>8012823139432</t>
  </si>
  <si>
    <t>8012823017433</t>
  </si>
  <si>
    <t>8012823139425</t>
  </si>
  <si>
    <t>8012823017419</t>
  </si>
  <si>
    <t>8012823263953</t>
  </si>
  <si>
    <t>8012823244679</t>
  </si>
  <si>
    <t>8012823244686</t>
  </si>
  <si>
    <t>8012823244693</t>
  </si>
  <si>
    <t>8012823139401</t>
  </si>
  <si>
    <t>8012823092263</t>
  </si>
  <si>
    <t>8012823186108</t>
  </si>
  <si>
    <t>8012823186092</t>
  </si>
  <si>
    <t>8012823139395</t>
  </si>
  <si>
    <t>8012823096957</t>
  </si>
  <si>
    <t>8012823139388</t>
  </si>
  <si>
    <t>8012823017389</t>
  </si>
  <si>
    <t>8012823139371</t>
  </si>
  <si>
    <t>8012823017372</t>
  </si>
  <si>
    <t>8012823139364</t>
  </si>
  <si>
    <t>8012823017358</t>
  </si>
  <si>
    <t>8012823139357</t>
  </si>
  <si>
    <t>8012823017341</t>
  </si>
  <si>
    <t>8012823139340</t>
  </si>
  <si>
    <t>8012823017310</t>
  </si>
  <si>
    <t>8012823263946</t>
  </si>
  <si>
    <t>8012823244570</t>
  </si>
  <si>
    <t>8012823244587</t>
  </si>
  <si>
    <t>8012823244594</t>
  </si>
  <si>
    <t>8012823244600</t>
  </si>
  <si>
    <t>8012823244617</t>
  </si>
  <si>
    <t>8012823244624</t>
  </si>
  <si>
    <t>8012823244631</t>
  </si>
  <si>
    <t>8012823244648</t>
  </si>
  <si>
    <t>8012823244655</t>
  </si>
  <si>
    <t>8012823139326</t>
  </si>
  <si>
    <t>8012823017273</t>
  </si>
  <si>
    <t>8012823139319</t>
  </si>
  <si>
    <t>8012823017266</t>
  </si>
  <si>
    <t>8012823139302</t>
  </si>
  <si>
    <t>8012823017259</t>
  </si>
  <si>
    <t>8012823139296</t>
  </si>
  <si>
    <t>8012823017235</t>
  </si>
  <si>
    <t>8012823263922</t>
  </si>
  <si>
    <t>8012823244495</t>
  </si>
  <si>
    <t>8012823244518</t>
  </si>
  <si>
    <t>8012823244525</t>
  </si>
  <si>
    <t>8012823244532</t>
  </si>
  <si>
    <t>8012823244549</t>
  </si>
  <si>
    <t>8012823244556</t>
  </si>
  <si>
    <t>8012823244563</t>
  </si>
  <si>
    <t>8012823244464</t>
  </si>
  <si>
    <t>8012823244471</t>
  </si>
  <si>
    <t>8012823139234</t>
  </si>
  <si>
    <t>8012823017167</t>
  </si>
  <si>
    <t>8012823139227</t>
  </si>
  <si>
    <t>8012823017150</t>
  </si>
  <si>
    <t>8012823139210</t>
  </si>
  <si>
    <t>8012823017143</t>
  </si>
  <si>
    <t>8012823139203</t>
  </si>
  <si>
    <t>8012823017136</t>
  </si>
  <si>
    <t>8012823139197</t>
  </si>
  <si>
    <t>8012823017112</t>
  </si>
  <si>
    <t>8012823263915</t>
  </si>
  <si>
    <t>8012823244488</t>
  </si>
  <si>
    <t>8012823139098</t>
  </si>
  <si>
    <t>8012823101248</t>
  </si>
  <si>
    <t>8012823139081</t>
  </si>
  <si>
    <t>8012823091754</t>
  </si>
  <si>
    <t>8012823139074</t>
  </si>
  <si>
    <t>8012823117133</t>
  </si>
  <si>
    <t>8012823139067</t>
  </si>
  <si>
    <t>8012823100753</t>
  </si>
  <si>
    <t>8012823139050</t>
  </si>
  <si>
    <t>8012823094908</t>
  </si>
  <si>
    <t>8012823139012</t>
  </si>
  <si>
    <t>8012823017006</t>
  </si>
  <si>
    <t>8012823139005</t>
  </si>
  <si>
    <t>8012823016979</t>
  </si>
  <si>
    <t>8012823138985</t>
  </si>
  <si>
    <t>8012823016924</t>
  </si>
  <si>
    <t>8012823138978</t>
  </si>
  <si>
    <t>8012823016917</t>
  </si>
  <si>
    <t>8012823138961</t>
  </si>
  <si>
    <t>8012823016856</t>
  </si>
  <si>
    <t>8012823263892</t>
  </si>
  <si>
    <t>8012823244419</t>
  </si>
  <si>
    <t>8012823244426</t>
  </si>
  <si>
    <t>8012823244433</t>
  </si>
  <si>
    <t>8012823186153</t>
  </si>
  <si>
    <t>8012823186146</t>
  </si>
  <si>
    <t>8012823244440</t>
  </si>
  <si>
    <t>8012823244358</t>
  </si>
  <si>
    <t>8012823138930</t>
  </si>
  <si>
    <t>8012823109527</t>
  </si>
  <si>
    <t>8012823138923</t>
  </si>
  <si>
    <t>8012823016795</t>
  </si>
  <si>
    <t>8012823138916</t>
  </si>
  <si>
    <t>8012823016788</t>
  </si>
  <si>
    <t>8012823138909</t>
  </si>
  <si>
    <t>8012823016771</t>
  </si>
  <si>
    <t>8012823138893</t>
  </si>
  <si>
    <t>8012823016757</t>
  </si>
  <si>
    <t>8012823263908</t>
  </si>
  <si>
    <t>8012823244365</t>
  </si>
  <si>
    <t>8012823244372</t>
  </si>
  <si>
    <t>8012823244389</t>
  </si>
  <si>
    <t>8012823138879</t>
  </si>
  <si>
    <t>8012823116211</t>
  </si>
  <si>
    <t>8012823244396</t>
  </si>
  <si>
    <t>8012823244402</t>
  </si>
  <si>
    <t>8012823138862</t>
  </si>
  <si>
    <t>8012823111261</t>
  </si>
  <si>
    <t>8012823138855</t>
  </si>
  <si>
    <t>8012823097183</t>
  </si>
  <si>
    <t>8012823138848</t>
  </si>
  <si>
    <t>8012823016726</t>
  </si>
  <si>
    <t>8012823138831</t>
  </si>
  <si>
    <t>8012823016719</t>
  </si>
  <si>
    <t>8012823138824</t>
  </si>
  <si>
    <t>8012823016702</t>
  </si>
  <si>
    <t>8012823138817</t>
  </si>
  <si>
    <t>8012823016689</t>
  </si>
  <si>
    <t>8012823263885</t>
  </si>
  <si>
    <t>8012823244303</t>
  </si>
  <si>
    <t>8012823244310</t>
  </si>
  <si>
    <t>8012823244327</t>
  </si>
  <si>
    <t>8012823138763</t>
  </si>
  <si>
    <t>8012823098272</t>
  </si>
  <si>
    <t>8012823291369</t>
  </si>
  <si>
    <t>8012823244334</t>
  </si>
  <si>
    <t>8012823244341</t>
  </si>
  <si>
    <t>8012823138756</t>
  </si>
  <si>
    <t>8012823105529</t>
  </si>
  <si>
    <t>8012823231211</t>
  </si>
  <si>
    <t>8012823231228</t>
  </si>
  <si>
    <t>8012823138749</t>
  </si>
  <si>
    <t>8012823016610</t>
  </si>
  <si>
    <t>8012823138725</t>
  </si>
  <si>
    <t>8012823016597</t>
  </si>
  <si>
    <t>8012823138718</t>
  </si>
  <si>
    <t>8012823016580</t>
  </si>
  <si>
    <t>8012823138701</t>
  </si>
  <si>
    <t>8012823016566</t>
  </si>
  <si>
    <t>8012823263878</t>
  </si>
  <si>
    <t>8012823244297</t>
  </si>
  <si>
    <t>8012823138602</t>
  </si>
  <si>
    <t>8012823104140</t>
  </si>
  <si>
    <t>8012823138596</t>
  </si>
  <si>
    <t>8012823092652</t>
  </si>
  <si>
    <t>8012823138572</t>
  </si>
  <si>
    <t>8012823091747</t>
  </si>
  <si>
    <t>8012823138565</t>
  </si>
  <si>
    <t>8012823107097</t>
  </si>
  <si>
    <t>8012823138558</t>
  </si>
  <si>
    <t>8012823098722</t>
  </si>
  <si>
    <t>8012823138541</t>
  </si>
  <si>
    <t>8012823098630</t>
  </si>
  <si>
    <t>8012823138480</t>
  </si>
  <si>
    <t>8012823016429</t>
  </si>
  <si>
    <t>8012823138473</t>
  </si>
  <si>
    <t>8012823016382</t>
  </si>
  <si>
    <t>8012823138466</t>
  </si>
  <si>
    <t>8012823016344</t>
  </si>
  <si>
    <t>8012823138459</t>
  </si>
  <si>
    <t>8012823016337</t>
  </si>
  <si>
    <t>8012823138442</t>
  </si>
  <si>
    <t>8012823016283</t>
  </si>
  <si>
    <t>8012823263861</t>
  </si>
  <si>
    <t>8012823244259</t>
  </si>
  <si>
    <t>8012823138398</t>
  </si>
  <si>
    <t>8012823124513</t>
  </si>
  <si>
    <t>8012823244266</t>
  </si>
  <si>
    <t>8012823244273</t>
  </si>
  <si>
    <t>8012823291376</t>
  </si>
  <si>
    <t>8012823244280</t>
  </si>
  <si>
    <t>8012823244174</t>
  </si>
  <si>
    <t>8012823138381</t>
  </si>
  <si>
    <t>8012823101163</t>
  </si>
  <si>
    <t>8012823138374</t>
  </si>
  <si>
    <t>8012823109718</t>
  </si>
  <si>
    <t>8012823138367</t>
  </si>
  <si>
    <t>8012823016184</t>
  </si>
  <si>
    <t>8012823138350</t>
  </si>
  <si>
    <t>8012823016160</t>
  </si>
  <si>
    <t>8012823138343</t>
  </si>
  <si>
    <t>8012823016153</t>
  </si>
  <si>
    <t>8012823138336</t>
  </si>
  <si>
    <t>8012823016146</t>
  </si>
  <si>
    <t>8012823263854</t>
  </si>
  <si>
    <t>8012823244181</t>
  </si>
  <si>
    <t>8012823244198</t>
  </si>
  <si>
    <t>8012823244204</t>
  </si>
  <si>
    <t>8012823244211</t>
  </si>
  <si>
    <t>8012823244228</t>
  </si>
  <si>
    <t>8012823244235</t>
  </si>
  <si>
    <t>8012823244242</t>
  </si>
  <si>
    <t>8012823244129</t>
  </si>
  <si>
    <t>8012823244136</t>
  </si>
  <si>
    <t>8012823138312</t>
  </si>
  <si>
    <t>8012823016115</t>
  </si>
  <si>
    <t>8012823138305</t>
  </si>
  <si>
    <t>8012823016108</t>
  </si>
  <si>
    <t>8012823138299</t>
  </si>
  <si>
    <t>8012823016092</t>
  </si>
  <si>
    <t>8012823138282</t>
  </si>
  <si>
    <t>8012823016085</t>
  </si>
  <si>
    <t>8012823263847</t>
  </si>
  <si>
    <t>8012823244143</t>
  </si>
  <si>
    <t>8012823138251</t>
  </si>
  <si>
    <t>8012823110516</t>
  </si>
  <si>
    <t>8012823138244</t>
  </si>
  <si>
    <t>8012823098142</t>
  </si>
  <si>
    <t>8012823244150</t>
  </si>
  <si>
    <t>8012823244167</t>
  </si>
  <si>
    <t>8012823138237</t>
  </si>
  <si>
    <t>8012823107899</t>
  </si>
  <si>
    <t>8012823138220</t>
  </si>
  <si>
    <t>8012823083650</t>
  </si>
  <si>
    <t>8012823138213</t>
  </si>
  <si>
    <t>8012823016054</t>
  </si>
  <si>
    <t>8012823138206</t>
  </si>
  <si>
    <t>8012823016030</t>
  </si>
  <si>
    <t>8012823138190</t>
  </si>
  <si>
    <t>8012823016023</t>
  </si>
  <si>
    <t>8012823138183</t>
  </si>
  <si>
    <t>8012823015972</t>
  </si>
  <si>
    <t>8012823263823</t>
  </si>
  <si>
    <t>8012823244082</t>
  </si>
  <si>
    <t>8012823244099</t>
  </si>
  <si>
    <t>8012823244105</t>
  </si>
  <si>
    <t>8012823138169</t>
  </si>
  <si>
    <t>8012823102504</t>
  </si>
  <si>
    <t>8012823138152</t>
  </si>
  <si>
    <t>8012823098319</t>
  </si>
  <si>
    <t>8012823244112</t>
  </si>
  <si>
    <t>8012823231587</t>
  </si>
  <si>
    <t>8012823138145</t>
  </si>
  <si>
    <t>8012823110653</t>
  </si>
  <si>
    <t>8012823291222</t>
  </si>
  <si>
    <t>8012823185675</t>
  </si>
  <si>
    <t>8012823185668</t>
  </si>
  <si>
    <t>8012823138138</t>
  </si>
  <si>
    <t>8012823015927</t>
  </si>
  <si>
    <t>8012823263830</t>
  </si>
  <si>
    <t>8012823244020</t>
  </si>
  <si>
    <t>8012823244037</t>
  </si>
  <si>
    <t>8012823244044</t>
  </si>
  <si>
    <t>8012823138114</t>
  </si>
  <si>
    <t>8012823090405</t>
  </si>
  <si>
    <t>8012823244051</t>
  </si>
  <si>
    <t>8012823244068</t>
  </si>
  <si>
    <t>8012823138107</t>
  </si>
  <si>
    <t>8012823117416</t>
  </si>
  <si>
    <t>8012823138091</t>
  </si>
  <si>
    <t>8012823015903</t>
  </si>
  <si>
    <t>8012823138084</t>
  </si>
  <si>
    <t>8012823015873</t>
  </si>
  <si>
    <t>8012823138077</t>
  </si>
  <si>
    <t>8012823015866</t>
  </si>
  <si>
    <t>8012823138060</t>
  </si>
  <si>
    <t>8012823015842</t>
  </si>
  <si>
    <t>8012823263816</t>
  </si>
  <si>
    <t>8012823244075</t>
  </si>
  <si>
    <t>8012823243955</t>
  </si>
  <si>
    <t>8012823243962</t>
  </si>
  <si>
    <t>8012823138015</t>
  </si>
  <si>
    <t>8012823114453</t>
  </si>
  <si>
    <t>8012823243979</t>
  </si>
  <si>
    <t>8012823243986</t>
  </si>
  <si>
    <t>8012823138008</t>
  </si>
  <si>
    <t>8012823097176</t>
  </si>
  <si>
    <t>8012823243993</t>
  </si>
  <si>
    <t>8012823244006</t>
  </si>
  <si>
    <t>8012823137995</t>
  </si>
  <si>
    <t>8012823015781</t>
  </si>
  <si>
    <t>8012823137971</t>
  </si>
  <si>
    <t>8012823076737</t>
  </si>
  <si>
    <t>8012823263793</t>
  </si>
  <si>
    <t>8012823244013</t>
  </si>
  <si>
    <t>8012823243924</t>
  </si>
  <si>
    <t>8012823243931</t>
  </si>
  <si>
    <t>8012823137940</t>
  </si>
  <si>
    <t>8012823091730</t>
  </si>
  <si>
    <t>8012823137933</t>
  </si>
  <si>
    <t>8012823098678</t>
  </si>
  <si>
    <t>8012823137926</t>
  </si>
  <si>
    <t>8012823096018</t>
  </si>
  <si>
    <t>8012823137889</t>
  </si>
  <si>
    <t>8012823083162</t>
  </si>
  <si>
    <t>8012823137872</t>
  </si>
  <si>
    <t>8012823015712</t>
  </si>
  <si>
    <t>8012823137858</t>
  </si>
  <si>
    <t>8012823074788</t>
  </si>
  <si>
    <t>8012823263786</t>
  </si>
  <si>
    <t>8012823243832</t>
  </si>
  <si>
    <t>8012823243849</t>
  </si>
  <si>
    <t>8012823243856</t>
  </si>
  <si>
    <t>8012823243863</t>
  </si>
  <si>
    <t>8012823243870</t>
  </si>
  <si>
    <t>8012823243887</t>
  </si>
  <si>
    <t>8012823243894</t>
  </si>
  <si>
    <t>8012823243900</t>
  </si>
  <si>
    <t>8012823243917</t>
  </si>
  <si>
    <t>8012823137803</t>
  </si>
  <si>
    <t>8012823115290</t>
  </si>
  <si>
    <t>8012823137797</t>
  </si>
  <si>
    <t>8012823107707</t>
  </si>
  <si>
    <t>8012823263779</t>
  </si>
  <si>
    <t>8012823243733</t>
  </si>
  <si>
    <t>8012823243740</t>
  </si>
  <si>
    <t>8012823243757</t>
  </si>
  <si>
    <t>8012823243764</t>
  </si>
  <si>
    <t>8012823243771</t>
  </si>
  <si>
    <t>8012823243788</t>
  </si>
  <si>
    <t>8012823243795</t>
  </si>
  <si>
    <t>8012823243801</t>
  </si>
  <si>
    <t>8012823243818</t>
  </si>
  <si>
    <t>8012823243641</t>
  </si>
  <si>
    <t>8012823243658</t>
  </si>
  <si>
    <t>8012823137759</t>
  </si>
  <si>
    <t>8012823081090</t>
  </si>
  <si>
    <t>8012823263762</t>
  </si>
  <si>
    <t>8012823243665</t>
  </si>
  <si>
    <t>8012823243672</t>
  </si>
  <si>
    <t>8012823243689</t>
  </si>
  <si>
    <t>8012823137711</t>
  </si>
  <si>
    <t>8012823115061</t>
  </si>
  <si>
    <t>8012823243696</t>
  </si>
  <si>
    <t>8012823243702</t>
  </si>
  <si>
    <t>8012823137704</t>
  </si>
  <si>
    <t>8012823109824</t>
  </si>
  <si>
    <t>8012823137674</t>
  </si>
  <si>
    <t>8012823086446</t>
  </si>
  <si>
    <t>8012823137667</t>
  </si>
  <si>
    <t>8012823015583</t>
  </si>
  <si>
    <t>8012823263755</t>
  </si>
  <si>
    <t>8012823243566</t>
  </si>
  <si>
    <t>8012823243573</t>
  </si>
  <si>
    <t>8012823243580</t>
  </si>
  <si>
    <t>8012823243597</t>
  </si>
  <si>
    <t>8012823243603</t>
  </si>
  <si>
    <t>8012823243610</t>
  </si>
  <si>
    <t>8012823243627</t>
  </si>
  <si>
    <t>8012823243634</t>
  </si>
  <si>
    <t>8012823243412</t>
  </si>
  <si>
    <t>8012823243429</t>
  </si>
  <si>
    <t>8012823243436</t>
  </si>
  <si>
    <t>8012823137636</t>
  </si>
  <si>
    <t>8012823101781</t>
  </si>
  <si>
    <t>8012823243443</t>
  </si>
  <si>
    <t>8012823243450</t>
  </si>
  <si>
    <t>8012823263748</t>
  </si>
  <si>
    <t>8012823243467</t>
  </si>
  <si>
    <t>8012823243474</t>
  </si>
  <si>
    <t>8012823243481</t>
  </si>
  <si>
    <t>8012823243498</t>
  </si>
  <si>
    <t>8012823243504</t>
  </si>
  <si>
    <t>8012823243511</t>
  </si>
  <si>
    <t>8012823243528</t>
  </si>
  <si>
    <t>8012823187709</t>
  </si>
  <si>
    <t>8012823187693</t>
  </si>
  <si>
    <t>8012823243344</t>
  </si>
  <si>
    <t>8012823243351</t>
  </si>
  <si>
    <t>8012823137605</t>
  </si>
  <si>
    <t>8012823096728</t>
  </si>
  <si>
    <t>8012823137582</t>
  </si>
  <si>
    <t>8012823104188</t>
  </si>
  <si>
    <t>8012823263731</t>
  </si>
  <si>
    <t>8012823243368</t>
  </si>
  <si>
    <t>8012823243375</t>
  </si>
  <si>
    <t>8012823243382</t>
  </si>
  <si>
    <t>8012823137568</t>
  </si>
  <si>
    <t>8012823091723</t>
  </si>
  <si>
    <t>8012823243399</t>
  </si>
  <si>
    <t>8012823243405</t>
  </si>
  <si>
    <t>8012823137551</t>
  </si>
  <si>
    <t>8012823098463</t>
  </si>
  <si>
    <t>8012823137537</t>
  </si>
  <si>
    <t>8012823015514</t>
  </si>
  <si>
    <t>8012823137520</t>
  </si>
  <si>
    <t>8012823015507</t>
  </si>
  <si>
    <t>8012823137506</t>
  </si>
  <si>
    <t>8012823015477</t>
  </si>
  <si>
    <t>8012823263724</t>
  </si>
  <si>
    <t>8012823243306</t>
  </si>
  <si>
    <t>8012823137483</t>
  </si>
  <si>
    <t>8012823115351</t>
  </si>
  <si>
    <t>8012823137476</t>
  </si>
  <si>
    <t>8012823100685</t>
  </si>
  <si>
    <t>8012823243313</t>
  </si>
  <si>
    <t>8012823243320</t>
  </si>
  <si>
    <t>8012823243337</t>
  </si>
  <si>
    <t>8012823243207</t>
  </si>
  <si>
    <t>8012823137452</t>
  </si>
  <si>
    <t>8012823015446</t>
  </si>
  <si>
    <t>8012823137445</t>
  </si>
  <si>
    <t>8012823084282</t>
  </si>
  <si>
    <t>8012823137421</t>
  </si>
  <si>
    <t>8012823090191</t>
  </si>
  <si>
    <t>8012823263717</t>
  </si>
  <si>
    <t>8012823243221</t>
  </si>
  <si>
    <t>8012823243238</t>
  </si>
  <si>
    <t>8012823243245</t>
  </si>
  <si>
    <t>8012823137407</t>
  </si>
  <si>
    <t>8012823100333</t>
  </si>
  <si>
    <t>8012823243252</t>
  </si>
  <si>
    <t>8012823243269</t>
  </si>
  <si>
    <t>8012823243276</t>
  </si>
  <si>
    <t>8012823243085</t>
  </si>
  <si>
    <t>8012823243092</t>
  </si>
  <si>
    <t>8012823243108</t>
  </si>
  <si>
    <t>8012823137391</t>
  </si>
  <si>
    <t>8012823081519</t>
  </si>
  <si>
    <t>8012823243115</t>
  </si>
  <si>
    <t>8012823243122</t>
  </si>
  <si>
    <t>8012823263700</t>
  </si>
  <si>
    <t>8012823243139</t>
  </si>
  <si>
    <t>8012823242804</t>
  </si>
  <si>
    <t>8012823242811</t>
  </si>
  <si>
    <t>8012823242828</t>
  </si>
  <si>
    <t>8012823242835</t>
  </si>
  <si>
    <t>8012823242842</t>
  </si>
  <si>
    <t>8012823242859</t>
  </si>
  <si>
    <t>8012823242927</t>
  </si>
  <si>
    <t>8012823242644</t>
  </si>
  <si>
    <t>8012823242651</t>
  </si>
  <si>
    <t>8012823242668</t>
  </si>
  <si>
    <t>8012823242699</t>
  </si>
  <si>
    <t>8012823242705</t>
  </si>
  <si>
    <t>8012823242712</t>
  </si>
  <si>
    <t>8012823242729</t>
  </si>
  <si>
    <t>8012823242736</t>
  </si>
  <si>
    <t>8012823242743</t>
  </si>
  <si>
    <t>8012823242774</t>
  </si>
  <si>
    <t>8012823242507</t>
  </si>
  <si>
    <t>8012823242552</t>
  </si>
  <si>
    <t>8012823242569</t>
  </si>
  <si>
    <t>8012823263694</t>
  </si>
  <si>
    <t>8012823242576</t>
  </si>
  <si>
    <t>8012823242606</t>
  </si>
  <si>
    <t>8012823242613</t>
  </si>
  <si>
    <t>8012823242620</t>
  </si>
  <si>
    <t>8012823242637</t>
  </si>
  <si>
    <t>8012823242361</t>
  </si>
  <si>
    <t>8012823242378</t>
  </si>
  <si>
    <t>8012823242385</t>
  </si>
  <si>
    <t>8012823242392</t>
  </si>
  <si>
    <t>8012823242446</t>
  </si>
  <si>
    <t>8012823242453</t>
  </si>
  <si>
    <t>8012823263687</t>
  </si>
  <si>
    <t>8012823242460</t>
  </si>
  <si>
    <t>8012823242101</t>
  </si>
  <si>
    <t>8012823242118</t>
  </si>
  <si>
    <t>8012823242125</t>
  </si>
  <si>
    <t>8012823242132</t>
  </si>
  <si>
    <t>8012823242149</t>
  </si>
  <si>
    <t>8012823242156</t>
  </si>
  <si>
    <t>8012823241975</t>
  </si>
  <si>
    <t>8012823241982</t>
  </si>
  <si>
    <t>8012823263670</t>
  </si>
  <si>
    <t>8012823241999</t>
  </si>
  <si>
    <t>8012823137339</t>
  </si>
  <si>
    <t>8012823092768</t>
  </si>
  <si>
    <t>8012823242026</t>
  </si>
  <si>
    <t>8012823242033</t>
  </si>
  <si>
    <t>8012823242040</t>
  </si>
  <si>
    <t>8012823193571</t>
  </si>
  <si>
    <t>8012823137322</t>
  </si>
  <si>
    <t>8012823088518</t>
  </si>
  <si>
    <t>8012823137315</t>
  </si>
  <si>
    <t>8012823092751</t>
  </si>
  <si>
    <t>8012823137308</t>
  </si>
  <si>
    <t>8012823086026</t>
  </si>
  <si>
    <t>8012823263663</t>
  </si>
  <si>
    <t>8012823241869</t>
  </si>
  <si>
    <t>8012823241890</t>
  </si>
  <si>
    <t>8012823241906</t>
  </si>
  <si>
    <t>8012823241913</t>
  </si>
  <si>
    <t>8012823241920</t>
  </si>
  <si>
    <t>8012823241937</t>
  </si>
  <si>
    <t>8012823241708</t>
  </si>
  <si>
    <t>8012823137285</t>
  </si>
  <si>
    <t>8012823095783</t>
  </si>
  <si>
    <t>8012823263656</t>
  </si>
  <si>
    <t>8012823241777</t>
  </si>
  <si>
    <t>8012823241807</t>
  </si>
  <si>
    <t>8012823241814</t>
  </si>
  <si>
    <t>8012823241821</t>
  </si>
  <si>
    <t>8012823241609</t>
  </si>
  <si>
    <t>8012823137261</t>
  </si>
  <si>
    <t>8012823110493</t>
  </si>
  <si>
    <t>8012823137254</t>
  </si>
  <si>
    <t>8012823103594</t>
  </si>
  <si>
    <t>8012823263649</t>
  </si>
  <si>
    <t>8012823241692</t>
  </si>
  <si>
    <t>8012823137230</t>
  </si>
  <si>
    <t>8012823109367</t>
  </si>
  <si>
    <t>8012823137223</t>
  </si>
  <si>
    <t>8012823099569</t>
  </si>
  <si>
    <t>8012823137216</t>
  </si>
  <si>
    <t>8012823107332</t>
  </si>
  <si>
    <t>8012823137209</t>
  </si>
  <si>
    <t>8012823113029</t>
  </si>
  <si>
    <t>8012823346144</t>
  </si>
  <si>
    <t>8012823337043</t>
  </si>
  <si>
    <t>8012823345321</t>
  </si>
  <si>
    <t>8012823338415</t>
  </si>
  <si>
    <t>8012823346137</t>
  </si>
  <si>
    <t>8012823338385</t>
  </si>
  <si>
    <t>8012823346120</t>
  </si>
  <si>
    <t>8012823338378</t>
  </si>
  <si>
    <t>8012823137179</t>
  </si>
  <si>
    <t>8012823092256</t>
  </si>
  <si>
    <t>8012823137162</t>
  </si>
  <si>
    <t>8012823079691</t>
  </si>
  <si>
    <t>8012823137155</t>
  </si>
  <si>
    <t>8012823083018</t>
  </si>
  <si>
    <t>8012823263632</t>
  </si>
  <si>
    <t>8012823241579</t>
  </si>
  <si>
    <t>8012823241586</t>
  </si>
  <si>
    <t>8012823241593</t>
  </si>
  <si>
    <t>8012823241432</t>
  </si>
  <si>
    <t>8012823231242</t>
  </si>
  <si>
    <t>8012823241449</t>
  </si>
  <si>
    <t>8012823241456</t>
  </si>
  <si>
    <t>8012823241463</t>
  </si>
  <si>
    <t>8012823241470</t>
  </si>
  <si>
    <t>8012823137124</t>
  </si>
  <si>
    <t>8012823101231</t>
  </si>
  <si>
    <t>8012823137117</t>
  </si>
  <si>
    <t>8012823110318</t>
  </si>
  <si>
    <t>8012823263625</t>
  </si>
  <si>
    <t>8012823241524</t>
  </si>
  <si>
    <t>8012823241531</t>
  </si>
  <si>
    <t>8012823196374</t>
  </si>
  <si>
    <t>8012823241326</t>
  </si>
  <si>
    <t>8012823241333</t>
  </si>
  <si>
    <t>8012823241340</t>
  </si>
  <si>
    <t>8012823241357</t>
  </si>
  <si>
    <t>8012823241364</t>
  </si>
  <si>
    <t>8012823241371</t>
  </si>
  <si>
    <t>8012823241388</t>
  </si>
  <si>
    <t>8012823241395</t>
  </si>
  <si>
    <t>8012823137094</t>
  </si>
  <si>
    <t>8012823086712</t>
  </si>
  <si>
    <t>8012823137087</t>
  </si>
  <si>
    <t>8012823102405</t>
  </si>
  <si>
    <t>8012823263618</t>
  </si>
  <si>
    <t>8012823241425</t>
  </si>
  <si>
    <t>8012823241227</t>
  </si>
  <si>
    <t>8012823241234</t>
  </si>
  <si>
    <t>8012823241241</t>
  </si>
  <si>
    <t>8012823241258</t>
  </si>
  <si>
    <t>8012823137063</t>
  </si>
  <si>
    <t>8012823105970</t>
  </si>
  <si>
    <t>8012823241265</t>
  </si>
  <si>
    <t>8012823241272</t>
  </si>
  <si>
    <t>8012823137056</t>
  </si>
  <si>
    <t>8012823089119</t>
  </si>
  <si>
    <t>8012823241319</t>
  </si>
  <si>
    <t>8012823263601</t>
  </si>
  <si>
    <t>8012823241159</t>
  </si>
  <si>
    <t>8012823241166</t>
  </si>
  <si>
    <t>8012823241173</t>
  </si>
  <si>
    <t>8012823137032</t>
  </si>
  <si>
    <t>8012823098586</t>
  </si>
  <si>
    <t>8012823137025</t>
  </si>
  <si>
    <t>8012823109596</t>
  </si>
  <si>
    <t>8012823137018</t>
  </si>
  <si>
    <t>8012823098623</t>
  </si>
  <si>
    <t>8012823346113</t>
  </si>
  <si>
    <t>8012823338408</t>
  </si>
  <si>
    <t>8012823345116</t>
  </si>
  <si>
    <t>8012823338392</t>
  </si>
  <si>
    <t>8012823346106</t>
  </si>
  <si>
    <t>8012823338361</t>
  </si>
  <si>
    <t>8012823346090</t>
  </si>
  <si>
    <t>8012823338354</t>
  </si>
  <si>
    <t>8012823136998</t>
  </si>
  <si>
    <t>8012823083001</t>
  </si>
  <si>
    <t>8012823136981</t>
  </si>
  <si>
    <t>8012823083636</t>
  </si>
  <si>
    <t>8012823136974</t>
  </si>
  <si>
    <t>8012823081243</t>
  </si>
  <si>
    <t>8012823263595</t>
  </si>
  <si>
    <t>8012823241050</t>
  </si>
  <si>
    <t>8012823241081</t>
  </si>
  <si>
    <t>8012823241098</t>
  </si>
  <si>
    <t>8012823241104</t>
  </si>
  <si>
    <t>8012823241111</t>
  </si>
  <si>
    <t>8012823241128</t>
  </si>
  <si>
    <t>8012823241135</t>
  </si>
  <si>
    <t>8012823136936</t>
  </si>
  <si>
    <t>8012823103976</t>
  </si>
  <si>
    <t>8012823136929</t>
  </si>
  <si>
    <t>8012823100326</t>
  </si>
  <si>
    <t>8012823136912</t>
  </si>
  <si>
    <t>8012823115283</t>
  </si>
  <si>
    <t>8012823263588</t>
  </si>
  <si>
    <t>8012823240923</t>
  </si>
  <si>
    <t>8012823240961</t>
  </si>
  <si>
    <t>8012823240978</t>
  </si>
  <si>
    <t>8012823240985</t>
  </si>
  <si>
    <t>8012823240992</t>
  </si>
  <si>
    <t>8012823241005</t>
  </si>
  <si>
    <t>8012823241012</t>
  </si>
  <si>
    <t>8012823240763</t>
  </si>
  <si>
    <t>8012823240770</t>
  </si>
  <si>
    <t>8012823240800</t>
  </si>
  <si>
    <t>8012823240817</t>
  </si>
  <si>
    <t>8012823240824</t>
  </si>
  <si>
    <t>8012823240831</t>
  </si>
  <si>
    <t>8012823240879</t>
  </si>
  <si>
    <t>8012823240886</t>
  </si>
  <si>
    <t>8012823240893</t>
  </si>
  <si>
    <t>8012823240909</t>
  </si>
  <si>
    <t>8012823136899</t>
  </si>
  <si>
    <t>8012823110301</t>
  </si>
  <si>
    <t>8012823240695</t>
  </si>
  <si>
    <t>8012823136882</t>
  </si>
  <si>
    <t>8012823099729</t>
  </si>
  <si>
    <t>8012823136875</t>
  </si>
  <si>
    <t>8012823085005</t>
  </si>
  <si>
    <t>8012823263571</t>
  </si>
  <si>
    <t>8012823240725</t>
  </si>
  <si>
    <t>8012823240756</t>
  </si>
  <si>
    <t>8012823240596</t>
  </si>
  <si>
    <t>8012823240602</t>
  </si>
  <si>
    <t>8012823240619</t>
  </si>
  <si>
    <t>8012823136844</t>
  </si>
  <si>
    <t>8012823113180</t>
  </si>
  <si>
    <t>8012823240626</t>
  </si>
  <si>
    <t>8012823196060</t>
  </si>
  <si>
    <t>8012823136820</t>
  </si>
  <si>
    <t>8012823098715</t>
  </si>
  <si>
    <t>8012823136813</t>
  </si>
  <si>
    <t>8012823083629</t>
  </si>
  <si>
    <t>8012823263557</t>
  </si>
  <si>
    <t>8012823240657</t>
  </si>
  <si>
    <t>8012823136790</t>
  </si>
  <si>
    <t>8012823093758</t>
  </si>
  <si>
    <t>8012823136783</t>
  </si>
  <si>
    <t>8012823115719</t>
  </si>
  <si>
    <t>8012823136776</t>
  </si>
  <si>
    <t>8012823109800</t>
  </si>
  <si>
    <t>8012823136769</t>
  </si>
  <si>
    <t>8012823114613</t>
  </si>
  <si>
    <t>8012823263564</t>
  </si>
  <si>
    <t>8012823240565</t>
  </si>
  <si>
    <t>8012823289007</t>
  </si>
  <si>
    <t>8012823263533</t>
  </si>
  <si>
    <t>8012823240572</t>
  </si>
  <si>
    <t>8012823136738</t>
  </si>
  <si>
    <t>8012823119083</t>
  </si>
  <si>
    <t>8012823136721</t>
  </si>
  <si>
    <t>8012823102580</t>
  </si>
  <si>
    <t>8012823136714</t>
  </si>
  <si>
    <t>8012823113395</t>
  </si>
  <si>
    <t>8012823136707</t>
  </si>
  <si>
    <t>8012823111360</t>
  </si>
  <si>
    <t>8012823284323</t>
  </si>
  <si>
    <t>8012823136691</t>
  </si>
  <si>
    <t>8012823088860</t>
  </si>
  <si>
    <t>8012823263540</t>
  </si>
  <si>
    <t>8012823240589</t>
  </si>
  <si>
    <t>8012823136677</t>
  </si>
  <si>
    <t>8012823121574</t>
  </si>
  <si>
    <t>8012823136660</t>
  </si>
  <si>
    <t>8012823109008</t>
  </si>
  <si>
    <t>8012823136653</t>
  </si>
  <si>
    <t>8012823104171</t>
  </si>
  <si>
    <t>8012823295626</t>
  </si>
  <si>
    <t>8012823263502</t>
  </si>
  <si>
    <t>8012823240527</t>
  </si>
  <si>
    <t>8012823188515</t>
  </si>
  <si>
    <t>8012823188508</t>
  </si>
  <si>
    <t>8012823136639</t>
  </si>
  <si>
    <t>8012823115146</t>
  </si>
  <si>
    <t>8012823263519</t>
  </si>
  <si>
    <t>8012823240534</t>
  </si>
  <si>
    <t>8012823263489</t>
  </si>
  <si>
    <t>8012823240558</t>
  </si>
  <si>
    <t>8012823136578</t>
  </si>
  <si>
    <t>8012823081236</t>
  </si>
  <si>
    <t>8012823136561</t>
  </si>
  <si>
    <t>8012823103181</t>
  </si>
  <si>
    <t>8012823136554</t>
  </si>
  <si>
    <t>8012823096391</t>
  </si>
  <si>
    <t>8012823136547</t>
  </si>
  <si>
    <t>8012823015378</t>
  </si>
  <si>
    <t>8012823136530</t>
  </si>
  <si>
    <t>8012823087757</t>
  </si>
  <si>
    <t>8012823136523</t>
  </si>
  <si>
    <t>8012823091181</t>
  </si>
  <si>
    <t>8012823136516</t>
  </si>
  <si>
    <t>8012823098258</t>
  </si>
  <si>
    <t>8012823263496</t>
  </si>
  <si>
    <t>8012823240510</t>
  </si>
  <si>
    <t>8012823136462</t>
  </si>
  <si>
    <t>8012823015316</t>
  </si>
  <si>
    <t>8012823136455</t>
  </si>
  <si>
    <t>8012823015309</t>
  </si>
  <si>
    <t>8012823136448</t>
  </si>
  <si>
    <t>8012823121376</t>
  </si>
  <si>
    <t>8012823136431</t>
  </si>
  <si>
    <t>8012823015286</t>
  </si>
  <si>
    <t>8012823136424</t>
  </si>
  <si>
    <t>8012823015279</t>
  </si>
  <si>
    <t>8012823136417</t>
  </si>
  <si>
    <t>8012823102191</t>
  </si>
  <si>
    <t>8012823136394</t>
  </si>
  <si>
    <t>8012823015262</t>
  </si>
  <si>
    <t>8012823136387</t>
  </si>
  <si>
    <t>8012823015255</t>
  </si>
  <si>
    <t>8012823136363</t>
  </si>
  <si>
    <t>8012823015231</t>
  </si>
  <si>
    <t>8012823136356</t>
  </si>
  <si>
    <t>8012823015224</t>
  </si>
  <si>
    <t>8012823015217</t>
  </si>
  <si>
    <t>8012823136332</t>
  </si>
  <si>
    <t>8012823015187</t>
  </si>
  <si>
    <t>8012823263465</t>
  </si>
  <si>
    <t>8012823240503</t>
  </si>
  <si>
    <t>8012823136295</t>
  </si>
  <si>
    <t>8012823015125</t>
  </si>
  <si>
    <t>8012823136288</t>
  </si>
  <si>
    <t>8012823015118</t>
  </si>
  <si>
    <t>8012823136271</t>
  </si>
  <si>
    <t>8012823087009</t>
  </si>
  <si>
    <t>8012823136264</t>
  </si>
  <si>
    <t>8012823015101</t>
  </si>
  <si>
    <t>8012823136257</t>
  </si>
  <si>
    <t>8012823015095</t>
  </si>
  <si>
    <t>8012823136240</t>
  </si>
  <si>
    <t>8012823015088</t>
  </si>
  <si>
    <t>8012823136233</t>
  </si>
  <si>
    <t>8012823015071</t>
  </si>
  <si>
    <t>8012823263472</t>
  </si>
  <si>
    <t>8012823240480</t>
  </si>
  <si>
    <t>8012823298740</t>
  </si>
  <si>
    <t>8012823298733</t>
  </si>
  <si>
    <t>8012823263458</t>
  </si>
  <si>
    <t>8012823240497</t>
  </si>
  <si>
    <t>8012823136196</t>
  </si>
  <si>
    <t>8012823015040</t>
  </si>
  <si>
    <t>8012823136189</t>
  </si>
  <si>
    <t>8012823015033</t>
  </si>
  <si>
    <t>8012823136172</t>
  </si>
  <si>
    <t>8012823015026</t>
  </si>
  <si>
    <t>8012823136158</t>
  </si>
  <si>
    <t>8012823015019</t>
  </si>
  <si>
    <t>8012823136141</t>
  </si>
  <si>
    <t>8012823015002</t>
  </si>
  <si>
    <t>8012823136134</t>
  </si>
  <si>
    <t>8012823014999</t>
  </si>
  <si>
    <t>8012823136127</t>
  </si>
  <si>
    <t>8012823014982</t>
  </si>
  <si>
    <t>8012823136110</t>
  </si>
  <si>
    <t>8012823014975</t>
  </si>
  <si>
    <t>8012823136103</t>
  </si>
  <si>
    <t>8012823014951</t>
  </si>
  <si>
    <t>8012823263441</t>
  </si>
  <si>
    <t>8012823240473</t>
  </si>
  <si>
    <t>8012823136073</t>
  </si>
  <si>
    <t>8012823014890</t>
  </si>
  <si>
    <t>8012823136066</t>
  </si>
  <si>
    <t>8012823014883</t>
  </si>
  <si>
    <t>8012823136059</t>
  </si>
  <si>
    <t>8012823014869</t>
  </si>
  <si>
    <t>8012823136042</t>
  </si>
  <si>
    <t>8012823122755</t>
  </si>
  <si>
    <t>8012823136035</t>
  </si>
  <si>
    <t>8012823014852</t>
  </si>
  <si>
    <t>8012823136028</t>
  </si>
  <si>
    <t>8012823014845</t>
  </si>
  <si>
    <t>8012823136011</t>
  </si>
  <si>
    <t>8012823014821</t>
  </si>
  <si>
    <t>8012823136004</t>
  </si>
  <si>
    <t>8012823014807</t>
  </si>
  <si>
    <t>8012823135991</t>
  </si>
  <si>
    <t>8012823014791</t>
  </si>
  <si>
    <t>8012823135984</t>
  </si>
  <si>
    <t>8012823014760</t>
  </si>
  <si>
    <t>8012823263427</t>
  </si>
  <si>
    <t>8012823240466</t>
  </si>
  <si>
    <t>8012823135960</t>
  </si>
  <si>
    <t>8012823081496</t>
  </si>
  <si>
    <t>8012823135953</t>
  </si>
  <si>
    <t>8012823014692</t>
  </si>
  <si>
    <t>8012823135946</t>
  </si>
  <si>
    <t>8012823014685</t>
  </si>
  <si>
    <t>8012823135939</t>
  </si>
  <si>
    <t>8012823014661</t>
  </si>
  <si>
    <t>8012823135922</t>
  </si>
  <si>
    <t>8012823014654</t>
  </si>
  <si>
    <t>8012823135915</t>
  </si>
  <si>
    <t>8012823014630</t>
  </si>
  <si>
    <t>8012823263434</t>
  </si>
  <si>
    <t>8012823240459</t>
  </si>
  <si>
    <t>8012823135878</t>
  </si>
  <si>
    <t>8012823014562</t>
  </si>
  <si>
    <t>8012823135861</t>
  </si>
  <si>
    <t>8012823082226</t>
  </si>
  <si>
    <t>8012823135854</t>
  </si>
  <si>
    <t>8012823014555</t>
  </si>
  <si>
    <t>8012823135847</t>
  </si>
  <si>
    <t>8012823014548</t>
  </si>
  <si>
    <t>8012823135830</t>
  </si>
  <si>
    <t>8012823014531</t>
  </si>
  <si>
    <t>8012823135823</t>
  </si>
  <si>
    <t>8012823014524</t>
  </si>
  <si>
    <t>8012823135809</t>
  </si>
  <si>
    <t>8012823080017</t>
  </si>
  <si>
    <t>8012823135793</t>
  </si>
  <si>
    <t>8012823014500</t>
  </si>
  <si>
    <t>8012823135786</t>
  </si>
  <si>
    <t>8012823014494</t>
  </si>
  <si>
    <t>8012823135779</t>
  </si>
  <si>
    <t>8012823014487</t>
  </si>
  <si>
    <t>8012823135762</t>
  </si>
  <si>
    <t>8012823014470</t>
  </si>
  <si>
    <t>8012823135755</t>
  </si>
  <si>
    <t>8012823014456</t>
  </si>
  <si>
    <t>8012823263410</t>
  </si>
  <si>
    <t>8012823240442</t>
  </si>
  <si>
    <t>8012823135687</t>
  </si>
  <si>
    <t>8012823014289</t>
  </si>
  <si>
    <t>8012823135670</t>
  </si>
  <si>
    <t>8012823014265</t>
  </si>
  <si>
    <t>8012823135663</t>
  </si>
  <si>
    <t>8012823014258</t>
  </si>
  <si>
    <t>8012823135656</t>
  </si>
  <si>
    <t>8012823014241</t>
  </si>
  <si>
    <t>8012823135649</t>
  </si>
  <si>
    <t>8012823014227</t>
  </si>
  <si>
    <t>8012823135618</t>
  </si>
  <si>
    <t>8012823082974</t>
  </si>
  <si>
    <t>8012823135588</t>
  </si>
  <si>
    <t>8012823014197</t>
  </si>
  <si>
    <t>8012823135571</t>
  </si>
  <si>
    <t>8012823014180</t>
  </si>
  <si>
    <t>8012823135564</t>
  </si>
  <si>
    <t>8012823014159</t>
  </si>
  <si>
    <t>8012823135557</t>
  </si>
  <si>
    <t>8012823014135</t>
  </si>
  <si>
    <t>8012823135540</t>
  </si>
  <si>
    <t>8012823014128</t>
  </si>
  <si>
    <t>8012823135533</t>
  </si>
  <si>
    <t>8012823014081</t>
  </si>
  <si>
    <t>8012823263403</t>
  </si>
  <si>
    <t>8012823240435</t>
  </si>
  <si>
    <t>8012823135502</t>
  </si>
  <si>
    <t>8012823091716</t>
  </si>
  <si>
    <t>8012823135496</t>
  </si>
  <si>
    <t>8012823014005</t>
  </si>
  <si>
    <t>8012823289038</t>
  </si>
  <si>
    <t>8012823135489</t>
  </si>
  <si>
    <t>8012823013992</t>
  </si>
  <si>
    <t>8012823135472</t>
  </si>
  <si>
    <t>8012823013985</t>
  </si>
  <si>
    <t>8012823135465</t>
  </si>
  <si>
    <t>8012823013978</t>
  </si>
  <si>
    <t>8012823135458</t>
  </si>
  <si>
    <t>8012823111353</t>
  </si>
  <si>
    <t>8012823135441</t>
  </si>
  <si>
    <t>8012823013954</t>
  </si>
  <si>
    <t>8012823263397</t>
  </si>
  <si>
    <t>8012823240411</t>
  </si>
  <si>
    <t>8012823135427</t>
  </si>
  <si>
    <t>8012823094458</t>
  </si>
  <si>
    <t>8012823135410</t>
  </si>
  <si>
    <t>8012823013909</t>
  </si>
  <si>
    <t>8012823135397</t>
  </si>
  <si>
    <t>8012823074092</t>
  </si>
  <si>
    <t>8012823135380</t>
  </si>
  <si>
    <t>8012823089300</t>
  </si>
  <si>
    <t>8012823135373</t>
  </si>
  <si>
    <t>8012823089782</t>
  </si>
  <si>
    <t>8012823135366</t>
  </si>
  <si>
    <t>8012823013893</t>
  </si>
  <si>
    <t>8012823135359</t>
  </si>
  <si>
    <t>8012823013886</t>
  </si>
  <si>
    <t>8012823135342</t>
  </si>
  <si>
    <t>8012823013879</t>
  </si>
  <si>
    <t>8012823135335</t>
  </si>
  <si>
    <t>8012823085142</t>
  </si>
  <si>
    <t>8012823135328</t>
  </si>
  <si>
    <t>8012823013855</t>
  </si>
  <si>
    <t>8012823263373</t>
  </si>
  <si>
    <t>8012823240398</t>
  </si>
  <si>
    <t>8012823135298</t>
  </si>
  <si>
    <t>8012823013794</t>
  </si>
  <si>
    <t>8012823135281</t>
  </si>
  <si>
    <t>8012823013787</t>
  </si>
  <si>
    <t>8012823135274</t>
  </si>
  <si>
    <t>8012823013770</t>
  </si>
  <si>
    <t>8012823135267</t>
  </si>
  <si>
    <t>8012823013756</t>
  </si>
  <si>
    <t>8012823135250</t>
  </si>
  <si>
    <t>8012823013749</t>
  </si>
  <si>
    <t>8012823135243</t>
  </si>
  <si>
    <t>8012823013732</t>
  </si>
  <si>
    <t>8012823135236</t>
  </si>
  <si>
    <t>8012823013725</t>
  </si>
  <si>
    <t>8012823135229</t>
  </si>
  <si>
    <t>8012823013695</t>
  </si>
  <si>
    <t>8012823135212</t>
  </si>
  <si>
    <t>8012823088068</t>
  </si>
  <si>
    <t>8012823135205</t>
  </si>
  <si>
    <t>8012823013671</t>
  </si>
  <si>
    <t>8012823263366</t>
  </si>
  <si>
    <t>8012823240381</t>
  </si>
  <si>
    <t>8012823135090</t>
  </si>
  <si>
    <t>8012823013534</t>
  </si>
  <si>
    <t>8012823135076</t>
  </si>
  <si>
    <t>8012823013503</t>
  </si>
  <si>
    <t>8012823135069</t>
  </si>
  <si>
    <t>8012823013480</t>
  </si>
  <si>
    <t>8012823135014</t>
  </si>
  <si>
    <t>8012823013473</t>
  </si>
  <si>
    <t>8012823135007</t>
  </si>
  <si>
    <t>8012823013466</t>
  </si>
  <si>
    <t>8012823134987</t>
  </si>
  <si>
    <t>8012823013442</t>
  </si>
  <si>
    <t>8012823134970</t>
  </si>
  <si>
    <t>8012823013435</t>
  </si>
  <si>
    <t>8012823134956</t>
  </si>
  <si>
    <t>8012823013411</t>
  </si>
  <si>
    <t>8012823134949</t>
  </si>
  <si>
    <t>8012823013381</t>
  </si>
  <si>
    <t>8012823134932</t>
  </si>
  <si>
    <t>8012823013374</t>
  </si>
  <si>
    <t>8012823134925</t>
  </si>
  <si>
    <t>8012823013336</t>
  </si>
  <si>
    <t>8012823263359</t>
  </si>
  <si>
    <t>8012823240367</t>
  </si>
  <si>
    <t>8012823134895</t>
  </si>
  <si>
    <t>8012823013244</t>
  </si>
  <si>
    <t>8012823134871</t>
  </si>
  <si>
    <t>8012823013237</t>
  </si>
  <si>
    <t>8012823134864</t>
  </si>
  <si>
    <t>8012823013220</t>
  </si>
  <si>
    <t>8012823134857</t>
  </si>
  <si>
    <t>8012823013213</t>
  </si>
  <si>
    <t>8012823134840</t>
  </si>
  <si>
    <t>8012823013206</t>
  </si>
  <si>
    <t>8012823134833</t>
  </si>
  <si>
    <t>8012823013190</t>
  </si>
  <si>
    <t>8012823134826</t>
  </si>
  <si>
    <t>8012823013183</t>
  </si>
  <si>
    <t>8012823263335</t>
  </si>
  <si>
    <t>8012823240374</t>
  </si>
  <si>
    <t>8012823134802</t>
  </si>
  <si>
    <t>8012823013152</t>
  </si>
  <si>
    <t>8012823134796</t>
  </si>
  <si>
    <t>8012823013145</t>
  </si>
  <si>
    <t>8012823134789</t>
  </si>
  <si>
    <t>8012823013138</t>
  </si>
  <si>
    <t>8012823134772</t>
  </si>
  <si>
    <t>8012823013121</t>
  </si>
  <si>
    <t>8012823134765</t>
  </si>
  <si>
    <t>8012823013114</t>
  </si>
  <si>
    <t>8012823263342</t>
  </si>
  <si>
    <t>8012823240350</t>
  </si>
  <si>
    <t>8012823134734</t>
  </si>
  <si>
    <t>8012823100739</t>
  </si>
  <si>
    <t>8012823134727</t>
  </si>
  <si>
    <t>8012823013077</t>
  </si>
  <si>
    <t>8012823134710</t>
  </si>
  <si>
    <t>8012823013060</t>
  </si>
  <si>
    <t>8012823134680</t>
  </si>
  <si>
    <t>8012823117287</t>
  </si>
  <si>
    <t>8012823283968</t>
  </si>
  <si>
    <t>8012823134673</t>
  </si>
  <si>
    <t>8012823013053</t>
  </si>
  <si>
    <t>8012823134666</t>
  </si>
  <si>
    <t>8012823013046</t>
  </si>
  <si>
    <t>8012823134659</t>
  </si>
  <si>
    <t>8012823013022</t>
  </si>
  <si>
    <t>8012823134642</t>
  </si>
  <si>
    <t>8012823013015</t>
  </si>
  <si>
    <t>8012823134635</t>
  </si>
  <si>
    <t>8012823012988</t>
  </si>
  <si>
    <t>8012823263328</t>
  </si>
  <si>
    <t>8012823240336</t>
  </si>
  <si>
    <t>8012823134598</t>
  </si>
  <si>
    <t>8012823113166</t>
  </si>
  <si>
    <t>8012823134581</t>
  </si>
  <si>
    <t>8012823083438</t>
  </si>
  <si>
    <t>8012823231266</t>
  </si>
  <si>
    <t>8012823231259</t>
  </si>
  <si>
    <t>8012823134574</t>
  </si>
  <si>
    <t>8012823012919</t>
  </si>
  <si>
    <t>8012823263304</t>
  </si>
  <si>
    <t>8012823240343</t>
  </si>
  <si>
    <t>8012823134550</t>
  </si>
  <si>
    <t>8012823077956</t>
  </si>
  <si>
    <t>8012823134543</t>
  </si>
  <si>
    <t>8012823012896</t>
  </si>
  <si>
    <t>8012823134536</t>
  </si>
  <si>
    <t>8012823082462</t>
  </si>
  <si>
    <t>8012823134529</t>
  </si>
  <si>
    <t>8012823012872</t>
  </si>
  <si>
    <t>8012823134512</t>
  </si>
  <si>
    <t>8012823012865</t>
  </si>
  <si>
    <t>8012823134505</t>
  </si>
  <si>
    <t>8012823086095</t>
  </si>
  <si>
    <t>8012823134499</t>
  </si>
  <si>
    <t>8012823012841</t>
  </si>
  <si>
    <t>8012823263311</t>
  </si>
  <si>
    <t>8012823240312</t>
  </si>
  <si>
    <t>8012823284798</t>
  </si>
  <si>
    <t>8012823134451</t>
  </si>
  <si>
    <t>8012823012797</t>
  </si>
  <si>
    <t>8012823134444</t>
  </si>
  <si>
    <t>8012823103587</t>
  </si>
  <si>
    <t>8012823134437</t>
  </si>
  <si>
    <t>8012823103570</t>
  </si>
  <si>
    <t>8012823134413</t>
  </si>
  <si>
    <t>8012823012773</t>
  </si>
  <si>
    <t>8012823263298</t>
  </si>
  <si>
    <t>8012823240305</t>
  </si>
  <si>
    <t>8012823134383</t>
  </si>
  <si>
    <t>8012823096629</t>
  </si>
  <si>
    <t>8012823134369</t>
  </si>
  <si>
    <t>8012823012735</t>
  </si>
  <si>
    <t>8012823134352</t>
  </si>
  <si>
    <t>8012823012728</t>
  </si>
  <si>
    <t>8012823134321</t>
  </si>
  <si>
    <t>8012823100937</t>
  </si>
  <si>
    <t>8012823134314</t>
  </si>
  <si>
    <t>8012823012711</t>
  </si>
  <si>
    <t>8012823134307</t>
  </si>
  <si>
    <t>8012823093185</t>
  </si>
  <si>
    <t>8012823134291</t>
  </si>
  <si>
    <t>8012823080000</t>
  </si>
  <si>
    <t>8012823134277</t>
  </si>
  <si>
    <t>8012823076881</t>
  </si>
  <si>
    <t>8012823263267</t>
  </si>
  <si>
    <t>8012823240282</t>
  </si>
  <si>
    <t>8012823134222</t>
  </si>
  <si>
    <t>8012823100111</t>
  </si>
  <si>
    <t>8012823292410</t>
  </si>
  <si>
    <t>8012823292403</t>
  </si>
  <si>
    <t>8012823134208</t>
  </si>
  <si>
    <t>8012823074764</t>
  </si>
  <si>
    <t>8012823263274</t>
  </si>
  <si>
    <t>8012823240299</t>
  </si>
  <si>
    <t>8012823264554</t>
  </si>
  <si>
    <t>8012823134185</t>
  </si>
  <si>
    <t>8012823096889</t>
  </si>
  <si>
    <t>8012823261980</t>
  </si>
  <si>
    <t>8012823231181</t>
  </si>
  <si>
    <t>8012823231174</t>
  </si>
  <si>
    <t>8012823284989</t>
  </si>
  <si>
    <t>8012823285054</t>
  </si>
  <si>
    <t>8012823134178</t>
  </si>
  <si>
    <t>8012823076324</t>
  </si>
  <si>
    <t>8012823263250</t>
  </si>
  <si>
    <t>8012823240268</t>
  </si>
  <si>
    <t>8012823134154</t>
  </si>
  <si>
    <t>8012823012520</t>
  </si>
  <si>
    <t>8012823134147</t>
  </si>
  <si>
    <t>8012823012506</t>
  </si>
  <si>
    <t>8012823134130</t>
  </si>
  <si>
    <t>8012823075433</t>
  </si>
  <si>
    <t>8012823134109</t>
  </si>
  <si>
    <t>8012823115108</t>
  </si>
  <si>
    <t>8012823134093</t>
  </si>
  <si>
    <t>8012823012490</t>
  </si>
  <si>
    <t>8012823134062</t>
  </si>
  <si>
    <t>8012823075204</t>
  </si>
  <si>
    <t>8012823134048</t>
  </si>
  <si>
    <t>8012823012469</t>
  </si>
  <si>
    <t>8012823263236</t>
  </si>
  <si>
    <t>8012823240244</t>
  </si>
  <si>
    <t>8012823134017</t>
  </si>
  <si>
    <t>8012823112237</t>
  </si>
  <si>
    <t>8012823263243</t>
  </si>
  <si>
    <t>8012823240251</t>
  </si>
  <si>
    <t>8012823197456</t>
  </si>
  <si>
    <t>8012823198460</t>
  </si>
  <si>
    <t>8012823133997</t>
  </si>
  <si>
    <t>8012823012414</t>
  </si>
  <si>
    <t>8012823133966</t>
  </si>
  <si>
    <t>8012823074498</t>
  </si>
  <si>
    <t>8012823133942</t>
  </si>
  <si>
    <t>8012823077192</t>
  </si>
  <si>
    <t>8012823263212</t>
  </si>
  <si>
    <t>8012823240213</t>
  </si>
  <si>
    <t>8012823133911</t>
  </si>
  <si>
    <t>8012823012384</t>
  </si>
  <si>
    <t>8012823133904</t>
  </si>
  <si>
    <t>8012823012377</t>
  </si>
  <si>
    <t>8012823133898</t>
  </si>
  <si>
    <t>8012823090399</t>
  </si>
  <si>
    <t>8012823133874</t>
  </si>
  <si>
    <t>8012823092249</t>
  </si>
  <si>
    <t>8012823133867</t>
  </si>
  <si>
    <t>8012823012360</t>
  </si>
  <si>
    <t>8012823133843</t>
  </si>
  <si>
    <t>8012823012346</t>
  </si>
  <si>
    <t>8012823133829</t>
  </si>
  <si>
    <t>8012823012315</t>
  </si>
  <si>
    <t>8012823263205</t>
  </si>
  <si>
    <t>8012823240206</t>
  </si>
  <si>
    <t>8012823133799</t>
  </si>
  <si>
    <t>8012823103563</t>
  </si>
  <si>
    <t>8012823133782</t>
  </si>
  <si>
    <t>8012823012278</t>
  </si>
  <si>
    <t>8012823133775</t>
  </si>
  <si>
    <t>8012823012261</t>
  </si>
  <si>
    <t>8012823291987</t>
  </si>
  <si>
    <t>8012823133751</t>
  </si>
  <si>
    <t>8012823012247</t>
  </si>
  <si>
    <t>8012823133737</t>
  </si>
  <si>
    <t>8012823090337</t>
  </si>
  <si>
    <t>8012823263175</t>
  </si>
  <si>
    <t>8012823240152</t>
  </si>
  <si>
    <t>8012823293295</t>
  </si>
  <si>
    <t>8012823293288</t>
  </si>
  <si>
    <t>8012823263182</t>
  </si>
  <si>
    <t>8012823240169</t>
  </si>
  <si>
    <t>8012823274577</t>
  </si>
  <si>
    <t>8012823274560</t>
  </si>
  <si>
    <t>8012823263199</t>
  </si>
  <si>
    <t>8012823240176</t>
  </si>
  <si>
    <t>8012823133683</t>
  </si>
  <si>
    <t>8012823118871</t>
  </si>
  <si>
    <t>8012823133676</t>
  </si>
  <si>
    <t>8012823110349</t>
  </si>
  <si>
    <t>8012823133669</t>
  </si>
  <si>
    <t>8012823110479</t>
  </si>
  <si>
    <t>8012823193786</t>
  </si>
  <si>
    <t>8012823263144</t>
  </si>
  <si>
    <t>8012823240183</t>
  </si>
  <si>
    <t>8012823133645</t>
  </si>
  <si>
    <t>8012823103136</t>
  </si>
  <si>
    <t>8012823133638</t>
  </si>
  <si>
    <t>8012823111209</t>
  </si>
  <si>
    <t>8012823395609</t>
  </si>
  <si>
    <t>8012823279770</t>
  </si>
  <si>
    <t>8012823133621</t>
  </si>
  <si>
    <t>8012823103129</t>
  </si>
  <si>
    <t>8012823263151</t>
  </si>
  <si>
    <t>8012823240121</t>
  </si>
  <si>
    <t>8012823133607</t>
  </si>
  <si>
    <t>8012823118864</t>
  </si>
  <si>
    <t>8012823286228</t>
  </si>
  <si>
    <t>8012823397634</t>
  </si>
  <si>
    <t>8012823303536</t>
  </si>
  <si>
    <t>8012823263168</t>
  </si>
  <si>
    <t>8012823240138</t>
  </si>
  <si>
    <t>8012823133584</t>
  </si>
  <si>
    <t>8012823097152</t>
  </si>
  <si>
    <t>8012823133577</t>
  </si>
  <si>
    <t>8012823091532</t>
  </si>
  <si>
    <t>8012823236445</t>
  </si>
  <si>
    <t>8012823236438</t>
  </si>
  <si>
    <t>8012823133560</t>
  </si>
  <si>
    <t>8012823079622</t>
  </si>
  <si>
    <t>8012823098135</t>
  </si>
  <si>
    <t>8012823133539</t>
  </si>
  <si>
    <t>8012823084268</t>
  </si>
  <si>
    <t>8012823263120</t>
  </si>
  <si>
    <t>8012823240091</t>
  </si>
  <si>
    <t>8012823096223</t>
  </si>
  <si>
    <t>8012823263137</t>
  </si>
  <si>
    <t>8012823240107</t>
  </si>
  <si>
    <t>8012823133492</t>
  </si>
  <si>
    <t>8012823125510</t>
  </si>
  <si>
    <t>8012823133478</t>
  </si>
  <si>
    <t>8012823103792</t>
  </si>
  <si>
    <t>8012823263113</t>
  </si>
  <si>
    <t>8012823240114</t>
  </si>
  <si>
    <t>8012823292496</t>
  </si>
  <si>
    <t>8012823133454</t>
  </si>
  <si>
    <t>8012823084992</t>
  </si>
  <si>
    <t>8012823133447</t>
  </si>
  <si>
    <t>8012823079684</t>
  </si>
  <si>
    <t>8012823133423</t>
  </si>
  <si>
    <t>8012823096711</t>
  </si>
  <si>
    <t>8012823091525</t>
  </si>
  <si>
    <t>8012823133409</t>
  </si>
  <si>
    <t>8012823084251</t>
  </si>
  <si>
    <t>8012823133393</t>
  </si>
  <si>
    <t>8012823089003</t>
  </si>
  <si>
    <t>8012823133386</t>
  </si>
  <si>
    <t>8012823082691</t>
  </si>
  <si>
    <t>8012823263083</t>
  </si>
  <si>
    <t>8012823240077</t>
  </si>
  <si>
    <t>8012823133355</t>
  </si>
  <si>
    <t>8012823103549</t>
  </si>
  <si>
    <t>8012823133348</t>
  </si>
  <si>
    <t>8012823102962</t>
  </si>
  <si>
    <t>8012823133331</t>
  </si>
  <si>
    <t>8012823100579</t>
  </si>
  <si>
    <t>8012823263090</t>
  </si>
  <si>
    <t>8012823240084</t>
  </si>
  <si>
    <t>8012823133300</t>
  </si>
  <si>
    <t>8012823118321</t>
  </si>
  <si>
    <t>8012823263106</t>
  </si>
  <si>
    <t>8012823240046</t>
  </si>
  <si>
    <t>8012823195230</t>
  </si>
  <si>
    <t>8012823133287</t>
  </si>
  <si>
    <t>8012823099705</t>
  </si>
  <si>
    <t>8012823133263</t>
  </si>
  <si>
    <t>8012823102184</t>
  </si>
  <si>
    <t>8012823263076</t>
  </si>
  <si>
    <t>8012823240053</t>
  </si>
  <si>
    <t>8012823133249</t>
  </si>
  <si>
    <t>8012823099583</t>
  </si>
  <si>
    <t>8012823133232</t>
  </si>
  <si>
    <t>8012823089652</t>
  </si>
  <si>
    <t>8012823133218</t>
  </si>
  <si>
    <t>8012823092225</t>
  </si>
  <si>
    <t>8012823133201</t>
  </si>
  <si>
    <t>8012823079615</t>
  </si>
  <si>
    <t>8012823133195</t>
  </si>
  <si>
    <t>8012823091518</t>
  </si>
  <si>
    <t>8012823133188</t>
  </si>
  <si>
    <t>8012823082967</t>
  </si>
  <si>
    <t>8012823133171</t>
  </si>
  <si>
    <t>8012823099972</t>
  </si>
  <si>
    <t>8012823133164</t>
  </si>
  <si>
    <t>8012823078151</t>
  </si>
  <si>
    <t>8012823263052</t>
  </si>
  <si>
    <t>8012823240015</t>
  </si>
  <si>
    <t>8012823092737</t>
  </si>
  <si>
    <t>8012823099910</t>
  </si>
  <si>
    <t>8012823133102</t>
  </si>
  <si>
    <t>8012823088266</t>
  </si>
  <si>
    <t>8012823263069</t>
  </si>
  <si>
    <t>8012823240022</t>
  </si>
  <si>
    <t>8012823263038</t>
  </si>
  <si>
    <t>8012823240039</t>
  </si>
  <si>
    <t>8012823101750</t>
  </si>
  <si>
    <t>8012823274799</t>
  </si>
  <si>
    <t>8012823133058</t>
  </si>
  <si>
    <t>8012823081458</t>
  </si>
  <si>
    <t>8012823263045</t>
  </si>
  <si>
    <t>8012823239972</t>
  </si>
  <si>
    <t>8012823100593</t>
  </si>
  <si>
    <t>8012823392592</t>
  </si>
  <si>
    <t>8012823292083</t>
  </si>
  <si>
    <t>8012823132976</t>
  </si>
  <si>
    <t>8012823079653</t>
  </si>
  <si>
    <t>8012823262994</t>
  </si>
  <si>
    <t>8012823239989</t>
  </si>
  <si>
    <t>8012823283944</t>
  </si>
  <si>
    <t>8012823283937</t>
  </si>
  <si>
    <t>8012823263014</t>
  </si>
  <si>
    <t>8012823239934</t>
  </si>
  <si>
    <t>8012823263021</t>
  </si>
  <si>
    <t>8012823239941</t>
  </si>
  <si>
    <t>8012823132938</t>
  </si>
  <si>
    <t>8012823115276</t>
  </si>
  <si>
    <t>8012823262970</t>
  </si>
  <si>
    <t>8012823239958</t>
  </si>
  <si>
    <t>8012823132914</t>
  </si>
  <si>
    <t>8012823087733</t>
  </si>
  <si>
    <t>8012823132907</t>
  </si>
  <si>
    <t>8012823114262</t>
  </si>
  <si>
    <t>8012823132891</t>
  </si>
  <si>
    <t>8012823107493</t>
  </si>
  <si>
    <t>8012823132884</t>
  </si>
  <si>
    <t>8012823102719</t>
  </si>
  <si>
    <t>8012823132877</t>
  </si>
  <si>
    <t>8012823099897</t>
  </si>
  <si>
    <t>8012823262987</t>
  </si>
  <si>
    <t>8012823239965</t>
  </si>
  <si>
    <t>8012823132853</t>
  </si>
  <si>
    <t>8012823101491</t>
  </si>
  <si>
    <t>8012823132846</t>
  </si>
  <si>
    <t>8012823089386</t>
  </si>
  <si>
    <t>8012823132822</t>
  </si>
  <si>
    <t>8012823087313</t>
  </si>
  <si>
    <t>8012823292328</t>
  </si>
  <si>
    <t>8012823292335</t>
  </si>
  <si>
    <t>8012823262949</t>
  </si>
  <si>
    <t>8012823239903</t>
  </si>
  <si>
    <t>8012823132808</t>
  </si>
  <si>
    <t>8012823098654</t>
  </si>
  <si>
    <t>8012823132792</t>
  </si>
  <si>
    <t>8012823098418</t>
  </si>
  <si>
    <t>8012823132778</t>
  </si>
  <si>
    <t>8012823119076</t>
  </si>
  <si>
    <t>8012823262956</t>
  </si>
  <si>
    <t>8012823239910</t>
  </si>
  <si>
    <t>8012823132754</t>
  </si>
  <si>
    <t>8012823109916</t>
  </si>
  <si>
    <t>8012823262963</t>
  </si>
  <si>
    <t>8012823239927</t>
  </si>
  <si>
    <t>8012823262925</t>
  </si>
  <si>
    <t>8012823239880</t>
  </si>
  <si>
    <t>8012823132716</t>
  </si>
  <si>
    <t>8012823109510</t>
  </si>
  <si>
    <t>8012823132693</t>
  </si>
  <si>
    <t>8012823091174</t>
  </si>
  <si>
    <t>8012823132686</t>
  </si>
  <si>
    <t>8012823119311</t>
  </si>
  <si>
    <t>8012823262932</t>
  </si>
  <si>
    <t>8012823239897</t>
  </si>
  <si>
    <t>8012823268736</t>
  </si>
  <si>
    <t>8012823132662</t>
  </si>
  <si>
    <t>8012823012186</t>
  </si>
  <si>
    <t>8012823132655</t>
  </si>
  <si>
    <t>8012823012179</t>
  </si>
  <si>
    <t>8012823132648</t>
  </si>
  <si>
    <t>8012823012155</t>
  </si>
  <si>
    <t>8012823132631</t>
  </si>
  <si>
    <t>8012823012148</t>
  </si>
  <si>
    <t>8012823132624</t>
  </si>
  <si>
    <t>8012823012131</t>
  </si>
  <si>
    <t>8012823132617</t>
  </si>
  <si>
    <t>8012823012124</t>
  </si>
  <si>
    <t>8012823132600</t>
  </si>
  <si>
    <t>8012823012100</t>
  </si>
  <si>
    <t>8012823262918</t>
  </si>
  <si>
    <t>8012823239866</t>
  </si>
  <si>
    <t>8012823132587</t>
  </si>
  <si>
    <t>8012823012070</t>
  </si>
  <si>
    <t>8012823132570</t>
  </si>
  <si>
    <t>8012823012063</t>
  </si>
  <si>
    <t>8012823132563</t>
  </si>
  <si>
    <t>8012823012056</t>
  </si>
  <si>
    <t>8012823132556</t>
  </si>
  <si>
    <t>8012823012049</t>
  </si>
  <si>
    <t>8012823132549</t>
  </si>
  <si>
    <t>8012823012032</t>
  </si>
  <si>
    <t>8012823132532</t>
  </si>
  <si>
    <t>8012823012025</t>
  </si>
  <si>
    <t>8012823262895</t>
  </si>
  <si>
    <t>8012823239873</t>
  </si>
  <si>
    <t>8012823132518</t>
  </si>
  <si>
    <t>8012823011998</t>
  </si>
  <si>
    <t>8012823132501</t>
  </si>
  <si>
    <t>8012823011981</t>
  </si>
  <si>
    <t>8012823132495</t>
  </si>
  <si>
    <t>8012823011974</t>
  </si>
  <si>
    <t>8012823132488</t>
  </si>
  <si>
    <t>8012823011967</t>
  </si>
  <si>
    <t>8012823132471</t>
  </si>
  <si>
    <t>8012823011950</t>
  </si>
  <si>
    <t>8012823132464</t>
  </si>
  <si>
    <t>8012823011936</t>
  </si>
  <si>
    <t>8012823262901</t>
  </si>
  <si>
    <t>8012823239859</t>
  </si>
  <si>
    <t>8012823188133</t>
  </si>
  <si>
    <t>8012823188126</t>
  </si>
  <si>
    <t>8012823132440</t>
  </si>
  <si>
    <t>8012823011905</t>
  </si>
  <si>
    <t>8012823132433</t>
  </si>
  <si>
    <t>8012823011899</t>
  </si>
  <si>
    <t>8012823132426</t>
  </si>
  <si>
    <t>8012823011875</t>
  </si>
  <si>
    <t>8012823132419</t>
  </si>
  <si>
    <t>8012823011851</t>
  </si>
  <si>
    <t>8012823132402</t>
  </si>
  <si>
    <t>8012823011844</t>
  </si>
  <si>
    <t>8012823132396</t>
  </si>
  <si>
    <t>8012823011820</t>
  </si>
  <si>
    <t>8012823262871</t>
  </si>
  <si>
    <t>8012823239835</t>
  </si>
  <si>
    <t>8012823132372</t>
  </si>
  <si>
    <t>8012823011776</t>
  </si>
  <si>
    <t>8012823132365</t>
  </si>
  <si>
    <t>8012823011769</t>
  </si>
  <si>
    <t>8012823132358</t>
  </si>
  <si>
    <t>8012823011752</t>
  </si>
  <si>
    <t>8012823132341</t>
  </si>
  <si>
    <t>8012823011745</t>
  </si>
  <si>
    <t>8012823132334</t>
  </si>
  <si>
    <t>8012823011738</t>
  </si>
  <si>
    <t>8012823132327</t>
  </si>
  <si>
    <t>8012823011721</t>
  </si>
  <si>
    <t>8012823132310</t>
  </si>
  <si>
    <t>8012823011714</t>
  </si>
  <si>
    <t>8012823262888</t>
  </si>
  <si>
    <t>8012823239842</t>
  </si>
  <si>
    <t>8012823132280</t>
  </si>
  <si>
    <t>8012823011677</t>
  </si>
  <si>
    <t>8012823132273</t>
  </si>
  <si>
    <t>8012823011660</t>
  </si>
  <si>
    <t>8012823132266</t>
  </si>
  <si>
    <t>8012823011653</t>
  </si>
  <si>
    <t>8012823132259</t>
  </si>
  <si>
    <t>8012823011646</t>
  </si>
  <si>
    <t>8012823132242</t>
  </si>
  <si>
    <t>8012823011639</t>
  </si>
  <si>
    <t>8012823132235</t>
  </si>
  <si>
    <t>8012823011622</t>
  </si>
  <si>
    <t>8012823132228</t>
  </si>
  <si>
    <t>8012823011615</t>
  </si>
  <si>
    <t>8012823132211</t>
  </si>
  <si>
    <t>8012823011608</t>
  </si>
  <si>
    <t>8012823262864</t>
  </si>
  <si>
    <t>8012823239828</t>
  </si>
  <si>
    <t>8012823132150</t>
  </si>
  <si>
    <t>8012823097497</t>
  </si>
  <si>
    <t>8012823132143</t>
  </si>
  <si>
    <t>8012823011523</t>
  </si>
  <si>
    <t>8012823132136</t>
  </si>
  <si>
    <t>8012823011516</t>
  </si>
  <si>
    <t>8012823132129</t>
  </si>
  <si>
    <t>8012823116495</t>
  </si>
  <si>
    <t>8012823132112</t>
  </si>
  <si>
    <t>8012823096384</t>
  </si>
  <si>
    <t>8012823132082</t>
  </si>
  <si>
    <t>8012823109770</t>
  </si>
  <si>
    <t>8012823132075</t>
  </si>
  <si>
    <t>8012823011509</t>
  </si>
  <si>
    <t>8012823132068</t>
  </si>
  <si>
    <t>8012823011493</t>
  </si>
  <si>
    <t>8012823132051</t>
  </si>
  <si>
    <t>8012823011486</t>
  </si>
  <si>
    <t>8012823132044</t>
  </si>
  <si>
    <t>8012823011479</t>
  </si>
  <si>
    <t>8012823132037</t>
  </si>
  <si>
    <t>8012823011462</t>
  </si>
  <si>
    <t>8012823132020</t>
  </si>
  <si>
    <t>8012823011448</t>
  </si>
  <si>
    <t>8012823132013</t>
  </si>
  <si>
    <t>8012823011400</t>
  </si>
  <si>
    <t>8012823132006</t>
  </si>
  <si>
    <t>8012823011394</t>
  </si>
  <si>
    <t>8012823131993</t>
  </si>
  <si>
    <t>8012823011363</t>
  </si>
  <si>
    <t>8012823262857</t>
  </si>
  <si>
    <t>8012823239811</t>
  </si>
  <si>
    <t>8012823131979</t>
  </si>
  <si>
    <t>8012823011325</t>
  </si>
  <si>
    <t>8012823131962</t>
  </si>
  <si>
    <t>8012823011318</t>
  </si>
  <si>
    <t>8012823131955</t>
  </si>
  <si>
    <t>8012823011301</t>
  </si>
  <si>
    <t>8012823131948</t>
  </si>
  <si>
    <t>8012823011295</t>
  </si>
  <si>
    <t>8012823131931</t>
  </si>
  <si>
    <t>8012823011288</t>
  </si>
  <si>
    <t>8012823131924</t>
  </si>
  <si>
    <t>8012823011264</t>
  </si>
  <si>
    <t>8012823262833</t>
  </si>
  <si>
    <t>8012823239804</t>
  </si>
  <si>
    <t>8012823131900</t>
  </si>
  <si>
    <t>8012823101606</t>
  </si>
  <si>
    <t>8012823131894</t>
  </si>
  <si>
    <t>8012823011233</t>
  </si>
  <si>
    <t>8012823131887</t>
  </si>
  <si>
    <t>8012823011226</t>
  </si>
  <si>
    <t>8012823131870</t>
  </si>
  <si>
    <t>8012823011219</t>
  </si>
  <si>
    <t>8012823131863</t>
  </si>
  <si>
    <t>8012823011202</t>
  </si>
  <si>
    <t>8012823131856</t>
  </si>
  <si>
    <t>8012823011196</t>
  </si>
  <si>
    <t>8012823131849</t>
  </si>
  <si>
    <t>8012823011189</t>
  </si>
  <si>
    <t>8012823262840</t>
  </si>
  <si>
    <t>8012823239781</t>
  </si>
  <si>
    <t>8012823131818</t>
  </si>
  <si>
    <t>8012823011158</t>
  </si>
  <si>
    <t>8012823131801</t>
  </si>
  <si>
    <t>8012823099866</t>
  </si>
  <si>
    <t>8012823131795</t>
  </si>
  <si>
    <t>8012823011141</t>
  </si>
  <si>
    <t>8012823131788</t>
  </si>
  <si>
    <t>8012823011134</t>
  </si>
  <si>
    <t>8012823131764</t>
  </si>
  <si>
    <t>8012823011127</t>
  </si>
  <si>
    <t>8012823131757</t>
  </si>
  <si>
    <t>8012823011110</t>
  </si>
  <si>
    <t>8012823131740</t>
  </si>
  <si>
    <t>8012823011103</t>
  </si>
  <si>
    <t>8012823131733</t>
  </si>
  <si>
    <t>8012823011097</t>
  </si>
  <si>
    <t>8012823262826</t>
  </si>
  <si>
    <t>8012823239798</t>
  </si>
  <si>
    <t>8012823131696</t>
  </si>
  <si>
    <t>8012823011042</t>
  </si>
  <si>
    <t>8012823131689</t>
  </si>
  <si>
    <t>8012823011035</t>
  </si>
  <si>
    <t>8012823131672</t>
  </si>
  <si>
    <t>8012823101095</t>
  </si>
  <si>
    <t>8012823292762</t>
  </si>
  <si>
    <t>8012823231662</t>
  </si>
  <si>
    <t>8012823131658</t>
  </si>
  <si>
    <t>8012823011028</t>
  </si>
  <si>
    <t>8012823118994</t>
  </si>
  <si>
    <t>8012823131634</t>
  </si>
  <si>
    <t>8012823011011</t>
  </si>
  <si>
    <t>8012823131627</t>
  </si>
  <si>
    <t>8012823100678</t>
  </si>
  <si>
    <t>8012823131610</t>
  </si>
  <si>
    <t>8012823011004</t>
  </si>
  <si>
    <t>8012823131597</t>
  </si>
  <si>
    <t>8012823010991</t>
  </si>
  <si>
    <t>8012823131580</t>
  </si>
  <si>
    <t>8012823010977</t>
  </si>
  <si>
    <t>8012823131573</t>
  </si>
  <si>
    <t>8012823010953</t>
  </si>
  <si>
    <t>8012823131566</t>
  </si>
  <si>
    <t>8012823010946</t>
  </si>
  <si>
    <t>8012823131559</t>
  </si>
  <si>
    <t>8012823010922</t>
  </si>
  <si>
    <t>8012823262802</t>
  </si>
  <si>
    <t>8012823239767</t>
  </si>
  <si>
    <t>8012823131528</t>
  </si>
  <si>
    <t>8012823010885</t>
  </si>
  <si>
    <t>8012823131511</t>
  </si>
  <si>
    <t>8012823010878</t>
  </si>
  <si>
    <t>8012823131504</t>
  </si>
  <si>
    <t>8012823104294</t>
  </si>
  <si>
    <t>8012823131498</t>
  </si>
  <si>
    <t>8012823010861</t>
  </si>
  <si>
    <t>8012823131481</t>
  </si>
  <si>
    <t>8012823010854</t>
  </si>
  <si>
    <t>8012823131474</t>
  </si>
  <si>
    <t>8012823010847</t>
  </si>
  <si>
    <t>8012823131467</t>
  </si>
  <si>
    <t>8012823010830</t>
  </si>
  <si>
    <t>8012823262819</t>
  </si>
  <si>
    <t>8012823239774</t>
  </si>
  <si>
    <t>8012823131443</t>
  </si>
  <si>
    <t>8012823010809</t>
  </si>
  <si>
    <t>8012823131436</t>
  </si>
  <si>
    <t>8012823010793</t>
  </si>
  <si>
    <t>8012823131429</t>
  </si>
  <si>
    <t>8012823010786</t>
  </si>
  <si>
    <t>8012823131412</t>
  </si>
  <si>
    <t>8012823010779</t>
  </si>
  <si>
    <t>8012823131405</t>
  </si>
  <si>
    <t>8012823010762</t>
  </si>
  <si>
    <t>8012823131399</t>
  </si>
  <si>
    <t>8012823010755</t>
  </si>
  <si>
    <t>8012823262789</t>
  </si>
  <si>
    <t>8012823239750</t>
  </si>
  <si>
    <t>8012823131375</t>
  </si>
  <si>
    <t>8012823010724</t>
  </si>
  <si>
    <t>8012823131368</t>
  </si>
  <si>
    <t>8012823010717</t>
  </si>
  <si>
    <t>8012823131351</t>
  </si>
  <si>
    <t>8012823010700</t>
  </si>
  <si>
    <t>8012823131344</t>
  </si>
  <si>
    <t>8012823010694</t>
  </si>
  <si>
    <t>8012823131337</t>
  </si>
  <si>
    <t>8012823010670</t>
  </si>
  <si>
    <t>8012823131320</t>
  </si>
  <si>
    <t>8012823010663</t>
  </si>
  <si>
    <t>8012823131313</t>
  </si>
  <si>
    <t>8012823010649</t>
  </si>
  <si>
    <t>8012823262796</t>
  </si>
  <si>
    <t>8012823239712</t>
  </si>
  <si>
    <t>8012823131290</t>
  </si>
  <si>
    <t>8012823083421</t>
  </si>
  <si>
    <t>8012823131283</t>
  </si>
  <si>
    <t>8012823094885</t>
  </si>
  <si>
    <t>8012823262765</t>
  </si>
  <si>
    <t>8012823239729</t>
  </si>
  <si>
    <t>8012823131269</t>
  </si>
  <si>
    <t>8012823010618</t>
  </si>
  <si>
    <t>8012823131252</t>
  </si>
  <si>
    <t>8012823010601</t>
  </si>
  <si>
    <t>8012823131245</t>
  </si>
  <si>
    <t>8012823010595</t>
  </si>
  <si>
    <t>8012823131238</t>
  </si>
  <si>
    <t>8012823010588</t>
  </si>
  <si>
    <t>8012823131221</t>
  </si>
  <si>
    <t>8012823010571</t>
  </si>
  <si>
    <t>8012823131214</t>
  </si>
  <si>
    <t>8012823010564</t>
  </si>
  <si>
    <t>8012823262772</t>
  </si>
  <si>
    <t>8012823239736</t>
  </si>
  <si>
    <t>8012823131184</t>
  </si>
  <si>
    <t>8012823010526</t>
  </si>
  <si>
    <t>8012823131177</t>
  </si>
  <si>
    <t>8012823010519</t>
  </si>
  <si>
    <t>8012823117881</t>
  </si>
  <si>
    <t>8012823131153</t>
  </si>
  <si>
    <t>8012823010502</t>
  </si>
  <si>
    <t>8012823131139</t>
  </si>
  <si>
    <t>8012823112558</t>
  </si>
  <si>
    <t>8012823262758</t>
  </si>
  <si>
    <t>8012823239705</t>
  </si>
  <si>
    <t>8012823131092</t>
  </si>
  <si>
    <t>8012823098128</t>
  </si>
  <si>
    <t>8012823131085</t>
  </si>
  <si>
    <t>8012823092454</t>
  </si>
  <si>
    <t>8012823131078</t>
  </si>
  <si>
    <t>8012823074634</t>
  </si>
  <si>
    <t>8012823131061</t>
  </si>
  <si>
    <t>8012823098661</t>
  </si>
  <si>
    <t>8012823131054</t>
  </si>
  <si>
    <t>8012823104164</t>
  </si>
  <si>
    <t>8012823131023</t>
  </si>
  <si>
    <t>8012823084619</t>
  </si>
  <si>
    <t>8012823131016</t>
  </si>
  <si>
    <t>8012823010465</t>
  </si>
  <si>
    <t>8012823131009</t>
  </si>
  <si>
    <t>8012823092720</t>
  </si>
  <si>
    <t>8012823130989</t>
  </si>
  <si>
    <t>8012823081441</t>
  </si>
  <si>
    <t>8012823262734</t>
  </si>
  <si>
    <t>8012823239699</t>
  </si>
  <si>
    <t>8012823130927</t>
  </si>
  <si>
    <t>8012823107486</t>
  </si>
  <si>
    <t>8012823130910</t>
  </si>
  <si>
    <t>8012823109763</t>
  </si>
  <si>
    <t>8012823130903</t>
  </si>
  <si>
    <t>8012823098593</t>
  </si>
  <si>
    <t>8012823130897</t>
  </si>
  <si>
    <t>8012823110394</t>
  </si>
  <si>
    <t>8012823262710</t>
  </si>
  <si>
    <t>8012823239675</t>
  </si>
  <si>
    <t>8012823130873</t>
  </si>
  <si>
    <t>8012823100609</t>
  </si>
  <si>
    <t>8012823284972</t>
  </si>
  <si>
    <t>8012823285061</t>
  </si>
  <si>
    <t>8012823130866</t>
  </si>
  <si>
    <t>8012823075273</t>
  </si>
  <si>
    <t>8012823262727</t>
  </si>
  <si>
    <t>8012823239682</t>
  </si>
  <si>
    <t>8012823130842</t>
  </si>
  <si>
    <t>8012823098111</t>
  </si>
  <si>
    <t>8012823130835</t>
  </si>
  <si>
    <t>8012823100104</t>
  </si>
  <si>
    <t>8012823130828</t>
  </si>
  <si>
    <t>8012823075624</t>
  </si>
  <si>
    <t>8012823286372</t>
  </si>
  <si>
    <t>8012823130798</t>
  </si>
  <si>
    <t>8012823113319</t>
  </si>
  <si>
    <t>8012823130781</t>
  </si>
  <si>
    <t>8012823114835</t>
  </si>
  <si>
    <t>8012823130767</t>
  </si>
  <si>
    <t>8012823080963</t>
  </si>
  <si>
    <t>8012823262697</t>
  </si>
  <si>
    <t>8012823239644</t>
  </si>
  <si>
    <t>8012823262703</t>
  </si>
  <si>
    <t>8012823239651</t>
  </si>
  <si>
    <t>8012823130736</t>
  </si>
  <si>
    <t>8012823109961</t>
  </si>
  <si>
    <t>8012823130712</t>
  </si>
  <si>
    <t>8012823105758</t>
  </si>
  <si>
    <t>8012823262680</t>
  </si>
  <si>
    <t>8012823239668</t>
  </si>
  <si>
    <t>8012823130682</t>
  </si>
  <si>
    <t>8012823087610</t>
  </si>
  <si>
    <t>8012823292465</t>
  </si>
  <si>
    <t>8012823291390</t>
  </si>
  <si>
    <t>8012823130675</t>
  </si>
  <si>
    <t>8012823089072</t>
  </si>
  <si>
    <t>8012823302430</t>
  </si>
  <si>
    <t>8012823302423</t>
  </si>
  <si>
    <t>8012823130668</t>
  </si>
  <si>
    <t>8012823084602</t>
  </si>
  <si>
    <t>8012823130651</t>
  </si>
  <si>
    <t>8012823106762</t>
  </si>
  <si>
    <t>8012823130644</t>
  </si>
  <si>
    <t>8012823010212</t>
  </si>
  <si>
    <t>8012823130620</t>
  </si>
  <si>
    <t>8012823010199</t>
  </si>
  <si>
    <t>8012823262666</t>
  </si>
  <si>
    <t>8012823239620</t>
  </si>
  <si>
    <t>8012823130590</t>
  </si>
  <si>
    <t>8012823095189</t>
  </si>
  <si>
    <t>8012823130576</t>
  </si>
  <si>
    <t>8012823090313</t>
  </si>
  <si>
    <t>8012823262673</t>
  </si>
  <si>
    <t>8012823239637</t>
  </si>
  <si>
    <t>8012823130552</t>
  </si>
  <si>
    <t>8012823087306</t>
  </si>
  <si>
    <t>8012823130545</t>
  </si>
  <si>
    <t>8012823101217</t>
  </si>
  <si>
    <t>8012823130538</t>
  </si>
  <si>
    <t>8012823010144</t>
  </si>
  <si>
    <t>8012823262611</t>
  </si>
  <si>
    <t>8012823239576</t>
  </si>
  <si>
    <t>8012823262628</t>
  </si>
  <si>
    <t>8012823239583</t>
  </si>
  <si>
    <t>8012823285450</t>
  </si>
  <si>
    <t>8012823285443</t>
  </si>
  <si>
    <t>8012823262635</t>
  </si>
  <si>
    <t>8012823239590</t>
  </si>
  <si>
    <t>8012823130484</t>
  </si>
  <si>
    <t>8012823109329</t>
  </si>
  <si>
    <t>8012823301150</t>
  </si>
  <si>
    <t>8012823262642</t>
  </si>
  <si>
    <t>8012823239606</t>
  </si>
  <si>
    <t>8012823289502</t>
  </si>
  <si>
    <t>8012823289496</t>
  </si>
  <si>
    <t>8012823130460</t>
  </si>
  <si>
    <t>8012823089577</t>
  </si>
  <si>
    <t>8012823262659</t>
  </si>
  <si>
    <t>8012823239613</t>
  </si>
  <si>
    <t>8012823262598</t>
  </si>
  <si>
    <t>8012823239545</t>
  </si>
  <si>
    <t>8012823130439</t>
  </si>
  <si>
    <t>8012823081427</t>
  </si>
  <si>
    <t>8012823262604</t>
  </si>
  <si>
    <t>8012823239552</t>
  </si>
  <si>
    <t>8012823130408</t>
  </si>
  <si>
    <t>8012823103389</t>
  </si>
  <si>
    <t>8012823273778</t>
  </si>
  <si>
    <t>8012823273761</t>
  </si>
  <si>
    <t>8012823130392</t>
  </si>
  <si>
    <t>8012823121024</t>
  </si>
  <si>
    <t>8012823130385</t>
  </si>
  <si>
    <t>8012823098692</t>
  </si>
  <si>
    <t>8012823130378</t>
  </si>
  <si>
    <t>8012823113302</t>
  </si>
  <si>
    <t>8012823130361</t>
  </si>
  <si>
    <t>8012823130354</t>
  </si>
  <si>
    <t>8012823130347</t>
  </si>
  <si>
    <t>8012823112169</t>
  </si>
  <si>
    <t>8012823130330</t>
  </si>
  <si>
    <t>8012823081410</t>
  </si>
  <si>
    <t>8012823130323</t>
  </si>
  <si>
    <t>8012823082219</t>
  </si>
  <si>
    <t>8012823262567</t>
  </si>
  <si>
    <t>8012823239569</t>
  </si>
  <si>
    <t>8012823283760</t>
  </si>
  <si>
    <t>8012823130309</t>
  </si>
  <si>
    <t>8012823101200</t>
  </si>
  <si>
    <t>8012823309941</t>
  </si>
  <si>
    <t>8012823262574</t>
  </si>
  <si>
    <t>8012823239521</t>
  </si>
  <si>
    <t>8012823130262</t>
  </si>
  <si>
    <t>8012823081403</t>
  </si>
  <si>
    <t>8012823262581</t>
  </si>
  <si>
    <t>8012823239538</t>
  </si>
  <si>
    <t>8012823188317</t>
  </si>
  <si>
    <t>8012823188300</t>
  </si>
  <si>
    <t>8012823198170</t>
  </si>
  <si>
    <t>8012823198187</t>
  </si>
  <si>
    <t>8012823130231</t>
  </si>
  <si>
    <t>8012823098647</t>
  </si>
  <si>
    <t>8012823130224</t>
  </si>
  <si>
    <t>8012823098685</t>
  </si>
  <si>
    <t>8012823130217</t>
  </si>
  <si>
    <t>8012823112480</t>
  </si>
  <si>
    <t>8012823130200</t>
  </si>
  <si>
    <t>8012823107004</t>
  </si>
  <si>
    <t>8012823130194</t>
  </si>
  <si>
    <t>8012823091495</t>
  </si>
  <si>
    <t>8012823130187</t>
  </si>
  <si>
    <t>8012823081397</t>
  </si>
  <si>
    <t>8012823130170</t>
  </si>
  <si>
    <t>8012823084237</t>
  </si>
  <si>
    <t>8012823262550</t>
  </si>
  <si>
    <t>8012823239491</t>
  </si>
  <si>
    <t>8012823130156</t>
  </si>
  <si>
    <t>8012823112848</t>
  </si>
  <si>
    <t>8012823130149</t>
  </si>
  <si>
    <t>8012823119915</t>
  </si>
  <si>
    <t>8012823262512</t>
  </si>
  <si>
    <t>8012823239507</t>
  </si>
  <si>
    <t>8012823262529</t>
  </si>
  <si>
    <t>8012823239514</t>
  </si>
  <si>
    <t>8012823130118</t>
  </si>
  <si>
    <t>8012823080987</t>
  </si>
  <si>
    <t>8012823130101</t>
  </si>
  <si>
    <t>8012823101842</t>
  </si>
  <si>
    <t>8012823262536</t>
  </si>
  <si>
    <t>8012823239446</t>
  </si>
  <si>
    <t>8012823130088</t>
  </si>
  <si>
    <t>8012823103518</t>
  </si>
  <si>
    <t>8012823262543</t>
  </si>
  <si>
    <t>8012823239453</t>
  </si>
  <si>
    <t>8012823130064</t>
  </si>
  <si>
    <t>8012823109756</t>
  </si>
  <si>
    <t>8012823262482</t>
  </si>
  <si>
    <t>8012823239460</t>
  </si>
  <si>
    <t>8012823262499</t>
  </si>
  <si>
    <t>8012823239477</t>
  </si>
  <si>
    <t>8012823130033</t>
  </si>
  <si>
    <t>8012823086279</t>
  </si>
  <si>
    <t>8012823130026</t>
  </si>
  <si>
    <t>8012823094069</t>
  </si>
  <si>
    <t>8012823262505</t>
  </si>
  <si>
    <t>8012823239484</t>
  </si>
  <si>
    <t>8012823187822</t>
  </si>
  <si>
    <t>8012823187815</t>
  </si>
  <si>
    <t>8012823295619</t>
  </si>
  <si>
    <t>8012823262451</t>
  </si>
  <si>
    <t>8012823239361</t>
  </si>
  <si>
    <t>8012823262468</t>
  </si>
  <si>
    <t>8012823239378</t>
  </si>
  <si>
    <t>8012823262475</t>
  </si>
  <si>
    <t>8012823239385</t>
  </si>
  <si>
    <t>8012823286280</t>
  </si>
  <si>
    <t>8012823217536</t>
  </si>
  <si>
    <t>8012823286204</t>
  </si>
  <si>
    <t>8012823217543</t>
  </si>
  <si>
    <t>8012823286273</t>
  </si>
  <si>
    <t>8012823217499</t>
  </si>
  <si>
    <t>8012823286198</t>
  </si>
  <si>
    <t>8012823217505</t>
  </si>
  <si>
    <t>8012823286266</t>
  </si>
  <si>
    <t>8012823286181</t>
  </si>
  <si>
    <t>8012823198361</t>
  </si>
  <si>
    <t>8012823286259</t>
  </si>
  <si>
    <t>8012823286174</t>
  </si>
  <si>
    <t>8012823198347</t>
  </si>
  <si>
    <t>8012823286242</t>
  </si>
  <si>
    <t>8012823280363</t>
  </si>
  <si>
    <t>8012823286167</t>
  </si>
  <si>
    <t>8012823280370</t>
  </si>
  <si>
    <t>8012823286235</t>
  </si>
  <si>
    <t>8012823217512</t>
  </si>
  <si>
    <t>8012823286150</t>
  </si>
  <si>
    <t>8012823217529</t>
  </si>
  <si>
    <t>8012823262437</t>
  </si>
  <si>
    <t>8012823239293</t>
  </si>
  <si>
    <t>8012823129945</t>
  </si>
  <si>
    <t>8012823113159</t>
  </si>
  <si>
    <t>8012823129921</t>
  </si>
  <si>
    <t>8012823096360</t>
  </si>
  <si>
    <t>8012823129914</t>
  </si>
  <si>
    <t>8012823096353</t>
  </si>
  <si>
    <t>8012823129907</t>
  </si>
  <si>
    <t>8012823089065</t>
  </si>
  <si>
    <t>8012823302256</t>
  </si>
  <si>
    <t>8012823236469</t>
  </si>
  <si>
    <t>8012823236452</t>
  </si>
  <si>
    <t>8012823262444</t>
  </si>
  <si>
    <t>8012823239309</t>
  </si>
  <si>
    <t>8012823129884</t>
  </si>
  <si>
    <t>8012823113142</t>
  </si>
  <si>
    <t>8012823129877</t>
  </si>
  <si>
    <t>8012823010113</t>
  </si>
  <si>
    <t>8012823129860</t>
  </si>
  <si>
    <t>8012823010106</t>
  </si>
  <si>
    <t>8012823303246</t>
  </si>
  <si>
    <t>8012823129853</t>
  </si>
  <si>
    <t>8012823010090</t>
  </si>
  <si>
    <t>8012823129846</t>
  </si>
  <si>
    <t>8012823010083</t>
  </si>
  <si>
    <t>8012823129839</t>
  </si>
  <si>
    <t>8012823010076</t>
  </si>
  <si>
    <t>8012823129822</t>
  </si>
  <si>
    <t>8012823010069</t>
  </si>
  <si>
    <t>8012823129815</t>
  </si>
  <si>
    <t>8012823010052</t>
  </si>
  <si>
    <t>8012823129808</t>
  </si>
  <si>
    <t>8012823010045</t>
  </si>
  <si>
    <t>8012823129792</t>
  </si>
  <si>
    <t>8012823010038</t>
  </si>
  <si>
    <t>8012823129785</t>
  </si>
  <si>
    <t>8012823010021</t>
  </si>
  <si>
    <t>8012823129778</t>
  </si>
  <si>
    <t>8012823010014</t>
  </si>
  <si>
    <t>8012823129761</t>
  </si>
  <si>
    <t>8012823009988</t>
  </si>
  <si>
    <t>8012823262413</t>
  </si>
  <si>
    <t>8012823239286</t>
  </si>
  <si>
    <t>8012823129730</t>
  </si>
  <si>
    <t>8012823009940</t>
  </si>
  <si>
    <t>8012823129723</t>
  </si>
  <si>
    <t>8012823009933</t>
  </si>
  <si>
    <t>8012823129716</t>
  </si>
  <si>
    <t>8012823009926</t>
  </si>
  <si>
    <t>8012823129709</t>
  </si>
  <si>
    <t>8012823009919</t>
  </si>
  <si>
    <t>8012823262420</t>
  </si>
  <si>
    <t>8012823239262</t>
  </si>
  <si>
    <t>8012823197838</t>
  </si>
  <si>
    <t>8012823197845</t>
  </si>
  <si>
    <t>8012823300245</t>
  </si>
  <si>
    <t>8012823129679</t>
  </si>
  <si>
    <t>8012823009889</t>
  </si>
  <si>
    <t>8012823129662</t>
  </si>
  <si>
    <t>8012823105567</t>
  </si>
  <si>
    <t>8012823274706</t>
  </si>
  <si>
    <t>8012823129648</t>
  </si>
  <si>
    <t>8012823009872</t>
  </si>
  <si>
    <t>8012823129631</t>
  </si>
  <si>
    <t>8012823009865</t>
  </si>
  <si>
    <t>8012823129624</t>
  </si>
  <si>
    <t>8012823009858</t>
  </si>
  <si>
    <t>8012823129617</t>
  </si>
  <si>
    <t>8012823009841</t>
  </si>
  <si>
    <t>8012823129600</t>
  </si>
  <si>
    <t>8012823009827</t>
  </si>
  <si>
    <t>8012823262406</t>
  </si>
  <si>
    <t>8012823239279</t>
  </si>
  <si>
    <t>8012823129587</t>
  </si>
  <si>
    <t>8012823009780</t>
  </si>
  <si>
    <t>8012823129570</t>
  </si>
  <si>
    <t>8012823009766</t>
  </si>
  <si>
    <t>8012823129563</t>
  </si>
  <si>
    <t>8012823009759</t>
  </si>
  <si>
    <t>8012823129549</t>
  </si>
  <si>
    <t>8012823009735</t>
  </si>
  <si>
    <t>8012823129532</t>
  </si>
  <si>
    <t>8012823102177</t>
  </si>
  <si>
    <t>8012823129525</t>
  </si>
  <si>
    <t>8012823009728</t>
  </si>
  <si>
    <t>8012823129518</t>
  </si>
  <si>
    <t>8012823009711</t>
  </si>
  <si>
    <t>8012823129501</t>
  </si>
  <si>
    <t>8012823009704</t>
  </si>
  <si>
    <t>8012823129495</t>
  </si>
  <si>
    <t>8012823009698</t>
  </si>
  <si>
    <t>8012823129488</t>
  </si>
  <si>
    <t>8012823009650</t>
  </si>
  <si>
    <t>8012823262390</t>
  </si>
  <si>
    <t>8012823239255</t>
  </si>
  <si>
    <t>8012823129433</t>
  </si>
  <si>
    <t>8012823009582</t>
  </si>
  <si>
    <t>8012823129426</t>
  </si>
  <si>
    <t>8012823009568</t>
  </si>
  <si>
    <t>8012823129419</t>
  </si>
  <si>
    <t>8012823009551</t>
  </si>
  <si>
    <t>8012823129402</t>
  </si>
  <si>
    <t>8012823009537</t>
  </si>
  <si>
    <t>8012823129396</t>
  </si>
  <si>
    <t>8012823009520</t>
  </si>
  <si>
    <t>8012823262383</t>
  </si>
  <si>
    <t>8012823239248</t>
  </si>
  <si>
    <t>8012823129358</t>
  </si>
  <si>
    <t>8012823009476</t>
  </si>
  <si>
    <t>8012823129341</t>
  </si>
  <si>
    <t>8012823009469</t>
  </si>
  <si>
    <t>8012823129334</t>
  </si>
  <si>
    <t>8012823009452</t>
  </si>
  <si>
    <t>8012823129303</t>
  </si>
  <si>
    <t>8012823009421</t>
  </si>
  <si>
    <t>8012823129297</t>
  </si>
  <si>
    <t>8012823009414</t>
  </si>
  <si>
    <t>8012823129280</t>
  </si>
  <si>
    <t>8012823083582</t>
  </si>
  <si>
    <t>8012823129273</t>
  </si>
  <si>
    <t>8012823009407</t>
  </si>
  <si>
    <t>8012823129266</t>
  </si>
  <si>
    <t>8012823009391</t>
  </si>
  <si>
    <t>8012823129259</t>
  </si>
  <si>
    <t>8012823009384</t>
  </si>
  <si>
    <t>8012823129242</t>
  </si>
  <si>
    <t>8012823009377</t>
  </si>
  <si>
    <t>8012823129235</t>
  </si>
  <si>
    <t>8012823009353</t>
  </si>
  <si>
    <t>8012823262369</t>
  </si>
  <si>
    <t>8012823239224</t>
  </si>
  <si>
    <t>8012823231334</t>
  </si>
  <si>
    <t>8012823231341</t>
  </si>
  <si>
    <t>8012823129136</t>
  </si>
  <si>
    <t>8012823009179</t>
  </si>
  <si>
    <t>8012823129129</t>
  </si>
  <si>
    <t>8012823076874</t>
  </si>
  <si>
    <t>8012823129112</t>
  </si>
  <si>
    <t>8012823009131</t>
  </si>
  <si>
    <t>8012823129105</t>
  </si>
  <si>
    <t>8012823009124</t>
  </si>
  <si>
    <t>8012823129099</t>
  </si>
  <si>
    <t>8012823112831</t>
  </si>
  <si>
    <t>8012823129082</t>
  </si>
  <si>
    <t>8012823101033</t>
  </si>
  <si>
    <t>8012823129075</t>
  </si>
  <si>
    <t>8012823100302</t>
  </si>
  <si>
    <t>8012823129051</t>
  </si>
  <si>
    <t>8012823009117</t>
  </si>
  <si>
    <t>8012823129044</t>
  </si>
  <si>
    <t>8012823009100</t>
  </si>
  <si>
    <t>8012823129037</t>
  </si>
  <si>
    <t>8012823009087</t>
  </si>
  <si>
    <t>8012823129020</t>
  </si>
  <si>
    <t>8012823009063</t>
  </si>
  <si>
    <t>8012823129013</t>
  </si>
  <si>
    <t>8012823081380</t>
  </si>
  <si>
    <t>8012823129006</t>
  </si>
  <si>
    <t>8012823009049</t>
  </si>
  <si>
    <t>8012823128986</t>
  </si>
  <si>
    <t>8012823009025</t>
  </si>
  <si>
    <t>8012823128979</t>
  </si>
  <si>
    <t>8012823009018</t>
  </si>
  <si>
    <t>8012823128962</t>
  </si>
  <si>
    <t>8012823008974</t>
  </si>
  <si>
    <t>8012823262352</t>
  </si>
  <si>
    <t>8012823239217</t>
  </si>
  <si>
    <t>8012823128924</t>
  </si>
  <si>
    <t>8012823008929</t>
  </si>
  <si>
    <t>8012823128917</t>
  </si>
  <si>
    <t>8012823102160</t>
  </si>
  <si>
    <t>8012823128900</t>
  </si>
  <si>
    <t>8012823082622</t>
  </si>
  <si>
    <t>8012823128894</t>
  </si>
  <si>
    <t>8012823008912</t>
  </si>
  <si>
    <t>8012823128887</t>
  </si>
  <si>
    <t>8012823008905</t>
  </si>
  <si>
    <t>8012823128870</t>
  </si>
  <si>
    <t>8012823008899</t>
  </si>
  <si>
    <t>8012823128863</t>
  </si>
  <si>
    <t>8012823008882</t>
  </si>
  <si>
    <t>8012823262345</t>
  </si>
  <si>
    <t>8012823239200</t>
  </si>
  <si>
    <t>8012823128849</t>
  </si>
  <si>
    <t>8012823008851</t>
  </si>
  <si>
    <t>8012823128832</t>
  </si>
  <si>
    <t>8012823008844</t>
  </si>
  <si>
    <t>8012823128825</t>
  </si>
  <si>
    <t>8012823008837</t>
  </si>
  <si>
    <t>8012823128818</t>
  </si>
  <si>
    <t>8012823008820</t>
  </si>
  <si>
    <t>8012823128801</t>
  </si>
  <si>
    <t>8012823008813</t>
  </si>
  <si>
    <t>8012823128795</t>
  </si>
  <si>
    <t>8012823008806</t>
  </si>
  <si>
    <t>8012823128788</t>
  </si>
  <si>
    <t>8012823008790</t>
  </si>
  <si>
    <t>8012823262338</t>
  </si>
  <si>
    <t>8012823239194</t>
  </si>
  <si>
    <t>8012823128740</t>
  </si>
  <si>
    <t>8012823008752</t>
  </si>
  <si>
    <t>8012823128733</t>
  </si>
  <si>
    <t>8012823008745</t>
  </si>
  <si>
    <t>8012823128726</t>
  </si>
  <si>
    <t>8012823008738</t>
  </si>
  <si>
    <t>8012823128719</t>
  </si>
  <si>
    <t>8012823099675</t>
  </si>
  <si>
    <t>8012823128702</t>
  </si>
  <si>
    <t>8012823008721</t>
  </si>
  <si>
    <t>8012823128696</t>
  </si>
  <si>
    <t>8012823077352</t>
  </si>
  <si>
    <t>8012823128689</t>
  </si>
  <si>
    <t>8012823008714</t>
  </si>
  <si>
    <t>8012823128672</t>
  </si>
  <si>
    <t>8012823008691</t>
  </si>
  <si>
    <t>8012823128665</t>
  </si>
  <si>
    <t>8012823008684</t>
  </si>
  <si>
    <t>8012823128658</t>
  </si>
  <si>
    <t>8012823008677</t>
  </si>
  <si>
    <t>8012823128641</t>
  </si>
  <si>
    <t>8012823008660</t>
  </si>
  <si>
    <t>8012823262321</t>
  </si>
  <si>
    <t>8012823239187</t>
  </si>
  <si>
    <t>8012823128559</t>
  </si>
  <si>
    <t>8012823008493</t>
  </si>
  <si>
    <t>8012823128542</t>
  </si>
  <si>
    <t>8012823008486</t>
  </si>
  <si>
    <t>8012823128535</t>
  </si>
  <si>
    <t>8012823008479</t>
  </si>
  <si>
    <t>8012823128528</t>
  </si>
  <si>
    <t>8012823105550</t>
  </si>
  <si>
    <t>8012823128511</t>
  </si>
  <si>
    <t>8012823111704</t>
  </si>
  <si>
    <t>8012823128504</t>
  </si>
  <si>
    <t>8012823103495</t>
  </si>
  <si>
    <t>8012823128481</t>
  </si>
  <si>
    <t>8012823082578</t>
  </si>
  <si>
    <t>8012823128474</t>
  </si>
  <si>
    <t>8012823008462</t>
  </si>
  <si>
    <t>8012823128467</t>
  </si>
  <si>
    <t>8012823008455</t>
  </si>
  <si>
    <t>8012823128450</t>
  </si>
  <si>
    <t>8012823008448</t>
  </si>
  <si>
    <t>8012823128436</t>
  </si>
  <si>
    <t>8012823008424</t>
  </si>
  <si>
    <t>8012823128429</t>
  </si>
  <si>
    <t>8012823008400</t>
  </si>
  <si>
    <t>8012823128412</t>
  </si>
  <si>
    <t>8012823008387</t>
  </si>
  <si>
    <t>8012823128405</t>
  </si>
  <si>
    <t>8012823008370</t>
  </si>
  <si>
    <t>8012823128399</t>
  </si>
  <si>
    <t>8012823008332</t>
  </si>
  <si>
    <t>8012823262314</t>
  </si>
  <si>
    <t>8012823239170</t>
  </si>
  <si>
    <t>8012823128368</t>
  </si>
  <si>
    <t>8012823084107</t>
  </si>
  <si>
    <t>8012823128351</t>
  </si>
  <si>
    <t>8012823008288</t>
  </si>
  <si>
    <t>8012823128344</t>
  </si>
  <si>
    <t>8012823086323</t>
  </si>
  <si>
    <t>8012823128337</t>
  </si>
  <si>
    <t>8012823008271</t>
  </si>
  <si>
    <t>8012823128320</t>
  </si>
  <si>
    <t>8012823008264</t>
  </si>
  <si>
    <t>8012823128313</t>
  </si>
  <si>
    <t>8012823105857</t>
  </si>
  <si>
    <t>8012823128306</t>
  </si>
  <si>
    <t>8012823008257</t>
  </si>
  <si>
    <t>8012823128290</t>
  </si>
  <si>
    <t>8012823008240</t>
  </si>
  <si>
    <t>8012823128283</t>
  </si>
  <si>
    <t>8012823074627</t>
  </si>
  <si>
    <t>8012823128276</t>
  </si>
  <si>
    <t>8012823008233</t>
  </si>
  <si>
    <t>8012823261997</t>
  </si>
  <si>
    <t>8012823239163</t>
  </si>
  <si>
    <t>8012823128252</t>
  </si>
  <si>
    <t>8012823008202</t>
  </si>
  <si>
    <t>8012823128245</t>
  </si>
  <si>
    <t>8012823008196</t>
  </si>
  <si>
    <t>8012823128238</t>
  </si>
  <si>
    <t>8012823008189</t>
  </si>
  <si>
    <t>8012823128221</t>
  </si>
  <si>
    <t>8012823008172</t>
  </si>
  <si>
    <t>8012823128214</t>
  </si>
  <si>
    <t>8012823008165</t>
  </si>
  <si>
    <t>8012823262307</t>
  </si>
  <si>
    <t>8012823239156</t>
  </si>
  <si>
    <t>8012823128191</t>
  </si>
  <si>
    <t>8012823008134</t>
  </si>
  <si>
    <t>8012823128184</t>
  </si>
  <si>
    <t>8012823008127</t>
  </si>
  <si>
    <t>8012823128177</t>
  </si>
  <si>
    <t>8012823008110</t>
  </si>
  <si>
    <t>8012823128160</t>
  </si>
  <si>
    <t>8012823098081</t>
  </si>
  <si>
    <t>8012823128153</t>
  </si>
  <si>
    <t>8012823008103</t>
  </si>
  <si>
    <t>8012823128146</t>
  </si>
  <si>
    <t>8012823128139</t>
  </si>
  <si>
    <t>8012823128122</t>
  </si>
  <si>
    <t>8012823008097</t>
  </si>
  <si>
    <t>8012823128115</t>
  </si>
  <si>
    <t>8012823008073</t>
  </si>
  <si>
    <t>8012823128108</t>
  </si>
  <si>
    <t>8012823008066</t>
  </si>
  <si>
    <t>8012823128092</t>
  </si>
  <si>
    <t>8012823008028</t>
  </si>
  <si>
    <t>8012823262291</t>
  </si>
  <si>
    <t>8012823239132</t>
  </si>
  <si>
    <t>8012823198217</t>
  </si>
  <si>
    <t>8012823198200</t>
  </si>
  <si>
    <t>8012823128078</t>
  </si>
  <si>
    <t>8012823103471</t>
  </si>
  <si>
    <t>8012823128061</t>
  </si>
  <si>
    <t>8012823103464</t>
  </si>
  <si>
    <t>8012823128054</t>
  </si>
  <si>
    <t>8012823094878</t>
  </si>
  <si>
    <t>8012823128047</t>
  </si>
  <si>
    <t>8012823007977</t>
  </si>
  <si>
    <t>8012823262260</t>
  </si>
  <si>
    <t>8012823239149</t>
  </si>
  <si>
    <t>8012823128023</t>
  </si>
  <si>
    <t>8012823007953</t>
  </si>
  <si>
    <t>8012823128016</t>
  </si>
  <si>
    <t>8012823007946</t>
  </si>
  <si>
    <t>8012823128009</t>
  </si>
  <si>
    <t>8012823007939</t>
  </si>
  <si>
    <t>8012823127996</t>
  </si>
  <si>
    <t>8012823007922</t>
  </si>
  <si>
    <t>8012823127989</t>
  </si>
  <si>
    <t>8012823007915</t>
  </si>
  <si>
    <t>8012823127972</t>
  </si>
  <si>
    <t>8012823079202</t>
  </si>
  <si>
    <t>8012823127965</t>
  </si>
  <si>
    <t>8012823007908</t>
  </si>
  <si>
    <t>8012823262277</t>
  </si>
  <si>
    <t>8012823239101</t>
  </si>
  <si>
    <t>8012823127910</t>
  </si>
  <si>
    <t>8012823007854</t>
  </si>
  <si>
    <t>8012823127903</t>
  </si>
  <si>
    <t>8012823114361</t>
  </si>
  <si>
    <t>8012823127897</t>
  </si>
  <si>
    <t>8012823075914</t>
  </si>
  <si>
    <t>8012823127873</t>
  </si>
  <si>
    <t>8012823085739</t>
  </si>
  <si>
    <t>8012823262253</t>
  </si>
  <si>
    <t>8012823239095</t>
  </si>
  <si>
    <t>8012823333946</t>
  </si>
  <si>
    <t>8012823127828</t>
  </si>
  <si>
    <t>8012823091709</t>
  </si>
  <si>
    <t>8012823127811</t>
  </si>
  <si>
    <t>8012823007816</t>
  </si>
  <si>
    <t>8012823127804</t>
  </si>
  <si>
    <t>8012823097121</t>
  </si>
  <si>
    <t>8012823127798</t>
  </si>
  <si>
    <t>8012823100210</t>
  </si>
  <si>
    <t>8012823127781</t>
  </si>
  <si>
    <t>8012823007809</t>
  </si>
  <si>
    <t>8012823127774</t>
  </si>
  <si>
    <t>8012823082929</t>
  </si>
  <si>
    <t>8012823127767</t>
  </si>
  <si>
    <t>8012823087078</t>
  </si>
  <si>
    <t>8012823127743</t>
  </si>
  <si>
    <t>8012823007793</t>
  </si>
  <si>
    <t>8012823262239</t>
  </si>
  <si>
    <t>8012823239071</t>
  </si>
  <si>
    <t>8012823127682</t>
  </si>
  <si>
    <t>8012823098074</t>
  </si>
  <si>
    <t>8012823127675</t>
  </si>
  <si>
    <t>8012823113128</t>
  </si>
  <si>
    <t>8012823127668</t>
  </si>
  <si>
    <t>8012823100272</t>
  </si>
  <si>
    <t>8012823127644</t>
  </si>
  <si>
    <t>8012823097558</t>
  </si>
  <si>
    <t>8012823262222</t>
  </si>
  <si>
    <t>8012823239088</t>
  </si>
  <si>
    <t>8012823127620</t>
  </si>
  <si>
    <t>8012823121208</t>
  </si>
  <si>
    <t>8012823127613</t>
  </si>
  <si>
    <t>8012823088631</t>
  </si>
  <si>
    <t>8012823231877</t>
  </si>
  <si>
    <t>8012823232041</t>
  </si>
  <si>
    <t>8012823231549</t>
  </si>
  <si>
    <t>8012823127606</t>
  </si>
  <si>
    <t>8012823115337</t>
  </si>
  <si>
    <t>8012823127590</t>
  </si>
  <si>
    <t>8012823075266</t>
  </si>
  <si>
    <t>8012823262208</t>
  </si>
  <si>
    <t>8012823239057</t>
  </si>
  <si>
    <t>8012823333939</t>
  </si>
  <si>
    <t>8012823127569</t>
  </si>
  <si>
    <t>8012823007632</t>
  </si>
  <si>
    <t>8012823127552</t>
  </si>
  <si>
    <t>8012823007625</t>
  </si>
  <si>
    <t>8012823127545</t>
  </si>
  <si>
    <t>8012823007618</t>
  </si>
  <si>
    <t>8012823127538</t>
  </si>
  <si>
    <t>8012823085807</t>
  </si>
  <si>
    <t>8012823127521</t>
  </si>
  <si>
    <t>8012823007601</t>
  </si>
  <si>
    <t>8012823127514</t>
  </si>
  <si>
    <t>8012823007595</t>
  </si>
  <si>
    <t>8012823262215</t>
  </si>
  <si>
    <t>8012823239026</t>
  </si>
  <si>
    <t>8012823127484</t>
  </si>
  <si>
    <t>8012823085647</t>
  </si>
  <si>
    <t>8012823262185</t>
  </si>
  <si>
    <t>8012823239033</t>
  </si>
  <si>
    <t>8012823127460</t>
  </si>
  <si>
    <t>8012823086248</t>
  </si>
  <si>
    <t>8012823127453</t>
  </si>
  <si>
    <t>8012823098975</t>
  </si>
  <si>
    <t>8012823127446</t>
  </si>
  <si>
    <t>8012823007557</t>
  </si>
  <si>
    <t>8012823127422</t>
  </si>
  <si>
    <t>8012823077185</t>
  </si>
  <si>
    <t>8012823262192</t>
  </si>
  <si>
    <t>8012823239040</t>
  </si>
  <si>
    <t>8012823127408</t>
  </si>
  <si>
    <t>8012823007519</t>
  </si>
  <si>
    <t>8012823127392</t>
  </si>
  <si>
    <t>8012823007502</t>
  </si>
  <si>
    <t>8012823198224</t>
  </si>
  <si>
    <t>8012823198231</t>
  </si>
  <si>
    <t>8012823231556</t>
  </si>
  <si>
    <t>8012823231563</t>
  </si>
  <si>
    <t>8012823186313</t>
  </si>
  <si>
    <t>8012823186306</t>
  </si>
  <si>
    <t>8012823127385</t>
  </si>
  <si>
    <t>8012823084596</t>
  </si>
  <si>
    <t>8012823127378</t>
  </si>
  <si>
    <t>8012823106755</t>
  </si>
  <si>
    <t>8012823127361</t>
  </si>
  <si>
    <t>8012823007496</t>
  </si>
  <si>
    <t>8012823127347</t>
  </si>
  <si>
    <t>8012823007465</t>
  </si>
  <si>
    <t>8012823262178</t>
  </si>
  <si>
    <t>8012823239002</t>
  </si>
  <si>
    <t>8012823127316</t>
  </si>
  <si>
    <t>8012823116006</t>
  </si>
  <si>
    <t>8012823127293</t>
  </si>
  <si>
    <t>8012823106786</t>
  </si>
  <si>
    <t>8012823127286</t>
  </si>
  <si>
    <t>8012823007434</t>
  </si>
  <si>
    <t>8012823127262</t>
  </si>
  <si>
    <t>8012823090306</t>
  </si>
  <si>
    <t>8012823262154</t>
  </si>
  <si>
    <t>8012823238968</t>
  </si>
  <si>
    <t>8012823127248</t>
  </si>
  <si>
    <t>8012823100708</t>
  </si>
  <si>
    <t>8012823262161</t>
  </si>
  <si>
    <t>8012823238975</t>
  </si>
  <si>
    <t>8012823196305</t>
  </si>
  <si>
    <t>8012823262130</t>
  </si>
  <si>
    <t>8012823238920</t>
  </si>
  <si>
    <t>8012823127200</t>
  </si>
  <si>
    <t>8012823115955</t>
  </si>
  <si>
    <t>8012823301518</t>
  </si>
  <si>
    <t>8012823301501</t>
  </si>
  <si>
    <t>8012823127194</t>
  </si>
  <si>
    <t>8012823112015</t>
  </si>
  <si>
    <t>8012823127187</t>
  </si>
  <si>
    <t>8012823102153</t>
  </si>
  <si>
    <t>8012823127170</t>
  </si>
  <si>
    <t>8012823116822</t>
  </si>
  <si>
    <t>8012823262147</t>
  </si>
  <si>
    <t>8012823238937</t>
  </si>
  <si>
    <t>8012823127156</t>
  </si>
  <si>
    <t>8012823109954</t>
  </si>
  <si>
    <t>8012823127149</t>
  </si>
  <si>
    <t>8012823105963</t>
  </si>
  <si>
    <t>8012823127132</t>
  </si>
  <si>
    <t>8012823118963</t>
  </si>
  <si>
    <t>8012823127125</t>
  </si>
  <si>
    <t>8012823092713</t>
  </si>
  <si>
    <t>8012823127118</t>
  </si>
  <si>
    <t>8012823088471</t>
  </si>
  <si>
    <t>8012823264400</t>
  </si>
  <si>
    <t>8012823238944</t>
  </si>
  <si>
    <t>8012823127095</t>
  </si>
  <si>
    <t>8012823112923</t>
  </si>
  <si>
    <t>8012823264394</t>
  </si>
  <si>
    <t>8012823238906</t>
  </si>
  <si>
    <t>8012823275741</t>
  </si>
  <si>
    <t>8012823127071</t>
  </si>
  <si>
    <t>8012823121291</t>
  </si>
  <si>
    <t>8012823264387</t>
  </si>
  <si>
    <t>8012823238913</t>
  </si>
  <si>
    <t>8012823127040</t>
  </si>
  <si>
    <t>8012823097473</t>
  </si>
  <si>
    <t>8012823127033</t>
  </si>
  <si>
    <t>8012823094052</t>
  </si>
  <si>
    <t>8012823127026</t>
  </si>
  <si>
    <t>8012823109947</t>
  </si>
  <si>
    <t>8012823127019</t>
  </si>
  <si>
    <t>8012823086262</t>
  </si>
  <si>
    <t>8012823127002</t>
  </si>
  <si>
    <t>8012823085241</t>
  </si>
  <si>
    <t>8012823126999</t>
  </si>
  <si>
    <t>8012823087726</t>
  </si>
  <si>
    <t>8012823346083</t>
  </si>
  <si>
    <t>8012823338347</t>
  </si>
  <si>
    <t>8012823338446</t>
  </si>
  <si>
    <t>8012823338262</t>
  </si>
  <si>
    <t>8012823126982</t>
  </si>
  <si>
    <t>8012823083575</t>
  </si>
  <si>
    <t>8012823126975</t>
  </si>
  <si>
    <t>8012823077758</t>
  </si>
  <si>
    <t>8012823126951</t>
  </si>
  <si>
    <t>8012823081229</t>
  </si>
  <si>
    <t>8012823264370</t>
  </si>
  <si>
    <t>8012823238883</t>
  </si>
  <si>
    <t>8012823126906</t>
  </si>
  <si>
    <t>8012823101194</t>
  </si>
  <si>
    <t>8012823126890</t>
  </si>
  <si>
    <t>8012823103457</t>
  </si>
  <si>
    <t>8012823264363</t>
  </si>
  <si>
    <t>8012823238890</t>
  </si>
  <si>
    <t>8012823126869</t>
  </si>
  <si>
    <t>8012823122670</t>
  </si>
  <si>
    <t>8012823126852</t>
  </si>
  <si>
    <t>8012823108995</t>
  </si>
  <si>
    <t>8012823197210</t>
  </si>
  <si>
    <t>8012823197203</t>
  </si>
  <si>
    <t>8012823262123</t>
  </si>
  <si>
    <t>8012823238852</t>
  </si>
  <si>
    <t>8012823126838</t>
  </si>
  <si>
    <t>8012823093291</t>
  </si>
  <si>
    <t>8012823125824</t>
  </si>
  <si>
    <t>8012823125817</t>
  </si>
  <si>
    <t>8012823126821</t>
  </si>
  <si>
    <t>8012823105543</t>
  </si>
  <si>
    <t>8012823126814</t>
  </si>
  <si>
    <t>8012823109732</t>
  </si>
  <si>
    <t>8012823126807</t>
  </si>
  <si>
    <t>8012823103440</t>
  </si>
  <si>
    <t>8012823262116</t>
  </si>
  <si>
    <t>8012823238869</t>
  </si>
  <si>
    <t>8012823126784</t>
  </si>
  <si>
    <t>8012823098562</t>
  </si>
  <si>
    <t>8012823126777</t>
  </si>
  <si>
    <t>8012823093710</t>
  </si>
  <si>
    <t>8012823126760</t>
  </si>
  <si>
    <t>8012823101354</t>
  </si>
  <si>
    <t>8012823285801</t>
  </si>
  <si>
    <t>8012823126739</t>
  </si>
  <si>
    <t>8012823093284</t>
  </si>
  <si>
    <t>8012823126722</t>
  </si>
  <si>
    <t>8012823083568</t>
  </si>
  <si>
    <t>8012823126715</t>
  </si>
  <si>
    <t>8012823086699</t>
  </si>
  <si>
    <t>8012823346076</t>
  </si>
  <si>
    <t>8012823338330</t>
  </si>
  <si>
    <t>8012823338439</t>
  </si>
  <si>
    <t>8012823338309</t>
  </si>
  <si>
    <t>8012823126692</t>
  </si>
  <si>
    <t>8012823089638</t>
  </si>
  <si>
    <t>8012823126685</t>
  </si>
  <si>
    <t>8012823083544</t>
  </si>
  <si>
    <t>8012823126678</t>
  </si>
  <si>
    <t>8012823081212</t>
  </si>
  <si>
    <t>8012823262109</t>
  </si>
  <si>
    <t>8012823238845</t>
  </si>
  <si>
    <t>8012823235844</t>
  </si>
  <si>
    <t>8012823235837</t>
  </si>
  <si>
    <t>8012823269078</t>
  </si>
  <si>
    <t>8012823238791</t>
  </si>
  <si>
    <t>8012823195223</t>
  </si>
  <si>
    <t>8012823262093</t>
  </si>
  <si>
    <t>8012823238807</t>
  </si>
  <si>
    <t>8012823126630</t>
  </si>
  <si>
    <t>8012823101392</t>
  </si>
  <si>
    <t>8012823262086</t>
  </si>
  <si>
    <t>8012823238814</t>
  </si>
  <si>
    <t>8012823286426</t>
  </si>
  <si>
    <t>8012823126623</t>
  </si>
  <si>
    <t>8012823098067</t>
  </si>
  <si>
    <t>8012823126616</t>
  </si>
  <si>
    <t>8012823091464</t>
  </si>
  <si>
    <t>8012823126609</t>
  </si>
  <si>
    <t>8012823085722</t>
  </si>
  <si>
    <t>8012823262079</t>
  </si>
  <si>
    <t>8012823238821</t>
  </si>
  <si>
    <t>8012823126579</t>
  </si>
  <si>
    <t>8012823116075</t>
  </si>
  <si>
    <t>8012823285832</t>
  </si>
  <si>
    <t>8012823126562</t>
  </si>
  <si>
    <t>8012823098401</t>
  </si>
  <si>
    <t>8012823126555</t>
  </si>
  <si>
    <t>8012823098050</t>
  </si>
  <si>
    <t>8012823262062</t>
  </si>
  <si>
    <t>8012823238739</t>
  </si>
  <si>
    <t>8012823262055</t>
  </si>
  <si>
    <t>8012823238746</t>
  </si>
  <si>
    <t>8012823238753</t>
  </si>
  <si>
    <t>8012823238760</t>
  </si>
  <si>
    <t>8012823126524</t>
  </si>
  <si>
    <t>8012823083537</t>
  </si>
  <si>
    <t>8012823262048</t>
  </si>
  <si>
    <t>8012823238777</t>
  </si>
  <si>
    <t>8012823310794</t>
  </si>
  <si>
    <t>8012823262031</t>
  </si>
  <si>
    <t>8012823238784</t>
  </si>
  <si>
    <t>8012823126494</t>
  </si>
  <si>
    <t>8012823109473</t>
  </si>
  <si>
    <t>8012823126487</t>
  </si>
  <si>
    <t>8012823102702</t>
  </si>
  <si>
    <t>8012823126470</t>
  </si>
  <si>
    <t>8012823102696</t>
  </si>
  <si>
    <t>8012823126463</t>
  </si>
  <si>
    <t>8012823102689</t>
  </si>
  <si>
    <t>8012823262024</t>
  </si>
  <si>
    <t>8012823238685</t>
  </si>
  <si>
    <t>8012823289762</t>
  </si>
  <si>
    <t>8012823262017</t>
  </si>
  <si>
    <t>8012823238692</t>
  </si>
  <si>
    <t>8012823262000</t>
  </si>
  <si>
    <t>8012823238708</t>
  </si>
  <si>
    <t>8012823286129</t>
  </si>
  <si>
    <t>8012823281971</t>
  </si>
  <si>
    <t>8012823286075</t>
  </si>
  <si>
    <t>8012823281964</t>
  </si>
  <si>
    <t>8012823286112</t>
  </si>
  <si>
    <t>8012823281957</t>
  </si>
  <si>
    <t>8012823286013</t>
  </si>
  <si>
    <t>8012823281940</t>
  </si>
  <si>
    <t>8012823286105</t>
  </si>
  <si>
    <t>8012823280233</t>
  </si>
  <si>
    <t>8012823286068</t>
  </si>
  <si>
    <t>8012823280226</t>
  </si>
  <si>
    <t>8012823286099</t>
  </si>
  <si>
    <t>8012823280189</t>
  </si>
  <si>
    <t>8012823286006</t>
  </si>
  <si>
    <t>8012823280172</t>
  </si>
  <si>
    <t>8012823280165</t>
  </si>
  <si>
    <t>8012823286082</t>
  </si>
  <si>
    <t>8012823280134</t>
  </si>
  <si>
    <t>8012823286020</t>
  </si>
  <si>
    <t>8012823280127</t>
  </si>
  <si>
    <t>8012823390093</t>
  </si>
  <si>
    <t>8012823390109</t>
  </si>
  <si>
    <t>8012823390116</t>
  </si>
  <si>
    <t>8012823390123</t>
  </si>
  <si>
    <t>8012823357072</t>
  </si>
  <si>
    <t>8012823357089</t>
  </si>
  <si>
    <t>8012823357096</t>
  </si>
  <si>
    <t>8012823357102</t>
  </si>
  <si>
    <t>8012823390260</t>
  </si>
  <si>
    <t>8012823390277</t>
  </si>
  <si>
    <t>8012823390239</t>
  </si>
  <si>
    <t>8012823390246</t>
  </si>
  <si>
    <t>8012823390253</t>
  </si>
  <si>
    <t>8012823390314</t>
  </si>
  <si>
    <t>8012823390284</t>
  </si>
  <si>
    <t>8012823390291</t>
  </si>
  <si>
    <t>8012823390307</t>
  </si>
  <si>
    <t>8012823390321</t>
  </si>
  <si>
    <t>8012823390338</t>
  </si>
  <si>
    <t>8012823390550</t>
  </si>
  <si>
    <t>8012823390543</t>
  </si>
  <si>
    <t>8012823390567</t>
  </si>
  <si>
    <t>8012823390574</t>
  </si>
  <si>
    <t>8012823390581</t>
  </si>
  <si>
    <t>8012823398877</t>
  </si>
  <si>
    <t>8012823390536</t>
  </si>
  <si>
    <t>8012823390529</t>
  </si>
  <si>
    <t>8012823390499</t>
  </si>
  <si>
    <t>8012823390505</t>
  </si>
  <si>
    <t>8012823390512</t>
  </si>
  <si>
    <t>8012823390666</t>
  </si>
  <si>
    <t>8012823390659</t>
  </si>
  <si>
    <t>8012823390673</t>
  </si>
  <si>
    <t>8012823390642</t>
  </si>
  <si>
    <t>8012823390598</t>
  </si>
  <si>
    <t>8012823397696</t>
  </si>
  <si>
    <t>8012823390604</t>
  </si>
  <si>
    <t>8012823390611</t>
  </si>
  <si>
    <t>8012823390680</t>
  </si>
  <si>
    <t>8012823390697</t>
  </si>
  <si>
    <t>8012823398884</t>
  </si>
  <si>
    <t>8012823398891</t>
  </si>
  <si>
    <t>8012823390635</t>
  </si>
  <si>
    <t>8012823390628</t>
  </si>
  <si>
    <t>8012823390178</t>
  </si>
  <si>
    <t>8012823390161</t>
  </si>
  <si>
    <t>8012823390130</t>
  </si>
  <si>
    <t>8012823390147</t>
  </si>
  <si>
    <t>8012823390154</t>
  </si>
  <si>
    <t>8012823390222</t>
  </si>
  <si>
    <t>8012823390185</t>
  </si>
  <si>
    <t>8012823390192</t>
  </si>
  <si>
    <t>8012823390208</t>
  </si>
  <si>
    <t>8012823390215</t>
  </si>
  <si>
    <t>8012823357157</t>
  </si>
  <si>
    <t>8012823367569</t>
  </si>
  <si>
    <t>8012823357164</t>
  </si>
  <si>
    <t>8012823357126</t>
  </si>
  <si>
    <t>8012823357133</t>
  </si>
  <si>
    <t>8012823357140</t>
  </si>
  <si>
    <t>8012823357195</t>
  </si>
  <si>
    <t>8012823367576</t>
  </si>
  <si>
    <t>8012823357201</t>
  </si>
  <si>
    <t>8012823357218</t>
  </si>
  <si>
    <t>8012823357188</t>
  </si>
  <si>
    <t>8012823357171</t>
  </si>
  <si>
    <t>8012823361628</t>
  </si>
  <si>
    <t>8012823353715</t>
  </si>
  <si>
    <t>8012823356983</t>
  </si>
  <si>
    <t>8012823356976</t>
  </si>
  <si>
    <t>8012823356938</t>
  </si>
  <si>
    <t>8012823356921</t>
  </si>
  <si>
    <t>8012823398860</t>
  </si>
  <si>
    <t>8012823356914</t>
  </si>
  <si>
    <t>8012823356907</t>
  </si>
  <si>
    <t>8012823353739</t>
  </si>
  <si>
    <t>8012823353746</t>
  </si>
  <si>
    <t>8012823353753</t>
  </si>
  <si>
    <t>8012823353722</t>
  </si>
  <si>
    <t>8012823356952</t>
  </si>
  <si>
    <t>8012823356969</t>
  </si>
  <si>
    <t>8012823356945</t>
  </si>
  <si>
    <t>8012823353760</t>
  </si>
  <si>
    <t>8012823360195</t>
  </si>
  <si>
    <t>8012823353777</t>
  </si>
  <si>
    <t>8012823353784</t>
  </si>
  <si>
    <t>8012823357010</t>
  </si>
  <si>
    <t>8012823357027</t>
  </si>
  <si>
    <t>8012823398907</t>
  </si>
  <si>
    <t>8012823398914</t>
  </si>
  <si>
    <t>8012823357003</t>
  </si>
  <si>
    <t>8012823366340</t>
  </si>
  <si>
    <t>8012823356990</t>
  </si>
  <si>
    <t>8012823353791</t>
  </si>
  <si>
    <t>8012823356891</t>
  </si>
  <si>
    <t>8012823353999</t>
  </si>
  <si>
    <t>8012823353982</t>
  </si>
  <si>
    <t>8012823353975</t>
  </si>
  <si>
    <t>8012823357119</t>
  </si>
  <si>
    <t>8012823357041</t>
  </si>
  <si>
    <t>8012823357058</t>
  </si>
  <si>
    <t>8012823357065</t>
  </si>
  <si>
    <t>8012823414607</t>
  </si>
  <si>
    <t>8012823356884</t>
  </si>
  <si>
    <t>8012823414850</t>
  </si>
  <si>
    <t>8012823414591</t>
  </si>
  <si>
    <t>8012823389622</t>
  </si>
  <si>
    <t>8012823414584</t>
  </si>
  <si>
    <t>8012823353616</t>
  </si>
  <si>
    <t>8012823414713</t>
  </si>
  <si>
    <t>8012823353609</t>
  </si>
  <si>
    <t>8012823414706</t>
  </si>
  <si>
    <t>8012823353593</t>
  </si>
  <si>
    <t>8012823353708</t>
  </si>
  <si>
    <t>8012823353623</t>
  </si>
  <si>
    <t>8012823366913</t>
  </si>
  <si>
    <t>8012823353685</t>
  </si>
  <si>
    <t>8012823353692</t>
  </si>
  <si>
    <t>8012823389646</t>
  </si>
  <si>
    <t>8012823389639</t>
  </si>
  <si>
    <t>8012823414829</t>
  </si>
  <si>
    <t>8012823390031</t>
  </si>
  <si>
    <t>8012823414812</t>
  </si>
  <si>
    <t>8012823414805</t>
  </si>
  <si>
    <t>8012823390024</t>
  </si>
  <si>
    <t>8012823414799</t>
  </si>
  <si>
    <t>8012823389998</t>
  </si>
  <si>
    <t>8012823414782</t>
  </si>
  <si>
    <t>8012823390000</t>
  </si>
  <si>
    <t>8012823414775</t>
  </si>
  <si>
    <t>8012823390017</t>
  </si>
  <si>
    <t>8012823390086</t>
  </si>
  <si>
    <t>8012823390048</t>
  </si>
  <si>
    <t>8012823399324</t>
  </si>
  <si>
    <t>8012823390055</t>
  </si>
  <si>
    <t>8012823390062</t>
  </si>
  <si>
    <t>8012823390079</t>
  </si>
  <si>
    <t>8012823238715</t>
  </si>
  <si>
    <t>8012823285986</t>
  </si>
  <si>
    <t>8012823274485</t>
  </si>
  <si>
    <t>8012823238722</t>
  </si>
  <si>
    <t>8012823285979</t>
  </si>
  <si>
    <t>8012823274478</t>
  </si>
  <si>
    <t>8012823297743</t>
  </si>
  <si>
    <t>8012823300214</t>
  </si>
  <si>
    <t>8012823270951</t>
  </si>
  <si>
    <t>8012823290768</t>
  </si>
  <si>
    <t>8012823307053</t>
  </si>
  <si>
    <t>8012823270975</t>
  </si>
  <si>
    <t>8012823290751</t>
  </si>
  <si>
    <t>8012823307046</t>
  </si>
  <si>
    <t>8012823270999</t>
  </si>
  <si>
    <t>8012823307060</t>
  </si>
  <si>
    <t>8012823307039</t>
  </si>
  <si>
    <t>8012823271019</t>
  </si>
  <si>
    <t>8012823307022</t>
  </si>
  <si>
    <t>8012823307015</t>
  </si>
  <si>
    <t>8012823330778</t>
  </si>
  <si>
    <t>8012823238616</t>
  </si>
  <si>
    <t>8012823285962</t>
  </si>
  <si>
    <t>8012823274461</t>
  </si>
  <si>
    <t>8012823236513</t>
  </si>
  <si>
    <t>8012823285955</t>
  </si>
  <si>
    <t>8012823274454</t>
  </si>
  <si>
    <t>8012823297736</t>
  </si>
  <si>
    <t>8012823299860</t>
  </si>
  <si>
    <t>8012823270883</t>
  </si>
  <si>
    <t>8012823290744</t>
  </si>
  <si>
    <t>8012823289694</t>
  </si>
  <si>
    <t>8012823270890</t>
  </si>
  <si>
    <t>8012823290737</t>
  </si>
  <si>
    <t>8012823291239</t>
  </si>
  <si>
    <t>8012823270906</t>
  </si>
  <si>
    <t>8012823307084</t>
  </si>
  <si>
    <t>8012823293363</t>
  </si>
  <si>
    <t>8012823270913</t>
  </si>
  <si>
    <t>8012823307077</t>
  </si>
  <si>
    <t>8012823293370</t>
  </si>
  <si>
    <t>8012823353272</t>
  </si>
  <si>
    <t>8012823305851</t>
  </si>
  <si>
    <t>8012823305844</t>
  </si>
  <si>
    <t>8012823305837</t>
  </si>
  <si>
    <t>8012823305820</t>
  </si>
  <si>
    <t>8012823310237</t>
  </si>
  <si>
    <t>8012823310220</t>
  </si>
  <si>
    <t>8012823310213</t>
  </si>
  <si>
    <t>8012823310206</t>
  </si>
  <si>
    <t>8012823310190</t>
  </si>
  <si>
    <t>8012823310183</t>
  </si>
  <si>
    <t>8012823270807</t>
  </si>
  <si>
    <t>8012823306438</t>
  </si>
  <si>
    <t>8012823231884</t>
  </si>
  <si>
    <t>8012823270821</t>
  </si>
  <si>
    <t>8012823306421</t>
  </si>
  <si>
    <t>8012823231891</t>
  </si>
  <si>
    <t>8012823238678</t>
  </si>
  <si>
    <t>8012823292717</t>
  </si>
  <si>
    <t>8012823231907</t>
  </si>
  <si>
    <t>8012823238555</t>
  </si>
  <si>
    <t>8012823306414</t>
  </si>
  <si>
    <t>8012823232003</t>
  </si>
  <si>
    <t>8012823270692</t>
  </si>
  <si>
    <t>8012823306407</t>
  </si>
  <si>
    <t>8012823231914</t>
  </si>
  <si>
    <t>8012823270708</t>
  </si>
  <si>
    <t>8012823307008</t>
  </si>
  <si>
    <t>8012823280059</t>
  </si>
  <si>
    <t>8012823270722</t>
  </si>
  <si>
    <t>8012823306995</t>
  </si>
  <si>
    <t>8012823280042</t>
  </si>
  <si>
    <t>8012823238562</t>
  </si>
  <si>
    <t>8012823306179</t>
  </si>
  <si>
    <t>8012823231921</t>
  </si>
  <si>
    <t>8012823238579</t>
  </si>
  <si>
    <t>8012823306988</t>
  </si>
  <si>
    <t>8012823231938</t>
  </si>
  <si>
    <t>8012823270609</t>
  </si>
  <si>
    <t>8012823306971</t>
  </si>
  <si>
    <t>8012823231945</t>
  </si>
  <si>
    <t>8012823270623</t>
  </si>
  <si>
    <t>8012823306964</t>
  </si>
  <si>
    <t>8012823231952</t>
  </si>
  <si>
    <t>8012823238586</t>
  </si>
  <si>
    <t>8012823306957</t>
  </si>
  <si>
    <t>8012823231969</t>
  </si>
  <si>
    <t>8012823238593</t>
  </si>
  <si>
    <t>8012823306940</t>
  </si>
  <si>
    <t>8012823231983</t>
  </si>
  <si>
    <t>8012823353289</t>
  </si>
  <si>
    <t>8012823305356</t>
  </si>
  <si>
    <t>8012823305257</t>
  </si>
  <si>
    <t>8012823305240</t>
  </si>
  <si>
    <t>8012823305233</t>
  </si>
  <si>
    <t>8012823310091</t>
  </si>
  <si>
    <t>8012823310138</t>
  </si>
  <si>
    <t>8012823310121</t>
  </si>
  <si>
    <t>8012823310114</t>
  </si>
  <si>
    <t>8012823310404</t>
  </si>
  <si>
    <t>8012823310107</t>
  </si>
  <si>
    <t>8012823321332</t>
  </si>
  <si>
    <t>8012823238609</t>
  </si>
  <si>
    <t>8012823306278</t>
  </si>
  <si>
    <t>8012823313405</t>
  </si>
  <si>
    <t>8012823123011</t>
  </si>
  <si>
    <t>8012823238548</t>
  </si>
  <si>
    <t>8012823306261</t>
  </si>
  <si>
    <t>8012823123004</t>
  </si>
  <si>
    <t>8012823198644</t>
  </si>
  <si>
    <t>8012823281124</t>
  </si>
  <si>
    <t>8012823290256</t>
  </si>
  <si>
    <t>8012823122991</t>
  </si>
  <si>
    <t>8012823217413</t>
  </si>
  <si>
    <t>8012823302898</t>
  </si>
  <si>
    <t>8012823290249</t>
  </si>
  <si>
    <t>8012823122984</t>
  </si>
  <si>
    <t>8012823238531</t>
  </si>
  <si>
    <t>8012823306254</t>
  </si>
  <si>
    <t>8012823195902</t>
  </si>
  <si>
    <t>8012823270548</t>
  </si>
  <si>
    <t>8012823300979</t>
  </si>
  <si>
    <t>8012823232126</t>
  </si>
  <si>
    <t>8012823270562</t>
  </si>
  <si>
    <t>8012823306247</t>
  </si>
  <si>
    <t>8012823232119</t>
  </si>
  <si>
    <t>8012823238517</t>
  </si>
  <si>
    <t>8012823284842</t>
  </si>
  <si>
    <t>8012823290232</t>
  </si>
  <si>
    <t>8012823195254</t>
  </si>
  <si>
    <t>8012823238524</t>
  </si>
  <si>
    <t>8012823306230</t>
  </si>
  <si>
    <t>8012823195476</t>
  </si>
  <si>
    <t>8012823217376</t>
  </si>
  <si>
    <t>8012823306223</t>
  </si>
  <si>
    <t>8012823186658</t>
  </si>
  <si>
    <t>8012823238500</t>
  </si>
  <si>
    <t>8012823306216</t>
  </si>
  <si>
    <t>8012823186634</t>
  </si>
  <si>
    <t>8012823217390</t>
  </si>
  <si>
    <t>8012823284248</t>
  </si>
  <si>
    <t>8012823314532</t>
  </si>
  <si>
    <t>8012823186610</t>
  </si>
  <si>
    <t>8012823217321</t>
  </si>
  <si>
    <t>8012823306209</t>
  </si>
  <si>
    <t>8012823186597</t>
  </si>
  <si>
    <t>8012823328140</t>
  </si>
  <si>
    <t>8012823328157</t>
  </si>
  <si>
    <t>8012823353326</t>
  </si>
  <si>
    <t>8012823328133</t>
  </si>
  <si>
    <t>8012823327914</t>
  </si>
  <si>
    <t>8012823329444</t>
  </si>
  <si>
    <t>8012823329437</t>
  </si>
  <si>
    <t>8012823329420</t>
  </si>
  <si>
    <t>8012823329413</t>
  </si>
  <si>
    <t>8012823337920</t>
  </si>
  <si>
    <t>8012823337913</t>
  </si>
  <si>
    <t>8012823337906</t>
  </si>
  <si>
    <t>8012823337968</t>
  </si>
  <si>
    <t>8012823337951</t>
  </si>
  <si>
    <t>8012823337944</t>
  </si>
  <si>
    <t>8012823337937</t>
  </si>
  <si>
    <t>8012823337852</t>
  </si>
  <si>
    <t>8012823337845</t>
  </si>
  <si>
    <t>8012823337838</t>
  </si>
  <si>
    <t>8012823337890</t>
  </si>
  <si>
    <t>8012823337883</t>
  </si>
  <si>
    <t>8012823337876</t>
  </si>
  <si>
    <t>8012823337869</t>
  </si>
  <si>
    <t>8012823372105</t>
  </si>
  <si>
    <t>8012823369594</t>
  </si>
  <si>
    <t>8012823372082</t>
  </si>
  <si>
    <t>8012823372075</t>
  </si>
  <si>
    <t>8012823372068</t>
  </si>
  <si>
    <t>8012823372051</t>
  </si>
  <si>
    <t>8012823372044</t>
  </si>
  <si>
    <t>8012823372037</t>
  </si>
  <si>
    <t>8012823232102</t>
  </si>
  <si>
    <t>8012823285795</t>
  </si>
  <si>
    <t>8012823327891</t>
  </si>
  <si>
    <t>8012823232096</t>
  </si>
  <si>
    <t>8012823232089</t>
  </si>
  <si>
    <t>8012823285788</t>
  </si>
  <si>
    <t>8012823333007</t>
  </si>
  <si>
    <t>8012823232072</t>
  </si>
  <si>
    <t>8012823351957</t>
  </si>
  <si>
    <t>8012823351940</t>
  </si>
  <si>
    <t>8012823297729</t>
  </si>
  <si>
    <t>8012823299839</t>
  </si>
  <si>
    <t>8012823217192</t>
  </si>
  <si>
    <t>8012823217208</t>
  </si>
  <si>
    <t>8012823217222</t>
  </si>
  <si>
    <t>8012823217239</t>
  </si>
  <si>
    <t>8012823217246</t>
  </si>
  <si>
    <t>8012823289267</t>
  </si>
  <si>
    <t>8012823217253</t>
  </si>
  <si>
    <t>8012823217277</t>
  </si>
  <si>
    <t>8012823217284</t>
  </si>
  <si>
    <t>8012823217291</t>
  </si>
  <si>
    <t>8012823217307</t>
  </si>
  <si>
    <t>8012823217314</t>
  </si>
  <si>
    <t>8012823291321</t>
  </si>
  <si>
    <t>8012823217093</t>
  </si>
  <si>
    <t>8012823217116</t>
  </si>
  <si>
    <t>8012823299396</t>
  </si>
  <si>
    <t>8012823217123</t>
  </si>
  <si>
    <t>8012823217130</t>
  </si>
  <si>
    <t>8012823217147</t>
  </si>
  <si>
    <t>8012823217154</t>
  </si>
  <si>
    <t>8012823284309</t>
  </si>
  <si>
    <t>8012823197968</t>
  </si>
  <si>
    <t>8012823217178</t>
  </si>
  <si>
    <t>8012823217185</t>
  </si>
  <si>
    <t>8012823217000</t>
  </si>
  <si>
    <t>8012823300726</t>
  </si>
  <si>
    <t>8012823217017</t>
  </si>
  <si>
    <t>8012823217024</t>
  </si>
  <si>
    <t>8012823284293</t>
  </si>
  <si>
    <t>8012823197951</t>
  </si>
  <si>
    <t>8012823279886</t>
  </si>
  <si>
    <t>8012823279879</t>
  </si>
  <si>
    <t>8012823285412</t>
  </si>
  <si>
    <t>8012823228815</t>
  </si>
  <si>
    <t>8012823293233</t>
  </si>
  <si>
    <t>8012823217048</t>
  </si>
  <si>
    <t>8012823303222</t>
  </si>
  <si>
    <t>8012823217062</t>
  </si>
  <si>
    <t>8012823292342</t>
  </si>
  <si>
    <t>8012823217079</t>
  </si>
  <si>
    <t>8012823285436</t>
  </si>
  <si>
    <t>8012823217086</t>
  </si>
  <si>
    <t>8012823269528</t>
  </si>
  <si>
    <t>8012823198477</t>
  </si>
  <si>
    <t>8012823290935</t>
  </si>
  <si>
    <t>8012823290928</t>
  </si>
  <si>
    <t>8012823290911</t>
  </si>
  <si>
    <t>8012823290904</t>
  </si>
  <si>
    <t>8012823290898</t>
  </si>
  <si>
    <t>8012823290881</t>
  </si>
  <si>
    <t>8012823290874</t>
  </si>
  <si>
    <t>8012823290867</t>
  </si>
  <si>
    <t>8012823292823</t>
  </si>
  <si>
    <t>8012823290850</t>
  </si>
  <si>
    <t>8012823290843</t>
  </si>
  <si>
    <t>8012823290836</t>
  </si>
  <si>
    <t>8012823290829</t>
  </si>
  <si>
    <t>8012823290812</t>
  </si>
  <si>
    <t>8012823290805</t>
  </si>
  <si>
    <t>8012823290799</t>
  </si>
  <si>
    <t>8012823290782</t>
  </si>
  <si>
    <t>8012823310565</t>
  </si>
  <si>
    <t>8012823310558</t>
  </si>
  <si>
    <t>8012823310541</t>
  </si>
  <si>
    <t>8012823310534</t>
  </si>
  <si>
    <t>8012823310527</t>
  </si>
  <si>
    <t>8012823310510</t>
  </si>
  <si>
    <t>8012823198583</t>
  </si>
  <si>
    <t>8012823198576</t>
  </si>
  <si>
    <t>8012823198569</t>
  </si>
  <si>
    <t>8012823198552</t>
  </si>
  <si>
    <t>8012823198545</t>
  </si>
  <si>
    <t>8012823198538</t>
  </si>
  <si>
    <t>8012823198521</t>
  </si>
  <si>
    <t>8012823352305</t>
  </si>
  <si>
    <t>8012823352282</t>
  </si>
  <si>
    <t>8012823352268</t>
  </si>
  <si>
    <t>8012823231815</t>
  </si>
  <si>
    <t>8012823275444</t>
  </si>
  <si>
    <t>8012823231808</t>
  </si>
  <si>
    <t>8012823275437</t>
  </si>
  <si>
    <t>8012823231792</t>
  </si>
  <si>
    <t>8012823275178</t>
  </si>
  <si>
    <t>8012823238272</t>
  </si>
  <si>
    <t>8012823238289</t>
  </si>
  <si>
    <t>8012823238296</t>
  </si>
  <si>
    <t>8012823238302</t>
  </si>
  <si>
    <t>8012823238319</t>
  </si>
  <si>
    <t>8012823238203</t>
  </si>
  <si>
    <t>8012823238210</t>
  </si>
  <si>
    <t>8012823238227</t>
  </si>
  <si>
    <t>8012823238234</t>
  </si>
  <si>
    <t>8012823238241</t>
  </si>
  <si>
    <t>8012823238258</t>
  </si>
  <si>
    <t>8012823238135</t>
  </si>
  <si>
    <t>8012823238142</t>
  </si>
  <si>
    <t>8012823238159</t>
  </si>
  <si>
    <t>8012823238166</t>
  </si>
  <si>
    <t>8012823238180</t>
  </si>
  <si>
    <t>8012823238197</t>
  </si>
  <si>
    <t>8012823238081</t>
  </si>
  <si>
    <t>8012823238098</t>
  </si>
  <si>
    <t>8012823238104</t>
  </si>
  <si>
    <t>8012823238128</t>
  </si>
  <si>
    <t>8012823238029</t>
  </si>
  <si>
    <t>8012823238036</t>
  </si>
  <si>
    <t>8012823238043</t>
  </si>
  <si>
    <t>8012823238050</t>
  </si>
  <si>
    <t>8012823238074</t>
  </si>
  <si>
    <t>8012823237978</t>
  </si>
  <si>
    <t>8012823237985</t>
  </si>
  <si>
    <t>8012823237992</t>
  </si>
  <si>
    <t>8012823238005</t>
  </si>
  <si>
    <t>8012823429403</t>
  </si>
  <si>
    <t>8012823429397</t>
  </si>
  <si>
    <t>8012823429380</t>
  </si>
  <si>
    <t>8012823429373</t>
  </si>
  <si>
    <t>8012823428468</t>
  </si>
  <si>
    <t>8012823428451</t>
  </si>
  <si>
    <t>8012823428444</t>
  </si>
  <si>
    <t>8012823428437</t>
  </si>
  <si>
    <t>8012823428529</t>
  </si>
  <si>
    <t>8012823376516</t>
  </si>
  <si>
    <t>8012823376592</t>
  </si>
  <si>
    <t>8012823376059</t>
  </si>
  <si>
    <t>8012823429359</t>
  </si>
  <si>
    <t>8012823376493</t>
  </si>
  <si>
    <t>8012823376578</t>
  </si>
  <si>
    <t>8012823376394</t>
  </si>
  <si>
    <t>8012823426556</t>
  </si>
  <si>
    <t>8012823376479</t>
  </si>
  <si>
    <t>8012823376554</t>
  </si>
  <si>
    <t>8012823376417</t>
  </si>
  <si>
    <t>8012823429335</t>
  </si>
  <si>
    <t>8012823376455</t>
  </si>
  <si>
    <t>8012823376530</t>
  </si>
  <si>
    <t>8012823376431</t>
  </si>
  <si>
    <t>8012823428505</t>
  </si>
  <si>
    <t>8012823376134</t>
  </si>
  <si>
    <t>8012823376295</t>
  </si>
  <si>
    <t>8012823376219</t>
  </si>
  <si>
    <t>8012823429311</t>
  </si>
  <si>
    <t>8012823376110</t>
  </si>
  <si>
    <t>8012823376271</t>
  </si>
  <si>
    <t>8012823376196</t>
  </si>
  <si>
    <t>8012823426570</t>
  </si>
  <si>
    <t>8012823376035</t>
  </si>
  <si>
    <t>8012823376257</t>
  </si>
  <si>
    <t>8012823376172</t>
  </si>
  <si>
    <t>8012823429298</t>
  </si>
  <si>
    <t>8012823376097</t>
  </si>
  <si>
    <t>8012823376233</t>
  </si>
  <si>
    <t>8012823376158</t>
  </si>
  <si>
    <t>8012823357317</t>
  </si>
  <si>
    <t>8012823356419</t>
  </si>
  <si>
    <t>8012823362199</t>
  </si>
  <si>
    <t>8012823362182</t>
  </si>
  <si>
    <t>8012823352046</t>
  </si>
  <si>
    <t>8012823356402</t>
  </si>
  <si>
    <t>8012823357232</t>
  </si>
  <si>
    <t>8012823357225</t>
  </si>
  <si>
    <t>8012823352374</t>
  </si>
  <si>
    <t>8012823352367</t>
  </si>
  <si>
    <t>8012823352398</t>
  </si>
  <si>
    <t>8012823352381</t>
  </si>
  <si>
    <t>8012823352237</t>
  </si>
  <si>
    <t>8012823351889</t>
  </si>
  <si>
    <t>8012823352220</t>
  </si>
  <si>
    <t>8012823351896</t>
  </si>
  <si>
    <t>8012823353920</t>
  </si>
  <si>
    <t>8012823352947</t>
  </si>
  <si>
    <t>8012823352930</t>
  </si>
  <si>
    <t>8012823351223</t>
  </si>
  <si>
    <t>8012823351216</t>
  </si>
  <si>
    <t>8012823351773</t>
  </si>
  <si>
    <t>8012823351766</t>
  </si>
  <si>
    <t>8012823365725</t>
  </si>
  <si>
    <t>8012823357270</t>
  </si>
  <si>
    <t>8012823356433</t>
  </si>
  <si>
    <t>8012823354774</t>
  </si>
  <si>
    <t>8012823354279</t>
  </si>
  <si>
    <t>8012823361253</t>
  </si>
  <si>
    <t>8012823360089</t>
  </si>
  <si>
    <t>8012823354262</t>
  </si>
  <si>
    <t>8012823354255</t>
  </si>
  <si>
    <t>8012823361314</t>
  </si>
  <si>
    <t>8012823361307</t>
  </si>
  <si>
    <t>8012823354798</t>
  </si>
  <si>
    <t>8012823354781</t>
  </si>
  <si>
    <t>8012823354811</t>
  </si>
  <si>
    <t>8012823354804</t>
  </si>
  <si>
    <t>8012823357300</t>
  </si>
  <si>
    <t>8012823356426</t>
  </si>
  <si>
    <t>8012823361376</t>
  </si>
  <si>
    <t>8012823361369</t>
  </si>
  <si>
    <t>8012823357294</t>
  </si>
  <si>
    <t>8012823355665</t>
  </si>
  <si>
    <t>8012823358246</t>
  </si>
  <si>
    <t>8012823358239</t>
  </si>
  <si>
    <t>8012823352336</t>
  </si>
  <si>
    <t>8012823352329</t>
  </si>
  <si>
    <t>8012823352350</t>
  </si>
  <si>
    <t>8012823352343</t>
  </si>
  <si>
    <t>8012823352206</t>
  </si>
  <si>
    <t>8012823352190</t>
  </si>
  <si>
    <t>8012823352183</t>
  </si>
  <si>
    <t>8012823352176</t>
  </si>
  <si>
    <t>8012823354361</t>
  </si>
  <si>
    <t>8012823353005</t>
  </si>
  <si>
    <t>8012823352992</t>
  </si>
  <si>
    <t>8012823351971</t>
  </si>
  <si>
    <t>8012823351964</t>
  </si>
  <si>
    <t>8012823352169</t>
  </si>
  <si>
    <t>8012823352152</t>
  </si>
  <si>
    <t>8012823363455</t>
  </si>
  <si>
    <t>8012823363448</t>
  </si>
  <si>
    <t>8012823357720</t>
  </si>
  <si>
    <t>8012823357713</t>
  </si>
  <si>
    <t>8012823357263</t>
  </si>
  <si>
    <t>8012823355788</t>
  </si>
  <si>
    <t>8012823357256</t>
  </si>
  <si>
    <t>8012823355771</t>
  </si>
  <si>
    <t>8012823355801</t>
  </si>
  <si>
    <t>8012823355795</t>
  </si>
  <si>
    <t>8012823355764</t>
  </si>
  <si>
    <t>8012823355757</t>
  </si>
  <si>
    <t>8012823356495</t>
  </si>
  <si>
    <t>8012823355313</t>
  </si>
  <si>
    <t>8012823356716</t>
  </si>
  <si>
    <t>8012823355306</t>
  </si>
  <si>
    <t>8012823356730</t>
  </si>
  <si>
    <t>8012823355290</t>
  </si>
  <si>
    <t>8012823356723</t>
  </si>
  <si>
    <t>8012823355283</t>
  </si>
  <si>
    <t>8012823352770</t>
  </si>
  <si>
    <t>8012823354576</t>
  </si>
  <si>
    <t>8012823355221</t>
  </si>
  <si>
    <t>8012823355214</t>
  </si>
  <si>
    <t>8012823356556</t>
  </si>
  <si>
    <t>8012823355436</t>
  </si>
  <si>
    <t>8012823356518</t>
  </si>
  <si>
    <t>8012823355429</t>
  </si>
  <si>
    <t>8012823356464</t>
  </si>
  <si>
    <t>8012823355412</t>
  </si>
  <si>
    <t>8012823356747</t>
  </si>
  <si>
    <t>8012823355405</t>
  </si>
  <si>
    <t>8012823355399</t>
  </si>
  <si>
    <t>8012823355467</t>
  </si>
  <si>
    <t>8012823355382</t>
  </si>
  <si>
    <t>8012823363073</t>
  </si>
  <si>
    <t>8012823363066</t>
  </si>
  <si>
    <t>8012823363103</t>
  </si>
  <si>
    <t>8012823363110</t>
  </si>
  <si>
    <t>8012823356600</t>
  </si>
  <si>
    <t>8012823356594</t>
  </si>
  <si>
    <t>8012823358222</t>
  </si>
  <si>
    <t>8012823358215</t>
  </si>
  <si>
    <t>8012823361857</t>
  </si>
  <si>
    <t>8012823361840</t>
  </si>
  <si>
    <t>8012823356761</t>
  </si>
  <si>
    <t>8012823356754</t>
  </si>
  <si>
    <t>8012823363097</t>
  </si>
  <si>
    <t>8012823362526</t>
  </si>
  <si>
    <t>8012823372921</t>
  </si>
  <si>
    <t>8012823372914</t>
  </si>
  <si>
    <t>8012823361956</t>
  </si>
  <si>
    <t>8012823361338</t>
  </si>
  <si>
    <t>8012823358253</t>
  </si>
  <si>
    <t>8012823358017</t>
  </si>
  <si>
    <t>8012823361512</t>
  </si>
  <si>
    <t>8012823361505</t>
  </si>
  <si>
    <t>8012823361017</t>
  </si>
  <si>
    <t>8012823361000</t>
  </si>
  <si>
    <t>8012823356679</t>
  </si>
  <si>
    <t>8012823355276</t>
  </si>
  <si>
    <t>8012823356662</t>
  </si>
  <si>
    <t>8012823355269</t>
  </si>
  <si>
    <t>8012823356655</t>
  </si>
  <si>
    <t>8012823355252</t>
  </si>
  <si>
    <t>8012823356631</t>
  </si>
  <si>
    <t>8012823355245</t>
  </si>
  <si>
    <t>8012823355474</t>
  </si>
  <si>
    <t>8012823354569</t>
  </si>
  <si>
    <t>8012823356266</t>
  </si>
  <si>
    <t>8012823355238</t>
  </si>
  <si>
    <t>8012823356570</t>
  </si>
  <si>
    <t>8012823355375</t>
  </si>
  <si>
    <t>8012823356587</t>
  </si>
  <si>
    <t>8012823355368</t>
  </si>
  <si>
    <t>8012823356471</t>
  </si>
  <si>
    <t>8012823355351</t>
  </si>
  <si>
    <t>8012823356648</t>
  </si>
  <si>
    <t>8012823355344</t>
  </si>
  <si>
    <t>8012823355542</t>
  </si>
  <si>
    <t>8012823355337</t>
  </si>
  <si>
    <t>8012823355535</t>
  </si>
  <si>
    <t>8012823355320</t>
  </si>
  <si>
    <t>8012823357645</t>
  </si>
  <si>
    <t>8012823357409</t>
  </si>
  <si>
    <t>8012823362366</t>
  </si>
  <si>
    <t>8012823362373</t>
  </si>
  <si>
    <t>8012823357973</t>
  </si>
  <si>
    <t>8012823357966</t>
  </si>
  <si>
    <t>8012823357737</t>
  </si>
  <si>
    <t>8012823357669</t>
  </si>
  <si>
    <t>8012823356624</t>
  </si>
  <si>
    <t>8012823355818</t>
  </si>
  <si>
    <t>8012823355733</t>
  </si>
  <si>
    <t>8012823355726</t>
  </si>
  <si>
    <t>8012823356877</t>
  </si>
  <si>
    <t>8012823356860</t>
  </si>
  <si>
    <t>8012823356549</t>
  </si>
  <si>
    <t>8012823355603</t>
  </si>
  <si>
    <t>8012823355719</t>
  </si>
  <si>
    <t>8012823355597</t>
  </si>
  <si>
    <t>8012823268293</t>
  </si>
  <si>
    <t>8012823123394</t>
  </si>
  <si>
    <t>8012823268309</t>
  </si>
  <si>
    <t>8012823120225</t>
  </si>
  <si>
    <t>8012823268323</t>
  </si>
  <si>
    <t>8012823120218</t>
  </si>
  <si>
    <t>8012823268347</t>
  </si>
  <si>
    <t>8012823123677</t>
  </si>
  <si>
    <t>8012823268248</t>
  </si>
  <si>
    <t>8012823121550</t>
  </si>
  <si>
    <t>8012823344775</t>
  </si>
  <si>
    <t>8012823292786</t>
  </si>
  <si>
    <t>8012823292588</t>
  </si>
  <si>
    <t>8012823268279</t>
  </si>
  <si>
    <t>8012823118956</t>
  </si>
  <si>
    <t>8012823268170</t>
  </si>
  <si>
    <t>8012823237862</t>
  </si>
  <si>
    <t>8012823291529</t>
  </si>
  <si>
    <t>8012823285405</t>
  </si>
  <si>
    <t>8012823268200</t>
  </si>
  <si>
    <t>8012823188041</t>
  </si>
  <si>
    <t>8012823268217</t>
  </si>
  <si>
    <t>8012823118451</t>
  </si>
  <si>
    <t>8012823268118</t>
  </si>
  <si>
    <t>8012823119977</t>
  </si>
  <si>
    <t>8012823268132</t>
  </si>
  <si>
    <t>8012823124797</t>
  </si>
  <si>
    <t>8012823268156</t>
  </si>
  <si>
    <t>8012823123561</t>
  </si>
  <si>
    <t>8012823268064</t>
  </si>
  <si>
    <t>8012823119304</t>
  </si>
  <si>
    <t>8012823284729</t>
  </si>
  <si>
    <t>8012823274010</t>
  </si>
  <si>
    <t>8012823284712</t>
  </si>
  <si>
    <t>8012823274003</t>
  </si>
  <si>
    <t>8012823284705</t>
  </si>
  <si>
    <t>8012823273990</t>
  </si>
  <si>
    <t>8012823268002</t>
  </si>
  <si>
    <t>8012823124537</t>
  </si>
  <si>
    <t>8012823268026</t>
  </si>
  <si>
    <t>8012823124506</t>
  </si>
  <si>
    <t>8012823284521</t>
  </si>
  <si>
    <t>8012823273983</t>
  </si>
  <si>
    <t>8012823295077</t>
  </si>
  <si>
    <t>8012823273976</t>
  </si>
  <si>
    <t>8012823295060</t>
  </si>
  <si>
    <t>8012823273969</t>
  </si>
  <si>
    <t>8012823274690</t>
  </si>
  <si>
    <t>8012823273952</t>
  </si>
  <si>
    <t>8012823267968</t>
  </si>
  <si>
    <t>8012823111766</t>
  </si>
  <si>
    <t>8012823267982</t>
  </si>
  <si>
    <t>8012823123684</t>
  </si>
  <si>
    <t>8012823284538</t>
  </si>
  <si>
    <t>8012823283692</t>
  </si>
  <si>
    <t>8012823267906</t>
  </si>
  <si>
    <t>8012823111094</t>
  </si>
  <si>
    <t>8012823284699</t>
  </si>
  <si>
    <t>8012823273945</t>
  </si>
  <si>
    <t>8012823267937</t>
  </si>
  <si>
    <t>8012823197623</t>
  </si>
  <si>
    <t>8012823267845</t>
  </si>
  <si>
    <t>8012823231150</t>
  </si>
  <si>
    <t>8012823267869</t>
  </si>
  <si>
    <t>8012823231143</t>
  </si>
  <si>
    <t>8012823267883</t>
  </si>
  <si>
    <t>8012823119021</t>
  </si>
  <si>
    <t>8012823267791</t>
  </si>
  <si>
    <t>8012823120195</t>
  </si>
  <si>
    <t>8012823289182</t>
  </si>
  <si>
    <t>8012823288956</t>
  </si>
  <si>
    <t>8012823295053</t>
  </si>
  <si>
    <t>8012823273938</t>
  </si>
  <si>
    <t>8012823284682</t>
  </si>
  <si>
    <t>8012823273921</t>
  </si>
  <si>
    <t>8012823267739</t>
  </si>
  <si>
    <t>8012823113098</t>
  </si>
  <si>
    <t>8012823267753</t>
  </si>
  <si>
    <t>8012823231136</t>
  </si>
  <si>
    <t>8012823284675</t>
  </si>
  <si>
    <t>8012823273914</t>
  </si>
  <si>
    <t>8012823267678</t>
  </si>
  <si>
    <t>8012823111087</t>
  </si>
  <si>
    <t>8012823284279</t>
  </si>
  <si>
    <t>8012823273907</t>
  </si>
  <si>
    <t>8012823289595</t>
  </si>
  <si>
    <t>8012823273891</t>
  </si>
  <si>
    <t>8012823284668</t>
  </si>
  <si>
    <t>8012823273884</t>
  </si>
  <si>
    <t>8012823267616</t>
  </si>
  <si>
    <t>8012823120133</t>
  </si>
  <si>
    <t>8012823267630</t>
  </si>
  <si>
    <t>8012823120492</t>
  </si>
  <si>
    <t>8012823267654</t>
  </si>
  <si>
    <t>8012823121543</t>
  </si>
  <si>
    <t>8012823267579</t>
  </si>
  <si>
    <t>8012823237466</t>
  </si>
  <si>
    <t>8012823284255</t>
  </si>
  <si>
    <t>8012823283722</t>
  </si>
  <si>
    <t>8012823267586</t>
  </si>
  <si>
    <t>8012823237473</t>
  </si>
  <si>
    <t>8012823284736</t>
  </si>
  <si>
    <t>8012823280103</t>
  </si>
  <si>
    <t>8012823267593</t>
  </si>
  <si>
    <t>8012823237480</t>
  </si>
  <si>
    <t>8012823267609</t>
  </si>
  <si>
    <t>8012823237497</t>
  </si>
  <si>
    <t>8012823267531</t>
  </si>
  <si>
    <t>8012823195483</t>
  </si>
  <si>
    <t>8012823267548</t>
  </si>
  <si>
    <t>8012823237398</t>
  </si>
  <si>
    <t>8012823293356</t>
  </si>
  <si>
    <t>8012823292809</t>
  </si>
  <si>
    <t>8012823267555</t>
  </si>
  <si>
    <t>8012823237404</t>
  </si>
  <si>
    <t>8012823267562</t>
  </si>
  <si>
    <t>8012823237411</t>
  </si>
  <si>
    <t>8012823267463</t>
  </si>
  <si>
    <t>8012823237428</t>
  </si>
  <si>
    <t>8012823267470</t>
  </si>
  <si>
    <t>8012823124636</t>
  </si>
  <si>
    <t>8012823267487</t>
  </si>
  <si>
    <t>8012823237435</t>
  </si>
  <si>
    <t>8012823267494</t>
  </si>
  <si>
    <t>8012823118901</t>
  </si>
  <si>
    <t>8012823267500</t>
  </si>
  <si>
    <t>8012823237442</t>
  </si>
  <si>
    <t>8012823267517</t>
  </si>
  <si>
    <t>8012823237459</t>
  </si>
  <si>
    <t>8012823299648</t>
  </si>
  <si>
    <t>8012823299617</t>
  </si>
  <si>
    <t>8012823299013</t>
  </si>
  <si>
    <t>8012823297934</t>
  </si>
  <si>
    <t>8012823267418</t>
  </si>
  <si>
    <t>8012823237336</t>
  </si>
  <si>
    <t>8012823291277</t>
  </si>
  <si>
    <t>8012823290416</t>
  </si>
  <si>
    <t>8012823267425</t>
  </si>
  <si>
    <t>8012823237343</t>
  </si>
  <si>
    <t>8012823267432</t>
  </si>
  <si>
    <t>8012823237350</t>
  </si>
  <si>
    <t>8012823267449</t>
  </si>
  <si>
    <t>8012823198033</t>
  </si>
  <si>
    <t>8012823267456</t>
  </si>
  <si>
    <t>8012823237367</t>
  </si>
  <si>
    <t>8012823274645</t>
  </si>
  <si>
    <t>8012823274515</t>
  </si>
  <si>
    <t>8012823267357</t>
  </si>
  <si>
    <t>8012823237374</t>
  </si>
  <si>
    <t>8012823267364</t>
  </si>
  <si>
    <t>8012823237381</t>
  </si>
  <si>
    <t>8012823267371</t>
  </si>
  <si>
    <t>8012823197616</t>
  </si>
  <si>
    <t>8012823267388</t>
  </si>
  <si>
    <t>8012823237268</t>
  </si>
  <si>
    <t>8012823267395</t>
  </si>
  <si>
    <t>8012823237275</t>
  </si>
  <si>
    <t>8012823291512</t>
  </si>
  <si>
    <t>8012823284316</t>
  </si>
  <si>
    <t>8012823267401</t>
  </si>
  <si>
    <t>8012823237282</t>
  </si>
  <si>
    <t>8012823285399</t>
  </si>
  <si>
    <t>8012823275451</t>
  </si>
  <si>
    <t>8012823267302</t>
  </si>
  <si>
    <t>8012823237299</t>
  </si>
  <si>
    <t>8012823267319</t>
  </si>
  <si>
    <t>8012823237305</t>
  </si>
  <si>
    <t>8012823304410</t>
  </si>
  <si>
    <t>8012823304403</t>
  </si>
  <si>
    <t>8012823267326</t>
  </si>
  <si>
    <t>8012823196046</t>
  </si>
  <si>
    <t>8012823267333</t>
  </si>
  <si>
    <t>8012823237312</t>
  </si>
  <si>
    <t>8012823303710</t>
  </si>
  <si>
    <t>8012823303680</t>
  </si>
  <si>
    <t>8012823267340</t>
  </si>
  <si>
    <t>8012823237329</t>
  </si>
  <si>
    <t>8012823267258</t>
  </si>
  <si>
    <t>8012823237190</t>
  </si>
  <si>
    <t>8012823267265</t>
  </si>
  <si>
    <t>8012823118932</t>
  </si>
  <si>
    <t>8012823267272</t>
  </si>
  <si>
    <t>8012823237206</t>
  </si>
  <si>
    <t>8012823291468</t>
  </si>
  <si>
    <t>8012823291345</t>
  </si>
  <si>
    <t>8012823267289</t>
  </si>
  <si>
    <t>8012823237213</t>
  </si>
  <si>
    <t>8012823308586</t>
  </si>
  <si>
    <t>8012823308579</t>
  </si>
  <si>
    <t>8012823267296</t>
  </si>
  <si>
    <t>8012823237220</t>
  </si>
  <si>
    <t>8012823267197</t>
  </si>
  <si>
    <t>8012823237237</t>
  </si>
  <si>
    <t>8012823289649</t>
  </si>
  <si>
    <t>8012823275925</t>
  </si>
  <si>
    <t>8012823267203</t>
  </si>
  <si>
    <t>8012823237244</t>
  </si>
  <si>
    <t>8012823267210</t>
  </si>
  <si>
    <t>8012823237251</t>
  </si>
  <si>
    <t>8012823267227</t>
  </si>
  <si>
    <t>8012823196473</t>
  </si>
  <si>
    <t>8012823267234</t>
  </si>
  <si>
    <t>8012823237138</t>
  </si>
  <si>
    <t>8012823284743</t>
  </si>
  <si>
    <t>8012823274836</t>
  </si>
  <si>
    <t>8012823267241</t>
  </si>
  <si>
    <t>8012823237145</t>
  </si>
  <si>
    <t>8012823299631</t>
  </si>
  <si>
    <t>8012823299624</t>
  </si>
  <si>
    <t>8012823267142</t>
  </si>
  <si>
    <t>8012823237152</t>
  </si>
  <si>
    <t>8012823299020</t>
  </si>
  <si>
    <t>8012823297941</t>
  </si>
  <si>
    <t>8012823267159</t>
  </si>
  <si>
    <t>8012823237169</t>
  </si>
  <si>
    <t>8012823267166</t>
  </si>
  <si>
    <t>8012823120126</t>
  </si>
  <si>
    <t>8012823267173</t>
  </si>
  <si>
    <t>8012823237176</t>
  </si>
  <si>
    <t>8012823267180</t>
  </si>
  <si>
    <t>8012823120973</t>
  </si>
  <si>
    <t>8012823267081</t>
  </si>
  <si>
    <t>8012823237183</t>
  </si>
  <si>
    <t>8012823267098</t>
  </si>
  <si>
    <t>8012823237077</t>
  </si>
  <si>
    <t>8012823267104</t>
  </si>
  <si>
    <t>8012823122748</t>
  </si>
  <si>
    <t>8012823267111</t>
  </si>
  <si>
    <t>8012823237084</t>
  </si>
  <si>
    <t>8012823289489</t>
  </si>
  <si>
    <t>8012823289021</t>
  </si>
  <si>
    <t>8012823267128</t>
  </si>
  <si>
    <t>8012823195582</t>
  </si>
  <si>
    <t>8012823267135</t>
  </si>
  <si>
    <t>8012823237091</t>
  </si>
  <si>
    <t>8012823267029</t>
  </si>
  <si>
    <t>8012823122731</t>
  </si>
  <si>
    <t>8012823267036</t>
  </si>
  <si>
    <t>8012823237107</t>
  </si>
  <si>
    <t>8012823336282</t>
  </si>
  <si>
    <t>8012823336275</t>
  </si>
  <si>
    <t>8012823267043</t>
  </si>
  <si>
    <t>8012823237114</t>
  </si>
  <si>
    <t>8012823267050</t>
  </si>
  <si>
    <t>8012823122724</t>
  </si>
  <si>
    <t>8012823267067</t>
  </si>
  <si>
    <t>8012823237121</t>
  </si>
  <si>
    <t>8012823284583</t>
  </si>
  <si>
    <t>8012823283913</t>
  </si>
  <si>
    <t>8012823267074</t>
  </si>
  <si>
    <t>8012823237015</t>
  </si>
  <si>
    <t>8012823266978</t>
  </si>
  <si>
    <t>8012823237022</t>
  </si>
  <si>
    <t>8012823266985</t>
  </si>
  <si>
    <t>8012823237039</t>
  </si>
  <si>
    <t>8012823281162</t>
  </si>
  <si>
    <t>8012823275703</t>
  </si>
  <si>
    <t>8012823266992</t>
  </si>
  <si>
    <t>8012823237046</t>
  </si>
  <si>
    <t>8012823299655</t>
  </si>
  <si>
    <t>8012823299600</t>
  </si>
  <si>
    <t>8012823267005</t>
  </si>
  <si>
    <t>8012823237053</t>
  </si>
  <si>
    <t>8012823267012</t>
  </si>
  <si>
    <t>8012823125060</t>
  </si>
  <si>
    <t>8012823266923</t>
  </si>
  <si>
    <t>8012823237060</t>
  </si>
  <si>
    <t>8012823266930</t>
  </si>
  <si>
    <t>8012823116464</t>
  </si>
  <si>
    <t>8012823266947</t>
  </si>
  <si>
    <t>8012823236957</t>
  </si>
  <si>
    <t>8012823266954</t>
  </si>
  <si>
    <t>8012823121536</t>
  </si>
  <si>
    <t>8012823266961</t>
  </si>
  <si>
    <t>8012823236964</t>
  </si>
  <si>
    <t>8012823289175</t>
  </si>
  <si>
    <t>8012823286471</t>
  </si>
  <si>
    <t>8012823266862</t>
  </si>
  <si>
    <t>8012823236971</t>
  </si>
  <si>
    <t>8012823266879</t>
  </si>
  <si>
    <t>8012823118161</t>
  </si>
  <si>
    <t>8012823266886</t>
  </si>
  <si>
    <t>8012823236988</t>
  </si>
  <si>
    <t>8012823266893</t>
  </si>
  <si>
    <t>8012823236995</t>
  </si>
  <si>
    <t>8012823266909</t>
  </si>
  <si>
    <t>8012823188287</t>
  </si>
  <si>
    <t>8012823266916</t>
  </si>
  <si>
    <t>8012823237008</t>
  </si>
  <si>
    <t>8012823266800</t>
  </si>
  <si>
    <t>8012823196077</t>
  </si>
  <si>
    <t>8012823266817</t>
  </si>
  <si>
    <t>8012823236902</t>
  </si>
  <si>
    <t>8012823289366</t>
  </si>
  <si>
    <t>8012823289014</t>
  </si>
  <si>
    <t>8012823266824</t>
  </si>
  <si>
    <t>8012823236919</t>
  </si>
  <si>
    <t>8012823266831</t>
  </si>
  <si>
    <t>8012823120188</t>
  </si>
  <si>
    <t>8012823266848</t>
  </si>
  <si>
    <t>8012823236926</t>
  </si>
  <si>
    <t>8012823266855</t>
  </si>
  <si>
    <t>8012823124780</t>
  </si>
  <si>
    <t>8012823266756</t>
  </si>
  <si>
    <t>8012823236933</t>
  </si>
  <si>
    <t>8012823301563</t>
  </si>
  <si>
    <t>8012823296494</t>
  </si>
  <si>
    <t>8012823266763</t>
  </si>
  <si>
    <t>8012823236940</t>
  </si>
  <si>
    <t>8012823266787</t>
  </si>
  <si>
    <t>8012823236858</t>
  </si>
  <si>
    <t>8012823290164</t>
  </si>
  <si>
    <t>8012823289632</t>
  </si>
  <si>
    <t>8012823266794</t>
  </si>
  <si>
    <t>8012823236865</t>
  </si>
  <si>
    <t>8012823266695</t>
  </si>
  <si>
    <t>8012823120171</t>
  </si>
  <si>
    <t>8012823266701</t>
  </si>
  <si>
    <t>8012823236872</t>
  </si>
  <si>
    <t>8012823268743</t>
  </si>
  <si>
    <t>8012823118536</t>
  </si>
  <si>
    <t>8012823266718</t>
  </si>
  <si>
    <t>8012823236889</t>
  </si>
  <si>
    <t>8012823266725</t>
  </si>
  <si>
    <t>8012823198040</t>
  </si>
  <si>
    <t>8012823266732</t>
  </si>
  <si>
    <t>8012823236896</t>
  </si>
  <si>
    <t>8012823266640</t>
  </si>
  <si>
    <t>8012823116815</t>
  </si>
  <si>
    <t>8012823266657</t>
  </si>
  <si>
    <t>8012823236797</t>
  </si>
  <si>
    <t>8012823266664</t>
  </si>
  <si>
    <t>8012823236803</t>
  </si>
  <si>
    <t>8012823291451</t>
  </si>
  <si>
    <t>8012823291352</t>
  </si>
  <si>
    <t>8012823266671</t>
  </si>
  <si>
    <t>8012823236810</t>
  </si>
  <si>
    <t>8012823288970</t>
  </si>
  <si>
    <t>8012823284897</t>
  </si>
  <si>
    <t>8012823266688</t>
  </si>
  <si>
    <t>8012823236827</t>
  </si>
  <si>
    <t>8012823266589</t>
  </si>
  <si>
    <t>8012823124773</t>
  </si>
  <si>
    <t>8012823266596</t>
  </si>
  <si>
    <t>8012823236834</t>
  </si>
  <si>
    <t>8012823266602</t>
  </si>
  <si>
    <t>8012823117072</t>
  </si>
  <si>
    <t>8012823266619</t>
  </si>
  <si>
    <t>8012823236841</t>
  </si>
  <si>
    <t>8012823266626</t>
  </si>
  <si>
    <t>8012823197517</t>
  </si>
  <si>
    <t>8012823266633</t>
  </si>
  <si>
    <t>8012823236773</t>
  </si>
  <si>
    <t>8012823266534</t>
  </si>
  <si>
    <t>8012823120119</t>
  </si>
  <si>
    <t>8012823266541</t>
  </si>
  <si>
    <t>8012823236780</t>
  </si>
  <si>
    <t>8012823423982</t>
  </si>
  <si>
    <t>8012823423975</t>
  </si>
  <si>
    <t>8012823402499</t>
  </si>
  <si>
    <t>8012823402482</t>
  </si>
  <si>
    <t>8012823348247</t>
  </si>
  <si>
    <t>8012823348230</t>
  </si>
  <si>
    <t>8012823348223</t>
  </si>
  <si>
    <t>8012823348216</t>
  </si>
  <si>
    <t>8012823336893</t>
  </si>
  <si>
    <t>8012823336886</t>
  </si>
  <si>
    <t>8012823336879</t>
  </si>
  <si>
    <t>8012823336862</t>
  </si>
  <si>
    <t>8012823266503</t>
  </si>
  <si>
    <t>8012823235608</t>
  </si>
  <si>
    <t>8012823266510</t>
  </si>
  <si>
    <t>8012823235592</t>
  </si>
  <si>
    <t>8012823266527</t>
  </si>
  <si>
    <t>8012823235585</t>
  </si>
  <si>
    <t>8012823426068</t>
  </si>
  <si>
    <t>8012823426051</t>
  </si>
  <si>
    <t>8012823426044</t>
  </si>
  <si>
    <t>8012823426037</t>
  </si>
  <si>
    <t>8012823423968</t>
  </si>
  <si>
    <t>8012823423951</t>
  </si>
  <si>
    <t>8012823411538</t>
  </si>
  <si>
    <t>8012823411521</t>
  </si>
  <si>
    <t>8012823358949</t>
  </si>
  <si>
    <t>8012823358482</t>
  </si>
  <si>
    <t>8012823389561</t>
  </si>
  <si>
    <t>8012823389554</t>
  </si>
  <si>
    <t>8012823349077</t>
  </si>
  <si>
    <t>8012823349060</t>
  </si>
  <si>
    <t>8012823347929</t>
  </si>
  <si>
    <t>8012823347912</t>
  </si>
  <si>
    <t>8012823413495</t>
  </si>
  <si>
    <t>8012823413488</t>
  </si>
  <si>
    <t>8012823336565</t>
  </si>
  <si>
    <t>8012823336435</t>
  </si>
  <si>
    <t>8012823347905</t>
  </si>
  <si>
    <t>8012823347899</t>
  </si>
  <si>
    <t>8012823336541</t>
  </si>
  <si>
    <t>8012823334455</t>
  </si>
  <si>
    <t>8012823269030</t>
  </si>
  <si>
    <t>8012823197265</t>
  </si>
  <si>
    <t>8012823400174</t>
  </si>
  <si>
    <t>8012823400167</t>
  </si>
  <si>
    <t>8012823417899</t>
  </si>
  <si>
    <t>8012823416649</t>
  </si>
  <si>
    <t>8012823413983</t>
  </si>
  <si>
    <t>8012823413976</t>
  </si>
  <si>
    <t>8012823376769</t>
  </si>
  <si>
    <t>8012823412801</t>
  </si>
  <si>
    <t>8012823412795</t>
  </si>
  <si>
    <t>8012823407586</t>
  </si>
  <si>
    <t>8012823407470</t>
  </si>
  <si>
    <t>8012823412023</t>
  </si>
  <si>
    <t>8012823412016</t>
  </si>
  <si>
    <t>8012823376752</t>
  </si>
  <si>
    <t>8012823376745</t>
  </si>
  <si>
    <t>8012823401287</t>
  </si>
  <si>
    <t>8012823401270</t>
  </si>
  <si>
    <t>8012823422411</t>
  </si>
  <si>
    <t>8012823422404</t>
  </si>
  <si>
    <t>8012823376738</t>
  </si>
  <si>
    <t>8012823376721</t>
  </si>
  <si>
    <t>8012823332260</t>
  </si>
  <si>
    <t>8012823332253</t>
  </si>
  <si>
    <t>8012823359106</t>
  </si>
  <si>
    <t>8012823359090</t>
  </si>
  <si>
    <t>8012823329321</t>
  </si>
  <si>
    <t>8012823329314</t>
  </si>
  <si>
    <t>8012823348285</t>
  </si>
  <si>
    <t>8012823348278</t>
  </si>
  <si>
    <t>8012823348308</t>
  </si>
  <si>
    <t>8012823348292</t>
  </si>
  <si>
    <t>8012823329307</t>
  </si>
  <si>
    <t>8012823329291</t>
  </si>
  <si>
    <t>8012823348322</t>
  </si>
  <si>
    <t>8012823348315</t>
  </si>
  <si>
    <t>8012823310473</t>
  </si>
  <si>
    <t>8012823310459</t>
  </si>
  <si>
    <t>8012823301754</t>
  </si>
  <si>
    <t>8012823301624</t>
  </si>
  <si>
    <t>8012823375151</t>
  </si>
  <si>
    <t>8012823375144</t>
  </si>
  <si>
    <t>8012823358338</t>
  </si>
  <si>
    <t>8012823358321</t>
  </si>
  <si>
    <t>8012823421780</t>
  </si>
  <si>
    <t>8012823421773</t>
  </si>
  <si>
    <t>8012823421766</t>
  </si>
  <si>
    <t>8012823421759</t>
  </si>
  <si>
    <t>8012823335940</t>
  </si>
  <si>
    <t>8012823335933</t>
  </si>
  <si>
    <t>8012823360942</t>
  </si>
  <si>
    <t>8012823360935</t>
  </si>
  <si>
    <t>8012823335926</t>
  </si>
  <si>
    <t>8012823335919</t>
  </si>
  <si>
    <t>8012823425276</t>
  </si>
  <si>
    <t>8012823429243</t>
  </si>
  <si>
    <t>8012823426686</t>
  </si>
  <si>
    <t>8012823426679</t>
  </si>
  <si>
    <t>8012823426945</t>
  </si>
  <si>
    <t>8012823393032</t>
  </si>
  <si>
    <t>8012823393025</t>
  </si>
  <si>
    <t>8012823393018</t>
  </si>
  <si>
    <t>8012823393001</t>
  </si>
  <si>
    <t>8012823336664</t>
  </si>
  <si>
    <t>8012823336657</t>
  </si>
  <si>
    <t>8012823325866</t>
  </si>
  <si>
    <t>8012823326146</t>
  </si>
  <si>
    <t>8012823269023</t>
  </si>
  <si>
    <t>8012823236759</t>
  </si>
  <si>
    <t>8012823421278</t>
  </si>
  <si>
    <t>8012823421261</t>
  </si>
  <si>
    <t>8012823269016</t>
  </si>
  <si>
    <t>8012823236742</t>
  </si>
  <si>
    <t>8012823426914</t>
  </si>
  <si>
    <t>8012823426662</t>
  </si>
  <si>
    <t>8012823336619</t>
  </si>
  <si>
    <t>8012823327358</t>
  </si>
  <si>
    <t>8012823327341</t>
  </si>
  <si>
    <t>8012823421827</t>
  </si>
  <si>
    <t>8012823421810</t>
  </si>
  <si>
    <t>8012823421803</t>
  </si>
  <si>
    <t>8012823421797</t>
  </si>
  <si>
    <t>8012823377179</t>
  </si>
  <si>
    <t>8012823377117</t>
  </si>
  <si>
    <t>8012823400204</t>
  </si>
  <si>
    <t>8012823400198</t>
  </si>
  <si>
    <t>8012823376813</t>
  </si>
  <si>
    <t>8012823376806</t>
  </si>
  <si>
    <t>8012823376790</t>
  </si>
  <si>
    <t>8012823376783</t>
  </si>
  <si>
    <t>8012823378503</t>
  </si>
  <si>
    <t>8012823378497</t>
  </si>
  <si>
    <t>8012823426617</t>
  </si>
  <si>
    <t>8012823426600</t>
  </si>
  <si>
    <t>8012823358390</t>
  </si>
  <si>
    <t>8012823358383</t>
  </si>
  <si>
    <t>8012823336640</t>
  </si>
  <si>
    <t>8012823336633</t>
  </si>
  <si>
    <t>8012823372877</t>
  </si>
  <si>
    <t>8012823372860</t>
  </si>
  <si>
    <t>8012823268972</t>
  </si>
  <si>
    <t>8012823197258</t>
  </si>
  <si>
    <t>8012823268989</t>
  </si>
  <si>
    <t>8012823198149</t>
  </si>
  <si>
    <t>8012823355061</t>
  </si>
  <si>
    <t>8012823268996</t>
  </si>
  <si>
    <t>8012823231365</t>
  </si>
  <si>
    <t>8012823268965</t>
  </si>
  <si>
    <t>8012823231372</t>
  </si>
  <si>
    <t>8012823402260</t>
  </si>
  <si>
    <t>8012823401829</t>
  </si>
  <si>
    <t>8012823417608</t>
  </si>
  <si>
    <t>8012823416380</t>
  </si>
  <si>
    <t>8012823402253</t>
  </si>
  <si>
    <t>8012823401812</t>
  </si>
  <si>
    <t>8012823362120</t>
  </si>
  <si>
    <t>8012823362113</t>
  </si>
  <si>
    <t>8012823330020</t>
  </si>
  <si>
    <t>8012823330013</t>
  </si>
  <si>
    <t>8012823348377</t>
  </si>
  <si>
    <t>8012823348360</t>
  </si>
  <si>
    <t>8012823336336</t>
  </si>
  <si>
    <t>8012823336329</t>
  </si>
  <si>
    <t>8012823371450</t>
  </si>
  <si>
    <t>8012823371443</t>
  </si>
  <si>
    <t>8012823281087</t>
  </si>
  <si>
    <t>8012823274386</t>
  </si>
  <si>
    <t>8012823299068</t>
  </si>
  <si>
    <t>8012823299051</t>
  </si>
  <si>
    <t>8012823402246</t>
  </si>
  <si>
    <t>8012823401805</t>
  </si>
  <si>
    <t>8012823402239</t>
  </si>
  <si>
    <t>8012823401799</t>
  </si>
  <si>
    <t>8012823417592</t>
  </si>
  <si>
    <t>8012823417561</t>
  </si>
  <si>
    <t>8012823365237</t>
  </si>
  <si>
    <t>8012823365220</t>
  </si>
  <si>
    <t>8012823330006</t>
  </si>
  <si>
    <t>8012823329994</t>
  </si>
  <si>
    <t>8012823329987</t>
  </si>
  <si>
    <t>8012823329970</t>
  </si>
  <si>
    <t>8012823276380</t>
  </si>
  <si>
    <t>8012823198453</t>
  </si>
  <si>
    <t>8012823299075</t>
  </si>
  <si>
    <t>8012823299044</t>
  </si>
  <si>
    <t>8012823276373</t>
  </si>
  <si>
    <t>8012823123981</t>
  </si>
  <si>
    <t>8012823276366</t>
  </si>
  <si>
    <t>8012823235646</t>
  </si>
  <si>
    <t>8012823295800</t>
  </si>
  <si>
    <t>8012823292205</t>
  </si>
  <si>
    <t>8012823295794</t>
  </si>
  <si>
    <t>8012823292199</t>
  </si>
  <si>
    <t>8012823276359</t>
  </si>
  <si>
    <t>8012823125251</t>
  </si>
  <si>
    <t>8012823347448</t>
  </si>
  <si>
    <t>8012823347431</t>
  </si>
  <si>
    <t>8012823347820</t>
  </si>
  <si>
    <t>8012823347813</t>
  </si>
  <si>
    <t>8012823347806</t>
  </si>
  <si>
    <t>8012823352862</t>
  </si>
  <si>
    <t>8012823352855</t>
  </si>
  <si>
    <t>8012823347790</t>
  </si>
  <si>
    <t>8012823358093</t>
  </si>
  <si>
    <t>8012823358086</t>
  </si>
  <si>
    <t>8012823347844</t>
  </si>
  <si>
    <t>8012823347837</t>
  </si>
  <si>
    <t>8012823362595</t>
  </si>
  <si>
    <t>8012823362588</t>
  </si>
  <si>
    <t>8012823362564</t>
  </si>
  <si>
    <t>8012823349169</t>
  </si>
  <si>
    <t>8012823349152</t>
  </si>
  <si>
    <t>8012823334998</t>
  </si>
  <si>
    <t>8012823334936</t>
  </si>
  <si>
    <t>8012823336046</t>
  </si>
  <si>
    <t>8012823335438</t>
  </si>
  <si>
    <t>8012823334981</t>
  </si>
  <si>
    <t>8012823334929</t>
  </si>
  <si>
    <t>8012823335322</t>
  </si>
  <si>
    <t>8012823335315</t>
  </si>
  <si>
    <t>8012823266350</t>
  </si>
  <si>
    <t>8012823236704</t>
  </si>
  <si>
    <t>8012823335308</t>
  </si>
  <si>
    <t>8012823335292</t>
  </si>
  <si>
    <t>8012823350912</t>
  </si>
  <si>
    <t>8012823350905</t>
  </si>
  <si>
    <t>8012823266343</t>
  </si>
  <si>
    <t>8012823236698</t>
  </si>
  <si>
    <t>8012823335285</t>
  </si>
  <si>
    <t>8012823335278</t>
  </si>
  <si>
    <t>8012823353968</t>
  </si>
  <si>
    <t>8012823401621</t>
  </si>
  <si>
    <t>8012823401645</t>
  </si>
  <si>
    <t>8012823401638</t>
  </si>
  <si>
    <t>8012823302348</t>
  </si>
  <si>
    <t>8012823401652</t>
  </si>
  <si>
    <t>8012823073798</t>
  </si>
  <si>
    <t>8012823285498</t>
  </si>
  <si>
    <t>8012823285481</t>
  </si>
  <si>
    <t>8012823283531</t>
  </si>
  <si>
    <t>8012823283593</t>
  </si>
  <si>
    <t>8012823000398</t>
  </si>
  <si>
    <t>8012823123554</t>
  </si>
  <si>
    <t>8012823000343</t>
  </si>
  <si>
    <t>8012823197289</t>
  </si>
  <si>
    <t>8012823123547</t>
  </si>
  <si>
    <t>8012823302645</t>
  </si>
  <si>
    <t>8012823368474</t>
  </si>
  <si>
    <t>8012823216553</t>
  </si>
  <si>
    <t>8012823118444</t>
  </si>
  <si>
    <t>8012823216584</t>
  </si>
  <si>
    <t>8012823107196</t>
  </si>
  <si>
    <t>8012823216591</t>
  </si>
  <si>
    <t>8012823120966</t>
  </si>
  <si>
    <t>8012823197272</t>
  </si>
  <si>
    <t>8012823285719</t>
  </si>
  <si>
    <t>8012823285702</t>
  </si>
  <si>
    <t>8012823093505</t>
  </si>
  <si>
    <t>8012823295640</t>
  </si>
  <si>
    <t>8012823000305</t>
  </si>
  <si>
    <t>8012823366487</t>
  </si>
  <si>
    <t>8012823411767</t>
  </si>
  <si>
    <t>8012823000268</t>
  </si>
  <si>
    <t>8012823186412</t>
  </si>
  <si>
    <t>8012823115412</t>
  </si>
  <si>
    <t>8012823186115</t>
  </si>
  <si>
    <t>8012823362489</t>
  </si>
  <si>
    <t>8012823401133</t>
  </si>
  <si>
    <t>8012823401126</t>
  </si>
  <si>
    <t>8012823353678</t>
  </si>
  <si>
    <t>8012823398785</t>
  </si>
  <si>
    <t>8012823353647</t>
  </si>
  <si>
    <t>8012823399089</t>
  </si>
  <si>
    <t>8012823333625</t>
  </si>
  <si>
    <t>8012823216492</t>
  </si>
  <si>
    <t>8012823122977</t>
  </si>
  <si>
    <t>8012823353661</t>
  </si>
  <si>
    <t>8012823353654</t>
  </si>
  <si>
    <t>8012823353630</t>
  </si>
  <si>
    <t>8012823304632</t>
  </si>
  <si>
    <t>8012823304625</t>
  </si>
  <si>
    <t>8012823193540</t>
  </si>
  <si>
    <t>8012823377469</t>
  </si>
  <si>
    <t>8012823375182</t>
  </si>
  <si>
    <t>8012823368573</t>
  </si>
  <si>
    <t>8012823185811</t>
  </si>
  <si>
    <t>8012823000213</t>
  </si>
  <si>
    <t>8012823000206</t>
  </si>
  <si>
    <t>8012823000190</t>
  </si>
  <si>
    <t>8012823186368</t>
  </si>
  <si>
    <t>8012823000015</t>
  </si>
  <si>
    <t>8012823285931</t>
  </si>
  <si>
    <t>8012823292700</t>
  </si>
  <si>
    <t>8012823216300</t>
  </si>
  <si>
    <t>8012823350868</t>
  </si>
  <si>
    <t>8012823350196</t>
  </si>
  <si>
    <t>8012823360836</t>
  </si>
  <si>
    <t>8012823360829</t>
  </si>
  <si>
    <t>8012823360812</t>
  </si>
  <si>
    <t>8012823360805</t>
  </si>
  <si>
    <t>8012823360799</t>
  </si>
  <si>
    <t>8012823391373</t>
  </si>
  <si>
    <t>8012823391366</t>
  </si>
  <si>
    <t>8012823292908</t>
  </si>
  <si>
    <t>8012823290713</t>
  </si>
  <si>
    <t>8012823330433</t>
  </si>
  <si>
    <t>8012823300283</t>
  </si>
  <si>
    <t>8012823300276</t>
  </si>
  <si>
    <t>8012823351988</t>
  </si>
  <si>
    <t>8012823348506</t>
  </si>
  <si>
    <t>8012823347769</t>
  </si>
  <si>
    <t>8012823292915</t>
  </si>
  <si>
    <t>8012823290706</t>
  </si>
  <si>
    <t>8012823332697</t>
  </si>
  <si>
    <t>8012823334189</t>
  </si>
  <si>
    <t>8012823333571</t>
  </si>
  <si>
    <t>8012823333441</t>
  </si>
  <si>
    <t>8012823290690</t>
  </si>
  <si>
    <t>8012823195599</t>
  </si>
  <si>
    <t>8012823332116</t>
  </si>
  <si>
    <t>8012823332109</t>
  </si>
  <si>
    <t>8012823332093</t>
  </si>
  <si>
    <t>8012823399720</t>
  </si>
  <si>
    <t>8012823324821</t>
  </si>
  <si>
    <t>8012823324760</t>
  </si>
  <si>
    <t>8012823323626</t>
  </si>
  <si>
    <t>8012823327440</t>
  </si>
  <si>
    <t>8012823321943</t>
  </si>
  <si>
    <t>8012823302911</t>
  </si>
  <si>
    <t>8012823302324</t>
  </si>
  <si>
    <t>8012823232034</t>
  </si>
  <si>
    <t>8012823093178</t>
  </si>
  <si>
    <t>8012823093161</t>
  </si>
  <si>
    <t>8012823078229</t>
  </si>
  <si>
    <t>8012823430201</t>
  </si>
  <si>
    <t>8012823430928</t>
  </si>
  <si>
    <t>8012823430188</t>
  </si>
  <si>
    <t>8012823430911</t>
  </si>
  <si>
    <t>8012823378763</t>
  </si>
  <si>
    <t>8012823378749</t>
  </si>
  <si>
    <t>8012823354552</t>
  </si>
  <si>
    <t>8012823354545</t>
  </si>
  <si>
    <t>8012823358918</t>
  </si>
  <si>
    <t>8012823358895</t>
  </si>
  <si>
    <t>8012823358369</t>
  </si>
  <si>
    <t>8012823358864</t>
  </si>
  <si>
    <t>8012823358833</t>
  </si>
  <si>
    <t>8012823356068</t>
  </si>
  <si>
    <t>8012823396491</t>
  </si>
  <si>
    <t>8012823353234</t>
  </si>
  <si>
    <t>8012823108346</t>
  </si>
  <si>
    <t>8012823332192</t>
  </si>
  <si>
    <t>8012823197890</t>
  </si>
  <si>
    <t>8012823429526</t>
  </si>
  <si>
    <t>8012823418247</t>
  </si>
  <si>
    <t>8012823359199</t>
  </si>
  <si>
    <t>8012823348384</t>
  </si>
  <si>
    <t>8012823352718</t>
  </si>
  <si>
    <t>8012823350776</t>
  </si>
  <si>
    <t>8012823346762</t>
  </si>
  <si>
    <t>8012823292311</t>
  </si>
  <si>
    <t>17</t>
  </si>
  <si>
    <t>16</t>
  </si>
  <si>
    <t>9</t>
  </si>
  <si>
    <t>8</t>
  </si>
  <si>
    <t>7</t>
  </si>
  <si>
    <t>6</t>
  </si>
  <si>
    <t>4</t>
  </si>
  <si>
    <t>3</t>
  </si>
  <si>
    <t>2</t>
  </si>
  <si>
    <t>Cклад</t>
  </si>
  <si>
    <t>А/B/C</t>
  </si>
  <si>
    <t>A</t>
  </si>
  <si>
    <t xml:space="preserve">Срок </t>
  </si>
  <si>
    <t>поставки</t>
  </si>
  <si>
    <t xml:space="preserve"> с НДС, руб.</t>
  </si>
  <si>
    <t>Розничная цена, руб.</t>
  </si>
  <si>
    <t>12-14 недель</t>
  </si>
  <si>
    <t>185K90300001</t>
  </si>
  <si>
    <t>18.5K.9.030.0001</t>
  </si>
  <si>
    <t>185K90300001PAS</t>
  </si>
  <si>
    <t>18.5K.9.030.0001PAS</t>
  </si>
  <si>
    <t>Детектор присутствия (чувствителен к микро-перемещениям), внешняя кнопка; монтаж на потолке; выход KNX, Логические функции; степень защиты IP40</t>
  </si>
  <si>
    <t>Детектор присутствия (чувствителен к микро-перемещениям), внешняя кнопка; монтаж на потолке; выход KNX, Логические функции; степень защиты IP40; упаковка 1шт.</t>
  </si>
  <si>
    <t>Часть ПЛ</t>
  </si>
  <si>
    <t>1K029030</t>
  </si>
  <si>
    <t>1K.02.9.030</t>
  </si>
  <si>
    <t>1K049030</t>
  </si>
  <si>
    <t>1K.04.9.030</t>
  </si>
  <si>
    <t>1KUB9030</t>
  </si>
  <si>
    <t>1K.UB.9.030</t>
  </si>
  <si>
    <t>1Y13B10</t>
  </si>
  <si>
    <t>1Y.13.B10</t>
  </si>
  <si>
    <t>1Y13B12</t>
  </si>
  <si>
    <t>1Y.13.B12</t>
  </si>
  <si>
    <t>1Y13B20</t>
  </si>
  <si>
    <t>1Y.13.B20</t>
  </si>
  <si>
    <t>1Y13B22</t>
  </si>
  <si>
    <t>1Y.13.B22</t>
  </si>
  <si>
    <t>1YE8230</t>
  </si>
  <si>
    <t>1Y.E8.230</t>
  </si>
  <si>
    <t>1YEU005</t>
  </si>
  <si>
    <t>1Y.EU.005</t>
  </si>
  <si>
    <t>1YGU005</t>
  </si>
  <si>
    <t>1Y.GU.005</t>
  </si>
  <si>
    <t>1YGU0051</t>
  </si>
  <si>
    <t>1Y.GU.005.1</t>
  </si>
  <si>
    <t>1YP28230B000</t>
  </si>
  <si>
    <t>1Y.P2.8.230.B000</t>
  </si>
  <si>
    <t>22.44.0.024.4410</t>
  </si>
  <si>
    <t>224400244410</t>
  </si>
  <si>
    <t>553384002000</t>
  </si>
  <si>
    <t>55.33.8.400.2000</t>
  </si>
  <si>
    <t>563482300000T</t>
  </si>
  <si>
    <t>56.34.8.230.0000T</t>
  </si>
  <si>
    <t>623392204306</t>
  </si>
  <si>
    <t>62.33.9.220.4306</t>
  </si>
  <si>
    <t>668290240601</t>
  </si>
  <si>
    <t>66.82.9.024.0601</t>
  </si>
  <si>
    <t>668291100301</t>
  </si>
  <si>
    <t>66.82.9.110.0301</t>
  </si>
  <si>
    <t>668291100600</t>
  </si>
  <si>
    <t>66.82.9.110.0600</t>
  </si>
  <si>
    <t>668291100601</t>
  </si>
  <si>
    <t>66.82.9.110.0601</t>
  </si>
  <si>
    <t>67.23.9.024.1500PAS</t>
  </si>
  <si>
    <t>682290124300</t>
  </si>
  <si>
    <t>68.22.9.012.4300</t>
  </si>
  <si>
    <t>682290244300</t>
  </si>
  <si>
    <t>68.22.9.024.4300</t>
  </si>
  <si>
    <t>682390124300</t>
  </si>
  <si>
    <t>68.23.9.012.4300</t>
  </si>
  <si>
    <t>682390244300</t>
  </si>
  <si>
    <t>68.23.9.024.4300</t>
  </si>
  <si>
    <t>682490124300</t>
  </si>
  <si>
    <t>68.24.9.012.4300</t>
  </si>
  <si>
    <t>682490244300</t>
  </si>
  <si>
    <t>68.24.9.024.4300</t>
  </si>
  <si>
    <t>682590124300</t>
  </si>
  <si>
    <t>68.25.9.012.4300</t>
  </si>
  <si>
    <t>682590244300</t>
  </si>
  <si>
    <t>68.25.9.024.4300</t>
  </si>
  <si>
    <t>685490124300</t>
  </si>
  <si>
    <t>68.54.9.012.4300</t>
  </si>
  <si>
    <t>685490244300</t>
  </si>
  <si>
    <t>68.54.9.024.4300</t>
  </si>
  <si>
    <t>685590124300</t>
  </si>
  <si>
    <t>68.55.9.012.4300</t>
  </si>
  <si>
    <t>685590244300</t>
  </si>
  <si>
    <t>68.55.9.024.4300</t>
  </si>
  <si>
    <t>705102402032</t>
  </si>
  <si>
    <t>70.51.0.240.2032</t>
  </si>
  <si>
    <t>011.01PAC</t>
  </si>
  <si>
    <t>01101PAC</t>
  </si>
  <si>
    <t>020.03PAC</t>
  </si>
  <si>
    <t>02003PAC</t>
  </si>
  <si>
    <t>046.05PAC</t>
  </si>
  <si>
    <t>04605PAC</t>
  </si>
  <si>
    <t>снято с продажи</t>
  </si>
  <si>
    <t>Кнопка BLE - Yesly - BEYON, 2 канала, цвет белый</t>
  </si>
  <si>
    <t>Кнопка BLE - Yesly - BEYON, 2 канала, цвет черный</t>
  </si>
  <si>
    <t>Кнопка BLE - Yesly - BEYON, 4 канала, цвет белый</t>
  </si>
  <si>
    <t>Кнопка BLE - Yesly - BEYON, 4 канала, цвет черный</t>
  </si>
  <si>
    <t>Расширитель диапазона  - Yesly; питание 230В АС, установка в монтажной коробке</t>
  </si>
  <si>
    <t>Расширитель диапазона  - Yesly; USB</t>
  </si>
  <si>
    <t>Шлюз WiFi/BLE для YESLY</t>
  </si>
  <si>
    <t>Шлюз 2.0 WiFi/BLE для YESLY и Bliss2</t>
  </si>
  <si>
    <t>1Y</t>
  </si>
  <si>
    <t>6MTA90241200</t>
  </si>
  <si>
    <t>6M.TA.9.024.1200</t>
  </si>
  <si>
    <t>6M</t>
  </si>
  <si>
    <t>Анализаторы электроэнергии; до 50А (800В АС/1000В DC); питание 24В DC; выход Modbus RS485 RTU; монтаж на DIN-рейку;  категория защиты IP 20</t>
  </si>
  <si>
    <t>6MBU00242200</t>
  </si>
  <si>
    <t>6M.BU.0.024.2200</t>
  </si>
  <si>
    <t>6MTB90241200</t>
  </si>
  <si>
    <t>6M.TB.9.024.1200</t>
  </si>
  <si>
    <t>6MTF90241200</t>
  </si>
  <si>
    <t>6M.TF.9.024.1200</t>
  </si>
  <si>
    <t>Мост Modbus TCP/IP - Modbus RTU (RS485 ведущий); питание 24В DC; монтаж на DIN-рейку;  категория защиты IP 20</t>
  </si>
  <si>
    <t>Анализаторы электроэнергии; до 100А (800В АС/1000В DC); питание 24В DC; выход Modbus RS485 RTU; монтаж на DIN-рейку;  категория защиты IP 20</t>
  </si>
  <si>
    <t>Анализаторы электроэнергии; до 300А (800В АС/1000В DC); питание 24В DC; выход Modbus RS485 RTU; монтаж на DIN-рейку;  категория защиты IP 20</t>
  </si>
  <si>
    <t>72A110000501</t>
  </si>
  <si>
    <t>72.A1.1.000.0501</t>
  </si>
  <si>
    <t>72A110001001</t>
  </si>
  <si>
    <t>72.A1.1.000.1001</t>
  </si>
  <si>
    <t>72A110001501</t>
  </si>
  <si>
    <t>72.A1.1.000.1501</t>
  </si>
  <si>
    <t>72A110002001</t>
  </si>
  <si>
    <t>72.A1.1.000.2001</t>
  </si>
  <si>
    <t>7U0082300000</t>
  </si>
  <si>
    <t>7U.00.8.230.0000</t>
  </si>
  <si>
    <t>7U0082300002</t>
  </si>
  <si>
    <t>7U.00.8.230.0002</t>
  </si>
  <si>
    <t>7U0082300010</t>
  </si>
  <si>
    <t>7U.00.8.230.0010</t>
  </si>
  <si>
    <t>7U0082300012</t>
  </si>
  <si>
    <t>7U.00.8.230.0012</t>
  </si>
  <si>
    <t>7U</t>
  </si>
  <si>
    <t>Розетки для электрических шкафов; тип Schuko + Bipasso 10/16 A; категория защиты IP 20; опции – нет; цвет серый</t>
  </si>
  <si>
    <t>Розетки для электрических шкафов; тип Schuko + Bipasso 10/16 A; категория защиты IP 20; опции – нет; цвет желтый</t>
  </si>
  <si>
    <t>Розетки для электрических шкафов; тип Schuko + Bipasso 10/16 A; категория защиты IP 20; опции – LED; цвет серый</t>
  </si>
  <si>
    <t>Розетки для электрических шкафов; тип Schuko + Bipasso 10/16 A; категория защиты IP 20; опции – LED; цвет желтый</t>
  </si>
  <si>
    <t>93.01.0.240</t>
  </si>
  <si>
    <t>7L4600240100</t>
  </si>
  <si>
    <t>7L.46.0.024.0100</t>
  </si>
  <si>
    <t>7L4600240200</t>
  </si>
  <si>
    <t>7L.46.0.024.0200</t>
  </si>
  <si>
    <t>Светодиодный щитовой светильник 1200лм; 9Вт; электропитание 12…48В AC/DC; без выключателя; клеммы Push-in</t>
  </si>
  <si>
    <t>Светодиодный щитовой светильник 1200лм; 9Вт; электропитание 12…48В AC/DC; без выключателя; разъемный штекер</t>
  </si>
  <si>
    <t>11.41.8.230.0000POA</t>
  </si>
  <si>
    <t>11.41.8.230.0000POS</t>
  </si>
  <si>
    <t>04607PAC</t>
  </si>
  <si>
    <t>046.07PAC</t>
  </si>
  <si>
    <t>056.25PAC</t>
  </si>
  <si>
    <t>05625PAC</t>
  </si>
  <si>
    <t>800102400000TPAS</t>
  </si>
  <si>
    <t>80.01.0.240.0000TPAS</t>
  </si>
  <si>
    <t xml:space="preserve">8012823443904                      </t>
  </si>
  <si>
    <t>Вентилятор с фильтром; стандартная версия; питание 230В АС; расход воздуха 550м3/ч; размер 5 (291х291мм); степень защиты IP54</t>
  </si>
  <si>
    <t>7F2082305550</t>
  </si>
  <si>
    <t>7F.20.8.230.5550</t>
  </si>
  <si>
    <t>7F2082305700</t>
  </si>
  <si>
    <t>7F.20.8.230.5700</t>
  </si>
  <si>
    <t>Вентилятор с фильтром; стандартная версия; питание 230В АС; расход воздуха 700м3/ч; размер 5 (291х291мм); степень защиты IP54</t>
  </si>
  <si>
    <t>7F0200005000</t>
  </si>
  <si>
    <t>7F.02.0.000.5000</t>
  </si>
  <si>
    <t>Фильтр на вытяжке для щитовых вентиляторов; стандартная версия; размер 5 (291х291мм); степень защиты IP54</t>
  </si>
  <si>
    <t>7F02000050000</t>
  </si>
  <si>
    <t>7F.02.0.000.5000.0</t>
  </si>
  <si>
    <t>Фильтр на вытяжке для щитовых вентиляторов; стандартная версия; размер 5 (291х291мм); черный цвет; степень защиты IP54</t>
  </si>
  <si>
    <t xml:space="preserve">8012823444420                      </t>
  </si>
  <si>
    <t xml:space="preserve">8012823444819                      </t>
  </si>
  <si>
    <t>7F2081205550</t>
  </si>
  <si>
    <t>7F.20.8.120.5550</t>
  </si>
  <si>
    <t>7F2081205700</t>
  </si>
  <si>
    <t>7F.20.8.120.5700</t>
  </si>
  <si>
    <t>Вентилятор с фильтром; стандартная версия; питание 120В АС; расход воздуха 550м3/ч; размер 5 (291х291мм); степень защиты IP54</t>
  </si>
  <si>
    <t>Вентилятор с фильтром; стандартная версия; питание 120В АС; расход воздуха 700м3/ч; размер 5 (291х291мм); степень защиты IP54</t>
  </si>
  <si>
    <t xml:space="preserve">8012823443911                      </t>
  </si>
  <si>
    <t>46.52.9.024.0000T</t>
  </si>
  <si>
    <t>7F2181205550</t>
  </si>
  <si>
    <t>7F.21.8.120.5550</t>
  </si>
  <si>
    <t>7F2181205700</t>
  </si>
  <si>
    <t>7F.21.8.120.5700</t>
  </si>
  <si>
    <t>Вентилятор с фильтром; версия с обратным направлением потока; питание 120В АС; расход воздуха 550м3/ч; размер 5 (291х291мм); степень защиты IP54</t>
  </si>
  <si>
    <t>Вентилятор с фильтром; версия с обратным направлением потока; питание 120В АС; расход воздуха 700м3/ч; размер 5 (291х291мм); степень защиты IP54</t>
  </si>
  <si>
    <t>7H5181100250</t>
  </si>
  <si>
    <t>7H.51.8.110.0250</t>
  </si>
  <si>
    <t>7H5181100400</t>
  </si>
  <si>
    <t>7H.51.8.110.0400</t>
  </si>
  <si>
    <t>7L4602300100</t>
  </si>
  <si>
    <t>7L.46.0.230.0100</t>
  </si>
  <si>
    <t>7L4602300200</t>
  </si>
  <si>
    <t>7L.46.0.230.0200</t>
  </si>
  <si>
    <t>Светодиодный щитовой светильник 1200лм; 9Вт; электропитание 110…240В AC/DC; без выключателя; клеммы Push-in</t>
  </si>
  <si>
    <t>Светодиодный щитовой светильник 1200лм; 9Вт; электропитание 110…240В AC/DC; без выключателя; разъемный штекер</t>
  </si>
  <si>
    <t>7P0482751012</t>
  </si>
  <si>
    <t>7P.04.8.275.1012</t>
  </si>
  <si>
    <t>7P0282751012</t>
  </si>
  <si>
    <t>7P.02.8.275.1012</t>
  </si>
  <si>
    <t>7F2182305550</t>
  </si>
  <si>
    <t>7F.21.8.230.5550</t>
  </si>
  <si>
    <t>7F2182305700</t>
  </si>
  <si>
    <t>7F.21.8.230.5700</t>
  </si>
  <si>
    <t>Вентилятор с фильтром; версия с обратным направлением потока; питание 230В АС; расход воздуха 550м3/ч; размер 5 (291х291мм); степень защиты IP54</t>
  </si>
  <si>
    <t>Вентилятор с фильтром; версия с обратным направлением потока; питание 230В АС; расход воздуха 700м3/ч; размер 5 (291х291мм); степень защиты IP54</t>
  </si>
  <si>
    <t>8012823425696</t>
  </si>
  <si>
    <t>72B110000501</t>
  </si>
  <si>
    <t>72.B1.1.000.0501</t>
  </si>
  <si>
    <t>72B110001001</t>
  </si>
  <si>
    <t>72.B1.1.000.1001</t>
  </si>
  <si>
    <t>72B110001501</t>
  </si>
  <si>
    <t>72.B1.1.000.1501</t>
  </si>
  <si>
    <t>72B110002001</t>
  </si>
  <si>
    <t>72.B1.1.000.2001</t>
  </si>
  <si>
    <t>72C100000201</t>
  </si>
  <si>
    <t>72.C1.0.000.0201</t>
  </si>
  <si>
    <t>Поплавковый выключатель - 3 водонепроницаемые камеры; для грязной воды, дренажных установок и насосных станций; кабель неопрен 20м; контакты 1СО 20А; степень защиты IP68</t>
  </si>
  <si>
    <t>Поплавковый Выключатель для монтажа в ограниченном объёме; контакт 1СО; кабель 2м., 07 RN F</t>
  </si>
  <si>
    <t xml:space="preserve">8012823445663                      </t>
  </si>
  <si>
    <t xml:space="preserve">8012823445670                      </t>
  </si>
  <si>
    <t xml:space="preserve">8012823445687                      </t>
  </si>
  <si>
    <t xml:space="preserve">8012823445694                      </t>
  </si>
  <si>
    <t xml:space="preserve">8012823434018                      </t>
  </si>
  <si>
    <t>785012301202</t>
  </si>
  <si>
    <t>78.50.1.230.1202</t>
  </si>
  <si>
    <t>786012302402</t>
  </si>
  <si>
    <t>78.60.1.230.2402</t>
  </si>
  <si>
    <t xml:space="preserve">8012823445618                      </t>
  </si>
  <si>
    <t>9D0150800304</t>
  </si>
  <si>
    <t>9D.01.5.080.0304</t>
  </si>
  <si>
    <t>9D0151250206</t>
  </si>
  <si>
    <t>9D.01.5.125.0206</t>
  </si>
  <si>
    <t>9D0151750210</t>
  </si>
  <si>
    <t>9D.01.5.175.0210</t>
  </si>
  <si>
    <t>9D0152500111</t>
  </si>
  <si>
    <t>9D.01.5.250.0111</t>
  </si>
  <si>
    <t>9D0154000111</t>
  </si>
  <si>
    <t>9D.01.5.400.0111</t>
  </si>
  <si>
    <t>Блоки распределительные; монтаж на DIN-рейку или на поверхность; максимальный ток 80А; 3 клеммы на входе; 4 клеммы на выходе; категория защиты IP 10</t>
  </si>
  <si>
    <t>Блоки распределительные; монтаж на DIN-рейку или на поверхность; максимальный ток 125А; 2 клеммы на входе; 6 клеммы на выходе; категория защиты IP 10</t>
  </si>
  <si>
    <t>Блоки распределительные; монтаж на DIN-рейку или на поверхность; максимальный ток 175А; 2 клеммы на входе; 10 клемм на выходе; категория защиты IP 10</t>
  </si>
  <si>
    <t>Блоки распределительные; монтаж на DIN-рейку или на поверхность; максимальный ток 250А; 1 клемма на входе; 11 клемм на выходе; категория защиты IP 10</t>
  </si>
  <si>
    <t>Блоки распределительные; монтаж на DIN-рейку или на поверхность; максимальный ток 400А; 1 клемма на входе; 1 клеммы на выходе; категория защиты IP 10</t>
  </si>
  <si>
    <t>9D</t>
  </si>
  <si>
    <t>8012823444956</t>
  </si>
  <si>
    <t>8012823444963</t>
  </si>
  <si>
    <t>8012823444970</t>
  </si>
  <si>
    <t>8012823444987</t>
  </si>
  <si>
    <t>8012823444994</t>
  </si>
  <si>
    <t>8A0490248300</t>
  </si>
  <si>
    <t>8A.04.9.024.8300</t>
  </si>
  <si>
    <t>8A0490248310</t>
  </si>
  <si>
    <t>8A.04.9.024.8310</t>
  </si>
  <si>
    <t>8A0490248320</t>
  </si>
  <si>
    <t>8A.04.9.024.8320</t>
  </si>
  <si>
    <t>Программируемые логические реле  OPTA LITE (8DI/AI(0-10B), 4DO, ethernet)</t>
  </si>
  <si>
    <t>Программируемые логические реле  OPTA PLUS(8DI/AI(0-10B), 4DO, ethernet, RS-485)</t>
  </si>
  <si>
    <t>Программируемые логические реле OPTA ADVANCED (8DI/AI(0-10B), 4DO, ethernet, RS-485, WIFI, bluetooth)</t>
  </si>
  <si>
    <t>8A</t>
  </si>
  <si>
    <t xml:space="preserve">8012823445380                      </t>
  </si>
  <si>
    <t xml:space="preserve">8012823445403                      </t>
  </si>
  <si>
    <t xml:space="preserve">8012823445427                      </t>
  </si>
  <si>
    <t>70510240N032</t>
  </si>
  <si>
    <t>70.51.0.240.N032</t>
  </si>
  <si>
    <t xml:space="preserve">8012823445076                      </t>
  </si>
  <si>
    <t>14-16 недель</t>
  </si>
  <si>
    <t>7S1490120310</t>
  </si>
  <si>
    <t>7S.14.9.012.0310</t>
  </si>
  <si>
    <t>7S1490120310PAS</t>
  </si>
  <si>
    <t>7S.14.9.012.0310PAS</t>
  </si>
  <si>
    <t>8012823368757</t>
  </si>
  <si>
    <t xml:space="preserve">             </t>
  </si>
  <si>
    <t>7S1490240310</t>
  </si>
  <si>
    <t>7S.14.9.024.0310</t>
  </si>
  <si>
    <t>8012823365855</t>
  </si>
  <si>
    <t>012BG8230</t>
  </si>
  <si>
    <t>012.BG.8.230</t>
  </si>
  <si>
    <t>Устройство синхронизации времени и даты для 12.B2</t>
  </si>
  <si>
    <t>7F20823055500</t>
  </si>
  <si>
    <t>7F.20.8.230.5550.0</t>
  </si>
  <si>
    <t>Вентилятор с фильтром; стандартная версия; питание 230В АС; расход воздуха 550м3/ч; размер 5 (291х291мм); черный цвет; степень защиты IP54</t>
  </si>
  <si>
    <t>7F20823057000</t>
  </si>
  <si>
    <t>7F.20.8.230.5700.0</t>
  </si>
  <si>
    <t>Вентилятор с фильтром; стандартная версия; питание 230В АС; расход воздуха 700м3/ч; размер 5 (291х291мм); черный цвет; степень защиты IP54</t>
  </si>
  <si>
    <t>7F21823055500</t>
  </si>
  <si>
    <t>7F.21.8.230.5550.0</t>
  </si>
  <si>
    <t>Вентилятор с фильтром; версия с обратным направлением потока; питание 230В AС; расход воздуха 550м3/ч; размер 5 (291х291мм); черный цвет; степень защиты IP54</t>
  </si>
  <si>
    <t>7F21823057000</t>
  </si>
  <si>
    <t>7F.21.8.230.5700.0</t>
  </si>
  <si>
    <t>Вентилятор с фильтром; версия с обратным направлением потока; питание 230В AС; расход воздуха 700м3/ч; размер 5 (291х291мм); черный цвет; степень защиты IP54</t>
  </si>
  <si>
    <t>7F21902442500</t>
  </si>
  <si>
    <t>7F.21.9.024.4250.0</t>
  </si>
  <si>
    <t>Вентилятор с фильтром; версия с обратным направлением потока; питание 24В DС; расход воздуха 250м3/ч; размер 4 (224х224мм); черный цвет; степень защиты IP54</t>
  </si>
  <si>
    <t>7F3081201020</t>
  </si>
  <si>
    <t>7F.30.8.120.1020</t>
  </si>
  <si>
    <t>7F3081202055</t>
  </si>
  <si>
    <t>7F.30.8.120.2055</t>
  </si>
  <si>
    <t>7F3081203100</t>
  </si>
  <si>
    <t>7F.30.8.120.3100</t>
  </si>
  <si>
    <t>7F3081204250</t>
  </si>
  <si>
    <t>7F.30.8.120.4250</t>
  </si>
  <si>
    <t>7F3081204400</t>
  </si>
  <si>
    <t>7F.30.8.120.4400</t>
  </si>
  <si>
    <t>7F3081205550</t>
  </si>
  <si>
    <t>7F.30.8.120.5550</t>
  </si>
  <si>
    <t>7F3081205700</t>
  </si>
  <si>
    <t>7F.30.8.120.5700</t>
  </si>
  <si>
    <t>7F3082301020</t>
  </si>
  <si>
    <t>7F.30.8.230.1020</t>
  </si>
  <si>
    <t>7F3082302055</t>
  </si>
  <si>
    <t>7F.30.8.230.2055</t>
  </si>
  <si>
    <t>7F3082303100</t>
  </si>
  <si>
    <t>7F.30.8.230.3100</t>
  </si>
  <si>
    <t>7F3082304250</t>
  </si>
  <si>
    <t>7F.30.8.230.4250</t>
  </si>
  <si>
    <t>7F3082304400</t>
  </si>
  <si>
    <t>7F.30.8.230.4400</t>
  </si>
  <si>
    <t>7F3082305550</t>
  </si>
  <si>
    <t>7F.30.8.230.5550</t>
  </si>
  <si>
    <t>7F3082305700</t>
  </si>
  <si>
    <t>7F.30.8.230.5700</t>
  </si>
  <si>
    <t>7F3090241020</t>
  </si>
  <si>
    <t>7F.30.9.024.1020</t>
  </si>
  <si>
    <t>7F3090242055</t>
  </si>
  <si>
    <t>7F.30.9.024.2055</t>
  </si>
  <si>
    <t>7F3090243100</t>
  </si>
  <si>
    <t>7F.30.9.024.3100</t>
  </si>
  <si>
    <t>7F3090244250</t>
  </si>
  <si>
    <t>7F.30.9.024.4250</t>
  </si>
  <si>
    <t>7F3181201020</t>
  </si>
  <si>
    <t>7F.31.8.120.1020</t>
  </si>
  <si>
    <t>7F3181202055</t>
  </si>
  <si>
    <t>7F.31.8.120.2055</t>
  </si>
  <si>
    <t>7F3181203100</t>
  </si>
  <si>
    <t>7F.31.8.120.3100</t>
  </si>
  <si>
    <t>7F3181204250</t>
  </si>
  <si>
    <t>7F.31.8.120.4250</t>
  </si>
  <si>
    <t>7F3181204400</t>
  </si>
  <si>
    <t>7F.31.8.120.4400</t>
  </si>
  <si>
    <t>7F3181205550</t>
  </si>
  <si>
    <t>7F.31.8.120.5550</t>
  </si>
  <si>
    <t>7F3181205700</t>
  </si>
  <si>
    <t>7F.31.8.120.5700</t>
  </si>
  <si>
    <t>7F3182301020</t>
  </si>
  <si>
    <t>7F.31.8.230.1020</t>
  </si>
  <si>
    <t>7F3182302055</t>
  </si>
  <si>
    <t>7F.31.8.230.2055</t>
  </si>
  <si>
    <t>7F3182303100</t>
  </si>
  <si>
    <t>7F.31.8.230.3100</t>
  </si>
  <si>
    <t>7F3182304250</t>
  </si>
  <si>
    <t>7F.31.8.230.4250</t>
  </si>
  <si>
    <t>7F3182304400</t>
  </si>
  <si>
    <t>7F.31.8.230.4400</t>
  </si>
  <si>
    <t>7F3182305550</t>
  </si>
  <si>
    <t>7F.31.8.230.5550</t>
  </si>
  <si>
    <t>7F3182305700</t>
  </si>
  <si>
    <t>7F.31.8.230.5700</t>
  </si>
  <si>
    <t>7F3190241020</t>
  </si>
  <si>
    <t>7F.31.9.024.1020</t>
  </si>
  <si>
    <t>7F3190242055</t>
  </si>
  <si>
    <t>7F.31.9.024.2055</t>
  </si>
  <si>
    <t>7F3190243100</t>
  </si>
  <si>
    <t>7F.31.9.024.3100</t>
  </si>
  <si>
    <t>7F3190244250</t>
  </si>
  <si>
    <t>7F.31.9.024.4250</t>
  </si>
  <si>
    <t>Вентилятор с фильтром для наружной установки; стандартная версия; питание 120В АС; расход воздуха 24м3/ч; размер 1 (92х92мм); степень защиты IP54</t>
  </si>
  <si>
    <t>Вентилятор с фильтром для наружной установки; стандартная версия; питание 120В АС; расход воздуха 55м3/ч; размер 2 (125х125мм); степень защиты IP54</t>
  </si>
  <si>
    <t>Вентилятор с фильтром для наружной установки; стандартная версия; питание 120В АС; расход воздуха 100м3/ч; размер 3 (177х177мм); степень защиты IP54</t>
  </si>
  <si>
    <t>Вентилятор с фильтром для наружной установки; стандартная версия; питание 120В АС; расход воздуха 250м3/ч; размер 4 (224х224мм); степень защиты IP54</t>
  </si>
  <si>
    <t>Вентилятор с фильтром для наружной установки; стандартная версия; питание 120В АС; расход воздуха 400м3/ч; размер 4 (224х224мм); степень защиты IP54</t>
  </si>
  <si>
    <t>Вентилятор с фильтром для наружной установки; стандартная версия; питание 120В АС; расход воздуха 550м3/ч; размер 5 (291х291мм); степень защиты IP54</t>
  </si>
  <si>
    <t>Вентилятор с фильтром для наружной установки; стандартная версия; питание 120В АС; расход воздуха 700м3/ч; размер 5 (291х291мм); степень защиты IP54</t>
  </si>
  <si>
    <t>Вентилятор с фильтром для наружной установки; стандартная версия; питание 230В АС; расход воздуха 24м3/ч; размер 1 (92х92мм); степень защиты IP54</t>
  </si>
  <si>
    <t>Вентилятор с фильтром для наружной установки; стандартная версия; питание 230В АС; расход воздуха 55м3/ч; размер 2 (125х125мм); степень защиты IP54</t>
  </si>
  <si>
    <t>Вентилятор с фильтром для наружной установки; стандартная версия; питание 230В АС; расход воздуха 100м3/ч; размер 3 (177х177мм); степень защиты IP54</t>
  </si>
  <si>
    <t>Вентилятор с фильтром для наружной установки; стандартная версия; питание 230В АС; расход воздуха 250м3/ч; размер 4 (224х224мм); степень защиты IP54</t>
  </si>
  <si>
    <t>Вентилятор с фильтром для наружной установки; стандартная версия; питание 230В АС; расход воздуха 400м3/ч; размер 4 (224х224мм); степень защиты IP54</t>
  </si>
  <si>
    <t>Вентилятор с фильтром для наружной установки; стандартная версия; питание 230В АС; расход воздуха 550м3/ч; размер 5 (291х291мм); степень защиты IP54</t>
  </si>
  <si>
    <t>Вентилятор с фильтром для наружной установки; стандартная версия; питание 230В АС; расход воздуха 700м3/ч; размер 5 (291х291мм); степень защиты IP54</t>
  </si>
  <si>
    <t>Вентилятор с фильтром для наружной установки; стандартная версия; питание 24В DС; расход воздуха 24м3/ч; размер 1 (92х92мм); степень защиты IP54</t>
  </si>
  <si>
    <t>Вентилятор с фильтром для наружной установки; стандартная версия; питание 24В DС; расход воздуха 55м3/ч; размер 2 (125х125мм); степень защиты IP54</t>
  </si>
  <si>
    <t>Вентилятор с фильтром для наружной установки; стандартная версия; питание 24В DС; расход воздуха 100м3/ч; размер 3 (177х177мм); степень защиты IP54</t>
  </si>
  <si>
    <t>Вентилятор с фильтром для наружной установки; стандартная версия; питание 24В DС; расход воздуха 250м3/ч; размер 4 (224х224мм); степень защиты IP54</t>
  </si>
  <si>
    <t>Вентилятор с фильтром для наружной установки; версия с обратным направлением потока; питание 120В АС; расход воздуха 24м3/ч; размер 1 (92х92мм); степень защиты IP54</t>
  </si>
  <si>
    <t>Вентилятор с фильтром для наружной установки; версия с обратным направлением потока; питание 120В АС; расход воздуха 55м3/ч; размер 2 (125х125мм); степень защиты IP54</t>
  </si>
  <si>
    <t>Вентилятор с фильтром для наружной установки; версия с обратным направлением потока; питание 120В АС; расход воздуха 100м3/ч; размер 3 (177х177мм); степень защиты IP54</t>
  </si>
  <si>
    <t>Вентилятор с фильтром для наружной установки; версия с обратным направлением потока; питание 120В АС; расход воздуха 250м3/ч; размер 4 (224х224мм); степень защиты IP54</t>
  </si>
  <si>
    <t>Вентилятор с фильтром для наружной установки; версия с обратным направлением потока; питание 120В АС; расход воздуха 400м3/ч; размер 4 (224х224мм); степень защиты IP54</t>
  </si>
  <si>
    <t>Вентилятор с фильтром для наружной установки; версия с обратным направлением потока; питание 120В АС; расход воздуха 550м3/ч; размер 5 (291х291мм); степень защиты IP54</t>
  </si>
  <si>
    <t>Вентилятор с фильтром для наружной установки; версия с обратным направлением потока; питание 120В АС; расход воздуха 700м3/ч; размер 5 (291х291мм); степень защиты IP54</t>
  </si>
  <si>
    <t>Вентилятор с фильтром для наружной установки; версия с обратным направлением потока; питание 230В АС; расход воздуха 24м3/ч; размер 1 (92х92мм); степень защиты IP54</t>
  </si>
  <si>
    <t>Вентилятор с фильтром для наружной установки; версия с обратным направлением потока; питание 230В АС; расход воздуха 55м3/ч; размер 2 (125х125мм); степень защиты IP54</t>
  </si>
  <si>
    <t>Вентилятор с фильтром для наружной установки; версия с обратным направлением потока; питание 230В АС; расход воздуха 100м3/ч; размер 3 (177х177мм); степень защиты IP54</t>
  </si>
  <si>
    <t>Вентилятор с фильтром для наружной установки; версия с обратным направлением потока; питание 230В АС; расход воздуха 250м3/ч; размер 4 (224х224мм); степень защиты IP54</t>
  </si>
  <si>
    <t>Вентилятор с фильтром для наружной установки; версия с обратным направлением потока; питание 230В АС; расход воздуха 400м3/ч; размер 4 (224х224мм); степень защиты IP54</t>
  </si>
  <si>
    <t>Вентилятор с фильтром для наружной установки; версия с обратным направлением потока; питание 230В АС; расход воздуха 550м3/ч; размер 5 (291х291мм); степень защиты IP54</t>
  </si>
  <si>
    <t>Вентилятор с фильтром для наружной установки; версия с обратным направлением потока; питание 230В АС; расход воздуха 700м3/ч; размер 5 (291х291мм); степень защиты IP54</t>
  </si>
  <si>
    <t>Вентилятор с фильтром для наружной установки; версия с обратным направлением потока; питание 24В DС; расход воздуха 24м3/ч; размер 1 (92х92мм); степень защиты IP54</t>
  </si>
  <si>
    <t>Вентилятор с фильтром для наружной установки; версия с обратным направлением потока; питание 24В DС; расход воздуха 55м3/ч; размер 2 (125х125мм); степень защиты IP54</t>
  </si>
  <si>
    <t>Вентилятор с фильтром для наружной установки; версия с обратным направлением потока; питание 24В DС; расход воздуха 100м3/ч; размер 3 (177х177мм); степень защиты IP54</t>
  </si>
  <si>
    <t>Вентилятор с фильтром для наружной установки; версия с обратным направлением потока; питание 24В DС; расход воздуха 250м3/ч; размер 4 (224х224мм); степень защиты IP54</t>
  </si>
  <si>
    <t>83.02.0.240.0003</t>
  </si>
  <si>
    <t>830202400003</t>
  </si>
  <si>
    <t>9404SMA</t>
  </si>
  <si>
    <t>94.04SMA</t>
  </si>
  <si>
    <t>9404SPA</t>
  </si>
  <si>
    <t>94.04SPA</t>
  </si>
  <si>
    <t>Розетка с винтовыми клеммами (с зажимной клетью) для реле 55.32, 55.34, таймера 85.02, 85.04; применяются модули 86.00, 99.02; в комплекте металлическая клипса 094.71; версия: синий цвет</t>
  </si>
  <si>
    <t>Розетка с винтовыми клеммами (с зажимной клетью) для реле 55.32, 55.34, таймера 85.02, 85.04; применяются модули 86.00, 99.02; в комплекте пластиковая клипса 094.91.3; версия: синий цвет</t>
  </si>
  <si>
    <t>9474SMA</t>
  </si>
  <si>
    <t>94.74SMA</t>
  </si>
  <si>
    <t>Розетка с винтовыми клеммами (под шайбу) для реле 55.32, 55.34, таймера 85.02, 85.04; применяются модули 99.01; в комплекте металлическая клипса 094.71; версия: синий цвет</t>
  </si>
  <si>
    <t>9575SMA</t>
  </si>
  <si>
    <t>95.75SMA</t>
  </si>
  <si>
    <t>Розетка с винтовыми клеммами (с зажимной клетью) для реле 40.51, 40.52, 40.61, 40.62; применяются модули 99.01; в комплекте металлическая клипса 095.71; версия: синий цвет</t>
  </si>
  <si>
    <t>7F0300001000</t>
  </si>
  <si>
    <t>7F.03.0.000.1000</t>
  </si>
  <si>
    <t>7F0300002000</t>
  </si>
  <si>
    <t>7F.03.0.000.2000</t>
  </si>
  <si>
    <t>7F0300003000</t>
  </si>
  <si>
    <t>7F.03.0.000.3000</t>
  </si>
  <si>
    <t>7F0300004000</t>
  </si>
  <si>
    <t>7F.03.0.000.4000</t>
  </si>
  <si>
    <t>7F0300005000</t>
  </si>
  <si>
    <t>7F.03.0.000.5000</t>
  </si>
  <si>
    <t>Фильтр на вытяжке для щитовых вентиляторов для наружной установки; стандартная версия; размер 1 (92х92мм); степень защиты IP54</t>
  </si>
  <si>
    <t>Фильтр на вытяжке для щитовых вентиляторов для наружной установки; стандартная версия; размер 2 (125х125мм); степень защиты IP54</t>
  </si>
  <si>
    <t>Фильтр на вытяжке для щитовых вентиляторов для наружной установки; стандартная версия; размер 3 (177х177мм); степень защиты IP54</t>
  </si>
  <si>
    <t>Фильтр на вытяжке для щитовых вентиляторов для наружной установки; стандартная версия; размер 4 (224х224мм); степень защиты IP54</t>
  </si>
  <si>
    <t>Фильтр на вытяжке для щитовых вентиляторов для наружной установки; стандартная версия; размер 5 (291х291мм); степень защиты IP54</t>
  </si>
  <si>
    <t>Прайс-лист действует с 09-01-2025</t>
  </si>
  <si>
    <t>Розн. от 12-09-2023</t>
  </si>
  <si>
    <t>Скидка</t>
  </si>
  <si>
    <t>часть п/л 1</t>
  </si>
  <si>
    <t>часть п/л 2</t>
  </si>
  <si>
    <t>01C0282300300</t>
  </si>
  <si>
    <t>01C.02.8.230.0300</t>
  </si>
  <si>
    <t>01C0282300500</t>
  </si>
  <si>
    <t>01C.02.8.230.0500</t>
  </si>
  <si>
    <t>1С</t>
  </si>
  <si>
    <t>9-11 недель</t>
  </si>
  <si>
    <t>8012823434223</t>
  </si>
  <si>
    <t>8012823434230</t>
  </si>
  <si>
    <t>02024</t>
  </si>
  <si>
    <t>020.24</t>
  </si>
  <si>
    <t>Блок маркировок, пластик, 24 этикетки</t>
  </si>
  <si>
    <t>Снято</t>
  </si>
  <si>
    <t>05626PAC</t>
  </si>
  <si>
    <t>056.26PAC</t>
  </si>
  <si>
    <t>05627PAC</t>
  </si>
  <si>
    <t>056.27PAC</t>
  </si>
  <si>
    <t>06205PAC</t>
  </si>
  <si>
    <t>062.05PAC</t>
  </si>
  <si>
    <t>06207PAC</t>
  </si>
  <si>
    <t>062.07PAC</t>
  </si>
  <si>
    <t>06208PAC</t>
  </si>
  <si>
    <t>062.08PAC</t>
  </si>
  <si>
    <t>06210PAC</t>
  </si>
  <si>
    <t>062.10PAC</t>
  </si>
  <si>
    <t>06260PAC</t>
  </si>
  <si>
    <t>062.60PAC</t>
  </si>
  <si>
    <t>06505PAC</t>
  </si>
  <si>
    <t>065.05PAC</t>
  </si>
  <si>
    <t>06507PAC</t>
  </si>
  <si>
    <t>065.07PAC</t>
  </si>
  <si>
    <t>06508PAC</t>
  </si>
  <si>
    <t>065.08PAC</t>
  </si>
  <si>
    <t>06607PAC</t>
  </si>
  <si>
    <t>066.07PAC</t>
  </si>
  <si>
    <t>06K03</t>
  </si>
  <si>
    <t xml:space="preserve">06K.03 </t>
  </si>
  <si>
    <t>06K06</t>
  </si>
  <si>
    <t xml:space="preserve">06K.06 </t>
  </si>
  <si>
    <t>06K11</t>
  </si>
  <si>
    <t xml:space="preserve">06K.11 </t>
  </si>
  <si>
    <t>06K12</t>
  </si>
  <si>
    <t xml:space="preserve">06K.12 </t>
  </si>
  <si>
    <t>Модуль доп.контактов для 6K.04; 1NO+1NC 2А</t>
  </si>
  <si>
    <t>Модуль доп.контактов для 6K.04; 2NO+2NC 2А</t>
  </si>
  <si>
    <t>Модуль доп.контактов для 6K.13, 6K.14; 1NO 2А</t>
  </si>
  <si>
    <t>Модуль доп.контактов для 6K.13, 6K.14; 1NC 2А</t>
  </si>
  <si>
    <t>склад</t>
  </si>
  <si>
    <t>8012823450452</t>
  </si>
  <si>
    <t>8012823450469</t>
  </si>
  <si>
    <t>8012823450445</t>
  </si>
  <si>
    <t>8012823450438</t>
  </si>
  <si>
    <t>07F46</t>
  </si>
  <si>
    <t>07F.46</t>
  </si>
  <si>
    <t>8012823377001</t>
  </si>
  <si>
    <t>07F56</t>
  </si>
  <si>
    <t>07F.56</t>
  </si>
  <si>
    <t>8012823377018</t>
  </si>
  <si>
    <t>113100240000POA</t>
  </si>
  <si>
    <t>11.31.0.024.0000POA</t>
  </si>
  <si>
    <t>Фотореле модульное с фотоэлементом 011.03; монтаж на рейку 35мм; 1NO 16A; питание 24В АC/DC; настройка чувствит. 1…100люкс; ширина 17.5мм; степень защиты: фотореле IP20, фотоэлемент IP54</t>
  </si>
  <si>
    <t>8012823446790</t>
  </si>
  <si>
    <t>RB1490480000</t>
  </si>
  <si>
    <t>RB.14.9.048.0000</t>
  </si>
  <si>
    <t>8012823398280</t>
  </si>
  <si>
    <t>94027SMA</t>
  </si>
  <si>
    <t>94.02.7SMA</t>
  </si>
  <si>
    <t>94037SMA</t>
  </si>
  <si>
    <t>94.03.7SMA</t>
  </si>
  <si>
    <t>936691257</t>
  </si>
  <si>
    <t>93.66.9.125.7</t>
  </si>
  <si>
    <t>936391257</t>
  </si>
  <si>
    <t>93.63.9.125.7</t>
  </si>
  <si>
    <t>936082307</t>
  </si>
  <si>
    <t>93.60.8.230.7</t>
  </si>
  <si>
    <t>93110</t>
  </si>
  <si>
    <t>93.110</t>
  </si>
  <si>
    <t>90823SMA</t>
  </si>
  <si>
    <t>90.82.3SMA</t>
  </si>
  <si>
    <t>90833SMA</t>
  </si>
  <si>
    <t>90.83.3SMA</t>
  </si>
  <si>
    <t>8A2690240600</t>
  </si>
  <si>
    <t>8A.26.9.024.0600</t>
  </si>
  <si>
    <t>8A5890241600</t>
  </si>
  <si>
    <t>8A.58.9.024.1600</t>
  </si>
  <si>
    <t>8A8890241600</t>
  </si>
  <si>
    <t>8A.88.9.024.1600</t>
  </si>
  <si>
    <t>137182300000PAS</t>
  </si>
  <si>
    <t>13.71.8.230.0000PAS</t>
  </si>
  <si>
    <t>12B282300000</t>
  </si>
  <si>
    <t>12.B2.8.230.0000</t>
  </si>
  <si>
    <t>345170240000</t>
  </si>
  <si>
    <t>34.51.7.024.0000</t>
  </si>
  <si>
    <t>1TT182300000</t>
  </si>
  <si>
    <t>1T.T1.8.230.0000</t>
  </si>
  <si>
    <t>1YGW8230BS00</t>
  </si>
  <si>
    <t>1Y.GW.8.230.BS00</t>
  </si>
  <si>
    <t>202380084000</t>
  </si>
  <si>
    <t>20.23.8.008.4000</t>
  </si>
  <si>
    <t>202480124000</t>
  </si>
  <si>
    <t>20.24.8.012.4000</t>
  </si>
  <si>
    <t>223200481440</t>
  </si>
  <si>
    <t>22.32.0.048.1440</t>
  </si>
  <si>
    <t>223200481540</t>
  </si>
  <si>
    <t>22.32.0.048.1540</t>
  </si>
  <si>
    <t>223200484320</t>
  </si>
  <si>
    <t>22.32.0.048.4320</t>
  </si>
  <si>
    <t>223200484440</t>
  </si>
  <si>
    <t>22.32.0.048.4440</t>
  </si>
  <si>
    <t>223201204440</t>
  </si>
  <si>
    <t>22.32.0.120.4440</t>
  </si>
  <si>
    <t>223400481720</t>
  </si>
  <si>
    <t>22.34.0.048.1720</t>
  </si>
  <si>
    <t>223400484640</t>
  </si>
  <si>
    <t>22.34.0.048.4640</t>
  </si>
  <si>
    <t>223400601720</t>
  </si>
  <si>
    <t>22.34.0.060.1720</t>
  </si>
  <si>
    <t>224402304410</t>
  </si>
  <si>
    <t>22.44.0.230.4410</t>
  </si>
  <si>
    <t>226400244410</t>
  </si>
  <si>
    <t>22.64.0.024.4410</t>
  </si>
  <si>
    <t>227200241510</t>
  </si>
  <si>
    <t>22.72.0.024.1510</t>
  </si>
  <si>
    <t>227400241310</t>
  </si>
  <si>
    <t>22.74.0.024.1310</t>
  </si>
  <si>
    <t>227400241610</t>
  </si>
  <si>
    <t>22.74.0.024.1610</t>
  </si>
  <si>
    <t>227400241710</t>
  </si>
  <si>
    <t>22.74.0.024.1710</t>
  </si>
  <si>
    <t>227402301310</t>
  </si>
  <si>
    <t>22.74.0.230.1310</t>
  </si>
  <si>
    <t>227402301610</t>
  </si>
  <si>
    <t>22.74.0.230.1610</t>
  </si>
  <si>
    <t>227402301710</t>
  </si>
  <si>
    <t>22.74.0.230.1710</t>
  </si>
  <si>
    <t>302270030020</t>
  </si>
  <si>
    <t>30.22.7.003.0020</t>
  </si>
  <si>
    <t>302270050020</t>
  </si>
  <si>
    <t>30.22.7.005.0020</t>
  </si>
  <si>
    <t>302270060020</t>
  </si>
  <si>
    <t>30.22.7.006.0020</t>
  </si>
  <si>
    <t>302270090020</t>
  </si>
  <si>
    <t>30.22.7.009.0020</t>
  </si>
  <si>
    <t>302270240020</t>
  </si>
  <si>
    <t>30.22.7.024.0020</t>
  </si>
  <si>
    <t>302270120020</t>
  </si>
  <si>
    <t>30.22.7.012.0020</t>
  </si>
  <si>
    <t>302270480020</t>
  </si>
  <si>
    <t>30.22.7.048.0020</t>
  </si>
  <si>
    <t>302290050020</t>
  </si>
  <si>
    <t>30.22.9.005.0020</t>
  </si>
  <si>
    <t>302290060020</t>
  </si>
  <si>
    <t>30.22.9.006.0020</t>
  </si>
  <si>
    <t>302290090020</t>
  </si>
  <si>
    <t>30.22.9.009.0020</t>
  </si>
  <si>
    <t>302290240020</t>
  </si>
  <si>
    <t>30.22.9.024.0020</t>
  </si>
  <si>
    <t>302290120020</t>
  </si>
  <si>
    <t>30.22.9.012.0020</t>
  </si>
  <si>
    <t>302290480020</t>
  </si>
  <si>
    <t>30.22.9.048.0020</t>
  </si>
  <si>
    <t>382100120060SPB</t>
  </si>
  <si>
    <t>38.21.0.012.0060SPB</t>
  </si>
  <si>
    <t>382100240060SPB</t>
  </si>
  <si>
    <t>38.21.0.024.0060SPB</t>
  </si>
  <si>
    <t>382100248240SPB</t>
  </si>
  <si>
    <t>38.21.0.024.8240SPB</t>
  </si>
  <si>
    <t>382100249024SPB</t>
  </si>
  <si>
    <t>38.21.0.024.9024SPB</t>
  </si>
  <si>
    <t>383170248240SPB</t>
  </si>
  <si>
    <t>38.31.7.024.8240SPB</t>
  </si>
  <si>
    <t>383170249024SPB</t>
  </si>
  <si>
    <t>38.31.7.024.9024SPB</t>
  </si>
  <si>
    <t>384170249024SPB</t>
  </si>
  <si>
    <t>38.41.7.024.9024SPB</t>
  </si>
  <si>
    <t>385100120060SPB</t>
  </si>
  <si>
    <t>38.51.0.012.0060SPB</t>
  </si>
  <si>
    <t>385101250060SPB</t>
  </si>
  <si>
    <t>38.51.0.125.0060SPB</t>
  </si>
  <si>
    <t>385131250060SPB</t>
  </si>
  <si>
    <t>38.51.3.125.0060SPB</t>
  </si>
  <si>
    <t>385132400060SPB</t>
  </si>
  <si>
    <t>38.51.3.240.0060SPB</t>
  </si>
  <si>
    <t>385170245050SPB</t>
  </si>
  <si>
    <t>38.51.7.024.5050SPB</t>
  </si>
  <si>
    <t>385170480050SPB</t>
  </si>
  <si>
    <t>38.51.7.048.0050SPB</t>
  </si>
  <si>
    <t>385182400060SPB</t>
  </si>
  <si>
    <t>38.51.8.240.0060SPB</t>
  </si>
  <si>
    <t>385200240060SPB</t>
  </si>
  <si>
    <t>38.52.0.024.0060SPB</t>
  </si>
  <si>
    <t>385201250060SPB</t>
  </si>
  <si>
    <t>38.52.0.125.0060SPB</t>
  </si>
  <si>
    <t>385202400060SPB</t>
  </si>
  <si>
    <t>38.52.0.240.0060SPB</t>
  </si>
  <si>
    <t>385270120050SPB</t>
  </si>
  <si>
    <t>38.52.7.012.0050SPB</t>
  </si>
  <si>
    <t>385270240050SPB</t>
  </si>
  <si>
    <t>38.52.7.024.0050SPB</t>
  </si>
  <si>
    <t>385282300060SPB</t>
  </si>
  <si>
    <t>38.52.8.230.0060SPB</t>
  </si>
  <si>
    <t>386100240060SPB</t>
  </si>
  <si>
    <t>38.61.0.024.0060SPB</t>
  </si>
  <si>
    <t>386170120050SPB</t>
  </si>
  <si>
    <t>38.61.7.012.0050SPB</t>
  </si>
  <si>
    <t>386170240050SPB</t>
  </si>
  <si>
    <t>38.61.7.024.0050SPB</t>
  </si>
  <si>
    <t>386200240060SPB</t>
  </si>
  <si>
    <t>38.62.0.024.0060SPB</t>
  </si>
  <si>
    <t>386270120050SPB</t>
  </si>
  <si>
    <t>38.62.7.012.0050SPB</t>
  </si>
  <si>
    <t>386270240050SPB</t>
  </si>
  <si>
    <t>38.62.7.024.0050SPB</t>
  </si>
  <si>
    <t>388101259024SPB</t>
  </si>
  <si>
    <t>38.81.0.125.9024SPB</t>
  </si>
  <si>
    <t>388102409024SPB</t>
  </si>
  <si>
    <t>38.81.0.240.9024SPB</t>
  </si>
  <si>
    <t>388170069024SPB</t>
  </si>
  <si>
    <t>38.81.7.006.9024SPB</t>
  </si>
  <si>
    <t>388170248240SPB</t>
  </si>
  <si>
    <t>38.81.7.024.8240SPB</t>
  </si>
  <si>
    <t>388170249024SPB</t>
  </si>
  <si>
    <t>38.81.7.024.9024SPB</t>
  </si>
  <si>
    <t>389170249024SPB</t>
  </si>
  <si>
    <t>38.91.7.024.9024SPB</t>
  </si>
  <si>
    <t>390100244060</t>
  </si>
  <si>
    <t>39.01.0.024.4060</t>
  </si>
  <si>
    <t>391000249073</t>
  </si>
  <si>
    <t>39.10.0.024.9073</t>
  </si>
  <si>
    <t>391100244060</t>
  </si>
  <si>
    <t>39.11.0.024.4060</t>
  </si>
  <si>
    <t>396191250060T</t>
  </si>
  <si>
    <t>39.61.9.125.0060T</t>
  </si>
  <si>
    <t>405171105001</t>
  </si>
  <si>
    <t>40.51.7.110.5001</t>
  </si>
  <si>
    <t>405270240301</t>
  </si>
  <si>
    <t>40.52.7.024.0301</t>
  </si>
  <si>
    <t>405290125003</t>
  </si>
  <si>
    <t>40.52.9.012.5003</t>
  </si>
  <si>
    <t>405290244000</t>
  </si>
  <si>
    <t>40.52.9.024.4000</t>
  </si>
  <si>
    <t>405290244001</t>
  </si>
  <si>
    <t>40.52.9.024.4001</t>
  </si>
  <si>
    <t>406170051000</t>
  </si>
  <si>
    <t>40.61.7.005.1000</t>
  </si>
  <si>
    <t>406170054301</t>
  </si>
  <si>
    <t>40.61.7.005.4301</t>
  </si>
  <si>
    <t>406170121300</t>
  </si>
  <si>
    <t>40.61.7.012.1300</t>
  </si>
  <si>
    <t>406170122021</t>
  </si>
  <si>
    <t>40.61.7.012.2021</t>
  </si>
  <si>
    <t>406170122321</t>
  </si>
  <si>
    <t>40.61.7.012.2321</t>
  </si>
  <si>
    <t>406170124021</t>
  </si>
  <si>
    <t>40.61.7.012.4021</t>
  </si>
  <si>
    <t>406170124320</t>
  </si>
  <si>
    <t>40.61.7.012.4320</t>
  </si>
  <si>
    <t>406170241000</t>
  </si>
  <si>
    <t>40.61.7.024.1000</t>
  </si>
  <si>
    <t>406170241001</t>
  </si>
  <si>
    <t>40.61.7.024.1001</t>
  </si>
  <si>
    <t>406170241021</t>
  </si>
  <si>
    <t>40.61.7.024.1021</t>
  </si>
  <si>
    <t>406170241300</t>
  </si>
  <si>
    <t>40.61.7.024.1300</t>
  </si>
  <si>
    <t>406170244020</t>
  </si>
  <si>
    <t>40.61.7.024.4020</t>
  </si>
  <si>
    <t>406170244021</t>
  </si>
  <si>
    <t>40.61.7.024.4021</t>
  </si>
  <si>
    <t>406170244320</t>
  </si>
  <si>
    <t>40.61.7.024.4320</t>
  </si>
  <si>
    <t>406170244321</t>
  </si>
  <si>
    <t>40.61.7.024.4321</t>
  </si>
  <si>
    <t>406180241000</t>
  </si>
  <si>
    <t>40.61.8.024.1000</t>
  </si>
  <si>
    <t>406181201001</t>
  </si>
  <si>
    <t>40.61.8.120.1001</t>
  </si>
  <si>
    <t>406182301000</t>
  </si>
  <si>
    <t>40.61.8.230.1000</t>
  </si>
  <si>
    <t>406182301300</t>
  </si>
  <si>
    <t>40.61.8.230.1300</t>
  </si>
  <si>
    <t>406190121000</t>
  </si>
  <si>
    <t>40.61.9.012.1000</t>
  </si>
  <si>
    <t>406190121001</t>
  </si>
  <si>
    <t>40.61.9.012.1001</t>
  </si>
  <si>
    <t>406190601000</t>
  </si>
  <si>
    <t>40.61.9.060.1000</t>
  </si>
  <si>
    <t>406191101000</t>
  </si>
  <si>
    <t>40.61.9.110.1000</t>
  </si>
  <si>
    <t>406270060000</t>
  </si>
  <si>
    <t>40.62.7.006.0000</t>
  </si>
  <si>
    <t>406270064000</t>
  </si>
  <si>
    <t>40.62.7.006.4000</t>
  </si>
  <si>
    <t>406270090000</t>
  </si>
  <si>
    <t>40.62.7.009.0000</t>
  </si>
  <si>
    <t>406270120001</t>
  </si>
  <si>
    <t>40.62.7.012.0001</t>
  </si>
  <si>
    <t>406270240001</t>
  </si>
  <si>
    <t>40.62.7.024.0001</t>
  </si>
  <si>
    <t>406270600000</t>
  </si>
  <si>
    <t>40.62.7.060.0000</t>
  </si>
  <si>
    <t>406271100001</t>
  </si>
  <si>
    <t>40.62.7.110.0001</t>
  </si>
  <si>
    <t>406280240000</t>
  </si>
  <si>
    <t>40.62.8.024.0000</t>
  </si>
  <si>
    <t>406290060000</t>
  </si>
  <si>
    <t>40.62.9.006.0000</t>
  </si>
  <si>
    <t>406290090000</t>
  </si>
  <si>
    <t>40.62.9.009.0000</t>
  </si>
  <si>
    <t>406290140000</t>
  </si>
  <si>
    <t>40.62.9.014.0000</t>
  </si>
  <si>
    <t>406290240001</t>
  </si>
  <si>
    <t>40.62.9.024.0001</t>
  </si>
  <si>
    <t>413190240020</t>
  </si>
  <si>
    <t>41.31.9.024.0020</t>
  </si>
  <si>
    <t>415260484016</t>
  </si>
  <si>
    <t>41.52.6.048.4016</t>
  </si>
  <si>
    <t>415290120313</t>
  </si>
  <si>
    <t>41.52.9.012.0313</t>
  </si>
  <si>
    <t>416190120020</t>
  </si>
  <si>
    <t>41.61.9.012.0020</t>
  </si>
  <si>
    <t>416190120313</t>
  </si>
  <si>
    <t>41.61.9.012.0313</t>
  </si>
  <si>
    <t>416190124313</t>
  </si>
  <si>
    <t>41.61.9.012.4313</t>
  </si>
  <si>
    <t>416190240020</t>
  </si>
  <si>
    <t>41.61.9.024.0020</t>
  </si>
  <si>
    <t>434170055001</t>
  </si>
  <si>
    <t>43.41.7.005.5001</t>
  </si>
  <si>
    <t>434170120000</t>
  </si>
  <si>
    <t>43.41.7.012.0000</t>
  </si>
  <si>
    <t>434170180000</t>
  </si>
  <si>
    <t>43.41.7.018.0000</t>
  </si>
  <si>
    <t>434170480000</t>
  </si>
  <si>
    <t>43.41.7.048.0000</t>
  </si>
  <si>
    <t>434170480001</t>
  </si>
  <si>
    <t>43.41.7.048.0001</t>
  </si>
  <si>
    <t>436190182300</t>
  </si>
  <si>
    <t>43.61.9.018.2300</t>
  </si>
  <si>
    <t>436190480300</t>
  </si>
  <si>
    <t>43.61.9.048.0300</t>
  </si>
  <si>
    <t>453170124310</t>
  </si>
  <si>
    <t>45.31.7.012.4310</t>
  </si>
  <si>
    <t>453170244310</t>
  </si>
  <si>
    <t>45.31.7.024.4310</t>
  </si>
  <si>
    <t>465280245020</t>
  </si>
  <si>
    <t>46.52.8.024.5020</t>
  </si>
  <si>
    <t>465281105040</t>
  </si>
  <si>
    <t>46.52.8.110.5040</t>
  </si>
  <si>
    <t>465281105054</t>
  </si>
  <si>
    <t>46.52.8.110.5054</t>
  </si>
  <si>
    <t>465282305020</t>
  </si>
  <si>
    <t>46.52.8.230.5020</t>
  </si>
  <si>
    <t>465282305054</t>
  </si>
  <si>
    <t>46.52.8.230.5054</t>
  </si>
  <si>
    <t>465282400020</t>
  </si>
  <si>
    <t>46.52.8.240.0020</t>
  </si>
  <si>
    <t>465282405020</t>
  </si>
  <si>
    <t>46.52.8.240.5020</t>
  </si>
  <si>
    <t>465290125020</t>
  </si>
  <si>
    <t>46.52.9.012.5020</t>
  </si>
  <si>
    <t>465290125040</t>
  </si>
  <si>
    <t>46.52.9.012.5040</t>
  </si>
  <si>
    <t>465290125074</t>
  </si>
  <si>
    <t>46.52.9.012.5074</t>
  </si>
  <si>
    <t>465290245000T</t>
  </si>
  <si>
    <t>46.52.9.024.5000T</t>
  </si>
  <si>
    <t>465290245020</t>
  </si>
  <si>
    <t>46.52.9.024.5020</t>
  </si>
  <si>
    <t>465290245074</t>
  </si>
  <si>
    <t>46.52.9.024.5074</t>
  </si>
  <si>
    <t>466180245020</t>
  </si>
  <si>
    <t>46.61.8.024.5020</t>
  </si>
  <si>
    <t>466181204054</t>
  </si>
  <si>
    <t>46.61.8.120.4054</t>
  </si>
  <si>
    <t>466181205040</t>
  </si>
  <si>
    <t>46.61.8.120.5040</t>
  </si>
  <si>
    <t>466182304020</t>
  </si>
  <si>
    <t>46.61.8.230.4020</t>
  </si>
  <si>
    <t>466182304054</t>
  </si>
  <si>
    <t>46.61.8.230.4054</t>
  </si>
  <si>
    <t>466182400054</t>
  </si>
  <si>
    <t>46.61.8.240.0054</t>
  </si>
  <si>
    <t>466190245000T</t>
  </si>
  <si>
    <t>46.61.9.024.5000T</t>
  </si>
  <si>
    <t>466190245020</t>
  </si>
  <si>
    <t>46.61.9.024.5020</t>
  </si>
  <si>
    <t>466190485040</t>
  </si>
  <si>
    <t>46.61.9.048.5040</t>
  </si>
  <si>
    <t>466191105000T</t>
  </si>
  <si>
    <t>46.61.9.110.5000T</t>
  </si>
  <si>
    <t>466191250074</t>
  </si>
  <si>
    <t>46.61.9.125.0074</t>
  </si>
  <si>
    <t>466191255040</t>
  </si>
  <si>
    <t>46.61.9.125.5040</t>
  </si>
  <si>
    <t>485270240000SMR</t>
  </si>
  <si>
    <t>48.52.7.024.0000SMR</t>
  </si>
  <si>
    <t>485270240050SMR</t>
  </si>
  <si>
    <t>48.52.7.024.0050SMR</t>
  </si>
  <si>
    <t>485282300000SMR</t>
  </si>
  <si>
    <t>48.52.8.230.0000SMR</t>
  </si>
  <si>
    <t>485282300060SMR</t>
  </si>
  <si>
    <t>48.52.8.230.0060SMR</t>
  </si>
  <si>
    <t>485290240000SMR</t>
  </si>
  <si>
    <t>48.52.9.024.0000SMR</t>
  </si>
  <si>
    <t>485290240050SMR</t>
  </si>
  <si>
    <t>48.52.9.024.0050SMR</t>
  </si>
  <si>
    <t>486170240000SMR</t>
  </si>
  <si>
    <t>48.61.7.024.0000SMR</t>
  </si>
  <si>
    <t>486170240050SMR</t>
  </si>
  <si>
    <t>48.61.7.024.0050SMR</t>
  </si>
  <si>
    <t>486180244060SMA</t>
  </si>
  <si>
    <t>48.61.8.024.4060SMA</t>
  </si>
  <si>
    <t>486182300000SMR</t>
  </si>
  <si>
    <t>48.61.8.230.0000SMR</t>
  </si>
  <si>
    <t>486182300060SMR</t>
  </si>
  <si>
    <t>48.61.8.230.0060SMR</t>
  </si>
  <si>
    <t>486190240000SMR</t>
  </si>
  <si>
    <t>48.61.9.024.0000SMR</t>
  </si>
  <si>
    <t>486190240050SMR</t>
  </si>
  <si>
    <t>48.61.9.024.0050SMR</t>
  </si>
  <si>
    <t>48P290245007SMB</t>
  </si>
  <si>
    <t>48.P2.9.024.5007SMB</t>
  </si>
  <si>
    <t>501290061000</t>
  </si>
  <si>
    <t>50.12.9.006.1000</t>
  </si>
  <si>
    <t>501290065000</t>
  </si>
  <si>
    <t>50.12.9.006.5000</t>
  </si>
  <si>
    <t>501290485000</t>
  </si>
  <si>
    <t>50.12.9.048.5000</t>
  </si>
  <si>
    <t>501290605000</t>
  </si>
  <si>
    <t>50.12.9.060.5000</t>
  </si>
  <si>
    <t>551390480001</t>
  </si>
  <si>
    <t>55.13.9.048.0001</t>
  </si>
  <si>
    <t>551390485001</t>
  </si>
  <si>
    <t>55.13.9.048.5001</t>
  </si>
  <si>
    <t>551391100001</t>
  </si>
  <si>
    <t>55.13.9.110.0001</t>
  </si>
  <si>
    <t>551481105001</t>
  </si>
  <si>
    <t>55.14.8.110.5001</t>
  </si>
  <si>
    <t>551491100080</t>
  </si>
  <si>
    <t>55.14.9.110.0080</t>
  </si>
  <si>
    <t>553280485040</t>
  </si>
  <si>
    <t>55.32.8.048.5040</t>
  </si>
  <si>
    <t>553290125090</t>
  </si>
  <si>
    <t>55.32.9.012.5090</t>
  </si>
  <si>
    <t>553391255080</t>
  </si>
  <si>
    <t>55.33.9.125.5080</t>
  </si>
  <si>
    <t>553480480020</t>
  </si>
  <si>
    <t>55.34.8.048.0020</t>
  </si>
  <si>
    <t>553480600030</t>
  </si>
  <si>
    <t>55.34.8.060.0030</t>
  </si>
  <si>
    <t>553482305001</t>
  </si>
  <si>
    <t>55.34.8.230.5001</t>
  </si>
  <si>
    <t>553482405040</t>
  </si>
  <si>
    <t>55.34.8.240.5040</t>
  </si>
  <si>
    <t>553490900040</t>
  </si>
  <si>
    <t>55.34.9.090.0040</t>
  </si>
  <si>
    <t>563282300000T</t>
  </si>
  <si>
    <t>56.32.8.230.0000T</t>
  </si>
  <si>
    <t>563480480050</t>
  </si>
  <si>
    <t>56.34.8.048.0050</t>
  </si>
  <si>
    <t>563481100000</t>
  </si>
  <si>
    <t>56.34.8.110.0000</t>
  </si>
  <si>
    <t>563481150000</t>
  </si>
  <si>
    <t>56.34.8.115.0000</t>
  </si>
  <si>
    <t>563481200000</t>
  </si>
  <si>
    <t>56.34.8.120.0000</t>
  </si>
  <si>
    <t>563481200000T</t>
  </si>
  <si>
    <t>56.34.8.120.0000T</t>
  </si>
  <si>
    <t>563481202000T</t>
  </si>
  <si>
    <t>56.34.8.120.2000T</t>
  </si>
  <si>
    <t>563490480070</t>
  </si>
  <si>
    <t>56.34.9.048.0070</t>
  </si>
  <si>
    <t>563490484040</t>
  </si>
  <si>
    <t>56.34.9.048.4040</t>
  </si>
  <si>
    <t>563491100070</t>
  </si>
  <si>
    <t>56.34.9.110.0070</t>
  </si>
  <si>
    <t>563491100074</t>
  </si>
  <si>
    <t>56.34.9.110.0074</t>
  </si>
  <si>
    <t>564290120001</t>
  </si>
  <si>
    <t>56.42.9.012.0001</t>
  </si>
  <si>
    <t>564290240001</t>
  </si>
  <si>
    <t>56.42.9.024.0001</t>
  </si>
  <si>
    <t>583282300069SMA</t>
  </si>
  <si>
    <t>58.32.8.230.0069SMA</t>
  </si>
  <si>
    <t>583290120058SMA</t>
  </si>
  <si>
    <t>58.32.9.012.0058SMA</t>
  </si>
  <si>
    <t>583290240089SMA</t>
  </si>
  <si>
    <t>58.32.9.024.0089SMA</t>
  </si>
  <si>
    <t>583382300048SMA</t>
  </si>
  <si>
    <t>58.33.8.230.0048SMA</t>
  </si>
  <si>
    <t>583390240058SMA</t>
  </si>
  <si>
    <t>58.33.9.024.0058SMA</t>
  </si>
  <si>
    <t>583482300040SMR</t>
  </si>
  <si>
    <t>58.34.8.230.0040SMR</t>
  </si>
  <si>
    <t>583482300060SMR</t>
  </si>
  <si>
    <t>58.34.8.230.0060SMR</t>
  </si>
  <si>
    <t>583490240040SMR</t>
  </si>
  <si>
    <t>58.34.9.024.0040SMR</t>
  </si>
  <si>
    <t>583490240050SMR</t>
  </si>
  <si>
    <t>58.34.9.024.0050SMR</t>
  </si>
  <si>
    <t>583490240079SMA</t>
  </si>
  <si>
    <t>58.34.9.024.0079SMA</t>
  </si>
  <si>
    <t>601282305240</t>
  </si>
  <si>
    <t>60.12.8.230.5240</t>
  </si>
  <si>
    <t>601290245200</t>
  </si>
  <si>
    <t>60.12.9.024.5200</t>
  </si>
  <si>
    <t>601290245220</t>
  </si>
  <si>
    <t>60.12.9.024.5220</t>
  </si>
  <si>
    <t>601290245270</t>
  </si>
  <si>
    <t>60.12.9.024.5270</t>
  </si>
  <si>
    <t>601290245274</t>
  </si>
  <si>
    <t>60.12.9.024.5274</t>
  </si>
  <si>
    <t>601292205220</t>
  </si>
  <si>
    <t>60.12.9.220.5220</t>
  </si>
  <si>
    <t>601292205240</t>
  </si>
  <si>
    <t>60.12.9.220.5240</t>
  </si>
  <si>
    <t>601390485200</t>
  </si>
  <si>
    <t>60.13.9.048.5200</t>
  </si>
  <si>
    <t>622382304040</t>
  </si>
  <si>
    <t>62.23.8.230.4040</t>
  </si>
  <si>
    <t>622382304300</t>
  </si>
  <si>
    <t>62.23.8.230.4300</t>
  </si>
  <si>
    <t>622382400000</t>
  </si>
  <si>
    <t>62.23.8.240.0000</t>
  </si>
  <si>
    <t>622382404000</t>
  </si>
  <si>
    <t>62.23.8.240.4000</t>
  </si>
  <si>
    <t>622384000000</t>
  </si>
  <si>
    <t>62.23.8.400.0000</t>
  </si>
  <si>
    <t>622390244500</t>
  </si>
  <si>
    <t>62.23.9.024.4500</t>
  </si>
  <si>
    <t>622390244600</t>
  </si>
  <si>
    <t>62.23.9.024.4600</t>
  </si>
  <si>
    <t>622390484000</t>
  </si>
  <si>
    <t>62.23.9.048.4000</t>
  </si>
  <si>
    <t>622390484300</t>
  </si>
  <si>
    <t>62.23.9.048.4300</t>
  </si>
  <si>
    <t>622391104000</t>
  </si>
  <si>
    <t>62.23.9.110.4000</t>
  </si>
  <si>
    <t>623280244000</t>
  </si>
  <si>
    <t>62.32.8.024.4000</t>
  </si>
  <si>
    <t>623281200300</t>
  </si>
  <si>
    <t>62.32.8.120.0300</t>
  </si>
  <si>
    <t>623281204000</t>
  </si>
  <si>
    <t>62.32.8.120.4000</t>
  </si>
  <si>
    <t>623281204040</t>
  </si>
  <si>
    <t>62.32.8.120.4040</t>
  </si>
  <si>
    <t>623282404006</t>
  </si>
  <si>
    <t>62.32.8.240.4006</t>
  </si>
  <si>
    <t>623290124040</t>
  </si>
  <si>
    <t>62.32.9.012.4040</t>
  </si>
  <si>
    <t>623290124300</t>
  </si>
  <si>
    <t>62.32.9.012.4300</t>
  </si>
  <si>
    <t>623290244074</t>
  </si>
  <si>
    <t>62.32.9.024.4074</t>
  </si>
  <si>
    <t>623290484040</t>
  </si>
  <si>
    <t>62.32.9.048.4040</t>
  </si>
  <si>
    <t>623290800300</t>
  </si>
  <si>
    <t>62.32.9.080.0300</t>
  </si>
  <si>
    <t>623291104006</t>
  </si>
  <si>
    <t>62.32.9.110.4006</t>
  </si>
  <si>
    <t>623291104040</t>
  </si>
  <si>
    <t>62.32.9.110.4040</t>
  </si>
  <si>
    <t>623380244050</t>
  </si>
  <si>
    <t>62.33.8.024.4050</t>
  </si>
  <si>
    <t>623381204030</t>
  </si>
  <si>
    <t>62.33.8.120.4030</t>
  </si>
  <si>
    <t>623381204040</t>
  </si>
  <si>
    <t>62.33.8.120.4040</t>
  </si>
  <si>
    <t>623382404000</t>
  </si>
  <si>
    <t>62.33.8.240.4000</t>
  </si>
  <si>
    <t>623384004040</t>
  </si>
  <si>
    <t>62.33.8.400.4040</t>
  </si>
  <si>
    <t>623390244006</t>
  </si>
  <si>
    <t>62.33.9.024.4006</t>
  </si>
  <si>
    <t>623390244500</t>
  </si>
  <si>
    <t>62.33.9.024.4500</t>
  </si>
  <si>
    <t>628282304309</t>
  </si>
  <si>
    <t>62.82.8.230.4309</t>
  </si>
  <si>
    <t>628282404000</t>
  </si>
  <si>
    <t>62.82.8.240.4000</t>
  </si>
  <si>
    <t>628290060300</t>
  </si>
  <si>
    <t>62.82.9.006.0300</t>
  </si>
  <si>
    <t>628290124009</t>
  </si>
  <si>
    <t>62.82.9.012.4009</t>
  </si>
  <si>
    <t>628290240079</t>
  </si>
  <si>
    <t>62.82.9.024.0079</t>
  </si>
  <si>
    <t>628290240360</t>
  </si>
  <si>
    <t>62.82.9.024.0360</t>
  </si>
  <si>
    <t>628291250009</t>
  </si>
  <si>
    <t>62.82.9.125.0009</t>
  </si>
  <si>
    <t>628381104300</t>
  </si>
  <si>
    <t>62.83.8.110.4300</t>
  </si>
  <si>
    <t>628381204009</t>
  </si>
  <si>
    <t>62.83.8.120.4009</t>
  </si>
  <si>
    <t>628382304009</t>
  </si>
  <si>
    <t>62.83.8.230.4009</t>
  </si>
  <si>
    <t>628382304040</t>
  </si>
  <si>
    <t>62.83.8.230.4040</t>
  </si>
  <si>
    <t>628382304309</t>
  </si>
  <si>
    <t>62.83.8.230.4309</t>
  </si>
  <si>
    <t>628384000009</t>
  </si>
  <si>
    <t>62.83.8.400.0009</t>
  </si>
  <si>
    <t>628390244079</t>
  </si>
  <si>
    <t>62.83.9.024.4079</t>
  </si>
  <si>
    <t>628390244360</t>
  </si>
  <si>
    <t>62.83.9.024.4360</t>
  </si>
  <si>
    <t>628392200309</t>
  </si>
  <si>
    <t>62.83.9.220.0309</t>
  </si>
  <si>
    <t>653180244000</t>
  </si>
  <si>
    <t>65.31.8.024.4000</t>
  </si>
  <si>
    <t>653181204000</t>
  </si>
  <si>
    <t>65.31.8.120.4000</t>
  </si>
  <si>
    <t>653182304309</t>
  </si>
  <si>
    <t>65.31.8.230.4309</t>
  </si>
  <si>
    <t>653190124000</t>
  </si>
  <si>
    <t>65.31.9.012.4000</t>
  </si>
  <si>
    <t>653190244000</t>
  </si>
  <si>
    <t>65.31.9.024.4000</t>
  </si>
  <si>
    <t>653190484000</t>
  </si>
  <si>
    <t>65.31.9.048.4000</t>
  </si>
  <si>
    <t>653191104300</t>
  </si>
  <si>
    <t>65.31.9.110.4300</t>
  </si>
  <si>
    <t>656180244300</t>
  </si>
  <si>
    <t>65.61.8.024.4300</t>
  </si>
  <si>
    <t>656181104300</t>
  </si>
  <si>
    <t>65.61.8.110.4300</t>
  </si>
  <si>
    <t>656190124000</t>
  </si>
  <si>
    <t>65.61.9.012.4000</t>
  </si>
  <si>
    <t>656190244000</t>
  </si>
  <si>
    <t>65.61.9.024.4000</t>
  </si>
  <si>
    <t>656190244300</t>
  </si>
  <si>
    <t>65.61.9.024.4300</t>
  </si>
  <si>
    <t>656190484300</t>
  </si>
  <si>
    <t>65.61.9.048.4300</t>
  </si>
  <si>
    <t>662280241001</t>
  </si>
  <si>
    <t>66.22.8.024.1001</t>
  </si>
  <si>
    <t>662280244001</t>
  </si>
  <si>
    <t>66.22.8.024.4001</t>
  </si>
  <si>
    <t>662281204300</t>
  </si>
  <si>
    <t>66.22.8.120.4300</t>
  </si>
  <si>
    <t>662281204301</t>
  </si>
  <si>
    <t>66.22.8.120.4301</t>
  </si>
  <si>
    <t>662282304000</t>
  </si>
  <si>
    <t>66.22.8.230.4000</t>
  </si>
  <si>
    <t>662282304300</t>
  </si>
  <si>
    <t>66.22.8.230.4300</t>
  </si>
  <si>
    <t>662290060600</t>
  </si>
  <si>
    <t>66.22.9.006.0600</t>
  </si>
  <si>
    <t>662290064600</t>
  </si>
  <si>
    <t>66.22.9.006.4600</t>
  </si>
  <si>
    <t>662290120601</t>
  </si>
  <si>
    <t>66.22.9.012.0601</t>
  </si>
  <si>
    <t>662290124000</t>
  </si>
  <si>
    <t>66.22.9.012.4000</t>
  </si>
  <si>
    <t>662290124600</t>
  </si>
  <si>
    <t>66.22.9.012.4600</t>
  </si>
  <si>
    <t>662290240601S</t>
  </si>
  <si>
    <t>66.22.9.024.0601S</t>
  </si>
  <si>
    <t>662290244000</t>
  </si>
  <si>
    <t>66.22.9.024.4000</t>
  </si>
  <si>
    <t>662290244300</t>
  </si>
  <si>
    <t>66.22.9.024.4300</t>
  </si>
  <si>
    <t>662290244600</t>
  </si>
  <si>
    <t>66.22.9.024.4600</t>
  </si>
  <si>
    <t>662290244600S</t>
  </si>
  <si>
    <t>66.22.9.024.4600S</t>
  </si>
  <si>
    <t>662291100600</t>
  </si>
  <si>
    <t>66.22.9.110.0600</t>
  </si>
  <si>
    <t>662291104600</t>
  </si>
  <si>
    <t>66.22.9.110.4600</t>
  </si>
  <si>
    <t>668280240003</t>
  </si>
  <si>
    <t>66.82.8.024.0003</t>
  </si>
  <si>
    <t>668280240301</t>
  </si>
  <si>
    <t>66.82.8.024.0301</t>
  </si>
  <si>
    <t>668280240303</t>
  </si>
  <si>
    <t>66.82.8.024.0303</t>
  </si>
  <si>
    <t>668280244000</t>
  </si>
  <si>
    <t>66.82.8.024.4000</t>
  </si>
  <si>
    <t>668280244300</t>
  </si>
  <si>
    <t>66.82.8.024.4300</t>
  </si>
  <si>
    <t>668280244301</t>
  </si>
  <si>
    <t>66.82.8.024.4301</t>
  </si>
  <si>
    <t>668281100003</t>
  </si>
  <si>
    <t>66.82.8.110.0003</t>
  </si>
  <si>
    <t>668281100303</t>
  </si>
  <si>
    <t>66.82.8.110.0303</t>
  </si>
  <si>
    <t>668281101303</t>
  </si>
  <si>
    <t>66.82.8.110.1303</t>
  </si>
  <si>
    <t>668281104000</t>
  </si>
  <si>
    <t>66.82.8.110.4000</t>
  </si>
  <si>
    <t>668281104301</t>
  </si>
  <si>
    <t>66.82.8.110.4301</t>
  </si>
  <si>
    <t>668281200003</t>
  </si>
  <si>
    <t>66.82.8.120.0003</t>
  </si>
  <si>
    <t>668281200303</t>
  </si>
  <si>
    <t>66.82.8.120.0303</t>
  </si>
  <si>
    <t>668281204000</t>
  </si>
  <si>
    <t>66.82.8.120.4000</t>
  </si>
  <si>
    <t>668281204300</t>
  </si>
  <si>
    <t>66.82.8.120.4300</t>
  </si>
  <si>
    <t>668281204301</t>
  </si>
  <si>
    <t>66.82.8.120.4301</t>
  </si>
  <si>
    <t>668282300003</t>
  </si>
  <si>
    <t>66.82.8.230.0003</t>
  </si>
  <si>
    <t>668282304000</t>
  </si>
  <si>
    <t>66.82.8.230.4000</t>
  </si>
  <si>
    <t>668282304001</t>
  </si>
  <si>
    <t>66.82.8.230.4001</t>
  </si>
  <si>
    <t>668282304300</t>
  </si>
  <si>
    <t>66.82.8.230.4300</t>
  </si>
  <si>
    <t>668282304301</t>
  </si>
  <si>
    <t>66.82.8.230.4301</t>
  </si>
  <si>
    <t>668282404000</t>
  </si>
  <si>
    <t>66.82.8.240.4000</t>
  </si>
  <si>
    <t>668284000300</t>
  </si>
  <si>
    <t>66.82.8.400.0300</t>
  </si>
  <si>
    <t>668290060600</t>
  </si>
  <si>
    <t>66.82.9.006.0600</t>
  </si>
  <si>
    <t>668290064600</t>
  </si>
  <si>
    <t>66.82.9.006.4600</t>
  </si>
  <si>
    <t>668290120303</t>
  </si>
  <si>
    <t>66.82.9.012.0303</t>
  </si>
  <si>
    <t>668290121303</t>
  </si>
  <si>
    <t>66.82.9.012.1303</t>
  </si>
  <si>
    <t>668290124000</t>
  </si>
  <si>
    <t>66.82.9.012.4000</t>
  </si>
  <si>
    <t>668290124300</t>
  </si>
  <si>
    <t>66.82.9.012.4300</t>
  </si>
  <si>
    <t>668290124600</t>
  </si>
  <si>
    <t>66.82.9.012.4600</t>
  </si>
  <si>
    <t>668290241001</t>
  </si>
  <si>
    <t>66.82.9.024.1001</t>
  </si>
  <si>
    <t>668290244000</t>
  </si>
  <si>
    <t>66.82.9.024.4000</t>
  </si>
  <si>
    <t>668290244003</t>
  </si>
  <si>
    <t>66.82.9.024.4003</t>
  </si>
  <si>
    <t>668290244300</t>
  </si>
  <si>
    <t>66.82.9.024.4300</t>
  </si>
  <si>
    <t>668290244301</t>
  </si>
  <si>
    <t>66.82.9.024.4301</t>
  </si>
  <si>
    <t>668290244600</t>
  </si>
  <si>
    <t>66.82.9.024.4600</t>
  </si>
  <si>
    <t>668290480300</t>
  </si>
  <si>
    <t>66.82.9.048.0300</t>
  </si>
  <si>
    <t>668291104000</t>
  </si>
  <si>
    <t>66.82.9.110.4000</t>
  </si>
  <si>
    <t>672290244300</t>
  </si>
  <si>
    <t>67.22.9.024.4300</t>
  </si>
  <si>
    <t>672290244501</t>
  </si>
  <si>
    <t>67.22.9.024.4501</t>
  </si>
  <si>
    <t>672290484300</t>
  </si>
  <si>
    <t>67.22.9.048.4300</t>
  </si>
  <si>
    <t>672290484500</t>
  </si>
  <si>
    <t>67.22.9.048.4500</t>
  </si>
  <si>
    <t>672390484300</t>
  </si>
  <si>
    <t>67.23.9.048.4300</t>
  </si>
  <si>
    <t>6K0480244309</t>
  </si>
  <si>
    <t xml:space="preserve">6K.04.8.024.4309 </t>
  </si>
  <si>
    <t>6K0480244312</t>
  </si>
  <si>
    <t xml:space="preserve">6K.04.8.024.4312 </t>
  </si>
  <si>
    <t>6K0480244709</t>
  </si>
  <si>
    <t xml:space="preserve">6K.04.8.024.4709 </t>
  </si>
  <si>
    <t>6K0480244712</t>
  </si>
  <si>
    <t xml:space="preserve">6K.04.8.024.4712 </t>
  </si>
  <si>
    <t>6K0480244809</t>
  </si>
  <si>
    <t xml:space="preserve">6K.04.8.024.4809 </t>
  </si>
  <si>
    <t>6K0480244812</t>
  </si>
  <si>
    <t xml:space="preserve">6K.04.8.024.4812 </t>
  </si>
  <si>
    <t>6K0481104309</t>
  </si>
  <si>
    <t xml:space="preserve">6K.04.8.110.4309 </t>
  </si>
  <si>
    <t>6K0481104312</t>
  </si>
  <si>
    <t xml:space="preserve">6K.04.8.110.4312 </t>
  </si>
  <si>
    <t>6K0481104709</t>
  </si>
  <si>
    <t xml:space="preserve">6K.04.8.110.4709 </t>
  </si>
  <si>
    <t>6K0481104712</t>
  </si>
  <si>
    <t xml:space="preserve">6K.04.8.110.4712 </t>
  </si>
  <si>
    <t>6K0481104809</t>
  </si>
  <si>
    <t xml:space="preserve">6K.04.8.110.4809 </t>
  </si>
  <si>
    <t>6K0481104812</t>
  </si>
  <si>
    <t xml:space="preserve">6K.04.8.110.4812 </t>
  </si>
  <si>
    <t>6K0482304309</t>
  </si>
  <si>
    <t xml:space="preserve">6K.04.8.230.4309 </t>
  </si>
  <si>
    <t>6K0482304312</t>
  </si>
  <si>
    <t xml:space="preserve">6K.04.8.230.4312 </t>
  </si>
  <si>
    <t>6K0482304709</t>
  </si>
  <si>
    <t xml:space="preserve">6K.04.8.230.4709 </t>
  </si>
  <si>
    <t>6K0482304712</t>
  </si>
  <si>
    <t xml:space="preserve">6K.04.8.230.4712 </t>
  </si>
  <si>
    <t>6K0482304809</t>
  </si>
  <si>
    <t xml:space="preserve">6K.04.8.230.4809 </t>
  </si>
  <si>
    <t>6K0482304812</t>
  </si>
  <si>
    <t xml:space="preserve">6K.04.8.230.4812 </t>
  </si>
  <si>
    <t>6K0490244309</t>
  </si>
  <si>
    <t xml:space="preserve">6K.04.9.024.4309 </t>
  </si>
  <si>
    <t>6K0490244312</t>
  </si>
  <si>
    <t xml:space="preserve">6K.04.9.024.4312 </t>
  </si>
  <si>
    <t>6K0490244709</t>
  </si>
  <si>
    <t xml:space="preserve">6K.04.9.024.4709 </t>
  </si>
  <si>
    <t>6K0490244712</t>
  </si>
  <si>
    <t xml:space="preserve">6K.04.9.024.4712 </t>
  </si>
  <si>
    <t>6K0490244809</t>
  </si>
  <si>
    <t xml:space="preserve">6K.04.9.024.4809 </t>
  </si>
  <si>
    <t>6K0490244812</t>
  </si>
  <si>
    <t xml:space="preserve">6K.04.9.024.4812 </t>
  </si>
  <si>
    <t>6K1380244324</t>
  </si>
  <si>
    <t xml:space="preserve">6K.13.8.024.4324 </t>
  </si>
  <si>
    <t>6K1380244332</t>
  </si>
  <si>
    <t xml:space="preserve">6K.13.8.024.4332 </t>
  </si>
  <si>
    <t>6K1380244350</t>
  </si>
  <si>
    <t xml:space="preserve">6K.13.8.024.4350 </t>
  </si>
  <si>
    <t>6K1380244374</t>
  </si>
  <si>
    <t xml:space="preserve">6K.13.8.024.4374 </t>
  </si>
  <si>
    <t>6K1381104324</t>
  </si>
  <si>
    <t xml:space="preserve">6K.13.8.110.4324 </t>
  </si>
  <si>
    <t>6K1381104332</t>
  </si>
  <si>
    <t xml:space="preserve">6K.13.8.110.4332 </t>
  </si>
  <si>
    <t>6K1381104350</t>
  </si>
  <si>
    <t xml:space="preserve">6K.13.8.110.4350 </t>
  </si>
  <si>
    <t>6K1381104374</t>
  </si>
  <si>
    <t xml:space="preserve">6K.13.8.110.4374 </t>
  </si>
  <si>
    <t>6K1382304324</t>
  </si>
  <si>
    <t xml:space="preserve">6K.13.8.230.4324 </t>
  </si>
  <si>
    <t>6K1382304332</t>
  </si>
  <si>
    <t xml:space="preserve">6K.13.8.230.4332 </t>
  </si>
  <si>
    <t>6K1382304350</t>
  </si>
  <si>
    <t xml:space="preserve">6K.13.8.230.4350 </t>
  </si>
  <si>
    <t>6K1382304374</t>
  </si>
  <si>
    <t xml:space="preserve">6K.13.8.230.4374 </t>
  </si>
  <si>
    <t>6K1480244710</t>
  </si>
  <si>
    <t xml:space="preserve">6K.14.8.024.4710 </t>
  </si>
  <si>
    <t>6K1480244718</t>
  </si>
  <si>
    <t xml:space="preserve">6K.14.8.024.4718 </t>
  </si>
  <si>
    <t>6K1480244810</t>
  </si>
  <si>
    <t xml:space="preserve">6K.14.8.024.4810 </t>
  </si>
  <si>
    <t>6K1480244818</t>
  </si>
  <si>
    <t xml:space="preserve">6K.14.8.024.4818 </t>
  </si>
  <si>
    <t>6K1481104710</t>
  </si>
  <si>
    <t xml:space="preserve">6K.14.8.110.4710 </t>
  </si>
  <si>
    <t>6K1481104718</t>
  </si>
  <si>
    <t xml:space="preserve">6K.14.8.110.4718 </t>
  </si>
  <si>
    <t>6K1481104810</t>
  </si>
  <si>
    <t xml:space="preserve">6K.14.8.110.4810 </t>
  </si>
  <si>
    <t>6K1481104818</t>
  </si>
  <si>
    <t xml:space="preserve">6K.14.8.110.4818 </t>
  </si>
  <si>
    <t>6K1482304710</t>
  </si>
  <si>
    <t xml:space="preserve">6K.14.8.230.4710 </t>
  </si>
  <si>
    <t>6K1482304718</t>
  </si>
  <si>
    <t xml:space="preserve">6K.14.8.230.4718 </t>
  </si>
  <si>
    <t>6K1482304810</t>
  </si>
  <si>
    <t xml:space="preserve">6K.14.8.230.4810 </t>
  </si>
  <si>
    <t>6K1482304818</t>
  </si>
  <si>
    <t xml:space="preserve">6K.14.8.230.4818 </t>
  </si>
  <si>
    <t>70618400P000</t>
  </si>
  <si>
    <t>70.61.8.400.P000</t>
  </si>
  <si>
    <t>709200240002</t>
  </si>
  <si>
    <t>70.92.0.024.0002</t>
  </si>
  <si>
    <t>709282300002</t>
  </si>
  <si>
    <t>70.92.8.230.0002</t>
  </si>
  <si>
    <t>72A110000502</t>
  </si>
  <si>
    <t>72.A1.1.000.0502</t>
  </si>
  <si>
    <t>72A110001002</t>
  </si>
  <si>
    <t>72.A1.1.000.1002</t>
  </si>
  <si>
    <t>72A110001502</t>
  </si>
  <si>
    <t>72.A1.1.000.1502</t>
  </si>
  <si>
    <t>72A110002002</t>
  </si>
  <si>
    <t>72.A1.1.000.2002</t>
  </si>
  <si>
    <t>770190248050</t>
  </si>
  <si>
    <t>77.01.9.024.8050</t>
  </si>
  <si>
    <t>770190248051</t>
  </si>
  <si>
    <t>77.01.9.024.8051</t>
  </si>
  <si>
    <t>772182308250</t>
  </si>
  <si>
    <t>77.21.8.230.8250</t>
  </si>
  <si>
    <t>772182308251</t>
  </si>
  <si>
    <t>77.21.8.230.8251</t>
  </si>
  <si>
    <t>772190248250</t>
  </si>
  <si>
    <t>77.21.9.024.8250</t>
  </si>
  <si>
    <t>772190248251</t>
  </si>
  <si>
    <t>77.21.9.024.8251</t>
  </si>
  <si>
    <t>77A182308250</t>
  </si>
  <si>
    <t xml:space="preserve">77.A1.8.230.8250 </t>
  </si>
  <si>
    <t>77A182308650</t>
  </si>
  <si>
    <t xml:space="preserve">77.A1.8.230.8650 </t>
  </si>
  <si>
    <t>77A190248250</t>
  </si>
  <si>
    <t xml:space="preserve">77.A1.9.024.8250 </t>
  </si>
  <si>
    <t>77A190248650</t>
  </si>
  <si>
    <t xml:space="preserve">77.A1.9.024.8650 </t>
  </si>
  <si>
    <t>77A290248671</t>
  </si>
  <si>
    <t xml:space="preserve">77.A2.9.024.8671 </t>
  </si>
  <si>
    <t>77A382308671</t>
  </si>
  <si>
    <t xml:space="preserve">77.A3.8.230.8671 </t>
  </si>
  <si>
    <t>77A390248671</t>
  </si>
  <si>
    <t xml:space="preserve">77.A3.9.024.8671 </t>
  </si>
  <si>
    <t>77B182308250</t>
  </si>
  <si>
    <t xml:space="preserve">77.B1.8.230.8250 </t>
  </si>
  <si>
    <t>77B182308650</t>
  </si>
  <si>
    <t xml:space="preserve">77.B1.8.230.8650 </t>
  </si>
  <si>
    <t>77B190248250</t>
  </si>
  <si>
    <t xml:space="preserve">77.B1.9.024.8250 </t>
  </si>
  <si>
    <t>77B190248650</t>
  </si>
  <si>
    <t xml:space="preserve">77.B1.9.024.8650 </t>
  </si>
  <si>
    <t>77B382308671</t>
  </si>
  <si>
    <t xml:space="preserve">77.B3.8.230.8671 </t>
  </si>
  <si>
    <t>77B390248671</t>
  </si>
  <si>
    <t xml:space="preserve">77.B3.9.024.8671 </t>
  </si>
  <si>
    <t>77C290248671</t>
  </si>
  <si>
    <t xml:space="preserve">77.C2.9.024.8671 </t>
  </si>
  <si>
    <t>77D182308250</t>
  </si>
  <si>
    <t xml:space="preserve">77.D1.8.230.8250 </t>
  </si>
  <si>
    <t>77D182308650</t>
  </si>
  <si>
    <t xml:space="preserve">77.D1.8.230.8650 </t>
  </si>
  <si>
    <t>77D190248250</t>
  </si>
  <si>
    <t xml:space="preserve">77.D1.9.024.8250 </t>
  </si>
  <si>
    <t>77D190248650</t>
  </si>
  <si>
    <t xml:space="preserve">77.D1.9.024.8650 </t>
  </si>
  <si>
    <t>77D382308671</t>
  </si>
  <si>
    <t xml:space="preserve">77.D3.8.230.8671 </t>
  </si>
  <si>
    <t>77D390248671</t>
  </si>
  <si>
    <t xml:space="preserve">77.D3.9.024.8671 </t>
  </si>
  <si>
    <t>77E290248671</t>
  </si>
  <si>
    <t xml:space="preserve">77.E2.9.024.8671 </t>
  </si>
  <si>
    <t>77F182308250</t>
  </si>
  <si>
    <t xml:space="preserve">77.F1.8.230.8250 </t>
  </si>
  <si>
    <t>77F182308650</t>
  </si>
  <si>
    <t xml:space="preserve">77.F1.8.230.8650 </t>
  </si>
  <si>
    <t>77F190248250</t>
  </si>
  <si>
    <t xml:space="preserve">77.F1.9.024.8250 </t>
  </si>
  <si>
    <t>77F190248650</t>
  </si>
  <si>
    <t xml:space="preserve">77.F1.9.024.8650 </t>
  </si>
  <si>
    <t>77F382308671</t>
  </si>
  <si>
    <t xml:space="preserve">77.F3.8.230.8671 </t>
  </si>
  <si>
    <t>77F390248671</t>
  </si>
  <si>
    <t xml:space="preserve">77.F3.9.024.8671 </t>
  </si>
  <si>
    <t>77G182308250</t>
  </si>
  <si>
    <t xml:space="preserve">77.G1.8.230.8250 </t>
  </si>
  <si>
    <t>77G182308650</t>
  </si>
  <si>
    <t xml:space="preserve">77.G1.8.230.8650 </t>
  </si>
  <si>
    <t>77G190248250</t>
  </si>
  <si>
    <t xml:space="preserve">77.G1.9.024.8250 </t>
  </si>
  <si>
    <t>77G190248650</t>
  </si>
  <si>
    <t xml:space="preserve">77.G1.9.024.8650 </t>
  </si>
  <si>
    <t>77H182308250</t>
  </si>
  <si>
    <t xml:space="preserve">77.H1.8.230.8250 </t>
  </si>
  <si>
    <t>77H182308650</t>
  </si>
  <si>
    <t xml:space="preserve">77.H1.8.230.8650 </t>
  </si>
  <si>
    <t>77H190248250</t>
  </si>
  <si>
    <t xml:space="preserve">77.H1.9.024.8250 </t>
  </si>
  <si>
    <t>77H190248650</t>
  </si>
  <si>
    <t xml:space="preserve">77.H1.9.024.8650 </t>
  </si>
  <si>
    <t>781212302402</t>
  </si>
  <si>
    <t>78.12.1.230.2402</t>
  </si>
  <si>
    <t>781212302482</t>
  </si>
  <si>
    <t>78.12.1.230.2482</t>
  </si>
  <si>
    <t>783612301202</t>
  </si>
  <si>
    <t>78.36.1.230.1202</t>
  </si>
  <si>
    <t>783612302402</t>
  </si>
  <si>
    <t>78.36.1.230.2402</t>
  </si>
  <si>
    <t>7F20812055500</t>
  </si>
  <si>
    <t>7F.20.8.120.5550.0</t>
  </si>
  <si>
    <t>7F20812057000</t>
  </si>
  <si>
    <t>7F.20.8.120.5700.0</t>
  </si>
  <si>
    <t>7F21812042500</t>
  </si>
  <si>
    <t>7F.21.8.120.4250.0</t>
  </si>
  <si>
    <t>7F21812044000</t>
  </si>
  <si>
    <t>7F.21.8.120.4400.0</t>
  </si>
  <si>
    <t>7F21812055500</t>
  </si>
  <si>
    <t>7F.21.8.120.5550.0</t>
  </si>
  <si>
    <t>7F21812057000</t>
  </si>
  <si>
    <t>7F.21.8.120.5700.0</t>
  </si>
  <si>
    <t>7F31823042507</t>
  </si>
  <si>
    <t>7F.31.8.230.4250.7</t>
  </si>
  <si>
    <t>7P0582751012</t>
  </si>
  <si>
    <t>7P.05.8.275.1012</t>
  </si>
  <si>
    <t>7P1390000006</t>
  </si>
  <si>
    <t>7P.13.9.000.0006</t>
  </si>
  <si>
    <t>7P1390001006</t>
  </si>
  <si>
    <t>7P.13.9.000.1006</t>
  </si>
  <si>
    <t>7P1395000006</t>
  </si>
  <si>
    <t>7P.13.9.500.0006</t>
  </si>
  <si>
    <t>7P1395001006</t>
  </si>
  <si>
    <t>7P.13.9.500.1006</t>
  </si>
  <si>
    <t>7P2084400020</t>
  </si>
  <si>
    <t>7P.20.8.440.0020</t>
  </si>
  <si>
    <t>7S1490480220</t>
  </si>
  <si>
    <t>7S.14.9.048.0220</t>
  </si>
  <si>
    <t>7S1491100220</t>
  </si>
  <si>
    <t>7S.14.9.110.0220</t>
  </si>
  <si>
    <t>7S1491100310</t>
  </si>
  <si>
    <t>7S.14.9.110.0310</t>
  </si>
  <si>
    <t>7S1690245510</t>
  </si>
  <si>
    <t>7S.16.9.024.5510</t>
  </si>
  <si>
    <t>7S1691100420</t>
  </si>
  <si>
    <t>7S.16.9.110.0420</t>
  </si>
  <si>
    <t>7S1691100420PAS</t>
  </si>
  <si>
    <t>7S.16.9.110.0420PAS</t>
  </si>
  <si>
    <t xml:space="preserve">7S3281205110PAS </t>
  </si>
  <si>
    <t xml:space="preserve">7S.32.8.120.5110PAS </t>
  </si>
  <si>
    <t xml:space="preserve">7S3290125110PAS </t>
  </si>
  <si>
    <t xml:space="preserve">7S.32.9.012.5110PAS </t>
  </si>
  <si>
    <t xml:space="preserve">7S3290485110PAS </t>
  </si>
  <si>
    <t xml:space="preserve">7S.32.9.048.5110PAS </t>
  </si>
  <si>
    <t xml:space="preserve">7S3291105110PAS </t>
  </si>
  <si>
    <t xml:space="preserve">7S.32.9.110.5110PAS </t>
  </si>
  <si>
    <t xml:space="preserve">7S3481204220PAS </t>
  </si>
  <si>
    <t xml:space="preserve">7S.34.8.120.4220PAS </t>
  </si>
  <si>
    <t xml:space="preserve">7S3481204310PAS </t>
  </si>
  <si>
    <t xml:space="preserve">7S.34.8.120.4310PAS </t>
  </si>
  <si>
    <t xml:space="preserve">7S3490124220PAS </t>
  </si>
  <si>
    <t xml:space="preserve">7S.34.9.012.4220PAS </t>
  </si>
  <si>
    <t xml:space="preserve">7S3490124310PAS </t>
  </si>
  <si>
    <t xml:space="preserve">7S.34.9.012.4310PAS </t>
  </si>
  <si>
    <t xml:space="preserve">7S3490484220PAS </t>
  </si>
  <si>
    <t xml:space="preserve">7S.34.9.048.4220PAS </t>
  </si>
  <si>
    <t xml:space="preserve">7S3490484310PAS </t>
  </si>
  <si>
    <t xml:space="preserve">7S.34.9.048.4310PAS </t>
  </si>
  <si>
    <t>7S3491104220PAS</t>
  </si>
  <si>
    <t xml:space="preserve">7S.34.9.110.4220PAS </t>
  </si>
  <si>
    <t>7S3491104310PAS</t>
  </si>
  <si>
    <t xml:space="preserve">7S.34.9.110.4310PAS </t>
  </si>
  <si>
    <t>7S3681205420PAS</t>
  </si>
  <si>
    <t xml:space="preserve">7S.36.8.120.5420PAS </t>
  </si>
  <si>
    <t>7S3690125420PAS</t>
  </si>
  <si>
    <t xml:space="preserve">7S.36.9.012.5420PAS </t>
  </si>
  <si>
    <t>7S3690245510</t>
  </si>
  <si>
    <t>7S.36.9.024.5510</t>
  </si>
  <si>
    <t>7S3690485420PAS</t>
  </si>
  <si>
    <t xml:space="preserve">7S.36.9.048.5420PAS </t>
  </si>
  <si>
    <t>7S3691105420PAS</t>
  </si>
  <si>
    <t xml:space="preserve">7S.36.9.110.5420PAS </t>
  </si>
  <si>
    <t>7U0182300000</t>
  </si>
  <si>
    <t>7U.01.8.230.0000</t>
  </si>
  <si>
    <t>7U0182300002</t>
  </si>
  <si>
    <t>7U.01.8.230.0002</t>
  </si>
  <si>
    <t>7U0182300010</t>
  </si>
  <si>
    <t>7U.01.8.230.0010</t>
  </si>
  <si>
    <t>7U0182300012</t>
  </si>
  <si>
    <t>7U.01.8.230.0012</t>
  </si>
  <si>
    <t>850400480000PAS</t>
  </si>
  <si>
    <t>85.04.0.048.0000PAS</t>
  </si>
  <si>
    <t>Интерфейсный модуль (сборка 34.51.7.024.0010 + 93.60.7.024), электромеханическое реле, серия MasterBASIC; 1CO 6A; контакты AgSnO2; питание 24В AC/DC; категория защиты IP20; безвинтовые клеммы Push-in</t>
  </si>
  <si>
    <t>Интерфейсный модуль (сборка 34.81.7.024.9024 + 93.61.0.024.7), твердотельное реле, серия MasterBASIC; выход 5A (24В DC); питание 24В AC/DC; категория защиты IP20; винтовые клеммы; версия  ATEX/HazLoc</t>
  </si>
  <si>
    <t>Интерфейсный модуль (сборка 34.51.7.024.0010 + 93.61.7.024), электромеханическое реле, серия MasterBASIC; 1CO 6A; контакты AgSnO2; питание 24В AC/DC; категория защиты IP20; винтовые клеммы</t>
  </si>
  <si>
    <t>Интерфейсный модуль (сборка 34.51.7.060.0010 + 93.66.0.125.7), электромеханические реле, серия MasterPLUS; 1CO 6A; питание 125В DC; категория защиты IP20; безвинтовые клеммы Push-in; специальная версия для Ж/Д-транспорта</t>
  </si>
  <si>
    <t>Миниатюрное универсальное электромеханическое реле; монтаж на печатную плату или в розетку; выводы с шагом 5мм; 1СO 10A; контакты AgNi+Au; катушка 110В DC (чувствит.); степень защиты RTIII</t>
  </si>
  <si>
    <t>Миниатюрное универсальное электромеханическое реле; монтаж на печатную плату или в розетку; выводы с шагом 5мм; 2NO 8A; контакты AgNi; катушка 24В DC (чувствит.); степень защиты RTIII</t>
  </si>
  <si>
    <t>Миниатюрное универсальное электромеханическое реле; монтаж на печатную плату или в розетку; выводы с шагом 5мм; 2CO 8A; контакты AgNi+Au; катушка 12В DC; влагозащита RTIII; Высокая температура (+125°C)</t>
  </si>
  <si>
    <t>Миниатюрное универсальное электромеханическое реле; монтаж на печатную плату или в розетку; выводы с шагом 5мм; 2CO 8A; контакты AgSnO2; катушка 24В DC; степень защиты RTII</t>
  </si>
  <si>
    <t>Миниатюрное универсальное электромеханическое реле; монтаж на печатную плату или в розетку; выводы с шагом 5мм; 2CO 8A; контакты AgSnO2; катушка 24В DC; влагозащита RTIII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</si>
  <si>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5В DC (чувствит.); степень защиты RTII</t>
  </si>
  <si>
    <t>Миниатюрное универсальное электромеханическое реле; монтаж на печатную плату или в розетку; выводы с шагом 5мм; 1NO 16A; контакты AgSnO2 катушка 5В DC (чувствит.); степень защиты RTIII</t>
  </si>
  <si>
    <t>Миниатюрное универсальное электромеханическое реле; монтаж на печатную плату или в розетку; выводы с шагом 5мм; 1NO 16A; контакты AgNi; катушка 12В DC (чувствит.); степень защиты RTII</t>
  </si>
  <si>
    <t>Миниатюрное универсальное электромеханическое реле; монтаж на печатную плату; выводы с шагом 5мм; 1CO 16A; контакты AgCdO; катушка 12В DC (чувствит.); степень защиты RTIII</t>
  </si>
  <si>
    <t>Миниатюрное универсальное электромеханическое реле; монтаж на печатную плату; выводы с шагом 5мм; 1NO 16A; контакты AgCdO; катушка 12В DC (чувствит.); степень защиты RTIII</t>
  </si>
  <si>
    <t>Миниатюрное универсальное электромеханическое реле; монтаж на печатную плату; выводы с шагом 5мм; 1CO 16A; контакты AgSnO2; катушка 12В DC (чувствит.); степень защиты RTIII</t>
  </si>
  <si>
    <t>Миниатюрное универсальное электромеханическое реле; монтаж на печатную плату; выводы с шагом 5мм; 1NO 16A; контакты AgSnO2; катушка 12В DC (чувствит.); степень защиты RTII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</si>
  <si>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24В DC (чувствит.); степень защиты RTII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</si>
  <si>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24В DC (чувствит.); степень защиты RTIII</t>
  </si>
  <si>
    <t>Миниатюрное универсальное электромеханическое реле; монтаж на печатную плату; выводы с шагом 5мм; 1CO 16A; контакты AgNi; катушка 24В DC (чувствит.); степень защиты RTIII</t>
  </si>
  <si>
    <t>Миниатюрное универсальное электромеханическое реле; монтаж на печатную плату или в розетку; выводы с шагом 5мм; 1NO 16A; контакты AgNi; катушка 24В DC (чувствит.); степень защиты RTII</t>
  </si>
  <si>
    <t>Миниатюрное универсальное электромеханическое реле; монтаж на печатную плату; выводы с шагом 5мм; 1CO 16A; контакты AgSnO2; катушка 24В DC (чувствит.); степень защиты RTII</t>
  </si>
  <si>
    <t>Миниатюрное универсальное электромеханическое реле; монтаж на печатную плату; выводы с шагом 5мм; 1CO 16A; контакты AgSnO2; катушка 24В DC (чувствит.); степень защиты RTIII</t>
  </si>
  <si>
    <t>Миниатюрное универсальное электромеханическое реле; монтаж на печатную плату; выводы с шагом 5мм; 1NO 16A; контакты AgSnO2; катушка 24В DC (чувствит.); степень защиты RTII</t>
  </si>
  <si>
    <t>Миниатюрное универсальное электромеханическое реле; монтаж на печатную плату; выводы с шагом 5мм; 1NO 16A; контакты AgSnO2; катушка 24В DC (чувствит.); степень защиты RTIII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</si>
  <si>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24В AC; степень защиты RTII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</si>
  <si>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120В AC; степень защиты RTIII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</si>
  <si>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230В AC; степень защиты RTII</t>
  </si>
  <si>
    <t>Миниатюрное универсальное электромеханическое реле; монтаж на печатную плату или в розетку; выводы с шагом 5мм; 1NO 16A; контакты AgNi; катушка 230В AC; степень защиты RTII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</si>
  <si>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12B DC; степень защиты RTII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</si>
  <si>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12B DC; степень защиты RTIII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</si>
  <si>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60B DC; степень защиты RTII</t>
  </si>
  <si>
    <t>Миниатюрное универсальное электромеханическое реле; монтаж на печатную плату или в розетку; выводы с шагом 5мм; 1CO 16A; контакты AgNi; катушка 110B DC; степень защиты RTII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</si>
  <si>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6В DC (чувствит.); степень защиты RTII</t>
  </si>
  <si>
    <t>Миниатюрное универсальное электромеханическое реле; монтаж на печатную плату или в розетку; выводы с шагом 5мм; 2CO 10A; контакты AgSnO2; катушка 6В DC (чувствит.); степень защиты RTII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</si>
  <si>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9В DC (чувствит.); степень защиты RTII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</si>
  <si>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12В DC (чувствит.); степень защиты RTIII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</si>
  <si>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24В DC (чувствит.); степень защиты RTIII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</si>
  <si>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60В DC (чувствит.); степень защиты RTII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</si>
  <si>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110В DC (чувствит.); степень защиты RTIII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</si>
  <si>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24В AC; степень защиты RTII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</si>
  <si>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6В DC; степень защиты RTII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</si>
  <si>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9В DC; степень защиты RTII</t>
  </si>
  <si>
    <t>Миниатюрное универсальное электромеханическое реле; монтаж на печатную плату или в розетку; выводы с шагом 5мм; 2CO 10A; контакты AgNi; катушка 14В DC; степень защиты RTII</t>
  </si>
  <si>
    <t>Низкопрофильное миниатюрное электромеханическое реле; монтаж на печатную плату; выводы с шагом 5мм; 2CO 8A; Контакты AgSnO2; 2 бистабильные катушки 48В DС; степень защиты RTII</t>
  </si>
  <si>
    <t>Низкопрофильное миниатюрное электромеханическое реле; монтаж на печатную плату; выводы с шагом 5мм; 2NO 8A; Контакты AgNi; катушка 12В DС; влагозащита RTII; версия IECEx, ATEX (EX ec nC), HazLoc</t>
  </si>
  <si>
    <t>Низкопрофильное миниатюрное электромеханическое реле; монтаж на печатную плату; выводы с шагом 5мм; 1NO 16A; Контакты AgNi; катушка 12В DС; влагозащита RTII; версия IECEx, ATEX (EX ec nC), HazLoc</t>
  </si>
  <si>
    <t>Низкопрофильное миниатюрное электромеханическое реле; монтаж на печатную плату; выводы с шагом 5мм; 1NO 16A; Контакты AgSnO2; катушка 12В DС; влагозащита RTII; версия IECEx, ATEX (EX ec nC), HazLoc</t>
  </si>
  <si>
    <t>Низкопрофильное миниатюрное электромеханическое реле; монтаж на печатную плату; выводы с шагом 3.2мм; 1CO 10A; контакты AgNi+Au; катушка 5В DС (чувствит.); влагозащита RTIII</t>
  </si>
  <si>
    <t>Низкопрофильное миниатюрное электромеханическое реле; монтаж на печатную плату; выводы с шагом 5мм; 1СO 10A; контакты AgNi; катушка 12В DС (чувствит.); степень защиты RTII</t>
  </si>
  <si>
    <t>Низкопрофильное миниатюрное электромеханическое реле; монтаж на печатную плату; выводы с шагом 5мм; 1СO 10A; контакты AgNi; катушка 18В DС (чувствит.); степень защиты RTII</t>
  </si>
  <si>
    <t>Низкопрофильное миниатюрное электромеханическое реле; монтаж на печатную плату; выводы с шагом 5мм; 1СO 10A; контакты AgNi; катушка 48В DС (чувствит.); степень защиты RTII</t>
  </si>
  <si>
    <t>Низкопрофильное миниатюрное электромеханическое реле; монтаж на печатную плату; выводы с шагом 5мм; 1СO 10A; контакты AgNi; катушка 48В DС (чувствит.); степень защиты RTIII</t>
  </si>
  <si>
    <t>Низкопрофильное миниатюрное электромеханическое реле; монтаж на печатную плату; выводы с шагом 5мм; 1NO 16A; контакты AgCdO; катушка 18В DС; степень защиты RTII</t>
  </si>
  <si>
    <t>Низкопрофильное миниатюрное электромеханическое реле; монтаж на печатную плату; выводы с шагом 5мм; 1NO 16A; контакты AgNi; катушка 48В DС; степень защиты RTII</t>
  </si>
  <si>
    <t>Низкопрофильное миниатюрное электромеханическое реле; монтаж на печатную плату; выводы с шагом 3.5мм; 1NO 16A; контакты AgSnO2; катушка 12В DС (чувствит.); степень защиты RTII</t>
  </si>
  <si>
    <t>Низкопрофильное миниатюрное электромеханическое реле; монтаж на печатную плату; выводы с шагом 3.5мм; 1NO 16A; контакты AgSnO2; катушка 24В DС (чувствит.); степень защиты RTII</t>
  </si>
  <si>
    <t>Миниатюрное промышленное электромеханическое реле; монтаж в розетку или наконечники Faston (2.5х0.5мм); 2СO 8A; контакты AgNi+Au; катушка 24B АC; влагозащита RTII; опции: мех.индикатор</t>
  </si>
  <si>
    <t>Миниатюрное промышленное электромеханическое реле; монтаж в розетку или наконечники Faston (2.5х0.5мм); 2СO 8A; контакты AgNi+Au; катушка 110B АC; влагозащита RTII; опции: кнопка тест + мех.индикатор</t>
  </si>
  <si>
    <t>Миниатюрное промышленное электромеханическое реле; монтаж в розетку или наконечники Faston (2.5х0.5мм); 2СO 8A; контакты AgNi+Au; катушка 110B АC; влагозащита RTII; опции: кнопка тест + мех.индикатор + LED(AC)</t>
  </si>
  <si>
    <t>Миниатюрное промышленное электромеханическое реле; монтаж в розетку или наконечники Faston (2.5х0.5мм); 2СO 8A; контакты AgNi+Au; катушка 230B АC; влагозащита RTII; опции: мех.индикатор</t>
  </si>
  <si>
    <t>Миниатюрное промышленное электромеханическое реле; монтаж в розетку или наконечники Faston (2.5х0.5мм); 2СO 8A; контакты AgNi+Au; катушка 230B АC; влагозащита RTII; опции: кнопка тест + мех.индикатор + LED(AC)</t>
  </si>
  <si>
    <t>Миниатюрное промышленное электромеханическое реле; монтаж в розетку или наконечники Faston (2.5х0.5мм); 2СO 8A; контакты AgNi; катушка 240В АC; влагозащита RTII; опции: мех.индикатор</t>
  </si>
  <si>
    <t>Миниатюрное промышленное электромеханическое реле; монтаж в розетку или наконечники Faston (2.5х0.5мм); 2СO 8A; контакты AgNi+Au; катушка 240В АC; влагозащита RTII; опции: мех.индикатор</t>
  </si>
  <si>
    <t>Миниатюрное промышленное электромеханическое реле; монтаж в розетку или наконечники Faston (2.5х0.5мм); 2СO 8A; контакты AgNi+Au; катушка 12В DC; влагозащита RTII; опции: мех.индикатор</t>
  </si>
  <si>
    <t>Миниатюрное промышленное электромеханическое реле; монтаж в розетку или наконечники Faston (2.5х0.5мм); 2СO 8A; контакты AgNi+Au; катушка 12В DC; влагозащита RTII; опции: кнопка тест + мех.индикатор</t>
  </si>
  <si>
    <t>Миниатюрное промышленное электромеханическое реле; монтаж в розетку или наконечники Faston (2.5х0.5мм); 2СO 8A; контакты AgNi+Au; катушка 12В DC; влагозащита RTII; опции: кнопка тест + мех.индикатор +  LED(DC неполяризов.)</t>
  </si>
  <si>
    <t>Миниатюрное промышленное электромеханическое реле; монтаж в розетку или наконечники Faston (2.5х0.5мм); 2СO 8A; контакты AgNi+Au; катушка 24В DC; влагозащита RTII; опции: нет; специальная версия для Ж/Д-транспорта</t>
  </si>
  <si>
    <t>Миниатюрное промышленное электромеханическое реле; монтаж в розетку или наконечники Faston (2.5х0.5мм); 2СO 8A; контакты AgNi+Au; катушка 24В DC; влагозащита RTII; опции: мех.индикатор</t>
  </si>
  <si>
    <t>Миниатюрное промышленное электромеханическое реле; монтаж в розетку или наконечники Faston (2.5х0.5мм); 2СO 8A; контакты AgNi+Au; катушка 24В DC; влагозащита RTII; опции: кнопка тест + мех.индикатор +  LED(DC неполяризов.)</t>
  </si>
  <si>
    <t>Миниатюрное промышленное электромеханическое реле; монтаж в розетку или наконечники Faston (4.8х0.5мм); 1СO 16A; контакты AgNi+Au; катушка 24B АC; влагозащита RTII; опции: мех.индикатор</t>
  </si>
  <si>
    <t>Миниатюрное промышленное электромеханическое реле; монтаж в розетку или наконечники Faston (4.8х0.5мм); 1СO 16A; контакты AgSnO2; катушка 120B АC; влагозащита RTII; опции: кнопка тест + мех.индикатор + LED(AC)</t>
  </si>
  <si>
    <t>Миниатюрное промышленное электромеханическое реле; монтаж в розетку или наконечники Faston (4.8х0.5мм); 1СO 16A; контакты AgNi+Au; катушка 120B АC; влагозащита RTII; опции: кнопка тест + мех.индикатор</t>
  </si>
  <si>
    <t>Миниатюрное промышленное электромеханическое реле; монтаж в розетку или наконечники Faston (4.8х0.5мм); 1СO 16A; контакты AgSnO2; катушка 230B АC; влагозащита RTII; опции: мех.индикатор</t>
  </si>
  <si>
    <t>Миниатюрное промышленное электромеханическое реле; монтаж в розетку или наконечники Faston (4.8х0.5мм); 1СO 16A; контакты AgSnO2; катушка 230B АC; влагозащита RTII; опции: кнопка тест + мех.индикатор + LED(AC)</t>
  </si>
  <si>
    <t>Миниатюрное промышленное электромеханическое реле; монтаж в розетку или наконечники Faston (4.8х0.5мм); 1СO 16A; контакты AgNi; катушка 240B АC; влагозащита RTII; опции: кнопка тест + мех.индикатор + LED(AC)</t>
  </si>
  <si>
    <t>Миниатюрное промышленное электромеханическое реле; монтаж в розетку или наконечники Faston (4.8х0.5мм); 1СO 16A; контакты AgNi+Au; катушка 24В DC; влагозащита RTII; опции: нет; специальная версия для Ж/Д-транспорта</t>
  </si>
  <si>
    <t>Миниатюрное промышленное электромеханическое реле; монтаж в розетку или наконечники Faston (4.8х0.5мм); 1СO 16A; контакты AgNi+Au; катушка 24В DC; влагозащита RTII; опции: мех.индикатор</t>
  </si>
  <si>
    <t>Миниатюрное промышленное электромеханическое реле; монтаж в розетку или наконечники Faston (4.8х0.5мм); 1СO 16A; контакты AgNi+Au; катушка 48В DC; влагозащита RTII; опции: кнопка тест + мех.индикатор</t>
  </si>
  <si>
    <t>Миниатюрное промышленное электромеханическое реле; монтаж в розетку или наконечники Faston (4.8х0.5мм); 1СO 16A; контакты AgNi+Au; катушка 110В DC; влагозащита RTII; опции: нет; специальная версия для Ж/Д-транспорта</t>
  </si>
  <si>
    <t>Миниатюрное промышленное электромеханическое реле; монтаж в розетку или наконечники Faston (4.8х0.5мм); 1СO 16A; контакты AgNi; катушка 125В DC; влагозащита RTII; опции: кнопка тест + мех.индикатор +  LED(DC неполяризов.)</t>
  </si>
  <si>
    <t>Миниатюрное промышленное электромеханическое реле; монтаж в розетку или наконечники Faston (4.8х0.5мм); 1СO 16A; контакты AgNi+Au; катушка 125В DC; влагозащита RTII; опции: кнопка тест + мех.индикатор</t>
  </si>
  <si>
    <t>Комплект реле (сборка 40.52.7.024.0000 + 95.05.9SMA), электромеханическое реле; 2CO 8A; контакты AgNi; питание 24В DC (чувствит.); категория защиты IP20; винтовые клеммы; металлическая клипса; Сделано в России</t>
  </si>
  <si>
    <t>Интерфейсный модуль (сборка 40.52.7.024.0000 + 99.02.9.024.99 + 95.05.9SMA), электромеханическое реле; 2CO 8A; контакты AgNi; питание 24В DC (чувствит.); категория защиты IP20; винтовые клеммы; металлическая клипса; LED + диод; Сделано в России</t>
  </si>
  <si>
    <t>Комплект реле (сборка 40.52.8.230.0000 + 95.05.9SMA), электромеханическое реле; 2CO 8A; контакты AgNi; питание 230В AC; категория защиты IP20; винтовые клеммы; металлическая клипса; Сделано в России</t>
  </si>
  <si>
    <t>Интерфейсный модуль (сборка 40.52.8.230.0000 + 99.02.0.230.98 + 95.05.9SMA), электромеханическое реле; 2CO 8A; контакты AgNi; питание 230В AC; категория защиты IP20; винтовые клеммы; металлическая клипса; LED + варистор; Сделано в России</t>
  </si>
  <si>
    <t>Комплект реле (сборка 40.52.9.024.0000 + 95.05.9SMA), электромеханическое реле; 2CO 8A; контакты AgNi; питание 24В DC; категория защиты IP20; винтовые клеммы; металлическая клипса; Сделано в России</t>
  </si>
  <si>
    <t>Интерфейсный модуль (сборка 40.52.9.024.0000 + 99.02.9.024.99 + 95.05.9SMA), электромеханическое реле; 2CO 8A; контакты AgNi; питание 24В DC; категория защиты IP20; винтовые клеммы; металлическая клипса; LED + диод; Сделано в России</t>
  </si>
  <si>
    <t>Комплект реле (сборка 40.61.7.024.0000 + 95.05.9SMA), электромеханическое реле; 1CO 16A; контакты AgCdO; питание 24В DC (чувствит.); категория защиты IP20; винтовые клеммы; металлическая клипса; Сделано в России</t>
  </si>
  <si>
    <t>Интерфейсный модуль (сборка 40.61.7.024.0000 + 99.02.9.024.99 + 95.05.9SMA), электромеханическое реле; 1CO 16A; контакты AgCdO; питание 24В DC (чувствит.); категория защиты IP20; винтовые клеммы; металлическая клипса; LED + диод; Сделано в России</t>
  </si>
  <si>
    <t>Интерфейсный модуль (сборка 40.61.8.024.4000 + 99.02.0.024.98 + 95.05SMA), электромеханическое реле; 1CO 16A; контакты AgSnO2; питание 24В AC; категория защиты IP20; винтовые клеммы; металлическая клипса; LED + варистор</t>
  </si>
  <si>
    <t>Комплект реле (сборка 40.61.8.230.0000 + 95.05.9SMA), электромеханическое реле; 1CO 16A; контакты AgCdO; питание 230В AC; категория защиты IP20; винтовые клеммы; металлическая клипса; Сделано в России</t>
  </si>
  <si>
    <t>Интерфейсный модуль (сборка 40.61.8.230.0000 + 99.02.0.230.98 + 95.05.9SMA), электромеханическое реле; 1CO 16A; контакты AgCdO; питание 230В AC; категория защиты IP20; винтовые клеммы; металлическая клипса; LED + варистор; Сделано в России</t>
  </si>
  <si>
    <t>Комплект реле (сборка 40.61.9.024.0000 + 95.05.9SMA), электромеханическое реле; 1CO 16A; контакты AgCdO; питание 24В DC; категория защиты IP20; винтовые клеммы; металлическая клипса; Сделано в России</t>
  </si>
  <si>
    <t>Интерфейсный модуль (сборка 40.61.9.024.0000 + 99.02.9.024.99 + 95.05.9SMA), электромеханическое реле; 1CO 16A; контакты AgCdO; питание 24В DC; категория защиты IP20; винтовые клеммы; металлическая клипса; LED + диод; Сделано в России</t>
  </si>
  <si>
    <t>Интерфейсный модуль (сборка 50.12.9.024.5000 + 95.P5SMA), электромеханическое реле безопасности; 2CO 8A; контакты AgNi+Au; питание 24В DC; категория защиты IP20; клеммы Push-in; металлическая клипса; упаковка 1шт.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</si>
  <si>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AgNi; катушка 6В DC; степень защиты RTII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</si>
  <si>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48В DC; степень защиты RTII</t>
  </si>
  <si>
    <t>Электромеханическое реле безопасности (реле с принудительным управлением контактами); монтаж на печатную плату или в розетку; выводы с шагом 5мм; 2CO 8A; контакты AgNi+Au; катушка 60В DC; степень защиты RTII</t>
  </si>
  <si>
    <t>Миниатюрное универсальное электромеханическое реле; монтаж на печатную плату; 3CO 10A; контакты AgNi; катушка 48В DC; степень защиты RTIII; опции: нет</t>
  </si>
  <si>
    <t>Миниатюрное универсальное электромеханическое реле; монтаж на печатную плату; 3CO 10A; контакты AgNi+Au; катушка 48В DC; степень защиты RTIII; опции: нет</t>
  </si>
  <si>
    <t>Миниатюрное универсальное электромеханическое реле; монтаж на печатную плату; 3CO 10A; контакты AgNi; катушка 110В DC; степень защиты RTIII; опции: нет</t>
  </si>
  <si>
    <t>Миниатюрное универсальное электромеханическое реле; монтаж на печатную плату; 3CO 10A; контакты AgNi+Au; катушка 110В AC; степень защиты RTIII; опции: нет</t>
  </si>
  <si>
    <t>Миниатюрное универсальное электромеханическое реле; монтаж на печатную плату; 4CO 7A; контакты AgNi; катушка 110В DC; степень защиты RTI; опции: LED + диод</t>
  </si>
  <si>
    <t>Миниатюрное универсальное электромеханическое реле; монтаж в розетку; 2CO 10A; контакты AgNi+Au; катушка 48В АC; степень защиты RTI; опции: кнопка тест + мех.индикатор</t>
  </si>
  <si>
    <t>Миниатюрное универсальное электромеханическое реле; монтаж в розетку; 2CO 10A; контакты AgNi+Au; катушка 12В DC; степень защиты RTI; опции: кнопка тест + LED + диод</t>
  </si>
  <si>
    <t>Миниатюрное универсальное электромеханическое реле; монтаж в розетку; 4CO 7A; контакты AgNi; катушка 48В АC; степень защиты RTI; опции: мех.индикатор</t>
  </si>
  <si>
    <t>Миниатюрное универсальное электромеханическое реле; монтаж в розетку; 4CO 7A; контакты AgNi; катушка 60В АC; степень защиты RTI; опции: LED</t>
  </si>
  <si>
    <t>Миниатюрное универсальное электромеханическое реле; монтаж в розетку; 4CO 7A; контакты AgNi+Au; катушка 230В АC; степень защиты RTIII; опции: нет</t>
  </si>
  <si>
    <t>Миниатюрное универсальное электромеханическое реле; монтаж в розетку; 4CO 7A; контакты AgNi+Au; катушка 240В АC; степень защиты RTI; опции: кнопка тест + мех.индикатор</t>
  </si>
  <si>
    <t>Миниатюрное универсальное электромеханическое реле; монтаж в розетку; 4CO 7A; контакты AgNi; катушка 90В DC; степень защиты RTI; опции: кнопка тест + мех.индикатор</t>
  </si>
  <si>
    <t>Миниатюрное силовое электромеханическое реле; монтаж в розетку или наконечники Faston (4.8х0.5мм); 2CO 12A; контакты AgNi; катушка 230В АC; степень защиты RTI; опции: нет; специальная версия для Ж/Д-транспорта</t>
  </si>
  <si>
    <t>Миниатюрное силовое электромеханическое реле; монтаж в розетку или наконечники Faston (4.8х0.5мм); 4CO 12A; контакты AgNi; катушка 48В АC; степень защиты RTI; опции: кнопка тест + LED</t>
  </si>
  <si>
    <t>Миниатюрное силовое электромеханическое реле; монтаж в розетку или наконечники Faston (4.8х0.5мм); 2CO 12A; контакты AgNi; катушка 120В АC; степень защиты RTI; опции: нет; специальная версия для Ж/Д-транспорта</t>
  </si>
  <si>
    <t>Миниатюрное силовое электромеханическое реле; монтаж в розетку или наконечники Faston (4.8х0.5мм); 2CO 12A; контакты AgCdO; катушка 120В АC; степень защиты RTI; опции: нет; специальная версия для Ж/Д-транспорта</t>
  </si>
  <si>
    <t>Миниатюрное силовое электромеханическое реле; монтаж в розетку или наконечники Faston (4.8х0.5мм); 4CO 12A; контакты AgNi; катушка 48В DC; степень защиты RTI; опции: кнопка тест +  LED</t>
  </si>
  <si>
    <t>Миниатюрное силовое электромеханическое реле; монтаж в розетку или наконечники Faston (4.8х0.5мм); 4CO 12A; контакты AgSnO2; катушка 48В DC; степень защиты RTI; опции: кнопка тест + мех.индикатор</t>
  </si>
  <si>
    <t>Миниатюрное силовое электромеханическое реле; монтаж в розетку или наконечники Faston (4.8х0.5мм); 4CO 12A; контакты AgNi; катушка 110В DC; степень защиты RTI; опции: кнопка тест +  LED</t>
  </si>
  <si>
    <t>Миниатюрное силовое электромеханическое реле; монтаж в розетку или наконечники Faston (4.8х0.5мм); 4CO 12A; контакты AgNi; катушка 110В DC; степень защиты RTI; опции: кнопка тест + мех.индикатор +  LED</t>
  </si>
  <si>
    <t>Миниатюрное силовое электромеханическое реле; монтаж на печатную плату; 2CO 12A; контакты AgNi; катушка 12В DC; степень защиты RTIII; опции: нет</t>
  </si>
  <si>
    <t>Миниатюрное силовое электромеханическое реле; монтаж на печатную плату; 2CO 12A; контакты AgNi; катушка 24В DC; степень защиты RTIII; опции: нет</t>
  </si>
  <si>
    <t>Интерфейсный модуль (сборка 55.32.8.230.0020 + 99.02.0.230.98 + 94.02.7SMA), электромеханическое реле; 2CO 10A; контакты AgNi; питание 230В AC; категория защиты IP20; винтовые клеммы; металлическая клипса; LED; соответствие IECEx, ATEX (Ex ec nC), HazLoc</t>
  </si>
  <si>
    <t>Интерфейсный модуль (сборка 55.34.9.012.0000 + 99.02.9.024.99 + 94.04.7SMA), электромеханическое реле; 4CO 7A; контакты AgNi; питание 12В DC; ATEX; категория защиты IP20; винтовые клеммы; металлическая клипса; LED+диод</t>
  </si>
  <si>
    <t>Интерфейсный модуль (сборка 55.32.9.024.0020 + 86.30.0.024.0000 + 94.02.7SMA), электромеханическое реле; 2CO 10A; контакты AgNi; питание 24В DC; таймер; категория защиты IP20; винтовые клеммы; металлическая клипса; LED; соответствие IECEx, ATEX (Ex ec nC), HazLoc</t>
  </si>
  <si>
    <t>Интерфейсный модуль (сборка 55.33.8.230.0010 + 99.02.0.230.59 + 94.03.7SMA), электромеханическое реле; 3CO 8,5A; контакты AgNi; питание 230В AC; категория защиты IP20; винтовые клеммы; металлическая клипса; LED; соответствие IECEx, ATEX (Ex ec nC), HazLoc</t>
  </si>
  <si>
    <t>Интерфейсный модуль (сборка 55.33.9.024.0010 + 99.02.9.024.99 + 94.03.7SMA), электромеханическое реле; 3CO 8,5A; контакты AgNi; питание 24В DC; категория защиты IP20; винтовые клеммы; металлическая клипса; LED + диод; соответствие IECEx, ATEX (Ex ec nC), HazLoc</t>
  </si>
  <si>
    <t>Комплект реле (сборка 55.34.8.230.0040 + 94.04.9SMA), электромеханическое реле; 4CO 7A; контакты AgNi; питание 230В AC; категория защиты IP20; винтовые клеммы; металлическая клипса; кнопка тест + мех.индикатор; Сделано в России</t>
  </si>
  <si>
    <t>Интерфейсный модуль (сборка 55.34.8.230.0040 + 99.02.0.230.98 + 94.04.9SMA), электромеханическое реле; 4CO 7A; контакты AgNi; питание 230В AC; категория защиты IP20; винтовые клеммы; металлическая клипса; кнопка тест + мех.индикатор + LED + варистор; Сделано в России</t>
  </si>
  <si>
    <t>Комплект реле (сборка 55.34.9.024.0040 + 94.04.9SMA), электромеханическое реле; 4CO 7A; контакты AgNi; питание 24В DC; категория защиты IP20; винтовые клеммы; металлическая клипса; кнопка тест + мех.индикатор; Сделано в России</t>
  </si>
  <si>
    <t>Интерфейсный модуль (сборка 55.34.9.024.0040 + 99.02.9.024.99 + 94.04.9SMA), электромеханическое реле; 4CO 7A; контакты AgNi; питание 24В DC; категория защиты IP20; винтовые клеммы; металлическая клипса; кнопка тест + мех.индикатор + LED + диод; Сделано в России</t>
  </si>
  <si>
    <t>Интерфейсный модуль (сборка 55.34.9.012.0040 + 86.30.0.024.0000 + 94.04.7SMA), электромеханическое реле с таймером; 4CO 7A; контакты AgNi; питание 24В DC; ATEX; категория защиты IP20; винтовые клеммы; металлическая клипса; LED+диод+мех.индикатор</t>
  </si>
  <si>
    <t>Универсальное электромеханическое реле; монтаж в розетку 8-штырьковый разъем; 2CO 6A; раздвоенные контакты AgNi+Au; катушка 230В AC; степень защиты RTI; опции: кнопка тест + мех.индикатор</t>
  </si>
  <si>
    <t>Универсальное электромеханическое реле; монтаж в розетку 8-штырьковый разъем; 2CO 6A; раздвоенные контакты AgNi+Au; катушка 24В DC; степень защиты RTI; опции: нет</t>
  </si>
  <si>
    <t>Универсальное электромеханическое реле; монтаж в розетку 8-штырьковый разъем; 2CO 6A; раздвоенные контакты AgNi+Au; катушка 24В DC; степень защиты RTI; опции: мех.индикатор</t>
  </si>
  <si>
    <t>Универсальное электромеханическое реле; монтаж в розетку 8-штырьковый разъем; 2CO 6A; раздвоенные контакты AgNi+Au; катушка 24В DC; степень защиты RTI; опции: кнопка тест + диод + LED</t>
  </si>
  <si>
    <t>Универсальное электромеханическое реле; монтаж в розетку 8-штырьковый разъем; 2CO 6A; раздвоенные контакты AgNi+Au; катушка 24В DC; степень защиты RTI; опции: кнопка тест + мех.индикатор + диод + LED</t>
  </si>
  <si>
    <t>Универсальное электромеханическое реле; монтаж в розетку 8-штырьковый разъем; 2CO 6A; раздвоенные контакты AgNi+Au; катушка 220В DC; степень защиты RTI; опции: мех.индикатор</t>
  </si>
  <si>
    <t>Универсальное электромеханическое реле; монтаж в розетку 8-штырьковый разъем; 2CO 6A; раздвоенные контакты AgNi+Au; катушка 220В DC; степень защиты RTI; опции: кнопка тест + мех.индикатор</t>
  </si>
  <si>
    <t>Универсальное электромеханическое реле; монтаж в розетку 11-штырьковый разъем; 3CO 10A; раздвоенные контакты AgNi+Au; катушка 48В DC; степень защиты RTI; опции: нет</t>
  </si>
  <si>
    <t>Силовое электромеханическое реле; монтаж на печатную плату; 3CO 16A; контакты AgSnO2; катушка 230B AC; степень защиты RTI; опции: кнопка тест + мех.индикатор</t>
  </si>
  <si>
    <t>Силовое электромеханическое реле; монтаж на печатную плату; 3NO 16A; контакты AgSnO2 (зазор ≥ 3мм); катушка 230B AC; степень защиты RTI; опции: нет</t>
  </si>
  <si>
    <t>Силовое электромеханическое реле; монтаж на печатную плату; 3CO 16A; контакты AgCdO; катушка 240B AC; степень защиты RTI; опции: нет</t>
  </si>
  <si>
    <t>Силовое электромеханическое реле; монтаж на печатную плату; 3CO 16A; контакты AgSnO2; катушка 240B AC; степень защиты RTI; опции: нет</t>
  </si>
  <si>
    <t>Силовое электромеханическое реле; монтаж на печатную плату; 3CO 16A; контакты AgCdO; катушка 400B AC; степень защиты RTI; опции: нет</t>
  </si>
  <si>
    <t>Силовое электромеханическое реле; монтаж на печатную плату; 3CO 16A; контакты AgSnO2; катушка 24В DC; степень защиты RTI; разделитель катушка - контакты (для SELV); опции: нет</t>
  </si>
  <si>
    <t>Силовое электромеханическое реле; монтаж на печатную плату; 3NO 16A; контакты AgSnO2 (зазор ≥ 3мм); катушка 24В DC; степень защиты RTI; разделитель катушка - контакты (для SELV); опции: нет</t>
  </si>
  <si>
    <t>Силовое электромеханическое реле; монтаж на печатную плату; 3CO 16A; контакты AgSnO2; катушка 48В DC; степень защиты RTI; опции: нет</t>
  </si>
  <si>
    <t>Силовое электромеханическое реле; монтаж на печатную плату; 3NO 16A; контакты AgSnO2 (зазор ≥ 3мм); катушка 48В DC; степень защиты RTI; опции: нет</t>
  </si>
  <si>
    <t>Силовое электромеханическое реле; монтаж на печатную плату; 3CO 16A; контакты AgSnO2; катушка 110В DC; степень защиты RTI; опции: нет</t>
  </si>
  <si>
    <t>Силовое электромеханическое реле; монтаж в розетку или наконечники Faston 187 (4.8х0.5мм); 2CO 16A; контакты AgSnO2; катушка 24В AC; степень защиты RTI; опции: нет</t>
  </si>
  <si>
    <t>Силовое электромеханическое реле; монтаж в розетку или наконечники Faston 187 (4.8х0.5мм); 2NO 16A; контакты AgCdO (зазор ≥ 3мм); катушка 120В AC; степень защиты RTI; опции: нет</t>
  </si>
  <si>
    <t>Силовое электромеханическое реле; монтаж в розетку или наконечники Faston 187 (4.8х0.5мм); 2CO 16A; контакты AgSnO2; катушка 120В AC; степень защиты RTI; опции: нет</t>
  </si>
  <si>
    <t>Силовое электромеханическое реле; монтаж в розетку или наконечники Faston 187 (4.8х0.5мм); 2CO 16A; контакты AgSnO2; катушка 120В AC; степень защиты RTI; опции: кнопка тест + мех.индикатор</t>
  </si>
  <si>
    <t>Силовое электромеханическое реле; монтаж в розетку или наконечники Faston 187 (4.8х0.5мм); 2CO 16A; контакты AgSnO2; катушка 240В AC; степень защиты RTI; монтажный фланец; опции: нет</t>
  </si>
  <si>
    <t>Силовое электромеханическое реле; монтаж в розетку или наконечники Faston 187 (4.8х0.5мм); 2CO 16A; контакты AgSnO2; катушка 12В DC; степень защиты RTI; опции: кнопка тест + мех.индикатор</t>
  </si>
  <si>
    <t>Силовое электромеханическое реле; монтаж в розетку или наконечники Faston 187 (4.8х0.5мм); 2NO 16A; контакты AgSnO2 (зазор ≥ 3мм); катушка 12В DC; степень защиты RTI; опции: нет</t>
  </si>
  <si>
    <t>Силовое электромеханическое реле; монтаж в розетку или наконечники Faston 187 (4.8х0.5мм); 2CO 16A; контакты AgSnO2; катушка 24В DC; степень защиты RTI; опции: кнопка тест + мех.индикатор + диод + LED</t>
  </si>
  <si>
    <t>Силовое электромеханическое реле; монтаж в розетку или наконечники Faston 187 (4.8х0.5мм); 2CO 16A; контакты AgSnO2; катушка 48В DC; степень защиты RTI; опции: кнопка тест + мех.индикатор</t>
  </si>
  <si>
    <t>Силовое электромеханическое реле; монтаж в розетку или наконечники Faston 187 (4.8х0.5мм); 2NO 16A; контакты AgCdO (зазор ≥ 3мм); катушка 80В DC; степень защиты RTI; опции: нет</t>
  </si>
  <si>
    <t>Силовое электромеханическое реле; монтаж в розетку или наконечники Faston 187 (4.8х0.5мм); 2CO 16A; контакты AgSnO2; катушка 110В DC; степень защиты RTI; монтажный фланец; опции: нет</t>
  </si>
  <si>
    <t>Силовое электромеханическое реле; монтаж в розетку или наконечники Faston 187 (4.8х0.5мм); 2CO 16A; контакты AgSnO2; катушка 110В DC; степень защиты RTI; опции: кнопка тест + мех.индикатор</t>
  </si>
  <si>
    <t>Силовое электромеханическое реле; монтаж в розетку или наконечники Faston 187 (4.8х0.5мм); 3CO 16A; контакты AgSnO2; катушка 24В AC; степень защиты RTI; опции: кнопка тест + LED</t>
  </si>
  <si>
    <t>Силовое электромеханическое реле; монтаж в розетку или наконечники Faston 187 (4.8х0.5мм); 3CO 16A; контакты AgSnO2; катушка 120В AC; степень защиты RTI; опции: LED</t>
  </si>
  <si>
    <t>Силовое электромеханическое реле; монтаж в розетку или наконечники Faston 187 (4.8х0.5мм); 3CO 16A; контакты AgSnO2; катушка 120В AC; степень защиты RTI; опции: кнопка тест + мех.индикатор</t>
  </si>
  <si>
    <t>Силовое электромеханическое реле; монтаж в розетку или наконечники Faston 187 (4.8х0.5мм); 3CO 16A; контакты AgSnO2; катушка 240В AC; степень защиты RTI; опции: нет</t>
  </si>
  <si>
    <t>Силовое электромеханическое реле; монтаж в розетку или наконечники Faston 187 (4.8х0.5мм); 3CO 16A; контакты AgSnO2; катушка 400В AC; степень защиты RTI; опции: кнопка тест + мех.индикатор</t>
  </si>
  <si>
    <t>Силовое электромеханическое реле; монтаж в розетку или наконечники Faston 187 (4.8х0.5мм); 3CO 16A; контакты AgSnO2; катушка 24В DC; степень защиты RTI; монтажный фланец; опции: нет</t>
  </si>
  <si>
    <t>Силовое электромеханическое реле; монтаж в розетку или наконечники Faston 187 (4.8х0.5мм); 3CO 16A; контакты AgSnO2; катушка 24В DC; степень защиты RTI; разделитель катушка - контакты (для SELV); опции: нет</t>
  </si>
  <si>
    <t>Силовое электромеханическое реле; монтаж в наконечники Faston 250 (6.3х0.8мм); 2NO 16A; контакты AgSnO2 (зазор ≥ 3мм); катушка 230В AC; степень защиты RTI; без монтажного фланца; опции: нет</t>
  </si>
  <si>
    <t>Силовое электромеханическое реле; монтаж в наконечники Faston 250 (6.3х0.8мм); 2CO 16A; контакты AgSnO2; катушка 240В AC; степень защиты RTI; монтажный фланец; опции: нет</t>
  </si>
  <si>
    <t>Силовое электромеханическое реле; монтаж в наконечники Faston 250 (6.3х0.8мм); 2NO 16A; контакты AgCdO (зазор ≥ 3мм); катушка 6В DC; степень защиты RTI; монтажный фланец; опции: нет</t>
  </si>
  <si>
    <t>Силовое электромеханическое реле; монтаж в наконечники Faston 250 (6.3х0.8мм); 2CO 16A; контакты AgSnO2; катушка 12В DC; степень защиты RTI; без монтажного фланца; опции: нет</t>
  </si>
  <si>
    <t>Силовое электромеханическое реле; монтаж в наконечники Faston 250 (6.3х0.8мм); 2CO 16A; контакты AgCdO; катушка 24В DC; степень защиты RTI; без монтажного фланца; опции: кнопка тест + диод + LED</t>
  </si>
  <si>
    <t>Силовое электромеханическое реле; монтаж в наконечники Faston 250 (6.3х0.8мм); 2NO 16A; контакты AgCdO (зазор ≥ 3мм); катушка 24В DC; степень защиты RTI; монтажный фланец; опции: диод + LED</t>
  </si>
  <si>
    <t>Силовое электромеханическое реле; монтаж в наконечники Faston 250 (6.3х0.8мм); 2CO 16A; контакты AgCdO; катушка 125В DC; степень защиты RTI; без монтажного фланца; опции: нет</t>
  </si>
  <si>
    <t>Силовое электромеханическое реле; монтаж в наконечники Faston 250 (6.3х0.8мм); 3NO 16A; контакты AgSnO2 (зазор ≥ 3мм); катушка 110В AC; степень защиты RTI; монтажный фланец; опции: нет</t>
  </si>
  <si>
    <t>Силовое электромеханическое реле; монтаж в наконечники Faston 250 (6.3х0.8мм); 3CO 16A; контакты AgSnO2; катушка 120В AC; степень защиты RTI; без монтажного фланца; опции: нет</t>
  </si>
  <si>
    <t>Силовое электромеханическое реле; монтаж в наконечники Faston 250 (6.3х0.8мм); 3CO 16A; контакты AgSnO2; катушка 230В AC; степень защиты RTI; без монтажного фланца; опции: нет</t>
  </si>
  <si>
    <t>Силовое электромеханическое реле; монтаж в наконечники Faston 250 (6.3х0.8мм); 3CO 16A; контакты AgSnO2; катушка 230В AC; степень защиты RTI; монтажный фланец; опции: кнопка тест + мех.индикатор</t>
  </si>
  <si>
    <t>Силовое электромеханическое реле; монтаж в наконечники Faston 250 (6.3х0.8мм); 3NO 16A; контакты AgSnO2 (зазор ≥ 3мм); катушка 230В AC; степень защиты RTI; без монтажного фланца; опции: нет</t>
  </si>
  <si>
    <t>Силовое электромеханическое реле; монтаж в наконечники Faston 250 (6.3х0.8мм); 3CO 16A; контакты AgCdO; катушка 400В AC; степень защиты RTI; без монтажного фланца; опции: нет</t>
  </si>
  <si>
    <t>Силовое электромеханическое реле; монтаж в наконечники Faston 250 (6.3х0.8мм); 3CO 16A; контакты AgSnO2; катушка 24В DC; степень защиты RTI; без фланца сзади; опции: кнопка тест + диод + LED</t>
  </si>
  <si>
    <t>Силовое электромеханическое реле; монтаж в наконечники Faston 250 (6.3х0.8мм); 3NO 16A; контакты AgSnO2 (зазор ≥ 3мм); катушка 24В DC; степень защиты RTI; монтажный фланец; опции: диод + LED</t>
  </si>
  <si>
    <t>Силовое электромеханическое реле; монтаж в наконечники Faston 250 (6.3х0.8мм); 3NO 16A; контакты AgCdO (зазор ≥ 3мм); катушка 220В DC; степень защиты RTI; без монтажного фланца; опции: нет</t>
  </si>
  <si>
    <t>Силовое электромеханическое реле; монтаж в наконечники Faston 250 (6.3x0.8мм); 1NO+1NC 20A; контакты AgSnO2; катушка 24В AC; степень защиты RTI; монтажный фланец; опции: нет</t>
  </si>
  <si>
    <t>Силовое электромеханическое реле; монтаж в наконечники Faston 250 (6.3x0.8мм); 1NO+1NC 20A; контакты AgSnO2; катушка 120В AC; степень защиты RTI; монтажный фланец; опции: нет</t>
  </si>
  <si>
    <t>Силовое электромеханическое реле; монтаж в наконечники Faston 250 (6.3x0.8мм); 1NO 30A; контакты AgSnO2 (зазор ≥ 3мм); катушка 230В AC; степень защиты RTI; без монтажного фланца; опции: нет</t>
  </si>
  <si>
    <t>Силовое электромеханическое реле; монтаж в наконечники Faston 250 (6.3x0.8мм); 1NO+1NC 20A; контакты AgSnO2; катушка 12В DC; степень защиты RTI; монтажный фланец; опции: нет</t>
  </si>
  <si>
    <t>Силовое электромеханическое реле; монтаж в наконечники Faston 250 (6.3x0.8мм); 1NO+1NC 20A; контакты AgSnO2; катушка 24В DC; степень защиты RTI; монтажный фланец; опции: нет</t>
  </si>
  <si>
    <t>Силовое электромеханическое реле; монтаж в наконечники Faston 250 (6.3x0.8мм); 1NO+1NC 20A; контакты AgSnO2; катушка 48В DC; степень защиты RTI; монтажный фланец; опции: нет</t>
  </si>
  <si>
    <t>Силовое электромеханическое реле; монтаж в наконечники Faston 250 (6.3x0.8мм); 1NO 30A; контакты AgSnO2; катушка 110В DC; степень защиты RTI; монтажный фланец; опции: нет</t>
  </si>
  <si>
    <t>Силовое электромеханическое реле; монтаж на печатную плату, раздвоенные выводы; 1NO 30A; контакты AgSnO2 (зазор ≥ 3мм); катушка 24В AC; степень защиты RTI; опции: нет</t>
  </si>
  <si>
    <t>Силовое электромеханическое реле; монтаж на печатную плату, раздвоенные выводы; 1NO 30A; контакты AgSnO2 (зазор ≥ 3мм); катушка 110В AC; степень защиты RTI; опции: нет</t>
  </si>
  <si>
    <t>Силовое электромеханическое реле; монтаж на печатную плату, раздвоенные выводы; 1NO+1NC 20A; контакты AgSnO2; катушка 12В DC; степень защиты RTI; опции: нет</t>
  </si>
  <si>
    <t>Силовое электромеханическое реле; монтаж на печатную плату, раздвоенные выводы; 1NO+1NC 20A; контакты AgSnO2; катушка 24В DC; степень защиты RTI; опции: нет</t>
  </si>
  <si>
    <t>Силовое электромеханическое реле; монтаж на печатную плату, раздвоенные выводы; 1NO 30A; контакты AgSnO2 (зазор ≥ 3мм); катушка 24В DC; степень защиты RTI; опции: нет</t>
  </si>
  <si>
    <t>Силовое электромеханическое реле; монтаж на печатную плату, раздвоенные выводы; 1NO 30A; контакты AgSnO2 (зазор ≥ 3мм); катушка 48В DC; степень защиты RTI; опции: нет</t>
  </si>
  <si>
    <t>Силовое электромеханическое реле; монтаж на печатную плату, раздвоенные выводы; 2CO 30A; контакты AgNi; катушка 24В AC; степень защиты RTIII; УХЛ4; опции: нет</t>
  </si>
  <si>
    <t>Силовое электромеханическое реле; монтаж на печатную плату, раздвоенные выводы; 2CO 30A; контакты AgSnO2; катушка 24В AC; степень защиты RTIII; опции: нет</t>
  </si>
  <si>
    <t>Силовое электромеханическое реле; монтаж на печатную плату, раздвоенные выводы; 2NO 30A; контакты AgSnO2; катушка 120В AC; степень защиты RTII; опции: нет</t>
  </si>
  <si>
    <t>Силовое электромеханическое реле; монтаж на печатную плату, раздвоенные выводы; 2NO 30A; контакты AgSnO2; катушка 120В AC; степень защиты RTIII; опции: нет</t>
  </si>
  <si>
    <t>Силовое электромеханическое реле; монтаж на печатную плату, раздвоенные выводы; 2CO 30A; контакты AgSnO2; катушка 230В AC; степень защиты RTII; опции: нет</t>
  </si>
  <si>
    <t>Силовое электромеханическое реле; монтаж на печатную плату, раздвоенные выводы; 2NO 30A; контакты AgSnO2; катушка 230В AC; степень защиты RTII; опции: нет</t>
  </si>
  <si>
    <t>Силовое электромеханическое реле; монтаж на печатную плату, раздвоенные выводы; 2NO 30A (зазор ≥ 1.5мм); контакты AgCdO; катушка 6В DC; степень защиты RTII; опции: нет</t>
  </si>
  <si>
    <t>Силовое электромеханическое реле; монтаж на печатную плату, раздвоенные выводы; 2NO 30A (зазор ≥ 1.5мм); контакты AgSnO2; катушка 6В DC; степень защиты RTII; опции: нет</t>
  </si>
  <si>
    <t>Силовое электромеханическое реле; монтаж на печатную плату, раздвоенные выводы; 2NO 30A (зазор ≥ 1.5мм); контакты AgCdO; катушка 12В DC; степень защиты RTIII; опции: нет</t>
  </si>
  <si>
    <t>Силовое электромеханическое реле; монтаж на печатную плату, раздвоенные выводы; 2CO 30A; контакты AgSnO2; катушка 12В DC; степень защиты RTII; опции: нет</t>
  </si>
  <si>
    <t>Силовое электромеханическое реле; монтаж на печатную плату, раздвоенные выводы; 2NO 30A (зазор ≥ 1.5мм); контакты AgSnO2; катушка 12В DC; степень защиты RTII; опции: нет</t>
  </si>
  <si>
    <t>Силовое электромеханическое реле; монтаж на печатную плату, раздвоенные выводы; 2NO 30A (зазор ≥ 1.5мм); контакты AgSnO2; катушка 12В DC; степень защиты RTIII; зазор реле-PCB 5мм; опции: нет</t>
  </si>
  <si>
    <t>Силовое электромеханическое реле; монтаж на печатную плату, раздвоенные выводы; 2CO 30A; контакты AgSnO2; катушка 24В DC; степень защиты RTII; опции: нет</t>
  </si>
  <si>
    <t>Силовое электромеханическое реле; монтаж на печатную плату, раздвоенные выводы; 2NO 30A; контакты AgSnO2; катушка 24В DC; степень защиты RTII; опции: нет</t>
  </si>
  <si>
    <t>Силовое электромеханическое реле; монтаж на печатную плату, раздвоенные выводы; 2NO 30A (зазор ≥ 1.5мм); контакты AgSnO2; катушка 24В DC; степень защиты RTII; опции: нет</t>
  </si>
  <si>
    <t>Силовое электромеханическое реле; монтаж на печатную плату, раздвоенные выводы; 2NO 30A (зазор ≥ 1.5мм); контакты AgSnO2; катушка 24В DC; степень защиты RTII; зазор реле-PCB 5мм; опции: нет</t>
  </si>
  <si>
    <t>Силовое электромеханическое реле; монтаж на печатную плату, раздвоенные выводы; 2NO 30A (зазор ≥ 1.5мм); контакты AgCdO; катушка 110В DC; степень защиты RTII; опции: нет</t>
  </si>
  <si>
    <t>Силовое электромеханическое реле; монтаж на печатную плату, раздвоенные выводы; 2NO 30A (зазор ≥ 1.5мм); контакты AgSnO2; катушка 110В DC; степень защиты RTII; опции: нет</t>
  </si>
  <si>
    <t>Силовое электромеханическое реле; монтаж в наконечники Faston 250 (6.3x0.8мм); 2CO 30A; контакты AgCdO; катушка 24В AC; степень защиты RTII; УХЛ4; монтажный фланец; опции: нет; соответствие ATEX (Ex ec nC) и HazLoc I Div. 2</t>
  </si>
  <si>
    <t>Силовое электромеханическое реле; монтаж в наконечники Faston 250 (6.3x0.8мм); 2NO 30A; контакты AgCdO; катушка 24В AC; степень защиты RTIII; монтажный фланец; опции: нет</t>
  </si>
  <si>
    <t>Силовое электромеханическое реле; монтаж в наконечники Faston 250 (6.3x0.8мм); 2NO 30A; контакты AgCdO; катушка 24В AC; Взрвывозащита, соответствие ATEX (EX nC); степень защиты RTIII; монтажный фланец; опции: нет</t>
  </si>
  <si>
    <t>Силовое электромеханическое реле; монтаж в наконечники Faston 250 (6.3x0.8мм); 2CO 30A; контакты AgSnO2; катушка 24В AC; степень защиты RTII; монтажный фланец; опции: нет</t>
  </si>
  <si>
    <t>Силовое электромеханическое реле; монтаж в наконечники Faston 250 (6.3x0.8мм); 2NO 30A; контакты AgSnO2; катушка 24В AC; степень защиты RTII; монтажный фланец; опции: нет</t>
  </si>
  <si>
    <t>Силовое электромеханическое реле; монтаж в наконечники Faston 250 (6.3x0.8мм); 2NO 30A; контакты AgSnO2; катушка 24В AC; степень защиты RTIII; монтажный фланец; опции: нет</t>
  </si>
  <si>
    <t>Силовое электромеханическое реле; монтаж в наконечники Faston 250 (6.3x0.8мм); 2CO 30A; контакты AgCdO; катушка 110В AC; Взрвывозащита, соответствие ATEX (EX nC); степень защиты RTIII; монтажный фланец; опции: нет</t>
  </si>
  <si>
    <t>Силовое электромеханическое реле; монтаж в наконечники Faston 250 (6.3x0.8мм); 2NO 30A; контакты AgCdO; катушка 110В AC; Взрвывозащита, соответствие ATEX (EX nC); степень защиты RTIII; монтажный фланец; опции: нет</t>
  </si>
  <si>
    <t>Силовое электромеханическое реле; монтаж в наконечники Faston 250 (6.3x0.8мм); 2NO 30A; контакты AgNi; катушка 110В AC; степень защиты RTII; УХЛ4; монтажный фланец; опции: нет; соответствие ATEX (Ex ec nC) и HazLoc I Div. 2</t>
  </si>
  <si>
    <t>Силовое электромеханическое реле; монтаж в наконечники Faston 250 (6.3x0.8мм); 2CO 30A; контакты AgSnO2; катушка 110В AC; степень защиты RTII; монтажный фланец; опции: нет</t>
  </si>
  <si>
    <t>Силовое электромеханическое реле; монтаж в наконечники Faston 250 (6.3x0.8мм); 2NO 30A; контакты AgSnO2; катушка 110В AC; степень защиты RTIII; монтажный фланец; опции: нет</t>
  </si>
  <si>
    <t>Силовое электромеханическое реле; монтаж в наконечники Faston 250 (6.3x0.8мм); 2CO 30A; контакты AgCdO; катушка 120В AC; Взрвывозащита, соответствие ATEX (EX nC); степень защиты RTIII; монтажный фланец; опции: нет</t>
  </si>
  <si>
    <t>Силовое электромеханическое реле; монтаж в наконечники Faston 250 (6.3x0.8мм); 2NO 30A; контакты AgCdO; катушка 120В AC; Взрвывозащита, соответствие ATEX (EX nC); степень защиты RTIII; монтажный фланец; опции: нет</t>
  </si>
  <si>
    <t>Силовое электромеханическое реле; монтаж в наконечники Faston 250 (6.3x0.8мм); 2CO 30A; контакты AgSnO2; катушка 120В AC; степень защиты RTII; монтажный фланец; опции: нет</t>
  </si>
  <si>
    <t>Силовое электромеханическое реле; монтаж в наконечники Faston 250 (6.3x0.8мм); 2NO 30A; контакты AgSnO2; катушка 120В AC; степень защиты RTII; монтажный фланец; опции: нет</t>
  </si>
  <si>
    <t>Силовое электромеханическое реле; монтаж в наконечники Faston 250 (6.3x0.8мм); 2NO 30A; контакты AgSnO2; катушка 120В AC; степень защиты RTIII; монтажный фланец; опции: нет</t>
  </si>
  <si>
    <t>Силовое электромеханическое реле; монтаж в наконечники Faston 250 (6.3x0.8мм); 2CO 30A; контакты AgCdO; катушка 230В AC; Взрвывозащита, соответствие ATEX (EX nC); степень защиты RTIII; монтажный фланец; опции: нет</t>
  </si>
  <si>
    <t>Силовое электромеханическое реле; монтаж в наконечники Faston 250 (6.3x0.8мм); 2CO 30A; контакты AgSnO2; катушка 230В AC; степень защиты RTII; монтажный фланец; опции: нет</t>
  </si>
  <si>
    <t>Силовое электромеханическое реле; монтаж в наконечники Faston 250 (6.3x0.8мм); 2CO 30A; контакты AgSnO2; катушка 230В AC; степень защиты RTIII; монтажный фланец; опции: нет</t>
  </si>
  <si>
    <t>Силовое электромеханическое реле; монтаж в наконечники Faston 250 (6.3x0.8мм); 2NO 30A; контакты AgSnO2; катушка 230В AC; степень защиты RTII; монтажный фланец; опции: нет</t>
  </si>
  <si>
    <t>Силовое электромеханическое реле; монтаж в наконечники Faston 250 (6.3x0.8мм); 2NO 30A; контакты AgSnO2; катушка 230В AC; степень защиты RTIII; монтажный фланец; опции: нет</t>
  </si>
  <si>
    <t>Силовое электромеханическое реле; монтаж в наконечники Faston 250 (6.3x0.8мм); 2CO 30A; контакты AgSnO2; катушка 240В AC; степень защиты RTII; монтажный фланец; опции: нет</t>
  </si>
  <si>
    <t>Силовое электромеханическое реле; монтаж в наконечники Faston 250 (6.3x0.8мм); 2NO 30A; контакты AgCdO; катушка 400В AC; степень защиты RTII; монтажный фланец; опции: нет</t>
  </si>
  <si>
    <t>Силовое электромеханическое реле; монтаж в наконечники Faston 250 (6.3x0.8мм); 2NO 30A; контакты AgCdO (зазор ≥ 1.5мм); катушка 6В DC; степень защиты RTII; монтажный фланец; опции: нет</t>
  </si>
  <si>
    <t>Силовое электромеханическое реле; монтаж в наконечники Faston 250 (6.3x0.8мм); 2NO 30A; контакты AgSnO2 (зазор ≥ 1.5мм); катушка 6В DC; степень защиты RTII; монтажный фланец; опции: нет</t>
  </si>
  <si>
    <t>Силовое электромеханическое реле; монтаж в наконечники Faston 250 (6.3x0.8мм); 2NO 30A; контакты AgCdO; катушка 12В DC; Взрвывозащита, соответствие ATEX (EX nC); монтажный фланец; опции: нет</t>
  </si>
  <si>
    <t>Силовое электромеханическое реле; монтаж в наконечники Faston 250 (6.3x0.8мм); 2NO 30A; контакты AgNi; катушка 12В DC; степень защиты RTII; УХЛ4; монтажный фланец; опции: нет; соответствие ATEX (Ex ec nC) и HazLoc I Div. 2</t>
  </si>
  <si>
    <t>Силовое электромеханическое реле; монтаж в наконечники Faston 250 (6.3x0.8мм); 2CO 30A; контакты AgSnO2; катушка 12В DC; степень защиты RTII; монтажный фланец; опции: нет</t>
  </si>
  <si>
    <t>Силовое электромеханическое реле; монтаж в наконечники Faston 250 (6.3x0.8мм); 2NO 30A; контакты AgSnO2; катушка 12В DC; степень защиты RTII; монтажный фланец; опции: нет</t>
  </si>
  <si>
    <t>Силовое электромеханическое реле; монтаж в наконечники Faston 250 (6.3x0.8мм); 2NO 30A; контакты AgSnO2 (зазор ≥ 1.5мм); катушка 12В DC; степень защиты RTII; монтажный фланец; опции: нет</t>
  </si>
  <si>
    <t>Силовое электромеханическое реле; монтаж в наконечники Faston 250 (6.3x0.8мм); 2CO 30A; контакты AgNi; катушка 24В DC; влагозащита RTIII; монтажный фланец; опции: нет</t>
  </si>
  <si>
    <t>Силовое электромеханическое реле; монтаж в наконечники Faston 250 (6.3x0.8мм); 2CO 30A; контакты AgSnO2; катушка 24В DC; степень защиты RTII; монтажный фланец; опции: нет</t>
  </si>
  <si>
    <t>Силовое электромеханическое реле; монтаж в наконечники Faston 250 (6.3x0.8мм); 2CO 30A; контакты AgSnO2; катушка 24В DC; Взрвывозащита, соответствие ATEX (EX nC); монтажный фланец; опции: нет</t>
  </si>
  <si>
    <t>Силовое электромеханическое реле; монтаж в наконечники Faston 250 (6.3x0.8мм); 2NO 30A; контакты AgSnO2; катушка 24В DC; степень защиты RTII; монтажный фланец; опции: нет</t>
  </si>
  <si>
    <t>Силовое электромеханическое реле; монтаж в наконечники Faston 250 (6.3x0.8мм); 2NO 30A; контакты AgSnO2; катушка 24В DC; степень защиты RTIII; монтажный фланец; опции: нет</t>
  </si>
  <si>
    <t>Силовое электромеханическое реле; монтаж в наконечники Faston 250 (6.3x0.8мм); 2NO 30A; контакты AgSnO2 (зазор ≥ 1.5мм); катушка 24В DC; степень защиты RTII; монтажный фланец; опции: нет</t>
  </si>
  <si>
    <t>Силовое электромеханическое реле; монтаж в наконечники Faston 250 (6.3x0.8мм); 2NO 30A; контакты AgCdO; катушка 48В DC; степень защиты RTII; монтажный фланец; опции: нет</t>
  </si>
  <si>
    <t>Силовое электромеханическое реле; монтаж в наконечники Faston 250 (6.3x0.8мм); 2CO 30A; контакты AgSnO2; катушка 110В DC; степень защиты RTII; УХЛ4; монтажный фланец; опции: нет</t>
  </si>
  <si>
    <t>Силовое электромеханическое реле; монтаж на печатную плату; 2NO 50A; контакты AgSnO2 (зазор ≥ 3мм); катушка 24В DC; степень защиты RTII; опции: нет</t>
  </si>
  <si>
    <t>Силовое электромеханическое реле; монтаж на печатную плату; 2NO 50A; контакты AgSnO2 (зазор ≥ 5,2мм); катушка 24В DC; степень защиты RTIII; опции: нет</t>
  </si>
  <si>
    <t>Силовое электромеханическое реле; монтаж на печатную плату; 2NO 50A; контакты AgSnO2 (зазор ≥ 3мм); катушка 48В DC; степень защиты RTII; опции: нет</t>
  </si>
  <si>
    <t>Силовое электромеханическое реле; монтаж на печатную плату; 2NO 50A; контакты AgSnO2 (зазор ≥ 5,2мм); катушка 48В DC; степень защиты RTII; опции: нет</t>
  </si>
  <si>
    <t>Силовое электромеханическое реле; монтаж на печатную плату; 3NO 50A; контакты AgSnO2 (зазор ≥ 3мм); катушка 48В DC; степень защиты RTII; опции: нет</t>
  </si>
  <si>
    <t>Поплавковый выключатель - 2 водонепроницаемые камеры; для управления насосами технического водопровода; кабель ACS 5м; контакты 1СО 10А; степень защиты IP68</t>
  </si>
  <si>
    <t>Поплавковый выключатель - 2 водонепроницаемые камеры; для управления насосами технического водопровода; кабель ACS 10м; контакты 1СО 10А; степень защиты IP68</t>
  </si>
  <si>
    <t>Поплавковый выключатель - 2 водонепроницаемые камеры; для управления насосами технического водопровода; кабель ACS 15м; контакты 1СО 10А; степень защиты IP68</t>
  </si>
  <si>
    <t>Поплавковый выключатель - 2 водонепроницаемые камеры; для управления насосами технического водопровода; кабель ACS 20м; контакты 1СО 10А; степень защиты IP68</t>
  </si>
  <si>
    <t>Вентилятор с фильтром; стандартная версия; питание 120В АС; расход воздуха 550м3/ч; размер 5 (291х291мм); черный цвет; степень защиты IP54</t>
  </si>
  <si>
    <t>Вентилятор с фильтром; стандартная версия; питание 120В АС; расход воздуха 700м3/ч; размер 5 (291х291мм); черный цвет; степень защиты IP54</t>
  </si>
  <si>
    <t>Вентилятор с фильтром; версия с обратным направлением потока; питание 120В AС; расход воздуха 250м3/ч; размер 4 (224х224мм); черный цвет; степень защиты IP54</t>
  </si>
  <si>
    <t>Вентилятор с фильтром; версия с обратным направлением потока; питание 120В AС; расход воздуха 400м3/ч; размер 4 (224х224мм); черный цвет; степень защиты IP54</t>
  </si>
  <si>
    <t>Вентилятор с фильтром; версия с обратным направлением потока; питание 120В AС; расход воздуха 550м3/ч; размер 5 (291х291мм); черный цвет; степень защиты IP54</t>
  </si>
  <si>
    <t>Вентилятор с фильтром; версия с обратным направлением потока; питание 120В AС; расход воздуха 700м3/ч; размер 5 (291х291мм); черный цвет; степень защиты IP54</t>
  </si>
  <si>
    <t>Вентилятор с фильтром для наружной установки; версия с обратным направлением потока; питание 230В АС; расход воздуха 250м3/ч; размер 4 (224х224мм); степень защиты IP55, цвет ???</t>
  </si>
  <si>
    <t>Cменный модуль для Устройств защиты от импульсных перенапряжений; варистор (440/585В AC/DC)</t>
  </si>
  <si>
    <t>Модульное электромеханическое реле безопасности (реле с принудительным управлением контактами) SIL2; 5NO+1NC 6A; контакты AgNi+Au; катушка 24В DC; безвинтовые клеммы; ширина 22.5мм;  степень защиты IP20</t>
  </si>
  <si>
    <t>Модульное электромеханическое реле безопасности (реле с принудительным управлением контактами) SIL2; 1NO+1NC 6A; контакты AgNi+Au; катушка 120В AC;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</si>
  <si>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1NO+1NC 6A; контакты AgNi+Au; катушка 12В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</si>
  <si>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1NO+1NC 6A; контакты AgNi+Au; катушка 48В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</si>
  <si>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1NO+1NC 6A; контакты AgNi+Au; катушка 110В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</si>
  <si>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2NO+2NC 6A; контакты AgSnO2; катушка 120В AC;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</si>
  <si>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3NO+1NC 6A; контакты AgSnO2; катушка 120В AC;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</si>
  <si>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2NO+2NC 6A; контакты AgSnO2; катушка 12В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</si>
  <si>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3NO+1NC 6A; контакты AgSnO2; катушка 12В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</si>
  <si>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2NO+2NC 6A; контакты AgSnO2; катушка 48В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</si>
  <si>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3NO+1NC 6A; контакты AgSnO2; катушка 48В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</si>
  <si>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2NO+2NC 6A; контакты AgSnO2; катушка 110В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</si>
  <si>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3NO+1NC 6A; контакты AgSnO2; катушка 110В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</si>
  <si>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4NO+2NC 6A; контакты AgNi+Au; катушка 120В AC;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</si>
  <si>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4NO+2NC 6A; контакты AgNi+Au; катушка 12В DC; винтовые клеммы; ширина 22.5мм;  степень защиты IP21</t>
  </si>
  <si>
    <t>Модульное электромеханическое реле безопасности (реле с принудительным управлением контактами) SIL2; 5NO+1NC 6A; контакты AgNi+Au; катушка 24В DC; винтовые клеммы; ширина 22.5мм;  степень защиты IP20;</t>
  </si>
  <si>
    <t>Розетки для электрических шкафов; французский тип 16 A; категория защиты IP 20; опции – нет; цвет серый</t>
  </si>
  <si>
    <t>Розетки для электрических шкафов; французский тип 16 A; категория защиты IP 20; опции – нет; цвет желтый</t>
  </si>
  <si>
    <t>Розетки для электрических шкафов; французский тип 16 A; категория защиты IP 20; опции – LED; цвет серый</t>
  </si>
  <si>
    <t>Розетки для электрических шкафов; французский тип 16 A; категория защиты IP 20; опции – LED; цвет желтый</t>
  </si>
  <si>
    <t>Миниатюрный мультифункциональный таймер (AI, DI, SW, GI); монтаж в розетку; питание 48В АС/DC; 4CO 7A; регулировка времени 0.05с…100ч; степень защиты IP40; в комплекте металлическая клипса 094.81; упаковка 1шт.</t>
  </si>
  <si>
    <t>6K</t>
  </si>
  <si>
    <t>&gt;14 недель</t>
  </si>
  <si>
    <t>предзаказ</t>
  </si>
  <si>
    <t>8012823395616</t>
  </si>
  <si>
    <t>8012823407920</t>
  </si>
  <si>
    <t>8012823013527</t>
  </si>
  <si>
    <t>8012823101514</t>
  </si>
  <si>
    <t>8012823240428</t>
  </si>
  <si>
    <t>8012823240749</t>
  </si>
  <si>
    <t>8012823349893</t>
  </si>
  <si>
    <t>8012823351407</t>
  </si>
  <si>
    <t>8012823452470</t>
  </si>
  <si>
    <t>8012823403342</t>
  </si>
  <si>
    <t>8012823391007</t>
  </si>
  <si>
    <t>8012823447247</t>
  </si>
  <si>
    <t>8012823347509</t>
  </si>
  <si>
    <t>8012823410081</t>
  </si>
  <si>
    <t>8012823448091</t>
  </si>
  <si>
    <t>8012823407593</t>
  </si>
  <si>
    <t>8012823446950</t>
  </si>
  <si>
    <t>8012823447278</t>
  </si>
  <si>
    <t>8012823452425</t>
  </si>
  <si>
    <t>8012823447285</t>
  </si>
  <si>
    <t>8012823447315</t>
  </si>
  <si>
    <t>8012823452760</t>
  </si>
  <si>
    <t>8012823452395</t>
  </si>
  <si>
    <t>8012823423401</t>
  </si>
  <si>
    <t>8012823424774</t>
  </si>
  <si>
    <t>8012823423319</t>
  </si>
  <si>
    <t>8012823424958</t>
  </si>
  <si>
    <t>8012823425023</t>
  </si>
  <si>
    <t>8012823424750</t>
  </si>
  <si>
    <t>8012823444277</t>
  </si>
  <si>
    <t>8012823444567</t>
  </si>
  <si>
    <t>8012823423456</t>
  </si>
  <si>
    <t>8012823424538</t>
  </si>
  <si>
    <t>8012823424101</t>
  </si>
  <si>
    <t>8012823446530</t>
  </si>
  <si>
    <t>8012823444345</t>
  </si>
  <si>
    <t>8012823446516</t>
  </si>
  <si>
    <t>8012823446578</t>
  </si>
  <si>
    <t>8012823123646</t>
  </si>
  <si>
    <t>8012823119199</t>
  </si>
  <si>
    <t>8012823119205</t>
  </si>
  <si>
    <t>8012823119236</t>
  </si>
  <si>
    <t>8012823219936</t>
  </si>
  <si>
    <t>8012823371061</t>
  </si>
  <si>
    <t>8012823451091</t>
  </si>
  <si>
    <t>8012823443652</t>
  </si>
  <si>
    <t>8012823446288</t>
  </si>
  <si>
    <t>8012823346649</t>
  </si>
  <si>
    <t>8012823334561</t>
  </si>
  <si>
    <t>8012823362762</t>
  </si>
  <si>
    <t>8012823317090</t>
  </si>
  <si>
    <t>8012823343785</t>
  </si>
  <si>
    <t>8012823346656</t>
  </si>
  <si>
    <t>8012823316659</t>
  </si>
  <si>
    <t>8012823392097</t>
  </si>
  <si>
    <t>8012823362298</t>
  </si>
  <si>
    <t>8012823323633</t>
  </si>
  <si>
    <t>8012823346632</t>
  </si>
  <si>
    <t>8012823407043</t>
  </si>
  <si>
    <t>8012823400396</t>
  </si>
  <si>
    <t>8012823330440</t>
  </si>
  <si>
    <t>8012823358284</t>
  </si>
  <si>
    <t>8012823305790</t>
  </si>
  <si>
    <t>8012823393216</t>
  </si>
  <si>
    <t>8012823325842</t>
  </si>
  <si>
    <t>8012823392943</t>
  </si>
  <si>
    <t>8012823336473</t>
  </si>
  <si>
    <t>8012823415734</t>
  </si>
  <si>
    <t>8012823331751</t>
  </si>
  <si>
    <t>8012823363363</t>
  </si>
  <si>
    <t>8012823352756</t>
  </si>
  <si>
    <t>8012823338057</t>
  </si>
  <si>
    <t>8012823022338</t>
  </si>
  <si>
    <t>8012823428123</t>
  </si>
  <si>
    <t>8012823103174</t>
  </si>
  <si>
    <t>8012823232027</t>
  </si>
  <si>
    <t>8012823369563</t>
  </si>
  <si>
    <t>8012823433332</t>
  </si>
  <si>
    <t>8012823433271</t>
  </si>
  <si>
    <t>8012823411514</t>
  </si>
  <si>
    <t>8012823249506</t>
  </si>
  <si>
    <t>8012823249568</t>
  </si>
  <si>
    <t>8012823249551</t>
  </si>
  <si>
    <t>8012823408415</t>
  </si>
  <si>
    <t>8012823430690</t>
  </si>
  <si>
    <t>8012823413228</t>
  </si>
  <si>
    <t>8012823368467</t>
  </si>
  <si>
    <t>8012823365701</t>
  </si>
  <si>
    <t>8012823331676</t>
  </si>
  <si>
    <t>8012823425467</t>
  </si>
  <si>
    <t>8012823378879</t>
  </si>
  <si>
    <t>8012823444727</t>
  </si>
  <si>
    <t>8012823448411</t>
  </si>
  <si>
    <t>8012823391076</t>
  </si>
  <si>
    <t>8012823314303</t>
  </si>
  <si>
    <t>8012823337333</t>
  </si>
  <si>
    <t>8012823445021</t>
  </si>
  <si>
    <t>8012823447216</t>
  </si>
  <si>
    <t>8012823318356</t>
  </si>
  <si>
    <t>8012823303284</t>
  </si>
  <si>
    <t>8012823378176</t>
  </si>
  <si>
    <t>8012823314440</t>
  </si>
  <si>
    <t>8012823446691</t>
  </si>
  <si>
    <t>8012823309989</t>
  </si>
  <si>
    <t>8012823349350</t>
  </si>
  <si>
    <t>8012823449258</t>
  </si>
  <si>
    <t>8012823347721</t>
  </si>
  <si>
    <t>8012823449487</t>
  </si>
  <si>
    <t>8012823447018</t>
  </si>
  <si>
    <t>8012823304816</t>
  </si>
  <si>
    <t>8012823448589</t>
  </si>
  <si>
    <t>8012823305660</t>
  </si>
  <si>
    <t>8012823452449</t>
  </si>
  <si>
    <t>8012823449371</t>
  </si>
  <si>
    <t>8012823452906</t>
  </si>
  <si>
    <t>8012823255798</t>
  </si>
  <si>
    <t>8012823446813</t>
  </si>
  <si>
    <t>8012823348759</t>
  </si>
  <si>
    <t>8012823447025</t>
  </si>
  <si>
    <t>8012823444949</t>
  </si>
  <si>
    <t>8012823449364</t>
  </si>
  <si>
    <t>8012823333472</t>
  </si>
  <si>
    <t>8012823124438</t>
  </si>
  <si>
    <t>8012823337470</t>
  </si>
  <si>
    <t>8012823447193</t>
  </si>
  <si>
    <t>8012823453002</t>
  </si>
  <si>
    <t>8012823333250</t>
  </si>
  <si>
    <t>8012823345253</t>
  </si>
  <si>
    <t>8012823351285</t>
  </si>
  <si>
    <t>8012823353241</t>
  </si>
  <si>
    <t>8012823447179</t>
  </si>
  <si>
    <t>8012823427959</t>
  </si>
  <si>
    <t>8012823448909</t>
  </si>
  <si>
    <t>8012823448602</t>
  </si>
  <si>
    <t>8012823335049</t>
  </si>
  <si>
    <t>8012823449357</t>
  </si>
  <si>
    <t>8012823447223</t>
  </si>
  <si>
    <t>8012823448442</t>
  </si>
  <si>
    <t>8012823309958</t>
  </si>
  <si>
    <t>8012823452531</t>
  </si>
  <si>
    <t>8012823304793</t>
  </si>
  <si>
    <t>8012823306186</t>
  </si>
  <si>
    <t>8012823308760</t>
  </si>
  <si>
    <t>8012823345345</t>
  </si>
  <si>
    <t>8012823449340</t>
  </si>
  <si>
    <t>8012823451268</t>
  </si>
  <si>
    <t>8012823451695</t>
  </si>
  <si>
    <t>8012823451725</t>
  </si>
  <si>
    <t>8012823449142</t>
  </si>
  <si>
    <t>8012823366821</t>
  </si>
  <si>
    <t>8012823451732</t>
  </si>
  <si>
    <t>8012823349916</t>
  </si>
  <si>
    <t>8012823449272</t>
  </si>
  <si>
    <t>8012823451749</t>
  </si>
  <si>
    <t>8012823408538</t>
  </si>
  <si>
    <t>8012823448527</t>
  </si>
  <si>
    <t>8012823451756</t>
  </si>
  <si>
    <t>8012823451763</t>
  </si>
  <si>
    <t>8012823364407</t>
  </si>
  <si>
    <t>8012823451770</t>
  </si>
  <si>
    <t>8012823432090</t>
  </si>
  <si>
    <t>8012823432038</t>
  </si>
  <si>
    <t>8012823451787</t>
  </si>
  <si>
    <t>8012823452784</t>
  </si>
  <si>
    <t>8012823448695</t>
  </si>
  <si>
    <t>8012823427294</t>
  </si>
  <si>
    <t>8012823398020</t>
  </si>
  <si>
    <t>8012823450834</t>
  </si>
  <si>
    <t>8012823448220</t>
  </si>
  <si>
    <t>8012823407531</t>
  </si>
  <si>
    <t>8012823401768</t>
  </si>
  <si>
    <t>8012823448183</t>
  </si>
  <si>
    <t>8012823447650</t>
  </si>
  <si>
    <t>8012823448213</t>
  </si>
  <si>
    <t>8012823294353</t>
  </si>
  <si>
    <t>8012823447735</t>
  </si>
  <si>
    <t>8012823448510</t>
  </si>
  <si>
    <t>8012823447674</t>
  </si>
  <si>
    <t>8012823448374</t>
  </si>
  <si>
    <t>8012823448176</t>
  </si>
  <si>
    <t>8012823367682</t>
  </si>
  <si>
    <t>8012823359915</t>
  </si>
  <si>
    <t>8012823451794</t>
  </si>
  <si>
    <t>8012823313993</t>
  </si>
  <si>
    <t>8012823449180</t>
  </si>
  <si>
    <t>8012823447544</t>
  </si>
  <si>
    <t>8012823447742</t>
  </si>
  <si>
    <t>8012823452302</t>
  </si>
  <si>
    <t>8012823449296</t>
  </si>
  <si>
    <t>8012823451800</t>
  </si>
  <si>
    <t>8012823448701</t>
  </si>
  <si>
    <t>8012823448534</t>
  </si>
  <si>
    <t>8012823447568</t>
  </si>
  <si>
    <t>8012823400693</t>
  </si>
  <si>
    <t>8012823377766</t>
  </si>
  <si>
    <t>8012823389103</t>
  </si>
  <si>
    <t>8012823400082</t>
  </si>
  <si>
    <t>8012823435855</t>
  </si>
  <si>
    <t>8012823415246</t>
  </si>
  <si>
    <t>8012823449968</t>
  </si>
  <si>
    <t>8012823450063</t>
  </si>
  <si>
    <t>8012823449784</t>
  </si>
  <si>
    <t>8012823449821</t>
  </si>
  <si>
    <t>8012823449920</t>
  </si>
  <si>
    <t>8012823450025</t>
  </si>
  <si>
    <t>8012823449982</t>
  </si>
  <si>
    <t>8012823450049</t>
  </si>
  <si>
    <t>8012823449760</t>
  </si>
  <si>
    <t>8012823449807</t>
  </si>
  <si>
    <t>8012823449913</t>
  </si>
  <si>
    <t>8012823450001</t>
  </si>
  <si>
    <t>8012823449999</t>
  </si>
  <si>
    <t>8012823450056</t>
  </si>
  <si>
    <t>8012823449777</t>
  </si>
  <si>
    <t>8012823449814</t>
  </si>
  <si>
    <t>8012823449944</t>
  </si>
  <si>
    <t>8012823450018</t>
  </si>
  <si>
    <t>8012823449975</t>
  </si>
  <si>
    <t>8012823450070</t>
  </si>
  <si>
    <t>8012823449791</t>
  </si>
  <si>
    <t>8012823449951</t>
  </si>
  <si>
    <t>8012823449937</t>
  </si>
  <si>
    <t>8012823450032</t>
  </si>
  <si>
    <t>8012823450261</t>
  </si>
  <si>
    <t>8012823450308</t>
  </si>
  <si>
    <t>8012823450346</t>
  </si>
  <si>
    <t>8012823450414</t>
  </si>
  <si>
    <t>8012823450247</t>
  </si>
  <si>
    <t>8012823450285</t>
  </si>
  <si>
    <t>8012823450322</t>
  </si>
  <si>
    <t>8012823450377</t>
  </si>
  <si>
    <t>8012823450254</t>
  </si>
  <si>
    <t>8012823450292</t>
  </si>
  <si>
    <t>8012823450339</t>
  </si>
  <si>
    <t>8012823450407</t>
  </si>
  <si>
    <t>8012823449852</t>
  </si>
  <si>
    <t>8012823449890</t>
  </si>
  <si>
    <t>8012823450100</t>
  </si>
  <si>
    <t>8012823450148</t>
  </si>
  <si>
    <t>8012823449838</t>
  </si>
  <si>
    <t>8012823449876</t>
  </si>
  <si>
    <t>8012823450087</t>
  </si>
  <si>
    <t>8012823450124</t>
  </si>
  <si>
    <t>8012823449845</t>
  </si>
  <si>
    <t>8012823449883</t>
  </si>
  <si>
    <t>8012823450094</t>
  </si>
  <si>
    <t>8012823450131</t>
  </si>
  <si>
    <t xml:space="preserve">8012823444215                      </t>
  </si>
  <si>
    <t xml:space="preserve">8012823444505                      </t>
  </si>
  <si>
    <t xml:space="preserve">8012823444529                      </t>
  </si>
  <si>
    <t>8012823445625</t>
  </si>
  <si>
    <t>8012823445632</t>
  </si>
  <si>
    <t>8012823445649</t>
  </si>
  <si>
    <t>8012823445656</t>
  </si>
  <si>
    <t>8012823446738</t>
  </si>
  <si>
    <t>8012823446745</t>
  </si>
  <si>
    <t>8012823451015</t>
  </si>
  <si>
    <t>8012823451039</t>
  </si>
  <si>
    <t>8012823451053</t>
  </si>
  <si>
    <t>8012823451077</t>
  </si>
  <si>
    <t>8012823450490</t>
  </si>
  <si>
    <t>8012823450506</t>
  </si>
  <si>
    <t>8012823450476</t>
  </si>
  <si>
    <t>8012823450483</t>
  </si>
  <si>
    <t>8012823450599</t>
  </si>
  <si>
    <t>8012823450636</t>
  </si>
  <si>
    <t>8012823450643</t>
  </si>
  <si>
    <t>8012823450537</t>
  </si>
  <si>
    <t>8012823450544</t>
  </si>
  <si>
    <t>8012823450513</t>
  </si>
  <si>
    <t>8012823450520</t>
  </si>
  <si>
    <t>8012823450650</t>
  </si>
  <si>
    <t>8012823450667</t>
  </si>
  <si>
    <t>8012823450612</t>
  </si>
  <si>
    <t>8012823450605</t>
  </si>
  <si>
    <t>8012823450582</t>
  </si>
  <si>
    <t>8012823450568</t>
  </si>
  <si>
    <t>8012823450575</t>
  </si>
  <si>
    <t>8012823450674</t>
  </si>
  <si>
    <t>8012823450681</t>
  </si>
  <si>
    <t>8012823450629</t>
  </si>
  <si>
    <t>8012823450827</t>
  </si>
  <si>
    <t>8012823450728</t>
  </si>
  <si>
    <t>8012823450711</t>
  </si>
  <si>
    <t>8012823450735</t>
  </si>
  <si>
    <t>8012823450698</t>
  </si>
  <si>
    <t>8012823450704</t>
  </si>
  <si>
    <t>8012823450742</t>
  </si>
  <si>
    <t>8012823450766</t>
  </si>
  <si>
    <t>8012823450759</t>
  </si>
  <si>
    <t>8012823450773</t>
  </si>
  <si>
    <t>8012823450780</t>
  </si>
  <si>
    <t>8012823450803</t>
  </si>
  <si>
    <t>8012823450797</t>
  </si>
  <si>
    <t>8012823450810</t>
  </si>
  <si>
    <t>8012823437842</t>
  </si>
  <si>
    <t>8012823446868</t>
  </si>
  <si>
    <t>8012823447704</t>
  </si>
  <si>
    <t>8012823449241</t>
  </si>
  <si>
    <t>8012823448206</t>
  </si>
  <si>
    <t>8012823448749</t>
  </si>
  <si>
    <t>8012823448770</t>
  </si>
  <si>
    <t>8012823448787</t>
  </si>
  <si>
    <t>8012823448794</t>
  </si>
  <si>
    <t>8012823448800</t>
  </si>
  <si>
    <t>8012823437927</t>
  </si>
  <si>
    <t>8012823446158</t>
  </si>
  <si>
    <t>8012823446141</t>
  </si>
  <si>
    <t>8012823446172</t>
  </si>
  <si>
    <t>8012823446165</t>
  </si>
  <si>
    <t>8012823422282</t>
  </si>
  <si>
    <t>8012823407364</t>
  </si>
  <si>
    <t>8012823365763</t>
  </si>
  <si>
    <t>8012823365770</t>
  </si>
  <si>
    <t>8012823437767</t>
  </si>
  <si>
    <t>8012823365794</t>
  </si>
  <si>
    <t>8012823365800</t>
  </si>
  <si>
    <t>8012823420349</t>
  </si>
  <si>
    <t>8012823420264</t>
  </si>
  <si>
    <t>8012823420301</t>
  </si>
  <si>
    <t>8012823420325</t>
  </si>
  <si>
    <t>8012823420707</t>
  </si>
  <si>
    <t>8012823420820</t>
  </si>
  <si>
    <t>8012823420622</t>
  </si>
  <si>
    <t>8012823420745</t>
  </si>
  <si>
    <t>8012823420660</t>
  </si>
  <si>
    <t>8012823420783</t>
  </si>
  <si>
    <t>8012823420684</t>
  </si>
  <si>
    <t>8012823420806</t>
  </si>
  <si>
    <t>8012823420981</t>
  </si>
  <si>
    <t>8012823421025</t>
  </si>
  <si>
    <t>8012823436968</t>
  </si>
  <si>
    <t>8012823421063</t>
  </si>
  <si>
    <t>8012823421087</t>
  </si>
  <si>
    <t>8012823446325</t>
  </si>
  <si>
    <t>8012823446349</t>
  </si>
  <si>
    <t>8012823446363</t>
  </si>
  <si>
    <t>8012823446387</t>
  </si>
  <si>
    <t>8012823275871</t>
  </si>
  <si>
    <t>Розетка MasterPLUS с винтовыми клеммами (с зажимной клетью) для реле 34 серии; питание 125В DC; в комплекте пластиковая клипса; серый цвет; опции: LED</t>
  </si>
  <si>
    <t>Электронные шаговые реле Низкий шум; 1 NO 10A; 3 или 4 проводная система; Упаковка с 1 реле</t>
  </si>
  <si>
    <t>Универсальный интерфейс KNX - 2 ВХ. / 2 ВЫХ., установка в монтажной коробке</t>
  </si>
  <si>
    <t>Универсальный интерфейс KNX - 4 ВХ. / 4 ВЫХ., установка в монтажной коробке</t>
  </si>
  <si>
    <t>Интерфейс KNX - USB; монтаж на рейку 35мм; ширина 17.5мм</t>
  </si>
  <si>
    <t>Комнатный термостат; питание 110...230В AС; 1СО 5А; монтаж в настенную коробку; сенсорный экран</t>
  </si>
  <si>
    <t>Интерфейс Yesly - 2 ВХ., питание 230В АС; установка в монтажной коробке</t>
  </si>
  <si>
    <t>Ультратонкое электромеханическое реле; монтаж на печатную плату; 1CO 6A; контакты AgNi; катушка 24В DC (чувствит.); степень защиты RTIII</t>
  </si>
  <si>
    <t>Интерфейсный модуль (сборка 34.51.7.012.0010 + 93.21.0.024), электромеханическое реле с таймером (мультифункциональные: AI,DI,GI,SW); 1CO 6A; контакты AgNi; питание 12В АС/DC; категория защиты IP20; винтовые клеммы; упаковка 1шт</t>
  </si>
  <si>
    <t>Интерфейсный модуль (сборка 34.51.7.024.0010 + 93.21.0.024), электромеханическое реле с таймером (мультифункциональные: AI,DI,GI,SW); 1CO 6A; контакты AgNi; питание 24В АС/DC; категория защиты IP20; винтовые клеммы; упаковка 1шт</t>
  </si>
  <si>
    <t>Интерфейсный модуль (сборка 34.81.7.024.8240 + 93.21.0.024), твердотельное реле с таймером (мультифункциональные: AI,DI,GI,SW); выход 2A (240В АС); питание 24В АС/DC; категория защиты IP20; винтовые клеммы; упаковка 1шт</t>
  </si>
  <si>
    <t>Интерфейсный модуль (сборка 41.81.7.024.9024 + 93.02.0.024), твердотельное реле с таймером (мультифункциональные: AI,DI,GI,SW); выход 6A (24В DС); питание 24В АС/DC; категория защиты IP20; винтовые клеммы; упаковка 1шт</t>
  </si>
  <si>
    <t>Интерфейсный модуль (сборка 41.81.7.012.8240 + 93.02.7.024), твердотельное реле; выход 3A (240В AС); питание 24В DC; категория защиты IP20; винтовые клеммы; упаковка 1шт</t>
  </si>
  <si>
    <t>Интерфейсный модуль (сборка 41.81.7.024.9024 + 93.02.7.024), твердотельное реле; выход 5A (24В DС); питание 24В DC; категория защиты IP20; винтовые клеммы; упаковка 1шт</t>
  </si>
  <si>
    <t>Интерфейсный модуль (сборка 41.81.7.024.9024 + 93.52.7.024), твердотельное реле; выход 5A (24В DС); питание 24В DC; категория защиты IP20; безвинтовые клеммы (пружинный зажим); упаковка 1шт</t>
  </si>
  <si>
    <t>Интерфейсный модуль (сборка 34.51.7.012.0010 + 93.01.0.024), электромеханическое реле; 1CO 6A; контакты AgNi; питание 12В AC/DC; категория защиты IP20; винтовые клеммы; упаковка 1шт</t>
  </si>
  <si>
    <t>Интерфейсный модуль (сборка 34.51.7.060.0010 + 93.01.0.125), электромеханическое реле; 1CO 6A; контакты AgNi; питание 125В AC/DC; категория защиты IP20; винтовые клеммы; упаковка 1шт</t>
  </si>
  <si>
    <t>Интерфейсный модуль (сборка 34.51.7.060.0010 + 93.01.3.125), электромеханическое реле; 1CO 6A; контакты AgNi; питание 125В AC/DC; подавление утечки тока; категория защиты IP20; винтовые клеммы; упаковка 1шт</t>
  </si>
  <si>
    <t>Интерфейсный модуль (сборка 34.51.7.060.0010 + 93.01.3.240), электромеханическое реле; 1CO 6A; контакты AgNi; питание 230-240В AC; подавление утечки тока; категория защиты IP20; винтовые клеммы; упаковка 1шт</t>
  </si>
  <si>
    <t>Интерфейсный модуль (сборка 34.51.7.024.5010 + 93.01.7.024), электромеханическое реле; 1CO 6A; контакты AgNi+Au; питание 24В DC (чувствит.); категория защиты IP20; винтовые клеммы; упаковка 1шт</t>
  </si>
  <si>
    <t>Интерфейсный модуль (сборка 34.51.7.048.0010 + 93.01.7.060), электромеханическое реле; 1CO 6A; контакты AgNi; питание 48В DC (чувствит.); категория защиты IP20; винтовые клеммы; упаковка 1шт</t>
  </si>
  <si>
    <t>Интерфейсный модуль (сборка 34.51.7.060.0010 + 93.01.8.240), электромеханическое реле; 1CO 6A; контакты AgNi; питание 230-240В AC; категория защиты IP20; винтовые клеммы; упаковка 1шт</t>
  </si>
  <si>
    <t>Интерфейсный модуль (сборка 41.52.9.024.0010 + 93.02.0.024), электромеханическое реле; 2CO 8A; контакты AgNi; питание 24В AC/DC; категория защиты IP20; винтовые клеммы; упаковка 1шт</t>
  </si>
  <si>
    <t>Интерфейсный модуль (сборка 41.52.9.110.0010 + 93.02.0.125), электромеханическое реле; 2CO 8A; контакты AgNi; питание 110-125В AC/DC; категория защиты IP20; винтовые клеммы; упаковка 1шт</t>
  </si>
  <si>
    <t>Интерфейсный модуль (сборка 41.52.9.110.0010 + 93.02.0.240), электромеханическое реле; 2CO 8A; контакты AgNi; питание 220В DC; категория защиты IP20; винтовые клеммы; упаковка 1шт</t>
  </si>
  <si>
    <t>Интерфейсный модуль (сборка 41.52.9.012.0010 + 93.02.7.024), электромеханическое реле; 2CO 8A; контакты AgNi; питание 12В DC (чувствит.); категория защиты IP20; винтовые клеммы; упаковка 1шт</t>
  </si>
  <si>
    <t>Интерфейсный модуль (сборка 41.52.9.024.0010 + 93.02.7.024), электромеханическое реле; 2CO 8A; контакты AgNi; питание 24В DC (чувствит.); категория защиты IP20; винтовые клеммы; упаковка 1шт</t>
  </si>
  <si>
    <t>Интерфейсный модуль (сборка 41.52.9.110.0010 + 93.02.8.230), электромеханическое реле; 2CO 8A; контакты AgNi; питание 230-240В AC; категория защиты IP20; винтовые клеммы; упаковка 1шт</t>
  </si>
  <si>
    <t>Интерфейсный модуль (сборка 34.51.7.024.0010 + 93.51.0.024), электромеханическое реле; 1CO 6A; контакты AgNi; питание 24В AC/DC; категория защиты IP20; безвинтовые клеммы (пружинный зажим); упаковка 1шт</t>
  </si>
  <si>
    <t>Интерфейсный модуль (сборка 34.51.7.012.0010 + 93.51.7.024), электромеханическое реле; 1CO 6A; контакты AgNi; питание 12В DC (чувствит.); категория защиты IP20; безвинтовые клеммы (пружинный зажим); упаковка 1шт</t>
  </si>
  <si>
    <t>Интерфейсный модуль (сборка 34.51.7.024.0010 + 93.51.7.024), электромеханическое реле; 1CO 6A; контакты AgNi; питание 24В DC (чувствит.); категория защиты IP20; безвинтовые клеммы (пружинный зажим); упаковка 1шт</t>
  </si>
  <si>
    <t>Интерфейсный модуль (сборка 41.52.9.024.0010 + 93.52.0.024), электромеханическое реле; 2CO 8A; контакты AgNi; питание 24В AC/DC; категория защиты IP20; безвинтовые клеммы (пружинный зажим); упаковка 1шт</t>
  </si>
  <si>
    <t>Интерфейсный модуль (сборка 41.52.9.012.0010 + 93.52.7.024), электромеханическое реле; 2CO 8A; контакты AgNi; питание 12В DC (чувствит.); категория защиты IP20; безвинтовые клеммы (пружинный зажим); упаковка 1шт</t>
  </si>
  <si>
    <t>Интерфейсный модуль (сборка 41.52.9.024.0010 + 93.52.7.024), электромеханическое реле; 2CO 8A; контакты AgNi; питание 24В DC (чувствит.); категория защиты IP20; безвинтовые клеммы (пружинный зажим); упаковка 1шт</t>
  </si>
  <si>
    <t>Интерфейсный модуль (сборка 34.81.7.060.9024 + 93.01.0.125), твердотельное реле; выход 6A (24В DC); питание 110-125В АС/DC; категория защиты IP20; винтовые клеммы; упаковка 1шт</t>
  </si>
  <si>
    <t>Интерфейсный модуль (сборка 34.81.7.060.9024 + 93.01.0.240), твердотельное реле; выход 6A (24В DC); питание 220В DC; категория защиты IP20; винтовые клеммы; упаковка 1шт</t>
  </si>
  <si>
    <t>Интерфейсный модуль (сборка 34.81.7.005.9024 + 93.01.7.024), твердотельное реле; выход 6A (24В DC); питание 6В DC; категория защиты IP20; винтовые клеммы; упаковка 1шт</t>
  </si>
  <si>
    <t>Интерфейсный модуль (сборка 34.81.7.024.8240 + 93.01.7.024), твердотельное реле; выход 2A (240В АC); питание 24В DC; категория защиты IP20; винтовые клеммы; упаковка 1шт</t>
  </si>
  <si>
    <t>Интерфейсный модуль (сборка 34.81.7.024.9024 + 93.01.7.024), твердотельное реле; выход 6A (24В DC); питание 24В DC; категория защиты IP20; винтовые клеммы; упаковка 1шт</t>
  </si>
  <si>
    <t>Интерфейсный модуль (сборка 34.81.7.024.9024 + 93.51.7.024), твердотельное реле; выход 6A (24В DC); питание 24В DC; категория защиты IP20; безвинтовые клеммы (пружинный зажим); упаковка 1шт</t>
  </si>
  <si>
    <t>Миниатюрное универсальное электромеханическое реле; монтаж в розетку; 3CO 10A; контакты AgCdO; катушка 400В АC; степень защиты RTI; опции: нет</t>
  </si>
  <si>
    <t>Миниатюрное силовое электромеханическое реле; монтаж в розетку или наконечники Faston (4.8х0.5мм); 4CO 12A; контакты AgNi; катушка 230В АC; степень защиты RTI; опции: нет; специальная версия для Ж/Д-транспорта</t>
  </si>
  <si>
    <t>Силовое электромеханическое реле; монтаж в розетку или наконечники Faston 187 (4.8х0.5мм); 3NO 16A; контакты AgSnO2; катушка 220В DC; степень защиты RTI; монтажный фланец; опции: нет</t>
  </si>
  <si>
    <t>Силовое электромеханическое реле; монтаж в наконечники Faston 250 (6.3x0.8мм); 2NO 30A; контакты AgCdO; катушка 110В DC; степень защиты RTIII; УХЛ4; монтажный фланец; опции: нет</t>
  </si>
  <si>
    <t>Силовое электромеханическое реле; монтаж в наконечники Faston 250 (6.3x0.8мм); 2NO 30A; контакты AgCdO (зазор ≥ 1.5мм); катушка 110В DC; степень защиты RTII; УХЛ4; монтажный фланец; опции: нет</t>
  </si>
  <si>
    <t>Силовое электромеханическое реле; монтаж в наконечники Faston 250 (6.3x0.8мм); 2NO 30A; контакты AgCdO (зазор ≥ 1.5мм); катушка 110В DC; степень защиты RTIII; УХЛ4; монтажный фланец; опции: нет</t>
  </si>
  <si>
    <t>Силовое электромеханическое реле; монтаж на печатную плату; 2NO 100A; контакты AgSnO2 (зазор ≥ 3,6мм); катушка 12В DC; степень защиты RTII; опции: нет</t>
  </si>
  <si>
    <t>Силовое электромеханическое реле; монтаж на печатную плату; 2NO 100A; контакты AgSnO2 (зазор ≥ 3,6мм); катушка 24В DC; степень защиты RTII; опции: нет</t>
  </si>
  <si>
    <t>Силовое электромеханическое реле; монтаж на печатную плату; 2NO 100A + 1NC 3А; контакты AgSnO2 (зазор ≥ 3,6мм); катушка 12В DC; степень защиты RTII; опции: нет</t>
  </si>
  <si>
    <t>Силовое электромеханическое реле; монтаж на печатную плату; 2NO 100A + 1NC 3А; контакты AgSnO2 (зазор ≥ 3,6мм); катушка 24В DC; степень защиты RTII; опции: нет</t>
  </si>
  <si>
    <t>Силовое электромеханическое реле; монтаж на печатную плату; 4NO 40A; контакты AgSnO2 (зазор ≥ 3,6мм); катушка 12В DC; степень защиты RTII; опции: нет</t>
  </si>
  <si>
    <t>Силовое электромеханическое реле; монтаж на печатную плату; 4NO 40A; контакты AgSnO2 (зазор ≥ 3,6мм); катушка 24В DC; степень защиты RTII; опции: нет</t>
  </si>
  <si>
    <t>Силовое электромеханическое реле; монтаж на печатную плату; 4NO 40A + 1NC 3A; контакты AgSnO2 (зазор ≥ 3,6мм); катушка 12В DC; степень защиты RTII; опции: нет</t>
  </si>
  <si>
    <t>Силовое электромеханическое реле; монтаж на печатную плату; 4NO 40A + 1NC 3A; контакты AgSnO2 (зазор ≥ 3,6мм); катушка 24В DC; степень защиты RTII; опции: нет</t>
  </si>
  <si>
    <t>Силовое электромеханическое реле; монтаж на печатную плату; 4NO 32A; контакты AgSnO2 (зазор ≥ 3,6мм); катушка 12В DC; степень защиты RTII; опции: нет</t>
  </si>
  <si>
    <t>Силовое электромеханическое реле; монтаж на печатную плату; 4NO 32A; контакты AgSnO2 (зазор ≥ 3,6мм); катушка 24В DC; степень защиты RTII; опции: нет</t>
  </si>
  <si>
    <t>Силовое электромеханическое реле; монтаж на печатную плату; 4NO 32A +1NC 3A; контакты AgSnO2 (зазор ≥ 3,6мм); катушка 12В DC; степень защиты RTII; опции: нет</t>
  </si>
  <si>
    <t>Силовое электромеханическое реле; монтаж на печатную плату; 4NO 32A +1NC 3A; контакты AgSnO2 (зазор ≥ 3,6мм); катушка 24В DC; степень защиты RTII; опции: нет</t>
  </si>
  <si>
    <t>Розетка с винтовыми клеммами (с зажимной клетью) для реле 60.12, таймера 88.12; Varitec; в комплекте металлическая клипса</t>
  </si>
  <si>
    <t>Розетка с винтовыми клеммами (с зажимной клетью) для реле 60.13, таймера 88.02; Varitec; в комплекте металлическая клипса</t>
  </si>
  <si>
    <t xml:space="preserve">Розетка для монтажа на плате для 34.51, 34.81; в комплекте пластиковая клипса; черный цвет </t>
  </si>
  <si>
    <t>Розетка MasterBASIC с безвинтовыми клеммами Push-in для реле 34 серии; питание 230-240В AC; в комплекте пластиковая клипса; серый цвет; опции: LED</t>
  </si>
  <si>
    <t>Розетка MasterPLUS с безвинтовыми клеммами Push-in для реле 34 серии; питание 125В DC; в комплекте пластиковая клипса; серый цвет; опции: LED</t>
  </si>
  <si>
    <t>Розетка с винтовыми клеммами (с зажимной клетью) для реле 55.32, таймера 85.02; применяются модули 86.00, 99.02; в комплекте металлическая клипса 094.71; версия: серый цвет</t>
  </si>
  <si>
    <t>Розетка с винтовыми клеммами (с зажимной клетью) для реле 55.33, таймера 85.03; применяются модули 86.00, 99.02; в комплекте металлическая клипса 094.71; версия: серый цвет</t>
  </si>
  <si>
    <t>Источник питания для BLISS2; вход 110-230В АС; выход 3,3В DC. IP20.</t>
  </si>
  <si>
    <t>Источник питания для BLISS2; вход 110-230В АС; выход 5В DC. IP20.</t>
  </si>
  <si>
    <t>Реле времени механическое суточное; монтаж на рейку 35мм; 1СO 16A; питание 230В АC; ширина 35.8мм. IP20.</t>
  </si>
  <si>
    <t>Реле времени механическое суточное; монтаж на рейку 35мм; 1СO 16A; питание 230В АC; ширина 35.8мм. IP20.; упаковка 1шт.</t>
  </si>
  <si>
    <t>Реле времени механическое суточное; монтаж на рейку 35мм; 1NO 16A; питание 230В АC; ширина 17.6мм; резервн.источник питания. IP20.</t>
  </si>
  <si>
    <t>Реле времени механическое суточное; монтаж на рейку 35мм; 1NO 16A; питание 230В АC; ширина 17.6мм; резервн.источник питания. IP20.; упаковка 1шт.</t>
  </si>
  <si>
    <t>Реле времени механическое суточное; монтаж на рейку 35мм; 1NO 16A; питание 230В АC; ширина 17.6мм; без резервн.источника питания. IP20.</t>
  </si>
  <si>
    <t>Реле времени механическое суточное; монтаж на рейку 35мм; 1NO 16A; питание 230В АC; ширина 17.6мм; без резервн.источника питания. IP20.; упаковка 1шт.</t>
  </si>
  <si>
    <t>Реле времени цифровое недельное; монтаж на рейку 35мм; 1СO 16A; питание 24В АC/DC; ширина 35.8мм. IP20.</t>
  </si>
  <si>
    <t>Реле времени цифровое недельное; монтаж на рейку 35мм; 1СO 16A; питание 24В АC/DC; ширина 35.8мм. IP20.; упаковка 1шт.</t>
  </si>
  <si>
    <t>Реле времени цифровое недельное; монтаж на рейку 35мм; 1СO 16A; питание 230В АC; ширина 35.8мм. IP20.</t>
  </si>
  <si>
    <t>Реле времени цифровое недельное; монтаж на рейку 35мм; 1СO 16A; питание 230В АC; ширина 35.8мм. IP20.; упаковка 1шт.</t>
  </si>
  <si>
    <t>Реле времени цифровое недельное; монтаж на рейку 35мм; 2СO 16A; питание 24В АC/DC; ширина 35.8мм. IP20.</t>
  </si>
  <si>
    <t>Реле времени цифровое недельное; монтаж на рейку 35мм; 2СO 16A; питание 24В АC/DC; ширина 35.8мм. IP20.; упаковка 1шт.</t>
  </si>
  <si>
    <t>Реле времени цифровое недельное; монтаж на рейку 35мм; 2СO 16A; питание 230В АC; ширина 35.8мм. IP20.</t>
  </si>
  <si>
    <t>Реле времени цифровое недельное; монтаж на рейку 35мм; 2СO 16A; питание 230В АC; ширина 35.8мм. IP20.; упаковка 1шт.</t>
  </si>
  <si>
    <t>Реле времени механическое суточное; монтаж на панель; 1СO 16A; питание 120...230В АC; резервн.источник питания. IP20.</t>
  </si>
  <si>
    <t>Реле времени механическое суточное; монтаж на панель; 1СO 16A; питание 120...230В АC; резервн.источник питания. IP20.; упаковка 1шт.</t>
  </si>
  <si>
    <t>Реле времени механическое недельное; монтаж на панель; 1СO 16A; питание 120...230В АC; резервн.источник питания. IP20.</t>
  </si>
  <si>
    <t>Реле времени механическое недельное; монтаж на панель; 1СO 16A; питание 120...230В АC; резервн.источник питания. IP20.; упаковка 1шт.</t>
  </si>
  <si>
    <t>Реле времени цифровое суточное/недельное; монтаж на рейку 35мм; 1СO 16A; питание 110…230B AC/DC; ширина 35мм. IP20.</t>
  </si>
  <si>
    <t>Реле времени цифровое суточное/недельное; монтаж на рейку 35мм; 1СO 16A; питание 110…230B AC/DC; ширина 35мм. IP20.; упаковка 1шт.</t>
  </si>
  <si>
    <t>Реле времени цифровое недельное; монтаж на рейку 35мм; 1СO 16A; питание 24B AC/DC; NFC; ширина 35мм. IP20.</t>
  </si>
  <si>
    <t>Реле времени цифровое недельное; монтаж на рейку 35мм; 1СO 16A; питание 24B AC/DC; NFC; ширина 35мм. IP20.; упаковка 1шт.</t>
  </si>
  <si>
    <t>Реле времени цифровое недельное; монтаж на рейку 35мм; 1СO 16A; питание 110…230B AC/DC; NFC; ширина 35мм. IP20.</t>
  </si>
  <si>
    <t>Реле времени цифровое недельное; монтаж на рейку 35мм; 1СO 16A; питание 110…230B AC/DC; NFC; ширина 35мм. IP20.; упаковка 1шт.</t>
  </si>
  <si>
    <t>Реле времени цифровое недельное; монтаж на рейку 35мм; 2СO 16A; питание 110…230B AC/DC; NFC; ширина 35мм. IP20.</t>
  </si>
  <si>
    <t>Реле времени цифровое недельное; монтаж на рейку 35мм; 2СO 16A; питание 110…230B AC/DC; NFC; ширина 35мм. IP20.; упаковка 1шт.</t>
  </si>
  <si>
    <t>Реле времени цифровое недельное; программируется ПК (012.00); монтаж на рейку 35мм; 1СO 16A; питание 24В АC/DC; ширина 17.8мм. IP20.</t>
  </si>
  <si>
    <t>Реле времени цифровое недельное; программируется ПК (012.00); монтаж на рейку 35мм; 1СO 16A; питание 24В АC/DC; ширина 17.8мм. IP20.; упаковка 1шт.</t>
  </si>
  <si>
    <t>Реле времени цифровое недельное; программируется ПК (012.00); монтаж на рейку 35мм; 1СO 16A; питание 230В АC; ширина 17.8мм. IP20.</t>
  </si>
  <si>
    <t>Реле времени цифровое недельное; программируется ПК (012.00); монтаж на рейку 35мм; 1СO 16A; питание 230В АC; ширина 17.8мм. IP20.; упаковка 1шт.</t>
  </si>
  <si>
    <t>Реле времени цифровое ASTRO; монтаж на рейку 35мм; 1СO 16A; питание 110…230B AC/DC; ширина 35мм. IP20.</t>
  </si>
  <si>
    <t>Реле времени цифровое ASTRO; монтаж на рейку 35мм; 1СO 16A; питание 110…230B AC/DC; ширина 35мм. IP20.; упаковка 1шт.</t>
  </si>
  <si>
    <t>Реле времени цифровое ASTRO; монтаж на рейку 35мм; 1СO 16A; питание 230В АC; ширина 35.8мм. IP20.</t>
  </si>
  <si>
    <t>Реле времени цифровое ASTRO; монтаж на рейку 35мм; 1СO 16A; питание 230В АC; ширина 35.8мм. IP20.; упаковка 1шт.</t>
  </si>
  <si>
    <t>Реле времени цифровое ASTRO; программируется ПК (012.90); монтаж на рейку 35мм; 1СO 16A; питание 230В АC; ширина 35.8мм. IP20.</t>
  </si>
  <si>
    <t>Реле времени цифровое ASTRO; программируется ПК (012.90); монтаж на рейку 35мм; 1СO 16A; питание 230В АC; ширина 35.8мм. IP20.; упаковка 1шт.</t>
  </si>
  <si>
    <t>Реле времени цифровое ASTRO; монтаж на рейку 35мм; 2СO 16A; питание 230В АC; ширина 35.8мм. IP20.</t>
  </si>
  <si>
    <t>Реле времени цифровое ASTRO; монтаж на рейку 35мм; 2СO 16A; питание 230В АC; ширина 35.8мм. IP20.; упаковка 1шт.</t>
  </si>
  <si>
    <t>Реле времени цифровое ASTRO; программируется ПК (012.90); монтаж на рейку 35мм; 2СO 16A; питание 230В АC; ширина 35.8мм. IP20.</t>
  </si>
  <si>
    <t>Реле времени цифровое ASTRO; программируется ПК (012.90); монтаж на рейку 35мм; 2СO 16A; питание 230В АC; ширина 35.8мм. IP20.; упаковка 1шт.</t>
  </si>
  <si>
    <t>Реле времени цифровое недельное ASTRO; монтаж на рейку 35мм; 1СO 16A; питание 110…230B AC/DC; NFC; ширина 35мм. IP20.</t>
  </si>
  <si>
    <t>Реле времени цифровое недельное ASTRO; монтаж на рейку 35мм; 1СO 16A; питание 110…230B AC/DC; NFC; ширина 35мм. IP20.; упаковка 1шт.</t>
  </si>
  <si>
    <t>Реле времени цифровое недельное; монтаж на рейку 35мм; 2СO 16A; питание 24B AC/DC; NFC; ширина 35мм. IP20.</t>
  </si>
  <si>
    <t>Реле времени цифровое недельное; монтаж на рейку 35мм; 2СO 16A; питание 24B AC/DC; NFC; ширина 35мм. IP20.; упаковка 1шт.</t>
  </si>
  <si>
    <t>Реле времени цифровое недельное ASTRO; монтаж на рейку 35мм; 2СO 16A; питание 110…230B AC/DC; NFC; ширина 35мм. IP20.</t>
  </si>
  <si>
    <t>Реле времени цифровое недельное ASTRO; монтаж на рейку 35мм; 2СO 16A; питание 110…230B AC/DC; NFC; ширина 35мм. IP20.; упаковка 1шт.</t>
  </si>
  <si>
    <t>Реле времени цифровое недельное ASTRO; монтаж на рейку 35мм; 1 Аналоговый выход 0-10В/ШИМ - Вкл(%значение)/Astro ВКЛ/Astro ВЫКЛ; питание 230B AC; NFC; ширина 35мм. IP20.</t>
  </si>
  <si>
    <t>Реле времени цифровое недельное ASTRO; монтаж на рейку 35мм; 1 Аналоговый выход 0-10В/ШИМ - Вкл(%значение)/Astro ВКЛ/Astro ВЫКЛ; питание 230B AC; NFC; ширина 35мм. IP20.; упаковка 1шт.</t>
  </si>
  <si>
    <t>Реле времени цифровое годовое ASTRO; монтаж на рейку 35мм; 2СO 16A; питание 110…230B AC/DC; NFC; ширина 35мм. IP20.</t>
  </si>
  <si>
    <t>Модульное электронные шаговое/моностабильное реле; 1NO 16A; питание 12В АC/DC; ширина 35мм. IP20.</t>
  </si>
  <si>
    <t>Модульное электронные шаговое/моностабильное реле; 1NO 16A; питание 12В АC/DC; ширина 35мм. IP20.; упаковка 1шт.</t>
  </si>
  <si>
    <t>Модульное электронные шаговое/моностабильное реле; 1NO 16A; питание 24В АC/DC; ширина 35мм. IP20.</t>
  </si>
  <si>
    <t>Модульное электронные шаговое/моностабильное реле; 1NO 16A; питание 24В АC/DC; ширина 35мм. IP20.; упаковка 1шт.</t>
  </si>
  <si>
    <t>Модульное электронные шаговое/моностабильное реле; 1NO 16A; питание 24В АC/DC; ширина 35мм. IP20.; специальная версия для Ж/Д-транспорта</t>
  </si>
  <si>
    <t>Модульное электронные шаговое/моностабильное реле; 1NO 16A; питание 125В АC; ширина 35мм. IP20.</t>
  </si>
  <si>
    <t>Модульное электронные шаговое/моностабильное реле; 1NO 16A; питание 125В АC; ширина 35мм. IP20.; упаковка 1шт.</t>
  </si>
  <si>
    <t>Модульное электронные шаговое/моностабильное реле; 1NO 16A; питание 230В АC; ширина 35мм. IP20.</t>
  </si>
  <si>
    <t>Модульное электронные шаговое/моностабильное реле; 1NO 16A; питание 230В АC; ширина 35мм. IP20.; упаковка 1шт.</t>
  </si>
  <si>
    <t>Модульное электронные вызывное реле со сбросом; 1СO 12A; питание 230В АC; ширина 17.5мм. IP20.</t>
  </si>
  <si>
    <t>Модульное электронные вызывное реле со сбросом; 1СO 12A; питание 230В АC; ширина 17.5мм. IP20.; упаковка 1шт.</t>
  </si>
  <si>
    <t>Модульное электронные вызывное реле со сбросом; 1СO+1NO 8A; питание 12В АC/DC; ширина 17.5мм. IP20.</t>
  </si>
  <si>
    <t>Модульное электронные вызывное реле со сбросом; 1СO+1NO 8A; питание 12В АC/DC; ширина 17.5мм. IP20.; упаковка 1шт.</t>
  </si>
  <si>
    <t>Модульное электронные вызывное реле со сбросом; 1СO+1NO 8A; питание 24В АC/DC; ширина 17.5мм. IP20.</t>
  </si>
  <si>
    <t>Модульное электронные вызывное реле со сбросом; 1СO+1NO 8A; питание 24В АC/DC; ширина 17.5мм. IP20.; упаковка 1шт.</t>
  </si>
  <si>
    <t>Промежуточное моностабильное реле; 1NO 12A; питание 12В АC; монтаж в коробке. IP20.</t>
  </si>
  <si>
    <t>Промежуточное моностабильное реле; 1NO 12A; питание 12В АC; монтаж в коробке. IP20.; упаковка 1шт.</t>
  </si>
  <si>
    <t>Промежуточное моностабильное реле; 1NO 12A; питание 230В АC; монтаж в коробке. IP20.</t>
  </si>
  <si>
    <t>Промежуточное моностабильное реле; 1NO 12A; питание 230В АC; монтаж в коробке. IP20.; упаковка 1шт.</t>
  </si>
  <si>
    <t>Промежуточное моностабильное реле; 1NO 12A; питание 24В DC; монтаж в коробке. IP20.</t>
  </si>
  <si>
    <t>Промежуточное моностабильное реле; 1NO 12A; питание 24В DC; монтаж в коробке. IP20.; упаковка 1шт.</t>
  </si>
  <si>
    <t>Модульное мультифункциональное электронные шаговое/моностабильное реле со сбросом; 1NO 16A; питание 24В АC/DC; ширина 17.5мм. IP20.</t>
  </si>
  <si>
    <t>Модульное мультифункциональное электронные шаговое/моностабильное реле со сбросом; 1NO 16A; питание 24В АC/DC; ширина 17.5мм. IP20.; упаковка 1шт.</t>
  </si>
  <si>
    <t>Модульное мультифункциональное электронные шаговое/моностабильное реле со сбросом; 1NO 16A; питание 230В АC; ширина 17.5мм. IP20.</t>
  </si>
  <si>
    <t>Модульное мультифункциональное электронные шаговое/моностабильное реле со сбросом; 1NO 16A; питание 230В АC; ширина 17.5мм. IP20.; упаковка 1шт.</t>
  </si>
  <si>
    <t>Модульное электронные шаговое реле; 1NO 16A; питание 230В АC; ширина 17.5мм. IP20.</t>
  </si>
  <si>
    <t>Модульное электронные шаговое реле; 1NO 16A; питание 230В АC; ширина 17.5мм. IP20.; упаковка 1шт.</t>
  </si>
  <si>
    <t>Электронные шаговое реле; 1NO 10A; питание 230В АC; монтаж в коробке. IP20.</t>
  </si>
  <si>
    <t>Электронные шаговое реле; 1NO 10A; питание 230В АC; монтаж в коробке. IP20.; упаковка 1шт.</t>
  </si>
  <si>
    <t>Модульный электронный лестничный таймер мультифункциональный; 1NO 16A; 3- или 4-проводная схема; питание 230В АC; ширина 17.5мм. IP20.</t>
  </si>
  <si>
    <t>Модульный электронный лестничный таймер мультифункциональный; 1NO 16A; 3- или 4-проводная схема; питание 230В АC; ширина 17.5мм. IP20.; упаковка 1шт.</t>
  </si>
  <si>
    <t>Модульный электронный лестничный таймер мультифункциональный; 1NO 16A (контакт без потенциала); 3- или 4-проводная схема; питание 230В АC; ширина 17.5мм. IP20.</t>
  </si>
  <si>
    <t>Модульный электронный лестничный таймер мультифункциональный; 1NO 16A (контакт без потенциала); 3- или 4-проводная схема; питание 230В АC; ширина 17.5мм. IP20.; упаковка 1шт.</t>
  </si>
  <si>
    <t>Модульный электронный лестничный таймер мультифункциональный; 1NO 16A; 3- или 4-проводная схема; питание 230В АC; ширина 17.5мм. IP20.; безвинтовые клеммы Push-in</t>
  </si>
  <si>
    <t>Модульный электронный лестничный таймер мультифункциональный; 1NO 16A; 3- или 4-проводная схема; питание 230В АC; ширина 17.5мм. IP20.; безвинтовые клеммы Push-in, Упаковка 1 шт.</t>
  </si>
  <si>
    <t>Модульный электронный лестничный таймер 1-функциональный; 1NO 16A; 3- или 4-проводная схема; питание 230В АC; ширина 17.5мм. IP20.</t>
  </si>
  <si>
    <t>Модульный электронный лестничный таймер 1-функциональный; 1NO 16A; 3- или 4-проводная схема; питание 230В АC; ширина 17.5мм. IP20.; упаковка 1шт.</t>
  </si>
  <si>
    <t>Модульный электронный лестничный таймер 1-функциональный; 1NO 16A; 3-проводная схема; питание 230В АC; ширина 17.5мм. IP20.</t>
  </si>
  <si>
    <t>Модульный электронный лестничный таймер 1-функциональный; 1NO 16A; 3-проводная схема; питание 230В АC; ширина 17.5мм. IP20.; упаковка 1шт.</t>
  </si>
  <si>
    <t>Модульный ведущий электронный диммер (Master); 4 функции; сигнал 0-10В; подключение до 32 ведомых диммеров (Slave); управление до 15 кнопок с подсветкой; питание 230В АC (50Гц). IP20.</t>
  </si>
  <si>
    <t>Модульный ведущий электронный диммер (Master); 4 функции; сигнал 0-10В; подключение до 32 ведомых диммеров (Slave); управление до 15 кнопок с подсветкой; питание 230В АC (50Гц). IP20.; упаковка 1 шт.</t>
  </si>
  <si>
    <t>Модульный ведомый электронный диммер (Slave); управление сигналом 0-10В от ведущего диммера (Master); разные типы ламп, до 400Вт; питание 230В АC (50Гц). IP20.</t>
  </si>
  <si>
    <t>Модульный ведомый электронный диммер (Slave); управление сигналом 0-10В от ведущего диммера (Master); разные типы ламп, до 400Вт; питание 230В АC (50Гц). IP20.; упаковка 1 шт.</t>
  </si>
  <si>
    <t>Электронный диммер; 200Вт; питание 120В АC; монтаж в коробке. IP20.; BLE- Yesly</t>
  </si>
  <si>
    <t>Электронный диммер; LED 200Вт; питание 120В АC; монтаж в коробке. IP20.</t>
  </si>
  <si>
    <t>Электронный диммер; 300Вт; питание 230В АC; монтаж в коробке. IP20.; BLE- Yesly</t>
  </si>
  <si>
    <t>Электронный диммер; 300Вт; питание 230В АC; монтаж в коробке. IP20.; BLE- Yesly; упаковка 1шт.</t>
  </si>
  <si>
    <t>Электронный диммер; для ленты LED, ШИМ 8А; питание 12...24В DC; монтаж в коробке. IP20.; BLE- Yesly</t>
  </si>
  <si>
    <t>Электронный диммер; 400Вт; ступенчатое диммирование; питание 230В АC; монтаж в коробке. IP20.</t>
  </si>
  <si>
    <t>Электронный диммер; 400Вт; ступенчатое диммирование; питание 230В АC; монтаж в коробке. IP20.; упаковка 1шт.</t>
  </si>
  <si>
    <t>Электронный диммер; 400Вт; плавное диммирование; питание 230В АC; монтаж в коробке. IP20.</t>
  </si>
  <si>
    <t>Электронный диммер; 400Вт; плавное диммирование; питание 230В АC; монтаж в коробке. IP20.; упаковка 1шт.</t>
  </si>
  <si>
    <t>Электронный диммер; 400Вт; ступенчатое диммирование; питание 230В АC (60Гц); монтаж в коробке. IP20.</t>
  </si>
  <si>
    <t>Электронный диммер; 400Вт; ступенчатое диммирование; питание 230В АC (60Гц); монтаж в коробке. IP20.; упаковка 1шт.</t>
  </si>
  <si>
    <t>Модульный электронный диммер для люминесцентных и светодиодных ламп; 500Вт; плавное диммирование; питание 230В АC; ширина 17.5мм. IP20.</t>
  </si>
  <si>
    <t>Модульный электронный диммер для люминесцентных и светодиодных ламп; 500Вт; плавное диммирование; питание 230В АC; ширина 17.5мм. IP20.; упаковка 1шт.</t>
  </si>
  <si>
    <t>Электронный диммер для светодиодных ламп; 50Вт; плавное диммирование; питание 230В АC; монтаж в коробке. IP20.</t>
  </si>
  <si>
    <t>Модуль управления Авто-Вкл-Выкл; 1CO 10A; питание 24В АC/DC; монтаж на рейку 35мм; ширина 11.2мм. IP20.</t>
  </si>
  <si>
    <t>Модуль управления Авто-Вкл-Выкл; 1CO 10A; питание 24В АC/DC; монтаж на рейку 35мм; ширина 11.2мм. IP20.; упаковка 1шт.</t>
  </si>
  <si>
    <t>Модуль управления Авто-Вкл-Выкл; 1CO 5A; питание 24В АC/DC; монтаж на рейку 35мм; ширина 17.5мм. IP20.</t>
  </si>
  <si>
    <t>Модуль управления Авто-Вкл-Выкл; 1CO 5A; питание 24В АC/DC; монтаж на рейку 35мм; ширина 17.5мм. IP20.; упаковка 1шт.</t>
  </si>
  <si>
    <t>Модуль управления Авто-1скор.-2скор.-Выкл; 2NO 5A; питание 24В АC/DC; монтаж на рейку 35мм; ширина 35мм. IP20.</t>
  </si>
  <si>
    <t>Модуль управления Авто-1скор.-2скор.-Выкл; 2NO 5A; питание 24В АC/DC; монтаж на рейку 35мм; ширина 35мм. IP20.; упаковка 1шт.</t>
  </si>
  <si>
    <t>Модуль управления, аналоговый сигнал 0…10В DC; питание 24В АC/DC; монтаж на рейку 35мм; ширина 17.5мм. IP20.</t>
  </si>
  <si>
    <t>Модуль управления, аналоговый сигнал 0…10В DC; питание 24В АC/DC; монтаж на рейку 35мм; ширина 17.5мм. IP20.; упаковка 1шт.</t>
  </si>
  <si>
    <t>Модульное силовое моностабильное реле; 1СO 16A; контакты AgSnO2; питание 12В DC; ширина 17.5мм. IP20.</t>
  </si>
  <si>
    <t>Модульное силовое моностабильное реле; 1СO 16A; контакты AgSnO2; питание 12В DC; ширина 17.5мм. IP20.; упаковка 1шт.</t>
  </si>
  <si>
    <t>Модульное силовое моностабильное реле; 1СO 16A; контакты AgSnO2; питание 24В DC; ширина 17.5мм. IP20.</t>
  </si>
  <si>
    <t>Модульное силовое моностабильное реле; 1СO 16A; контакты AgSnO2; питание 24В DC; ширина 17.5мм. IP20.; упаковка 1шт.</t>
  </si>
  <si>
    <t>Аварийные светильники LED LUMOS; установка в монтажной коробке; электропитание 110…230В АC; цвет белый. IP20.</t>
  </si>
  <si>
    <t>Аварийные светильники LED LUMOS; установка в монтажной коробке; электропитание 110…230В АC; цвет белый. IP20.; упаковка 1 шт.</t>
  </si>
  <si>
    <t>Аварийные светильники LED LUMOS; установка в монтажной коробке; электропитание 110…230В АC; цвет антрацит. IP20.</t>
  </si>
  <si>
    <t>Аварийные светильники LED LUMOS; установка в монтажной коробке; электропитание 110…230В АC; цвет антрацит. IP20.; упаковка 1 шт.</t>
  </si>
  <si>
    <t>Модульный шлюз GATEWAY SMART HOME WiFi/BLE для YESLY и Bliss2; ширина 35мм. IP20.</t>
  </si>
  <si>
    <t>Модульное электромеханическое шаговое реле; 1NO 16А, 2 состояния; контакты AgNi; питание 8В АC; ширина 17.5мм. IP20.</t>
  </si>
  <si>
    <t>Модульное электромеханическое шаговое реле; 1NO 16А, 2 состояния; контакты AgNi; питание 8В АC; ширина 17.5мм. IP20.; упаковка 1шт.</t>
  </si>
  <si>
    <t>Модульное электромеханическое шаговое реле; 1NO 16А, 2 состояния; контакты AgSnO2; питание 8В АC; ширина 17.5мм. IP20.</t>
  </si>
  <si>
    <t>Модульное электромеханическое шаговое реле; 1NO 16А, 2 состояния; контакты AgSnO2; питание 8В АC; ширина 17.5мм. IP20.; упаковка 1шт.</t>
  </si>
  <si>
    <t>Модульное электромеханическое шаговое реле; 1NO 16А, 2 состояния; контакты AgNi; питание 12В АC; ширина 17.5мм. IP20.</t>
  </si>
  <si>
    <t>Модульное электромеханическое шаговое реле; 1NO 16А, 2 состояния; контакты AgNi; питание 12В АC; ширина 17.5мм. IP20.; упаковка 1шт.</t>
  </si>
  <si>
    <t>Модульное электромеханическое шаговое реле; 1NO 16А, 2 состояния; контакты AgSnO2; питание 12В АC; ширина 17.5мм. IP20.</t>
  </si>
  <si>
    <t>Модульное электромеханическое шаговое реле; 1NO 16А, 2 состояния; контакты AgSnO2; питание 12В АC; ширина 17.5мм. IP20.; упаковка 1шт.</t>
  </si>
  <si>
    <t>Модульное электромеханическое шаговое реле; 1NO 16А, 2 состояния; контакты AgNi; питание 24В АC; ширина 17.5мм. IP20.</t>
  </si>
  <si>
    <t>Модульное электромеханическое шаговое реле; 1NO 16А, 2 состояния; контакты AgNi; питание 24В АC; ширина 17.5мм. IP20.; упаковка 1шт.</t>
  </si>
  <si>
    <t>Модульное электромеханическое шаговое реле; 1NO 16А, 2 состояния; контакты AgSnO2; питание 24В АC; ширина 17.5мм. IP20.</t>
  </si>
  <si>
    <t>Модульное электромеханическое шаговое реле; 1NO 16А, 2 состояния; контакты AgSnO2; питание 24В АC; ширина 17.5мм. IP20.; упаковка 1шт.</t>
  </si>
  <si>
    <t>Модульное электромеханическое шаговое реле; 1NO 16А, 2 состояния; контакты AgNi; питание 48В АC; ширина 17.5мм. IP20.</t>
  </si>
  <si>
    <t>Модульное электромеханическое шаговое реле; 1NO 16А, 2 состояния; контакты AgNi; питание 48В АC; ширина 17.5мм. IP20.; упаковка 1шт.</t>
  </si>
  <si>
    <t>Модульное электромеханическое шаговое реле; 1NO 16А, 2 состояния; контакты AgSnO2; питание 48В АC; ширина 17.5мм. IP20.</t>
  </si>
  <si>
    <t>Модульное электромеханическое шаговое реле; 1NO 16А, 2 состояния; контакты AgSnO2; питание 48В АC; ширина 17.5мм. IP20.; упаковка 1шт.</t>
  </si>
  <si>
    <t>Модульное электромеханическое шаговое реле; 1NO 16А, 2 состояния; контакты AgNi; питание 110В АC; ширина 17.5мм. IP20.</t>
  </si>
  <si>
    <t>Модульное электромеханическое шаговое реле; 1NO 16А, 2 состояния; контакты AgNi; питание 110В АC; ширина 17.5мм. IP20.; упаковка 1шт.</t>
  </si>
  <si>
    <t>Модульное электромеханическое шаговое реле; 1NO 16А, 2 состояния; контакты AgSnO2; питание 110В АC; ширина 17.5мм. IP20.</t>
  </si>
  <si>
    <t>Модульное электромеханическое шаговое реле; 1NO 16А, 2 состояния; контакты AgSnO2; питание 110В АC; ширина 17.5мм. IP20.; упаковка 1шт.</t>
  </si>
  <si>
    <t>Модульное электромеханическое шаговое реле; 1NO 16А, 2 состояния; контакты AgNi; питание 120В АC; ширина 17.5мм. IP20.</t>
  </si>
  <si>
    <t>Модульное электромеханическое шаговое реле; 1NO 16А, 2 состояния; контакты AgNi; питание 120В АC; ширина 17.5мм. IP20.; упаковка 1шт.</t>
  </si>
  <si>
    <t>Модульное электромеханическое шаговое реле; 1NO 16А, 2 состояния; контакты AgSnO2; питание 120В АC; ширина 17.5мм. IP20.</t>
  </si>
  <si>
    <t>Модульное электромеханическое шаговое реле; 1NO 16А, 2 состояния; контакты AgSnO2; питание 120В АC; ширина 17.5мм. IP20.; упаковка 1шт.</t>
  </si>
  <si>
    <t>Модульное электромеханическое шаговое реле; 1NO 16А, 2 состояния; контакты AgNi; питание 125В АC; ширина 17.5мм. IP20.</t>
  </si>
  <si>
    <t>Модульное электромеханическое шаговое реле; 1NO 16А, 2 состояния; контакты AgNi; питание 125В АC; ширина 17.5мм. IP20.; упаковка 1шт.</t>
  </si>
  <si>
    <t>Модульное электромеханическое шаговое реле; 1NO 16А, 2 состояния; контакты AgNi; питание 230В АC; ширина 17.5мм. IP20.</t>
  </si>
  <si>
    <t>Модульное электромеханическое шаговое реле; 1NO 16А, 2 состояния; контакты AgNi; питание 230В АC; ширина 17.5мм. IP20.; упаковка 1шт.</t>
  </si>
  <si>
    <t>Модульное электромеханическое шаговое реле; 1NO 16А, 2 состояния; контакты AgSnO2; питание 230В АC; ширина 17.5мм. IP20.</t>
  </si>
  <si>
    <t>Модульное электромеханическое шаговое реле; 1NO 16А, 2 состояния; контакты AgSnO2; питание 230В АC; ширина 17.5мм. IP20.; упаковка 1шт.</t>
  </si>
  <si>
    <t>Модульное электромеханическое шаговое реле; 1NO 16А, 2 состояния; контакты AgNi; питание 240В АC; ширина 17.5мм. IP20.</t>
  </si>
  <si>
    <t>Модульное электромеханическое шаговое реле; 1NO 16А, 2 состояния; контакты AgNi; питание 240В АC; ширина 17.5мм. IP20.; упаковка 1шт.</t>
  </si>
  <si>
    <t>Модульное электромеханическое шаговое реле; 1NO 16А, 2 состояния; контакты AgSnO2; питание 240В АC; ширина 17.5мм. IP20.</t>
  </si>
  <si>
    <t>Модульное электромеханическое шаговое реле; 1NO 16А, 2 состояния; контакты AgSnO2; питание 240В АC; ширина 17.5мм. IP20.; упаковка 1шт.</t>
  </si>
  <si>
    <t>Модульное электромеханическое шаговое реле; 1NO 16А, 2 состояния; контакты AgNi; питание 12В DC; ширина 17.5мм. IP20.</t>
  </si>
  <si>
    <t>Модульное электромеханическое шаговое реле; 1NO 16А, 2 состояния; контакты AgNi; питание 12В DC; ширина 17.5мм. IP20.; упаковка 1шт.</t>
  </si>
  <si>
    <t>Модульное электромеханическое шаговое реле; 1NO 16А, 2 состояния; контакты AgSnO2; питание 12В DC; ширина 17.5мм. IP20.</t>
  </si>
  <si>
    <t>Модульное электромеханическое шаговое реле; 1NO 16А, 2 состояния; контакты AgSnO2; питание 12В DC; ширина 17.5мм. IP20.; упаковка 1шт.</t>
  </si>
  <si>
    <t>Модульное электромеханическое шаговое реле; 1NO 16А, 2 состояния; контакты AgNi; питание 24В DC; ширина 17.5мм. IP20.</t>
  </si>
  <si>
    <t>Модульное электромеханическое шаговое реле; 1NO 16А, 2 состояния; контакты AgNi; питание 24В DC; ширина 17.5мм. IP20.; упаковка 1шт.</t>
  </si>
  <si>
    <t>Модульное электромеханическое шаговое реле; 1NO 16А, 2 состояния; контакты AgSnO2; питание 24В DC; ширина 17.5мм. IP20.</t>
  </si>
  <si>
    <t>Модульное электромеханическое шаговое реле; 1NO 16А, 2 состояния; контакты AgSnO2; питание 24В DC; ширина 17.5мм. IP20.; упаковка 1шт.</t>
  </si>
  <si>
    <t>Модульное электромеханическое шаговое реле; 1NO 16А, 2 состояния; контакты AgNi; питание 48В DC; ширина 17.5мм. IP20.</t>
  </si>
  <si>
    <t>Модульное электромеханическое шаговое реле; 1NO 16А, 2 состояния; контакты AgNi; питание 48В DC; ширина 17.5мм. IP20.; упаковка 1шт.</t>
  </si>
  <si>
    <t>Модульное электромеханическое шаговое реле; 1NO 16А, 2 состояния; контакты AgSnO2; питание 48В DC; ширина 17.5мм. IP20.</t>
  </si>
  <si>
    <t>Модульное электромеханическое шаговое реле; 1NO 16А, 2 состояния; контакты AgSnO2; питание 48В DC; ширина 17.5мм. IP20.; упаковка 1шт.</t>
  </si>
  <si>
    <t>Модульное электромеханическое шаговое реле; 1NO 16А, 2 состояния; контакты AgNi; питание 110В DC; ширина 17.5мм. IP20.</t>
  </si>
  <si>
    <t>Модульное электромеханическое шаговое реле; 1NO 16А, 2 состояния; контакты AgNi; питание 110В DC; ширина 17.5мм. IP20.; упаковка 1шт.</t>
  </si>
  <si>
    <t>Модульное электромеханическое шаговое реле; 2NO 16А, 2 состояния; контакты AgNi; питание 8В АC; ширина 17.5мм. IP20.</t>
  </si>
  <si>
    <t>Модульное электромеханическое шаговое реле; 2NO 16А, 2 состояния; контакты AgNi; питание 8В АC; ширина 17.5мм. IP20.; упаковка 1шт.</t>
  </si>
  <si>
    <t>Модульное электромеханическое шаговое реле; 2NO 16А, 2 состояния; контакты AgSnO2; питание 8В АC; ширина 17.5мм. IP20.</t>
  </si>
  <si>
    <t>Модульное электромеханическое шаговое реле; 2NO 16А, 2 состояния; контакты AgSnO2; питание 8В АC; ширина 17.5мм. IP20.; упаковка 1шт.</t>
  </si>
  <si>
    <t>Модульное электромеханическое шаговое реле; 2NO 16А, 2 состояния; контакты AgNi; питание 12В АC; ширина 17.5мм. IP20.</t>
  </si>
  <si>
    <t>Модульное электромеханическое шаговое реле; 2NO 16А, 2 состояния; контакты AgNi; питание 12В АC; ширина 17.5мм. IP20.; упаковка 1шт.</t>
  </si>
  <si>
    <t>Модульное электромеханическое шаговое реле; 2NO 16А, 2 состояния; контакты AgSnO2; питание 12В АC; ширина 17.5мм. IP20.</t>
  </si>
  <si>
    <t>Модульное электромеханическое шаговое реле; 2NO 16А, 2 состояния; контакты AgSnO2; питание 12В АC; ширина 17.5мм. IP20.; упаковка 1шт.</t>
  </si>
  <si>
    <t>Модульное электромеханическое шаговое реле; 2NO 16А, 2 состояния; контакты AgNi; питание 24В АC; ширина 17.5мм. IP20.</t>
  </si>
  <si>
    <t>Модульное электромеханическое шаговое реле; 2NO 16А, 2 состояния; контакты AgNi; питание 24В АC; ширина 17.5мм. IP20.; упаковка 1шт.</t>
  </si>
  <si>
    <t>Модульное электромеханическое шаговое реле; 2NO 16А, 2 состояния; контакты AgSnO2; питание 24В АC; ширина 17.5мм. IP20.</t>
  </si>
  <si>
    <t>Модульное электромеханическое шаговое реле; 2NO 16А, 2 состояния; контакты AgSnO2; питание 24В АC; ширина 17.5мм. IP20.; упаковка 1шт.</t>
  </si>
  <si>
    <t>Модульное электромеханическое шаговое реле; 2NO 16А, 2 состояния; контакты AgNi; питание 48В АC; ширина 17.5мм. IP20.</t>
  </si>
  <si>
    <t>Модульное электромеханическое шаговое реле; 2NO 16А, 2 состояния; контакты AgNi; питание 48В АC; ширина 17.5мм. IP20.; упаковка 1шт.</t>
  </si>
  <si>
    <t>Модульное электромеханическое шаговое реле; 2NO 16А, 2 состояния; контакты AgSnO2; питание 48В АC; ширина 17.5мм. IP20.</t>
  </si>
  <si>
    <t>Модульное электромеханическое шаговое реле; 2NO 16А, 2 состояния; контакты AgSnO2; питание 48В АC; ширина 17.5мм. IP20.; упаковка 1шт.</t>
  </si>
  <si>
    <t>Модульное электромеханическое шаговое реле; 2NO 16А, 2 состояния; контакты AgNi; питание 110В АC; ширина 17.5мм. IP20.</t>
  </si>
  <si>
    <t>Модульное электромеханическое шаговое реле; 2NO 16А, 2 состояния; контакты AgNi; питание 110В АC; ширина 17.5мм. IP20.; упаковка 1шт.</t>
  </si>
  <si>
    <t>Модульное электромеханическое шаговое реле; 2NO 16А, 2 состояния; контакты AgSnO2; питание 110В АC; ширина 17.5мм. IP20.</t>
  </si>
  <si>
    <t>Модульное электромеханическое шаговое реле; 2NO 16А, 2 состояния; контакты AgSnO2; питание 110В АC; ширина 17.5мм. IP20.; упаковка 1шт.</t>
  </si>
  <si>
    <t>Модульное электромеханическое шаговое реле; 2NO 16А, 2 состояния; контакты AgNi; питание 120В АC; ширина 17.5мм. IP20.</t>
  </si>
  <si>
    <t>Модульное электромеханическое шаговое реле; 2NO 16А, 2 состояния; контакты AgNi; питание 120В АC; ширина 17.5мм. IP20.; упаковка 1шт.</t>
  </si>
  <si>
    <t>Модульное электромеханическое шаговое реле; 2NO 16А, 2 состояния; контакты AgSnO2; питание 120В АC; ширина 17.5мм. IP20.</t>
  </si>
  <si>
    <t>Модульное электромеханическое шаговое реле; 2NO 16А, 2 состояния; контакты AgSnO2; питание 120В АC; ширина 17.5мм. IP20.; упаковка 1шт.</t>
  </si>
  <si>
    <t>Модульное электромеханическое шаговое реле; 2NO 16А, 2 состояния; контакты AgNi; питание 125В АC; ширина 17.5мм. IP20.</t>
  </si>
  <si>
    <t>Модульное электромеханическое шаговое реле; 2NO 16А, 2 состояния; контакты AgNi; питание 125В АC; ширина 17.5мм. IP20.; упаковка 1шт.</t>
  </si>
  <si>
    <t>Модульное электромеханическое шаговое реле; 2NO 16А, 2 состояния; контакты AgNi; питание 230В АC; ширина 17.5мм. IP20.</t>
  </si>
  <si>
    <t>Модульное электромеханическое шаговое реле; 2NO 16А, 2 состояния; контакты AgNi; питание 230В АC; ширина 17.5мм. IP20.; упаковка 1шт.</t>
  </si>
  <si>
    <t>Модульное электромеханическое шаговое реле; 2NO 16А, 2 состояния; контакты AgSnO2; питание 230В АC; ширина 17.5мм. IP20.</t>
  </si>
  <si>
    <t>Модульное электромеханическое шаговое реле; 2NO 16А, 2 состояния; контакты AgSnO2; питание 230В АC; ширина 17.5мм. IP20.; упаковка 1шт.</t>
  </si>
  <si>
    <t>Модульное электромеханическое шаговое реле; 2NO 16А, 2 состояния; контакты AgNi; питание 240В АC; ширина 17.5мм. IP20.</t>
  </si>
  <si>
    <t>Модульное электромеханическое шаговое реле; 2NO 16А, 2 состояния; контакты AgNi; питание 240В АC; ширина 17.5мм. IP20.; упаковка 1шт.</t>
  </si>
  <si>
    <t>Модульное электромеханическое шаговое реле; 2NO 16А, 2 состояния; контакты AgSnO2; питание 240В АC; ширина 17.5мм. IP20.</t>
  </si>
  <si>
    <t>Модульное электромеханическое шаговое реле; 2NO 16А, 2 состояния; контакты AgSnO2; питание 240В АC; ширина 17.5мм. IP20.; упаковка 1шт.</t>
  </si>
  <si>
    <t>Модульное электромеханическое шаговое реле; 2NO 16А, 2 состояния; контакты AgNi; питание 12В DC; ширина 17.5мм. IP20.</t>
  </si>
  <si>
    <t>Модульное электромеханическое шаговое реле; 2NO 16А, 2 состояния; контакты AgNi; питание 12В DC; ширина 17.5мм. IP20.; упаковка 1шт.</t>
  </si>
  <si>
    <t>Модульное электромеханическое шаговое реле; 2NO 16А, 2 состояния; контакты AgSnO2; питание 12В DC; ширина 17.5мм. IP20.</t>
  </si>
  <si>
    <t>Модульное электромеханическое шаговое реле; 2NO 16А, 2 состояния; контакты AgSnO2; питание 12В DC; ширина 17.5мм. IP20.; упаковка 1шт.</t>
  </si>
  <si>
    <t>Модульное электромеханическое шаговое реле; 2NO 16А, 2 состояния; контакты AgNi; питание 24В DC; ширина 17.5мм. IP20.</t>
  </si>
  <si>
    <t>Модульное электромеханическое шаговое реле; 2NO 16А, 2 состояния; контакты AgNi; питание 24В DC; ширина 17.5мм. IP20.; упаковка 1шт.</t>
  </si>
  <si>
    <t>Модульное электромеханическое шаговое реле; 2NO 16А, 2 состояния; контакты AgSnO2; питание 24В DC; ширина 17.5мм. IP20.</t>
  </si>
  <si>
    <t>Модульное электромеханическое шаговое реле; 2NO 16А, 2 состояния; контакты AgSnO2; питание 24В DC; ширина 17.5мм. IP20.; упаковка 1шт.</t>
  </si>
  <si>
    <t>Модульное электромеханическое шаговое реле; 2NO 16А, 2 состояния; контакты AgNi; питание 48В DC; ширина 17.5мм. IP20.</t>
  </si>
  <si>
    <t>Модульное электромеханическое шаговое реле; 2NO 16А, 2 состояния; контакты AgNi; питание 48В DC; ширина 17.5мм. IP20.; упаковка 1шт.</t>
  </si>
  <si>
    <t>Модульное электромеханическое шаговое реле; 2NO 16А, 2 состояния; контакты AgSnO2; питание 48В DC; ширина 17.5мм. IP20.</t>
  </si>
  <si>
    <t>Модульное электромеханическое шаговое реле; 2NO 16А, 2 состояния; контакты AgSnO2; питание 48В DC; ширина 17.5мм. IP20.; упаковка 1шт.</t>
  </si>
  <si>
    <t>Модульное электромеханическое шаговое реле; 2NO 16А, 2 состояния; контакты AgNi; питание 60В DC; ширина 17.5мм. IP20.</t>
  </si>
  <si>
    <t>Модульное электромеханическое шаговое реле; 2NO 16А, 2 состояния; контакты AgNi; питание 60В DC; ширина 17.5мм. IP20.; упаковка 1шт.</t>
  </si>
  <si>
    <t>Модульное электромеханическое шаговое реле; 2NO 16А, 2 состояния; контакты AgSnO2; питание 60В DC; ширина 17.5мм. IP20.</t>
  </si>
  <si>
    <t>Модульное электромеханическое шаговое реле; 2NO 16А, 2 состояния; контакты AgSnO2; питание 60В DC; ширина 17.5мм. IP20.; упаковка 1шт.</t>
  </si>
  <si>
    <t>Модульное электромеханическое шаговое реле; 2NO 16А, 2 состояния; контакты AgNi; питание 110В DC; ширина 17.5мм. IP20.</t>
  </si>
  <si>
    <t>Модульное электромеханическое шаговое реле; 2NO 16А, 2 состояния; контакты AgNi; питание 110В DC; ширина 17.5мм. IP20.; упаковка 1шт.</t>
  </si>
  <si>
    <t>Модульное электромеханическое шаговое реле; 2NO 16А, 2 состояния; контакты AgSnO2; питание 110В DC; ширина 17.5мм. IP20.</t>
  </si>
  <si>
    <t>Модульное электромеханическое шаговое реле; 2NO 16А, 2 состояния; контакты AgSnO2; питание 110В DC; ширина 17.5мм. IP20.; упаковка 1шт.</t>
  </si>
  <si>
    <t>Модульное электромеханическое шаговое реле; 2NO 16А, 2 состояния; контакты AgNi; питание 125В DC; ширина 17.5мм. IP20.</t>
  </si>
  <si>
    <t>Модульное электромеханическое шаговое реле; 2NO 16А, 2 состояния; контакты AgNi; питание 125В DC; ширина 17.5мм. IP20.; упаковка 1шт.</t>
  </si>
  <si>
    <t>Модульное электромеханическое шаговое реле; 1NC+1NO 16А, 2 состояния; контакты AgNi; питание 8В АC; ширина 17.5мм. IP20.</t>
  </si>
  <si>
    <t>Модульное электромеханическое шаговое реле; 1NC+1NO 16А, 2 состояния; контакты AgNi; питание 8В АC; ширина 17.5мм. IP20.; упаковка 1шт.</t>
  </si>
  <si>
    <t>Модульное электромеханическое шаговое реле; 1NC+1NO 16А, 2 состояния; контакты AgSnO2; питание 8В АC; ширина 17.5мм. IP20.</t>
  </si>
  <si>
    <t>Модульное электромеханическое шаговое реле; 1NC+1NO 16А, 2 состояния; контакты AgNi; питание 12В АC; ширина 17.5мм. IP20.</t>
  </si>
  <si>
    <t>Модульное электромеханическое шаговое реле; 1NC+1NO 16А, 2 состояния; контакты AgNi; питание 12В АC; ширина 17.5мм. IP20.; упаковка 1шт.</t>
  </si>
  <si>
    <t>Модульное электромеханическое шаговое реле; 1NC+1NO 16А, 2 состояния; контакты AgSnO2; питание 12В АC; ширина 17.5мм. IP20.</t>
  </si>
  <si>
    <t>Модульное электромеханическое шаговое реле; 1NC+1NO 16А, 2 состояния; контакты AgSnO2; питание 12В АC; ширина 17.5мм. IP20.; упаковка 1шт.</t>
  </si>
  <si>
    <t>Модульное электромеханическое шаговое реле; 1NC+1NO 16А, 2 состояния; контакты AgNi; питание 24В АC; ширина 17.5мм. IP20.</t>
  </si>
  <si>
    <t>Модульное электромеханическое шаговое реле; 1NC+1NO 16А, 2 состояния; контакты AgNi; питание 24В АC; ширина 17.5мм. IP20.; упаковка 1шт.</t>
  </si>
  <si>
    <t>Модульное электромеханическое шаговое реле; 1NC+1NO 16А, 2 состояния; контакты AgSnO2; питание 24В АC; ширина 17.5мм. IP20.</t>
  </si>
  <si>
    <t>Модульное электромеханическое шаговое реле; 1NC+1NO 16А, 2 состояния; контакты AgSnO2; питание 24В АC; ширина 17.5мм. IP20.; упаковка 1шт.</t>
  </si>
  <si>
    <t>Модульное электромеханическое шаговое реле; 1NC+1NO 16А, 2 состояния; контакты AgNi; питание 48В АC; ширина 17.5мм. IP20.</t>
  </si>
  <si>
    <t>Модульное электромеханическое шаговое реле; 1NC+1NO 16А, 2 состояния; контакты AgNi; питание 48В АC; ширина 17.5мм. IP20.; упаковка 1шт.</t>
  </si>
  <si>
    <t>Модульное электромеханическое шаговое реле; 1NC+1NO 16А, 2 состояния; контакты AgSnO2; питание 48В АC; ширина 17.5мм. IP20.</t>
  </si>
  <si>
    <t>Модульное электромеханическое шаговое реле; 1NC+1NO 16А, 2 состояния; контакты AgSnO2; питание 48В АC; ширина 17.5мм. IP20.; упаковка 1шт.</t>
  </si>
  <si>
    <t>Модульное электромеханическое шаговое реле; 1NC+1NO 16А, 2 состояния; контакты AgNi; питание 110В АC; ширина 17.5мм. IP20.</t>
  </si>
  <si>
    <t>Модульное электромеханическое шаговое реле; 1NC+1NO 16А, 2 состояния; контакты AgNi; питание 110В АC; ширина 17.5мм. IP20.; упаковка 1шт.</t>
  </si>
  <si>
    <t>Модульное электромеханическое шаговое реле; 1NC+1NO 16А, 2 состояния; контакты AgSnO2; питание 110В АC; ширина 17.5мм. IP20.</t>
  </si>
  <si>
    <t>Модульное электромеханическое шаговое реле; 1NC+1NO 16А, 2 состояния; контакты AgSnO2; питание 110В АC; ширина 17.5мм. IP20.; упаковка 1шт.</t>
  </si>
  <si>
    <t>Модульное электромеханическое шаговое реле; 1NC+1NO 16А, 2 состояния; контакты AgNi; питание 120В АC; ширина 17.5мм. IP20.</t>
  </si>
  <si>
    <t>Модульное электромеханическое шаговое реле; 1NC+1NO 16А, 2 состояния; контакты AgNi; питание 120В АC; ширина 17.5мм. IP20.; упаковка 1шт.</t>
  </si>
  <si>
    <t>Модульное электромеханическое шаговое реле; 1NC+1NO 16А, 2 состояния; контакты AgSnO2; питание 120В АC; ширина 17.5мм. IP20.</t>
  </si>
  <si>
    <t>Модульное электромеханическое шаговое реле; 1NC+1NO 16А, 2 состояния; контакты AgSnO2; питание 120В АC; ширина 17.5мм. IP20.; упаковка 1шт.</t>
  </si>
  <si>
    <t>Модульное электромеханическое шаговое реле; 1NC+1NO 16А, 2 состояния; контакты AgNi; питание 125В АC; ширина 17.5мм. IP20.</t>
  </si>
  <si>
    <t>Модульное электромеханическое шаговое реле; 1NC+1NO 16А, 2 состояния; контакты AgNi; питание 125В АC; ширина 17.5мм. IP20.; упаковка 1шт.</t>
  </si>
  <si>
    <t>Модульное электромеханическое шаговое реле; 1NC+1NO 16А, 2 состояния; контакты AgNi; питание 230В АC; ширина 17.5мм. IP20.</t>
  </si>
  <si>
    <t>Модульное электромеханическое шаговое реле; 1NC+1NO 16А, 2 состояния; контакты AgNi; питание 230В АC; ширина 17.5мм. IP20.; упаковка 1шт.</t>
  </si>
  <si>
    <t>Модульное электромеханическое шаговое реле; 1NC+1NO 16А, 2 состояния; контакты AgSnO2; питание 230В АC; ширина 17.5мм. IP20.</t>
  </si>
  <si>
    <t>Модульное электромеханическое шаговое реле; 1NC+1NO 16А, 2 состояния; контакты AgSnO2; питание 230В АC; ширина 17.5мм. IP20.; упаковка 1шт.</t>
  </si>
  <si>
    <t>Модульное электромеханическое шаговое реле; 1NC+1NO 16А, 2 состояния; контакты AgNi; питание 240В АC; ширина 17.5мм. IP20.</t>
  </si>
  <si>
    <t>Модульное электромеханическое шаговое реле; 1NC+1NO 16А, 2 состояния; контакты AgNi; питание 240В АC; ширина 17.5мм. IP20.; упаковка 1шт.</t>
  </si>
  <si>
    <t>Модульное электромеханическое шаговое реле; 1NC+1NO 16А, 2 состояния; контакты AgNi; питание 12В DC; ширина 17.5мм. IP20.</t>
  </si>
  <si>
    <t>Модульное электромеханическое шаговое реле; 1NC+1NO 16А, 2 состояния; контакты AgNi; питание 12В DC; ширина 17.5мм. IP20.; упаковка 1шт.</t>
  </si>
  <si>
    <t>Модульное электромеханическое шаговое реле; 1NC+1NO 16А, 2 состояния; контакты AgSnO2; питание 12В DC; ширина 17.5мм. IP20.</t>
  </si>
  <si>
    <t>Модульное электромеханическое шаговое реле; 1NC+1NO 16А, 2 состояния; контакты AgSnO2; питание 12В DC; ширина 17.5мм. IP20.; упаковка 1шт.</t>
  </si>
  <si>
    <t>Модульное электромеханическое шаговое реле; 1NC+1NO 16А, 2 состояния; контакты AgNi; питание 24В DC; ширина 17.5мм. IP20.</t>
  </si>
  <si>
    <t>Модульное электромеханическое шаговое реле; 1NC+1NO 16А, 2 состояния; контакты AgNi; питание 24В DC; ширина 17.5мм. IP20.; упаковка 1шт.</t>
  </si>
  <si>
    <t>Модульное электромеханическое шаговое реле; 1NC+1NO 16А, 2 состояния; контакты AgSnO2; питание 24В DC; ширина 17.5мм. IP20.</t>
  </si>
  <si>
    <t>Модульное электромеханическое шаговое реле; 1NC+1NO 16А, 2 состояния; контакты AgSnO2; питание 24В DC; ширина 17.5мм. IP20.; упаковка 1шт.</t>
  </si>
  <si>
    <t>Модульное электромеханическое шаговое реле; 1NC+1NO 16А, 2 состояния; контакты AgNi; питание 48В DC; ширина 17.5мм. IP20.</t>
  </si>
  <si>
    <t>Модульное электромеханическое шаговое реле; 1NC+1NO 16А, 2 состояния; контакты AgNi; питание 48В DC; ширина 17.5мм. IP20.; упаковка 1шт.</t>
  </si>
  <si>
    <t>Модульное электромеханическое шаговое реле; 1NC+1NO 16А, 2 состояния; контакты AgSnO2; питание 48В DC; ширина 17.5мм. IP20.</t>
  </si>
  <si>
    <t>Модульное электромеханическое шаговое реле; 1NC+1NO 16А, 2 состояния; контакты AgSnO2; питание 48В DC; ширина 17.5мм. IP20.; упаковка 1шт.</t>
  </si>
  <si>
    <t>Модульное электромеханическое шаговое реле; 1NC+1NO 16А, 2 состояния; контакты AgNi; питание 60В DC; ширина 17.5мм. IP20.</t>
  </si>
  <si>
    <t>Модульное электромеханическое шаговое реле; 1NC+1NO 16А, 2 состояния; контакты AgNi; питание 60В DC; ширина 17.5мм. IP20.; упаковка 1шт.</t>
  </si>
  <si>
    <t>Модульное электромеханическое шаговое реле; 1NC+1NO 16А, 2 состояния; контакты AgSnO2; питание 60В DC; ширина 17.5мм. IP20.</t>
  </si>
  <si>
    <t>Модульное электромеханическое шаговое реле; 1NC+1NO 16А, 2 состояния; контакты AgSnO2; питание 60В DC; ширина 17.5мм. IP20.; упаковка 1шт.</t>
  </si>
  <si>
    <t>Модульное электромеханическое шаговое реле; 1NC+1NO 16А, 2 состояния; контакты AgNi; питание 110В DC; ширина 17.5мм. IP20.</t>
  </si>
  <si>
    <t>Модульное электромеханическое шаговое реле; 1NC+1NO 16А, 2 состояния; контакты AgNi; питание 110В DC; ширина 17.5мм. IP20.; упаковка 1шт.</t>
  </si>
  <si>
    <t>Модульное электромеханическое шаговое реле; 1NC+1NO 16А, 2 состояния; контакты AgSnO2; питание 110В DC; ширина 17.5мм. IP20.</t>
  </si>
  <si>
    <t>Модульное электромеханическое шаговое реле; 1NC+1NO 16А, 2 состояния; контакты AgSnO2; питание 110В DC; ширина 17.5мм. IP20.; упаковка 1шт.</t>
  </si>
  <si>
    <t>Модульное электромеханическое шаговое реле; 1NC+1NO 16А, 2 состояния; контакты AgNi; питание 125В DC; ширина 17.5мм. IP20.</t>
  </si>
  <si>
    <t>Модульное электромеханическое шаговое реле; 1NC+1NO 16А, 2 состояния; контакты AgNi; питание 125В DC; ширина 17.5мм. IP20.; упаковка 1шт.</t>
  </si>
  <si>
    <t>Модульное электромеханическое шаговое реле; 2NO 16А, 4 состояния; контакты AgSnO2; питание 8В АC; ширина 17.5мм. IP20.</t>
  </si>
  <si>
    <t>Модульное электромеханическое шаговое реле; 2NO 16А, 4 состояния; контакты AgSnO2; питание 8В АC; ширина 17.5мм. IP20.; упаковка 1шт.</t>
  </si>
  <si>
    <t>Модульное электромеханическое шаговое реле; 2NO 16А, 4 состояния; контакты AgNi; питание 12В АC; ширина 17.5мм. IP20.</t>
  </si>
  <si>
    <t>Модульное электромеханическое шаговое реле; 2NO 16А, 4 состояния; контакты AgNi; питание 12В АC; ширина 17.5мм. IP20.; упаковка 1шт.</t>
  </si>
  <si>
    <t>Модульное электромеханическое шаговое реле; 2NO 16А, 4 состояния; контакты AgNi; питание 24В АC; ширина 17.5мм. IP20.</t>
  </si>
  <si>
    <t>Модульное электромеханическое шаговое реле; 2NO 16А, 4 состояния; контакты AgNi; питание 24В АC; ширина 17.5мм. IP20.; упаковка 1шт.</t>
  </si>
  <si>
    <t>Модульное электромеханическое шаговое реле; 2NO 16А, 4 состояния; контакты AgSnO2; питание 24В АC; ширина 17.5мм. IP20.</t>
  </si>
  <si>
    <t>Модульное электромеханическое шаговое реле; 2NO 16А, 4 состояния; контакты AgSnO2; питание 24В АC; ширина 17.5мм. IP20.; упаковка 1шт.</t>
  </si>
  <si>
    <t>Модульное электромеханическое шаговое реле; 2NO 16А, 4 состояния; контакты AgNi; питание 48В АC; ширина 17.5мм. IP20.</t>
  </si>
  <si>
    <t>Модульное электромеханическое шаговое реле; 2NO 16А, 4 состояния; контакты AgNi; питание 48В АC; ширина 17.5мм. IP20.; упаковка 1шт.</t>
  </si>
  <si>
    <t>Модульное электромеханическое шаговое реле; 2NO 16А, 4 состояния; контакты AgNi; питание 110В АC; ширина 17.5мм. IP20.</t>
  </si>
  <si>
    <t>Модульное электромеханическое шаговое реле; 2NO 16А, 4 состояния; контакты AgNi; питание 110В АC; ширина 17.5мм. IP20.; упаковка 1шт.</t>
  </si>
  <si>
    <t>Модульное электромеханическое шаговое реле; 2NO 16А, 4 состояния; контакты AgSnO2; питание 110В АC; ширина 17.5мм. IP20.</t>
  </si>
  <si>
    <t>Модульное электромеханическое шаговое реле; 2NO 16А, 4 состояния; контакты AgSnO2; питание 110В АC; ширина 17.5мм. IP20.; упаковка 1шт.</t>
  </si>
  <si>
    <t>Модульное электромеханическое шаговое реле; 2NO 16А, 4 состояния; контакты AgNi; питание 120В АC; ширина 17.5мм. IP20.</t>
  </si>
  <si>
    <t>Модульное электромеханическое шаговое реле; 2NO 16А, 4 состояния; контакты AgNi; питание 120В АC; ширина 17.5мм. IP20.; упаковка 1шт.</t>
  </si>
  <si>
    <t>Модульное электромеханическое шаговое реле; 2NO 16А, 4 состояния; контакты AgSnO2; питание 120В АC; ширина 17.5мм. IP20.</t>
  </si>
  <si>
    <t>Модульное электромеханическое шаговое реле; 2NO 16А, 4 состояния; контакты AgSnO2; питание 120В АC; ширина 17.5мм. IP20.; упаковка 1шт.</t>
  </si>
  <si>
    <t>Модульное электромеханическое шаговое реле; 2NO 16А, 4 состояния; контакты AgNi; питание 230В АC; ширина 17.5мм. IP20.</t>
  </si>
  <si>
    <t>Модульное электромеханическое шаговое реле; 2NO 16А, 4 состояния; контакты AgNi; питание 230В АC; ширина 17.5мм. IP20.; упаковка 1шт.</t>
  </si>
  <si>
    <t>Модульное электромеханическое шаговое реле; 2NO 16А, 4 состояния; контакты AgSnO2; питание 230В АC; ширина 17.5мм. IP20.</t>
  </si>
  <si>
    <t>Модульное электромеханическое шаговое реле; 2NO 16А, 4 состояния; контакты AgSnO2; питание 230В АC; ширина 17.5мм. IP20.; упаковка 1шт.</t>
  </si>
  <si>
    <t>Модульное электромеханическое шаговое реле; 2NO 16А, 4 состояния; контакты AgNi; питание 240В АC; ширина 17.5мм. IP20.</t>
  </si>
  <si>
    <t>Модульное электромеханическое шаговое реле; 2NO 16А, 4 состояния; контакты AgNi; питание 240В АC; ширина 17.5мм. IP20.; упаковка 1шт.</t>
  </si>
  <si>
    <t>Модульное электромеханическое шаговое реле; 2NO 16А, 4 состояния; контакты AgNi; питание 12В DC; ширина 17.5мм. IP20.</t>
  </si>
  <si>
    <t>Модульное электромеханическое шаговое реле; 2NO 16А, 4 состояния; контакты AgNi; питание 12В DC; ширина 17.5мм. IP20.; упаковка 1шт.</t>
  </si>
  <si>
    <t>Модульное электромеханическое шаговое реле; 2NO 16А, 4 состояния; контакты AgSnO2; питание 12В DC; ширина 17.5мм. IP20.</t>
  </si>
  <si>
    <t>Модульное электромеханическое шаговое реле; 2NO 16А, 4 состояния; контакты AgSnO2; питание 12В DC; ширина 17.5мм. IP20.; упаковка 1шт.</t>
  </si>
  <si>
    <t>Модульное электромеханическое шаговое реле; 2NO 16А, 4 состояния; контакты AgNi; питание 24В DC; ширина 17.5мм. IP20.</t>
  </si>
  <si>
    <t>Модульное электромеханическое шаговое реле; 2NO 16А, 4 состояния; контакты AgNi; питание 24В DC; ширина 17.5мм. IP20.; упаковка 1шт.</t>
  </si>
  <si>
    <t>Модульное электромеханическое шаговое реле; 2NO 16А, 4 состояния; контакты AgSnO2; питание 24В DC; ширина 17.5мм. IP20.</t>
  </si>
  <si>
    <t>Модульное электромеханическое шаговое реле; 2NO 16А, 4 состояния; контакты AgSnO2; питание 24В DC; ширина 17.5мм. IP20.; упаковка 1шт.</t>
  </si>
  <si>
    <t>Модульное электромеханическое шаговое реле; 2NO 16А, 4 состояния; контакты AgSnO2; питание 48В DC; ширина 17.5мм. IP20.</t>
  </si>
  <si>
    <t>Модульное электромеханическое шаговое реле; 2NO 16А, 4 состояния; контакты AgSnO2; питание 48В DC; ширина 17.5мм. IP20.; упаковка 1шт.</t>
  </si>
  <si>
    <t>Модульное электромеханическое шаговое реле; 2NO 16А, 4 состояния; контакты AgNi; питание 110В DC; ширина 17.5мм. IP20.</t>
  </si>
  <si>
    <t>Модульное электромеханическое шаговое реле; 2NO 16А, 4 состояния; контакты AgNi; питание 110В DC; ширина 17.5мм. IP20.; упаковка 1шт.</t>
  </si>
  <si>
    <t>Модульное электромеханическое шаговое реле; 2NO 16А, 3 состояния; контакты AgNi; питание 12В AC; ширина 17.5мм. IP20.</t>
  </si>
  <si>
    <t>Модульное электромеханическое шаговое реле; 2NO 16А, 3 состояния; контакты AgNi; питание 12В AC; ширина 17.5мм. IP20.; упаковка 1шт.</t>
  </si>
  <si>
    <t>Модульное электромеханическое шаговое реле; 2NO 16А, 3 состояния; контакты AgSnO2; питание 12В AC; ширина 17.5мм. IP20.</t>
  </si>
  <si>
    <t>Модульное электромеханическое шаговое реле; 2NO 16А, 3 состояния; контакты AgSnO2; питание 12В AC; ширина 17.5мм. IP20.; упаковка 1шт.</t>
  </si>
  <si>
    <t>Модульное электромеханическое шаговое реле; 2NO 16А, 3 состояния; контакты AgNi; питание 24В AC; ширина 17.5мм. IP20.</t>
  </si>
  <si>
    <t>Модульное электромеханическое шаговое реле; 2NO 16А, 3 состояния; контакты AgNi; питание 24В AC; ширина 17.5мм. IP20.; упаковка 1шт.</t>
  </si>
  <si>
    <t>Модульное электромеханическое шаговое реле; 2NO 16А, 3 состояния; контакты AgSnO2; питание 24В AC; ширина 17.5мм. IP20.</t>
  </si>
  <si>
    <t>Модульное электромеханическое шаговое реле; 2NO 16А, 3 состояния; контакты AgSnO2; питание 24В AC; ширина 17.5мм. IP20.; упаковка 1шт.</t>
  </si>
  <si>
    <t>Модульное электромеханическое шаговое реле; 2NO 16А, 3 состояния; контакты AgNi; питание 48В AC; ширина 17.5мм. IP20.</t>
  </si>
  <si>
    <t>Модульное электромеханическое шаговое реле; 2NO 16А, 3 состояния; контакты AgNi; питание 48В AC; ширина 17.5мм. IP20.; упаковка 1шт.</t>
  </si>
  <si>
    <t>Модульное электромеханическое шаговое реле; 2NO 16А, 3 состояния; контакты AgNi; питание 110В AC; ширина 17.5мм. IP20.</t>
  </si>
  <si>
    <t>Модульное электромеханическое шаговое реле; 2NO 16А, 3 состояния; контакты AgNi; питание 110В AC; ширина 17.5мм. IP20.; упаковка 1шт.</t>
  </si>
  <si>
    <t>Модульное электромеханическое шаговое реле; 2NO 16А, 3 состояния; контакты AgSnO2; питание 110В AC; ширина 17.5мм. IP20.</t>
  </si>
  <si>
    <t>Модульное электромеханическое шаговое реле; 2NO 16А, 3 состояния; контакты AgSnO2; питание 110В AC; ширина 17.5мм. IP20.; упаковка 1шт.</t>
  </si>
  <si>
    <t>Модульное электромеханическое шаговое реле; 2NO 16А, 3 состояния; контакты AgNi; питание 120В AC; ширина 17.5мм. IP20.</t>
  </si>
  <si>
    <t>Модульное электромеханическое шаговое реле; 2NO 16А, 3 состояния; контакты AgNi; питание 120В AC; ширина 17.5мм. IP20.; упаковка 1шт.</t>
  </si>
  <si>
    <t>Модульное электромеханическое шаговое реле; 2NO 16А, 3 состояния; контакты AgNi; питание 230В AC; ширина 17.5мм. IP20.</t>
  </si>
  <si>
    <t>Модульное электромеханическое шаговое реле; 2NO 16А, 3 состояния; контакты AgNi; питание 230В AC; ширина 17.5мм. IP20.; упаковка 1шт.</t>
  </si>
  <si>
    <t>Модульное электромеханическое шаговое реле; 2NO 16А, 3 состояния; контакты AgSnO2; питание 230В AC; ширина 17.5мм. IP20.</t>
  </si>
  <si>
    <t>Модульное электромеханическое шаговое реле; 2NO 16А, 3 состояния; контакты AgSnO2; питание 230В AC; ширина 17.5мм. IP20.; упаковка 1шт.</t>
  </si>
  <si>
    <t>Модульное электромеханическое шаговое реле; 2NO 16А, 3 состояния; контакты AgNi; питание 240В AC; ширина 17.5мм. IP20.</t>
  </si>
  <si>
    <t>Модульное электромеханическое шаговое реле; 2NO 16А, 3 состояния; контакты AgNi; питание 240В AC; ширина 17.5мм. IP20.; упаковка 1шт.</t>
  </si>
  <si>
    <t>Модульное электромеханическое шаговое реле; 2NO 16А, 3 состояния; контакты AgSnO2; питание 240В AC; ширина 17.5мм. IP20.</t>
  </si>
  <si>
    <t>Модульное электромеханическое шаговое реле; 2NO 16А, 3 состояния; контакты AgSnO2; питание 240В AC; ширина 17.5мм. IP20.; упаковка 1шт.</t>
  </si>
  <si>
    <t>Модульное электромеханическое шаговое реле; 2NO 16А, 3 состояния; контакты AgNi; питание 12В DC; ширина 17.5мм. IP20.</t>
  </si>
  <si>
    <t>Модульное электромеханическое шаговое реле; 2NO 16А, 3 состояния; контакты AgNi; питание 12В DC; ширина 17.5мм. IP20.; упаковка 1шт.</t>
  </si>
  <si>
    <t>Модульное электромеханическое шаговое реле; 2NO 16А, 3 состояния; контакты AgNi; питание 24В DC; ширина 17.5мм. IP20.</t>
  </si>
  <si>
    <t>Модульное электромеханическое шаговое реле; 2NO 16А, 3 состояния; контакты AgNi; питание 24В DC; ширина 17.5мм. IP20.; упаковка 1шт.</t>
  </si>
  <si>
    <t>Модульное электромеханическое шаговое реле; 2NO 16А, 3 состояния; контакты AgSnO2; питание 24В DC; ширина 17.5мм. IP20.</t>
  </si>
  <si>
    <t>Модульное электромеханическое шаговое реле; 2NO 16А, 3 состояния; контакты AgSnO2; питание 24В DC; ширина 17.5мм. IP20.; упаковка 1шт.</t>
  </si>
  <si>
    <t>Модульное электромеханическое шаговое реле; 2NO 16А, 3 состояния; контакты AgNi; питание 48В DC; ширина 17.5мм. IP20.</t>
  </si>
  <si>
    <t>Модульное электромеханическое шаговое реле; 2NO 16А, 3 состояния; контакты AgNi; питание 48В DC; ширина 17.5мм. IP20.; упаковка 1шт.</t>
  </si>
  <si>
    <t>Модульное электромеханическое шаговое реле; 2NO 16А, 3 состояния; контакты AgSnO2; питание 48В DC; ширина 17.5мм. IP20.</t>
  </si>
  <si>
    <t>Модульное электромеханическое шаговое реле; 2NO 16А, 3 состояния; контакты AgSnO2; питание 48В DC; ширина 17.5мм. IP20.; упаковка 1шт.</t>
  </si>
  <si>
    <t>Модульное электромеханическое шаговое реле; 2NO 16А, 3 состояния; контакты AgSnO2; питание 60В DC; ширина 17.5мм. IP20.</t>
  </si>
  <si>
    <t>Модульное электромеханическое шаговое реле; 2NO 16А, 3 состояния; контакты AgSnO2; питание 60В DC; ширина 17.5мм. IP20.; упаковка 1шт.</t>
  </si>
  <si>
    <t>Модульное электромеханическое шаговое реле; 2NO 16А, 3 состояния; контакты AgNi; питание 110В DC; ширина 17.5мм. IP20.</t>
  </si>
  <si>
    <t>Модульное электромеханическое шаговое реле; 2NO 16А, 3 состояния; контакты AgNi; питание 110В DC; ширина 17.5мм. IP20.; упаковка 1шт.</t>
  </si>
  <si>
    <t>Модульное электромеханическое шаговое реле; 2NO 16А, 4 состояния; контакты AgNi; питание 12В AC; ширина 17.5мм. IP20.</t>
  </si>
  <si>
    <t>Модульное электромеханическое шаговое реле; 2NO 16А, 4 состояния; контакты AgNi; питание 12В AC; ширина 17.5мм. IP20.; упаковка 1шт.</t>
  </si>
  <si>
    <t>Модульное электромеханическое шаговое реле; 2NO 16А, 4 состояния; контакты AgSnO2; питание 12В AC; ширина 17.5мм. IP20.</t>
  </si>
  <si>
    <t>Модульное электромеханическое шаговое реле; 2NO 16А, 4 состояния; контакты AgSnO2; питание 12В AC; ширина 17.5мм. IP20.; упаковка 1шт.</t>
  </si>
  <si>
    <t>Модульное электромеханическое шаговое реле; 2NO 16А, 4 состояния; контакты AgNi; питание 24В AC; ширина 17.5мм. IP20.</t>
  </si>
  <si>
    <t>Модульное электромеханическое шаговое реле; 2NO 16А, 4 состояния; контакты AgNi; питание 24В AC; ширина 17.5мм. IP20.; упаковка 1шт.</t>
  </si>
  <si>
    <t>Модульное электромеханическое шаговое реле; 2NO 16А, 4 состояния; контакты AgSnO2; питание 24В AC; ширина 17.5мм. IP20.</t>
  </si>
  <si>
    <t>Модульное электромеханическое шаговое реле; 2NO 16А, 4 состояния; контакты AgSnO2; питание 24В AC; ширина 17.5мм. IP20.; упаковка 1шт.</t>
  </si>
  <si>
    <t>Модульное электромеханическое шаговое реле; 2NO 16А, 4 состояния; контакты AgNi; питание 48В AC; ширина 17.5мм. IP20.</t>
  </si>
  <si>
    <t>Модульное электромеханическое шаговое реле; 2NO 16А, 4 состояния; контакты AgNi; питание 48В AC; ширина 17.5мм. IP20.; упаковка 1шт.</t>
  </si>
  <si>
    <t>Модульное электромеханическое шаговое реле; 2NO 16А, 4 состояния; контакты AgNi; питание 110В AC; ширина 17.5мм. IP20.</t>
  </si>
  <si>
    <t>Модульное электромеханическое шаговое реле; 2NO 16А, 4 состояния; контакты AgNi; питание 110В AC; ширина 17.5мм. IP20.; упаковка 1шт.</t>
  </si>
  <si>
    <t>Модульное электромеханическое шаговое реле; 2NO 16А, 4 состояния; контакты AgNi; питание 120В AC; ширина 17.5мм. IP20.</t>
  </si>
  <si>
    <t>Модульное электромеханическое шаговое реле; 2NO 16А, 4 состояния; контакты AgNi; питание 120В AC; ширина 17.5мм. IP20.; упаковка 1шт.</t>
  </si>
  <si>
    <t>Модульное электромеханическое шаговое реле; 2NO 16А, 4 состояния; контакты AgSnO2; питание 120В AC; ширина 17.5мм. IP20.</t>
  </si>
  <si>
    <t>Модульное электромеханическое шаговое реле; 2NO 16А, 4 состояния; контакты AgSnO2; питание 120В AC; ширина 17.5мм. IP20.; упаковка 1шт.</t>
  </si>
  <si>
    <t>Модульное электромеханическое шаговое реле; 2NO 16А, 4 состояния; контакты AgNi; питание 230В AC; ширина 17.5мм. IP20.</t>
  </si>
  <si>
    <t>Модульное электромеханическое шаговое реле; 2NO 16А, 4 состояния; контакты AgNi; питание 230В AC; ширина 17.5мм. IP20.; упаковка 1шт.</t>
  </si>
  <si>
    <t>Модульное электромеханическое шаговое реле; 2NO 16А, 4 состояния; контакты AgSnO2; питание 230В AC; ширина 17.5мм. IP20.</t>
  </si>
  <si>
    <t>Модульное электромеханическое шаговое реле; 2NO 16А, 4 состояния; контакты AgSnO2; питание 230В AC; ширина 17.5мм. IP20.; упаковка 1шт.</t>
  </si>
  <si>
    <t>Модульное электромеханическое шаговое реле; 2NO 16А, 4 состояния; контакты AgNi; питание 240В AC; ширина 17.5мм. IP20.</t>
  </si>
  <si>
    <t>Модульное электромеханическое шаговое реле; 2NO 16А, 4 состояния; контакты AgNi; питание 240В AC; ширина 17.5мм. IP20.; упаковка 1шт.</t>
  </si>
  <si>
    <t>Модульный контактор; 1NO 20А; контакты AgSnO2; катушка 8В АС; ширина 17.5мм. IP20.; опции: нет</t>
  </si>
  <si>
    <t>Модульный контактор; 1NO 20А; контакты AgSnO2; катушка 8В АС; ширина 17.5мм. IP20.; опции: нет; упаковка 1шт.</t>
  </si>
  <si>
    <t>Модульный контактор; 1NO 20А; контакты AgSnO2; катушка 12В АС; ширина 17.5мм. IP20.; опции: нет</t>
  </si>
  <si>
    <t>Модульный контактор; 1NO 20А; контакты AgSnO2; катушка 12В АС; ширина 17.5мм. IP20.; опции: нет; упаковка 1шт.</t>
  </si>
  <si>
    <t>Модульный контактор; 1NO 20А; контакты AgSnO2; катушка 24В АС; ширина 17.5мм. IP20.; опции: нет</t>
  </si>
  <si>
    <t>Модульный контактор; 1NO 20А; контакты AgSnO2; катушка 24В АС; ширина 17.5мм. IP20.; опции: нет; упаковка 1шт.</t>
  </si>
  <si>
    <t>Модульный контактор; 1NO 20А; контакты AgSnO2; катушка 48В АС; ширина 17.5мм. IP20.; опции: нет</t>
  </si>
  <si>
    <t>Модульный контактор; 1NO 20А; контакты AgSnO2; катушка 48В АС; ширина 17.5мм. IP20.; опции: нет; упаковка 1шт.</t>
  </si>
  <si>
    <t>Модульный контактор; 1NO 20А; контакты AgSnO2; катушка 110В АС; ширина 17.5мм. IP20.; опции: нет</t>
  </si>
  <si>
    <t>Модульный контактор; 1NO 20А; контакты AgSnO2; катушка 110В АС; ширина 17.5мм. IP20.; опции: нет; упаковка 1шт.</t>
  </si>
  <si>
    <t>Модульный контактор; 1NO 20А; контакты AgSnO2; катушка 120В АС; ширина 17.5мм. IP20.; опции: нет</t>
  </si>
  <si>
    <t>Модульный контактор; 1NO 20А; контакты AgSnO2; катушка 120В АС; ширина 17.5мм. IP20.; опции: нет; упаковка 1шт.</t>
  </si>
  <si>
    <t>Модульный контактор; 1NO 20А; контакты AgSnO2; катушка 230В АС; ширина 17.5мм. IP20.; опции: нет</t>
  </si>
  <si>
    <t>Модульный контактор; 1NO 20А; контакты AgSnO2; катушка 230В АС; ширина 17.5мм. IP20.; опции: нет; упаковка 1шт.</t>
  </si>
  <si>
    <t>Модульный контактор; 1NO 20А; контакты AgSnO2; катушка 240В АС; ширина 17.5мм. IP20.; опции: нет</t>
  </si>
  <si>
    <t>Модульный контактор; 1NO 20А; контакты AgSnO2; катушка 240В АС; ширина 17.5мм. IP20.; опции: нет; упаковка 1шт.</t>
  </si>
  <si>
    <t>Модульный контактор; 1NO 20А; контакты AgSnO2; катушка 12В DС; ширина 17.5мм. IP20.; опции: нет</t>
  </si>
  <si>
    <t>Модульный контактор; 1NO 20А; контакты AgSnO2; катушка 12В DС; ширина 17.5мм. IP20.; опции: нет; упаковка 1шт.</t>
  </si>
  <si>
    <t>Модульный контактор; 1NO 20А; контакты AgSnO2; катушка 24В DС; ширина 17.5мм. IP20.; опции: нет</t>
  </si>
  <si>
    <t>Модульный контактор; 1NO 20А; контакты AgSnO2; катушка 24В DС; ширина 17.5мм. IP20.; опции: нет; упаковка 1шт.</t>
  </si>
  <si>
    <t>Модульный контактор; 1NO 20А; контакты AgSnO2; катушка 48В DС; ширина 17.5мм. IP20.; опции: нет</t>
  </si>
  <si>
    <t>Модульный контактор; 1NO 20А; контакты AgSnO2; катушка 48В DС; ширина 17.5мм. IP20.; опции: нет; упаковка 1шт.</t>
  </si>
  <si>
    <t>Модульный контактор; 1NO 20А; контакты AgSnO2; катушка 110В DС; ширина 17.5мм. IP20.; опции: нет</t>
  </si>
  <si>
    <t>Модульный контактор; 1NO 20А; контакты AgSnO2; катушка 110В DС; ширина 17.5мм. IP20.; опции: нет; упаковка 1шт.</t>
  </si>
  <si>
    <t>Модульный контактор; 2NO 20А; контакты AgSnO2; катушка 8В АС; ширина 17.5мм. IP20.; опции: нет</t>
  </si>
  <si>
    <t>Модульный контактор; 2NO 20А; контакты AgSnO2; катушка 8В АС; ширина 17.5мм. IP20.; опции: нет; упаковка 1шт.</t>
  </si>
  <si>
    <t>Модульный контактор; 2NO 20А; контакты AgSnO2; катушка 12В АС; ширина 17.5мм. IP20.; опции: нет</t>
  </si>
  <si>
    <t>Модульный контактор; 2NO 20А; контакты AgSnO2; катушка 12В АС; ширина 17.5мм. IP20.; опции: нет; упаковка 1шт.</t>
  </si>
  <si>
    <t>Модульный контактор; 2NO 20А; контакты AgSnO2; катушка 24В АС; ширина 17.5мм. IP20.; опции: нет</t>
  </si>
  <si>
    <t>Модульный контактор; 2NO 20А; контакты AgSnO2; катушка 24В АС; ширина 17.5мм. IP20.; опции: нет; упаковка 1шт.</t>
  </si>
  <si>
    <t>Модульный контактор; 2NO 20А; контакты AgSnO2; катушка 48В АС; ширина 17.5мм. IP20.; опции: нет</t>
  </si>
  <si>
    <t>Модульный контактор; 2NO 20А; контакты AgSnO2; катушка 48В АС; ширина 17.5мм. IP20.; опции: нет; упаковка 1шт.</t>
  </si>
  <si>
    <t>Модульный контактор; 2NO 20А; контакты AgSnO2; катушка 110В АС; ширина 17.5мм. IP20.; опции: нет</t>
  </si>
  <si>
    <t>Модульный контактор; 2NO 20А; контакты AgSnO2; катушка 110В АС; ширина 17.5мм. IP20.; опции: нет; упаковка 1шт.</t>
  </si>
  <si>
    <t>Модульный контактор; 2NO 20А; контакты AgSnO2; катушка 120В АС; ширина 17.5мм. IP20.; опции: нет</t>
  </si>
  <si>
    <t>Модульный контактор; 2NO 20А; контакты AgSnO2; катушка 120В АС; ширина 17.5мм. IP20.; опции: нет; упаковка 1шт.</t>
  </si>
  <si>
    <t>Модульный контактор; 2NO 20А; контакты AgSnO2; катушка 125В АС; ширина 17.5мм. IP20.; опции: нет</t>
  </si>
  <si>
    <t>Модульный контактор; 2NO 20А; контакты AgSnO2; катушка 125В АС; ширина 17.5мм. IP20.; опции: нет; упаковка 1шт.</t>
  </si>
  <si>
    <t>Модульный контактор; 2NO 20А; контакты AgSnO2; катушка 230В АС; ширина 17.5мм. IP20.; опции: нет</t>
  </si>
  <si>
    <t>Модульный контактор; 2NO 20А; контакты AgSnO2; катушка 230В АС; ширина 17.5мм. IP20.; опции: нет; упаковка 1шт.</t>
  </si>
  <si>
    <t>Модульный контактор; 2NO 20А; контакты AgSnO2; катушка 240В АС; ширина 17.5мм. IP20.; опции: нет</t>
  </si>
  <si>
    <t>Модульный контактор; 2NO 20А; контакты AgSnO2; катушка 240В АС; ширина 17.5мм. IP20.; опции: нет; упаковка 1шт.</t>
  </si>
  <si>
    <t>Модульный контактор; 2NO 20А; контакты AgSnO2; катушка 12В DС; ширина 17.5мм. IP20.; опции: нет</t>
  </si>
  <si>
    <t>Модульный контактор; 2NO 20А; контакты AgSnO2; катушка 12В DС; ширина 17.5мм. IP20.; опции: нет; упаковка 1шт.</t>
  </si>
  <si>
    <t>Модульный контактор; 2NO 20А; контакты AgSnO2; катушка 24В DС; ширина 17.5мм. IP20.; опции: нет</t>
  </si>
  <si>
    <t>Модульный контактор; 2NO 20А; контакты AgSnO2; катушка 24В DС; ширина 17.5мм. IP20.; опции: нет; упаковка 1шт.</t>
  </si>
  <si>
    <t>Модульный контактор; 2NO 20А; контакты AgSnO2; катушка 48В DС; ширина 17.5мм. IP20.; опции: нет</t>
  </si>
  <si>
    <t>Модульный контактор; 2NO 20А; контакты AgSnO2; катушка 48В DС; ширина 17.5мм. IP20.; опции: нет; упаковка 1шт.</t>
  </si>
  <si>
    <t>Модульный контактор; 2NO 20А; контакты AgSnO2; катушка 60В DС; ширина 17.5мм. IP20.; опции: нет</t>
  </si>
  <si>
    <t>Модульный контактор; 2NO 20А; контакты AgSnO2; катушка 60В DС; ширина 17.5мм. IP20.; опции: нет; упаковка 1шт.</t>
  </si>
  <si>
    <t>Модульный контактор; 2NO 20А; контакты AgSnO2; катушка 110В DС; ширина 17.5мм. IP20.; опции: нет</t>
  </si>
  <si>
    <t>Модульный контактор; 2NO 20А; контакты AgSnO2; катушка 110В DС; ширина 17.5мм. IP20.; опции: нет; упаковка 1шт.</t>
  </si>
  <si>
    <t>Модульный контактор; 1NO+1NC 20А; контакты AgSnO2; катушка 8В АС; ширина 17.5мм. IP20.; опции: нет</t>
  </si>
  <si>
    <t>Модульный контактор; 1NO+1NC 20А; контакты AgSnO2; катушка 8В АС; ширина 17.5мм. IP20.; опции: нет; упаковка 1шт.</t>
  </si>
  <si>
    <t>Модульный контактор; 1NO+1NC 20А; контакты AgSnO2; катушка 12В АС; ширина 17.5мм. IP20.; опции: нет</t>
  </si>
  <si>
    <t>Модульный контактор; 1NO+1NC 20А; контакты AgSnO2; катушка 12В АС; ширина 17.5мм. IP20.; опции: нет; упаковка 1шт.</t>
  </si>
  <si>
    <t>Модульный контактор; 1NO+1NC 20А; контакты AgSnO2; катушка 24В АС; ширина 17.5мм. IP20.; опции: нет</t>
  </si>
  <si>
    <t>Модульный контактор; 1NO+1NC 20А; контакты AgSnO2; катушка 24В АС; ширина 17.5мм. IP20.; опции: нет; упаковка 1шт.</t>
  </si>
  <si>
    <t>Модульный контактор; 1NO+1NC 20А; контакты AgSnO2; катушка 48В АС; ширина 17.5мм. IP20.; опции: нет</t>
  </si>
  <si>
    <t>Модульный контактор; 1NO+1NC 20А; контакты AgSnO2; катушка 48В АС; ширина 17.5мм. IP20.; опции: нет; упаковка 1шт.</t>
  </si>
  <si>
    <t>Модульный контактор; 1NO+1NC 20А; контакты AgSnO2; катушка 110В АС; ширина 17.5мм. IP20.; опции: нет</t>
  </si>
  <si>
    <t>Модульный контактор; 1NO+1NC 20А; контакты AgSnO2; катушка 110В АС; ширина 17.5мм. IP20.; опции: нет; упаковка 1шт.</t>
  </si>
  <si>
    <t>Модульный контактор; 1NO+1NC 20А; контакты AgSnO2; катушка 120В АС; ширина 17.5мм. IP20.; опции: нет</t>
  </si>
  <si>
    <t>Модульный контактор; 1NO+1NC 20А; контакты AgSnO2; катушка 120В АС; ширина 17.5мм. IP20.; опции: нет; упаковка 1шт.</t>
  </si>
  <si>
    <t>Модульный контактор; 1NO+1NC 20А; контакты AgSnO2; катушка 230В АС; ширина 17.5мм. IP20.; опции: нет</t>
  </si>
  <si>
    <t>Модульный контактор; 1NO+1NC 20А; контакты AgSnO2; катушка 230В АС; ширина 17.5мм. IP20.; опции: нет; упаковка 1шт.</t>
  </si>
  <si>
    <t>Модульный контактор; 1NO+1NC 20А; контакты AgSnO2; катушка 240В АС; ширина 17.5мм. IP20.; опции: нет</t>
  </si>
  <si>
    <t>Модульный контактор; 1NO+1NC 20А; контакты AgSnO2; катушка 240В АС; ширина 17.5мм. IP20.; опции: нет; упаковка 1шт.</t>
  </si>
  <si>
    <t>Модульный контактор; 1NO+1NC 20А; контакты AgSnO2; катушка 12В DС; ширина 17.5мм. IP20.; опции: нет</t>
  </si>
  <si>
    <t>Модульный контактор; 1NO+1NC 20А; контакты AgSnO2; катушка 12В DС; ширина 17.5мм. IP20.; опции: нет; упаковка 1шт.</t>
  </si>
  <si>
    <t>Модульный контактор; 1NO+1NC 20А; контакты AgSnO2; катушка 24В DС; ширина 17.5мм. IP20.; опции: нет</t>
  </si>
  <si>
    <t>Модульный контактор; 1NO+1NC 20А; контакты AgSnO2; катушка 24В DС; ширина 17.5мм. IP20.; опции: нет; упаковка 1шт.</t>
  </si>
  <si>
    <t>Модульный контактор; 1NO+1NC 20А; контакты AgSnO2; катушка 48В DС; ширина 17.5мм. IP20.; опции: нет</t>
  </si>
  <si>
    <t>Модульный контактор; 1NO+1NC 20А; контакты AgSnO2; катушка 48В DС; ширина 17.5мм. IP20.; опции: нет; упаковка 1шт.</t>
  </si>
  <si>
    <t>Модульный контактор; 1NO+1NC 20А; контакты AgSnO2; катушка 60В DС; ширина 17.5мм. IP20.; опции: нет</t>
  </si>
  <si>
    <t>Модульный контактор; 1NO+1NC 20А; контакты AgSnO2; катушка 60В DС; ширина 17.5мм. IP20.; опции: нет; упаковка 1шт.</t>
  </si>
  <si>
    <t>Модульный контактор; 1NO+1NC 20А; контакты AgSnO2; катушка 110В DС; ширина 17.5мм. IP20.; опции: нет</t>
  </si>
  <si>
    <t>Модульный контактор; 1NO+1NC 20А; контакты AgSnO2; катушка 110В DС; ширина 17.5мм. IP20.; опции: нет; упаковка 1шт.</t>
  </si>
  <si>
    <t>Модульный контактор; 2NC 20А; контакты AgSnO2; катушка 12В АС; ширина 17.5мм. IP20.; опции: нет</t>
  </si>
  <si>
    <t>Модульный контактор; 2NC 20А; контакты AgSnO2; катушка 12В АС; ширина 17.5мм. IP20.; опции: нет; упаковка 1шт.</t>
  </si>
  <si>
    <t>Модульный контактор; 2NC 20А; контакты AgSnO2; катушка 24В АС; ширина 17.5мм. IP20.; опции: нет</t>
  </si>
  <si>
    <t>Модульный контактор; 2NC 20А; контакты AgSnO2; катушка 24В АС; ширина 17.5мм. IP20.; опции: нет; упаковка 1шт.</t>
  </si>
  <si>
    <t>Модульный контактор; 2NC 20А; контакты AgSnO2; катушка 110В АС; ширина 17.5мм. IP20.; опции: нет</t>
  </si>
  <si>
    <t>Модульный контактор; 2NC 20А; контакты AgSnO2; катушка 110В АС; ширина 17.5мм. IP20.; опции: нет; упаковка 1шт.</t>
  </si>
  <si>
    <t>Модульный контактор; 2NC 20А; контакты AgSnO2; катушка 120В АС; ширина 17.5мм. IP20.; опции: нет</t>
  </si>
  <si>
    <t>Модульный контактор; 2NC 20А; контакты AgSnO2; катушка 230В АС; ширина 17.5мм. IP20.; опции: нет</t>
  </si>
  <si>
    <t>Модульный контактор; 2NC 20А; контакты AgSnO2; катушка 230В АС; ширина 17.5мм. IP20.; опции: нет; упаковка 1шт.</t>
  </si>
  <si>
    <t>Модульный контактор; 2NC 20А; контакты AgSnO2; катушка 240В АС; ширина 17.5мм. IP20.; опции: нет</t>
  </si>
  <si>
    <t>Модульный контактор; 2NC 20А; контакты AgSnO2; катушка 240В АС; ширина 17.5мм. IP20.; опции: нет; упаковка 1шт.</t>
  </si>
  <si>
    <t>Модульный контактор; 2NC 20А; контакты AgSnO2; катушка 12В DС; ширина 17.5мм. IP20.; опции: нет</t>
  </si>
  <si>
    <t>Модульный контактор; 2NC 20А; контакты AgSnO2; катушка 12В DС; ширина 17.5мм. IP20.; опции: нет; упаковка 1шт.</t>
  </si>
  <si>
    <t>Модульный контактор; 2NC 20А; контакты AgSnO2; катушка 24В DС; ширина 17.5мм. IP20.; опции: нет</t>
  </si>
  <si>
    <t>Модульный контактор; 2NC 20А; контакты AgSnO2; катушка 24В DС; ширина 17.5мм. IP20.; опции: нет; упаковка 1шт.</t>
  </si>
  <si>
    <t>Модульный контактор; 2NC 20А; контакты AgSnO2; катушка 48В DС; ширина 17.5мм. IP20.; опции: нет</t>
  </si>
  <si>
    <t>Модульный контактор; 2NC 20А; контакты AgSnO2; катушка 48В DС; ширина 17.5мм. IP20.; опции: нет; упаковка 1шт.</t>
  </si>
  <si>
    <t>Модульный контактор; 2NO 25А; контакты AgNi; катушка 12В АС/DC; ширина 17.5мм. IP20.; опции: мех.индикатор + LED</t>
  </si>
  <si>
    <t>Модульный контактор; 2NO 25А; контакты AgNi; катушка 12В АС/DC; ширина 17.5мм. IP20.; опции: мех.индикатор + LED; упаковка 1шт.</t>
  </si>
  <si>
    <t>Модульный контактор; 2NO 25А; контакты AgNi; катушка 12В АС/DC; ширина 17.5мм. IP20.; опции: переключатель Авто-Вкл-Выкл + мех.индикатор + LED</t>
  </si>
  <si>
    <t>Модульный контактор; 2NO 25А; контакты AgNi; катушка 12В АС/DC; ширина 17.5мм. IP20.; опции: переключатель Авто-Вкл-Выкл + мех.индикатор + LED; упаковка 1шт.</t>
  </si>
  <si>
    <t>Модульный контактор; 1NO+1NC 25А; контакты AgNi; катушка 12В АС/DC; ширина 17.5мм. IP20.; опции: переключатель Авто-Вкл-Выкл + мех.индикатор + LED</t>
  </si>
  <si>
    <t>Модульный контактор; 1NO+1NC 25А; контакты AgNi; катушка 12В АС/DC; ширина 17.5мм. IP20.; опции: переключатель Авто-Вкл-Выкл + мех.индикатор + LED; упаковка 1шт.</t>
  </si>
  <si>
    <t>Модульный контактор; 2NO 25А; контакты AgSnO2; катушка 12В АС/DC; ширина 17.5мм. IP20.; опции: мех.индикатор + LED</t>
  </si>
  <si>
    <t>Модульный контактор; 2NO 25А; контакты AgSnO2; катушка 12В АС/DC; ширина 17.5мм. IP20.; опции: мех.индикатор + LED; упаковка 1шт.</t>
  </si>
  <si>
    <t>Модульный контактор; 2NO 25А; контакты AgSnO2; катушка 12В АС/DC; ширина 17.5мм. IP20.; опции: переключатель Авто-Вкл-Выкл + мех.индикатор + LED</t>
  </si>
  <si>
    <t>Модульный контактор; 2NO 25А; контакты AgSnO2; катушка 12В АС/DC; ширина 17.5мм. IP20.; опции: переключатель Авто-Вкл-Выкл + мех.индикатор + LED; упаковка 1шт.</t>
  </si>
  <si>
    <t>Модульный контактор; 2NC 25А; контакты AgSnO2; катушка 12В АС/DC; ширина 17.5мм. IP20.; опции: мех.индикатор + LED</t>
  </si>
  <si>
    <t>Модульный контактор; 2NC 25А; контакты AgSnO2; катушка 12В АС/DC; ширина 17.5мм. IP20.; опции: мех.индикатор + LED; упаковка 1шт.</t>
  </si>
  <si>
    <t>Модульный контактор; 2NC 25А; контакты AgSnO2; катушка 12В АС/DC; ширина 17.5мм. IP20.; опции: переключатель Авто-Вкл-Выкл + мех.индикатор + LED</t>
  </si>
  <si>
    <t>Модульный контактор; 2NC 25А; контакты AgSnO2; катушка 12В АС/DC; ширина 17.5мм. IP20.; опции: переключатель Авто-Вкл-Выкл + мех.индикатор + LED; упаковка 1шт.</t>
  </si>
  <si>
    <t>Модульный контактор; 1NO+1NC 25А; контакты AgSnO2; катушка 12В АС/DC; ширина 17.5мм. IP20.; опции: мех.индикатор + LED</t>
  </si>
  <si>
    <t>Модульный контактор; 1NO+1NC 25А; контакты AgSnO2; катушка 12В АС/DC; ширина 17.5мм. IP20.; опции: мех.индикатор + LED; упаковка 1шт.</t>
  </si>
  <si>
    <t>Модульный контактор; 1NO+1NC 25А; контакты AgSnO2; катушка 12В АС/DC; ширина 17.5мм. IP20.; опции: переключатель Авто-Вкл-Выкл + мех.индикатор + LED</t>
  </si>
  <si>
    <t>Модульный контактор; 1NO+1NC 25А; контакты AgSnO2; катушка 12В АС/DC; ширина 17.5мм. IP20.; опции: переключатель Авто-Вкл-Выкл + мех.индикатор + LED; упаковка 1шт.</t>
  </si>
  <si>
    <t>Модульный контактор; 2NO 25А; контакты AgNi; катушка 24В АС/DC; ширина 17.5мм. IP20.; опции: мех.индикатор + LED</t>
  </si>
  <si>
    <t>Модульный контактор; 2NO 25А; контакты AgNi; катушка 24В АС/DC; ширина 17.5мм. IP20.; опции: мех.индикатор + LED; упаковка 1шт.</t>
  </si>
  <si>
    <t>Модульный контактор; 2NO 25А; контакты AgNi; катушка 24В АС/DC; ширина 17.5мм. IP20.; опции: переключатель Авто-Вкл-Выкл + мех.индикатор + LED</t>
  </si>
  <si>
    <t>Модульный контактор; 2NO 25А; контакты AgNi; катушка 24В АС/DC; ширина 17.5мм. IP20.; опции: переключатель Авто-Вкл-Выкл + мех.индикатор + LED; упаковка 1шт.</t>
  </si>
  <si>
    <t>Модульный контактор; 2NC 25А; контакты AgNi; катушка 24В АС/DC; ширина 17.5мм. IP20.; опции: мех.индикатор + LED</t>
  </si>
  <si>
    <t>Модульный контактор; 2NC 25А; контакты AgNi; катушка 24В АС/DC; ширина 17.5мм. IP20.; опции: мех.индикатор + LED; упаковка 1шт.</t>
  </si>
  <si>
    <t>Модульный контактор; 2NC 25А; контакты AgNi; катушка 24В АС/DC; ширина 17.5мм. IP20.; опции: переключатель Авто-Вкл-Выкл + мех.индикатор + LED</t>
  </si>
  <si>
    <t>Модульный контактор; 2NC 25А; контакты AgNi; катушка 24В АС/DC; ширина 17.5мм. IP20.; опции: переключатель Авто-Вкл-Выкл + мех.индикатор + LED; упаковка 1шт.</t>
  </si>
  <si>
    <t>Модульный контактор; 1NO+1NC 25А; контакты AgNi; катушка 24В АС/DC; ширина 17.5мм. IP20.; опции: мех.индикатор + LED</t>
  </si>
  <si>
    <t>Модульный контактор; 1NO+1NC 25А; контакты AgNi; катушка 24В АС/DC; ширина 17.5мм. IP20.; опции: мех.индикатор + LED; упаковка 1шт.</t>
  </si>
  <si>
    <t>Модульный контактор; 1NO+1NC 25А; контакты AgNi; катушка 24В АС/DC; ширина 17.5мм. IP20.; опции: переключатель Авто-Вкл-Выкл + мех.индикатор + LED</t>
  </si>
  <si>
    <t>Модульный контактор; 1NO+1NC 25А; контакты AgNi; катушка 24В АС/DC; ширина 17.5мм. IP20.; опции: переключатель Авто-Вкл-Выкл + мех.индикатор + LED; упаковка 1шт.</t>
  </si>
  <si>
    <t>Модульный контактор; 2NO 25А; контакты AgSnO2; катушка 24В АС/DC; ширина 17.5мм. IP20.; опции: мех.индикатор + LED</t>
  </si>
  <si>
    <t>Модульный контактор; 2NO 25А; контакты AgSnO2; катушка 24В АС/DC; ширина 17.5мм. IP20.; опции: мех.индикатор + LED; упаковка 1шт.</t>
  </si>
  <si>
    <t>Модульный контактор; 2NO 25А; контакты AgSnO2; катушка 24В АС/DC; ширина 17.5мм. IP20.; опции: переключатель Авто-Вкл-Выкл + мех.индикатор + LED</t>
  </si>
  <si>
    <t>Модульный контактор; 2NO 25А; контакты AgSnO2; катушка 24В АС/DC; ширина 17.5мм. IP20.; опции: переключатель Авто-Вкл-Выкл + мех.индикатор + LED; упаковка 1шт.</t>
  </si>
  <si>
    <t>Модульный контактор; 2NC 25А; контакты AgSnO2; катушка 24В АС/DC; ширина 17.5мм. IP20.; опции: мех.индикатор + LED</t>
  </si>
  <si>
    <t>Модульный контактор; 2NC 25А; контакты AgSnO2; катушка 24В АС/DC; ширина 17.5мм. IP20.; опции: мех.индикатор + LED; упаковка 1шт.</t>
  </si>
  <si>
    <t>Модульный контактор; 2NC 25А; контакты AgSnO2; катушка 24В АС/DC; ширина 17.5мм. IP20.; опции: переключатель Авто-Вкл-Выкл + мех.индикатор + LED</t>
  </si>
  <si>
    <t>Модульный контактор; 2NC 25А; контакты AgSnO2; катушка 24В АС/DC; ширина 17.5мм. IP20.; опции: переключатель Авто-Вкл-Выкл + мех.индикатор + LED; упаковка 1шт.</t>
  </si>
  <si>
    <t>Модульный контактор; 1NO+1NC 25А; контакты AgSnO2; катушка 24В АС/DC; ширина 17.5мм. IP20.; опции: мех.индикатор + LED</t>
  </si>
  <si>
    <t>Модульный контактор; 1NO+1NC 25А; контакты AgSnO2; катушка 24В АС/DC; ширина 17.5мм. IP20.; опции: мех.индикатор + LED; упаковка 1шт.</t>
  </si>
  <si>
    <t>Модульный контактор; 1NO+1NC 25А; контакты AgSnO2; катушка 24В АС/DC; ширина 17.5мм. IP20.; опции: переключатель Авто-Вкл-Выкл + мех.индикатор + LED</t>
  </si>
  <si>
    <t>Модульный контактор; 1NO+1NC 25А; контакты AgSnO2; катушка 24В АС/DC; ширина 17.5мм. IP20.; опции: переключатель Авто-Вкл-Выкл + мех.индикатор + LED; упаковка 1шт.</t>
  </si>
  <si>
    <t>Модульный контактор; 2NO 25А; контакты AgNi; катушка 48В АС/DC; ширина 17.5мм. IP20.; опции: переключатель Авто-Вкл-Выкл + мех.индикатор + LED</t>
  </si>
  <si>
    <t>Модульный контактор; 2NO 25А; контакты AgNi; катушка 48В АС/DC; ширина 17.5мм. IP20.; опции: переключатель Авто-Вкл-Выкл + мех.индикатор + LED; упаковка 1шт.</t>
  </si>
  <si>
    <t>Модульный контактор; 2NC 25А; контакты AgNi; катушка 48В АС/DC; ширина 17.5мм. IP20.; опции: мех.индикатор + LED</t>
  </si>
  <si>
    <t>Модульный контактор; 2NС 25А; контакты AgNi; катушка 48В АС/DC; ширина 17.5мм. IP20.; опции: переключатель Авто-Вкл-Выкл + мех.индикатор + LED</t>
  </si>
  <si>
    <t>Модульный контактор; 1NO+1NC 25А; контакты AgNi; катушка 48В АС/DC; ширина 17.5мм. IP20.; опции: переключатель Авто-Вкл-Выкл + мех.индикатор + LED</t>
  </si>
  <si>
    <t>Модульный контактор; 2NO 25А; контакты AgSnO2; катушка 48В АС/DC; ширина 17.5мм. IP20.; опции: мех.индикатор + LED</t>
  </si>
  <si>
    <t>Модульный контактор; 2NO 25А; контакты AgSnO2; катушка 48В АС/DC; ширина 17.5мм. IP20.; опции: переключатель Авто-Вкл-Выкл + мех.индикатор + LED</t>
  </si>
  <si>
    <t>Модульный контактор; 2NO 25А; контакты AgSnO2; катушка 48В АС/DC; ширина 17.5мм. IP20.; опции: переключатель Авто-Вкл-Выкл + мех.индикатор + LED; упаковка 1шт.</t>
  </si>
  <si>
    <t>Модульный контактор; 2NС 25А; контакты AgSnO2; катушка 48В АС/DC; ширина 17.5мм. IP20.; опции: переключатель Авто-Вкл-Выкл + мех.индикатор + LED</t>
  </si>
  <si>
    <t>Модульный контактор; 1NO+1NC 25А; контакты AgSnO2; катушка 48В АС/DC; ширина 17.5мм. IP20.; опции: мех.индикатор + LED</t>
  </si>
  <si>
    <t>Модульный контактор; 1NO+1NC 25А; контакты AgSnO2; катушка 48В АС/DC; ширина 17.5мм. IP20.; опции: мех.индикатор + LED; упаковка 1шт.</t>
  </si>
  <si>
    <t>Модульный контактор; 1NO+1NC 25А; контакты AgSnO2; катушка 48В АС/DC; ширина 17.5мм. IP20.; опции: переключатель Авто-Вкл-Выкл + мех.индикатор + LED</t>
  </si>
  <si>
    <t>Модульный контактор; 1NO+1NC 25А; контакты AgSnO2; катушка 48В АС/DC; ширина 17.5мм. IP20.; опции: переключатель Авто-Вкл-Выкл + мех.индикатор + LED; упаковка 1шт.</t>
  </si>
  <si>
    <t>Модульный контактор; 2NO 25А; контакты AgSnO2; катушка 60В АС/DC; ширина 17.5мм. IP20.; опции: переключатель Авто-Вкл-Выкл + мех.индикатор + LED</t>
  </si>
  <si>
    <t>Модульный контактор; 2NO 25А; контакты AgNi; катушка 120В АС/DC; ширина 17.5мм. IP20.; опции: мех.индикатор + LED</t>
  </si>
  <si>
    <t>Модульный контактор; 2NO 25А; контакты AgNi; катушка 120В АС/DC; ширина 17.5мм. IP20.; опции: мех.индикатор + LED; упаковка 1шт.</t>
  </si>
  <si>
    <t>Модульный контактор; 2NO 25А; контакты AgNi; катушка 120В АС/DC; ширина 17.5мм. IP20.; опции: переключатель Авто-Вкл-Выкл + мех.индикатор + LED</t>
  </si>
  <si>
    <t>Модульный контактор; 2NO 25А; контакты AgNi; катушка 120В АС/DC; ширина 17.5мм. IP20.; опции: переключатель Авто-Вкл-Выкл + мех.индикатор + LED; упаковка 1шт.</t>
  </si>
  <si>
    <t>Модульный контактор; 1NO+1NC 25А; контакты AgNi; катушка 120В АС/DC; ширина 17.5мм. IP20.; опции: мех.индикатор + LED</t>
  </si>
  <si>
    <t>Модульный контактор; 1NO+1NC 25А; контакты AgNi; катушка 120В АС/DC; ширина 17.5мм. IP20.; опции: мех.индикатор + LED; упаковка 1шт.</t>
  </si>
  <si>
    <t>Модульный контактор; 1NO+1NC 25А; контакты AgNi; катушка 120В АС/DC; ширина 17.5мм. IP20.; опции: переключатель Авто-Вкл-Выкл + мех.индикатор + LED</t>
  </si>
  <si>
    <t>Модульный контактор; 1NO+1NC 25А; контакты AgNi; катушка 120В АС/DC; ширина 17.5мм. IP20.; опции: переключатель Авто-Вкл-Выкл + мех.индикатор + LED; упаковка 1шт.</t>
  </si>
  <si>
    <t>Модульный контактор; 2NO 25А; контакты AgSnO2; катушка 120В АС/DC; ширина 17.5мм. IP20.; опции: мех.индикатор + LED</t>
  </si>
  <si>
    <t>Модульный контактор; 2NO 25А; контакты AgSnO2; катушка 120В АС/DC; ширина 17.5мм. IP20.; опции: мех.индикатор + LED; упаковка 1шт.</t>
  </si>
  <si>
    <t>Модульный контактор; 2NO 25А; контакты AgSnO2; катушка 120В АС/DC; ширина 17.5мм. IP20.; опции: переключатель Авто-Вкл-Выкл + мех.индикатор + LED</t>
  </si>
  <si>
    <t>Модульный контактор; 2NO 25А; контакты AgSnO2; катушка 120В АС/DC; ширина 17.5мм. IP20.; опции: переключатель Авто-Вкл-Выкл + мех.индикатор + LED; упаковка 1шт.</t>
  </si>
  <si>
    <t>Модульный контактор; 2NC 25А; контакты AgSnO2; катушка 120В АС/DC; ширина 17.5мм. IP20.; опции: мех.индикатор + LED</t>
  </si>
  <si>
    <t>Модульный контактор; 2NС 25А; контакты AgSnO2; катушка 120В АС/DC; ширина 17.5мм. IP20.; опции: переключатель Авто-Вкл-Выкл + мех.индикатор + LED</t>
  </si>
  <si>
    <t>Модульный контактор; 2NC 25А; контакты AgSnO2; катушка 120В АС/DC; ширина 17.5мм. IP20.; опции: мех.индикатор + LED; упаковка 1шт.</t>
  </si>
  <si>
    <t>Модульный контактор; 1NO+1NC 25А; контакты AgSnO2; катушка 120В АС/DC; ширина 17.5мм. IP20.; опции: мех.индикатор + LED</t>
  </si>
  <si>
    <t>Модульный контактор; 1NO+1NC 25А; контакты AgSnO2; катушка 120В АС/DC; ширина 17.5мм. IP20.; опции: переключатель Авто-Вкл-Выкл + мех.индикатор + LED</t>
  </si>
  <si>
    <t>Модульный контактор; 1NO+1NC 25А; контакты AgSnO2; катушка 120В АС/DC; ширина 17.5мм. IP20.; опции: переключатель Авто-Вкл-Выкл + мех.индикатор + LED; упаковка 1шт.</t>
  </si>
  <si>
    <t>Модульный контактор; 2NO 25А; контакты AgNi; катушка 230В АС/DC; ширина 17.5мм. IP20.; опции: мех.индикатор + LED</t>
  </si>
  <si>
    <t>Модульный контактор; 2NO 25А; контакты AgNi; катушка 230В АС/DC; ширина 17.5мм. IP20.; опции: мех.индикатор + LED; упаковка 1шт.</t>
  </si>
  <si>
    <t>Модульный контактор; 2NO 25А; контакты AgNi; катушка 230В АС/DC; ширина 17.5мм. IP20.; опции: переключатель Авто-Вкл-Выкл + мех.индикатор + LED</t>
  </si>
  <si>
    <t>Модульный контактор; 2NC 25А; контакты AgNi; катушка 230В АС/DC; ширина 17.5мм. IP20.; опции: мех.индикатор + LED</t>
  </si>
  <si>
    <t>Модульный контактор; 2NC 25А; контакты AgNi; катушка 230В АС/DC; ширина 17.5мм. IP20.; опции: мех.индикатор + LED; упаковка 1шт.</t>
  </si>
  <si>
    <t>Модульный контактор; 2NC 25А; контакты AgNi; катушка 230В АС/DC; ширина 17.5мм. IP20.; опции: переключатель Авто-Вкл-Выкл + мех.индикатор + LED</t>
  </si>
  <si>
    <t>Модульный контактор; 2NC 25А; контакты AgNi; катушка 230В АС/DC; ширина 17.5мм. IP20.; опции: переключатель Авто-Вкл-Выкл + мех.индикатор + LED; упаковка 1шт.</t>
  </si>
  <si>
    <t>Модульный контактор; 1NO+1NC 25А; контакты AgNi; катушка 230В АС/DC; ширина 17.5мм. IP20.; опции: мех.индикатор + LED</t>
  </si>
  <si>
    <t>Модульный контактор; 1NO+1NC 25А; контакты AgNi; катушка 230В АС/DC; ширина 17.5мм. IP20.; опции: мех.индикатор + LED; упаковка 1шт.</t>
  </si>
  <si>
    <t>Модульный контактор; 1NO+1NC 25А; контакты AgNi; катушка 230В АС/DC; ширина 17.5мм. IP20.; опции: переключатель Авто-Вкл-Выкл + мех.индикатор + LED</t>
  </si>
  <si>
    <t>Модульный контактор; 1NO+1NC 25А; контакты AgNi; катушка 230В АС/DC; ширина 17.5мм. IP20.; опции: переключатель Авто-Вкл-Выкл + мех.индикатор + LED; упаковка 1шт.</t>
  </si>
  <si>
    <t>Модульный контактор; 2NO 25А; контакты AgSnO2; катушка 230В АС/DC; ширина 17.5мм. IP20.; опции: мех.индикатор + LED</t>
  </si>
  <si>
    <t>Модульный контактор; 2NO 25А; контакты AgSnO2; катушка 230В АС/DC; ширина 17.5мм. IP20.; опции: мех.индикатор + LED; упаковка 1шт.</t>
  </si>
  <si>
    <t>Модульный контактор; 2NO 25А; контакты AgSnO2; катушка 230В АС/DC; ширина 17.5мм. IP20.; опции: переключатель Авто-Вкл-Выкл + мех.индикатор + LED</t>
  </si>
  <si>
    <t>Модульный контактор; 2NO 25А; контакты AgSnO2; катушка 230В АС/DC; ширина 17.5мм. IP20.; опции: переключатель Авто-Вкл-Выкл + мех.индикатор + LED; упаковка 1шт.</t>
  </si>
  <si>
    <t>Модульный контактор; 2NC 25А; контакты AgSnO2; катушка 230В АС/DC; ширина 17.5мм. IP20.; опции: мех.индикатор + LED</t>
  </si>
  <si>
    <t>Модульный контактор; 2NC 25А; контакты AgSnO2; катушка 230В АС/DC; ширина 17.5мм. IP20.; опции: мех.индикатор + LED; упаковка 1шт.</t>
  </si>
  <si>
    <t>Модульный контактор; 2NC 25А; контакты AgSnO2; катушка 230В АС/DC; ширина 17.5мм. IP20.; опции: переключатель Авто-Вкл-Выкл + мех.индикатор + LED</t>
  </si>
  <si>
    <t>Модульный контактор; 2NC 25А; контакты AgSnO2; катушка 230В АС/DC; ширина 17.5мм. IP20.; опции: переключатель Авто-Вкл-Выкл + мех.индикатор + LED; упаковка 1шт.</t>
  </si>
  <si>
    <t>Модульный контактор; 1NO+1NC 25А; контакты AgSnO2; катушка 230В АС/DC; ширина 17.5мм. IP20.; опции: мех.индикатор + LED</t>
  </si>
  <si>
    <t>Модульный контактор; 1NO+1NC 25А; контакты AgSnO2; катушка 230В АС/DC; ширина 17.5мм. IP20.; опции: мех.индикатор + LED; упаковка 1шт.</t>
  </si>
  <si>
    <t>Модульный контактор; 1NO+1NC 25А; контакты AgSnO2; катушка 230В АС/DC; ширина 17.5мм. IP20.; опции: переключатель Авто-Вкл-Выкл + мех.индикатор + LED</t>
  </si>
  <si>
    <t>Модульный контактор; 1NO+1NC 25А; контакты AgSnO2; катушка 230В АС/DC; ширина 17.5мм. IP20.; опции: переключатель Авто-Вкл-Выкл + мех.индикатор + LED; упаковка 1шт.</t>
  </si>
  <si>
    <t>Модульный контактор; 2NO 25А; контакты AgSnO2; катушка 230В АС/DC; ширина 17.5мм. IP20.; опции: мех.индикатор + LED; специальная версия с нормированным срабатыванием (Umin=0,6Un)</t>
  </si>
  <si>
    <t>Модульный контактор; 4NO 25А; контакты AgNi; катушка 12В АС/DC; ширина 35мм. IP20.; опции: мех.индикатор + LED</t>
  </si>
  <si>
    <t>Модульный контактор; 4NO 25А; контакты AgNi; катушка 12В АС/DC; ширина 35мм. IP20.; опции: мех.индикатор + LED; упаковка 1шт.</t>
  </si>
  <si>
    <t>Модульный контактор; 4NO 25А; контакты AgNi; катушка 12В АС/DC; ширина 35мм. IP20.; опции: переключатель Авто-Вкл-Выкл + мех.индикатор + LED</t>
  </si>
  <si>
    <t>Модульный контактор; 4NO 25А; контакты AgNi; катушка 12В АС/DC; ширина 35мм. IP20.; опции: переключатель Авто-Вкл-Выкл + мех.индикатор + LED; упаковка 1шт.</t>
  </si>
  <si>
    <t>Модульный контактор; 4NO 25А; контакты AgSnO2; катушка 12В АС/DC; ширина 35мм. IP20.; опции: мех.индикатор + LED</t>
  </si>
  <si>
    <t>Модульный контактор; 4NO 25А; контакты AgSnO2; катушка 12В АС/DC; ширина 35мм. IP20.; опции: мех.индикатор + LED; упаковка 1шт.</t>
  </si>
  <si>
    <t>Модульный контактор; 4NO 25А; контакты AgSnO2; катушка 12В АС/DC; ширина 35мм. IP20.; опции: переключатель Авто-Вкл-Выкл + мех.индикатор + LED</t>
  </si>
  <si>
    <t>Модульный контактор; 4NO 25А; контакты AgSnO2; катушка 12В АС/DC; ширина 35мм. IP20.; опции: переключатель Авто-Вкл-Выкл + мех.индикатор + LED; упаковка 1шт.</t>
  </si>
  <si>
    <t>Модульный контактор; 2NO+2NC 25А; контакты AgSnO2; катушка 12В АС/DC; ширина 35мм. IP20.; опции: переключатель Авто-Вкл-Выкл + мех.индикатор + LED</t>
  </si>
  <si>
    <t>Модульный контактор; 2NO+2NC 25А; контакты AgSnO2; катушка 12В АС/DC; ширина 35мм. IP20.; опции: переключатель Авто-Вкл-Выкл + мех.индикатор + LED; упаковка 1шт.</t>
  </si>
  <si>
    <t>Модульный контактор; 3NO+1NC 25А; контакты AgSnO2; катушка 12В АС/DC; ширина 35мм. IP20.; опции: мех.индикатор + LED</t>
  </si>
  <si>
    <t>Модульный контактор; 3NO+1NC 25А; контакты AgSnO2; катушка 12В АС/DC; ширина 35мм. IP20.; опции: переключатель Авто-Вкл-Выкл + мех.индикатор + LED</t>
  </si>
  <si>
    <t>Модульный контактор; 3NO+1NC 25А; контакты AgSnO2; катушка 12В АС/DC; ширина 35мм. IP20.; опции: переключатель Авто-Вкл-Выкл + мех.индикатор + LED; упаковка 1шт.</t>
  </si>
  <si>
    <t>Модульный контактор; 4NO 25А; контакты AgNi; катушка 24В АС/DC; ширина 35мм. IP20.; опции: мех.индикатор + LED</t>
  </si>
  <si>
    <t>Модульный контактор; 4NO 25А; контакты AgNi; катушка 24В АС/DC; ширина 35мм. IP20.; опции: мех.индикатор + LED; упаковка 1шт.</t>
  </si>
  <si>
    <t>Модульный контактор; 4NO 25А; контакты AgNi; катушка 24В АС/DC; ширина 35мм. IP20.; опции: переключатель Авто-Вкл-Выкл + мех.индикатор + LED</t>
  </si>
  <si>
    <t>Модульный контактор; 4NO 25А; контакты AgNi; катушка 24В АС/DC; ширина 35мм. IP20.; опции: переключатель Авто-Вкл-Выкл + мех.индикатор + LED; упаковка 1шт.</t>
  </si>
  <si>
    <t>Модульный контактор; 2NO+2NC 25А; контакты AgNi; катушка 24В АС/DC; ширина 35мм. IP20.; опции: мех.индикатор + LED</t>
  </si>
  <si>
    <t>Модульный контактор; 2NO+2NC 25А; контакты AgNi; катушка 24В АС/DC; ширина 35мм. IP20.; опции: мех.индикатор + LED; упаковка 1шт.</t>
  </si>
  <si>
    <t>Модульный контактор; 2NO+2NC 25А; контакты AgNi; катушка 24В АС/DC; ширина 35мм. IP20.; опции: переключатель Авто-Вкл-Выкл + мех.индикатор + LED</t>
  </si>
  <si>
    <t>Модульный контактор; 3NO+1NC 25А; контакты AgNi; катушка 24В АС/DC; ширина 35мм. IP20.; опции: мех.индикатор + LED</t>
  </si>
  <si>
    <t>Модульный контактор; 3NO+1NC 25А; контакты AgNi; катушка 24В АС/DC; ширина 35мм. IP20.; опции: мех.индикатор + LED; упаковка 1шт.</t>
  </si>
  <si>
    <t>Модульный контактор; 3NO+1NC 25А; контакты AgNi; катушка 24В АС/DC; ширина 35мм. IP20.; опции: переключатель Авто-Вкл-Выкл + мех.индикатор + LED</t>
  </si>
  <si>
    <t>Модульный контактор; 3NO+1NC 25А; контакты AgNi; катушка 24В АС/DC; ширина 35мм. IP20.; опции: переключатель Авто-Вкл-Выкл + мех.индикатор + LED; упаковка 1шт.</t>
  </si>
  <si>
    <t>Модульный контактор; 4NO 25А; контакты AgSnO2; катушка 24В АС/DC; ширина 35мм. IP20.; опции: мех.индикатор + LED</t>
  </si>
  <si>
    <t>Модульный контактор; 4NO 25А; контакты AgSnO2; катушка 24В АС/DC; ширина 35мм. IP20.; опции: мех.индикатор + LED; упаковка 1шт.</t>
  </si>
  <si>
    <t>Модульный контактор; 4NO 25А; контакты AgSnO2; катушка 24В АС/DC; ширина 35мм. IP20.; опции: переключатель Авто-Вкл-Выкл + мех.индикатор + LED</t>
  </si>
  <si>
    <t>Модульный контактор; 4NO 25А; контакты AgSnO2; катушка 24В АС/DC; ширина 35мм. IP20.; опции: переключатель Авто-Вкл-Выкл + мех.индикатор + LED; упаковка 1шт.</t>
  </si>
  <si>
    <t>Модульный контактор; 2NO+2NC 25А; контакты AgSnO2; катушка 24В АС/DC; ширина 35мм. IP20.; опции: мех.индикатор + LED</t>
  </si>
  <si>
    <t>Модульный контактор; 2NO+2NC 25А; контакты AgSnO2; катушка 24В АС/DC; ширина 35мм. IP20.; опции: мех.индикатор + LED; упаковка 1шт.</t>
  </si>
  <si>
    <t>Модульный контактор; 2NO+2NC 25А; контакты AgSnO2; катушка 24В АС/DC; ширина 35мм. IP20.; опции: переключатель Авто-Вкл-Выкл + мех.индикатор + LED</t>
  </si>
  <si>
    <t>Модульный контактор; 2NO+2NC 25А; контакты AgSnO2; катушка 24В АС/DC; ширина 35мм. IP20.; опции: переключатель Авто-Вкл-Выкл + мех.индикатор + LED; упаковка 1шт.</t>
  </si>
  <si>
    <t>Модульный контактор; 3NO+1NC 25А; контакты AgSnO2; катушка 24В АС/DC; ширина 35мм. IP20.; опции: мех.индикатор + LED</t>
  </si>
  <si>
    <t>Модульный контактор; 3NO+1NC 25А; контакты AgSnO2; катушка 24В АС/DC; ширина 35мм. IP20.; опции: мех.индикатор + LED; упаковка 1шт.</t>
  </si>
  <si>
    <t>Модульный контактор; 3NO+1NC 25А; контакты AgSnO2; катушка 24В АС/DC; ширина 35мм. IP20.; опции: переключатель Авто-Вкл-Выкл + мех.индикатор + LED</t>
  </si>
  <si>
    <t>Модульный контактор; 3NO+1NC 25А; контакты AgSnO2; катушка 24В АС/DC; ширина 35мм. IP20.; опции: переключатель Авто-Вкл-Выкл + мех.индикатор + LED; упаковка 1шт.</t>
  </si>
  <si>
    <t>Модульный контактор; 4NO 25А; контакты AgNi; катушка 48В АС/DC; ширина 35мм. IP20.; опции: мех.индикатор + LED</t>
  </si>
  <si>
    <t>Модульный контактор; 4NO 25А; контакты AgNi; катушка 48В АС/DC; ширина 35мм. IP20.; опции: мех.индикатор + LED; упаковка 1шт.</t>
  </si>
  <si>
    <t>Модульный контактор; 4NO 25А; контакты AgNi; катушка 48В АС/DC; ширина 35мм. IP20.; опции: переключатель Авто-Вкл-Выкл + мех.индикатор + LED</t>
  </si>
  <si>
    <t>Модульный контактор; 4NO 25А; контакты AgNi; катушка 48В АС/DC; ширина 35мм. IP20.; опции: переключатель Авто-Вкл-Выкл + мех.индикатор + LED; упаковка 1шт.</t>
  </si>
  <si>
    <t>Модульный контактор; 3NO+1NC 25А; контакты AgNi; катушка 48В АС/DC; ширина 35мм. IP20.; опции: мех.индикатор + LED</t>
  </si>
  <si>
    <t>Модульный контактор; 4NO 25А; контакты AgSnO2; катушка 48В АС/DC; ширина 35мм. IP20.; опции: мех.индикатор + LED</t>
  </si>
  <si>
    <t>Модульный контактор; 2NO+2NC 25А; контакты AgSnO2; катушка 48В АС/DC; ширина 35мм. IP20.; опции: мех.индикатор + LED</t>
  </si>
  <si>
    <t>Модульный контактор; 2NO+2NC 25А; контакты AgSnO2; катушка 48В АС/DC; ширина 35мм. IP20.; опции: переключатель Авто-Вкл-Выкл + мех.индикатор + LED</t>
  </si>
  <si>
    <t>Модульный контактор; 3NO+1NC 25А; контакты AgSnO2; катушка 48В АС/DC; ширина 35мм. IP20.; опции: мех.индикатор + LED</t>
  </si>
  <si>
    <t>Модульный контактор; 3NO+1NC 25А; контакты AgSnO2; катушка 48В АС/DC; ширина 35мм. IP20.; опции: мех.индикатор + LED; упаковка 1шт.</t>
  </si>
  <si>
    <t>Модульный контактор; 4NO 25А; контакты AgNi; катушка 60В АС/DC; ширина 35мм. IP20.; опции: мех.индикатор + LED</t>
  </si>
  <si>
    <t>Модульный контактор; 3NO+1NC 25А; контакты AgNi; катушка 60В АС/DC; ширина 35мм. IP20.; опции: мех.индикатор + LED</t>
  </si>
  <si>
    <t>Модульный контактор; 4NO 25А; контакты AgSnO2; катушка 60В АС/DC; ширина 35мм. IP20.; опции: переключатель Авто-Вкл-Выкл + мех.индикатор + LED</t>
  </si>
  <si>
    <t>Модульный контактор; 4NO 25А; контакты AgNi; катушка 120В АС/DC; ширина 35мм. IP20.; опции: мех.индикатор + LED</t>
  </si>
  <si>
    <t>Модульный контактор; 4NO 25А; контакты AgNi; катушка 120В АС/DC; ширина 35мм. IP20.; опции: переключатель Авто-Вкл-Выкл + мех.индикатор + LED</t>
  </si>
  <si>
    <t>Модульный контактор; 2NO+2NC 25А; контакты AgNi; катушка 120В АС/DC; ширина 35мм. IP20.; опции: мех.индикатор + LED</t>
  </si>
  <si>
    <t>Модульный контактор; 2NO+2NC 25А; контакты AgNi; катушка 120В АС/DC; ширина 35мм. IP20.; опции: мех.индикатор + LED; упаковка 1шт.</t>
  </si>
  <si>
    <t>Модульный контактор; 4NO 25А; контакты AgSnO2; катушка 120В АС/DC; ширина 35мм. IP20.; опции: переключатель Авто-Вкл-Выкл + мех.индикатор + LED</t>
  </si>
  <si>
    <t>Модульный контактор; 4NO 25А; контакты AgSnO2; катушка 120В АС/DC; ширина 35мм. IP20.; опции: переключатель Авто-Вкл-Выкл + мех.индикатор + LED; упаковка 1шт.</t>
  </si>
  <si>
    <t>Модульный контактор; 2NO+2NC 25А; контакты  AgSnO2; катушка 120В АС/DC; ширина 35мм. IP20.; опции: мех.индикатор + LED</t>
  </si>
  <si>
    <t>Модульный контактор; 2NO+2NC 25А; контакты AgSnO2; катушка 120В АС/DC; ширина 35мм. IP20.; опции: переключатель Авто-Вкл-Выкл + мех.индикатор + LED</t>
  </si>
  <si>
    <t>Модульный контактор; 2NO+2NC 25А; контакты AgSnO2; катушка 120В АС/DC; ширина 35мм. IP20.; опции: переключатель Авто-Вкл-Выкл + мех.индикатор + LED; упаковка 1шт.</t>
  </si>
  <si>
    <t>Модульный контактор; 3NO+1NC 25А; контакты AgSnO2; катушка 120В АС/DC; ширина 35мм. IP20.; опции: мех.индикатор + LED</t>
  </si>
  <si>
    <t>Модульный контактор; 3NO+1NC 25А; контакты AgSnO2; катушка 120В АС/DC; ширина 35мм. IP20.; опции: переключатель Авто-Вкл-Выкл + мех.индикатор + LED</t>
  </si>
  <si>
    <t>Модульный контактор; 4NO 25А; контакты AgNi; катушка 230В АС/DC; ширина 35мм. IP20.; опции: мех.индикатор + LED</t>
  </si>
  <si>
    <t>Модульный контактор; 4NO 25А; контакты AgNi; катушка 230В АС/DC; ширина 35мм. IP20.; опции: мех.индикатор + LED; упаковка 1шт.</t>
  </si>
  <si>
    <t>Модульный контактор; 4NO 25А; контакты AgNi; катушка 230В АС/DC; ширина 35мм. IP20.; опции: переключатель Авто-Вкл-Выкл + мех.индикатор + LED</t>
  </si>
  <si>
    <t>Модульный контактор; 4NO 25А; контакты AgNi; катушка 230В АС/DC; ширина 35мм. IP20.; опции: переключатель Авто-Вкл-Выкл + мех.индикатор + LED; упаковка 1шт.</t>
  </si>
  <si>
    <t>Модульный контактор; 2NO+2NC 25А; контакты AgNi; катушка 230В АС/DC; ширина 35мм. IP20.; опции: мех.индикатор + LED</t>
  </si>
  <si>
    <t>Модульный контактор; 2NO+2NC 25А; контакты AgNi; катушка 230В АС/DC; ширина 35мм. IP20.; опции: переключатель Авто-Вкл-Выкл + мех.индикатор + LED</t>
  </si>
  <si>
    <t>Модульный контактор; 2NO+2NC 25А; контакты AgNi; катушка 230В АС/DC; ширина 35мм. IP20.; опции: переключатель Авто-Вкл-Выкл + мех.индикатор + LED; упаковка 1шт.</t>
  </si>
  <si>
    <t>Модульный контактор; 3NO+1NC 25А; контакты AgNi; катушка 230В АС/DC; ширина 35мм. IP20.; опции: мех.индикатор + LED</t>
  </si>
  <si>
    <t>Модульный контактор; 3NO+1NC 25А; контакты AgNi; катушка 230В АС/DC; ширина 35мм. IP20.; опции: мех.индикатор + LED; упаковка 1шт.</t>
  </si>
  <si>
    <t>Модульный контактор; 3NO+1NC 25А; контакты AgNi; катушка 230В АС/DC; ширина 35мм. IP20.; опции: переключатель Авто-Вкл-Выкл + мех.индикатор + LED</t>
  </si>
  <si>
    <t>Модульный контактор; 3NO+1NC 25А; контакты AgNi; катушка 230В АС/DC; ширина 35мм. IP20.; опции: переключатель Авто-Вкл-Выкл + мех.индикатор + LED; упаковка 1шт.</t>
  </si>
  <si>
    <t>Модульный контактор; 4NO 25А; контакты AgSnO2; катушка 230В АС/DC; ширина 35мм. IP20.; опции: мех.индикатор + LED</t>
  </si>
  <si>
    <t>Модульный контактор; 4NO 25А; контакты AgSnO2; катушка 230В АС/DC; ширина 35мм. IP20.; опции: мех.индикатор + LED; упаковка 1шт.</t>
  </si>
  <si>
    <t>Модульный контактор; 4NO 25А; контакты AgSnO2; катушка 230В АС/DC; ширина 35мм. IP20.; опции: переключатель Авто-Вкл-Выкл + мех.индикатор + LED</t>
  </si>
  <si>
    <t>Модульный контактор; 4NO 25А; контакты AgSnO2; катушка 230В АС/DC; ширина 35мм. IP20.; опции: переключатель Авто-Вкл-Выкл + мех.индикатор + LED; упаковка 1шт.</t>
  </si>
  <si>
    <t>Модульный контактор; 2NO+2NC 25А; контакты AgSnO2; катушка 230В АС/DC; ширина 35мм. IP20.; опции: мех.индикатор + LED</t>
  </si>
  <si>
    <t>Модульный контактор; 2NO+2NC 25А; контакты AgSnO2; катушка 230В АС/DC; ширина 35мм. IP20.; опции: мех.индикатор + LED; упаковка 1шт.</t>
  </si>
  <si>
    <t>Модульный контактор; 2NO+2NC 25А; контакты AgSnO2; катушка 230В АС/DC; ширина 35мм. IP20.; опции: переключатель Авто-Вкл-Выкл + мех.индикатор + LED</t>
  </si>
  <si>
    <t>Модульный контактор; 2NO+2NC 25А; контакты AgSnO2; катушка 230В АС/DC; ширина 35мм. IP20.; опции: переключатель Авто-Вкл-Выкл + мех.индикатор + LED; упаковка 1шт.</t>
  </si>
  <si>
    <t>Модульный контактор; 3NO+1NC 25А; контакты AgSnO2; катушка 230В АС/DC; ширина 35мм. IP20.; опции: мех.индикатор + LED</t>
  </si>
  <si>
    <t>Модульный контактор; 3NO+1NC 25А; контакты AgSnO2; катушка 230В АС/DC; ширина 35мм. IP20.; опции: мех.индикатор + LED; упаковка 1шт.</t>
  </si>
  <si>
    <t>Модульный контактор; 3NO+1NC 25А; контакты AgSnO2; катушка 230В АС/DC; ширина 35мм. IP20.; опции: переключатель Авто-Вкл-Выкл + мех.индикатор + LED</t>
  </si>
  <si>
    <t>Модульный контактор; 3NO+1NC 25А; контакты AgSnO2; катушка 230В АС/DC; ширина 35мм. IP20.; опции: переключатель Авто-Вкл-Выкл + мех.индикатор + LED; упаковка 1шт.</t>
  </si>
  <si>
    <t>Модульный контактор; 4NO 40А; контакты AgSnO2; катушка 12В АС/DC; ширина 53.5мм. IP20.; опции: мех.индикатор</t>
  </si>
  <si>
    <t>Модульный контактор; 2NO+2NC 40А; контакты AgSnO2; катушка 12В АС/DC; ширина 53.5мм. IP20.; опции: мех.индикатор</t>
  </si>
  <si>
    <t>Модульный контактор; 3NO+1NC 40А; контакты AgSnO2; катушка 12В АС/DC; ширина 53.5мм. IP20.; опции: мех.индикатор</t>
  </si>
  <si>
    <t>Модульный контактор; 3NO+1NC 40А (зеркальные контакты EN 60947-4-1); контакты AgSnO2; катушка 12В АС/DC; ширина 53.5мм. IP20.; опции: мех.индикатор</t>
  </si>
  <si>
    <t>Модульный контактор; 4NO 40А; контакты AgSnO2; катушка 24В АС/DC; ширина 53.5мм. IP20.; опции: мех.индикатор</t>
  </si>
  <si>
    <t>Модульный контактор; 2NO+2NC 40А; контакты AgSnO2; катушка 24В АС/DC; ширина 53.5мм. IP20.; опции: мех.индикатор</t>
  </si>
  <si>
    <t>Модульный контактор; 3NO+1NC 40А; контакты AgSnO2; катушка 24В АС/DC; ширина 53.5мм. IP20.; опции: мех.индикатор</t>
  </si>
  <si>
    <t>Модульный контактор; 3NO+1NC 40А (зеркальные контакты EN 60947-4-1); контакты AgSnO2; катушка 24В АС/DC; ширина 53.5мм. IP20.; опции: мех.индикатор</t>
  </si>
  <si>
    <t>Модульный контактор; 4NO 40А; контакты AgSnO2; катушка 120В АС/DC; ширина 53.5мм. IP20.; опции: мех.индикатор</t>
  </si>
  <si>
    <t>Модульный контактор; 2NO+2NC 40А; контакты AgSnO2; катушка 120В АС/DC; ширина 53.5мм. IP20.; опции: мех.индикатор</t>
  </si>
  <si>
    <t>Модульный контактор; 3NO+1NC 40А; контакты AgSnO2; катушка 120В АС/DC; ширина 53.5мм. IP20.; опции: мех.индикатор</t>
  </si>
  <si>
    <t>Модульный контактор; 3NO+1NC 40А (зеркальные контакты EN 60947-4-1); контакты AgSnO2; катушка 120В АС/DC; ширина 53.5мм. IP20.; опции: мех.индикатор</t>
  </si>
  <si>
    <t>Модульный контактор; 4NO 40А; контакты AgSnO2; катушка 230В АС/DC; ширина 53.5мм. IP20.; опции: мех.индикатор</t>
  </si>
  <si>
    <t>Модульный контактор; 4NC 40А; контакты AgSnO2; катушка 230В АС/DC; ширина 53.5мм. IP20.; опции: мех.индикатор</t>
  </si>
  <si>
    <t>Модульный контактор; 2NO+2NC 40А; контакты AgSnO2; катушка 230В АС/DC; ширина 53.5мм. IP20.; опции: мех.индикатор</t>
  </si>
  <si>
    <t>Модульный контактор; 3NO+1NC 40А; контакты AgSnO2; катушка 230В АС/DC; ширина 53.5мм. IP20.; опции: мех.индикатор</t>
  </si>
  <si>
    <t>Модульный контактор; 3NO+1NC 40А (зеркальные контакты EN 60947-4-1); контакты AgSnO2; катушка 240В АС/DC; ширина 53.5мм. IP20.; опции: мех.индикатор</t>
  </si>
  <si>
    <t>Модульный контактор; 4NС 40А; контакты AgSnO2; катушка 24В АС/DC; ширина 53.5мм. IP20.; опции: мех.индикатор</t>
  </si>
  <si>
    <t>Модульный контактор; 4NO 63А; контакты AgSnO2; катушка 12В АС/DC; ширина 53.5мм. IP20.; опции: мех.индикатор</t>
  </si>
  <si>
    <t>Модульный контактор; 2NO+2NC 63А; контакты AgSnO2; катушка 12В АС/DC; ширина 53.5мм. IP20.; опции: мех.индикатор</t>
  </si>
  <si>
    <t>Модульный контактор; 3NO+1NC 63А; контакты AgSnO2; катушка 12В АС/DC; ширина 53.5мм. IP20.; опции: мех.индикатор</t>
  </si>
  <si>
    <t>Модульный контактор; 3NO+1NC 63А (зеркальные контакты EN 60947-4-1); контакты AgSnO2; катушка 12В АС/DC; ширина 53.5мм. IP20.; опции: мех.индикатор</t>
  </si>
  <si>
    <t>Модульный контактор; 4NO 63А; контакты AgSnO2; катушка 24В АС/DC; ширина 53.5мм. IP20.; опции: мех.индикатор</t>
  </si>
  <si>
    <t>Модульный контактор; 4NC 63А; контакты AgSnO2; катушка 24В АС/DC; ширина 53.5мм. IP20.; опции: мех.индикатор</t>
  </si>
  <si>
    <t>Модульный контактор; 2NO+2NC 63А; контакты AgSnO2; катушка 24В АС/DC; ширина 53.5мм. IP20.; опции: мех.индикатор</t>
  </si>
  <si>
    <t>Модульный контактор; 3NO+1NC 63А; контакты AgSnO2; катушка 24В АС/DC; ширина 53.5мм. IP20.; опции: мех.индикатор</t>
  </si>
  <si>
    <t>Модульный контактор; 3NO+1NC 63А (зеркальные контакты EN 60947-4-1); контакты AgSnO2; катушка 24В АС/DC; ширина 53.5мм. IP20.; опции: мех.индикатор</t>
  </si>
  <si>
    <t>Модульный контактор; 4NO 63А; контакты AgSnO2; катушка 120В АС/DC; ширина 53.5мм. IP20.; опции: мех.индикатор</t>
  </si>
  <si>
    <t>Модульный контактор; 2NO+2NC 63А; контакты AgSnO2; катушка 120В АС/DC; ширина 53.5мм. IP20.; опции: мех.индикатор</t>
  </si>
  <si>
    <t>Модульный контактор; 3NO+1NC 63А; контакты AgSnO2; катушка 120В АС/DC; ширина 53.5мм. IP20.; опции: мех.индикатор</t>
  </si>
  <si>
    <t>Модульный контактор; 3NO+1NC 63А (зеркальные контакты EN 60947-4-1); контакты AgSnO2; катушка 120В АС/DC; ширина 53.5мм. IP20.; опции: мех.индикатор</t>
  </si>
  <si>
    <t>Модульный контактор; 4NO 63А; контакты AgSnO2; катушка 230В АС/DC; ширина 53.5мм. IP20.; опции: мех.индикатор</t>
  </si>
  <si>
    <t>Модульный контактор; 2NO+2NC 63А; контакты AgSnO2; катушка 230В АС/DC; ширина 53.5мм. IP20.; опции: мех.индикатор</t>
  </si>
  <si>
    <t>Модульный контактор; 3NO+1NC 63А; контакты AgSnO2; катушка 230В АС/DC; ширина 53.5мм. IP20.; опции: мех.индикатор</t>
  </si>
  <si>
    <t>Модульный контактор; 3NO+1NC 63А (зеркальные контакты EN 60947-4-1); контакты AgSnO2; катушка 240В АС/DC; ширина 53.5мм. IP20.; опции: мех.индикатор</t>
  </si>
  <si>
    <t>Модульный контактор; 2NО 32А; контакты AgNi; катушка 12В АС/DC; ширина 17.5мм. IP20.; опции: мех.индикатор</t>
  </si>
  <si>
    <t>Модульный контактор; 2NО 32А; контакты AgNi; катушка 24В АС/DC; ширина 17.5мм. IP20.; опции: мех.индикатор</t>
  </si>
  <si>
    <t>Модульный контактор; 2NC 32А; контакты AgNi; катушка 24В АС/DC; ширина 17.5мм. IP20.; опции: мех.индикатор</t>
  </si>
  <si>
    <t>Модульный контактор; 2NC 32А; контакты AgNi; катушка 24В АС/DC; ширина 17.5мм. IP20.; опции: мех.индикатор; упаковка 1шт.</t>
  </si>
  <si>
    <t>Модульный контактор; 1NO+1NC 32А; контакты AgNi; катушка 24В АС/DC; ширина 17.5мм. IP20.; опции: мех.индикатор</t>
  </si>
  <si>
    <t>Модульный контактор; 2NО 32А; контакты AgNi; катушка 240В АС/DC; ширина 17.5мм. IP20.; опции: мех.индикатор</t>
  </si>
  <si>
    <t>Модульный контактор; 2NC 32А; контакты AgNi; катушка 240В АС/DC; ширина 17.5мм. IP20.; опции: мех.индикатор</t>
  </si>
  <si>
    <t>Модульный контактор; 2NC 32А; контакты AgNi; катушка 240В АС/DC; ширина 17.5мм. IP20.; опции: мех.индикатор; упаковка 1шт.</t>
  </si>
  <si>
    <t>Модульный контактор; 1NO+1NC 32А; контакты AgNi; катушка 240В АС/DC; ширина 17.5мм. IP20.; опции: мех.индикатор</t>
  </si>
  <si>
    <t>Модульный контактор; 4NО 32А; контакты AgNi; катушка 24В АС/DC; ширина 35мм. IP20.; опции: мех.индикатор</t>
  </si>
  <si>
    <t>Модульный контактор; 4NC 32А; контакты AgNi; катушка 24В АС/DC; ширина 17.5мм. IP20.; опции: мех.индикатор</t>
  </si>
  <si>
    <t>Модульный контактор; 4NC 32А; контакты AgNi; катушка 24В АС/DC; ширина 17.5мм. IP20.; опции: мех.индикатор; упаковка 1шт.</t>
  </si>
  <si>
    <t>Модульный контактор; 2NО+2NC 32А; контакты AgNi; катушка 24В АС/DC; ширина 35мм. IP20.; опции: мех.индикатор</t>
  </si>
  <si>
    <t>Модульный контактор; 3NО+1NC 32А; контакты AgNi; катушка 24В АС/DC; ширина 35мм. IP20.; опции: мех.индикатор</t>
  </si>
  <si>
    <t>Модульный контактор; 4NО 32А; контакты AgNi; катушка 240В АС/DC; ширина 35мм. IP20.; опции: мех.индикатор</t>
  </si>
  <si>
    <t>Модульный контактор; 4NC 32А; контакты AgNi; катушка 240В АС/DC; ширина 17.5мм. IP20.; опции: мех.индикатор</t>
  </si>
  <si>
    <t>Модульный контактор; 4NC 32А; контакты AgNi; катушка 240В АС/DC; ширина 17.5мм. IP20.; опции: мех.индикатор; упаковка 1шт.</t>
  </si>
  <si>
    <t>Модульный контактор; 2NО+2NC 32А; контакты AgNi; катушка 240В АС/DC; ширина 35мм. IP20.; опции: мех.индикатор</t>
  </si>
  <si>
    <t>Модульный контактор; 3NО+1NC 32А; контакты AgNi; катушка 240В АС/DC; ширина 35мм. IP20.; опции: мех.индикатор</t>
  </si>
  <si>
    <t>Шаговое электромеханическое реле; 1NO 10А, 2 состояния; контакты AgNi; питание 12В АC; монтаж в коробке. IP20.</t>
  </si>
  <si>
    <t>Шаговое электромеханическое реле; 1NO 10А, 2 состояния; контакты AgNi; питание 24В АC; монтаж в коробке. IP20.</t>
  </si>
  <si>
    <t>Шаговое электромеханическое реле; 1NO 10А, 2 состояния; контакты AgNi; питание 48В АC; монтаж в коробке. IP20.</t>
  </si>
  <si>
    <t>Шаговое электромеханическое реле; 1NO 10А, 2 состояния; контакты AgNi; питание 110В АC; монтаж в коробке. IP20.</t>
  </si>
  <si>
    <t>Шаговое электромеханическое реле; 1NO 10А, 2 состояния; контакты AgNi; питание 230В АC; монтаж в коробке. IP20.</t>
  </si>
  <si>
    <t>Шаговое электромеханическое реле; 2NO 10А, 2 состояния; контакты AgNi; питание 12В АC; монтаж в коробке. IP20.</t>
  </si>
  <si>
    <t>Шаговое электромеханическое реле; 2NO 10А, 2 состояния; контакты AgNi; питание 24В АC; монтаж в коробке. IP20.</t>
  </si>
  <si>
    <t>Шаговое электромеханическое реле; 2NO 10А, 2 состояния; контакты AgNi; питание 48В АC; монтаж в коробке. IP20.</t>
  </si>
  <si>
    <t>Шаговое электромеханическое реле; 2NO 10А, 2 состояния; контакты AgNi; питание 110В АC; монтаж в коробке. IP20.</t>
  </si>
  <si>
    <t>Шаговое электромеханическое реле; 2NO 10А, 2 состояния; контакты AgNi; питание 230В АC; монтаж в коробке. IP20.</t>
  </si>
  <si>
    <t>Шаговое электромеханическое реле; 1NO+1NC 10А, 2 состояния; контакты AgNi; питание 12В АC; монтаж в коробке. IP20.</t>
  </si>
  <si>
    <t>Шаговое электромеханическое реле; 1NO+1NC 10А, 2 состояния; контакты AgNi; питание 24В АC; монтаж в коробке. IP20.</t>
  </si>
  <si>
    <t>Шаговое электромеханическое реле; 1NO+1NC 10А, 2 состояния; контакты AgNi; питание 48В АC; монтаж в коробке. IP20.</t>
  </si>
  <si>
    <t>Шаговое электромеханическое реле; 1NO+1NC 10А, 2 состояния; контакты AgNi; питание 110В АC; монтаж в коробке. IP20.</t>
  </si>
  <si>
    <t>Шаговое электромеханическое реле; 1NO+1NC 10А, 2 состояния; контакты AgNi; питание 230В АC; монтаж в коробке. IP20.</t>
  </si>
  <si>
    <t>Шаговое электромеханическое реле; 2NO 10А, 4 состояния; контакты AgNi; питание 12В АC; монтаж в коробке. IP20.</t>
  </si>
  <si>
    <t>Шаговое электромеханическое реле; 2NO 10А, 4 состояния; контакты AgNi; питание 24В АC; монтаж в коробке. IP20.</t>
  </si>
  <si>
    <t>Шаговое электромеханическое реле; 2NO 10А, 4 состояния; контакты AgNi; питание 48В АC; монтаж в коробке. IP20.</t>
  </si>
  <si>
    <t>Шаговое электромеханическое реле; 2NO 10А, 4 состояния; контакты AgNi; питание 110В АC; монтаж в коробке. IP20.</t>
  </si>
  <si>
    <t>Шаговое электромеханическое реле; 2NO 10А, 4 состояния; контакты AgNi; питание 230В АC; монтаж в коробке. IP20.</t>
  </si>
  <si>
    <t>Шаговое электромеханическое реле; 2NO 10А, 3 состояния; контакты AgNi; питание 12В АC; монтаж в коробке. IP20.</t>
  </si>
  <si>
    <t>Шаговое электромеханическое реле; 2NO 10А, 3 состояния; контакты AgNi; питание 24В АC; монтаж в коробке. IP20.</t>
  </si>
  <si>
    <t>Шаговое электромеханическое реле; 2NO 10А, 3 состояния; контакты AgNi; питание 48В АC; монтаж в коробке. IP20.</t>
  </si>
  <si>
    <t>Шаговое электромеханическое реле; 2NO 10А, 3 состояния; контакты AgNi; питание 110В АC; монтаж в коробке. IP20.</t>
  </si>
  <si>
    <t>Шаговое электромеханическое реле; 2NO 10А, 3 состояния; контакты AgNi; питание 230В АC; монтаж в коробке. IP20.</t>
  </si>
  <si>
    <t>Шаговое электромеханическое реле; 1NO 10А, 2 состояния; контакты AgNi; питание 110В АC; монтаж в коробке; фланец. IP20.</t>
  </si>
  <si>
    <t>Шаговое электромеханическое реле; 1NO 10А, 2 состояния; контакты AgNi; питание 230В АC; монтаж в коробке; фланец. IP20.</t>
  </si>
  <si>
    <t>Шаговое электромеханическое реле; 2NO 10А, 4 состояния; контакты AgNi; питание 110В АC; монтаж в коробке; фланец. IP20.</t>
  </si>
  <si>
    <t>Шаговое электромеханическое реле; 2NO 10А, 4 состояния; контакты AgNi; питание 230В АC; монтаж в коробке; фланец. IP20.</t>
  </si>
  <si>
    <t>Шаговое электромеханическое реле; 2NO 10А, 3 состояния; контакты AgNi; питание 110В АC; монтаж в коробке; фланец. IP20.</t>
  </si>
  <si>
    <t>Шаговое электромеханическое реле; 2NO 10А, 3 состояния; контакты AgNi; питание 230В АC; монтаж в коробке; фланец. IP20.</t>
  </si>
  <si>
    <t>Шаговое электромеханическое реле EVO; 1NO 10А, 2 состояния; контакты AgNi; питание 230В АC; монтаж в коробке; фланец. IP20.</t>
  </si>
  <si>
    <t>Шаговое электромеханическое реле EVO; 2NO 10А, 4 состояния; контакты AgNi; питание 230В АC; монтаж в коробке; фланец. IP20.</t>
  </si>
  <si>
    <t>Шаговое электромеханическое реле EVO; 2NO 10А, 3 состояния; контакты AgNi; питание 230В АC; монтаж в коробке; фланец. IP20.</t>
  </si>
  <si>
    <t>Промышленные мини-контакторы; 4NO 9A (АС3 400В); контакты AgSnO2; катушка 24В АС. IP20.</t>
  </si>
  <si>
    <t>Промышленные мини-контакторы; 4NO 12A (АС3 400В); контакты AgSnO2; катушка 24В АС. IP20.</t>
  </si>
  <si>
    <t>Промышленные мини-контакторы; 3NO 9A (АС3 400В) + 1NC 2A; контакты AgSnO2; катушка 24В АС. IP20.</t>
  </si>
  <si>
    <t>Промышленные мини-контакторы; 3NO 12A (АС3 400В) + 1NC 2A; контакты AgSnO2; катушка 24В АС. IP20.</t>
  </si>
  <si>
    <t>Промышленные мини-контакторы; 3NO 9A (АС3 400В) + 1NO 2A; контакты AgSnO2; катушка 24В АС. IP20.</t>
  </si>
  <si>
    <t>Промышленные мини-контакторы; 3NO 12A (АС3 400В) + 1NO 2A; контакты AgSnO2; катушка 24В АС. IP20.</t>
  </si>
  <si>
    <t>Промышленные мини-контакторы; 4NO 9A (АС3 400В); контакты AgSnO2; катушка 110В АС. IP20.</t>
  </si>
  <si>
    <t>Промышленные мини-контакторы; 4NO 12A (АС3 400В); контакты AgSnO2; катушка 110В АС. IP20.</t>
  </si>
  <si>
    <t>Промышленные мини-контакторы; 3NO 9A (АС3 400В) + 1NC 2A; контакты AgSnO2; катушка 110В АС. IP20.</t>
  </si>
  <si>
    <t>Промышленные мини-контакторы; 3NO 12A (АС3 400В) + 1NC 2A; контакты AgSnO2; катушка 110В АС. IP20.</t>
  </si>
  <si>
    <t>Промышленные мини-контакторы; 3NO 9A (АС3 400В) + 1NO 2A; контакты AgSnO2; катушка 110В АС. IP20.</t>
  </si>
  <si>
    <t>Промышленные мини-контакторы; 3NO 12A (АС3 400В) + 1NO 2A; контакты AgSnO2; катушка 110В АС. IP20.</t>
  </si>
  <si>
    <t>Промышленные мини-контакторы; 4NO 9A (АС3 400В); контакты AgSnO2; катушка 230В АС. IP20.</t>
  </si>
  <si>
    <t>Промышленные мини-контакторы; 4NO 12A (АС3 400В); контакты AgSnO2; катушка 230В АС. IP20.</t>
  </si>
  <si>
    <t>Промышленные мини-контакторы; 3NO 9A (АС3 400В) + 1NC 2A; контакты AgSnO2; катушка 230В АС. IP20.</t>
  </si>
  <si>
    <t>Промышленные мини-контакторы; 3NO 12A (АС3 400В) + 1NC 2A; контакты AgSnO2; катушка 230В АС. IP20.</t>
  </si>
  <si>
    <t>Промышленные мини-контакторы; 3NO 9A (АС3 400В) + 1NO 2A; контакты AgSnO2; катушка 230В АС. IP20.</t>
  </si>
  <si>
    <t>Промышленные мини-контакторы; 3NO 12A (АС3 400В) + 1NO 2A; контакты AgSnO2; катушка 230В АС. IP20.</t>
  </si>
  <si>
    <t>Промышленные мини-контакторы; 4NO 9A (АС3 400В); контакты AgSnO2; катушка 24В DС. IP20.</t>
  </si>
  <si>
    <t>Промышленные мини-контакторы; 4NO 12A (АС3 400В); контакты AgSnO2; катушка 24В DС. IP20.</t>
  </si>
  <si>
    <t>Промышленные мини-контакторы; 3NO 9A (АС3 400В) + 1NC 2A; контакты AgSnO2; катушка 24В DС. IP20.</t>
  </si>
  <si>
    <t>Промышленные мини-контакторы; 3NO 12A (АС3 400В) + 1NC 2A; контакты AgSnO2; катушка 24В DС. IP20.</t>
  </si>
  <si>
    <t>Промышленные мини-контакторы; 3NO 9A (АС3 400В) + 1NO 2A; контакты AgSnO2; катушка 24В DС. IP20.</t>
  </si>
  <si>
    <t>Промышленные мини-контакторы; 3NO 12A (АС3 400В) + 1NO 2A; контакты AgSnO2; катушка 24В DС. IP20.</t>
  </si>
  <si>
    <t>Промышленные контакторы; 3NO 24A (АС3 400В); контакты AgSnO2; катушка 24В АС. IP20.</t>
  </si>
  <si>
    <t>Промышленные контакторы; 3NO 32A (АС3 400В); контакты AgSnO2; катушка 24В АС. IP20.</t>
  </si>
  <si>
    <t>Промышленные контакторы; 3NO 50A (АС3 400В); контакты AgSnO2; катушка 24В АС. IP20.</t>
  </si>
  <si>
    <t>Промышленные контакторы; 3NO 74A (АС3 400В); контакты AgSnO2; катушка 24В АС. IP20.</t>
  </si>
  <si>
    <t>Промышленные контакторы; 3NO 24A (АС3 400В); контакты AgSnO2; катушка 110В AС. IP20.</t>
  </si>
  <si>
    <t>Промышленные контакторы; 3NO 32A (АС3 400В); контакты AgSnO2; катушка 110В AС. IP20.</t>
  </si>
  <si>
    <t>Промышленные контакторы; 3NO 50A (АС3 400В); контакты AgSnO2; катушка 110В AС. IP20.</t>
  </si>
  <si>
    <t>Промышленные контакторы; 3NO 74A (АС3 400В); контакты AgSnO2; катушка 110В AС. IP20.</t>
  </si>
  <si>
    <t>Промышленные контакторы; 3NO 24A (АС3 400В); контакты AgSnO2; катушка 230В AС. IP20.</t>
  </si>
  <si>
    <t>Промышленные контакторы; 3NO 32A (АС3 400В); контакты AgSnO2; катушка 230В AС. IP20.</t>
  </si>
  <si>
    <t>Промышленные контакторы; 3NO 50A (АС3 400В); контакты AgSnO2; катушка 230В AС. IP20.</t>
  </si>
  <si>
    <t>Промышленные контакторы; 3NO 74A (АС3 400В); контакты AgSnO2; катушка 230В AС. IP20.</t>
  </si>
  <si>
    <t>Промышленные контакторы; 3NO 10A (АС3 400В) + 1NC 2A; контакты AgSnO2; катушка 24В АС. IP20.</t>
  </si>
  <si>
    <t>Промышленные контакторы; 3NO 18A (АС3 400В) + 1NC 2A; контакты AgSnO2; катушка 24В АС. IP20.</t>
  </si>
  <si>
    <t>Промышленные контакторы; 3NO 10A (АС3 400В) + 1NO 2A; контакты AgSnO2; катушка 24В АС. IP20.</t>
  </si>
  <si>
    <t>Промышленные контакторы; 3NO 18A (АС3 400В) + 1NO 2A; контакты AgSnO2; катушка 24В АС. IP20.</t>
  </si>
  <si>
    <t>Промышленные контакторы; 3NO 10A (АС3 400В) + 1NC 2A; контакты AgSnO2; катушка 110В АС. IP20.</t>
  </si>
  <si>
    <t>Промышленные контакторы; 3NO 18A (АС3 400В) + 1NC 2A; контакты AgSnO2; катушка 110В АС. IP20.</t>
  </si>
  <si>
    <t>Промышленные контакторы; 3NO 10A (АС3 400В) + 1NO 2A; контакты AgSnO2; катушка 110В АС. IP20.</t>
  </si>
  <si>
    <t>Промышленные контакторы; 3NO 18A (АС3 400В) + 1NO 2A; контакты AgSnO2; катушка 110В АС. IP20.</t>
  </si>
  <si>
    <t>Промышленные контакторы; 3NO 10A (АС3 400В) + 1NC 2A; контакты AgSnO2; катушка 230В АС. IP20.</t>
  </si>
  <si>
    <t>Промышленные контакторы; 3NO 18A (АС3 400В) + 1NC 2A; контакты AgSnO2; катушка 230В АС. IP20.</t>
  </si>
  <si>
    <t>Промышленные контакторы; 3NO 10A (АС3 400В) + 1NO 2A; контакты AgSnO2; катушка 230В АС. IP20.</t>
  </si>
  <si>
    <t>Промышленные контакторы; 3NO 18A (АС3 400В) + 1NO 2A; контакты AgSnO2; катушка 230В АС. IP20.</t>
  </si>
  <si>
    <t>Контрольное реле для 3-фазных сетей; обрыв/чередование фаз, фиксированные регулировки; выход 1CO 6А; модульное, ширина 17.5мм; клеммы Push-in. IP20.</t>
  </si>
  <si>
    <t>Термисторное реле (PTC); с/без память отказов; питание 24В АС/DC; выход 2СO 8A; ширина 22.5мм. IP20.</t>
  </si>
  <si>
    <t>Термисторное реле (PTC); с/без память отказов; питание 230В АС; выход 2СO 8A; ширина 22.5мм. IP20.</t>
  </si>
  <si>
    <t>Модульное твердотельное реле; выход 5А (60…240В АС); питание 24В DC; Функция "Включ.при пересечении нуля"; ширина 17.5мм. IP20.</t>
  </si>
  <si>
    <t>Модульное твердотельное реле; выход 5А (60…240В АС); питание 24В DC; Функция "Произвольн.включ."; ширина 17.5мм. IP20.</t>
  </si>
  <si>
    <t>Модульное твердотельное реле; выход 25А (24…277В АС); питание 230В AC; Функция "Включ.при пересечении нуля"; ширина 22.5мм; клем.реле. IP20.</t>
  </si>
  <si>
    <t>Модульное твердотельное реле; выход 25А (24…277В АС); питание 24В DC; Функция "Включ.при пересечении нуля"; ширина 22.5мм; клем.реле. IP20.</t>
  </si>
  <si>
    <t>Твердотельное реле; выход 25А (24…280В АС); питание 230В AC; Функция "Включ.при пересечении нуля"; монтаж на панель. IP20.</t>
  </si>
  <si>
    <t>Твердотельное реле; выход 25А (24…660В АС); питание 230В AC; Функция "Включ.при пересечении нуля"; монтаж на панель. IP20.</t>
  </si>
  <si>
    <t>Твердотельное реле; выход 25А (24…280В АС); питание 24В DC; Функция "Включ.при пересечении нуля"; монтаж на панель. IP20.</t>
  </si>
  <si>
    <t>Твердотельное реле; выход 25А (24…660В АС); питание 24В DC; Функция "Включ.при пересечении нуля"; монтаж на панель. IP20.</t>
  </si>
  <si>
    <t>Двухфазные твердотельное реле; выход 2NO 25А (24…660В АС); питание 24В DC; Функция "Мгновенное включение"; монтаж на панель. IP20.</t>
  </si>
  <si>
    <t>Трехфазные твердотельное реле; выход 3NO 25А (24…660В АС); питание 230В AC; Функция "Мгновенное включение"; монтаж на панель. IP20.</t>
  </si>
  <si>
    <t>Трехфазные твердотельное реле; выход 3NO 25А (24…660В АС); питание 24В DC; Функция "Мгновенное включение"; монтаж на панель. IP20.</t>
  </si>
  <si>
    <t>Твердотельное реле; выход 40А (24…280В АС); питание 230В AC; Функция "Включ.при пересечении нуля"; монтаж на панель. IP20.</t>
  </si>
  <si>
    <t>Твердотельное реле; выход 40А (24…660В АС); питание 230В AC; Функция "Включ.при пересечении нуля"; монтаж на панель. IP20.</t>
  </si>
  <si>
    <t>Твердотельное реле; выход 40А (24…280В АС); питание 24В DC; Функция "Включ.при пересечении нуля"; монтаж на панель. IP20.</t>
  </si>
  <si>
    <t>Твердотельное реле; выход 40А (24…660В АС); питание 24В DC; Функция "Включ.при пересечении нуля"; монтаж на панель. IP20.</t>
  </si>
  <si>
    <t>Трехфазные твердотельное реле; выход 3NO 40А (24…660В АС); питание 230В AC; Функция "Мгновенное включение"; монтаж на панель. IP20.</t>
  </si>
  <si>
    <t>Трехфазные твердотельное реле; выход 3NO 40А (24…660В АС); питание 24В DC; Функция "Мгновенное включение"; монтаж на панель. IP20.</t>
  </si>
  <si>
    <t>Двухфазные твердотельное реле; выход 2NO 50А (24…660В АС); питание 24В DC; Функция "Мгновенное включение"; монтаж на панель. IP20.</t>
  </si>
  <si>
    <t>Твердотельное реле; выход 60А (24…280В АС); питание 230В AC; Функция "Включ.при пересечении нуля"; монтаж на панель. IP20.</t>
  </si>
  <si>
    <t>Твердотельное реле; выход 60А (24…660В АС); питание 230В AC; Функция "Включ.при пересечении нуля"; монтаж на панель. IP20.</t>
  </si>
  <si>
    <t>Твердотельное реле; выход 60А (24…280В АС); питание 24В DC; Функция "Включ.при пересечении нуля"; монтаж на панель. IP20.</t>
  </si>
  <si>
    <t>Твердотельное реле; выход 60А (24…660В АС); питание 24В DC; Функция "Включ.при пересечении нуля"; монтаж на панель. IP20.</t>
  </si>
  <si>
    <t>Трехфазные твердотельное реле; выход 3NO 60А (24…660В АС); питание 230В AC; Функция "Мгновенное включение"; монтаж на панель. IP20.</t>
  </si>
  <si>
    <t>Трехфазные твердотельное реле; выход 3NO 60А (24…660В АС); питание 24В DC; Функция "Мгновенное включение"; монтаж на панель. IP20.</t>
  </si>
  <si>
    <t>Двухфазные твердотельное реле; выход 2NO 75А (24…660В АС); питание 24В DC; Функция "Мгновенное включение"; монтаж на панель. IP20.</t>
  </si>
  <si>
    <t>Твердотельное реле; выход 80А (24…280В АС); питание 230В AC; Функция "Включ.при пересечении нуля"; монтаж на панель. IP20.</t>
  </si>
  <si>
    <t>Твердотельное реле; выход 80А (24…660В АС); питание 230В AC; Функция "Включ.при пересечении нуля"; монтаж на панель. IP20.</t>
  </si>
  <si>
    <t>Твердотельное реле; выход 80А (24…280В АС); питание 24В DC; Функция "Включ.при пересечении нуля"; монтаж на панель. IP20.</t>
  </si>
  <si>
    <t>Твердотельное реле; выход 80А (24…660В АС); питание 24В DC; Функция "Включ.при пересечении нуля"; монтаж на панель. IP20.</t>
  </si>
  <si>
    <t>Трехфазные твердотельное реле; выход 3NO 80А (24…660В АС); питание 230В AC; Функция "Мгновенное включение"; монтаж на панель. IP20.</t>
  </si>
  <si>
    <t>Трехфазные твердотельное реле; выход 3NO 80А (24…660В АС); питание 24В DC; Функция "Мгновенное включение"; монтаж на панель. IP20.</t>
  </si>
  <si>
    <t>Твердотельное реле; выход 100А (24…280В АС); питание 230В AC; Функция "Включ.при пересечении нуля"; монтаж на панель. IP20.</t>
  </si>
  <si>
    <t>Твердотельное реле; выход 100А (24…660В АС); питание 230В AC; Функция "Включ.при пересечении нуля"; монтаж на панель. IP20.</t>
  </si>
  <si>
    <t>Твердотельное реле; выход 100А (24…280В АС); питание 24В DC; Функция "Включ.при пересечении нуля"; монтаж на панель. IP20.</t>
  </si>
  <si>
    <t>Твердотельное реле; выход 100А (24…660В АС); питание 24В DC; Функция "Включ.при пересечении нуля"; монтаж на панель. IP20.</t>
  </si>
  <si>
    <t>Твердотельное реле; выход 125А (24…280В АС); питание 230В AC; Функция "Включ.при пересечении нуля"; монтаж на панель. IP20.</t>
  </si>
  <si>
    <t>Твердотельное реле; выход 125А (24…660В АС); питание 230В AC; Функция "Включ.при пересечении нуля"; монтаж на панель. IP20.</t>
  </si>
  <si>
    <t>Твердотельное реле; выход 125А (24…280В АС); питание 24В DC; Функция "Включ.при пересечении нуля"; монтаж на панель. IP20.</t>
  </si>
  <si>
    <t>Твердотельное реле; выход 125А (24…660В АС); питание 24В DC; Функция "Включ.при пересечении нуля"; монтаж на панель. IP20.</t>
  </si>
  <si>
    <t>Импульсный источник питания; вход 110...240В AC; выход 24В DC, 12Вт; модульный, ширина 17.5мм. IP20.; опция: встроенный предохранитель</t>
  </si>
  <si>
    <t>Импульсный источник питания для ПЛР ОРТА; вход 110...240В AC; выход 24В DC, 12Вт; модульный, ширина 17.5мм. IP20.; опция: встроенный предохранитель</t>
  </si>
  <si>
    <t>Импульсный источник питания; вход 110...240В AC; выход 12В DC, 36Вт; модульный, ширина 70мм; предохранитель входой цепи; настройка выходного напряжения. IP20.</t>
  </si>
  <si>
    <t>Импульсный источник питания; вход 110...240В AC; выход 24В DC, 36Вт; модульный, ширина 70мм; предохранитель входой цепи; настройка выходного напряжения. IP20.</t>
  </si>
  <si>
    <t>Устройство защиты от импульсных перенапряжений УЗИП тип 1+2 (4 варистора/ искровый разрядник); модульный, ширина 70мм. IP20.</t>
  </si>
  <si>
    <t>Устройство защиты от импульсных перенапряжений УЗИП 6.25 kA тип 1+2 (3 варистора 1050В DC); модульный, ширина 108мм. IP20.; без контакта для удаленного мониторинга</t>
  </si>
  <si>
    <t>Устройство защиты от импульсных перенапряжений УЗИП 6.25 kA тип 1+2 (3 варистора 1050В DC); модульный, ширина 108мм. IP20.; встроенный контакт для удаленного мониторинга</t>
  </si>
  <si>
    <t>Устройство защиты от импульсных перенапряжений УЗИП 6.25 kA тип 1+2 (3 варистора 1500В DC); модульный, ширина 108мм. IP20.; без контакта для удаленного мониторинга</t>
  </si>
  <si>
    <t>Устройство защиты от импульсных перенапряжений УЗИП 6.25 kA тип 1+2 (3 варистора 1500В DC); модульный, ширина 108мм. IP20.; встроенный контакт для удаленного мониторинга</t>
  </si>
  <si>
    <t>Модульное электромеханическое реле безопасности (реле с принудительным управлением контактами) SIL2; 2NO+2NC 6A; контакты AgNi; катушка 48В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</si>
  <si>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2NO+2NC 6A; контакты AgNi; катушка 110В DC; ширина 22.5мм. IP20.</t>
  </si>
  <si>
    <t>Модульное электромеханическое реле безопасности (реле с принудительным управлением контактами) SIL2; 3NO+1NC 6A; контакты AgNi; катушка 110В DC; ширина 22.5мм. IP20.</t>
  </si>
  <si>
    <t>Модульное электромеханическое реле безопасности (реле с принудительным управлением контактами) SIL2; 4NO+2NC 6A; контакты AgNi; катушка 110В DC; ширина 22.5мм. IP20.</t>
  </si>
  <si>
    <t>Контрольное реле для 1-фазных сетей; пониженное/повышенное напряжение, настраиваемые диапазоны; выход 1CO 10А; модульное, ширина 17.5мм. IP20.</t>
  </si>
  <si>
    <t>Контрольное реле для 1-фазных сетей; пониженное/повышенное напряжение, настраиваемые диапазоны; выход 1CO 10А; модульное, ширина 17.5мм. IP20.; упаковка 1шт.</t>
  </si>
  <si>
    <t>Контрольное реле для 3-фазных сетей; пониженное/повышенное напряжение, обрыв/чередование фаз, настраиваемые диапазоны; выход 1CO 6А; модульное, ширина 35мм. IP20.</t>
  </si>
  <si>
    <t>Контрольное реле для 3-фазных сетей; пониженное/повышенное напряжение, обрыв/чередование фаз, настраиваемые диапазоны; выход 1CO 6А; модульное, ширина 35мм. IP20.; упаковка 1шт.</t>
  </si>
  <si>
    <t>Контрольное реле для 3-фазных сетей; пониженное/повышенное напряжение, обрыв/чередование/асимметрия фаз, контроль нейтрали, настраиваемые диапазоны; выход 1CO 6А; модульное, ширина 35мм. IP20.</t>
  </si>
  <si>
    <t>Контрольное реле для 3-фазных сетей; пониженное/повышенное напряжение, обрыв/чередование/асимметрия фаз, контроль нейтрали, настраиваемые диапазоны; выход 1CO 6А; модульное, ширина 35мм. IP20.; упаковка 1шт.</t>
  </si>
  <si>
    <t>Контрольное реле для 3-фазных сетей; пониженное/повышенное напряжение, обрыв/чередование/асимметрия фаз, контроль нейтрали, настраиваемые диапазоны; выход 2CO 8А; ширина 35мм. IP20.</t>
  </si>
  <si>
    <t>Универсальное контрольное реле тока для 1-фазных сетей AC/DC (6 функций),
контроль тока 0.5…16 A; настраиваемые параметры; выход 1CO 10А; модульное, ширина 35мм. IP20.</t>
  </si>
  <si>
    <t>Универсальное контрольное реле тока для 1-фазных сетей AC/DC (6 функций), контроль тока 0.5…16 A; параметры настраиваются через NFC; выход 1CO 10А; модульное, ширина 35мм. IP20.</t>
  </si>
  <si>
    <t>Контрольное реле для 3-фазных сетей; пониженное/повышенное напряжение, обрыв/чередование/асимметрия фаз, контроль нейтрали, настраиваемые диапазоны; выход 2CO 8А; ширина 35мм. IP20.; упаковка 1шт.</t>
  </si>
  <si>
    <t>Контрольное реле для 3-фазных сетей; обрыв/чередование фаз, фиксированные регулировки; выход 1CO 6А; модульное, ширина 17.5мм. IP20.</t>
  </si>
  <si>
    <t>Контрольное реле для 3-фазных сетей; обрыв/чередование фаз, фиксированные регулировки; выход 1CO 6А; модульное, ширина 17.5мм. IP20.; упаковка 1шт.</t>
  </si>
  <si>
    <t>Контрольное реле для 3-фазных сетей; обрыв/чередование фаз, фиксированные регулировки; выход 1CO 6А; модульное, ширина 17.5мм. IP20.; специальная версия для Ж/Д-транспорта</t>
  </si>
  <si>
    <t>Контрольное реле для 3-фазных сетей; обрыв/чередование фаз, фиксированные регулировки; выход 2CO 8А; модульное, ширина 22.5мм. IP20.</t>
  </si>
  <si>
    <t>Контрольное реле для 3-фазных сетей; обрыв/чередование фаз, фиксированные регулировки; выход 2CO 8А; модульное, ширина 22.5мм. IP20.; упаковка 1шт.</t>
  </si>
  <si>
    <t>Контрольное реле для 3-фазных сетей; обрыв/чередование фаз, фиксированные регулировки; выход 2CO 8А; модульное, ширина 22.5мм. IP20.; специальная версия для Ж/Д-транспорта</t>
  </si>
  <si>
    <t>Контрольное реле для 3-фазных сетей; пониженное/повышенное напряжение; настраиваемые симметричные диапазоны; выход 1CO 10А; модульное, ширина 35мм. IP20.</t>
  </si>
  <si>
    <t>Контрольное реле для 3-фазных сетей; обрыв/чередование/асимметрия фаз; настраиваемые диапазоны; выход 1CO 10А; модульное, ширина 35мм. IP20.</t>
  </si>
  <si>
    <t>Универсальное контрольное реле напряжения для 1-фазных сетей AC/DC; пониженное/повышенное напряжение; настраиваемые параметры; память отказов; выход 1CO 10А; модульное, ширина 35мм. IP20.</t>
  </si>
  <si>
    <t>Универсальное контрольное реле тока для 1-фазных сетей AC/DC; пониженый/повышенный ток; прямое подключение или через трансформатор тока; настраиваемые параметры; память отказов; выход 1CO 10А; модульное, ширина 35мм. IP20.</t>
  </si>
  <si>
    <t>Термисторное реле (PTC); без памяти отказов; питание 24В АС/DC; выход 1NO 10A; ширина 22.5мм. IP20.</t>
  </si>
  <si>
    <t>Термисторное реле (PTC); без памяти отказов; питание 230В АС; выход 1NO 10A; ширина 22.5мм. IP20.</t>
  </si>
  <si>
    <t>Термисторное реле (PTC); память отказов; питание 24В АС/DC; выход 2СO 10A; ширина 22.5мм. IP20.</t>
  </si>
  <si>
    <t>Термисторное реле (PTC); память отказов; питание 230В АС; выход 2СO 10A; ширина 22.5мм. IP20.</t>
  </si>
  <si>
    <t>Реле контроля уровня; настраиваемый диапазон чувствительности 5…150кОм; питание 24В AC; выход 1CO 16А; модульное, ширина 35мм. IP20.</t>
  </si>
  <si>
    <t>Реле контроля уровня; настраиваемый диапазон чувствительности 5…450кОм; питание 24В AC; выход 1CO 16А; модульное, ширина 35мм. IP20.</t>
  </si>
  <si>
    <t>Реле контроля уровня; настраиваемый диапазон чувствительности 5…450кОм; питание 24В AC; выход 1CO 16А; модульное, ширина 35мм. IP20.; упаковка 1шт.</t>
  </si>
  <si>
    <t>Реле контроля уровня; настраиваемый диапазон чувствительности 5…150кОм; питание 125В AC; выход 1CO 16А; модульное, ширина 35мм. IP20.</t>
  </si>
  <si>
    <t>Реле контроля уровня; настраиваемый диапазон чувствительности 5…150кОм; питание 240В AC; выход 1CO 16А; модульное, ширина 35мм. IP20.</t>
  </si>
  <si>
    <t>Реле контроля уровня; настраиваемый диапазон чувствительности 5…450кОм; питание 240В AC; выход 1CO 16А; модульное, ширина 35мм. IP20.</t>
  </si>
  <si>
    <t>Реле контроля уровня; настраиваемый диапазон чувствительности 5…450кОм; питание 240В AC; выход 1CO 16А; модульное, ширина 35мм. IP20.; упаковка 1шт.</t>
  </si>
  <si>
    <t>Реле контроля уровня; настраиваемый диапазон чувствительности 5…450кОм; питание 240В AC; выход 1CO 16А; контакты AgNi+Au; модульное, ширина 35мм. IP20.</t>
  </si>
  <si>
    <t>Реле контроля уровня; настраиваемый диапазон чувствительности 5…450кОм; питание 240В AC; выход 1CO 16А; контакты AgNi+Au; модульное, ширина 35мм. IP20.; упаковка 1шт.</t>
  </si>
  <si>
    <t>Реле контроля уровня; настраиваемый диапазон чувствительности 5…150кОм; питание 400В AC; выход 1CO 16А; модульное, ширина 35мм. IP20.</t>
  </si>
  <si>
    <t>Реле контроля уровня; настраиваемый диапазон чувствительности 5…150кОм; питание 24В DC; выход 1CO 16А; модульное, ширина 35мм. IP20.</t>
  </si>
  <si>
    <t>Реле контроля уровня; фиксированный диапазон чувствительности 150кОм; питание 24В AC; выход 1CO 16А; модульное, ширина 35мм. IP20.</t>
  </si>
  <si>
    <t>Реле контроля уровня; фиксированный диапазон чувствительности 150кОм; питание 125В AC; выход 1CO 16А; модульное, ширина 35мм. IP20.</t>
  </si>
  <si>
    <t>Реле контроля уровня; фиксированный диапазон чувствительности 150кОм; питание 125В AC; выход 1CO 16А; модульное, ширина 35мм. IP20.; упаковка 1шт.</t>
  </si>
  <si>
    <t>Реле контроля уровня; фиксированный диапазон чувствительности 150кОм; питание 240В AC; выход 1CO 16А; модульное, ширина 35мм. IP20.</t>
  </si>
  <si>
    <t>Реле контроля уровня; фиксированный диапазон чувствительности 150кОм; питание 24В DC; выход 1CO 16А; модульное, ширина 35мм. IP20.</t>
  </si>
  <si>
    <t>Реле выбора приоритета; питание 24В AC/DC; выход 2NO 12А; модульное, ширина 35мм. IP20.</t>
  </si>
  <si>
    <t>Реле выбора приоритета; питание 24В AC/DC; выход 2NO 12А; модульное, ширина 35мм. IP20.; упаковка 1шт.</t>
  </si>
  <si>
    <t>Реле выбора приоритета; питание 110...240В AC/DC; выход 2NO 12А; модульное, ширина 35мм. IP20.</t>
  </si>
  <si>
    <t>Модульное твердотельное реле; выход 5А (60…240В АС); питание 12…24В DC, 24В AC; Функция "Включ.при пересечении нуля"; ширина 17.5мм. IP20.</t>
  </si>
  <si>
    <t>Модульное твердотельное реле; выход 5А (60…240В АС); питание 12…24В DC, 24В AC; Функция "Включ.при пересечении нуля"; ширина 17.5мм. IP20.; упаковка 1шт.</t>
  </si>
  <si>
    <t>Модульное твердотельное реле; выход 5А (60…240В АС); питание 12…24В DC, 24В AC; Функция "Произвольн.включ."; ширина 17.5мм. IP20.</t>
  </si>
  <si>
    <t>Модульное твердотельное реле; выход 5А (60…240В АС); питание 12…24В DC, 24В AC; Функция "Произвольн.включ."; ширина 17.5мм. IP20.; упаковка 1шт.</t>
  </si>
  <si>
    <t>Модульное твердотельное реле; выход 5А (60…240В АС); питание 110...240В AC; Функция "Включ.при пересечении нуля"; ширина 17.5мм. IP20.</t>
  </si>
  <si>
    <t>Модульное твердотельное реле; выход 5А (60…240В АС); питание 110...240В AC; Функция "Включ.при пересечении нуля"; ширина 17.5мм. IP20.; упаковка 1шт.</t>
  </si>
  <si>
    <t>Модульное твердотельное реле; выход 5А (60…240В АС); питание 110...240В AC; Функция "Произвольн.включ."; ширина 17.5мм. IP20.</t>
  </si>
  <si>
    <t>Модульное твердотельное реле; выход 5А (60…240В АС); питание 110...240В AC; Функция "Произвольн.включ."; ширина 17.5мм. IP20.; упаковка 1шт.</t>
  </si>
  <si>
    <t>Модульное твердотельное реле; выход 15А (24В DС); питание 6...24В DC; ширина 17.5мм. IP20.</t>
  </si>
  <si>
    <t>Модульное твердотельное реле; выход 15А (24В DС); питание 6...24В DC; ширина 17.5мм. IP20.; упаковка 1шт.</t>
  </si>
  <si>
    <t>Модульное твердотельное реле; выход 7А (125В DС); питание 6...24В DC; ширина 17.5мм. IP20.</t>
  </si>
  <si>
    <t>Модульное твердотельное реле; выход 7А (125В DС); питание 6...24В DC; ширина 17.5мм. IP20.; упаковка 1шт.</t>
  </si>
  <si>
    <t>Модульное твердотельное реле; выход 15А (24…280В АС); питание 230В AC; Функция "Включ.при пересечении нуля"; ширина 22.5мм; клем.реле. IP20.</t>
  </si>
  <si>
    <t>Модульное твердотельное реле; выход 15А (24…280В АС); питание 230В AC; Функция "Включ.при пересечении нуля"; ширина 22.5мм; клем.реле. IP20.; упаковка 1шт.</t>
  </si>
  <si>
    <t>Модульное твердотельное реле; выход 15А (24…280В АС); питание 230В AC; Функция "Произвольн.включ."; ширина 22.5мм; клем.реле. IP20.</t>
  </si>
  <si>
    <t>Модульное твердотельное реле; выход 15А (24…280В АС); питание 230В AC; Функция "Произвольн.включ."; ширина 22.5мм; клем.реле. IP20.; упаковка 1шт.</t>
  </si>
  <si>
    <t>Модульное твердотельное реле; выход 15А (24…280В АС); питание 24В DC; Функция "Включ.при пересечении нуля"; ширина 22.5мм; клем.реле. IP20.</t>
  </si>
  <si>
    <t>Модульное твердотельное реле; выход 15А (24…280В АС); питание 24В DC; Функция "Включ.при пересечении нуля"; ширина 22.5мм; клем.реле. IP20.; упаковка 1шт.</t>
  </si>
  <si>
    <t>Модульное твердотельное реле; выход 15А (24…280В АС); питание 24В DC; Функция "Произвольн.включ."; ширина 22.5мм; клем.реле. IP20.</t>
  </si>
  <si>
    <t>Модульное твердотельное реле; выход 15А (24…280В АС); питание 24В DC; Функция "Произвольн.включ."; ширина 22.5мм; клем.реле. IP20.; упаковка 1шт.</t>
  </si>
  <si>
    <t>Твердотельное реле; выход 25А (24…240В АС); питание 230В AC; Функция "Включ.при пересечении нуля"; монтаж на панель. IP20.</t>
  </si>
  <si>
    <t>Твердотельное реле; выход 25А (24…240В АС); питание 230В AC; Функция "Включ.при пересечении нуля"; монтаж на панель. IP20.; упаковка 1шт.</t>
  </si>
  <si>
    <t>Твердотельное реле; выход 25А (48…600В АС); питание 230В AC; Функция "Включ.при пересечении нуля"; монтаж на панель. IP20.</t>
  </si>
  <si>
    <t>Твердотельное реле; выход 25А (48…600В АС); питание 230В AC; Функция "Включ.при пересечении нуля"; монтаж на панель. IP20.; упаковка 1шт.</t>
  </si>
  <si>
    <t>Твердотельное реле; выход 25А (24…240В АС); питание 24В DC; Функция "Включ.при пересечении нуля"; монтаж на панель. IP20.</t>
  </si>
  <si>
    <t>Твердотельное реле; выход 25А (24…240В АС); питание 24В DC; Функция "Включ.при пересечении нуля"; монтаж на панель. IP20.; упаковка 1шт.</t>
  </si>
  <si>
    <t>Твердотельное реле; выход 25А (48…600В АС); питание 24В DC; Функция "Включ.при пересечении нуля"; монтаж на панель. IP20.</t>
  </si>
  <si>
    <t>Твердотельное реле; выход 25А (48…600В АС); питание 24В DC; Функция "Включ.при пересечении нуля"; монтаж на панель. IP20.; упаковка 1шт.</t>
  </si>
  <si>
    <t>Модульное твердотельное реле; выход 30А (60…440В АС); питание 230В AC; Функция "Включ.при пересечении нуля"; ширина 22.5мм; клем.реле. IP20.</t>
  </si>
  <si>
    <t>Модульное твердотельное реле; выход 30А (60…440В АС); питание 230В AC; Функция "Включ.при пересечении нуля"; ширина 22.5мм; клем.реле. IP20.; упаковка 1шт.</t>
  </si>
  <si>
    <t>Модульное твердотельное реле; выход 30А (60…440В АС); питание 230В AC; Функция "Произвольн.включ."; ширина 22.5мм; клем.реле. IP20.</t>
  </si>
  <si>
    <t>Модульное твердотельное реле; выход 30А (60…440В АС); питание 230В AC; Функция "Произвольн.включ."; ширина 22.5мм; клем.реле. IP20.; упаковка 1шт.</t>
  </si>
  <si>
    <t>Модульное твердотельное реле; выход 30А (60…440В АС); питание 230В AC; Функция "Включ.при пересечении нуля"; ширина 22.5мм; клем.контактор. IP20.</t>
  </si>
  <si>
    <t>Модульное твердотельное реле; выход 30А (60…440В АС); питание 230В AC; Функция "Включ.при пересечении нуля"; ширина 22.5мм; клем.контактор. IP20.; упаковка 1шт.</t>
  </si>
  <si>
    <t>Модульное твердотельное реле; выход 30А (60…440В АС); питание 230В AC; Функция "Произвольн.включ."; ширина 22.5мм; клем.контактор. IP20.</t>
  </si>
  <si>
    <t>Модульное твердотельное реле; выход 30А (60…440В АС); питание 230В AC; Функция "Произвольн.включ."; ширина 22.5мм; клем.контактор. IP20.; упаковка 1шт.</t>
  </si>
  <si>
    <t>Модульное твердотельное реле; выход 30А (60…440В АС); питание 24В DC; Функция "Включ.при пересечении нуля"; ширина 22.5мм; клем.реле. IP20.</t>
  </si>
  <si>
    <t>Модульное твердотельное реле; выход 30А (60…440В АС); питание 24В DC; Функция "Включ.при пересечении нуля"; ширина 22.5мм; клем.реле. IP20.; упаковка 1шт.</t>
  </si>
  <si>
    <t>Модульное твердотельное реле; выход 30А (60…440В АС); питание 24В DC; Функция "Произвольн.включ."; ширина 22.5мм; клем.реле. IP20.</t>
  </si>
  <si>
    <t>Модульное твердотельное реле; выход 30А (60…440В АС); питание 24В DC; Функция "Произвольн.включ."; ширина 22.5мм; клем.реле. IP20.; упаковка 1шт.</t>
  </si>
  <si>
    <t>Модульное твердотельное реле; выход 30А (60…440В АС); питание 24В DC; Функция "Включ.при пересечении нуля"; ширина 22.5мм; клем.контактор. IP20.</t>
  </si>
  <si>
    <t>Модульное твердотельное реле; выход 30А (60…440В АС); питание 24В DC; Функция "Включ.при пересечении нуля"; ширина 22.5мм; клем.контактор. IP20.; упаковка 1шт.</t>
  </si>
  <si>
    <t>Модульное твердотельное реле; выход 30А (60…440В АС); питание 24В DC; Функция "Произвольн.включ."; ширина 22.5мм; клем.контактор. IP20.</t>
  </si>
  <si>
    <t>Модульное твердотельное реле; выход 30А (60…440В АС); питание 24В DC; Функция "Произвольн.включ."; ширина 22.5мм; клем.контактор. IP20.; упаковка 1шт.</t>
  </si>
  <si>
    <t>Твердотельное реле; выход 40А (24…240В АС); питание 230В AC; Функция "Включ.при пересечении нуля"; монтаж на панель. IP20.</t>
  </si>
  <si>
    <t>Твердотельное реле; выход 40А (24…240В АС); питание 230В AC; Функция "Включ.при пересечении нуля"; монтаж на панель. IP20.; упаковка 1шт.</t>
  </si>
  <si>
    <t>Твердотельное реле; выход 40А (48…600В АС); питание 230В AC; Функция "Включ.при пересечении нуля"; монтаж на панель. IP20.</t>
  </si>
  <si>
    <t>Твердотельное реле; выход 40А (48…600В АС); питание 230В AC; Функция "Включ.при пересечении нуля"; монтаж на панель. IP20.; упаковка 1шт.</t>
  </si>
  <si>
    <t>Твердотельное реле; выход 40А (24…240В АС); питание 24В DC; Функция "Включ.при пересечении нуля"; монтаж на панель. IP20.</t>
  </si>
  <si>
    <t>Твердотельное реле; выход 40А (24…240В АС); питание 24В DC; Функция "Включ.при пересечении нуля"; монтаж на панель. IP20.; упаковка 1шт.</t>
  </si>
  <si>
    <t>Твердотельное реле; выход 40А (48…600В АС); питание 24В DC; Функция "Включ.при пересечении нуля"; монтаж на панель. IP20.</t>
  </si>
  <si>
    <t>Твердотельное реле; выход 40А (48…600В АС); питание 24В DC; Функция "Включ.при пересечении нуля"; монтаж на панель. IP20.; упаковка 1шт.</t>
  </si>
  <si>
    <t>Твердотельное реле; выход 50А (24…240В АС); питание 230В AC; Функция "Включ.при пересечении нуля"; монтаж на панель. IP20.</t>
  </si>
  <si>
    <t>Твердотельное реле; выход 50А (24…240В АС); питание 230В AC; Функция "Включ.при пересечении нуля"; монтаж на панель. IP20.; упаковка 1шт.</t>
  </si>
  <si>
    <t>Твердотельное реле; выход 50А (48…600В АС); питание 230В AC; Функция "Включ.при пересечении нуля"; монтаж на панель. IP20.</t>
  </si>
  <si>
    <t>Твердотельное реле; выход 50А (48…600В АС); питание 230В AC; Функция "Включ.при пересечении нуля"; монтаж на панель. IP20.; упаковка 1шт.</t>
  </si>
  <si>
    <t>Твердотельное реле; выход 50А (24…240В АС); питание 24В DC; Функция "Включ.при пересечении нуля"; монтаж на панель. IP20.</t>
  </si>
  <si>
    <t>Твердотельное реле; выход 50А (24…240В АС); питание 24В DC; Функция "Включ.при пересечении нуля"; монтаж на панель. IP20.; упаковка 1шт.</t>
  </si>
  <si>
    <t>Твердотельное реле; выход 50А (48…600В АС); питание 24В DC; Функция "Включ.при пересечении нуля"; монтаж на панель. IP20.</t>
  </si>
  <si>
    <t>Твердотельное реле; выход 50А (48…600В АС); питание 24В DC; Функция "Включ.при пересечении нуля"; монтаж на панель. IP20.; упаковка 1шт.</t>
  </si>
  <si>
    <t>Импульсный источник питания; вход 110...240В AC; выход 12В DC, 12Вт; модульный, ширина 17.5мм. IP20.</t>
  </si>
  <si>
    <t>Импульсный источник питания; вход 110...240В AC; выход 12В DC, 12Вт; модульный, ширина 17.5мм. IP20.; упаковка 1шт.</t>
  </si>
  <si>
    <t>Импульсный источник питания; вход 110...240В AC; выход 24В DC, 12Вт; модульный, ширина 17.5мм. IP20.</t>
  </si>
  <si>
    <t>Импульсный источник питания; вход 110...240В AC; выход 24В DC, 12Вт; модульный, ширина 17.5мм. IP20.; упаковка 1шт.</t>
  </si>
  <si>
    <t>Импульсный источник питания; вход 120...240В AC/220В DC; выход 24В DC, 120Вт; компактный. IP20.</t>
  </si>
  <si>
    <t>Импульсный источник питания; вход 120...240В AC/220В DC; выход 24В DC, 120Вт; компактный. IP20.; упаковка 1шт.</t>
  </si>
  <si>
    <t>Импульсный источник питания; вход 110...250В AC/DC; выход 24В DC, 130Вт; Компенсация реактивной мощности; ширина 30мм. IP20.</t>
  </si>
  <si>
    <t>Импульсный источник питания; вход 110...250В AC/DC; выход 24В DC, 130Вт; Компенсация реактивной мощности; ширина 30мм. IP20.; упаковка 1шт.</t>
  </si>
  <si>
    <t>Импульсный источник питания; вход 110...250В AC/DC; выход 24В DC, 130Вт; Компенсация реактивной мощности; ширина 30мм. IP20.; опции: контакт Предтревога</t>
  </si>
  <si>
    <t>Импульсный источник питания; вход 110...250В AC/DC; выход 24В DC, 130Вт; Компенсация реактивной мощности; ширина 30мм. IP20.; опции: контакт Предтревога;  упаковка 1шт.</t>
  </si>
  <si>
    <t>Импульсный источник питания; вход 110...240В AC; выход 12В DC, 25Вт; модульный, ширина 35мм. IP20.</t>
  </si>
  <si>
    <t>Импульсный источник питания; вход 110...240В AC; выход 12В DC, 25Вт; модульный, ширина 35мм. IP20.; упаковка 1шт.</t>
  </si>
  <si>
    <t>Импульсный источник питания; вход 110...240В AC; выход 24В DC, 25Вт; модульный, ширина 35мм. IP20.</t>
  </si>
  <si>
    <t>Импульсный источник питания; вход 110...240В AC; выход 24В DC, 25Вт; модульный, ширина 35мм. IP20.; упаковка 1шт.</t>
  </si>
  <si>
    <t>Импульсный источник питания; вход 120...240В AC/220В DC; выход 24В DC, 240Вт; компактный; зарадка аккумуляторов. IP20.</t>
  </si>
  <si>
    <t>Импульсный источник питания; вход 120...240В AC/220В DC; выход 24В DC, 240Вт; компактный; зарадка аккумуляторов. IP20.; упаковка 1шт.</t>
  </si>
  <si>
    <t>Импульсный источник питания; вход 110...250В AC/DC; выход 24В DC, 240Вт; Компенсация реактивной мощности; ширина 60мм. IP20.</t>
  </si>
  <si>
    <t>Импульсный источник питания; вход 110...250В AC/DC; выход 24В DC, 240Вт; Компенсация реактивной мощности; ширина 60мм. IP20.;  упаковка 1шт.</t>
  </si>
  <si>
    <t>Импульсный источник питания; вход 110...250В AC/DC; выход 24В DC, 240Вт; Компенсация реактивной мощности; ширина 60мм; опция: доп.контакт Предтревога. IP20.</t>
  </si>
  <si>
    <t>Импульсный источник питания; вход 110...250В AC/DC; выход 24В DC, 240Вт; Компенсация реактивной мощности; ширина 60мм; опция: доп.контакт Предтревога. IP20.;  упаковка 1шт.</t>
  </si>
  <si>
    <t>Импульсный источник питания; вход 110...240В AC; выход 24В DC, 36Вт; модульный, ширина 70мм; предохранитель входой цепи. IP20.</t>
  </si>
  <si>
    <t>Импульсный источник питания; вход 110...240В AC; выход 12В DC, 50Вт; модульный, ширина 70мм; предохранитель входой цепи; настройка выходного напряжения. IP20.</t>
  </si>
  <si>
    <t>Импульсный источник питания; вход 110...240В AC; выход 24В DC, 36Вт; модульный, ширина 70мм; предохранитель входой цепи. IP20.; упаковка 1шт.</t>
  </si>
  <si>
    <t>Импульсный источник питания; вход 110...240В AC; выход 12В DC, 50Вт; модульный, ширина 70мм; предохранитель входой цепи; настройка выходного напряжения. IP20.; упаковка 1шт.</t>
  </si>
  <si>
    <t>Импульсный источник питания; вход 110...240В AC; выход 12В DC, 50Вт; модульный, ширина 70мм; предохранитель входой цепи; настройка выходного напряжения; зарадка аккумуляторов. IP20.</t>
  </si>
  <si>
    <t>Импульсный источник питания; вход 110...240В AC; выход 12В DC, 50Вт; модульный, ширина 70мм; предохранитель входой цепи; настройка выходного напряжения; зарадка аккумуляторов. IP20.;  упаковка 1шт.</t>
  </si>
  <si>
    <t>Импульсный источник питания; вход 110...240В AC; выход 24В DC, 60Вт; модульный, ширина 70мм; предохранитель входой цепи; настройка выходного напряжения. IP20.</t>
  </si>
  <si>
    <t>Импульсный источник питания; вход 110...240В AC; выход 24В DC, 60Вт; модульный, ширина 70мм; предохранитель входой цепи; настройка выходного напряжения. IP20.; упаковка 1шт.</t>
  </si>
  <si>
    <t>Импульсный источник питания; вход 110...240В AC; выход 24В DC, 60Вт; модульный, ширина 70мм; предохранитель входой цепи; настройка выходного напряжения; зарадка аккумуляторов. IP20.</t>
  </si>
  <si>
    <t>Импульсный источник питания; вход 110...240В AC; выход 24В DC, 60Вт; модульный, ширина 70мм; предохранитель входой цепи; настройка выходного напряжения; зарадка аккумуляторов. IP20.;  упаковка 1шт.</t>
  </si>
  <si>
    <t>Щитовые электронагреватели; электропитание 110…250В AC/DC; тепловая мощность 25Вт; установка на рейку 35мм. IP20.</t>
  </si>
  <si>
    <t>Щитовые электронагреватели; электропитание 110…250В AC/DC; тепловая мощность 50Вт; установка на рейку 35мм. IP20.</t>
  </si>
  <si>
    <t>Щитовые электронагреватели; электропитание 110…250В AC/DC; тепловая мощность 100Вт; установка на рейку 35мм. IP20.</t>
  </si>
  <si>
    <t>Щитовые электронагреватели; электропитание 110…250В AC/DC; тепловая мощность 150Вт; установка на рейку 35мм. IP20.</t>
  </si>
  <si>
    <t>Щитовые электронагреватели; электропитание 110B AC; тепловая мощность 250Вт; установка на рейку 35мм. IP20.</t>
  </si>
  <si>
    <t>Щитовые электронагреватели; электропитание 110B AC; тепловая мощность 400Вт; установка на рейку 35мм. IP20.</t>
  </si>
  <si>
    <t>Щитовые электронагреватели; электропитание 110…250В AC/DC; тепловая мощность 250Вт; установка на рейку 35мм. IP20.</t>
  </si>
  <si>
    <t>Щитовые электронагреватели; электропитание 110…250В AC/DC; тепловая мощность 400Вт; установка на рейку 35мм. IP20.</t>
  </si>
  <si>
    <t>Устройство защиты от импульсных перенапряжений УЗИП тип 1+2 (1 варистор/искровый разрядник); модульный, ширина 36мм. IP20.</t>
  </si>
  <si>
    <t>Устройство защиты от импульсных перенапряжений УЗИП тип 1+2 (1 варистор/искровый разрядник + 1 искровый разрядник); модульный, ширина 72мм. IP20.</t>
  </si>
  <si>
    <t>Устройство защиты от импульсных перенапряжений УЗИП тип 1+2 (1 варистор + 1 искровый разрядник); модульный, ширина 35мм. IP20.</t>
  </si>
  <si>
    <t>Устройство защиты от импульсных перенапряжений УЗИП тип 1+2 (3 варистор/искровый разрядник); модульный, ширина 108мм. IP20.</t>
  </si>
  <si>
    <t>Устройство защиты от импульсных перенапряжений УЗИП тип 1+2 (3 варистора 1000В DC); модульный, ширина 108мм. IP20.</t>
  </si>
  <si>
    <t>Устройство защиты от импульсных перенапряжений УЗИП тип 1+2 (3 варистор/искровый разрядник + 1 искровый разрядник); модульный, ширина 144мм. IP20.</t>
  </si>
  <si>
    <t>Устройство защиты от импульсных перенапряжений УЗИП тип 1+2 (3 варистора + 1 искровый разрядник); модульный, ширина 70мм. IP20.</t>
  </si>
  <si>
    <t>Устройство защиты от импульсных перенапряжений УЗИП тип 1+2 (4 варистор/искровый разрядник); модульный, ширина 144мм. IP20.</t>
  </si>
  <si>
    <t>Устройство защиты от импульсных перенапряжений УЗИП тип 1 (искровый разрядник); модульный, ширина 36мм. IP20.</t>
  </si>
  <si>
    <t>Устройство защиты от импульсных перенапряжений УЗИП тип 1 (1 варистор + 1 искровый разрядник); модульный, ширина 35мм. IP20.</t>
  </si>
  <si>
    <t>Устройство защиты от импульсных перенапряжений УЗИП тип 1 (3 варистора); модульный, ширина 52.5мм. IP20.</t>
  </si>
  <si>
    <t>Устройство защиты от импульсных перенапряжений УЗИП тип 1 (3 варистора + 1 искровый разрядник); модульный, ширина 70мм. IP20.</t>
  </si>
  <si>
    <t>Устройство защиты от импульсных перенапряжений УЗИП тип 1 (4 варистора); модульный, ширина 70мм. IP20.</t>
  </si>
  <si>
    <t>Устройство защиты от импульсных перенапряжений УЗИП тип 2 (1 варистор); Uc=75В AC; модульный, ширина 17.5мм; без доп.контакта. IP20.</t>
  </si>
  <si>
    <t>Устройство защиты от импульсных перенапряжений УЗИП тип 2 (1 варистор); Uc=75В AC/DC; модульный, ширина 17.5мм. IP20.</t>
  </si>
  <si>
    <t>Устройство защиты от импульсных перенапряжений УЗИП тип 2 (1 варистор); Uc=130В AC; модульный, ширина 17.5мм; без доп.контакта. IP20.</t>
  </si>
  <si>
    <t>Устройство защиты от импульсных перенапряжений УЗИП тип 2 (1 варистор); Uc=130В AC/DC; модульный, ширина 17.5мм. IP20.</t>
  </si>
  <si>
    <t>Устройство защиты от импульсных перенапряжений УЗИП тип 2 (1 варистор); модульный, ширина 17.5мм; встроенный доп.контакт. IP20.</t>
  </si>
  <si>
    <t>Устройство защиты от импульсных перенапряжений УЗИП тип 2 (1 варистор); модульный, ширина 17.5мм. IP20.</t>
  </si>
  <si>
    <t>Устройство защиты от импульсных перенапряжений УЗИП тип 2 (1 варистор); 400 В; модульный, ширина 17.5мм; встроенный доп.контакт. IP20.</t>
  </si>
  <si>
    <t>Устройство защиты от импульсных перенапряжений УЗИП тип 2 (1 варистор); 400 В; модульный, ширина 17.5мм. IP20.</t>
  </si>
  <si>
    <t>Устройство защиты от импульсных перенапряжений УЗИП тип 2 (1 варистор + 1 искровый разрядник); модульный, ширина 35мм; без доп.контакта. IP20.</t>
  </si>
  <si>
    <t>Устройство защиты от импульсных перенапряжений УЗИП тип 2 (1 варистор + 1 искровый разрядник); модульный, ширина 35мм. IP20.</t>
  </si>
  <si>
    <t>Устройство защиты от импульсных перенапряжений УЗИП тип 2 (1 варистор); Uc=275В AC; модульный, ширина 17.5мм; без доп.контакта. IP20.</t>
  </si>
  <si>
    <t>Устройство защиты от импульсных перенапряжений УЗИП тип 2 (3 варистора); модульный, ширина 52.5мм. IP20.</t>
  </si>
  <si>
    <t>Устройство защиты от импульсных перенапряжений УЗИП тип 2 (3 варистора) для фотогальванических систем 1000В DC; модульный, без доп.контакта. IP20.</t>
  </si>
  <si>
    <t>Устройство защиты от импульсных перенапряжений УЗИП тип 2 (3 варистора) для фотогальванических систем 1000В DC; модульный, ширина 52.5мм. IP20.</t>
  </si>
  <si>
    <t>Устройство защиты от импульсных перенапряжений УЗИП тип 2 (3 варистора) для фотогальванических систем 1500В DC; модульный, без доп.контакта. IP20.</t>
  </si>
  <si>
    <t>Устройство защиты от импульсных перенапряжений УЗИП тип 2 (3 варистора) для фотогальванических систем 1500В DC; модульный. IP20.</t>
  </si>
  <si>
    <t>Устройство защиты от импульсных перенапряжений УЗИП тип 2 (3 варистора) для фотогальванических систем 750В DC; модульный,  без доп.контакта. IP20.</t>
  </si>
  <si>
    <t>Устройство защиты от импульсных перенапряжений УЗИП тип 2 (3 варистора) для фотогальванических систем 750В DC; модульный, ширина 52.5мм. IP20.</t>
  </si>
  <si>
    <t>Устройство защиты от импульсных перенапряжений УЗИП тип 2 (3 варистора + 1 искровый разрядник); модульный,  без доп.контакта. IP20.</t>
  </si>
  <si>
    <t>Устройство защиты от импульсных перенапряжений УЗИП тип 2 (3 варистора + 1 искровый разрядник); модульный, ширина 70мм. IP20.</t>
  </si>
  <si>
    <t>Устройство защиты от импульсных перенапряжений УЗИП тип 2 (4 варистора); модульный, без доп.контакта. IP20.</t>
  </si>
  <si>
    <t>Устройство защиты от импульсных перенапряжений УЗИП тип 2 (4 варистора); модульный, ширина 70мм. IP20.</t>
  </si>
  <si>
    <t>Устройство защиты от импульсных перенапряжений УЗИП тип 2 (2 варистора + 1 искровый разрядник) для фотогальванических систем 1000В DC; модульный, без доп.контакта. IP20.</t>
  </si>
  <si>
    <t>Устройство защиты от импульсных перенапряжений УЗИП тип 2 (2 варистора + 1 искровый разрядник) для фотогальванических систем 1000В DC; модульный, ширина 52.5мм. IP20.</t>
  </si>
  <si>
    <t>Устройство защиты от импульсных перенапряжений УЗИП тип 2 (2 варистора); модульный, без доп.контакта. IP20.</t>
  </si>
  <si>
    <t>Устройство защиты от импульсных перенапряжений УЗИП тип 2 (2 варистора); модульный, ширина 35мм. IP20.</t>
  </si>
  <si>
    <t>Устройство защиты от импульсных перенапряжений УЗИП тип 3 (для LED). IP20.</t>
  </si>
  <si>
    <t>Устройство защиты от импульсных перенапряжений УЗИП тип 3 для систем светодиодного освещения. IP20.</t>
  </si>
  <si>
    <t>Устройство защиты от импульсных перенапряжений УЗИП для монтажа в коробки; тип 3. IP20.</t>
  </si>
  <si>
    <t>Устройство защиты от импульсных перенапряжений УЗИП тип 3 (1 варистор + 1 искровый разрядник); модульный, ширина 17.5мм. IP20.</t>
  </si>
  <si>
    <t>Устройство защиты от импульсных перенапряжений УЗИП С3 для защиты 2-проводных телекомуникационных и сигнальных линий. IP20.</t>
  </si>
  <si>
    <t>Устройство защиты от импульсных перенапряжений УЗИП для телекоммуникации; тип 3; установка на рейку 35мм. IP20.</t>
  </si>
  <si>
    <t>Устройство защиты от импульсных перенапряжений УЗИП для цифровых линий Ethernet Cat.6; 6-60B; тип 3; установка на рейку 35мм. IP20.</t>
  </si>
  <si>
    <t>Модульное электромеханическое реле безопасности (реле с принудительным управлением контактами) SIL2; 1NO+1NC 6A; контакты AgNi+Au; катушка 120В AC; ширина 22.5мм; ширина 22.5мм. IP20.</t>
  </si>
  <si>
    <t>Модульное электромеханическое реле безопасности (реле с принудительным управлением контактами) SIL2; 1NO+1NC 6A; контакты AgNi+Au; катушка 120В AC; ширина 22.5мм; ширина 22.5мм. IP20.; упаковка 1шт.</t>
  </si>
  <si>
    <t>Модульное электромеханическое реле безопасности (реле с принудительным управлением контактами) SIL2; 1NO+1NC 6A; контакты AgNi+Au; катушка 230В AC; ширина 22.5мм. IP20.</t>
  </si>
  <si>
    <t>Модульное электромеханическое реле безопасности (реле с принудительным управлением контактами) SIL2; 1NO+1NC 6A; контакты AgNi+Au; катушка 230В AC; ширина 22.5мм. IP20.; упаковка 1шт.</t>
  </si>
  <si>
    <t>Модульное электромеханическое реле безопасности (реле с принудительным управлением контактами) SIL2; 1NO+1NC 6A; контакты AgNi+Au; катушка 24В DC; ширина 22.5мм. IP20.</t>
  </si>
  <si>
    <t>Модульное электромеханическое реле безопасности (реле с принудительным управлением контактами) SIL2; 1NO+1NC 6A; контакты AgNi+Au; катушка 24В DC; ширина 22.5мм. IP20.; упаковка 1шт.</t>
  </si>
  <si>
    <t>Модульное электромеханическое реле безопасности (реле с принудительным управлением контактами) SIL2; 1NO+1NC 6A; контакты AgNi+Au; катушка 24В DC; ширина 22.5мм. IP20.; версия для ЖД-транспорта</t>
  </si>
  <si>
    <t>Модульное электромеханическое реле безопасности (реле с принудительным управлением контактами) SIL2; 2NO+2NC 6A; контакты AgSnO2; катушка 120В AC;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</si>
  <si>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2NO+2NC 6A; контакты AgSnO2; катушка 120В AC;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</si>
  <si>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3NO+1NC 6A; контакты AgSnO2; катушка 120В AC;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</si>
  <si>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3NO+1NC 6A; контакты AgSnO2; катушка 120В AC;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</si>
  <si>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2NO+2NC 6A; контакты AgSnO2; катушка 230В AC;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</si>
  <si>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2NO+2NC 6A; контакты AgSnO2; катушка 230В AC;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</si>
  <si>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3NO+1NC 6A; контакты AgSnO2; катушка 230В AC;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</si>
  <si>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3NO+1NC 6A; контакты AgSnO2; катушка 230В AC;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</si>
  <si>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2NO+2NC 6A; контакты AgNi; катушка 12В DC; ширина 22.5мм. IP20.</t>
  </si>
  <si>
    <t>Модульное электромеханическое реле безопасности (реле с принудительным управлением контактами) SIL2; 2NO+2NC 6A; контакты AgNi; катушка 12В DC; ширина 22.5мм. IP20.; упаковка 1шт.</t>
  </si>
  <si>
    <t>Модульное электромеханическое реле безопасности (реле с принудительным управлением контактами) SIL2; 3NO+1NC 6A; контакты AgNi; катушка 12В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</si>
  <si>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3NO+1NC 6A; контакты AgNi; катушка 24В DC; ширина 22.5мм. IP20.</t>
  </si>
  <si>
    <t>Модульное электромеханическое реле безопасности (реле с принудительным управлением контактами) SIL2; 2NO+2NC 6A; контакты AgSnO2; катушка 12В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</si>
  <si>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2NO+2NC 6A; контакты AgSnO2; катушка 12В DC;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</si>
  <si>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3NO+1NC 6A; контакты AgSnO2; катушка 12В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</si>
  <si>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3NO+1NC 6A; контакты AgSnO2; катушка 12В DC;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</si>
  <si>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2NO+2NC 6A; контакты AgNi; катушка 24В DC; ширина 22.5мм. IP20.</t>
  </si>
  <si>
    <t>Модульное электромеханическое реле безопасности (реле с принудительным управлением контактами) SIL2; 2NO+2NC 6A; контакты AgNi; катушка 24В DC; ширина 22.5мм. IP20.; упаковка 1шт.</t>
  </si>
  <si>
    <t>Модульное электромеханическое реле безопасности (реле с принудительным управлением контактами) SIL2; 2NO+2NC 6A; контакты AgSnO2; катушка 24В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</si>
  <si>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2NO+2NC 6A; контакты AgSnO2; катушка 24В DC;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</si>
  <si>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2NO+2NC 6A; контакты AgSnO2; катушка 24В DC; безвинтовые клеммы; ширина 22.5мм. IP20.; версия для ЖД-транспорта</t>
  </si>
  <si>
    <t>Модульное электромеханическое реле безопасности (реле с принудительным управлением контактами) SIL2; 3NO+1NC 6A; контакты AgSnO2; катушка 24В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</si>
  <si>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3NO+1NC 6A; контакты AgSnO2; катушка 24В DC;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</si>
  <si>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3NO+1NC 6A; контакты AgSnO2; катушка 24В DC; безвинтовые клеммы; ширина 22.5мм. IP20.; версия для ЖД-транспорта</t>
  </si>
  <si>
    <t>Модульное электромеханическое реле безопасности (реле с принудительным управлением контактами) SIL2; 2NO+2NC 6A; контакты AgSnO2; катушка 48В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</si>
  <si>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3NO+1NC 6A; контакты AgSnO2; катушка 48В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</si>
  <si>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2NO+2NC 6A; контакты AgSnO2; катушка 110В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</si>
  <si>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2NO+2NC 6A; контакты AgSnO2; катушка 110В DC;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</si>
  <si>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2NO+2NC 6A; контакты AgSnO2; катушка 110В DC; безвинтовые клеммы; ширина 22.5мм. IP20.; версия для ЖД-транспорта</t>
  </si>
  <si>
    <t>Модульное электромеханическое реле безопасности (реле с принудительным управлением контактами) SIL2; 3NO+1NC 6A; контакты AgSnO2; катушка 110В DC; безвинтовые клеммы; ширина 22.5мм. IP20.</t>
  </si>
  <si>
    <t>Модульное электромеханическое реле безопасности (реле с принудительным управлением контактами) SIL2; 3NO+1NC 6A; контакты AgSnO2; катушка 110В DC; безвинтовые клеммы; ширина 22.5мм. IP20.; упаковка 1шт.</t>
  </si>
  <si>
    <t>Модульное электромеханическое реле безопасности (реле с принудительным управлением контактами) SIL2; 3NO+1NC 6A; контакты AgSnO2; катушка 110В DC; безвинтовые клеммы; ширина 22.5мм. IP20.; версия для ЖД-транспорта</t>
  </si>
  <si>
    <t>Модульное электромеханическое реле безопасности (реле с принудительным управлением контактами) SIL2; 4NO+2NC 6A; контакты AgNi; катушка 12В DC; ширина 22.5мм. IP20.</t>
  </si>
  <si>
    <t>Модульное электромеханическое реле безопасности (реле с принудительным управлением контактами) SIL2; 4NO+2NC 6A; контакты AgNi; катушка 12В DC; ширина 22.5мм. IP20.; упаковка 1шт.</t>
  </si>
  <si>
    <t>Модульное электромеханическое реле безопасности (реле с принудительным управлением контактами) SIL2; 4NO+2NC 6A; контакты AgNi; катушка 24В DC; ширина 22.5мм. IP20.</t>
  </si>
  <si>
    <t>Модульное электромеханическое реле безопасности (реле с принудительным управлением контактами) SIL2; 4NO+2NC 6A; контакты AgNi; катушка 24В DC; ширина 22.5мм. IP20.; упаковка 1шт.</t>
  </si>
  <si>
    <t>Щитовой термостат-гигростат; 1NO 10A; модульный, ширина 17.5мм. IP20.</t>
  </si>
  <si>
    <t>Щитовой термостат для включения охлаждения; диапазон температур -20…+40°C; 1NO 10A; модульный, ширина 17.5мм. IP20.</t>
  </si>
  <si>
    <t>Щитовой термостат для включения охлаждения; диапазон температур -20…+60°C; 1NO 10A; модульный, ширина 17.5мм. IP20.</t>
  </si>
  <si>
    <t>Щитовой термостат для включения охлаждения; диапазон температур 0…+60°C; 1NO 10A; модульный, ширина 17.5мм. IP20.</t>
  </si>
  <si>
    <t>Щитовой термостат для включения обогрева; диапазон температур -20…+40°C; 1NС 10A; модульный, ширина 17.5мм. IP20.</t>
  </si>
  <si>
    <t>Щитовой термостат для включения обогрева; диапазон температур -20…+60°C; 1NС 10A; модульный, ширина 17.5мм. IP20.</t>
  </si>
  <si>
    <t>Щитовой термостат для включения обогрева; диапазон температур 0…+60°C; 1NС 10A; модульный, ширина 17.5мм. IP20.</t>
  </si>
  <si>
    <t>Модульный таймер мультифункциональный (AI, DI, SW, BE, CE, DE); питание 12…240В АС/DC; 1CO 16A; ширина 17.5мм; регулировка времени 0.1с…24ч. IP20.</t>
  </si>
  <si>
    <t>Модульный таймер мультифункциональный (AI, DI, SW, BE, CE, DE); питание 12…240В АС/DC; 1CO 16A; ширина 17.5мм; регулировка времени 0.1с…24ч. IP20.; версия для ЖД-транспорта</t>
  </si>
  <si>
    <t>Модульный таймер 1-функциональный (AI); питание 24…240В АС/DC; 1CO 16A; ширина 17.5мм; регулировка времени 0.1с…24ч. IP20.</t>
  </si>
  <si>
    <t>Модульный таймер 1-функциональный (AI); питание 24…240В АС/DC; 1CO 16A; ширина 17.5мм; регулировка времени 0.1с…24ч. IP20.; версия для ЖД-транспорта</t>
  </si>
  <si>
    <t>Модульный таймер 1-функциональный (DI); питание 24…240В АС/DC; 1CO 16A; ширина 17.5мм; регулировка времени 0.1с…24ч. IP20.</t>
  </si>
  <si>
    <t>Модульный таймер 1-функциональный (ВЕ); питание 24…240В АС/DC; 1CO 16A; ширина 17.5мм; регулировка времени 0.1с…24ч. IP20.</t>
  </si>
  <si>
    <t>Модульный таймер 1-функциональный (ВЕ); питание 24…240В АС/DC; 1CO 16A; ширина 17.5мм; регулировка времени 0.1с…24ч. IP20.; версия для ЖД-транспорта</t>
  </si>
  <si>
    <t>Модульный таймер мультифункциональный (AI, DI, SW, BE, CE, DE); питание 24…240В АС/DC; 1CO 8A; ширина 17.5мм; регулировка времени 0.1с…24ч. IP20.</t>
  </si>
  <si>
    <t>Модульный таймер мультифункциональный (AI, DI, SW, BE, CE, DE); питание 24…240В АС/DC; 1CO 8A; ширина 17.5мм; регулировка времени 0.1с…24ч; безвинтовые клеммы push-in. IP20.</t>
  </si>
  <si>
    <t>Модульный таймер 1-функциональный (ВI); питание 24…240В АС/DC; 1CO 8A; ширина 17.5мм; регулировка времени 0.05с…180c. IP20.</t>
  </si>
  <si>
    <t>Модульный таймер 1-функциональный (ВI); питание 24…240В АС/DC; 1CO 8A; ширина 17.5мм; регулировка времени 0.05с…180c. IP20.; версия для ЖД-транспорта</t>
  </si>
  <si>
    <t>Модульный таймер мультифункциональный (AI, DI, SW, BE, CE, DE); питание 24…240В АС/DC; выход - твердотельное реле 1NO 1A; ширина 17.5мм; регулировка времени 0.1с…24ч. IP20.</t>
  </si>
  <si>
    <t>Модульный таймер 1-функциональный (SD); питание 24…240В АС/DC; 2NO 6A; ширина 17.5мм; регулировка времени 0.1с…20мин. IP20.</t>
  </si>
  <si>
    <t>Модульный таймер 2-функциональный (LI, LE); питание 24…240В АС/DC; 1CO 16A; ширина 17.5мм; регулировка времени 0.1с…24ч. IP20.</t>
  </si>
  <si>
    <t>Модульный таймер мультифункциональный (AI, DI, SW, SP, BE, DE, EEb), функции SET, RESET; питание 12…240В АС/DC; 1CO 16A; ширина 17.5мм; регулировка времени 0.1с…10ч. IP20.</t>
  </si>
  <si>
    <t>Модульный таймер мультифункциональный (AI, DI, SW, SP, BE, DE, EEb), функции SET, RESET; питание 12…240В АС/DC; 1CO 16A; ширина 17.5мм; регулировка времени 0.1с…10ч. IP20.; версия для ЖД-транспорта</t>
  </si>
  <si>
    <t>Модульный таймер мультифункциональный (AI, DI, SW, BE, CE, DE, WD); питание 24…240В АС/DC; 1CO 16A; ширина 22.5мм; регулировка времени 0.05с…10дней. IP20.</t>
  </si>
  <si>
    <t>Модульный таймер мультифункциональный (AI, DI, SW, BE, CE, DE, WD); питание 24…240В АС/DC; 2CO 12A; ширина 22.5мм; регулировка времени 0.05с…10дней. IP20.</t>
  </si>
  <si>
    <t>Модульный таймер мультифункциональный (AI, DI, SW, BE, CE, DE, WD); питание 24…240В АС/DC; 2CO 12A; ширина 22.5мм; регулировка времени 0.05с…10дней. IP20.; версия для ЖД-транспорта</t>
  </si>
  <si>
    <t>Модульный таймер мультифункциональный (AI, DI, SW, BE, CE, DE, WD); питание 24…240В АС/DC; 2CO 12A; ширина 22.5мм; регулировка времени 0.05с…10дней. IP20.; версия ATEX</t>
  </si>
  <si>
    <t>Модульный таймер мультифункциональный (AI, DI, SW, BE, CE, DE, WD); питание 220В DC; 2CO 12A; ширина 22.5мм; регулировка времени 0.05с…10дней. IP20.; специальная версия с нормированным срабатыванием (Umin=0,6Un)</t>
  </si>
  <si>
    <t>Модульный таймер 1-функциональный (AI); питание 24…240В АС/DC; 1CO 16A; ширина 22.5мм; регулировка времени 0.05с…10дней. IP20.</t>
  </si>
  <si>
    <t>Модульный таймер 1-функциональный (AI); питание 24…240В АС/DC; 1CO 16A; ширина 22.5мм; регулировка времени 0.05с…10дней. IP20.; версия для ЖД-транспорта</t>
  </si>
  <si>
    <t>Модульный таймер 1-функциональный (DI); питание 24…240В АС/DC; 1CO 16A; ширина 22.5мм; регулировка времени 0.05с…10дней. IP20.</t>
  </si>
  <si>
    <t>Модульный таймер 1-функциональный (BE); питание 24…240В АС/DC; 1CO 16A; ширина 22.5мм; регулировка времени 0.05с…10дней. IP20.</t>
  </si>
  <si>
    <t>Модульный таймер 1-функциональный (BE); питание 24…240В АС/DC; 1CO 16A; ширина 22.5мм; регулировка времени 0.05с…10дней. IP20.; версия для ЖД-транспорта</t>
  </si>
  <si>
    <t>Модульный таймер мультифункциональный (AE, EEa, FE, GE, IT, BEp, DEp, SHp); питание 24…240В АС/DC; 2CO 12A; ширина 22.5мм; регулировка времени 0.05с…10дней. IP20.</t>
  </si>
  <si>
    <t xml:space="preserve">Модульный таймер мультифункциональный (AE, EEa, FE, GE, IT, BEp, DEp, SHp); питание 24…240В АС/DC; 2CO 12A; ширина 22.5мм; регулировка времени 0.05с…10дней. IP20.; упаковка 1шт. </t>
  </si>
  <si>
    <t>Модульный таймер 1-функциональный (BI); питание 24…240В АС/DC; 2CO 8A; ширина 22.5мм; регулировка времени 0.05с…180c. IP20.</t>
  </si>
  <si>
    <t>Модульный таймер 1-функциональный (BI); питание 24…240В АС/DC; 2CO 8A; ширина 22.5мм; регулировка времени 0.05с…180c. IP20.; версия для ЖД-транспорта</t>
  </si>
  <si>
    <t>Модульный таймер 1-функциональный (SD); питание 24…240В АС/DC; 2NO 16A; ширина 22.5мм; регулировка времени 0.05с…10дней. IP20.</t>
  </si>
  <si>
    <t>Модульный таймер 1-функциональный (SD); питание 24…240В АС/DC; 2NO 16A; ширина 22.5мм; регулировка времени 0.05с…10дней. IP20.; версия для ЖД-транспорта</t>
  </si>
  <si>
    <t>Модульный таймер мультифункциональный (LI, LE, PI, PE); питание 24…240В АС/DC; 1CO 16A; ширина 22.5мм; регулировка времени 0.05с…10дней. IP20.</t>
  </si>
  <si>
    <t>Модульный таймер мультифункциональный (LI, LE, PI, PE); питание 24…240В АС/DC; 1CO 16A; ширина 22.5мм; регулировка времени 0.05с…10дней. IP20.; версия для ЖД-транспорта</t>
  </si>
  <si>
    <t>Таймерный модуль мультифункциональный (AI,DI,SW,BE,CE,DE,EE,FE); для применения с реле, монтаж в розетку; питание 12...240В AC/DC; регулировка времени 0.05с...100ч. IP20.</t>
  </si>
  <si>
    <t xml:space="preserve">Таймерный модуль мультифункциональный (AI,DI,SW,BE,CE,DE,EE,FE); для применения с реле, монтаж в розетку; питание 12...240В AC/DC; регулировка времени 0.05с...100ч. IP20.; упаковка 1шт. </t>
  </si>
  <si>
    <t>Таймерный модуль мультифункциональный (AI,DI,SW,BE,CE,DE,EE,FE); для применения с реле, монтаж в розетку; питание 12...240В AC/DC; регулировка времени 0.05с...100ч. IP20.; версия для ЖД-транспорта</t>
  </si>
  <si>
    <t>Таймерный модуль 2-функциональный (AI,DI); для применения с реле, монтаж в розетку; питание 12...24В AC/DC; регулировка времени 0.05с...100ч. IP20.</t>
  </si>
  <si>
    <t xml:space="preserve">Таймерный модуль 2-функциональный (AI,DI); для применения с реле, монтаж в розетку; питание 12...24В AC/DC; регулировка времени 0.05с...100ч. IP20.; упаковка 1шт. </t>
  </si>
  <si>
    <t>Таймерный модуль 2-функциональный (AI,DI); для применения с реле, монтаж в розетку; питание 12...24В AC/DC; регулировка времени 0.05с...100ч. IP20.; версия для ЖД-транспорта</t>
  </si>
  <si>
    <t>Таймерный модуль 2-функциональный (AI,DI); для применения с реле, монтаж в розетку; питание 12...24В AC/DC; регулировка времени 0.05с...100ч. IP20.; ATEX</t>
  </si>
  <si>
    <t>Таймерный модуль 2-функциональный (AI,DI); для применения с реле, монтаж в розетку; питание 110…125В AC; регулировка времени 0.05с...100ч. IP20.</t>
  </si>
  <si>
    <t xml:space="preserve">Таймерный модуль 2-функциональный (AI,DI); для применения с реле, монтаж в розетку; питание 110…125В AC; регулировка времени 0.05с...100ч. IP20.; упаковка 1шт. </t>
  </si>
  <si>
    <t>Таймерный модуль 2-функциональный (AI,DI); для применения с реле, монтаж в розетку; питание 230…240В AC; регулировка времени 0.05с...100ч. IP20.</t>
  </si>
  <si>
    <t xml:space="preserve">Таймерный модуль 2-функциональный (AI,DI); для применения с реле, монтаж в розетку; питание 230…240В AC; регулировка времени 0.05с...100ч. IP20.; упаковка 1шт. </t>
  </si>
  <si>
    <t>Модули расширения Входов-Выходов для ПЛР OPTA (6 аналоговых входов 0…10В, 4…20мА, PT 100; 2 аналоговых выхода 0…10В, 4…20мА; 4 выхода ШИМ); питание 12-24В DC; ширина 70мм. IP20.</t>
  </si>
  <si>
    <t>Модули расширения Входов-Выходов для ПЛР OPTA (16 входов DI/AI(0-10B), 8 выходов EMR DO 6A); питание 12-24В DC; ширина 70мм. IP20.</t>
  </si>
  <si>
    <t>Модули расширения Входов-Выходов для ПЛР OPTA (16 входов DI/AI(0-10B), 8 выходов SSR DO 2A); питание 12-24В DC; ширина 70мм. IP20.</t>
  </si>
  <si>
    <t>Промышленные бистабильные реле; монтаж на рейку 35мм; кнопки SET, RESET; 4CO 8A; Контакты AgNi; бистабильная катушка 2 обмотки, питание 24В DС. IP20.</t>
  </si>
  <si>
    <t>Промышленные бистабильные реле; монтаж на рейку 35мм; кнопки SET, RESET; 4CO 8A; Контакты AgNi; бистабильная катушка 2 обмотки, питание 48В DС. IP20.</t>
  </si>
  <si>
    <t>Промышленные бистабильные реле; монтаж на рейку 35мм; кнопки SET, RESET; 4CO 8A; Контакты AgNi; бистабильная катушка 2 обмотки, питание 110-125В DС. IP20.</t>
  </si>
  <si>
    <t>Промышленные бистабильные реле; монтаж на рейку 35мм; кнопки SET, RESET; 4CO 8A; Контакты AgNi; бистабильная катушка 2 обмотки, питание 220-250В DС. IP20.</t>
  </si>
  <si>
    <t>Промышленные бистабильные реле; в комплекте с розеткой 90.21; кнопки SET, RESET; 2CO 8A; Контакты AgNi; бистабильная катушка 2 обмотки , питание 24В DС. IP20.</t>
  </si>
  <si>
    <t>Промышленные бистабильные реле; монтаж в розетку 90 серии; кнопки SET, RESET; 2CO 8A; Контакты AgNi; бистабильная катушка 2 обмотки, питание 110-125В DС. IP20.</t>
  </si>
  <si>
    <t>Промышленные бистабильные реле; в комплекте с розеткой 90.21; кнопки SET, RESET; 2CO 8A; Контакты AgNi; бистабильная катушка 2 обмотки , питание 110-125В DС. IP20.</t>
  </si>
  <si>
    <t>Промышленные быстродействующие реле (≤3мс); монтаж на рейку 35мм; 4CO 8A; Контакты AgCdO; питание 24В DС. IP20.</t>
  </si>
  <si>
    <t>Промышленные быстродействующие реле (≤3мс); монтаж на рейку 35мм; 4CO 8A; Контакты AgCdO; питание 48В DС. IP20.</t>
  </si>
  <si>
    <t>Промышленные быстродействующие реле (≤3мс); монтаж на рейку 35мм; 4CO 8A; Контакты AgCdO; питание 110-125В DС. IP20.</t>
  </si>
  <si>
    <t>Промышленные быстродействующие реле (≤3мс); монтаж на рейку 35мм; 4CO 8A; Контакты AgCdO; питание 220В DС. IP20.</t>
  </si>
  <si>
    <t>Промышленные быстродействующие реле (≤3мс); монтаж на рейку 35мм; 4CO 8A; Контакты AgCdO; питание 250В DС. IP20.</t>
  </si>
  <si>
    <t>Промышленные быстродействующие реле (≤3мс); монтаж на рейку 35мм; 1CO+3NO 8A; Контакты AgCdO; питание 24В DС. IP20.</t>
  </si>
  <si>
    <t>Промышленные быстродействующие реле (≤3мс); монтаж на рейку 35мм; 1CO+3NO 8A; Контакты AgCdO; питание 110-125В DС. IP20.</t>
  </si>
  <si>
    <t>Промышленные быстродействующие реле (≤3мс); в комплекте с розеткой 90.21; 1CO+3NO 8A; Контакты AgCdO; питание 110-125В DС. IP20.</t>
  </si>
  <si>
    <t>Промышленные быстродействующие реле (≤3мс); монтаж на рейку 35мм; 1CO+3NO 8A; Контакты AgCdO; питание 250В DС. IP20.</t>
  </si>
  <si>
    <t>Промышленные быстродействующие реле (≤3мс); в комплекте с розеткой 90.21; 1CO+3NO 8A; Контакты AgCdO; питание 250В DС. IP20.</t>
  </si>
  <si>
    <t>1K</t>
  </si>
  <si>
    <t>8012823427713</t>
  </si>
  <si>
    <t>8012823346861</t>
  </si>
  <si>
    <t>8012823446639</t>
  </si>
  <si>
    <t>8012823437477</t>
  </si>
  <si>
    <t>8012823437460</t>
  </si>
  <si>
    <t>8012823427720</t>
  </si>
  <si>
    <t>8012823427737</t>
  </si>
  <si>
    <t>8012823427744</t>
  </si>
  <si>
    <t>8012823433509</t>
  </si>
  <si>
    <t>8012823433516</t>
  </si>
  <si>
    <t>8012823446646</t>
  </si>
  <si>
    <t>8012823437422</t>
  </si>
  <si>
    <t>8012823437446</t>
  </si>
  <si>
    <t>8012823433639</t>
  </si>
  <si>
    <t>8012823433646</t>
  </si>
  <si>
    <t>8012823432960</t>
  </si>
  <si>
    <t>8012823444253</t>
  </si>
  <si>
    <t>8012823444260</t>
  </si>
  <si>
    <t>8012823432984</t>
  </si>
  <si>
    <t>8012823433004</t>
  </si>
  <si>
    <t xml:space="preserve">8012823422619                      </t>
  </si>
  <si>
    <t xml:space="preserve">8012823422626                      </t>
  </si>
  <si>
    <t xml:space="preserve">8012823422633                      </t>
  </si>
  <si>
    <t xml:space="preserve">8012823422473                      </t>
  </si>
  <si>
    <t xml:space="preserve">8012823422480                      </t>
  </si>
  <si>
    <t xml:space="preserve">8012823422497                      </t>
  </si>
  <si>
    <t xml:space="preserve">8012823422503                      </t>
  </si>
  <si>
    <t xml:space="preserve">8012823426624                      </t>
  </si>
  <si>
    <t xml:space="preserve">8012823424897                      </t>
  </si>
  <si>
    <t xml:space="preserve">8012823426693                      </t>
  </si>
  <si>
    <t xml:space="preserve">8012823433028                      </t>
  </si>
  <si>
    <t xml:space="preserve">8012823427041                      </t>
  </si>
  <si>
    <t>8012823361574</t>
  </si>
  <si>
    <t>8012823389141</t>
  </si>
  <si>
    <t>8012823389165</t>
  </si>
  <si>
    <t>8012823363783</t>
  </si>
  <si>
    <t>8012823417813</t>
  </si>
  <si>
    <t>8012823377704</t>
  </si>
  <si>
    <t>8012823363837</t>
  </si>
  <si>
    <t>8012823366166</t>
  </si>
  <si>
    <t>8012823363929</t>
  </si>
  <si>
    <t>8012823363844</t>
  </si>
  <si>
    <t>8012823363868</t>
  </si>
  <si>
    <t>8012823425566</t>
  </si>
  <si>
    <t>8012823364278</t>
  </si>
  <si>
    <t>8012823363943</t>
  </si>
  <si>
    <t>8012823363967</t>
  </si>
  <si>
    <t>8012823376332</t>
  </si>
  <si>
    <t>8012823434254</t>
  </si>
  <si>
    <t>8012823428390</t>
  </si>
  <si>
    <t>8012823430720</t>
  </si>
  <si>
    <t>8012823428413</t>
  </si>
  <si>
    <t>8012823430706</t>
  </si>
  <si>
    <t>8012823430782</t>
  </si>
  <si>
    <t>8012823428550</t>
  </si>
  <si>
    <t>8012823430744</t>
  </si>
  <si>
    <t>8012823430768</t>
  </si>
  <si>
    <t>8012823451138</t>
  </si>
  <si>
    <t>8012823451145</t>
  </si>
  <si>
    <t>8012823451152</t>
  </si>
  <si>
    <t>8012823451169</t>
  </si>
  <si>
    <t>8012823451176</t>
  </si>
  <si>
    <t>8012823451183</t>
  </si>
  <si>
    <t>8012823451190</t>
  </si>
  <si>
    <t>8012823451206</t>
  </si>
  <si>
    <t>8012823451213</t>
  </si>
  <si>
    <t>8012823451220</t>
  </si>
  <si>
    <t>8012823451237</t>
  </si>
  <si>
    <t>8012823452319</t>
  </si>
  <si>
    <t>8012823451244</t>
  </si>
  <si>
    <t>8012823117850</t>
  </si>
  <si>
    <t>8012823325774</t>
  </si>
  <si>
    <t>8012823319629</t>
  </si>
  <si>
    <t>8012823304236</t>
  </si>
  <si>
    <t>8012823370361</t>
  </si>
  <si>
    <t>8012823368115</t>
  </si>
  <si>
    <t>8012823446431</t>
  </si>
  <si>
    <t>8012823359724</t>
  </si>
  <si>
    <t>8012823363684</t>
  </si>
  <si>
    <t>8012823361086</t>
  </si>
  <si>
    <t>8012823396859</t>
  </si>
  <si>
    <t>8012823365077</t>
  </si>
  <si>
    <t>8012823334523</t>
  </si>
  <si>
    <t>8012823444475</t>
  </si>
  <si>
    <t>8012823334530</t>
  </si>
  <si>
    <t>8012823357935</t>
  </si>
  <si>
    <t>8012823391106</t>
  </si>
  <si>
    <t>8012823377421</t>
  </si>
  <si>
    <t>8012823361208</t>
  </si>
  <si>
    <t>8012823389523</t>
  </si>
  <si>
    <t>8012823370330</t>
  </si>
  <si>
    <t>8012823359793</t>
  </si>
  <si>
    <t>8012823359786</t>
  </si>
  <si>
    <t>8012823370378</t>
  </si>
  <si>
    <t>8012823397306</t>
  </si>
  <si>
    <t>8012823350240</t>
  </si>
  <si>
    <t>8012823327327</t>
  </si>
  <si>
    <t>8012823426075</t>
  </si>
  <si>
    <t>8012823432755</t>
  </si>
  <si>
    <t>8012823372662</t>
  </si>
  <si>
    <t>8012823360041</t>
  </si>
  <si>
    <t>8012823372891</t>
  </si>
  <si>
    <t>8012823372426</t>
  </si>
  <si>
    <t>8012823359434</t>
  </si>
  <si>
    <t>8012823358000</t>
  </si>
  <si>
    <t>8012823364957</t>
  </si>
  <si>
    <t>8012823363318</t>
  </si>
  <si>
    <t>8012823434131</t>
  </si>
  <si>
    <t>8012823432120</t>
  </si>
  <si>
    <t>8012823429656</t>
  </si>
  <si>
    <t>8012823434155</t>
  </si>
  <si>
    <t>8012823424682</t>
  </si>
  <si>
    <t>8012823432434</t>
  </si>
  <si>
    <t>8012823365503</t>
  </si>
  <si>
    <t>8012823394282</t>
  </si>
  <si>
    <t>8012823416304</t>
  </si>
  <si>
    <t>8012823426860</t>
  </si>
  <si>
    <t>8012823392103</t>
  </si>
  <si>
    <t>8012823344348</t>
  </si>
  <si>
    <t>8012823357430</t>
  </si>
  <si>
    <t>8012823399874</t>
  </si>
  <si>
    <t>8012823392110</t>
  </si>
  <si>
    <t>8012823318264</t>
  </si>
  <si>
    <t>8012823397368</t>
  </si>
  <si>
    <t>8012823433462</t>
  </si>
  <si>
    <t>8012823114149</t>
  </si>
  <si>
    <t>8012823023915</t>
  </si>
  <si>
    <t>8012823406107</t>
  </si>
  <si>
    <t>8012823414980</t>
  </si>
  <si>
    <t>8012823101460</t>
  </si>
  <si>
    <t>8012823315416</t>
  </si>
  <si>
    <t>8012823347691</t>
  </si>
  <si>
    <t>8012823317489</t>
  </si>
  <si>
    <t>8012823337654</t>
  </si>
  <si>
    <t>8012823080260</t>
  </si>
  <si>
    <t>8012823093031</t>
  </si>
  <si>
    <t>8012823430904</t>
  </si>
  <si>
    <t>8012823411859</t>
  </si>
  <si>
    <t>8012823080437</t>
  </si>
  <si>
    <t>8012823434551</t>
  </si>
  <si>
    <t>8012823423609</t>
  </si>
  <si>
    <t>8012823368016</t>
  </si>
  <si>
    <t>8012823412047</t>
  </si>
  <si>
    <t>8012823395586</t>
  </si>
  <si>
    <t>8012823359939</t>
  </si>
  <si>
    <t>8012823408118</t>
  </si>
  <si>
    <t>8012823361031</t>
  </si>
  <si>
    <t>8012823331225</t>
  </si>
  <si>
    <t>8012823345635</t>
  </si>
  <si>
    <t>8012823249520</t>
  </si>
  <si>
    <t>8012823425689</t>
  </si>
  <si>
    <t>8012823331966</t>
  </si>
  <si>
    <t>8012823341880</t>
  </si>
  <si>
    <t>8012823324029</t>
  </si>
  <si>
    <t>8012823249612</t>
  </si>
  <si>
    <t>8012823371085</t>
  </si>
  <si>
    <t>8012823325507</t>
  </si>
  <si>
    <t>8012823249636</t>
  </si>
  <si>
    <t>8012823395562</t>
  </si>
  <si>
    <t>8012823357454</t>
  </si>
  <si>
    <t>8012823249681</t>
  </si>
  <si>
    <t>8012823336978</t>
  </si>
  <si>
    <t>8012823249711</t>
  </si>
  <si>
    <t>8012823367804</t>
  </si>
  <si>
    <t>8012823320625</t>
  </si>
  <si>
    <t>8012823402956</t>
  </si>
  <si>
    <t>8012823418025</t>
  </si>
  <si>
    <t>8012823404240</t>
  </si>
  <si>
    <t>8012823327259</t>
  </si>
  <si>
    <t>8012823407951</t>
  </si>
  <si>
    <t>8012823329345</t>
  </si>
  <si>
    <t>8012823391755</t>
  </si>
  <si>
    <t>8012823298795</t>
  </si>
  <si>
    <t>8012823361666</t>
  </si>
  <si>
    <t>8012823366616</t>
  </si>
  <si>
    <t>8012823393346</t>
  </si>
  <si>
    <t>8012823406411</t>
  </si>
  <si>
    <t>8012823365954</t>
  </si>
  <si>
    <t>8012823408156</t>
  </si>
  <si>
    <t>8012823376950</t>
  </si>
  <si>
    <t>8012823437606</t>
  </si>
  <si>
    <t>8012823437613</t>
  </si>
  <si>
    <t>8012823444611</t>
  </si>
  <si>
    <t>8012823444635</t>
  </si>
  <si>
    <t>8012823444642</t>
  </si>
  <si>
    <t>8012823444666</t>
  </si>
  <si>
    <t>8012823444680</t>
  </si>
  <si>
    <t>8012823444703</t>
  </si>
  <si>
    <t xml:space="preserve">8012823445229                      </t>
  </si>
  <si>
    <t xml:space="preserve">8012823445243                      </t>
  </si>
  <si>
    <t xml:space="preserve">8012823445267                      </t>
  </si>
  <si>
    <t xml:space="preserve">8012823445281                      </t>
  </si>
  <si>
    <t xml:space="preserve">8012823445779                      </t>
  </si>
  <si>
    <t xml:space="preserve">8012823445717                      </t>
  </si>
  <si>
    <t xml:space="preserve">8012823445731                      </t>
  </si>
  <si>
    <t xml:space="preserve">8012823445755                      </t>
  </si>
  <si>
    <t xml:space="preserve">8012823444239                      </t>
  </si>
  <si>
    <t xml:space="preserve">8012823445588                      </t>
  </si>
  <si>
    <t xml:space="preserve">8012823445595                      </t>
  </si>
  <si>
    <t xml:space="preserve">8012823445601                      </t>
  </si>
  <si>
    <t>8012823434667</t>
  </si>
  <si>
    <t>8012823434674</t>
  </si>
  <si>
    <t>8012823434773</t>
  </si>
  <si>
    <t>8012823433851</t>
  </si>
  <si>
    <t>8012823434681</t>
  </si>
  <si>
    <t>8012823447988</t>
  </si>
  <si>
    <t>8012823447995</t>
  </si>
  <si>
    <t>8012823448008</t>
  </si>
  <si>
    <t>8012823448015</t>
  </si>
  <si>
    <t>8012823448022</t>
  </si>
  <si>
    <t>8012823434797</t>
  </si>
  <si>
    <t>8012823434803</t>
  </si>
  <si>
    <t>8012823434810</t>
  </si>
  <si>
    <t>8012823433844</t>
  </si>
  <si>
    <t>8012823435763</t>
  </si>
  <si>
    <t>8012823433998</t>
  </si>
  <si>
    <t>8012823434919</t>
  </si>
  <si>
    <t>8012823443928</t>
  </si>
  <si>
    <t>8012823423760</t>
  </si>
  <si>
    <t>8012823434612</t>
  </si>
  <si>
    <t>8012823423791</t>
  </si>
  <si>
    <t>8012823434902</t>
  </si>
  <si>
    <t>8012823423821</t>
  </si>
  <si>
    <t>8012823434896</t>
  </si>
  <si>
    <t>8012823433837</t>
  </si>
  <si>
    <t>8012823434643</t>
  </si>
  <si>
    <t>8012823434001</t>
  </si>
  <si>
    <t>8012823434827</t>
  </si>
  <si>
    <t>8012823448756</t>
  </si>
  <si>
    <t>8012823443935</t>
  </si>
  <si>
    <t>8012823448763</t>
  </si>
  <si>
    <t>8012823434629</t>
  </si>
  <si>
    <t>8012823434636</t>
  </si>
  <si>
    <t>8012823434889</t>
  </si>
  <si>
    <t>8012823433820</t>
  </si>
  <si>
    <t>8012823434872</t>
  </si>
  <si>
    <t>8012823427461</t>
  </si>
  <si>
    <t>8012823427454</t>
  </si>
  <si>
    <t>8012823425580</t>
  </si>
  <si>
    <t>8012823444796</t>
  </si>
  <si>
    <t>8012823445182</t>
  </si>
  <si>
    <t>8012823425597</t>
  </si>
  <si>
    <t>8012823426129</t>
  </si>
  <si>
    <t>8012823444802</t>
  </si>
  <si>
    <t>8012823448817</t>
  </si>
  <si>
    <t>8012823445199</t>
  </si>
  <si>
    <t>8012823448824</t>
  </si>
  <si>
    <t>8012823425702</t>
  </si>
  <si>
    <t>8012823425719</t>
  </si>
  <si>
    <t>8012823425726</t>
  </si>
  <si>
    <t>8012823448831</t>
  </si>
  <si>
    <t>8012823447759</t>
  </si>
  <si>
    <t>8012823447780</t>
  </si>
  <si>
    <t>8012823447810</t>
  </si>
  <si>
    <t>8012823447896</t>
  </si>
  <si>
    <t>8012823447926</t>
  </si>
  <si>
    <t>8012823447940</t>
  </si>
  <si>
    <t>8012823447964</t>
  </si>
  <si>
    <t>8012823447766</t>
  </si>
  <si>
    <t>8012823447797</t>
  </si>
  <si>
    <t>8012823447827</t>
  </si>
  <si>
    <t>8012823447902</t>
  </si>
  <si>
    <t>8012823447933</t>
  </si>
  <si>
    <t>8012823447957</t>
  </si>
  <si>
    <t>8012823447971</t>
  </si>
  <si>
    <t>8012823447773</t>
  </si>
  <si>
    <t>8012823447803</t>
  </si>
  <si>
    <t>8012823447841</t>
  </si>
  <si>
    <t>8012823447919</t>
  </si>
  <si>
    <t>8012823448954</t>
  </si>
  <si>
    <t>8012823448961</t>
  </si>
  <si>
    <t>8012823448978</t>
  </si>
  <si>
    <t>8012823448985</t>
  </si>
  <si>
    <t>8012823448992</t>
  </si>
  <si>
    <t>8012823449005</t>
  </si>
  <si>
    <t>8012823449012</t>
  </si>
  <si>
    <t>8012823449029</t>
  </si>
  <si>
    <t>8012823449036</t>
  </si>
  <si>
    <t>8012823449043</t>
  </si>
  <si>
    <t>8012823449050</t>
  </si>
  <si>
    <t>8012823449067</t>
  </si>
  <si>
    <t>8012823449074</t>
  </si>
  <si>
    <t>8012823449081</t>
  </si>
  <si>
    <t>8012823449098</t>
  </si>
  <si>
    <t>8012823449104</t>
  </si>
  <si>
    <t>8012823449111</t>
  </si>
  <si>
    <t>8012823449128</t>
  </si>
  <si>
    <t>8012823426402</t>
  </si>
  <si>
    <t>8012823426419</t>
  </si>
  <si>
    <t>8012823433387</t>
  </si>
  <si>
    <t>8012823433394</t>
  </si>
  <si>
    <t>8012823432274</t>
  </si>
  <si>
    <t>8012823432281</t>
  </si>
  <si>
    <t>8012823432298</t>
  </si>
  <si>
    <t>8012823432304</t>
  </si>
  <si>
    <t>8012823433400</t>
  </si>
  <si>
    <t>8012823433417</t>
  </si>
  <si>
    <t>8012823443836</t>
  </si>
  <si>
    <t>8012823443850</t>
  </si>
  <si>
    <t>8012823443843</t>
  </si>
  <si>
    <t>8012823443867</t>
  </si>
  <si>
    <t>8012823437903</t>
  </si>
  <si>
    <t>8012823354132</t>
  </si>
  <si>
    <t>8012823437910</t>
  </si>
  <si>
    <t>8012823433653</t>
  </si>
  <si>
    <t>8012823433677</t>
  </si>
  <si>
    <t>8012823420516</t>
  </si>
  <si>
    <t>8012823433714</t>
  </si>
  <si>
    <t>8012823420417</t>
  </si>
  <si>
    <t>8012823420530</t>
  </si>
  <si>
    <t>8012823433691</t>
  </si>
  <si>
    <t>8012823420554</t>
  </si>
  <si>
    <t>8012823420561</t>
  </si>
  <si>
    <t>8012823433738</t>
  </si>
  <si>
    <t>8012823433752</t>
  </si>
  <si>
    <t>8012823420899</t>
  </si>
  <si>
    <t>8012823420905</t>
  </si>
  <si>
    <t>8012823420912</t>
  </si>
  <si>
    <t>8012823420929</t>
  </si>
  <si>
    <t>8012823433776</t>
  </si>
  <si>
    <t>8012823418131</t>
  </si>
  <si>
    <t>8012823418155</t>
  </si>
  <si>
    <t>8012823418179</t>
  </si>
  <si>
    <t>8012823420332</t>
  </si>
  <si>
    <t>8012823420356</t>
  </si>
  <si>
    <t>8012823420257</t>
  </si>
  <si>
    <t>8012823420271</t>
  </si>
  <si>
    <t>8012823420295</t>
  </si>
  <si>
    <t>8012823420318</t>
  </si>
  <si>
    <t>8012823420691</t>
  </si>
  <si>
    <t>8012823420813</t>
  </si>
  <si>
    <t>8012823420714</t>
  </si>
  <si>
    <t>8012823420837</t>
  </si>
  <si>
    <t>8012823420615</t>
  </si>
  <si>
    <t>8012823420738</t>
  </si>
  <si>
    <t>8012823420639</t>
  </si>
  <si>
    <t>8012823420752</t>
  </si>
  <si>
    <t>8012823420653</t>
  </si>
  <si>
    <t>8012823420776</t>
  </si>
  <si>
    <t>8012823420677</t>
  </si>
  <si>
    <t>8012823420790</t>
  </si>
  <si>
    <t>8012823420974</t>
  </si>
  <si>
    <t>8012823420998</t>
  </si>
  <si>
    <t>8012823421018</t>
  </si>
  <si>
    <t>8012823421032</t>
  </si>
  <si>
    <t>8012823421056</t>
  </si>
  <si>
    <t>8012823421070</t>
  </si>
  <si>
    <t>8012823435725</t>
  </si>
  <si>
    <t>8012823435749</t>
  </si>
  <si>
    <t>8012823444321</t>
  </si>
  <si>
    <t>8012823444383</t>
  </si>
  <si>
    <t>8012823444369</t>
  </si>
  <si>
    <t>8012823444406</t>
  </si>
  <si>
    <t>8012823356013</t>
  </si>
  <si>
    <t>8012823420080</t>
  </si>
  <si>
    <t>8012823429878</t>
  </si>
  <si>
    <t>8012823438122</t>
  </si>
  <si>
    <t>8012823429939</t>
  </si>
  <si>
    <t>8012823429953</t>
  </si>
  <si>
    <t>8012823429915</t>
  </si>
  <si>
    <t>8012823429991</t>
  </si>
  <si>
    <t>8012823429977</t>
  </si>
  <si>
    <t>8012823452920</t>
  </si>
  <si>
    <t>8012823452944</t>
  </si>
  <si>
    <t>8012823284286</t>
  </si>
  <si>
    <t>8012823258911</t>
  </si>
  <si>
    <t>8012823274522</t>
  </si>
  <si>
    <t>8012823259109</t>
  </si>
  <si>
    <t>8012823399492</t>
  </si>
  <si>
    <t>4631139962752</t>
  </si>
  <si>
    <t>8012823259376</t>
  </si>
  <si>
    <t>8012823284019</t>
  </si>
  <si>
    <t>8012823413174</t>
  </si>
  <si>
    <t>8012823396989</t>
  </si>
  <si>
    <t>не поставлятся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</si>
</sst>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₽&quot;"/>
    <numFmt numFmtId="165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0" tint="-0.249977111117893"/>
      <name val="Arial"/>
      <family val="2"/>
      <charset val="204"/>
    </font>
    <font>
      <b/>
      <u/>
      <sz val="11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0" fillId="0" borderId="0"/>
    <xf numFmtId="9" fontId="1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left" indent="6"/>
    </xf>
    <xf numFmtId="0" fontId="7" fillId="0" borderId="0" xfId="0" quotePrefix="1" applyFont="1" applyAlignment="1">
      <alignment horizontal="left" indent="3"/>
    </xf>
    <xf numFmtId="0" fontId="8" fillId="0" borderId="0" xfId="2" quotePrefix="1" applyFont="1" applyAlignment="1">
      <alignment horizontal="left" indent="6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2" xfId="4" applyFont="1" applyBorder="1" applyAlignment="1">
      <alignment horizontal="center" vertical="center" wrapText="1"/>
    </xf>
    <xf numFmtId="0" fontId="12" fillId="0" borderId="9" xfId="4" applyFont="1" applyBorder="1" applyAlignment="1">
      <alignment vertical="center" wrapText="1"/>
    </xf>
    <xf numFmtId="49" fontId="12" fillId="0" borderId="9" xfId="4" applyNumberFormat="1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165" fontId="12" fillId="0" borderId="9" xfId="4" applyNumberFormat="1" applyFont="1" applyBorder="1" applyAlignment="1">
      <alignment horizontal="center" vertical="center" wrapText="1"/>
    </xf>
    <xf numFmtId="10" fontId="3" fillId="6" borderId="3" xfId="5" applyNumberFormat="1" applyFont="1" applyFill="1" applyBorder="1" applyAlignment="1">
      <alignment horizontal="right" vertical="center" indent="1"/>
    </xf>
    <xf numFmtId="14" fontId="3" fillId="6" borderId="3" xfId="5" applyNumberFormat="1" applyFont="1" applyFill="1" applyBorder="1" applyAlignment="1">
      <alignment horizontal="right" vertical="center" indent="1"/>
    </xf>
    <xf numFmtId="164" fontId="3" fillId="5" borderId="3" xfId="0" applyNumberFormat="1" applyFont="1" applyFill="1" applyBorder="1" applyAlignment="1">
      <alignment horizontal="right" vertical="center" indent="1"/>
    </xf>
    <xf numFmtId="0" fontId="13" fillId="0" borderId="0" xfId="0" applyFont="1"/>
    <xf numFmtId="0" fontId="14" fillId="4" borderId="10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165" fontId="12" fillId="0" borderId="5" xfId="4" applyNumberFormat="1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/>
    </xf>
    <xf numFmtId="4" fontId="3" fillId="6" borderId="3" xfId="0" applyNumberFormat="1" applyFont="1" applyFill="1" applyBorder="1" applyAlignment="1">
      <alignment horizontal="right" vertical="center" indent="1"/>
    </xf>
    <xf numFmtId="164" fontId="3" fillId="5" borderId="3" xfId="0" applyNumberFormat="1" applyFont="1" applyFill="1" applyBorder="1" applyAlignment="1">
      <alignment horizontal="right" vertical="center" wrapText="1" indent="1"/>
    </xf>
    <xf numFmtId="0" fontId="12" fillId="0" borderId="5" xfId="4" applyFont="1" applyBorder="1" applyAlignment="1">
      <alignment horizontal="center" vertical="center" wrapText="1"/>
    </xf>
    <xf numFmtId="0" fontId="12" fillId="6" borderId="12" xfId="4" applyFont="1" applyFill="1" applyBorder="1" applyAlignment="1">
      <alignment horizontal="center" vertical="center" wrapText="1"/>
    </xf>
    <xf numFmtId="0" fontId="12" fillId="6" borderId="9" xfId="4" applyFont="1" applyFill="1" applyBorder="1" applyAlignment="1">
      <alignment vertical="center" wrapText="1"/>
    </xf>
    <xf numFmtId="49" fontId="12" fillId="6" borderId="9" xfId="4" applyNumberFormat="1" applyFont="1" applyFill="1" applyBorder="1" applyAlignment="1">
      <alignment horizontal="center" vertical="center" wrapText="1"/>
    </xf>
    <xf numFmtId="0" fontId="12" fillId="6" borderId="9" xfId="4" applyFont="1" applyFill="1" applyBorder="1" applyAlignment="1">
      <alignment horizontal="center" vertical="center" wrapText="1"/>
    </xf>
    <xf numFmtId="165" fontId="12" fillId="6" borderId="9" xfId="4" applyNumberFormat="1" applyFont="1" applyFill="1" applyBorder="1" applyAlignment="1">
      <alignment horizontal="center" vertical="center" wrapText="1"/>
    </xf>
    <xf numFmtId="0" fontId="12" fillId="6" borderId="5" xfId="4" applyFont="1" applyFill="1" applyBorder="1" applyAlignment="1">
      <alignment horizontal="center" vertical="center" wrapText="1"/>
    </xf>
    <xf numFmtId="165" fontId="12" fillId="6" borderId="5" xfId="4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7">
    <cellStyle name="Čárka 2" xfId="1" xr:uid="{FD1F18EC-7C87-48D9-8481-2A408A683763}"/>
    <cellStyle name="Гиперссылка" xfId="2" builtinId="8"/>
    <cellStyle name="Обычный" xfId="0" builtinId="0"/>
    <cellStyle name="Обычный 10" xfId="3" xr:uid="{96AAC399-EE80-45D7-80A5-8DF4D84219D8}"/>
    <cellStyle name="Обычный 2" xfId="6" xr:uid="{0FE5B1DD-7180-4E42-A309-2955E37D7D1B}"/>
    <cellStyle name="Обычный_Лист3" xfId="4" xr:uid="{9852BBCC-F4F8-4132-8F34-D402B7697312}"/>
    <cellStyle name="Процентный" xfId="5" builtinId="5"/>
  </cellStyles>
  <dxfs count="0"/>
  <tableStyles count="0" defaultTableStyle="TableStyleMedium2" defaultPivotStyle="PivotStyleLight16"/>
  <colors>
    <mruColors>
      <color rgb="FFFC4B04"/>
      <color rgb="FFDA7B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ameral.ru" TargetMode="External"/><Relationship Id="rId6" Type="http://schemas.openxmlformats.org/officeDocument/2006/relationships/image" Target="../media/image5.GIF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45720</xdr:rowOff>
    </xdr:from>
    <xdr:to>
      <xdr:col>1</xdr:col>
      <xdr:colOff>1227836</xdr:colOff>
      <xdr:row>2</xdr:row>
      <xdr:rowOff>168459</xdr:rowOff>
    </xdr:to>
    <xdr:pic>
      <xdr:nvPicPr>
        <xdr:cNvPr id="8" name="Рисуно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8B33E-2DAB-41D3-8B32-E9D6D9385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45720"/>
          <a:ext cx="1846186" cy="518160"/>
        </a:xfrm>
        <a:prstGeom prst="rect">
          <a:avLst/>
        </a:prstGeom>
      </xdr:spPr>
    </xdr:pic>
    <xdr:clientData/>
  </xdr:twoCellAnchor>
  <xdr:twoCellAnchor editAs="oneCell">
    <xdr:from>
      <xdr:col>0</xdr:col>
      <xdr:colOff>331815</xdr:colOff>
      <xdr:row>6</xdr:row>
      <xdr:rowOff>7608</xdr:rowOff>
    </xdr:from>
    <xdr:to>
      <xdr:col>0</xdr:col>
      <xdr:colOff>507787</xdr:colOff>
      <xdr:row>6</xdr:row>
      <xdr:rowOff>180277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1C7AB6B-96A5-401B-8631-975D9357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815" y="1074408"/>
          <a:ext cx="175972" cy="176255"/>
        </a:xfrm>
        <a:prstGeom prst="rect">
          <a:avLst/>
        </a:prstGeom>
      </xdr:spPr>
    </xdr:pic>
    <xdr:clientData/>
  </xdr:twoCellAnchor>
  <xdr:twoCellAnchor editAs="oneCell">
    <xdr:from>
      <xdr:col>0</xdr:col>
      <xdr:colOff>324928</xdr:colOff>
      <xdr:row>4</xdr:row>
      <xdr:rowOff>9226</xdr:rowOff>
    </xdr:from>
    <xdr:to>
      <xdr:col>0</xdr:col>
      <xdr:colOff>539786</xdr:colOff>
      <xdr:row>4</xdr:row>
      <xdr:rowOff>180444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D9F03E-FD57-4A6B-8378-0897FC829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7" t="17514" r="9309" b="19852"/>
        <a:stretch/>
      </xdr:blipFill>
      <xdr:spPr>
        <a:xfrm>
          <a:off x="324928" y="693588"/>
          <a:ext cx="214858" cy="174804"/>
        </a:xfrm>
        <a:prstGeom prst="rect">
          <a:avLst/>
        </a:prstGeom>
      </xdr:spPr>
    </xdr:pic>
    <xdr:clientData/>
  </xdr:twoCellAnchor>
  <xdr:twoCellAnchor editAs="oneCell">
    <xdr:from>
      <xdr:col>0</xdr:col>
      <xdr:colOff>319177</xdr:colOff>
      <xdr:row>5</xdr:row>
      <xdr:rowOff>9226</xdr:rowOff>
    </xdr:from>
    <xdr:to>
      <xdr:col>0</xdr:col>
      <xdr:colOff>534035</xdr:colOff>
      <xdr:row>5</xdr:row>
      <xdr:rowOff>184030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FA91C38-554F-47FC-930E-659607005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7" t="17514" r="9309" b="19852"/>
        <a:stretch/>
      </xdr:blipFill>
      <xdr:spPr>
        <a:xfrm>
          <a:off x="319177" y="877618"/>
          <a:ext cx="214858" cy="174804"/>
        </a:xfrm>
        <a:prstGeom prst="rect">
          <a:avLst/>
        </a:prstGeom>
      </xdr:spPr>
    </xdr:pic>
    <xdr:clientData/>
  </xdr:twoCellAnchor>
  <xdr:twoCellAnchor editAs="oneCell">
    <xdr:from>
      <xdr:col>4</xdr:col>
      <xdr:colOff>1246095</xdr:colOff>
      <xdr:row>2</xdr:row>
      <xdr:rowOff>32559</xdr:rowOff>
    </xdr:from>
    <xdr:to>
      <xdr:col>4</xdr:col>
      <xdr:colOff>3433483</xdr:colOff>
      <xdr:row>5</xdr:row>
      <xdr:rowOff>129801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48175C9-BABB-4504-A93A-D7A13C60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448" y="427006"/>
          <a:ext cx="2187388" cy="626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ices\Finder\&#1041;&#1072;&#1079;&#1086;&#1074;&#1099;&#1081;%20&#1087;&#1088;&#1072;&#1081;&#1089;-&#1083;&#1080;&#1089;&#1090;%20Finder%20&#1089;&#1082;&#1083;&#1072;&#1076;-&#1052;&#1086;&#1089;&#1082;&#1074;&#1072;(&#1089;%20&#1053;&#1044;&#1057;)%20&#1089;%20&#1103;&#1085;&#1074;%202025%20&#1055;&#1088;&#1072;&#1074;&#1082;&#1072;%2021-12-24.xlsx" TargetMode="External"/><Relationship Id="rId1" Type="http://schemas.openxmlformats.org/officeDocument/2006/relationships/externalLinkPath" Target="&#1041;&#1072;&#1079;&#1086;&#1074;&#1099;&#1081;%20&#1087;&#1088;&#1072;&#1081;&#1089;-&#1083;&#1080;&#1089;&#1090;%20Finder%20&#1089;&#1082;&#1083;&#1072;&#1076;-&#1052;&#1086;&#1089;&#1082;&#1074;&#1072;(&#1089;%20&#1053;&#1044;&#1057;)%20&#1089;%20&#1103;&#1085;&#1074;%202025%20&#1055;&#1088;&#1072;&#1074;&#1082;&#1072;%2021-12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зовый ПЛ ООО &quot;Финдер&quot; янв25 "/>
    </sheetNames>
    <sheetDataSet>
      <sheetData sheetId="0">
        <row r="1">
          <cell r="B1" t="str">
            <v>Артикул</v>
          </cell>
          <cell r="E1" t="str">
            <v>ПЛ Руб/шт с НДС с января 2025</v>
          </cell>
        </row>
        <row r="2">
          <cell r="B2" t="str">
            <v>011.00</v>
          </cell>
          <cell r="E2">
            <v>916</v>
          </cell>
        </row>
        <row r="3">
          <cell r="B3" t="str">
            <v>011.01</v>
          </cell>
          <cell r="E3">
            <v>42</v>
          </cell>
        </row>
        <row r="4">
          <cell r="B4" t="str">
            <v>011.01PAC</v>
          </cell>
          <cell r="E4">
            <v>42</v>
          </cell>
        </row>
        <row r="5">
          <cell r="B5" t="str">
            <v>011.02</v>
          </cell>
          <cell r="E5">
            <v>1575</v>
          </cell>
        </row>
        <row r="6">
          <cell r="B6" t="str">
            <v>011.03</v>
          </cell>
          <cell r="E6">
            <v>2827</v>
          </cell>
        </row>
        <row r="7">
          <cell r="B7" t="str">
            <v>011.19</v>
          </cell>
          <cell r="E7">
            <v>629</v>
          </cell>
        </row>
        <row r="8">
          <cell r="B8" t="str">
            <v>012.31</v>
          </cell>
          <cell r="E8">
            <v>666</v>
          </cell>
        </row>
        <row r="9">
          <cell r="B9" t="str">
            <v>012.90</v>
          </cell>
          <cell r="E9">
            <v>8425</v>
          </cell>
        </row>
        <row r="10">
          <cell r="B10" t="str">
            <v>012.91</v>
          </cell>
          <cell r="E10">
            <v>3635</v>
          </cell>
        </row>
        <row r="11">
          <cell r="B11" t="str">
            <v>012.BG.8.230</v>
          </cell>
          <cell r="E11">
            <v>11321</v>
          </cell>
        </row>
        <row r="12">
          <cell r="B12" t="str">
            <v>013.00</v>
          </cell>
          <cell r="E12">
            <v>2271</v>
          </cell>
        </row>
        <row r="13">
          <cell r="B13" t="str">
            <v>013.17</v>
          </cell>
          <cell r="E13">
            <v>363</v>
          </cell>
        </row>
        <row r="14">
          <cell r="B14" t="str">
            <v>013.B9</v>
          </cell>
          <cell r="E14">
            <v>15393</v>
          </cell>
        </row>
        <row r="15">
          <cell r="B15" t="str">
            <v>015.0.230</v>
          </cell>
          <cell r="E15">
            <v>646</v>
          </cell>
        </row>
        <row r="16">
          <cell r="B16" t="str">
            <v>019.40</v>
          </cell>
          <cell r="E16">
            <v>874</v>
          </cell>
        </row>
        <row r="17">
          <cell r="B17" t="str">
            <v>01C.02.8.230.0300</v>
          </cell>
          <cell r="E17">
            <v>5796</v>
          </cell>
        </row>
        <row r="18">
          <cell r="B18" t="str">
            <v>01C.02.8.230.0500</v>
          </cell>
          <cell r="E18">
            <v>5796</v>
          </cell>
        </row>
        <row r="19">
          <cell r="B19" t="str">
            <v>020.01</v>
          </cell>
          <cell r="E19">
            <v>39</v>
          </cell>
        </row>
        <row r="20">
          <cell r="B20" t="str">
            <v>020.03</v>
          </cell>
          <cell r="E20">
            <v>154</v>
          </cell>
        </row>
        <row r="21">
          <cell r="B21" t="str">
            <v>020.03PAC</v>
          </cell>
          <cell r="E21">
            <v>154</v>
          </cell>
        </row>
        <row r="22">
          <cell r="B22" t="str">
            <v>020.24</v>
          </cell>
          <cell r="E22">
            <v>413</v>
          </cell>
        </row>
        <row r="23">
          <cell r="B23" t="str">
            <v>022.09</v>
          </cell>
          <cell r="E23">
            <v>119</v>
          </cell>
        </row>
        <row r="24">
          <cell r="B24" t="str">
            <v>022.18</v>
          </cell>
          <cell r="E24">
            <v>594</v>
          </cell>
        </row>
        <row r="25">
          <cell r="B25" t="str">
            <v>022.18.0</v>
          </cell>
          <cell r="E25">
            <v>594</v>
          </cell>
        </row>
        <row r="26">
          <cell r="B26" t="str">
            <v>022.18.1</v>
          </cell>
          <cell r="E26">
            <v>594</v>
          </cell>
        </row>
        <row r="27">
          <cell r="B27" t="str">
            <v>022.26</v>
          </cell>
          <cell r="E27">
            <v>594</v>
          </cell>
        </row>
        <row r="28">
          <cell r="B28" t="str">
            <v>022.26.0</v>
          </cell>
          <cell r="E28">
            <v>594</v>
          </cell>
        </row>
        <row r="29">
          <cell r="B29" t="str">
            <v>022.26.1</v>
          </cell>
          <cell r="E29">
            <v>594</v>
          </cell>
        </row>
        <row r="30">
          <cell r="B30" t="str">
            <v>022.33</v>
          </cell>
          <cell r="E30">
            <v>2705</v>
          </cell>
        </row>
        <row r="31">
          <cell r="B31" t="str">
            <v>022.35</v>
          </cell>
          <cell r="E31">
            <v>2705</v>
          </cell>
        </row>
        <row r="32">
          <cell r="B32" t="str">
            <v>022.63</v>
          </cell>
          <cell r="E32">
            <v>2728</v>
          </cell>
        </row>
        <row r="33">
          <cell r="B33" t="str">
            <v>022.65</v>
          </cell>
          <cell r="E33">
            <v>2728</v>
          </cell>
        </row>
        <row r="34">
          <cell r="B34" t="str">
            <v>022.72</v>
          </cell>
          <cell r="E34">
            <v>555</v>
          </cell>
        </row>
        <row r="35">
          <cell r="B35" t="str">
            <v>022.73</v>
          </cell>
          <cell r="E35">
            <v>2728</v>
          </cell>
        </row>
        <row r="36">
          <cell r="B36" t="str">
            <v>022.74</v>
          </cell>
          <cell r="E36">
            <v>777</v>
          </cell>
        </row>
        <row r="37">
          <cell r="B37" t="str">
            <v>022.75</v>
          </cell>
          <cell r="E37">
            <v>2728</v>
          </cell>
        </row>
        <row r="38">
          <cell r="B38" t="str">
            <v>026.00</v>
          </cell>
          <cell r="E38">
            <v>608</v>
          </cell>
        </row>
        <row r="39">
          <cell r="B39" t="str">
            <v>026.9.012</v>
          </cell>
          <cell r="E39">
            <v>1432</v>
          </cell>
        </row>
        <row r="40">
          <cell r="B40" t="str">
            <v>026.9.024</v>
          </cell>
          <cell r="E40">
            <v>1432</v>
          </cell>
        </row>
        <row r="41">
          <cell r="B41" t="str">
            <v>027.00</v>
          </cell>
          <cell r="E41">
            <v>596</v>
          </cell>
        </row>
        <row r="42">
          <cell r="B42" t="str">
            <v>046.05</v>
          </cell>
          <cell r="E42">
            <v>309</v>
          </cell>
        </row>
        <row r="43">
          <cell r="B43" t="str">
            <v>046.05PAC</v>
          </cell>
          <cell r="E43">
            <v>309</v>
          </cell>
        </row>
        <row r="44">
          <cell r="B44" t="str">
            <v>046.07</v>
          </cell>
          <cell r="E44">
            <v>309</v>
          </cell>
        </row>
        <row r="45">
          <cell r="B45" t="str">
            <v>046.07PAC</v>
          </cell>
          <cell r="E45">
            <v>309</v>
          </cell>
        </row>
        <row r="46">
          <cell r="B46" t="str">
            <v>056.25</v>
          </cell>
          <cell r="E46">
            <v>217</v>
          </cell>
        </row>
        <row r="47">
          <cell r="B47" t="str">
            <v>056.25PAC</v>
          </cell>
          <cell r="E47">
            <v>217</v>
          </cell>
        </row>
        <row r="48">
          <cell r="B48" t="str">
            <v>056.26</v>
          </cell>
          <cell r="E48">
            <v>217</v>
          </cell>
        </row>
        <row r="49">
          <cell r="B49" t="str">
            <v>056.26PAC</v>
          </cell>
          <cell r="E49">
            <v>217</v>
          </cell>
        </row>
        <row r="50">
          <cell r="B50" t="str">
            <v>056.27</v>
          </cell>
          <cell r="E50">
            <v>217</v>
          </cell>
        </row>
        <row r="51">
          <cell r="B51" t="str">
            <v>056.27PAC</v>
          </cell>
          <cell r="E51">
            <v>217</v>
          </cell>
        </row>
        <row r="52">
          <cell r="B52" t="str">
            <v>056.45</v>
          </cell>
          <cell r="E52">
            <v>256</v>
          </cell>
        </row>
        <row r="53">
          <cell r="B53" t="str">
            <v>056.47</v>
          </cell>
          <cell r="E53">
            <v>256</v>
          </cell>
        </row>
        <row r="54">
          <cell r="B54" t="str">
            <v>060.48</v>
          </cell>
          <cell r="E54">
            <v>854</v>
          </cell>
        </row>
        <row r="55">
          <cell r="B55" t="str">
            <v>062.05</v>
          </cell>
          <cell r="E55">
            <v>224</v>
          </cell>
        </row>
        <row r="56">
          <cell r="B56" t="str">
            <v>062.05PAC</v>
          </cell>
          <cell r="E56">
            <v>224</v>
          </cell>
        </row>
        <row r="57">
          <cell r="B57" t="str">
            <v>062.07</v>
          </cell>
          <cell r="E57">
            <v>224</v>
          </cell>
        </row>
        <row r="58">
          <cell r="B58" t="str">
            <v>062.07PAC</v>
          </cell>
          <cell r="E58">
            <v>224</v>
          </cell>
        </row>
        <row r="59">
          <cell r="B59" t="str">
            <v>062.08</v>
          </cell>
          <cell r="E59">
            <v>224</v>
          </cell>
        </row>
        <row r="60">
          <cell r="B60" t="str">
            <v>062.08PAC</v>
          </cell>
          <cell r="E60">
            <v>224</v>
          </cell>
        </row>
        <row r="61">
          <cell r="B61" t="str">
            <v>062.10</v>
          </cell>
          <cell r="E61">
            <v>256</v>
          </cell>
        </row>
        <row r="62">
          <cell r="B62" t="str">
            <v>062.10PAC</v>
          </cell>
          <cell r="E62">
            <v>256</v>
          </cell>
        </row>
        <row r="63">
          <cell r="B63" t="str">
            <v>062.60</v>
          </cell>
          <cell r="E63">
            <v>252</v>
          </cell>
        </row>
        <row r="64">
          <cell r="B64" t="str">
            <v>062.60PAC</v>
          </cell>
          <cell r="E64">
            <v>252</v>
          </cell>
        </row>
        <row r="65">
          <cell r="B65" t="str">
            <v>065.05</v>
          </cell>
          <cell r="E65">
            <v>240</v>
          </cell>
        </row>
        <row r="66">
          <cell r="B66" t="str">
            <v>065.05PAC</v>
          </cell>
          <cell r="E66">
            <v>240</v>
          </cell>
        </row>
        <row r="67">
          <cell r="B67" t="str">
            <v>065.07</v>
          </cell>
          <cell r="E67">
            <v>240</v>
          </cell>
        </row>
        <row r="68">
          <cell r="B68" t="str">
            <v>065.07PAC</v>
          </cell>
          <cell r="E68">
            <v>240</v>
          </cell>
        </row>
        <row r="69">
          <cell r="B69" t="str">
            <v>065.08</v>
          </cell>
          <cell r="E69">
            <v>240</v>
          </cell>
        </row>
        <row r="70">
          <cell r="B70" t="str">
            <v>065.08PAC</v>
          </cell>
          <cell r="E70">
            <v>240</v>
          </cell>
        </row>
        <row r="71">
          <cell r="B71" t="str">
            <v>066.07</v>
          </cell>
          <cell r="E71">
            <v>256</v>
          </cell>
        </row>
        <row r="72">
          <cell r="B72" t="str">
            <v>066.07PAC</v>
          </cell>
          <cell r="E72">
            <v>256</v>
          </cell>
        </row>
        <row r="73">
          <cell r="B73" t="str">
            <v xml:space="preserve">06K.03 </v>
          </cell>
          <cell r="E73">
            <v>1265</v>
          </cell>
        </row>
        <row r="74">
          <cell r="B74" t="str">
            <v xml:space="preserve">06K.06 </v>
          </cell>
          <cell r="E74">
            <v>2210</v>
          </cell>
        </row>
        <row r="75">
          <cell r="B75" t="str">
            <v xml:space="preserve">06K.11 </v>
          </cell>
          <cell r="E75">
            <v>638</v>
          </cell>
        </row>
        <row r="76">
          <cell r="B76" t="str">
            <v xml:space="preserve">06K.12 </v>
          </cell>
          <cell r="E76">
            <v>638</v>
          </cell>
        </row>
        <row r="77">
          <cell r="B77" t="str">
            <v>072.01.06</v>
          </cell>
          <cell r="E77">
            <v>3723</v>
          </cell>
        </row>
        <row r="78">
          <cell r="B78" t="str">
            <v>072.01.15</v>
          </cell>
          <cell r="E78">
            <v>4548</v>
          </cell>
        </row>
        <row r="79">
          <cell r="B79" t="str">
            <v>072.02.06</v>
          </cell>
          <cell r="E79">
            <v>3514</v>
          </cell>
        </row>
        <row r="80">
          <cell r="B80" t="str">
            <v>072.11</v>
          </cell>
          <cell r="E80">
            <v>3350</v>
          </cell>
        </row>
        <row r="81">
          <cell r="B81" t="str">
            <v>072.31</v>
          </cell>
          <cell r="E81">
            <v>2794</v>
          </cell>
        </row>
        <row r="82">
          <cell r="B82" t="str">
            <v>072.500</v>
          </cell>
          <cell r="E82">
            <v>1497</v>
          </cell>
        </row>
        <row r="83">
          <cell r="B83" t="str">
            <v>072.501</v>
          </cell>
          <cell r="E83">
            <v>889</v>
          </cell>
        </row>
        <row r="84">
          <cell r="B84" t="str">
            <v>072.503</v>
          </cell>
          <cell r="E84">
            <v>334</v>
          </cell>
        </row>
        <row r="85">
          <cell r="B85" t="str">
            <v>072.51</v>
          </cell>
          <cell r="E85">
            <v>6471</v>
          </cell>
        </row>
        <row r="86">
          <cell r="B86" t="str">
            <v>072.53</v>
          </cell>
          <cell r="E86">
            <v>11673</v>
          </cell>
        </row>
        <row r="87">
          <cell r="B87" t="str">
            <v>077.25</v>
          </cell>
          <cell r="E87">
            <v>6843</v>
          </cell>
        </row>
        <row r="88">
          <cell r="B88" t="str">
            <v>07F.15</v>
          </cell>
          <cell r="E88">
            <v>561</v>
          </cell>
        </row>
        <row r="89">
          <cell r="B89" t="str">
            <v>07F.25</v>
          </cell>
          <cell r="E89">
            <v>621</v>
          </cell>
        </row>
        <row r="90">
          <cell r="B90" t="str">
            <v>07F.35</v>
          </cell>
          <cell r="E90">
            <v>1038</v>
          </cell>
        </row>
        <row r="91">
          <cell r="B91" t="str">
            <v>07F.45</v>
          </cell>
          <cell r="E91">
            <v>1250</v>
          </cell>
        </row>
        <row r="92">
          <cell r="B92" t="str">
            <v>07F.46</v>
          </cell>
          <cell r="E92">
            <v>1250</v>
          </cell>
        </row>
        <row r="93">
          <cell r="B93" t="str">
            <v>07F.55</v>
          </cell>
          <cell r="E93">
            <v>1720</v>
          </cell>
        </row>
        <row r="94">
          <cell r="B94" t="str">
            <v>07F.56</v>
          </cell>
          <cell r="E94">
            <v>1720</v>
          </cell>
        </row>
        <row r="95">
          <cell r="B95" t="str">
            <v>07F.80</v>
          </cell>
          <cell r="E95">
            <v>4502</v>
          </cell>
        </row>
        <row r="96">
          <cell r="B96" t="str">
            <v>07L.12</v>
          </cell>
          <cell r="E96">
            <v>680</v>
          </cell>
        </row>
        <row r="97">
          <cell r="B97" t="str">
            <v>087.02.2</v>
          </cell>
          <cell r="E97">
            <v>15845</v>
          </cell>
        </row>
        <row r="98">
          <cell r="B98" t="str">
            <v>090.00.2</v>
          </cell>
          <cell r="E98">
            <v>15</v>
          </cell>
        </row>
        <row r="99">
          <cell r="B99" t="str">
            <v>090.06</v>
          </cell>
          <cell r="E99">
            <v>312</v>
          </cell>
        </row>
        <row r="100">
          <cell r="B100" t="str">
            <v>090.33</v>
          </cell>
          <cell r="E100">
            <v>22</v>
          </cell>
        </row>
        <row r="101">
          <cell r="B101" t="str">
            <v>092.00.2</v>
          </cell>
          <cell r="E101">
            <v>15</v>
          </cell>
        </row>
        <row r="102">
          <cell r="B102" t="str">
            <v>092.53</v>
          </cell>
          <cell r="E102">
            <v>22</v>
          </cell>
        </row>
        <row r="103">
          <cell r="B103" t="str">
            <v>092.54</v>
          </cell>
          <cell r="E103">
            <v>22</v>
          </cell>
        </row>
        <row r="104">
          <cell r="B104" t="str">
            <v>092.55</v>
          </cell>
          <cell r="E104">
            <v>286</v>
          </cell>
        </row>
        <row r="105">
          <cell r="B105" t="str">
            <v>092.71</v>
          </cell>
          <cell r="E105">
            <v>22</v>
          </cell>
        </row>
        <row r="106">
          <cell r="B106" t="str">
            <v>093.000.05</v>
          </cell>
          <cell r="E106">
            <v>5802</v>
          </cell>
        </row>
        <row r="107">
          <cell r="B107" t="str">
            <v>093.000.20</v>
          </cell>
          <cell r="E107">
            <v>6275</v>
          </cell>
        </row>
        <row r="108">
          <cell r="B108" t="str">
            <v>093.000.20U</v>
          </cell>
          <cell r="E108">
            <v>9417</v>
          </cell>
        </row>
        <row r="109">
          <cell r="B109" t="str">
            <v>093.01</v>
          </cell>
          <cell r="E109">
            <v>127</v>
          </cell>
        </row>
        <row r="110">
          <cell r="B110" t="str">
            <v>093.08</v>
          </cell>
          <cell r="E110">
            <v>217</v>
          </cell>
        </row>
        <row r="111">
          <cell r="B111" t="str">
            <v>093.080</v>
          </cell>
          <cell r="E111">
            <v>217</v>
          </cell>
        </row>
        <row r="112">
          <cell r="B112" t="str">
            <v>093.081</v>
          </cell>
          <cell r="E112">
            <v>216</v>
          </cell>
        </row>
        <row r="113">
          <cell r="B113" t="str">
            <v>093.16</v>
          </cell>
          <cell r="E113">
            <v>208</v>
          </cell>
        </row>
        <row r="114">
          <cell r="B114" t="str">
            <v>093.16.0</v>
          </cell>
          <cell r="E114">
            <v>208</v>
          </cell>
        </row>
        <row r="115">
          <cell r="B115" t="str">
            <v>093.16.1</v>
          </cell>
          <cell r="E115">
            <v>208</v>
          </cell>
        </row>
        <row r="116">
          <cell r="B116" t="str">
            <v>093.20</v>
          </cell>
          <cell r="E116">
            <v>193</v>
          </cell>
        </row>
        <row r="117">
          <cell r="B117" t="str">
            <v>093.200</v>
          </cell>
          <cell r="E117">
            <v>193</v>
          </cell>
        </row>
        <row r="118">
          <cell r="B118" t="str">
            <v>093.201</v>
          </cell>
          <cell r="E118">
            <v>193</v>
          </cell>
        </row>
        <row r="119">
          <cell r="B119" t="str">
            <v>093.48</v>
          </cell>
          <cell r="E119">
            <v>1034</v>
          </cell>
        </row>
        <row r="120">
          <cell r="B120" t="str">
            <v>093.60</v>
          </cell>
          <cell r="E120">
            <v>107</v>
          </cell>
        </row>
        <row r="121">
          <cell r="B121" t="str">
            <v>093.62</v>
          </cell>
          <cell r="E121">
            <v>221</v>
          </cell>
        </row>
        <row r="122">
          <cell r="B122" t="str">
            <v>093.63</v>
          </cell>
          <cell r="E122">
            <v>271</v>
          </cell>
        </row>
        <row r="123">
          <cell r="B123" t="str">
            <v>093.63.0.024</v>
          </cell>
          <cell r="E123">
            <v>864</v>
          </cell>
        </row>
        <row r="124">
          <cell r="B124" t="str">
            <v>093.63.8.230</v>
          </cell>
          <cell r="E124">
            <v>924</v>
          </cell>
        </row>
        <row r="125">
          <cell r="B125" t="str">
            <v>093.68.14.1</v>
          </cell>
          <cell r="E125">
            <v>3273</v>
          </cell>
        </row>
        <row r="126">
          <cell r="B126" t="str">
            <v>094.00.4</v>
          </cell>
          <cell r="E126">
            <v>15</v>
          </cell>
        </row>
        <row r="127">
          <cell r="B127" t="str">
            <v>094.06</v>
          </cell>
          <cell r="E127">
            <v>242</v>
          </cell>
        </row>
        <row r="128">
          <cell r="B128" t="str">
            <v>094.06.0</v>
          </cell>
          <cell r="E128">
            <v>242</v>
          </cell>
        </row>
        <row r="129">
          <cell r="B129" t="str">
            <v>094.51</v>
          </cell>
          <cell r="E129">
            <v>22</v>
          </cell>
        </row>
        <row r="130">
          <cell r="B130" t="str">
            <v>094.52.1</v>
          </cell>
          <cell r="E130">
            <v>150</v>
          </cell>
        </row>
        <row r="131">
          <cell r="B131" t="str">
            <v>094.56</v>
          </cell>
          <cell r="E131">
            <v>503</v>
          </cell>
        </row>
        <row r="132">
          <cell r="B132" t="str">
            <v>094.71</v>
          </cell>
          <cell r="E132">
            <v>22</v>
          </cell>
        </row>
        <row r="133">
          <cell r="B133" t="str">
            <v>094.80.3</v>
          </cell>
          <cell r="E133">
            <v>15</v>
          </cell>
        </row>
        <row r="134">
          <cell r="B134" t="str">
            <v>094.81</v>
          </cell>
          <cell r="E134">
            <v>22</v>
          </cell>
        </row>
        <row r="135">
          <cell r="B135" t="str">
            <v>094.91.3</v>
          </cell>
          <cell r="E135">
            <v>33</v>
          </cell>
        </row>
        <row r="136">
          <cell r="B136" t="str">
            <v>094.91.30</v>
          </cell>
          <cell r="E136">
            <v>33</v>
          </cell>
        </row>
        <row r="137">
          <cell r="B137" t="str">
            <v>095.00.4</v>
          </cell>
          <cell r="E137">
            <v>15</v>
          </cell>
        </row>
        <row r="138">
          <cell r="B138" t="str">
            <v>095.01</v>
          </cell>
          <cell r="E138">
            <v>33</v>
          </cell>
        </row>
        <row r="139">
          <cell r="B139" t="str">
            <v>095.01.0</v>
          </cell>
          <cell r="E139">
            <v>33</v>
          </cell>
        </row>
        <row r="140">
          <cell r="B140" t="str">
            <v>095.08</v>
          </cell>
          <cell r="E140">
            <v>242</v>
          </cell>
        </row>
        <row r="141">
          <cell r="B141" t="str">
            <v>095.08.0</v>
          </cell>
          <cell r="E141">
            <v>242</v>
          </cell>
        </row>
        <row r="142">
          <cell r="B142" t="str">
            <v>095.18</v>
          </cell>
          <cell r="E142">
            <v>242</v>
          </cell>
        </row>
        <row r="143">
          <cell r="B143" t="str">
            <v>095.18.0</v>
          </cell>
          <cell r="E143">
            <v>242</v>
          </cell>
        </row>
        <row r="144">
          <cell r="B144" t="str">
            <v>095.31</v>
          </cell>
          <cell r="E144">
            <v>33</v>
          </cell>
        </row>
        <row r="145">
          <cell r="B145" t="str">
            <v>095.41.3</v>
          </cell>
          <cell r="E145">
            <v>22</v>
          </cell>
        </row>
        <row r="146">
          <cell r="B146" t="str">
            <v>095.42</v>
          </cell>
          <cell r="E146">
            <v>22</v>
          </cell>
        </row>
        <row r="147">
          <cell r="B147" t="str">
            <v>095.43</v>
          </cell>
          <cell r="E147">
            <v>22</v>
          </cell>
        </row>
        <row r="148">
          <cell r="B148" t="str">
            <v>095.51</v>
          </cell>
          <cell r="E148">
            <v>22</v>
          </cell>
        </row>
        <row r="149">
          <cell r="B149" t="str">
            <v>095.52</v>
          </cell>
          <cell r="E149">
            <v>22</v>
          </cell>
        </row>
        <row r="150">
          <cell r="B150" t="str">
            <v>095.71</v>
          </cell>
          <cell r="E150">
            <v>22</v>
          </cell>
        </row>
        <row r="151">
          <cell r="B151" t="str">
            <v>095.80.3</v>
          </cell>
          <cell r="E151">
            <v>17</v>
          </cell>
        </row>
        <row r="152">
          <cell r="B152" t="str">
            <v>095.91.3</v>
          </cell>
          <cell r="E152">
            <v>41</v>
          </cell>
        </row>
        <row r="153">
          <cell r="B153" t="str">
            <v>095.92.3</v>
          </cell>
          <cell r="E153">
            <v>25</v>
          </cell>
        </row>
        <row r="154">
          <cell r="B154" t="str">
            <v>095.92.30</v>
          </cell>
          <cell r="E154">
            <v>25</v>
          </cell>
        </row>
        <row r="155">
          <cell r="B155" t="str">
            <v>096.71</v>
          </cell>
          <cell r="E155">
            <v>22</v>
          </cell>
        </row>
        <row r="156">
          <cell r="B156" t="str">
            <v>097.00</v>
          </cell>
          <cell r="E156">
            <v>15</v>
          </cell>
        </row>
        <row r="157">
          <cell r="B157" t="str">
            <v>097.01</v>
          </cell>
          <cell r="E157">
            <v>33</v>
          </cell>
        </row>
        <row r="158">
          <cell r="B158" t="str">
            <v>097.42</v>
          </cell>
          <cell r="E158">
            <v>127</v>
          </cell>
        </row>
        <row r="159">
          <cell r="B159" t="str">
            <v>097.52</v>
          </cell>
          <cell r="E159">
            <v>143</v>
          </cell>
        </row>
        <row r="160">
          <cell r="B160" t="str">
            <v>097.58</v>
          </cell>
          <cell r="E160">
            <v>329</v>
          </cell>
        </row>
        <row r="161">
          <cell r="B161" t="str">
            <v>097.71</v>
          </cell>
          <cell r="E161">
            <v>22</v>
          </cell>
        </row>
        <row r="162">
          <cell r="B162" t="str">
            <v>10.32.8.120.0000</v>
          </cell>
          <cell r="E162">
            <v>7220</v>
          </cell>
        </row>
        <row r="163">
          <cell r="B163" t="str">
            <v>10.32.8.230.0000</v>
          </cell>
          <cell r="E163">
            <v>7220</v>
          </cell>
        </row>
        <row r="164">
          <cell r="B164" t="str">
            <v>10.32.8.230.0010</v>
          </cell>
          <cell r="E164">
            <v>8042</v>
          </cell>
        </row>
        <row r="165">
          <cell r="B165" t="str">
            <v>10.41.8.120.0000</v>
          </cell>
          <cell r="E165">
            <v>5892</v>
          </cell>
        </row>
        <row r="166">
          <cell r="B166" t="str">
            <v>10.41.8.230.0000</v>
          </cell>
          <cell r="E166">
            <v>5892</v>
          </cell>
        </row>
        <row r="167">
          <cell r="B167" t="str">
            <v>10.42.8.120.0000</v>
          </cell>
          <cell r="E167">
            <v>7382</v>
          </cell>
        </row>
        <row r="168">
          <cell r="B168" t="str">
            <v>10.42.8.230.0000</v>
          </cell>
          <cell r="E168">
            <v>7382</v>
          </cell>
        </row>
        <row r="169">
          <cell r="B169" t="str">
            <v>10.51.8.120.0000</v>
          </cell>
          <cell r="E169">
            <v>5266</v>
          </cell>
        </row>
        <row r="170">
          <cell r="B170" t="str">
            <v>10.51.8.120.0000PAS</v>
          </cell>
          <cell r="E170">
            <v>5266</v>
          </cell>
        </row>
        <row r="171">
          <cell r="B171" t="str">
            <v>10.51.8.230.0000</v>
          </cell>
          <cell r="E171">
            <v>5266</v>
          </cell>
        </row>
        <row r="172">
          <cell r="B172" t="str">
            <v>10.61.8.230.0000</v>
          </cell>
          <cell r="E172">
            <v>5892</v>
          </cell>
        </row>
        <row r="173">
          <cell r="B173" t="str">
            <v>11.31.0.024.0000</v>
          </cell>
          <cell r="E173">
            <v>6925</v>
          </cell>
        </row>
        <row r="174">
          <cell r="B174" t="str">
            <v>11.31.0.024.0000POA</v>
          </cell>
          <cell r="E174">
            <v>7460</v>
          </cell>
        </row>
        <row r="175">
          <cell r="B175" t="str">
            <v>11.31.0.024.0001</v>
          </cell>
          <cell r="E175">
            <v>7617</v>
          </cell>
        </row>
        <row r="176">
          <cell r="B176" t="str">
            <v>11.31.8.230.0000</v>
          </cell>
          <cell r="E176">
            <v>5730</v>
          </cell>
        </row>
        <row r="177">
          <cell r="B177" t="str">
            <v>11.31.8.230.0000POA</v>
          </cell>
          <cell r="E177">
            <v>6434</v>
          </cell>
        </row>
        <row r="178">
          <cell r="B178" t="str">
            <v>11.31.8.230.0000POS</v>
          </cell>
          <cell r="E178">
            <v>6434</v>
          </cell>
        </row>
        <row r="179">
          <cell r="B179" t="str">
            <v>11.41.8.230.0000</v>
          </cell>
          <cell r="E179">
            <v>9411</v>
          </cell>
        </row>
        <row r="180">
          <cell r="B180" t="str">
            <v>11.41.8.230.0000POA</v>
          </cell>
          <cell r="E180">
            <v>10207</v>
          </cell>
        </row>
        <row r="181">
          <cell r="B181" t="str">
            <v>11.41.8.230.0000POS</v>
          </cell>
          <cell r="E181">
            <v>10207</v>
          </cell>
        </row>
        <row r="182">
          <cell r="B182" t="str">
            <v>11.42.8.230.0000</v>
          </cell>
          <cell r="E182">
            <v>11404</v>
          </cell>
        </row>
        <row r="183">
          <cell r="B183" t="str">
            <v>11.71.0.012.1000</v>
          </cell>
          <cell r="E183">
            <v>5830</v>
          </cell>
        </row>
        <row r="184">
          <cell r="B184" t="str">
            <v>11.71.0.024.1001</v>
          </cell>
          <cell r="E184">
            <v>5559</v>
          </cell>
        </row>
        <row r="185">
          <cell r="B185" t="str">
            <v>11.91.8.230.0000</v>
          </cell>
          <cell r="E185">
            <v>14116</v>
          </cell>
        </row>
        <row r="186">
          <cell r="B186" t="str">
            <v>11.91.8.230.0000PAS</v>
          </cell>
          <cell r="E186">
            <v>14116</v>
          </cell>
        </row>
        <row r="187">
          <cell r="B187" t="str">
            <v>12.01.8.230.0000</v>
          </cell>
          <cell r="E187">
            <v>7208</v>
          </cell>
        </row>
        <row r="188">
          <cell r="B188" t="str">
            <v>12.11.8.230.0000</v>
          </cell>
          <cell r="E188">
            <v>6790</v>
          </cell>
        </row>
        <row r="189">
          <cell r="B189" t="str">
            <v>12.11.8.230.1000</v>
          </cell>
          <cell r="E189">
            <v>5967</v>
          </cell>
        </row>
        <row r="190">
          <cell r="B190" t="str">
            <v>12.21.0.024.0000</v>
          </cell>
          <cell r="E190">
            <v>12530</v>
          </cell>
        </row>
        <row r="191">
          <cell r="B191" t="str">
            <v>12.21.0.024.0000PAS</v>
          </cell>
          <cell r="E191">
            <v>12530</v>
          </cell>
        </row>
        <row r="192">
          <cell r="B192" t="str">
            <v>12.21.8.230.0000</v>
          </cell>
          <cell r="E192">
            <v>11016</v>
          </cell>
        </row>
        <row r="193">
          <cell r="B193" t="str">
            <v>12.22.0.024.0000</v>
          </cell>
          <cell r="E193">
            <v>13566</v>
          </cell>
        </row>
        <row r="194">
          <cell r="B194" t="str">
            <v>12.22.0.024.0000PAS</v>
          </cell>
          <cell r="E194">
            <v>13566</v>
          </cell>
        </row>
        <row r="195">
          <cell r="B195" t="str">
            <v>12.22.8.230.0000</v>
          </cell>
          <cell r="E195">
            <v>13566</v>
          </cell>
        </row>
        <row r="196">
          <cell r="B196" t="str">
            <v>12.31.8.230.0000</v>
          </cell>
          <cell r="E196">
            <v>7640</v>
          </cell>
        </row>
        <row r="197">
          <cell r="B197" t="str">
            <v>12.31.8.230.0000PAS</v>
          </cell>
          <cell r="E197">
            <v>7640</v>
          </cell>
        </row>
        <row r="198">
          <cell r="B198" t="str">
            <v>12.31.8.230.0007</v>
          </cell>
          <cell r="E198">
            <v>8094</v>
          </cell>
        </row>
        <row r="199">
          <cell r="B199" t="str">
            <v>12.51.8.230.0000</v>
          </cell>
          <cell r="E199">
            <v>10304</v>
          </cell>
        </row>
        <row r="200">
          <cell r="B200" t="str">
            <v>12.61.0.024.0000</v>
          </cell>
          <cell r="E200">
            <v>13711</v>
          </cell>
        </row>
        <row r="201">
          <cell r="B201" t="str">
            <v>12.61.0.024.0000PAS</v>
          </cell>
          <cell r="E201">
            <v>13711</v>
          </cell>
        </row>
        <row r="202">
          <cell r="B202" t="str">
            <v>12.61.8.230.0000</v>
          </cell>
          <cell r="E202">
            <v>12846</v>
          </cell>
        </row>
        <row r="203">
          <cell r="B203" t="str">
            <v>12.62.8.230.0000</v>
          </cell>
          <cell r="E203">
            <v>14686</v>
          </cell>
        </row>
        <row r="204">
          <cell r="B204" t="str">
            <v>12.71.0.024.0000</v>
          </cell>
          <cell r="E204">
            <v>12143</v>
          </cell>
        </row>
        <row r="205">
          <cell r="B205" t="str">
            <v>12.71.0.024.0000PAS</v>
          </cell>
          <cell r="E205">
            <v>12143</v>
          </cell>
        </row>
        <row r="206">
          <cell r="B206" t="str">
            <v>12.71.8.230.0000</v>
          </cell>
          <cell r="E206">
            <v>11296</v>
          </cell>
        </row>
        <row r="207">
          <cell r="B207" t="str">
            <v>12.81.8.230.0000</v>
          </cell>
          <cell r="E207">
            <v>12047</v>
          </cell>
        </row>
        <row r="208">
          <cell r="B208" t="str">
            <v>12.91.8.230.0000</v>
          </cell>
          <cell r="E208">
            <v>13422</v>
          </cell>
        </row>
        <row r="209">
          <cell r="B209" t="str">
            <v>12.A1.8.230.0000</v>
          </cell>
          <cell r="E209">
            <v>13922</v>
          </cell>
        </row>
        <row r="210">
          <cell r="B210" t="str">
            <v>12.A2.0.024.0000</v>
          </cell>
          <cell r="E210">
            <v>17740</v>
          </cell>
        </row>
        <row r="211">
          <cell r="B211" t="str">
            <v>12.A2.0.024.0000PAS</v>
          </cell>
          <cell r="E211">
            <v>17740</v>
          </cell>
        </row>
        <row r="212">
          <cell r="B212" t="str">
            <v>12.A2.8.230.0000</v>
          </cell>
          <cell r="E212">
            <v>16674</v>
          </cell>
        </row>
        <row r="213">
          <cell r="B213" t="str">
            <v>12.A4.8.230.0010</v>
          </cell>
          <cell r="E213">
            <v>17381</v>
          </cell>
        </row>
        <row r="214">
          <cell r="B214" t="str">
            <v>12.A4.8.230.0010PAS</v>
          </cell>
          <cell r="E214">
            <v>17381</v>
          </cell>
        </row>
        <row r="215">
          <cell r="B215" t="str">
            <v>12.B2.8.230.0000</v>
          </cell>
          <cell r="E215">
            <v>18104</v>
          </cell>
        </row>
        <row r="216">
          <cell r="B216" t="str">
            <v>13.01.0.012.0000</v>
          </cell>
          <cell r="E216">
            <v>4480</v>
          </cell>
        </row>
        <row r="217">
          <cell r="B217" t="str">
            <v>13.01.0.024.0000</v>
          </cell>
          <cell r="E217">
            <v>4480</v>
          </cell>
        </row>
        <row r="218">
          <cell r="B218" t="str">
            <v>13.01.0.024.0000T</v>
          </cell>
          <cell r="E218">
            <v>6922</v>
          </cell>
        </row>
        <row r="219">
          <cell r="B219" t="str">
            <v>13.01.8.125.0000</v>
          </cell>
          <cell r="E219">
            <v>4480</v>
          </cell>
        </row>
        <row r="220">
          <cell r="B220" t="str">
            <v>13.01.8.230.0000</v>
          </cell>
          <cell r="E220">
            <v>4480</v>
          </cell>
        </row>
        <row r="221">
          <cell r="B221" t="str">
            <v>13.01.8.230.0000PAS</v>
          </cell>
          <cell r="E221">
            <v>4480</v>
          </cell>
        </row>
        <row r="222">
          <cell r="B222" t="str">
            <v>13.11.8.230.0000</v>
          </cell>
          <cell r="E222">
            <v>5984</v>
          </cell>
        </row>
        <row r="223">
          <cell r="B223" t="str">
            <v>13.12.0.012.0000</v>
          </cell>
          <cell r="E223">
            <v>5444</v>
          </cell>
        </row>
        <row r="224">
          <cell r="B224" t="str">
            <v>13.12.0.024.0000</v>
          </cell>
          <cell r="E224">
            <v>5444</v>
          </cell>
        </row>
        <row r="225">
          <cell r="B225" t="str">
            <v>13.21.8.230.B000</v>
          </cell>
          <cell r="E225">
            <v>6647</v>
          </cell>
        </row>
        <row r="226">
          <cell r="B226" t="str">
            <v>13.21.8.230.S000</v>
          </cell>
          <cell r="E226">
            <v>7100</v>
          </cell>
        </row>
        <row r="227">
          <cell r="B227" t="str">
            <v>13.22.8.230.B000</v>
          </cell>
          <cell r="E227">
            <v>11454</v>
          </cell>
        </row>
        <row r="228">
          <cell r="B228" t="str">
            <v>13.22.8.230.B000PAS</v>
          </cell>
          <cell r="E228">
            <v>11454</v>
          </cell>
        </row>
        <row r="229">
          <cell r="B229" t="str">
            <v>13.31.8.012.4300</v>
          </cell>
          <cell r="E229">
            <v>2595</v>
          </cell>
        </row>
        <row r="230">
          <cell r="B230" t="str">
            <v>13.31.8.012.4300PAS</v>
          </cell>
          <cell r="E230">
            <v>2595</v>
          </cell>
        </row>
        <row r="231">
          <cell r="B231" t="str">
            <v>13.31.8.230.4300</v>
          </cell>
          <cell r="E231">
            <v>2595</v>
          </cell>
        </row>
        <row r="232">
          <cell r="B232" t="str">
            <v>13.31.9.024.4300</v>
          </cell>
          <cell r="E232">
            <v>2595</v>
          </cell>
        </row>
        <row r="233">
          <cell r="B233" t="str">
            <v>13.61.0.024.0000</v>
          </cell>
          <cell r="E233">
            <v>5454</v>
          </cell>
        </row>
        <row r="234">
          <cell r="B234" t="str">
            <v>13.61.8.230.0000</v>
          </cell>
          <cell r="E234">
            <v>5454</v>
          </cell>
        </row>
        <row r="235">
          <cell r="B235" t="str">
            <v>13.71.8.230.0000PAS</v>
          </cell>
          <cell r="E235">
            <v>5454</v>
          </cell>
        </row>
        <row r="236">
          <cell r="B236" t="str">
            <v>13.72.8.230.B000</v>
          </cell>
          <cell r="E236">
            <v>11454</v>
          </cell>
        </row>
        <row r="237">
          <cell r="B237" t="str">
            <v>13.72.8.230.B000PAS</v>
          </cell>
          <cell r="E237">
            <v>11454</v>
          </cell>
        </row>
        <row r="238">
          <cell r="B238" t="str">
            <v>13.72.8.230.B002</v>
          </cell>
          <cell r="E238">
            <v>11454</v>
          </cell>
        </row>
        <row r="239">
          <cell r="B239" t="str">
            <v>13.72.8.230.B002PAS</v>
          </cell>
          <cell r="E239">
            <v>11454</v>
          </cell>
        </row>
        <row r="240">
          <cell r="B240" t="str">
            <v>13.81.8.230.0000</v>
          </cell>
          <cell r="E240">
            <v>4926</v>
          </cell>
        </row>
        <row r="241">
          <cell r="B241" t="str">
            <v>13.91.8.230.0000</v>
          </cell>
          <cell r="E241">
            <v>3301</v>
          </cell>
        </row>
        <row r="242">
          <cell r="B242" t="str">
            <v>13.91.8.230.0000PAS</v>
          </cell>
          <cell r="E242">
            <v>3301</v>
          </cell>
        </row>
        <row r="243">
          <cell r="B243" t="str">
            <v>13.S2.8.230.B000</v>
          </cell>
          <cell r="E243">
            <v>10571</v>
          </cell>
        </row>
        <row r="244">
          <cell r="B244" t="str">
            <v>13.S2.8.230.B000PAS</v>
          </cell>
          <cell r="E244">
            <v>10571</v>
          </cell>
        </row>
        <row r="245">
          <cell r="B245" t="str">
            <v>14.01.8.230.0000</v>
          </cell>
          <cell r="E245">
            <v>5702</v>
          </cell>
        </row>
        <row r="246">
          <cell r="B246" t="str">
            <v>14.11.8.230.0300</v>
          </cell>
          <cell r="E246">
            <v>6140</v>
          </cell>
        </row>
        <row r="247">
          <cell r="B247" t="str">
            <v>14.11.8.230.0300PAS</v>
          </cell>
          <cell r="E247">
            <v>6140</v>
          </cell>
        </row>
        <row r="248">
          <cell r="B248" t="str">
            <v>14.61.8.230.P000</v>
          </cell>
          <cell r="E248">
            <v>5006</v>
          </cell>
        </row>
        <row r="249">
          <cell r="B249" t="str">
            <v>14.71.8.230.0000</v>
          </cell>
          <cell r="E249">
            <v>5229</v>
          </cell>
        </row>
        <row r="250">
          <cell r="B250" t="str">
            <v>14.81.8.230.0000</v>
          </cell>
          <cell r="E250">
            <v>5229</v>
          </cell>
        </row>
        <row r="251">
          <cell r="B251" t="str">
            <v>14.91.8.230.0000</v>
          </cell>
          <cell r="E251">
            <v>5841</v>
          </cell>
        </row>
        <row r="252">
          <cell r="B252" t="str">
            <v>15.10.8.230.0010</v>
          </cell>
          <cell r="E252">
            <v>8555</v>
          </cell>
        </row>
        <row r="253">
          <cell r="B253" t="str">
            <v>15.11.8.230.0400</v>
          </cell>
          <cell r="E253">
            <v>10608</v>
          </cell>
        </row>
        <row r="254">
          <cell r="B254" t="str">
            <v>15.21.8.120.B200</v>
          </cell>
          <cell r="E254">
            <v>13738</v>
          </cell>
        </row>
        <row r="255">
          <cell r="B255" t="str">
            <v>15.21.8.230.0200</v>
          </cell>
          <cell r="E255">
            <v>6532</v>
          </cell>
        </row>
        <row r="256">
          <cell r="B256" t="str">
            <v>15.21.8.230.B300</v>
          </cell>
          <cell r="E256">
            <v>13215</v>
          </cell>
        </row>
        <row r="257">
          <cell r="B257" t="str">
            <v>15.21.8.230.B300PAS</v>
          </cell>
          <cell r="E257">
            <v>13215</v>
          </cell>
        </row>
        <row r="258">
          <cell r="B258" t="str">
            <v>15.21.9.024.B200</v>
          </cell>
          <cell r="E258">
            <v>8810</v>
          </cell>
        </row>
        <row r="259">
          <cell r="B259" t="str">
            <v>15.2K.8.230.0400</v>
          </cell>
          <cell r="E259">
            <v>42938</v>
          </cell>
        </row>
        <row r="260">
          <cell r="B260" t="str">
            <v>15.2K.8.230.0400PAS</v>
          </cell>
          <cell r="E260">
            <v>42938</v>
          </cell>
        </row>
        <row r="261">
          <cell r="B261" t="str">
            <v>15.51.8.230.0400</v>
          </cell>
          <cell r="E261">
            <v>5628</v>
          </cell>
        </row>
        <row r="262">
          <cell r="B262" t="str">
            <v>15.51.8.230.0404</v>
          </cell>
          <cell r="E262">
            <v>5628</v>
          </cell>
        </row>
        <row r="263">
          <cell r="B263" t="str">
            <v>15.51.8.230.0460</v>
          </cell>
          <cell r="E263">
            <v>5628</v>
          </cell>
        </row>
        <row r="264">
          <cell r="B264" t="str">
            <v>15.71.8.230.B200</v>
          </cell>
          <cell r="E264">
            <v>13215</v>
          </cell>
        </row>
        <row r="265">
          <cell r="B265" t="str">
            <v>15.71.8.230.B200PAS</v>
          </cell>
          <cell r="E265">
            <v>13215</v>
          </cell>
        </row>
        <row r="266">
          <cell r="B266" t="str">
            <v>15.71.8.230.B202</v>
          </cell>
          <cell r="E266">
            <v>13215</v>
          </cell>
        </row>
        <row r="267">
          <cell r="B267" t="str">
            <v>15.71.8.230.B202PAS</v>
          </cell>
          <cell r="E267">
            <v>13215</v>
          </cell>
        </row>
        <row r="268">
          <cell r="B268" t="str">
            <v>15.81.8.230.0500</v>
          </cell>
          <cell r="E268">
            <v>7477</v>
          </cell>
        </row>
        <row r="269">
          <cell r="B269" t="str">
            <v>15.81.8.230.0500PAS</v>
          </cell>
          <cell r="E269">
            <v>7477</v>
          </cell>
        </row>
        <row r="270">
          <cell r="B270" t="str">
            <v>15.91.8.230.0000</v>
          </cell>
          <cell r="E270">
            <v>5628</v>
          </cell>
        </row>
        <row r="271">
          <cell r="B271" t="str">
            <v>18.01.8.230.0000</v>
          </cell>
          <cell r="E271">
            <v>5140</v>
          </cell>
        </row>
        <row r="272">
          <cell r="B272" t="str">
            <v>18.11.8.230.0000</v>
          </cell>
          <cell r="E272">
            <v>6074</v>
          </cell>
        </row>
        <row r="273">
          <cell r="B273" t="str">
            <v>18.21.0.024.0300</v>
          </cell>
          <cell r="E273">
            <v>8626</v>
          </cell>
        </row>
        <row r="274">
          <cell r="B274" t="str">
            <v>18.21.8.230.0000</v>
          </cell>
          <cell r="E274">
            <v>7845</v>
          </cell>
        </row>
        <row r="275">
          <cell r="B275" t="str">
            <v>18.21.8.230.0300</v>
          </cell>
          <cell r="E275">
            <v>8626</v>
          </cell>
        </row>
        <row r="276">
          <cell r="B276" t="str">
            <v>18.31.0.024.0300</v>
          </cell>
          <cell r="E276">
            <v>8626</v>
          </cell>
        </row>
        <row r="277">
          <cell r="B277" t="str">
            <v>18.31.8.230.0000</v>
          </cell>
          <cell r="E277">
            <v>7845</v>
          </cell>
        </row>
        <row r="278">
          <cell r="B278" t="str">
            <v>18.31.8.230.0031</v>
          </cell>
          <cell r="E278">
            <v>8626</v>
          </cell>
        </row>
        <row r="279">
          <cell r="B279" t="str">
            <v>18.31.8.230.0300</v>
          </cell>
          <cell r="E279">
            <v>8626</v>
          </cell>
        </row>
        <row r="280">
          <cell r="B280" t="str">
            <v>18.41.8.230.0300</v>
          </cell>
          <cell r="E280">
            <v>14919</v>
          </cell>
        </row>
        <row r="281">
          <cell r="B281" t="str">
            <v>18.4K.9.030.0000</v>
          </cell>
          <cell r="E281">
            <v>24318</v>
          </cell>
        </row>
        <row r="282">
          <cell r="B282" t="str">
            <v>18.4K.9.030.0000PAS</v>
          </cell>
          <cell r="E282">
            <v>24318</v>
          </cell>
        </row>
        <row r="283">
          <cell r="B283" t="str">
            <v>18.51.8.230.0040</v>
          </cell>
          <cell r="E283">
            <v>14241</v>
          </cell>
        </row>
        <row r="284">
          <cell r="B284" t="str">
            <v>18.51.8.230.0300</v>
          </cell>
          <cell r="E284">
            <v>12210</v>
          </cell>
        </row>
        <row r="285">
          <cell r="B285" t="str">
            <v>18.51.8.230.B300</v>
          </cell>
          <cell r="E285">
            <v>15572</v>
          </cell>
        </row>
        <row r="286">
          <cell r="B286" t="str">
            <v>18.51.8.230.B300PAS</v>
          </cell>
          <cell r="E286">
            <v>15572</v>
          </cell>
        </row>
        <row r="287">
          <cell r="B287" t="str">
            <v>18.5D.8.230.0000</v>
          </cell>
          <cell r="E287">
            <v>20633</v>
          </cell>
        </row>
        <row r="288">
          <cell r="B288" t="str">
            <v>18.5D.8.230.0000PAS</v>
          </cell>
          <cell r="E288">
            <v>20633</v>
          </cell>
        </row>
        <row r="289">
          <cell r="B289" t="str">
            <v>18.5K.9.030.0000</v>
          </cell>
          <cell r="E289">
            <v>31040</v>
          </cell>
        </row>
        <row r="290">
          <cell r="B290" t="str">
            <v>18.5K.9.030.0000PAS</v>
          </cell>
          <cell r="E290">
            <v>31040</v>
          </cell>
        </row>
        <row r="291">
          <cell r="B291" t="str">
            <v>18.5K.9.030.0001</v>
          </cell>
          <cell r="E291">
            <v>22526</v>
          </cell>
        </row>
        <row r="292">
          <cell r="B292" t="str">
            <v>18.5K.9.030.0001PAS</v>
          </cell>
          <cell r="E292">
            <v>22526</v>
          </cell>
        </row>
        <row r="293">
          <cell r="B293" t="str">
            <v>18.61.8.230.0300</v>
          </cell>
          <cell r="E293">
            <v>17631</v>
          </cell>
        </row>
        <row r="294">
          <cell r="B294" t="str">
            <v>18.61.8.230.0300PAS</v>
          </cell>
          <cell r="E294">
            <v>17631</v>
          </cell>
        </row>
        <row r="295">
          <cell r="B295" t="str">
            <v>18.91.8.230.0040</v>
          </cell>
          <cell r="E295">
            <v>10124</v>
          </cell>
        </row>
        <row r="296">
          <cell r="B296" t="str">
            <v>18.91.8.230.0042</v>
          </cell>
          <cell r="E296">
            <v>10124</v>
          </cell>
        </row>
        <row r="297">
          <cell r="B297" t="str">
            <v>18.A1.8.230.0000</v>
          </cell>
          <cell r="E297">
            <v>8690</v>
          </cell>
        </row>
        <row r="298">
          <cell r="B298" t="str">
            <v>18.A1.8.230.0000PAS</v>
          </cell>
          <cell r="E298">
            <v>8690</v>
          </cell>
        </row>
        <row r="299">
          <cell r="B299" t="str">
            <v>19.21.0.024.0000</v>
          </cell>
          <cell r="E299">
            <v>5081</v>
          </cell>
        </row>
        <row r="300">
          <cell r="B300" t="str">
            <v>19.32.0.024.0000</v>
          </cell>
          <cell r="E300">
            <v>4473</v>
          </cell>
        </row>
        <row r="301">
          <cell r="B301" t="str">
            <v>19.42.0.024.0000</v>
          </cell>
          <cell r="E301">
            <v>11589</v>
          </cell>
        </row>
        <row r="302">
          <cell r="B302" t="str">
            <v>19.50.0.024.0000</v>
          </cell>
          <cell r="E302">
            <v>10622</v>
          </cell>
        </row>
        <row r="303">
          <cell r="B303" t="str">
            <v>19.6K.9.030.4300</v>
          </cell>
          <cell r="E303">
            <v>28879</v>
          </cell>
        </row>
        <row r="304">
          <cell r="B304" t="str">
            <v>19.6K.9.030.4300PAS</v>
          </cell>
          <cell r="E304">
            <v>28879</v>
          </cell>
        </row>
        <row r="305">
          <cell r="B305" t="str">
            <v>19.91.9.012.4000</v>
          </cell>
          <cell r="E305">
            <v>3849</v>
          </cell>
        </row>
        <row r="306">
          <cell r="B306" t="str">
            <v>19.91.9.024.4000</v>
          </cell>
          <cell r="E306">
            <v>3849</v>
          </cell>
        </row>
        <row r="307">
          <cell r="B307" t="str">
            <v>19.91.9.024.4000PAS</v>
          </cell>
          <cell r="E307">
            <v>3849</v>
          </cell>
        </row>
        <row r="308">
          <cell r="B308" t="str">
            <v>1C.61.9.003.0101</v>
          </cell>
          <cell r="E308">
            <v>17147</v>
          </cell>
        </row>
        <row r="309">
          <cell r="B309" t="str">
            <v>1C.71.9.003.0007</v>
          </cell>
          <cell r="E309">
            <v>10629</v>
          </cell>
        </row>
        <row r="310">
          <cell r="B310" t="str">
            <v>1C.71.9.003.0207</v>
          </cell>
          <cell r="E310">
            <v>9706</v>
          </cell>
        </row>
        <row r="311">
          <cell r="B311" t="str">
            <v>1C.71.9.003.1107</v>
          </cell>
          <cell r="E311">
            <v>9706</v>
          </cell>
        </row>
        <row r="312">
          <cell r="B312" t="str">
            <v>1C.71.9.003.2007</v>
          </cell>
          <cell r="E312">
            <v>10629</v>
          </cell>
        </row>
        <row r="313">
          <cell r="B313" t="str">
            <v>1C.71.9.003.2107</v>
          </cell>
          <cell r="E313">
            <v>9706</v>
          </cell>
        </row>
        <row r="314">
          <cell r="B314" t="str">
            <v>1C.91.9.003.0W07</v>
          </cell>
          <cell r="E314">
            <v>15837</v>
          </cell>
        </row>
        <row r="315">
          <cell r="B315" t="str">
            <v>1C.91.9.003.0W07PAS</v>
          </cell>
          <cell r="E315">
            <v>15837</v>
          </cell>
        </row>
        <row r="316">
          <cell r="B316" t="str">
            <v>1C.B1.9.005.0007</v>
          </cell>
          <cell r="E316">
            <v>27947</v>
          </cell>
        </row>
        <row r="317">
          <cell r="B317" t="str">
            <v>1C.B1.9.005.0007POA</v>
          </cell>
          <cell r="E317">
            <v>36623</v>
          </cell>
        </row>
        <row r="318">
          <cell r="B318" t="str">
            <v>1K.02.9.030</v>
          </cell>
          <cell r="E318">
            <v>18596</v>
          </cell>
        </row>
        <row r="319">
          <cell r="B319" t="str">
            <v>1K.04.9.030</v>
          </cell>
          <cell r="E319">
            <v>20078</v>
          </cell>
        </row>
        <row r="320">
          <cell r="B320" t="str">
            <v>1K.UB.9.030</v>
          </cell>
          <cell r="E320">
            <v>61722</v>
          </cell>
        </row>
        <row r="321">
          <cell r="B321" t="str">
            <v>1K.UB.9.030PAS</v>
          </cell>
          <cell r="E321">
            <v>61722</v>
          </cell>
        </row>
        <row r="322">
          <cell r="B322" t="str">
            <v>1L.10.8.230.0000</v>
          </cell>
          <cell r="E322">
            <v>7868</v>
          </cell>
        </row>
        <row r="323">
          <cell r="B323" t="str">
            <v>1L.10.8.230.0000PAS</v>
          </cell>
          <cell r="E323">
            <v>7868</v>
          </cell>
        </row>
        <row r="324">
          <cell r="B324" t="str">
            <v>1L.10.8.230.0002</v>
          </cell>
          <cell r="E324">
            <v>7868</v>
          </cell>
        </row>
        <row r="325">
          <cell r="B325" t="str">
            <v>1L.10.8.230.0002PAS</v>
          </cell>
          <cell r="E325">
            <v>7868</v>
          </cell>
        </row>
        <row r="326">
          <cell r="B326" t="str">
            <v>1T.01.0</v>
          </cell>
          <cell r="E326">
            <v>3140</v>
          </cell>
        </row>
        <row r="327">
          <cell r="B327" t="str">
            <v>1T.01.1</v>
          </cell>
          <cell r="E327">
            <v>3487</v>
          </cell>
        </row>
        <row r="328">
          <cell r="B328" t="str">
            <v>1T.01.2</v>
          </cell>
          <cell r="E328">
            <v>4611</v>
          </cell>
        </row>
        <row r="329">
          <cell r="B329" t="str">
            <v>1T.01.2PAS</v>
          </cell>
          <cell r="E329">
            <v>4611</v>
          </cell>
        </row>
        <row r="330">
          <cell r="B330" t="str">
            <v>1T.31.9.003.0000</v>
          </cell>
          <cell r="E330">
            <v>5504</v>
          </cell>
        </row>
        <row r="331">
          <cell r="B331" t="str">
            <v>1T.31.9.003.2000</v>
          </cell>
          <cell r="E331">
            <v>5504</v>
          </cell>
        </row>
        <row r="332">
          <cell r="B332" t="str">
            <v>1T.41.9.003.0000</v>
          </cell>
          <cell r="E332">
            <v>4698</v>
          </cell>
        </row>
        <row r="333">
          <cell r="B333" t="str">
            <v>1T.41.9.003.2000</v>
          </cell>
          <cell r="E333">
            <v>4812</v>
          </cell>
        </row>
        <row r="334">
          <cell r="B334" t="str">
            <v>1T.51.9.003.0000</v>
          </cell>
          <cell r="E334">
            <v>13610</v>
          </cell>
        </row>
        <row r="335">
          <cell r="B335" t="str">
            <v>1T.51.9.003.0000PAS</v>
          </cell>
          <cell r="E335">
            <v>13610</v>
          </cell>
        </row>
        <row r="336">
          <cell r="B336" t="str">
            <v>1T.91.9.003.0000</v>
          </cell>
          <cell r="E336">
            <v>6010</v>
          </cell>
        </row>
        <row r="337">
          <cell r="B337" t="str">
            <v>1T.91.9.003.0000PAS</v>
          </cell>
          <cell r="E337">
            <v>6010</v>
          </cell>
        </row>
        <row r="338">
          <cell r="B338" t="str">
            <v>1T.T1.8.230.0000</v>
          </cell>
          <cell r="E338">
            <v>5910</v>
          </cell>
        </row>
        <row r="339">
          <cell r="B339" t="str">
            <v>1Y.13.B10</v>
          </cell>
          <cell r="E339">
            <v>21336</v>
          </cell>
        </row>
        <row r="340">
          <cell r="B340" t="str">
            <v>1Y.13.B12</v>
          </cell>
          <cell r="E340">
            <v>21336</v>
          </cell>
        </row>
        <row r="341">
          <cell r="B341" t="str">
            <v>1Y.13.B20</v>
          </cell>
          <cell r="E341">
            <v>22515</v>
          </cell>
        </row>
        <row r="342">
          <cell r="B342" t="str">
            <v>1Y.13.B22</v>
          </cell>
          <cell r="E342">
            <v>22515</v>
          </cell>
        </row>
        <row r="343">
          <cell r="B343" t="str">
            <v>1Y.E8.230</v>
          </cell>
          <cell r="E343">
            <v>8297</v>
          </cell>
        </row>
        <row r="344">
          <cell r="B344" t="str">
            <v>1Y.EU.005</v>
          </cell>
          <cell r="E344">
            <v>7109</v>
          </cell>
        </row>
        <row r="345">
          <cell r="B345" t="str">
            <v>1Y.GU.005</v>
          </cell>
          <cell r="E345">
            <v>22515</v>
          </cell>
        </row>
        <row r="346">
          <cell r="B346" t="str">
            <v>1Y.GU.005.1</v>
          </cell>
          <cell r="E346">
            <v>22515</v>
          </cell>
        </row>
        <row r="347">
          <cell r="B347" t="str">
            <v>1Y.GW.8.230.BS00</v>
          </cell>
          <cell r="E347">
            <v>19244</v>
          </cell>
        </row>
        <row r="348">
          <cell r="B348" t="str">
            <v>1Y.P2.8.230.B000</v>
          </cell>
          <cell r="E348">
            <v>11852</v>
          </cell>
        </row>
        <row r="349">
          <cell r="B349" t="str">
            <v>20.21.8.008.0000</v>
          </cell>
          <cell r="E349">
            <v>2395</v>
          </cell>
        </row>
        <row r="350">
          <cell r="B350" t="str">
            <v>20.21.8.008.0000PAS</v>
          </cell>
          <cell r="E350">
            <v>2395</v>
          </cell>
        </row>
        <row r="351">
          <cell r="B351" t="str">
            <v>20.21.8.008.4000</v>
          </cell>
          <cell r="E351">
            <v>2529</v>
          </cell>
        </row>
        <row r="352">
          <cell r="B352" t="str">
            <v>20.21.8.008.4000PAS</v>
          </cell>
          <cell r="E352">
            <v>2529</v>
          </cell>
        </row>
        <row r="353">
          <cell r="B353" t="str">
            <v>20.21.8.012.0000</v>
          </cell>
          <cell r="E353">
            <v>2395</v>
          </cell>
        </row>
        <row r="354">
          <cell r="B354" t="str">
            <v>20.21.8.012.0000PAS</v>
          </cell>
          <cell r="E354">
            <v>2395</v>
          </cell>
        </row>
        <row r="355">
          <cell r="B355" t="str">
            <v>20.21.8.012.4000</v>
          </cell>
          <cell r="E355">
            <v>2529</v>
          </cell>
        </row>
        <row r="356">
          <cell r="B356" t="str">
            <v>20.21.8.012.4000PAS</v>
          </cell>
          <cell r="E356">
            <v>2529</v>
          </cell>
        </row>
        <row r="357">
          <cell r="B357" t="str">
            <v>20.21.8.024.0000</v>
          </cell>
          <cell r="E357">
            <v>2395</v>
          </cell>
        </row>
        <row r="358">
          <cell r="B358" t="str">
            <v>20.21.8.024.4000</v>
          </cell>
          <cell r="E358">
            <v>2529</v>
          </cell>
        </row>
        <row r="359">
          <cell r="B359" t="str">
            <v>20.21.8.048.0000</v>
          </cell>
          <cell r="E359">
            <v>2395</v>
          </cell>
        </row>
        <row r="360">
          <cell r="B360" t="str">
            <v>20.21.8.048.0000PAS</v>
          </cell>
          <cell r="E360">
            <v>2395</v>
          </cell>
        </row>
        <row r="361">
          <cell r="B361" t="str">
            <v>20.21.8.048.4000</v>
          </cell>
          <cell r="E361">
            <v>2529</v>
          </cell>
        </row>
        <row r="362">
          <cell r="B362" t="str">
            <v>20.21.8.048.4000PAS</v>
          </cell>
          <cell r="E362">
            <v>2529</v>
          </cell>
        </row>
        <row r="363">
          <cell r="B363" t="str">
            <v>20.21.8.110.0000</v>
          </cell>
          <cell r="E363">
            <v>2395</v>
          </cell>
        </row>
        <row r="364">
          <cell r="B364" t="str">
            <v>20.21.8.110.0000PAS</v>
          </cell>
          <cell r="E364">
            <v>2395</v>
          </cell>
        </row>
        <row r="365">
          <cell r="B365" t="str">
            <v>20.21.8.110.4000</v>
          </cell>
          <cell r="E365">
            <v>2529</v>
          </cell>
        </row>
        <row r="366">
          <cell r="B366" t="str">
            <v>20.21.8.110.4000PAS</v>
          </cell>
          <cell r="E366">
            <v>2529</v>
          </cell>
        </row>
        <row r="367">
          <cell r="B367" t="str">
            <v>20.21.8.120.0000</v>
          </cell>
          <cell r="E367">
            <v>2395</v>
          </cell>
        </row>
        <row r="368">
          <cell r="B368" t="str">
            <v>20.21.8.120.0000PAS</v>
          </cell>
          <cell r="E368">
            <v>2395</v>
          </cell>
        </row>
        <row r="369">
          <cell r="B369" t="str">
            <v>20.21.8.120.4000</v>
          </cell>
          <cell r="E369">
            <v>2529</v>
          </cell>
        </row>
        <row r="370">
          <cell r="B370" t="str">
            <v>20.21.8.120.4000PAS</v>
          </cell>
          <cell r="E370">
            <v>2529</v>
          </cell>
        </row>
        <row r="371">
          <cell r="B371" t="str">
            <v>20.21.8.125.0000</v>
          </cell>
          <cell r="E371">
            <v>2395</v>
          </cell>
        </row>
        <row r="372">
          <cell r="B372" t="str">
            <v>20.21.8.125.0000PAS</v>
          </cell>
          <cell r="E372">
            <v>2395</v>
          </cell>
        </row>
        <row r="373">
          <cell r="B373" t="str">
            <v>20.21.8.230.0000</v>
          </cell>
          <cell r="E373">
            <v>2395</v>
          </cell>
        </row>
        <row r="374">
          <cell r="B374" t="str">
            <v>20.21.8.230.4000</v>
          </cell>
          <cell r="E374">
            <v>2529</v>
          </cell>
        </row>
        <row r="375">
          <cell r="B375" t="str">
            <v>20.21.8.240.0000</v>
          </cell>
          <cell r="E375">
            <v>2395</v>
          </cell>
        </row>
        <row r="376">
          <cell r="B376" t="str">
            <v>20.21.8.240.4000</v>
          </cell>
          <cell r="E376">
            <v>2529</v>
          </cell>
        </row>
        <row r="377">
          <cell r="B377" t="str">
            <v>20.21.8.240.4000PAS</v>
          </cell>
          <cell r="E377">
            <v>2529</v>
          </cell>
        </row>
        <row r="378">
          <cell r="B378" t="str">
            <v>20.21.9.012.0000</v>
          </cell>
          <cell r="E378">
            <v>2395</v>
          </cell>
        </row>
        <row r="379">
          <cell r="B379" t="str">
            <v>20.21.9.012.4000</v>
          </cell>
          <cell r="E379">
            <v>2529</v>
          </cell>
        </row>
        <row r="380">
          <cell r="B380" t="str">
            <v>20.21.9.024.0000</v>
          </cell>
          <cell r="E380">
            <v>2395</v>
          </cell>
        </row>
        <row r="381">
          <cell r="B381" t="str">
            <v>20.21.9.024.4000</v>
          </cell>
          <cell r="E381">
            <v>2529</v>
          </cell>
        </row>
        <row r="382">
          <cell r="B382" t="str">
            <v>20.21.9.048.0000</v>
          </cell>
          <cell r="E382">
            <v>2395</v>
          </cell>
        </row>
        <row r="383">
          <cell r="B383" t="str">
            <v>20.21.9.048.0000PAS</v>
          </cell>
          <cell r="E383">
            <v>2395</v>
          </cell>
        </row>
        <row r="384">
          <cell r="B384" t="str">
            <v>20.21.9.048.4000</v>
          </cell>
          <cell r="E384">
            <v>2529</v>
          </cell>
        </row>
        <row r="385">
          <cell r="B385" t="str">
            <v>20.21.9.048.4000PAS</v>
          </cell>
          <cell r="E385">
            <v>2529</v>
          </cell>
        </row>
        <row r="386">
          <cell r="B386" t="str">
            <v>20.21.9.110.0000</v>
          </cell>
          <cell r="E386">
            <v>2395</v>
          </cell>
        </row>
        <row r="387">
          <cell r="B387" t="str">
            <v>20.21.9.110.0000PAS</v>
          </cell>
          <cell r="E387">
            <v>2395</v>
          </cell>
        </row>
        <row r="388">
          <cell r="B388" t="str">
            <v>20.22.8.008.0000</v>
          </cell>
          <cell r="E388">
            <v>2844</v>
          </cell>
        </row>
        <row r="389">
          <cell r="B389" t="str">
            <v>20.22.8.008.0000PAS</v>
          </cell>
          <cell r="E389">
            <v>2844</v>
          </cell>
        </row>
        <row r="390">
          <cell r="B390" t="str">
            <v>20.22.8.008.4000</v>
          </cell>
          <cell r="E390">
            <v>2978</v>
          </cell>
        </row>
        <row r="391">
          <cell r="B391" t="str">
            <v>20.22.8.008.4000PAS</v>
          </cell>
          <cell r="E391">
            <v>2978</v>
          </cell>
        </row>
        <row r="392">
          <cell r="B392" t="str">
            <v>20.22.8.012.0000</v>
          </cell>
          <cell r="E392">
            <v>2844</v>
          </cell>
        </row>
        <row r="393">
          <cell r="B393" t="str">
            <v>20.22.8.012.4000</v>
          </cell>
          <cell r="E393">
            <v>2978</v>
          </cell>
        </row>
        <row r="394">
          <cell r="B394" t="str">
            <v>20.22.8.012.4000PAS</v>
          </cell>
          <cell r="E394">
            <v>2978</v>
          </cell>
        </row>
        <row r="395">
          <cell r="B395" t="str">
            <v>20.22.8.024.0000</v>
          </cell>
          <cell r="E395">
            <v>2844</v>
          </cell>
        </row>
        <row r="396">
          <cell r="B396" t="str">
            <v>20.22.8.024.4000</v>
          </cell>
          <cell r="E396">
            <v>2978</v>
          </cell>
        </row>
        <row r="397">
          <cell r="B397" t="str">
            <v>20.22.8.048.0000</v>
          </cell>
          <cell r="E397">
            <v>2844</v>
          </cell>
        </row>
        <row r="398">
          <cell r="B398" t="str">
            <v>20.22.8.048.0000PAS</v>
          </cell>
          <cell r="E398">
            <v>2844</v>
          </cell>
        </row>
        <row r="399">
          <cell r="B399" t="str">
            <v>20.22.8.048.4000</v>
          </cell>
          <cell r="E399">
            <v>2978</v>
          </cell>
        </row>
        <row r="400">
          <cell r="B400" t="str">
            <v>20.22.8.048.4000PAS</v>
          </cell>
          <cell r="E400">
            <v>2978</v>
          </cell>
        </row>
        <row r="401">
          <cell r="B401" t="str">
            <v>20.22.8.110.0000</v>
          </cell>
          <cell r="E401">
            <v>2844</v>
          </cell>
        </row>
        <row r="402">
          <cell r="B402" t="str">
            <v>20.22.8.110.0000PAS</v>
          </cell>
          <cell r="E402">
            <v>2844</v>
          </cell>
        </row>
        <row r="403">
          <cell r="B403" t="str">
            <v>20.22.8.110.4000</v>
          </cell>
          <cell r="E403">
            <v>2978</v>
          </cell>
        </row>
        <row r="404">
          <cell r="B404" t="str">
            <v>20.22.8.110.4000PAS</v>
          </cell>
          <cell r="E404">
            <v>2978</v>
          </cell>
        </row>
        <row r="405">
          <cell r="B405" t="str">
            <v>20.22.8.120.0000</v>
          </cell>
          <cell r="E405">
            <v>2844</v>
          </cell>
        </row>
        <row r="406">
          <cell r="B406" t="str">
            <v>20.22.8.120.0000PAS</v>
          </cell>
          <cell r="E406">
            <v>2844</v>
          </cell>
        </row>
        <row r="407">
          <cell r="B407" t="str">
            <v>20.22.8.120.4000</v>
          </cell>
          <cell r="E407">
            <v>2978</v>
          </cell>
        </row>
        <row r="408">
          <cell r="B408" t="str">
            <v>20.22.8.120.4000PAS</v>
          </cell>
          <cell r="E408">
            <v>2978</v>
          </cell>
        </row>
        <row r="409">
          <cell r="B409" t="str">
            <v>20.22.8.125.0000</v>
          </cell>
          <cell r="E409">
            <v>2844</v>
          </cell>
        </row>
        <row r="410">
          <cell r="B410" t="str">
            <v>20.22.8.125.0000PAS</v>
          </cell>
          <cell r="E410">
            <v>2844</v>
          </cell>
        </row>
        <row r="411">
          <cell r="B411" t="str">
            <v>20.22.8.230.0000</v>
          </cell>
          <cell r="E411">
            <v>2844</v>
          </cell>
        </row>
        <row r="412">
          <cell r="B412" t="str">
            <v>20.22.8.230.4000</v>
          </cell>
          <cell r="E412">
            <v>2978</v>
          </cell>
        </row>
        <row r="413">
          <cell r="B413" t="str">
            <v>20.22.8.240.0000</v>
          </cell>
          <cell r="E413">
            <v>2844</v>
          </cell>
        </row>
        <row r="414">
          <cell r="B414" t="str">
            <v>20.22.8.240.4000</v>
          </cell>
          <cell r="E414">
            <v>2978</v>
          </cell>
        </row>
        <row r="415">
          <cell r="B415" t="str">
            <v>20.22.8.240.4000PAS</v>
          </cell>
          <cell r="E415">
            <v>2978</v>
          </cell>
        </row>
        <row r="416">
          <cell r="B416" t="str">
            <v>20.22.9.012.0000</v>
          </cell>
          <cell r="E416">
            <v>2844</v>
          </cell>
        </row>
        <row r="417">
          <cell r="B417" t="str">
            <v>20.22.9.012.4000</v>
          </cell>
          <cell r="E417">
            <v>2978</v>
          </cell>
        </row>
        <row r="418">
          <cell r="B418" t="str">
            <v>20.22.9.024.0000</v>
          </cell>
          <cell r="E418">
            <v>2844</v>
          </cell>
        </row>
        <row r="419">
          <cell r="B419" t="str">
            <v>20.22.9.024.4000</v>
          </cell>
          <cell r="E419">
            <v>2978</v>
          </cell>
        </row>
        <row r="420">
          <cell r="B420" t="str">
            <v>20.22.9.048.0000</v>
          </cell>
          <cell r="E420">
            <v>2844</v>
          </cell>
        </row>
        <row r="421">
          <cell r="B421" t="str">
            <v>20.22.9.048.0000PAS</v>
          </cell>
          <cell r="E421">
            <v>2844</v>
          </cell>
        </row>
        <row r="422">
          <cell r="B422" t="str">
            <v>20.22.9.048.4000</v>
          </cell>
          <cell r="E422">
            <v>2978</v>
          </cell>
        </row>
        <row r="423">
          <cell r="B423" t="str">
            <v>20.22.9.048.4000PAS</v>
          </cell>
          <cell r="E423">
            <v>2978</v>
          </cell>
        </row>
        <row r="424">
          <cell r="B424" t="str">
            <v>20.22.9.060.0000</v>
          </cell>
          <cell r="E424">
            <v>2844</v>
          </cell>
        </row>
        <row r="425">
          <cell r="B425" t="str">
            <v>20.22.9.060.0000PAS</v>
          </cell>
          <cell r="E425">
            <v>2844</v>
          </cell>
        </row>
        <row r="426">
          <cell r="B426" t="str">
            <v>20.22.9.060.4000</v>
          </cell>
          <cell r="E426">
            <v>2978</v>
          </cell>
        </row>
        <row r="427">
          <cell r="B427" t="str">
            <v>20.22.9.060.4000PAS</v>
          </cell>
          <cell r="E427">
            <v>2978</v>
          </cell>
        </row>
        <row r="428">
          <cell r="B428" t="str">
            <v>20.22.9.110.0000</v>
          </cell>
          <cell r="E428">
            <v>2844</v>
          </cell>
        </row>
        <row r="429">
          <cell r="B429" t="str">
            <v>20.22.9.110.0000PAS</v>
          </cell>
          <cell r="E429">
            <v>2844</v>
          </cell>
        </row>
        <row r="430">
          <cell r="B430" t="str">
            <v>20.22.9.110.4000</v>
          </cell>
          <cell r="E430">
            <v>2978</v>
          </cell>
        </row>
        <row r="431">
          <cell r="B431" t="str">
            <v>20.22.9.110.4000PAS</v>
          </cell>
          <cell r="E431">
            <v>2978</v>
          </cell>
        </row>
        <row r="432">
          <cell r="B432" t="str">
            <v>20.22.9.125.0000</v>
          </cell>
          <cell r="E432">
            <v>2844</v>
          </cell>
        </row>
        <row r="433">
          <cell r="B433" t="str">
            <v>20.22.9.125.0000PAS</v>
          </cell>
          <cell r="E433">
            <v>2844</v>
          </cell>
        </row>
        <row r="434">
          <cell r="B434" t="str">
            <v>20.23.8.008.0000</v>
          </cell>
          <cell r="E434">
            <v>2844</v>
          </cell>
        </row>
        <row r="435">
          <cell r="B435" t="str">
            <v>20.23.8.008.0000PAS</v>
          </cell>
          <cell r="E435">
            <v>2844</v>
          </cell>
        </row>
        <row r="436">
          <cell r="B436" t="str">
            <v>20.23.8.008.4000</v>
          </cell>
          <cell r="E436">
            <v>2978</v>
          </cell>
        </row>
        <row r="437">
          <cell r="B437" t="str">
            <v>20.23.8.012.0000</v>
          </cell>
          <cell r="E437">
            <v>2844</v>
          </cell>
        </row>
        <row r="438">
          <cell r="B438" t="str">
            <v>20.23.8.012.0000PAS</v>
          </cell>
          <cell r="E438">
            <v>2844</v>
          </cell>
        </row>
        <row r="439">
          <cell r="B439" t="str">
            <v>20.23.8.012.4000</v>
          </cell>
          <cell r="E439">
            <v>2978</v>
          </cell>
        </row>
        <row r="440">
          <cell r="B440" t="str">
            <v>20.23.8.012.4000PAS</v>
          </cell>
          <cell r="E440">
            <v>2978</v>
          </cell>
        </row>
        <row r="441">
          <cell r="B441" t="str">
            <v>20.23.8.024.0000</v>
          </cell>
          <cell r="E441">
            <v>2844</v>
          </cell>
        </row>
        <row r="442">
          <cell r="B442" t="str">
            <v>20.23.8.024.4000</v>
          </cell>
          <cell r="E442">
            <v>2978</v>
          </cell>
        </row>
        <row r="443">
          <cell r="B443" t="str">
            <v>20.23.8.048.0000</v>
          </cell>
          <cell r="E443">
            <v>2844</v>
          </cell>
        </row>
        <row r="444">
          <cell r="B444" t="str">
            <v>20.23.8.048.0000PAS</v>
          </cell>
          <cell r="E444">
            <v>2844</v>
          </cell>
        </row>
        <row r="445">
          <cell r="B445" t="str">
            <v>20.23.8.048.4000</v>
          </cell>
          <cell r="E445">
            <v>2978</v>
          </cell>
        </row>
        <row r="446">
          <cell r="B446" t="str">
            <v>20.23.8.048.4000PAS</v>
          </cell>
          <cell r="E446">
            <v>2978</v>
          </cell>
        </row>
        <row r="447">
          <cell r="B447" t="str">
            <v>20.23.8.110.0000</v>
          </cell>
          <cell r="E447">
            <v>2844</v>
          </cell>
        </row>
        <row r="448">
          <cell r="B448" t="str">
            <v>20.23.8.110.4000</v>
          </cell>
          <cell r="E448">
            <v>2978</v>
          </cell>
        </row>
        <row r="449">
          <cell r="B449" t="str">
            <v>20.23.8.120.0000</v>
          </cell>
          <cell r="E449">
            <v>2844</v>
          </cell>
        </row>
        <row r="450">
          <cell r="B450" t="str">
            <v>20.23.8.120.0000PAS</v>
          </cell>
          <cell r="E450">
            <v>2844</v>
          </cell>
        </row>
        <row r="451">
          <cell r="B451" t="str">
            <v>20.23.8.120.4000</v>
          </cell>
          <cell r="E451">
            <v>2978</v>
          </cell>
        </row>
        <row r="452">
          <cell r="B452" t="str">
            <v>20.23.8.120.4000PAS</v>
          </cell>
          <cell r="E452">
            <v>2978</v>
          </cell>
        </row>
        <row r="453">
          <cell r="B453" t="str">
            <v>20.23.8.125.0000</v>
          </cell>
          <cell r="E453">
            <v>2844</v>
          </cell>
        </row>
        <row r="454">
          <cell r="B454" t="str">
            <v>20.23.8.125.0000PAS</v>
          </cell>
          <cell r="E454">
            <v>2844</v>
          </cell>
        </row>
        <row r="455">
          <cell r="B455" t="str">
            <v>20.23.8.230.0000</v>
          </cell>
          <cell r="E455">
            <v>2844</v>
          </cell>
        </row>
        <row r="456">
          <cell r="B456" t="str">
            <v>20.23.8.230.4000</v>
          </cell>
          <cell r="E456">
            <v>2978</v>
          </cell>
        </row>
        <row r="457">
          <cell r="B457" t="str">
            <v>20.23.8.240.0000</v>
          </cell>
          <cell r="E457">
            <v>2844</v>
          </cell>
        </row>
        <row r="458">
          <cell r="B458" t="str">
            <v>20.23.9.012.0000</v>
          </cell>
          <cell r="E458">
            <v>2844</v>
          </cell>
        </row>
        <row r="459">
          <cell r="B459" t="str">
            <v>20.23.9.012.4000</v>
          </cell>
          <cell r="E459">
            <v>2978</v>
          </cell>
        </row>
        <row r="460">
          <cell r="B460" t="str">
            <v>20.23.9.024.0000</v>
          </cell>
          <cell r="E460">
            <v>2844</v>
          </cell>
        </row>
        <row r="461">
          <cell r="B461" t="str">
            <v>20.23.9.024.4000</v>
          </cell>
          <cell r="E461">
            <v>2978</v>
          </cell>
        </row>
        <row r="462">
          <cell r="B462" t="str">
            <v>20.23.9.048.0000</v>
          </cell>
          <cell r="E462">
            <v>2844</v>
          </cell>
        </row>
        <row r="463">
          <cell r="B463" t="str">
            <v>20.23.9.048.0000PAS</v>
          </cell>
          <cell r="E463">
            <v>2844</v>
          </cell>
        </row>
        <row r="464">
          <cell r="B464" t="str">
            <v>20.23.9.048.4000</v>
          </cell>
          <cell r="E464">
            <v>2978</v>
          </cell>
        </row>
        <row r="465">
          <cell r="B465" t="str">
            <v>20.23.9.048.4000PAS</v>
          </cell>
          <cell r="E465">
            <v>2978</v>
          </cell>
        </row>
        <row r="466">
          <cell r="B466" t="str">
            <v>20.23.9.060.0000</v>
          </cell>
          <cell r="E466">
            <v>2844</v>
          </cell>
        </row>
        <row r="467">
          <cell r="B467" t="str">
            <v>20.23.9.060.0000PAS</v>
          </cell>
          <cell r="E467">
            <v>2844</v>
          </cell>
        </row>
        <row r="468">
          <cell r="B468" t="str">
            <v>20.23.9.060.4000</v>
          </cell>
          <cell r="E468">
            <v>2978</v>
          </cell>
        </row>
        <row r="469">
          <cell r="B469" t="str">
            <v>20.23.9.060.4000PAS</v>
          </cell>
          <cell r="E469">
            <v>2978</v>
          </cell>
        </row>
        <row r="470">
          <cell r="B470" t="str">
            <v>20.23.9.110.0000</v>
          </cell>
          <cell r="E470">
            <v>2844</v>
          </cell>
        </row>
        <row r="471">
          <cell r="B471" t="str">
            <v>20.23.9.110.0000PAS</v>
          </cell>
          <cell r="E471">
            <v>2844</v>
          </cell>
        </row>
        <row r="472">
          <cell r="B472" t="str">
            <v>20.23.9.110.4000</v>
          </cell>
          <cell r="E472">
            <v>2978</v>
          </cell>
        </row>
        <row r="473">
          <cell r="B473" t="str">
            <v>20.23.9.110.4000PAS</v>
          </cell>
          <cell r="E473">
            <v>2978</v>
          </cell>
        </row>
        <row r="474">
          <cell r="B474" t="str">
            <v>20.23.9.125.0000</v>
          </cell>
          <cell r="E474">
            <v>2844</v>
          </cell>
        </row>
        <row r="475">
          <cell r="B475" t="str">
            <v>20.23.9.125.0000PAS</v>
          </cell>
          <cell r="E475">
            <v>2844</v>
          </cell>
        </row>
        <row r="476">
          <cell r="B476" t="str">
            <v>20.24.8.008.4000</v>
          </cell>
          <cell r="E476">
            <v>2978</v>
          </cell>
        </row>
        <row r="477">
          <cell r="B477" t="str">
            <v>20.24.8.008.4000PAS</v>
          </cell>
          <cell r="E477">
            <v>2978</v>
          </cell>
        </row>
        <row r="478">
          <cell r="B478" t="str">
            <v>20.24.8.012.0000</v>
          </cell>
          <cell r="E478">
            <v>2844</v>
          </cell>
        </row>
        <row r="479">
          <cell r="B479" t="str">
            <v>20.24.8.012.0000PAS</v>
          </cell>
          <cell r="E479">
            <v>2844</v>
          </cell>
        </row>
        <row r="480">
          <cell r="B480" t="str">
            <v>20.24.8.012.4000</v>
          </cell>
          <cell r="E480">
            <v>2978</v>
          </cell>
        </row>
        <row r="481">
          <cell r="B481" t="str">
            <v>20.24.8.024.0000</v>
          </cell>
          <cell r="E481">
            <v>2844</v>
          </cell>
        </row>
        <row r="482">
          <cell r="B482" t="str">
            <v>20.24.8.024.0000PAS</v>
          </cell>
          <cell r="E482">
            <v>2844</v>
          </cell>
        </row>
        <row r="483">
          <cell r="B483" t="str">
            <v>20.24.8.024.4000</v>
          </cell>
          <cell r="E483">
            <v>2978</v>
          </cell>
        </row>
        <row r="484">
          <cell r="B484" t="str">
            <v>20.24.8.024.4000PAS</v>
          </cell>
          <cell r="E484">
            <v>2978</v>
          </cell>
        </row>
        <row r="485">
          <cell r="B485" t="str">
            <v>20.24.8.048.0000</v>
          </cell>
          <cell r="E485">
            <v>2844</v>
          </cell>
        </row>
        <row r="486">
          <cell r="B486" t="str">
            <v>20.24.8.048.0000PAS</v>
          </cell>
          <cell r="E486">
            <v>2844</v>
          </cell>
        </row>
        <row r="487">
          <cell r="B487" t="str">
            <v>20.24.8.110.0000</v>
          </cell>
          <cell r="E487">
            <v>2844</v>
          </cell>
        </row>
        <row r="488">
          <cell r="B488" t="str">
            <v>20.24.8.110.0000PAS</v>
          </cell>
          <cell r="E488">
            <v>2844</v>
          </cell>
        </row>
        <row r="489">
          <cell r="B489" t="str">
            <v>20.24.8.110.4000</v>
          </cell>
          <cell r="E489">
            <v>2978</v>
          </cell>
        </row>
        <row r="490">
          <cell r="B490" t="str">
            <v>20.24.8.110.4000PAS</v>
          </cell>
          <cell r="E490">
            <v>2978</v>
          </cell>
        </row>
        <row r="491">
          <cell r="B491" t="str">
            <v>20.24.8.120.0000</v>
          </cell>
          <cell r="E491">
            <v>2844</v>
          </cell>
        </row>
        <row r="492">
          <cell r="B492" t="str">
            <v>20.24.8.120.0000PAS</v>
          </cell>
          <cell r="E492">
            <v>2844</v>
          </cell>
        </row>
        <row r="493">
          <cell r="B493" t="str">
            <v>20.24.8.120.4000</v>
          </cell>
          <cell r="E493">
            <v>2978</v>
          </cell>
        </row>
        <row r="494">
          <cell r="B494" t="str">
            <v>20.24.8.120.4000PAS</v>
          </cell>
          <cell r="E494">
            <v>2978</v>
          </cell>
        </row>
        <row r="495">
          <cell r="B495" t="str">
            <v>20.24.8.230.0000</v>
          </cell>
          <cell r="E495">
            <v>2844</v>
          </cell>
        </row>
        <row r="496">
          <cell r="B496" t="str">
            <v>20.24.8.230.4000</v>
          </cell>
          <cell r="E496">
            <v>2978</v>
          </cell>
        </row>
        <row r="497">
          <cell r="B497" t="str">
            <v>20.24.8.240.0000</v>
          </cell>
          <cell r="E497">
            <v>2844</v>
          </cell>
        </row>
        <row r="498">
          <cell r="B498" t="str">
            <v>20.24.8.240.0000PAS</v>
          </cell>
          <cell r="E498">
            <v>2844</v>
          </cell>
        </row>
        <row r="499">
          <cell r="B499" t="str">
            <v>20.24.9.012.0000</v>
          </cell>
          <cell r="E499">
            <v>2844</v>
          </cell>
        </row>
        <row r="500">
          <cell r="B500" t="str">
            <v>20.24.9.012.0000PAS</v>
          </cell>
          <cell r="E500">
            <v>2844</v>
          </cell>
        </row>
        <row r="501">
          <cell r="B501" t="str">
            <v>20.24.9.012.4000</v>
          </cell>
          <cell r="E501">
            <v>2978</v>
          </cell>
        </row>
        <row r="502">
          <cell r="B502" t="str">
            <v>20.24.9.012.4000PAS</v>
          </cell>
          <cell r="E502">
            <v>2978</v>
          </cell>
        </row>
        <row r="503">
          <cell r="B503" t="str">
            <v>20.24.9.024.0000</v>
          </cell>
          <cell r="E503">
            <v>2844</v>
          </cell>
        </row>
        <row r="504">
          <cell r="B504" t="str">
            <v>20.24.9.024.4000</v>
          </cell>
          <cell r="E504">
            <v>2978</v>
          </cell>
        </row>
        <row r="505">
          <cell r="B505" t="str">
            <v>20.24.9.048.4000</v>
          </cell>
          <cell r="E505">
            <v>2978</v>
          </cell>
        </row>
        <row r="506">
          <cell r="B506" t="str">
            <v>20.24.9.048.4000PAS</v>
          </cell>
          <cell r="E506">
            <v>2978</v>
          </cell>
        </row>
        <row r="507">
          <cell r="B507" t="str">
            <v>20.24.9.110.0000</v>
          </cell>
          <cell r="E507">
            <v>2844</v>
          </cell>
        </row>
        <row r="508">
          <cell r="B508" t="str">
            <v>20.24.9.110.0000PAS</v>
          </cell>
          <cell r="E508">
            <v>2844</v>
          </cell>
        </row>
        <row r="509">
          <cell r="B509" t="str">
            <v>20.26.8.012.0000</v>
          </cell>
          <cell r="E509">
            <v>2844</v>
          </cell>
        </row>
        <row r="510">
          <cell r="B510" t="str">
            <v>20.26.8.012.0000PAS</v>
          </cell>
          <cell r="E510">
            <v>2844</v>
          </cell>
        </row>
        <row r="511">
          <cell r="B511" t="str">
            <v>20.26.8.012.4000</v>
          </cell>
          <cell r="E511">
            <v>2978</v>
          </cell>
        </row>
        <row r="512">
          <cell r="B512" t="str">
            <v>20.26.8.012.4000PAS</v>
          </cell>
          <cell r="E512">
            <v>2978</v>
          </cell>
        </row>
        <row r="513">
          <cell r="B513" t="str">
            <v>20.26.8.024.0000</v>
          </cell>
          <cell r="E513">
            <v>2844</v>
          </cell>
        </row>
        <row r="514">
          <cell r="B514" t="str">
            <v>20.26.8.024.4000</v>
          </cell>
          <cell r="E514">
            <v>2978</v>
          </cell>
        </row>
        <row r="515">
          <cell r="B515" t="str">
            <v>20.26.8.024.4000PAS</v>
          </cell>
          <cell r="E515">
            <v>2978</v>
          </cell>
        </row>
        <row r="516">
          <cell r="B516" t="str">
            <v>20.26.8.048.0000</v>
          </cell>
          <cell r="E516">
            <v>2844</v>
          </cell>
        </row>
        <row r="517">
          <cell r="B517" t="str">
            <v>20.26.8.048.0000PAS</v>
          </cell>
          <cell r="E517">
            <v>2844</v>
          </cell>
        </row>
        <row r="518">
          <cell r="B518" t="str">
            <v>20.26.8.110.0000</v>
          </cell>
          <cell r="E518">
            <v>2844</v>
          </cell>
        </row>
        <row r="519">
          <cell r="B519" t="str">
            <v>20.26.8.110.0000PAS</v>
          </cell>
          <cell r="E519">
            <v>2844</v>
          </cell>
        </row>
        <row r="520">
          <cell r="B520" t="str">
            <v>20.26.8.110.4000</v>
          </cell>
          <cell r="E520">
            <v>2978</v>
          </cell>
        </row>
        <row r="521">
          <cell r="B521" t="str">
            <v>20.26.8.110.4000PAS</v>
          </cell>
          <cell r="E521">
            <v>2978</v>
          </cell>
        </row>
        <row r="522">
          <cell r="B522" t="str">
            <v>20.26.8.120.0000</v>
          </cell>
          <cell r="E522">
            <v>2844</v>
          </cell>
        </row>
        <row r="523">
          <cell r="B523" t="str">
            <v>20.26.8.120.0000PAS</v>
          </cell>
          <cell r="E523">
            <v>2844</v>
          </cell>
        </row>
        <row r="524">
          <cell r="B524" t="str">
            <v>20.26.8.230.0000</v>
          </cell>
          <cell r="E524">
            <v>2844</v>
          </cell>
        </row>
        <row r="525">
          <cell r="B525" t="str">
            <v>20.26.8.230.4000</v>
          </cell>
          <cell r="E525">
            <v>2978</v>
          </cell>
        </row>
        <row r="526">
          <cell r="B526" t="str">
            <v>20.26.8.240.0000</v>
          </cell>
          <cell r="E526">
            <v>2844</v>
          </cell>
        </row>
        <row r="527">
          <cell r="B527" t="str">
            <v>20.26.8.240.0000PAS</v>
          </cell>
          <cell r="E527">
            <v>2844</v>
          </cell>
        </row>
        <row r="528">
          <cell r="B528" t="str">
            <v>20.26.8.240.4000</v>
          </cell>
          <cell r="E528">
            <v>2978</v>
          </cell>
        </row>
        <row r="529">
          <cell r="B529" t="str">
            <v>20.26.8.240.4000PAS</v>
          </cell>
          <cell r="E529">
            <v>2978</v>
          </cell>
        </row>
        <row r="530">
          <cell r="B530" t="str">
            <v>20.26.9.012.0000</v>
          </cell>
          <cell r="E530">
            <v>2844</v>
          </cell>
        </row>
        <row r="531">
          <cell r="B531" t="str">
            <v>20.26.9.012.0000PAS</v>
          </cell>
          <cell r="E531">
            <v>2844</v>
          </cell>
        </row>
        <row r="532">
          <cell r="B532" t="str">
            <v>20.26.9.024.0000</v>
          </cell>
          <cell r="E532">
            <v>2844</v>
          </cell>
        </row>
        <row r="533">
          <cell r="B533" t="str">
            <v>20.26.9.024.0000PAS</v>
          </cell>
          <cell r="E533">
            <v>2844</v>
          </cell>
        </row>
        <row r="534">
          <cell r="B534" t="str">
            <v>20.26.9.024.4000</v>
          </cell>
          <cell r="E534">
            <v>2978</v>
          </cell>
        </row>
        <row r="535">
          <cell r="B535" t="str">
            <v>20.26.9.024.4000PAS</v>
          </cell>
          <cell r="E535">
            <v>2978</v>
          </cell>
        </row>
        <row r="536">
          <cell r="B536" t="str">
            <v>20.26.9.048.0000</v>
          </cell>
          <cell r="E536">
            <v>2844</v>
          </cell>
        </row>
        <row r="537">
          <cell r="B537" t="str">
            <v>20.26.9.048.0000PAS</v>
          </cell>
          <cell r="E537">
            <v>2844</v>
          </cell>
        </row>
        <row r="538">
          <cell r="B538" t="str">
            <v>20.26.9.048.4000</v>
          </cell>
          <cell r="E538">
            <v>2978</v>
          </cell>
        </row>
        <row r="539">
          <cell r="B539" t="str">
            <v>20.26.9.048.4000PAS</v>
          </cell>
          <cell r="E539">
            <v>2978</v>
          </cell>
        </row>
        <row r="540">
          <cell r="B540" t="str">
            <v>20.26.9.060.4000</v>
          </cell>
          <cell r="E540">
            <v>2978</v>
          </cell>
        </row>
        <row r="541">
          <cell r="B541" t="str">
            <v>20.26.9.060.4000PAS</v>
          </cell>
          <cell r="E541">
            <v>2978</v>
          </cell>
        </row>
        <row r="542">
          <cell r="B542" t="str">
            <v>20.26.9.110.0000</v>
          </cell>
          <cell r="E542">
            <v>2844</v>
          </cell>
        </row>
        <row r="543">
          <cell r="B543" t="str">
            <v>20.26.9.110.0000PAS</v>
          </cell>
          <cell r="E543">
            <v>2844</v>
          </cell>
        </row>
        <row r="544">
          <cell r="B544" t="str">
            <v>20.28.8.012.0000</v>
          </cell>
          <cell r="E544">
            <v>2844</v>
          </cell>
        </row>
        <row r="545">
          <cell r="B545" t="str">
            <v>20.28.8.012.0000PAS</v>
          </cell>
          <cell r="E545">
            <v>2844</v>
          </cell>
        </row>
        <row r="546">
          <cell r="B546" t="str">
            <v>20.28.8.012.4000</v>
          </cell>
          <cell r="E546">
            <v>2978</v>
          </cell>
        </row>
        <row r="547">
          <cell r="B547" t="str">
            <v>20.28.8.012.4000PAS</v>
          </cell>
          <cell r="E547">
            <v>2978</v>
          </cell>
        </row>
        <row r="548">
          <cell r="B548" t="str">
            <v>20.28.8.024.0000</v>
          </cell>
          <cell r="E548">
            <v>2844</v>
          </cell>
        </row>
        <row r="549">
          <cell r="B549" t="str">
            <v>20.28.8.024.0000PAS</v>
          </cell>
          <cell r="E549">
            <v>2844</v>
          </cell>
        </row>
        <row r="550">
          <cell r="B550" t="str">
            <v>20.28.8.024.4000</v>
          </cell>
          <cell r="E550">
            <v>2978</v>
          </cell>
        </row>
        <row r="551">
          <cell r="B551" t="str">
            <v>20.28.8.024.4000PAS</v>
          </cell>
          <cell r="E551">
            <v>2978</v>
          </cell>
        </row>
        <row r="552">
          <cell r="B552" t="str">
            <v>20.28.8.048.0000</v>
          </cell>
          <cell r="E552">
            <v>2844</v>
          </cell>
        </row>
        <row r="553">
          <cell r="B553" t="str">
            <v>20.28.8.048.0000PAS</v>
          </cell>
          <cell r="E553">
            <v>2844</v>
          </cell>
        </row>
        <row r="554">
          <cell r="B554" t="str">
            <v>20.28.8.110.0000</v>
          </cell>
          <cell r="E554">
            <v>2844</v>
          </cell>
        </row>
        <row r="555">
          <cell r="B555" t="str">
            <v>20.28.8.110.0000PAS</v>
          </cell>
          <cell r="E555">
            <v>2844</v>
          </cell>
        </row>
        <row r="556">
          <cell r="B556" t="str">
            <v>20.28.8.120.0000</v>
          </cell>
          <cell r="E556">
            <v>2844</v>
          </cell>
        </row>
        <row r="557">
          <cell r="B557" t="str">
            <v>20.28.8.120.0000PAS</v>
          </cell>
          <cell r="E557">
            <v>2844</v>
          </cell>
        </row>
        <row r="558">
          <cell r="B558" t="str">
            <v>20.28.8.120.4000</v>
          </cell>
          <cell r="E558">
            <v>2978</v>
          </cell>
        </row>
        <row r="559">
          <cell r="B559" t="str">
            <v>20.28.8.120.4000PAS</v>
          </cell>
          <cell r="E559">
            <v>2978</v>
          </cell>
        </row>
        <row r="560">
          <cell r="B560" t="str">
            <v>20.28.8.230.0000</v>
          </cell>
          <cell r="E560">
            <v>2844</v>
          </cell>
        </row>
        <row r="561">
          <cell r="B561" t="str">
            <v>20.28.8.230.0000PAS</v>
          </cell>
          <cell r="E561">
            <v>2844</v>
          </cell>
        </row>
        <row r="562">
          <cell r="B562" t="str">
            <v>20.28.8.230.4000</v>
          </cell>
          <cell r="E562">
            <v>2978</v>
          </cell>
        </row>
        <row r="563">
          <cell r="B563" t="str">
            <v>20.28.8.230.4000PAS</v>
          </cell>
          <cell r="E563">
            <v>2978</v>
          </cell>
        </row>
        <row r="564">
          <cell r="B564" t="str">
            <v>20.28.8.240.0000</v>
          </cell>
          <cell r="E564">
            <v>2844</v>
          </cell>
        </row>
        <row r="565">
          <cell r="B565" t="str">
            <v>20.28.8.240.0000PAS</v>
          </cell>
          <cell r="E565">
            <v>2844</v>
          </cell>
        </row>
        <row r="566">
          <cell r="B566" t="str">
            <v>20.28.9.012.0000</v>
          </cell>
          <cell r="E566">
            <v>2844</v>
          </cell>
        </row>
        <row r="567">
          <cell r="B567" t="str">
            <v>20.28.9.012.0000PAS</v>
          </cell>
          <cell r="E567">
            <v>2844</v>
          </cell>
        </row>
        <row r="568">
          <cell r="B568" t="str">
            <v>20.28.9.012.4000</v>
          </cell>
          <cell r="E568">
            <v>2978</v>
          </cell>
        </row>
        <row r="569">
          <cell r="B569" t="str">
            <v>20.28.9.012.4000PAS</v>
          </cell>
          <cell r="E569">
            <v>2978</v>
          </cell>
        </row>
        <row r="570">
          <cell r="B570" t="str">
            <v>20.28.9.024.0000</v>
          </cell>
          <cell r="E570">
            <v>2844</v>
          </cell>
        </row>
        <row r="571">
          <cell r="B571" t="str">
            <v>20.28.9.024.0000PAS</v>
          </cell>
          <cell r="E571">
            <v>2844</v>
          </cell>
        </row>
        <row r="572">
          <cell r="B572" t="str">
            <v>20.28.9.024.4000</v>
          </cell>
          <cell r="E572">
            <v>2978</v>
          </cell>
        </row>
        <row r="573">
          <cell r="B573" t="str">
            <v>20.28.9.024.4000PAS</v>
          </cell>
          <cell r="E573">
            <v>2978</v>
          </cell>
        </row>
        <row r="574">
          <cell r="B574" t="str">
            <v>20.28.9.110.0000</v>
          </cell>
          <cell r="E574">
            <v>2844</v>
          </cell>
        </row>
        <row r="575">
          <cell r="B575" t="str">
            <v>20.28.9.110.0000PAS</v>
          </cell>
          <cell r="E575">
            <v>2844</v>
          </cell>
        </row>
        <row r="576">
          <cell r="B576" t="str">
            <v>22.21.8.008.4000</v>
          </cell>
          <cell r="E576">
            <v>2403</v>
          </cell>
        </row>
        <row r="577">
          <cell r="B577" t="str">
            <v>22.21.8.008.4000PAS</v>
          </cell>
          <cell r="E577">
            <v>2403</v>
          </cell>
        </row>
        <row r="578">
          <cell r="B578" t="str">
            <v>22.21.8.012.4000</v>
          </cell>
          <cell r="E578">
            <v>2403</v>
          </cell>
        </row>
        <row r="579">
          <cell r="B579" t="str">
            <v>22.21.8.012.4000PAS</v>
          </cell>
          <cell r="E579">
            <v>2403</v>
          </cell>
        </row>
        <row r="580">
          <cell r="B580" t="str">
            <v>22.21.8.024.4000</v>
          </cell>
          <cell r="E580">
            <v>2403</v>
          </cell>
        </row>
        <row r="581">
          <cell r="B581" t="str">
            <v>22.21.8.048.4000</v>
          </cell>
          <cell r="E581">
            <v>2403</v>
          </cell>
        </row>
        <row r="582">
          <cell r="B582" t="str">
            <v>22.21.8.048.4000PAS</v>
          </cell>
          <cell r="E582">
            <v>2403</v>
          </cell>
        </row>
        <row r="583">
          <cell r="B583" t="str">
            <v>22.21.8.110.4000</v>
          </cell>
          <cell r="E583">
            <v>2403</v>
          </cell>
        </row>
        <row r="584">
          <cell r="B584" t="str">
            <v>22.21.8.110.4000PAS</v>
          </cell>
          <cell r="E584">
            <v>2403</v>
          </cell>
        </row>
        <row r="585">
          <cell r="B585" t="str">
            <v>22.21.8.120.4000</v>
          </cell>
          <cell r="E585">
            <v>2403</v>
          </cell>
        </row>
        <row r="586">
          <cell r="B586" t="str">
            <v>22.21.8.120.4000PAS</v>
          </cell>
          <cell r="E586">
            <v>2403</v>
          </cell>
        </row>
        <row r="587">
          <cell r="B587" t="str">
            <v>22.21.8.230.4000</v>
          </cell>
          <cell r="E587">
            <v>2403</v>
          </cell>
        </row>
        <row r="588">
          <cell r="B588" t="str">
            <v>22.21.8.240.4000</v>
          </cell>
          <cell r="E588">
            <v>2403</v>
          </cell>
        </row>
        <row r="589">
          <cell r="B589" t="str">
            <v>22.21.8.240.4000PAS</v>
          </cell>
          <cell r="E589">
            <v>2403</v>
          </cell>
        </row>
        <row r="590">
          <cell r="B590" t="str">
            <v>22.21.9.012.4000</v>
          </cell>
          <cell r="E590">
            <v>2403</v>
          </cell>
        </row>
        <row r="591">
          <cell r="B591" t="str">
            <v>22.21.9.024.4000</v>
          </cell>
          <cell r="E591">
            <v>2403</v>
          </cell>
        </row>
        <row r="592">
          <cell r="B592" t="str">
            <v>22.21.9.048.4000</v>
          </cell>
          <cell r="E592">
            <v>2403</v>
          </cell>
        </row>
        <row r="593">
          <cell r="B593" t="str">
            <v>22.21.9.048.4000PAS</v>
          </cell>
          <cell r="E593">
            <v>2403</v>
          </cell>
        </row>
        <row r="594">
          <cell r="B594" t="str">
            <v>22.21.9.110.4000</v>
          </cell>
          <cell r="E594">
            <v>2403</v>
          </cell>
        </row>
        <row r="595">
          <cell r="B595" t="str">
            <v>22.21.9.110.4000PAS</v>
          </cell>
          <cell r="E595">
            <v>2403</v>
          </cell>
        </row>
        <row r="596">
          <cell r="B596" t="str">
            <v>22.22.8.008.4000</v>
          </cell>
          <cell r="E596">
            <v>2840</v>
          </cell>
        </row>
        <row r="597">
          <cell r="B597" t="str">
            <v>22.22.8.008.4000PAS</v>
          </cell>
          <cell r="E597">
            <v>2840</v>
          </cell>
        </row>
        <row r="598">
          <cell r="B598" t="str">
            <v>22.22.8.012.4000</v>
          </cell>
          <cell r="E598">
            <v>2840</v>
          </cell>
        </row>
        <row r="599">
          <cell r="B599" t="str">
            <v>22.22.8.024.4000</v>
          </cell>
          <cell r="E599">
            <v>2840</v>
          </cell>
        </row>
        <row r="600">
          <cell r="B600" t="str">
            <v>22.22.8.048.4000</v>
          </cell>
          <cell r="E600">
            <v>2840</v>
          </cell>
        </row>
        <row r="601">
          <cell r="B601" t="str">
            <v>22.22.8.048.4000PAS</v>
          </cell>
          <cell r="E601">
            <v>2840</v>
          </cell>
        </row>
        <row r="602">
          <cell r="B602" t="str">
            <v>22.22.8.110.4000</v>
          </cell>
          <cell r="E602">
            <v>2840</v>
          </cell>
        </row>
        <row r="603">
          <cell r="B603" t="str">
            <v>22.22.8.110.4000PAS</v>
          </cell>
          <cell r="E603">
            <v>2840</v>
          </cell>
        </row>
        <row r="604">
          <cell r="B604" t="str">
            <v>22.22.8.120.4000</v>
          </cell>
          <cell r="E604">
            <v>2840</v>
          </cell>
        </row>
        <row r="605">
          <cell r="B605" t="str">
            <v>22.22.8.120.4000PAS</v>
          </cell>
          <cell r="E605">
            <v>2840</v>
          </cell>
        </row>
        <row r="606">
          <cell r="B606" t="str">
            <v>22.22.8.125.4000</v>
          </cell>
          <cell r="E606">
            <v>2840</v>
          </cell>
        </row>
        <row r="607">
          <cell r="B607" t="str">
            <v>22.22.8.125.4000PAS</v>
          </cell>
          <cell r="E607">
            <v>2840</v>
          </cell>
        </row>
        <row r="608">
          <cell r="B608" t="str">
            <v>22.22.8.230.4000</v>
          </cell>
          <cell r="E608">
            <v>2840</v>
          </cell>
        </row>
        <row r="609">
          <cell r="B609" t="str">
            <v>22.22.8.240.4000</v>
          </cell>
          <cell r="E609">
            <v>2840</v>
          </cell>
        </row>
        <row r="610">
          <cell r="B610" t="str">
            <v>22.22.8.240.4000PAS</v>
          </cell>
          <cell r="E610">
            <v>2840</v>
          </cell>
        </row>
        <row r="611">
          <cell r="B611" t="str">
            <v>22.22.9.012.4000</v>
          </cell>
          <cell r="E611">
            <v>2840</v>
          </cell>
        </row>
        <row r="612">
          <cell r="B612" t="str">
            <v>22.22.9.024.4000</v>
          </cell>
          <cell r="E612">
            <v>2840</v>
          </cell>
        </row>
        <row r="613">
          <cell r="B613" t="str">
            <v>22.22.9.048.4000</v>
          </cell>
          <cell r="E613">
            <v>2840</v>
          </cell>
        </row>
        <row r="614">
          <cell r="B614" t="str">
            <v>22.22.9.048.4000PAS</v>
          </cell>
          <cell r="E614">
            <v>2840</v>
          </cell>
        </row>
        <row r="615">
          <cell r="B615" t="str">
            <v>22.22.9.060.4000</v>
          </cell>
          <cell r="E615">
            <v>2840</v>
          </cell>
        </row>
        <row r="616">
          <cell r="B616" t="str">
            <v>22.22.9.060.4000PAS</v>
          </cell>
          <cell r="E616">
            <v>2840</v>
          </cell>
        </row>
        <row r="617">
          <cell r="B617" t="str">
            <v>22.22.9.110.4000</v>
          </cell>
          <cell r="E617">
            <v>2840</v>
          </cell>
        </row>
        <row r="618">
          <cell r="B618" t="str">
            <v>22.22.9.110.4000PAS</v>
          </cell>
          <cell r="E618">
            <v>2840</v>
          </cell>
        </row>
        <row r="619">
          <cell r="B619" t="str">
            <v>22.23.8.008.4000</v>
          </cell>
          <cell r="E619">
            <v>2840</v>
          </cell>
        </row>
        <row r="620">
          <cell r="B620" t="str">
            <v>22.23.8.008.4000PAS</v>
          </cell>
          <cell r="E620">
            <v>2840</v>
          </cell>
        </row>
        <row r="621">
          <cell r="B621" t="str">
            <v>22.23.8.012.4000</v>
          </cell>
          <cell r="E621">
            <v>2840</v>
          </cell>
        </row>
        <row r="622">
          <cell r="B622" t="str">
            <v>22.23.8.012.4000PAS</v>
          </cell>
          <cell r="E622">
            <v>2840</v>
          </cell>
        </row>
        <row r="623">
          <cell r="B623" t="str">
            <v>22.23.8.024.4000</v>
          </cell>
          <cell r="E623">
            <v>2840</v>
          </cell>
        </row>
        <row r="624">
          <cell r="B624" t="str">
            <v>22.23.8.024.4000PAS</v>
          </cell>
          <cell r="E624">
            <v>2840</v>
          </cell>
        </row>
        <row r="625">
          <cell r="B625" t="str">
            <v>22.23.8.048.4000</v>
          </cell>
          <cell r="E625">
            <v>2840</v>
          </cell>
        </row>
        <row r="626">
          <cell r="B626" t="str">
            <v>22.23.8.048.4000PAS</v>
          </cell>
          <cell r="E626">
            <v>2840</v>
          </cell>
        </row>
        <row r="627">
          <cell r="B627" t="str">
            <v>22.23.8.110.4000</v>
          </cell>
          <cell r="E627">
            <v>2840</v>
          </cell>
        </row>
        <row r="628">
          <cell r="B628" t="str">
            <v>22.23.8.110.4000PAS</v>
          </cell>
          <cell r="E628">
            <v>2840</v>
          </cell>
        </row>
        <row r="629">
          <cell r="B629" t="str">
            <v>22.23.8.120.4000</v>
          </cell>
          <cell r="E629">
            <v>2840</v>
          </cell>
        </row>
        <row r="630">
          <cell r="B630" t="str">
            <v>22.23.8.120.4000PAS</v>
          </cell>
          <cell r="E630">
            <v>2840</v>
          </cell>
        </row>
        <row r="631">
          <cell r="B631" t="str">
            <v>22.23.8.230.4000</v>
          </cell>
          <cell r="E631">
            <v>2840</v>
          </cell>
        </row>
        <row r="632">
          <cell r="B632" t="str">
            <v>22.23.8.240.4000</v>
          </cell>
          <cell r="E632">
            <v>2840</v>
          </cell>
        </row>
        <row r="633">
          <cell r="B633" t="str">
            <v>22.23.9.012.4000</v>
          </cell>
          <cell r="E633">
            <v>2840</v>
          </cell>
        </row>
        <row r="634">
          <cell r="B634" t="str">
            <v>22.23.9.012.4000PAS</v>
          </cell>
          <cell r="E634">
            <v>2840</v>
          </cell>
        </row>
        <row r="635">
          <cell r="B635" t="str">
            <v>22.23.9.024.4000</v>
          </cell>
          <cell r="E635">
            <v>2840</v>
          </cell>
        </row>
        <row r="636">
          <cell r="B636" t="str">
            <v>22.23.9.048.4000</v>
          </cell>
          <cell r="E636">
            <v>2840</v>
          </cell>
        </row>
        <row r="637">
          <cell r="B637" t="str">
            <v>22.23.9.060.4000</v>
          </cell>
          <cell r="E637">
            <v>2840</v>
          </cell>
        </row>
        <row r="638">
          <cell r="B638" t="str">
            <v>22.23.9.060.4000PAS</v>
          </cell>
          <cell r="E638">
            <v>2840</v>
          </cell>
        </row>
        <row r="639">
          <cell r="B639" t="str">
            <v>22.23.9.110.4000</v>
          </cell>
          <cell r="E639">
            <v>2840</v>
          </cell>
        </row>
        <row r="640">
          <cell r="B640" t="str">
            <v>22.23.9.110.4000PAS</v>
          </cell>
          <cell r="E640">
            <v>2840</v>
          </cell>
        </row>
        <row r="641">
          <cell r="B641" t="str">
            <v>22.24.8.012.4000</v>
          </cell>
          <cell r="E641">
            <v>2840</v>
          </cell>
        </row>
        <row r="642">
          <cell r="B642" t="str">
            <v>22.24.8.012.4000PAS</v>
          </cell>
          <cell r="E642">
            <v>2840</v>
          </cell>
        </row>
        <row r="643">
          <cell r="B643" t="str">
            <v>22.24.8.024.4000</v>
          </cell>
          <cell r="E643">
            <v>2840</v>
          </cell>
        </row>
        <row r="644">
          <cell r="B644" t="str">
            <v>22.24.8.024.4000PAS</v>
          </cell>
          <cell r="E644">
            <v>2840</v>
          </cell>
        </row>
        <row r="645">
          <cell r="B645" t="str">
            <v>22.24.8.110.4000</v>
          </cell>
          <cell r="E645">
            <v>2840</v>
          </cell>
        </row>
        <row r="646">
          <cell r="B646" t="str">
            <v>22.24.8.110.4000PAS</v>
          </cell>
          <cell r="E646">
            <v>2840</v>
          </cell>
        </row>
        <row r="647">
          <cell r="B647" t="str">
            <v>22.24.8.120.4000</v>
          </cell>
          <cell r="E647">
            <v>2840</v>
          </cell>
        </row>
        <row r="648">
          <cell r="B648" t="str">
            <v>22.24.8.230.4000</v>
          </cell>
          <cell r="E648">
            <v>2840</v>
          </cell>
        </row>
        <row r="649">
          <cell r="B649" t="str">
            <v>22.24.8.240.4000</v>
          </cell>
          <cell r="E649">
            <v>2840</v>
          </cell>
        </row>
        <row r="650">
          <cell r="B650" t="str">
            <v>22.24.9.012.4000</v>
          </cell>
          <cell r="E650">
            <v>2840</v>
          </cell>
        </row>
        <row r="651">
          <cell r="B651" t="str">
            <v>22.24.9.012.4000PAS</v>
          </cell>
          <cell r="E651">
            <v>2840</v>
          </cell>
        </row>
        <row r="652">
          <cell r="B652" t="str">
            <v>22.24.9.024.4000</v>
          </cell>
          <cell r="E652">
            <v>2840</v>
          </cell>
        </row>
        <row r="653">
          <cell r="B653" t="str">
            <v>22.24.9.048.4000</v>
          </cell>
          <cell r="E653">
            <v>2840</v>
          </cell>
        </row>
        <row r="654">
          <cell r="B654" t="str">
            <v>22.24.9.048.4000PAS</v>
          </cell>
          <cell r="E654">
            <v>2840</v>
          </cell>
        </row>
        <row r="655">
          <cell r="B655" t="str">
            <v>22.32.0.012.1320</v>
          </cell>
          <cell r="E655">
            <v>3432</v>
          </cell>
        </row>
        <row r="656">
          <cell r="B656" t="str">
            <v>22.32.0.012.1340</v>
          </cell>
          <cell r="E656">
            <v>3865</v>
          </cell>
        </row>
        <row r="657">
          <cell r="B657" t="str">
            <v>22.32.0.012.1540</v>
          </cell>
          <cell r="E657">
            <v>3865</v>
          </cell>
        </row>
        <row r="658">
          <cell r="B658" t="str">
            <v>22.32.0.012.4320</v>
          </cell>
          <cell r="E658">
            <v>3432</v>
          </cell>
        </row>
        <row r="659">
          <cell r="B659" t="str">
            <v>22.32.0.012.4340</v>
          </cell>
          <cell r="E659">
            <v>3865</v>
          </cell>
        </row>
        <row r="660">
          <cell r="B660" t="str">
            <v>22.32.0.012.4420</v>
          </cell>
          <cell r="E660">
            <v>3432</v>
          </cell>
        </row>
        <row r="661">
          <cell r="B661" t="str">
            <v>22.32.0.012.4420PAS</v>
          </cell>
          <cell r="E661">
            <v>3432</v>
          </cell>
        </row>
        <row r="662">
          <cell r="B662" t="str">
            <v>22.32.0.012.4440</v>
          </cell>
          <cell r="E662">
            <v>3865</v>
          </cell>
        </row>
        <row r="663">
          <cell r="B663" t="str">
            <v>22.32.0.012.4520</v>
          </cell>
          <cell r="E663">
            <v>3432</v>
          </cell>
        </row>
        <row r="664">
          <cell r="B664" t="str">
            <v>22.32.0.012.4520PAS</v>
          </cell>
          <cell r="E664">
            <v>3432</v>
          </cell>
        </row>
        <row r="665">
          <cell r="B665" t="str">
            <v>22.32.0.012.4540</v>
          </cell>
          <cell r="E665">
            <v>3865</v>
          </cell>
        </row>
        <row r="666">
          <cell r="B666" t="str">
            <v>22.32.0.024.1320</v>
          </cell>
          <cell r="E666">
            <v>3432</v>
          </cell>
        </row>
        <row r="667">
          <cell r="B667" t="str">
            <v>22.32.0.024.1340</v>
          </cell>
          <cell r="E667">
            <v>3865</v>
          </cell>
        </row>
        <row r="668">
          <cell r="B668" t="str">
            <v>22.32.0.024.1420</v>
          </cell>
          <cell r="E668">
            <v>3432</v>
          </cell>
        </row>
        <row r="669">
          <cell r="B669" t="str">
            <v>22.32.0.024.1440</v>
          </cell>
          <cell r="E669">
            <v>3865</v>
          </cell>
        </row>
        <row r="670">
          <cell r="B670" t="str">
            <v>22.32.0.024.1520</v>
          </cell>
          <cell r="E670">
            <v>3432</v>
          </cell>
        </row>
        <row r="671">
          <cell r="B671" t="str">
            <v>22.32.0.024.1540</v>
          </cell>
          <cell r="E671">
            <v>3865</v>
          </cell>
        </row>
        <row r="672">
          <cell r="B672" t="str">
            <v>22.32.0.024.4320</v>
          </cell>
          <cell r="E672">
            <v>3432</v>
          </cell>
        </row>
        <row r="673">
          <cell r="B673" t="str">
            <v>22.32.0.024.4340</v>
          </cell>
          <cell r="E673">
            <v>3865</v>
          </cell>
        </row>
        <row r="674">
          <cell r="B674" t="str">
            <v>22.32.0.024.4420</v>
          </cell>
          <cell r="E674">
            <v>3432</v>
          </cell>
        </row>
        <row r="675">
          <cell r="B675" t="str">
            <v>22.32.0.024.4440</v>
          </cell>
          <cell r="E675">
            <v>3865</v>
          </cell>
        </row>
        <row r="676">
          <cell r="B676" t="str">
            <v>22.32.0.024.4520</v>
          </cell>
          <cell r="E676">
            <v>3432</v>
          </cell>
        </row>
        <row r="677">
          <cell r="B677" t="str">
            <v>22.32.0.024.4540</v>
          </cell>
          <cell r="E677">
            <v>3865</v>
          </cell>
        </row>
        <row r="678">
          <cell r="B678" t="str">
            <v>22.32.0.048.1340</v>
          </cell>
          <cell r="E678">
            <v>3865</v>
          </cell>
        </row>
        <row r="679">
          <cell r="B679" t="str">
            <v>22.32.0.048.1340PAS</v>
          </cell>
          <cell r="E679">
            <v>3865</v>
          </cell>
        </row>
        <row r="680">
          <cell r="B680" t="str">
            <v>22.32.0.048.1420</v>
          </cell>
          <cell r="E680">
            <v>3438</v>
          </cell>
        </row>
        <row r="681">
          <cell r="B681" t="str">
            <v>22.32.0.048.1440</v>
          </cell>
          <cell r="E681">
            <v>3865</v>
          </cell>
        </row>
        <row r="682">
          <cell r="B682" t="str">
            <v>22.32.0.048.1540</v>
          </cell>
          <cell r="E682">
            <v>3865</v>
          </cell>
        </row>
        <row r="683">
          <cell r="B683" t="str">
            <v>22.32.0.048.4320</v>
          </cell>
          <cell r="E683">
            <v>3432</v>
          </cell>
        </row>
        <row r="684">
          <cell r="B684" t="str">
            <v>22.32.0.048.4340</v>
          </cell>
          <cell r="E684">
            <v>3865</v>
          </cell>
        </row>
        <row r="685">
          <cell r="B685" t="str">
            <v>22.32.0.048.4340PAS</v>
          </cell>
          <cell r="E685">
            <v>3865</v>
          </cell>
        </row>
        <row r="686">
          <cell r="B686" t="str">
            <v>22.32.0.048.4440</v>
          </cell>
          <cell r="E686">
            <v>3865</v>
          </cell>
        </row>
        <row r="687">
          <cell r="B687" t="str">
            <v>22.32.0.048.4520</v>
          </cell>
          <cell r="E687">
            <v>3432</v>
          </cell>
        </row>
        <row r="688">
          <cell r="B688" t="str">
            <v>22.32.0.048.4520PAS</v>
          </cell>
          <cell r="E688">
            <v>3432</v>
          </cell>
        </row>
        <row r="689">
          <cell r="B689" t="str">
            <v>22.32.0.048.4540</v>
          </cell>
          <cell r="E689">
            <v>3865</v>
          </cell>
        </row>
        <row r="690">
          <cell r="B690" t="str">
            <v>22.32.0.048.4540PAS</v>
          </cell>
          <cell r="E690">
            <v>3865</v>
          </cell>
        </row>
        <row r="691">
          <cell r="B691" t="str">
            <v>22.32.0.060.4340</v>
          </cell>
          <cell r="E691">
            <v>3865</v>
          </cell>
        </row>
        <row r="692">
          <cell r="B692" t="str">
            <v>22.32.0.120.1320</v>
          </cell>
          <cell r="E692">
            <v>3432</v>
          </cell>
        </row>
        <row r="693">
          <cell r="B693" t="str">
            <v>22.32.0.120.1340</v>
          </cell>
          <cell r="E693">
            <v>3865</v>
          </cell>
        </row>
        <row r="694">
          <cell r="B694" t="str">
            <v>22.32.0.120.1340PAS</v>
          </cell>
          <cell r="E694">
            <v>3865</v>
          </cell>
        </row>
        <row r="695">
          <cell r="B695" t="str">
            <v>22.32.0.120.1520</v>
          </cell>
          <cell r="E695">
            <v>3432</v>
          </cell>
        </row>
        <row r="696">
          <cell r="B696" t="str">
            <v>22.32.0.120.1520PAS</v>
          </cell>
          <cell r="E696">
            <v>3432</v>
          </cell>
        </row>
        <row r="697">
          <cell r="B697" t="str">
            <v>22.32.0.120.1540</v>
          </cell>
          <cell r="E697">
            <v>3865</v>
          </cell>
        </row>
        <row r="698">
          <cell r="B698" t="str">
            <v>22.32.0.120.1540PAS</v>
          </cell>
          <cell r="E698">
            <v>3865</v>
          </cell>
        </row>
        <row r="699">
          <cell r="B699" t="str">
            <v>22.32.0.120.4320</v>
          </cell>
          <cell r="E699">
            <v>3432</v>
          </cell>
        </row>
        <row r="700">
          <cell r="B700" t="str">
            <v>22.32.0.120.4340</v>
          </cell>
          <cell r="E700">
            <v>3865</v>
          </cell>
        </row>
        <row r="701">
          <cell r="B701" t="str">
            <v>22.32.0.120.4340PAS</v>
          </cell>
          <cell r="E701">
            <v>3865</v>
          </cell>
        </row>
        <row r="702">
          <cell r="B702" t="str">
            <v>22.32.0.120.4420</v>
          </cell>
          <cell r="E702">
            <v>3432</v>
          </cell>
        </row>
        <row r="703">
          <cell r="B703" t="str">
            <v>22.32.0.120.4440</v>
          </cell>
          <cell r="E703">
            <v>3865</v>
          </cell>
        </row>
        <row r="704">
          <cell r="B704" t="str">
            <v>22.32.0.120.4520</v>
          </cell>
          <cell r="E704">
            <v>3438</v>
          </cell>
        </row>
        <row r="705">
          <cell r="B705" t="str">
            <v>22.32.0.120.4540</v>
          </cell>
          <cell r="E705">
            <v>3865</v>
          </cell>
        </row>
        <row r="706">
          <cell r="B706" t="str">
            <v>22.32.0.230.1320</v>
          </cell>
          <cell r="E706">
            <v>3432</v>
          </cell>
        </row>
        <row r="707">
          <cell r="B707" t="str">
            <v>22.32.0.230.1340</v>
          </cell>
          <cell r="E707">
            <v>3865</v>
          </cell>
        </row>
        <row r="708">
          <cell r="B708" t="str">
            <v>22.32.0.230.1420</v>
          </cell>
          <cell r="E708">
            <v>3432</v>
          </cell>
        </row>
        <row r="709">
          <cell r="B709" t="str">
            <v>22.32.0.230.1440</v>
          </cell>
          <cell r="E709">
            <v>3865</v>
          </cell>
        </row>
        <row r="710">
          <cell r="B710" t="str">
            <v>22.32.0.230.1520</v>
          </cell>
          <cell r="E710">
            <v>3432</v>
          </cell>
        </row>
        <row r="711">
          <cell r="B711" t="str">
            <v>22.32.0.230.1540</v>
          </cell>
          <cell r="E711">
            <v>3865</v>
          </cell>
        </row>
        <row r="712">
          <cell r="B712" t="str">
            <v>22.32.0.230.4320</v>
          </cell>
          <cell r="E712">
            <v>3432</v>
          </cell>
        </row>
        <row r="713">
          <cell r="B713" t="str">
            <v>22.32.0.230.4340</v>
          </cell>
          <cell r="E713">
            <v>3865</v>
          </cell>
        </row>
        <row r="714">
          <cell r="B714" t="str">
            <v>22.32.0.230.4420</v>
          </cell>
          <cell r="E714">
            <v>3432</v>
          </cell>
        </row>
        <row r="715">
          <cell r="B715" t="str">
            <v>22.32.0.230.4440</v>
          </cell>
          <cell r="E715">
            <v>3865</v>
          </cell>
        </row>
        <row r="716">
          <cell r="B716" t="str">
            <v>22.32.0.230.4520</v>
          </cell>
          <cell r="E716">
            <v>3432</v>
          </cell>
        </row>
        <row r="717">
          <cell r="B717" t="str">
            <v>22.32.0.230.4540</v>
          </cell>
          <cell r="E717">
            <v>3865</v>
          </cell>
        </row>
        <row r="718">
          <cell r="B718" t="str">
            <v>22.32.0.230.9201</v>
          </cell>
          <cell r="E718">
            <v>3663</v>
          </cell>
        </row>
        <row r="719">
          <cell r="B719" t="str">
            <v>22.34.0.012.1320</v>
          </cell>
          <cell r="E719">
            <v>4869</v>
          </cell>
        </row>
        <row r="720">
          <cell r="B720" t="str">
            <v>22.34.0.012.1340</v>
          </cell>
          <cell r="E720">
            <v>5297</v>
          </cell>
        </row>
        <row r="721">
          <cell r="B721" t="str">
            <v>22.34.0.012.4320</v>
          </cell>
          <cell r="E721">
            <v>4869</v>
          </cell>
        </row>
        <row r="722">
          <cell r="B722" t="str">
            <v>22.34.0.012.4340</v>
          </cell>
          <cell r="E722">
            <v>5297</v>
          </cell>
        </row>
        <row r="723">
          <cell r="B723" t="str">
            <v>22.34.0.012.4640</v>
          </cell>
          <cell r="E723">
            <v>5297</v>
          </cell>
        </row>
        <row r="724">
          <cell r="B724" t="str">
            <v>22.34.0.012.4720</v>
          </cell>
          <cell r="E724">
            <v>4869</v>
          </cell>
        </row>
        <row r="725">
          <cell r="B725" t="str">
            <v>22.34.0.012.4740</v>
          </cell>
          <cell r="E725">
            <v>5297</v>
          </cell>
        </row>
        <row r="726">
          <cell r="B726" t="str">
            <v>22.34.0.024.1320</v>
          </cell>
          <cell r="E726">
            <v>4824</v>
          </cell>
        </row>
        <row r="727">
          <cell r="B727" t="str">
            <v>22.34.0.024.1340</v>
          </cell>
          <cell r="E727">
            <v>5250</v>
          </cell>
        </row>
        <row r="728">
          <cell r="B728" t="str">
            <v>22.34.0.024.1620</v>
          </cell>
          <cell r="E728">
            <v>4869</v>
          </cell>
        </row>
        <row r="729">
          <cell r="B729" t="str">
            <v>22.34.0.024.1640</v>
          </cell>
          <cell r="E729">
            <v>5297</v>
          </cell>
        </row>
        <row r="730">
          <cell r="B730" t="str">
            <v>22.34.0.024.1720</v>
          </cell>
          <cell r="E730">
            <v>4824</v>
          </cell>
        </row>
        <row r="731">
          <cell r="B731" t="str">
            <v>22.34.0.024.1740</v>
          </cell>
          <cell r="E731">
            <v>5250</v>
          </cell>
        </row>
        <row r="732">
          <cell r="B732" t="str">
            <v>22.34.0.024.4320</v>
          </cell>
          <cell r="E732">
            <v>4824</v>
          </cell>
        </row>
        <row r="733">
          <cell r="B733" t="str">
            <v>22.34.0.024.4340</v>
          </cell>
          <cell r="E733">
            <v>5250</v>
          </cell>
        </row>
        <row r="734">
          <cell r="B734" t="str">
            <v>22.34.0.024.4620</v>
          </cell>
          <cell r="E734">
            <v>4869</v>
          </cell>
        </row>
        <row r="735">
          <cell r="B735" t="str">
            <v>22.34.0.024.4640</v>
          </cell>
          <cell r="E735">
            <v>5297</v>
          </cell>
        </row>
        <row r="736">
          <cell r="B736" t="str">
            <v>22.34.0.024.4720</v>
          </cell>
          <cell r="E736">
            <v>4869</v>
          </cell>
        </row>
        <row r="737">
          <cell r="B737" t="str">
            <v>22.34.0.024.4740</v>
          </cell>
          <cell r="E737">
            <v>5297</v>
          </cell>
        </row>
        <row r="738">
          <cell r="B738" t="str">
            <v>22.34.0.048.1320</v>
          </cell>
          <cell r="E738">
            <v>4869</v>
          </cell>
        </row>
        <row r="739">
          <cell r="B739" t="str">
            <v>22.34.0.048.1320PAS</v>
          </cell>
          <cell r="E739">
            <v>4869</v>
          </cell>
        </row>
        <row r="740">
          <cell r="B740" t="str">
            <v>22.34.0.048.1340</v>
          </cell>
          <cell r="E740">
            <v>5297</v>
          </cell>
        </row>
        <row r="741">
          <cell r="B741" t="str">
            <v>22.34.0.048.1340PAS</v>
          </cell>
          <cell r="E741">
            <v>5297</v>
          </cell>
        </row>
        <row r="742">
          <cell r="B742" t="str">
            <v>22.34.0.048.1720</v>
          </cell>
          <cell r="E742">
            <v>4869</v>
          </cell>
        </row>
        <row r="743">
          <cell r="B743" t="str">
            <v>22.34.0.048.4320</v>
          </cell>
          <cell r="E743">
            <v>4869</v>
          </cell>
        </row>
        <row r="744">
          <cell r="B744" t="str">
            <v>22.34.0.048.4620</v>
          </cell>
          <cell r="E744">
            <v>4869</v>
          </cell>
        </row>
        <row r="745">
          <cell r="B745" t="str">
            <v>22.34.0.048.4640</v>
          </cell>
          <cell r="E745">
            <v>5297</v>
          </cell>
        </row>
        <row r="746">
          <cell r="B746" t="str">
            <v>22.34.0.048.4720</v>
          </cell>
          <cell r="E746">
            <v>4869</v>
          </cell>
        </row>
        <row r="747">
          <cell r="B747" t="str">
            <v>22.34.0.048.4720PAS</v>
          </cell>
          <cell r="E747">
            <v>4869</v>
          </cell>
        </row>
        <row r="748">
          <cell r="B748" t="str">
            <v>22.34.0.060.1320</v>
          </cell>
          <cell r="E748">
            <v>4909</v>
          </cell>
        </row>
        <row r="749">
          <cell r="B749" t="str">
            <v>22.34.0.060.1720</v>
          </cell>
          <cell r="E749">
            <v>4869</v>
          </cell>
        </row>
        <row r="750">
          <cell r="B750" t="str">
            <v>22.34.0.060.4340</v>
          </cell>
          <cell r="E750">
            <v>5297</v>
          </cell>
        </row>
        <row r="751">
          <cell r="B751" t="str">
            <v>22.34.0.120.1320</v>
          </cell>
          <cell r="E751">
            <v>4869</v>
          </cell>
        </row>
        <row r="752">
          <cell r="B752" t="str">
            <v>22.34.0.120.1340</v>
          </cell>
          <cell r="E752">
            <v>5297</v>
          </cell>
        </row>
        <row r="753">
          <cell r="B753" t="str">
            <v>22.34.0.120.1620</v>
          </cell>
          <cell r="E753">
            <v>4869</v>
          </cell>
        </row>
        <row r="754">
          <cell r="B754" t="str">
            <v>22.34.0.120.1620PAS</v>
          </cell>
          <cell r="E754">
            <v>4869</v>
          </cell>
        </row>
        <row r="755">
          <cell r="B755" t="str">
            <v>22.34.0.120.4340</v>
          </cell>
          <cell r="E755">
            <v>5297</v>
          </cell>
        </row>
        <row r="756">
          <cell r="B756" t="str">
            <v>22.34.0.120.4620</v>
          </cell>
          <cell r="E756">
            <v>4869</v>
          </cell>
        </row>
        <row r="757">
          <cell r="B757" t="str">
            <v>22.34.0.120.4640</v>
          </cell>
          <cell r="E757">
            <v>5297</v>
          </cell>
        </row>
        <row r="758">
          <cell r="B758" t="str">
            <v>22.34.0.120.4720</v>
          </cell>
          <cell r="E758">
            <v>4869</v>
          </cell>
        </row>
        <row r="759">
          <cell r="B759" t="str">
            <v>22.34.0.120.4740</v>
          </cell>
          <cell r="E759">
            <v>5297</v>
          </cell>
        </row>
        <row r="760">
          <cell r="B760" t="str">
            <v>22.34.0.230.1320</v>
          </cell>
          <cell r="E760">
            <v>4824</v>
          </cell>
        </row>
        <row r="761">
          <cell r="B761" t="str">
            <v>22.34.0.230.1340</v>
          </cell>
          <cell r="E761">
            <v>5250</v>
          </cell>
        </row>
        <row r="762">
          <cell r="B762" t="str">
            <v>22.34.0.230.1620</v>
          </cell>
          <cell r="E762">
            <v>4869</v>
          </cell>
        </row>
        <row r="763">
          <cell r="B763" t="str">
            <v>22.34.0.230.1640</v>
          </cell>
          <cell r="E763">
            <v>5297</v>
          </cell>
        </row>
        <row r="764">
          <cell r="B764" t="str">
            <v>22.34.0.230.1720</v>
          </cell>
          <cell r="E764">
            <v>4824</v>
          </cell>
        </row>
        <row r="765">
          <cell r="B765" t="str">
            <v>22.34.0.230.1740</v>
          </cell>
          <cell r="E765">
            <v>5250</v>
          </cell>
        </row>
        <row r="766">
          <cell r="B766" t="str">
            <v>22.34.0.230.4320</v>
          </cell>
          <cell r="E766">
            <v>4824</v>
          </cell>
        </row>
        <row r="767">
          <cell r="B767" t="str">
            <v>22.34.0.230.4340</v>
          </cell>
          <cell r="E767">
            <v>5250</v>
          </cell>
        </row>
        <row r="768">
          <cell r="B768" t="str">
            <v>22.34.0.230.4620</v>
          </cell>
          <cell r="E768">
            <v>4869</v>
          </cell>
        </row>
        <row r="769">
          <cell r="B769" t="str">
            <v>22.34.0.230.4640</v>
          </cell>
          <cell r="E769">
            <v>5297</v>
          </cell>
        </row>
        <row r="770">
          <cell r="B770" t="str">
            <v>22.34.0.230.4720</v>
          </cell>
          <cell r="E770">
            <v>4869</v>
          </cell>
        </row>
        <row r="771">
          <cell r="B771" t="str">
            <v>22.34.0.230.4740</v>
          </cell>
          <cell r="E771">
            <v>5297</v>
          </cell>
        </row>
        <row r="772">
          <cell r="B772" t="str">
            <v>22.44.0.012.4310</v>
          </cell>
          <cell r="E772">
            <v>7904</v>
          </cell>
        </row>
        <row r="773">
          <cell r="B773" t="str">
            <v>22.44.0.012.4610</v>
          </cell>
          <cell r="E773">
            <v>7904</v>
          </cell>
        </row>
        <row r="774">
          <cell r="B774" t="str">
            <v>22.44.0.012.4610PAS</v>
          </cell>
          <cell r="E774">
            <v>7904</v>
          </cell>
        </row>
        <row r="775">
          <cell r="B775" t="str">
            <v>22.44.0.012.4710</v>
          </cell>
          <cell r="E775">
            <v>7904</v>
          </cell>
        </row>
        <row r="776">
          <cell r="B776" t="str">
            <v>22.44.0.012.4717</v>
          </cell>
          <cell r="E776">
            <v>7897</v>
          </cell>
        </row>
        <row r="777">
          <cell r="B777" t="str">
            <v>22.44.0.024.4310</v>
          </cell>
          <cell r="E777">
            <v>7904</v>
          </cell>
        </row>
        <row r="778">
          <cell r="B778" t="str">
            <v>22.44.0.024.4410</v>
          </cell>
          <cell r="E778">
            <v>7907</v>
          </cell>
        </row>
        <row r="779">
          <cell r="B779" t="str">
            <v>22.44.0.024.4610</v>
          </cell>
          <cell r="E779">
            <v>7904</v>
          </cell>
        </row>
        <row r="780">
          <cell r="B780" t="str">
            <v>22.44.0.024.4710</v>
          </cell>
          <cell r="E780">
            <v>7904</v>
          </cell>
        </row>
        <row r="781">
          <cell r="B781" t="str">
            <v>22.44.0.024.4717</v>
          </cell>
          <cell r="E781">
            <v>7897</v>
          </cell>
        </row>
        <row r="782">
          <cell r="B782" t="str">
            <v>22.44.0.120.4310</v>
          </cell>
          <cell r="E782">
            <v>7904</v>
          </cell>
        </row>
        <row r="783">
          <cell r="B783" t="str">
            <v>22.44.0.120.4610</v>
          </cell>
          <cell r="E783">
            <v>7904</v>
          </cell>
        </row>
        <row r="784">
          <cell r="B784" t="str">
            <v>22.44.0.120.4710</v>
          </cell>
          <cell r="E784">
            <v>7904</v>
          </cell>
        </row>
        <row r="785">
          <cell r="B785" t="str">
            <v>22.44.0.120.4717</v>
          </cell>
          <cell r="E785">
            <v>7897</v>
          </cell>
        </row>
        <row r="786">
          <cell r="B786" t="str">
            <v>22.44.0.230.4310</v>
          </cell>
          <cell r="E786">
            <v>7904</v>
          </cell>
        </row>
        <row r="787">
          <cell r="B787" t="str">
            <v>22.44.0.230.4310PAS</v>
          </cell>
          <cell r="E787">
            <v>7904</v>
          </cell>
        </row>
        <row r="788">
          <cell r="B788" t="str">
            <v>22.44.0.230.4410</v>
          </cell>
          <cell r="E788">
            <v>7904</v>
          </cell>
        </row>
        <row r="789">
          <cell r="B789" t="str">
            <v>22.44.0.230.4610</v>
          </cell>
          <cell r="E789">
            <v>7904</v>
          </cell>
        </row>
        <row r="790">
          <cell r="B790" t="str">
            <v>22.44.0.230.4710</v>
          </cell>
          <cell r="E790">
            <v>7904</v>
          </cell>
        </row>
        <row r="791">
          <cell r="B791" t="str">
            <v>22.44.0.230.4717</v>
          </cell>
          <cell r="E791">
            <v>7897</v>
          </cell>
        </row>
        <row r="792">
          <cell r="B792" t="str">
            <v>22.64.0.012.4310</v>
          </cell>
          <cell r="E792">
            <v>8663</v>
          </cell>
        </row>
        <row r="793">
          <cell r="B793" t="str">
            <v>22.64.0.012.4610</v>
          </cell>
          <cell r="E793">
            <v>8663</v>
          </cell>
        </row>
        <row r="794">
          <cell r="B794" t="str">
            <v>22.64.0.012.4710</v>
          </cell>
          <cell r="E794">
            <v>8663</v>
          </cell>
        </row>
        <row r="795">
          <cell r="B795" t="str">
            <v>22.64.0.012.4717</v>
          </cell>
          <cell r="E795">
            <v>8646</v>
          </cell>
        </row>
        <row r="796">
          <cell r="B796" t="str">
            <v>22.64.0.024.4310</v>
          </cell>
          <cell r="E796">
            <v>8663</v>
          </cell>
        </row>
        <row r="797">
          <cell r="B797" t="str">
            <v>22.64.0.024.4410</v>
          </cell>
          <cell r="E797">
            <v>8663</v>
          </cell>
        </row>
        <row r="798">
          <cell r="B798" t="str">
            <v>22.64.0.024.4610</v>
          </cell>
          <cell r="E798">
            <v>8663</v>
          </cell>
        </row>
        <row r="799">
          <cell r="B799" t="str">
            <v>22.64.0.024.4710</v>
          </cell>
          <cell r="E799">
            <v>8663</v>
          </cell>
        </row>
        <row r="800">
          <cell r="B800" t="str">
            <v>22.64.0.024.4717</v>
          </cell>
          <cell r="E800">
            <v>8646</v>
          </cell>
        </row>
        <row r="801">
          <cell r="B801" t="str">
            <v>22.64.0.120.4310</v>
          </cell>
          <cell r="E801">
            <v>8663</v>
          </cell>
        </row>
        <row r="802">
          <cell r="B802" t="str">
            <v>22.64.0.120.4610</v>
          </cell>
          <cell r="E802">
            <v>8663</v>
          </cell>
        </row>
        <row r="803">
          <cell r="B803" t="str">
            <v>22.64.0.120.4710</v>
          </cell>
          <cell r="E803">
            <v>8663</v>
          </cell>
        </row>
        <row r="804">
          <cell r="B804" t="str">
            <v>22.64.0.120.4717</v>
          </cell>
          <cell r="E804">
            <v>8646</v>
          </cell>
        </row>
        <row r="805">
          <cell r="B805" t="str">
            <v>22.64.0.230.4310</v>
          </cell>
          <cell r="E805">
            <v>8663</v>
          </cell>
        </row>
        <row r="806">
          <cell r="B806" t="str">
            <v>22.64.0.230.4610</v>
          </cell>
          <cell r="E806">
            <v>8663</v>
          </cell>
        </row>
        <row r="807">
          <cell r="B807" t="str">
            <v>22.64.0.230.4710</v>
          </cell>
          <cell r="E807">
            <v>8663</v>
          </cell>
        </row>
        <row r="808">
          <cell r="B808" t="str">
            <v>22.64.0.230.4717</v>
          </cell>
          <cell r="E808">
            <v>8646</v>
          </cell>
        </row>
        <row r="809">
          <cell r="B809" t="str">
            <v>22.72.0.012.1310</v>
          </cell>
          <cell r="E809">
            <v>4622</v>
          </cell>
        </row>
        <row r="810">
          <cell r="B810" t="str">
            <v>22.72.0.024.1310</v>
          </cell>
          <cell r="E810">
            <v>4622</v>
          </cell>
        </row>
        <row r="811">
          <cell r="B811" t="str">
            <v>22.72.0.024.1410</v>
          </cell>
          <cell r="E811">
            <v>4622</v>
          </cell>
        </row>
        <row r="812">
          <cell r="B812" t="str">
            <v>22.72.0.024.1510</v>
          </cell>
          <cell r="E812">
            <v>4622</v>
          </cell>
        </row>
        <row r="813">
          <cell r="B813" t="str">
            <v>22.72.0.230.1310</v>
          </cell>
          <cell r="E813">
            <v>4622</v>
          </cell>
        </row>
        <row r="814">
          <cell r="B814" t="str">
            <v>22.72.0.230.1410</v>
          </cell>
          <cell r="E814">
            <v>4622</v>
          </cell>
        </row>
        <row r="815">
          <cell r="B815" t="str">
            <v>22.72.0.230.1410PAS</v>
          </cell>
          <cell r="E815">
            <v>4622</v>
          </cell>
        </row>
        <row r="816">
          <cell r="B816" t="str">
            <v>22.72.0.230.1510</v>
          </cell>
          <cell r="E816">
            <v>4622</v>
          </cell>
        </row>
        <row r="817">
          <cell r="B817" t="str">
            <v>22.74.0.024.1310</v>
          </cell>
          <cell r="E817">
            <v>6447</v>
          </cell>
        </row>
        <row r="818">
          <cell r="B818" t="str">
            <v>22.74.0.024.1410</v>
          </cell>
          <cell r="E818">
            <v>6447</v>
          </cell>
        </row>
        <row r="819">
          <cell r="B819" t="str">
            <v>22.74.0.024.1610</v>
          </cell>
          <cell r="E819">
            <v>6447</v>
          </cell>
        </row>
        <row r="820">
          <cell r="B820" t="str">
            <v>22.74.0.024.1710</v>
          </cell>
          <cell r="E820">
            <v>6447</v>
          </cell>
        </row>
        <row r="821">
          <cell r="B821" t="str">
            <v>22.74.0.230.1310</v>
          </cell>
          <cell r="E821">
            <v>6447</v>
          </cell>
        </row>
        <row r="822">
          <cell r="B822" t="str">
            <v>22.74.0.230.1410</v>
          </cell>
          <cell r="E822">
            <v>6447</v>
          </cell>
        </row>
        <row r="823">
          <cell r="B823" t="str">
            <v>22.74.0.230.1610</v>
          </cell>
          <cell r="E823">
            <v>6447</v>
          </cell>
        </row>
        <row r="824">
          <cell r="B824" t="str">
            <v>22.74.0.230.1710</v>
          </cell>
          <cell r="E824">
            <v>6447</v>
          </cell>
        </row>
        <row r="825">
          <cell r="B825" t="str">
            <v>26.01.8.012.0000</v>
          </cell>
          <cell r="E825">
            <v>1423</v>
          </cell>
        </row>
        <row r="826">
          <cell r="B826" t="str">
            <v>26.01.8.024.0000</v>
          </cell>
          <cell r="E826">
            <v>1423</v>
          </cell>
        </row>
        <row r="827">
          <cell r="B827" t="str">
            <v>26.01.8.048.0000</v>
          </cell>
          <cell r="E827">
            <v>1423</v>
          </cell>
        </row>
        <row r="828">
          <cell r="B828" t="str">
            <v>26.01.8.110.0000</v>
          </cell>
          <cell r="E828">
            <v>1423</v>
          </cell>
        </row>
        <row r="829">
          <cell r="B829" t="str">
            <v>26.01.8.230.0000</v>
          </cell>
          <cell r="E829">
            <v>1423</v>
          </cell>
        </row>
        <row r="830">
          <cell r="B830" t="str">
            <v>26.02.8.012.0000</v>
          </cell>
          <cell r="E830">
            <v>1752</v>
          </cell>
        </row>
        <row r="831">
          <cell r="B831" t="str">
            <v>26.02.8.024.0000</v>
          </cell>
          <cell r="E831">
            <v>1752</v>
          </cell>
        </row>
        <row r="832">
          <cell r="B832" t="str">
            <v>26.02.8.048.0000</v>
          </cell>
          <cell r="E832">
            <v>1752</v>
          </cell>
        </row>
        <row r="833">
          <cell r="B833" t="str">
            <v>26.02.8.110.0000</v>
          </cell>
          <cell r="E833">
            <v>1752</v>
          </cell>
        </row>
        <row r="834">
          <cell r="B834" t="str">
            <v>26.02.8.230.0000</v>
          </cell>
          <cell r="E834">
            <v>1752</v>
          </cell>
        </row>
        <row r="835">
          <cell r="B835" t="str">
            <v>26.03.8.012.0000</v>
          </cell>
          <cell r="E835">
            <v>1752</v>
          </cell>
        </row>
        <row r="836">
          <cell r="B836" t="str">
            <v>26.03.8.024.0000</v>
          </cell>
          <cell r="E836">
            <v>1752</v>
          </cell>
        </row>
        <row r="837">
          <cell r="B837" t="str">
            <v>26.03.8.048.0000</v>
          </cell>
          <cell r="E837">
            <v>1752</v>
          </cell>
        </row>
        <row r="838">
          <cell r="B838" t="str">
            <v>26.03.8.110.0000</v>
          </cell>
          <cell r="E838">
            <v>1752</v>
          </cell>
        </row>
        <row r="839">
          <cell r="B839" t="str">
            <v>26.03.8.230.0000</v>
          </cell>
          <cell r="E839">
            <v>1752</v>
          </cell>
        </row>
        <row r="840">
          <cell r="B840" t="str">
            <v>26.04.8.012.0000</v>
          </cell>
          <cell r="E840">
            <v>1752</v>
          </cell>
        </row>
        <row r="841">
          <cell r="B841" t="str">
            <v>26.04.8.024.0000</v>
          </cell>
          <cell r="E841">
            <v>1752</v>
          </cell>
        </row>
        <row r="842">
          <cell r="B842" t="str">
            <v>26.04.8.048.0000</v>
          </cell>
          <cell r="E842">
            <v>1752</v>
          </cell>
        </row>
        <row r="843">
          <cell r="B843" t="str">
            <v>26.04.8.110.0000</v>
          </cell>
          <cell r="E843">
            <v>1752</v>
          </cell>
        </row>
        <row r="844">
          <cell r="B844" t="str">
            <v>26.04.8.230.0000</v>
          </cell>
          <cell r="E844">
            <v>1752</v>
          </cell>
        </row>
        <row r="845">
          <cell r="B845" t="str">
            <v>26.06.8.012.0000</v>
          </cell>
          <cell r="E845">
            <v>1752</v>
          </cell>
        </row>
        <row r="846">
          <cell r="B846" t="str">
            <v>26.06.8.024.0000</v>
          </cell>
          <cell r="E846">
            <v>1752</v>
          </cell>
        </row>
        <row r="847">
          <cell r="B847" t="str">
            <v>26.06.8.048.0000</v>
          </cell>
          <cell r="E847">
            <v>1752</v>
          </cell>
        </row>
        <row r="848">
          <cell r="B848" t="str">
            <v>26.06.8.110.0000</v>
          </cell>
          <cell r="E848">
            <v>1752</v>
          </cell>
        </row>
        <row r="849">
          <cell r="B849" t="str">
            <v>26.06.8.230.0000</v>
          </cell>
          <cell r="E849">
            <v>1752</v>
          </cell>
        </row>
        <row r="850">
          <cell r="B850" t="str">
            <v>26.08.8.012.0000</v>
          </cell>
          <cell r="E850">
            <v>1752</v>
          </cell>
        </row>
        <row r="851">
          <cell r="B851" t="str">
            <v>26.08.8.024.0000</v>
          </cell>
          <cell r="E851">
            <v>1752</v>
          </cell>
        </row>
        <row r="852">
          <cell r="B852" t="str">
            <v>26.08.8.048.0000</v>
          </cell>
          <cell r="E852">
            <v>1752</v>
          </cell>
        </row>
        <row r="853">
          <cell r="B853" t="str">
            <v>26.08.8.110.0000</v>
          </cell>
          <cell r="E853">
            <v>1752</v>
          </cell>
        </row>
        <row r="854">
          <cell r="B854" t="str">
            <v>26.08.8.230.0000</v>
          </cell>
          <cell r="E854">
            <v>1752</v>
          </cell>
        </row>
        <row r="855">
          <cell r="B855" t="str">
            <v>27.01.8.110.0000</v>
          </cell>
          <cell r="E855">
            <v>1776</v>
          </cell>
        </row>
        <row r="856">
          <cell r="B856" t="str">
            <v>27.01.8.230.0000</v>
          </cell>
          <cell r="E856">
            <v>1776</v>
          </cell>
        </row>
        <row r="857">
          <cell r="B857" t="str">
            <v>27.05.8.110.0000</v>
          </cell>
          <cell r="E857">
            <v>2193</v>
          </cell>
        </row>
        <row r="858">
          <cell r="B858" t="str">
            <v>27.05.8.230.0000</v>
          </cell>
          <cell r="E858">
            <v>2193</v>
          </cell>
        </row>
        <row r="859">
          <cell r="B859" t="str">
            <v>27.06.8.110.0000</v>
          </cell>
          <cell r="E859">
            <v>2193</v>
          </cell>
        </row>
        <row r="860">
          <cell r="B860" t="str">
            <v>27.06.8.230.0000</v>
          </cell>
          <cell r="E860">
            <v>2193</v>
          </cell>
        </row>
        <row r="861">
          <cell r="B861" t="str">
            <v>27.21.8.230.0000</v>
          </cell>
          <cell r="E861">
            <v>1776</v>
          </cell>
        </row>
        <row r="862">
          <cell r="B862" t="str">
            <v>27.25.8.230.0000</v>
          </cell>
          <cell r="E862">
            <v>2193</v>
          </cell>
        </row>
        <row r="863">
          <cell r="B863" t="str">
            <v>27.26.8.230.0000</v>
          </cell>
          <cell r="E863">
            <v>2193</v>
          </cell>
        </row>
        <row r="864">
          <cell r="B864" t="str">
            <v>30.22.7.003.0010</v>
          </cell>
          <cell r="E864">
            <v>443</v>
          </cell>
        </row>
        <row r="865">
          <cell r="B865" t="str">
            <v>30.22.7.003.0020</v>
          </cell>
          <cell r="E865">
            <v>443</v>
          </cell>
        </row>
        <row r="866">
          <cell r="B866" t="str">
            <v>30.22.7.005.0010</v>
          </cell>
          <cell r="E866">
            <v>392</v>
          </cell>
        </row>
        <row r="867">
          <cell r="B867" t="str">
            <v>30.22.7.005.0020</v>
          </cell>
          <cell r="E867">
            <v>443</v>
          </cell>
        </row>
        <row r="868">
          <cell r="B868" t="str">
            <v>30.22.7.006.0010</v>
          </cell>
          <cell r="E868">
            <v>443</v>
          </cell>
        </row>
        <row r="869">
          <cell r="B869" t="str">
            <v>30.22.7.006.0020</v>
          </cell>
          <cell r="E869">
            <v>443</v>
          </cell>
        </row>
        <row r="870">
          <cell r="B870" t="str">
            <v>30.22.7.009.0010</v>
          </cell>
          <cell r="E870">
            <v>443</v>
          </cell>
        </row>
        <row r="871">
          <cell r="B871" t="str">
            <v>30.22.7.009.0020</v>
          </cell>
          <cell r="E871">
            <v>443</v>
          </cell>
        </row>
        <row r="872">
          <cell r="B872" t="str">
            <v>30.22.7.012.0010</v>
          </cell>
          <cell r="E872">
            <v>392</v>
          </cell>
        </row>
        <row r="873">
          <cell r="B873" t="str">
            <v>30.22.7.012.0020</v>
          </cell>
          <cell r="E873">
            <v>443</v>
          </cell>
        </row>
        <row r="874">
          <cell r="B874" t="str">
            <v>30.22.7.024.0010</v>
          </cell>
          <cell r="E874">
            <v>392</v>
          </cell>
        </row>
        <row r="875">
          <cell r="B875" t="str">
            <v>30.22.7.024.0020</v>
          </cell>
          <cell r="E875">
            <v>443</v>
          </cell>
        </row>
        <row r="876">
          <cell r="B876" t="str">
            <v>30.22.7.048.0010</v>
          </cell>
          <cell r="E876">
            <v>475</v>
          </cell>
        </row>
        <row r="877">
          <cell r="B877" t="str">
            <v>30.22.7.048.0020</v>
          </cell>
          <cell r="E877">
            <v>537</v>
          </cell>
        </row>
        <row r="878">
          <cell r="B878" t="str">
            <v>30.22.9.005.0010</v>
          </cell>
          <cell r="E878">
            <v>443</v>
          </cell>
        </row>
        <row r="879">
          <cell r="B879" t="str">
            <v>30.22.9.005.0020</v>
          </cell>
          <cell r="E879">
            <v>443</v>
          </cell>
        </row>
        <row r="880">
          <cell r="B880" t="str">
            <v>30.22.9.006.0010</v>
          </cell>
          <cell r="E880">
            <v>443</v>
          </cell>
        </row>
        <row r="881">
          <cell r="B881" t="str">
            <v>30.22.9.006.0020</v>
          </cell>
          <cell r="E881">
            <v>443</v>
          </cell>
        </row>
        <row r="882">
          <cell r="B882" t="str">
            <v>30.22.9.009.0010</v>
          </cell>
          <cell r="E882">
            <v>443</v>
          </cell>
        </row>
        <row r="883">
          <cell r="B883" t="str">
            <v>30.22.9.009.0020</v>
          </cell>
          <cell r="E883">
            <v>443</v>
          </cell>
        </row>
        <row r="884">
          <cell r="B884" t="str">
            <v>30.22.9.012.0010</v>
          </cell>
          <cell r="E884">
            <v>443</v>
          </cell>
        </row>
        <row r="885">
          <cell r="B885" t="str">
            <v>30.22.9.012.0020</v>
          </cell>
          <cell r="E885">
            <v>443</v>
          </cell>
        </row>
        <row r="886">
          <cell r="B886" t="str">
            <v>30.22.9.024.0010</v>
          </cell>
          <cell r="E886">
            <v>392</v>
          </cell>
        </row>
        <row r="887">
          <cell r="B887" t="str">
            <v>30.22.9.024.0020</v>
          </cell>
          <cell r="E887">
            <v>443</v>
          </cell>
        </row>
        <row r="888">
          <cell r="B888" t="str">
            <v>30.22.9.048.0010</v>
          </cell>
          <cell r="E888">
            <v>537</v>
          </cell>
        </row>
        <row r="889">
          <cell r="B889" t="str">
            <v>30.22.9.048.0020</v>
          </cell>
          <cell r="E889">
            <v>537</v>
          </cell>
        </row>
        <row r="890">
          <cell r="B890" t="str">
            <v>32.21.7.005.2000</v>
          </cell>
          <cell r="E890">
            <v>373</v>
          </cell>
        </row>
        <row r="891">
          <cell r="B891" t="str">
            <v>32.21.7.005.2300</v>
          </cell>
          <cell r="E891">
            <v>330</v>
          </cell>
        </row>
        <row r="892">
          <cell r="B892" t="str">
            <v>32.21.7.005.4000</v>
          </cell>
          <cell r="E892">
            <v>388</v>
          </cell>
        </row>
        <row r="893">
          <cell r="B893" t="str">
            <v>32.21.7.005.4300</v>
          </cell>
          <cell r="E893">
            <v>388</v>
          </cell>
        </row>
        <row r="894">
          <cell r="B894" t="str">
            <v>32.21.7.012.2000</v>
          </cell>
          <cell r="E894">
            <v>330</v>
          </cell>
        </row>
        <row r="895">
          <cell r="B895" t="str">
            <v>32.21.7.012.2300</v>
          </cell>
          <cell r="E895">
            <v>330</v>
          </cell>
        </row>
        <row r="896">
          <cell r="B896" t="str">
            <v>32.21.7.012.4000</v>
          </cell>
          <cell r="E896">
            <v>388</v>
          </cell>
        </row>
        <row r="897">
          <cell r="B897" t="str">
            <v>32.21.7.012.4300</v>
          </cell>
          <cell r="E897">
            <v>388</v>
          </cell>
        </row>
        <row r="898">
          <cell r="B898" t="str">
            <v>32.21.7.018.2300</v>
          </cell>
          <cell r="E898">
            <v>373</v>
          </cell>
        </row>
        <row r="899">
          <cell r="B899" t="str">
            <v>32.21.7.024.2000</v>
          </cell>
          <cell r="E899">
            <v>330</v>
          </cell>
        </row>
        <row r="900">
          <cell r="B900" t="str">
            <v>32.21.7.024.2300</v>
          </cell>
          <cell r="E900">
            <v>373</v>
          </cell>
        </row>
        <row r="901">
          <cell r="B901" t="str">
            <v>32.21.7.024.4000</v>
          </cell>
          <cell r="E901">
            <v>388</v>
          </cell>
        </row>
        <row r="902">
          <cell r="B902" t="str">
            <v>32.21.7.024.4300</v>
          </cell>
          <cell r="E902">
            <v>388</v>
          </cell>
        </row>
        <row r="903">
          <cell r="B903" t="str">
            <v>32.21.7.048.2000</v>
          </cell>
          <cell r="E903">
            <v>417</v>
          </cell>
        </row>
        <row r="904">
          <cell r="B904" t="str">
            <v>32.21.7.048.2300</v>
          </cell>
          <cell r="E904">
            <v>417</v>
          </cell>
        </row>
        <row r="905">
          <cell r="B905" t="str">
            <v>32.21.7.048.4000</v>
          </cell>
          <cell r="E905">
            <v>423</v>
          </cell>
        </row>
        <row r="906">
          <cell r="B906" t="str">
            <v>32.21.7.048.4300</v>
          </cell>
          <cell r="E906">
            <v>423</v>
          </cell>
        </row>
        <row r="907">
          <cell r="B907" t="str">
            <v>34.51.7.005.0010</v>
          </cell>
          <cell r="E907">
            <v>762</v>
          </cell>
        </row>
        <row r="908">
          <cell r="B908" t="str">
            <v>34.51.7.005.0019</v>
          </cell>
          <cell r="E908">
            <v>831</v>
          </cell>
        </row>
        <row r="909">
          <cell r="B909" t="str">
            <v>34.51.7.005.0310</v>
          </cell>
          <cell r="E909">
            <v>762</v>
          </cell>
        </row>
        <row r="910">
          <cell r="B910" t="str">
            <v>34.51.7.005.0319</v>
          </cell>
          <cell r="E910">
            <v>831</v>
          </cell>
        </row>
        <row r="911">
          <cell r="B911" t="str">
            <v>34.51.7.005.4010</v>
          </cell>
          <cell r="E911">
            <v>795</v>
          </cell>
        </row>
        <row r="912">
          <cell r="B912" t="str">
            <v>34.51.7.005.4019</v>
          </cell>
          <cell r="E912">
            <v>864</v>
          </cell>
        </row>
        <row r="913">
          <cell r="B913" t="str">
            <v>34.51.7.005.4310</v>
          </cell>
          <cell r="E913">
            <v>795</v>
          </cell>
        </row>
        <row r="914">
          <cell r="B914" t="str">
            <v>34.51.7.005.4319</v>
          </cell>
          <cell r="E914">
            <v>864</v>
          </cell>
        </row>
        <row r="915">
          <cell r="B915" t="str">
            <v>34.51.7.005.5010</v>
          </cell>
          <cell r="E915">
            <v>1024</v>
          </cell>
        </row>
        <row r="916">
          <cell r="B916" t="str">
            <v>34.51.7.005.5019</v>
          </cell>
          <cell r="E916">
            <v>1092</v>
          </cell>
        </row>
        <row r="917">
          <cell r="B917" t="str">
            <v>34.51.7.005.5310</v>
          </cell>
          <cell r="E917">
            <v>1024</v>
          </cell>
        </row>
        <row r="918">
          <cell r="B918" t="str">
            <v>34.51.7.005.5319</v>
          </cell>
          <cell r="E918">
            <v>1092</v>
          </cell>
        </row>
        <row r="919">
          <cell r="B919" t="str">
            <v>34.51.7.006.0010</v>
          </cell>
          <cell r="E919">
            <v>762</v>
          </cell>
        </row>
        <row r="920">
          <cell r="B920" t="str">
            <v>34.51.7.006.0310</v>
          </cell>
          <cell r="E920">
            <v>762</v>
          </cell>
        </row>
        <row r="921">
          <cell r="B921" t="str">
            <v>34.51.7.012.0010</v>
          </cell>
          <cell r="E921">
            <v>589</v>
          </cell>
        </row>
        <row r="922">
          <cell r="B922" t="str">
            <v>34.51.7.012.0019</v>
          </cell>
          <cell r="E922">
            <v>675</v>
          </cell>
        </row>
        <row r="923">
          <cell r="B923" t="str">
            <v>34.51.7.012.0310</v>
          </cell>
          <cell r="E923">
            <v>589</v>
          </cell>
        </row>
        <row r="924">
          <cell r="B924" t="str">
            <v>34.51.7.012.4010</v>
          </cell>
          <cell r="E924">
            <v>640</v>
          </cell>
        </row>
        <row r="925">
          <cell r="B925" t="str">
            <v>34.51.7.012.4019</v>
          </cell>
          <cell r="E925">
            <v>719</v>
          </cell>
        </row>
        <row r="926">
          <cell r="B926" t="str">
            <v>34.51.7.012.4310</v>
          </cell>
          <cell r="E926">
            <v>640</v>
          </cell>
        </row>
        <row r="927">
          <cell r="B927" t="str">
            <v>34.51.7.012.5010</v>
          </cell>
          <cell r="E927">
            <v>881</v>
          </cell>
        </row>
        <row r="928">
          <cell r="B928" t="str">
            <v>34.51.7.012.5310</v>
          </cell>
          <cell r="E928">
            <v>881</v>
          </cell>
        </row>
        <row r="929">
          <cell r="B929" t="str">
            <v>34.51.7.024.0000</v>
          </cell>
          <cell r="E929">
            <v>521</v>
          </cell>
        </row>
        <row r="930">
          <cell r="B930" t="str">
            <v>34.51.7.024.0010</v>
          </cell>
          <cell r="E930">
            <v>589</v>
          </cell>
        </row>
        <row r="931">
          <cell r="B931" t="str">
            <v>34.51.7.024.0019</v>
          </cell>
          <cell r="E931">
            <v>675</v>
          </cell>
        </row>
        <row r="932">
          <cell r="B932" t="str">
            <v>34.51.7.024.0310</v>
          </cell>
          <cell r="E932">
            <v>589</v>
          </cell>
        </row>
        <row r="933">
          <cell r="B933" t="str">
            <v>34.51.7.024.4010</v>
          </cell>
          <cell r="E933">
            <v>640</v>
          </cell>
        </row>
        <row r="934">
          <cell r="B934" t="str">
            <v>34.51.7.024.4019</v>
          </cell>
          <cell r="E934">
            <v>719</v>
          </cell>
        </row>
        <row r="935">
          <cell r="B935" t="str">
            <v>34.51.7.024.4310</v>
          </cell>
          <cell r="E935">
            <v>640</v>
          </cell>
        </row>
        <row r="936">
          <cell r="B936" t="str">
            <v>34.51.7.024.5010</v>
          </cell>
          <cell r="E936">
            <v>898</v>
          </cell>
        </row>
        <row r="937">
          <cell r="B937" t="str">
            <v>34.51.7.024.5019</v>
          </cell>
          <cell r="E937">
            <v>967</v>
          </cell>
        </row>
        <row r="938">
          <cell r="B938" t="str">
            <v>34.51.7.024.5310</v>
          </cell>
          <cell r="E938">
            <v>898</v>
          </cell>
        </row>
        <row r="939">
          <cell r="B939" t="str">
            <v>34.51.7.048.0010</v>
          </cell>
          <cell r="E939">
            <v>762</v>
          </cell>
        </row>
        <row r="940">
          <cell r="B940" t="str">
            <v>34.51.7.048.0019</v>
          </cell>
          <cell r="E940">
            <v>831</v>
          </cell>
        </row>
        <row r="941">
          <cell r="B941" t="str">
            <v>34.51.7.048.0310</v>
          </cell>
          <cell r="E941">
            <v>762</v>
          </cell>
        </row>
        <row r="942">
          <cell r="B942" t="str">
            <v>34.51.7.048.4010</v>
          </cell>
          <cell r="E942">
            <v>795</v>
          </cell>
        </row>
        <row r="943">
          <cell r="B943" t="str">
            <v>34.51.7.048.4310</v>
          </cell>
          <cell r="E943">
            <v>795</v>
          </cell>
        </row>
        <row r="944">
          <cell r="B944" t="str">
            <v>34.51.7.048.5010</v>
          </cell>
          <cell r="E944">
            <v>1024</v>
          </cell>
        </row>
        <row r="945">
          <cell r="B945" t="str">
            <v>34.51.7.048.5310</v>
          </cell>
          <cell r="E945">
            <v>1024</v>
          </cell>
        </row>
        <row r="946">
          <cell r="B946" t="str">
            <v>34.51.7.060.0010</v>
          </cell>
          <cell r="E946">
            <v>926</v>
          </cell>
        </row>
        <row r="947">
          <cell r="B947" t="str">
            <v>34.51.7.060.0019</v>
          </cell>
          <cell r="E947">
            <v>993</v>
          </cell>
        </row>
        <row r="948">
          <cell r="B948" t="str">
            <v>34.51.7.060.0310</v>
          </cell>
          <cell r="E948">
            <v>926</v>
          </cell>
        </row>
        <row r="949">
          <cell r="B949" t="str">
            <v>34.51.7.060.4010</v>
          </cell>
          <cell r="E949">
            <v>975</v>
          </cell>
        </row>
        <row r="950">
          <cell r="B950" t="str">
            <v>34.51.7.060.4310</v>
          </cell>
          <cell r="E950">
            <v>975</v>
          </cell>
        </row>
        <row r="951">
          <cell r="B951" t="str">
            <v>34.51.7.060.5010</v>
          </cell>
          <cell r="E951">
            <v>1230</v>
          </cell>
        </row>
        <row r="952">
          <cell r="B952" t="str">
            <v>34.51.7.060.5310</v>
          </cell>
          <cell r="E952">
            <v>1230</v>
          </cell>
        </row>
        <row r="953">
          <cell r="B953" t="str">
            <v>34.81.7.005.8240</v>
          </cell>
          <cell r="E953">
            <v>2428</v>
          </cell>
        </row>
        <row r="954">
          <cell r="B954" t="str">
            <v>34.81.7.005.9024</v>
          </cell>
          <cell r="E954">
            <v>2216</v>
          </cell>
        </row>
        <row r="955">
          <cell r="B955" t="str">
            <v>34.81.7.012.8240</v>
          </cell>
          <cell r="E955">
            <v>2428</v>
          </cell>
        </row>
        <row r="956">
          <cell r="B956" t="str">
            <v>34.81.7.012.9024</v>
          </cell>
          <cell r="E956">
            <v>2216</v>
          </cell>
        </row>
        <row r="957">
          <cell r="B957" t="str">
            <v>34.81.7.024.7048</v>
          </cell>
          <cell r="E957">
            <v>1981</v>
          </cell>
        </row>
        <row r="958">
          <cell r="B958" t="str">
            <v>34.81.7.024.7125</v>
          </cell>
          <cell r="E958">
            <v>2346</v>
          </cell>
        </row>
        <row r="959">
          <cell r="B959" t="str">
            <v>34.81.7.024.7220</v>
          </cell>
          <cell r="E959">
            <v>2428</v>
          </cell>
        </row>
        <row r="960">
          <cell r="B960" t="str">
            <v>34.81.7.024.8240</v>
          </cell>
          <cell r="E960">
            <v>2428</v>
          </cell>
        </row>
        <row r="961">
          <cell r="B961" t="str">
            <v>34.81.7.024.9024</v>
          </cell>
          <cell r="E961">
            <v>2254</v>
          </cell>
        </row>
        <row r="962">
          <cell r="B962" t="str">
            <v>34.81.7.060.7048</v>
          </cell>
          <cell r="E962">
            <v>1981</v>
          </cell>
        </row>
        <row r="963">
          <cell r="B963" t="str">
            <v>34.81.7.060.7125</v>
          </cell>
          <cell r="E963">
            <v>2216</v>
          </cell>
        </row>
        <row r="964">
          <cell r="B964" t="str">
            <v>34.81.7.060.7220</v>
          </cell>
          <cell r="E964">
            <v>2297</v>
          </cell>
        </row>
        <row r="965">
          <cell r="B965" t="str">
            <v>34.81.7.060.8240</v>
          </cell>
          <cell r="E965">
            <v>2428</v>
          </cell>
        </row>
        <row r="966">
          <cell r="B966" t="str">
            <v>34.81.7.060.9024</v>
          </cell>
          <cell r="E966">
            <v>2216</v>
          </cell>
        </row>
        <row r="967">
          <cell r="B967" t="str">
            <v>36.11.9.003.4011</v>
          </cell>
          <cell r="E967">
            <v>177</v>
          </cell>
        </row>
        <row r="968">
          <cell r="B968" t="str">
            <v>36.11.9.005.4011</v>
          </cell>
          <cell r="E968">
            <v>177</v>
          </cell>
        </row>
        <row r="969">
          <cell r="B969" t="str">
            <v>36.11.9.006.4011</v>
          </cell>
          <cell r="E969">
            <v>177</v>
          </cell>
        </row>
        <row r="970">
          <cell r="B970" t="str">
            <v>36.11.9.009.4011</v>
          </cell>
          <cell r="E970">
            <v>177</v>
          </cell>
        </row>
        <row r="971">
          <cell r="B971" t="str">
            <v>36.11.9.012.4011</v>
          </cell>
          <cell r="E971">
            <v>177</v>
          </cell>
        </row>
        <row r="972">
          <cell r="B972" t="str">
            <v>36.11.9.018.4011</v>
          </cell>
          <cell r="E972">
            <v>177</v>
          </cell>
        </row>
        <row r="973">
          <cell r="B973" t="str">
            <v>36.11.9.024.4011</v>
          </cell>
          <cell r="E973">
            <v>177</v>
          </cell>
        </row>
        <row r="974">
          <cell r="B974" t="str">
            <v>36.11.9.048.4011</v>
          </cell>
          <cell r="E974">
            <v>252</v>
          </cell>
        </row>
        <row r="975">
          <cell r="B975" t="str">
            <v>38.01.0.024.0060</v>
          </cell>
          <cell r="E975">
            <v>1994</v>
          </cell>
        </row>
        <row r="976">
          <cell r="B976" t="str">
            <v>38.01.0.060.0060</v>
          </cell>
          <cell r="E976">
            <v>2209</v>
          </cell>
        </row>
        <row r="977">
          <cell r="B977" t="str">
            <v>38.01.0.125.0060</v>
          </cell>
          <cell r="E977">
            <v>2325</v>
          </cell>
        </row>
        <row r="978">
          <cell r="B978" t="str">
            <v>38.01.0.240.0060</v>
          </cell>
          <cell r="E978">
            <v>2325</v>
          </cell>
        </row>
        <row r="979">
          <cell r="B979" t="str">
            <v>38.01.7.012.0050</v>
          </cell>
          <cell r="E979">
            <v>1891</v>
          </cell>
        </row>
        <row r="980">
          <cell r="B980" t="str">
            <v>38.01.7.024.0050</v>
          </cell>
          <cell r="E980">
            <v>1891</v>
          </cell>
        </row>
        <row r="981">
          <cell r="B981" t="str">
            <v>38.01.7.060.0050</v>
          </cell>
          <cell r="E981">
            <v>2116</v>
          </cell>
        </row>
        <row r="982">
          <cell r="B982" t="str">
            <v>38.01.8.230.0060</v>
          </cell>
          <cell r="E982">
            <v>1432</v>
          </cell>
        </row>
        <row r="983">
          <cell r="B983" t="str">
            <v>38.11.0.024.0060</v>
          </cell>
          <cell r="E983">
            <v>2056</v>
          </cell>
        </row>
        <row r="984">
          <cell r="B984" t="str">
            <v>38.11.0.060.0060</v>
          </cell>
          <cell r="E984">
            <v>2279</v>
          </cell>
        </row>
        <row r="985">
          <cell r="B985" t="str">
            <v>38.11.0.125.0060</v>
          </cell>
          <cell r="E985">
            <v>2396</v>
          </cell>
        </row>
        <row r="986">
          <cell r="B986" t="str">
            <v>38.11.0.240.0060</v>
          </cell>
          <cell r="E986">
            <v>2396</v>
          </cell>
        </row>
        <row r="987">
          <cell r="B987" t="str">
            <v>38.11.7.012.0050</v>
          </cell>
          <cell r="E987">
            <v>1967</v>
          </cell>
        </row>
        <row r="988">
          <cell r="B988" t="str">
            <v>38.11.7.024.0050</v>
          </cell>
          <cell r="E988">
            <v>1967</v>
          </cell>
        </row>
        <row r="989">
          <cell r="B989" t="str">
            <v>38.11.7.060.0050</v>
          </cell>
          <cell r="E989">
            <v>2190</v>
          </cell>
        </row>
        <row r="990">
          <cell r="B990" t="str">
            <v>38.21.0.012.0060</v>
          </cell>
          <cell r="E990">
            <v>3615</v>
          </cell>
        </row>
        <row r="991">
          <cell r="B991" t="str">
            <v>38.21.0.012.0060SPB</v>
          </cell>
          <cell r="E991">
            <v>4471</v>
          </cell>
        </row>
        <row r="992">
          <cell r="B992" t="str">
            <v>38.21.0.024.0060</v>
          </cell>
          <cell r="E992">
            <v>3615</v>
          </cell>
        </row>
        <row r="993">
          <cell r="B993" t="str">
            <v>38.21.0.024.0060SPB</v>
          </cell>
          <cell r="E993">
            <v>4471</v>
          </cell>
        </row>
        <row r="994">
          <cell r="B994" t="str">
            <v>38.21.0.024.8240</v>
          </cell>
          <cell r="E994">
            <v>5562</v>
          </cell>
        </row>
        <row r="995">
          <cell r="B995" t="str">
            <v>38.21.0.024.8240SPB</v>
          </cell>
          <cell r="E995">
            <v>6418</v>
          </cell>
        </row>
        <row r="996">
          <cell r="B996" t="str">
            <v>38.21.0.024.9024</v>
          </cell>
          <cell r="E996">
            <v>5419</v>
          </cell>
        </row>
        <row r="997">
          <cell r="B997" t="str">
            <v>38.21.0.024.9024SPB</v>
          </cell>
          <cell r="E997">
            <v>6275</v>
          </cell>
        </row>
        <row r="998">
          <cell r="B998" t="str">
            <v>38.31.7.024.8240</v>
          </cell>
          <cell r="E998">
            <v>4037</v>
          </cell>
        </row>
        <row r="999">
          <cell r="B999" t="str">
            <v>38.31.7.024.8240SPB</v>
          </cell>
          <cell r="E999">
            <v>4893</v>
          </cell>
        </row>
        <row r="1000">
          <cell r="B1000" t="str">
            <v>38.31.7.024.9024</v>
          </cell>
          <cell r="E1000">
            <v>4140</v>
          </cell>
        </row>
        <row r="1001">
          <cell r="B1001" t="str">
            <v>38.31.7.024.9024SPB</v>
          </cell>
          <cell r="E1001">
            <v>4996</v>
          </cell>
        </row>
        <row r="1002">
          <cell r="B1002" t="str">
            <v>38.41.0.024.8240</v>
          </cell>
          <cell r="E1002">
            <v>4205</v>
          </cell>
        </row>
        <row r="1003">
          <cell r="B1003" t="str">
            <v>38.41.7.024.8240</v>
          </cell>
          <cell r="E1003">
            <v>4111</v>
          </cell>
        </row>
        <row r="1004">
          <cell r="B1004" t="str">
            <v>38.41.7.024.9024</v>
          </cell>
          <cell r="E1004">
            <v>4215</v>
          </cell>
        </row>
        <row r="1005">
          <cell r="B1005" t="str">
            <v>38.41.7.024.9024SPB</v>
          </cell>
          <cell r="E1005">
            <v>5070</v>
          </cell>
        </row>
        <row r="1006">
          <cell r="B1006" t="str">
            <v>38.51.0.012.0060</v>
          </cell>
          <cell r="E1006">
            <v>1624</v>
          </cell>
        </row>
        <row r="1007">
          <cell r="B1007" t="str">
            <v>38.51.0.012.0060SPB</v>
          </cell>
          <cell r="E1007">
            <v>2479</v>
          </cell>
        </row>
        <row r="1008">
          <cell r="B1008" t="str">
            <v>38.51.0.012.4060</v>
          </cell>
          <cell r="E1008">
            <v>1657</v>
          </cell>
        </row>
        <row r="1009">
          <cell r="B1009" t="str">
            <v>38.51.0.012.5060</v>
          </cell>
          <cell r="E1009">
            <v>1897</v>
          </cell>
        </row>
        <row r="1010">
          <cell r="B1010" t="str">
            <v>38.51.0.024.0060</v>
          </cell>
          <cell r="E1010">
            <v>1624</v>
          </cell>
        </row>
        <row r="1011">
          <cell r="B1011" t="str">
            <v>38.51.0.024.0060SPB</v>
          </cell>
          <cell r="E1011">
            <v>2481</v>
          </cell>
        </row>
        <row r="1012">
          <cell r="B1012" t="str">
            <v>38.51.0.024.4060</v>
          </cell>
          <cell r="E1012">
            <v>1657</v>
          </cell>
        </row>
        <row r="1013">
          <cell r="B1013" t="str">
            <v>38.51.0.024.5060</v>
          </cell>
          <cell r="E1013">
            <v>1897</v>
          </cell>
        </row>
        <row r="1014">
          <cell r="B1014" t="str">
            <v>38.51.0.048.0060</v>
          </cell>
          <cell r="E1014">
            <v>1753</v>
          </cell>
        </row>
        <row r="1015">
          <cell r="B1015" t="str">
            <v>38.51.0.048.4060</v>
          </cell>
          <cell r="E1015">
            <v>1789</v>
          </cell>
        </row>
        <row r="1016">
          <cell r="B1016" t="str">
            <v>38.51.0.048.5060</v>
          </cell>
          <cell r="E1016">
            <v>2028</v>
          </cell>
        </row>
        <row r="1017">
          <cell r="B1017" t="str">
            <v>38.51.0.060.0060</v>
          </cell>
          <cell r="E1017">
            <v>1963</v>
          </cell>
        </row>
        <row r="1018">
          <cell r="B1018" t="str">
            <v>38.51.0.060.4060</v>
          </cell>
          <cell r="E1018">
            <v>2006</v>
          </cell>
        </row>
        <row r="1019">
          <cell r="B1019" t="str">
            <v>38.51.0.060.5060</v>
          </cell>
          <cell r="E1019">
            <v>2244</v>
          </cell>
        </row>
        <row r="1020">
          <cell r="B1020" t="str">
            <v>38.51.0.125.0060</v>
          </cell>
          <cell r="E1020">
            <v>2001</v>
          </cell>
        </row>
        <row r="1021">
          <cell r="B1021" t="str">
            <v>38.51.0.125.0060SPB</v>
          </cell>
          <cell r="E1021">
            <v>2855</v>
          </cell>
        </row>
        <row r="1022">
          <cell r="B1022" t="str">
            <v>38.51.0.125.4060</v>
          </cell>
          <cell r="E1022">
            <v>2033</v>
          </cell>
        </row>
        <row r="1023">
          <cell r="B1023" t="str">
            <v>38.51.0.125.5060</v>
          </cell>
          <cell r="E1023">
            <v>2272</v>
          </cell>
        </row>
        <row r="1024">
          <cell r="B1024" t="str">
            <v>38.51.0.240.0060</v>
          </cell>
          <cell r="E1024">
            <v>2001</v>
          </cell>
        </row>
        <row r="1025">
          <cell r="B1025" t="str">
            <v>38.51.0.240.0060SPB</v>
          </cell>
          <cell r="E1025">
            <v>2857</v>
          </cell>
        </row>
        <row r="1026">
          <cell r="B1026" t="str">
            <v>38.51.0.240.4060</v>
          </cell>
          <cell r="E1026">
            <v>2033</v>
          </cell>
        </row>
        <row r="1027">
          <cell r="B1027" t="str">
            <v>38.51.0.240.5060</v>
          </cell>
          <cell r="E1027">
            <v>2272</v>
          </cell>
        </row>
        <row r="1028">
          <cell r="B1028" t="str">
            <v>38.51.3.125.0060</v>
          </cell>
          <cell r="E1028">
            <v>2542</v>
          </cell>
        </row>
        <row r="1029">
          <cell r="B1029" t="str">
            <v>38.51.3.125.0060SPB</v>
          </cell>
          <cell r="E1029">
            <v>3397</v>
          </cell>
        </row>
        <row r="1030">
          <cell r="B1030" t="str">
            <v>38.51.3.125.4060</v>
          </cell>
          <cell r="E1030">
            <v>2581</v>
          </cell>
        </row>
        <row r="1031">
          <cell r="B1031" t="str">
            <v>38.51.3.125.5060</v>
          </cell>
          <cell r="E1031">
            <v>2822</v>
          </cell>
        </row>
        <row r="1032">
          <cell r="B1032" t="str">
            <v>38.51.3.240.0060</v>
          </cell>
          <cell r="E1032">
            <v>2650</v>
          </cell>
        </row>
        <row r="1033">
          <cell r="B1033" t="str">
            <v>38.51.3.240.0060SPB</v>
          </cell>
          <cell r="E1033">
            <v>3506</v>
          </cell>
        </row>
        <row r="1034">
          <cell r="B1034" t="str">
            <v>38.51.3.240.4060</v>
          </cell>
          <cell r="E1034">
            <v>2684</v>
          </cell>
        </row>
        <row r="1035">
          <cell r="B1035" t="str">
            <v>38.51.3.240.5060</v>
          </cell>
          <cell r="E1035">
            <v>2924</v>
          </cell>
        </row>
        <row r="1036">
          <cell r="B1036" t="str">
            <v>38.51.7.006.0050</v>
          </cell>
          <cell r="E1036">
            <v>1688</v>
          </cell>
        </row>
        <row r="1037">
          <cell r="B1037" t="str">
            <v>38.51.7.006.4050</v>
          </cell>
          <cell r="E1037">
            <v>1719</v>
          </cell>
        </row>
        <row r="1038">
          <cell r="B1038" t="str">
            <v>38.51.7.006.5050</v>
          </cell>
          <cell r="E1038">
            <v>1958</v>
          </cell>
        </row>
        <row r="1039">
          <cell r="B1039" t="str">
            <v>38.51.7.012.0050</v>
          </cell>
          <cell r="E1039">
            <v>1554</v>
          </cell>
        </row>
        <row r="1040">
          <cell r="B1040" t="str">
            <v>38.51.7.012.0050SPB</v>
          </cell>
          <cell r="E1040">
            <v>2412</v>
          </cell>
        </row>
        <row r="1041">
          <cell r="B1041" t="str">
            <v>38.51.7.012.4050</v>
          </cell>
          <cell r="E1041">
            <v>1589</v>
          </cell>
        </row>
        <row r="1042">
          <cell r="B1042" t="str">
            <v>38.51.7.012.5050</v>
          </cell>
          <cell r="E1042">
            <v>1829</v>
          </cell>
        </row>
        <row r="1043">
          <cell r="B1043" t="str">
            <v>38.51.7.024.0050</v>
          </cell>
          <cell r="E1043">
            <v>1554</v>
          </cell>
        </row>
        <row r="1044">
          <cell r="B1044" t="str">
            <v>38.51.7.024.0050SPB</v>
          </cell>
          <cell r="E1044">
            <v>2412</v>
          </cell>
        </row>
        <row r="1045">
          <cell r="B1045" t="str">
            <v>38.51.7.024.4050</v>
          </cell>
          <cell r="E1045">
            <v>1589</v>
          </cell>
        </row>
        <row r="1046">
          <cell r="B1046" t="str">
            <v>38.51.7.024.5050</v>
          </cell>
          <cell r="E1046">
            <v>1829</v>
          </cell>
        </row>
        <row r="1047">
          <cell r="B1047" t="str">
            <v>38.51.7.024.5050SPB</v>
          </cell>
          <cell r="E1047">
            <v>2684</v>
          </cell>
        </row>
        <row r="1048">
          <cell r="B1048" t="str">
            <v>38.51.7.048.0050</v>
          </cell>
          <cell r="E1048">
            <v>1688</v>
          </cell>
        </row>
        <row r="1049">
          <cell r="B1049" t="str">
            <v>38.51.7.048.0050SPB</v>
          </cell>
          <cell r="E1049">
            <v>2541</v>
          </cell>
        </row>
        <row r="1050">
          <cell r="B1050" t="str">
            <v>38.51.7.048.4050</v>
          </cell>
          <cell r="E1050">
            <v>1719</v>
          </cell>
        </row>
        <row r="1051">
          <cell r="B1051" t="str">
            <v>38.51.7.048.5050</v>
          </cell>
          <cell r="E1051">
            <v>1958</v>
          </cell>
        </row>
        <row r="1052">
          <cell r="B1052" t="str">
            <v>38.51.7.060.0050</v>
          </cell>
          <cell r="E1052">
            <v>1903</v>
          </cell>
        </row>
        <row r="1053">
          <cell r="B1053" t="str">
            <v>38.51.7.060.0050SPB</v>
          </cell>
          <cell r="E1053">
            <v>2760</v>
          </cell>
        </row>
        <row r="1054">
          <cell r="B1054" t="str">
            <v>38.51.7.060.4050</v>
          </cell>
          <cell r="E1054">
            <v>1936</v>
          </cell>
        </row>
        <row r="1055">
          <cell r="B1055" t="str">
            <v>38.51.7.060.5050</v>
          </cell>
          <cell r="E1055">
            <v>2177</v>
          </cell>
        </row>
        <row r="1056">
          <cell r="B1056" t="str">
            <v>38.51.8.240.0060</v>
          </cell>
          <cell r="E1056">
            <v>2108</v>
          </cell>
        </row>
        <row r="1057">
          <cell r="B1057" t="str">
            <v>38.51.8.240.0060SPB</v>
          </cell>
          <cell r="E1057">
            <v>2963</v>
          </cell>
        </row>
        <row r="1058">
          <cell r="B1058" t="str">
            <v>38.52.0.012.0060</v>
          </cell>
          <cell r="E1058">
            <v>2023</v>
          </cell>
        </row>
        <row r="1059">
          <cell r="B1059" t="str">
            <v>38.52.0.024.0060</v>
          </cell>
          <cell r="E1059">
            <v>2023</v>
          </cell>
        </row>
        <row r="1060">
          <cell r="B1060" t="str">
            <v>38.52.0.024.0060SPB</v>
          </cell>
          <cell r="E1060">
            <v>2877</v>
          </cell>
        </row>
        <row r="1061">
          <cell r="B1061" t="str">
            <v>38.52.0.048.0060</v>
          </cell>
          <cell r="E1061">
            <v>2209</v>
          </cell>
        </row>
        <row r="1062">
          <cell r="B1062" t="str">
            <v>38.52.0.060.0060</v>
          </cell>
          <cell r="E1062">
            <v>2209</v>
          </cell>
        </row>
        <row r="1063">
          <cell r="B1063" t="str">
            <v>38.52.0.125.0060</v>
          </cell>
          <cell r="E1063">
            <v>2325</v>
          </cell>
        </row>
        <row r="1064">
          <cell r="B1064" t="str">
            <v>38.52.0.125.0060SPB</v>
          </cell>
          <cell r="E1064">
            <v>3180</v>
          </cell>
        </row>
        <row r="1065">
          <cell r="B1065" t="str">
            <v>38.52.0.240.0060</v>
          </cell>
          <cell r="E1065">
            <v>2325</v>
          </cell>
        </row>
        <row r="1066">
          <cell r="B1066" t="str">
            <v>38.52.0.240.0060SPB</v>
          </cell>
          <cell r="E1066">
            <v>3180</v>
          </cell>
        </row>
        <row r="1067">
          <cell r="B1067" t="str">
            <v>38.52.7.012.0050</v>
          </cell>
          <cell r="E1067">
            <v>1903</v>
          </cell>
        </row>
        <row r="1068">
          <cell r="B1068" t="str">
            <v>38.52.7.012.0050SPB</v>
          </cell>
          <cell r="E1068">
            <v>2758</v>
          </cell>
        </row>
        <row r="1069">
          <cell r="B1069" t="str">
            <v>38.52.7.024.0050</v>
          </cell>
          <cell r="E1069">
            <v>1903</v>
          </cell>
        </row>
        <row r="1070">
          <cell r="B1070" t="str">
            <v>38.52.7.024.0050SPB</v>
          </cell>
          <cell r="E1070">
            <v>2758</v>
          </cell>
        </row>
        <row r="1071">
          <cell r="B1071" t="str">
            <v>38.52.7.048.0050</v>
          </cell>
          <cell r="E1071">
            <v>2092</v>
          </cell>
        </row>
        <row r="1072">
          <cell r="B1072" t="str">
            <v>38.52.7.060.0050</v>
          </cell>
          <cell r="E1072">
            <v>2092</v>
          </cell>
        </row>
        <row r="1073">
          <cell r="B1073" t="str">
            <v>38.52.8.230.0060</v>
          </cell>
          <cell r="E1073">
            <v>2421</v>
          </cell>
        </row>
        <row r="1074">
          <cell r="B1074" t="str">
            <v>38.52.8.230.0060SPB</v>
          </cell>
          <cell r="E1074">
            <v>3277</v>
          </cell>
        </row>
        <row r="1075">
          <cell r="B1075" t="str">
            <v>38.61.0.012.0060</v>
          </cell>
          <cell r="E1075">
            <v>1779</v>
          </cell>
        </row>
        <row r="1076">
          <cell r="B1076" t="str">
            <v>38.61.0.012.4060</v>
          </cell>
          <cell r="E1076">
            <v>1812</v>
          </cell>
        </row>
        <row r="1077">
          <cell r="B1077" t="str">
            <v>38.61.0.012.5060</v>
          </cell>
          <cell r="E1077">
            <v>2054</v>
          </cell>
        </row>
        <row r="1078">
          <cell r="B1078" t="str">
            <v>38.61.0.024.0060</v>
          </cell>
          <cell r="E1078">
            <v>1779</v>
          </cell>
        </row>
        <row r="1079">
          <cell r="B1079" t="str">
            <v>38.61.0.024.0060SPB</v>
          </cell>
          <cell r="E1079">
            <v>2632</v>
          </cell>
        </row>
        <row r="1080">
          <cell r="B1080" t="str">
            <v>38.61.0.024.4060</v>
          </cell>
          <cell r="E1080">
            <v>1812</v>
          </cell>
        </row>
        <row r="1081">
          <cell r="B1081" t="str">
            <v>38.61.0.024.5060</v>
          </cell>
          <cell r="E1081">
            <v>2054</v>
          </cell>
        </row>
        <row r="1082">
          <cell r="B1082" t="str">
            <v>38.61.0.048.0060</v>
          </cell>
          <cell r="E1082">
            <v>1909</v>
          </cell>
        </row>
        <row r="1083">
          <cell r="B1083" t="str">
            <v>38.61.0.048.4060</v>
          </cell>
          <cell r="E1083">
            <v>1943</v>
          </cell>
        </row>
        <row r="1084">
          <cell r="B1084" t="str">
            <v>38.61.0.048.5060</v>
          </cell>
          <cell r="E1084">
            <v>2183</v>
          </cell>
        </row>
        <row r="1085">
          <cell r="B1085" t="str">
            <v>38.61.0.060.0060</v>
          </cell>
          <cell r="E1085">
            <v>2128</v>
          </cell>
        </row>
        <row r="1086">
          <cell r="B1086" t="str">
            <v>38.61.0.060.4060</v>
          </cell>
          <cell r="E1086">
            <v>2161</v>
          </cell>
        </row>
        <row r="1087">
          <cell r="B1087" t="str">
            <v>38.61.0.060.5060</v>
          </cell>
          <cell r="E1087">
            <v>2397</v>
          </cell>
        </row>
        <row r="1088">
          <cell r="B1088" t="str">
            <v>38.61.0.125.0060</v>
          </cell>
          <cell r="E1088">
            <v>2155</v>
          </cell>
        </row>
        <row r="1089">
          <cell r="B1089" t="str">
            <v>38.61.0.125.4060</v>
          </cell>
          <cell r="E1089">
            <v>2187</v>
          </cell>
        </row>
        <row r="1090">
          <cell r="B1090" t="str">
            <v>38.61.0.125.5060</v>
          </cell>
          <cell r="E1090">
            <v>2428</v>
          </cell>
        </row>
        <row r="1091">
          <cell r="B1091" t="str">
            <v>38.61.0.240.0060</v>
          </cell>
          <cell r="E1091">
            <v>2155</v>
          </cell>
        </row>
        <row r="1092">
          <cell r="B1092" t="str">
            <v>38.61.0.240.4060</v>
          </cell>
          <cell r="E1092">
            <v>2187</v>
          </cell>
        </row>
        <row r="1093">
          <cell r="B1093" t="str">
            <v>38.61.0.240.5060</v>
          </cell>
          <cell r="E1093">
            <v>2428</v>
          </cell>
        </row>
        <row r="1094">
          <cell r="B1094" t="str">
            <v>38.61.3.125.0060</v>
          </cell>
          <cell r="E1094">
            <v>2674</v>
          </cell>
        </row>
        <row r="1095">
          <cell r="B1095" t="str">
            <v>38.61.3.125.4060</v>
          </cell>
          <cell r="E1095">
            <v>2712</v>
          </cell>
        </row>
        <row r="1096">
          <cell r="B1096" t="str">
            <v>38.61.3.125.5060</v>
          </cell>
          <cell r="E1096">
            <v>2951</v>
          </cell>
        </row>
        <row r="1097">
          <cell r="B1097" t="str">
            <v>38.61.3.240.0060</v>
          </cell>
          <cell r="E1097">
            <v>2811</v>
          </cell>
        </row>
        <row r="1098">
          <cell r="B1098" t="str">
            <v>38.61.3.240.4060</v>
          </cell>
          <cell r="E1098">
            <v>2851</v>
          </cell>
        </row>
        <row r="1099">
          <cell r="B1099" t="str">
            <v>38.61.3.240.5060</v>
          </cell>
          <cell r="E1099">
            <v>3089</v>
          </cell>
        </row>
        <row r="1100">
          <cell r="B1100" t="str">
            <v>38.61.7.006.0050</v>
          </cell>
          <cell r="E1100">
            <v>1847</v>
          </cell>
        </row>
        <row r="1101">
          <cell r="B1101" t="str">
            <v>38.61.7.006.4050</v>
          </cell>
          <cell r="E1101">
            <v>1889</v>
          </cell>
        </row>
        <row r="1102">
          <cell r="B1102" t="str">
            <v>38.61.7.006.5050</v>
          </cell>
          <cell r="E1102">
            <v>2128</v>
          </cell>
        </row>
        <row r="1103">
          <cell r="B1103" t="str">
            <v>38.61.7.012.0050</v>
          </cell>
          <cell r="E1103">
            <v>1714</v>
          </cell>
        </row>
        <row r="1104">
          <cell r="B1104" t="str">
            <v>38.61.7.012.0050SPB</v>
          </cell>
          <cell r="E1104">
            <v>2570</v>
          </cell>
        </row>
        <row r="1105">
          <cell r="B1105" t="str">
            <v>38.61.7.012.4050</v>
          </cell>
          <cell r="E1105">
            <v>1755</v>
          </cell>
        </row>
        <row r="1106">
          <cell r="B1106" t="str">
            <v>38.61.7.012.5050</v>
          </cell>
          <cell r="E1106">
            <v>1994</v>
          </cell>
        </row>
        <row r="1107">
          <cell r="B1107" t="str">
            <v>38.61.7.024.0050</v>
          </cell>
          <cell r="E1107">
            <v>1714</v>
          </cell>
        </row>
        <row r="1108">
          <cell r="B1108" t="str">
            <v>38.61.7.024.0050SPB</v>
          </cell>
          <cell r="E1108">
            <v>2570</v>
          </cell>
        </row>
        <row r="1109">
          <cell r="B1109" t="str">
            <v>38.61.7.024.4050</v>
          </cell>
          <cell r="E1109">
            <v>1755</v>
          </cell>
        </row>
        <row r="1110">
          <cell r="B1110" t="str">
            <v>38.61.7.024.5050</v>
          </cell>
          <cell r="E1110">
            <v>1994</v>
          </cell>
        </row>
        <row r="1111">
          <cell r="B1111" t="str">
            <v>38.61.7.048.0050</v>
          </cell>
          <cell r="E1111">
            <v>1847</v>
          </cell>
        </row>
        <row r="1112">
          <cell r="B1112" t="str">
            <v>38.61.7.048.4050</v>
          </cell>
          <cell r="E1112">
            <v>1889</v>
          </cell>
        </row>
        <row r="1113">
          <cell r="B1113" t="str">
            <v>38.61.7.048.5050</v>
          </cell>
          <cell r="E1113">
            <v>2128</v>
          </cell>
        </row>
        <row r="1114">
          <cell r="B1114" t="str">
            <v>38.61.7.060.0050</v>
          </cell>
          <cell r="E1114">
            <v>2063</v>
          </cell>
        </row>
        <row r="1115">
          <cell r="B1115" t="str">
            <v>38.61.7.060.4050</v>
          </cell>
          <cell r="E1115">
            <v>2103</v>
          </cell>
        </row>
        <row r="1116">
          <cell r="B1116" t="str">
            <v>38.61.7.060.5050</v>
          </cell>
          <cell r="E1116">
            <v>2342</v>
          </cell>
        </row>
        <row r="1117">
          <cell r="B1117" t="str">
            <v>38.61.8.240.0060</v>
          </cell>
          <cell r="E1117">
            <v>2263</v>
          </cell>
        </row>
        <row r="1118">
          <cell r="B1118" t="str">
            <v>38.62.0.012.0060</v>
          </cell>
          <cell r="E1118">
            <v>2086</v>
          </cell>
        </row>
        <row r="1119">
          <cell r="B1119" t="str">
            <v>38.62.0.024.0060</v>
          </cell>
          <cell r="E1119">
            <v>2086</v>
          </cell>
        </row>
        <row r="1120">
          <cell r="B1120" t="str">
            <v>38.62.0.024.0060SPB</v>
          </cell>
          <cell r="E1120">
            <v>2941</v>
          </cell>
        </row>
        <row r="1121">
          <cell r="B1121" t="str">
            <v>38.62.0.048.0060</v>
          </cell>
          <cell r="E1121">
            <v>2279</v>
          </cell>
        </row>
        <row r="1122">
          <cell r="B1122" t="str">
            <v>38.62.0.060.0060</v>
          </cell>
          <cell r="E1122">
            <v>2279</v>
          </cell>
        </row>
        <row r="1123">
          <cell r="B1123" t="str">
            <v>38.62.0.125.0060</v>
          </cell>
          <cell r="E1123">
            <v>2396</v>
          </cell>
        </row>
        <row r="1124">
          <cell r="B1124" t="str">
            <v>38.62.0.240.0060</v>
          </cell>
          <cell r="E1124">
            <v>2396</v>
          </cell>
        </row>
        <row r="1125">
          <cell r="B1125" t="str">
            <v>38.62.0.240.5060</v>
          </cell>
          <cell r="E1125">
            <v>1673</v>
          </cell>
        </row>
        <row r="1126">
          <cell r="B1126" t="str">
            <v>38.62.7.012.0050</v>
          </cell>
          <cell r="E1126">
            <v>2001</v>
          </cell>
        </row>
        <row r="1127">
          <cell r="B1127" t="str">
            <v>38.62.7.012.0050SPB</v>
          </cell>
          <cell r="E1127">
            <v>2855</v>
          </cell>
        </row>
        <row r="1128">
          <cell r="B1128" t="str">
            <v>38.62.7.024.0050</v>
          </cell>
          <cell r="E1128">
            <v>2001</v>
          </cell>
        </row>
        <row r="1129">
          <cell r="B1129" t="str">
            <v>38.62.7.024.0050SPB</v>
          </cell>
          <cell r="E1129">
            <v>2855</v>
          </cell>
        </row>
        <row r="1130">
          <cell r="B1130" t="str">
            <v>38.62.7.048.0050</v>
          </cell>
          <cell r="E1130">
            <v>2190</v>
          </cell>
        </row>
        <row r="1131">
          <cell r="B1131" t="str">
            <v>38.62.7.060.0050</v>
          </cell>
          <cell r="E1131">
            <v>2190</v>
          </cell>
        </row>
        <row r="1132">
          <cell r="B1132" t="str">
            <v>38.62.8.230.0060</v>
          </cell>
          <cell r="E1132">
            <v>2507</v>
          </cell>
        </row>
        <row r="1133">
          <cell r="B1133" t="str">
            <v>38.81.0.125.7048</v>
          </cell>
          <cell r="E1133">
            <v>3125</v>
          </cell>
        </row>
        <row r="1134">
          <cell r="B1134" t="str">
            <v>38.81.0.125.8240</v>
          </cell>
          <cell r="E1134">
            <v>3632</v>
          </cell>
        </row>
        <row r="1135">
          <cell r="B1135" t="str">
            <v>38.81.0.125.9024</v>
          </cell>
          <cell r="E1135">
            <v>3488</v>
          </cell>
        </row>
        <row r="1136">
          <cell r="B1136" t="str">
            <v>38.81.0.125.9024SPB</v>
          </cell>
          <cell r="E1136">
            <v>4345</v>
          </cell>
        </row>
        <row r="1137">
          <cell r="B1137" t="str">
            <v>38.81.0.240.7048</v>
          </cell>
          <cell r="E1137">
            <v>3125</v>
          </cell>
        </row>
        <row r="1138">
          <cell r="B1138" t="str">
            <v>38.81.0.240.8240</v>
          </cell>
          <cell r="E1138">
            <v>3632</v>
          </cell>
        </row>
        <row r="1139">
          <cell r="B1139" t="str">
            <v>38.81.0.240.9024</v>
          </cell>
          <cell r="E1139">
            <v>3488</v>
          </cell>
        </row>
        <row r="1140">
          <cell r="B1140" t="str">
            <v>38.81.0.240.9024SPB</v>
          </cell>
          <cell r="E1140">
            <v>4345</v>
          </cell>
        </row>
        <row r="1141">
          <cell r="B1141" t="str">
            <v>38.81.3.125.7048</v>
          </cell>
          <cell r="E1141">
            <v>3817</v>
          </cell>
        </row>
        <row r="1142">
          <cell r="B1142" t="str">
            <v>38.81.3.125.8240</v>
          </cell>
          <cell r="E1142">
            <v>4179</v>
          </cell>
        </row>
        <row r="1143">
          <cell r="B1143" t="str">
            <v>38.81.3.125.9024</v>
          </cell>
          <cell r="E1143">
            <v>4038</v>
          </cell>
        </row>
        <row r="1144">
          <cell r="B1144" t="str">
            <v>38.81.3.240.7048</v>
          </cell>
          <cell r="E1144">
            <v>3923</v>
          </cell>
        </row>
        <row r="1145">
          <cell r="B1145" t="str">
            <v>38.81.3.240.8240</v>
          </cell>
          <cell r="E1145">
            <v>4296</v>
          </cell>
        </row>
        <row r="1146">
          <cell r="B1146" t="str">
            <v>38.81.3.240.9024</v>
          </cell>
          <cell r="E1146">
            <v>4144</v>
          </cell>
        </row>
        <row r="1147">
          <cell r="B1147" t="str">
            <v>38.81.7.006.8240</v>
          </cell>
          <cell r="E1147">
            <v>3536</v>
          </cell>
        </row>
        <row r="1148">
          <cell r="B1148" t="str">
            <v>38.81.7.006.9024</v>
          </cell>
          <cell r="E1148">
            <v>3392</v>
          </cell>
        </row>
        <row r="1149">
          <cell r="B1149" t="str">
            <v>38.81.7.006.9024SPB</v>
          </cell>
          <cell r="E1149">
            <v>4248</v>
          </cell>
        </row>
        <row r="1150">
          <cell r="B1150" t="str">
            <v>38.81.7.024.7048</v>
          </cell>
          <cell r="E1150">
            <v>3163</v>
          </cell>
        </row>
        <row r="1151">
          <cell r="B1151" t="str">
            <v>38.81.7.024.8240</v>
          </cell>
          <cell r="E1151">
            <v>3536</v>
          </cell>
        </row>
        <row r="1152">
          <cell r="B1152" t="str">
            <v>38.81.7.024.8240SPB</v>
          </cell>
          <cell r="E1152">
            <v>4391</v>
          </cell>
        </row>
        <row r="1153">
          <cell r="B1153" t="str">
            <v>38.81.7.024.9024</v>
          </cell>
          <cell r="E1153">
            <v>3392</v>
          </cell>
        </row>
        <row r="1154">
          <cell r="B1154" t="str">
            <v>38.81.7.024.9024SPB</v>
          </cell>
          <cell r="E1154">
            <v>4488</v>
          </cell>
        </row>
        <row r="1155">
          <cell r="B1155" t="str">
            <v>38.81.7.060.7048</v>
          </cell>
          <cell r="E1155">
            <v>3031</v>
          </cell>
        </row>
        <row r="1156">
          <cell r="B1156" t="str">
            <v>38.81.7.060.8240</v>
          </cell>
          <cell r="E1156">
            <v>3536</v>
          </cell>
        </row>
        <row r="1157">
          <cell r="B1157" t="str">
            <v>38.81.7.060.9024</v>
          </cell>
          <cell r="E1157">
            <v>3392</v>
          </cell>
        </row>
        <row r="1158">
          <cell r="B1158" t="str">
            <v>38.81.7.125.9024</v>
          </cell>
          <cell r="E1158">
            <v>3488</v>
          </cell>
        </row>
        <row r="1159">
          <cell r="B1159" t="str">
            <v>38.91.0.125.7048</v>
          </cell>
          <cell r="E1159">
            <v>3281</v>
          </cell>
        </row>
        <row r="1160">
          <cell r="B1160" t="str">
            <v>38.91.0.125.8240</v>
          </cell>
          <cell r="E1160">
            <v>3793</v>
          </cell>
        </row>
        <row r="1161">
          <cell r="B1161" t="str">
            <v>38.91.0.125.9024</v>
          </cell>
          <cell r="E1161">
            <v>3642</v>
          </cell>
        </row>
        <row r="1162">
          <cell r="B1162" t="str">
            <v>38.91.0.240.7048</v>
          </cell>
          <cell r="E1162">
            <v>3281</v>
          </cell>
        </row>
        <row r="1163">
          <cell r="B1163" t="str">
            <v>38.91.0.240.8240</v>
          </cell>
          <cell r="E1163">
            <v>3793</v>
          </cell>
        </row>
        <row r="1164">
          <cell r="B1164" t="str">
            <v>38.91.0.240.9024</v>
          </cell>
          <cell r="E1164">
            <v>3642</v>
          </cell>
        </row>
        <row r="1165">
          <cell r="B1165" t="str">
            <v>38.91.3.125.7048</v>
          </cell>
          <cell r="E1165">
            <v>3946</v>
          </cell>
        </row>
        <row r="1166">
          <cell r="B1166" t="str">
            <v>38.91.3.125.8240</v>
          </cell>
          <cell r="E1166">
            <v>4318</v>
          </cell>
        </row>
        <row r="1167">
          <cell r="B1167" t="str">
            <v>38.91.3.125.9024</v>
          </cell>
          <cell r="E1167">
            <v>4169</v>
          </cell>
        </row>
        <row r="1168">
          <cell r="B1168" t="str">
            <v>38.91.3.240.7048</v>
          </cell>
          <cell r="E1168">
            <v>4089</v>
          </cell>
        </row>
        <row r="1169">
          <cell r="B1169" t="str">
            <v>38.91.3.240.8240</v>
          </cell>
          <cell r="E1169">
            <v>4455</v>
          </cell>
        </row>
        <row r="1170">
          <cell r="B1170" t="str">
            <v>38.91.3.240.9024</v>
          </cell>
          <cell r="E1170">
            <v>4311</v>
          </cell>
        </row>
        <row r="1171">
          <cell r="B1171" t="str">
            <v>38.91.7.006.8240</v>
          </cell>
          <cell r="E1171">
            <v>3700</v>
          </cell>
        </row>
        <row r="1172">
          <cell r="B1172" t="str">
            <v>38.91.7.006.9024</v>
          </cell>
          <cell r="E1172">
            <v>3552</v>
          </cell>
        </row>
        <row r="1173">
          <cell r="B1173" t="str">
            <v>38.91.7.024.7048</v>
          </cell>
          <cell r="E1173">
            <v>3109</v>
          </cell>
        </row>
        <row r="1174">
          <cell r="B1174" t="str">
            <v>38.91.7.024.8240</v>
          </cell>
          <cell r="E1174">
            <v>3700</v>
          </cell>
        </row>
        <row r="1175">
          <cell r="B1175" t="str">
            <v>38.91.7.024.9024</v>
          </cell>
          <cell r="E1175">
            <v>3552</v>
          </cell>
        </row>
        <row r="1176">
          <cell r="B1176" t="str">
            <v>38.91.7.024.9024SPB</v>
          </cell>
          <cell r="E1176">
            <v>4648</v>
          </cell>
        </row>
        <row r="1177">
          <cell r="B1177" t="str">
            <v>38.91.7.060.7048</v>
          </cell>
          <cell r="E1177">
            <v>3109</v>
          </cell>
        </row>
        <row r="1178">
          <cell r="B1178" t="str">
            <v>38.91.7.060.8240</v>
          </cell>
          <cell r="E1178">
            <v>3700</v>
          </cell>
        </row>
        <row r="1179">
          <cell r="B1179" t="str">
            <v>38.91.7.060.9024</v>
          </cell>
          <cell r="E1179">
            <v>3552</v>
          </cell>
        </row>
        <row r="1180">
          <cell r="B1180" t="str">
            <v>39.00.0.125.9024</v>
          </cell>
          <cell r="E1180">
            <v>3689</v>
          </cell>
        </row>
        <row r="1181">
          <cell r="B1181" t="str">
            <v>39.00.7.006.9024</v>
          </cell>
          <cell r="E1181">
            <v>3409</v>
          </cell>
        </row>
        <row r="1182">
          <cell r="B1182" t="str">
            <v>39.00.7.012.9024</v>
          </cell>
          <cell r="E1182">
            <v>3409</v>
          </cell>
        </row>
        <row r="1183">
          <cell r="B1183" t="str">
            <v>39.00.7.024.8240</v>
          </cell>
          <cell r="E1183">
            <v>3593</v>
          </cell>
        </row>
        <row r="1184">
          <cell r="B1184" t="str">
            <v>39.00.7.024.9024</v>
          </cell>
          <cell r="E1184">
            <v>3409</v>
          </cell>
        </row>
        <row r="1185">
          <cell r="B1185" t="str">
            <v>39.00.8.230.9024</v>
          </cell>
          <cell r="E1185">
            <v>3752</v>
          </cell>
        </row>
        <row r="1186">
          <cell r="B1186" t="str">
            <v>39.01.0.006.0060</v>
          </cell>
          <cell r="E1186">
            <v>1743</v>
          </cell>
        </row>
        <row r="1187">
          <cell r="B1187" t="str">
            <v>39.01.0.006.0073</v>
          </cell>
          <cell r="E1187">
            <v>2448</v>
          </cell>
        </row>
        <row r="1188">
          <cell r="B1188" t="str">
            <v>39.01.0.012.0060</v>
          </cell>
          <cell r="E1188">
            <v>1608</v>
          </cell>
        </row>
        <row r="1189">
          <cell r="B1189" t="str">
            <v>39.01.0.012.0073</v>
          </cell>
          <cell r="E1189">
            <v>2286</v>
          </cell>
        </row>
        <row r="1190">
          <cell r="B1190" t="str">
            <v>39.01.0.024.0060</v>
          </cell>
          <cell r="E1190">
            <v>1608</v>
          </cell>
        </row>
        <row r="1191">
          <cell r="B1191" t="str">
            <v>39.01.0.024.0073</v>
          </cell>
          <cell r="E1191">
            <v>2286</v>
          </cell>
        </row>
        <row r="1192">
          <cell r="B1192" t="str">
            <v>39.01.0.024.4060</v>
          </cell>
          <cell r="E1192">
            <v>1719</v>
          </cell>
        </row>
        <row r="1193">
          <cell r="B1193" t="str">
            <v>39.01.0.125.0060</v>
          </cell>
          <cell r="E1193">
            <v>2233</v>
          </cell>
        </row>
        <row r="1194">
          <cell r="B1194" t="str">
            <v>39.01.0.125.0073</v>
          </cell>
          <cell r="E1194">
            <v>2821</v>
          </cell>
        </row>
        <row r="1195">
          <cell r="B1195" t="str">
            <v>39.01.0.240.0073</v>
          </cell>
          <cell r="E1195">
            <v>5249</v>
          </cell>
        </row>
        <row r="1196">
          <cell r="B1196" t="str">
            <v>39.01.8.230.0060</v>
          </cell>
          <cell r="E1196">
            <v>2297</v>
          </cell>
        </row>
        <row r="1197">
          <cell r="B1197" t="str">
            <v>39.01.8.230.0073</v>
          </cell>
          <cell r="E1197">
            <v>2901</v>
          </cell>
        </row>
        <row r="1198">
          <cell r="B1198" t="str">
            <v>39.10.0.024.9073</v>
          </cell>
          <cell r="E1198">
            <v>4438</v>
          </cell>
        </row>
        <row r="1199">
          <cell r="B1199" t="str">
            <v>39.10.0.125.8240</v>
          </cell>
          <cell r="E1199">
            <v>3752</v>
          </cell>
        </row>
        <row r="1200">
          <cell r="B1200" t="str">
            <v>39.10.0.125.9024</v>
          </cell>
          <cell r="E1200">
            <v>3610</v>
          </cell>
        </row>
        <row r="1201">
          <cell r="B1201" t="str">
            <v>39.10.7.006.9024</v>
          </cell>
          <cell r="E1201">
            <v>3290</v>
          </cell>
        </row>
        <row r="1202">
          <cell r="B1202" t="str">
            <v>39.10.7.012.9024</v>
          </cell>
          <cell r="E1202">
            <v>3290</v>
          </cell>
        </row>
        <row r="1203">
          <cell r="B1203" t="str">
            <v>39.10.7.024.8240</v>
          </cell>
          <cell r="E1203">
            <v>3439</v>
          </cell>
        </row>
        <row r="1204">
          <cell r="B1204" t="str">
            <v>39.10.7.024.9024</v>
          </cell>
          <cell r="E1204">
            <v>3290</v>
          </cell>
        </row>
        <row r="1205">
          <cell r="B1205" t="str">
            <v>39.10.8.230.9024</v>
          </cell>
          <cell r="E1205">
            <v>3540</v>
          </cell>
        </row>
        <row r="1206">
          <cell r="B1206" t="str">
            <v>39.11.0.006.0060</v>
          </cell>
          <cell r="E1206">
            <v>1624</v>
          </cell>
        </row>
        <row r="1207">
          <cell r="B1207" t="str">
            <v>39.11.0.006.0073</v>
          </cell>
          <cell r="E1207">
            <v>2371</v>
          </cell>
        </row>
        <row r="1208">
          <cell r="B1208" t="str">
            <v>39.11.0.012.0060</v>
          </cell>
          <cell r="E1208">
            <v>1486</v>
          </cell>
        </row>
        <row r="1209">
          <cell r="B1209" t="str">
            <v>39.11.0.012.0073</v>
          </cell>
          <cell r="E1209">
            <v>2203</v>
          </cell>
        </row>
        <row r="1210">
          <cell r="B1210" t="str">
            <v>39.11.0.024.0060</v>
          </cell>
          <cell r="E1210">
            <v>1486</v>
          </cell>
        </row>
        <row r="1211">
          <cell r="B1211" t="str">
            <v>39.11.0.024.0073</v>
          </cell>
          <cell r="E1211">
            <v>2203</v>
          </cell>
        </row>
        <row r="1212">
          <cell r="B1212" t="str">
            <v>39.11.0.024.4060</v>
          </cell>
          <cell r="E1212">
            <v>1594</v>
          </cell>
        </row>
        <row r="1213">
          <cell r="B1213" t="str">
            <v>39.11.0.125.0060</v>
          </cell>
          <cell r="E1213">
            <v>2155</v>
          </cell>
        </row>
        <row r="1214">
          <cell r="B1214" t="str">
            <v>39.11.0.125.0073</v>
          </cell>
          <cell r="E1214">
            <v>2719</v>
          </cell>
        </row>
        <row r="1215">
          <cell r="B1215" t="str">
            <v>39.11.0.240.0073</v>
          </cell>
          <cell r="E1215">
            <v>4879</v>
          </cell>
        </row>
        <row r="1216">
          <cell r="B1216" t="str">
            <v>39.11.8.230.0060</v>
          </cell>
          <cell r="E1216">
            <v>2080</v>
          </cell>
        </row>
        <row r="1217">
          <cell r="B1217" t="str">
            <v>39.11.8.230.0073</v>
          </cell>
          <cell r="E1217">
            <v>2816</v>
          </cell>
        </row>
        <row r="1218">
          <cell r="B1218" t="str">
            <v>39.20.7.006.9024</v>
          </cell>
          <cell r="E1218">
            <v>3633</v>
          </cell>
        </row>
        <row r="1219">
          <cell r="B1219" t="str">
            <v>39.20.7.012.9024</v>
          </cell>
          <cell r="E1219">
            <v>3633</v>
          </cell>
        </row>
        <row r="1220">
          <cell r="B1220" t="str">
            <v>39.20.7.024.9024</v>
          </cell>
          <cell r="E1220">
            <v>3633</v>
          </cell>
        </row>
        <row r="1221">
          <cell r="B1221" t="str">
            <v>39.20.8.230.9024</v>
          </cell>
          <cell r="E1221">
            <v>3872</v>
          </cell>
        </row>
        <row r="1222">
          <cell r="B1222" t="str">
            <v>39.21.0.006.0060</v>
          </cell>
          <cell r="E1222">
            <v>1960</v>
          </cell>
        </row>
        <row r="1223">
          <cell r="B1223" t="str">
            <v>39.21.0.012.0060</v>
          </cell>
          <cell r="E1223">
            <v>1828</v>
          </cell>
        </row>
        <row r="1224">
          <cell r="B1224" t="str">
            <v>39.21.0.024.0060</v>
          </cell>
          <cell r="E1224">
            <v>1828</v>
          </cell>
        </row>
        <row r="1225">
          <cell r="B1225" t="str">
            <v>39.21.0.125.0060</v>
          </cell>
          <cell r="E1225">
            <v>2325</v>
          </cell>
        </row>
        <row r="1226">
          <cell r="B1226" t="str">
            <v>39.21.8.230.0060</v>
          </cell>
          <cell r="E1226">
            <v>2414</v>
          </cell>
        </row>
        <row r="1227">
          <cell r="B1227" t="str">
            <v>39.30.0.024.8240</v>
          </cell>
          <cell r="E1227">
            <v>3868</v>
          </cell>
        </row>
        <row r="1228">
          <cell r="B1228" t="str">
            <v>39.30.0.024.9024</v>
          </cell>
          <cell r="E1228">
            <v>3899</v>
          </cell>
        </row>
        <row r="1229">
          <cell r="B1229" t="str">
            <v>39.30.0.125.8240</v>
          </cell>
          <cell r="E1229">
            <v>4003</v>
          </cell>
        </row>
        <row r="1230">
          <cell r="B1230" t="str">
            <v>39.30.0.125.9024</v>
          </cell>
          <cell r="E1230">
            <v>3859</v>
          </cell>
        </row>
        <row r="1231">
          <cell r="B1231" t="str">
            <v>39.30.0.240.8240</v>
          </cell>
          <cell r="E1231">
            <v>5986</v>
          </cell>
        </row>
        <row r="1232">
          <cell r="B1232" t="str">
            <v>39.30.0.240.9024</v>
          </cell>
          <cell r="E1232">
            <v>5843</v>
          </cell>
        </row>
        <row r="1233">
          <cell r="B1233" t="str">
            <v>39.30.3.125.9024</v>
          </cell>
          <cell r="E1233">
            <v>3974</v>
          </cell>
        </row>
        <row r="1234">
          <cell r="B1234" t="str">
            <v>39.30.3.230.9024</v>
          </cell>
          <cell r="E1234">
            <v>3974</v>
          </cell>
        </row>
        <row r="1235">
          <cell r="B1235" t="str">
            <v>39.30.7.006.9024</v>
          </cell>
          <cell r="E1235">
            <v>3713</v>
          </cell>
        </row>
        <row r="1236">
          <cell r="B1236" t="str">
            <v>39.30.7.012.9024</v>
          </cell>
          <cell r="E1236">
            <v>3713</v>
          </cell>
        </row>
        <row r="1237">
          <cell r="B1237" t="str">
            <v>39.30.7.024.8240</v>
          </cell>
          <cell r="E1237">
            <v>3856</v>
          </cell>
        </row>
        <row r="1238">
          <cell r="B1238" t="str">
            <v>39.30.7.024.9024</v>
          </cell>
          <cell r="E1238">
            <v>3713</v>
          </cell>
        </row>
        <row r="1239">
          <cell r="B1239" t="str">
            <v>39.30.7.060.9024</v>
          </cell>
          <cell r="E1239">
            <v>3748</v>
          </cell>
        </row>
        <row r="1240">
          <cell r="B1240" t="str">
            <v>39.30.7.125.9024</v>
          </cell>
          <cell r="E1240">
            <v>3798</v>
          </cell>
        </row>
        <row r="1241">
          <cell r="B1241" t="str">
            <v>39.30.7.220.9024</v>
          </cell>
          <cell r="E1241">
            <v>3803</v>
          </cell>
        </row>
        <row r="1242">
          <cell r="B1242" t="str">
            <v>39.30.8.230.9024</v>
          </cell>
          <cell r="E1242">
            <v>3934</v>
          </cell>
        </row>
        <row r="1243">
          <cell r="B1243" t="str">
            <v>39.31.0.006.0060</v>
          </cell>
          <cell r="E1243">
            <v>2040</v>
          </cell>
        </row>
        <row r="1244">
          <cell r="B1244" t="str">
            <v>39.31.0.012.0060</v>
          </cell>
          <cell r="E1244">
            <v>1908</v>
          </cell>
        </row>
        <row r="1245">
          <cell r="B1245" t="str">
            <v>39.31.0.024.0060</v>
          </cell>
          <cell r="E1245">
            <v>1908</v>
          </cell>
        </row>
        <row r="1246">
          <cell r="B1246" t="str">
            <v>39.31.0.060.0060</v>
          </cell>
          <cell r="E1246">
            <v>2290</v>
          </cell>
        </row>
        <row r="1247">
          <cell r="B1247" t="str">
            <v>39.31.0.125.0060</v>
          </cell>
          <cell r="E1247">
            <v>2404</v>
          </cell>
        </row>
        <row r="1248">
          <cell r="B1248" t="str">
            <v>39.31.0.240.0060</v>
          </cell>
          <cell r="E1248">
            <v>4037</v>
          </cell>
        </row>
        <row r="1249">
          <cell r="B1249" t="str">
            <v>39.31.3.125.0060</v>
          </cell>
          <cell r="E1249">
            <v>2518</v>
          </cell>
        </row>
        <row r="1250">
          <cell r="B1250" t="str">
            <v>39.31.3.230.0060</v>
          </cell>
          <cell r="E1250">
            <v>2546</v>
          </cell>
        </row>
        <row r="1251">
          <cell r="B1251" t="str">
            <v>39.31.7.125.0060</v>
          </cell>
          <cell r="E1251">
            <v>2342</v>
          </cell>
        </row>
        <row r="1252">
          <cell r="B1252" t="str">
            <v>39.31.7.220.0060</v>
          </cell>
          <cell r="E1252">
            <v>2348</v>
          </cell>
        </row>
        <row r="1253">
          <cell r="B1253" t="str">
            <v>39.31.8.230.0060</v>
          </cell>
          <cell r="E1253">
            <v>2479</v>
          </cell>
        </row>
        <row r="1254">
          <cell r="B1254" t="str">
            <v>39.40.0.024.8240</v>
          </cell>
          <cell r="E1254">
            <v>4083</v>
          </cell>
        </row>
        <row r="1255">
          <cell r="B1255" t="str">
            <v>39.40.0.024.9024</v>
          </cell>
          <cell r="E1255">
            <v>3939</v>
          </cell>
        </row>
        <row r="1256">
          <cell r="B1256" t="str">
            <v>39.40.0.125.9024</v>
          </cell>
          <cell r="E1256">
            <v>3899</v>
          </cell>
        </row>
        <row r="1257">
          <cell r="B1257" t="str">
            <v>39.40.7.006.9024</v>
          </cell>
          <cell r="E1257">
            <v>3844</v>
          </cell>
        </row>
        <row r="1258">
          <cell r="B1258" t="str">
            <v>39.40.7.012.9024</v>
          </cell>
          <cell r="E1258">
            <v>3844</v>
          </cell>
        </row>
        <row r="1259">
          <cell r="B1259" t="str">
            <v>39.40.7.220.7048</v>
          </cell>
          <cell r="E1259">
            <v>3748</v>
          </cell>
        </row>
        <row r="1260">
          <cell r="B1260" t="str">
            <v>39.40.8.230.9024</v>
          </cell>
          <cell r="E1260">
            <v>3969</v>
          </cell>
        </row>
        <row r="1261">
          <cell r="B1261" t="str">
            <v>39.41.0.006.5060</v>
          </cell>
          <cell r="E1261">
            <v>2444</v>
          </cell>
        </row>
        <row r="1262">
          <cell r="B1262" t="str">
            <v>39.41.0.012.5060</v>
          </cell>
          <cell r="E1262">
            <v>2315</v>
          </cell>
        </row>
        <row r="1263">
          <cell r="B1263" t="str">
            <v>39.41.0.024.5060</v>
          </cell>
          <cell r="E1263">
            <v>2315</v>
          </cell>
        </row>
        <row r="1264">
          <cell r="B1264" t="str">
            <v>39.41.0.125.5060</v>
          </cell>
          <cell r="E1264">
            <v>2717</v>
          </cell>
        </row>
        <row r="1265">
          <cell r="B1265" t="str">
            <v>39.41.7.220.5060</v>
          </cell>
          <cell r="E1265">
            <v>2787</v>
          </cell>
        </row>
        <row r="1266">
          <cell r="B1266" t="str">
            <v>39.41.8.230.5060</v>
          </cell>
          <cell r="E1266">
            <v>2787</v>
          </cell>
        </row>
        <row r="1267">
          <cell r="B1267" t="str">
            <v>39.50.0.125.9024</v>
          </cell>
          <cell r="E1267">
            <v>3872</v>
          </cell>
        </row>
        <row r="1268">
          <cell r="B1268" t="str">
            <v>39.50.7.006.9024</v>
          </cell>
          <cell r="E1268">
            <v>3718</v>
          </cell>
        </row>
        <row r="1269">
          <cell r="B1269" t="str">
            <v>39.50.7.012.9024</v>
          </cell>
          <cell r="E1269">
            <v>3718</v>
          </cell>
        </row>
        <row r="1270">
          <cell r="B1270" t="str">
            <v>39.50.7.024.9024</v>
          </cell>
          <cell r="E1270">
            <v>3718</v>
          </cell>
        </row>
        <row r="1271">
          <cell r="B1271" t="str">
            <v>39.50.8.230.9024</v>
          </cell>
          <cell r="E1271">
            <v>3946</v>
          </cell>
        </row>
        <row r="1272">
          <cell r="B1272" t="str">
            <v>39.51.0.006.0060</v>
          </cell>
          <cell r="E1272">
            <v>2045</v>
          </cell>
        </row>
        <row r="1273">
          <cell r="B1273" t="str">
            <v>39.51.0.012.0060</v>
          </cell>
          <cell r="E1273">
            <v>1915</v>
          </cell>
        </row>
        <row r="1274">
          <cell r="B1274" t="str">
            <v>39.51.0.024.0060</v>
          </cell>
          <cell r="E1274">
            <v>1915</v>
          </cell>
        </row>
        <row r="1275">
          <cell r="B1275" t="str">
            <v>39.51.0.125.0060</v>
          </cell>
          <cell r="E1275">
            <v>2414</v>
          </cell>
        </row>
        <row r="1276">
          <cell r="B1276" t="str">
            <v>39.51.8.230.0060</v>
          </cell>
          <cell r="E1276">
            <v>2490</v>
          </cell>
        </row>
        <row r="1277">
          <cell r="B1277" t="str">
            <v>39.60.0.024.9024</v>
          </cell>
          <cell r="E1277">
            <v>3974</v>
          </cell>
        </row>
        <row r="1278">
          <cell r="B1278" t="str">
            <v>39.60.0.125.9024</v>
          </cell>
          <cell r="E1278">
            <v>3934</v>
          </cell>
        </row>
        <row r="1279">
          <cell r="B1279" t="str">
            <v>39.60.0.240.8240</v>
          </cell>
          <cell r="E1279">
            <v>5986</v>
          </cell>
        </row>
        <row r="1280">
          <cell r="B1280" t="str">
            <v>39.60.0.240.9024</v>
          </cell>
          <cell r="E1280">
            <v>5843</v>
          </cell>
        </row>
        <row r="1281">
          <cell r="B1281" t="str">
            <v>39.60.3.125.9024</v>
          </cell>
          <cell r="E1281">
            <v>4049</v>
          </cell>
        </row>
        <row r="1282">
          <cell r="B1282" t="str">
            <v>39.60.3.230.9024</v>
          </cell>
          <cell r="E1282">
            <v>4078</v>
          </cell>
        </row>
        <row r="1283">
          <cell r="B1283" t="str">
            <v>39.60.7.006.9024</v>
          </cell>
          <cell r="E1283">
            <v>3787</v>
          </cell>
        </row>
        <row r="1284">
          <cell r="B1284" t="str">
            <v>39.60.7.012.9024</v>
          </cell>
          <cell r="E1284">
            <v>3787</v>
          </cell>
        </row>
        <row r="1285">
          <cell r="B1285" t="str">
            <v>39.60.7.024.8240</v>
          </cell>
          <cell r="E1285">
            <v>3962</v>
          </cell>
        </row>
        <row r="1286">
          <cell r="B1286" t="str">
            <v>39.60.7.024.9024</v>
          </cell>
          <cell r="E1286">
            <v>3787</v>
          </cell>
        </row>
        <row r="1287">
          <cell r="B1287" t="str">
            <v>39.60.7.060.9024</v>
          </cell>
          <cell r="E1287">
            <v>3827</v>
          </cell>
        </row>
        <row r="1288">
          <cell r="B1288" t="str">
            <v>39.60.7.125.9024</v>
          </cell>
          <cell r="E1288">
            <v>3889</v>
          </cell>
        </row>
        <row r="1289">
          <cell r="B1289" t="str">
            <v>39.60.7.220.9024</v>
          </cell>
          <cell r="E1289">
            <v>3899</v>
          </cell>
        </row>
        <row r="1290">
          <cell r="B1290" t="str">
            <v>39.60.8.230.9024</v>
          </cell>
          <cell r="E1290">
            <v>4003</v>
          </cell>
        </row>
        <row r="1291">
          <cell r="B1291" t="str">
            <v>39.61.0.006.0060</v>
          </cell>
          <cell r="E1291">
            <v>2115</v>
          </cell>
        </row>
        <row r="1292">
          <cell r="B1292" t="str">
            <v>39.61.0.012.0060</v>
          </cell>
          <cell r="E1292">
            <v>1983</v>
          </cell>
        </row>
        <row r="1293">
          <cell r="B1293" t="str">
            <v>39.61.0.024.0060</v>
          </cell>
          <cell r="E1293">
            <v>1983</v>
          </cell>
        </row>
        <row r="1294">
          <cell r="B1294" t="str">
            <v>39.61.0.060.0060</v>
          </cell>
          <cell r="E1294">
            <v>2371</v>
          </cell>
        </row>
        <row r="1295">
          <cell r="B1295" t="str">
            <v>39.61.0.125.0060</v>
          </cell>
          <cell r="E1295">
            <v>2479</v>
          </cell>
        </row>
        <row r="1296">
          <cell r="B1296" t="str">
            <v>39.61.0.240.0060</v>
          </cell>
          <cell r="E1296">
            <v>4037</v>
          </cell>
        </row>
        <row r="1297">
          <cell r="B1297" t="str">
            <v>39.61.3.125.0060</v>
          </cell>
          <cell r="E1297">
            <v>2593</v>
          </cell>
        </row>
        <row r="1298">
          <cell r="B1298" t="str">
            <v>39.61.3.230.0060</v>
          </cell>
          <cell r="E1298">
            <v>2623</v>
          </cell>
        </row>
        <row r="1299">
          <cell r="B1299" t="str">
            <v>39.61.7.125.0060</v>
          </cell>
          <cell r="E1299">
            <v>2433</v>
          </cell>
        </row>
        <row r="1300">
          <cell r="B1300" t="str">
            <v>39.61.7.220.0060</v>
          </cell>
          <cell r="E1300">
            <v>2440</v>
          </cell>
        </row>
        <row r="1301">
          <cell r="B1301" t="str">
            <v>39.61.8.230.0060</v>
          </cell>
          <cell r="E1301">
            <v>2546</v>
          </cell>
        </row>
        <row r="1302">
          <cell r="B1302" t="str">
            <v>39.61.9.125.0060T</v>
          </cell>
          <cell r="E1302">
            <v>4539</v>
          </cell>
        </row>
        <row r="1303">
          <cell r="B1303" t="str">
            <v>39.70.0.024.9024</v>
          </cell>
          <cell r="E1303">
            <v>4009</v>
          </cell>
        </row>
        <row r="1304">
          <cell r="B1304" t="str">
            <v>39.70.0.125.9024</v>
          </cell>
          <cell r="E1304">
            <v>3974</v>
          </cell>
        </row>
        <row r="1305">
          <cell r="B1305" t="str">
            <v>39.70.7.006.9024</v>
          </cell>
          <cell r="E1305">
            <v>3925</v>
          </cell>
        </row>
        <row r="1306">
          <cell r="B1306" t="str">
            <v>39.70.7.012.9024</v>
          </cell>
          <cell r="E1306">
            <v>3925</v>
          </cell>
        </row>
        <row r="1307">
          <cell r="B1307" t="str">
            <v>39.70.7.024.9024</v>
          </cell>
          <cell r="E1307">
            <v>3925</v>
          </cell>
        </row>
        <row r="1308">
          <cell r="B1308" t="str">
            <v>39.70.8.230.9024</v>
          </cell>
          <cell r="E1308">
            <v>4045</v>
          </cell>
        </row>
        <row r="1309">
          <cell r="B1309" t="str">
            <v>39.71.0.006.5060</v>
          </cell>
          <cell r="E1309">
            <v>2525</v>
          </cell>
        </row>
        <row r="1310">
          <cell r="B1310" t="str">
            <v>39.71.0.012.5060</v>
          </cell>
          <cell r="E1310">
            <v>2394</v>
          </cell>
        </row>
        <row r="1311">
          <cell r="B1311" t="str">
            <v>39.71.0.024.5060</v>
          </cell>
          <cell r="E1311">
            <v>2394</v>
          </cell>
        </row>
        <row r="1312">
          <cell r="B1312" t="str">
            <v>39.71.0.125.5060</v>
          </cell>
          <cell r="E1312">
            <v>2793</v>
          </cell>
        </row>
        <row r="1313">
          <cell r="B1313" t="str">
            <v>39.71.8.230.5060</v>
          </cell>
          <cell r="E1313">
            <v>2861</v>
          </cell>
        </row>
        <row r="1314">
          <cell r="B1314" t="str">
            <v>39.80.0.012.9024</v>
          </cell>
          <cell r="E1314">
            <v>5671</v>
          </cell>
        </row>
        <row r="1315">
          <cell r="B1315" t="str">
            <v>39.80.0.024.9024</v>
          </cell>
          <cell r="E1315">
            <v>5671</v>
          </cell>
        </row>
        <row r="1316">
          <cell r="B1316" t="str">
            <v>39.81.0.012.0060</v>
          </cell>
          <cell r="E1316">
            <v>3781</v>
          </cell>
        </row>
        <row r="1317">
          <cell r="B1317" t="str">
            <v>39.81.0.024.0060</v>
          </cell>
          <cell r="E1317">
            <v>3781</v>
          </cell>
        </row>
        <row r="1318">
          <cell r="B1318" t="str">
            <v>39.90.0.012.9024</v>
          </cell>
          <cell r="E1318">
            <v>5470</v>
          </cell>
        </row>
        <row r="1319">
          <cell r="B1319" t="str">
            <v>39.90.0.024.9024</v>
          </cell>
          <cell r="E1319">
            <v>5470</v>
          </cell>
        </row>
        <row r="1320">
          <cell r="B1320" t="str">
            <v>39.91.0.012.0060</v>
          </cell>
          <cell r="E1320">
            <v>3665</v>
          </cell>
        </row>
        <row r="1321">
          <cell r="B1321" t="str">
            <v>39.91.0.024.0060</v>
          </cell>
          <cell r="E1321">
            <v>3665</v>
          </cell>
        </row>
        <row r="1322">
          <cell r="B1322" t="str">
            <v>40.11.7.012.2016</v>
          </cell>
          <cell r="E1322">
            <v>523</v>
          </cell>
        </row>
        <row r="1323">
          <cell r="B1323" t="str">
            <v>40.11.7.024.2016</v>
          </cell>
          <cell r="E1323">
            <v>523</v>
          </cell>
        </row>
        <row r="1324">
          <cell r="B1324" t="str">
            <v>40.31.6.005.0000</v>
          </cell>
          <cell r="E1324">
            <v>1259</v>
          </cell>
        </row>
        <row r="1325">
          <cell r="B1325" t="str">
            <v>40.31.6.005.0000PAC</v>
          </cell>
          <cell r="E1325">
            <v>1259</v>
          </cell>
        </row>
        <row r="1326">
          <cell r="B1326" t="str">
            <v>40.31.6.006.0000</v>
          </cell>
          <cell r="E1326">
            <v>1259</v>
          </cell>
        </row>
        <row r="1327">
          <cell r="B1327" t="str">
            <v>40.31.6.006.0000PAC</v>
          </cell>
          <cell r="E1327">
            <v>1259</v>
          </cell>
        </row>
        <row r="1328">
          <cell r="B1328" t="str">
            <v>40.31.6.006.0001</v>
          </cell>
          <cell r="E1328">
            <v>1349</v>
          </cell>
        </row>
        <row r="1329">
          <cell r="B1329" t="str">
            <v>40.31.6.012.0000</v>
          </cell>
          <cell r="E1329">
            <v>1106</v>
          </cell>
        </row>
        <row r="1330">
          <cell r="B1330" t="str">
            <v>40.31.6.012.0000PAC</v>
          </cell>
          <cell r="E1330">
            <v>1106</v>
          </cell>
        </row>
        <row r="1331">
          <cell r="B1331" t="str">
            <v>40.31.6.012.0001</v>
          </cell>
          <cell r="E1331">
            <v>1195</v>
          </cell>
        </row>
        <row r="1332">
          <cell r="B1332" t="str">
            <v>40.31.6.012.0001PAC</v>
          </cell>
          <cell r="E1332">
            <v>1195</v>
          </cell>
        </row>
        <row r="1333">
          <cell r="B1333" t="str">
            <v>40.31.6.012.0300</v>
          </cell>
          <cell r="E1333">
            <v>1106</v>
          </cell>
        </row>
        <row r="1334">
          <cell r="B1334" t="str">
            <v>40.31.6.012.0300PAC</v>
          </cell>
          <cell r="E1334">
            <v>1106</v>
          </cell>
        </row>
        <row r="1335">
          <cell r="B1335" t="str">
            <v>40.31.6.012.0301</v>
          </cell>
          <cell r="E1335">
            <v>1195</v>
          </cell>
        </row>
        <row r="1336">
          <cell r="B1336" t="str">
            <v>40.31.6.012.0301PAC</v>
          </cell>
          <cell r="E1336">
            <v>1195</v>
          </cell>
        </row>
        <row r="1337">
          <cell r="B1337" t="str">
            <v>40.31.6.012.4300</v>
          </cell>
          <cell r="E1337">
            <v>1205</v>
          </cell>
        </row>
        <row r="1338">
          <cell r="B1338" t="str">
            <v>40.31.6.012.4300PAC</v>
          </cell>
          <cell r="E1338">
            <v>1205</v>
          </cell>
        </row>
        <row r="1339">
          <cell r="B1339" t="str">
            <v>40.31.6.024.0000</v>
          </cell>
          <cell r="E1339">
            <v>1106</v>
          </cell>
        </row>
        <row r="1340">
          <cell r="B1340" t="str">
            <v>40.31.6.024.0000PAC</v>
          </cell>
          <cell r="E1340">
            <v>1106</v>
          </cell>
        </row>
        <row r="1341">
          <cell r="B1341" t="str">
            <v>40.31.6.024.4300</v>
          </cell>
          <cell r="E1341">
            <v>1205</v>
          </cell>
        </row>
        <row r="1342">
          <cell r="B1342" t="str">
            <v>40.31.6.048.0000</v>
          </cell>
          <cell r="E1342">
            <v>1259</v>
          </cell>
        </row>
        <row r="1343">
          <cell r="B1343" t="str">
            <v>40.31.6.048.0000PAC</v>
          </cell>
          <cell r="E1343">
            <v>1259</v>
          </cell>
        </row>
        <row r="1344">
          <cell r="B1344" t="str">
            <v>40.31.6.048.0300</v>
          </cell>
          <cell r="E1344">
            <v>1259</v>
          </cell>
        </row>
        <row r="1345">
          <cell r="B1345" t="str">
            <v>40.31.6.048.0300PAC</v>
          </cell>
          <cell r="E1345">
            <v>1259</v>
          </cell>
        </row>
        <row r="1346">
          <cell r="B1346" t="str">
            <v>40.31.6.060.0000</v>
          </cell>
          <cell r="E1346">
            <v>1259</v>
          </cell>
        </row>
        <row r="1347">
          <cell r="B1347" t="str">
            <v>40.31.6.060.0000PAC</v>
          </cell>
          <cell r="E1347">
            <v>1259</v>
          </cell>
        </row>
        <row r="1348">
          <cell r="B1348" t="str">
            <v>40.31.6.110.0000</v>
          </cell>
          <cell r="E1348">
            <v>1354</v>
          </cell>
        </row>
        <row r="1349">
          <cell r="B1349" t="str">
            <v>40.31.6.110.0000PAC</v>
          </cell>
          <cell r="E1349">
            <v>1354</v>
          </cell>
        </row>
        <row r="1350">
          <cell r="B1350" t="str">
            <v>40.31.7.005.0000</v>
          </cell>
          <cell r="E1350">
            <v>620</v>
          </cell>
        </row>
        <row r="1351">
          <cell r="B1351" t="str">
            <v>40.31.7.005.0000PAC</v>
          </cell>
          <cell r="E1351">
            <v>620</v>
          </cell>
        </row>
        <row r="1352">
          <cell r="B1352" t="str">
            <v>40.31.7.005.0001</v>
          </cell>
          <cell r="E1352">
            <v>711</v>
          </cell>
        </row>
        <row r="1353">
          <cell r="B1353" t="str">
            <v>40.31.7.005.0001PAC</v>
          </cell>
          <cell r="E1353">
            <v>711</v>
          </cell>
        </row>
        <row r="1354">
          <cell r="B1354" t="str">
            <v>40.31.7.005.0300</v>
          </cell>
          <cell r="E1354">
            <v>620</v>
          </cell>
        </row>
        <row r="1355">
          <cell r="B1355" t="str">
            <v>40.31.7.005.0300PAC</v>
          </cell>
          <cell r="E1355">
            <v>620</v>
          </cell>
        </row>
        <row r="1356">
          <cell r="B1356" t="str">
            <v>40.31.7.005.4000</v>
          </cell>
          <cell r="E1356">
            <v>719</v>
          </cell>
        </row>
        <row r="1357">
          <cell r="B1357" t="str">
            <v>40.31.7.005.4001</v>
          </cell>
          <cell r="E1357">
            <v>810</v>
          </cell>
        </row>
        <row r="1358">
          <cell r="B1358" t="str">
            <v>40.31.7.005.4001PAC</v>
          </cell>
          <cell r="E1358">
            <v>810</v>
          </cell>
        </row>
        <row r="1359">
          <cell r="B1359" t="str">
            <v>40.31.7.006.0000</v>
          </cell>
          <cell r="E1359">
            <v>620</v>
          </cell>
        </row>
        <row r="1360">
          <cell r="B1360" t="str">
            <v>40.31.7.006.0000PAC</v>
          </cell>
          <cell r="E1360">
            <v>620</v>
          </cell>
        </row>
        <row r="1361">
          <cell r="B1361" t="str">
            <v>40.31.7.006.0001</v>
          </cell>
          <cell r="E1361">
            <v>711</v>
          </cell>
        </row>
        <row r="1362">
          <cell r="B1362" t="str">
            <v>40.31.7.006.0001PAC</v>
          </cell>
          <cell r="E1362">
            <v>711</v>
          </cell>
        </row>
        <row r="1363">
          <cell r="B1363" t="str">
            <v>40.31.7.006.0300</v>
          </cell>
          <cell r="E1363">
            <v>620</v>
          </cell>
        </row>
        <row r="1364">
          <cell r="B1364" t="str">
            <v>40.31.7.006.0300PAC</v>
          </cell>
          <cell r="E1364">
            <v>620</v>
          </cell>
        </row>
        <row r="1365">
          <cell r="B1365" t="str">
            <v>40.31.7.006.4000</v>
          </cell>
          <cell r="E1365">
            <v>719</v>
          </cell>
        </row>
        <row r="1366">
          <cell r="B1366" t="str">
            <v>40.31.7.006.4000PAC</v>
          </cell>
          <cell r="E1366">
            <v>719</v>
          </cell>
        </row>
        <row r="1367">
          <cell r="B1367" t="str">
            <v>40.31.7.006.5000</v>
          </cell>
          <cell r="E1367">
            <v>1133</v>
          </cell>
        </row>
        <row r="1368">
          <cell r="B1368" t="str">
            <v>40.31.7.007.0000</v>
          </cell>
          <cell r="E1368">
            <v>620</v>
          </cell>
        </row>
        <row r="1369">
          <cell r="B1369" t="str">
            <v>40.31.7.007.0000PAC</v>
          </cell>
          <cell r="E1369">
            <v>620</v>
          </cell>
        </row>
        <row r="1370">
          <cell r="B1370" t="str">
            <v>40.31.7.007.0300</v>
          </cell>
          <cell r="E1370">
            <v>620</v>
          </cell>
        </row>
        <row r="1371">
          <cell r="B1371" t="str">
            <v>40.31.7.007.0300PAC</v>
          </cell>
          <cell r="E1371">
            <v>620</v>
          </cell>
        </row>
        <row r="1372">
          <cell r="B1372" t="str">
            <v>40.31.7.009.0000</v>
          </cell>
          <cell r="E1372">
            <v>620</v>
          </cell>
        </row>
        <row r="1373">
          <cell r="B1373" t="str">
            <v>40.31.7.009.0000PAC</v>
          </cell>
          <cell r="E1373">
            <v>620</v>
          </cell>
        </row>
        <row r="1374">
          <cell r="B1374" t="str">
            <v>40.31.7.009.0001</v>
          </cell>
          <cell r="E1374">
            <v>711</v>
          </cell>
        </row>
        <row r="1375">
          <cell r="B1375" t="str">
            <v>40.31.7.009.0001PAC</v>
          </cell>
          <cell r="E1375">
            <v>711</v>
          </cell>
        </row>
        <row r="1376">
          <cell r="B1376" t="str">
            <v>40.31.7.009.2000</v>
          </cell>
          <cell r="E1376">
            <v>683</v>
          </cell>
        </row>
        <row r="1377">
          <cell r="B1377" t="str">
            <v>40.31.7.009.5001</v>
          </cell>
          <cell r="E1377">
            <v>1222</v>
          </cell>
        </row>
        <row r="1378">
          <cell r="B1378" t="str">
            <v>40.31.7.009.5001PAC</v>
          </cell>
          <cell r="E1378">
            <v>1222</v>
          </cell>
        </row>
        <row r="1379">
          <cell r="B1379" t="str">
            <v>40.31.7.012.0000</v>
          </cell>
          <cell r="E1379">
            <v>466</v>
          </cell>
        </row>
        <row r="1380">
          <cell r="B1380" t="str">
            <v>40.31.7.012.0000PAC</v>
          </cell>
          <cell r="E1380">
            <v>466</v>
          </cell>
        </row>
        <row r="1381">
          <cell r="B1381" t="str">
            <v>40.31.7.012.0001</v>
          </cell>
          <cell r="E1381">
            <v>555</v>
          </cell>
        </row>
        <row r="1382">
          <cell r="B1382" t="str">
            <v>40.31.7.012.0001PAC</v>
          </cell>
          <cell r="E1382">
            <v>555</v>
          </cell>
        </row>
        <row r="1383">
          <cell r="B1383" t="str">
            <v>40.31.7.012.0300</v>
          </cell>
          <cell r="E1383">
            <v>466</v>
          </cell>
        </row>
        <row r="1384">
          <cell r="B1384" t="str">
            <v>40.31.7.012.0300PAC</v>
          </cell>
          <cell r="E1384">
            <v>466</v>
          </cell>
        </row>
        <row r="1385">
          <cell r="B1385" t="str">
            <v>40.31.7.012.0301</v>
          </cell>
          <cell r="E1385">
            <v>555</v>
          </cell>
        </row>
        <row r="1386">
          <cell r="B1386" t="str">
            <v>40.31.7.012.0301PAC</v>
          </cell>
          <cell r="E1386">
            <v>555</v>
          </cell>
        </row>
        <row r="1387">
          <cell r="B1387" t="str">
            <v>40.31.7.012.1020</v>
          </cell>
          <cell r="E1387">
            <v>466</v>
          </cell>
        </row>
        <row r="1388">
          <cell r="B1388" t="str">
            <v>40.31.7.012.1020PAC</v>
          </cell>
          <cell r="E1388">
            <v>466</v>
          </cell>
        </row>
        <row r="1389">
          <cell r="B1389" t="str">
            <v>40.31.7.012.1320</v>
          </cell>
          <cell r="E1389">
            <v>466</v>
          </cell>
        </row>
        <row r="1390">
          <cell r="B1390" t="str">
            <v>40.31.7.012.1320PAC</v>
          </cell>
          <cell r="E1390">
            <v>466</v>
          </cell>
        </row>
        <row r="1391">
          <cell r="B1391" t="str">
            <v>40.31.7.012.2000</v>
          </cell>
          <cell r="E1391">
            <v>529</v>
          </cell>
        </row>
        <row r="1392">
          <cell r="B1392" t="str">
            <v>40.31.7.012.2000PAC</v>
          </cell>
          <cell r="E1392">
            <v>529</v>
          </cell>
        </row>
        <row r="1393">
          <cell r="B1393" t="str">
            <v>40.31.7.012.2001</v>
          </cell>
          <cell r="E1393">
            <v>621</v>
          </cell>
        </row>
        <row r="1394">
          <cell r="B1394" t="str">
            <v>40.31.7.012.2001PAC</v>
          </cell>
          <cell r="E1394">
            <v>621</v>
          </cell>
        </row>
        <row r="1395">
          <cell r="B1395" t="str">
            <v>40.31.7.012.2300</v>
          </cell>
          <cell r="E1395">
            <v>529</v>
          </cell>
        </row>
        <row r="1396">
          <cell r="B1396" t="str">
            <v>40.31.7.012.2300PAC</v>
          </cell>
          <cell r="E1396">
            <v>529</v>
          </cell>
        </row>
        <row r="1397">
          <cell r="B1397" t="str">
            <v>40.31.7.012.2301</v>
          </cell>
          <cell r="E1397">
            <v>621</v>
          </cell>
        </row>
        <row r="1398">
          <cell r="B1398" t="str">
            <v>40.31.7.012.4000</v>
          </cell>
          <cell r="E1398">
            <v>567</v>
          </cell>
        </row>
        <row r="1399">
          <cell r="B1399" t="str">
            <v>40.31.7.012.4000PAC</v>
          </cell>
          <cell r="E1399">
            <v>567</v>
          </cell>
        </row>
        <row r="1400">
          <cell r="B1400" t="str">
            <v>40.31.7.012.5000</v>
          </cell>
          <cell r="E1400">
            <v>979</v>
          </cell>
        </row>
        <row r="1401">
          <cell r="B1401" t="str">
            <v>40.31.7.012.5000PAC</v>
          </cell>
          <cell r="E1401">
            <v>979</v>
          </cell>
        </row>
        <row r="1402">
          <cell r="B1402" t="str">
            <v>40.31.7.012.5001</v>
          </cell>
          <cell r="E1402">
            <v>1067</v>
          </cell>
        </row>
        <row r="1403">
          <cell r="B1403" t="str">
            <v>40.31.7.012.5001PAC</v>
          </cell>
          <cell r="E1403">
            <v>1067</v>
          </cell>
        </row>
        <row r="1404">
          <cell r="B1404" t="str">
            <v>40.31.7.014.0000</v>
          </cell>
          <cell r="E1404">
            <v>620</v>
          </cell>
        </row>
        <row r="1405">
          <cell r="B1405" t="str">
            <v>40.31.7.014.0000PAC</v>
          </cell>
          <cell r="E1405">
            <v>620</v>
          </cell>
        </row>
        <row r="1406">
          <cell r="B1406" t="str">
            <v>40.31.7.014.0001</v>
          </cell>
          <cell r="E1406">
            <v>711</v>
          </cell>
        </row>
        <row r="1407">
          <cell r="B1407" t="str">
            <v>40.31.7.014.0001PAC</v>
          </cell>
          <cell r="E1407">
            <v>711</v>
          </cell>
        </row>
        <row r="1408">
          <cell r="B1408" t="str">
            <v>40.31.7.014.0300</v>
          </cell>
          <cell r="E1408">
            <v>620</v>
          </cell>
        </row>
        <row r="1409">
          <cell r="B1409" t="str">
            <v>40.31.7.014.0300PAC</v>
          </cell>
          <cell r="E1409">
            <v>620</v>
          </cell>
        </row>
        <row r="1410">
          <cell r="B1410" t="str">
            <v>40.31.7.014.2000</v>
          </cell>
          <cell r="E1410">
            <v>683</v>
          </cell>
        </row>
        <row r="1411">
          <cell r="B1411" t="str">
            <v>40.31.7.014.2000PAC</v>
          </cell>
          <cell r="E1411">
            <v>683</v>
          </cell>
        </row>
        <row r="1412">
          <cell r="B1412" t="str">
            <v>40.31.7.014.2001</v>
          </cell>
          <cell r="E1412">
            <v>771</v>
          </cell>
        </row>
        <row r="1413">
          <cell r="B1413" t="str">
            <v>40.31.7.014.2001PAC</v>
          </cell>
          <cell r="E1413">
            <v>771</v>
          </cell>
        </row>
        <row r="1414">
          <cell r="B1414" t="str">
            <v>40.31.7.014.2300</v>
          </cell>
          <cell r="E1414">
            <v>683</v>
          </cell>
        </row>
        <row r="1415">
          <cell r="B1415" t="str">
            <v>40.31.7.014.2300PAC</v>
          </cell>
          <cell r="E1415">
            <v>683</v>
          </cell>
        </row>
        <row r="1416">
          <cell r="B1416" t="str">
            <v>40.31.7.018.0000</v>
          </cell>
          <cell r="E1416">
            <v>620</v>
          </cell>
        </row>
        <row r="1417">
          <cell r="B1417" t="str">
            <v>40.31.7.018.0000PAC</v>
          </cell>
          <cell r="E1417">
            <v>620</v>
          </cell>
        </row>
        <row r="1418">
          <cell r="B1418" t="str">
            <v>40.31.7.018.0001</v>
          </cell>
          <cell r="E1418">
            <v>711</v>
          </cell>
        </row>
        <row r="1419">
          <cell r="B1419" t="str">
            <v>40.31.7.018.0001PAC</v>
          </cell>
          <cell r="E1419">
            <v>711</v>
          </cell>
        </row>
        <row r="1420">
          <cell r="B1420" t="str">
            <v>40.31.7.018.0300</v>
          </cell>
          <cell r="E1420">
            <v>620</v>
          </cell>
        </row>
        <row r="1421">
          <cell r="B1421" t="str">
            <v>40.31.7.018.0300PAC</v>
          </cell>
          <cell r="E1421">
            <v>620</v>
          </cell>
        </row>
        <row r="1422">
          <cell r="B1422" t="str">
            <v>40.31.7.018.5000</v>
          </cell>
          <cell r="E1422">
            <v>1133</v>
          </cell>
        </row>
        <row r="1423">
          <cell r="B1423" t="str">
            <v>40.31.7.018.5000PAC</v>
          </cell>
          <cell r="E1423">
            <v>1133</v>
          </cell>
        </row>
        <row r="1424">
          <cell r="B1424" t="str">
            <v>40.31.7.021.0000</v>
          </cell>
          <cell r="E1424">
            <v>620</v>
          </cell>
        </row>
        <row r="1425">
          <cell r="B1425" t="str">
            <v>40.31.7.021.0000PAC</v>
          </cell>
          <cell r="E1425">
            <v>620</v>
          </cell>
        </row>
        <row r="1426">
          <cell r="B1426" t="str">
            <v>40.31.7.021.5000</v>
          </cell>
          <cell r="E1426">
            <v>1133</v>
          </cell>
        </row>
        <row r="1427">
          <cell r="B1427" t="str">
            <v>40.31.7.021.5000PAC</v>
          </cell>
          <cell r="E1427">
            <v>1133</v>
          </cell>
        </row>
        <row r="1428">
          <cell r="B1428" t="str">
            <v>40.31.7.021.5301</v>
          </cell>
          <cell r="E1428">
            <v>1222</v>
          </cell>
        </row>
        <row r="1429">
          <cell r="B1429" t="str">
            <v>40.31.7.021.5301PAC</v>
          </cell>
          <cell r="E1429">
            <v>1222</v>
          </cell>
        </row>
        <row r="1430">
          <cell r="B1430" t="str">
            <v>40.31.7.024.0000</v>
          </cell>
          <cell r="E1430">
            <v>466</v>
          </cell>
        </row>
        <row r="1431">
          <cell r="B1431" t="str">
            <v>40.31.7.024.0000PAC</v>
          </cell>
          <cell r="E1431">
            <v>466</v>
          </cell>
        </row>
        <row r="1432">
          <cell r="B1432" t="str">
            <v>40.31.7.024.0001</v>
          </cell>
          <cell r="E1432">
            <v>555</v>
          </cell>
        </row>
        <row r="1433">
          <cell r="B1433" t="str">
            <v>40.31.7.024.0001PAC</v>
          </cell>
          <cell r="E1433">
            <v>555</v>
          </cell>
        </row>
        <row r="1434">
          <cell r="B1434" t="str">
            <v>40.31.7.024.0300</v>
          </cell>
          <cell r="E1434">
            <v>466</v>
          </cell>
        </row>
        <row r="1435">
          <cell r="B1435" t="str">
            <v>40.31.7.024.0300PAC</v>
          </cell>
          <cell r="E1435">
            <v>466</v>
          </cell>
        </row>
        <row r="1436">
          <cell r="B1436" t="str">
            <v>40.31.7.024.0301</v>
          </cell>
          <cell r="E1436">
            <v>555</v>
          </cell>
        </row>
        <row r="1437">
          <cell r="B1437" t="str">
            <v>40.31.7.024.0301PAC</v>
          </cell>
          <cell r="E1437">
            <v>555</v>
          </cell>
        </row>
        <row r="1438">
          <cell r="B1438" t="str">
            <v>40.31.7.024.1020</v>
          </cell>
          <cell r="E1438">
            <v>466</v>
          </cell>
        </row>
        <row r="1439">
          <cell r="B1439" t="str">
            <v>40.31.7.024.1020PAC</v>
          </cell>
          <cell r="E1439">
            <v>466</v>
          </cell>
        </row>
        <row r="1440">
          <cell r="B1440" t="str">
            <v>40.31.7.024.1320</v>
          </cell>
          <cell r="E1440">
            <v>466</v>
          </cell>
        </row>
        <row r="1441">
          <cell r="B1441" t="str">
            <v>40.31.7.024.1320PAC</v>
          </cell>
          <cell r="E1441">
            <v>466</v>
          </cell>
        </row>
        <row r="1442">
          <cell r="B1442" t="str">
            <v>40.31.7.024.2000</v>
          </cell>
          <cell r="E1442">
            <v>529</v>
          </cell>
        </row>
        <row r="1443">
          <cell r="B1443" t="str">
            <v>40.31.7.024.2000PAC</v>
          </cell>
          <cell r="E1443">
            <v>529</v>
          </cell>
        </row>
        <row r="1444">
          <cell r="B1444" t="str">
            <v>40.31.7.024.2001</v>
          </cell>
          <cell r="E1444">
            <v>621</v>
          </cell>
        </row>
        <row r="1445">
          <cell r="B1445" t="str">
            <v>40.31.7.024.2001PAC</v>
          </cell>
          <cell r="E1445">
            <v>621</v>
          </cell>
        </row>
        <row r="1446">
          <cell r="B1446" t="str">
            <v>40.31.7.024.2300</v>
          </cell>
          <cell r="E1446">
            <v>529</v>
          </cell>
        </row>
        <row r="1447">
          <cell r="B1447" t="str">
            <v>40.31.7.024.2300PAC</v>
          </cell>
          <cell r="E1447">
            <v>529</v>
          </cell>
        </row>
        <row r="1448">
          <cell r="B1448" t="str">
            <v>40.31.7.024.4000</v>
          </cell>
          <cell r="E1448">
            <v>567</v>
          </cell>
        </row>
        <row r="1449">
          <cell r="B1449" t="str">
            <v>40.31.7.024.4000PAC</v>
          </cell>
          <cell r="E1449">
            <v>567</v>
          </cell>
        </row>
        <row r="1450">
          <cell r="B1450" t="str">
            <v>40.31.7.024.5000</v>
          </cell>
          <cell r="E1450">
            <v>979</v>
          </cell>
        </row>
        <row r="1451">
          <cell r="B1451" t="str">
            <v>40.31.7.024.5000PAC</v>
          </cell>
          <cell r="E1451">
            <v>979</v>
          </cell>
        </row>
        <row r="1452">
          <cell r="B1452" t="str">
            <v>40.31.7.024.5001</v>
          </cell>
          <cell r="E1452">
            <v>1067</v>
          </cell>
        </row>
        <row r="1453">
          <cell r="B1453" t="str">
            <v>40.31.7.024.5001PAC</v>
          </cell>
          <cell r="E1453">
            <v>1067</v>
          </cell>
        </row>
        <row r="1454">
          <cell r="B1454" t="str">
            <v>40.31.7.028.0000</v>
          </cell>
          <cell r="E1454">
            <v>620</v>
          </cell>
        </row>
        <row r="1455">
          <cell r="B1455" t="str">
            <v>40.31.7.028.0000PAC</v>
          </cell>
          <cell r="E1455">
            <v>620</v>
          </cell>
        </row>
        <row r="1456">
          <cell r="B1456" t="str">
            <v>40.31.7.028.0001</v>
          </cell>
          <cell r="E1456">
            <v>711</v>
          </cell>
        </row>
        <row r="1457">
          <cell r="B1457" t="str">
            <v>40.31.7.028.0001PAC</v>
          </cell>
          <cell r="E1457">
            <v>711</v>
          </cell>
        </row>
        <row r="1458">
          <cell r="B1458" t="str">
            <v>40.31.7.028.0301</v>
          </cell>
          <cell r="E1458">
            <v>711</v>
          </cell>
        </row>
        <row r="1459">
          <cell r="B1459" t="str">
            <v>40.31.7.036.0000</v>
          </cell>
          <cell r="E1459">
            <v>620</v>
          </cell>
        </row>
        <row r="1460">
          <cell r="B1460" t="str">
            <v>40.31.7.036.0000PAC</v>
          </cell>
          <cell r="E1460">
            <v>620</v>
          </cell>
        </row>
        <row r="1461">
          <cell r="B1461" t="str">
            <v>40.31.7.036.2300</v>
          </cell>
          <cell r="E1461">
            <v>683</v>
          </cell>
        </row>
        <row r="1462">
          <cell r="B1462" t="str">
            <v>40.31.7.036.2300PAC</v>
          </cell>
          <cell r="E1462">
            <v>683</v>
          </cell>
        </row>
        <row r="1463">
          <cell r="B1463" t="str">
            <v>40.31.7.048.0000</v>
          </cell>
          <cell r="E1463">
            <v>620</v>
          </cell>
        </row>
        <row r="1464">
          <cell r="B1464" t="str">
            <v>40.31.7.048.0000PAC</v>
          </cell>
          <cell r="E1464">
            <v>620</v>
          </cell>
        </row>
        <row r="1465">
          <cell r="B1465" t="str">
            <v>40.31.7.048.0001</v>
          </cell>
          <cell r="E1465">
            <v>711</v>
          </cell>
        </row>
        <row r="1466">
          <cell r="B1466" t="str">
            <v>40.31.7.048.0001PAC</v>
          </cell>
          <cell r="E1466">
            <v>711</v>
          </cell>
        </row>
        <row r="1467">
          <cell r="B1467" t="str">
            <v>40.31.7.048.0300</v>
          </cell>
          <cell r="E1467">
            <v>620</v>
          </cell>
        </row>
        <row r="1468">
          <cell r="B1468" t="str">
            <v>40.31.7.048.0300PAC</v>
          </cell>
          <cell r="E1468">
            <v>620</v>
          </cell>
        </row>
        <row r="1469">
          <cell r="B1469" t="str">
            <v>40.31.7.048.0301</v>
          </cell>
          <cell r="E1469">
            <v>711</v>
          </cell>
        </row>
        <row r="1470">
          <cell r="B1470" t="str">
            <v>40.31.7.048.0301PAC</v>
          </cell>
          <cell r="E1470">
            <v>711</v>
          </cell>
        </row>
        <row r="1471">
          <cell r="B1471" t="str">
            <v>40.31.7.048.2000</v>
          </cell>
          <cell r="E1471">
            <v>683</v>
          </cell>
        </row>
        <row r="1472">
          <cell r="B1472" t="str">
            <v>40.31.7.048.2000PAC</v>
          </cell>
          <cell r="E1472">
            <v>683</v>
          </cell>
        </row>
        <row r="1473">
          <cell r="B1473" t="str">
            <v>40.31.7.048.5000</v>
          </cell>
          <cell r="E1473">
            <v>1133</v>
          </cell>
        </row>
        <row r="1474">
          <cell r="B1474" t="str">
            <v>40.31.7.048.5000PAC</v>
          </cell>
          <cell r="E1474">
            <v>1133</v>
          </cell>
        </row>
        <row r="1475">
          <cell r="B1475" t="str">
            <v>40.31.7.060.0000</v>
          </cell>
          <cell r="E1475">
            <v>620</v>
          </cell>
        </row>
        <row r="1476">
          <cell r="B1476" t="str">
            <v>40.31.7.060.0000PAC</v>
          </cell>
          <cell r="E1476">
            <v>620</v>
          </cell>
        </row>
        <row r="1477">
          <cell r="B1477" t="str">
            <v>40.31.7.060.4001</v>
          </cell>
          <cell r="E1477">
            <v>810</v>
          </cell>
        </row>
        <row r="1478">
          <cell r="B1478" t="str">
            <v>40.31.7.060.4001PAC</v>
          </cell>
          <cell r="E1478">
            <v>810</v>
          </cell>
        </row>
        <row r="1479">
          <cell r="B1479" t="str">
            <v>40.31.7.060.5000</v>
          </cell>
          <cell r="E1479">
            <v>1133</v>
          </cell>
        </row>
        <row r="1480">
          <cell r="B1480" t="str">
            <v>40.31.7.060.5000PAC</v>
          </cell>
          <cell r="E1480">
            <v>1133</v>
          </cell>
        </row>
        <row r="1481">
          <cell r="B1481" t="str">
            <v>40.31.7.060.5001</v>
          </cell>
          <cell r="E1481">
            <v>1222</v>
          </cell>
        </row>
        <row r="1482">
          <cell r="B1482" t="str">
            <v>40.31.7.060.5001PAC</v>
          </cell>
          <cell r="E1482">
            <v>1222</v>
          </cell>
        </row>
        <row r="1483">
          <cell r="B1483" t="str">
            <v>40.31.7.090.0000</v>
          </cell>
          <cell r="E1483">
            <v>715</v>
          </cell>
        </row>
        <row r="1484">
          <cell r="B1484" t="str">
            <v>40.31.7.090.0000PAC</v>
          </cell>
          <cell r="E1484">
            <v>715</v>
          </cell>
        </row>
        <row r="1485">
          <cell r="B1485" t="str">
            <v>40.31.7.090.5000</v>
          </cell>
          <cell r="E1485">
            <v>1227</v>
          </cell>
        </row>
        <row r="1486">
          <cell r="B1486" t="str">
            <v>40.31.7.090.5000PAC</v>
          </cell>
          <cell r="E1486">
            <v>1227</v>
          </cell>
        </row>
        <row r="1487">
          <cell r="B1487" t="str">
            <v>40.31.7.110.0000</v>
          </cell>
          <cell r="E1487">
            <v>715</v>
          </cell>
        </row>
        <row r="1488">
          <cell r="B1488" t="str">
            <v>40.31.7.110.0000PAC</v>
          </cell>
          <cell r="E1488">
            <v>715</v>
          </cell>
        </row>
        <row r="1489">
          <cell r="B1489" t="str">
            <v>40.31.7.110.0001</v>
          </cell>
          <cell r="E1489">
            <v>806</v>
          </cell>
        </row>
        <row r="1490">
          <cell r="B1490" t="str">
            <v>40.31.8.006.0000</v>
          </cell>
          <cell r="E1490">
            <v>726</v>
          </cell>
        </row>
        <row r="1491">
          <cell r="B1491" t="str">
            <v>40.31.8.006.0000PAC</v>
          </cell>
          <cell r="E1491">
            <v>726</v>
          </cell>
        </row>
        <row r="1492">
          <cell r="B1492" t="str">
            <v>40.31.8.012.0000</v>
          </cell>
          <cell r="E1492">
            <v>641</v>
          </cell>
        </row>
        <row r="1493">
          <cell r="B1493" t="str">
            <v>40.31.8.012.0000PAC</v>
          </cell>
          <cell r="E1493">
            <v>641</v>
          </cell>
        </row>
        <row r="1494">
          <cell r="B1494" t="str">
            <v>40.31.8.012.0001</v>
          </cell>
          <cell r="E1494">
            <v>729</v>
          </cell>
        </row>
        <row r="1495">
          <cell r="B1495" t="str">
            <v>40.31.8.012.0001PAC</v>
          </cell>
          <cell r="E1495">
            <v>729</v>
          </cell>
        </row>
        <row r="1496">
          <cell r="B1496" t="str">
            <v>40.31.8.012.0300</v>
          </cell>
          <cell r="E1496">
            <v>641</v>
          </cell>
        </row>
        <row r="1497">
          <cell r="B1497" t="str">
            <v>40.31.8.012.0300PAC</v>
          </cell>
          <cell r="E1497">
            <v>641</v>
          </cell>
        </row>
        <row r="1498">
          <cell r="B1498" t="str">
            <v>40.31.8.012.0301</v>
          </cell>
          <cell r="E1498">
            <v>729</v>
          </cell>
        </row>
        <row r="1499">
          <cell r="B1499" t="str">
            <v>40.31.8.012.0301PAC</v>
          </cell>
          <cell r="E1499">
            <v>729</v>
          </cell>
        </row>
        <row r="1500">
          <cell r="B1500" t="str">
            <v>40.31.8.012.5000</v>
          </cell>
          <cell r="E1500">
            <v>1154</v>
          </cell>
        </row>
        <row r="1501">
          <cell r="B1501" t="str">
            <v>40.31.8.012.5000PAC</v>
          </cell>
          <cell r="E1501">
            <v>1154</v>
          </cell>
        </row>
        <row r="1502">
          <cell r="B1502" t="str">
            <v>40.31.8.024.0000</v>
          </cell>
          <cell r="E1502">
            <v>641</v>
          </cell>
        </row>
        <row r="1503">
          <cell r="B1503" t="str">
            <v>40.31.8.024.0000PAC</v>
          </cell>
          <cell r="E1503">
            <v>641</v>
          </cell>
        </row>
        <row r="1504">
          <cell r="B1504" t="str">
            <v>40.31.8.024.0001</v>
          </cell>
          <cell r="E1504">
            <v>729</v>
          </cell>
        </row>
        <row r="1505">
          <cell r="B1505" t="str">
            <v>40.31.8.024.0001PAC</v>
          </cell>
          <cell r="E1505">
            <v>729</v>
          </cell>
        </row>
        <row r="1506">
          <cell r="B1506" t="str">
            <v>40.31.8.024.0300</v>
          </cell>
          <cell r="E1506">
            <v>641</v>
          </cell>
        </row>
        <row r="1507">
          <cell r="B1507" t="str">
            <v>40.31.8.024.0300PAC</v>
          </cell>
          <cell r="E1507">
            <v>641</v>
          </cell>
        </row>
        <row r="1508">
          <cell r="B1508" t="str">
            <v>40.31.8.024.0301</v>
          </cell>
          <cell r="E1508">
            <v>729</v>
          </cell>
        </row>
        <row r="1509">
          <cell r="B1509" t="str">
            <v>40.31.8.024.0301PAC</v>
          </cell>
          <cell r="E1509">
            <v>729</v>
          </cell>
        </row>
        <row r="1510">
          <cell r="B1510" t="str">
            <v>40.31.8.024.2000</v>
          </cell>
          <cell r="E1510">
            <v>706</v>
          </cell>
        </row>
        <row r="1511">
          <cell r="B1511" t="str">
            <v>40.31.8.024.2000PAC</v>
          </cell>
          <cell r="E1511">
            <v>706</v>
          </cell>
        </row>
        <row r="1512">
          <cell r="B1512" t="str">
            <v>40.31.8.024.4000</v>
          </cell>
          <cell r="E1512">
            <v>741</v>
          </cell>
        </row>
        <row r="1513">
          <cell r="B1513" t="str">
            <v>40.31.8.024.4000PAC</v>
          </cell>
          <cell r="E1513">
            <v>741</v>
          </cell>
        </row>
        <row r="1514">
          <cell r="B1514" t="str">
            <v>40.31.8.024.5000</v>
          </cell>
          <cell r="E1514">
            <v>1154</v>
          </cell>
        </row>
        <row r="1515">
          <cell r="B1515" t="str">
            <v>40.31.8.024.5000PAC</v>
          </cell>
          <cell r="E1515">
            <v>1154</v>
          </cell>
        </row>
        <row r="1516">
          <cell r="B1516" t="str">
            <v>40.31.8.024.5001</v>
          </cell>
          <cell r="E1516">
            <v>1242</v>
          </cell>
        </row>
        <row r="1517">
          <cell r="B1517" t="str">
            <v>40.31.8.024.5001PAC</v>
          </cell>
          <cell r="E1517">
            <v>1242</v>
          </cell>
        </row>
        <row r="1518">
          <cell r="B1518" t="str">
            <v>40.31.8.048.0000</v>
          </cell>
          <cell r="E1518">
            <v>726</v>
          </cell>
        </row>
        <row r="1519">
          <cell r="B1519" t="str">
            <v>40.31.8.048.0000PAC</v>
          </cell>
          <cell r="E1519">
            <v>726</v>
          </cell>
        </row>
        <row r="1520">
          <cell r="B1520" t="str">
            <v>40.31.8.048.0001</v>
          </cell>
          <cell r="E1520">
            <v>815</v>
          </cell>
        </row>
        <row r="1521">
          <cell r="B1521" t="str">
            <v>40.31.8.048.0001PAC</v>
          </cell>
          <cell r="E1521">
            <v>815</v>
          </cell>
        </row>
        <row r="1522">
          <cell r="B1522" t="str">
            <v>40.31.8.048.0300</v>
          </cell>
          <cell r="E1522">
            <v>726</v>
          </cell>
        </row>
        <row r="1523">
          <cell r="B1523" t="str">
            <v>40.31.8.048.0300PAC</v>
          </cell>
          <cell r="E1523">
            <v>726</v>
          </cell>
        </row>
        <row r="1524">
          <cell r="B1524" t="str">
            <v>40.31.8.048.2000</v>
          </cell>
          <cell r="E1524">
            <v>788</v>
          </cell>
        </row>
        <row r="1525">
          <cell r="B1525" t="str">
            <v>40.31.8.048.2000PAC</v>
          </cell>
          <cell r="E1525">
            <v>788</v>
          </cell>
        </row>
        <row r="1526">
          <cell r="B1526" t="str">
            <v>40.31.8.048.5000</v>
          </cell>
          <cell r="E1526">
            <v>1237</v>
          </cell>
        </row>
        <row r="1527">
          <cell r="B1527" t="str">
            <v>40.31.8.048.5000PAC</v>
          </cell>
          <cell r="E1527">
            <v>1237</v>
          </cell>
        </row>
        <row r="1528">
          <cell r="B1528" t="str">
            <v>40.31.8.060.0000</v>
          </cell>
          <cell r="E1528">
            <v>726</v>
          </cell>
        </row>
        <row r="1529">
          <cell r="B1529" t="str">
            <v>40.31.8.060.0000PAC</v>
          </cell>
          <cell r="E1529">
            <v>726</v>
          </cell>
        </row>
        <row r="1530">
          <cell r="B1530" t="str">
            <v>40.31.8.060.5000</v>
          </cell>
          <cell r="E1530">
            <v>1237</v>
          </cell>
        </row>
        <row r="1531">
          <cell r="B1531" t="str">
            <v>40.31.8.060.5000PAC</v>
          </cell>
          <cell r="E1531">
            <v>1237</v>
          </cell>
        </row>
        <row r="1532">
          <cell r="B1532" t="str">
            <v>40.31.8.110.0000</v>
          </cell>
          <cell r="E1532">
            <v>827</v>
          </cell>
        </row>
        <row r="1533">
          <cell r="B1533" t="str">
            <v>40.31.8.110.0000PAC</v>
          </cell>
          <cell r="E1533">
            <v>827</v>
          </cell>
        </row>
        <row r="1534">
          <cell r="B1534" t="str">
            <v>40.31.8.110.0001</v>
          </cell>
          <cell r="E1534">
            <v>916</v>
          </cell>
        </row>
        <row r="1535">
          <cell r="B1535" t="str">
            <v>40.31.8.110.0001PAC</v>
          </cell>
          <cell r="E1535">
            <v>916</v>
          </cell>
        </row>
        <row r="1536">
          <cell r="B1536" t="str">
            <v>40.31.8.110.0300</v>
          </cell>
          <cell r="E1536">
            <v>827</v>
          </cell>
        </row>
        <row r="1537">
          <cell r="B1537" t="str">
            <v>40.31.8.110.0300PAC</v>
          </cell>
          <cell r="E1537">
            <v>827</v>
          </cell>
        </row>
        <row r="1538">
          <cell r="B1538" t="str">
            <v>40.31.8.110.0301</v>
          </cell>
          <cell r="E1538">
            <v>916</v>
          </cell>
        </row>
        <row r="1539">
          <cell r="B1539" t="str">
            <v>40.31.8.110.0301PAC</v>
          </cell>
          <cell r="E1539">
            <v>916</v>
          </cell>
        </row>
        <row r="1540">
          <cell r="B1540" t="str">
            <v>40.31.8.110.2000</v>
          </cell>
          <cell r="E1540">
            <v>889</v>
          </cell>
        </row>
        <row r="1541">
          <cell r="B1541" t="str">
            <v>40.31.8.110.2000PAC</v>
          </cell>
          <cell r="E1541">
            <v>889</v>
          </cell>
        </row>
        <row r="1542">
          <cell r="B1542" t="str">
            <v>40.31.8.110.5000</v>
          </cell>
          <cell r="E1542">
            <v>1337</v>
          </cell>
        </row>
        <row r="1543">
          <cell r="B1543" t="str">
            <v>40.31.8.110.5000PAC</v>
          </cell>
          <cell r="E1543">
            <v>1337</v>
          </cell>
        </row>
        <row r="1544">
          <cell r="B1544" t="str">
            <v>40.31.8.110.5001</v>
          </cell>
          <cell r="E1544">
            <v>1429</v>
          </cell>
        </row>
        <row r="1545">
          <cell r="B1545" t="str">
            <v>40.31.8.110.5001PAC</v>
          </cell>
          <cell r="E1545">
            <v>1429</v>
          </cell>
        </row>
        <row r="1546">
          <cell r="B1546" t="str">
            <v>40.31.8.110.5300</v>
          </cell>
          <cell r="E1546">
            <v>1337</v>
          </cell>
        </row>
        <row r="1547">
          <cell r="B1547" t="str">
            <v>40.31.8.120.0000</v>
          </cell>
          <cell r="E1547">
            <v>827</v>
          </cell>
        </row>
        <row r="1548">
          <cell r="B1548" t="str">
            <v>40.31.8.120.0000PAC</v>
          </cell>
          <cell r="E1548">
            <v>827</v>
          </cell>
        </row>
        <row r="1549">
          <cell r="B1549" t="str">
            <v>40.31.8.120.0001</v>
          </cell>
          <cell r="E1549">
            <v>916</v>
          </cell>
        </row>
        <row r="1550">
          <cell r="B1550" t="str">
            <v>40.31.8.120.0001PAC</v>
          </cell>
          <cell r="E1550">
            <v>916</v>
          </cell>
        </row>
        <row r="1551">
          <cell r="B1551" t="str">
            <v>40.31.8.120.0300</v>
          </cell>
          <cell r="E1551">
            <v>827</v>
          </cell>
        </row>
        <row r="1552">
          <cell r="B1552" t="str">
            <v>40.31.8.120.0300PAC</v>
          </cell>
          <cell r="E1552">
            <v>827</v>
          </cell>
        </row>
        <row r="1553">
          <cell r="B1553" t="str">
            <v>40.31.8.120.2000</v>
          </cell>
          <cell r="E1553">
            <v>889</v>
          </cell>
        </row>
        <row r="1554">
          <cell r="B1554" t="str">
            <v>40.31.8.120.5000</v>
          </cell>
          <cell r="E1554">
            <v>1337</v>
          </cell>
        </row>
        <row r="1555">
          <cell r="B1555" t="str">
            <v>40.31.8.120.5000PAC</v>
          </cell>
          <cell r="E1555">
            <v>1337</v>
          </cell>
        </row>
        <row r="1556">
          <cell r="B1556" t="str">
            <v>40.31.8.120.5001</v>
          </cell>
          <cell r="E1556">
            <v>1429</v>
          </cell>
        </row>
        <row r="1557">
          <cell r="B1557" t="str">
            <v>40.31.8.120.5001PAC</v>
          </cell>
          <cell r="E1557">
            <v>1429</v>
          </cell>
        </row>
        <row r="1558">
          <cell r="B1558" t="str">
            <v>40.31.8.125.0000</v>
          </cell>
          <cell r="E1558">
            <v>827</v>
          </cell>
        </row>
        <row r="1559">
          <cell r="B1559" t="str">
            <v>40.31.8.125.0000PAC</v>
          </cell>
          <cell r="E1559">
            <v>827</v>
          </cell>
        </row>
        <row r="1560">
          <cell r="B1560" t="str">
            <v>40.31.8.125.0001</v>
          </cell>
          <cell r="E1560">
            <v>916</v>
          </cell>
        </row>
        <row r="1561">
          <cell r="B1561" t="str">
            <v>40.31.8.125.0001PAC</v>
          </cell>
          <cell r="E1561">
            <v>916</v>
          </cell>
        </row>
        <row r="1562">
          <cell r="B1562" t="str">
            <v>40.31.8.125.0300</v>
          </cell>
          <cell r="E1562">
            <v>827</v>
          </cell>
        </row>
        <row r="1563">
          <cell r="B1563" t="str">
            <v>40.31.8.125.0300PAC</v>
          </cell>
          <cell r="E1563">
            <v>827</v>
          </cell>
        </row>
        <row r="1564">
          <cell r="B1564" t="str">
            <v>40.31.8.125.2000</v>
          </cell>
          <cell r="E1564">
            <v>889</v>
          </cell>
        </row>
        <row r="1565">
          <cell r="B1565" t="str">
            <v>40.31.8.125.2000PAC</v>
          </cell>
          <cell r="E1565">
            <v>889</v>
          </cell>
        </row>
        <row r="1566">
          <cell r="B1566" t="str">
            <v>40.31.8.125.2001</v>
          </cell>
          <cell r="E1566">
            <v>980</v>
          </cell>
        </row>
        <row r="1567">
          <cell r="B1567" t="str">
            <v>40.31.8.125.2001PAC</v>
          </cell>
          <cell r="E1567">
            <v>980</v>
          </cell>
        </row>
        <row r="1568">
          <cell r="B1568" t="str">
            <v>40.31.8.230.0000</v>
          </cell>
          <cell r="E1568">
            <v>989</v>
          </cell>
        </row>
        <row r="1569">
          <cell r="B1569" t="str">
            <v>40.31.8.230.0000PAC</v>
          </cell>
          <cell r="E1569">
            <v>989</v>
          </cell>
        </row>
        <row r="1570">
          <cell r="B1570" t="str">
            <v>40.31.8.230.0001</v>
          </cell>
          <cell r="E1570">
            <v>1081</v>
          </cell>
        </row>
        <row r="1571">
          <cell r="B1571" t="str">
            <v>40.31.8.230.0001PAC</v>
          </cell>
          <cell r="E1571">
            <v>1081</v>
          </cell>
        </row>
        <row r="1572">
          <cell r="B1572" t="str">
            <v>40.31.8.230.0300</v>
          </cell>
          <cell r="E1572">
            <v>989</v>
          </cell>
        </row>
        <row r="1573">
          <cell r="B1573" t="str">
            <v>40.31.8.230.0300PAC</v>
          </cell>
          <cell r="E1573">
            <v>989</v>
          </cell>
        </row>
        <row r="1574">
          <cell r="B1574" t="str">
            <v>40.31.8.230.0301</v>
          </cell>
          <cell r="E1574">
            <v>1081</v>
          </cell>
        </row>
        <row r="1575">
          <cell r="B1575" t="str">
            <v>40.31.8.230.0301PAC</v>
          </cell>
          <cell r="E1575">
            <v>1081</v>
          </cell>
        </row>
        <row r="1576">
          <cell r="B1576" t="str">
            <v>40.31.8.230.2000</v>
          </cell>
          <cell r="E1576">
            <v>1051</v>
          </cell>
        </row>
        <row r="1577">
          <cell r="B1577" t="str">
            <v>40.31.8.230.2000PAC</v>
          </cell>
          <cell r="E1577">
            <v>1051</v>
          </cell>
        </row>
        <row r="1578">
          <cell r="B1578" t="str">
            <v>40.31.8.230.4000</v>
          </cell>
          <cell r="E1578">
            <v>1090</v>
          </cell>
        </row>
        <row r="1579">
          <cell r="B1579" t="str">
            <v>40.31.8.230.4000PAC</v>
          </cell>
          <cell r="E1579">
            <v>1090</v>
          </cell>
        </row>
        <row r="1580">
          <cell r="B1580" t="str">
            <v>40.31.8.230.5000</v>
          </cell>
          <cell r="E1580">
            <v>1502</v>
          </cell>
        </row>
        <row r="1581">
          <cell r="B1581" t="str">
            <v>40.31.8.230.5000PAC</v>
          </cell>
          <cell r="E1581">
            <v>1502</v>
          </cell>
        </row>
        <row r="1582">
          <cell r="B1582" t="str">
            <v>40.31.8.230.5001</v>
          </cell>
          <cell r="E1582">
            <v>1593</v>
          </cell>
        </row>
        <row r="1583">
          <cell r="B1583" t="str">
            <v>40.31.8.230.5001PAC</v>
          </cell>
          <cell r="E1583">
            <v>1593</v>
          </cell>
        </row>
        <row r="1584">
          <cell r="B1584" t="str">
            <v>40.31.8.230.5300</v>
          </cell>
          <cell r="E1584">
            <v>1502</v>
          </cell>
        </row>
        <row r="1585">
          <cell r="B1585" t="str">
            <v>40.31.8.240.0000</v>
          </cell>
          <cell r="E1585">
            <v>989</v>
          </cell>
        </row>
        <row r="1586">
          <cell r="B1586" t="str">
            <v>40.31.8.240.0000PAC</v>
          </cell>
          <cell r="E1586">
            <v>989</v>
          </cell>
        </row>
        <row r="1587">
          <cell r="B1587" t="str">
            <v>40.31.8.240.0001</v>
          </cell>
          <cell r="E1587">
            <v>1081</v>
          </cell>
        </row>
        <row r="1588">
          <cell r="B1588" t="str">
            <v>40.31.8.240.0001PAC</v>
          </cell>
          <cell r="E1588">
            <v>1081</v>
          </cell>
        </row>
        <row r="1589">
          <cell r="B1589" t="str">
            <v>40.31.8.240.0300</v>
          </cell>
          <cell r="E1589">
            <v>989</v>
          </cell>
        </row>
        <row r="1590">
          <cell r="B1590" t="str">
            <v>40.31.8.240.0300PAC</v>
          </cell>
          <cell r="E1590">
            <v>989</v>
          </cell>
        </row>
        <row r="1591">
          <cell r="B1591" t="str">
            <v>40.31.8.240.5000</v>
          </cell>
          <cell r="E1591">
            <v>1502</v>
          </cell>
        </row>
        <row r="1592">
          <cell r="B1592" t="str">
            <v>40.31.8.240.5000PAC</v>
          </cell>
          <cell r="E1592">
            <v>1502</v>
          </cell>
        </row>
        <row r="1593">
          <cell r="B1593" t="str">
            <v>40.31.9.004.0000</v>
          </cell>
          <cell r="E1593">
            <v>620</v>
          </cell>
        </row>
        <row r="1594">
          <cell r="B1594" t="str">
            <v>40.31.9.004.0000PAC</v>
          </cell>
          <cell r="E1594">
            <v>620</v>
          </cell>
        </row>
        <row r="1595">
          <cell r="B1595" t="str">
            <v>40.31.9.004.0001</v>
          </cell>
          <cell r="E1595">
            <v>711</v>
          </cell>
        </row>
        <row r="1596">
          <cell r="B1596" t="str">
            <v>40.31.9.004.0001PAC</v>
          </cell>
          <cell r="E1596">
            <v>711</v>
          </cell>
        </row>
        <row r="1597">
          <cell r="B1597" t="str">
            <v>40.31.9.004.0003</v>
          </cell>
          <cell r="E1597">
            <v>900</v>
          </cell>
        </row>
        <row r="1598">
          <cell r="B1598" t="str">
            <v>40.31.9.004.0003PAC</v>
          </cell>
          <cell r="E1598">
            <v>900</v>
          </cell>
        </row>
        <row r="1599">
          <cell r="B1599" t="str">
            <v>40.31.9.004.0300</v>
          </cell>
          <cell r="E1599">
            <v>620</v>
          </cell>
        </row>
        <row r="1600">
          <cell r="B1600" t="str">
            <v>40.31.9.004.0300PAC</v>
          </cell>
          <cell r="E1600">
            <v>620</v>
          </cell>
        </row>
        <row r="1601">
          <cell r="B1601" t="str">
            <v>40.31.9.004.0301</v>
          </cell>
          <cell r="E1601">
            <v>711</v>
          </cell>
        </row>
        <row r="1602">
          <cell r="B1602" t="str">
            <v>40.31.9.004.0301PAC</v>
          </cell>
          <cell r="E1602">
            <v>711</v>
          </cell>
        </row>
        <row r="1603">
          <cell r="B1603" t="str">
            <v>40.31.9.004.2000</v>
          </cell>
          <cell r="E1603">
            <v>683</v>
          </cell>
        </row>
        <row r="1604">
          <cell r="B1604" t="str">
            <v>40.31.9.004.2000PAC</v>
          </cell>
          <cell r="E1604">
            <v>683</v>
          </cell>
        </row>
        <row r="1605">
          <cell r="B1605" t="str">
            <v>40.31.9.004.2300</v>
          </cell>
          <cell r="E1605">
            <v>683</v>
          </cell>
        </row>
        <row r="1606">
          <cell r="B1606" t="str">
            <v>40.31.9.004.2300PAC</v>
          </cell>
          <cell r="E1606">
            <v>683</v>
          </cell>
        </row>
        <row r="1607">
          <cell r="B1607" t="str">
            <v>40.31.9.004.5000</v>
          </cell>
          <cell r="E1607">
            <v>1133</v>
          </cell>
        </row>
        <row r="1608">
          <cell r="B1608" t="str">
            <v>40.31.9.004.5000PAC</v>
          </cell>
          <cell r="E1608">
            <v>1133</v>
          </cell>
        </row>
        <row r="1609">
          <cell r="B1609" t="str">
            <v>40.31.9.005.0000</v>
          </cell>
          <cell r="E1609">
            <v>620</v>
          </cell>
        </row>
        <row r="1610">
          <cell r="B1610" t="str">
            <v>40.31.9.005.0000PAC</v>
          </cell>
          <cell r="E1610">
            <v>620</v>
          </cell>
        </row>
        <row r="1611">
          <cell r="B1611" t="str">
            <v>40.31.9.005.0001</v>
          </cell>
          <cell r="E1611">
            <v>711</v>
          </cell>
        </row>
        <row r="1612">
          <cell r="B1612" t="str">
            <v>40.31.9.005.0001PAC</v>
          </cell>
          <cell r="E1612">
            <v>711</v>
          </cell>
        </row>
        <row r="1613">
          <cell r="B1613" t="str">
            <v>40.31.9.005.0300</v>
          </cell>
          <cell r="E1613">
            <v>620</v>
          </cell>
        </row>
        <row r="1614">
          <cell r="B1614" t="str">
            <v>40.31.9.005.0300PAC</v>
          </cell>
          <cell r="E1614">
            <v>620</v>
          </cell>
        </row>
        <row r="1615">
          <cell r="B1615" t="str">
            <v>40.31.9.005.2000</v>
          </cell>
          <cell r="E1615">
            <v>683</v>
          </cell>
        </row>
        <row r="1616">
          <cell r="B1616" t="str">
            <v>40.31.9.005.2000PAC</v>
          </cell>
          <cell r="E1616">
            <v>683</v>
          </cell>
        </row>
        <row r="1617">
          <cell r="B1617" t="str">
            <v>40.31.9.005.2001</v>
          </cell>
          <cell r="E1617">
            <v>771</v>
          </cell>
        </row>
        <row r="1618">
          <cell r="B1618" t="str">
            <v>40.31.9.005.2001PAC</v>
          </cell>
          <cell r="E1618">
            <v>771</v>
          </cell>
        </row>
        <row r="1619">
          <cell r="B1619" t="str">
            <v>40.31.9.005.5003</v>
          </cell>
          <cell r="E1619">
            <v>1411</v>
          </cell>
        </row>
        <row r="1620">
          <cell r="B1620" t="str">
            <v>40.31.9.005.5003PAC</v>
          </cell>
          <cell r="E1620">
            <v>1411</v>
          </cell>
        </row>
        <row r="1621">
          <cell r="B1621" t="str">
            <v>40.31.9.006.0000</v>
          </cell>
          <cell r="E1621">
            <v>620</v>
          </cell>
        </row>
        <row r="1622">
          <cell r="B1622" t="str">
            <v>40.31.9.006.0000PAC</v>
          </cell>
          <cell r="E1622">
            <v>620</v>
          </cell>
        </row>
        <row r="1623">
          <cell r="B1623" t="str">
            <v>40.31.9.006.0001</v>
          </cell>
          <cell r="E1623">
            <v>711</v>
          </cell>
        </row>
        <row r="1624">
          <cell r="B1624" t="str">
            <v>40.31.9.006.0001PAC</v>
          </cell>
          <cell r="E1624">
            <v>711</v>
          </cell>
        </row>
        <row r="1625">
          <cell r="B1625" t="str">
            <v>40.31.9.006.0003</v>
          </cell>
          <cell r="E1625">
            <v>900</v>
          </cell>
        </row>
        <row r="1626">
          <cell r="B1626" t="str">
            <v>40.31.9.006.0003PAC</v>
          </cell>
          <cell r="E1626">
            <v>900</v>
          </cell>
        </row>
        <row r="1627">
          <cell r="B1627" t="str">
            <v>40.31.9.006.0300</v>
          </cell>
          <cell r="E1627">
            <v>620</v>
          </cell>
        </row>
        <row r="1628">
          <cell r="B1628" t="str">
            <v>40.31.9.006.0300PAC</v>
          </cell>
          <cell r="E1628">
            <v>620</v>
          </cell>
        </row>
        <row r="1629">
          <cell r="B1629" t="str">
            <v>40.31.9.006.0301</v>
          </cell>
          <cell r="E1629">
            <v>711</v>
          </cell>
        </row>
        <row r="1630">
          <cell r="B1630" t="str">
            <v>40.31.9.006.0301PAC</v>
          </cell>
          <cell r="E1630">
            <v>711</v>
          </cell>
        </row>
        <row r="1631">
          <cell r="B1631" t="str">
            <v>40.31.9.006.0303</v>
          </cell>
          <cell r="E1631">
            <v>900</v>
          </cell>
        </row>
        <row r="1632">
          <cell r="B1632" t="str">
            <v>40.31.9.006.0303PAC</v>
          </cell>
          <cell r="E1632">
            <v>900</v>
          </cell>
        </row>
        <row r="1633">
          <cell r="B1633" t="str">
            <v>40.31.9.006.2000</v>
          </cell>
          <cell r="E1633">
            <v>683</v>
          </cell>
        </row>
        <row r="1634">
          <cell r="B1634" t="str">
            <v>40.31.9.006.2000PAC</v>
          </cell>
          <cell r="E1634">
            <v>683</v>
          </cell>
        </row>
        <row r="1635">
          <cell r="B1635" t="str">
            <v>40.31.9.006.4000</v>
          </cell>
          <cell r="E1635">
            <v>719</v>
          </cell>
        </row>
        <row r="1636">
          <cell r="B1636" t="str">
            <v>40.31.9.006.4000PAC</v>
          </cell>
          <cell r="E1636">
            <v>719</v>
          </cell>
        </row>
        <row r="1637">
          <cell r="B1637" t="str">
            <v>40.31.9.006.5000</v>
          </cell>
          <cell r="E1637">
            <v>1133</v>
          </cell>
        </row>
        <row r="1638">
          <cell r="B1638" t="str">
            <v>40.31.9.006.5000PAC</v>
          </cell>
          <cell r="E1638">
            <v>1133</v>
          </cell>
        </row>
        <row r="1639">
          <cell r="B1639" t="str">
            <v>40.31.9.006.5001</v>
          </cell>
          <cell r="E1639">
            <v>1222</v>
          </cell>
        </row>
        <row r="1640">
          <cell r="B1640" t="str">
            <v>40.31.9.006.5001PAC</v>
          </cell>
          <cell r="E1640">
            <v>1222</v>
          </cell>
        </row>
        <row r="1641">
          <cell r="B1641" t="str">
            <v>40.31.9.006.5300</v>
          </cell>
          <cell r="E1641">
            <v>1133</v>
          </cell>
        </row>
        <row r="1642">
          <cell r="B1642" t="str">
            <v>40.31.9.006.5300PAC</v>
          </cell>
          <cell r="E1642">
            <v>1133</v>
          </cell>
        </row>
        <row r="1643">
          <cell r="B1643" t="str">
            <v>40.31.9.007.0000</v>
          </cell>
          <cell r="E1643">
            <v>620</v>
          </cell>
        </row>
        <row r="1644">
          <cell r="B1644" t="str">
            <v>40.31.9.007.0000PAC</v>
          </cell>
          <cell r="E1644">
            <v>620</v>
          </cell>
        </row>
        <row r="1645">
          <cell r="B1645" t="str">
            <v>40.31.9.007.0001</v>
          </cell>
          <cell r="E1645">
            <v>711</v>
          </cell>
        </row>
        <row r="1646">
          <cell r="B1646" t="str">
            <v>40.31.9.007.0001PAC</v>
          </cell>
          <cell r="E1646">
            <v>711</v>
          </cell>
        </row>
        <row r="1647">
          <cell r="B1647" t="str">
            <v>40.31.9.007.0300</v>
          </cell>
          <cell r="E1647">
            <v>620</v>
          </cell>
        </row>
        <row r="1648">
          <cell r="B1648" t="str">
            <v>40.31.9.007.0300PAC</v>
          </cell>
          <cell r="E1648">
            <v>620</v>
          </cell>
        </row>
        <row r="1649">
          <cell r="B1649" t="str">
            <v>40.31.9.007.0301</v>
          </cell>
          <cell r="E1649">
            <v>711</v>
          </cell>
        </row>
        <row r="1650">
          <cell r="B1650" t="str">
            <v>40.31.9.007.0301PAC</v>
          </cell>
          <cell r="E1650">
            <v>711</v>
          </cell>
        </row>
        <row r="1651">
          <cell r="B1651" t="str">
            <v>40.31.9.007.2000</v>
          </cell>
          <cell r="E1651">
            <v>683</v>
          </cell>
        </row>
        <row r="1652">
          <cell r="B1652" t="str">
            <v>40.31.9.007.2000PAC</v>
          </cell>
          <cell r="E1652">
            <v>683</v>
          </cell>
        </row>
        <row r="1653">
          <cell r="B1653" t="str">
            <v>40.31.9.007.5000</v>
          </cell>
          <cell r="E1653">
            <v>1133</v>
          </cell>
        </row>
        <row r="1654">
          <cell r="B1654" t="str">
            <v>40.31.9.007.5000PAC</v>
          </cell>
          <cell r="E1654">
            <v>1133</v>
          </cell>
        </row>
        <row r="1655">
          <cell r="B1655" t="str">
            <v>40.31.9.009.0000</v>
          </cell>
          <cell r="E1655">
            <v>620</v>
          </cell>
        </row>
        <row r="1656">
          <cell r="B1656" t="str">
            <v>40.31.9.009.0000PAC</v>
          </cell>
          <cell r="E1656">
            <v>620</v>
          </cell>
        </row>
        <row r="1657">
          <cell r="B1657" t="str">
            <v>40.31.9.009.0001</v>
          </cell>
          <cell r="E1657">
            <v>711</v>
          </cell>
        </row>
        <row r="1658">
          <cell r="B1658" t="str">
            <v>40.31.9.009.0001PAC</v>
          </cell>
          <cell r="E1658">
            <v>711</v>
          </cell>
        </row>
        <row r="1659">
          <cell r="B1659" t="str">
            <v>40.31.9.009.0003</v>
          </cell>
          <cell r="E1659">
            <v>900</v>
          </cell>
        </row>
        <row r="1660">
          <cell r="B1660" t="str">
            <v>40.31.9.009.0003PAC</v>
          </cell>
          <cell r="E1660">
            <v>900</v>
          </cell>
        </row>
        <row r="1661">
          <cell r="B1661" t="str">
            <v>40.31.9.009.0300</v>
          </cell>
          <cell r="E1661">
            <v>620</v>
          </cell>
        </row>
        <row r="1662">
          <cell r="B1662" t="str">
            <v>40.31.9.009.0300PAC</v>
          </cell>
          <cell r="E1662">
            <v>620</v>
          </cell>
        </row>
        <row r="1663">
          <cell r="B1663" t="str">
            <v>40.31.9.009.0301</v>
          </cell>
          <cell r="E1663">
            <v>711</v>
          </cell>
        </row>
        <row r="1664">
          <cell r="B1664" t="str">
            <v>40.31.9.009.0301PAC</v>
          </cell>
          <cell r="E1664">
            <v>711</v>
          </cell>
        </row>
        <row r="1665">
          <cell r="B1665" t="str">
            <v>40.31.9.009.0303</v>
          </cell>
          <cell r="E1665">
            <v>900</v>
          </cell>
        </row>
        <row r="1666">
          <cell r="B1666" t="str">
            <v>40.31.9.009.0303PAC</v>
          </cell>
          <cell r="E1666">
            <v>900</v>
          </cell>
        </row>
        <row r="1667">
          <cell r="B1667" t="str">
            <v>40.31.9.009.2000</v>
          </cell>
          <cell r="E1667">
            <v>683</v>
          </cell>
        </row>
        <row r="1668">
          <cell r="B1668" t="str">
            <v>40.31.9.009.2000PAC</v>
          </cell>
          <cell r="E1668">
            <v>683</v>
          </cell>
        </row>
        <row r="1669">
          <cell r="B1669" t="str">
            <v>40.31.9.009.2001</v>
          </cell>
          <cell r="E1669">
            <v>771</v>
          </cell>
        </row>
        <row r="1670">
          <cell r="B1670" t="str">
            <v>40.31.9.009.2001PAC</v>
          </cell>
          <cell r="E1670">
            <v>771</v>
          </cell>
        </row>
        <row r="1671">
          <cell r="B1671" t="str">
            <v>40.31.9.009.2300</v>
          </cell>
          <cell r="E1671">
            <v>683</v>
          </cell>
        </row>
        <row r="1672">
          <cell r="B1672" t="str">
            <v>40.31.9.009.2300PAC</v>
          </cell>
          <cell r="E1672">
            <v>683</v>
          </cell>
        </row>
        <row r="1673">
          <cell r="B1673" t="str">
            <v>40.31.9.009.5000</v>
          </cell>
          <cell r="E1673">
            <v>1133</v>
          </cell>
        </row>
        <row r="1674">
          <cell r="B1674" t="str">
            <v>40.31.9.009.5000PAC</v>
          </cell>
          <cell r="E1674">
            <v>1133</v>
          </cell>
        </row>
        <row r="1675">
          <cell r="B1675" t="str">
            <v>40.31.9.009.5001</v>
          </cell>
          <cell r="E1675">
            <v>1222</v>
          </cell>
        </row>
        <row r="1676">
          <cell r="B1676" t="str">
            <v>40.31.9.009.5001PAC</v>
          </cell>
          <cell r="E1676">
            <v>1222</v>
          </cell>
        </row>
        <row r="1677">
          <cell r="B1677" t="str">
            <v>40.31.9.012.0000</v>
          </cell>
          <cell r="E1677">
            <v>466</v>
          </cell>
        </row>
        <row r="1678">
          <cell r="B1678" t="str">
            <v>40.31.9.012.0000PAC</v>
          </cell>
          <cell r="E1678">
            <v>466</v>
          </cell>
        </row>
        <row r="1679">
          <cell r="B1679" t="str">
            <v>40.31.9.012.0001</v>
          </cell>
          <cell r="E1679">
            <v>555</v>
          </cell>
        </row>
        <row r="1680">
          <cell r="B1680" t="str">
            <v>40.31.9.012.0001PAC</v>
          </cell>
          <cell r="E1680">
            <v>555</v>
          </cell>
        </row>
        <row r="1681">
          <cell r="B1681" t="str">
            <v>40.31.9.012.0003</v>
          </cell>
          <cell r="E1681">
            <v>746</v>
          </cell>
        </row>
        <row r="1682">
          <cell r="B1682" t="str">
            <v>40.31.9.012.0003PAC</v>
          </cell>
          <cell r="E1682">
            <v>746</v>
          </cell>
        </row>
        <row r="1683">
          <cell r="B1683" t="str">
            <v>40.31.9.012.0300</v>
          </cell>
          <cell r="E1683">
            <v>466</v>
          </cell>
        </row>
        <row r="1684">
          <cell r="B1684" t="str">
            <v>40.31.9.012.0300PAC</v>
          </cell>
          <cell r="E1684">
            <v>466</v>
          </cell>
        </row>
        <row r="1685">
          <cell r="B1685" t="str">
            <v>40.31.9.012.0301</v>
          </cell>
          <cell r="E1685">
            <v>555</v>
          </cell>
        </row>
        <row r="1686">
          <cell r="B1686" t="str">
            <v>40.31.9.012.0301PAC</v>
          </cell>
          <cell r="E1686">
            <v>555</v>
          </cell>
        </row>
        <row r="1687">
          <cell r="B1687" t="str">
            <v>40.31.9.012.0303</v>
          </cell>
          <cell r="E1687">
            <v>746</v>
          </cell>
        </row>
        <row r="1688">
          <cell r="B1688" t="str">
            <v>40.31.9.012.0303PAC</v>
          </cell>
          <cell r="E1688">
            <v>746</v>
          </cell>
        </row>
        <row r="1689">
          <cell r="B1689" t="str">
            <v>40.31.9.012.2000</v>
          </cell>
          <cell r="E1689">
            <v>529</v>
          </cell>
        </row>
        <row r="1690">
          <cell r="B1690" t="str">
            <v>40.31.9.012.2000PAC</v>
          </cell>
          <cell r="E1690">
            <v>529</v>
          </cell>
        </row>
        <row r="1691">
          <cell r="B1691" t="str">
            <v>40.31.9.012.2001</v>
          </cell>
          <cell r="E1691">
            <v>621</v>
          </cell>
        </row>
        <row r="1692">
          <cell r="B1692" t="str">
            <v>40.31.9.012.2001PAC</v>
          </cell>
          <cell r="E1692">
            <v>621</v>
          </cell>
        </row>
        <row r="1693">
          <cell r="B1693" t="str">
            <v>40.31.9.012.2300</v>
          </cell>
          <cell r="E1693">
            <v>529</v>
          </cell>
        </row>
        <row r="1694">
          <cell r="B1694" t="str">
            <v>40.31.9.012.2300PAC</v>
          </cell>
          <cell r="E1694">
            <v>529</v>
          </cell>
        </row>
        <row r="1695">
          <cell r="B1695" t="str">
            <v>40.31.9.012.2301</v>
          </cell>
          <cell r="E1695">
            <v>621</v>
          </cell>
        </row>
        <row r="1696">
          <cell r="B1696" t="str">
            <v>40.31.9.012.2301PAC</v>
          </cell>
          <cell r="E1696">
            <v>621</v>
          </cell>
        </row>
        <row r="1697">
          <cell r="B1697" t="str">
            <v>40.31.9.012.4000</v>
          </cell>
          <cell r="E1697">
            <v>567</v>
          </cell>
        </row>
        <row r="1698">
          <cell r="B1698" t="str">
            <v>40.31.9.012.4000PAC</v>
          </cell>
          <cell r="E1698">
            <v>567</v>
          </cell>
        </row>
        <row r="1699">
          <cell r="B1699" t="str">
            <v>40.31.9.012.4001</v>
          </cell>
          <cell r="E1699">
            <v>656</v>
          </cell>
        </row>
        <row r="1700">
          <cell r="B1700" t="str">
            <v>40.31.9.012.4001PAC</v>
          </cell>
          <cell r="E1700">
            <v>656</v>
          </cell>
        </row>
        <row r="1701">
          <cell r="B1701" t="str">
            <v>40.31.9.012.4300</v>
          </cell>
          <cell r="E1701">
            <v>567</v>
          </cell>
        </row>
        <row r="1702">
          <cell r="B1702" t="str">
            <v>40.31.9.012.4300PAC</v>
          </cell>
          <cell r="E1702">
            <v>567</v>
          </cell>
        </row>
        <row r="1703">
          <cell r="B1703" t="str">
            <v>40.31.9.012.5000</v>
          </cell>
          <cell r="E1703">
            <v>979</v>
          </cell>
        </row>
        <row r="1704">
          <cell r="B1704" t="str">
            <v>40.31.9.012.5000PAC</v>
          </cell>
          <cell r="E1704">
            <v>979</v>
          </cell>
        </row>
        <row r="1705">
          <cell r="B1705" t="str">
            <v>40.31.9.012.5001</v>
          </cell>
          <cell r="E1705">
            <v>1067</v>
          </cell>
        </row>
        <row r="1706">
          <cell r="B1706" t="str">
            <v>40.31.9.012.5001PAC</v>
          </cell>
          <cell r="E1706">
            <v>1067</v>
          </cell>
        </row>
        <row r="1707">
          <cell r="B1707" t="str">
            <v>40.31.9.012.5300</v>
          </cell>
          <cell r="E1707">
            <v>979</v>
          </cell>
        </row>
        <row r="1708">
          <cell r="B1708" t="str">
            <v>40.31.9.012.5300PAC</v>
          </cell>
          <cell r="E1708">
            <v>979</v>
          </cell>
        </row>
        <row r="1709">
          <cell r="B1709" t="str">
            <v>40.31.9.014.0000</v>
          </cell>
          <cell r="E1709">
            <v>620</v>
          </cell>
        </row>
        <row r="1710">
          <cell r="B1710" t="str">
            <v>40.31.9.014.0000PAC</v>
          </cell>
          <cell r="E1710">
            <v>620</v>
          </cell>
        </row>
        <row r="1711">
          <cell r="B1711" t="str">
            <v>40.31.9.014.0001</v>
          </cell>
          <cell r="E1711">
            <v>711</v>
          </cell>
        </row>
        <row r="1712">
          <cell r="B1712" t="str">
            <v>40.31.9.014.0001PAC</v>
          </cell>
          <cell r="E1712">
            <v>711</v>
          </cell>
        </row>
        <row r="1713">
          <cell r="B1713" t="str">
            <v>40.31.9.014.0003</v>
          </cell>
          <cell r="E1713">
            <v>900</v>
          </cell>
        </row>
        <row r="1714">
          <cell r="B1714" t="str">
            <v>40.31.9.014.0003PAC</v>
          </cell>
          <cell r="E1714">
            <v>900</v>
          </cell>
        </row>
        <row r="1715">
          <cell r="B1715" t="str">
            <v>40.31.9.014.0300</v>
          </cell>
          <cell r="E1715">
            <v>620</v>
          </cell>
        </row>
        <row r="1716">
          <cell r="B1716" t="str">
            <v>40.31.9.014.0300PAC</v>
          </cell>
          <cell r="E1716">
            <v>620</v>
          </cell>
        </row>
        <row r="1717">
          <cell r="B1717" t="str">
            <v>40.31.9.014.0301</v>
          </cell>
          <cell r="E1717">
            <v>711</v>
          </cell>
        </row>
        <row r="1718">
          <cell r="B1718" t="str">
            <v>40.31.9.014.0301PAC</v>
          </cell>
          <cell r="E1718">
            <v>711</v>
          </cell>
        </row>
        <row r="1719">
          <cell r="B1719" t="str">
            <v>40.31.9.014.2000</v>
          </cell>
          <cell r="E1719">
            <v>683</v>
          </cell>
        </row>
        <row r="1720">
          <cell r="B1720" t="str">
            <v>40.31.9.014.2000PAC</v>
          </cell>
          <cell r="E1720">
            <v>683</v>
          </cell>
        </row>
        <row r="1721">
          <cell r="B1721" t="str">
            <v>40.31.9.014.2001</v>
          </cell>
          <cell r="E1721">
            <v>771</v>
          </cell>
        </row>
        <row r="1722">
          <cell r="B1722" t="str">
            <v>40.31.9.014.2001PAC</v>
          </cell>
          <cell r="E1722">
            <v>771</v>
          </cell>
        </row>
        <row r="1723">
          <cell r="B1723" t="str">
            <v>40.31.9.014.2300</v>
          </cell>
          <cell r="E1723">
            <v>683</v>
          </cell>
        </row>
        <row r="1724">
          <cell r="B1724" t="str">
            <v>40.31.9.014.2300PAC</v>
          </cell>
          <cell r="E1724">
            <v>683</v>
          </cell>
        </row>
        <row r="1725">
          <cell r="B1725" t="str">
            <v>40.31.9.014.4000</v>
          </cell>
          <cell r="E1725">
            <v>719</v>
          </cell>
        </row>
        <row r="1726">
          <cell r="B1726" t="str">
            <v>40.31.9.014.4000PAC</v>
          </cell>
          <cell r="E1726">
            <v>719</v>
          </cell>
        </row>
        <row r="1727">
          <cell r="B1727" t="str">
            <v>40.31.9.014.5000</v>
          </cell>
          <cell r="E1727">
            <v>1133</v>
          </cell>
        </row>
        <row r="1728">
          <cell r="B1728" t="str">
            <v>40.31.9.014.5000PAC</v>
          </cell>
          <cell r="E1728">
            <v>1133</v>
          </cell>
        </row>
        <row r="1729">
          <cell r="B1729" t="str">
            <v>40.31.9.014.5001</v>
          </cell>
          <cell r="E1729">
            <v>1222</v>
          </cell>
        </row>
        <row r="1730">
          <cell r="B1730" t="str">
            <v>40.31.9.014.5001PAC</v>
          </cell>
          <cell r="E1730">
            <v>1222</v>
          </cell>
        </row>
        <row r="1731">
          <cell r="B1731" t="str">
            <v>40.31.9.014.5300</v>
          </cell>
          <cell r="E1731">
            <v>1133</v>
          </cell>
        </row>
        <row r="1732">
          <cell r="B1732" t="str">
            <v>40.31.9.014.5300PAC</v>
          </cell>
          <cell r="E1732">
            <v>1133</v>
          </cell>
        </row>
        <row r="1733">
          <cell r="B1733" t="str">
            <v>40.31.9.018.0000</v>
          </cell>
          <cell r="E1733">
            <v>620</v>
          </cell>
        </row>
        <row r="1734">
          <cell r="B1734" t="str">
            <v>40.31.9.018.0000PAC</v>
          </cell>
          <cell r="E1734">
            <v>620</v>
          </cell>
        </row>
        <row r="1735">
          <cell r="B1735" t="str">
            <v>40.31.9.018.0001</v>
          </cell>
          <cell r="E1735">
            <v>711</v>
          </cell>
        </row>
        <row r="1736">
          <cell r="B1736" t="str">
            <v>40.31.9.018.0001PAC</v>
          </cell>
          <cell r="E1736">
            <v>711</v>
          </cell>
        </row>
        <row r="1737">
          <cell r="B1737" t="str">
            <v>40.31.9.018.0003</v>
          </cell>
          <cell r="E1737">
            <v>900</v>
          </cell>
        </row>
        <row r="1738">
          <cell r="B1738" t="str">
            <v>40.31.9.018.0003PAC</v>
          </cell>
          <cell r="E1738">
            <v>900</v>
          </cell>
        </row>
        <row r="1739">
          <cell r="B1739" t="str">
            <v>40.31.9.018.0300</v>
          </cell>
          <cell r="E1739">
            <v>620</v>
          </cell>
        </row>
        <row r="1740">
          <cell r="B1740" t="str">
            <v>40.31.9.018.0300PAC</v>
          </cell>
          <cell r="E1740">
            <v>620</v>
          </cell>
        </row>
        <row r="1741">
          <cell r="B1741" t="str">
            <v>40.31.9.018.0301</v>
          </cell>
          <cell r="E1741">
            <v>711</v>
          </cell>
        </row>
        <row r="1742">
          <cell r="B1742" t="str">
            <v>40.31.9.018.0301PAC</v>
          </cell>
          <cell r="E1742">
            <v>711</v>
          </cell>
        </row>
        <row r="1743">
          <cell r="B1743" t="str">
            <v>40.31.9.018.2000</v>
          </cell>
          <cell r="E1743">
            <v>683</v>
          </cell>
        </row>
        <row r="1744">
          <cell r="B1744" t="str">
            <v>40.31.9.018.2000PAC</v>
          </cell>
          <cell r="E1744">
            <v>683</v>
          </cell>
        </row>
        <row r="1745">
          <cell r="B1745" t="str">
            <v>40.31.9.018.5000</v>
          </cell>
          <cell r="E1745">
            <v>1133</v>
          </cell>
        </row>
        <row r="1746">
          <cell r="B1746" t="str">
            <v>40.31.9.018.5000PAC</v>
          </cell>
          <cell r="E1746">
            <v>1133</v>
          </cell>
        </row>
        <row r="1747">
          <cell r="B1747" t="str">
            <v>40.31.9.018.5300</v>
          </cell>
          <cell r="E1747">
            <v>1133</v>
          </cell>
        </row>
        <row r="1748">
          <cell r="B1748" t="str">
            <v>40.31.9.018.5300PAC</v>
          </cell>
          <cell r="E1748">
            <v>1133</v>
          </cell>
        </row>
        <row r="1749">
          <cell r="B1749" t="str">
            <v>40.31.9.021.0000</v>
          </cell>
          <cell r="E1749">
            <v>620</v>
          </cell>
        </row>
        <row r="1750">
          <cell r="B1750" t="str">
            <v>40.31.9.021.0000PAC</v>
          </cell>
          <cell r="E1750">
            <v>620</v>
          </cell>
        </row>
        <row r="1751">
          <cell r="B1751" t="str">
            <v>40.31.9.021.0001</v>
          </cell>
          <cell r="E1751">
            <v>711</v>
          </cell>
        </row>
        <row r="1752">
          <cell r="B1752" t="str">
            <v>40.31.9.021.0001PAC</v>
          </cell>
          <cell r="E1752">
            <v>711</v>
          </cell>
        </row>
        <row r="1753">
          <cell r="B1753" t="str">
            <v>40.31.9.021.0300</v>
          </cell>
          <cell r="E1753">
            <v>620</v>
          </cell>
        </row>
        <row r="1754">
          <cell r="B1754" t="str">
            <v>40.31.9.021.0300PAC</v>
          </cell>
          <cell r="E1754">
            <v>620</v>
          </cell>
        </row>
        <row r="1755">
          <cell r="B1755" t="str">
            <v>40.31.9.021.0301</v>
          </cell>
          <cell r="E1755">
            <v>711</v>
          </cell>
        </row>
        <row r="1756">
          <cell r="B1756" t="str">
            <v>40.31.9.021.0301PAC</v>
          </cell>
          <cell r="E1756">
            <v>711</v>
          </cell>
        </row>
        <row r="1757">
          <cell r="B1757" t="str">
            <v>40.31.9.021.2000</v>
          </cell>
          <cell r="E1757">
            <v>683</v>
          </cell>
        </row>
        <row r="1758">
          <cell r="B1758" t="str">
            <v>40.31.9.021.2000PAC</v>
          </cell>
          <cell r="E1758">
            <v>683</v>
          </cell>
        </row>
        <row r="1759">
          <cell r="B1759" t="str">
            <v>40.31.9.021.2001</v>
          </cell>
          <cell r="E1759">
            <v>771</v>
          </cell>
        </row>
        <row r="1760">
          <cell r="B1760" t="str">
            <v>40.31.9.021.2001PAC</v>
          </cell>
          <cell r="E1760">
            <v>771</v>
          </cell>
        </row>
        <row r="1761">
          <cell r="B1761" t="str">
            <v>40.31.9.021.2300</v>
          </cell>
          <cell r="E1761">
            <v>683</v>
          </cell>
        </row>
        <row r="1762">
          <cell r="B1762" t="str">
            <v>40.31.9.021.2300PAC</v>
          </cell>
          <cell r="E1762">
            <v>683</v>
          </cell>
        </row>
        <row r="1763">
          <cell r="B1763" t="str">
            <v>40.31.9.021.5000</v>
          </cell>
          <cell r="E1763">
            <v>1133</v>
          </cell>
        </row>
        <row r="1764">
          <cell r="B1764" t="str">
            <v>40.31.9.021.5000PAC</v>
          </cell>
          <cell r="E1764">
            <v>1133</v>
          </cell>
        </row>
        <row r="1765">
          <cell r="B1765" t="str">
            <v>40.31.9.024.0000</v>
          </cell>
          <cell r="E1765">
            <v>466</v>
          </cell>
        </row>
        <row r="1766">
          <cell r="B1766" t="str">
            <v>40.31.9.024.0000PAC</v>
          </cell>
          <cell r="E1766">
            <v>466</v>
          </cell>
        </row>
        <row r="1767">
          <cell r="B1767" t="str">
            <v>40.31.9.024.0001</v>
          </cell>
          <cell r="E1767">
            <v>555</v>
          </cell>
        </row>
        <row r="1768">
          <cell r="B1768" t="str">
            <v>40.31.9.024.0001PAC</v>
          </cell>
          <cell r="E1768">
            <v>555</v>
          </cell>
        </row>
        <row r="1769">
          <cell r="B1769" t="str">
            <v>40.31.9.024.0003</v>
          </cell>
          <cell r="E1769">
            <v>746</v>
          </cell>
        </row>
        <row r="1770">
          <cell r="B1770" t="str">
            <v>40.31.9.024.0003PAC</v>
          </cell>
          <cell r="E1770">
            <v>746</v>
          </cell>
        </row>
        <row r="1771">
          <cell r="B1771" t="str">
            <v>40.31.9.024.0300</v>
          </cell>
          <cell r="E1771">
            <v>466</v>
          </cell>
        </row>
        <row r="1772">
          <cell r="B1772" t="str">
            <v>40.31.9.024.0300PAC</v>
          </cell>
          <cell r="E1772">
            <v>466</v>
          </cell>
        </row>
        <row r="1773">
          <cell r="B1773" t="str">
            <v>40.31.9.024.0301</v>
          </cell>
          <cell r="E1773">
            <v>555</v>
          </cell>
        </row>
        <row r="1774">
          <cell r="B1774" t="str">
            <v>40.31.9.024.0301PAC</v>
          </cell>
          <cell r="E1774">
            <v>555</v>
          </cell>
        </row>
        <row r="1775">
          <cell r="B1775" t="str">
            <v>40.31.9.024.0303</v>
          </cell>
          <cell r="E1775">
            <v>746</v>
          </cell>
        </row>
        <row r="1776">
          <cell r="B1776" t="str">
            <v>40.31.9.024.0303PAC</v>
          </cell>
          <cell r="E1776">
            <v>746</v>
          </cell>
        </row>
        <row r="1777">
          <cell r="B1777" t="str">
            <v>40.31.9.024.2000</v>
          </cell>
          <cell r="E1777">
            <v>529</v>
          </cell>
        </row>
        <row r="1778">
          <cell r="B1778" t="str">
            <v>40.31.9.024.2000PAC</v>
          </cell>
          <cell r="E1778">
            <v>529</v>
          </cell>
        </row>
        <row r="1779">
          <cell r="B1779" t="str">
            <v>40.31.9.024.2001</v>
          </cell>
          <cell r="E1779">
            <v>621</v>
          </cell>
        </row>
        <row r="1780">
          <cell r="B1780" t="str">
            <v>40.31.9.024.2001PAC</v>
          </cell>
          <cell r="E1780">
            <v>621</v>
          </cell>
        </row>
        <row r="1781">
          <cell r="B1781" t="str">
            <v>40.31.9.024.2300</v>
          </cell>
          <cell r="E1781">
            <v>529</v>
          </cell>
        </row>
        <row r="1782">
          <cell r="B1782" t="str">
            <v>40.31.9.024.2300PAC</v>
          </cell>
          <cell r="E1782">
            <v>529</v>
          </cell>
        </row>
        <row r="1783">
          <cell r="B1783" t="str">
            <v>40.31.9.024.2301</v>
          </cell>
          <cell r="E1783">
            <v>621</v>
          </cell>
        </row>
        <row r="1784">
          <cell r="B1784" t="str">
            <v>40.31.9.024.2301PAC</v>
          </cell>
          <cell r="E1784">
            <v>621</v>
          </cell>
        </row>
        <row r="1785">
          <cell r="B1785" t="str">
            <v>40.31.9.024.4000</v>
          </cell>
          <cell r="E1785">
            <v>567</v>
          </cell>
        </row>
        <row r="1786">
          <cell r="B1786" t="str">
            <v>40.31.9.024.4000PAC</v>
          </cell>
          <cell r="E1786">
            <v>567</v>
          </cell>
        </row>
        <row r="1787">
          <cell r="B1787" t="str">
            <v>40.31.9.024.4001</v>
          </cell>
          <cell r="E1787">
            <v>656</v>
          </cell>
        </row>
        <row r="1788">
          <cell r="B1788" t="str">
            <v>40.31.9.024.4001PAC</v>
          </cell>
          <cell r="E1788">
            <v>656</v>
          </cell>
        </row>
        <row r="1789">
          <cell r="B1789" t="str">
            <v>40.31.9.024.4300</v>
          </cell>
          <cell r="E1789">
            <v>567</v>
          </cell>
        </row>
        <row r="1790">
          <cell r="B1790" t="str">
            <v>40.31.9.024.4300PAC</v>
          </cell>
          <cell r="E1790">
            <v>567</v>
          </cell>
        </row>
        <row r="1791">
          <cell r="B1791" t="str">
            <v>40.31.9.024.5000</v>
          </cell>
          <cell r="E1791">
            <v>979</v>
          </cell>
        </row>
        <row r="1792">
          <cell r="B1792" t="str">
            <v>40.31.9.024.5000PAC</v>
          </cell>
          <cell r="E1792">
            <v>979</v>
          </cell>
        </row>
        <row r="1793">
          <cell r="B1793" t="str">
            <v>40.31.9.024.5001</v>
          </cell>
          <cell r="E1793">
            <v>1067</v>
          </cell>
        </row>
        <row r="1794">
          <cell r="B1794" t="str">
            <v>40.31.9.024.5001PAC</v>
          </cell>
          <cell r="E1794">
            <v>1067</v>
          </cell>
        </row>
        <row r="1795">
          <cell r="B1795" t="str">
            <v>40.31.9.024.5003</v>
          </cell>
          <cell r="E1795">
            <v>1259</v>
          </cell>
        </row>
        <row r="1796">
          <cell r="B1796" t="str">
            <v>40.31.9.024.5003PAC</v>
          </cell>
          <cell r="E1796">
            <v>1259</v>
          </cell>
        </row>
        <row r="1797">
          <cell r="B1797" t="str">
            <v>40.31.9.024.5300</v>
          </cell>
          <cell r="E1797">
            <v>979</v>
          </cell>
        </row>
        <row r="1798">
          <cell r="B1798" t="str">
            <v>40.31.9.024.5300PAC</v>
          </cell>
          <cell r="E1798">
            <v>979</v>
          </cell>
        </row>
        <row r="1799">
          <cell r="B1799" t="str">
            <v>40.31.9.024.5301</v>
          </cell>
          <cell r="E1799">
            <v>1067</v>
          </cell>
        </row>
        <row r="1800">
          <cell r="B1800" t="str">
            <v>40.31.9.024.5301PAC</v>
          </cell>
          <cell r="E1800">
            <v>1067</v>
          </cell>
        </row>
        <row r="1801">
          <cell r="B1801" t="str">
            <v>40.31.9.028.0000</v>
          </cell>
          <cell r="E1801">
            <v>620</v>
          </cell>
        </row>
        <row r="1802">
          <cell r="B1802" t="str">
            <v>40.31.9.028.0000PAC</v>
          </cell>
          <cell r="E1802">
            <v>620</v>
          </cell>
        </row>
        <row r="1803">
          <cell r="B1803" t="str">
            <v>40.31.9.028.0001</v>
          </cell>
          <cell r="E1803">
            <v>711</v>
          </cell>
        </row>
        <row r="1804">
          <cell r="B1804" t="str">
            <v>40.31.9.028.0001PAC</v>
          </cell>
          <cell r="E1804">
            <v>711</v>
          </cell>
        </row>
        <row r="1805">
          <cell r="B1805" t="str">
            <v>40.31.9.028.0003</v>
          </cell>
          <cell r="E1805">
            <v>900</v>
          </cell>
        </row>
        <row r="1806">
          <cell r="B1806" t="str">
            <v>40.31.9.028.0003PAC</v>
          </cell>
          <cell r="E1806">
            <v>900</v>
          </cell>
        </row>
        <row r="1807">
          <cell r="B1807" t="str">
            <v>40.31.9.028.0300</v>
          </cell>
          <cell r="E1807">
            <v>620</v>
          </cell>
        </row>
        <row r="1808">
          <cell r="B1808" t="str">
            <v>40.31.9.028.0300PAC</v>
          </cell>
          <cell r="E1808">
            <v>620</v>
          </cell>
        </row>
        <row r="1809">
          <cell r="B1809" t="str">
            <v>40.31.9.028.0301</v>
          </cell>
          <cell r="E1809">
            <v>711</v>
          </cell>
        </row>
        <row r="1810">
          <cell r="B1810" t="str">
            <v>40.31.9.028.0301PAC</v>
          </cell>
          <cell r="E1810">
            <v>711</v>
          </cell>
        </row>
        <row r="1811">
          <cell r="B1811" t="str">
            <v>40.31.9.028.2000</v>
          </cell>
          <cell r="E1811">
            <v>683</v>
          </cell>
        </row>
        <row r="1812">
          <cell r="B1812" t="str">
            <v>40.31.9.028.2000PAC</v>
          </cell>
          <cell r="E1812">
            <v>683</v>
          </cell>
        </row>
        <row r="1813">
          <cell r="B1813" t="str">
            <v>40.31.9.028.2001</v>
          </cell>
          <cell r="E1813">
            <v>771</v>
          </cell>
        </row>
        <row r="1814">
          <cell r="B1814" t="str">
            <v>40.31.9.028.2001PAC</v>
          </cell>
          <cell r="E1814">
            <v>771</v>
          </cell>
        </row>
        <row r="1815">
          <cell r="B1815" t="str">
            <v>40.31.9.028.2003</v>
          </cell>
          <cell r="E1815">
            <v>963</v>
          </cell>
        </row>
        <row r="1816">
          <cell r="B1816" t="str">
            <v>40.31.9.028.2003PAC</v>
          </cell>
          <cell r="E1816">
            <v>963</v>
          </cell>
        </row>
        <row r="1817">
          <cell r="B1817" t="str">
            <v>40.31.9.028.2300</v>
          </cell>
          <cell r="E1817">
            <v>683</v>
          </cell>
        </row>
        <row r="1818">
          <cell r="B1818" t="str">
            <v>40.31.9.028.2300PAC</v>
          </cell>
          <cell r="E1818">
            <v>683</v>
          </cell>
        </row>
        <row r="1819">
          <cell r="B1819" t="str">
            <v>40.31.9.028.5000</v>
          </cell>
          <cell r="E1819">
            <v>1133</v>
          </cell>
        </row>
        <row r="1820">
          <cell r="B1820" t="str">
            <v>40.31.9.028.5000PAC</v>
          </cell>
          <cell r="E1820">
            <v>1133</v>
          </cell>
        </row>
        <row r="1821">
          <cell r="B1821" t="str">
            <v>40.31.9.028.5001</v>
          </cell>
          <cell r="E1821">
            <v>1222</v>
          </cell>
        </row>
        <row r="1822">
          <cell r="B1822" t="str">
            <v>40.31.9.028.5001PAC</v>
          </cell>
          <cell r="E1822">
            <v>1222</v>
          </cell>
        </row>
        <row r="1823">
          <cell r="B1823" t="str">
            <v>40.31.9.028.5300</v>
          </cell>
          <cell r="E1823">
            <v>1133</v>
          </cell>
        </row>
        <row r="1824">
          <cell r="B1824" t="str">
            <v>40.31.9.028.5300PAC</v>
          </cell>
          <cell r="E1824">
            <v>1133</v>
          </cell>
        </row>
        <row r="1825">
          <cell r="B1825" t="str">
            <v>40.31.9.036.0000</v>
          </cell>
          <cell r="E1825">
            <v>620</v>
          </cell>
        </row>
        <row r="1826">
          <cell r="B1826" t="str">
            <v>40.31.9.036.0000PAC</v>
          </cell>
          <cell r="E1826">
            <v>620</v>
          </cell>
        </row>
        <row r="1827">
          <cell r="B1827" t="str">
            <v>40.31.9.036.0001</v>
          </cell>
          <cell r="E1827">
            <v>711</v>
          </cell>
        </row>
        <row r="1828">
          <cell r="B1828" t="str">
            <v>40.31.9.036.0001PAC</v>
          </cell>
          <cell r="E1828">
            <v>711</v>
          </cell>
        </row>
        <row r="1829">
          <cell r="B1829" t="str">
            <v>40.31.9.036.0300</v>
          </cell>
          <cell r="E1829">
            <v>620</v>
          </cell>
        </row>
        <row r="1830">
          <cell r="B1830" t="str">
            <v>40.31.9.036.0300PAC</v>
          </cell>
          <cell r="E1830">
            <v>620</v>
          </cell>
        </row>
        <row r="1831">
          <cell r="B1831" t="str">
            <v>40.31.9.036.0301</v>
          </cell>
          <cell r="E1831">
            <v>711</v>
          </cell>
        </row>
        <row r="1832">
          <cell r="B1832" t="str">
            <v>40.31.9.036.0301PAC</v>
          </cell>
          <cell r="E1832">
            <v>711</v>
          </cell>
        </row>
        <row r="1833">
          <cell r="B1833" t="str">
            <v>40.31.9.036.2000</v>
          </cell>
          <cell r="E1833">
            <v>683</v>
          </cell>
        </row>
        <row r="1834">
          <cell r="B1834" t="str">
            <v>40.31.9.036.2000PAC</v>
          </cell>
          <cell r="E1834">
            <v>683</v>
          </cell>
        </row>
        <row r="1835">
          <cell r="B1835" t="str">
            <v>40.31.9.036.5000</v>
          </cell>
          <cell r="E1835">
            <v>1133</v>
          </cell>
        </row>
        <row r="1836">
          <cell r="B1836" t="str">
            <v>40.31.9.036.5000PAC</v>
          </cell>
          <cell r="E1836">
            <v>1133</v>
          </cell>
        </row>
        <row r="1837">
          <cell r="B1837" t="str">
            <v>40.31.9.048.0000</v>
          </cell>
          <cell r="E1837">
            <v>620</v>
          </cell>
        </row>
        <row r="1838">
          <cell r="B1838" t="str">
            <v>40.31.9.048.0000PAC</v>
          </cell>
          <cell r="E1838">
            <v>620</v>
          </cell>
        </row>
        <row r="1839">
          <cell r="B1839" t="str">
            <v>40.31.9.048.0001</v>
          </cell>
          <cell r="E1839">
            <v>711</v>
          </cell>
        </row>
        <row r="1840">
          <cell r="B1840" t="str">
            <v>40.31.9.048.0001PAC</v>
          </cell>
          <cell r="E1840">
            <v>711</v>
          </cell>
        </row>
        <row r="1841">
          <cell r="B1841" t="str">
            <v>40.31.9.048.0003</v>
          </cell>
          <cell r="E1841">
            <v>900</v>
          </cell>
        </row>
        <row r="1842">
          <cell r="B1842" t="str">
            <v>40.31.9.048.0003PAC</v>
          </cell>
          <cell r="E1842">
            <v>900</v>
          </cell>
        </row>
        <row r="1843">
          <cell r="B1843" t="str">
            <v>40.31.9.048.0300</v>
          </cell>
          <cell r="E1843">
            <v>620</v>
          </cell>
        </row>
        <row r="1844">
          <cell r="B1844" t="str">
            <v>40.31.9.048.0300PAC</v>
          </cell>
          <cell r="E1844">
            <v>620</v>
          </cell>
        </row>
        <row r="1845">
          <cell r="B1845" t="str">
            <v>40.31.9.048.0301</v>
          </cell>
          <cell r="E1845">
            <v>711</v>
          </cell>
        </row>
        <row r="1846">
          <cell r="B1846" t="str">
            <v>40.31.9.048.0301PAC</v>
          </cell>
          <cell r="E1846">
            <v>711</v>
          </cell>
        </row>
        <row r="1847">
          <cell r="B1847" t="str">
            <v>40.31.9.048.2000</v>
          </cell>
          <cell r="E1847">
            <v>683</v>
          </cell>
        </row>
        <row r="1848">
          <cell r="B1848" t="str">
            <v>40.31.9.048.2000PAC</v>
          </cell>
          <cell r="E1848">
            <v>683</v>
          </cell>
        </row>
        <row r="1849">
          <cell r="B1849" t="str">
            <v>40.31.9.048.2001</v>
          </cell>
          <cell r="E1849">
            <v>771</v>
          </cell>
        </row>
        <row r="1850">
          <cell r="B1850" t="str">
            <v>40.31.9.048.2001PAC</v>
          </cell>
          <cell r="E1850">
            <v>771</v>
          </cell>
        </row>
        <row r="1851">
          <cell r="B1851" t="str">
            <v>40.31.9.048.2300</v>
          </cell>
          <cell r="E1851">
            <v>683</v>
          </cell>
        </row>
        <row r="1852">
          <cell r="B1852" t="str">
            <v>40.31.9.048.2300PAC</v>
          </cell>
          <cell r="E1852">
            <v>683</v>
          </cell>
        </row>
        <row r="1853">
          <cell r="B1853" t="str">
            <v>40.31.9.048.5000</v>
          </cell>
          <cell r="E1853">
            <v>1133</v>
          </cell>
        </row>
        <row r="1854">
          <cell r="B1854" t="str">
            <v>40.31.9.048.5000PAC</v>
          </cell>
          <cell r="E1854">
            <v>1133</v>
          </cell>
        </row>
        <row r="1855">
          <cell r="B1855" t="str">
            <v>40.31.9.048.5001</v>
          </cell>
          <cell r="E1855">
            <v>1222</v>
          </cell>
        </row>
        <row r="1856">
          <cell r="B1856" t="str">
            <v>40.31.9.048.5001PAC</v>
          </cell>
          <cell r="E1856">
            <v>1222</v>
          </cell>
        </row>
        <row r="1857">
          <cell r="B1857" t="str">
            <v>40.31.9.048.5300</v>
          </cell>
          <cell r="E1857">
            <v>1133</v>
          </cell>
        </row>
        <row r="1858">
          <cell r="B1858" t="str">
            <v>40.31.9.048.5300PAC</v>
          </cell>
          <cell r="E1858">
            <v>1133</v>
          </cell>
        </row>
        <row r="1859">
          <cell r="B1859" t="str">
            <v>40.31.9.060.0000</v>
          </cell>
          <cell r="E1859">
            <v>620</v>
          </cell>
        </row>
        <row r="1860">
          <cell r="B1860" t="str">
            <v>40.31.9.060.0000PAC</v>
          </cell>
          <cell r="E1860">
            <v>620</v>
          </cell>
        </row>
        <row r="1861">
          <cell r="B1861" t="str">
            <v>40.31.9.060.0001</v>
          </cell>
          <cell r="E1861">
            <v>711</v>
          </cell>
        </row>
        <row r="1862">
          <cell r="B1862" t="str">
            <v>40.31.9.060.0001PAC</v>
          </cell>
          <cell r="E1862">
            <v>711</v>
          </cell>
        </row>
        <row r="1863">
          <cell r="B1863" t="str">
            <v>40.31.9.060.0003</v>
          </cell>
          <cell r="E1863">
            <v>900</v>
          </cell>
        </row>
        <row r="1864">
          <cell r="B1864" t="str">
            <v>40.31.9.060.0003PAC</v>
          </cell>
          <cell r="E1864">
            <v>900</v>
          </cell>
        </row>
        <row r="1865">
          <cell r="B1865" t="str">
            <v>40.31.9.060.0300</v>
          </cell>
          <cell r="E1865">
            <v>620</v>
          </cell>
        </row>
        <row r="1866">
          <cell r="B1866" t="str">
            <v>40.31.9.060.0300PAC</v>
          </cell>
          <cell r="E1866">
            <v>620</v>
          </cell>
        </row>
        <row r="1867">
          <cell r="B1867" t="str">
            <v>40.31.9.060.0301</v>
          </cell>
          <cell r="E1867">
            <v>711</v>
          </cell>
        </row>
        <row r="1868">
          <cell r="B1868" t="str">
            <v>40.31.9.060.0301PAC</v>
          </cell>
          <cell r="E1868">
            <v>711</v>
          </cell>
        </row>
        <row r="1869">
          <cell r="B1869" t="str">
            <v>40.31.9.060.2000</v>
          </cell>
          <cell r="E1869">
            <v>683</v>
          </cell>
        </row>
        <row r="1870">
          <cell r="B1870" t="str">
            <v>40.31.9.060.2000PAC</v>
          </cell>
          <cell r="E1870">
            <v>683</v>
          </cell>
        </row>
        <row r="1871">
          <cell r="B1871" t="str">
            <v>40.31.9.060.2001</v>
          </cell>
          <cell r="E1871">
            <v>771</v>
          </cell>
        </row>
        <row r="1872">
          <cell r="B1872" t="str">
            <v>40.31.9.060.4000</v>
          </cell>
          <cell r="E1872">
            <v>719</v>
          </cell>
        </row>
        <row r="1873">
          <cell r="B1873" t="str">
            <v>40.31.9.060.4000PAC</v>
          </cell>
          <cell r="E1873">
            <v>719</v>
          </cell>
        </row>
        <row r="1874">
          <cell r="B1874" t="str">
            <v>40.31.9.060.5000</v>
          </cell>
          <cell r="E1874">
            <v>1133</v>
          </cell>
        </row>
        <row r="1875">
          <cell r="B1875" t="str">
            <v>40.31.9.060.5000PAC</v>
          </cell>
          <cell r="E1875">
            <v>1133</v>
          </cell>
        </row>
        <row r="1876">
          <cell r="B1876" t="str">
            <v>40.31.9.080.0000</v>
          </cell>
          <cell r="E1876">
            <v>715</v>
          </cell>
        </row>
        <row r="1877">
          <cell r="B1877" t="str">
            <v>40.31.9.080.0300</v>
          </cell>
          <cell r="E1877">
            <v>715</v>
          </cell>
        </row>
        <row r="1878">
          <cell r="B1878" t="str">
            <v>40.31.9.080.0300PAC</v>
          </cell>
          <cell r="E1878">
            <v>715</v>
          </cell>
        </row>
        <row r="1879">
          <cell r="B1879" t="str">
            <v>40.31.9.090.0000</v>
          </cell>
          <cell r="E1879">
            <v>715</v>
          </cell>
        </row>
        <row r="1880">
          <cell r="B1880" t="str">
            <v>40.31.9.090.0000PAC</v>
          </cell>
          <cell r="E1880">
            <v>715</v>
          </cell>
        </row>
        <row r="1881">
          <cell r="B1881" t="str">
            <v>40.31.9.090.0001</v>
          </cell>
          <cell r="E1881">
            <v>806</v>
          </cell>
        </row>
        <row r="1882">
          <cell r="B1882" t="str">
            <v>40.31.9.090.0001PAC</v>
          </cell>
          <cell r="E1882">
            <v>806</v>
          </cell>
        </row>
        <row r="1883">
          <cell r="B1883" t="str">
            <v>40.31.9.090.0300</v>
          </cell>
          <cell r="E1883">
            <v>715</v>
          </cell>
        </row>
        <row r="1884">
          <cell r="B1884" t="str">
            <v>40.31.9.090.0300PAC</v>
          </cell>
          <cell r="E1884">
            <v>715</v>
          </cell>
        </row>
        <row r="1885">
          <cell r="B1885" t="str">
            <v>40.31.9.090.0301</v>
          </cell>
          <cell r="E1885">
            <v>806</v>
          </cell>
        </row>
        <row r="1886">
          <cell r="B1886" t="str">
            <v>40.31.9.090.0301PAC</v>
          </cell>
          <cell r="E1886">
            <v>806</v>
          </cell>
        </row>
        <row r="1887">
          <cell r="B1887" t="str">
            <v>40.31.9.090.2000</v>
          </cell>
          <cell r="E1887">
            <v>778</v>
          </cell>
        </row>
        <row r="1888">
          <cell r="B1888" t="str">
            <v>40.31.9.090.2000PAC</v>
          </cell>
          <cell r="E1888">
            <v>778</v>
          </cell>
        </row>
        <row r="1889">
          <cell r="B1889" t="str">
            <v>40.31.9.110.0000</v>
          </cell>
          <cell r="E1889">
            <v>715</v>
          </cell>
        </row>
        <row r="1890">
          <cell r="B1890" t="str">
            <v>40.31.9.110.0000PAC</v>
          </cell>
          <cell r="E1890">
            <v>715</v>
          </cell>
        </row>
        <row r="1891">
          <cell r="B1891" t="str">
            <v>40.31.9.110.0001</v>
          </cell>
          <cell r="E1891">
            <v>806</v>
          </cell>
        </row>
        <row r="1892">
          <cell r="B1892" t="str">
            <v>40.31.9.110.0001PAC</v>
          </cell>
          <cell r="E1892">
            <v>806</v>
          </cell>
        </row>
        <row r="1893">
          <cell r="B1893" t="str">
            <v>40.31.9.110.0003</v>
          </cell>
          <cell r="E1893">
            <v>994</v>
          </cell>
        </row>
        <row r="1894">
          <cell r="B1894" t="str">
            <v>40.31.9.110.0003PAC</v>
          </cell>
          <cell r="E1894">
            <v>994</v>
          </cell>
        </row>
        <row r="1895">
          <cell r="B1895" t="str">
            <v>40.31.9.110.0300</v>
          </cell>
          <cell r="E1895">
            <v>715</v>
          </cell>
        </row>
        <row r="1896">
          <cell r="B1896" t="str">
            <v>40.31.9.110.0300PAC</v>
          </cell>
          <cell r="E1896">
            <v>715</v>
          </cell>
        </row>
        <row r="1897">
          <cell r="B1897" t="str">
            <v>40.31.9.110.0301</v>
          </cell>
          <cell r="E1897">
            <v>806</v>
          </cell>
        </row>
        <row r="1898">
          <cell r="B1898" t="str">
            <v>40.31.9.110.0301PAC</v>
          </cell>
          <cell r="E1898">
            <v>806</v>
          </cell>
        </row>
        <row r="1899">
          <cell r="B1899" t="str">
            <v>40.31.9.110.2000</v>
          </cell>
          <cell r="E1899">
            <v>778</v>
          </cell>
        </row>
        <row r="1900">
          <cell r="B1900" t="str">
            <v>40.31.9.110.2000PAC</v>
          </cell>
          <cell r="E1900">
            <v>778</v>
          </cell>
        </row>
        <row r="1901">
          <cell r="B1901" t="str">
            <v>40.31.9.110.2001</v>
          </cell>
          <cell r="E1901">
            <v>868</v>
          </cell>
        </row>
        <row r="1902">
          <cell r="B1902" t="str">
            <v>40.31.9.110.2001PAC</v>
          </cell>
          <cell r="E1902">
            <v>868</v>
          </cell>
        </row>
        <row r="1903">
          <cell r="B1903" t="str">
            <v>40.31.9.110.2300</v>
          </cell>
          <cell r="E1903">
            <v>778</v>
          </cell>
        </row>
        <row r="1904">
          <cell r="B1904" t="str">
            <v>40.31.9.110.2300PAC</v>
          </cell>
          <cell r="E1904">
            <v>778</v>
          </cell>
        </row>
        <row r="1905">
          <cell r="B1905" t="str">
            <v>40.31.9.110.2301</v>
          </cell>
          <cell r="E1905">
            <v>868</v>
          </cell>
        </row>
        <row r="1906">
          <cell r="B1906" t="str">
            <v>40.31.9.110.2301PAC</v>
          </cell>
          <cell r="E1906">
            <v>868</v>
          </cell>
        </row>
        <row r="1907">
          <cell r="B1907" t="str">
            <v>40.31.9.110.5000</v>
          </cell>
          <cell r="E1907">
            <v>1227</v>
          </cell>
        </row>
        <row r="1908">
          <cell r="B1908" t="str">
            <v>40.31.9.110.5000PAC</v>
          </cell>
          <cell r="E1908">
            <v>1227</v>
          </cell>
        </row>
        <row r="1909">
          <cell r="B1909" t="str">
            <v>40.31.9.110.5001</v>
          </cell>
          <cell r="E1909">
            <v>1316</v>
          </cell>
        </row>
        <row r="1910">
          <cell r="B1910" t="str">
            <v>40.31.9.110.5001PAC</v>
          </cell>
          <cell r="E1910">
            <v>1316</v>
          </cell>
        </row>
        <row r="1911">
          <cell r="B1911" t="str">
            <v>40.31.9.110.5003</v>
          </cell>
          <cell r="E1911">
            <v>1508</v>
          </cell>
        </row>
        <row r="1912">
          <cell r="B1912" t="str">
            <v>40.31.9.110.5300</v>
          </cell>
          <cell r="E1912">
            <v>1227</v>
          </cell>
        </row>
        <row r="1913">
          <cell r="B1913" t="str">
            <v>40.31.9.110.5300PAC</v>
          </cell>
          <cell r="E1913">
            <v>1227</v>
          </cell>
        </row>
        <row r="1914">
          <cell r="B1914" t="str">
            <v>40.31.9.110.5301</v>
          </cell>
          <cell r="E1914">
            <v>1316</v>
          </cell>
        </row>
        <row r="1915">
          <cell r="B1915" t="str">
            <v>40.31.9.110.5301PAC</v>
          </cell>
          <cell r="E1915">
            <v>1316</v>
          </cell>
        </row>
        <row r="1916">
          <cell r="B1916" t="str">
            <v>40.31.9.110.5303</v>
          </cell>
          <cell r="E1916">
            <v>1508</v>
          </cell>
        </row>
        <row r="1917">
          <cell r="B1917" t="str">
            <v>40.31.9.110.5303PAC</v>
          </cell>
          <cell r="E1917">
            <v>1508</v>
          </cell>
        </row>
        <row r="1918">
          <cell r="B1918" t="str">
            <v>40.31.9.125.0000</v>
          </cell>
          <cell r="E1918">
            <v>1048</v>
          </cell>
        </row>
        <row r="1919">
          <cell r="B1919" t="str">
            <v>40.31.9.125.0000PAC</v>
          </cell>
          <cell r="E1919">
            <v>1048</v>
          </cell>
        </row>
        <row r="1920">
          <cell r="B1920" t="str">
            <v>40.31.9.125.0001</v>
          </cell>
          <cell r="E1920">
            <v>1136</v>
          </cell>
        </row>
        <row r="1921">
          <cell r="B1921" t="str">
            <v>40.31.9.125.0001PAC</v>
          </cell>
          <cell r="E1921">
            <v>1136</v>
          </cell>
        </row>
        <row r="1922">
          <cell r="B1922" t="str">
            <v>40.31.9.125.0003</v>
          </cell>
          <cell r="E1922">
            <v>1327</v>
          </cell>
        </row>
        <row r="1923">
          <cell r="B1923" t="str">
            <v>40.31.9.125.0300</v>
          </cell>
          <cell r="E1923">
            <v>1048</v>
          </cell>
        </row>
        <row r="1924">
          <cell r="B1924" t="str">
            <v>40.31.9.125.0300PAC</v>
          </cell>
          <cell r="E1924">
            <v>1048</v>
          </cell>
        </row>
        <row r="1925">
          <cell r="B1925" t="str">
            <v>40.31.9.125.2000</v>
          </cell>
          <cell r="E1925">
            <v>1111</v>
          </cell>
        </row>
        <row r="1926">
          <cell r="B1926" t="str">
            <v>40.31.9.125.2000PAC</v>
          </cell>
          <cell r="E1926">
            <v>1111</v>
          </cell>
        </row>
        <row r="1927">
          <cell r="B1927" t="str">
            <v>40.31.9.125.2001</v>
          </cell>
          <cell r="E1927">
            <v>1201</v>
          </cell>
        </row>
        <row r="1928">
          <cell r="B1928" t="str">
            <v>40.31.9.125.2001PAC</v>
          </cell>
          <cell r="E1928">
            <v>1201</v>
          </cell>
        </row>
        <row r="1929">
          <cell r="B1929" t="str">
            <v>40.31.9.125.5303</v>
          </cell>
          <cell r="E1929">
            <v>1839</v>
          </cell>
        </row>
        <row r="1930">
          <cell r="B1930" t="str">
            <v>40.31.9.125.5303PAC</v>
          </cell>
          <cell r="E1930">
            <v>1839</v>
          </cell>
        </row>
        <row r="1931">
          <cell r="B1931" t="str">
            <v>40.31.9.145.0000</v>
          </cell>
          <cell r="E1931">
            <v>1048</v>
          </cell>
        </row>
        <row r="1932">
          <cell r="B1932" t="str">
            <v>40.31.9.145.0000PAC</v>
          </cell>
          <cell r="E1932">
            <v>1048</v>
          </cell>
        </row>
        <row r="1933">
          <cell r="B1933" t="str">
            <v>40.41.7.012.2016</v>
          </cell>
          <cell r="E1933">
            <v>396</v>
          </cell>
        </row>
        <row r="1934">
          <cell r="B1934" t="str">
            <v>40.51.6.005.0000</v>
          </cell>
          <cell r="E1934">
            <v>1259</v>
          </cell>
        </row>
        <row r="1935">
          <cell r="B1935" t="str">
            <v>40.51.6.005.0000PAC</v>
          </cell>
          <cell r="E1935">
            <v>1259</v>
          </cell>
        </row>
        <row r="1936">
          <cell r="B1936" t="str">
            <v>40.51.6.006.0000</v>
          </cell>
          <cell r="E1936">
            <v>1259</v>
          </cell>
        </row>
        <row r="1937">
          <cell r="B1937" t="str">
            <v>40.51.6.006.0000PAC</v>
          </cell>
          <cell r="E1937">
            <v>1259</v>
          </cell>
        </row>
        <row r="1938">
          <cell r="B1938" t="str">
            <v>40.51.6.012.0000</v>
          </cell>
          <cell r="E1938">
            <v>1106</v>
          </cell>
        </row>
        <row r="1939">
          <cell r="B1939" t="str">
            <v>40.51.6.012.0000PAC</v>
          </cell>
          <cell r="E1939">
            <v>1106</v>
          </cell>
        </row>
        <row r="1940">
          <cell r="B1940" t="str">
            <v>40.51.6.012.0001</v>
          </cell>
          <cell r="E1940">
            <v>1195</v>
          </cell>
        </row>
        <row r="1941">
          <cell r="B1941" t="str">
            <v>40.51.6.012.5000</v>
          </cell>
          <cell r="E1941">
            <v>1616</v>
          </cell>
        </row>
        <row r="1942">
          <cell r="B1942" t="str">
            <v>40.51.6.012.5000PAC</v>
          </cell>
          <cell r="E1942">
            <v>1616</v>
          </cell>
        </row>
        <row r="1943">
          <cell r="B1943" t="str">
            <v>40.51.6.024.0000</v>
          </cell>
          <cell r="E1943">
            <v>1106</v>
          </cell>
        </row>
        <row r="1944">
          <cell r="B1944" t="str">
            <v>40.51.6.024.0000PAC</v>
          </cell>
          <cell r="E1944">
            <v>1106</v>
          </cell>
        </row>
        <row r="1945">
          <cell r="B1945" t="str">
            <v>40.51.6.024.0001</v>
          </cell>
          <cell r="E1945">
            <v>1195</v>
          </cell>
        </row>
        <row r="1946">
          <cell r="B1946" t="str">
            <v>40.51.6.024.0001PAC</v>
          </cell>
          <cell r="E1946">
            <v>1195</v>
          </cell>
        </row>
        <row r="1947">
          <cell r="B1947" t="str">
            <v>40.51.6.024.2000</v>
          </cell>
          <cell r="E1947">
            <v>1167</v>
          </cell>
        </row>
        <row r="1948">
          <cell r="B1948" t="str">
            <v>40.51.6.024.2000PAC</v>
          </cell>
          <cell r="E1948">
            <v>1167</v>
          </cell>
        </row>
        <row r="1949">
          <cell r="B1949" t="str">
            <v>40.51.6.048.0000</v>
          </cell>
          <cell r="E1949">
            <v>1259</v>
          </cell>
        </row>
        <row r="1950">
          <cell r="B1950" t="str">
            <v>40.51.6.048.0000PAC</v>
          </cell>
          <cell r="E1950">
            <v>1259</v>
          </cell>
        </row>
        <row r="1951">
          <cell r="B1951" t="str">
            <v>40.51.6.110.0000</v>
          </cell>
          <cell r="E1951">
            <v>1354</v>
          </cell>
        </row>
        <row r="1952">
          <cell r="B1952" t="str">
            <v>40.51.6.110.0000PAC</v>
          </cell>
          <cell r="E1952">
            <v>1354</v>
          </cell>
        </row>
        <row r="1953">
          <cell r="B1953" t="str">
            <v>40.51.6.110.0300</v>
          </cell>
          <cell r="E1953">
            <v>1354</v>
          </cell>
        </row>
        <row r="1954">
          <cell r="B1954" t="str">
            <v>40.51.6.110.0300PAC</v>
          </cell>
          <cell r="E1954">
            <v>1354</v>
          </cell>
        </row>
        <row r="1955">
          <cell r="B1955" t="str">
            <v>40.51.7.005.0000</v>
          </cell>
          <cell r="E1955">
            <v>620</v>
          </cell>
        </row>
        <row r="1956">
          <cell r="B1956" t="str">
            <v>40.51.7.005.0000PAC</v>
          </cell>
          <cell r="E1956">
            <v>620</v>
          </cell>
        </row>
        <row r="1957">
          <cell r="B1957" t="str">
            <v>40.51.7.005.0001</v>
          </cell>
          <cell r="E1957">
            <v>711</v>
          </cell>
        </row>
        <row r="1958">
          <cell r="B1958" t="str">
            <v>40.51.7.005.0001PAC</v>
          </cell>
          <cell r="E1958">
            <v>711</v>
          </cell>
        </row>
        <row r="1959">
          <cell r="B1959" t="str">
            <v>40.51.7.006.0000</v>
          </cell>
          <cell r="E1959">
            <v>620</v>
          </cell>
        </row>
        <row r="1960">
          <cell r="B1960" t="str">
            <v>40.51.7.006.0000PAC</v>
          </cell>
          <cell r="E1960">
            <v>620</v>
          </cell>
        </row>
        <row r="1961">
          <cell r="B1961" t="str">
            <v>40.51.7.006.2000</v>
          </cell>
          <cell r="E1961">
            <v>683</v>
          </cell>
        </row>
        <row r="1962">
          <cell r="B1962" t="str">
            <v>40.51.7.006.2000PAC</v>
          </cell>
          <cell r="E1962">
            <v>683</v>
          </cell>
        </row>
        <row r="1963">
          <cell r="B1963" t="str">
            <v>40.51.7.006.2301</v>
          </cell>
          <cell r="E1963">
            <v>771</v>
          </cell>
        </row>
        <row r="1964">
          <cell r="B1964" t="str">
            <v>40.51.7.006.2301PAC</v>
          </cell>
          <cell r="E1964">
            <v>771</v>
          </cell>
        </row>
        <row r="1965">
          <cell r="B1965" t="str">
            <v>40.51.7.007.0000</v>
          </cell>
          <cell r="E1965">
            <v>620</v>
          </cell>
        </row>
        <row r="1966">
          <cell r="B1966" t="str">
            <v>40.51.7.007.0000PAC</v>
          </cell>
          <cell r="E1966">
            <v>620</v>
          </cell>
        </row>
        <row r="1967">
          <cell r="B1967" t="str">
            <v>40.51.7.009.0000</v>
          </cell>
          <cell r="E1967">
            <v>620</v>
          </cell>
        </row>
        <row r="1968">
          <cell r="B1968" t="str">
            <v>40.51.7.009.0000PAC</v>
          </cell>
          <cell r="E1968">
            <v>620</v>
          </cell>
        </row>
        <row r="1969">
          <cell r="B1969" t="str">
            <v>40.51.7.009.2000</v>
          </cell>
          <cell r="E1969">
            <v>683</v>
          </cell>
        </row>
        <row r="1970">
          <cell r="B1970" t="str">
            <v>40.51.7.009.2000PAC</v>
          </cell>
          <cell r="E1970">
            <v>683</v>
          </cell>
        </row>
        <row r="1971">
          <cell r="B1971" t="str">
            <v>40.51.7.009.2001</v>
          </cell>
          <cell r="E1971">
            <v>771</v>
          </cell>
        </row>
        <row r="1972">
          <cell r="B1972" t="str">
            <v>40.51.7.009.2001PAC</v>
          </cell>
          <cell r="E1972">
            <v>771</v>
          </cell>
        </row>
        <row r="1973">
          <cell r="B1973" t="str">
            <v>40.51.7.012.0000</v>
          </cell>
          <cell r="E1973">
            <v>466</v>
          </cell>
        </row>
        <row r="1974">
          <cell r="B1974" t="str">
            <v>40.51.7.012.0000PAC</v>
          </cell>
          <cell r="E1974">
            <v>466</v>
          </cell>
        </row>
        <row r="1975">
          <cell r="B1975" t="str">
            <v>40.51.7.012.0001</v>
          </cell>
          <cell r="E1975">
            <v>555</v>
          </cell>
        </row>
        <row r="1976">
          <cell r="B1976" t="str">
            <v>40.51.7.012.0001PAC</v>
          </cell>
          <cell r="E1976">
            <v>555</v>
          </cell>
        </row>
        <row r="1977">
          <cell r="B1977" t="str">
            <v>40.51.7.012.0300</v>
          </cell>
          <cell r="E1977">
            <v>466</v>
          </cell>
        </row>
        <row r="1978">
          <cell r="B1978" t="str">
            <v>40.51.7.012.0300PAC</v>
          </cell>
          <cell r="E1978">
            <v>466</v>
          </cell>
        </row>
        <row r="1979">
          <cell r="B1979" t="str">
            <v>40.51.7.012.2000</v>
          </cell>
          <cell r="E1979">
            <v>529</v>
          </cell>
        </row>
        <row r="1980">
          <cell r="B1980" t="str">
            <v>40.51.7.012.2000PAC</v>
          </cell>
          <cell r="E1980">
            <v>529</v>
          </cell>
        </row>
        <row r="1981">
          <cell r="B1981" t="str">
            <v>40.51.7.012.2001</v>
          </cell>
          <cell r="E1981">
            <v>621</v>
          </cell>
        </row>
        <row r="1982">
          <cell r="B1982" t="str">
            <v>40.51.7.012.2001PAC</v>
          </cell>
          <cell r="E1982">
            <v>621</v>
          </cell>
        </row>
        <row r="1983">
          <cell r="B1983" t="str">
            <v>40.51.7.012.2300</v>
          </cell>
          <cell r="E1983">
            <v>529</v>
          </cell>
        </row>
        <row r="1984">
          <cell r="B1984" t="str">
            <v>40.51.7.012.2300PAC</v>
          </cell>
          <cell r="E1984">
            <v>529</v>
          </cell>
        </row>
        <row r="1985">
          <cell r="B1985" t="str">
            <v>40.51.7.012.2301</v>
          </cell>
          <cell r="E1985">
            <v>621</v>
          </cell>
        </row>
        <row r="1986">
          <cell r="B1986" t="str">
            <v>40.51.7.012.2301PAC</v>
          </cell>
          <cell r="E1986">
            <v>621</v>
          </cell>
        </row>
        <row r="1987">
          <cell r="B1987" t="str">
            <v>40.51.7.012.5000</v>
          </cell>
          <cell r="E1987">
            <v>979</v>
          </cell>
        </row>
        <row r="1988">
          <cell r="B1988" t="str">
            <v>40.51.7.012.5000PAC</v>
          </cell>
          <cell r="E1988">
            <v>979</v>
          </cell>
        </row>
        <row r="1989">
          <cell r="B1989" t="str">
            <v>40.51.7.014.0000</v>
          </cell>
          <cell r="E1989">
            <v>620</v>
          </cell>
        </row>
        <row r="1990">
          <cell r="B1990" t="str">
            <v>40.51.7.014.0000PAC</v>
          </cell>
          <cell r="E1990">
            <v>620</v>
          </cell>
        </row>
        <row r="1991">
          <cell r="B1991" t="str">
            <v>40.51.7.014.0300</v>
          </cell>
          <cell r="E1991">
            <v>620</v>
          </cell>
        </row>
        <row r="1992">
          <cell r="B1992" t="str">
            <v>40.51.7.014.0300PAC</v>
          </cell>
          <cell r="E1992">
            <v>620</v>
          </cell>
        </row>
        <row r="1993">
          <cell r="B1993" t="str">
            <v>40.51.7.018.0000</v>
          </cell>
          <cell r="E1993">
            <v>620</v>
          </cell>
        </row>
        <row r="1994">
          <cell r="B1994" t="str">
            <v>40.51.7.018.0000PAC</v>
          </cell>
          <cell r="E1994">
            <v>620</v>
          </cell>
        </row>
        <row r="1995">
          <cell r="B1995" t="str">
            <v>40.51.7.018.0001</v>
          </cell>
          <cell r="E1995">
            <v>711</v>
          </cell>
        </row>
        <row r="1996">
          <cell r="B1996" t="str">
            <v>40.51.7.021.0300</v>
          </cell>
          <cell r="E1996">
            <v>620</v>
          </cell>
        </row>
        <row r="1997">
          <cell r="B1997" t="str">
            <v>40.51.7.021.0300PAC</v>
          </cell>
          <cell r="E1997">
            <v>620</v>
          </cell>
        </row>
        <row r="1998">
          <cell r="B1998" t="str">
            <v>40.51.7.021.2001</v>
          </cell>
          <cell r="E1998">
            <v>771</v>
          </cell>
        </row>
        <row r="1999">
          <cell r="B1999" t="str">
            <v>40.51.7.024.0000</v>
          </cell>
          <cell r="E1999">
            <v>466</v>
          </cell>
        </row>
        <row r="2000">
          <cell r="B2000" t="str">
            <v>40.51.7.024.0000PAC</v>
          </cell>
          <cell r="E2000">
            <v>466</v>
          </cell>
        </row>
        <row r="2001">
          <cell r="B2001" t="str">
            <v>40.51.7.024.0001</v>
          </cell>
          <cell r="E2001">
            <v>555</v>
          </cell>
        </row>
        <row r="2002">
          <cell r="B2002" t="str">
            <v>40.51.7.024.0001PAC</v>
          </cell>
          <cell r="E2002">
            <v>555</v>
          </cell>
        </row>
        <row r="2003">
          <cell r="B2003" t="str">
            <v>40.51.7.024.0300</v>
          </cell>
          <cell r="E2003">
            <v>466</v>
          </cell>
        </row>
        <row r="2004">
          <cell r="B2004" t="str">
            <v>40.51.7.024.0300PAC</v>
          </cell>
          <cell r="E2004">
            <v>466</v>
          </cell>
        </row>
        <row r="2005">
          <cell r="B2005" t="str">
            <v>40.51.7.024.0301</v>
          </cell>
          <cell r="E2005">
            <v>555</v>
          </cell>
        </row>
        <row r="2006">
          <cell r="B2006" t="str">
            <v>40.51.7.024.0301PAC</v>
          </cell>
          <cell r="E2006">
            <v>555</v>
          </cell>
        </row>
        <row r="2007">
          <cell r="B2007" t="str">
            <v>40.51.7.024.2000</v>
          </cell>
          <cell r="E2007">
            <v>529</v>
          </cell>
        </row>
        <row r="2008">
          <cell r="B2008" t="str">
            <v>40.51.7.024.2000PAC</v>
          </cell>
          <cell r="E2008">
            <v>529</v>
          </cell>
        </row>
        <row r="2009">
          <cell r="B2009" t="str">
            <v>40.51.7.024.2001</v>
          </cell>
          <cell r="E2009">
            <v>621</v>
          </cell>
        </row>
        <row r="2010">
          <cell r="B2010" t="str">
            <v>40.51.7.024.2001PAC</v>
          </cell>
          <cell r="E2010">
            <v>621</v>
          </cell>
        </row>
        <row r="2011">
          <cell r="B2011" t="str">
            <v>40.51.7.024.2301</v>
          </cell>
          <cell r="E2011">
            <v>621</v>
          </cell>
        </row>
        <row r="2012">
          <cell r="B2012" t="str">
            <v>40.51.7.024.2301PAC</v>
          </cell>
          <cell r="E2012">
            <v>621</v>
          </cell>
        </row>
        <row r="2013">
          <cell r="B2013" t="str">
            <v>40.51.7.024.5000</v>
          </cell>
          <cell r="E2013">
            <v>979</v>
          </cell>
        </row>
        <row r="2014">
          <cell r="B2014" t="str">
            <v>40.51.7.024.5000PAC</v>
          </cell>
          <cell r="E2014">
            <v>979</v>
          </cell>
        </row>
        <row r="2015">
          <cell r="B2015" t="str">
            <v>40.51.7.028.0000</v>
          </cell>
          <cell r="E2015">
            <v>620</v>
          </cell>
        </row>
        <row r="2016">
          <cell r="B2016" t="str">
            <v>40.51.7.028.0000PAC</v>
          </cell>
          <cell r="E2016">
            <v>620</v>
          </cell>
        </row>
        <row r="2017">
          <cell r="B2017" t="str">
            <v>40.51.7.028.0300</v>
          </cell>
          <cell r="E2017">
            <v>620</v>
          </cell>
        </row>
        <row r="2018">
          <cell r="B2018" t="str">
            <v>40.51.7.028.0300PAC</v>
          </cell>
          <cell r="E2018">
            <v>620</v>
          </cell>
        </row>
        <row r="2019">
          <cell r="B2019" t="str">
            <v>40.51.7.036.0000</v>
          </cell>
          <cell r="E2019">
            <v>620</v>
          </cell>
        </row>
        <row r="2020">
          <cell r="B2020" t="str">
            <v>40.51.7.036.0000PAC</v>
          </cell>
          <cell r="E2020">
            <v>620</v>
          </cell>
        </row>
        <row r="2021">
          <cell r="B2021" t="str">
            <v>40.51.7.048.0000</v>
          </cell>
          <cell r="E2021">
            <v>620</v>
          </cell>
        </row>
        <row r="2022">
          <cell r="B2022" t="str">
            <v>40.51.7.048.0000PAC</v>
          </cell>
          <cell r="E2022">
            <v>620</v>
          </cell>
        </row>
        <row r="2023">
          <cell r="B2023" t="str">
            <v>40.51.7.048.0001</v>
          </cell>
          <cell r="E2023">
            <v>711</v>
          </cell>
        </row>
        <row r="2024">
          <cell r="B2024" t="str">
            <v>40.51.7.048.0001PAC</v>
          </cell>
          <cell r="E2024">
            <v>711</v>
          </cell>
        </row>
        <row r="2025">
          <cell r="B2025" t="str">
            <v>40.51.7.048.5001</v>
          </cell>
          <cell r="E2025">
            <v>1222</v>
          </cell>
        </row>
        <row r="2026">
          <cell r="B2026" t="str">
            <v>40.51.7.048.5001PAC</v>
          </cell>
          <cell r="E2026">
            <v>1222</v>
          </cell>
        </row>
        <row r="2027">
          <cell r="B2027" t="str">
            <v>40.51.7.060.0000</v>
          </cell>
          <cell r="E2027">
            <v>620</v>
          </cell>
        </row>
        <row r="2028">
          <cell r="B2028" t="str">
            <v>40.51.7.060.0000PAC</v>
          </cell>
          <cell r="E2028">
            <v>620</v>
          </cell>
        </row>
        <row r="2029">
          <cell r="B2029" t="str">
            <v>40.51.7.060.0001</v>
          </cell>
          <cell r="E2029">
            <v>711</v>
          </cell>
        </row>
        <row r="2030">
          <cell r="B2030" t="str">
            <v>40.51.7.090.0300</v>
          </cell>
          <cell r="E2030">
            <v>715</v>
          </cell>
        </row>
        <row r="2031">
          <cell r="B2031" t="str">
            <v>40.51.7.090.0300PAC</v>
          </cell>
          <cell r="E2031">
            <v>715</v>
          </cell>
        </row>
        <row r="2032">
          <cell r="B2032" t="str">
            <v>40.51.7.110.0000</v>
          </cell>
          <cell r="E2032">
            <v>715</v>
          </cell>
        </row>
        <row r="2033">
          <cell r="B2033" t="str">
            <v>40.51.7.110.0000PAC</v>
          </cell>
          <cell r="E2033">
            <v>715</v>
          </cell>
        </row>
        <row r="2034">
          <cell r="B2034" t="str">
            <v>40.51.7.110.2000</v>
          </cell>
          <cell r="E2034">
            <v>778</v>
          </cell>
        </row>
        <row r="2035">
          <cell r="B2035" t="str">
            <v>40.51.7.110.2000PAC</v>
          </cell>
          <cell r="E2035">
            <v>778</v>
          </cell>
        </row>
        <row r="2036">
          <cell r="B2036" t="str">
            <v>40.51.7.110.5001</v>
          </cell>
          <cell r="E2036">
            <v>1271</v>
          </cell>
        </row>
        <row r="2037">
          <cell r="B2037" t="str">
            <v>40.51.7.125.0000</v>
          </cell>
          <cell r="E2037">
            <v>1048</v>
          </cell>
        </row>
        <row r="2038">
          <cell r="B2038" t="str">
            <v>40.51.7.125.0000PAC</v>
          </cell>
          <cell r="E2038">
            <v>1048</v>
          </cell>
        </row>
        <row r="2039">
          <cell r="B2039" t="str">
            <v>40.51.8.006.0000</v>
          </cell>
          <cell r="E2039">
            <v>726</v>
          </cell>
        </row>
        <row r="2040">
          <cell r="B2040" t="str">
            <v>40.51.8.006.0000PAC</v>
          </cell>
          <cell r="E2040">
            <v>726</v>
          </cell>
        </row>
        <row r="2041">
          <cell r="B2041" t="str">
            <v>40.51.8.006.0300</v>
          </cell>
          <cell r="E2041">
            <v>726</v>
          </cell>
        </row>
        <row r="2042">
          <cell r="B2042" t="str">
            <v>40.51.8.006.0300PAC</v>
          </cell>
          <cell r="E2042">
            <v>726</v>
          </cell>
        </row>
        <row r="2043">
          <cell r="B2043" t="str">
            <v>40.51.8.006.5000</v>
          </cell>
          <cell r="E2043">
            <v>1237</v>
          </cell>
        </row>
        <row r="2044">
          <cell r="B2044" t="str">
            <v>40.51.8.006.5000PAC</v>
          </cell>
          <cell r="E2044">
            <v>1237</v>
          </cell>
        </row>
        <row r="2045">
          <cell r="B2045" t="str">
            <v>40.51.8.012.0000</v>
          </cell>
          <cell r="E2045">
            <v>641</v>
          </cell>
        </row>
        <row r="2046">
          <cell r="B2046" t="str">
            <v>40.51.8.012.0000PAC</v>
          </cell>
          <cell r="E2046">
            <v>641</v>
          </cell>
        </row>
        <row r="2047">
          <cell r="B2047" t="str">
            <v>40.51.8.012.0001</v>
          </cell>
          <cell r="E2047">
            <v>729</v>
          </cell>
        </row>
        <row r="2048">
          <cell r="B2048" t="str">
            <v>40.51.8.012.0001PAC</v>
          </cell>
          <cell r="E2048">
            <v>729</v>
          </cell>
        </row>
        <row r="2049">
          <cell r="B2049" t="str">
            <v>40.51.8.012.0300</v>
          </cell>
          <cell r="E2049">
            <v>641</v>
          </cell>
        </row>
        <row r="2050">
          <cell r="B2050" t="str">
            <v>40.51.8.012.0300PAC</v>
          </cell>
          <cell r="E2050">
            <v>641</v>
          </cell>
        </row>
        <row r="2051">
          <cell r="B2051" t="str">
            <v>40.51.8.024.0000</v>
          </cell>
          <cell r="E2051">
            <v>641</v>
          </cell>
        </row>
        <row r="2052">
          <cell r="B2052" t="str">
            <v>40.51.8.024.0000PAC</v>
          </cell>
          <cell r="E2052">
            <v>641</v>
          </cell>
        </row>
        <row r="2053">
          <cell r="B2053" t="str">
            <v>40.51.8.024.0001</v>
          </cell>
          <cell r="E2053">
            <v>729</v>
          </cell>
        </row>
        <row r="2054">
          <cell r="B2054" t="str">
            <v>40.51.8.024.0001PAC</v>
          </cell>
          <cell r="E2054">
            <v>729</v>
          </cell>
        </row>
        <row r="2055">
          <cell r="B2055" t="str">
            <v>40.51.8.024.0300</v>
          </cell>
          <cell r="E2055">
            <v>641</v>
          </cell>
        </row>
        <row r="2056">
          <cell r="B2056" t="str">
            <v>40.51.8.024.0300PAC</v>
          </cell>
          <cell r="E2056">
            <v>641</v>
          </cell>
        </row>
        <row r="2057">
          <cell r="B2057" t="str">
            <v>40.51.8.024.0301</v>
          </cell>
          <cell r="E2057">
            <v>729</v>
          </cell>
        </row>
        <row r="2058">
          <cell r="B2058" t="str">
            <v>40.51.8.024.0301PAC</v>
          </cell>
          <cell r="E2058">
            <v>729</v>
          </cell>
        </row>
        <row r="2059">
          <cell r="B2059" t="str">
            <v>40.51.8.024.2000</v>
          </cell>
          <cell r="E2059">
            <v>706</v>
          </cell>
        </row>
        <row r="2060">
          <cell r="B2060" t="str">
            <v>40.51.8.024.2000PAC</v>
          </cell>
          <cell r="E2060">
            <v>706</v>
          </cell>
        </row>
        <row r="2061">
          <cell r="B2061" t="str">
            <v>40.51.8.024.5000</v>
          </cell>
          <cell r="E2061">
            <v>1154</v>
          </cell>
        </row>
        <row r="2062">
          <cell r="B2062" t="str">
            <v>40.51.8.024.5000PAC</v>
          </cell>
          <cell r="E2062">
            <v>1154</v>
          </cell>
        </row>
        <row r="2063">
          <cell r="B2063" t="str">
            <v>40.51.8.024.5001</v>
          </cell>
          <cell r="E2063">
            <v>1242</v>
          </cell>
        </row>
        <row r="2064">
          <cell r="B2064" t="str">
            <v>40.51.8.024.5001PAC</v>
          </cell>
          <cell r="E2064">
            <v>1242</v>
          </cell>
        </row>
        <row r="2065">
          <cell r="B2065" t="str">
            <v>40.51.8.048.0000</v>
          </cell>
          <cell r="E2065">
            <v>726</v>
          </cell>
        </row>
        <row r="2066">
          <cell r="B2066" t="str">
            <v>40.51.8.048.0000PAC</v>
          </cell>
          <cell r="E2066">
            <v>726</v>
          </cell>
        </row>
        <row r="2067">
          <cell r="B2067" t="str">
            <v>40.51.8.048.0001</v>
          </cell>
          <cell r="E2067">
            <v>815</v>
          </cell>
        </row>
        <row r="2068">
          <cell r="B2068" t="str">
            <v>40.51.8.048.0001PAC</v>
          </cell>
          <cell r="E2068">
            <v>815</v>
          </cell>
        </row>
        <row r="2069">
          <cell r="B2069" t="str">
            <v>40.51.8.048.5000</v>
          </cell>
          <cell r="E2069">
            <v>1237</v>
          </cell>
        </row>
        <row r="2070">
          <cell r="B2070" t="str">
            <v>40.51.8.048.5000PAC</v>
          </cell>
          <cell r="E2070">
            <v>1237</v>
          </cell>
        </row>
        <row r="2071">
          <cell r="B2071" t="str">
            <v>40.51.8.060.0000</v>
          </cell>
          <cell r="E2071">
            <v>726</v>
          </cell>
        </row>
        <row r="2072">
          <cell r="B2072" t="str">
            <v>40.51.8.060.0000PAC</v>
          </cell>
          <cell r="E2072">
            <v>726</v>
          </cell>
        </row>
        <row r="2073">
          <cell r="B2073" t="str">
            <v>40.51.8.110.0000</v>
          </cell>
          <cell r="E2073">
            <v>827</v>
          </cell>
        </row>
        <row r="2074">
          <cell r="B2074" t="str">
            <v>40.51.8.110.0000PAC</v>
          </cell>
          <cell r="E2074">
            <v>827</v>
          </cell>
        </row>
        <row r="2075">
          <cell r="B2075" t="str">
            <v>40.51.8.110.0001</v>
          </cell>
          <cell r="E2075">
            <v>916</v>
          </cell>
        </row>
        <row r="2076">
          <cell r="B2076" t="str">
            <v>40.51.8.110.0001PAC</v>
          </cell>
          <cell r="E2076">
            <v>916</v>
          </cell>
        </row>
        <row r="2077">
          <cell r="B2077" t="str">
            <v>40.51.8.110.0300</v>
          </cell>
          <cell r="E2077">
            <v>827</v>
          </cell>
        </row>
        <row r="2078">
          <cell r="B2078" t="str">
            <v>40.51.8.110.0300PAC</v>
          </cell>
          <cell r="E2078">
            <v>827</v>
          </cell>
        </row>
        <row r="2079">
          <cell r="B2079" t="str">
            <v>40.51.8.110.2001</v>
          </cell>
          <cell r="E2079">
            <v>979</v>
          </cell>
        </row>
        <row r="2080">
          <cell r="B2080" t="str">
            <v>40.51.8.110.2001PAC</v>
          </cell>
          <cell r="E2080">
            <v>979</v>
          </cell>
        </row>
        <row r="2081">
          <cell r="B2081" t="str">
            <v>40.51.8.110.2300</v>
          </cell>
          <cell r="E2081">
            <v>889</v>
          </cell>
        </row>
        <row r="2082">
          <cell r="B2082" t="str">
            <v>40.51.8.110.5000</v>
          </cell>
          <cell r="E2082">
            <v>1337</v>
          </cell>
        </row>
        <row r="2083">
          <cell r="B2083" t="str">
            <v>40.51.8.110.5000PAC</v>
          </cell>
          <cell r="E2083">
            <v>1337</v>
          </cell>
        </row>
        <row r="2084">
          <cell r="B2084" t="str">
            <v>40.51.8.110.5001</v>
          </cell>
          <cell r="E2084">
            <v>1429</v>
          </cell>
        </row>
        <row r="2085">
          <cell r="B2085" t="str">
            <v>40.51.8.110.5001PAC</v>
          </cell>
          <cell r="E2085">
            <v>1429</v>
          </cell>
        </row>
        <row r="2086">
          <cell r="B2086" t="str">
            <v>40.51.8.110.5300</v>
          </cell>
          <cell r="E2086">
            <v>1337</v>
          </cell>
        </row>
        <row r="2087">
          <cell r="B2087" t="str">
            <v>40.51.8.110.5300PAC</v>
          </cell>
          <cell r="E2087">
            <v>1337</v>
          </cell>
        </row>
        <row r="2088">
          <cell r="B2088" t="str">
            <v>40.51.8.120.0000</v>
          </cell>
          <cell r="E2088">
            <v>827</v>
          </cell>
        </row>
        <row r="2089">
          <cell r="B2089" t="str">
            <v>40.51.8.120.0000PAC</v>
          </cell>
          <cell r="E2089">
            <v>827</v>
          </cell>
        </row>
        <row r="2090">
          <cell r="B2090" t="str">
            <v>40.51.8.120.0001</v>
          </cell>
          <cell r="E2090">
            <v>916</v>
          </cell>
        </row>
        <row r="2091">
          <cell r="B2091" t="str">
            <v>40.51.8.120.0001PAC</v>
          </cell>
          <cell r="E2091">
            <v>916</v>
          </cell>
        </row>
        <row r="2092">
          <cell r="B2092" t="str">
            <v>40.51.8.120.0300</v>
          </cell>
          <cell r="E2092">
            <v>827</v>
          </cell>
        </row>
        <row r="2093">
          <cell r="B2093" t="str">
            <v>40.51.8.120.0300PAC</v>
          </cell>
          <cell r="E2093">
            <v>827</v>
          </cell>
        </row>
        <row r="2094">
          <cell r="B2094" t="str">
            <v>40.51.8.120.5000</v>
          </cell>
          <cell r="E2094">
            <v>1337</v>
          </cell>
        </row>
        <row r="2095">
          <cell r="B2095" t="str">
            <v>40.51.8.120.5000PAC</v>
          </cell>
          <cell r="E2095">
            <v>1337</v>
          </cell>
        </row>
        <row r="2096">
          <cell r="B2096" t="str">
            <v>40.51.8.125.0000</v>
          </cell>
          <cell r="E2096">
            <v>827</v>
          </cell>
        </row>
        <row r="2097">
          <cell r="B2097" t="str">
            <v>40.51.8.125.0000PAC</v>
          </cell>
          <cell r="E2097">
            <v>827</v>
          </cell>
        </row>
        <row r="2098">
          <cell r="B2098" t="str">
            <v>40.51.8.125.0001</v>
          </cell>
          <cell r="E2098">
            <v>916</v>
          </cell>
        </row>
        <row r="2099">
          <cell r="B2099" t="str">
            <v>40.51.8.125.0001PAC</v>
          </cell>
          <cell r="E2099">
            <v>916</v>
          </cell>
        </row>
        <row r="2100">
          <cell r="B2100" t="str">
            <v>40.51.8.125.2001</v>
          </cell>
          <cell r="E2100">
            <v>980</v>
          </cell>
        </row>
        <row r="2101">
          <cell r="B2101" t="str">
            <v>40.51.8.125.2001PAC</v>
          </cell>
          <cell r="E2101">
            <v>980</v>
          </cell>
        </row>
        <row r="2102">
          <cell r="B2102" t="str">
            <v>40.51.8.125.2301</v>
          </cell>
          <cell r="E2102">
            <v>980</v>
          </cell>
        </row>
        <row r="2103">
          <cell r="B2103" t="str">
            <v>40.51.8.125.2301PAC</v>
          </cell>
          <cell r="E2103">
            <v>980</v>
          </cell>
        </row>
        <row r="2104">
          <cell r="B2104" t="str">
            <v>40.51.8.125.5000</v>
          </cell>
          <cell r="E2104">
            <v>1338</v>
          </cell>
        </row>
        <row r="2105">
          <cell r="B2105" t="str">
            <v>40.51.8.125.5000PAC</v>
          </cell>
          <cell r="E2105">
            <v>1338</v>
          </cell>
        </row>
        <row r="2106">
          <cell r="B2106" t="str">
            <v>40.51.8.230.0000</v>
          </cell>
          <cell r="E2106">
            <v>998</v>
          </cell>
        </row>
        <row r="2107">
          <cell r="B2107" t="str">
            <v>40.51.8.230.0000PAC</v>
          </cell>
          <cell r="E2107">
            <v>998</v>
          </cell>
        </row>
        <row r="2108">
          <cell r="B2108" t="str">
            <v>40.51.8.230.0001</v>
          </cell>
          <cell r="E2108">
            <v>1081</v>
          </cell>
        </row>
        <row r="2109">
          <cell r="B2109" t="str">
            <v>40.51.8.230.0001PAC</v>
          </cell>
          <cell r="E2109">
            <v>1081</v>
          </cell>
        </row>
        <row r="2110">
          <cell r="B2110" t="str">
            <v>40.51.8.230.0300</v>
          </cell>
          <cell r="E2110">
            <v>989</v>
          </cell>
        </row>
        <row r="2111">
          <cell r="B2111" t="str">
            <v>40.51.8.230.0300PAC</v>
          </cell>
          <cell r="E2111">
            <v>989</v>
          </cell>
        </row>
        <row r="2112">
          <cell r="B2112" t="str">
            <v>40.51.8.230.0301</v>
          </cell>
          <cell r="E2112">
            <v>1081</v>
          </cell>
        </row>
        <row r="2113">
          <cell r="B2113" t="str">
            <v>40.51.8.230.0301PAC</v>
          </cell>
          <cell r="E2113">
            <v>1081</v>
          </cell>
        </row>
        <row r="2114">
          <cell r="B2114" t="str">
            <v>40.51.8.230.2000</v>
          </cell>
          <cell r="E2114">
            <v>1051</v>
          </cell>
        </row>
        <row r="2115">
          <cell r="B2115" t="str">
            <v>40.51.8.230.2000PAC</v>
          </cell>
          <cell r="E2115">
            <v>1051</v>
          </cell>
        </row>
        <row r="2116">
          <cell r="B2116" t="str">
            <v>40.51.8.230.4000</v>
          </cell>
          <cell r="E2116">
            <v>1090</v>
          </cell>
        </row>
        <row r="2117">
          <cell r="B2117" t="str">
            <v>40.51.8.230.4000PAC</v>
          </cell>
          <cell r="E2117">
            <v>1090</v>
          </cell>
        </row>
        <row r="2118">
          <cell r="B2118" t="str">
            <v>40.51.8.230.5000</v>
          </cell>
          <cell r="E2118">
            <v>1502</v>
          </cell>
        </row>
        <row r="2119">
          <cell r="B2119" t="str">
            <v>40.51.8.230.5000PAC</v>
          </cell>
          <cell r="E2119">
            <v>1502</v>
          </cell>
        </row>
        <row r="2120">
          <cell r="B2120" t="str">
            <v>40.51.8.230.5001</v>
          </cell>
          <cell r="E2120">
            <v>1593</v>
          </cell>
        </row>
        <row r="2121">
          <cell r="B2121" t="str">
            <v>40.51.8.230.5001PAC</v>
          </cell>
          <cell r="E2121">
            <v>1593</v>
          </cell>
        </row>
        <row r="2122">
          <cell r="B2122" t="str">
            <v>40.51.8.230.5300</v>
          </cell>
          <cell r="E2122">
            <v>1502</v>
          </cell>
        </row>
        <row r="2123">
          <cell r="B2123" t="str">
            <v>40.51.8.230.5300PAC</v>
          </cell>
          <cell r="E2123">
            <v>1502</v>
          </cell>
        </row>
        <row r="2124">
          <cell r="B2124" t="str">
            <v>40.51.8.240.0000</v>
          </cell>
          <cell r="E2124">
            <v>989</v>
          </cell>
        </row>
        <row r="2125">
          <cell r="B2125" t="str">
            <v>40.51.8.240.0000PAC</v>
          </cell>
          <cell r="E2125">
            <v>989</v>
          </cell>
        </row>
        <row r="2126">
          <cell r="B2126" t="str">
            <v>40.51.8.240.0001</v>
          </cell>
          <cell r="E2126">
            <v>1081</v>
          </cell>
        </row>
        <row r="2127">
          <cell r="B2127" t="str">
            <v>40.51.8.240.0001PAC</v>
          </cell>
          <cell r="E2127">
            <v>1081</v>
          </cell>
        </row>
        <row r="2128">
          <cell r="B2128" t="str">
            <v>40.51.8.240.0300</v>
          </cell>
          <cell r="E2128">
            <v>989</v>
          </cell>
        </row>
        <row r="2129">
          <cell r="B2129" t="str">
            <v>40.51.8.240.0300PAC</v>
          </cell>
          <cell r="E2129">
            <v>989</v>
          </cell>
        </row>
        <row r="2130">
          <cell r="B2130" t="str">
            <v>40.51.8.240.5000</v>
          </cell>
          <cell r="E2130">
            <v>1502</v>
          </cell>
        </row>
        <row r="2131">
          <cell r="B2131" t="str">
            <v>40.51.8.240.5001</v>
          </cell>
          <cell r="E2131">
            <v>1593</v>
          </cell>
        </row>
        <row r="2132">
          <cell r="B2132" t="str">
            <v>40.51.8.240.5001PAC</v>
          </cell>
          <cell r="E2132">
            <v>1593</v>
          </cell>
        </row>
        <row r="2133">
          <cell r="B2133" t="str">
            <v>40.51.8.240.5300</v>
          </cell>
          <cell r="E2133">
            <v>1502</v>
          </cell>
        </row>
        <row r="2134">
          <cell r="B2134" t="str">
            <v>40.51.8.240.5300PAC</v>
          </cell>
          <cell r="E2134">
            <v>1502</v>
          </cell>
        </row>
        <row r="2135">
          <cell r="B2135" t="str">
            <v>40.51.9.004.0000</v>
          </cell>
          <cell r="E2135">
            <v>620</v>
          </cell>
        </row>
        <row r="2136">
          <cell r="B2136" t="str">
            <v>40.51.9.004.0000PAC</v>
          </cell>
          <cell r="E2136">
            <v>620</v>
          </cell>
        </row>
        <row r="2137">
          <cell r="B2137" t="str">
            <v>40.51.9.004.0001</v>
          </cell>
          <cell r="E2137">
            <v>711</v>
          </cell>
        </row>
        <row r="2138">
          <cell r="B2138" t="str">
            <v>40.51.9.004.0001PAC</v>
          </cell>
          <cell r="E2138">
            <v>711</v>
          </cell>
        </row>
        <row r="2139">
          <cell r="B2139" t="str">
            <v>40.51.9.004.0003</v>
          </cell>
          <cell r="E2139">
            <v>900</v>
          </cell>
        </row>
        <row r="2140">
          <cell r="B2140" t="str">
            <v>40.51.9.004.0003PAC</v>
          </cell>
          <cell r="E2140">
            <v>900</v>
          </cell>
        </row>
        <row r="2141">
          <cell r="B2141" t="str">
            <v>40.51.9.004.0300</v>
          </cell>
          <cell r="E2141">
            <v>620</v>
          </cell>
        </row>
        <row r="2142">
          <cell r="B2142" t="str">
            <v>40.51.9.004.0300PAC</v>
          </cell>
          <cell r="E2142">
            <v>620</v>
          </cell>
        </row>
        <row r="2143">
          <cell r="B2143" t="str">
            <v>40.51.9.004.0301</v>
          </cell>
          <cell r="E2143">
            <v>711</v>
          </cell>
        </row>
        <row r="2144">
          <cell r="B2144" t="str">
            <v>40.51.9.004.0301PAC</v>
          </cell>
          <cell r="E2144">
            <v>711</v>
          </cell>
        </row>
        <row r="2145">
          <cell r="B2145" t="str">
            <v>40.51.9.004.2000</v>
          </cell>
          <cell r="E2145">
            <v>683</v>
          </cell>
        </row>
        <row r="2146">
          <cell r="B2146" t="str">
            <v>40.51.9.004.2000PAC</v>
          </cell>
          <cell r="E2146">
            <v>683</v>
          </cell>
        </row>
        <row r="2147">
          <cell r="B2147" t="str">
            <v>40.51.9.004.5000</v>
          </cell>
          <cell r="E2147">
            <v>1133</v>
          </cell>
        </row>
        <row r="2148">
          <cell r="B2148" t="str">
            <v>40.51.9.004.5000PAC</v>
          </cell>
          <cell r="E2148">
            <v>1133</v>
          </cell>
        </row>
        <row r="2149">
          <cell r="B2149" t="str">
            <v>40.51.9.005.0000</v>
          </cell>
          <cell r="E2149">
            <v>620</v>
          </cell>
        </row>
        <row r="2150">
          <cell r="B2150" t="str">
            <v>40.51.9.005.0000PAC</v>
          </cell>
          <cell r="E2150">
            <v>620</v>
          </cell>
        </row>
        <row r="2151">
          <cell r="B2151" t="str">
            <v>40.51.9.005.0001</v>
          </cell>
          <cell r="E2151">
            <v>711</v>
          </cell>
        </row>
        <row r="2152">
          <cell r="B2152" t="str">
            <v>40.51.9.005.0001PAC</v>
          </cell>
          <cell r="E2152">
            <v>711</v>
          </cell>
        </row>
        <row r="2153">
          <cell r="B2153" t="str">
            <v>40.51.9.005.0300</v>
          </cell>
          <cell r="E2153">
            <v>620</v>
          </cell>
        </row>
        <row r="2154">
          <cell r="B2154" t="str">
            <v>40.51.9.005.0300PAC</v>
          </cell>
          <cell r="E2154">
            <v>620</v>
          </cell>
        </row>
        <row r="2155">
          <cell r="B2155" t="str">
            <v>40.51.9.005.1020</v>
          </cell>
          <cell r="E2155">
            <v>625</v>
          </cell>
        </row>
        <row r="2156">
          <cell r="B2156" t="str">
            <v>40.51.9.006.0000</v>
          </cell>
          <cell r="E2156">
            <v>620</v>
          </cell>
        </row>
        <row r="2157">
          <cell r="B2157" t="str">
            <v>40.51.9.006.0000PAC</v>
          </cell>
          <cell r="E2157">
            <v>620</v>
          </cell>
        </row>
        <row r="2158">
          <cell r="B2158" t="str">
            <v>40.51.9.006.0001</v>
          </cell>
          <cell r="E2158">
            <v>711</v>
          </cell>
        </row>
        <row r="2159">
          <cell r="B2159" t="str">
            <v>40.51.9.006.0001PAC</v>
          </cell>
          <cell r="E2159">
            <v>711</v>
          </cell>
        </row>
        <row r="2160">
          <cell r="B2160" t="str">
            <v>40.51.9.006.0003</v>
          </cell>
          <cell r="E2160">
            <v>900</v>
          </cell>
        </row>
        <row r="2161">
          <cell r="B2161" t="str">
            <v>40.51.9.006.0003PAC</v>
          </cell>
          <cell r="E2161">
            <v>900</v>
          </cell>
        </row>
        <row r="2162">
          <cell r="B2162" t="str">
            <v>40.51.9.006.0300</v>
          </cell>
          <cell r="E2162">
            <v>620</v>
          </cell>
        </row>
        <row r="2163">
          <cell r="B2163" t="str">
            <v>40.51.9.006.0300PAC</v>
          </cell>
          <cell r="E2163">
            <v>620</v>
          </cell>
        </row>
        <row r="2164">
          <cell r="B2164" t="str">
            <v>40.51.9.006.0301</v>
          </cell>
          <cell r="E2164">
            <v>711</v>
          </cell>
        </row>
        <row r="2165">
          <cell r="B2165" t="str">
            <v>40.51.9.006.0301PAC</v>
          </cell>
          <cell r="E2165">
            <v>711</v>
          </cell>
        </row>
        <row r="2166">
          <cell r="B2166" t="str">
            <v>40.51.9.006.2000</v>
          </cell>
          <cell r="E2166">
            <v>683</v>
          </cell>
        </row>
        <row r="2167">
          <cell r="B2167" t="str">
            <v>40.51.9.006.2000PAC</v>
          </cell>
          <cell r="E2167">
            <v>683</v>
          </cell>
        </row>
        <row r="2168">
          <cell r="B2168" t="str">
            <v>40.51.9.006.5000</v>
          </cell>
          <cell r="E2168">
            <v>1133</v>
          </cell>
        </row>
        <row r="2169">
          <cell r="B2169" t="str">
            <v>40.51.9.006.5000PAC</v>
          </cell>
          <cell r="E2169">
            <v>1133</v>
          </cell>
        </row>
        <row r="2170">
          <cell r="B2170" t="str">
            <v>40.51.9.006.5001</v>
          </cell>
          <cell r="E2170">
            <v>1222</v>
          </cell>
        </row>
        <row r="2171">
          <cell r="B2171" t="str">
            <v>40.51.9.006.5001PAC</v>
          </cell>
          <cell r="E2171">
            <v>1222</v>
          </cell>
        </row>
        <row r="2172">
          <cell r="B2172" t="str">
            <v>40.51.9.007.0000</v>
          </cell>
          <cell r="E2172">
            <v>620</v>
          </cell>
        </row>
        <row r="2173">
          <cell r="B2173" t="str">
            <v>40.51.9.007.0000PAC</v>
          </cell>
          <cell r="E2173">
            <v>620</v>
          </cell>
        </row>
        <row r="2174">
          <cell r="B2174" t="str">
            <v>40.51.9.007.0001</v>
          </cell>
          <cell r="E2174">
            <v>711</v>
          </cell>
        </row>
        <row r="2175">
          <cell r="B2175" t="str">
            <v>40.51.9.007.0001PAC</v>
          </cell>
          <cell r="E2175">
            <v>711</v>
          </cell>
        </row>
        <row r="2176">
          <cell r="B2176" t="str">
            <v>40.51.9.007.0003</v>
          </cell>
          <cell r="E2176">
            <v>900</v>
          </cell>
        </row>
        <row r="2177">
          <cell r="B2177" t="str">
            <v>40.51.9.007.0003PAC</v>
          </cell>
          <cell r="E2177">
            <v>900</v>
          </cell>
        </row>
        <row r="2178">
          <cell r="B2178" t="str">
            <v>40.51.9.007.0300</v>
          </cell>
          <cell r="E2178">
            <v>620</v>
          </cell>
        </row>
        <row r="2179">
          <cell r="B2179" t="str">
            <v>40.51.9.007.0300PAC</v>
          </cell>
          <cell r="E2179">
            <v>620</v>
          </cell>
        </row>
        <row r="2180">
          <cell r="B2180" t="str">
            <v>40.51.9.007.0301</v>
          </cell>
          <cell r="E2180">
            <v>711</v>
          </cell>
        </row>
        <row r="2181">
          <cell r="B2181" t="str">
            <v>40.51.9.007.0301PAC</v>
          </cell>
          <cell r="E2181">
            <v>711</v>
          </cell>
        </row>
        <row r="2182">
          <cell r="B2182" t="str">
            <v>40.51.9.007.2000</v>
          </cell>
          <cell r="E2182">
            <v>683</v>
          </cell>
        </row>
        <row r="2183">
          <cell r="B2183" t="str">
            <v>40.51.9.007.2000PAC</v>
          </cell>
          <cell r="E2183">
            <v>683</v>
          </cell>
        </row>
        <row r="2184">
          <cell r="B2184" t="str">
            <v>40.51.9.007.5000</v>
          </cell>
          <cell r="E2184">
            <v>1133</v>
          </cell>
        </row>
        <row r="2185">
          <cell r="B2185" t="str">
            <v>40.51.9.007.5000PAC</v>
          </cell>
          <cell r="E2185">
            <v>1133</v>
          </cell>
        </row>
        <row r="2186">
          <cell r="B2186" t="str">
            <v>40.51.9.009.0000</v>
          </cell>
          <cell r="E2186">
            <v>620</v>
          </cell>
        </row>
        <row r="2187">
          <cell r="B2187" t="str">
            <v>40.51.9.009.0000PAC</v>
          </cell>
          <cell r="E2187">
            <v>620</v>
          </cell>
        </row>
        <row r="2188">
          <cell r="B2188" t="str">
            <v>40.51.9.009.0001</v>
          </cell>
          <cell r="E2188">
            <v>711</v>
          </cell>
        </row>
        <row r="2189">
          <cell r="B2189" t="str">
            <v>40.51.9.009.0001PAC</v>
          </cell>
          <cell r="E2189">
            <v>711</v>
          </cell>
        </row>
        <row r="2190">
          <cell r="B2190" t="str">
            <v>40.51.9.009.0003</v>
          </cell>
          <cell r="E2190">
            <v>900</v>
          </cell>
        </row>
        <row r="2191">
          <cell r="B2191" t="str">
            <v>40.51.9.009.0003PAC</v>
          </cell>
          <cell r="E2191">
            <v>900</v>
          </cell>
        </row>
        <row r="2192">
          <cell r="B2192" t="str">
            <v>40.51.9.009.0300</v>
          </cell>
          <cell r="E2192">
            <v>620</v>
          </cell>
        </row>
        <row r="2193">
          <cell r="B2193" t="str">
            <v>40.51.9.009.0300PAC</v>
          </cell>
          <cell r="E2193">
            <v>620</v>
          </cell>
        </row>
        <row r="2194">
          <cell r="B2194" t="str">
            <v>40.51.9.009.0301</v>
          </cell>
          <cell r="E2194">
            <v>711</v>
          </cell>
        </row>
        <row r="2195">
          <cell r="B2195" t="str">
            <v>40.51.9.009.0301PAC</v>
          </cell>
          <cell r="E2195">
            <v>711</v>
          </cell>
        </row>
        <row r="2196">
          <cell r="B2196" t="str">
            <v>40.51.9.009.0303</v>
          </cell>
          <cell r="E2196">
            <v>900</v>
          </cell>
        </row>
        <row r="2197">
          <cell r="B2197" t="str">
            <v>40.51.9.009.0303PAC</v>
          </cell>
          <cell r="E2197">
            <v>900</v>
          </cell>
        </row>
        <row r="2198">
          <cell r="B2198" t="str">
            <v>40.51.9.009.2000</v>
          </cell>
          <cell r="E2198">
            <v>683</v>
          </cell>
        </row>
        <row r="2199">
          <cell r="B2199" t="str">
            <v>40.51.9.009.2000PAC</v>
          </cell>
          <cell r="E2199">
            <v>683</v>
          </cell>
        </row>
        <row r="2200">
          <cell r="B2200" t="str">
            <v>40.51.9.009.5000</v>
          </cell>
          <cell r="E2200">
            <v>1133</v>
          </cell>
        </row>
        <row r="2201">
          <cell r="B2201" t="str">
            <v>40.51.9.009.5000PAC</v>
          </cell>
          <cell r="E2201">
            <v>1133</v>
          </cell>
        </row>
        <row r="2202">
          <cell r="B2202" t="str">
            <v>40.51.9.012.0000</v>
          </cell>
          <cell r="E2202">
            <v>466</v>
          </cell>
        </row>
        <row r="2203">
          <cell r="B2203" t="str">
            <v>40.51.9.012.0000PAC</v>
          </cell>
          <cell r="E2203">
            <v>466</v>
          </cell>
        </row>
        <row r="2204">
          <cell r="B2204" t="str">
            <v>40.51.9.012.0001</v>
          </cell>
          <cell r="E2204">
            <v>555</v>
          </cell>
        </row>
        <row r="2205">
          <cell r="B2205" t="str">
            <v>40.51.9.012.0001PAC</v>
          </cell>
          <cell r="E2205">
            <v>555</v>
          </cell>
        </row>
        <row r="2206">
          <cell r="B2206" t="str">
            <v>40.51.9.012.0003</v>
          </cell>
          <cell r="E2206">
            <v>746</v>
          </cell>
        </row>
        <row r="2207">
          <cell r="B2207" t="str">
            <v>40.51.9.012.0003PAC</v>
          </cell>
          <cell r="E2207">
            <v>746</v>
          </cell>
        </row>
        <row r="2208">
          <cell r="B2208" t="str">
            <v>40.51.9.012.0300</v>
          </cell>
          <cell r="E2208">
            <v>466</v>
          </cell>
        </row>
        <row r="2209">
          <cell r="B2209" t="str">
            <v>40.51.9.012.0300PAC</v>
          </cell>
          <cell r="E2209">
            <v>466</v>
          </cell>
        </row>
        <row r="2210">
          <cell r="B2210" t="str">
            <v>40.51.9.012.0301</v>
          </cell>
          <cell r="E2210">
            <v>555</v>
          </cell>
        </row>
        <row r="2211">
          <cell r="B2211" t="str">
            <v>40.51.9.012.0301PAC</v>
          </cell>
          <cell r="E2211">
            <v>555</v>
          </cell>
        </row>
        <row r="2212">
          <cell r="B2212" t="str">
            <v>40.51.9.012.0303</v>
          </cell>
          <cell r="E2212">
            <v>746</v>
          </cell>
        </row>
        <row r="2213">
          <cell r="B2213" t="str">
            <v>40.51.9.012.0303PAC</v>
          </cell>
          <cell r="E2213">
            <v>746</v>
          </cell>
        </row>
        <row r="2214">
          <cell r="B2214" t="str">
            <v>40.51.9.012.2000</v>
          </cell>
          <cell r="E2214">
            <v>529</v>
          </cell>
        </row>
        <row r="2215">
          <cell r="B2215" t="str">
            <v>40.51.9.012.2000PAC</v>
          </cell>
          <cell r="E2215">
            <v>529</v>
          </cell>
        </row>
        <row r="2216">
          <cell r="B2216" t="str">
            <v>40.51.9.012.2001</v>
          </cell>
          <cell r="E2216">
            <v>621</v>
          </cell>
        </row>
        <row r="2217">
          <cell r="B2217" t="str">
            <v>40.51.9.012.2001PAC</v>
          </cell>
          <cell r="E2217">
            <v>621</v>
          </cell>
        </row>
        <row r="2218">
          <cell r="B2218" t="str">
            <v>40.51.9.012.2300</v>
          </cell>
          <cell r="E2218">
            <v>529</v>
          </cell>
        </row>
        <row r="2219">
          <cell r="B2219" t="str">
            <v>40.51.9.012.2300PAC</v>
          </cell>
          <cell r="E2219">
            <v>529</v>
          </cell>
        </row>
        <row r="2220">
          <cell r="B2220" t="str">
            <v>40.51.9.012.2301</v>
          </cell>
          <cell r="E2220">
            <v>621</v>
          </cell>
        </row>
        <row r="2221">
          <cell r="B2221" t="str">
            <v>40.51.9.012.2303</v>
          </cell>
          <cell r="E2221">
            <v>810</v>
          </cell>
        </row>
        <row r="2222">
          <cell r="B2222" t="str">
            <v>40.51.9.012.2303PAC</v>
          </cell>
          <cell r="E2222">
            <v>810</v>
          </cell>
        </row>
        <row r="2223">
          <cell r="B2223" t="str">
            <v>40.51.9.012.5000</v>
          </cell>
          <cell r="E2223">
            <v>979</v>
          </cell>
        </row>
        <row r="2224">
          <cell r="B2224" t="str">
            <v>40.51.9.012.5000PAC</v>
          </cell>
          <cell r="E2224">
            <v>979</v>
          </cell>
        </row>
        <row r="2225">
          <cell r="B2225" t="str">
            <v>40.51.9.012.5001</v>
          </cell>
          <cell r="E2225">
            <v>1067</v>
          </cell>
        </row>
        <row r="2226">
          <cell r="B2226" t="str">
            <v>40.51.9.012.5001PAC</v>
          </cell>
          <cell r="E2226">
            <v>1067</v>
          </cell>
        </row>
        <row r="2227">
          <cell r="B2227" t="str">
            <v>40.51.9.014.0000</v>
          </cell>
          <cell r="E2227">
            <v>620</v>
          </cell>
        </row>
        <row r="2228">
          <cell r="B2228" t="str">
            <v>40.51.9.014.0000PAC</v>
          </cell>
          <cell r="E2228">
            <v>620</v>
          </cell>
        </row>
        <row r="2229">
          <cell r="B2229" t="str">
            <v>40.51.9.014.0001</v>
          </cell>
          <cell r="E2229">
            <v>711</v>
          </cell>
        </row>
        <row r="2230">
          <cell r="B2230" t="str">
            <v>40.51.9.014.0001PAC</v>
          </cell>
          <cell r="E2230">
            <v>711</v>
          </cell>
        </row>
        <row r="2231">
          <cell r="B2231" t="str">
            <v>40.51.9.014.0003</v>
          </cell>
          <cell r="E2231">
            <v>900</v>
          </cell>
        </row>
        <row r="2232">
          <cell r="B2232" t="str">
            <v>40.51.9.014.0003PAC</v>
          </cell>
          <cell r="E2232">
            <v>900</v>
          </cell>
        </row>
        <row r="2233">
          <cell r="B2233" t="str">
            <v>40.51.9.014.0300</v>
          </cell>
          <cell r="E2233">
            <v>620</v>
          </cell>
        </row>
        <row r="2234">
          <cell r="B2234" t="str">
            <v>40.51.9.014.0300PAC</v>
          </cell>
          <cell r="E2234">
            <v>620</v>
          </cell>
        </row>
        <row r="2235">
          <cell r="B2235" t="str">
            <v>40.51.9.014.0301</v>
          </cell>
          <cell r="E2235">
            <v>711</v>
          </cell>
        </row>
        <row r="2236">
          <cell r="B2236" t="str">
            <v>40.51.9.014.0301PAC</v>
          </cell>
          <cell r="E2236">
            <v>711</v>
          </cell>
        </row>
        <row r="2237">
          <cell r="B2237" t="str">
            <v>40.51.9.014.2000</v>
          </cell>
          <cell r="E2237">
            <v>683</v>
          </cell>
        </row>
        <row r="2238">
          <cell r="B2238" t="str">
            <v>40.51.9.014.2000PAC</v>
          </cell>
          <cell r="E2238">
            <v>683</v>
          </cell>
        </row>
        <row r="2239">
          <cell r="B2239" t="str">
            <v>40.51.9.014.2300</v>
          </cell>
          <cell r="E2239">
            <v>683</v>
          </cell>
        </row>
        <row r="2240">
          <cell r="B2240" t="str">
            <v>40.51.9.014.2300PAC</v>
          </cell>
          <cell r="E2240">
            <v>683</v>
          </cell>
        </row>
        <row r="2241">
          <cell r="B2241" t="str">
            <v>40.51.9.014.5000</v>
          </cell>
          <cell r="E2241">
            <v>1133</v>
          </cell>
        </row>
        <row r="2242">
          <cell r="B2242" t="str">
            <v>40.51.9.014.5000PAC</v>
          </cell>
          <cell r="E2242">
            <v>1133</v>
          </cell>
        </row>
        <row r="2243">
          <cell r="B2243" t="str">
            <v>40.51.9.018.0000</v>
          </cell>
          <cell r="E2243">
            <v>620</v>
          </cell>
        </row>
        <row r="2244">
          <cell r="B2244" t="str">
            <v>40.51.9.018.0000PAC</v>
          </cell>
          <cell r="E2244">
            <v>620</v>
          </cell>
        </row>
        <row r="2245">
          <cell r="B2245" t="str">
            <v>40.51.9.018.0001</v>
          </cell>
          <cell r="E2245">
            <v>711</v>
          </cell>
        </row>
        <row r="2246">
          <cell r="B2246" t="str">
            <v>40.51.9.018.0001PAC</v>
          </cell>
          <cell r="E2246">
            <v>711</v>
          </cell>
        </row>
        <row r="2247">
          <cell r="B2247" t="str">
            <v>40.51.9.018.0003</v>
          </cell>
          <cell r="E2247">
            <v>900</v>
          </cell>
        </row>
        <row r="2248">
          <cell r="B2248" t="str">
            <v>40.51.9.018.0003PAC</v>
          </cell>
          <cell r="E2248">
            <v>900</v>
          </cell>
        </row>
        <row r="2249">
          <cell r="B2249" t="str">
            <v>40.51.9.018.0300</v>
          </cell>
          <cell r="E2249">
            <v>620</v>
          </cell>
        </row>
        <row r="2250">
          <cell r="B2250" t="str">
            <v>40.51.9.018.0300PAC</v>
          </cell>
          <cell r="E2250">
            <v>620</v>
          </cell>
        </row>
        <row r="2251">
          <cell r="B2251" t="str">
            <v>40.51.9.018.0301</v>
          </cell>
          <cell r="E2251">
            <v>711</v>
          </cell>
        </row>
        <row r="2252">
          <cell r="B2252" t="str">
            <v>40.51.9.018.0301PAC</v>
          </cell>
          <cell r="E2252">
            <v>711</v>
          </cell>
        </row>
        <row r="2253">
          <cell r="B2253" t="str">
            <v>40.51.9.018.2000</v>
          </cell>
          <cell r="E2253">
            <v>683</v>
          </cell>
        </row>
        <row r="2254">
          <cell r="B2254" t="str">
            <v>40.51.9.018.2000PAC</v>
          </cell>
          <cell r="E2254">
            <v>683</v>
          </cell>
        </row>
        <row r="2255">
          <cell r="B2255" t="str">
            <v>40.51.9.018.5000</v>
          </cell>
          <cell r="E2255">
            <v>1133</v>
          </cell>
        </row>
        <row r="2256">
          <cell r="B2256" t="str">
            <v>40.51.9.018.5000PAC</v>
          </cell>
          <cell r="E2256">
            <v>1133</v>
          </cell>
        </row>
        <row r="2257">
          <cell r="B2257" t="str">
            <v>40.51.9.018.5003</v>
          </cell>
          <cell r="E2257">
            <v>1411</v>
          </cell>
        </row>
        <row r="2258">
          <cell r="B2258" t="str">
            <v>40.51.9.018.5003PAC</v>
          </cell>
          <cell r="E2258">
            <v>1411</v>
          </cell>
        </row>
        <row r="2259">
          <cell r="B2259" t="str">
            <v>40.51.9.021.0000</v>
          </cell>
          <cell r="E2259">
            <v>620</v>
          </cell>
        </row>
        <row r="2260">
          <cell r="B2260" t="str">
            <v>40.51.9.021.0000PAC</v>
          </cell>
          <cell r="E2260">
            <v>620</v>
          </cell>
        </row>
        <row r="2261">
          <cell r="B2261" t="str">
            <v>40.51.9.021.0001</v>
          </cell>
          <cell r="E2261">
            <v>711</v>
          </cell>
        </row>
        <row r="2262">
          <cell r="B2262" t="str">
            <v>40.51.9.021.0001PAC</v>
          </cell>
          <cell r="E2262">
            <v>711</v>
          </cell>
        </row>
        <row r="2263">
          <cell r="B2263" t="str">
            <v>40.51.9.021.0003</v>
          </cell>
          <cell r="E2263">
            <v>900</v>
          </cell>
        </row>
        <row r="2264">
          <cell r="B2264" t="str">
            <v>40.51.9.021.0003PAC</v>
          </cell>
          <cell r="E2264">
            <v>900</v>
          </cell>
        </row>
        <row r="2265">
          <cell r="B2265" t="str">
            <v>40.51.9.021.0300</v>
          </cell>
          <cell r="E2265">
            <v>620</v>
          </cell>
        </row>
        <row r="2266">
          <cell r="B2266" t="str">
            <v>40.51.9.021.0300PAC</v>
          </cell>
          <cell r="E2266">
            <v>620</v>
          </cell>
        </row>
        <row r="2267">
          <cell r="B2267" t="str">
            <v>40.51.9.021.0301</v>
          </cell>
          <cell r="E2267">
            <v>711</v>
          </cell>
        </row>
        <row r="2268">
          <cell r="B2268" t="str">
            <v>40.51.9.021.0301PAC</v>
          </cell>
          <cell r="E2268">
            <v>711</v>
          </cell>
        </row>
        <row r="2269">
          <cell r="B2269" t="str">
            <v>40.51.9.021.2000</v>
          </cell>
          <cell r="E2269">
            <v>683</v>
          </cell>
        </row>
        <row r="2270">
          <cell r="B2270" t="str">
            <v>40.51.9.021.2000PAC</v>
          </cell>
          <cell r="E2270">
            <v>683</v>
          </cell>
        </row>
        <row r="2271">
          <cell r="B2271" t="str">
            <v>40.51.9.021.5000</v>
          </cell>
          <cell r="E2271">
            <v>1133</v>
          </cell>
        </row>
        <row r="2272">
          <cell r="B2272" t="str">
            <v>40.51.9.021.5000PAC</v>
          </cell>
          <cell r="E2272">
            <v>1133</v>
          </cell>
        </row>
        <row r="2273">
          <cell r="B2273" t="str">
            <v>40.51.9.024.0000</v>
          </cell>
          <cell r="E2273">
            <v>476</v>
          </cell>
        </row>
        <row r="2274">
          <cell r="B2274" t="str">
            <v>40.51.9.024.0000PAC</v>
          </cell>
          <cell r="E2274">
            <v>476</v>
          </cell>
        </row>
        <row r="2275">
          <cell r="B2275" t="str">
            <v>40.51.9.024.0001</v>
          </cell>
          <cell r="E2275">
            <v>555</v>
          </cell>
        </row>
        <row r="2276">
          <cell r="B2276" t="str">
            <v>40.51.9.024.0001PAC</v>
          </cell>
          <cell r="E2276">
            <v>555</v>
          </cell>
        </row>
        <row r="2277">
          <cell r="B2277" t="str">
            <v>40.51.9.024.0003</v>
          </cell>
          <cell r="E2277">
            <v>746</v>
          </cell>
        </row>
        <row r="2278">
          <cell r="B2278" t="str">
            <v>40.51.9.024.0003PAC</v>
          </cell>
          <cell r="E2278">
            <v>746</v>
          </cell>
        </row>
        <row r="2279">
          <cell r="B2279" t="str">
            <v>40.51.9.024.0300</v>
          </cell>
          <cell r="E2279">
            <v>466</v>
          </cell>
        </row>
        <row r="2280">
          <cell r="B2280" t="str">
            <v>40.51.9.024.0300PAC</v>
          </cell>
          <cell r="E2280">
            <v>466</v>
          </cell>
        </row>
        <row r="2281">
          <cell r="B2281" t="str">
            <v>40.51.9.024.0301</v>
          </cell>
          <cell r="E2281">
            <v>555</v>
          </cell>
        </row>
        <row r="2282">
          <cell r="B2282" t="str">
            <v>40.51.9.024.0301PAC</v>
          </cell>
          <cell r="E2282">
            <v>555</v>
          </cell>
        </row>
        <row r="2283">
          <cell r="B2283" t="str">
            <v>40.51.9.024.0303</v>
          </cell>
          <cell r="E2283">
            <v>746</v>
          </cell>
        </row>
        <row r="2284">
          <cell r="B2284" t="str">
            <v>40.51.9.024.0303PAC</v>
          </cell>
          <cell r="E2284">
            <v>746</v>
          </cell>
        </row>
        <row r="2285">
          <cell r="B2285" t="str">
            <v>40.51.9.024.2000</v>
          </cell>
          <cell r="E2285">
            <v>529</v>
          </cell>
        </row>
        <row r="2286">
          <cell r="B2286" t="str">
            <v>40.51.9.024.2000PAC</v>
          </cell>
          <cell r="E2286">
            <v>529</v>
          </cell>
        </row>
        <row r="2287">
          <cell r="B2287" t="str">
            <v>40.51.9.024.2001</v>
          </cell>
          <cell r="E2287">
            <v>621</v>
          </cell>
        </row>
        <row r="2288">
          <cell r="B2288" t="str">
            <v>40.51.9.024.2001PAC</v>
          </cell>
          <cell r="E2288">
            <v>621</v>
          </cell>
        </row>
        <row r="2289">
          <cell r="B2289" t="str">
            <v>40.51.9.024.2003</v>
          </cell>
          <cell r="E2289">
            <v>810</v>
          </cell>
        </row>
        <row r="2290">
          <cell r="B2290" t="str">
            <v>40.51.9.024.2003PAC</v>
          </cell>
          <cell r="E2290">
            <v>810</v>
          </cell>
        </row>
        <row r="2291">
          <cell r="B2291" t="str">
            <v>40.51.9.024.2300</v>
          </cell>
          <cell r="E2291">
            <v>529</v>
          </cell>
        </row>
        <row r="2292">
          <cell r="B2292" t="str">
            <v>40.51.9.024.2300PAC</v>
          </cell>
          <cell r="E2292">
            <v>529</v>
          </cell>
        </row>
        <row r="2293">
          <cell r="B2293" t="str">
            <v>40.51.9.024.2301</v>
          </cell>
          <cell r="E2293">
            <v>621</v>
          </cell>
        </row>
        <row r="2294">
          <cell r="B2294" t="str">
            <v>40.51.9.024.2301PAC</v>
          </cell>
          <cell r="E2294">
            <v>621</v>
          </cell>
        </row>
        <row r="2295">
          <cell r="B2295" t="str">
            <v>40.51.9.024.5000</v>
          </cell>
          <cell r="E2295">
            <v>979</v>
          </cell>
        </row>
        <row r="2296">
          <cell r="B2296" t="str">
            <v>40.51.9.024.5000PAC</v>
          </cell>
          <cell r="E2296">
            <v>979</v>
          </cell>
        </row>
        <row r="2297">
          <cell r="B2297" t="str">
            <v>40.51.9.024.5001</v>
          </cell>
          <cell r="E2297">
            <v>1067</v>
          </cell>
        </row>
        <row r="2298">
          <cell r="B2298" t="str">
            <v>40.51.9.024.5001PAC</v>
          </cell>
          <cell r="E2298">
            <v>1067</v>
          </cell>
        </row>
        <row r="2299">
          <cell r="B2299" t="str">
            <v>40.51.9.024.5003</v>
          </cell>
          <cell r="E2299">
            <v>1259</v>
          </cell>
        </row>
        <row r="2300">
          <cell r="B2300" t="str">
            <v>40.51.9.024.5003PAC</v>
          </cell>
          <cell r="E2300">
            <v>1259</v>
          </cell>
        </row>
        <row r="2301">
          <cell r="B2301" t="str">
            <v>40.51.9.028.0000</v>
          </cell>
          <cell r="E2301">
            <v>620</v>
          </cell>
        </row>
        <row r="2302">
          <cell r="B2302" t="str">
            <v>40.51.9.028.0000PAC</v>
          </cell>
          <cell r="E2302">
            <v>620</v>
          </cell>
        </row>
        <row r="2303">
          <cell r="B2303" t="str">
            <v>40.51.9.028.0001</v>
          </cell>
          <cell r="E2303">
            <v>711</v>
          </cell>
        </row>
        <row r="2304">
          <cell r="B2304" t="str">
            <v>40.51.9.028.0001PAC</v>
          </cell>
          <cell r="E2304">
            <v>711</v>
          </cell>
        </row>
        <row r="2305">
          <cell r="B2305" t="str">
            <v>40.51.9.028.0003</v>
          </cell>
          <cell r="E2305">
            <v>900</v>
          </cell>
        </row>
        <row r="2306">
          <cell r="B2306" t="str">
            <v>40.51.9.028.0003PAC</v>
          </cell>
          <cell r="E2306">
            <v>900</v>
          </cell>
        </row>
        <row r="2307">
          <cell r="B2307" t="str">
            <v>40.51.9.028.0300</v>
          </cell>
          <cell r="E2307">
            <v>620</v>
          </cell>
        </row>
        <row r="2308">
          <cell r="B2308" t="str">
            <v>40.51.9.028.0300PAC</v>
          </cell>
          <cell r="E2308">
            <v>620</v>
          </cell>
        </row>
        <row r="2309">
          <cell r="B2309" t="str">
            <v>40.51.9.028.0301</v>
          </cell>
          <cell r="E2309">
            <v>711</v>
          </cell>
        </row>
        <row r="2310">
          <cell r="B2310" t="str">
            <v>40.51.9.028.0301PAC</v>
          </cell>
          <cell r="E2310">
            <v>711</v>
          </cell>
        </row>
        <row r="2311">
          <cell r="B2311" t="str">
            <v>40.51.9.028.2000</v>
          </cell>
          <cell r="E2311">
            <v>683</v>
          </cell>
        </row>
        <row r="2312">
          <cell r="B2312" t="str">
            <v>40.51.9.028.2000PAC</v>
          </cell>
          <cell r="E2312">
            <v>683</v>
          </cell>
        </row>
        <row r="2313">
          <cell r="B2313" t="str">
            <v>40.51.9.028.2001</v>
          </cell>
          <cell r="E2313">
            <v>771</v>
          </cell>
        </row>
        <row r="2314">
          <cell r="B2314" t="str">
            <v>40.51.9.028.2001PAC</v>
          </cell>
          <cell r="E2314">
            <v>771</v>
          </cell>
        </row>
        <row r="2315">
          <cell r="B2315" t="str">
            <v>40.51.9.028.2300</v>
          </cell>
          <cell r="E2315">
            <v>683</v>
          </cell>
        </row>
        <row r="2316">
          <cell r="B2316" t="str">
            <v>40.51.9.028.2300PAC</v>
          </cell>
          <cell r="E2316">
            <v>683</v>
          </cell>
        </row>
        <row r="2317">
          <cell r="B2317" t="str">
            <v>40.51.9.028.5000</v>
          </cell>
          <cell r="E2317">
            <v>1133</v>
          </cell>
        </row>
        <row r="2318">
          <cell r="B2318" t="str">
            <v>40.51.9.028.5000PAC</v>
          </cell>
          <cell r="E2318">
            <v>1133</v>
          </cell>
        </row>
        <row r="2319">
          <cell r="B2319" t="str">
            <v>40.51.9.036.0000</v>
          </cell>
          <cell r="E2319">
            <v>620</v>
          </cell>
        </row>
        <row r="2320">
          <cell r="B2320" t="str">
            <v>40.51.9.036.0000PAC</v>
          </cell>
          <cell r="E2320">
            <v>620</v>
          </cell>
        </row>
        <row r="2321">
          <cell r="B2321" t="str">
            <v>40.51.9.036.0001</v>
          </cell>
          <cell r="E2321">
            <v>711</v>
          </cell>
        </row>
        <row r="2322">
          <cell r="B2322" t="str">
            <v>40.51.9.036.0001PAC</v>
          </cell>
          <cell r="E2322">
            <v>711</v>
          </cell>
        </row>
        <row r="2323">
          <cell r="B2323" t="str">
            <v>40.51.9.036.0003</v>
          </cell>
          <cell r="E2323">
            <v>900</v>
          </cell>
        </row>
        <row r="2324">
          <cell r="B2324" t="str">
            <v>40.51.9.036.0003PAC</v>
          </cell>
          <cell r="E2324">
            <v>900</v>
          </cell>
        </row>
        <row r="2325">
          <cell r="B2325" t="str">
            <v>40.51.9.036.0300</v>
          </cell>
          <cell r="E2325">
            <v>620</v>
          </cell>
        </row>
        <row r="2326">
          <cell r="B2326" t="str">
            <v>40.51.9.036.0300PAC</v>
          </cell>
          <cell r="E2326">
            <v>620</v>
          </cell>
        </row>
        <row r="2327">
          <cell r="B2327" t="str">
            <v>40.51.9.036.0301</v>
          </cell>
          <cell r="E2327">
            <v>711</v>
          </cell>
        </row>
        <row r="2328">
          <cell r="B2328" t="str">
            <v>40.51.9.036.0301PAC</v>
          </cell>
          <cell r="E2328">
            <v>711</v>
          </cell>
        </row>
        <row r="2329">
          <cell r="B2329" t="str">
            <v>40.51.9.036.2000</v>
          </cell>
          <cell r="E2329">
            <v>683</v>
          </cell>
        </row>
        <row r="2330">
          <cell r="B2330" t="str">
            <v>40.51.9.036.2000PAC</v>
          </cell>
          <cell r="E2330">
            <v>683</v>
          </cell>
        </row>
        <row r="2331">
          <cell r="B2331" t="str">
            <v>40.51.9.036.5000</v>
          </cell>
          <cell r="E2331">
            <v>1133</v>
          </cell>
        </row>
        <row r="2332">
          <cell r="B2332" t="str">
            <v>40.51.9.036.5000PAC</v>
          </cell>
          <cell r="E2332">
            <v>1133</v>
          </cell>
        </row>
        <row r="2333">
          <cell r="B2333" t="str">
            <v>40.51.9.036.5001</v>
          </cell>
          <cell r="E2333">
            <v>1222</v>
          </cell>
        </row>
        <row r="2334">
          <cell r="B2334" t="str">
            <v>40.51.9.036.5001PAC</v>
          </cell>
          <cell r="E2334">
            <v>1222</v>
          </cell>
        </row>
        <row r="2335">
          <cell r="B2335" t="str">
            <v>40.51.9.048.0000</v>
          </cell>
          <cell r="E2335">
            <v>620</v>
          </cell>
        </row>
        <row r="2336">
          <cell r="B2336" t="str">
            <v>40.51.9.048.0000PAC</v>
          </cell>
          <cell r="E2336">
            <v>620</v>
          </cell>
        </row>
        <row r="2337">
          <cell r="B2337" t="str">
            <v>40.51.9.048.0001</v>
          </cell>
          <cell r="E2337">
            <v>711</v>
          </cell>
        </row>
        <row r="2338">
          <cell r="B2338" t="str">
            <v>40.51.9.048.0001PAC</v>
          </cell>
          <cell r="E2338">
            <v>711</v>
          </cell>
        </row>
        <row r="2339">
          <cell r="B2339" t="str">
            <v>40.51.9.048.0003</v>
          </cell>
          <cell r="E2339">
            <v>900</v>
          </cell>
        </row>
        <row r="2340">
          <cell r="B2340" t="str">
            <v>40.51.9.048.0003PAC</v>
          </cell>
          <cell r="E2340">
            <v>900</v>
          </cell>
        </row>
        <row r="2341">
          <cell r="B2341" t="str">
            <v>40.51.9.048.0300</v>
          </cell>
          <cell r="E2341">
            <v>620</v>
          </cell>
        </row>
        <row r="2342">
          <cell r="B2342" t="str">
            <v>40.51.9.048.0300PAC</v>
          </cell>
          <cell r="E2342">
            <v>620</v>
          </cell>
        </row>
        <row r="2343">
          <cell r="B2343" t="str">
            <v>40.51.9.048.0301</v>
          </cell>
          <cell r="E2343">
            <v>711</v>
          </cell>
        </row>
        <row r="2344">
          <cell r="B2344" t="str">
            <v>40.51.9.048.0301PAC</v>
          </cell>
          <cell r="E2344">
            <v>711</v>
          </cell>
        </row>
        <row r="2345">
          <cell r="B2345" t="str">
            <v>40.51.9.048.2000</v>
          </cell>
          <cell r="E2345">
            <v>683</v>
          </cell>
        </row>
        <row r="2346">
          <cell r="B2346" t="str">
            <v>40.51.9.048.2000PAC</v>
          </cell>
          <cell r="E2346">
            <v>683</v>
          </cell>
        </row>
        <row r="2347">
          <cell r="B2347" t="str">
            <v>40.51.9.048.5000</v>
          </cell>
          <cell r="E2347">
            <v>1133</v>
          </cell>
        </row>
        <row r="2348">
          <cell r="B2348" t="str">
            <v>40.51.9.048.5000PAC</v>
          </cell>
          <cell r="E2348">
            <v>1133</v>
          </cell>
        </row>
        <row r="2349">
          <cell r="B2349" t="str">
            <v>40.51.9.048.5001</v>
          </cell>
          <cell r="E2349">
            <v>1222</v>
          </cell>
        </row>
        <row r="2350">
          <cell r="B2350" t="str">
            <v>40.51.9.048.5001PAC</v>
          </cell>
          <cell r="E2350">
            <v>1222</v>
          </cell>
        </row>
        <row r="2351">
          <cell r="B2351" t="str">
            <v>40.51.9.060.0000</v>
          </cell>
          <cell r="E2351">
            <v>620</v>
          </cell>
        </row>
        <row r="2352">
          <cell r="B2352" t="str">
            <v>40.51.9.060.0000PAC</v>
          </cell>
          <cell r="E2352">
            <v>620</v>
          </cell>
        </row>
        <row r="2353">
          <cell r="B2353" t="str">
            <v>40.51.9.060.0001</v>
          </cell>
          <cell r="E2353">
            <v>711</v>
          </cell>
        </row>
        <row r="2354">
          <cell r="B2354" t="str">
            <v>40.51.9.060.0001PAC</v>
          </cell>
          <cell r="E2354">
            <v>711</v>
          </cell>
        </row>
        <row r="2355">
          <cell r="B2355" t="str">
            <v>40.51.9.060.0003</v>
          </cell>
          <cell r="E2355">
            <v>900</v>
          </cell>
        </row>
        <row r="2356">
          <cell r="B2356" t="str">
            <v>40.51.9.060.0003PAC</v>
          </cell>
          <cell r="E2356">
            <v>900</v>
          </cell>
        </row>
        <row r="2357">
          <cell r="B2357" t="str">
            <v>40.51.9.060.0300</v>
          </cell>
          <cell r="E2357">
            <v>620</v>
          </cell>
        </row>
        <row r="2358">
          <cell r="B2358" t="str">
            <v>40.51.9.060.0300PAC</v>
          </cell>
          <cell r="E2358">
            <v>620</v>
          </cell>
        </row>
        <row r="2359">
          <cell r="B2359" t="str">
            <v>40.51.9.060.0301</v>
          </cell>
          <cell r="E2359">
            <v>711</v>
          </cell>
        </row>
        <row r="2360">
          <cell r="B2360" t="str">
            <v>40.51.9.060.0301PAC</v>
          </cell>
          <cell r="E2360">
            <v>711</v>
          </cell>
        </row>
        <row r="2361">
          <cell r="B2361" t="str">
            <v>40.51.9.060.2000</v>
          </cell>
          <cell r="E2361">
            <v>683</v>
          </cell>
        </row>
        <row r="2362">
          <cell r="B2362" t="str">
            <v>40.51.9.060.2000PAC</v>
          </cell>
          <cell r="E2362">
            <v>683</v>
          </cell>
        </row>
        <row r="2363">
          <cell r="B2363" t="str">
            <v>40.51.9.060.5000</v>
          </cell>
          <cell r="E2363">
            <v>1133</v>
          </cell>
        </row>
        <row r="2364">
          <cell r="B2364" t="str">
            <v>40.51.9.060.5000PAC</v>
          </cell>
          <cell r="E2364">
            <v>1133</v>
          </cell>
        </row>
        <row r="2365">
          <cell r="B2365" t="str">
            <v>40.51.9.090.0000</v>
          </cell>
          <cell r="E2365">
            <v>715</v>
          </cell>
        </row>
        <row r="2366">
          <cell r="B2366" t="str">
            <v>40.51.9.090.0000PAC</v>
          </cell>
          <cell r="E2366">
            <v>715</v>
          </cell>
        </row>
        <row r="2367">
          <cell r="B2367" t="str">
            <v>40.51.9.090.0001</v>
          </cell>
          <cell r="E2367">
            <v>806</v>
          </cell>
        </row>
        <row r="2368">
          <cell r="B2368" t="str">
            <v>40.51.9.090.0001PAC</v>
          </cell>
          <cell r="E2368">
            <v>806</v>
          </cell>
        </row>
        <row r="2369">
          <cell r="B2369" t="str">
            <v>40.51.9.090.0003</v>
          </cell>
          <cell r="E2369">
            <v>994</v>
          </cell>
        </row>
        <row r="2370">
          <cell r="B2370" t="str">
            <v>40.51.9.090.0003PAC</v>
          </cell>
          <cell r="E2370">
            <v>994</v>
          </cell>
        </row>
        <row r="2371">
          <cell r="B2371" t="str">
            <v>40.51.9.090.0300</v>
          </cell>
          <cell r="E2371">
            <v>715</v>
          </cell>
        </row>
        <row r="2372">
          <cell r="B2372" t="str">
            <v>40.51.9.090.0300PAC</v>
          </cell>
          <cell r="E2372">
            <v>715</v>
          </cell>
        </row>
        <row r="2373">
          <cell r="B2373" t="str">
            <v>40.51.9.090.0301</v>
          </cell>
          <cell r="E2373">
            <v>806</v>
          </cell>
        </row>
        <row r="2374">
          <cell r="B2374" t="str">
            <v>40.51.9.090.0301PAC</v>
          </cell>
          <cell r="E2374">
            <v>806</v>
          </cell>
        </row>
        <row r="2375">
          <cell r="B2375" t="str">
            <v>40.51.9.090.2000</v>
          </cell>
          <cell r="E2375">
            <v>778</v>
          </cell>
        </row>
        <row r="2376">
          <cell r="B2376" t="str">
            <v>40.51.9.090.2000PAC</v>
          </cell>
          <cell r="E2376">
            <v>778</v>
          </cell>
        </row>
        <row r="2377">
          <cell r="B2377" t="str">
            <v>40.51.9.090.5000</v>
          </cell>
          <cell r="E2377">
            <v>1227</v>
          </cell>
        </row>
        <row r="2378">
          <cell r="B2378" t="str">
            <v>40.51.9.090.5000PAC</v>
          </cell>
          <cell r="E2378">
            <v>1227</v>
          </cell>
        </row>
        <row r="2379">
          <cell r="B2379" t="str">
            <v>40.51.9.110.0000</v>
          </cell>
          <cell r="E2379">
            <v>715</v>
          </cell>
        </row>
        <row r="2380">
          <cell r="B2380" t="str">
            <v>40.51.9.110.0000PAC</v>
          </cell>
          <cell r="E2380">
            <v>715</v>
          </cell>
        </row>
        <row r="2381">
          <cell r="B2381" t="str">
            <v>40.51.9.110.0001</v>
          </cell>
          <cell r="E2381">
            <v>806</v>
          </cell>
        </row>
        <row r="2382">
          <cell r="B2382" t="str">
            <v>40.51.9.110.0001PAC</v>
          </cell>
          <cell r="E2382">
            <v>806</v>
          </cell>
        </row>
        <row r="2383">
          <cell r="B2383" t="str">
            <v>40.51.9.110.0003</v>
          </cell>
          <cell r="E2383">
            <v>994</v>
          </cell>
        </row>
        <row r="2384">
          <cell r="B2384" t="str">
            <v>40.51.9.110.0003PAC</v>
          </cell>
          <cell r="E2384">
            <v>994</v>
          </cell>
        </row>
        <row r="2385">
          <cell r="B2385" t="str">
            <v>40.51.9.110.0300</v>
          </cell>
          <cell r="E2385">
            <v>715</v>
          </cell>
        </row>
        <row r="2386">
          <cell r="B2386" t="str">
            <v>40.51.9.110.0300PAC</v>
          </cell>
          <cell r="E2386">
            <v>715</v>
          </cell>
        </row>
        <row r="2387">
          <cell r="B2387" t="str">
            <v>40.51.9.110.0301</v>
          </cell>
          <cell r="E2387">
            <v>806</v>
          </cell>
        </row>
        <row r="2388">
          <cell r="B2388" t="str">
            <v>40.51.9.110.0301PAC</v>
          </cell>
          <cell r="E2388">
            <v>806</v>
          </cell>
        </row>
        <row r="2389">
          <cell r="B2389" t="str">
            <v>40.51.9.110.0303</v>
          </cell>
          <cell r="E2389">
            <v>994</v>
          </cell>
        </row>
        <row r="2390">
          <cell r="B2390" t="str">
            <v>40.51.9.110.0303PAC</v>
          </cell>
          <cell r="E2390">
            <v>994</v>
          </cell>
        </row>
        <row r="2391">
          <cell r="B2391" t="str">
            <v>40.51.9.110.2000</v>
          </cell>
          <cell r="E2391">
            <v>778</v>
          </cell>
        </row>
        <row r="2392">
          <cell r="B2392" t="str">
            <v>40.51.9.110.2000PAC</v>
          </cell>
          <cell r="E2392">
            <v>778</v>
          </cell>
        </row>
        <row r="2393">
          <cell r="B2393" t="str">
            <v>40.51.9.110.5000</v>
          </cell>
          <cell r="E2393">
            <v>1227</v>
          </cell>
        </row>
        <row r="2394">
          <cell r="B2394" t="str">
            <v>40.51.9.110.5000PAC</v>
          </cell>
          <cell r="E2394">
            <v>1227</v>
          </cell>
        </row>
        <row r="2395">
          <cell r="B2395" t="str">
            <v>40.51.9.110.5001</v>
          </cell>
          <cell r="E2395">
            <v>1316</v>
          </cell>
        </row>
        <row r="2396">
          <cell r="B2396" t="str">
            <v>40.51.9.125.0000</v>
          </cell>
          <cell r="E2396">
            <v>1048</v>
          </cell>
        </row>
        <row r="2397">
          <cell r="B2397" t="str">
            <v>40.51.9.125.0000PAC</v>
          </cell>
          <cell r="E2397">
            <v>1048</v>
          </cell>
        </row>
        <row r="2398">
          <cell r="B2398" t="str">
            <v>40.51.9.125.0001</v>
          </cell>
          <cell r="E2398">
            <v>1136</v>
          </cell>
        </row>
        <row r="2399">
          <cell r="B2399" t="str">
            <v>40.51.9.125.0001PAC</v>
          </cell>
          <cell r="E2399">
            <v>1136</v>
          </cell>
        </row>
        <row r="2400">
          <cell r="B2400" t="str">
            <v>40.51.9.125.0300</v>
          </cell>
          <cell r="E2400">
            <v>1048</v>
          </cell>
        </row>
        <row r="2401">
          <cell r="B2401" t="str">
            <v>40.51.9.125.0300PAC</v>
          </cell>
          <cell r="E2401">
            <v>1048</v>
          </cell>
        </row>
        <row r="2402">
          <cell r="B2402" t="str">
            <v>40.51.9.125.5000</v>
          </cell>
          <cell r="E2402">
            <v>1561</v>
          </cell>
        </row>
        <row r="2403">
          <cell r="B2403" t="str">
            <v>40.51.9.125.5000PAC</v>
          </cell>
          <cell r="E2403">
            <v>1561</v>
          </cell>
        </row>
        <row r="2404">
          <cell r="B2404" t="str">
            <v>40.51.9.145.0000</v>
          </cell>
          <cell r="E2404">
            <v>1048</v>
          </cell>
        </row>
        <row r="2405">
          <cell r="B2405" t="str">
            <v>40.51.9.145.0000PAC</v>
          </cell>
          <cell r="E2405">
            <v>1048</v>
          </cell>
        </row>
        <row r="2406">
          <cell r="B2406" t="str">
            <v>40.52.6.005.0000</v>
          </cell>
          <cell r="E2406">
            <v>1369</v>
          </cell>
        </row>
        <row r="2407">
          <cell r="B2407" t="str">
            <v>40.52.6.005.0000PAC</v>
          </cell>
          <cell r="E2407">
            <v>1369</v>
          </cell>
        </row>
        <row r="2408">
          <cell r="B2408" t="str">
            <v>40.52.6.005.0300</v>
          </cell>
          <cell r="E2408">
            <v>1369</v>
          </cell>
        </row>
        <row r="2409">
          <cell r="B2409" t="str">
            <v>40.52.6.005.0300PAC</v>
          </cell>
          <cell r="E2409">
            <v>1369</v>
          </cell>
        </row>
        <row r="2410">
          <cell r="B2410" t="str">
            <v>40.52.6.006.0000</v>
          </cell>
          <cell r="E2410">
            <v>1369</v>
          </cell>
        </row>
        <row r="2411">
          <cell r="B2411" t="str">
            <v>40.52.6.006.0000PAC</v>
          </cell>
          <cell r="E2411">
            <v>1369</v>
          </cell>
        </row>
        <row r="2412">
          <cell r="B2412" t="str">
            <v>40.52.6.006.0001</v>
          </cell>
          <cell r="E2412">
            <v>1460</v>
          </cell>
        </row>
        <row r="2413">
          <cell r="B2413" t="str">
            <v>40.52.6.006.0001PAC</v>
          </cell>
          <cell r="E2413">
            <v>1460</v>
          </cell>
        </row>
        <row r="2414">
          <cell r="B2414" t="str">
            <v>40.52.6.006.5001</v>
          </cell>
          <cell r="E2414">
            <v>2124</v>
          </cell>
        </row>
        <row r="2415">
          <cell r="B2415" t="str">
            <v>40.52.6.006.5001PAC</v>
          </cell>
          <cell r="E2415">
            <v>2124</v>
          </cell>
        </row>
        <row r="2416">
          <cell r="B2416" t="str">
            <v>40.52.6.012.0000</v>
          </cell>
          <cell r="E2416">
            <v>1208</v>
          </cell>
        </row>
        <row r="2417">
          <cell r="B2417" t="str">
            <v>40.52.6.012.0000PAC</v>
          </cell>
          <cell r="E2417">
            <v>1208</v>
          </cell>
        </row>
        <row r="2418">
          <cell r="B2418" t="str">
            <v>40.52.6.012.0001</v>
          </cell>
          <cell r="E2418">
            <v>1301</v>
          </cell>
        </row>
        <row r="2419">
          <cell r="B2419" t="str">
            <v>40.52.6.012.0001PAC</v>
          </cell>
          <cell r="E2419">
            <v>1301</v>
          </cell>
        </row>
        <row r="2420">
          <cell r="B2420" t="str">
            <v>40.52.6.012.0300</v>
          </cell>
          <cell r="E2420">
            <v>1208</v>
          </cell>
        </row>
        <row r="2421">
          <cell r="B2421" t="str">
            <v>40.52.6.012.0300PAC</v>
          </cell>
          <cell r="E2421">
            <v>1208</v>
          </cell>
        </row>
        <row r="2422">
          <cell r="B2422" t="str">
            <v>40.52.6.012.5000</v>
          </cell>
          <cell r="E2422">
            <v>1876</v>
          </cell>
        </row>
        <row r="2423">
          <cell r="B2423" t="str">
            <v>40.52.6.012.5000PAC</v>
          </cell>
          <cell r="E2423">
            <v>1876</v>
          </cell>
        </row>
        <row r="2424">
          <cell r="B2424" t="str">
            <v>40.52.6.012.5001</v>
          </cell>
          <cell r="E2424">
            <v>1966</v>
          </cell>
        </row>
        <row r="2425">
          <cell r="B2425" t="str">
            <v>40.52.6.012.5001PAC</v>
          </cell>
          <cell r="E2425">
            <v>1966</v>
          </cell>
        </row>
        <row r="2426">
          <cell r="B2426" t="str">
            <v>40.52.6.024.0000</v>
          </cell>
          <cell r="E2426">
            <v>1208</v>
          </cell>
        </row>
        <row r="2427">
          <cell r="B2427" t="str">
            <v>40.52.6.024.0000PAC</v>
          </cell>
          <cell r="E2427">
            <v>1208</v>
          </cell>
        </row>
        <row r="2428">
          <cell r="B2428" t="str">
            <v>40.52.6.024.0001</v>
          </cell>
          <cell r="E2428">
            <v>1301</v>
          </cell>
        </row>
        <row r="2429">
          <cell r="B2429" t="str">
            <v>40.52.6.024.0001PAC</v>
          </cell>
          <cell r="E2429">
            <v>1301</v>
          </cell>
        </row>
        <row r="2430">
          <cell r="B2430" t="str">
            <v>40.52.6.024.0300</v>
          </cell>
          <cell r="E2430">
            <v>1208</v>
          </cell>
        </row>
        <row r="2431">
          <cell r="B2431" t="str">
            <v>40.52.6.024.0300PAC</v>
          </cell>
          <cell r="E2431">
            <v>1208</v>
          </cell>
        </row>
        <row r="2432">
          <cell r="B2432" t="str">
            <v>40.52.6.024.5000</v>
          </cell>
          <cell r="E2432">
            <v>1876</v>
          </cell>
        </row>
        <row r="2433">
          <cell r="B2433" t="str">
            <v>40.52.6.024.5000PAC</v>
          </cell>
          <cell r="E2433">
            <v>1876</v>
          </cell>
        </row>
        <row r="2434">
          <cell r="B2434" t="str">
            <v>40.52.6.024.5001</v>
          </cell>
          <cell r="E2434">
            <v>1966</v>
          </cell>
        </row>
        <row r="2435">
          <cell r="B2435" t="str">
            <v>40.52.6.024.5001PAC</v>
          </cell>
          <cell r="E2435">
            <v>1966</v>
          </cell>
        </row>
        <row r="2436">
          <cell r="B2436" t="str">
            <v>40.52.6.048.0000</v>
          </cell>
          <cell r="E2436">
            <v>1369</v>
          </cell>
        </row>
        <row r="2437">
          <cell r="B2437" t="str">
            <v>40.52.6.048.0000PAC</v>
          </cell>
          <cell r="E2437">
            <v>1369</v>
          </cell>
        </row>
        <row r="2438">
          <cell r="B2438" t="str">
            <v>40.52.6.048.0001</v>
          </cell>
          <cell r="E2438">
            <v>1460</v>
          </cell>
        </row>
        <row r="2439">
          <cell r="B2439" t="str">
            <v>40.52.6.048.0001PAC</v>
          </cell>
          <cell r="E2439">
            <v>1460</v>
          </cell>
        </row>
        <row r="2440">
          <cell r="B2440" t="str">
            <v>40.52.6.060.0000</v>
          </cell>
          <cell r="E2440">
            <v>1369</v>
          </cell>
        </row>
        <row r="2441">
          <cell r="B2441" t="str">
            <v>40.52.6.060.0000PAC</v>
          </cell>
          <cell r="E2441">
            <v>1369</v>
          </cell>
        </row>
        <row r="2442">
          <cell r="B2442" t="str">
            <v>40.52.6.110.0000</v>
          </cell>
          <cell r="E2442">
            <v>1460</v>
          </cell>
        </row>
        <row r="2443">
          <cell r="B2443" t="str">
            <v>40.52.6.110.0000PAC</v>
          </cell>
          <cell r="E2443">
            <v>1460</v>
          </cell>
        </row>
        <row r="2444">
          <cell r="B2444" t="str">
            <v>40.52.6.110.5001</v>
          </cell>
          <cell r="E2444">
            <v>2215</v>
          </cell>
        </row>
        <row r="2445">
          <cell r="B2445" t="str">
            <v>40.52.6.110.5001PAC</v>
          </cell>
          <cell r="E2445">
            <v>2215</v>
          </cell>
        </row>
        <row r="2446">
          <cell r="B2446" t="str">
            <v>40.52.7.005.0000</v>
          </cell>
          <cell r="E2446">
            <v>729</v>
          </cell>
        </row>
        <row r="2447">
          <cell r="B2447" t="str">
            <v>40.52.7.005.0000PAC</v>
          </cell>
          <cell r="E2447">
            <v>729</v>
          </cell>
        </row>
        <row r="2448">
          <cell r="B2448" t="str">
            <v>40.52.7.005.0001</v>
          </cell>
          <cell r="E2448">
            <v>822</v>
          </cell>
        </row>
        <row r="2449">
          <cell r="B2449" t="str">
            <v>40.52.7.005.0001PAC</v>
          </cell>
          <cell r="E2449">
            <v>822</v>
          </cell>
        </row>
        <row r="2450">
          <cell r="B2450" t="str">
            <v>40.52.7.005.5000</v>
          </cell>
          <cell r="E2450">
            <v>1398</v>
          </cell>
        </row>
        <row r="2451">
          <cell r="B2451" t="str">
            <v>40.52.7.006.0000</v>
          </cell>
          <cell r="E2451">
            <v>729</v>
          </cell>
        </row>
        <row r="2452">
          <cell r="B2452" t="str">
            <v>40.52.7.006.0000PAC</v>
          </cell>
          <cell r="E2452">
            <v>729</v>
          </cell>
        </row>
        <row r="2453">
          <cell r="B2453" t="str">
            <v>40.52.7.006.0001</v>
          </cell>
          <cell r="E2453">
            <v>822</v>
          </cell>
        </row>
        <row r="2454">
          <cell r="B2454" t="str">
            <v>40.52.7.006.0001PAC</v>
          </cell>
          <cell r="E2454">
            <v>822</v>
          </cell>
        </row>
        <row r="2455">
          <cell r="B2455" t="str">
            <v>40.52.7.006.2000</v>
          </cell>
          <cell r="E2455">
            <v>839</v>
          </cell>
        </row>
        <row r="2456">
          <cell r="B2456" t="str">
            <v>40.52.7.006.5000</v>
          </cell>
          <cell r="E2456">
            <v>1398</v>
          </cell>
        </row>
        <row r="2457">
          <cell r="B2457" t="str">
            <v>40.52.7.007.0000</v>
          </cell>
          <cell r="E2457">
            <v>729</v>
          </cell>
        </row>
        <row r="2458">
          <cell r="B2458" t="str">
            <v>40.52.7.007.0000PAC</v>
          </cell>
          <cell r="E2458">
            <v>729</v>
          </cell>
        </row>
        <row r="2459">
          <cell r="B2459" t="str">
            <v>40.52.7.009.0000</v>
          </cell>
          <cell r="E2459">
            <v>729</v>
          </cell>
        </row>
        <row r="2460">
          <cell r="B2460" t="str">
            <v>40.52.7.009.0000PAC</v>
          </cell>
          <cell r="E2460">
            <v>729</v>
          </cell>
        </row>
        <row r="2461">
          <cell r="B2461" t="str">
            <v>40.52.7.009.0001</v>
          </cell>
          <cell r="E2461">
            <v>822</v>
          </cell>
        </row>
        <row r="2462">
          <cell r="B2462" t="str">
            <v>40.52.7.009.0001PAC</v>
          </cell>
          <cell r="E2462">
            <v>822</v>
          </cell>
        </row>
        <row r="2463">
          <cell r="B2463" t="str">
            <v>40.52.7.009.2000</v>
          </cell>
          <cell r="E2463">
            <v>839</v>
          </cell>
        </row>
        <row r="2464">
          <cell r="B2464" t="str">
            <v>40.52.7.009.2300</v>
          </cell>
          <cell r="E2464">
            <v>893</v>
          </cell>
        </row>
        <row r="2465">
          <cell r="B2465" t="str">
            <v>40.52.7.012.0000</v>
          </cell>
          <cell r="E2465">
            <v>571</v>
          </cell>
        </row>
        <row r="2466">
          <cell r="B2466" t="str">
            <v>40.52.7.012.0000PAC</v>
          </cell>
          <cell r="E2466">
            <v>571</v>
          </cell>
        </row>
        <row r="2467">
          <cell r="B2467" t="str">
            <v>40.52.7.012.0001</v>
          </cell>
          <cell r="E2467">
            <v>660</v>
          </cell>
        </row>
        <row r="2468">
          <cell r="B2468" t="str">
            <v>40.52.7.012.0001PAC</v>
          </cell>
          <cell r="E2468">
            <v>660</v>
          </cell>
        </row>
        <row r="2469">
          <cell r="B2469" t="str">
            <v>40.52.7.012.0300</v>
          </cell>
          <cell r="E2469">
            <v>571</v>
          </cell>
        </row>
        <row r="2470">
          <cell r="B2470" t="str">
            <v>40.52.7.012.0300PAC</v>
          </cell>
          <cell r="E2470">
            <v>571</v>
          </cell>
        </row>
        <row r="2471">
          <cell r="B2471" t="str">
            <v>40.52.7.012.0301</v>
          </cell>
          <cell r="E2471">
            <v>660</v>
          </cell>
        </row>
        <row r="2472">
          <cell r="B2472" t="str">
            <v>40.52.7.012.0301PAC</v>
          </cell>
          <cell r="E2472">
            <v>660</v>
          </cell>
        </row>
        <row r="2473">
          <cell r="B2473" t="str">
            <v>40.52.7.012.2300</v>
          </cell>
          <cell r="E2473">
            <v>682</v>
          </cell>
        </row>
        <row r="2474">
          <cell r="B2474" t="str">
            <v>40.52.7.012.2300PAC</v>
          </cell>
          <cell r="E2474">
            <v>682</v>
          </cell>
        </row>
        <row r="2475">
          <cell r="B2475" t="str">
            <v>40.52.7.012.5000</v>
          </cell>
          <cell r="E2475">
            <v>1237</v>
          </cell>
        </row>
        <row r="2476">
          <cell r="B2476" t="str">
            <v>40.52.7.012.5000PAC</v>
          </cell>
          <cell r="E2476">
            <v>1237</v>
          </cell>
        </row>
        <row r="2477">
          <cell r="B2477" t="str">
            <v>40.52.7.012.5001</v>
          </cell>
          <cell r="E2477">
            <v>1328</v>
          </cell>
        </row>
        <row r="2478">
          <cell r="B2478" t="str">
            <v>40.52.7.012.5001PAC</v>
          </cell>
          <cell r="E2478">
            <v>1328</v>
          </cell>
        </row>
        <row r="2479">
          <cell r="B2479" t="str">
            <v>40.52.7.014.0000</v>
          </cell>
          <cell r="E2479">
            <v>729</v>
          </cell>
        </row>
        <row r="2480">
          <cell r="B2480" t="str">
            <v>40.52.7.014.0000PAC</v>
          </cell>
          <cell r="E2480">
            <v>729</v>
          </cell>
        </row>
        <row r="2481">
          <cell r="B2481" t="str">
            <v>40.52.7.014.0300</v>
          </cell>
          <cell r="E2481">
            <v>729</v>
          </cell>
        </row>
        <row r="2482">
          <cell r="B2482" t="str">
            <v>40.52.7.014.0300PAC</v>
          </cell>
          <cell r="E2482">
            <v>729</v>
          </cell>
        </row>
        <row r="2483">
          <cell r="B2483" t="str">
            <v>40.52.7.014.5000</v>
          </cell>
          <cell r="E2483">
            <v>1398</v>
          </cell>
        </row>
        <row r="2484">
          <cell r="B2484" t="str">
            <v>40.52.7.014.5000PAC</v>
          </cell>
          <cell r="E2484">
            <v>1398</v>
          </cell>
        </row>
        <row r="2485">
          <cell r="B2485" t="str">
            <v>40.52.7.014.5001</v>
          </cell>
          <cell r="E2485">
            <v>1486</v>
          </cell>
        </row>
        <row r="2486">
          <cell r="B2486" t="str">
            <v>40.52.7.018.0000</v>
          </cell>
          <cell r="E2486">
            <v>729</v>
          </cell>
        </row>
        <row r="2487">
          <cell r="B2487" t="str">
            <v>40.52.7.018.0000PAC</v>
          </cell>
          <cell r="E2487">
            <v>729</v>
          </cell>
        </row>
        <row r="2488">
          <cell r="B2488" t="str">
            <v>40.52.7.018.5000</v>
          </cell>
          <cell r="E2488">
            <v>1398</v>
          </cell>
        </row>
        <row r="2489">
          <cell r="B2489" t="str">
            <v>40.52.7.018.5000PAC</v>
          </cell>
          <cell r="E2489">
            <v>1398</v>
          </cell>
        </row>
        <row r="2490">
          <cell r="B2490" t="str">
            <v>40.52.7.021.0000</v>
          </cell>
          <cell r="E2490">
            <v>729</v>
          </cell>
        </row>
        <row r="2491">
          <cell r="B2491" t="str">
            <v>40.52.7.021.0000PAC</v>
          </cell>
          <cell r="E2491">
            <v>729</v>
          </cell>
        </row>
        <row r="2492">
          <cell r="B2492" t="str">
            <v>40.52.7.021.0001</v>
          </cell>
          <cell r="E2492">
            <v>822</v>
          </cell>
        </row>
        <row r="2493">
          <cell r="B2493" t="str">
            <v>40.52.7.021.0001PAC</v>
          </cell>
          <cell r="E2493">
            <v>822</v>
          </cell>
        </row>
        <row r="2494">
          <cell r="B2494" t="str">
            <v>40.52.7.021.0300</v>
          </cell>
          <cell r="E2494">
            <v>729</v>
          </cell>
        </row>
        <row r="2495">
          <cell r="B2495" t="str">
            <v>40.52.7.021.0300PAC</v>
          </cell>
          <cell r="E2495">
            <v>729</v>
          </cell>
        </row>
        <row r="2496">
          <cell r="B2496" t="str">
            <v>40.52.7.021.5000</v>
          </cell>
          <cell r="E2496">
            <v>1398</v>
          </cell>
        </row>
        <row r="2497">
          <cell r="B2497" t="str">
            <v>40.52.7.021.5000PAC</v>
          </cell>
          <cell r="E2497">
            <v>1398</v>
          </cell>
        </row>
        <row r="2498">
          <cell r="B2498" t="str">
            <v>40.52.7.024.0000</v>
          </cell>
          <cell r="E2498">
            <v>571</v>
          </cell>
        </row>
        <row r="2499">
          <cell r="B2499" t="str">
            <v>40.52.7.024.0000PAC</v>
          </cell>
          <cell r="E2499">
            <v>571</v>
          </cell>
        </row>
        <row r="2500">
          <cell r="B2500" t="str">
            <v>40.52.7.024.0001</v>
          </cell>
          <cell r="E2500">
            <v>660</v>
          </cell>
        </row>
        <row r="2501">
          <cell r="B2501" t="str">
            <v>40.52.7.024.0001PAC</v>
          </cell>
          <cell r="E2501">
            <v>660</v>
          </cell>
        </row>
        <row r="2502">
          <cell r="B2502" t="str">
            <v>40.52.7.024.0300</v>
          </cell>
          <cell r="E2502">
            <v>571</v>
          </cell>
        </row>
        <row r="2503">
          <cell r="B2503" t="str">
            <v>40.52.7.024.0300PAC</v>
          </cell>
          <cell r="E2503">
            <v>571</v>
          </cell>
        </row>
        <row r="2504">
          <cell r="B2504" t="str">
            <v>40.52.7.024.0301</v>
          </cell>
          <cell r="E2504">
            <v>615</v>
          </cell>
        </row>
        <row r="2505">
          <cell r="B2505" t="str">
            <v>40.52.7.024.2000</v>
          </cell>
          <cell r="E2505">
            <v>682</v>
          </cell>
        </row>
        <row r="2506">
          <cell r="B2506" t="str">
            <v>40.52.7.024.2000PAC</v>
          </cell>
          <cell r="E2506">
            <v>682</v>
          </cell>
        </row>
        <row r="2507">
          <cell r="B2507" t="str">
            <v>40.52.7.024.2300</v>
          </cell>
          <cell r="E2507">
            <v>682</v>
          </cell>
        </row>
        <row r="2508">
          <cell r="B2508" t="str">
            <v>40.52.7.024.2300PAC</v>
          </cell>
          <cell r="E2508">
            <v>682</v>
          </cell>
        </row>
        <row r="2509">
          <cell r="B2509" t="str">
            <v>40.52.7.024.5000</v>
          </cell>
          <cell r="E2509">
            <v>1237</v>
          </cell>
        </row>
        <row r="2510">
          <cell r="B2510" t="str">
            <v>40.52.7.024.5000PAC</v>
          </cell>
          <cell r="E2510">
            <v>1237</v>
          </cell>
        </row>
        <row r="2511">
          <cell r="B2511" t="str">
            <v>40.52.7.024.5001</v>
          </cell>
          <cell r="E2511">
            <v>1328</v>
          </cell>
        </row>
        <row r="2512">
          <cell r="B2512" t="str">
            <v>40.52.7.024.5001PAC</v>
          </cell>
          <cell r="E2512">
            <v>1328</v>
          </cell>
        </row>
        <row r="2513">
          <cell r="B2513" t="str">
            <v>40.52.7.024.5300</v>
          </cell>
          <cell r="E2513">
            <v>1237</v>
          </cell>
        </row>
        <row r="2514">
          <cell r="B2514" t="str">
            <v>40.52.7.028.0000</v>
          </cell>
          <cell r="E2514">
            <v>729</v>
          </cell>
        </row>
        <row r="2515">
          <cell r="B2515" t="str">
            <v>40.52.7.028.0000PAC</v>
          </cell>
          <cell r="E2515">
            <v>729</v>
          </cell>
        </row>
        <row r="2516">
          <cell r="B2516" t="str">
            <v>40.52.7.028.0001</v>
          </cell>
          <cell r="E2516">
            <v>822</v>
          </cell>
        </row>
        <row r="2517">
          <cell r="B2517" t="str">
            <v>40.52.7.028.0001PAC</v>
          </cell>
          <cell r="E2517">
            <v>822</v>
          </cell>
        </row>
        <row r="2518">
          <cell r="B2518" t="str">
            <v>40.52.7.028.5000</v>
          </cell>
          <cell r="E2518">
            <v>1398</v>
          </cell>
        </row>
        <row r="2519">
          <cell r="B2519" t="str">
            <v>40.52.7.028.5000PAC</v>
          </cell>
          <cell r="E2519">
            <v>1398</v>
          </cell>
        </row>
        <row r="2520">
          <cell r="B2520" t="str">
            <v>40.52.7.036.0000</v>
          </cell>
          <cell r="E2520">
            <v>729</v>
          </cell>
        </row>
        <row r="2521">
          <cell r="B2521" t="str">
            <v>40.52.7.036.0000PAC</v>
          </cell>
          <cell r="E2521">
            <v>729</v>
          </cell>
        </row>
        <row r="2522">
          <cell r="B2522" t="str">
            <v>40.52.7.036.0001</v>
          </cell>
          <cell r="E2522">
            <v>822</v>
          </cell>
        </row>
        <row r="2523">
          <cell r="B2523" t="str">
            <v>40.52.7.048.0000</v>
          </cell>
          <cell r="E2523">
            <v>729</v>
          </cell>
        </row>
        <row r="2524">
          <cell r="B2524" t="str">
            <v>40.52.7.048.0000PAC</v>
          </cell>
          <cell r="E2524">
            <v>729</v>
          </cell>
        </row>
        <row r="2525">
          <cell r="B2525" t="str">
            <v>40.52.7.048.0001</v>
          </cell>
          <cell r="E2525">
            <v>822</v>
          </cell>
        </row>
        <row r="2526">
          <cell r="B2526" t="str">
            <v>40.52.7.048.0001PAC</v>
          </cell>
          <cell r="E2526">
            <v>822</v>
          </cell>
        </row>
        <row r="2527">
          <cell r="B2527" t="str">
            <v>40.52.7.048.2000</v>
          </cell>
          <cell r="E2527">
            <v>839</v>
          </cell>
        </row>
        <row r="2528">
          <cell r="B2528" t="str">
            <v>40.52.7.048.2001</v>
          </cell>
          <cell r="E2528">
            <v>933</v>
          </cell>
        </row>
        <row r="2529">
          <cell r="B2529" t="str">
            <v>40.52.7.048.2001PAC</v>
          </cell>
          <cell r="E2529">
            <v>933</v>
          </cell>
        </row>
        <row r="2530">
          <cell r="B2530" t="str">
            <v>40.52.7.048.2300</v>
          </cell>
          <cell r="E2530">
            <v>839</v>
          </cell>
        </row>
        <row r="2531">
          <cell r="B2531" t="str">
            <v>40.52.7.048.2300PAC</v>
          </cell>
          <cell r="E2531">
            <v>839</v>
          </cell>
        </row>
        <row r="2532">
          <cell r="B2532" t="str">
            <v>40.52.7.048.5000</v>
          </cell>
          <cell r="E2532">
            <v>1398</v>
          </cell>
        </row>
        <row r="2533">
          <cell r="B2533" t="str">
            <v>40.52.7.048.5000PAC</v>
          </cell>
          <cell r="E2533">
            <v>1398</v>
          </cell>
        </row>
        <row r="2534">
          <cell r="B2534" t="str">
            <v>40.52.7.048.5001</v>
          </cell>
          <cell r="E2534">
            <v>1486</v>
          </cell>
        </row>
        <row r="2535">
          <cell r="B2535" t="str">
            <v>40.52.7.048.5001PAC</v>
          </cell>
          <cell r="E2535">
            <v>1486</v>
          </cell>
        </row>
        <row r="2536">
          <cell r="B2536" t="str">
            <v>40.52.7.060.0000</v>
          </cell>
          <cell r="E2536">
            <v>729</v>
          </cell>
        </row>
        <row r="2537">
          <cell r="B2537" t="str">
            <v>40.52.7.060.0000PAC</v>
          </cell>
          <cell r="E2537">
            <v>729</v>
          </cell>
        </row>
        <row r="2538">
          <cell r="B2538" t="str">
            <v>40.52.7.060.0001</v>
          </cell>
          <cell r="E2538">
            <v>822</v>
          </cell>
        </row>
        <row r="2539">
          <cell r="B2539" t="str">
            <v>40.52.7.060.2001</v>
          </cell>
          <cell r="E2539">
            <v>949</v>
          </cell>
        </row>
        <row r="2540">
          <cell r="B2540" t="str">
            <v>40.52.7.060.5000</v>
          </cell>
          <cell r="E2540">
            <v>1398</v>
          </cell>
        </row>
        <row r="2541">
          <cell r="B2541" t="str">
            <v>40.52.7.060.5001</v>
          </cell>
          <cell r="E2541">
            <v>1486</v>
          </cell>
        </row>
        <row r="2542">
          <cell r="B2542" t="str">
            <v>40.52.7.060.5001PAC</v>
          </cell>
          <cell r="E2542">
            <v>1486</v>
          </cell>
        </row>
        <row r="2543">
          <cell r="B2543" t="str">
            <v>40.52.7.090.0000</v>
          </cell>
          <cell r="E2543">
            <v>822</v>
          </cell>
        </row>
        <row r="2544">
          <cell r="B2544" t="str">
            <v>40.52.7.090.0000PAC</v>
          </cell>
          <cell r="E2544">
            <v>822</v>
          </cell>
        </row>
        <row r="2545">
          <cell r="B2545" t="str">
            <v>40.52.7.090.0001</v>
          </cell>
          <cell r="E2545">
            <v>910</v>
          </cell>
        </row>
        <row r="2546">
          <cell r="B2546" t="str">
            <v>40.52.7.090.0001PAC</v>
          </cell>
          <cell r="E2546">
            <v>910</v>
          </cell>
        </row>
        <row r="2547">
          <cell r="B2547" t="str">
            <v>40.52.7.090.2000</v>
          </cell>
          <cell r="E2547">
            <v>933</v>
          </cell>
        </row>
        <row r="2548">
          <cell r="B2548" t="str">
            <v>40.52.7.090.2001</v>
          </cell>
          <cell r="E2548">
            <v>1025</v>
          </cell>
        </row>
        <row r="2549">
          <cell r="B2549" t="str">
            <v>40.52.7.090.5001</v>
          </cell>
          <cell r="E2549">
            <v>1573</v>
          </cell>
        </row>
        <row r="2550">
          <cell r="B2550" t="str">
            <v>40.52.7.090.5001PAC</v>
          </cell>
          <cell r="E2550">
            <v>1573</v>
          </cell>
        </row>
        <row r="2551">
          <cell r="B2551" t="str">
            <v>40.52.7.090.5301</v>
          </cell>
          <cell r="E2551">
            <v>1573</v>
          </cell>
        </row>
        <row r="2552">
          <cell r="B2552" t="str">
            <v>40.52.7.090.5301PAC</v>
          </cell>
          <cell r="E2552">
            <v>1573</v>
          </cell>
        </row>
        <row r="2553">
          <cell r="B2553" t="str">
            <v>40.52.7.110.0000</v>
          </cell>
          <cell r="E2553">
            <v>822</v>
          </cell>
        </row>
        <row r="2554">
          <cell r="B2554" t="str">
            <v>40.52.7.110.0000PAC</v>
          </cell>
          <cell r="E2554">
            <v>822</v>
          </cell>
        </row>
        <row r="2555">
          <cell r="B2555" t="str">
            <v>40.52.7.110.0001</v>
          </cell>
          <cell r="E2555">
            <v>910</v>
          </cell>
        </row>
        <row r="2556">
          <cell r="B2556" t="str">
            <v>40.52.7.110.0300</v>
          </cell>
          <cell r="E2556">
            <v>822</v>
          </cell>
        </row>
        <row r="2557">
          <cell r="B2557" t="str">
            <v>40.52.7.110.0300PAC</v>
          </cell>
          <cell r="E2557">
            <v>822</v>
          </cell>
        </row>
        <row r="2558">
          <cell r="B2558" t="str">
            <v>40.52.7.110.0301</v>
          </cell>
          <cell r="E2558">
            <v>910</v>
          </cell>
        </row>
        <row r="2559">
          <cell r="B2559" t="str">
            <v>40.52.7.110.0301PAC</v>
          </cell>
          <cell r="E2559">
            <v>910</v>
          </cell>
        </row>
        <row r="2560">
          <cell r="B2560" t="str">
            <v>40.52.7.110.5001</v>
          </cell>
          <cell r="E2560">
            <v>1573</v>
          </cell>
        </row>
        <row r="2561">
          <cell r="B2561" t="str">
            <v>40.52.7.110.5001PAC</v>
          </cell>
          <cell r="E2561">
            <v>1573</v>
          </cell>
        </row>
        <row r="2562">
          <cell r="B2562" t="str">
            <v>40.52.7.125.0000</v>
          </cell>
          <cell r="E2562">
            <v>1152</v>
          </cell>
        </row>
        <row r="2563">
          <cell r="B2563" t="str">
            <v>40.52.7.125.0000PAC</v>
          </cell>
          <cell r="E2563">
            <v>1152</v>
          </cell>
        </row>
        <row r="2564">
          <cell r="B2564" t="str">
            <v>40.52.7.125.5000</v>
          </cell>
          <cell r="E2564">
            <v>1818</v>
          </cell>
        </row>
        <row r="2565">
          <cell r="B2565" t="str">
            <v>40.52.7.125.5000PAC</v>
          </cell>
          <cell r="E2565">
            <v>1818</v>
          </cell>
        </row>
        <row r="2566">
          <cell r="B2566" t="str">
            <v>40.52.8.006.0000</v>
          </cell>
          <cell r="E2566">
            <v>836</v>
          </cell>
        </row>
        <row r="2567">
          <cell r="B2567" t="str">
            <v>40.52.8.006.0000PAC</v>
          </cell>
          <cell r="E2567">
            <v>836</v>
          </cell>
        </row>
        <row r="2568">
          <cell r="B2568" t="str">
            <v>40.52.8.006.0001</v>
          </cell>
          <cell r="E2568">
            <v>926</v>
          </cell>
        </row>
        <row r="2569">
          <cell r="B2569" t="str">
            <v>40.52.8.006.0001PAC</v>
          </cell>
          <cell r="E2569">
            <v>926</v>
          </cell>
        </row>
        <row r="2570">
          <cell r="B2570" t="str">
            <v>40.52.8.012.0000</v>
          </cell>
          <cell r="E2570">
            <v>756</v>
          </cell>
        </row>
        <row r="2571">
          <cell r="B2571" t="str">
            <v>40.52.8.012.0000PAC</v>
          </cell>
          <cell r="E2571">
            <v>756</v>
          </cell>
        </row>
        <row r="2572">
          <cell r="B2572" t="str">
            <v>40.52.8.012.0001</v>
          </cell>
          <cell r="E2572">
            <v>847</v>
          </cell>
        </row>
        <row r="2573">
          <cell r="B2573" t="str">
            <v>40.52.8.012.0001PAC</v>
          </cell>
          <cell r="E2573">
            <v>847</v>
          </cell>
        </row>
        <row r="2574">
          <cell r="B2574" t="str">
            <v>40.52.8.012.0300</v>
          </cell>
          <cell r="E2574">
            <v>756</v>
          </cell>
        </row>
        <row r="2575">
          <cell r="B2575" t="str">
            <v>40.52.8.012.0300PAC</v>
          </cell>
          <cell r="E2575">
            <v>756</v>
          </cell>
        </row>
        <row r="2576">
          <cell r="B2576" t="str">
            <v>40.52.8.012.2000</v>
          </cell>
          <cell r="E2576">
            <v>865</v>
          </cell>
        </row>
        <row r="2577">
          <cell r="B2577" t="str">
            <v>40.52.8.012.2300</v>
          </cell>
          <cell r="E2577">
            <v>865</v>
          </cell>
        </row>
        <row r="2578">
          <cell r="B2578" t="str">
            <v>40.52.8.012.2300PAC</v>
          </cell>
          <cell r="E2578">
            <v>865</v>
          </cell>
        </row>
        <row r="2579">
          <cell r="B2579" t="str">
            <v>40.52.8.012.5000</v>
          </cell>
          <cell r="E2579">
            <v>1422</v>
          </cell>
        </row>
        <row r="2580">
          <cell r="B2580" t="str">
            <v>40.52.8.012.5000PAC</v>
          </cell>
          <cell r="E2580">
            <v>1422</v>
          </cell>
        </row>
        <row r="2581">
          <cell r="B2581" t="str">
            <v>40.52.8.012.5001</v>
          </cell>
          <cell r="E2581">
            <v>1511</v>
          </cell>
        </row>
        <row r="2582">
          <cell r="B2582" t="str">
            <v>40.52.8.012.5001PAC</v>
          </cell>
          <cell r="E2582">
            <v>1511</v>
          </cell>
        </row>
        <row r="2583">
          <cell r="B2583" t="str">
            <v>40.52.8.024.0000</v>
          </cell>
          <cell r="E2583">
            <v>647</v>
          </cell>
        </row>
        <row r="2584">
          <cell r="B2584" t="str">
            <v>40.52.8.024.0000PAC</v>
          </cell>
          <cell r="E2584">
            <v>647</v>
          </cell>
        </row>
        <row r="2585">
          <cell r="B2585" t="str">
            <v>40.52.8.024.0001</v>
          </cell>
          <cell r="E2585">
            <v>847</v>
          </cell>
        </row>
        <row r="2586">
          <cell r="B2586" t="str">
            <v>40.52.8.024.0001PAC</v>
          </cell>
          <cell r="E2586">
            <v>847</v>
          </cell>
        </row>
        <row r="2587">
          <cell r="B2587" t="str">
            <v>40.52.8.024.0300</v>
          </cell>
          <cell r="E2587">
            <v>756</v>
          </cell>
        </row>
        <row r="2588">
          <cell r="B2588" t="str">
            <v>40.52.8.024.0300PAC</v>
          </cell>
          <cell r="E2588">
            <v>756</v>
          </cell>
        </row>
        <row r="2589">
          <cell r="B2589" t="str">
            <v>40.52.8.024.2000</v>
          </cell>
          <cell r="E2589">
            <v>865</v>
          </cell>
        </row>
        <row r="2590">
          <cell r="B2590" t="str">
            <v>40.52.8.024.2000PAC</v>
          </cell>
          <cell r="E2590">
            <v>865</v>
          </cell>
        </row>
        <row r="2591">
          <cell r="B2591" t="str">
            <v>40.52.8.024.2001</v>
          </cell>
          <cell r="E2591">
            <v>960</v>
          </cell>
        </row>
        <row r="2592">
          <cell r="B2592" t="str">
            <v>40.52.8.024.2001PAC</v>
          </cell>
          <cell r="E2592">
            <v>960</v>
          </cell>
        </row>
        <row r="2593">
          <cell r="B2593" t="str">
            <v>40.52.8.024.2300</v>
          </cell>
          <cell r="E2593">
            <v>866</v>
          </cell>
        </row>
        <row r="2594">
          <cell r="B2594" t="str">
            <v>40.52.8.024.2300PAC</v>
          </cell>
          <cell r="E2594">
            <v>866</v>
          </cell>
        </row>
        <row r="2595">
          <cell r="B2595" t="str">
            <v>40.52.8.024.5000</v>
          </cell>
          <cell r="E2595">
            <v>1422</v>
          </cell>
        </row>
        <row r="2596">
          <cell r="B2596" t="str">
            <v>40.52.8.024.5000PAC</v>
          </cell>
          <cell r="E2596">
            <v>1422</v>
          </cell>
        </row>
        <row r="2597">
          <cell r="B2597" t="str">
            <v>40.52.8.024.5001</v>
          </cell>
          <cell r="E2597">
            <v>1511</v>
          </cell>
        </row>
        <row r="2598">
          <cell r="B2598" t="str">
            <v>40.52.8.024.5001PAC</v>
          </cell>
          <cell r="E2598">
            <v>1511</v>
          </cell>
        </row>
        <row r="2599">
          <cell r="B2599" t="str">
            <v>40.52.8.048.0000</v>
          </cell>
          <cell r="E2599">
            <v>836</v>
          </cell>
        </row>
        <row r="2600">
          <cell r="B2600" t="str">
            <v>40.52.8.048.0000PAC</v>
          </cell>
          <cell r="E2600">
            <v>836</v>
          </cell>
        </row>
        <row r="2601">
          <cell r="B2601" t="str">
            <v>40.52.8.048.0001</v>
          </cell>
          <cell r="E2601">
            <v>926</v>
          </cell>
        </row>
        <row r="2602">
          <cell r="B2602" t="str">
            <v>40.52.8.048.0001PAC</v>
          </cell>
          <cell r="E2602">
            <v>926</v>
          </cell>
        </row>
        <row r="2603">
          <cell r="B2603" t="str">
            <v>40.52.8.048.2000</v>
          </cell>
          <cell r="E2603">
            <v>949</v>
          </cell>
        </row>
        <row r="2604">
          <cell r="B2604" t="str">
            <v>40.52.8.048.2000PAC</v>
          </cell>
          <cell r="E2604">
            <v>949</v>
          </cell>
        </row>
        <row r="2605">
          <cell r="B2605" t="str">
            <v>40.52.8.048.5000</v>
          </cell>
          <cell r="E2605">
            <v>1502</v>
          </cell>
        </row>
        <row r="2606">
          <cell r="B2606" t="str">
            <v>40.52.8.048.5000PAC</v>
          </cell>
          <cell r="E2606">
            <v>1502</v>
          </cell>
        </row>
        <row r="2607">
          <cell r="B2607" t="str">
            <v>40.52.8.048.5001</v>
          </cell>
          <cell r="E2607">
            <v>1593</v>
          </cell>
        </row>
        <row r="2608">
          <cell r="B2608" t="str">
            <v>40.52.8.048.5001PAC</v>
          </cell>
          <cell r="E2608">
            <v>1593</v>
          </cell>
        </row>
        <row r="2609">
          <cell r="B2609" t="str">
            <v>40.52.8.060.0000</v>
          </cell>
          <cell r="E2609">
            <v>836</v>
          </cell>
        </row>
        <row r="2610">
          <cell r="B2610" t="str">
            <v>40.52.8.060.0000PAC</v>
          </cell>
          <cell r="E2610">
            <v>836</v>
          </cell>
        </row>
        <row r="2611">
          <cell r="B2611" t="str">
            <v>40.52.8.060.5000</v>
          </cell>
          <cell r="E2611">
            <v>1502</v>
          </cell>
        </row>
        <row r="2612">
          <cell r="B2612" t="str">
            <v>40.52.8.060.5000PAC</v>
          </cell>
          <cell r="E2612">
            <v>1502</v>
          </cell>
        </row>
        <row r="2613">
          <cell r="B2613" t="str">
            <v>40.52.8.110.0000</v>
          </cell>
          <cell r="E2613">
            <v>941</v>
          </cell>
        </row>
        <row r="2614">
          <cell r="B2614" t="str">
            <v>40.52.8.110.0000PAC</v>
          </cell>
          <cell r="E2614">
            <v>941</v>
          </cell>
        </row>
        <row r="2615">
          <cell r="B2615" t="str">
            <v>40.52.8.110.0001</v>
          </cell>
          <cell r="E2615">
            <v>1032</v>
          </cell>
        </row>
        <row r="2616">
          <cell r="B2616" t="str">
            <v>40.52.8.110.0001PAC</v>
          </cell>
          <cell r="E2616">
            <v>1032</v>
          </cell>
        </row>
        <row r="2617">
          <cell r="B2617" t="str">
            <v>40.52.8.110.0300</v>
          </cell>
          <cell r="E2617">
            <v>941</v>
          </cell>
        </row>
        <row r="2618">
          <cell r="B2618" t="str">
            <v>40.52.8.110.0300PAC</v>
          </cell>
          <cell r="E2618">
            <v>941</v>
          </cell>
        </row>
        <row r="2619">
          <cell r="B2619" t="str">
            <v>40.52.8.110.5000</v>
          </cell>
          <cell r="E2619">
            <v>1608</v>
          </cell>
        </row>
        <row r="2620">
          <cell r="B2620" t="str">
            <v>40.52.8.110.5000PAC</v>
          </cell>
          <cell r="E2620">
            <v>1608</v>
          </cell>
        </row>
        <row r="2621">
          <cell r="B2621" t="str">
            <v>40.52.8.110.5001</v>
          </cell>
          <cell r="E2621">
            <v>1698</v>
          </cell>
        </row>
        <row r="2622">
          <cell r="B2622" t="str">
            <v>40.52.8.110.5001PAC</v>
          </cell>
          <cell r="E2622">
            <v>1698</v>
          </cell>
        </row>
        <row r="2623">
          <cell r="B2623" t="str">
            <v>40.52.8.110.5300</v>
          </cell>
          <cell r="E2623">
            <v>1608</v>
          </cell>
        </row>
        <row r="2624">
          <cell r="B2624" t="str">
            <v>40.52.8.110.5300PAC</v>
          </cell>
          <cell r="E2624">
            <v>1608</v>
          </cell>
        </row>
        <row r="2625">
          <cell r="B2625" t="str">
            <v>40.52.8.120.0000</v>
          </cell>
          <cell r="E2625">
            <v>941</v>
          </cell>
        </row>
        <row r="2626">
          <cell r="B2626" t="str">
            <v>40.52.8.120.0000PAC</v>
          </cell>
          <cell r="E2626">
            <v>941</v>
          </cell>
        </row>
        <row r="2627">
          <cell r="B2627" t="str">
            <v>40.52.8.120.0001</v>
          </cell>
          <cell r="E2627">
            <v>1032</v>
          </cell>
        </row>
        <row r="2628">
          <cell r="B2628" t="str">
            <v>40.52.8.120.0001PAC</v>
          </cell>
          <cell r="E2628">
            <v>1032</v>
          </cell>
        </row>
        <row r="2629">
          <cell r="B2629" t="str">
            <v>40.52.8.120.0300</v>
          </cell>
          <cell r="E2629">
            <v>941</v>
          </cell>
        </row>
        <row r="2630">
          <cell r="B2630" t="str">
            <v>40.52.8.120.0300PAC</v>
          </cell>
          <cell r="E2630">
            <v>941</v>
          </cell>
        </row>
        <row r="2631">
          <cell r="B2631" t="str">
            <v>40.52.8.120.2000</v>
          </cell>
          <cell r="E2631">
            <v>1053</v>
          </cell>
        </row>
        <row r="2632">
          <cell r="B2632" t="str">
            <v>40.52.8.120.2000PAC</v>
          </cell>
          <cell r="E2632">
            <v>1053</v>
          </cell>
        </row>
        <row r="2633">
          <cell r="B2633" t="str">
            <v>40.52.8.120.2001</v>
          </cell>
          <cell r="E2633">
            <v>1143</v>
          </cell>
        </row>
        <row r="2634">
          <cell r="B2634" t="str">
            <v>40.52.8.120.5000</v>
          </cell>
          <cell r="E2634">
            <v>1608</v>
          </cell>
        </row>
        <row r="2635">
          <cell r="B2635" t="str">
            <v>40.52.8.120.5000PAC</v>
          </cell>
          <cell r="E2635">
            <v>1608</v>
          </cell>
        </row>
        <row r="2636">
          <cell r="B2636" t="str">
            <v>40.52.8.120.5001</v>
          </cell>
          <cell r="E2636">
            <v>1698</v>
          </cell>
        </row>
        <row r="2637">
          <cell r="B2637" t="str">
            <v>40.52.8.125.0000</v>
          </cell>
          <cell r="E2637">
            <v>941</v>
          </cell>
        </row>
        <row r="2638">
          <cell r="B2638" t="str">
            <v>40.52.8.125.0000PAC</v>
          </cell>
          <cell r="E2638">
            <v>941</v>
          </cell>
        </row>
        <row r="2639">
          <cell r="B2639" t="str">
            <v>40.52.8.125.0001</v>
          </cell>
          <cell r="E2639">
            <v>1032</v>
          </cell>
        </row>
        <row r="2640">
          <cell r="B2640" t="str">
            <v>40.52.8.125.0001PAC</v>
          </cell>
          <cell r="E2640">
            <v>1032</v>
          </cell>
        </row>
        <row r="2641">
          <cell r="B2641" t="str">
            <v>40.52.8.125.2001</v>
          </cell>
          <cell r="E2641">
            <v>1143</v>
          </cell>
        </row>
        <row r="2642">
          <cell r="B2642" t="str">
            <v>40.52.8.125.2001PAC</v>
          </cell>
          <cell r="E2642">
            <v>1143</v>
          </cell>
        </row>
        <row r="2643">
          <cell r="B2643" t="str">
            <v>40.52.8.125.5000</v>
          </cell>
          <cell r="E2643">
            <v>1608</v>
          </cell>
        </row>
        <row r="2644">
          <cell r="B2644" t="str">
            <v>40.52.8.125.5000PAC</v>
          </cell>
          <cell r="E2644">
            <v>1608</v>
          </cell>
        </row>
        <row r="2645">
          <cell r="B2645" t="str">
            <v>40.52.8.230.0000</v>
          </cell>
          <cell r="E2645">
            <v>958</v>
          </cell>
        </row>
        <row r="2646">
          <cell r="B2646" t="str">
            <v>40.52.8.230.0000PAC</v>
          </cell>
          <cell r="E2646">
            <v>958</v>
          </cell>
        </row>
        <row r="2647">
          <cell r="B2647" t="str">
            <v>40.52.8.230.0001</v>
          </cell>
          <cell r="E2647">
            <v>1196</v>
          </cell>
        </row>
        <row r="2648">
          <cell r="B2648" t="str">
            <v>40.52.8.230.0001PAC</v>
          </cell>
          <cell r="E2648">
            <v>1196</v>
          </cell>
        </row>
        <row r="2649">
          <cell r="B2649" t="str">
            <v>40.52.8.230.0300</v>
          </cell>
          <cell r="E2649">
            <v>1105</v>
          </cell>
        </row>
        <row r="2650">
          <cell r="B2650" t="str">
            <v>40.52.8.230.0300PAC</v>
          </cell>
          <cell r="E2650">
            <v>1105</v>
          </cell>
        </row>
        <row r="2651">
          <cell r="B2651" t="str">
            <v>40.52.8.230.0301</v>
          </cell>
          <cell r="E2651">
            <v>1196</v>
          </cell>
        </row>
        <row r="2652">
          <cell r="B2652" t="str">
            <v>40.52.8.230.0301PAC</v>
          </cell>
          <cell r="E2652">
            <v>1196</v>
          </cell>
        </row>
        <row r="2653">
          <cell r="B2653" t="str">
            <v>40.52.8.230.2000</v>
          </cell>
          <cell r="E2653">
            <v>1218</v>
          </cell>
        </row>
        <row r="2654">
          <cell r="B2654" t="str">
            <v>40.52.8.230.2000PAC</v>
          </cell>
          <cell r="E2654">
            <v>1218</v>
          </cell>
        </row>
        <row r="2655">
          <cell r="B2655" t="str">
            <v>40.52.8.230.5000</v>
          </cell>
          <cell r="E2655">
            <v>1773</v>
          </cell>
        </row>
        <row r="2656">
          <cell r="B2656" t="str">
            <v>40.52.8.230.5000PAC</v>
          </cell>
          <cell r="E2656">
            <v>1773</v>
          </cell>
        </row>
        <row r="2657">
          <cell r="B2657" t="str">
            <v>40.52.8.230.5001</v>
          </cell>
          <cell r="E2657">
            <v>1812</v>
          </cell>
        </row>
        <row r="2658">
          <cell r="B2658" t="str">
            <v>40.52.8.230.5001PAC</v>
          </cell>
          <cell r="E2658">
            <v>1812</v>
          </cell>
        </row>
        <row r="2659">
          <cell r="B2659" t="str">
            <v>40.52.8.230.5300</v>
          </cell>
          <cell r="E2659">
            <v>1773</v>
          </cell>
        </row>
        <row r="2660">
          <cell r="B2660" t="str">
            <v>40.52.8.230.5300PAC</v>
          </cell>
          <cell r="E2660">
            <v>1773</v>
          </cell>
        </row>
        <row r="2661">
          <cell r="B2661" t="str">
            <v>40.52.8.240.0000</v>
          </cell>
          <cell r="E2661">
            <v>1105</v>
          </cell>
        </row>
        <row r="2662">
          <cell r="B2662" t="str">
            <v>40.52.8.240.0000PAC</v>
          </cell>
          <cell r="E2662">
            <v>1105</v>
          </cell>
        </row>
        <row r="2663">
          <cell r="B2663" t="str">
            <v>40.52.8.240.0001</v>
          </cell>
          <cell r="E2663">
            <v>1196</v>
          </cell>
        </row>
        <row r="2664">
          <cell r="B2664" t="str">
            <v>40.52.8.240.0001PAC</v>
          </cell>
          <cell r="E2664">
            <v>1196</v>
          </cell>
        </row>
        <row r="2665">
          <cell r="B2665" t="str">
            <v>40.52.8.240.2000</v>
          </cell>
          <cell r="E2665">
            <v>1213</v>
          </cell>
        </row>
        <row r="2666">
          <cell r="B2666" t="str">
            <v>40.52.8.240.2000PAC</v>
          </cell>
          <cell r="E2666">
            <v>1213</v>
          </cell>
        </row>
        <row r="2667">
          <cell r="B2667" t="str">
            <v>40.52.8.240.2001</v>
          </cell>
          <cell r="E2667">
            <v>1308</v>
          </cell>
        </row>
        <row r="2668">
          <cell r="B2668" t="str">
            <v>40.52.8.240.2001PAC</v>
          </cell>
          <cell r="E2668">
            <v>1308</v>
          </cell>
        </row>
        <row r="2669">
          <cell r="B2669" t="str">
            <v>40.52.8.240.5000</v>
          </cell>
          <cell r="E2669">
            <v>1773</v>
          </cell>
        </row>
        <row r="2670">
          <cell r="B2670" t="str">
            <v>40.52.8.240.5000PAC</v>
          </cell>
          <cell r="E2670">
            <v>1773</v>
          </cell>
        </row>
        <row r="2671">
          <cell r="B2671" t="str">
            <v>40.52.8.240.5001</v>
          </cell>
          <cell r="E2671">
            <v>1859</v>
          </cell>
        </row>
        <row r="2672">
          <cell r="B2672" t="str">
            <v>40.52.9.004.0000</v>
          </cell>
          <cell r="E2672">
            <v>729</v>
          </cell>
        </row>
        <row r="2673">
          <cell r="B2673" t="str">
            <v>40.52.9.004.0000PAC</v>
          </cell>
          <cell r="E2673">
            <v>729</v>
          </cell>
        </row>
        <row r="2674">
          <cell r="B2674" t="str">
            <v>40.52.9.004.0001</v>
          </cell>
          <cell r="E2674">
            <v>822</v>
          </cell>
        </row>
        <row r="2675">
          <cell r="B2675" t="str">
            <v>40.52.9.004.0001PAC</v>
          </cell>
          <cell r="E2675">
            <v>822</v>
          </cell>
        </row>
        <row r="2676">
          <cell r="B2676" t="str">
            <v>40.52.9.004.0003</v>
          </cell>
          <cell r="E2676">
            <v>1012</v>
          </cell>
        </row>
        <row r="2677">
          <cell r="B2677" t="str">
            <v>40.52.9.004.0003PAC</v>
          </cell>
          <cell r="E2677">
            <v>1012</v>
          </cell>
        </row>
        <row r="2678">
          <cell r="B2678" t="str">
            <v>40.52.9.004.0300</v>
          </cell>
          <cell r="E2678">
            <v>729</v>
          </cell>
        </row>
        <row r="2679">
          <cell r="B2679" t="str">
            <v>40.52.9.004.0300PAC</v>
          </cell>
          <cell r="E2679">
            <v>729</v>
          </cell>
        </row>
        <row r="2680">
          <cell r="B2680" t="str">
            <v>40.52.9.004.0301</v>
          </cell>
          <cell r="E2680">
            <v>822</v>
          </cell>
        </row>
        <row r="2681">
          <cell r="B2681" t="str">
            <v>40.52.9.004.0301PAC</v>
          </cell>
          <cell r="E2681">
            <v>822</v>
          </cell>
        </row>
        <row r="2682">
          <cell r="B2682" t="str">
            <v>40.52.9.004.2000</v>
          </cell>
          <cell r="E2682">
            <v>839</v>
          </cell>
        </row>
        <row r="2683">
          <cell r="B2683" t="str">
            <v>40.52.9.004.2000PAC</v>
          </cell>
          <cell r="E2683">
            <v>839</v>
          </cell>
        </row>
        <row r="2684">
          <cell r="B2684" t="str">
            <v>40.52.9.004.5000</v>
          </cell>
          <cell r="E2684">
            <v>1398</v>
          </cell>
        </row>
        <row r="2685">
          <cell r="B2685" t="str">
            <v>40.52.9.004.5000PAC</v>
          </cell>
          <cell r="E2685">
            <v>1398</v>
          </cell>
        </row>
        <row r="2686">
          <cell r="B2686" t="str">
            <v>40.52.9.004.5001</v>
          </cell>
          <cell r="E2686">
            <v>1486</v>
          </cell>
        </row>
        <row r="2687">
          <cell r="B2687" t="str">
            <v>40.52.9.004.5001PAC</v>
          </cell>
          <cell r="E2687">
            <v>1486</v>
          </cell>
        </row>
        <row r="2688">
          <cell r="B2688" t="str">
            <v>40.52.9.005.0000</v>
          </cell>
          <cell r="E2688">
            <v>729</v>
          </cell>
        </row>
        <row r="2689">
          <cell r="B2689" t="str">
            <v>40.52.9.005.0000PAC</v>
          </cell>
          <cell r="E2689">
            <v>729</v>
          </cell>
        </row>
        <row r="2690">
          <cell r="B2690" t="str">
            <v>40.52.9.005.0001</v>
          </cell>
          <cell r="E2690">
            <v>822</v>
          </cell>
        </row>
        <row r="2691">
          <cell r="B2691" t="str">
            <v>40.52.9.005.0001PAC</v>
          </cell>
          <cell r="E2691">
            <v>822</v>
          </cell>
        </row>
        <row r="2692">
          <cell r="B2692" t="str">
            <v>40.52.9.005.0003</v>
          </cell>
          <cell r="E2692">
            <v>1012</v>
          </cell>
        </row>
        <row r="2693">
          <cell r="B2693" t="str">
            <v>40.52.9.005.0003PAC</v>
          </cell>
          <cell r="E2693">
            <v>1012</v>
          </cell>
        </row>
        <row r="2694">
          <cell r="B2694" t="str">
            <v>40.52.9.005.0300</v>
          </cell>
          <cell r="E2694">
            <v>729</v>
          </cell>
        </row>
        <row r="2695">
          <cell r="B2695" t="str">
            <v>40.52.9.005.0300PAC</v>
          </cell>
          <cell r="E2695">
            <v>729</v>
          </cell>
        </row>
        <row r="2696">
          <cell r="B2696" t="str">
            <v>40.52.9.005.5000</v>
          </cell>
          <cell r="E2696">
            <v>1398</v>
          </cell>
        </row>
        <row r="2697">
          <cell r="B2697" t="str">
            <v>40.52.9.005.5000PAC</v>
          </cell>
          <cell r="E2697">
            <v>1398</v>
          </cell>
        </row>
        <row r="2698">
          <cell r="B2698" t="str">
            <v>40.52.9.006.0000</v>
          </cell>
          <cell r="E2698">
            <v>729</v>
          </cell>
        </row>
        <row r="2699">
          <cell r="B2699" t="str">
            <v>40.52.9.006.0000PAC</v>
          </cell>
          <cell r="E2699">
            <v>729</v>
          </cell>
        </row>
        <row r="2700">
          <cell r="B2700" t="str">
            <v>40.52.9.006.0001</v>
          </cell>
          <cell r="E2700">
            <v>822</v>
          </cell>
        </row>
        <row r="2701">
          <cell r="B2701" t="str">
            <v>40.52.9.006.0001PAC</v>
          </cell>
          <cell r="E2701">
            <v>822</v>
          </cell>
        </row>
        <row r="2702">
          <cell r="B2702" t="str">
            <v>40.52.9.006.0003</v>
          </cell>
          <cell r="E2702">
            <v>1012</v>
          </cell>
        </row>
        <row r="2703">
          <cell r="B2703" t="str">
            <v>40.52.9.006.0003PAC</v>
          </cell>
          <cell r="E2703">
            <v>1012</v>
          </cell>
        </row>
        <row r="2704">
          <cell r="B2704" t="str">
            <v>40.52.9.006.0300</v>
          </cell>
          <cell r="E2704">
            <v>729</v>
          </cell>
        </row>
        <row r="2705">
          <cell r="B2705" t="str">
            <v>40.52.9.006.0300PAC</v>
          </cell>
          <cell r="E2705">
            <v>729</v>
          </cell>
        </row>
        <row r="2706">
          <cell r="B2706" t="str">
            <v>40.52.9.006.0301</v>
          </cell>
          <cell r="E2706">
            <v>822</v>
          </cell>
        </row>
        <row r="2707">
          <cell r="B2707" t="str">
            <v>40.52.9.006.0301PAC</v>
          </cell>
          <cell r="E2707">
            <v>822</v>
          </cell>
        </row>
        <row r="2708">
          <cell r="B2708" t="str">
            <v>40.52.9.006.2000</v>
          </cell>
          <cell r="E2708">
            <v>839</v>
          </cell>
        </row>
        <row r="2709">
          <cell r="B2709" t="str">
            <v>40.52.9.006.2000PAC</v>
          </cell>
          <cell r="E2709">
            <v>839</v>
          </cell>
        </row>
        <row r="2710">
          <cell r="B2710" t="str">
            <v>40.52.9.006.2001</v>
          </cell>
          <cell r="E2710">
            <v>933</v>
          </cell>
        </row>
        <row r="2711">
          <cell r="B2711" t="str">
            <v>40.52.9.006.2300</v>
          </cell>
          <cell r="E2711">
            <v>839</v>
          </cell>
        </row>
        <row r="2712">
          <cell r="B2712" t="str">
            <v>40.52.9.006.2300PAC</v>
          </cell>
          <cell r="E2712">
            <v>839</v>
          </cell>
        </row>
        <row r="2713">
          <cell r="B2713" t="str">
            <v>40.52.9.006.5000</v>
          </cell>
          <cell r="E2713">
            <v>1398</v>
          </cell>
        </row>
        <row r="2714">
          <cell r="B2714" t="str">
            <v>40.52.9.006.5000PAC</v>
          </cell>
          <cell r="E2714">
            <v>1398</v>
          </cell>
        </row>
        <row r="2715">
          <cell r="B2715" t="str">
            <v>40.52.9.006.5001</v>
          </cell>
          <cell r="E2715">
            <v>1486</v>
          </cell>
        </row>
        <row r="2716">
          <cell r="B2716" t="str">
            <v>40.52.9.006.5001PAC</v>
          </cell>
          <cell r="E2716">
            <v>1486</v>
          </cell>
        </row>
        <row r="2717">
          <cell r="B2717" t="str">
            <v>40.52.9.006.5003</v>
          </cell>
          <cell r="E2717">
            <v>1675</v>
          </cell>
        </row>
        <row r="2718">
          <cell r="B2718" t="str">
            <v>40.52.9.006.5003PAC</v>
          </cell>
          <cell r="E2718">
            <v>1675</v>
          </cell>
        </row>
        <row r="2719">
          <cell r="B2719" t="str">
            <v>40.52.9.007.0000</v>
          </cell>
          <cell r="E2719">
            <v>729</v>
          </cell>
        </row>
        <row r="2720">
          <cell r="B2720" t="str">
            <v>40.52.9.007.0000PAC</v>
          </cell>
          <cell r="E2720">
            <v>729</v>
          </cell>
        </row>
        <row r="2721">
          <cell r="B2721" t="str">
            <v>40.52.9.007.0001</v>
          </cell>
          <cell r="E2721">
            <v>822</v>
          </cell>
        </row>
        <row r="2722">
          <cell r="B2722" t="str">
            <v>40.52.9.007.0001PAC</v>
          </cell>
          <cell r="E2722">
            <v>822</v>
          </cell>
        </row>
        <row r="2723">
          <cell r="B2723" t="str">
            <v>40.52.9.007.0300</v>
          </cell>
          <cell r="E2723">
            <v>729</v>
          </cell>
        </row>
        <row r="2724">
          <cell r="B2724" t="str">
            <v>40.52.9.007.0300PAC</v>
          </cell>
          <cell r="E2724">
            <v>729</v>
          </cell>
        </row>
        <row r="2725">
          <cell r="B2725" t="str">
            <v>40.52.9.007.0301</v>
          </cell>
          <cell r="E2725">
            <v>822</v>
          </cell>
        </row>
        <row r="2726">
          <cell r="B2726" t="str">
            <v>40.52.9.007.0301PAC</v>
          </cell>
          <cell r="E2726">
            <v>822</v>
          </cell>
        </row>
        <row r="2727">
          <cell r="B2727" t="str">
            <v>40.52.9.007.2001</v>
          </cell>
          <cell r="E2727">
            <v>933</v>
          </cell>
        </row>
        <row r="2728">
          <cell r="B2728" t="str">
            <v>40.52.9.007.2001PAC</v>
          </cell>
          <cell r="E2728">
            <v>933</v>
          </cell>
        </row>
        <row r="2729">
          <cell r="B2729" t="str">
            <v>40.52.9.007.5000</v>
          </cell>
          <cell r="E2729">
            <v>1398</v>
          </cell>
        </row>
        <row r="2730">
          <cell r="B2730" t="str">
            <v>40.52.9.007.5000PAC</v>
          </cell>
          <cell r="E2730">
            <v>1398</v>
          </cell>
        </row>
        <row r="2731">
          <cell r="B2731" t="str">
            <v>40.52.9.009.0000</v>
          </cell>
          <cell r="E2731">
            <v>729</v>
          </cell>
        </row>
        <row r="2732">
          <cell r="B2732" t="str">
            <v>40.52.9.009.0000PAC</v>
          </cell>
          <cell r="E2732">
            <v>729</v>
          </cell>
        </row>
        <row r="2733">
          <cell r="B2733" t="str">
            <v>40.52.9.009.0001</v>
          </cell>
          <cell r="E2733">
            <v>822</v>
          </cell>
        </row>
        <row r="2734">
          <cell r="B2734" t="str">
            <v>40.52.9.009.0001PAC</v>
          </cell>
          <cell r="E2734">
            <v>822</v>
          </cell>
        </row>
        <row r="2735">
          <cell r="B2735" t="str">
            <v>40.52.9.009.0003</v>
          </cell>
          <cell r="E2735">
            <v>1012</v>
          </cell>
        </row>
        <row r="2736">
          <cell r="B2736" t="str">
            <v>40.52.9.009.0003PAC</v>
          </cell>
          <cell r="E2736">
            <v>1012</v>
          </cell>
        </row>
        <row r="2737">
          <cell r="B2737" t="str">
            <v>40.52.9.009.0300</v>
          </cell>
          <cell r="E2737">
            <v>729</v>
          </cell>
        </row>
        <row r="2738">
          <cell r="B2738" t="str">
            <v>40.52.9.009.0300PAC</v>
          </cell>
          <cell r="E2738">
            <v>729</v>
          </cell>
        </row>
        <row r="2739">
          <cell r="B2739" t="str">
            <v>40.52.9.009.0301</v>
          </cell>
          <cell r="E2739">
            <v>822</v>
          </cell>
        </row>
        <row r="2740">
          <cell r="B2740" t="str">
            <v>40.52.9.009.0301PAC</v>
          </cell>
          <cell r="E2740">
            <v>822</v>
          </cell>
        </row>
        <row r="2741">
          <cell r="B2741" t="str">
            <v>40.52.9.009.2000</v>
          </cell>
          <cell r="E2741">
            <v>839</v>
          </cell>
        </row>
        <row r="2742">
          <cell r="B2742" t="str">
            <v>40.52.9.009.2000PAC</v>
          </cell>
          <cell r="E2742">
            <v>839</v>
          </cell>
        </row>
        <row r="2743">
          <cell r="B2743" t="str">
            <v>40.52.9.009.2001</v>
          </cell>
          <cell r="E2743">
            <v>933</v>
          </cell>
        </row>
        <row r="2744">
          <cell r="B2744" t="str">
            <v>40.52.9.009.2001PAC</v>
          </cell>
          <cell r="E2744">
            <v>933</v>
          </cell>
        </row>
        <row r="2745">
          <cell r="B2745" t="str">
            <v>40.52.9.009.5000</v>
          </cell>
          <cell r="E2745">
            <v>1398</v>
          </cell>
        </row>
        <row r="2746">
          <cell r="B2746" t="str">
            <v>40.52.9.009.5000PAC</v>
          </cell>
          <cell r="E2746">
            <v>1398</v>
          </cell>
        </row>
        <row r="2747">
          <cell r="B2747" t="str">
            <v>40.52.9.012.0000</v>
          </cell>
          <cell r="E2747">
            <v>581</v>
          </cell>
        </row>
        <row r="2748">
          <cell r="B2748" t="str">
            <v>40.52.9.012.0000PAC</v>
          </cell>
          <cell r="E2748">
            <v>581</v>
          </cell>
        </row>
        <row r="2749">
          <cell r="B2749" t="str">
            <v>40.52.9.012.0001</v>
          </cell>
          <cell r="E2749">
            <v>660</v>
          </cell>
        </row>
        <row r="2750">
          <cell r="B2750" t="str">
            <v>40.52.9.012.0001PAC</v>
          </cell>
          <cell r="E2750">
            <v>660</v>
          </cell>
        </row>
        <row r="2751">
          <cell r="B2751" t="str">
            <v>40.52.9.012.0003</v>
          </cell>
          <cell r="E2751">
            <v>851</v>
          </cell>
        </row>
        <row r="2752">
          <cell r="B2752" t="str">
            <v>40.52.9.012.0003PAC</v>
          </cell>
          <cell r="E2752">
            <v>851</v>
          </cell>
        </row>
        <row r="2753">
          <cell r="B2753" t="str">
            <v>40.52.9.012.0300</v>
          </cell>
          <cell r="E2753">
            <v>571</v>
          </cell>
        </row>
        <row r="2754">
          <cell r="B2754" t="str">
            <v>40.52.9.012.0300PAC</v>
          </cell>
          <cell r="E2754">
            <v>571</v>
          </cell>
        </row>
        <row r="2755">
          <cell r="B2755" t="str">
            <v>40.52.9.012.0301</v>
          </cell>
          <cell r="E2755">
            <v>660</v>
          </cell>
        </row>
        <row r="2756">
          <cell r="B2756" t="str">
            <v>40.52.9.012.0301PAC</v>
          </cell>
          <cell r="E2756">
            <v>660</v>
          </cell>
        </row>
        <row r="2757">
          <cell r="B2757" t="str">
            <v>40.52.9.012.2301</v>
          </cell>
          <cell r="E2757">
            <v>776</v>
          </cell>
        </row>
        <row r="2758">
          <cell r="B2758" t="str">
            <v>40.52.9.012.2301PAC</v>
          </cell>
          <cell r="E2758">
            <v>776</v>
          </cell>
        </row>
        <row r="2759">
          <cell r="B2759" t="str">
            <v>40.52.9.012.5000</v>
          </cell>
          <cell r="E2759">
            <v>1237</v>
          </cell>
        </row>
        <row r="2760">
          <cell r="B2760" t="str">
            <v>40.52.9.012.5000PAC</v>
          </cell>
          <cell r="E2760">
            <v>1237</v>
          </cell>
        </row>
        <row r="2761">
          <cell r="B2761" t="str">
            <v>40.52.9.012.5001</v>
          </cell>
          <cell r="E2761">
            <v>1328</v>
          </cell>
        </row>
        <row r="2762">
          <cell r="B2762" t="str">
            <v>40.52.9.012.5001PAC</v>
          </cell>
          <cell r="E2762">
            <v>1328</v>
          </cell>
        </row>
        <row r="2763">
          <cell r="B2763" t="str">
            <v>40.52.9.012.5003</v>
          </cell>
          <cell r="E2763">
            <v>1517</v>
          </cell>
        </row>
        <row r="2764">
          <cell r="B2764" t="str">
            <v>40.52.9.012.5300</v>
          </cell>
          <cell r="E2764">
            <v>1237</v>
          </cell>
        </row>
        <row r="2765">
          <cell r="B2765" t="str">
            <v>40.52.9.012.5300PAC</v>
          </cell>
          <cell r="E2765">
            <v>1237</v>
          </cell>
        </row>
        <row r="2766">
          <cell r="B2766" t="str">
            <v>40.52.9.014.0000</v>
          </cell>
          <cell r="E2766">
            <v>729</v>
          </cell>
        </row>
        <row r="2767">
          <cell r="B2767" t="str">
            <v>40.52.9.014.0000PAC</v>
          </cell>
          <cell r="E2767">
            <v>729</v>
          </cell>
        </row>
        <row r="2768">
          <cell r="B2768" t="str">
            <v>40.52.9.014.0001</v>
          </cell>
          <cell r="E2768">
            <v>822</v>
          </cell>
        </row>
        <row r="2769">
          <cell r="B2769" t="str">
            <v>40.52.9.014.0001PAC</v>
          </cell>
          <cell r="E2769">
            <v>822</v>
          </cell>
        </row>
        <row r="2770">
          <cell r="B2770" t="str">
            <v>40.52.9.014.0003</v>
          </cell>
          <cell r="E2770">
            <v>1012</v>
          </cell>
        </row>
        <row r="2771">
          <cell r="B2771" t="str">
            <v>40.52.9.014.0003PAC</v>
          </cell>
          <cell r="E2771">
            <v>1012</v>
          </cell>
        </row>
        <row r="2772">
          <cell r="B2772" t="str">
            <v>40.52.9.014.0300</v>
          </cell>
          <cell r="E2772">
            <v>729</v>
          </cell>
        </row>
        <row r="2773">
          <cell r="B2773" t="str">
            <v>40.52.9.014.0300PAC</v>
          </cell>
          <cell r="E2773">
            <v>729</v>
          </cell>
        </row>
        <row r="2774">
          <cell r="B2774" t="str">
            <v>40.52.9.014.0301</v>
          </cell>
          <cell r="E2774">
            <v>822</v>
          </cell>
        </row>
        <row r="2775">
          <cell r="B2775" t="str">
            <v>40.52.9.014.0301PAC</v>
          </cell>
          <cell r="E2775">
            <v>822</v>
          </cell>
        </row>
        <row r="2776">
          <cell r="B2776" t="str">
            <v>40.52.9.014.2000</v>
          </cell>
          <cell r="E2776">
            <v>839</v>
          </cell>
        </row>
        <row r="2777">
          <cell r="B2777" t="str">
            <v>40.52.9.014.2000PAC</v>
          </cell>
          <cell r="E2777">
            <v>839</v>
          </cell>
        </row>
        <row r="2778">
          <cell r="B2778" t="str">
            <v>40.52.9.014.2001</v>
          </cell>
          <cell r="E2778">
            <v>933</v>
          </cell>
        </row>
        <row r="2779">
          <cell r="B2779" t="str">
            <v>40.52.9.014.2001PAC</v>
          </cell>
          <cell r="E2779">
            <v>933</v>
          </cell>
        </row>
        <row r="2780">
          <cell r="B2780" t="str">
            <v>40.52.9.014.2300</v>
          </cell>
          <cell r="E2780">
            <v>839</v>
          </cell>
        </row>
        <row r="2781">
          <cell r="B2781" t="str">
            <v>40.52.9.014.2300PAC</v>
          </cell>
          <cell r="E2781">
            <v>839</v>
          </cell>
        </row>
        <row r="2782">
          <cell r="B2782" t="str">
            <v>40.52.9.014.5000</v>
          </cell>
          <cell r="E2782">
            <v>1398</v>
          </cell>
        </row>
        <row r="2783">
          <cell r="B2783" t="str">
            <v>40.52.9.014.5000PAC</v>
          </cell>
          <cell r="E2783">
            <v>1398</v>
          </cell>
        </row>
        <row r="2784">
          <cell r="B2784" t="str">
            <v>40.52.9.014.5001</v>
          </cell>
          <cell r="E2784">
            <v>1486</v>
          </cell>
        </row>
        <row r="2785">
          <cell r="B2785" t="str">
            <v>40.52.9.014.5001PAC</v>
          </cell>
          <cell r="E2785">
            <v>1486</v>
          </cell>
        </row>
        <row r="2786">
          <cell r="B2786" t="str">
            <v>40.52.9.014.5300</v>
          </cell>
          <cell r="E2786">
            <v>1398</v>
          </cell>
        </row>
        <row r="2787">
          <cell r="B2787" t="str">
            <v>40.52.9.014.5300PAC</v>
          </cell>
          <cell r="E2787">
            <v>1398</v>
          </cell>
        </row>
        <row r="2788">
          <cell r="B2788" t="str">
            <v>40.52.9.018.0000</v>
          </cell>
          <cell r="E2788">
            <v>729</v>
          </cell>
        </row>
        <row r="2789">
          <cell r="B2789" t="str">
            <v>40.52.9.018.0000PAC</v>
          </cell>
          <cell r="E2789">
            <v>729</v>
          </cell>
        </row>
        <row r="2790">
          <cell r="B2790" t="str">
            <v>40.52.9.018.0001</v>
          </cell>
          <cell r="E2790">
            <v>822</v>
          </cell>
        </row>
        <row r="2791">
          <cell r="B2791" t="str">
            <v>40.52.9.018.0001PAC</v>
          </cell>
          <cell r="E2791">
            <v>822</v>
          </cell>
        </row>
        <row r="2792">
          <cell r="B2792" t="str">
            <v>40.52.9.018.0003</v>
          </cell>
          <cell r="E2792">
            <v>1012</v>
          </cell>
        </row>
        <row r="2793">
          <cell r="B2793" t="str">
            <v>40.52.9.018.0003PAC</v>
          </cell>
          <cell r="E2793">
            <v>1012</v>
          </cell>
        </row>
        <row r="2794">
          <cell r="B2794" t="str">
            <v>40.52.9.018.0300</v>
          </cell>
          <cell r="E2794">
            <v>729</v>
          </cell>
        </row>
        <row r="2795">
          <cell r="B2795" t="str">
            <v>40.52.9.018.0300PAC</v>
          </cell>
          <cell r="E2795">
            <v>729</v>
          </cell>
        </row>
        <row r="2796">
          <cell r="B2796" t="str">
            <v>40.52.9.018.0301</v>
          </cell>
          <cell r="E2796">
            <v>822</v>
          </cell>
        </row>
        <row r="2797">
          <cell r="B2797" t="str">
            <v>40.52.9.018.0301PAC</v>
          </cell>
          <cell r="E2797">
            <v>822</v>
          </cell>
        </row>
        <row r="2798">
          <cell r="B2798" t="str">
            <v>40.52.9.018.2000</v>
          </cell>
          <cell r="E2798">
            <v>839</v>
          </cell>
        </row>
        <row r="2799">
          <cell r="B2799" t="str">
            <v>40.52.9.018.2000PAC</v>
          </cell>
          <cell r="E2799">
            <v>839</v>
          </cell>
        </row>
        <row r="2800">
          <cell r="B2800" t="str">
            <v>40.52.9.018.2001</v>
          </cell>
          <cell r="E2800">
            <v>933</v>
          </cell>
        </row>
        <row r="2801">
          <cell r="B2801" t="str">
            <v>40.52.9.018.2001PAC</v>
          </cell>
          <cell r="E2801">
            <v>933</v>
          </cell>
        </row>
        <row r="2802">
          <cell r="B2802" t="str">
            <v>40.52.9.018.2300</v>
          </cell>
          <cell r="E2802">
            <v>839</v>
          </cell>
        </row>
        <row r="2803">
          <cell r="B2803" t="str">
            <v>40.52.9.018.2300PAC</v>
          </cell>
          <cell r="E2803">
            <v>839</v>
          </cell>
        </row>
        <row r="2804">
          <cell r="B2804" t="str">
            <v>40.52.9.018.2301</v>
          </cell>
          <cell r="E2804">
            <v>933</v>
          </cell>
        </row>
        <row r="2805">
          <cell r="B2805" t="str">
            <v>40.52.9.018.2301PAC</v>
          </cell>
          <cell r="E2805">
            <v>933</v>
          </cell>
        </row>
        <row r="2806">
          <cell r="B2806" t="str">
            <v>40.52.9.018.5000</v>
          </cell>
          <cell r="E2806">
            <v>1398</v>
          </cell>
        </row>
        <row r="2807">
          <cell r="B2807" t="str">
            <v>40.52.9.018.5000PAC</v>
          </cell>
          <cell r="E2807">
            <v>1398</v>
          </cell>
        </row>
        <row r="2808">
          <cell r="B2808" t="str">
            <v>40.52.9.018.5003</v>
          </cell>
          <cell r="E2808">
            <v>1675</v>
          </cell>
        </row>
        <row r="2809">
          <cell r="B2809" t="str">
            <v>40.52.9.018.5003PAC</v>
          </cell>
          <cell r="E2809">
            <v>1675</v>
          </cell>
        </row>
        <row r="2810">
          <cell r="B2810" t="str">
            <v>40.52.9.021.0000</v>
          </cell>
          <cell r="E2810">
            <v>729</v>
          </cell>
        </row>
        <row r="2811">
          <cell r="B2811" t="str">
            <v>40.52.9.021.0000PAC</v>
          </cell>
          <cell r="E2811">
            <v>729</v>
          </cell>
        </row>
        <row r="2812">
          <cell r="B2812" t="str">
            <v>40.52.9.021.0001</v>
          </cell>
          <cell r="E2812">
            <v>822</v>
          </cell>
        </row>
        <row r="2813">
          <cell r="B2813" t="str">
            <v>40.52.9.021.0001PAC</v>
          </cell>
          <cell r="E2813">
            <v>822</v>
          </cell>
        </row>
        <row r="2814">
          <cell r="B2814" t="str">
            <v>40.52.9.021.0003</v>
          </cell>
          <cell r="E2814">
            <v>1012</v>
          </cell>
        </row>
        <row r="2815">
          <cell r="B2815" t="str">
            <v>40.52.9.021.0003PAC</v>
          </cell>
          <cell r="E2815">
            <v>1012</v>
          </cell>
        </row>
        <row r="2816">
          <cell r="B2816" t="str">
            <v>40.52.9.021.0300</v>
          </cell>
          <cell r="E2816">
            <v>729</v>
          </cell>
        </row>
        <row r="2817">
          <cell r="B2817" t="str">
            <v>40.52.9.021.0300PAC</v>
          </cell>
          <cell r="E2817">
            <v>729</v>
          </cell>
        </row>
        <row r="2818">
          <cell r="B2818" t="str">
            <v>40.52.9.021.0301</v>
          </cell>
          <cell r="E2818">
            <v>822</v>
          </cell>
        </row>
        <row r="2819">
          <cell r="B2819" t="str">
            <v>40.52.9.021.0301PAC</v>
          </cell>
          <cell r="E2819">
            <v>822</v>
          </cell>
        </row>
        <row r="2820">
          <cell r="B2820" t="str">
            <v>40.52.9.021.2000</v>
          </cell>
          <cell r="E2820">
            <v>839</v>
          </cell>
        </row>
        <row r="2821">
          <cell r="B2821" t="str">
            <v>40.52.9.021.2000PAC</v>
          </cell>
          <cell r="E2821">
            <v>839</v>
          </cell>
        </row>
        <row r="2822">
          <cell r="B2822" t="str">
            <v>40.52.9.021.2001</v>
          </cell>
          <cell r="E2822">
            <v>933</v>
          </cell>
        </row>
        <row r="2823">
          <cell r="B2823" t="str">
            <v>40.52.9.021.5000</v>
          </cell>
          <cell r="E2823">
            <v>1398</v>
          </cell>
        </row>
        <row r="2824">
          <cell r="B2824" t="str">
            <v>40.52.9.021.5000PAC</v>
          </cell>
          <cell r="E2824">
            <v>1398</v>
          </cell>
        </row>
        <row r="2825">
          <cell r="B2825" t="str">
            <v>40.52.9.021.5001</v>
          </cell>
          <cell r="E2825">
            <v>1486</v>
          </cell>
        </row>
        <row r="2826">
          <cell r="B2826" t="str">
            <v>40.52.9.021.5001PAC</v>
          </cell>
          <cell r="E2826">
            <v>1486</v>
          </cell>
        </row>
        <row r="2827">
          <cell r="B2827" t="str">
            <v>40.52.9.024.0000</v>
          </cell>
          <cell r="E2827">
            <v>538</v>
          </cell>
        </row>
        <row r="2828">
          <cell r="B2828" t="str">
            <v>40.52.9.024.0000PAC</v>
          </cell>
          <cell r="E2828">
            <v>538</v>
          </cell>
        </row>
        <row r="2829">
          <cell r="B2829" t="str">
            <v>40.52.9.024.0001</v>
          </cell>
          <cell r="E2829">
            <v>660</v>
          </cell>
        </row>
        <row r="2830">
          <cell r="B2830" t="str">
            <v>40.52.9.024.0001PAC</v>
          </cell>
          <cell r="E2830">
            <v>660</v>
          </cell>
        </row>
        <row r="2831">
          <cell r="B2831" t="str">
            <v>40.52.9.024.0003</v>
          </cell>
          <cell r="E2831">
            <v>851</v>
          </cell>
        </row>
        <row r="2832">
          <cell r="B2832" t="str">
            <v>40.52.9.024.0003PAC</v>
          </cell>
          <cell r="E2832">
            <v>851</v>
          </cell>
        </row>
        <row r="2833">
          <cell r="B2833" t="str">
            <v>40.52.9.024.0300</v>
          </cell>
          <cell r="E2833">
            <v>571</v>
          </cell>
        </row>
        <row r="2834">
          <cell r="B2834" t="str">
            <v>40.52.9.024.0300PAC</v>
          </cell>
          <cell r="E2834">
            <v>571</v>
          </cell>
        </row>
        <row r="2835">
          <cell r="B2835" t="str">
            <v>40.52.9.024.0301</v>
          </cell>
          <cell r="E2835">
            <v>660</v>
          </cell>
        </row>
        <row r="2836">
          <cell r="B2836" t="str">
            <v>40.52.9.024.0301PAC</v>
          </cell>
          <cell r="E2836">
            <v>660</v>
          </cell>
        </row>
        <row r="2837">
          <cell r="B2837" t="str">
            <v>40.52.9.024.4000</v>
          </cell>
          <cell r="E2837">
            <v>676</v>
          </cell>
        </row>
        <row r="2838">
          <cell r="B2838" t="str">
            <v>40.52.9.024.4001</v>
          </cell>
          <cell r="E2838">
            <v>719</v>
          </cell>
        </row>
        <row r="2839">
          <cell r="B2839" t="str">
            <v>40.52.9.024.5000</v>
          </cell>
          <cell r="E2839">
            <v>1237</v>
          </cell>
        </row>
        <row r="2840">
          <cell r="B2840" t="str">
            <v>40.52.9.024.5000PAC</v>
          </cell>
          <cell r="E2840">
            <v>1237</v>
          </cell>
        </row>
        <row r="2841">
          <cell r="B2841" t="str">
            <v>40.52.9.024.5001</v>
          </cell>
          <cell r="E2841">
            <v>1328</v>
          </cell>
        </row>
        <row r="2842">
          <cell r="B2842" t="str">
            <v>40.52.9.024.5001PAC</v>
          </cell>
          <cell r="E2842">
            <v>1328</v>
          </cell>
        </row>
        <row r="2843">
          <cell r="B2843" t="str">
            <v>40.52.9.024.5003</v>
          </cell>
          <cell r="E2843">
            <v>1517</v>
          </cell>
        </row>
        <row r="2844">
          <cell r="B2844" t="str">
            <v>40.52.9.024.5003PAC</v>
          </cell>
          <cell r="E2844">
            <v>1517</v>
          </cell>
        </row>
        <row r="2845">
          <cell r="B2845" t="str">
            <v>40.52.9.024.5300</v>
          </cell>
          <cell r="E2845">
            <v>1237</v>
          </cell>
        </row>
        <row r="2846">
          <cell r="B2846" t="str">
            <v>40.52.9.024.5300PAC</v>
          </cell>
          <cell r="E2846">
            <v>1237</v>
          </cell>
        </row>
        <row r="2847">
          <cell r="B2847" t="str">
            <v>40.52.9.024.5301</v>
          </cell>
          <cell r="E2847">
            <v>1328</v>
          </cell>
        </row>
        <row r="2848">
          <cell r="B2848" t="str">
            <v>40.52.9.024.5301PAC</v>
          </cell>
          <cell r="E2848">
            <v>1328</v>
          </cell>
        </row>
        <row r="2849">
          <cell r="B2849" t="str">
            <v>40.52.9.028.0000</v>
          </cell>
          <cell r="E2849">
            <v>729</v>
          </cell>
        </row>
        <row r="2850">
          <cell r="B2850" t="str">
            <v>40.52.9.028.0000PAC</v>
          </cell>
          <cell r="E2850">
            <v>729</v>
          </cell>
        </row>
        <row r="2851">
          <cell r="B2851" t="str">
            <v>40.52.9.028.0001</v>
          </cell>
          <cell r="E2851">
            <v>822</v>
          </cell>
        </row>
        <row r="2852">
          <cell r="B2852" t="str">
            <v>40.52.9.028.0001PAC</v>
          </cell>
          <cell r="E2852">
            <v>822</v>
          </cell>
        </row>
        <row r="2853">
          <cell r="B2853" t="str">
            <v>40.52.9.028.0003</v>
          </cell>
          <cell r="E2853">
            <v>1012</v>
          </cell>
        </row>
        <row r="2854">
          <cell r="B2854" t="str">
            <v>40.52.9.028.0003PAC</v>
          </cell>
          <cell r="E2854">
            <v>1012</v>
          </cell>
        </row>
        <row r="2855">
          <cell r="B2855" t="str">
            <v>40.52.9.028.0300</v>
          </cell>
          <cell r="E2855">
            <v>729</v>
          </cell>
        </row>
        <row r="2856">
          <cell r="B2856" t="str">
            <v>40.52.9.028.0300PAC</v>
          </cell>
          <cell r="E2856">
            <v>729</v>
          </cell>
        </row>
        <row r="2857">
          <cell r="B2857" t="str">
            <v>40.52.9.028.0301</v>
          </cell>
          <cell r="E2857">
            <v>822</v>
          </cell>
        </row>
        <row r="2858">
          <cell r="B2858" t="str">
            <v>40.52.9.028.0301PAC</v>
          </cell>
          <cell r="E2858">
            <v>822</v>
          </cell>
        </row>
        <row r="2859">
          <cell r="B2859" t="str">
            <v>40.52.9.028.2000</v>
          </cell>
          <cell r="E2859">
            <v>839</v>
          </cell>
        </row>
        <row r="2860">
          <cell r="B2860" t="str">
            <v>40.52.9.028.2000PAC</v>
          </cell>
          <cell r="E2860">
            <v>839</v>
          </cell>
        </row>
        <row r="2861">
          <cell r="B2861" t="str">
            <v>40.52.9.028.2001</v>
          </cell>
          <cell r="E2861">
            <v>933</v>
          </cell>
        </row>
        <row r="2862">
          <cell r="B2862" t="str">
            <v>40.52.9.028.2001PAC</v>
          </cell>
          <cell r="E2862">
            <v>933</v>
          </cell>
        </row>
        <row r="2863">
          <cell r="B2863" t="str">
            <v>40.52.9.028.2300</v>
          </cell>
          <cell r="E2863">
            <v>839</v>
          </cell>
        </row>
        <row r="2864">
          <cell r="B2864" t="str">
            <v>40.52.9.028.2300PAC</v>
          </cell>
          <cell r="E2864">
            <v>839</v>
          </cell>
        </row>
        <row r="2865">
          <cell r="B2865" t="str">
            <v>40.52.9.028.2301</v>
          </cell>
          <cell r="E2865">
            <v>933</v>
          </cell>
        </row>
        <row r="2866">
          <cell r="B2866" t="str">
            <v>40.52.9.028.2301PAC</v>
          </cell>
          <cell r="E2866">
            <v>933</v>
          </cell>
        </row>
        <row r="2867">
          <cell r="B2867" t="str">
            <v>40.52.9.028.5000</v>
          </cell>
          <cell r="E2867">
            <v>1398</v>
          </cell>
        </row>
        <row r="2868">
          <cell r="B2868" t="str">
            <v>40.52.9.028.5000PAC</v>
          </cell>
          <cell r="E2868">
            <v>1398</v>
          </cell>
        </row>
        <row r="2869">
          <cell r="B2869" t="str">
            <v>40.52.9.028.5001</v>
          </cell>
          <cell r="E2869">
            <v>1486</v>
          </cell>
        </row>
        <row r="2870">
          <cell r="B2870" t="str">
            <v>40.52.9.028.5001PAC</v>
          </cell>
          <cell r="E2870">
            <v>1486</v>
          </cell>
        </row>
        <row r="2871">
          <cell r="B2871" t="str">
            <v>40.52.9.028.5003</v>
          </cell>
          <cell r="E2871">
            <v>1675</v>
          </cell>
        </row>
        <row r="2872">
          <cell r="B2872" t="str">
            <v>40.52.9.028.5003PAC</v>
          </cell>
          <cell r="E2872">
            <v>1675</v>
          </cell>
        </row>
        <row r="2873">
          <cell r="B2873" t="str">
            <v>40.52.9.028.5300</v>
          </cell>
          <cell r="E2873">
            <v>1398</v>
          </cell>
        </row>
        <row r="2874">
          <cell r="B2874" t="str">
            <v>40.52.9.028.5300PAC</v>
          </cell>
          <cell r="E2874">
            <v>1398</v>
          </cell>
        </row>
        <row r="2875">
          <cell r="B2875" t="str">
            <v>40.52.9.036.0000</v>
          </cell>
          <cell r="E2875">
            <v>729</v>
          </cell>
        </row>
        <row r="2876">
          <cell r="B2876" t="str">
            <v>40.52.9.036.0000PAC</v>
          </cell>
          <cell r="E2876">
            <v>729</v>
          </cell>
        </row>
        <row r="2877">
          <cell r="B2877" t="str">
            <v>40.52.9.036.0001</v>
          </cell>
          <cell r="E2877">
            <v>822</v>
          </cell>
        </row>
        <row r="2878">
          <cell r="B2878" t="str">
            <v>40.52.9.036.0001PAC</v>
          </cell>
          <cell r="E2878">
            <v>822</v>
          </cell>
        </row>
        <row r="2879">
          <cell r="B2879" t="str">
            <v>40.52.9.036.0300</v>
          </cell>
          <cell r="E2879">
            <v>729</v>
          </cell>
        </row>
        <row r="2880">
          <cell r="B2880" t="str">
            <v>40.52.9.036.0300PAC</v>
          </cell>
          <cell r="E2880">
            <v>729</v>
          </cell>
        </row>
        <row r="2881">
          <cell r="B2881" t="str">
            <v>40.52.9.036.0301</v>
          </cell>
          <cell r="E2881">
            <v>822</v>
          </cell>
        </row>
        <row r="2882">
          <cell r="B2882" t="str">
            <v>40.52.9.036.0301PAC</v>
          </cell>
          <cell r="E2882">
            <v>822</v>
          </cell>
        </row>
        <row r="2883">
          <cell r="B2883" t="str">
            <v>40.52.9.036.2000</v>
          </cell>
          <cell r="E2883">
            <v>839</v>
          </cell>
        </row>
        <row r="2884">
          <cell r="B2884" t="str">
            <v>40.52.9.036.2000PAC</v>
          </cell>
          <cell r="E2884">
            <v>839</v>
          </cell>
        </row>
        <row r="2885">
          <cell r="B2885" t="str">
            <v>40.52.9.036.5000</v>
          </cell>
          <cell r="E2885">
            <v>1398</v>
          </cell>
        </row>
        <row r="2886">
          <cell r="B2886" t="str">
            <v>40.52.9.036.5000PAC</v>
          </cell>
          <cell r="E2886">
            <v>1398</v>
          </cell>
        </row>
        <row r="2887">
          <cell r="B2887" t="str">
            <v>40.52.9.036.5001</v>
          </cell>
          <cell r="E2887">
            <v>1486</v>
          </cell>
        </row>
        <row r="2888">
          <cell r="B2888" t="str">
            <v>40.52.9.036.5001PAC</v>
          </cell>
          <cell r="E2888">
            <v>1486</v>
          </cell>
        </row>
        <row r="2889">
          <cell r="B2889" t="str">
            <v>40.52.9.048.0000</v>
          </cell>
          <cell r="E2889">
            <v>729</v>
          </cell>
        </row>
        <row r="2890">
          <cell r="B2890" t="str">
            <v>40.52.9.048.0000PAC</v>
          </cell>
          <cell r="E2890">
            <v>729</v>
          </cell>
        </row>
        <row r="2891">
          <cell r="B2891" t="str">
            <v>40.52.9.048.0001</v>
          </cell>
          <cell r="E2891">
            <v>822</v>
          </cell>
        </row>
        <row r="2892">
          <cell r="B2892" t="str">
            <v>40.52.9.048.0001PAC</v>
          </cell>
          <cell r="E2892">
            <v>822</v>
          </cell>
        </row>
        <row r="2893">
          <cell r="B2893" t="str">
            <v>40.52.9.048.0003</v>
          </cell>
          <cell r="E2893">
            <v>1012</v>
          </cell>
        </row>
        <row r="2894">
          <cell r="B2894" t="str">
            <v>40.52.9.048.0003PAC</v>
          </cell>
          <cell r="E2894">
            <v>1012</v>
          </cell>
        </row>
        <row r="2895">
          <cell r="B2895" t="str">
            <v>40.52.9.048.0300</v>
          </cell>
          <cell r="E2895">
            <v>729</v>
          </cell>
        </row>
        <row r="2896">
          <cell r="B2896" t="str">
            <v>40.52.9.048.0300PAC</v>
          </cell>
          <cell r="E2896">
            <v>729</v>
          </cell>
        </row>
        <row r="2897">
          <cell r="B2897" t="str">
            <v>40.52.9.048.0301</v>
          </cell>
          <cell r="E2897">
            <v>822</v>
          </cell>
        </row>
        <row r="2898">
          <cell r="B2898" t="str">
            <v>40.52.9.048.0301PAC</v>
          </cell>
          <cell r="E2898">
            <v>822</v>
          </cell>
        </row>
        <row r="2899">
          <cell r="B2899" t="str">
            <v>40.52.9.048.2000</v>
          </cell>
          <cell r="E2899">
            <v>839</v>
          </cell>
        </row>
        <row r="2900">
          <cell r="B2900" t="str">
            <v>40.52.9.048.2000PAC</v>
          </cell>
          <cell r="E2900">
            <v>839</v>
          </cell>
        </row>
        <row r="2901">
          <cell r="B2901" t="str">
            <v>40.52.9.048.2001</v>
          </cell>
          <cell r="E2901">
            <v>933</v>
          </cell>
        </row>
        <row r="2902">
          <cell r="B2902" t="str">
            <v>40.52.9.048.2001PAC</v>
          </cell>
          <cell r="E2902">
            <v>933</v>
          </cell>
        </row>
        <row r="2903">
          <cell r="B2903" t="str">
            <v>40.52.9.048.2301</v>
          </cell>
          <cell r="E2903">
            <v>933</v>
          </cell>
        </row>
        <row r="2904">
          <cell r="B2904" t="str">
            <v>40.52.9.048.2301PAC</v>
          </cell>
          <cell r="E2904">
            <v>933</v>
          </cell>
        </row>
        <row r="2905">
          <cell r="B2905" t="str">
            <v>40.52.9.048.5000</v>
          </cell>
          <cell r="E2905">
            <v>1398</v>
          </cell>
        </row>
        <row r="2906">
          <cell r="B2906" t="str">
            <v>40.52.9.048.5000PAC</v>
          </cell>
          <cell r="E2906">
            <v>1398</v>
          </cell>
        </row>
        <row r="2907">
          <cell r="B2907" t="str">
            <v>40.52.9.048.5001</v>
          </cell>
          <cell r="E2907">
            <v>1486</v>
          </cell>
        </row>
        <row r="2908">
          <cell r="B2908" t="str">
            <v>40.52.9.048.5001PAC</v>
          </cell>
          <cell r="E2908">
            <v>1486</v>
          </cell>
        </row>
        <row r="2909">
          <cell r="B2909" t="str">
            <v>40.52.9.048.5300</v>
          </cell>
          <cell r="E2909">
            <v>1398</v>
          </cell>
        </row>
        <row r="2910">
          <cell r="B2910" t="str">
            <v>40.52.9.048.5300PAC</v>
          </cell>
          <cell r="E2910">
            <v>1398</v>
          </cell>
        </row>
        <row r="2911">
          <cell r="B2911" t="str">
            <v>40.52.9.060.0000</v>
          </cell>
          <cell r="E2911">
            <v>729</v>
          </cell>
        </row>
        <row r="2912">
          <cell r="B2912" t="str">
            <v>40.52.9.060.0000PAC</v>
          </cell>
          <cell r="E2912">
            <v>729</v>
          </cell>
        </row>
        <row r="2913">
          <cell r="B2913" t="str">
            <v>40.52.9.060.0001</v>
          </cell>
          <cell r="E2913">
            <v>822</v>
          </cell>
        </row>
        <row r="2914">
          <cell r="B2914" t="str">
            <v>40.52.9.060.0001PAC</v>
          </cell>
          <cell r="E2914">
            <v>822</v>
          </cell>
        </row>
        <row r="2915">
          <cell r="B2915" t="str">
            <v>40.52.9.060.0003</v>
          </cell>
          <cell r="E2915">
            <v>1012</v>
          </cell>
        </row>
        <row r="2916">
          <cell r="B2916" t="str">
            <v>40.52.9.060.0003PAC</v>
          </cell>
          <cell r="E2916">
            <v>1012</v>
          </cell>
        </row>
        <row r="2917">
          <cell r="B2917" t="str">
            <v>40.52.9.060.0300</v>
          </cell>
          <cell r="E2917">
            <v>729</v>
          </cell>
        </row>
        <row r="2918">
          <cell r="B2918" t="str">
            <v>40.52.9.060.0300PAC</v>
          </cell>
          <cell r="E2918">
            <v>729</v>
          </cell>
        </row>
        <row r="2919">
          <cell r="B2919" t="str">
            <v>40.52.9.060.0301</v>
          </cell>
          <cell r="E2919">
            <v>822</v>
          </cell>
        </row>
        <row r="2920">
          <cell r="B2920" t="str">
            <v>40.52.9.060.0301PAC</v>
          </cell>
          <cell r="E2920">
            <v>822</v>
          </cell>
        </row>
        <row r="2921">
          <cell r="B2921" t="str">
            <v>40.52.9.060.2000</v>
          </cell>
          <cell r="E2921">
            <v>839</v>
          </cell>
        </row>
        <row r="2922">
          <cell r="B2922" t="str">
            <v>40.52.9.060.2000PAC</v>
          </cell>
          <cell r="E2922">
            <v>839</v>
          </cell>
        </row>
        <row r="2923">
          <cell r="B2923" t="str">
            <v>40.52.9.060.2001</v>
          </cell>
          <cell r="E2923">
            <v>933</v>
          </cell>
        </row>
        <row r="2924">
          <cell r="B2924" t="str">
            <v>40.52.9.060.2001PAC</v>
          </cell>
          <cell r="E2924">
            <v>933</v>
          </cell>
        </row>
        <row r="2925">
          <cell r="B2925" t="str">
            <v>40.52.9.060.5000</v>
          </cell>
          <cell r="E2925">
            <v>1398</v>
          </cell>
        </row>
        <row r="2926">
          <cell r="B2926" t="str">
            <v>40.52.9.060.5000PAC</v>
          </cell>
          <cell r="E2926">
            <v>1398</v>
          </cell>
        </row>
        <row r="2927">
          <cell r="B2927" t="str">
            <v>40.52.9.060.5001</v>
          </cell>
          <cell r="E2927">
            <v>1486</v>
          </cell>
        </row>
        <row r="2928">
          <cell r="B2928" t="str">
            <v>40.52.9.060.5001PAC</v>
          </cell>
          <cell r="E2928">
            <v>1486</v>
          </cell>
        </row>
        <row r="2929">
          <cell r="B2929" t="str">
            <v>40.52.9.060.5003</v>
          </cell>
          <cell r="E2929">
            <v>1675</v>
          </cell>
        </row>
        <row r="2930">
          <cell r="B2930" t="str">
            <v>40.52.9.060.5003PAC</v>
          </cell>
          <cell r="E2930">
            <v>1675</v>
          </cell>
        </row>
        <row r="2931">
          <cell r="B2931" t="str">
            <v>40.52.9.080.0000</v>
          </cell>
          <cell r="E2931">
            <v>822</v>
          </cell>
        </row>
        <row r="2932">
          <cell r="B2932" t="str">
            <v>40.52.9.080.0000PAC</v>
          </cell>
          <cell r="E2932">
            <v>822</v>
          </cell>
        </row>
        <row r="2933">
          <cell r="B2933" t="str">
            <v>40.52.9.080.5000</v>
          </cell>
          <cell r="E2933">
            <v>1486</v>
          </cell>
        </row>
        <row r="2934">
          <cell r="B2934" t="str">
            <v>40.52.9.080.5000PAC</v>
          </cell>
          <cell r="E2934">
            <v>1486</v>
          </cell>
        </row>
        <row r="2935">
          <cell r="B2935" t="str">
            <v>40.52.9.090.0000</v>
          </cell>
          <cell r="E2935">
            <v>822</v>
          </cell>
        </row>
        <row r="2936">
          <cell r="B2936" t="str">
            <v>40.52.9.090.0000PAC</v>
          </cell>
          <cell r="E2936">
            <v>822</v>
          </cell>
        </row>
        <row r="2937">
          <cell r="B2937" t="str">
            <v>40.52.9.090.0001</v>
          </cell>
          <cell r="E2937">
            <v>910</v>
          </cell>
        </row>
        <row r="2938">
          <cell r="B2938" t="str">
            <v>40.52.9.090.0001PAC</v>
          </cell>
          <cell r="E2938">
            <v>910</v>
          </cell>
        </row>
        <row r="2939">
          <cell r="B2939" t="str">
            <v>40.52.9.090.0003</v>
          </cell>
          <cell r="E2939">
            <v>1099</v>
          </cell>
        </row>
        <row r="2940">
          <cell r="B2940" t="str">
            <v>40.52.9.090.0003PAC</v>
          </cell>
          <cell r="E2940">
            <v>1099</v>
          </cell>
        </row>
        <row r="2941">
          <cell r="B2941" t="str">
            <v>40.52.9.090.0300</v>
          </cell>
          <cell r="E2941">
            <v>822</v>
          </cell>
        </row>
        <row r="2942">
          <cell r="B2942" t="str">
            <v>40.52.9.090.0300PAC</v>
          </cell>
          <cell r="E2942">
            <v>822</v>
          </cell>
        </row>
        <row r="2943">
          <cell r="B2943" t="str">
            <v>40.52.9.090.0301</v>
          </cell>
          <cell r="E2943">
            <v>910</v>
          </cell>
        </row>
        <row r="2944">
          <cell r="B2944" t="str">
            <v>40.52.9.090.0301PAC</v>
          </cell>
          <cell r="E2944">
            <v>910</v>
          </cell>
        </row>
        <row r="2945">
          <cell r="B2945" t="str">
            <v>40.52.9.090.2000</v>
          </cell>
          <cell r="E2945">
            <v>984</v>
          </cell>
        </row>
        <row r="2946">
          <cell r="B2946" t="str">
            <v>40.52.9.090.2000PAC</v>
          </cell>
          <cell r="E2946">
            <v>984</v>
          </cell>
        </row>
        <row r="2947">
          <cell r="B2947" t="str">
            <v>40.52.9.090.5000</v>
          </cell>
          <cell r="E2947">
            <v>1486</v>
          </cell>
        </row>
        <row r="2948">
          <cell r="B2948" t="str">
            <v>40.52.9.090.5000PAC</v>
          </cell>
          <cell r="E2948">
            <v>1486</v>
          </cell>
        </row>
        <row r="2949">
          <cell r="B2949" t="str">
            <v>40.52.9.090.5001</v>
          </cell>
          <cell r="E2949">
            <v>1573</v>
          </cell>
        </row>
        <row r="2950">
          <cell r="B2950" t="str">
            <v>40.52.9.090.5001PAC</v>
          </cell>
          <cell r="E2950">
            <v>1573</v>
          </cell>
        </row>
        <row r="2951">
          <cell r="B2951" t="str">
            <v>40.52.9.110.0000</v>
          </cell>
          <cell r="E2951">
            <v>822</v>
          </cell>
        </row>
        <row r="2952">
          <cell r="B2952" t="str">
            <v>40.52.9.110.0000PAC</v>
          </cell>
          <cell r="E2952">
            <v>822</v>
          </cell>
        </row>
        <row r="2953">
          <cell r="B2953" t="str">
            <v>40.52.9.110.0001</v>
          </cell>
          <cell r="E2953">
            <v>910</v>
          </cell>
        </row>
        <row r="2954">
          <cell r="B2954" t="str">
            <v>40.52.9.110.0001PAC</v>
          </cell>
          <cell r="E2954">
            <v>910</v>
          </cell>
        </row>
        <row r="2955">
          <cell r="B2955" t="str">
            <v>40.52.9.110.0003</v>
          </cell>
          <cell r="E2955">
            <v>1099</v>
          </cell>
        </row>
        <row r="2956">
          <cell r="B2956" t="str">
            <v>40.52.9.110.0300</v>
          </cell>
          <cell r="E2956">
            <v>822</v>
          </cell>
        </row>
        <row r="2957">
          <cell r="B2957" t="str">
            <v>40.52.9.110.0300PAC</v>
          </cell>
          <cell r="E2957">
            <v>822</v>
          </cell>
        </row>
        <row r="2958">
          <cell r="B2958" t="str">
            <v>40.52.9.110.0301</v>
          </cell>
          <cell r="E2958">
            <v>910</v>
          </cell>
        </row>
        <row r="2959">
          <cell r="B2959" t="str">
            <v>40.52.9.110.0301PAC</v>
          </cell>
          <cell r="E2959">
            <v>910</v>
          </cell>
        </row>
        <row r="2960">
          <cell r="B2960" t="str">
            <v>40.52.9.110.5000</v>
          </cell>
          <cell r="E2960">
            <v>1486</v>
          </cell>
        </row>
        <row r="2961">
          <cell r="B2961" t="str">
            <v>40.52.9.110.5000PAC</v>
          </cell>
          <cell r="E2961">
            <v>1486</v>
          </cell>
        </row>
        <row r="2962">
          <cell r="B2962" t="str">
            <v>40.52.9.110.5001</v>
          </cell>
          <cell r="E2962">
            <v>1573</v>
          </cell>
        </row>
        <row r="2963">
          <cell r="B2963" t="str">
            <v>40.52.9.110.5001PAC</v>
          </cell>
          <cell r="E2963">
            <v>1573</v>
          </cell>
        </row>
        <row r="2964">
          <cell r="B2964" t="str">
            <v>40.52.9.110.5003</v>
          </cell>
          <cell r="E2964">
            <v>1768</v>
          </cell>
        </row>
        <row r="2965">
          <cell r="B2965" t="str">
            <v>40.52.9.110.5003PAC</v>
          </cell>
          <cell r="E2965">
            <v>1768</v>
          </cell>
        </row>
        <row r="2966">
          <cell r="B2966" t="str">
            <v>40.52.9.110.5300</v>
          </cell>
          <cell r="E2966">
            <v>1486</v>
          </cell>
        </row>
        <row r="2967">
          <cell r="B2967" t="str">
            <v>40.52.9.110.5300PAC</v>
          </cell>
          <cell r="E2967">
            <v>1486</v>
          </cell>
        </row>
        <row r="2968">
          <cell r="B2968" t="str">
            <v>40.52.9.110.5301</v>
          </cell>
          <cell r="E2968">
            <v>1573</v>
          </cell>
        </row>
        <row r="2969">
          <cell r="B2969" t="str">
            <v>40.52.9.110.5301PAC</v>
          </cell>
          <cell r="E2969">
            <v>1573</v>
          </cell>
        </row>
        <row r="2970">
          <cell r="B2970" t="str">
            <v>40.52.9.125.0000</v>
          </cell>
          <cell r="E2970">
            <v>1152</v>
          </cell>
        </row>
        <row r="2971">
          <cell r="B2971" t="str">
            <v>40.52.9.125.0000PAC</v>
          </cell>
          <cell r="E2971">
            <v>1152</v>
          </cell>
        </row>
        <row r="2972">
          <cell r="B2972" t="str">
            <v>40.52.9.125.0001</v>
          </cell>
          <cell r="E2972">
            <v>1243</v>
          </cell>
        </row>
        <row r="2973">
          <cell r="B2973" t="str">
            <v>40.52.9.125.0001PAC</v>
          </cell>
          <cell r="E2973">
            <v>1243</v>
          </cell>
        </row>
        <row r="2974">
          <cell r="B2974" t="str">
            <v>40.52.9.125.0300</v>
          </cell>
          <cell r="E2974">
            <v>1152</v>
          </cell>
        </row>
        <row r="2975">
          <cell r="B2975" t="str">
            <v>40.52.9.125.0300PAC</v>
          </cell>
          <cell r="E2975">
            <v>1152</v>
          </cell>
        </row>
        <row r="2976">
          <cell r="B2976" t="str">
            <v>40.52.9.125.0301</v>
          </cell>
          <cell r="E2976">
            <v>1243</v>
          </cell>
        </row>
        <row r="2977">
          <cell r="B2977" t="str">
            <v>40.52.9.125.0301PAC</v>
          </cell>
          <cell r="E2977">
            <v>1243</v>
          </cell>
        </row>
        <row r="2978">
          <cell r="B2978" t="str">
            <v>40.52.9.125.2000</v>
          </cell>
          <cell r="E2978">
            <v>1315</v>
          </cell>
        </row>
        <row r="2979">
          <cell r="B2979" t="str">
            <v>40.52.9.125.2000PAC</v>
          </cell>
          <cell r="E2979">
            <v>1315</v>
          </cell>
        </row>
        <row r="2980">
          <cell r="B2980" t="str">
            <v>40.52.9.125.2001</v>
          </cell>
          <cell r="E2980">
            <v>1359</v>
          </cell>
        </row>
        <row r="2981">
          <cell r="B2981" t="str">
            <v>40.52.9.125.2001PAC</v>
          </cell>
          <cell r="E2981">
            <v>1359</v>
          </cell>
        </row>
        <row r="2982">
          <cell r="B2982" t="str">
            <v>40.52.9.125.5000</v>
          </cell>
          <cell r="E2982">
            <v>1818</v>
          </cell>
        </row>
        <row r="2983">
          <cell r="B2983" t="str">
            <v>40.52.9.125.5000PAC</v>
          </cell>
          <cell r="E2983">
            <v>1818</v>
          </cell>
        </row>
        <row r="2984">
          <cell r="B2984" t="str">
            <v>40.52.9.125.5001</v>
          </cell>
          <cell r="E2984">
            <v>1908</v>
          </cell>
        </row>
        <row r="2985">
          <cell r="B2985" t="str">
            <v>40.52.9.125.5001PAC</v>
          </cell>
          <cell r="E2985">
            <v>1908</v>
          </cell>
        </row>
        <row r="2986">
          <cell r="B2986" t="str">
            <v>40.52.9.145.0000</v>
          </cell>
          <cell r="E2986">
            <v>1152</v>
          </cell>
        </row>
        <row r="2987">
          <cell r="B2987" t="str">
            <v>40.52.9.145.0000PAC</v>
          </cell>
          <cell r="E2987">
            <v>1152</v>
          </cell>
        </row>
        <row r="2988">
          <cell r="B2988" t="str">
            <v>40.61.6.006.0000</v>
          </cell>
          <cell r="E2988">
            <v>1279</v>
          </cell>
        </row>
        <row r="2989">
          <cell r="B2989" t="str">
            <v>40.61.6.006.0000PAC</v>
          </cell>
          <cell r="E2989">
            <v>1279</v>
          </cell>
        </row>
        <row r="2990">
          <cell r="B2990" t="str">
            <v>40.61.6.006.4000</v>
          </cell>
          <cell r="E2990">
            <v>1284</v>
          </cell>
        </row>
        <row r="2991">
          <cell r="B2991" t="str">
            <v>40.61.6.006.4000PAC</v>
          </cell>
          <cell r="E2991">
            <v>1284</v>
          </cell>
        </row>
        <row r="2992">
          <cell r="B2992" t="str">
            <v>40.61.6.006.4001</v>
          </cell>
          <cell r="E2992">
            <v>1338</v>
          </cell>
        </row>
        <row r="2993">
          <cell r="B2993" t="str">
            <v>40.61.6.006.4001PAC</v>
          </cell>
          <cell r="E2993">
            <v>1338</v>
          </cell>
        </row>
        <row r="2994">
          <cell r="B2994" t="str">
            <v>40.61.6.012.0000</v>
          </cell>
          <cell r="E2994">
            <v>1127</v>
          </cell>
        </row>
        <row r="2995">
          <cell r="B2995" t="str">
            <v>40.61.6.012.0000PAC</v>
          </cell>
          <cell r="E2995">
            <v>1127</v>
          </cell>
        </row>
        <row r="2996">
          <cell r="B2996" t="str">
            <v>40.61.6.012.0001</v>
          </cell>
          <cell r="E2996">
            <v>1180</v>
          </cell>
        </row>
        <row r="2997">
          <cell r="B2997" t="str">
            <v>40.61.6.012.0301</v>
          </cell>
          <cell r="E2997">
            <v>1180</v>
          </cell>
        </row>
        <row r="2998">
          <cell r="B2998" t="str">
            <v>40.61.6.012.0301PAC</v>
          </cell>
          <cell r="E2998">
            <v>1180</v>
          </cell>
        </row>
        <row r="2999">
          <cell r="B2999" t="str">
            <v>40.61.6.012.4000</v>
          </cell>
          <cell r="E2999">
            <v>1142</v>
          </cell>
        </row>
        <row r="3000">
          <cell r="B3000" t="str">
            <v>40.61.6.012.4000PAC</v>
          </cell>
          <cell r="E3000">
            <v>1142</v>
          </cell>
        </row>
        <row r="3001">
          <cell r="B3001" t="str">
            <v>40.61.6.012.4300</v>
          </cell>
          <cell r="E3001">
            <v>1142</v>
          </cell>
        </row>
        <row r="3002">
          <cell r="B3002" t="str">
            <v>40.61.6.012.4300PAC</v>
          </cell>
          <cell r="E3002">
            <v>1142</v>
          </cell>
        </row>
        <row r="3003">
          <cell r="B3003" t="str">
            <v>40.61.6.024.0000</v>
          </cell>
          <cell r="E3003">
            <v>1127</v>
          </cell>
        </row>
        <row r="3004">
          <cell r="B3004" t="str">
            <v>40.61.6.024.0000PAC</v>
          </cell>
          <cell r="E3004">
            <v>1127</v>
          </cell>
        </row>
        <row r="3005">
          <cell r="B3005" t="str">
            <v>40.61.6.024.0001</v>
          </cell>
          <cell r="E3005">
            <v>1180</v>
          </cell>
        </row>
        <row r="3006">
          <cell r="B3006" t="str">
            <v>40.61.6.024.0001PAC</v>
          </cell>
          <cell r="E3006">
            <v>1180</v>
          </cell>
        </row>
        <row r="3007">
          <cell r="B3007" t="str">
            <v>40.61.6.024.0300</v>
          </cell>
          <cell r="E3007">
            <v>1127</v>
          </cell>
        </row>
        <row r="3008">
          <cell r="B3008" t="str">
            <v>40.61.6.024.0301</v>
          </cell>
          <cell r="E3008">
            <v>1180</v>
          </cell>
        </row>
        <row r="3009">
          <cell r="B3009" t="str">
            <v>40.61.6.024.0301PAC</v>
          </cell>
          <cell r="E3009">
            <v>1180</v>
          </cell>
        </row>
        <row r="3010">
          <cell r="B3010" t="str">
            <v>40.61.6.024.4000</v>
          </cell>
          <cell r="E3010">
            <v>1142</v>
          </cell>
        </row>
        <row r="3011">
          <cell r="B3011" t="str">
            <v>40.61.6.024.4000PAC</v>
          </cell>
          <cell r="E3011">
            <v>1142</v>
          </cell>
        </row>
        <row r="3012">
          <cell r="B3012" t="str">
            <v>40.61.6.024.4300</v>
          </cell>
          <cell r="E3012">
            <v>1142</v>
          </cell>
        </row>
        <row r="3013">
          <cell r="B3013" t="str">
            <v>40.61.6.024.4300PAC</v>
          </cell>
          <cell r="E3013">
            <v>1142</v>
          </cell>
        </row>
        <row r="3014">
          <cell r="B3014" t="str">
            <v>40.61.6.024.4301</v>
          </cell>
          <cell r="E3014">
            <v>1186</v>
          </cell>
        </row>
        <row r="3015">
          <cell r="B3015" t="str">
            <v>40.61.6.024.4301PAC</v>
          </cell>
          <cell r="E3015">
            <v>1186</v>
          </cell>
        </row>
        <row r="3016">
          <cell r="B3016" t="str">
            <v>40.61.6.048.0000</v>
          </cell>
          <cell r="E3016">
            <v>1279</v>
          </cell>
        </row>
        <row r="3017">
          <cell r="B3017" t="str">
            <v>40.61.6.048.0000PAC</v>
          </cell>
          <cell r="E3017">
            <v>1279</v>
          </cell>
        </row>
        <row r="3018">
          <cell r="B3018" t="str">
            <v>40.61.6.048.4001</v>
          </cell>
          <cell r="E3018">
            <v>1338</v>
          </cell>
        </row>
        <row r="3019">
          <cell r="B3019" t="str">
            <v>40.61.6.110.0000</v>
          </cell>
          <cell r="E3019">
            <v>1376</v>
          </cell>
        </row>
        <row r="3020">
          <cell r="B3020" t="str">
            <v>40.61.6.110.0000PAC</v>
          </cell>
          <cell r="E3020">
            <v>1376</v>
          </cell>
        </row>
        <row r="3021">
          <cell r="B3021" t="str">
            <v>40.61.6.110.0001</v>
          </cell>
          <cell r="E3021">
            <v>1535</v>
          </cell>
        </row>
        <row r="3022">
          <cell r="B3022" t="str">
            <v>40.61.6.110.0001PAC</v>
          </cell>
          <cell r="E3022">
            <v>1535</v>
          </cell>
        </row>
        <row r="3023">
          <cell r="B3023" t="str">
            <v>40.61.6.110.0300</v>
          </cell>
          <cell r="E3023">
            <v>1376</v>
          </cell>
        </row>
        <row r="3024">
          <cell r="B3024" t="str">
            <v>40.61.6.110.0300PAC</v>
          </cell>
          <cell r="E3024">
            <v>1376</v>
          </cell>
        </row>
        <row r="3025">
          <cell r="B3025" t="str">
            <v>40.61.6.110.0301</v>
          </cell>
          <cell r="E3025">
            <v>1420</v>
          </cell>
        </row>
        <row r="3026">
          <cell r="B3026" t="str">
            <v>40.61.6.110.0301PAC</v>
          </cell>
          <cell r="E3026">
            <v>1420</v>
          </cell>
        </row>
        <row r="3027">
          <cell r="B3027" t="str">
            <v>40.61.6.110.4300</v>
          </cell>
          <cell r="E3027">
            <v>1388</v>
          </cell>
        </row>
        <row r="3028">
          <cell r="B3028" t="str">
            <v>40.61.6.110.4300PAC</v>
          </cell>
          <cell r="E3028">
            <v>1388</v>
          </cell>
        </row>
        <row r="3029">
          <cell r="B3029" t="str">
            <v>40.61.7.005.0000</v>
          </cell>
          <cell r="E3029">
            <v>641</v>
          </cell>
        </row>
        <row r="3030">
          <cell r="B3030" t="str">
            <v>40.61.7.005.0000PAC</v>
          </cell>
          <cell r="E3030">
            <v>641</v>
          </cell>
        </row>
        <row r="3031">
          <cell r="B3031" t="str">
            <v>40.61.7.005.0001</v>
          </cell>
          <cell r="E3031">
            <v>686</v>
          </cell>
        </row>
        <row r="3032">
          <cell r="B3032" t="str">
            <v>40.61.7.005.0001PAC</v>
          </cell>
          <cell r="E3032">
            <v>686</v>
          </cell>
        </row>
        <row r="3033">
          <cell r="B3033" t="str">
            <v>40.61.7.005.0300</v>
          </cell>
          <cell r="E3033">
            <v>641</v>
          </cell>
        </row>
        <row r="3034">
          <cell r="B3034" t="str">
            <v>40.61.7.005.0300PAC</v>
          </cell>
          <cell r="E3034">
            <v>641</v>
          </cell>
        </row>
        <row r="3035">
          <cell r="B3035" t="str">
            <v>40.61.7.005.0301</v>
          </cell>
          <cell r="E3035">
            <v>686</v>
          </cell>
        </row>
        <row r="3036">
          <cell r="B3036" t="str">
            <v>40.61.7.005.0301PAC</v>
          </cell>
          <cell r="E3036">
            <v>686</v>
          </cell>
        </row>
        <row r="3037">
          <cell r="B3037" t="str">
            <v>40.61.7.005.1000</v>
          </cell>
          <cell r="E3037">
            <v>653</v>
          </cell>
        </row>
        <row r="3038">
          <cell r="B3038" t="str">
            <v>40.61.7.005.4000</v>
          </cell>
          <cell r="E3038">
            <v>653</v>
          </cell>
        </row>
        <row r="3039">
          <cell r="B3039" t="str">
            <v>40.61.7.005.4000PAC</v>
          </cell>
          <cell r="E3039">
            <v>653</v>
          </cell>
        </row>
        <row r="3040">
          <cell r="B3040" t="str">
            <v>40.61.7.005.4001</v>
          </cell>
          <cell r="E3040">
            <v>707</v>
          </cell>
        </row>
        <row r="3041">
          <cell r="B3041" t="str">
            <v>40.61.7.005.4001PAC</v>
          </cell>
          <cell r="E3041">
            <v>707</v>
          </cell>
        </row>
        <row r="3042">
          <cell r="B3042" t="str">
            <v>40.61.7.005.4300</v>
          </cell>
          <cell r="E3042">
            <v>653</v>
          </cell>
        </row>
        <row r="3043">
          <cell r="B3043" t="str">
            <v>40.61.7.005.4300PAC</v>
          </cell>
          <cell r="E3043">
            <v>653</v>
          </cell>
        </row>
        <row r="3044">
          <cell r="B3044" t="str">
            <v>40.61.7.005.4301</v>
          </cell>
          <cell r="E3044">
            <v>764</v>
          </cell>
        </row>
        <row r="3045">
          <cell r="B3045" t="str">
            <v>40.61.7.006.0000</v>
          </cell>
          <cell r="E3045">
            <v>641</v>
          </cell>
        </row>
        <row r="3046">
          <cell r="B3046" t="str">
            <v>40.61.7.006.0000PAC</v>
          </cell>
          <cell r="E3046">
            <v>641</v>
          </cell>
        </row>
        <row r="3047">
          <cell r="B3047" t="str">
            <v>40.61.7.006.0001</v>
          </cell>
          <cell r="E3047">
            <v>686</v>
          </cell>
        </row>
        <row r="3048">
          <cell r="B3048" t="str">
            <v>40.61.7.006.0001PAC</v>
          </cell>
          <cell r="E3048">
            <v>686</v>
          </cell>
        </row>
        <row r="3049">
          <cell r="B3049" t="str">
            <v>40.61.7.006.0300</v>
          </cell>
          <cell r="E3049">
            <v>641</v>
          </cell>
        </row>
        <row r="3050">
          <cell r="B3050" t="str">
            <v>40.61.7.006.0300PAC</v>
          </cell>
          <cell r="E3050">
            <v>641</v>
          </cell>
        </row>
        <row r="3051">
          <cell r="B3051" t="str">
            <v>40.61.7.006.0301</v>
          </cell>
          <cell r="E3051">
            <v>686</v>
          </cell>
        </row>
        <row r="3052">
          <cell r="B3052" t="str">
            <v>40.61.7.006.4000</v>
          </cell>
          <cell r="E3052">
            <v>653</v>
          </cell>
        </row>
        <row r="3053">
          <cell r="B3053" t="str">
            <v>40.61.7.006.4000PAC</v>
          </cell>
          <cell r="E3053">
            <v>653</v>
          </cell>
        </row>
        <row r="3054">
          <cell r="B3054" t="str">
            <v>40.61.7.006.4001</v>
          </cell>
          <cell r="E3054">
            <v>707</v>
          </cell>
        </row>
        <row r="3055">
          <cell r="B3055" t="str">
            <v>40.61.7.006.4001PAC</v>
          </cell>
          <cell r="E3055">
            <v>707</v>
          </cell>
        </row>
        <row r="3056">
          <cell r="B3056" t="str">
            <v>40.61.7.006.4300</v>
          </cell>
          <cell r="E3056">
            <v>653</v>
          </cell>
        </row>
        <row r="3057">
          <cell r="B3057" t="str">
            <v>40.61.7.006.4300PAC</v>
          </cell>
          <cell r="E3057">
            <v>653</v>
          </cell>
        </row>
        <row r="3058">
          <cell r="B3058" t="str">
            <v>40.61.7.007.0000</v>
          </cell>
          <cell r="E3058">
            <v>641</v>
          </cell>
        </row>
        <row r="3059">
          <cell r="B3059" t="str">
            <v>40.61.7.007.0000PAC</v>
          </cell>
          <cell r="E3059">
            <v>641</v>
          </cell>
        </row>
        <row r="3060">
          <cell r="B3060" t="str">
            <v>40.61.7.007.0001</v>
          </cell>
          <cell r="E3060">
            <v>686</v>
          </cell>
        </row>
        <row r="3061">
          <cell r="B3061" t="str">
            <v>40.61.7.007.0001PAC</v>
          </cell>
          <cell r="E3061">
            <v>686</v>
          </cell>
        </row>
        <row r="3062">
          <cell r="B3062" t="str">
            <v>40.61.7.007.0300</v>
          </cell>
          <cell r="E3062">
            <v>641</v>
          </cell>
        </row>
        <row r="3063">
          <cell r="B3063" t="str">
            <v>40.61.7.007.0300PAC</v>
          </cell>
          <cell r="E3063">
            <v>641</v>
          </cell>
        </row>
        <row r="3064">
          <cell r="B3064" t="str">
            <v>40.61.7.007.4000</v>
          </cell>
          <cell r="E3064">
            <v>653</v>
          </cell>
        </row>
        <row r="3065">
          <cell r="B3065" t="str">
            <v>40.61.7.007.4000PAC</v>
          </cell>
          <cell r="E3065">
            <v>653</v>
          </cell>
        </row>
        <row r="3066">
          <cell r="B3066" t="str">
            <v>40.61.7.007.4001</v>
          </cell>
          <cell r="E3066">
            <v>707</v>
          </cell>
        </row>
        <row r="3067">
          <cell r="B3067" t="str">
            <v>40.61.7.007.4001PAC</v>
          </cell>
          <cell r="E3067">
            <v>707</v>
          </cell>
        </row>
        <row r="3068">
          <cell r="B3068" t="str">
            <v>40.61.7.007.4300</v>
          </cell>
          <cell r="E3068">
            <v>653</v>
          </cell>
        </row>
        <row r="3069">
          <cell r="B3069" t="str">
            <v>40.61.7.007.4300PAC</v>
          </cell>
          <cell r="E3069">
            <v>653</v>
          </cell>
        </row>
        <row r="3070">
          <cell r="B3070" t="str">
            <v>40.61.7.009.0000</v>
          </cell>
          <cell r="E3070">
            <v>641</v>
          </cell>
        </row>
        <row r="3071">
          <cell r="B3071" t="str">
            <v>40.61.7.009.0000PAC</v>
          </cell>
          <cell r="E3071">
            <v>641</v>
          </cell>
        </row>
        <row r="3072">
          <cell r="B3072" t="str">
            <v>40.61.7.009.0001</v>
          </cell>
          <cell r="E3072">
            <v>686</v>
          </cell>
        </row>
        <row r="3073">
          <cell r="B3073" t="str">
            <v>40.61.7.009.0001PAC</v>
          </cell>
          <cell r="E3073">
            <v>686</v>
          </cell>
        </row>
        <row r="3074">
          <cell r="B3074" t="str">
            <v>40.61.7.009.0300</v>
          </cell>
          <cell r="E3074">
            <v>641</v>
          </cell>
        </row>
        <row r="3075">
          <cell r="B3075" t="str">
            <v>40.61.7.009.0300PAC</v>
          </cell>
          <cell r="E3075">
            <v>641</v>
          </cell>
        </row>
        <row r="3076">
          <cell r="B3076" t="str">
            <v>40.61.7.009.0301</v>
          </cell>
          <cell r="E3076">
            <v>686</v>
          </cell>
        </row>
        <row r="3077">
          <cell r="B3077" t="str">
            <v>40.61.7.009.0301PAC</v>
          </cell>
          <cell r="E3077">
            <v>686</v>
          </cell>
        </row>
        <row r="3078">
          <cell r="B3078" t="str">
            <v>40.61.7.009.4000</v>
          </cell>
          <cell r="E3078">
            <v>653</v>
          </cell>
        </row>
        <row r="3079">
          <cell r="B3079" t="str">
            <v>40.61.7.009.4000PAC</v>
          </cell>
          <cell r="E3079">
            <v>653</v>
          </cell>
        </row>
        <row r="3080">
          <cell r="B3080" t="str">
            <v>40.61.7.009.4001</v>
          </cell>
          <cell r="E3080">
            <v>707</v>
          </cell>
        </row>
        <row r="3081">
          <cell r="B3081" t="str">
            <v>40.61.7.009.4001PAC</v>
          </cell>
          <cell r="E3081">
            <v>707</v>
          </cell>
        </row>
        <row r="3082">
          <cell r="B3082" t="str">
            <v>40.61.7.009.4300</v>
          </cell>
          <cell r="E3082">
            <v>653</v>
          </cell>
        </row>
        <row r="3083">
          <cell r="B3083" t="str">
            <v>40.61.7.009.4300PAC</v>
          </cell>
          <cell r="E3083">
            <v>653</v>
          </cell>
        </row>
        <row r="3084">
          <cell r="B3084" t="str">
            <v>40.61.7.012.0000</v>
          </cell>
          <cell r="E3084">
            <v>485</v>
          </cell>
        </row>
        <row r="3085">
          <cell r="B3085" t="str">
            <v>40.61.7.012.0000PAC</v>
          </cell>
          <cell r="E3085">
            <v>485</v>
          </cell>
        </row>
        <row r="3086">
          <cell r="B3086" t="str">
            <v>40.61.7.012.0001</v>
          </cell>
          <cell r="E3086">
            <v>535</v>
          </cell>
        </row>
        <row r="3087">
          <cell r="B3087" t="str">
            <v>40.61.7.012.0001PAC</v>
          </cell>
          <cell r="E3087">
            <v>535</v>
          </cell>
        </row>
        <row r="3088">
          <cell r="B3088" t="str">
            <v>40.61.7.012.0300</v>
          </cell>
          <cell r="E3088">
            <v>485</v>
          </cell>
        </row>
        <row r="3089">
          <cell r="B3089" t="str">
            <v>40.61.7.012.0300PAC</v>
          </cell>
          <cell r="E3089">
            <v>485</v>
          </cell>
        </row>
        <row r="3090">
          <cell r="B3090" t="str">
            <v>40.61.7.012.0301</v>
          </cell>
          <cell r="E3090">
            <v>535</v>
          </cell>
        </row>
        <row r="3091">
          <cell r="B3091" t="str">
            <v>40.61.7.012.0301PAC</v>
          </cell>
          <cell r="E3091">
            <v>535</v>
          </cell>
        </row>
        <row r="3092">
          <cell r="B3092" t="str">
            <v>40.61.7.012.1020</v>
          </cell>
          <cell r="E3092">
            <v>492</v>
          </cell>
        </row>
        <row r="3093">
          <cell r="B3093" t="str">
            <v>40.61.7.012.1020PAC</v>
          </cell>
          <cell r="E3093">
            <v>492</v>
          </cell>
        </row>
        <row r="3094">
          <cell r="B3094" t="str">
            <v>40.61.7.012.1300</v>
          </cell>
          <cell r="E3094">
            <v>492</v>
          </cell>
        </row>
        <row r="3095">
          <cell r="B3095" t="str">
            <v>40.61.7.012.1320</v>
          </cell>
          <cell r="E3095">
            <v>492</v>
          </cell>
        </row>
        <row r="3096">
          <cell r="B3096" t="str">
            <v>40.61.7.012.1320PAC</v>
          </cell>
          <cell r="E3096">
            <v>492</v>
          </cell>
        </row>
        <row r="3097">
          <cell r="B3097" t="str">
            <v>40.61.7.012.2020</v>
          </cell>
          <cell r="E3097">
            <v>492</v>
          </cell>
        </row>
        <row r="3098">
          <cell r="B3098" t="str">
            <v>40.61.7.012.2020PAC</v>
          </cell>
          <cell r="E3098">
            <v>492</v>
          </cell>
        </row>
        <row r="3099">
          <cell r="B3099" t="str">
            <v>40.61.7.012.2021</v>
          </cell>
          <cell r="E3099">
            <v>535</v>
          </cell>
        </row>
        <row r="3100">
          <cell r="B3100" t="str">
            <v>40.61.7.012.2320</v>
          </cell>
          <cell r="E3100">
            <v>535</v>
          </cell>
        </row>
        <row r="3101">
          <cell r="B3101" t="str">
            <v>40.61.7.012.2320PAC</v>
          </cell>
          <cell r="E3101">
            <v>535</v>
          </cell>
        </row>
        <row r="3102">
          <cell r="B3102" t="str">
            <v>40.61.7.012.2321</v>
          </cell>
          <cell r="E3102">
            <v>535</v>
          </cell>
        </row>
        <row r="3103">
          <cell r="B3103" t="str">
            <v>40.61.7.012.4000</v>
          </cell>
          <cell r="E3103">
            <v>499</v>
          </cell>
        </row>
        <row r="3104">
          <cell r="B3104" t="str">
            <v>40.61.7.012.4000PAC</v>
          </cell>
          <cell r="E3104">
            <v>499</v>
          </cell>
        </row>
        <row r="3105">
          <cell r="B3105" t="str">
            <v>40.61.7.012.4001</v>
          </cell>
          <cell r="E3105">
            <v>576</v>
          </cell>
        </row>
        <row r="3106">
          <cell r="B3106" t="str">
            <v>40.61.7.012.4001PAC</v>
          </cell>
          <cell r="E3106">
            <v>576</v>
          </cell>
        </row>
        <row r="3107">
          <cell r="B3107" t="str">
            <v>40.61.7.012.4021</v>
          </cell>
          <cell r="E3107">
            <v>535</v>
          </cell>
        </row>
        <row r="3108">
          <cell r="B3108" t="str">
            <v>40.61.7.012.4300</v>
          </cell>
          <cell r="E3108">
            <v>499</v>
          </cell>
        </row>
        <row r="3109">
          <cell r="B3109" t="str">
            <v>40.61.7.012.4300PAC</v>
          </cell>
          <cell r="E3109">
            <v>499</v>
          </cell>
        </row>
        <row r="3110">
          <cell r="B3110" t="str">
            <v>40.61.7.012.4301</v>
          </cell>
          <cell r="E3110">
            <v>576</v>
          </cell>
        </row>
        <row r="3111">
          <cell r="B3111" t="str">
            <v>40.61.7.012.4301PAC</v>
          </cell>
          <cell r="E3111">
            <v>576</v>
          </cell>
        </row>
        <row r="3112">
          <cell r="B3112" t="str">
            <v>40.61.7.012.4320</v>
          </cell>
          <cell r="E3112">
            <v>492</v>
          </cell>
        </row>
        <row r="3113">
          <cell r="B3113" t="str">
            <v>40.61.7.014.0000</v>
          </cell>
          <cell r="E3113">
            <v>641</v>
          </cell>
        </row>
        <row r="3114">
          <cell r="B3114" t="str">
            <v>40.61.7.014.0000PAC</v>
          </cell>
          <cell r="E3114">
            <v>641</v>
          </cell>
        </row>
        <row r="3115">
          <cell r="B3115" t="str">
            <v>40.61.7.014.0001</v>
          </cell>
          <cell r="E3115">
            <v>686</v>
          </cell>
        </row>
        <row r="3116">
          <cell r="B3116" t="str">
            <v>40.61.7.014.0300</v>
          </cell>
          <cell r="E3116">
            <v>641</v>
          </cell>
        </row>
        <row r="3117">
          <cell r="B3117" t="str">
            <v>40.61.7.014.0300PAC</v>
          </cell>
          <cell r="E3117">
            <v>641</v>
          </cell>
        </row>
        <row r="3118">
          <cell r="B3118" t="str">
            <v>40.61.7.014.0301</v>
          </cell>
          <cell r="E3118">
            <v>686</v>
          </cell>
        </row>
        <row r="3119">
          <cell r="B3119" t="str">
            <v>40.61.7.014.0301PAC</v>
          </cell>
          <cell r="E3119">
            <v>686</v>
          </cell>
        </row>
        <row r="3120">
          <cell r="B3120" t="str">
            <v>40.61.7.014.4000</v>
          </cell>
          <cell r="E3120">
            <v>653</v>
          </cell>
        </row>
        <row r="3121">
          <cell r="B3121" t="str">
            <v>40.61.7.014.4000PAC</v>
          </cell>
          <cell r="E3121">
            <v>653</v>
          </cell>
        </row>
        <row r="3122">
          <cell r="B3122" t="str">
            <v>40.61.7.014.4001</v>
          </cell>
          <cell r="E3122">
            <v>707</v>
          </cell>
        </row>
        <row r="3123">
          <cell r="B3123" t="str">
            <v>40.61.7.014.4001PAC</v>
          </cell>
          <cell r="E3123">
            <v>707</v>
          </cell>
        </row>
        <row r="3124">
          <cell r="B3124" t="str">
            <v>40.61.7.014.4300</v>
          </cell>
          <cell r="E3124">
            <v>653</v>
          </cell>
        </row>
        <row r="3125">
          <cell r="B3125" t="str">
            <v>40.61.7.014.4300PAC</v>
          </cell>
          <cell r="E3125">
            <v>653</v>
          </cell>
        </row>
        <row r="3126">
          <cell r="B3126" t="str">
            <v>40.61.7.018.0000</v>
          </cell>
          <cell r="E3126">
            <v>641</v>
          </cell>
        </row>
        <row r="3127">
          <cell r="B3127" t="str">
            <v>40.61.7.018.0000PAC</v>
          </cell>
          <cell r="E3127">
            <v>641</v>
          </cell>
        </row>
        <row r="3128">
          <cell r="B3128" t="str">
            <v>40.61.7.018.0001</v>
          </cell>
          <cell r="E3128">
            <v>686</v>
          </cell>
        </row>
        <row r="3129">
          <cell r="B3129" t="str">
            <v>40.61.7.018.0001PAC</v>
          </cell>
          <cell r="E3129">
            <v>686</v>
          </cell>
        </row>
        <row r="3130">
          <cell r="B3130" t="str">
            <v>40.61.7.018.0300</v>
          </cell>
          <cell r="E3130">
            <v>641</v>
          </cell>
        </row>
        <row r="3131">
          <cell r="B3131" t="str">
            <v>40.61.7.018.0300PAC</v>
          </cell>
          <cell r="E3131">
            <v>641</v>
          </cell>
        </row>
        <row r="3132">
          <cell r="B3132" t="str">
            <v>40.61.7.018.0301</v>
          </cell>
          <cell r="E3132">
            <v>686</v>
          </cell>
        </row>
        <row r="3133">
          <cell r="B3133" t="str">
            <v>40.61.7.018.0301PAC</v>
          </cell>
          <cell r="E3133">
            <v>686</v>
          </cell>
        </row>
        <row r="3134">
          <cell r="B3134" t="str">
            <v>40.61.7.018.4000</v>
          </cell>
          <cell r="E3134">
            <v>653</v>
          </cell>
        </row>
        <row r="3135">
          <cell r="B3135" t="str">
            <v>40.61.7.018.4000PAC</v>
          </cell>
          <cell r="E3135">
            <v>653</v>
          </cell>
        </row>
        <row r="3136">
          <cell r="B3136" t="str">
            <v>40.61.7.018.4001</v>
          </cell>
          <cell r="E3136">
            <v>707</v>
          </cell>
        </row>
        <row r="3137">
          <cell r="B3137" t="str">
            <v>40.61.7.018.4001PAC</v>
          </cell>
          <cell r="E3137">
            <v>707</v>
          </cell>
        </row>
        <row r="3138">
          <cell r="B3138" t="str">
            <v>40.61.7.018.4300</v>
          </cell>
          <cell r="E3138">
            <v>653</v>
          </cell>
        </row>
        <row r="3139">
          <cell r="B3139" t="str">
            <v>40.61.7.018.4300PAC</v>
          </cell>
          <cell r="E3139">
            <v>653</v>
          </cell>
        </row>
        <row r="3140">
          <cell r="B3140" t="str">
            <v>40.61.7.018.4301</v>
          </cell>
          <cell r="E3140">
            <v>707</v>
          </cell>
        </row>
        <row r="3141">
          <cell r="B3141" t="str">
            <v>40.61.7.018.4301PAC</v>
          </cell>
          <cell r="E3141">
            <v>707</v>
          </cell>
        </row>
        <row r="3142">
          <cell r="B3142" t="str">
            <v>40.61.7.021.0000</v>
          </cell>
          <cell r="E3142">
            <v>641</v>
          </cell>
        </row>
        <row r="3143">
          <cell r="B3143" t="str">
            <v>40.61.7.021.0000PAC</v>
          </cell>
          <cell r="E3143">
            <v>641</v>
          </cell>
        </row>
        <row r="3144">
          <cell r="B3144" t="str">
            <v>40.61.7.021.0001</v>
          </cell>
          <cell r="E3144">
            <v>686</v>
          </cell>
        </row>
        <row r="3145">
          <cell r="B3145" t="str">
            <v>40.61.7.021.0001PAC</v>
          </cell>
          <cell r="E3145">
            <v>686</v>
          </cell>
        </row>
        <row r="3146">
          <cell r="B3146" t="str">
            <v>40.61.7.021.0301</v>
          </cell>
          <cell r="E3146">
            <v>686</v>
          </cell>
        </row>
        <row r="3147">
          <cell r="B3147" t="str">
            <v>40.61.7.021.0301PAC</v>
          </cell>
          <cell r="E3147">
            <v>686</v>
          </cell>
        </row>
        <row r="3148">
          <cell r="B3148" t="str">
            <v>40.61.7.021.4000</v>
          </cell>
          <cell r="E3148">
            <v>653</v>
          </cell>
        </row>
        <row r="3149">
          <cell r="B3149" t="str">
            <v>40.61.7.021.4000PAC</v>
          </cell>
          <cell r="E3149">
            <v>653</v>
          </cell>
        </row>
        <row r="3150">
          <cell r="B3150" t="str">
            <v>40.61.7.021.4001</v>
          </cell>
          <cell r="E3150">
            <v>707</v>
          </cell>
        </row>
        <row r="3151">
          <cell r="B3151" t="str">
            <v>40.61.7.021.4001PAC</v>
          </cell>
          <cell r="E3151">
            <v>707</v>
          </cell>
        </row>
        <row r="3152">
          <cell r="B3152" t="str">
            <v>40.61.7.021.4300</v>
          </cell>
          <cell r="E3152">
            <v>653</v>
          </cell>
        </row>
        <row r="3153">
          <cell r="B3153" t="str">
            <v>40.61.7.021.4300PAC</v>
          </cell>
          <cell r="E3153">
            <v>653</v>
          </cell>
        </row>
        <row r="3154">
          <cell r="B3154" t="str">
            <v>40.61.7.021.4301</v>
          </cell>
          <cell r="E3154">
            <v>707</v>
          </cell>
        </row>
        <row r="3155">
          <cell r="B3155" t="str">
            <v>40.61.7.021.4301PAC</v>
          </cell>
          <cell r="E3155">
            <v>707</v>
          </cell>
        </row>
        <row r="3156">
          <cell r="B3156" t="str">
            <v>40.61.7.024.0000</v>
          </cell>
          <cell r="E3156">
            <v>485</v>
          </cell>
        </row>
        <row r="3157">
          <cell r="B3157" t="str">
            <v>40.61.7.024.0000PAC</v>
          </cell>
          <cell r="E3157">
            <v>485</v>
          </cell>
        </row>
        <row r="3158">
          <cell r="B3158" t="str">
            <v>40.61.7.024.0001</v>
          </cell>
          <cell r="E3158">
            <v>535</v>
          </cell>
        </row>
        <row r="3159">
          <cell r="B3159" t="str">
            <v>40.61.7.024.0001PAC</v>
          </cell>
          <cell r="E3159">
            <v>535</v>
          </cell>
        </row>
        <row r="3160">
          <cell r="B3160" t="str">
            <v>40.61.7.024.0300</v>
          </cell>
          <cell r="E3160">
            <v>485</v>
          </cell>
        </row>
        <row r="3161">
          <cell r="B3161" t="str">
            <v>40.61.7.024.0300PAC</v>
          </cell>
          <cell r="E3161">
            <v>485</v>
          </cell>
        </row>
        <row r="3162">
          <cell r="B3162" t="str">
            <v>40.61.7.024.0301</v>
          </cell>
          <cell r="E3162">
            <v>535</v>
          </cell>
        </row>
        <row r="3163">
          <cell r="B3163" t="str">
            <v>40.61.7.024.0301PAC</v>
          </cell>
          <cell r="E3163">
            <v>535</v>
          </cell>
        </row>
        <row r="3164">
          <cell r="B3164" t="str">
            <v>40.61.7.024.1000</v>
          </cell>
          <cell r="E3164">
            <v>492</v>
          </cell>
        </row>
        <row r="3165">
          <cell r="B3165" t="str">
            <v>40.61.7.024.1001</v>
          </cell>
          <cell r="E3165">
            <v>535</v>
          </cell>
        </row>
        <row r="3166">
          <cell r="B3166" t="str">
            <v>40.61.7.024.1020</v>
          </cell>
          <cell r="E3166">
            <v>492</v>
          </cell>
        </row>
        <row r="3167">
          <cell r="B3167" t="str">
            <v>40.61.7.024.1020PAC</v>
          </cell>
          <cell r="E3167">
            <v>492</v>
          </cell>
        </row>
        <row r="3168">
          <cell r="B3168" t="str">
            <v>40.61.7.024.1021</v>
          </cell>
          <cell r="E3168">
            <v>543</v>
          </cell>
        </row>
        <row r="3169">
          <cell r="B3169" t="str">
            <v>40.61.7.024.1300</v>
          </cell>
          <cell r="E3169">
            <v>492</v>
          </cell>
        </row>
        <row r="3170">
          <cell r="B3170" t="str">
            <v>40.61.7.024.1320</v>
          </cell>
          <cell r="E3170">
            <v>492</v>
          </cell>
        </row>
        <row r="3171">
          <cell r="B3171" t="str">
            <v>40.61.7.024.1320PAC</v>
          </cell>
          <cell r="E3171">
            <v>492</v>
          </cell>
        </row>
        <row r="3172">
          <cell r="B3172" t="str">
            <v>40.61.7.024.2020</v>
          </cell>
          <cell r="E3172">
            <v>492</v>
          </cell>
        </row>
        <row r="3173">
          <cell r="B3173" t="str">
            <v>40.61.7.024.2020PAC</v>
          </cell>
          <cell r="E3173">
            <v>492</v>
          </cell>
        </row>
        <row r="3174">
          <cell r="B3174" t="str">
            <v>40.61.7.024.2320</v>
          </cell>
          <cell r="E3174">
            <v>492</v>
          </cell>
        </row>
        <row r="3175">
          <cell r="B3175" t="str">
            <v>40.61.7.024.2320PAC</v>
          </cell>
          <cell r="E3175">
            <v>492</v>
          </cell>
        </row>
        <row r="3176">
          <cell r="B3176" t="str">
            <v>40.61.7.024.4000</v>
          </cell>
          <cell r="E3176">
            <v>499</v>
          </cell>
        </row>
        <row r="3177">
          <cell r="B3177" t="str">
            <v>40.61.7.024.4000PAC</v>
          </cell>
          <cell r="E3177">
            <v>499</v>
          </cell>
        </row>
        <row r="3178">
          <cell r="B3178" t="str">
            <v>40.61.7.024.4001</v>
          </cell>
          <cell r="E3178">
            <v>576</v>
          </cell>
        </row>
        <row r="3179">
          <cell r="B3179" t="str">
            <v>40.61.7.024.4001PAC</v>
          </cell>
          <cell r="E3179">
            <v>576</v>
          </cell>
        </row>
        <row r="3180">
          <cell r="B3180" t="str">
            <v>40.61.7.024.4020</v>
          </cell>
          <cell r="E3180">
            <v>492</v>
          </cell>
        </row>
        <row r="3181">
          <cell r="B3181" t="str">
            <v>40.61.7.024.4021</v>
          </cell>
          <cell r="E3181">
            <v>543</v>
          </cell>
        </row>
        <row r="3182">
          <cell r="B3182" t="str">
            <v>40.61.7.024.4300</v>
          </cell>
          <cell r="E3182">
            <v>499</v>
          </cell>
        </row>
        <row r="3183">
          <cell r="B3183" t="str">
            <v>40.61.7.024.4300PAC</v>
          </cell>
          <cell r="E3183">
            <v>499</v>
          </cell>
        </row>
        <row r="3184">
          <cell r="B3184" t="str">
            <v>40.61.7.024.4301</v>
          </cell>
          <cell r="E3184">
            <v>576</v>
          </cell>
        </row>
        <row r="3185">
          <cell r="B3185" t="str">
            <v>40.61.7.024.4301PAC</v>
          </cell>
          <cell r="E3185">
            <v>576</v>
          </cell>
        </row>
        <row r="3186">
          <cell r="B3186" t="str">
            <v>40.61.7.024.4320</v>
          </cell>
          <cell r="E3186">
            <v>492</v>
          </cell>
        </row>
        <row r="3187">
          <cell r="B3187" t="str">
            <v>40.61.7.024.4321</v>
          </cell>
          <cell r="E3187">
            <v>543</v>
          </cell>
        </row>
        <row r="3188">
          <cell r="B3188" t="str">
            <v>40.61.7.028.0000</v>
          </cell>
          <cell r="E3188">
            <v>641</v>
          </cell>
        </row>
        <row r="3189">
          <cell r="B3189" t="str">
            <v>40.61.7.028.0000PAC</v>
          </cell>
          <cell r="E3189">
            <v>641</v>
          </cell>
        </row>
        <row r="3190">
          <cell r="B3190" t="str">
            <v>40.61.7.028.0300</v>
          </cell>
          <cell r="E3190">
            <v>641</v>
          </cell>
        </row>
        <row r="3191">
          <cell r="B3191" t="str">
            <v>40.61.7.028.0300PAC</v>
          </cell>
          <cell r="E3191">
            <v>641</v>
          </cell>
        </row>
        <row r="3192">
          <cell r="B3192" t="str">
            <v>40.61.7.028.4000</v>
          </cell>
          <cell r="E3192">
            <v>653</v>
          </cell>
        </row>
        <row r="3193">
          <cell r="B3193" t="str">
            <v>40.61.7.028.4000PAC</v>
          </cell>
          <cell r="E3193">
            <v>653</v>
          </cell>
        </row>
        <row r="3194">
          <cell r="B3194" t="str">
            <v>40.61.7.028.4001</v>
          </cell>
          <cell r="E3194">
            <v>707</v>
          </cell>
        </row>
        <row r="3195">
          <cell r="B3195" t="str">
            <v>40.61.7.028.4001PAC</v>
          </cell>
          <cell r="E3195">
            <v>707</v>
          </cell>
        </row>
        <row r="3196">
          <cell r="B3196" t="str">
            <v>40.61.7.028.4300</v>
          </cell>
          <cell r="E3196">
            <v>653</v>
          </cell>
        </row>
        <row r="3197">
          <cell r="B3197" t="str">
            <v>40.61.7.028.4300PAC</v>
          </cell>
          <cell r="E3197">
            <v>653</v>
          </cell>
        </row>
        <row r="3198">
          <cell r="B3198" t="str">
            <v>40.61.7.036.0000</v>
          </cell>
          <cell r="E3198">
            <v>641</v>
          </cell>
        </row>
        <row r="3199">
          <cell r="B3199" t="str">
            <v>40.61.7.036.0000PAC</v>
          </cell>
          <cell r="E3199">
            <v>641</v>
          </cell>
        </row>
        <row r="3200">
          <cell r="B3200" t="str">
            <v>40.61.7.036.0001</v>
          </cell>
          <cell r="E3200">
            <v>686</v>
          </cell>
        </row>
        <row r="3201">
          <cell r="B3201" t="str">
            <v>40.61.7.036.0001PAC</v>
          </cell>
          <cell r="E3201">
            <v>686</v>
          </cell>
        </row>
        <row r="3202">
          <cell r="B3202" t="str">
            <v>40.61.7.036.4000</v>
          </cell>
          <cell r="E3202">
            <v>653</v>
          </cell>
        </row>
        <row r="3203">
          <cell r="B3203" t="str">
            <v>40.61.7.036.4000PAC</v>
          </cell>
          <cell r="E3203">
            <v>653</v>
          </cell>
        </row>
        <row r="3204">
          <cell r="B3204" t="str">
            <v>40.61.7.036.4001</v>
          </cell>
          <cell r="E3204">
            <v>707</v>
          </cell>
        </row>
        <row r="3205">
          <cell r="B3205" t="str">
            <v>40.61.7.036.4001PAC</v>
          </cell>
          <cell r="E3205">
            <v>707</v>
          </cell>
        </row>
        <row r="3206">
          <cell r="B3206" t="str">
            <v>40.61.7.036.4300</v>
          </cell>
          <cell r="E3206">
            <v>653</v>
          </cell>
        </row>
        <row r="3207">
          <cell r="B3207" t="str">
            <v>40.61.7.036.4300PAC</v>
          </cell>
          <cell r="E3207">
            <v>653</v>
          </cell>
        </row>
        <row r="3208">
          <cell r="B3208" t="str">
            <v>40.61.7.048.0000</v>
          </cell>
          <cell r="E3208">
            <v>641</v>
          </cell>
        </row>
        <row r="3209">
          <cell r="B3209" t="str">
            <v>40.61.7.048.0000PAC</v>
          </cell>
          <cell r="E3209">
            <v>641</v>
          </cell>
        </row>
        <row r="3210">
          <cell r="B3210" t="str">
            <v>40.61.7.048.0001</v>
          </cell>
          <cell r="E3210">
            <v>686</v>
          </cell>
        </row>
        <row r="3211">
          <cell r="B3211" t="str">
            <v>40.61.7.048.0001PAC</v>
          </cell>
          <cell r="E3211">
            <v>686</v>
          </cell>
        </row>
        <row r="3212">
          <cell r="B3212" t="str">
            <v>40.61.7.048.0300</v>
          </cell>
          <cell r="E3212">
            <v>641</v>
          </cell>
        </row>
        <row r="3213">
          <cell r="B3213" t="str">
            <v>40.61.7.048.0300PAC</v>
          </cell>
          <cell r="E3213">
            <v>641</v>
          </cell>
        </row>
        <row r="3214">
          <cell r="B3214" t="str">
            <v>40.61.7.048.0301</v>
          </cell>
          <cell r="E3214">
            <v>686</v>
          </cell>
        </row>
        <row r="3215">
          <cell r="B3215" t="str">
            <v>40.61.7.048.0301PAC</v>
          </cell>
          <cell r="E3215">
            <v>686</v>
          </cell>
        </row>
        <row r="3216">
          <cell r="B3216" t="str">
            <v>40.61.7.048.4000</v>
          </cell>
          <cell r="E3216">
            <v>653</v>
          </cell>
        </row>
        <row r="3217">
          <cell r="B3217" t="str">
            <v>40.61.7.048.4000PAC</v>
          </cell>
          <cell r="E3217">
            <v>653</v>
          </cell>
        </row>
        <row r="3218">
          <cell r="B3218" t="str">
            <v>40.61.7.048.4001</v>
          </cell>
          <cell r="E3218">
            <v>707</v>
          </cell>
        </row>
        <row r="3219">
          <cell r="B3219" t="str">
            <v>40.61.7.048.4001PAC</v>
          </cell>
          <cell r="E3219">
            <v>707</v>
          </cell>
        </row>
        <row r="3220">
          <cell r="B3220" t="str">
            <v>40.61.7.048.4300</v>
          </cell>
          <cell r="E3220">
            <v>653</v>
          </cell>
        </row>
        <row r="3221">
          <cell r="B3221" t="str">
            <v>40.61.7.048.4300PAC</v>
          </cell>
          <cell r="E3221">
            <v>653</v>
          </cell>
        </row>
        <row r="3222">
          <cell r="B3222" t="str">
            <v>40.61.7.060.0000</v>
          </cell>
          <cell r="E3222">
            <v>641</v>
          </cell>
        </row>
        <row r="3223">
          <cell r="B3223" t="str">
            <v>40.61.7.060.0000PAC</v>
          </cell>
          <cell r="E3223">
            <v>641</v>
          </cell>
        </row>
        <row r="3224">
          <cell r="B3224" t="str">
            <v>40.61.7.060.0001</v>
          </cell>
          <cell r="E3224">
            <v>686</v>
          </cell>
        </row>
        <row r="3225">
          <cell r="B3225" t="str">
            <v>40.61.7.060.0001PAC</v>
          </cell>
          <cell r="E3225">
            <v>686</v>
          </cell>
        </row>
        <row r="3226">
          <cell r="B3226" t="str">
            <v>40.61.7.060.0301</v>
          </cell>
          <cell r="E3226">
            <v>694</v>
          </cell>
        </row>
        <row r="3227">
          <cell r="B3227" t="str">
            <v>40.61.7.060.4000</v>
          </cell>
          <cell r="E3227">
            <v>653</v>
          </cell>
        </row>
        <row r="3228">
          <cell r="B3228" t="str">
            <v>40.61.7.060.4000PAC</v>
          </cell>
          <cell r="E3228">
            <v>653</v>
          </cell>
        </row>
        <row r="3229">
          <cell r="B3229" t="str">
            <v>40.61.7.060.4001</v>
          </cell>
          <cell r="E3229">
            <v>707</v>
          </cell>
        </row>
        <row r="3230">
          <cell r="B3230" t="str">
            <v>40.61.7.060.4001PAC</v>
          </cell>
          <cell r="E3230">
            <v>707</v>
          </cell>
        </row>
        <row r="3231">
          <cell r="B3231" t="str">
            <v>40.61.7.060.4300</v>
          </cell>
          <cell r="E3231">
            <v>653</v>
          </cell>
        </row>
        <row r="3232">
          <cell r="B3232" t="str">
            <v>40.61.7.060.4300PAC</v>
          </cell>
          <cell r="E3232">
            <v>653</v>
          </cell>
        </row>
        <row r="3233">
          <cell r="B3233" t="str">
            <v>40.61.7.090.0000</v>
          </cell>
          <cell r="E3233">
            <v>736</v>
          </cell>
        </row>
        <row r="3234">
          <cell r="B3234" t="str">
            <v>40.61.7.090.0000PAC</v>
          </cell>
          <cell r="E3234">
            <v>736</v>
          </cell>
        </row>
        <row r="3235">
          <cell r="B3235" t="str">
            <v>40.61.7.090.0001</v>
          </cell>
          <cell r="E3235">
            <v>791</v>
          </cell>
        </row>
        <row r="3236">
          <cell r="B3236" t="str">
            <v>40.61.7.090.0001PAC</v>
          </cell>
          <cell r="E3236">
            <v>791</v>
          </cell>
        </row>
        <row r="3237">
          <cell r="B3237" t="str">
            <v>40.61.7.090.0301</v>
          </cell>
          <cell r="E3237">
            <v>791</v>
          </cell>
        </row>
        <row r="3238">
          <cell r="B3238" t="str">
            <v>40.61.7.090.0301PAC</v>
          </cell>
          <cell r="E3238">
            <v>791</v>
          </cell>
        </row>
        <row r="3239">
          <cell r="B3239" t="str">
            <v>40.61.7.090.4000</v>
          </cell>
          <cell r="E3239">
            <v>752</v>
          </cell>
        </row>
        <row r="3240">
          <cell r="B3240" t="str">
            <v>40.61.7.090.4000PAC</v>
          </cell>
          <cell r="E3240">
            <v>752</v>
          </cell>
        </row>
        <row r="3241">
          <cell r="B3241" t="str">
            <v>40.61.7.090.4001</v>
          </cell>
          <cell r="E3241">
            <v>787</v>
          </cell>
        </row>
        <row r="3242">
          <cell r="B3242" t="str">
            <v>40.61.7.090.4001PAC</v>
          </cell>
          <cell r="E3242">
            <v>787</v>
          </cell>
        </row>
        <row r="3243">
          <cell r="B3243" t="str">
            <v>40.61.7.090.4300</v>
          </cell>
          <cell r="E3243">
            <v>752</v>
          </cell>
        </row>
        <row r="3244">
          <cell r="B3244" t="str">
            <v>40.61.7.090.4300PAC</v>
          </cell>
          <cell r="E3244">
            <v>752</v>
          </cell>
        </row>
        <row r="3245">
          <cell r="B3245" t="str">
            <v>40.61.7.110.0000</v>
          </cell>
          <cell r="E3245">
            <v>736</v>
          </cell>
        </row>
        <row r="3246">
          <cell r="B3246" t="str">
            <v>40.61.7.110.0000PAC</v>
          </cell>
          <cell r="E3246">
            <v>736</v>
          </cell>
        </row>
        <row r="3247">
          <cell r="B3247" t="str">
            <v>40.61.7.110.0001</v>
          </cell>
          <cell r="E3247">
            <v>791</v>
          </cell>
        </row>
        <row r="3248">
          <cell r="B3248" t="str">
            <v>40.61.7.110.0001PAC</v>
          </cell>
          <cell r="E3248">
            <v>791</v>
          </cell>
        </row>
        <row r="3249">
          <cell r="B3249" t="str">
            <v>40.61.7.110.0301</v>
          </cell>
          <cell r="E3249">
            <v>791</v>
          </cell>
        </row>
        <row r="3250">
          <cell r="B3250" t="str">
            <v>40.61.7.110.0301PAC</v>
          </cell>
          <cell r="E3250">
            <v>791</v>
          </cell>
        </row>
        <row r="3251">
          <cell r="B3251" t="str">
            <v>40.61.7.110.4000</v>
          </cell>
          <cell r="E3251">
            <v>752</v>
          </cell>
        </row>
        <row r="3252">
          <cell r="B3252" t="str">
            <v>40.61.7.110.4000PAC</v>
          </cell>
          <cell r="E3252">
            <v>752</v>
          </cell>
        </row>
        <row r="3253">
          <cell r="B3253" t="str">
            <v>40.61.7.110.4001</v>
          </cell>
          <cell r="E3253">
            <v>787</v>
          </cell>
        </row>
        <row r="3254">
          <cell r="B3254" t="str">
            <v>40.61.7.110.4001PAC</v>
          </cell>
          <cell r="E3254">
            <v>787</v>
          </cell>
        </row>
        <row r="3255">
          <cell r="B3255" t="str">
            <v>40.61.7.110.4300</v>
          </cell>
          <cell r="E3255">
            <v>752</v>
          </cell>
        </row>
        <row r="3256">
          <cell r="B3256" t="str">
            <v>40.61.7.110.4300PAC</v>
          </cell>
          <cell r="E3256">
            <v>752</v>
          </cell>
        </row>
        <row r="3257">
          <cell r="B3257" t="str">
            <v>40.61.7.125.0000</v>
          </cell>
          <cell r="E3257">
            <v>1067</v>
          </cell>
        </row>
        <row r="3258">
          <cell r="B3258" t="str">
            <v>40.61.7.125.0000PAC</v>
          </cell>
          <cell r="E3258">
            <v>1067</v>
          </cell>
        </row>
        <row r="3259">
          <cell r="B3259" t="str">
            <v>40.61.7.125.0001</v>
          </cell>
          <cell r="E3259">
            <v>1125</v>
          </cell>
        </row>
        <row r="3260">
          <cell r="B3260" t="str">
            <v>40.61.7.125.0001PAC</v>
          </cell>
          <cell r="E3260">
            <v>1125</v>
          </cell>
        </row>
        <row r="3261">
          <cell r="B3261" t="str">
            <v>40.61.7.125.4000</v>
          </cell>
          <cell r="E3261">
            <v>1086</v>
          </cell>
        </row>
        <row r="3262">
          <cell r="B3262" t="str">
            <v>40.61.7.125.4000PAC</v>
          </cell>
          <cell r="E3262">
            <v>1086</v>
          </cell>
        </row>
        <row r="3263">
          <cell r="B3263" t="str">
            <v>40.61.7.125.4001</v>
          </cell>
          <cell r="E3263">
            <v>1132</v>
          </cell>
        </row>
        <row r="3264">
          <cell r="B3264" t="str">
            <v>40.61.7.125.4001PAC</v>
          </cell>
          <cell r="E3264">
            <v>1132</v>
          </cell>
        </row>
        <row r="3265">
          <cell r="B3265" t="str">
            <v>40.61.7.125.4300</v>
          </cell>
          <cell r="E3265">
            <v>1086</v>
          </cell>
        </row>
        <row r="3266">
          <cell r="B3266" t="str">
            <v>40.61.7.125.4300PAC</v>
          </cell>
          <cell r="E3266">
            <v>1086</v>
          </cell>
        </row>
        <row r="3267">
          <cell r="B3267" t="str">
            <v>40.61.8.006.0000</v>
          </cell>
          <cell r="E3267">
            <v>752</v>
          </cell>
        </row>
        <row r="3268">
          <cell r="B3268" t="str">
            <v>40.61.8.006.0000PAC</v>
          </cell>
          <cell r="E3268">
            <v>752</v>
          </cell>
        </row>
        <row r="3269">
          <cell r="B3269" t="str">
            <v>40.61.8.006.0001</v>
          </cell>
          <cell r="E3269">
            <v>807</v>
          </cell>
        </row>
        <row r="3270">
          <cell r="B3270" t="str">
            <v>40.61.8.006.0001PAC</v>
          </cell>
          <cell r="E3270">
            <v>807</v>
          </cell>
        </row>
        <row r="3271">
          <cell r="B3271" t="str">
            <v>40.61.8.006.0300</v>
          </cell>
          <cell r="E3271">
            <v>752</v>
          </cell>
        </row>
        <row r="3272">
          <cell r="B3272" t="str">
            <v>40.61.8.006.0300PAC</v>
          </cell>
          <cell r="E3272">
            <v>752</v>
          </cell>
        </row>
        <row r="3273">
          <cell r="B3273" t="str">
            <v>40.61.8.006.0301</v>
          </cell>
          <cell r="E3273">
            <v>807</v>
          </cell>
        </row>
        <row r="3274">
          <cell r="B3274" t="str">
            <v>40.61.8.006.0301PAC</v>
          </cell>
          <cell r="E3274">
            <v>807</v>
          </cell>
        </row>
        <row r="3275">
          <cell r="B3275" t="str">
            <v>40.61.8.006.4000</v>
          </cell>
          <cell r="E3275">
            <v>767</v>
          </cell>
        </row>
        <row r="3276">
          <cell r="B3276" t="str">
            <v>40.61.8.006.4000PAC</v>
          </cell>
          <cell r="E3276">
            <v>767</v>
          </cell>
        </row>
        <row r="3277">
          <cell r="B3277" t="str">
            <v>40.61.8.006.4001</v>
          </cell>
          <cell r="E3277">
            <v>828</v>
          </cell>
        </row>
        <row r="3278">
          <cell r="B3278" t="str">
            <v>40.61.8.006.4001PAC</v>
          </cell>
          <cell r="E3278">
            <v>828</v>
          </cell>
        </row>
        <row r="3279">
          <cell r="B3279" t="str">
            <v>40.61.8.006.4300</v>
          </cell>
          <cell r="E3279">
            <v>767</v>
          </cell>
        </row>
        <row r="3280">
          <cell r="B3280" t="str">
            <v>40.61.8.006.4300PAC</v>
          </cell>
          <cell r="E3280">
            <v>767</v>
          </cell>
        </row>
        <row r="3281">
          <cell r="B3281" t="str">
            <v>40.61.8.006.4301</v>
          </cell>
          <cell r="E3281">
            <v>828</v>
          </cell>
        </row>
        <row r="3282">
          <cell r="B3282" t="str">
            <v>40.61.8.006.4301PAC</v>
          </cell>
          <cell r="E3282">
            <v>828</v>
          </cell>
        </row>
        <row r="3283">
          <cell r="B3283" t="str">
            <v>40.61.8.012.0000</v>
          </cell>
          <cell r="E3283">
            <v>666</v>
          </cell>
        </row>
        <row r="3284">
          <cell r="B3284" t="str">
            <v>40.61.8.012.0000PAC</v>
          </cell>
          <cell r="E3284">
            <v>666</v>
          </cell>
        </row>
        <row r="3285">
          <cell r="B3285" t="str">
            <v>40.61.8.012.0001</v>
          </cell>
          <cell r="E3285">
            <v>711</v>
          </cell>
        </row>
        <row r="3286">
          <cell r="B3286" t="str">
            <v>40.61.8.012.0001PAC</v>
          </cell>
          <cell r="E3286">
            <v>711</v>
          </cell>
        </row>
        <row r="3287">
          <cell r="B3287" t="str">
            <v>40.61.8.012.0300</v>
          </cell>
          <cell r="E3287">
            <v>666</v>
          </cell>
        </row>
        <row r="3288">
          <cell r="B3288" t="str">
            <v>40.61.8.012.0300PAC</v>
          </cell>
          <cell r="E3288">
            <v>666</v>
          </cell>
        </row>
        <row r="3289">
          <cell r="B3289" t="str">
            <v>40.61.8.012.0301</v>
          </cell>
          <cell r="E3289">
            <v>711</v>
          </cell>
        </row>
        <row r="3290">
          <cell r="B3290" t="str">
            <v>40.61.8.012.0301PAC</v>
          </cell>
          <cell r="E3290">
            <v>711</v>
          </cell>
        </row>
        <row r="3291">
          <cell r="B3291" t="str">
            <v>40.61.8.012.4000</v>
          </cell>
          <cell r="E3291">
            <v>674</v>
          </cell>
        </row>
        <row r="3292">
          <cell r="B3292" t="str">
            <v>40.61.8.012.4000PAC</v>
          </cell>
          <cell r="E3292">
            <v>674</v>
          </cell>
        </row>
        <row r="3293">
          <cell r="B3293" t="str">
            <v>40.61.8.012.4001</v>
          </cell>
          <cell r="E3293">
            <v>728</v>
          </cell>
        </row>
        <row r="3294">
          <cell r="B3294" t="str">
            <v>40.61.8.012.4001PAC</v>
          </cell>
          <cell r="E3294">
            <v>728</v>
          </cell>
        </row>
        <row r="3295">
          <cell r="B3295" t="str">
            <v>40.61.8.012.4300</v>
          </cell>
          <cell r="E3295">
            <v>674</v>
          </cell>
        </row>
        <row r="3296">
          <cell r="B3296" t="str">
            <v>40.61.8.012.4300PAC</v>
          </cell>
          <cell r="E3296">
            <v>674</v>
          </cell>
        </row>
        <row r="3297">
          <cell r="B3297" t="str">
            <v>40.61.8.012.4301</v>
          </cell>
          <cell r="E3297">
            <v>728</v>
          </cell>
        </row>
        <row r="3298">
          <cell r="B3298" t="str">
            <v>40.61.8.012.4301PAC</v>
          </cell>
          <cell r="E3298">
            <v>728</v>
          </cell>
        </row>
        <row r="3299">
          <cell r="B3299" t="str">
            <v>40.61.8.024.0000</v>
          </cell>
          <cell r="E3299">
            <v>666</v>
          </cell>
        </row>
        <row r="3300">
          <cell r="B3300" t="str">
            <v>40.61.8.024.0000PAC</v>
          </cell>
          <cell r="E3300">
            <v>666</v>
          </cell>
        </row>
        <row r="3301">
          <cell r="B3301" t="str">
            <v>40.61.8.024.0001</v>
          </cell>
          <cell r="E3301">
            <v>711</v>
          </cell>
        </row>
        <row r="3302">
          <cell r="B3302" t="str">
            <v>40.61.8.024.0001PAC</v>
          </cell>
          <cell r="E3302">
            <v>711</v>
          </cell>
        </row>
        <row r="3303">
          <cell r="B3303" t="str">
            <v>40.61.8.024.0300</v>
          </cell>
          <cell r="E3303">
            <v>666</v>
          </cell>
        </row>
        <row r="3304">
          <cell r="B3304" t="str">
            <v>40.61.8.024.0300PAC</v>
          </cell>
          <cell r="E3304">
            <v>666</v>
          </cell>
        </row>
        <row r="3305">
          <cell r="B3305" t="str">
            <v>40.61.8.024.0301</v>
          </cell>
          <cell r="E3305">
            <v>711</v>
          </cell>
        </row>
        <row r="3306">
          <cell r="B3306" t="str">
            <v>40.61.8.024.0301PAC</v>
          </cell>
          <cell r="E3306">
            <v>711</v>
          </cell>
        </row>
        <row r="3307">
          <cell r="B3307" t="str">
            <v>40.61.8.024.1000</v>
          </cell>
          <cell r="E3307">
            <v>704</v>
          </cell>
        </row>
        <row r="3308">
          <cell r="B3308" t="str">
            <v>40.61.8.024.4000</v>
          </cell>
          <cell r="E3308">
            <v>674</v>
          </cell>
        </row>
        <row r="3309">
          <cell r="B3309" t="str">
            <v>40.61.8.024.4000PAC</v>
          </cell>
          <cell r="E3309">
            <v>674</v>
          </cell>
        </row>
        <row r="3310">
          <cell r="B3310" t="str">
            <v>40.61.8.024.4001</v>
          </cell>
          <cell r="E3310">
            <v>728</v>
          </cell>
        </row>
        <row r="3311">
          <cell r="B3311" t="str">
            <v>40.61.8.024.4001PAC</v>
          </cell>
          <cell r="E3311">
            <v>728</v>
          </cell>
        </row>
        <row r="3312">
          <cell r="B3312" t="str">
            <v>40.61.8.024.4300</v>
          </cell>
          <cell r="E3312">
            <v>674</v>
          </cell>
        </row>
        <row r="3313">
          <cell r="B3313" t="str">
            <v>40.61.8.024.4300PAC</v>
          </cell>
          <cell r="E3313">
            <v>674</v>
          </cell>
        </row>
        <row r="3314">
          <cell r="B3314" t="str">
            <v>40.61.8.024.4301</v>
          </cell>
          <cell r="E3314">
            <v>728</v>
          </cell>
        </row>
        <row r="3315">
          <cell r="B3315" t="str">
            <v>40.61.8.024.4301PAC</v>
          </cell>
          <cell r="E3315">
            <v>728</v>
          </cell>
        </row>
        <row r="3316">
          <cell r="B3316" t="str">
            <v>40.61.8.048.0000</v>
          </cell>
          <cell r="E3316">
            <v>752</v>
          </cell>
        </row>
        <row r="3317">
          <cell r="B3317" t="str">
            <v>40.61.8.048.0000PAC</v>
          </cell>
          <cell r="E3317">
            <v>752</v>
          </cell>
        </row>
        <row r="3318">
          <cell r="B3318" t="str">
            <v>40.61.8.048.0001</v>
          </cell>
          <cell r="E3318">
            <v>807</v>
          </cell>
        </row>
        <row r="3319">
          <cell r="B3319" t="str">
            <v>40.61.8.048.0001PAC</v>
          </cell>
          <cell r="E3319">
            <v>807</v>
          </cell>
        </row>
        <row r="3320">
          <cell r="B3320" t="str">
            <v>40.61.8.048.0300</v>
          </cell>
          <cell r="E3320">
            <v>752</v>
          </cell>
        </row>
        <row r="3321">
          <cell r="B3321" t="str">
            <v>40.61.8.048.0300PAC</v>
          </cell>
          <cell r="E3321">
            <v>752</v>
          </cell>
        </row>
        <row r="3322">
          <cell r="B3322" t="str">
            <v>40.61.8.048.0301</v>
          </cell>
          <cell r="E3322">
            <v>807</v>
          </cell>
        </row>
        <row r="3323">
          <cell r="B3323" t="str">
            <v>40.61.8.048.0301PAC</v>
          </cell>
          <cell r="E3323">
            <v>807</v>
          </cell>
        </row>
        <row r="3324">
          <cell r="B3324" t="str">
            <v>40.61.8.048.4000</v>
          </cell>
          <cell r="E3324">
            <v>767</v>
          </cell>
        </row>
        <row r="3325">
          <cell r="B3325" t="str">
            <v>40.61.8.048.4000PAC</v>
          </cell>
          <cell r="E3325">
            <v>767</v>
          </cell>
        </row>
        <row r="3326">
          <cell r="B3326" t="str">
            <v>40.61.8.048.4001</v>
          </cell>
          <cell r="E3326">
            <v>828</v>
          </cell>
        </row>
        <row r="3327">
          <cell r="B3327" t="str">
            <v>40.61.8.048.4001PAC</v>
          </cell>
          <cell r="E3327">
            <v>828</v>
          </cell>
        </row>
        <row r="3328">
          <cell r="B3328" t="str">
            <v>40.61.8.048.4300</v>
          </cell>
          <cell r="E3328">
            <v>767</v>
          </cell>
        </row>
        <row r="3329">
          <cell r="B3329" t="str">
            <v>40.61.8.048.4300PAC</v>
          </cell>
          <cell r="E3329">
            <v>767</v>
          </cell>
        </row>
        <row r="3330">
          <cell r="B3330" t="str">
            <v>40.61.8.048.4301</v>
          </cell>
          <cell r="E3330">
            <v>828</v>
          </cell>
        </row>
        <row r="3331">
          <cell r="B3331" t="str">
            <v>40.61.8.048.4301PAC</v>
          </cell>
          <cell r="E3331">
            <v>828</v>
          </cell>
        </row>
        <row r="3332">
          <cell r="B3332" t="str">
            <v>40.61.8.060.0000</v>
          </cell>
          <cell r="E3332">
            <v>752</v>
          </cell>
        </row>
        <row r="3333">
          <cell r="B3333" t="str">
            <v>40.61.8.060.0000PAC</v>
          </cell>
          <cell r="E3333">
            <v>752</v>
          </cell>
        </row>
        <row r="3334">
          <cell r="B3334" t="str">
            <v>40.61.8.060.0001</v>
          </cell>
          <cell r="E3334">
            <v>807</v>
          </cell>
        </row>
        <row r="3335">
          <cell r="B3335" t="str">
            <v>40.61.8.060.0001PAC</v>
          </cell>
          <cell r="E3335">
            <v>807</v>
          </cell>
        </row>
        <row r="3336">
          <cell r="B3336" t="str">
            <v>40.61.8.060.0300</v>
          </cell>
          <cell r="E3336">
            <v>752</v>
          </cell>
        </row>
        <row r="3337">
          <cell r="B3337" t="str">
            <v>40.61.8.060.0300PAC</v>
          </cell>
          <cell r="E3337">
            <v>752</v>
          </cell>
        </row>
        <row r="3338">
          <cell r="B3338" t="str">
            <v>40.61.8.060.0301</v>
          </cell>
          <cell r="E3338">
            <v>807</v>
          </cell>
        </row>
        <row r="3339">
          <cell r="B3339" t="str">
            <v>40.61.8.060.0301PAC</v>
          </cell>
          <cell r="E3339">
            <v>807</v>
          </cell>
        </row>
        <row r="3340">
          <cell r="B3340" t="str">
            <v>40.61.8.060.4000</v>
          </cell>
          <cell r="E3340">
            <v>767</v>
          </cell>
        </row>
        <row r="3341">
          <cell r="B3341" t="str">
            <v>40.61.8.060.4000PAC</v>
          </cell>
          <cell r="E3341">
            <v>767</v>
          </cell>
        </row>
        <row r="3342">
          <cell r="B3342" t="str">
            <v>40.61.8.060.4001</v>
          </cell>
          <cell r="E3342">
            <v>828</v>
          </cell>
        </row>
        <row r="3343">
          <cell r="B3343" t="str">
            <v>40.61.8.060.4001PAC</v>
          </cell>
          <cell r="E3343">
            <v>828</v>
          </cell>
        </row>
        <row r="3344">
          <cell r="B3344" t="str">
            <v>40.61.8.060.4300</v>
          </cell>
          <cell r="E3344">
            <v>767</v>
          </cell>
        </row>
        <row r="3345">
          <cell r="B3345" t="str">
            <v>40.61.8.060.4300PAC</v>
          </cell>
          <cell r="E3345">
            <v>767</v>
          </cell>
        </row>
        <row r="3346">
          <cell r="B3346" t="str">
            <v>40.61.8.060.4301</v>
          </cell>
          <cell r="E3346">
            <v>828</v>
          </cell>
        </row>
        <row r="3347">
          <cell r="B3347" t="str">
            <v>40.61.8.060.4301PAC</v>
          </cell>
          <cell r="E3347">
            <v>828</v>
          </cell>
        </row>
        <row r="3348">
          <cell r="B3348" t="str">
            <v>40.61.8.110.0000</v>
          </cell>
          <cell r="E3348">
            <v>854</v>
          </cell>
        </row>
        <row r="3349">
          <cell r="B3349" t="str">
            <v>40.61.8.110.0000PAC</v>
          </cell>
          <cell r="E3349">
            <v>854</v>
          </cell>
        </row>
        <row r="3350">
          <cell r="B3350" t="str">
            <v>40.61.8.110.0300</v>
          </cell>
          <cell r="E3350">
            <v>854</v>
          </cell>
        </row>
        <row r="3351">
          <cell r="B3351" t="str">
            <v>40.61.8.110.0300PAC</v>
          </cell>
          <cell r="E3351">
            <v>854</v>
          </cell>
        </row>
        <row r="3352">
          <cell r="B3352" t="str">
            <v>40.61.8.110.0301</v>
          </cell>
          <cell r="E3352">
            <v>903</v>
          </cell>
        </row>
        <row r="3353">
          <cell r="B3353" t="str">
            <v>40.61.8.110.0301PAC</v>
          </cell>
          <cell r="E3353">
            <v>903</v>
          </cell>
        </row>
        <row r="3354">
          <cell r="B3354" t="str">
            <v>40.61.8.110.4000</v>
          </cell>
          <cell r="E3354">
            <v>866</v>
          </cell>
        </row>
        <row r="3355">
          <cell r="B3355" t="str">
            <v>40.61.8.110.4000PAC</v>
          </cell>
          <cell r="E3355">
            <v>866</v>
          </cell>
        </row>
        <row r="3356">
          <cell r="B3356" t="str">
            <v>40.61.8.110.4001</v>
          </cell>
          <cell r="E3356">
            <v>916</v>
          </cell>
        </row>
        <row r="3357">
          <cell r="B3357" t="str">
            <v>40.61.8.110.4001PAC</v>
          </cell>
          <cell r="E3357">
            <v>916</v>
          </cell>
        </row>
        <row r="3358">
          <cell r="B3358" t="str">
            <v>40.61.8.110.4300</v>
          </cell>
          <cell r="E3358">
            <v>866</v>
          </cell>
        </row>
        <row r="3359">
          <cell r="B3359" t="str">
            <v>40.61.8.110.4300PAC</v>
          </cell>
          <cell r="E3359">
            <v>866</v>
          </cell>
        </row>
        <row r="3360">
          <cell r="B3360" t="str">
            <v>40.61.8.110.4301</v>
          </cell>
          <cell r="E3360">
            <v>916</v>
          </cell>
        </row>
        <row r="3361">
          <cell r="B3361" t="str">
            <v>40.61.8.110.4301PAC</v>
          </cell>
          <cell r="E3361">
            <v>916</v>
          </cell>
        </row>
        <row r="3362">
          <cell r="B3362" t="str">
            <v>40.61.8.120.0000</v>
          </cell>
          <cell r="E3362">
            <v>854</v>
          </cell>
        </row>
        <row r="3363">
          <cell r="B3363" t="str">
            <v>40.61.8.120.0000PAC</v>
          </cell>
          <cell r="E3363">
            <v>854</v>
          </cell>
        </row>
        <row r="3364">
          <cell r="B3364" t="str">
            <v>40.61.8.120.0300</v>
          </cell>
          <cell r="E3364">
            <v>854</v>
          </cell>
        </row>
        <row r="3365">
          <cell r="B3365" t="str">
            <v>40.61.8.120.0300PAC</v>
          </cell>
          <cell r="E3365">
            <v>854</v>
          </cell>
        </row>
        <row r="3366">
          <cell r="B3366" t="str">
            <v>40.61.8.120.0301</v>
          </cell>
          <cell r="E3366">
            <v>903</v>
          </cell>
        </row>
        <row r="3367">
          <cell r="B3367" t="str">
            <v>40.61.8.120.0301PAC</v>
          </cell>
          <cell r="E3367">
            <v>903</v>
          </cell>
        </row>
        <row r="3368">
          <cell r="B3368" t="str">
            <v>40.61.8.120.1001</v>
          </cell>
          <cell r="E3368">
            <v>958</v>
          </cell>
        </row>
        <row r="3369">
          <cell r="B3369" t="str">
            <v>40.61.8.120.4000</v>
          </cell>
          <cell r="E3369">
            <v>866</v>
          </cell>
        </row>
        <row r="3370">
          <cell r="B3370" t="str">
            <v>40.61.8.120.4000PAC</v>
          </cell>
          <cell r="E3370">
            <v>866</v>
          </cell>
        </row>
        <row r="3371">
          <cell r="B3371" t="str">
            <v>40.61.8.120.4001</v>
          </cell>
          <cell r="E3371">
            <v>916</v>
          </cell>
        </row>
        <row r="3372">
          <cell r="B3372" t="str">
            <v>40.61.8.120.4001PAC</v>
          </cell>
          <cell r="E3372">
            <v>916</v>
          </cell>
        </row>
        <row r="3373">
          <cell r="B3373" t="str">
            <v>40.61.8.120.4300</v>
          </cell>
          <cell r="E3373">
            <v>866</v>
          </cell>
        </row>
        <row r="3374">
          <cell r="B3374" t="str">
            <v>40.61.8.120.4300PAC</v>
          </cell>
          <cell r="E3374">
            <v>866</v>
          </cell>
        </row>
        <row r="3375">
          <cell r="B3375" t="str">
            <v>40.61.8.120.4301</v>
          </cell>
          <cell r="E3375">
            <v>916</v>
          </cell>
        </row>
        <row r="3376">
          <cell r="B3376" t="str">
            <v>40.61.8.120.4301PAC</v>
          </cell>
          <cell r="E3376">
            <v>916</v>
          </cell>
        </row>
        <row r="3377">
          <cell r="B3377" t="str">
            <v>40.61.8.125.0000</v>
          </cell>
          <cell r="E3377">
            <v>851</v>
          </cell>
        </row>
        <row r="3378">
          <cell r="B3378" t="str">
            <v>40.61.8.125.0000PAC</v>
          </cell>
          <cell r="E3378">
            <v>851</v>
          </cell>
        </row>
        <row r="3379">
          <cell r="B3379" t="str">
            <v>40.61.8.125.0300</v>
          </cell>
          <cell r="E3379">
            <v>851</v>
          </cell>
        </row>
        <row r="3380">
          <cell r="B3380" t="str">
            <v>40.61.8.125.0300PAC</v>
          </cell>
          <cell r="E3380">
            <v>851</v>
          </cell>
        </row>
        <row r="3381">
          <cell r="B3381" t="str">
            <v>40.61.8.125.0301</v>
          </cell>
          <cell r="E3381">
            <v>903</v>
          </cell>
        </row>
        <row r="3382">
          <cell r="B3382" t="str">
            <v>40.61.8.125.0301PAC</v>
          </cell>
          <cell r="E3382">
            <v>903</v>
          </cell>
        </row>
        <row r="3383">
          <cell r="B3383" t="str">
            <v>40.61.8.125.4000</v>
          </cell>
          <cell r="E3383">
            <v>866</v>
          </cell>
        </row>
        <row r="3384">
          <cell r="B3384" t="str">
            <v>40.61.8.125.4000PAC</v>
          </cell>
          <cell r="E3384">
            <v>866</v>
          </cell>
        </row>
        <row r="3385">
          <cell r="B3385" t="str">
            <v>40.61.8.125.4001</v>
          </cell>
          <cell r="E3385">
            <v>916</v>
          </cell>
        </row>
        <row r="3386">
          <cell r="B3386" t="str">
            <v>40.61.8.125.4001PAC</v>
          </cell>
          <cell r="E3386">
            <v>916</v>
          </cell>
        </row>
        <row r="3387">
          <cell r="B3387" t="str">
            <v>40.61.8.125.4300</v>
          </cell>
          <cell r="E3387">
            <v>866</v>
          </cell>
        </row>
        <row r="3388">
          <cell r="B3388" t="str">
            <v>40.61.8.125.4300PAC</v>
          </cell>
          <cell r="E3388">
            <v>866</v>
          </cell>
        </row>
        <row r="3389">
          <cell r="B3389" t="str">
            <v>40.61.8.125.4301</v>
          </cell>
          <cell r="E3389">
            <v>916</v>
          </cell>
        </row>
        <row r="3390">
          <cell r="B3390" t="str">
            <v>40.61.8.125.4301PAC</v>
          </cell>
          <cell r="E3390">
            <v>916</v>
          </cell>
        </row>
        <row r="3391">
          <cell r="B3391" t="str">
            <v>40.61.8.230.0000</v>
          </cell>
          <cell r="E3391">
            <v>1017</v>
          </cell>
        </row>
        <row r="3392">
          <cell r="B3392" t="str">
            <v>40.61.8.230.0000PAC</v>
          </cell>
          <cell r="E3392">
            <v>1017</v>
          </cell>
        </row>
        <row r="3393">
          <cell r="B3393" t="str">
            <v>40.61.8.230.0001</v>
          </cell>
          <cell r="E3393">
            <v>1073</v>
          </cell>
        </row>
        <row r="3394">
          <cell r="B3394" t="str">
            <v>40.61.8.230.0001PAC</v>
          </cell>
          <cell r="E3394">
            <v>1073</v>
          </cell>
        </row>
        <row r="3395">
          <cell r="B3395" t="str">
            <v>40.61.8.230.0300</v>
          </cell>
          <cell r="E3395">
            <v>1017</v>
          </cell>
        </row>
        <row r="3396">
          <cell r="B3396" t="str">
            <v>40.61.8.230.0300PAC</v>
          </cell>
          <cell r="E3396">
            <v>1017</v>
          </cell>
        </row>
        <row r="3397">
          <cell r="B3397" t="str">
            <v>40.61.8.230.0301</v>
          </cell>
          <cell r="E3397">
            <v>1073</v>
          </cell>
        </row>
        <row r="3398">
          <cell r="B3398" t="str">
            <v>40.61.8.230.0301PAC</v>
          </cell>
          <cell r="E3398">
            <v>1073</v>
          </cell>
        </row>
        <row r="3399">
          <cell r="B3399" t="str">
            <v>40.61.8.230.1000</v>
          </cell>
          <cell r="E3399">
            <v>1029</v>
          </cell>
        </row>
        <row r="3400">
          <cell r="B3400" t="str">
            <v>40.61.8.230.1300</v>
          </cell>
          <cell r="E3400">
            <v>1029</v>
          </cell>
        </row>
        <row r="3401">
          <cell r="B3401" t="str">
            <v>40.61.8.230.4000</v>
          </cell>
          <cell r="E3401">
            <v>1029</v>
          </cell>
        </row>
        <row r="3402">
          <cell r="B3402" t="str">
            <v>40.61.8.230.4000PAC</v>
          </cell>
          <cell r="E3402">
            <v>1029</v>
          </cell>
        </row>
        <row r="3403">
          <cell r="B3403" t="str">
            <v>40.61.8.230.4001</v>
          </cell>
          <cell r="E3403">
            <v>1084</v>
          </cell>
        </row>
        <row r="3404">
          <cell r="B3404" t="str">
            <v>40.61.8.230.4001PAC</v>
          </cell>
          <cell r="E3404">
            <v>1084</v>
          </cell>
        </row>
        <row r="3405">
          <cell r="B3405" t="str">
            <v>40.61.8.230.4300</v>
          </cell>
          <cell r="E3405">
            <v>1029</v>
          </cell>
        </row>
        <row r="3406">
          <cell r="B3406" t="str">
            <v>40.61.8.230.4300PAC</v>
          </cell>
          <cell r="E3406">
            <v>1029</v>
          </cell>
        </row>
        <row r="3407">
          <cell r="B3407" t="str">
            <v>40.61.8.230.4301</v>
          </cell>
          <cell r="E3407">
            <v>1084</v>
          </cell>
        </row>
        <row r="3408">
          <cell r="B3408" t="str">
            <v>40.61.8.230.4301PAC</v>
          </cell>
          <cell r="E3408">
            <v>1084</v>
          </cell>
        </row>
        <row r="3409">
          <cell r="B3409" t="str">
            <v>40.61.8.240.0000</v>
          </cell>
          <cell r="E3409">
            <v>1017</v>
          </cell>
        </row>
        <row r="3410">
          <cell r="B3410" t="str">
            <v>40.61.8.240.0000PAC</v>
          </cell>
          <cell r="E3410">
            <v>1017</v>
          </cell>
        </row>
        <row r="3411">
          <cell r="B3411" t="str">
            <v>40.61.8.240.0001</v>
          </cell>
          <cell r="E3411">
            <v>1073</v>
          </cell>
        </row>
        <row r="3412">
          <cell r="B3412" t="str">
            <v>40.61.8.240.0001PAC</v>
          </cell>
          <cell r="E3412">
            <v>1073</v>
          </cell>
        </row>
        <row r="3413">
          <cell r="B3413" t="str">
            <v>40.61.8.240.0300</v>
          </cell>
          <cell r="E3413">
            <v>1017</v>
          </cell>
        </row>
        <row r="3414">
          <cell r="B3414" t="str">
            <v>40.61.8.240.0300PAC</v>
          </cell>
          <cell r="E3414">
            <v>1017</v>
          </cell>
        </row>
        <row r="3415">
          <cell r="B3415" t="str">
            <v>40.61.8.240.0301</v>
          </cell>
          <cell r="E3415">
            <v>1073</v>
          </cell>
        </row>
        <row r="3416">
          <cell r="B3416" t="str">
            <v>40.61.8.240.0301PAC</v>
          </cell>
          <cell r="E3416">
            <v>1073</v>
          </cell>
        </row>
        <row r="3417">
          <cell r="B3417" t="str">
            <v>40.61.8.240.4000</v>
          </cell>
          <cell r="E3417">
            <v>1029</v>
          </cell>
        </row>
        <row r="3418">
          <cell r="B3418" t="str">
            <v>40.61.8.240.4000PAC</v>
          </cell>
          <cell r="E3418">
            <v>1029</v>
          </cell>
        </row>
        <row r="3419">
          <cell r="B3419" t="str">
            <v>40.61.8.240.4001</v>
          </cell>
          <cell r="E3419">
            <v>1084</v>
          </cell>
        </row>
        <row r="3420">
          <cell r="B3420" t="str">
            <v>40.61.8.240.4001PAC</v>
          </cell>
          <cell r="E3420">
            <v>1084</v>
          </cell>
        </row>
        <row r="3421">
          <cell r="B3421" t="str">
            <v>40.61.8.240.4300</v>
          </cell>
          <cell r="E3421">
            <v>1029</v>
          </cell>
        </row>
        <row r="3422">
          <cell r="B3422" t="str">
            <v>40.61.8.240.4300PAC</v>
          </cell>
          <cell r="E3422">
            <v>1029</v>
          </cell>
        </row>
        <row r="3423">
          <cell r="B3423" t="str">
            <v>40.61.8.240.4301</v>
          </cell>
          <cell r="E3423">
            <v>1084</v>
          </cell>
        </row>
        <row r="3424">
          <cell r="B3424" t="str">
            <v>40.61.8.240.4301PAC</v>
          </cell>
          <cell r="E3424">
            <v>1084</v>
          </cell>
        </row>
        <row r="3425">
          <cell r="B3425" t="str">
            <v>40.61.9.004.0000</v>
          </cell>
          <cell r="E3425">
            <v>641</v>
          </cell>
        </row>
        <row r="3426">
          <cell r="B3426" t="str">
            <v>40.61.9.004.0000PAC</v>
          </cell>
          <cell r="E3426">
            <v>641</v>
          </cell>
        </row>
        <row r="3427">
          <cell r="B3427" t="str">
            <v>40.61.9.004.0001</v>
          </cell>
          <cell r="E3427">
            <v>686</v>
          </cell>
        </row>
        <row r="3428">
          <cell r="B3428" t="str">
            <v>40.61.9.004.0001PAC</v>
          </cell>
          <cell r="E3428">
            <v>686</v>
          </cell>
        </row>
        <row r="3429">
          <cell r="B3429" t="str">
            <v>40.61.9.004.0003</v>
          </cell>
          <cell r="E3429">
            <v>920</v>
          </cell>
        </row>
        <row r="3430">
          <cell r="B3430" t="str">
            <v>40.61.9.004.0003PAC</v>
          </cell>
          <cell r="E3430">
            <v>920</v>
          </cell>
        </row>
        <row r="3431">
          <cell r="B3431" t="str">
            <v>40.61.9.004.0300</v>
          </cell>
          <cell r="E3431">
            <v>641</v>
          </cell>
        </row>
        <row r="3432">
          <cell r="B3432" t="str">
            <v>40.61.9.004.0300PAC</v>
          </cell>
          <cell r="E3432">
            <v>641</v>
          </cell>
        </row>
        <row r="3433">
          <cell r="B3433" t="str">
            <v>40.61.9.004.0301</v>
          </cell>
          <cell r="E3433">
            <v>686</v>
          </cell>
        </row>
        <row r="3434">
          <cell r="B3434" t="str">
            <v>40.61.9.004.0301PAC</v>
          </cell>
          <cell r="E3434">
            <v>686</v>
          </cell>
        </row>
        <row r="3435">
          <cell r="B3435" t="str">
            <v>40.61.9.004.4000</v>
          </cell>
          <cell r="E3435">
            <v>653</v>
          </cell>
        </row>
        <row r="3436">
          <cell r="B3436" t="str">
            <v>40.61.9.004.4000PAC</v>
          </cell>
          <cell r="E3436">
            <v>653</v>
          </cell>
        </row>
        <row r="3437">
          <cell r="B3437" t="str">
            <v>40.61.9.004.4001</v>
          </cell>
          <cell r="E3437">
            <v>707</v>
          </cell>
        </row>
        <row r="3438">
          <cell r="B3438" t="str">
            <v>40.61.9.004.4001PAC</v>
          </cell>
          <cell r="E3438">
            <v>707</v>
          </cell>
        </row>
        <row r="3439">
          <cell r="B3439" t="str">
            <v>40.61.9.004.4300</v>
          </cell>
          <cell r="E3439">
            <v>653</v>
          </cell>
        </row>
        <row r="3440">
          <cell r="B3440" t="str">
            <v>40.61.9.004.4300PAC</v>
          </cell>
          <cell r="E3440">
            <v>653</v>
          </cell>
        </row>
        <row r="3441">
          <cell r="B3441" t="str">
            <v>40.61.9.004.4301</v>
          </cell>
          <cell r="E3441">
            <v>707</v>
          </cell>
        </row>
        <row r="3442">
          <cell r="B3442" t="str">
            <v>40.61.9.004.4301PAC</v>
          </cell>
          <cell r="E3442">
            <v>707</v>
          </cell>
        </row>
        <row r="3443">
          <cell r="B3443" t="str">
            <v>40.61.9.005.0000</v>
          </cell>
          <cell r="E3443">
            <v>641</v>
          </cell>
        </row>
        <row r="3444">
          <cell r="B3444" t="str">
            <v>40.61.9.005.0000PAC</v>
          </cell>
          <cell r="E3444">
            <v>641</v>
          </cell>
        </row>
        <row r="3445">
          <cell r="B3445" t="str">
            <v>40.61.9.005.0001</v>
          </cell>
          <cell r="E3445">
            <v>686</v>
          </cell>
        </row>
        <row r="3446">
          <cell r="B3446" t="str">
            <v>40.61.9.005.0001PAC</v>
          </cell>
          <cell r="E3446">
            <v>686</v>
          </cell>
        </row>
        <row r="3447">
          <cell r="B3447" t="str">
            <v>40.61.9.005.0003</v>
          </cell>
          <cell r="E3447">
            <v>920</v>
          </cell>
        </row>
        <row r="3448">
          <cell r="B3448" t="str">
            <v>40.61.9.005.0003PAC</v>
          </cell>
          <cell r="E3448">
            <v>920</v>
          </cell>
        </row>
        <row r="3449">
          <cell r="B3449" t="str">
            <v>40.61.9.005.0300</v>
          </cell>
          <cell r="E3449">
            <v>641</v>
          </cell>
        </row>
        <row r="3450">
          <cell r="B3450" t="str">
            <v>40.61.9.005.0301</v>
          </cell>
          <cell r="E3450">
            <v>686</v>
          </cell>
        </row>
        <row r="3451">
          <cell r="B3451" t="str">
            <v>40.61.9.005.0301PAC</v>
          </cell>
          <cell r="E3451">
            <v>686</v>
          </cell>
        </row>
        <row r="3452">
          <cell r="B3452" t="str">
            <v>40.61.9.005.4000</v>
          </cell>
          <cell r="E3452">
            <v>653</v>
          </cell>
        </row>
        <row r="3453">
          <cell r="B3453" t="str">
            <v>40.61.9.005.4000PAC</v>
          </cell>
          <cell r="E3453">
            <v>653</v>
          </cell>
        </row>
        <row r="3454">
          <cell r="B3454" t="str">
            <v>40.61.9.005.4001</v>
          </cell>
          <cell r="E3454">
            <v>707</v>
          </cell>
        </row>
        <row r="3455">
          <cell r="B3455" t="str">
            <v>40.61.9.005.4001PAC</v>
          </cell>
          <cell r="E3455">
            <v>707</v>
          </cell>
        </row>
        <row r="3456">
          <cell r="B3456" t="str">
            <v>40.61.9.005.4300</v>
          </cell>
          <cell r="E3456">
            <v>653</v>
          </cell>
        </row>
        <row r="3457">
          <cell r="B3457" t="str">
            <v>40.61.9.005.4300PAC</v>
          </cell>
          <cell r="E3457">
            <v>653</v>
          </cell>
        </row>
        <row r="3458">
          <cell r="B3458" t="str">
            <v>40.61.9.005.4301</v>
          </cell>
          <cell r="E3458">
            <v>707</v>
          </cell>
        </row>
        <row r="3459">
          <cell r="B3459" t="str">
            <v>40.61.9.005.4301PAC</v>
          </cell>
          <cell r="E3459">
            <v>707</v>
          </cell>
        </row>
        <row r="3460">
          <cell r="B3460" t="str">
            <v>40.61.9.006.0000</v>
          </cell>
          <cell r="E3460">
            <v>641</v>
          </cell>
        </row>
        <row r="3461">
          <cell r="B3461" t="str">
            <v>40.61.9.006.0000PAC</v>
          </cell>
          <cell r="E3461">
            <v>641</v>
          </cell>
        </row>
        <row r="3462">
          <cell r="B3462" t="str">
            <v>40.61.9.006.0001</v>
          </cell>
          <cell r="E3462">
            <v>686</v>
          </cell>
        </row>
        <row r="3463">
          <cell r="B3463" t="str">
            <v>40.61.9.006.0001PAC</v>
          </cell>
          <cell r="E3463">
            <v>686</v>
          </cell>
        </row>
        <row r="3464">
          <cell r="B3464" t="str">
            <v>40.61.9.006.0003</v>
          </cell>
          <cell r="E3464">
            <v>920</v>
          </cell>
        </row>
        <row r="3465">
          <cell r="B3465" t="str">
            <v>40.61.9.006.0003PAC</v>
          </cell>
          <cell r="E3465">
            <v>920</v>
          </cell>
        </row>
        <row r="3466">
          <cell r="B3466" t="str">
            <v>40.61.9.006.0300</v>
          </cell>
          <cell r="E3466">
            <v>641</v>
          </cell>
        </row>
        <row r="3467">
          <cell r="B3467" t="str">
            <v>40.61.9.006.0300PAC</v>
          </cell>
          <cell r="E3467">
            <v>641</v>
          </cell>
        </row>
        <row r="3468">
          <cell r="B3468" t="str">
            <v>40.61.9.006.0301</v>
          </cell>
          <cell r="E3468">
            <v>686</v>
          </cell>
        </row>
        <row r="3469">
          <cell r="B3469" t="str">
            <v>40.61.9.006.0301PAC</v>
          </cell>
          <cell r="E3469">
            <v>686</v>
          </cell>
        </row>
        <row r="3470">
          <cell r="B3470" t="str">
            <v>40.61.9.006.0303</v>
          </cell>
          <cell r="E3470">
            <v>920</v>
          </cell>
        </row>
        <row r="3471">
          <cell r="B3471" t="str">
            <v>40.61.9.006.0303PAC</v>
          </cell>
          <cell r="E3471">
            <v>920</v>
          </cell>
        </row>
        <row r="3472">
          <cell r="B3472" t="str">
            <v>40.61.9.006.4000</v>
          </cell>
          <cell r="E3472">
            <v>653</v>
          </cell>
        </row>
        <row r="3473">
          <cell r="B3473" t="str">
            <v>40.61.9.006.4000PAC</v>
          </cell>
          <cell r="E3473">
            <v>653</v>
          </cell>
        </row>
        <row r="3474">
          <cell r="B3474" t="str">
            <v>40.61.9.006.4001</v>
          </cell>
          <cell r="E3474">
            <v>707</v>
          </cell>
        </row>
        <row r="3475">
          <cell r="B3475" t="str">
            <v>40.61.9.006.4001PAC</v>
          </cell>
          <cell r="E3475">
            <v>707</v>
          </cell>
        </row>
        <row r="3476">
          <cell r="B3476" t="str">
            <v>40.61.9.006.4300</v>
          </cell>
          <cell r="E3476">
            <v>653</v>
          </cell>
        </row>
        <row r="3477">
          <cell r="B3477" t="str">
            <v>40.61.9.006.4300PAC</v>
          </cell>
          <cell r="E3477">
            <v>653</v>
          </cell>
        </row>
        <row r="3478">
          <cell r="B3478" t="str">
            <v>40.61.9.006.4301</v>
          </cell>
          <cell r="E3478">
            <v>707</v>
          </cell>
        </row>
        <row r="3479">
          <cell r="B3479" t="str">
            <v>40.61.9.006.4301PAC</v>
          </cell>
          <cell r="E3479">
            <v>707</v>
          </cell>
        </row>
        <row r="3480">
          <cell r="B3480" t="str">
            <v>40.61.9.007.0000</v>
          </cell>
          <cell r="E3480">
            <v>641</v>
          </cell>
        </row>
        <row r="3481">
          <cell r="B3481" t="str">
            <v>40.61.9.007.0000PAC</v>
          </cell>
          <cell r="E3481">
            <v>641</v>
          </cell>
        </row>
        <row r="3482">
          <cell r="B3482" t="str">
            <v>40.61.9.007.0001</v>
          </cell>
          <cell r="E3482">
            <v>686</v>
          </cell>
        </row>
        <row r="3483">
          <cell r="B3483" t="str">
            <v>40.61.9.007.0001PAC</v>
          </cell>
          <cell r="E3483">
            <v>686</v>
          </cell>
        </row>
        <row r="3484">
          <cell r="B3484" t="str">
            <v>40.61.9.007.0003</v>
          </cell>
          <cell r="E3484">
            <v>920</v>
          </cell>
        </row>
        <row r="3485">
          <cell r="B3485" t="str">
            <v>40.61.9.007.0003PAC</v>
          </cell>
          <cell r="E3485">
            <v>920</v>
          </cell>
        </row>
        <row r="3486">
          <cell r="B3486" t="str">
            <v>40.61.9.007.0300</v>
          </cell>
          <cell r="E3486">
            <v>641</v>
          </cell>
        </row>
        <row r="3487">
          <cell r="B3487" t="str">
            <v>40.61.9.007.0300PAC</v>
          </cell>
          <cell r="E3487">
            <v>641</v>
          </cell>
        </row>
        <row r="3488">
          <cell r="B3488" t="str">
            <v>40.61.9.007.0301</v>
          </cell>
          <cell r="E3488">
            <v>686</v>
          </cell>
        </row>
        <row r="3489">
          <cell r="B3489" t="str">
            <v>40.61.9.007.0301PAC</v>
          </cell>
          <cell r="E3489">
            <v>686</v>
          </cell>
        </row>
        <row r="3490">
          <cell r="B3490" t="str">
            <v>40.61.9.007.4000</v>
          </cell>
          <cell r="E3490">
            <v>653</v>
          </cell>
        </row>
        <row r="3491">
          <cell r="B3491" t="str">
            <v>40.61.9.007.4000PAC</v>
          </cell>
          <cell r="E3491">
            <v>653</v>
          </cell>
        </row>
        <row r="3492">
          <cell r="B3492" t="str">
            <v>40.61.9.007.4001</v>
          </cell>
          <cell r="E3492">
            <v>707</v>
          </cell>
        </row>
        <row r="3493">
          <cell r="B3493" t="str">
            <v>40.61.9.007.4001PAC</v>
          </cell>
          <cell r="E3493">
            <v>707</v>
          </cell>
        </row>
        <row r="3494">
          <cell r="B3494" t="str">
            <v>40.61.9.007.4300</v>
          </cell>
          <cell r="E3494">
            <v>653</v>
          </cell>
        </row>
        <row r="3495">
          <cell r="B3495" t="str">
            <v>40.61.9.007.4300PAC</v>
          </cell>
          <cell r="E3495">
            <v>653</v>
          </cell>
        </row>
        <row r="3496">
          <cell r="B3496" t="str">
            <v>40.61.9.007.4301</v>
          </cell>
          <cell r="E3496">
            <v>707</v>
          </cell>
        </row>
        <row r="3497">
          <cell r="B3497" t="str">
            <v>40.61.9.007.4301PAC</v>
          </cell>
          <cell r="E3497">
            <v>707</v>
          </cell>
        </row>
        <row r="3498">
          <cell r="B3498" t="str">
            <v>40.61.9.009.0000</v>
          </cell>
          <cell r="E3498">
            <v>641</v>
          </cell>
        </row>
        <row r="3499">
          <cell r="B3499" t="str">
            <v>40.61.9.009.0000PAC</v>
          </cell>
          <cell r="E3499">
            <v>641</v>
          </cell>
        </row>
        <row r="3500">
          <cell r="B3500" t="str">
            <v>40.61.9.009.0001</v>
          </cell>
          <cell r="E3500">
            <v>686</v>
          </cell>
        </row>
        <row r="3501">
          <cell r="B3501" t="str">
            <v>40.61.9.009.0001PAC</v>
          </cell>
          <cell r="E3501">
            <v>686</v>
          </cell>
        </row>
        <row r="3502">
          <cell r="B3502" t="str">
            <v>40.61.9.009.0003</v>
          </cell>
          <cell r="E3502">
            <v>920</v>
          </cell>
        </row>
        <row r="3503">
          <cell r="B3503" t="str">
            <v>40.61.9.009.0003PAC</v>
          </cell>
          <cell r="E3503">
            <v>920</v>
          </cell>
        </row>
        <row r="3504">
          <cell r="B3504" t="str">
            <v>40.61.9.009.0300</v>
          </cell>
          <cell r="E3504">
            <v>641</v>
          </cell>
        </row>
        <row r="3505">
          <cell r="B3505" t="str">
            <v>40.61.9.009.0300PAC</v>
          </cell>
          <cell r="E3505">
            <v>641</v>
          </cell>
        </row>
        <row r="3506">
          <cell r="B3506" t="str">
            <v>40.61.9.009.0301</v>
          </cell>
          <cell r="E3506">
            <v>686</v>
          </cell>
        </row>
        <row r="3507">
          <cell r="B3507" t="str">
            <v>40.61.9.009.0301PAC</v>
          </cell>
          <cell r="E3507">
            <v>686</v>
          </cell>
        </row>
        <row r="3508">
          <cell r="B3508" t="str">
            <v>40.61.9.009.0303</v>
          </cell>
          <cell r="E3508">
            <v>920</v>
          </cell>
        </row>
        <row r="3509">
          <cell r="B3509" t="str">
            <v>40.61.9.009.0303PAC</v>
          </cell>
          <cell r="E3509">
            <v>920</v>
          </cell>
        </row>
        <row r="3510">
          <cell r="B3510" t="str">
            <v>40.61.9.009.4000</v>
          </cell>
          <cell r="E3510">
            <v>653</v>
          </cell>
        </row>
        <row r="3511">
          <cell r="B3511" t="str">
            <v>40.61.9.009.4000PAC</v>
          </cell>
          <cell r="E3511">
            <v>653</v>
          </cell>
        </row>
        <row r="3512">
          <cell r="B3512" t="str">
            <v>40.61.9.009.4001</v>
          </cell>
          <cell r="E3512">
            <v>707</v>
          </cell>
        </row>
        <row r="3513">
          <cell r="B3513" t="str">
            <v>40.61.9.009.4001PAC</v>
          </cell>
          <cell r="E3513">
            <v>707</v>
          </cell>
        </row>
        <row r="3514">
          <cell r="B3514" t="str">
            <v>40.61.9.009.4003</v>
          </cell>
          <cell r="E3514">
            <v>940</v>
          </cell>
        </row>
        <row r="3515">
          <cell r="B3515" t="str">
            <v>40.61.9.009.4300</v>
          </cell>
          <cell r="E3515">
            <v>653</v>
          </cell>
        </row>
        <row r="3516">
          <cell r="B3516" t="str">
            <v>40.61.9.009.4300PAC</v>
          </cell>
          <cell r="E3516">
            <v>653</v>
          </cell>
        </row>
        <row r="3517">
          <cell r="B3517" t="str">
            <v>40.61.9.009.4301</v>
          </cell>
          <cell r="E3517">
            <v>707</v>
          </cell>
        </row>
        <row r="3518">
          <cell r="B3518" t="str">
            <v>40.61.9.009.4301PAC</v>
          </cell>
          <cell r="E3518">
            <v>707</v>
          </cell>
        </row>
        <row r="3519">
          <cell r="B3519" t="str">
            <v>40.61.9.012.0000</v>
          </cell>
          <cell r="E3519">
            <v>485</v>
          </cell>
        </row>
        <row r="3520">
          <cell r="B3520" t="str">
            <v>40.61.9.012.0000PAC</v>
          </cell>
          <cell r="E3520">
            <v>485</v>
          </cell>
        </row>
        <row r="3521">
          <cell r="B3521" t="str">
            <v>40.61.9.012.0001</v>
          </cell>
          <cell r="E3521">
            <v>535</v>
          </cell>
        </row>
        <row r="3522">
          <cell r="B3522" t="str">
            <v>40.61.9.012.0001PAC</v>
          </cell>
          <cell r="E3522">
            <v>535</v>
          </cell>
        </row>
        <row r="3523">
          <cell r="B3523" t="str">
            <v>40.61.9.012.0003</v>
          </cell>
          <cell r="E3523">
            <v>768</v>
          </cell>
        </row>
        <row r="3524">
          <cell r="B3524" t="str">
            <v>40.61.9.012.0003PAC</v>
          </cell>
          <cell r="E3524">
            <v>768</v>
          </cell>
        </row>
        <row r="3525">
          <cell r="B3525" t="str">
            <v>40.61.9.012.0300</v>
          </cell>
          <cell r="E3525">
            <v>485</v>
          </cell>
        </row>
        <row r="3526">
          <cell r="B3526" t="str">
            <v>40.61.9.012.0300PAC</v>
          </cell>
          <cell r="E3526">
            <v>485</v>
          </cell>
        </row>
        <row r="3527">
          <cell r="B3527" t="str">
            <v>40.61.9.012.0301</v>
          </cell>
          <cell r="E3527">
            <v>535</v>
          </cell>
        </row>
        <row r="3528">
          <cell r="B3528" t="str">
            <v>40.61.9.012.0301PAC</v>
          </cell>
          <cell r="E3528">
            <v>535</v>
          </cell>
        </row>
        <row r="3529">
          <cell r="B3529" t="str">
            <v>40.61.9.012.0303</v>
          </cell>
          <cell r="E3529">
            <v>768</v>
          </cell>
        </row>
        <row r="3530">
          <cell r="B3530" t="str">
            <v>40.61.9.012.0303PAC</v>
          </cell>
          <cell r="E3530">
            <v>768</v>
          </cell>
        </row>
        <row r="3531">
          <cell r="B3531" t="str">
            <v>40.61.9.012.1000</v>
          </cell>
          <cell r="E3531">
            <v>485</v>
          </cell>
        </row>
        <row r="3532">
          <cell r="B3532" t="str">
            <v>40.61.9.012.1001</v>
          </cell>
          <cell r="E3532">
            <v>535</v>
          </cell>
        </row>
        <row r="3533">
          <cell r="B3533" t="str">
            <v>40.61.9.012.4000</v>
          </cell>
          <cell r="E3533">
            <v>499</v>
          </cell>
        </row>
        <row r="3534">
          <cell r="B3534" t="str">
            <v>40.61.9.012.4000PAC</v>
          </cell>
          <cell r="E3534">
            <v>499</v>
          </cell>
        </row>
        <row r="3535">
          <cell r="B3535" t="str">
            <v>40.61.9.012.4001</v>
          </cell>
          <cell r="E3535">
            <v>576</v>
          </cell>
        </row>
        <row r="3536">
          <cell r="B3536" t="str">
            <v>40.61.9.012.4001PAC</v>
          </cell>
          <cell r="E3536">
            <v>576</v>
          </cell>
        </row>
        <row r="3537">
          <cell r="B3537" t="str">
            <v>40.61.9.012.4003</v>
          </cell>
          <cell r="E3537">
            <v>781</v>
          </cell>
        </row>
        <row r="3538">
          <cell r="B3538" t="str">
            <v>40.61.9.012.4003PAC</v>
          </cell>
          <cell r="E3538">
            <v>781</v>
          </cell>
        </row>
        <row r="3539">
          <cell r="B3539" t="str">
            <v>40.61.9.012.4300</v>
          </cell>
          <cell r="E3539">
            <v>499</v>
          </cell>
        </row>
        <row r="3540">
          <cell r="B3540" t="str">
            <v>40.61.9.012.4300PAC</v>
          </cell>
          <cell r="E3540">
            <v>499</v>
          </cell>
        </row>
        <row r="3541">
          <cell r="B3541" t="str">
            <v>40.61.9.012.4301</v>
          </cell>
          <cell r="E3541">
            <v>576</v>
          </cell>
        </row>
        <row r="3542">
          <cell r="B3542" t="str">
            <v>40.61.9.012.4301PAC</v>
          </cell>
          <cell r="E3542">
            <v>576</v>
          </cell>
        </row>
        <row r="3543">
          <cell r="B3543" t="str">
            <v>40.61.9.012.4303</v>
          </cell>
          <cell r="E3543">
            <v>781</v>
          </cell>
        </row>
        <row r="3544">
          <cell r="B3544" t="str">
            <v>40.61.9.012.4303PAC</v>
          </cell>
          <cell r="E3544">
            <v>781</v>
          </cell>
        </row>
        <row r="3545">
          <cell r="B3545" t="str">
            <v>40.61.9.014.0000</v>
          </cell>
          <cell r="E3545">
            <v>641</v>
          </cell>
        </row>
        <row r="3546">
          <cell r="B3546" t="str">
            <v>40.61.9.014.0000PAC</v>
          </cell>
          <cell r="E3546">
            <v>641</v>
          </cell>
        </row>
        <row r="3547">
          <cell r="B3547" t="str">
            <v>40.61.9.014.0001</v>
          </cell>
          <cell r="E3547">
            <v>686</v>
          </cell>
        </row>
        <row r="3548">
          <cell r="B3548" t="str">
            <v>40.61.9.014.0001PAC</v>
          </cell>
          <cell r="E3548">
            <v>686</v>
          </cell>
        </row>
        <row r="3549">
          <cell r="B3549" t="str">
            <v>40.61.9.014.0003</v>
          </cell>
          <cell r="E3549">
            <v>920</v>
          </cell>
        </row>
        <row r="3550">
          <cell r="B3550" t="str">
            <v>40.61.9.014.0003PAC</v>
          </cell>
          <cell r="E3550">
            <v>920</v>
          </cell>
        </row>
        <row r="3551">
          <cell r="B3551" t="str">
            <v>40.61.9.014.0300</v>
          </cell>
          <cell r="E3551">
            <v>641</v>
          </cell>
        </row>
        <row r="3552">
          <cell r="B3552" t="str">
            <v>40.61.9.014.0300PAC</v>
          </cell>
          <cell r="E3552">
            <v>641</v>
          </cell>
        </row>
        <row r="3553">
          <cell r="B3553" t="str">
            <v>40.61.9.014.0301</v>
          </cell>
          <cell r="E3553">
            <v>686</v>
          </cell>
        </row>
        <row r="3554">
          <cell r="B3554" t="str">
            <v>40.61.9.014.0301PAC</v>
          </cell>
          <cell r="E3554">
            <v>686</v>
          </cell>
        </row>
        <row r="3555">
          <cell r="B3555" t="str">
            <v>40.61.9.014.0303</v>
          </cell>
          <cell r="E3555">
            <v>920</v>
          </cell>
        </row>
        <row r="3556">
          <cell r="B3556" t="str">
            <v>40.61.9.014.0303PAC</v>
          </cell>
          <cell r="E3556">
            <v>920</v>
          </cell>
        </row>
        <row r="3557">
          <cell r="B3557" t="str">
            <v>40.61.9.014.4000</v>
          </cell>
          <cell r="E3557">
            <v>653</v>
          </cell>
        </row>
        <row r="3558">
          <cell r="B3558" t="str">
            <v>40.61.9.014.4000PAC</v>
          </cell>
          <cell r="E3558">
            <v>653</v>
          </cell>
        </row>
        <row r="3559">
          <cell r="B3559" t="str">
            <v>40.61.9.014.4001</v>
          </cell>
          <cell r="E3559">
            <v>707</v>
          </cell>
        </row>
        <row r="3560">
          <cell r="B3560" t="str">
            <v>40.61.9.014.4001PAC</v>
          </cell>
          <cell r="E3560">
            <v>707</v>
          </cell>
        </row>
        <row r="3561">
          <cell r="B3561" t="str">
            <v>40.61.9.014.4003</v>
          </cell>
          <cell r="E3561">
            <v>940</v>
          </cell>
        </row>
        <row r="3562">
          <cell r="B3562" t="str">
            <v>40.61.9.014.4300</v>
          </cell>
          <cell r="E3562">
            <v>653</v>
          </cell>
        </row>
        <row r="3563">
          <cell r="B3563" t="str">
            <v>40.61.9.014.4300PAC</v>
          </cell>
          <cell r="E3563">
            <v>653</v>
          </cell>
        </row>
        <row r="3564">
          <cell r="B3564" t="str">
            <v>40.61.9.014.4301</v>
          </cell>
          <cell r="E3564">
            <v>707</v>
          </cell>
        </row>
        <row r="3565">
          <cell r="B3565" t="str">
            <v>40.61.9.014.4301PAC</v>
          </cell>
          <cell r="E3565">
            <v>707</v>
          </cell>
        </row>
        <row r="3566">
          <cell r="B3566" t="str">
            <v>40.61.9.018.0000</v>
          </cell>
          <cell r="E3566">
            <v>641</v>
          </cell>
        </row>
        <row r="3567">
          <cell r="B3567" t="str">
            <v>40.61.9.018.0000PAC</v>
          </cell>
          <cell r="E3567">
            <v>641</v>
          </cell>
        </row>
        <row r="3568">
          <cell r="B3568" t="str">
            <v>40.61.9.018.0001</v>
          </cell>
          <cell r="E3568">
            <v>686</v>
          </cell>
        </row>
        <row r="3569">
          <cell r="B3569" t="str">
            <v>40.61.9.018.0001PAC</v>
          </cell>
          <cell r="E3569">
            <v>686</v>
          </cell>
        </row>
        <row r="3570">
          <cell r="B3570" t="str">
            <v>40.61.9.018.0003</v>
          </cell>
          <cell r="E3570">
            <v>920</v>
          </cell>
        </row>
        <row r="3571">
          <cell r="B3571" t="str">
            <v>40.61.9.018.0003PAC</v>
          </cell>
          <cell r="E3571">
            <v>920</v>
          </cell>
        </row>
        <row r="3572">
          <cell r="B3572" t="str">
            <v>40.61.9.018.0301</v>
          </cell>
          <cell r="E3572">
            <v>686</v>
          </cell>
        </row>
        <row r="3573">
          <cell r="B3573" t="str">
            <v>40.61.9.018.0301PAC</v>
          </cell>
          <cell r="E3573">
            <v>686</v>
          </cell>
        </row>
        <row r="3574">
          <cell r="B3574" t="str">
            <v>40.61.9.018.0303</v>
          </cell>
          <cell r="E3574">
            <v>920</v>
          </cell>
        </row>
        <row r="3575">
          <cell r="B3575" t="str">
            <v>40.61.9.018.0303PAC</v>
          </cell>
          <cell r="E3575">
            <v>920</v>
          </cell>
        </row>
        <row r="3576">
          <cell r="B3576" t="str">
            <v>40.61.9.018.4000</v>
          </cell>
          <cell r="E3576">
            <v>653</v>
          </cell>
        </row>
        <row r="3577">
          <cell r="B3577" t="str">
            <v>40.61.9.018.4000PAC</v>
          </cell>
          <cell r="E3577">
            <v>653</v>
          </cell>
        </row>
        <row r="3578">
          <cell r="B3578" t="str">
            <v>40.61.9.018.4001</v>
          </cell>
          <cell r="E3578">
            <v>707</v>
          </cell>
        </row>
        <row r="3579">
          <cell r="B3579" t="str">
            <v>40.61.9.018.4001PAC</v>
          </cell>
          <cell r="E3579">
            <v>707</v>
          </cell>
        </row>
        <row r="3580">
          <cell r="B3580" t="str">
            <v>40.61.9.018.4300</v>
          </cell>
          <cell r="E3580">
            <v>653</v>
          </cell>
        </row>
        <row r="3581">
          <cell r="B3581" t="str">
            <v>40.61.9.018.4300PAC</v>
          </cell>
          <cell r="E3581">
            <v>653</v>
          </cell>
        </row>
        <row r="3582">
          <cell r="B3582" t="str">
            <v>40.61.9.018.4301</v>
          </cell>
          <cell r="E3582">
            <v>707</v>
          </cell>
        </row>
        <row r="3583">
          <cell r="B3583" t="str">
            <v>40.61.9.018.4301PAC</v>
          </cell>
          <cell r="E3583">
            <v>707</v>
          </cell>
        </row>
        <row r="3584">
          <cell r="B3584" t="str">
            <v>40.61.9.021.0000</v>
          </cell>
          <cell r="E3584">
            <v>641</v>
          </cell>
        </row>
        <row r="3585">
          <cell r="B3585" t="str">
            <v>40.61.9.021.0000PAC</v>
          </cell>
          <cell r="E3585">
            <v>641</v>
          </cell>
        </row>
        <row r="3586">
          <cell r="B3586" t="str">
            <v>40.61.9.021.0001</v>
          </cell>
          <cell r="E3586">
            <v>686</v>
          </cell>
        </row>
        <row r="3587">
          <cell r="B3587" t="str">
            <v>40.61.9.021.0001PAC</v>
          </cell>
          <cell r="E3587">
            <v>686</v>
          </cell>
        </row>
        <row r="3588">
          <cell r="B3588" t="str">
            <v>40.61.9.021.0003</v>
          </cell>
          <cell r="E3588">
            <v>920</v>
          </cell>
        </row>
        <row r="3589">
          <cell r="B3589" t="str">
            <v>40.61.9.021.0003PAC</v>
          </cell>
          <cell r="E3589">
            <v>920</v>
          </cell>
        </row>
        <row r="3590">
          <cell r="B3590" t="str">
            <v>40.61.9.021.0300</v>
          </cell>
          <cell r="E3590">
            <v>641</v>
          </cell>
        </row>
        <row r="3591">
          <cell r="B3591" t="str">
            <v>40.61.9.021.0300PAC</v>
          </cell>
          <cell r="E3591">
            <v>641</v>
          </cell>
        </row>
        <row r="3592">
          <cell r="B3592" t="str">
            <v>40.61.9.021.0301</v>
          </cell>
          <cell r="E3592">
            <v>686</v>
          </cell>
        </row>
        <row r="3593">
          <cell r="B3593" t="str">
            <v>40.61.9.021.0301PAC</v>
          </cell>
          <cell r="E3593">
            <v>686</v>
          </cell>
        </row>
        <row r="3594">
          <cell r="B3594" t="str">
            <v>40.61.9.021.4000</v>
          </cell>
          <cell r="E3594">
            <v>653</v>
          </cell>
        </row>
        <row r="3595">
          <cell r="B3595" t="str">
            <v>40.61.9.021.4000PAC</v>
          </cell>
          <cell r="E3595">
            <v>653</v>
          </cell>
        </row>
        <row r="3596">
          <cell r="B3596" t="str">
            <v>40.61.9.021.4001</v>
          </cell>
          <cell r="E3596">
            <v>707</v>
          </cell>
        </row>
        <row r="3597">
          <cell r="B3597" t="str">
            <v>40.61.9.021.4001PAC</v>
          </cell>
          <cell r="E3597">
            <v>707</v>
          </cell>
        </row>
        <row r="3598">
          <cell r="B3598" t="str">
            <v>40.61.9.021.4300</v>
          </cell>
          <cell r="E3598">
            <v>653</v>
          </cell>
        </row>
        <row r="3599">
          <cell r="B3599" t="str">
            <v>40.61.9.021.4300PAC</v>
          </cell>
          <cell r="E3599">
            <v>653</v>
          </cell>
        </row>
        <row r="3600">
          <cell r="B3600" t="str">
            <v>40.61.9.021.4301</v>
          </cell>
          <cell r="E3600">
            <v>707</v>
          </cell>
        </row>
        <row r="3601">
          <cell r="B3601" t="str">
            <v>40.61.9.021.4301PAC</v>
          </cell>
          <cell r="E3601">
            <v>707</v>
          </cell>
        </row>
        <row r="3602">
          <cell r="B3602" t="str">
            <v>40.61.9.024.0000</v>
          </cell>
          <cell r="E3602">
            <v>485</v>
          </cell>
        </row>
        <row r="3603">
          <cell r="B3603" t="str">
            <v>40.61.9.024.0000PAC</v>
          </cell>
          <cell r="E3603">
            <v>485</v>
          </cell>
        </row>
        <row r="3604">
          <cell r="B3604" t="str">
            <v>40.61.9.024.0001</v>
          </cell>
          <cell r="E3604">
            <v>535</v>
          </cell>
        </row>
        <row r="3605">
          <cell r="B3605" t="str">
            <v>40.61.9.024.0001PAC</v>
          </cell>
          <cell r="E3605">
            <v>535</v>
          </cell>
        </row>
        <row r="3606">
          <cell r="B3606" t="str">
            <v>40.61.9.024.0003</v>
          </cell>
          <cell r="E3606">
            <v>768</v>
          </cell>
        </row>
        <row r="3607">
          <cell r="B3607" t="str">
            <v>40.61.9.024.0003PAC</v>
          </cell>
          <cell r="E3607">
            <v>768</v>
          </cell>
        </row>
        <row r="3608">
          <cell r="B3608" t="str">
            <v>40.61.9.024.0300</v>
          </cell>
          <cell r="E3608">
            <v>485</v>
          </cell>
        </row>
        <row r="3609">
          <cell r="B3609" t="str">
            <v>40.61.9.024.0300PAC</v>
          </cell>
          <cell r="E3609">
            <v>485</v>
          </cell>
        </row>
        <row r="3610">
          <cell r="B3610" t="str">
            <v>40.61.9.024.0301</v>
          </cell>
          <cell r="E3610">
            <v>535</v>
          </cell>
        </row>
        <row r="3611">
          <cell r="B3611" t="str">
            <v>40.61.9.024.0301PAC</v>
          </cell>
          <cell r="E3611">
            <v>535</v>
          </cell>
        </row>
        <row r="3612">
          <cell r="B3612" t="str">
            <v>40.61.9.024.0303</v>
          </cell>
          <cell r="E3612">
            <v>768</v>
          </cell>
        </row>
        <row r="3613">
          <cell r="B3613" t="str">
            <v>40.61.9.024.0303PAC</v>
          </cell>
          <cell r="E3613">
            <v>768</v>
          </cell>
        </row>
        <row r="3614">
          <cell r="B3614" t="str">
            <v>40.61.9.024.4000</v>
          </cell>
          <cell r="E3614">
            <v>499</v>
          </cell>
        </row>
        <row r="3615">
          <cell r="B3615" t="str">
            <v>40.61.9.024.4000PAC</v>
          </cell>
          <cell r="E3615">
            <v>499</v>
          </cell>
        </row>
        <row r="3616">
          <cell r="B3616" t="str">
            <v>40.61.9.024.4001</v>
          </cell>
          <cell r="E3616">
            <v>576</v>
          </cell>
        </row>
        <row r="3617">
          <cell r="B3617" t="str">
            <v>40.61.9.024.4001PAC</v>
          </cell>
          <cell r="E3617">
            <v>576</v>
          </cell>
        </row>
        <row r="3618">
          <cell r="B3618" t="str">
            <v>40.61.9.024.4003</v>
          </cell>
          <cell r="E3618">
            <v>781</v>
          </cell>
        </row>
        <row r="3619">
          <cell r="B3619" t="str">
            <v>40.61.9.024.4003PAC</v>
          </cell>
          <cell r="E3619">
            <v>781</v>
          </cell>
        </row>
        <row r="3620">
          <cell r="B3620" t="str">
            <v>40.61.9.024.4300</v>
          </cell>
          <cell r="E3620">
            <v>499</v>
          </cell>
        </row>
        <row r="3621">
          <cell r="B3621" t="str">
            <v>40.61.9.024.4300PAC</v>
          </cell>
          <cell r="E3621">
            <v>499</v>
          </cell>
        </row>
        <row r="3622">
          <cell r="B3622" t="str">
            <v>40.61.9.024.4301</v>
          </cell>
          <cell r="E3622">
            <v>576</v>
          </cell>
        </row>
        <row r="3623">
          <cell r="B3623" t="str">
            <v>40.61.9.024.4301PAC</v>
          </cell>
          <cell r="E3623">
            <v>576</v>
          </cell>
        </row>
        <row r="3624">
          <cell r="B3624" t="str">
            <v>40.61.9.028.0000</v>
          </cell>
          <cell r="E3624">
            <v>641</v>
          </cell>
        </row>
        <row r="3625">
          <cell r="B3625" t="str">
            <v>40.61.9.028.0000PAC</v>
          </cell>
          <cell r="E3625">
            <v>641</v>
          </cell>
        </row>
        <row r="3626">
          <cell r="B3626" t="str">
            <v>40.61.9.028.0001</v>
          </cell>
          <cell r="E3626">
            <v>686</v>
          </cell>
        </row>
        <row r="3627">
          <cell r="B3627" t="str">
            <v>40.61.9.028.0001PAC</v>
          </cell>
          <cell r="E3627">
            <v>686</v>
          </cell>
        </row>
        <row r="3628">
          <cell r="B3628" t="str">
            <v>40.61.9.028.0003</v>
          </cell>
          <cell r="E3628">
            <v>920</v>
          </cell>
        </row>
        <row r="3629">
          <cell r="B3629" t="str">
            <v>40.61.9.028.0003PAC</v>
          </cell>
          <cell r="E3629">
            <v>920</v>
          </cell>
        </row>
        <row r="3630">
          <cell r="B3630" t="str">
            <v>40.61.9.028.0300</v>
          </cell>
          <cell r="E3630">
            <v>641</v>
          </cell>
        </row>
        <row r="3631">
          <cell r="B3631" t="str">
            <v>40.61.9.028.0300PAC</v>
          </cell>
          <cell r="E3631">
            <v>641</v>
          </cell>
        </row>
        <row r="3632">
          <cell r="B3632" t="str">
            <v>40.61.9.028.0301</v>
          </cell>
          <cell r="E3632">
            <v>686</v>
          </cell>
        </row>
        <row r="3633">
          <cell r="B3633" t="str">
            <v>40.61.9.028.0301PAC</v>
          </cell>
          <cell r="E3633">
            <v>686</v>
          </cell>
        </row>
        <row r="3634">
          <cell r="B3634" t="str">
            <v>40.61.9.028.0303</v>
          </cell>
          <cell r="E3634">
            <v>920</v>
          </cell>
        </row>
        <row r="3635">
          <cell r="B3635" t="str">
            <v>40.61.9.028.0303PAC</v>
          </cell>
          <cell r="E3635">
            <v>920</v>
          </cell>
        </row>
        <row r="3636">
          <cell r="B3636" t="str">
            <v>40.61.9.028.4000</v>
          </cell>
          <cell r="E3636">
            <v>653</v>
          </cell>
        </row>
        <row r="3637">
          <cell r="B3637" t="str">
            <v>40.61.9.028.4000PAC</v>
          </cell>
          <cell r="E3637">
            <v>653</v>
          </cell>
        </row>
        <row r="3638">
          <cell r="B3638" t="str">
            <v>40.61.9.028.4001</v>
          </cell>
          <cell r="E3638">
            <v>707</v>
          </cell>
        </row>
        <row r="3639">
          <cell r="B3639" t="str">
            <v>40.61.9.028.4001PAC</v>
          </cell>
          <cell r="E3639">
            <v>707</v>
          </cell>
        </row>
        <row r="3640">
          <cell r="B3640" t="str">
            <v>40.61.9.028.4300</v>
          </cell>
          <cell r="E3640">
            <v>653</v>
          </cell>
        </row>
        <row r="3641">
          <cell r="B3641" t="str">
            <v>40.61.9.028.4300PAC</v>
          </cell>
          <cell r="E3641">
            <v>653</v>
          </cell>
        </row>
        <row r="3642">
          <cell r="B3642" t="str">
            <v>40.61.9.028.4301</v>
          </cell>
          <cell r="E3642">
            <v>707</v>
          </cell>
        </row>
        <row r="3643">
          <cell r="B3643" t="str">
            <v>40.61.9.028.4301PAC</v>
          </cell>
          <cell r="E3643">
            <v>707</v>
          </cell>
        </row>
        <row r="3644">
          <cell r="B3644" t="str">
            <v>40.61.9.036.0000</v>
          </cell>
          <cell r="E3644">
            <v>641</v>
          </cell>
        </row>
        <row r="3645">
          <cell r="B3645" t="str">
            <v>40.61.9.036.0000PAC</v>
          </cell>
          <cell r="E3645">
            <v>641</v>
          </cell>
        </row>
        <row r="3646">
          <cell r="B3646" t="str">
            <v>40.61.9.036.0001</v>
          </cell>
          <cell r="E3646">
            <v>686</v>
          </cell>
        </row>
        <row r="3647">
          <cell r="B3647" t="str">
            <v>40.61.9.036.0001PAC</v>
          </cell>
          <cell r="E3647">
            <v>686</v>
          </cell>
        </row>
        <row r="3648">
          <cell r="B3648" t="str">
            <v>40.61.9.036.0003</v>
          </cell>
          <cell r="E3648">
            <v>920</v>
          </cell>
        </row>
        <row r="3649">
          <cell r="B3649" t="str">
            <v>40.61.9.036.0003PAC</v>
          </cell>
          <cell r="E3649">
            <v>920</v>
          </cell>
        </row>
        <row r="3650">
          <cell r="B3650" t="str">
            <v>40.61.9.036.0300</v>
          </cell>
          <cell r="E3650">
            <v>641</v>
          </cell>
        </row>
        <row r="3651">
          <cell r="B3651" t="str">
            <v>40.61.9.036.0300PAC</v>
          </cell>
          <cell r="E3651">
            <v>641</v>
          </cell>
        </row>
        <row r="3652">
          <cell r="B3652" t="str">
            <v>40.61.9.036.0301</v>
          </cell>
          <cell r="E3652">
            <v>686</v>
          </cell>
        </row>
        <row r="3653">
          <cell r="B3653" t="str">
            <v>40.61.9.036.0301PAC</v>
          </cell>
          <cell r="E3653">
            <v>686</v>
          </cell>
        </row>
        <row r="3654">
          <cell r="B3654" t="str">
            <v>40.61.9.036.4000</v>
          </cell>
          <cell r="E3654">
            <v>653</v>
          </cell>
        </row>
        <row r="3655">
          <cell r="B3655" t="str">
            <v>40.61.9.036.4000PAC</v>
          </cell>
          <cell r="E3655">
            <v>653</v>
          </cell>
        </row>
        <row r="3656">
          <cell r="B3656" t="str">
            <v>40.61.9.036.4001</v>
          </cell>
          <cell r="E3656">
            <v>707</v>
          </cell>
        </row>
        <row r="3657">
          <cell r="B3657" t="str">
            <v>40.61.9.036.4001PAC</v>
          </cell>
          <cell r="E3657">
            <v>707</v>
          </cell>
        </row>
        <row r="3658">
          <cell r="B3658" t="str">
            <v>40.61.9.036.4300</v>
          </cell>
          <cell r="E3658">
            <v>653</v>
          </cell>
        </row>
        <row r="3659">
          <cell r="B3659" t="str">
            <v>40.61.9.036.4300PAC</v>
          </cell>
          <cell r="E3659">
            <v>653</v>
          </cell>
        </row>
        <row r="3660">
          <cell r="B3660" t="str">
            <v>40.61.9.036.4301</v>
          </cell>
          <cell r="E3660">
            <v>707</v>
          </cell>
        </row>
        <row r="3661">
          <cell r="B3661" t="str">
            <v>40.61.9.036.4301PAC</v>
          </cell>
          <cell r="E3661">
            <v>707</v>
          </cell>
        </row>
        <row r="3662">
          <cell r="B3662" t="str">
            <v>40.61.9.048.0000</v>
          </cell>
          <cell r="E3662">
            <v>641</v>
          </cell>
        </row>
        <row r="3663">
          <cell r="B3663" t="str">
            <v>40.61.9.048.0000PAC</v>
          </cell>
          <cell r="E3663">
            <v>641</v>
          </cell>
        </row>
        <row r="3664">
          <cell r="B3664" t="str">
            <v>40.61.9.048.0001</v>
          </cell>
          <cell r="E3664">
            <v>686</v>
          </cell>
        </row>
        <row r="3665">
          <cell r="B3665" t="str">
            <v>40.61.9.048.0001PAC</v>
          </cell>
          <cell r="E3665">
            <v>686</v>
          </cell>
        </row>
        <row r="3666">
          <cell r="B3666" t="str">
            <v>40.61.9.048.0003</v>
          </cell>
          <cell r="E3666">
            <v>920</v>
          </cell>
        </row>
        <row r="3667">
          <cell r="B3667" t="str">
            <v>40.61.9.048.0003PAC</v>
          </cell>
          <cell r="E3667">
            <v>920</v>
          </cell>
        </row>
        <row r="3668">
          <cell r="B3668" t="str">
            <v>40.61.9.048.0300</v>
          </cell>
          <cell r="E3668">
            <v>641</v>
          </cell>
        </row>
        <row r="3669">
          <cell r="B3669" t="str">
            <v>40.61.9.048.0300PAC</v>
          </cell>
          <cell r="E3669">
            <v>641</v>
          </cell>
        </row>
        <row r="3670">
          <cell r="B3670" t="str">
            <v>40.61.9.048.0301</v>
          </cell>
          <cell r="E3670">
            <v>686</v>
          </cell>
        </row>
        <row r="3671">
          <cell r="B3671" t="str">
            <v>40.61.9.048.0301PAC</v>
          </cell>
          <cell r="E3671">
            <v>686</v>
          </cell>
        </row>
        <row r="3672">
          <cell r="B3672" t="str">
            <v>40.61.9.048.0303</v>
          </cell>
          <cell r="E3672">
            <v>920</v>
          </cell>
        </row>
        <row r="3673">
          <cell r="B3673" t="str">
            <v>40.61.9.048.0303PAC</v>
          </cell>
          <cell r="E3673">
            <v>920</v>
          </cell>
        </row>
        <row r="3674">
          <cell r="B3674" t="str">
            <v>40.61.9.048.4000</v>
          </cell>
          <cell r="E3674">
            <v>653</v>
          </cell>
        </row>
        <row r="3675">
          <cell r="B3675" t="str">
            <v>40.61.9.048.4000PAC</v>
          </cell>
          <cell r="E3675">
            <v>653</v>
          </cell>
        </row>
        <row r="3676">
          <cell r="B3676" t="str">
            <v>40.61.9.048.4001</v>
          </cell>
          <cell r="E3676">
            <v>707</v>
          </cell>
        </row>
        <row r="3677">
          <cell r="B3677" t="str">
            <v>40.61.9.048.4001PAC</v>
          </cell>
          <cell r="E3677">
            <v>707</v>
          </cell>
        </row>
        <row r="3678">
          <cell r="B3678" t="str">
            <v>40.61.9.048.4300</v>
          </cell>
          <cell r="E3678">
            <v>653</v>
          </cell>
        </row>
        <row r="3679">
          <cell r="B3679" t="str">
            <v>40.61.9.048.4300PAC</v>
          </cell>
          <cell r="E3679">
            <v>653</v>
          </cell>
        </row>
        <row r="3680">
          <cell r="B3680" t="str">
            <v>40.61.9.048.4301</v>
          </cell>
          <cell r="E3680">
            <v>707</v>
          </cell>
        </row>
        <row r="3681">
          <cell r="B3681" t="str">
            <v>40.61.9.048.4301PAC</v>
          </cell>
          <cell r="E3681">
            <v>707</v>
          </cell>
        </row>
        <row r="3682">
          <cell r="B3682" t="str">
            <v>40.61.9.060.0000</v>
          </cell>
          <cell r="E3682">
            <v>641</v>
          </cell>
        </row>
        <row r="3683">
          <cell r="B3683" t="str">
            <v>40.61.9.060.0000PAC</v>
          </cell>
          <cell r="E3683">
            <v>641</v>
          </cell>
        </row>
        <row r="3684">
          <cell r="B3684" t="str">
            <v>40.61.9.060.0001</v>
          </cell>
          <cell r="E3684">
            <v>686</v>
          </cell>
        </row>
        <row r="3685">
          <cell r="B3685" t="str">
            <v>40.61.9.060.0001PAC</v>
          </cell>
          <cell r="E3685">
            <v>686</v>
          </cell>
        </row>
        <row r="3686">
          <cell r="B3686" t="str">
            <v>40.61.9.060.0003</v>
          </cell>
          <cell r="E3686">
            <v>920</v>
          </cell>
        </row>
        <row r="3687">
          <cell r="B3687" t="str">
            <v>40.61.9.060.0003PAC</v>
          </cell>
          <cell r="E3687">
            <v>920</v>
          </cell>
        </row>
        <row r="3688">
          <cell r="B3688" t="str">
            <v>40.61.9.060.0300</v>
          </cell>
          <cell r="E3688">
            <v>641</v>
          </cell>
        </row>
        <row r="3689">
          <cell r="B3689" t="str">
            <v>40.61.9.060.0300PAC</v>
          </cell>
          <cell r="E3689">
            <v>641</v>
          </cell>
        </row>
        <row r="3690">
          <cell r="B3690" t="str">
            <v>40.61.9.060.0301</v>
          </cell>
          <cell r="E3690">
            <v>686</v>
          </cell>
        </row>
        <row r="3691">
          <cell r="B3691" t="str">
            <v>40.61.9.060.0301PAC</v>
          </cell>
          <cell r="E3691">
            <v>686</v>
          </cell>
        </row>
        <row r="3692">
          <cell r="B3692" t="str">
            <v>40.61.9.060.0303</v>
          </cell>
          <cell r="E3692">
            <v>920</v>
          </cell>
        </row>
        <row r="3693">
          <cell r="B3693" t="str">
            <v>40.61.9.060.0303PAC</v>
          </cell>
          <cell r="E3693">
            <v>920</v>
          </cell>
        </row>
        <row r="3694">
          <cell r="B3694" t="str">
            <v>40.61.9.060.1000</v>
          </cell>
          <cell r="E3694">
            <v>683</v>
          </cell>
        </row>
        <row r="3695">
          <cell r="B3695" t="str">
            <v>40.61.9.060.4000</v>
          </cell>
          <cell r="E3695">
            <v>653</v>
          </cell>
        </row>
        <row r="3696">
          <cell r="B3696" t="str">
            <v>40.61.9.060.4000PAC</v>
          </cell>
          <cell r="E3696">
            <v>653</v>
          </cell>
        </row>
        <row r="3697">
          <cell r="B3697" t="str">
            <v>40.61.9.060.4001</v>
          </cell>
          <cell r="E3697">
            <v>707</v>
          </cell>
        </row>
        <row r="3698">
          <cell r="B3698" t="str">
            <v>40.61.9.060.4001PAC</v>
          </cell>
          <cell r="E3698">
            <v>707</v>
          </cell>
        </row>
        <row r="3699">
          <cell r="B3699" t="str">
            <v>40.61.9.060.4300</v>
          </cell>
          <cell r="E3699">
            <v>653</v>
          </cell>
        </row>
        <row r="3700">
          <cell r="B3700" t="str">
            <v>40.61.9.060.4300PAC</v>
          </cell>
          <cell r="E3700">
            <v>653</v>
          </cell>
        </row>
        <row r="3701">
          <cell r="B3701" t="str">
            <v>40.61.9.060.4301</v>
          </cell>
          <cell r="E3701">
            <v>707</v>
          </cell>
        </row>
        <row r="3702">
          <cell r="B3702" t="str">
            <v>40.61.9.060.4301PAC</v>
          </cell>
          <cell r="E3702">
            <v>707</v>
          </cell>
        </row>
        <row r="3703">
          <cell r="B3703" t="str">
            <v>40.61.9.080.0000</v>
          </cell>
          <cell r="E3703">
            <v>736</v>
          </cell>
        </row>
        <row r="3704">
          <cell r="B3704" t="str">
            <v>40.61.9.080.0000PAC</v>
          </cell>
          <cell r="E3704">
            <v>736</v>
          </cell>
        </row>
        <row r="3705">
          <cell r="B3705" t="str">
            <v>40.61.9.080.0001</v>
          </cell>
          <cell r="E3705">
            <v>791</v>
          </cell>
        </row>
        <row r="3706">
          <cell r="B3706" t="str">
            <v>40.61.9.080.0001PAC</v>
          </cell>
          <cell r="E3706">
            <v>791</v>
          </cell>
        </row>
        <row r="3707">
          <cell r="B3707" t="str">
            <v>40.61.9.080.0003</v>
          </cell>
          <cell r="E3707">
            <v>1017</v>
          </cell>
        </row>
        <row r="3708">
          <cell r="B3708" t="str">
            <v>40.61.9.080.0003PAC</v>
          </cell>
          <cell r="E3708">
            <v>1017</v>
          </cell>
        </row>
        <row r="3709">
          <cell r="B3709" t="str">
            <v>40.61.9.080.0300</v>
          </cell>
          <cell r="E3709">
            <v>736</v>
          </cell>
        </row>
        <row r="3710">
          <cell r="B3710" t="str">
            <v>40.61.9.080.0300PAC</v>
          </cell>
          <cell r="E3710">
            <v>736</v>
          </cell>
        </row>
        <row r="3711">
          <cell r="B3711" t="str">
            <v>40.61.9.080.0301</v>
          </cell>
          <cell r="E3711">
            <v>791</v>
          </cell>
        </row>
        <row r="3712">
          <cell r="B3712" t="str">
            <v>40.61.9.080.0301PAC</v>
          </cell>
          <cell r="E3712">
            <v>791</v>
          </cell>
        </row>
        <row r="3713">
          <cell r="B3713" t="str">
            <v>40.61.9.080.4000</v>
          </cell>
          <cell r="E3713">
            <v>752</v>
          </cell>
        </row>
        <row r="3714">
          <cell r="B3714" t="str">
            <v>40.61.9.080.4000PAC</v>
          </cell>
          <cell r="E3714">
            <v>752</v>
          </cell>
        </row>
        <row r="3715">
          <cell r="B3715" t="str">
            <v>40.61.9.080.4001</v>
          </cell>
          <cell r="E3715">
            <v>787</v>
          </cell>
        </row>
        <row r="3716">
          <cell r="B3716" t="str">
            <v>40.61.9.080.4001PAC</v>
          </cell>
          <cell r="E3716">
            <v>787</v>
          </cell>
        </row>
        <row r="3717">
          <cell r="B3717" t="str">
            <v>40.61.9.080.4300</v>
          </cell>
          <cell r="E3717">
            <v>752</v>
          </cell>
        </row>
        <row r="3718">
          <cell r="B3718" t="str">
            <v>40.61.9.080.4300PAC</v>
          </cell>
          <cell r="E3718">
            <v>752</v>
          </cell>
        </row>
        <row r="3719">
          <cell r="B3719" t="str">
            <v>40.61.9.080.4301</v>
          </cell>
          <cell r="E3719">
            <v>787</v>
          </cell>
        </row>
        <row r="3720">
          <cell r="B3720" t="str">
            <v>40.61.9.080.4301PAC</v>
          </cell>
          <cell r="E3720">
            <v>787</v>
          </cell>
        </row>
        <row r="3721">
          <cell r="B3721" t="str">
            <v>40.61.9.090.0000</v>
          </cell>
          <cell r="E3721">
            <v>736</v>
          </cell>
        </row>
        <row r="3722">
          <cell r="B3722" t="str">
            <v>40.61.9.090.0000PAC</v>
          </cell>
          <cell r="E3722">
            <v>736</v>
          </cell>
        </row>
        <row r="3723">
          <cell r="B3723" t="str">
            <v>40.61.9.090.0001</v>
          </cell>
          <cell r="E3723">
            <v>791</v>
          </cell>
        </row>
        <row r="3724">
          <cell r="B3724" t="str">
            <v>40.61.9.090.0001PAC</v>
          </cell>
          <cell r="E3724">
            <v>791</v>
          </cell>
        </row>
        <row r="3725">
          <cell r="B3725" t="str">
            <v>40.61.9.090.0003</v>
          </cell>
          <cell r="E3725">
            <v>1017</v>
          </cell>
        </row>
        <row r="3726">
          <cell r="B3726" t="str">
            <v>40.61.9.090.0003PAC</v>
          </cell>
          <cell r="E3726">
            <v>1017</v>
          </cell>
        </row>
        <row r="3727">
          <cell r="B3727" t="str">
            <v>40.61.9.090.0300</v>
          </cell>
          <cell r="E3727">
            <v>736</v>
          </cell>
        </row>
        <row r="3728">
          <cell r="B3728" t="str">
            <v>40.61.9.090.0300PAC</v>
          </cell>
          <cell r="E3728">
            <v>736</v>
          </cell>
        </row>
        <row r="3729">
          <cell r="B3729" t="str">
            <v>40.61.9.090.0301</v>
          </cell>
          <cell r="E3729">
            <v>791</v>
          </cell>
        </row>
        <row r="3730">
          <cell r="B3730" t="str">
            <v>40.61.9.090.0301PAC</v>
          </cell>
          <cell r="E3730">
            <v>791</v>
          </cell>
        </row>
        <row r="3731">
          <cell r="B3731" t="str">
            <v>40.61.9.090.4000</v>
          </cell>
          <cell r="E3731">
            <v>752</v>
          </cell>
        </row>
        <row r="3732">
          <cell r="B3732" t="str">
            <v>40.61.9.090.4000PAC</v>
          </cell>
          <cell r="E3732">
            <v>752</v>
          </cell>
        </row>
        <row r="3733">
          <cell r="B3733" t="str">
            <v>40.61.9.090.4001</v>
          </cell>
          <cell r="E3733">
            <v>787</v>
          </cell>
        </row>
        <row r="3734">
          <cell r="B3734" t="str">
            <v>40.61.9.090.4001PAC</v>
          </cell>
          <cell r="E3734">
            <v>787</v>
          </cell>
        </row>
        <row r="3735">
          <cell r="B3735" t="str">
            <v>40.61.9.090.4300</v>
          </cell>
          <cell r="E3735">
            <v>752</v>
          </cell>
        </row>
        <row r="3736">
          <cell r="B3736" t="str">
            <v>40.61.9.090.4300PAC</v>
          </cell>
          <cell r="E3736">
            <v>752</v>
          </cell>
        </row>
        <row r="3737">
          <cell r="B3737" t="str">
            <v>40.61.9.090.4301</v>
          </cell>
          <cell r="E3737">
            <v>787</v>
          </cell>
        </row>
        <row r="3738">
          <cell r="B3738" t="str">
            <v>40.61.9.090.4301PAC</v>
          </cell>
          <cell r="E3738">
            <v>787</v>
          </cell>
        </row>
        <row r="3739">
          <cell r="B3739" t="str">
            <v>40.61.9.110.0000</v>
          </cell>
          <cell r="E3739">
            <v>736</v>
          </cell>
        </row>
        <row r="3740">
          <cell r="B3740" t="str">
            <v>40.61.9.110.0000PAC</v>
          </cell>
          <cell r="E3740">
            <v>736</v>
          </cell>
        </row>
        <row r="3741">
          <cell r="B3741" t="str">
            <v>40.61.9.110.0001</v>
          </cell>
          <cell r="E3741">
            <v>836</v>
          </cell>
        </row>
        <row r="3742">
          <cell r="B3742" t="str">
            <v>40.61.9.110.0001PAC</v>
          </cell>
          <cell r="E3742">
            <v>836</v>
          </cell>
        </row>
        <row r="3743">
          <cell r="B3743" t="str">
            <v>40.61.9.110.0003</v>
          </cell>
          <cell r="E3743">
            <v>1017</v>
          </cell>
        </row>
        <row r="3744">
          <cell r="B3744" t="str">
            <v>40.61.9.110.0003PAC</v>
          </cell>
          <cell r="E3744">
            <v>1017</v>
          </cell>
        </row>
        <row r="3745">
          <cell r="B3745" t="str">
            <v>40.61.9.110.0300</v>
          </cell>
          <cell r="E3745">
            <v>736</v>
          </cell>
        </row>
        <row r="3746">
          <cell r="B3746" t="str">
            <v>40.61.9.110.0300PAC</v>
          </cell>
          <cell r="E3746">
            <v>736</v>
          </cell>
        </row>
        <row r="3747">
          <cell r="B3747" t="str">
            <v>40.61.9.110.0301</v>
          </cell>
          <cell r="E3747">
            <v>791</v>
          </cell>
        </row>
        <row r="3748">
          <cell r="B3748" t="str">
            <v>40.61.9.110.0301PAC</v>
          </cell>
          <cell r="E3748">
            <v>791</v>
          </cell>
        </row>
        <row r="3749">
          <cell r="B3749" t="str">
            <v>40.61.9.110.0303</v>
          </cell>
          <cell r="E3749">
            <v>1017</v>
          </cell>
        </row>
        <row r="3750">
          <cell r="B3750" t="str">
            <v>40.61.9.110.0303PAC</v>
          </cell>
          <cell r="E3750">
            <v>1017</v>
          </cell>
        </row>
        <row r="3751">
          <cell r="B3751" t="str">
            <v>40.61.9.110.1000</v>
          </cell>
          <cell r="E3751">
            <v>752</v>
          </cell>
        </row>
        <row r="3752">
          <cell r="B3752" t="str">
            <v>40.61.9.110.4000</v>
          </cell>
          <cell r="E3752">
            <v>752</v>
          </cell>
        </row>
        <row r="3753">
          <cell r="B3753" t="str">
            <v>40.61.9.110.4000PAC</v>
          </cell>
          <cell r="E3753">
            <v>752</v>
          </cell>
        </row>
        <row r="3754">
          <cell r="B3754" t="str">
            <v>40.61.9.110.4001</v>
          </cell>
          <cell r="E3754">
            <v>787</v>
          </cell>
        </row>
        <row r="3755">
          <cell r="B3755" t="str">
            <v>40.61.9.110.4001PAC</v>
          </cell>
          <cell r="E3755">
            <v>787</v>
          </cell>
        </row>
        <row r="3756">
          <cell r="B3756" t="str">
            <v>40.61.9.110.4300</v>
          </cell>
          <cell r="E3756">
            <v>752</v>
          </cell>
        </row>
        <row r="3757">
          <cell r="B3757" t="str">
            <v>40.61.9.110.4300PAC</v>
          </cell>
          <cell r="E3757">
            <v>752</v>
          </cell>
        </row>
        <row r="3758">
          <cell r="B3758" t="str">
            <v>40.61.9.110.4301</v>
          </cell>
          <cell r="E3758">
            <v>787</v>
          </cell>
        </row>
        <row r="3759">
          <cell r="B3759" t="str">
            <v>40.61.9.110.4301PAC</v>
          </cell>
          <cell r="E3759">
            <v>787</v>
          </cell>
        </row>
        <row r="3760">
          <cell r="B3760" t="str">
            <v>40.61.9.125.0000</v>
          </cell>
          <cell r="E3760">
            <v>1067</v>
          </cell>
        </row>
        <row r="3761">
          <cell r="B3761" t="str">
            <v>40.61.9.125.0000PAC</v>
          </cell>
          <cell r="E3761">
            <v>1067</v>
          </cell>
        </row>
        <row r="3762">
          <cell r="B3762" t="str">
            <v>40.61.9.125.0001</v>
          </cell>
          <cell r="E3762">
            <v>1125</v>
          </cell>
        </row>
        <row r="3763">
          <cell r="B3763" t="str">
            <v>40.61.9.125.0001PAC</v>
          </cell>
          <cell r="E3763">
            <v>1125</v>
          </cell>
        </row>
        <row r="3764">
          <cell r="B3764" t="str">
            <v>40.61.9.125.0003</v>
          </cell>
          <cell r="E3764">
            <v>1349</v>
          </cell>
        </row>
        <row r="3765">
          <cell r="B3765" t="str">
            <v>40.61.9.125.0003PAC</v>
          </cell>
          <cell r="E3765">
            <v>1349</v>
          </cell>
        </row>
        <row r="3766">
          <cell r="B3766" t="str">
            <v>40.61.9.125.0300</v>
          </cell>
          <cell r="E3766">
            <v>1067</v>
          </cell>
        </row>
        <row r="3767">
          <cell r="B3767" t="str">
            <v>40.61.9.125.0300PAC</v>
          </cell>
          <cell r="E3767">
            <v>1067</v>
          </cell>
        </row>
        <row r="3768">
          <cell r="B3768" t="str">
            <v>40.61.9.125.0301</v>
          </cell>
          <cell r="E3768">
            <v>1125</v>
          </cell>
        </row>
        <row r="3769">
          <cell r="B3769" t="str">
            <v>40.61.9.125.0301PAC</v>
          </cell>
          <cell r="E3769">
            <v>1125</v>
          </cell>
        </row>
        <row r="3770">
          <cell r="B3770" t="str">
            <v>40.61.9.125.0303</v>
          </cell>
          <cell r="E3770">
            <v>1349</v>
          </cell>
        </row>
        <row r="3771">
          <cell r="B3771" t="str">
            <v>40.61.9.125.0303PAC</v>
          </cell>
          <cell r="E3771">
            <v>1349</v>
          </cell>
        </row>
        <row r="3772">
          <cell r="B3772" t="str">
            <v>40.61.9.125.4000</v>
          </cell>
          <cell r="E3772">
            <v>1086</v>
          </cell>
        </row>
        <row r="3773">
          <cell r="B3773" t="str">
            <v>40.61.9.125.4000PAC</v>
          </cell>
          <cell r="E3773">
            <v>1086</v>
          </cell>
        </row>
        <row r="3774">
          <cell r="B3774" t="str">
            <v>40.61.9.125.4001</v>
          </cell>
          <cell r="E3774">
            <v>1132</v>
          </cell>
        </row>
        <row r="3775">
          <cell r="B3775" t="str">
            <v>40.61.9.125.4001PAC</v>
          </cell>
          <cell r="E3775">
            <v>1132</v>
          </cell>
        </row>
        <row r="3776">
          <cell r="B3776" t="str">
            <v>40.61.9.125.4300</v>
          </cell>
          <cell r="E3776">
            <v>1086</v>
          </cell>
        </row>
        <row r="3777">
          <cell r="B3777" t="str">
            <v>40.61.9.125.4300PAC</v>
          </cell>
          <cell r="E3777">
            <v>1086</v>
          </cell>
        </row>
        <row r="3778">
          <cell r="B3778" t="str">
            <v>40.61.9.125.4301</v>
          </cell>
          <cell r="E3778">
            <v>1132</v>
          </cell>
        </row>
        <row r="3779">
          <cell r="B3779" t="str">
            <v>40.61.9.125.4301PAC</v>
          </cell>
          <cell r="E3779">
            <v>1132</v>
          </cell>
        </row>
        <row r="3780">
          <cell r="B3780" t="str">
            <v>40.61.9.145.0000</v>
          </cell>
          <cell r="E3780">
            <v>1067</v>
          </cell>
        </row>
        <row r="3781">
          <cell r="B3781" t="str">
            <v>40.61.9.145.0000PAC</v>
          </cell>
          <cell r="E3781">
            <v>1067</v>
          </cell>
        </row>
        <row r="3782">
          <cell r="B3782" t="str">
            <v>40.61.9.145.0001</v>
          </cell>
          <cell r="E3782">
            <v>1125</v>
          </cell>
        </row>
        <row r="3783">
          <cell r="B3783" t="str">
            <v>40.61.9.145.0001PAC</v>
          </cell>
          <cell r="E3783">
            <v>1125</v>
          </cell>
        </row>
        <row r="3784">
          <cell r="B3784" t="str">
            <v>40.61.9.145.0003</v>
          </cell>
          <cell r="E3784">
            <v>1349</v>
          </cell>
        </row>
        <row r="3785">
          <cell r="B3785" t="str">
            <v>40.61.9.145.0003PAC</v>
          </cell>
          <cell r="E3785">
            <v>1349</v>
          </cell>
        </row>
        <row r="3786">
          <cell r="B3786" t="str">
            <v>40.61.9.145.0300</v>
          </cell>
          <cell r="E3786">
            <v>1067</v>
          </cell>
        </row>
        <row r="3787">
          <cell r="B3787" t="str">
            <v>40.61.9.145.0300PAC</v>
          </cell>
          <cell r="E3787">
            <v>1067</v>
          </cell>
        </row>
        <row r="3788">
          <cell r="B3788" t="str">
            <v>40.61.9.145.0301</v>
          </cell>
          <cell r="E3788">
            <v>1125</v>
          </cell>
        </row>
        <row r="3789">
          <cell r="B3789" t="str">
            <v>40.61.9.145.0301PAC</v>
          </cell>
          <cell r="E3789">
            <v>1125</v>
          </cell>
        </row>
        <row r="3790">
          <cell r="B3790" t="str">
            <v>40.61.9.145.4000</v>
          </cell>
          <cell r="E3790">
            <v>1086</v>
          </cell>
        </row>
        <row r="3791">
          <cell r="B3791" t="str">
            <v>40.61.9.145.4000PAC</v>
          </cell>
          <cell r="E3791">
            <v>1086</v>
          </cell>
        </row>
        <row r="3792">
          <cell r="B3792" t="str">
            <v>40.61.9.145.4001</v>
          </cell>
          <cell r="E3792">
            <v>1132</v>
          </cell>
        </row>
        <row r="3793">
          <cell r="B3793" t="str">
            <v>40.61.9.145.4001PAC</v>
          </cell>
          <cell r="E3793">
            <v>1132</v>
          </cell>
        </row>
        <row r="3794">
          <cell r="B3794" t="str">
            <v>40.61.9.145.4300</v>
          </cell>
          <cell r="E3794">
            <v>1086</v>
          </cell>
        </row>
        <row r="3795">
          <cell r="B3795" t="str">
            <v>40.61.9.145.4300PAC</v>
          </cell>
          <cell r="E3795">
            <v>1086</v>
          </cell>
        </row>
        <row r="3796">
          <cell r="B3796" t="str">
            <v>40.61.9.145.4301</v>
          </cell>
          <cell r="E3796">
            <v>1132</v>
          </cell>
        </row>
        <row r="3797">
          <cell r="B3797" t="str">
            <v>40.61.9.145.4301PAC</v>
          </cell>
          <cell r="E3797">
            <v>1132</v>
          </cell>
        </row>
        <row r="3798">
          <cell r="B3798" t="str">
            <v>40.62.7.006.0000</v>
          </cell>
          <cell r="E3798">
            <v>816</v>
          </cell>
        </row>
        <row r="3799">
          <cell r="B3799" t="str">
            <v>40.62.7.006.4000</v>
          </cell>
          <cell r="E3799">
            <v>924</v>
          </cell>
        </row>
        <row r="3800">
          <cell r="B3800" t="str">
            <v>40.62.7.009.0000</v>
          </cell>
          <cell r="E3800">
            <v>816</v>
          </cell>
        </row>
        <row r="3801">
          <cell r="B3801" t="str">
            <v>40.62.7.012.0000</v>
          </cell>
          <cell r="E3801">
            <v>688</v>
          </cell>
        </row>
        <row r="3802">
          <cell r="B3802" t="str">
            <v>40.62.7.012.0000PAC</v>
          </cell>
          <cell r="E3802">
            <v>688</v>
          </cell>
        </row>
        <row r="3803">
          <cell r="B3803" t="str">
            <v>40.62.7.012.0001</v>
          </cell>
          <cell r="E3803">
            <v>730</v>
          </cell>
        </row>
        <row r="3804">
          <cell r="B3804" t="str">
            <v>40.62.7.012.4000</v>
          </cell>
          <cell r="E3804">
            <v>796</v>
          </cell>
        </row>
        <row r="3805">
          <cell r="B3805" t="str">
            <v>40.62.7.012.4000PAC</v>
          </cell>
          <cell r="E3805">
            <v>796</v>
          </cell>
        </row>
        <row r="3806">
          <cell r="B3806" t="str">
            <v>40.62.7.024.0000</v>
          </cell>
          <cell r="E3806">
            <v>688</v>
          </cell>
        </row>
        <row r="3807">
          <cell r="B3807" t="str">
            <v>40.62.7.024.0000PAC</v>
          </cell>
          <cell r="E3807">
            <v>688</v>
          </cell>
        </row>
        <row r="3808">
          <cell r="B3808" t="str">
            <v>40.62.7.024.0001</v>
          </cell>
          <cell r="E3808">
            <v>730</v>
          </cell>
        </row>
        <row r="3809">
          <cell r="B3809" t="str">
            <v>40.62.7.024.4000</v>
          </cell>
          <cell r="E3809">
            <v>796</v>
          </cell>
        </row>
        <row r="3810">
          <cell r="B3810" t="str">
            <v>40.62.7.024.4000PAC</v>
          </cell>
          <cell r="E3810">
            <v>796</v>
          </cell>
        </row>
        <row r="3811">
          <cell r="B3811" t="str">
            <v>40.62.7.048.0000</v>
          </cell>
          <cell r="E3811">
            <v>816</v>
          </cell>
        </row>
        <row r="3812">
          <cell r="B3812" t="str">
            <v>40.62.7.048.0000PAC</v>
          </cell>
          <cell r="E3812">
            <v>816</v>
          </cell>
        </row>
        <row r="3813">
          <cell r="B3813" t="str">
            <v>40.62.7.048.4000</v>
          </cell>
          <cell r="E3813">
            <v>924</v>
          </cell>
        </row>
        <row r="3814">
          <cell r="B3814" t="str">
            <v>40.62.7.048.4000PAC</v>
          </cell>
          <cell r="E3814">
            <v>924</v>
          </cell>
        </row>
        <row r="3815">
          <cell r="B3815" t="str">
            <v>40.62.7.060.0000</v>
          </cell>
          <cell r="E3815">
            <v>816</v>
          </cell>
        </row>
        <row r="3816">
          <cell r="B3816" t="str">
            <v>40.62.7.110.0000</v>
          </cell>
          <cell r="E3816">
            <v>901</v>
          </cell>
        </row>
        <row r="3817">
          <cell r="B3817" t="str">
            <v>40.62.7.110.0000PAC</v>
          </cell>
          <cell r="E3817">
            <v>901</v>
          </cell>
        </row>
        <row r="3818">
          <cell r="B3818" t="str">
            <v>40.62.7.110.0001</v>
          </cell>
          <cell r="E3818">
            <v>944</v>
          </cell>
        </row>
        <row r="3819">
          <cell r="B3819" t="str">
            <v>40.62.7.110.4000</v>
          </cell>
          <cell r="E3819">
            <v>1006</v>
          </cell>
        </row>
        <row r="3820">
          <cell r="B3820" t="str">
            <v>40.62.7.110.4000PAC</v>
          </cell>
          <cell r="E3820">
            <v>1006</v>
          </cell>
        </row>
        <row r="3821">
          <cell r="B3821" t="str">
            <v>40.62.8.024.0000</v>
          </cell>
          <cell r="E3821">
            <v>914</v>
          </cell>
        </row>
        <row r="3822">
          <cell r="B3822" t="str">
            <v>40.62.8.110.0000</v>
          </cell>
          <cell r="E3822">
            <v>1136</v>
          </cell>
        </row>
        <row r="3823">
          <cell r="B3823" t="str">
            <v>40.62.8.110.4000</v>
          </cell>
          <cell r="E3823">
            <v>1242</v>
          </cell>
        </row>
        <row r="3824">
          <cell r="B3824" t="str">
            <v>40.62.8.120.0000</v>
          </cell>
          <cell r="E3824">
            <v>1136</v>
          </cell>
        </row>
        <row r="3825">
          <cell r="B3825" t="str">
            <v>40.62.8.120.4000</v>
          </cell>
          <cell r="E3825">
            <v>1242</v>
          </cell>
        </row>
        <row r="3826">
          <cell r="B3826" t="str">
            <v>40.62.8.230.0000</v>
          </cell>
          <cell r="E3826">
            <v>1335</v>
          </cell>
        </row>
        <row r="3827">
          <cell r="B3827" t="str">
            <v>40.62.8.230.4000</v>
          </cell>
          <cell r="E3827">
            <v>1439</v>
          </cell>
        </row>
        <row r="3828">
          <cell r="B3828" t="str">
            <v>40.62.8.240.0000</v>
          </cell>
          <cell r="E3828">
            <v>1335</v>
          </cell>
        </row>
        <row r="3829">
          <cell r="B3829" t="str">
            <v>40.62.8.240.4000</v>
          </cell>
          <cell r="E3829">
            <v>1439</v>
          </cell>
        </row>
        <row r="3830">
          <cell r="B3830" t="str">
            <v>40.62.9.006.0000</v>
          </cell>
          <cell r="E3830">
            <v>816</v>
          </cell>
        </row>
        <row r="3831">
          <cell r="B3831" t="str">
            <v>40.62.9.009.0000</v>
          </cell>
          <cell r="E3831">
            <v>816</v>
          </cell>
        </row>
        <row r="3832">
          <cell r="B3832" t="str">
            <v>40.62.9.012.0000</v>
          </cell>
          <cell r="E3832">
            <v>688</v>
          </cell>
        </row>
        <row r="3833">
          <cell r="B3833" t="str">
            <v>40.62.9.012.0000PAC</v>
          </cell>
          <cell r="E3833">
            <v>688</v>
          </cell>
        </row>
        <row r="3834">
          <cell r="B3834" t="str">
            <v>40.62.9.012.4000</v>
          </cell>
          <cell r="E3834">
            <v>796</v>
          </cell>
        </row>
        <row r="3835">
          <cell r="B3835" t="str">
            <v>40.62.9.012.4000PAC</v>
          </cell>
          <cell r="E3835">
            <v>796</v>
          </cell>
        </row>
        <row r="3836">
          <cell r="B3836" t="str">
            <v>40.62.9.014.0000</v>
          </cell>
          <cell r="E3836">
            <v>819</v>
          </cell>
        </row>
        <row r="3837">
          <cell r="B3837" t="str">
            <v>40.62.9.024.0000</v>
          </cell>
          <cell r="E3837">
            <v>688</v>
          </cell>
        </row>
        <row r="3838">
          <cell r="B3838" t="str">
            <v>40.62.9.024.0000PAC</v>
          </cell>
          <cell r="E3838">
            <v>688</v>
          </cell>
        </row>
        <row r="3839">
          <cell r="B3839" t="str">
            <v>40.62.9.024.0001</v>
          </cell>
          <cell r="E3839">
            <v>730</v>
          </cell>
        </row>
        <row r="3840">
          <cell r="B3840" t="str">
            <v>40.62.9.024.4000</v>
          </cell>
          <cell r="E3840">
            <v>796</v>
          </cell>
        </row>
        <row r="3841">
          <cell r="B3841" t="str">
            <v>40.62.9.024.4000PAC</v>
          </cell>
          <cell r="E3841">
            <v>796</v>
          </cell>
        </row>
        <row r="3842">
          <cell r="B3842" t="str">
            <v>40.62.9.048.0000</v>
          </cell>
          <cell r="E3842">
            <v>819</v>
          </cell>
        </row>
        <row r="3843">
          <cell r="B3843" t="str">
            <v>40.62.9.048.0000PAC</v>
          </cell>
          <cell r="E3843">
            <v>819</v>
          </cell>
        </row>
        <row r="3844">
          <cell r="B3844" t="str">
            <v>40.62.9.048.4000</v>
          </cell>
          <cell r="E3844">
            <v>924</v>
          </cell>
        </row>
        <row r="3845">
          <cell r="B3845" t="str">
            <v>40.62.9.048.4000PAC</v>
          </cell>
          <cell r="E3845">
            <v>924</v>
          </cell>
        </row>
        <row r="3846">
          <cell r="B3846" t="str">
            <v>40.62.9.060.0000</v>
          </cell>
          <cell r="E3846">
            <v>819</v>
          </cell>
        </row>
        <row r="3847">
          <cell r="B3847" t="str">
            <v>40.62.9.060.0000PAC</v>
          </cell>
          <cell r="E3847">
            <v>819</v>
          </cell>
        </row>
        <row r="3848">
          <cell r="B3848" t="str">
            <v>40.62.9.060.4000</v>
          </cell>
          <cell r="E3848">
            <v>924</v>
          </cell>
        </row>
        <row r="3849">
          <cell r="B3849" t="str">
            <v>40.62.9.060.4000PAC</v>
          </cell>
          <cell r="E3849">
            <v>924</v>
          </cell>
        </row>
        <row r="3850">
          <cell r="B3850" t="str">
            <v>40.62.9.090.0000</v>
          </cell>
          <cell r="E3850">
            <v>901</v>
          </cell>
        </row>
        <row r="3851">
          <cell r="B3851" t="str">
            <v>40.62.9.090.4000</v>
          </cell>
          <cell r="E3851">
            <v>1006</v>
          </cell>
        </row>
        <row r="3852">
          <cell r="B3852" t="str">
            <v>40.62.9.110.0000</v>
          </cell>
          <cell r="E3852">
            <v>901</v>
          </cell>
        </row>
        <row r="3853">
          <cell r="B3853" t="str">
            <v>40.62.9.110.0000PAC</v>
          </cell>
          <cell r="E3853">
            <v>901</v>
          </cell>
        </row>
        <row r="3854">
          <cell r="B3854" t="str">
            <v>40.62.9.110.4000</v>
          </cell>
          <cell r="E3854">
            <v>1006</v>
          </cell>
        </row>
        <row r="3855">
          <cell r="B3855" t="str">
            <v>40.62.9.110.4000PAC</v>
          </cell>
          <cell r="E3855">
            <v>1006</v>
          </cell>
        </row>
        <row r="3856">
          <cell r="B3856" t="str">
            <v>41.31.8.024.0000</v>
          </cell>
          <cell r="E3856">
            <v>568</v>
          </cell>
        </row>
        <row r="3857">
          <cell r="B3857" t="str">
            <v>41.31.8.230.0000</v>
          </cell>
          <cell r="E3857">
            <v>1002</v>
          </cell>
        </row>
        <row r="3858">
          <cell r="B3858" t="str">
            <v>41.31.9.005.0010</v>
          </cell>
          <cell r="E3858">
            <v>602</v>
          </cell>
        </row>
        <row r="3859">
          <cell r="B3859" t="str">
            <v>41.31.9.005.0011</v>
          </cell>
          <cell r="E3859">
            <v>683</v>
          </cell>
        </row>
        <row r="3860">
          <cell r="B3860" t="str">
            <v>41.31.9.005.0310</v>
          </cell>
          <cell r="E3860">
            <v>602</v>
          </cell>
        </row>
        <row r="3861">
          <cell r="B3861" t="str">
            <v>41.31.9.005.0311</v>
          </cell>
          <cell r="E3861">
            <v>683</v>
          </cell>
        </row>
        <row r="3862">
          <cell r="B3862" t="str">
            <v>41.31.9.005.4010</v>
          </cell>
          <cell r="E3862">
            <v>773</v>
          </cell>
        </row>
        <row r="3863">
          <cell r="B3863" t="str">
            <v>41.31.9.005.4011</v>
          </cell>
          <cell r="E3863">
            <v>833</v>
          </cell>
        </row>
        <row r="3864">
          <cell r="B3864" t="str">
            <v>41.31.9.005.4310</v>
          </cell>
          <cell r="E3864">
            <v>773</v>
          </cell>
        </row>
        <row r="3865">
          <cell r="B3865" t="str">
            <v>41.31.9.005.4311</v>
          </cell>
          <cell r="E3865">
            <v>833</v>
          </cell>
        </row>
        <row r="3866">
          <cell r="B3866" t="str">
            <v>41.31.9.005.5010</v>
          </cell>
          <cell r="E3866">
            <v>1002</v>
          </cell>
        </row>
        <row r="3867">
          <cell r="B3867" t="str">
            <v>41.31.9.005.5310</v>
          </cell>
          <cell r="E3867">
            <v>1002</v>
          </cell>
        </row>
        <row r="3868">
          <cell r="B3868" t="str">
            <v>41.31.9.006.0010</v>
          </cell>
          <cell r="E3868">
            <v>602</v>
          </cell>
        </row>
        <row r="3869">
          <cell r="B3869" t="str">
            <v>41.31.9.006.0011</v>
          </cell>
          <cell r="E3869">
            <v>683</v>
          </cell>
        </row>
        <row r="3870">
          <cell r="B3870" t="str">
            <v>41.31.9.006.0310</v>
          </cell>
          <cell r="E3870">
            <v>602</v>
          </cell>
        </row>
        <row r="3871">
          <cell r="B3871" t="str">
            <v>41.31.9.006.0311</v>
          </cell>
          <cell r="E3871">
            <v>683</v>
          </cell>
        </row>
        <row r="3872">
          <cell r="B3872" t="str">
            <v>41.31.9.006.4010</v>
          </cell>
          <cell r="E3872">
            <v>773</v>
          </cell>
        </row>
        <row r="3873">
          <cell r="B3873" t="str">
            <v>41.31.9.006.4011</v>
          </cell>
          <cell r="E3873">
            <v>833</v>
          </cell>
        </row>
        <row r="3874">
          <cell r="B3874" t="str">
            <v>41.31.9.006.4310</v>
          </cell>
          <cell r="E3874">
            <v>773</v>
          </cell>
        </row>
        <row r="3875">
          <cell r="B3875" t="str">
            <v>41.31.9.006.4311</v>
          </cell>
          <cell r="E3875">
            <v>833</v>
          </cell>
        </row>
        <row r="3876">
          <cell r="B3876" t="str">
            <v>41.31.9.006.5010</v>
          </cell>
          <cell r="E3876">
            <v>1002</v>
          </cell>
        </row>
        <row r="3877">
          <cell r="B3877" t="str">
            <v>41.31.9.006.5011</v>
          </cell>
          <cell r="E3877">
            <v>1098</v>
          </cell>
        </row>
        <row r="3878">
          <cell r="B3878" t="str">
            <v>41.31.9.006.5310</v>
          </cell>
          <cell r="E3878">
            <v>1002</v>
          </cell>
        </row>
        <row r="3879">
          <cell r="B3879" t="str">
            <v>41.31.9.006.5311</v>
          </cell>
          <cell r="E3879">
            <v>1098</v>
          </cell>
        </row>
        <row r="3880">
          <cell r="B3880" t="str">
            <v>41.31.9.012.0010</v>
          </cell>
          <cell r="E3880">
            <v>446</v>
          </cell>
        </row>
        <row r="3881">
          <cell r="B3881" t="str">
            <v>41.31.9.012.0011</v>
          </cell>
          <cell r="E3881">
            <v>509</v>
          </cell>
        </row>
        <row r="3882">
          <cell r="B3882" t="str">
            <v>41.31.9.012.0310</v>
          </cell>
          <cell r="E3882">
            <v>446</v>
          </cell>
        </row>
        <row r="3883">
          <cell r="B3883" t="str">
            <v>41.31.9.012.0311</v>
          </cell>
          <cell r="E3883">
            <v>509</v>
          </cell>
        </row>
        <row r="3884">
          <cell r="B3884" t="str">
            <v>41.31.9.012.4010</v>
          </cell>
          <cell r="E3884">
            <v>602</v>
          </cell>
        </row>
        <row r="3885">
          <cell r="B3885" t="str">
            <v>41.31.9.012.4011</v>
          </cell>
          <cell r="E3885">
            <v>663</v>
          </cell>
        </row>
        <row r="3886">
          <cell r="B3886" t="str">
            <v>41.31.9.012.4310</v>
          </cell>
          <cell r="E3886">
            <v>602</v>
          </cell>
        </row>
        <row r="3887">
          <cell r="B3887" t="str">
            <v>41.31.9.012.4311</v>
          </cell>
          <cell r="E3887">
            <v>663</v>
          </cell>
        </row>
        <row r="3888">
          <cell r="B3888" t="str">
            <v>41.31.9.012.5010</v>
          </cell>
          <cell r="E3888">
            <v>854</v>
          </cell>
        </row>
        <row r="3889">
          <cell r="B3889" t="str">
            <v>41.31.9.012.5011</v>
          </cell>
          <cell r="E3889">
            <v>956</v>
          </cell>
        </row>
        <row r="3890">
          <cell r="B3890" t="str">
            <v>41.31.9.012.5310</v>
          </cell>
          <cell r="E3890">
            <v>854</v>
          </cell>
        </row>
        <row r="3891">
          <cell r="B3891" t="str">
            <v>41.31.9.012.5311</v>
          </cell>
          <cell r="E3891">
            <v>956</v>
          </cell>
        </row>
        <row r="3892">
          <cell r="B3892" t="str">
            <v>41.31.9.024.0010</v>
          </cell>
          <cell r="E3892">
            <v>446</v>
          </cell>
        </row>
        <row r="3893">
          <cell r="B3893" t="str">
            <v>41.31.9.024.0011</v>
          </cell>
          <cell r="E3893">
            <v>509</v>
          </cell>
        </row>
        <row r="3894">
          <cell r="B3894" t="str">
            <v>41.31.9.024.0020</v>
          </cell>
          <cell r="E3894">
            <v>446</v>
          </cell>
        </row>
        <row r="3895">
          <cell r="B3895" t="str">
            <v>41.31.9.024.0310</v>
          </cell>
          <cell r="E3895">
            <v>446</v>
          </cell>
        </row>
        <row r="3896">
          <cell r="B3896" t="str">
            <v>41.31.9.024.0311</v>
          </cell>
          <cell r="E3896">
            <v>509</v>
          </cell>
        </row>
        <row r="3897">
          <cell r="B3897" t="str">
            <v>41.31.9.024.4010</v>
          </cell>
          <cell r="E3897">
            <v>602</v>
          </cell>
        </row>
        <row r="3898">
          <cell r="B3898" t="str">
            <v>41.31.9.024.4011</v>
          </cell>
          <cell r="E3898">
            <v>663</v>
          </cell>
        </row>
        <row r="3899">
          <cell r="B3899" t="str">
            <v>41.31.9.024.4310</v>
          </cell>
          <cell r="E3899">
            <v>602</v>
          </cell>
        </row>
        <row r="3900">
          <cell r="B3900" t="str">
            <v>41.31.9.024.4311</v>
          </cell>
          <cell r="E3900">
            <v>663</v>
          </cell>
        </row>
        <row r="3901">
          <cell r="B3901" t="str">
            <v>41.31.9.024.5010</v>
          </cell>
          <cell r="E3901">
            <v>854</v>
          </cell>
        </row>
        <row r="3902">
          <cell r="B3902" t="str">
            <v>41.31.9.024.5011</v>
          </cell>
          <cell r="E3902">
            <v>956</v>
          </cell>
        </row>
        <row r="3903">
          <cell r="B3903" t="str">
            <v>41.31.9.024.5310</v>
          </cell>
          <cell r="E3903">
            <v>854</v>
          </cell>
        </row>
        <row r="3904">
          <cell r="B3904" t="str">
            <v>41.31.9.024.5311</v>
          </cell>
          <cell r="E3904">
            <v>956</v>
          </cell>
        </row>
        <row r="3905">
          <cell r="B3905" t="str">
            <v>41.31.9.048.0010</v>
          </cell>
          <cell r="E3905">
            <v>591</v>
          </cell>
        </row>
        <row r="3906">
          <cell r="B3906" t="str">
            <v>41.31.9.048.0011</v>
          </cell>
          <cell r="E3906">
            <v>683</v>
          </cell>
        </row>
        <row r="3907">
          <cell r="B3907" t="str">
            <v>41.31.9.048.0310</v>
          </cell>
          <cell r="E3907">
            <v>591</v>
          </cell>
        </row>
        <row r="3908">
          <cell r="B3908" t="str">
            <v>41.31.9.048.0311</v>
          </cell>
          <cell r="E3908">
            <v>683</v>
          </cell>
        </row>
        <row r="3909">
          <cell r="B3909" t="str">
            <v>41.31.9.048.4010</v>
          </cell>
          <cell r="E3909">
            <v>773</v>
          </cell>
        </row>
        <row r="3910">
          <cell r="B3910" t="str">
            <v>41.31.9.048.4011</v>
          </cell>
          <cell r="E3910">
            <v>833</v>
          </cell>
        </row>
        <row r="3911">
          <cell r="B3911" t="str">
            <v>41.31.9.048.4310</v>
          </cell>
          <cell r="E3911">
            <v>773</v>
          </cell>
        </row>
        <row r="3912">
          <cell r="B3912" t="str">
            <v>41.31.9.048.4311</v>
          </cell>
          <cell r="E3912">
            <v>833</v>
          </cell>
        </row>
        <row r="3913">
          <cell r="B3913" t="str">
            <v>41.31.9.048.5010</v>
          </cell>
          <cell r="E3913">
            <v>1002</v>
          </cell>
        </row>
        <row r="3914">
          <cell r="B3914" t="str">
            <v>41.31.9.048.5011</v>
          </cell>
          <cell r="E3914">
            <v>1098</v>
          </cell>
        </row>
        <row r="3915">
          <cell r="B3915" t="str">
            <v>41.31.9.048.5310</v>
          </cell>
          <cell r="E3915">
            <v>1002</v>
          </cell>
        </row>
        <row r="3916">
          <cell r="B3916" t="str">
            <v>41.31.9.048.5311</v>
          </cell>
          <cell r="E3916">
            <v>1098</v>
          </cell>
        </row>
        <row r="3917">
          <cell r="B3917" t="str">
            <v>41.31.9.060.0010</v>
          </cell>
          <cell r="E3917">
            <v>602</v>
          </cell>
        </row>
        <row r="3918">
          <cell r="B3918" t="str">
            <v>41.31.9.060.0011</v>
          </cell>
          <cell r="E3918">
            <v>683</v>
          </cell>
        </row>
        <row r="3919">
          <cell r="B3919" t="str">
            <v>41.31.9.060.0310</v>
          </cell>
          <cell r="E3919">
            <v>602</v>
          </cell>
        </row>
        <row r="3920">
          <cell r="B3920" t="str">
            <v>41.31.9.060.0311</v>
          </cell>
          <cell r="E3920">
            <v>683</v>
          </cell>
        </row>
        <row r="3921">
          <cell r="B3921" t="str">
            <v>41.31.9.060.4010</v>
          </cell>
          <cell r="E3921">
            <v>773</v>
          </cell>
        </row>
        <row r="3922">
          <cell r="B3922" t="str">
            <v>41.31.9.060.4011</v>
          </cell>
          <cell r="E3922">
            <v>833</v>
          </cell>
        </row>
        <row r="3923">
          <cell r="B3923" t="str">
            <v>41.31.9.060.4310</v>
          </cell>
          <cell r="E3923">
            <v>773</v>
          </cell>
        </row>
        <row r="3924">
          <cell r="B3924" t="str">
            <v>41.31.9.060.4311</v>
          </cell>
          <cell r="E3924">
            <v>833</v>
          </cell>
        </row>
        <row r="3925">
          <cell r="B3925" t="str">
            <v>41.31.9.060.5010</v>
          </cell>
          <cell r="E3925">
            <v>1002</v>
          </cell>
        </row>
        <row r="3926">
          <cell r="B3926" t="str">
            <v>41.31.9.060.5011</v>
          </cell>
          <cell r="E3926">
            <v>1098</v>
          </cell>
        </row>
        <row r="3927">
          <cell r="B3927" t="str">
            <v>41.31.9.060.5310</v>
          </cell>
          <cell r="E3927">
            <v>1002</v>
          </cell>
        </row>
        <row r="3928">
          <cell r="B3928" t="str">
            <v>41.31.9.060.5311</v>
          </cell>
          <cell r="E3928">
            <v>1098</v>
          </cell>
        </row>
        <row r="3929">
          <cell r="B3929" t="str">
            <v>41.31.9.110.0010</v>
          </cell>
          <cell r="E3929">
            <v>698</v>
          </cell>
        </row>
        <row r="3930">
          <cell r="B3930" t="str">
            <v>41.31.9.110.0011</v>
          </cell>
          <cell r="E3930">
            <v>789</v>
          </cell>
        </row>
        <row r="3931">
          <cell r="B3931" t="str">
            <v>41.31.9.110.0310</v>
          </cell>
          <cell r="E3931">
            <v>698</v>
          </cell>
        </row>
        <row r="3932">
          <cell r="B3932" t="str">
            <v>41.31.9.110.0311</v>
          </cell>
          <cell r="E3932">
            <v>789</v>
          </cell>
        </row>
        <row r="3933">
          <cell r="B3933" t="str">
            <v>41.31.9.110.4010</v>
          </cell>
          <cell r="E3933">
            <v>881</v>
          </cell>
        </row>
        <row r="3934">
          <cell r="B3934" t="str">
            <v>41.31.9.110.4011</v>
          </cell>
          <cell r="E3934">
            <v>943</v>
          </cell>
        </row>
        <row r="3935">
          <cell r="B3935" t="str">
            <v>41.31.9.110.4310</v>
          </cell>
          <cell r="E3935">
            <v>881</v>
          </cell>
        </row>
        <row r="3936">
          <cell r="B3936" t="str">
            <v>41.31.9.110.4311</v>
          </cell>
          <cell r="E3936">
            <v>943</v>
          </cell>
        </row>
        <row r="3937">
          <cell r="B3937" t="str">
            <v>41.31.9.110.5010</v>
          </cell>
          <cell r="E3937">
            <v>1102</v>
          </cell>
        </row>
        <row r="3938">
          <cell r="B3938" t="str">
            <v>41.31.9.110.5011</v>
          </cell>
          <cell r="E3938">
            <v>1184</v>
          </cell>
        </row>
        <row r="3939">
          <cell r="B3939" t="str">
            <v>41.31.9.110.5310</v>
          </cell>
          <cell r="E3939">
            <v>1102</v>
          </cell>
        </row>
        <row r="3940">
          <cell r="B3940" t="str">
            <v>41.31.9.110.5311</v>
          </cell>
          <cell r="E3940">
            <v>1184</v>
          </cell>
        </row>
        <row r="3941">
          <cell r="B3941" t="str">
            <v>41.52.6.012.4016</v>
          </cell>
          <cell r="E3941">
            <v>1212</v>
          </cell>
        </row>
        <row r="3942">
          <cell r="B3942" t="str">
            <v>41.52.6.024.4016</v>
          </cell>
          <cell r="E3942">
            <v>1212</v>
          </cell>
        </row>
        <row r="3943">
          <cell r="B3943" t="str">
            <v>41.52.6.048.4016</v>
          </cell>
          <cell r="E3943">
            <v>1212</v>
          </cell>
        </row>
        <row r="3944">
          <cell r="B3944" t="str">
            <v>41.52.8.024.0000</v>
          </cell>
          <cell r="E3944">
            <v>683</v>
          </cell>
        </row>
        <row r="3945">
          <cell r="B3945" t="str">
            <v>41.52.8.230.0000</v>
          </cell>
          <cell r="E3945">
            <v>1105</v>
          </cell>
        </row>
        <row r="3946">
          <cell r="B3946" t="str">
            <v>41.52.9.005.0010</v>
          </cell>
          <cell r="E3946">
            <v>657</v>
          </cell>
        </row>
        <row r="3947">
          <cell r="B3947" t="str">
            <v>41.52.9.005.0011</v>
          </cell>
          <cell r="E3947">
            <v>723</v>
          </cell>
        </row>
        <row r="3948">
          <cell r="B3948" t="str">
            <v>41.52.9.005.0310</v>
          </cell>
          <cell r="E3948">
            <v>657</v>
          </cell>
        </row>
        <row r="3949">
          <cell r="B3949" t="str">
            <v>41.52.9.005.0311</v>
          </cell>
          <cell r="E3949">
            <v>723</v>
          </cell>
        </row>
        <row r="3950">
          <cell r="B3950" t="str">
            <v>41.52.9.005.5010</v>
          </cell>
          <cell r="E3950">
            <v>1058</v>
          </cell>
        </row>
        <row r="3951">
          <cell r="B3951" t="str">
            <v>41.52.9.005.5310</v>
          </cell>
          <cell r="E3951">
            <v>1058</v>
          </cell>
        </row>
        <row r="3952">
          <cell r="B3952" t="str">
            <v>41.52.9.006.0010</v>
          </cell>
          <cell r="E3952">
            <v>657</v>
          </cell>
        </row>
        <row r="3953">
          <cell r="B3953" t="str">
            <v>41.52.9.006.0011</v>
          </cell>
          <cell r="E3953">
            <v>723</v>
          </cell>
        </row>
        <row r="3954">
          <cell r="B3954" t="str">
            <v>41.52.9.006.0310</v>
          </cell>
          <cell r="E3954">
            <v>657</v>
          </cell>
        </row>
        <row r="3955">
          <cell r="B3955" t="str">
            <v>41.52.9.006.0311</v>
          </cell>
          <cell r="E3955">
            <v>723</v>
          </cell>
        </row>
        <row r="3956">
          <cell r="B3956" t="str">
            <v>41.52.9.006.5010</v>
          </cell>
          <cell r="E3956">
            <v>1058</v>
          </cell>
        </row>
        <row r="3957">
          <cell r="B3957" t="str">
            <v>41.52.9.006.5011</v>
          </cell>
          <cell r="E3957">
            <v>1167</v>
          </cell>
        </row>
        <row r="3958">
          <cell r="B3958" t="str">
            <v>41.52.9.006.5310</v>
          </cell>
          <cell r="E3958">
            <v>1058</v>
          </cell>
        </row>
        <row r="3959">
          <cell r="B3959" t="str">
            <v>41.52.9.006.5311</v>
          </cell>
          <cell r="E3959">
            <v>1167</v>
          </cell>
        </row>
        <row r="3960">
          <cell r="B3960" t="str">
            <v>41.52.9.009.0010</v>
          </cell>
          <cell r="E3960">
            <v>657</v>
          </cell>
        </row>
        <row r="3961">
          <cell r="B3961" t="str">
            <v>41.52.9.012.0010</v>
          </cell>
          <cell r="E3961">
            <v>476</v>
          </cell>
        </row>
        <row r="3962">
          <cell r="B3962" t="str">
            <v>41.52.9.012.0011</v>
          </cell>
          <cell r="E3962">
            <v>538</v>
          </cell>
        </row>
        <row r="3963">
          <cell r="B3963" t="str">
            <v>41.52.9.012.0310</v>
          </cell>
          <cell r="E3963">
            <v>476</v>
          </cell>
        </row>
        <row r="3964">
          <cell r="B3964" t="str">
            <v>41.52.9.012.0311</v>
          </cell>
          <cell r="E3964">
            <v>538</v>
          </cell>
        </row>
        <row r="3965">
          <cell r="B3965" t="str">
            <v>41.52.9.012.0313</v>
          </cell>
          <cell r="E3965">
            <v>676</v>
          </cell>
        </row>
        <row r="3966">
          <cell r="B3966" t="str">
            <v>41.52.9.012.5010</v>
          </cell>
          <cell r="E3966">
            <v>921</v>
          </cell>
        </row>
        <row r="3967">
          <cell r="B3967" t="str">
            <v>41.52.9.012.5011</v>
          </cell>
          <cell r="E3967">
            <v>986</v>
          </cell>
        </row>
        <row r="3968">
          <cell r="B3968" t="str">
            <v>41.52.9.012.5310</v>
          </cell>
          <cell r="E3968">
            <v>921</v>
          </cell>
        </row>
        <row r="3969">
          <cell r="B3969" t="str">
            <v>41.52.9.012.5311</v>
          </cell>
          <cell r="E3969">
            <v>986</v>
          </cell>
        </row>
        <row r="3970">
          <cell r="B3970" t="str">
            <v>41.52.9.024.0010</v>
          </cell>
          <cell r="E3970">
            <v>476</v>
          </cell>
        </row>
        <row r="3971">
          <cell r="B3971" t="str">
            <v>41.52.9.024.0011</v>
          </cell>
          <cell r="E3971">
            <v>538</v>
          </cell>
        </row>
        <row r="3972">
          <cell r="B3972" t="str">
            <v>41.52.9.024.0310</v>
          </cell>
          <cell r="E3972">
            <v>476</v>
          </cell>
        </row>
        <row r="3973">
          <cell r="B3973" t="str">
            <v>41.52.9.024.0311</v>
          </cell>
          <cell r="E3973">
            <v>538</v>
          </cell>
        </row>
        <row r="3974">
          <cell r="B3974" t="str">
            <v>41.52.9.024.5010</v>
          </cell>
          <cell r="E3974">
            <v>921</v>
          </cell>
        </row>
        <row r="3975">
          <cell r="B3975" t="str">
            <v>41.52.9.024.5011</v>
          </cell>
          <cell r="E3975">
            <v>986</v>
          </cell>
        </row>
        <row r="3976">
          <cell r="B3976" t="str">
            <v>41.52.9.024.5310</v>
          </cell>
          <cell r="E3976">
            <v>921</v>
          </cell>
        </row>
        <row r="3977">
          <cell r="B3977" t="str">
            <v>41.52.9.024.5311</v>
          </cell>
          <cell r="E3977">
            <v>986</v>
          </cell>
        </row>
        <row r="3978">
          <cell r="B3978" t="str">
            <v>41.52.9.048.0010</v>
          </cell>
          <cell r="E3978">
            <v>657</v>
          </cell>
        </row>
        <row r="3979">
          <cell r="B3979" t="str">
            <v>41.52.9.048.0011</v>
          </cell>
          <cell r="E3979">
            <v>723</v>
          </cell>
        </row>
        <row r="3980">
          <cell r="B3980" t="str">
            <v>41.52.9.048.0310</v>
          </cell>
          <cell r="E3980">
            <v>657</v>
          </cell>
        </row>
        <row r="3981">
          <cell r="B3981" t="str">
            <v>41.52.9.048.0311</v>
          </cell>
          <cell r="E3981">
            <v>723</v>
          </cell>
        </row>
        <row r="3982">
          <cell r="B3982" t="str">
            <v>41.52.9.048.5010</v>
          </cell>
          <cell r="E3982">
            <v>1058</v>
          </cell>
        </row>
        <row r="3983">
          <cell r="B3983" t="str">
            <v>41.52.9.048.5011</v>
          </cell>
          <cell r="E3983">
            <v>1167</v>
          </cell>
        </row>
        <row r="3984">
          <cell r="B3984" t="str">
            <v>41.52.9.048.5310</v>
          </cell>
          <cell r="E3984">
            <v>1058</v>
          </cell>
        </row>
        <row r="3985">
          <cell r="B3985" t="str">
            <v>41.52.9.048.5311</v>
          </cell>
          <cell r="E3985">
            <v>1167</v>
          </cell>
        </row>
        <row r="3986">
          <cell r="B3986" t="str">
            <v>41.52.9.060.0010</v>
          </cell>
          <cell r="E3986">
            <v>657</v>
          </cell>
        </row>
        <row r="3987">
          <cell r="B3987" t="str">
            <v>41.52.9.060.0011</v>
          </cell>
          <cell r="E3987">
            <v>723</v>
          </cell>
        </row>
        <row r="3988">
          <cell r="B3988" t="str">
            <v>41.52.9.060.0310</v>
          </cell>
          <cell r="E3988">
            <v>657</v>
          </cell>
        </row>
        <row r="3989">
          <cell r="B3989" t="str">
            <v>41.52.9.060.0311</v>
          </cell>
          <cell r="E3989">
            <v>723</v>
          </cell>
        </row>
        <row r="3990">
          <cell r="B3990" t="str">
            <v>41.52.9.060.5010</v>
          </cell>
          <cell r="E3990">
            <v>1058</v>
          </cell>
        </row>
        <row r="3991">
          <cell r="B3991" t="str">
            <v>41.52.9.060.5011</v>
          </cell>
          <cell r="E3991">
            <v>1167</v>
          </cell>
        </row>
        <row r="3992">
          <cell r="B3992" t="str">
            <v>41.52.9.060.5310</v>
          </cell>
          <cell r="E3992">
            <v>1058</v>
          </cell>
        </row>
        <row r="3993">
          <cell r="B3993" t="str">
            <v>41.52.9.060.5311</v>
          </cell>
          <cell r="E3993">
            <v>1167</v>
          </cell>
        </row>
        <row r="3994">
          <cell r="B3994" t="str">
            <v>41.52.9.110.0010</v>
          </cell>
          <cell r="E3994">
            <v>753</v>
          </cell>
        </row>
        <row r="3995">
          <cell r="B3995" t="str">
            <v>41.52.9.110.0011</v>
          </cell>
          <cell r="E3995">
            <v>833</v>
          </cell>
        </row>
        <row r="3996">
          <cell r="B3996" t="str">
            <v>41.52.9.110.0310</v>
          </cell>
          <cell r="E3996">
            <v>753</v>
          </cell>
        </row>
        <row r="3997">
          <cell r="B3997" t="str">
            <v>41.52.9.110.0311</v>
          </cell>
          <cell r="E3997">
            <v>833</v>
          </cell>
        </row>
        <row r="3998">
          <cell r="B3998" t="str">
            <v>41.52.9.110.5010</v>
          </cell>
          <cell r="E3998">
            <v>1158</v>
          </cell>
        </row>
        <row r="3999">
          <cell r="B3999" t="str">
            <v>41.52.9.110.5011</v>
          </cell>
          <cell r="E3999">
            <v>1279</v>
          </cell>
        </row>
        <row r="4000">
          <cell r="B4000" t="str">
            <v>41.52.9.110.5310</v>
          </cell>
          <cell r="E4000">
            <v>1158</v>
          </cell>
        </row>
        <row r="4001">
          <cell r="B4001" t="str">
            <v>41.52.9.110.5311</v>
          </cell>
          <cell r="E4001">
            <v>1279</v>
          </cell>
        </row>
        <row r="4002">
          <cell r="B4002" t="str">
            <v>41.61.6.005.4016</v>
          </cell>
          <cell r="E4002">
            <v>916</v>
          </cell>
        </row>
        <row r="4003">
          <cell r="B4003" t="str">
            <v>41.61.6.012.4006</v>
          </cell>
          <cell r="E4003">
            <v>634</v>
          </cell>
        </row>
        <row r="4004">
          <cell r="B4004" t="str">
            <v>41.61.6.012.4016</v>
          </cell>
          <cell r="E4004">
            <v>916</v>
          </cell>
        </row>
        <row r="4005">
          <cell r="B4005" t="str">
            <v>41.61.6.012.4316</v>
          </cell>
          <cell r="E4005">
            <v>916</v>
          </cell>
        </row>
        <row r="4006">
          <cell r="B4006" t="str">
            <v>41.61.6.024.4016</v>
          </cell>
          <cell r="E4006">
            <v>916</v>
          </cell>
        </row>
        <row r="4007">
          <cell r="B4007" t="str">
            <v>41.61.6.024.4316</v>
          </cell>
          <cell r="E4007">
            <v>916</v>
          </cell>
        </row>
        <row r="4008">
          <cell r="B4008" t="str">
            <v>41.61.8.230.0000</v>
          </cell>
          <cell r="E4008">
            <v>1024</v>
          </cell>
        </row>
        <row r="4009">
          <cell r="B4009" t="str">
            <v>41.61.9.005.0010</v>
          </cell>
          <cell r="E4009">
            <v>617</v>
          </cell>
        </row>
        <row r="4010">
          <cell r="B4010" t="str">
            <v>41.61.9.005.0011</v>
          </cell>
          <cell r="E4010">
            <v>779</v>
          </cell>
        </row>
        <row r="4011">
          <cell r="B4011" t="str">
            <v>41.61.9.005.0310</v>
          </cell>
          <cell r="E4011">
            <v>617</v>
          </cell>
        </row>
        <row r="4012">
          <cell r="B4012" t="str">
            <v>41.61.9.005.0311</v>
          </cell>
          <cell r="E4012">
            <v>779</v>
          </cell>
        </row>
        <row r="4013">
          <cell r="B4013" t="str">
            <v>41.61.9.005.4010</v>
          </cell>
          <cell r="E4013">
            <v>793</v>
          </cell>
        </row>
        <row r="4014">
          <cell r="B4014" t="str">
            <v>41.61.9.005.4011</v>
          </cell>
          <cell r="E4014">
            <v>901</v>
          </cell>
        </row>
        <row r="4015">
          <cell r="B4015" t="str">
            <v>41.61.9.005.4310</v>
          </cell>
          <cell r="E4015">
            <v>793</v>
          </cell>
        </row>
        <row r="4016">
          <cell r="B4016" t="str">
            <v>41.61.9.005.4311</v>
          </cell>
          <cell r="E4016">
            <v>901</v>
          </cell>
        </row>
        <row r="4017">
          <cell r="B4017" t="str">
            <v>41.61.9.006.0010</v>
          </cell>
          <cell r="E4017">
            <v>617</v>
          </cell>
        </row>
        <row r="4018">
          <cell r="B4018" t="str">
            <v>41.61.9.006.0011</v>
          </cell>
          <cell r="E4018">
            <v>756</v>
          </cell>
        </row>
        <row r="4019">
          <cell r="B4019" t="str">
            <v>41.61.9.006.0310</v>
          </cell>
          <cell r="E4019">
            <v>617</v>
          </cell>
        </row>
        <row r="4020">
          <cell r="B4020" t="str">
            <v>41.61.9.006.0311</v>
          </cell>
          <cell r="E4020">
            <v>756</v>
          </cell>
        </row>
        <row r="4021">
          <cell r="B4021" t="str">
            <v>41.61.9.006.4010</v>
          </cell>
          <cell r="E4021">
            <v>793</v>
          </cell>
        </row>
        <row r="4022">
          <cell r="B4022" t="str">
            <v>41.61.9.006.4011</v>
          </cell>
          <cell r="E4022">
            <v>901</v>
          </cell>
        </row>
        <row r="4023">
          <cell r="B4023" t="str">
            <v>41.61.9.006.4310</v>
          </cell>
          <cell r="E4023">
            <v>793</v>
          </cell>
        </row>
        <row r="4024">
          <cell r="B4024" t="str">
            <v>41.61.9.006.4311</v>
          </cell>
          <cell r="E4024">
            <v>901</v>
          </cell>
        </row>
        <row r="4025">
          <cell r="B4025" t="str">
            <v>41.61.9.009.0010</v>
          </cell>
          <cell r="E4025">
            <v>617</v>
          </cell>
        </row>
        <row r="4026">
          <cell r="B4026" t="str">
            <v>41.61.9.012.0010</v>
          </cell>
          <cell r="E4026">
            <v>446</v>
          </cell>
        </row>
        <row r="4027">
          <cell r="B4027" t="str">
            <v>41.61.9.012.0011</v>
          </cell>
          <cell r="E4027">
            <v>558</v>
          </cell>
        </row>
        <row r="4028">
          <cell r="B4028" t="str">
            <v>41.61.9.012.0020</v>
          </cell>
          <cell r="E4028">
            <v>446</v>
          </cell>
        </row>
        <row r="4029">
          <cell r="B4029" t="str">
            <v>41.61.9.012.0310</v>
          </cell>
          <cell r="E4029">
            <v>446</v>
          </cell>
        </row>
        <row r="4030">
          <cell r="B4030" t="str">
            <v>41.61.9.012.0311</v>
          </cell>
          <cell r="E4030">
            <v>558</v>
          </cell>
        </row>
        <row r="4031">
          <cell r="B4031" t="str">
            <v>41.61.9.012.0313</v>
          </cell>
          <cell r="E4031">
            <v>701</v>
          </cell>
        </row>
        <row r="4032">
          <cell r="B4032" t="str">
            <v>41.61.9.012.4010</v>
          </cell>
          <cell r="E4032">
            <v>602</v>
          </cell>
        </row>
        <row r="4033">
          <cell r="B4033" t="str">
            <v>41.61.9.012.4011</v>
          </cell>
          <cell r="E4033">
            <v>719</v>
          </cell>
        </row>
        <row r="4034">
          <cell r="B4034" t="str">
            <v>41.61.9.012.4310</v>
          </cell>
          <cell r="E4034">
            <v>602</v>
          </cell>
        </row>
        <row r="4035">
          <cell r="B4035" t="str">
            <v>41.61.9.012.4311</v>
          </cell>
          <cell r="E4035">
            <v>719</v>
          </cell>
        </row>
        <row r="4036">
          <cell r="B4036" t="str">
            <v>41.61.9.012.4313</v>
          </cell>
          <cell r="E4036">
            <v>868</v>
          </cell>
        </row>
        <row r="4037">
          <cell r="B4037" t="str">
            <v>41.61.9.024.0010</v>
          </cell>
          <cell r="E4037">
            <v>446</v>
          </cell>
        </row>
        <row r="4038">
          <cell r="B4038" t="str">
            <v>41.61.9.024.0011</v>
          </cell>
          <cell r="E4038">
            <v>558</v>
          </cell>
        </row>
        <row r="4039">
          <cell r="B4039" t="str">
            <v>41.61.9.024.0020</v>
          </cell>
          <cell r="E4039">
            <v>446</v>
          </cell>
        </row>
        <row r="4040">
          <cell r="B4040" t="str">
            <v>41.61.9.024.0310</v>
          </cell>
          <cell r="E4040">
            <v>446</v>
          </cell>
        </row>
        <row r="4041">
          <cell r="B4041" t="str">
            <v>41.61.9.024.0311</v>
          </cell>
          <cell r="E4041">
            <v>558</v>
          </cell>
        </row>
        <row r="4042">
          <cell r="B4042" t="str">
            <v>41.61.9.024.4010</v>
          </cell>
          <cell r="E4042">
            <v>602</v>
          </cell>
        </row>
        <row r="4043">
          <cell r="B4043" t="str">
            <v>41.61.9.024.4011</v>
          </cell>
          <cell r="E4043">
            <v>719</v>
          </cell>
        </row>
        <row r="4044">
          <cell r="B4044" t="str">
            <v>41.61.9.024.4310</v>
          </cell>
          <cell r="E4044">
            <v>602</v>
          </cell>
        </row>
        <row r="4045">
          <cell r="B4045" t="str">
            <v>41.61.9.024.4311</v>
          </cell>
          <cell r="E4045">
            <v>719</v>
          </cell>
        </row>
        <row r="4046">
          <cell r="B4046" t="str">
            <v>41.61.9.048.0010</v>
          </cell>
          <cell r="E4046">
            <v>617</v>
          </cell>
        </row>
        <row r="4047">
          <cell r="B4047" t="str">
            <v>41.61.9.048.0011</v>
          </cell>
          <cell r="E4047">
            <v>745</v>
          </cell>
        </row>
        <row r="4048">
          <cell r="B4048" t="str">
            <v>41.61.9.048.0310</v>
          </cell>
          <cell r="E4048">
            <v>617</v>
          </cell>
        </row>
        <row r="4049">
          <cell r="B4049" t="str">
            <v>41.61.9.048.0311</v>
          </cell>
          <cell r="E4049">
            <v>745</v>
          </cell>
        </row>
        <row r="4050">
          <cell r="B4050" t="str">
            <v>41.61.9.048.4010</v>
          </cell>
          <cell r="E4050">
            <v>814</v>
          </cell>
        </row>
        <row r="4051">
          <cell r="B4051" t="str">
            <v>41.61.9.048.4011</v>
          </cell>
          <cell r="E4051">
            <v>901</v>
          </cell>
        </row>
        <row r="4052">
          <cell r="B4052" t="str">
            <v>41.61.9.048.4310</v>
          </cell>
          <cell r="E4052">
            <v>793</v>
          </cell>
        </row>
        <row r="4053">
          <cell r="B4053" t="str">
            <v>41.61.9.048.4311</v>
          </cell>
          <cell r="E4053">
            <v>901</v>
          </cell>
        </row>
        <row r="4054">
          <cell r="B4054" t="str">
            <v>41.61.9.060.0010</v>
          </cell>
          <cell r="E4054">
            <v>617</v>
          </cell>
        </row>
        <row r="4055">
          <cell r="B4055" t="str">
            <v>41.61.9.060.0011</v>
          </cell>
          <cell r="E4055">
            <v>745</v>
          </cell>
        </row>
        <row r="4056">
          <cell r="B4056" t="str">
            <v>41.61.9.060.0310</v>
          </cell>
          <cell r="E4056">
            <v>617</v>
          </cell>
        </row>
        <row r="4057">
          <cell r="B4057" t="str">
            <v>41.61.9.060.0311</v>
          </cell>
          <cell r="E4057">
            <v>745</v>
          </cell>
        </row>
        <row r="4058">
          <cell r="B4058" t="str">
            <v>41.61.9.060.4010</v>
          </cell>
          <cell r="E4058">
            <v>779</v>
          </cell>
        </row>
        <row r="4059">
          <cell r="B4059" t="str">
            <v>41.61.9.060.4011</v>
          </cell>
          <cell r="E4059">
            <v>901</v>
          </cell>
        </row>
        <row r="4060">
          <cell r="B4060" t="str">
            <v>41.61.9.060.4310</v>
          </cell>
          <cell r="E4060">
            <v>793</v>
          </cell>
        </row>
        <row r="4061">
          <cell r="B4061" t="str">
            <v>41.61.9.060.4311</v>
          </cell>
          <cell r="E4061">
            <v>901</v>
          </cell>
        </row>
        <row r="4062">
          <cell r="B4062" t="str">
            <v>41.61.9.110.0010</v>
          </cell>
          <cell r="E4062">
            <v>715</v>
          </cell>
        </row>
        <row r="4063">
          <cell r="B4063" t="str">
            <v>41.61.9.110.0011</v>
          </cell>
          <cell r="E4063">
            <v>843</v>
          </cell>
        </row>
        <row r="4064">
          <cell r="B4064" t="str">
            <v>41.61.9.110.0310</v>
          </cell>
          <cell r="E4064">
            <v>715</v>
          </cell>
        </row>
        <row r="4065">
          <cell r="B4065" t="str">
            <v>41.61.9.110.0311</v>
          </cell>
          <cell r="E4065">
            <v>843</v>
          </cell>
        </row>
        <row r="4066">
          <cell r="B4066" t="str">
            <v>41.61.9.110.4010</v>
          </cell>
          <cell r="E4066">
            <v>888</v>
          </cell>
        </row>
        <row r="4067">
          <cell r="B4067" t="str">
            <v>41.61.9.110.4011</v>
          </cell>
          <cell r="E4067">
            <v>1001</v>
          </cell>
        </row>
        <row r="4068">
          <cell r="B4068" t="str">
            <v>41.61.9.110.4310</v>
          </cell>
          <cell r="E4068">
            <v>888</v>
          </cell>
        </row>
        <row r="4069">
          <cell r="B4069" t="str">
            <v>41.61.9.110.4311</v>
          </cell>
          <cell r="E4069">
            <v>1001</v>
          </cell>
        </row>
        <row r="4070">
          <cell r="B4070" t="str">
            <v>41.81.7.012.8240</v>
          </cell>
          <cell r="E4070">
            <v>2306</v>
          </cell>
        </row>
        <row r="4071">
          <cell r="B4071" t="str">
            <v>41.81.7.012.9024</v>
          </cell>
          <cell r="E4071">
            <v>2395</v>
          </cell>
        </row>
        <row r="4072">
          <cell r="B4072" t="str">
            <v>41.81.7.024.8240</v>
          </cell>
          <cell r="E4072">
            <v>2306</v>
          </cell>
        </row>
        <row r="4073">
          <cell r="B4073" t="str">
            <v>41.81.7.024.9024</v>
          </cell>
          <cell r="E4073">
            <v>2395</v>
          </cell>
        </row>
        <row r="4074">
          <cell r="B4074" t="str">
            <v>43.41.7.003.2000</v>
          </cell>
          <cell r="E4074">
            <v>477</v>
          </cell>
        </row>
        <row r="4075">
          <cell r="B4075" t="str">
            <v>43.41.7.003.2001</v>
          </cell>
          <cell r="E4075">
            <v>519</v>
          </cell>
        </row>
        <row r="4076">
          <cell r="B4076" t="str">
            <v>43.41.7.003.2300</v>
          </cell>
          <cell r="E4076">
            <v>477</v>
          </cell>
        </row>
        <row r="4077">
          <cell r="B4077" t="str">
            <v>43.41.7.003.2301</v>
          </cell>
          <cell r="E4077">
            <v>519</v>
          </cell>
        </row>
        <row r="4078">
          <cell r="B4078" t="str">
            <v>43.41.7.003.4000</v>
          </cell>
          <cell r="E4078">
            <v>511</v>
          </cell>
        </row>
        <row r="4079">
          <cell r="B4079" t="str">
            <v>43.41.7.003.4001</v>
          </cell>
          <cell r="E4079">
            <v>568</v>
          </cell>
        </row>
        <row r="4080">
          <cell r="B4080" t="str">
            <v>43.41.7.003.4300</v>
          </cell>
          <cell r="E4080">
            <v>511</v>
          </cell>
        </row>
        <row r="4081">
          <cell r="B4081" t="str">
            <v>43.41.7.003.4301</v>
          </cell>
          <cell r="E4081">
            <v>568</v>
          </cell>
        </row>
        <row r="4082">
          <cell r="B4082" t="str">
            <v>43.41.7.003.5000</v>
          </cell>
          <cell r="E4082">
            <v>803</v>
          </cell>
        </row>
        <row r="4083">
          <cell r="B4083" t="str">
            <v>43.41.7.003.5001</v>
          </cell>
          <cell r="E4083">
            <v>857</v>
          </cell>
        </row>
        <row r="4084">
          <cell r="B4084" t="str">
            <v>43.41.7.003.5300</v>
          </cell>
          <cell r="E4084">
            <v>803</v>
          </cell>
        </row>
        <row r="4085">
          <cell r="B4085" t="str">
            <v>43.41.7.003.5301</v>
          </cell>
          <cell r="E4085">
            <v>857</v>
          </cell>
        </row>
        <row r="4086">
          <cell r="B4086" t="str">
            <v>43.41.7.005.2000</v>
          </cell>
          <cell r="E4086">
            <v>477</v>
          </cell>
        </row>
        <row r="4087">
          <cell r="B4087" t="str">
            <v>43.41.7.005.2001</v>
          </cell>
          <cell r="E4087">
            <v>519</v>
          </cell>
        </row>
        <row r="4088">
          <cell r="B4088" t="str">
            <v>43.41.7.005.2300</v>
          </cell>
          <cell r="E4088">
            <v>477</v>
          </cell>
        </row>
        <row r="4089">
          <cell r="B4089" t="str">
            <v>43.41.7.005.2301</v>
          </cell>
          <cell r="E4089">
            <v>519</v>
          </cell>
        </row>
        <row r="4090">
          <cell r="B4090" t="str">
            <v>43.41.7.005.5000</v>
          </cell>
          <cell r="E4090">
            <v>816</v>
          </cell>
        </row>
        <row r="4091">
          <cell r="B4091" t="str">
            <v>43.41.7.005.5001</v>
          </cell>
          <cell r="E4091">
            <v>857</v>
          </cell>
        </row>
        <row r="4092">
          <cell r="B4092" t="str">
            <v>43.41.7.006.2000</v>
          </cell>
          <cell r="E4092">
            <v>477</v>
          </cell>
        </row>
        <row r="4093">
          <cell r="B4093" t="str">
            <v>43.41.7.006.2001</v>
          </cell>
          <cell r="E4093">
            <v>519</v>
          </cell>
        </row>
        <row r="4094">
          <cell r="B4094" t="str">
            <v>43.41.7.006.2300</v>
          </cell>
          <cell r="E4094">
            <v>477</v>
          </cell>
        </row>
        <row r="4095">
          <cell r="B4095" t="str">
            <v>43.41.7.006.2301</v>
          </cell>
          <cell r="E4095">
            <v>519</v>
          </cell>
        </row>
        <row r="4096">
          <cell r="B4096" t="str">
            <v>43.41.7.006.4000</v>
          </cell>
          <cell r="E4096">
            <v>511</v>
          </cell>
        </row>
        <row r="4097">
          <cell r="B4097" t="str">
            <v>43.41.7.006.4001</v>
          </cell>
          <cell r="E4097">
            <v>568</v>
          </cell>
        </row>
        <row r="4098">
          <cell r="B4098" t="str">
            <v>43.41.7.006.4300</v>
          </cell>
          <cell r="E4098">
            <v>511</v>
          </cell>
        </row>
        <row r="4099">
          <cell r="B4099" t="str">
            <v>43.41.7.006.4301</v>
          </cell>
          <cell r="E4099">
            <v>568</v>
          </cell>
        </row>
        <row r="4100">
          <cell r="B4100" t="str">
            <v>43.41.7.006.5000</v>
          </cell>
          <cell r="E4100">
            <v>803</v>
          </cell>
        </row>
        <row r="4101">
          <cell r="B4101" t="str">
            <v>43.41.7.006.5001</v>
          </cell>
          <cell r="E4101">
            <v>857</v>
          </cell>
        </row>
        <row r="4102">
          <cell r="B4102" t="str">
            <v>43.41.7.006.5300</v>
          </cell>
          <cell r="E4102">
            <v>803</v>
          </cell>
        </row>
        <row r="4103">
          <cell r="B4103" t="str">
            <v>43.41.7.006.5301</v>
          </cell>
          <cell r="E4103">
            <v>857</v>
          </cell>
        </row>
        <row r="4104">
          <cell r="B4104" t="str">
            <v>43.41.7.009.2000</v>
          </cell>
          <cell r="E4104">
            <v>477</v>
          </cell>
        </row>
        <row r="4105">
          <cell r="B4105" t="str">
            <v>43.41.7.009.2001</v>
          </cell>
          <cell r="E4105">
            <v>519</v>
          </cell>
        </row>
        <row r="4106">
          <cell r="B4106" t="str">
            <v>43.41.7.009.2300</v>
          </cell>
          <cell r="E4106">
            <v>477</v>
          </cell>
        </row>
        <row r="4107">
          <cell r="B4107" t="str">
            <v>43.41.7.009.2301</v>
          </cell>
          <cell r="E4107">
            <v>519</v>
          </cell>
        </row>
        <row r="4108">
          <cell r="B4108" t="str">
            <v>43.41.7.009.4000</v>
          </cell>
          <cell r="E4108">
            <v>511</v>
          </cell>
        </row>
        <row r="4109">
          <cell r="B4109" t="str">
            <v>43.41.7.009.4001</v>
          </cell>
          <cell r="E4109">
            <v>568</v>
          </cell>
        </row>
        <row r="4110">
          <cell r="B4110" t="str">
            <v>43.41.7.009.4300</v>
          </cell>
          <cell r="E4110">
            <v>511</v>
          </cell>
        </row>
        <row r="4111">
          <cell r="B4111" t="str">
            <v>43.41.7.009.4301</v>
          </cell>
          <cell r="E4111">
            <v>568</v>
          </cell>
        </row>
        <row r="4112">
          <cell r="B4112" t="str">
            <v>43.41.7.009.5000</v>
          </cell>
          <cell r="E4112">
            <v>803</v>
          </cell>
        </row>
        <row r="4113">
          <cell r="B4113" t="str">
            <v>43.41.7.009.5001</v>
          </cell>
          <cell r="E4113">
            <v>857</v>
          </cell>
        </row>
        <row r="4114">
          <cell r="B4114" t="str">
            <v>43.41.7.009.5300</v>
          </cell>
          <cell r="E4114">
            <v>803</v>
          </cell>
        </row>
        <row r="4115">
          <cell r="B4115" t="str">
            <v>43.41.7.009.5301</v>
          </cell>
          <cell r="E4115">
            <v>857</v>
          </cell>
        </row>
        <row r="4116">
          <cell r="B4116" t="str">
            <v>43.41.7.012.0000</v>
          </cell>
          <cell r="E4116">
            <v>371</v>
          </cell>
        </row>
        <row r="4117">
          <cell r="B4117" t="str">
            <v>43.41.7.012.0001</v>
          </cell>
          <cell r="E4117">
            <v>412</v>
          </cell>
        </row>
        <row r="4118">
          <cell r="B4118" t="str">
            <v>43.41.7.012.0300</v>
          </cell>
          <cell r="E4118">
            <v>371</v>
          </cell>
        </row>
        <row r="4119">
          <cell r="B4119" t="str">
            <v>43.41.7.012.2000</v>
          </cell>
          <cell r="E4119">
            <v>371</v>
          </cell>
        </row>
        <row r="4120">
          <cell r="B4120" t="str">
            <v>43.41.7.012.2001</v>
          </cell>
          <cell r="E4120">
            <v>412</v>
          </cell>
        </row>
        <row r="4121">
          <cell r="B4121" t="str">
            <v>43.41.7.012.2300</v>
          </cell>
          <cell r="E4121">
            <v>371</v>
          </cell>
        </row>
        <row r="4122">
          <cell r="B4122" t="str">
            <v>43.41.7.012.2301</v>
          </cell>
          <cell r="E4122">
            <v>417</v>
          </cell>
        </row>
        <row r="4123">
          <cell r="B4123" t="str">
            <v>43.41.7.012.4000</v>
          </cell>
          <cell r="E4123">
            <v>417</v>
          </cell>
        </row>
        <row r="4124">
          <cell r="B4124" t="str">
            <v>43.41.7.012.4001</v>
          </cell>
          <cell r="E4124">
            <v>460</v>
          </cell>
        </row>
        <row r="4125">
          <cell r="B4125" t="str">
            <v>43.41.7.012.4300</v>
          </cell>
          <cell r="E4125">
            <v>417</v>
          </cell>
        </row>
        <row r="4126">
          <cell r="B4126" t="str">
            <v>43.41.7.012.4301</v>
          </cell>
          <cell r="E4126">
            <v>460</v>
          </cell>
        </row>
        <row r="4127">
          <cell r="B4127" t="str">
            <v>43.41.7.012.5000</v>
          </cell>
          <cell r="E4127">
            <v>701</v>
          </cell>
        </row>
        <row r="4128">
          <cell r="B4128" t="str">
            <v>43.41.7.012.5001</v>
          </cell>
          <cell r="E4128">
            <v>747</v>
          </cell>
        </row>
        <row r="4129">
          <cell r="B4129" t="str">
            <v>43.41.7.012.5300</v>
          </cell>
          <cell r="E4129">
            <v>701</v>
          </cell>
        </row>
        <row r="4130">
          <cell r="B4130" t="str">
            <v>43.41.7.012.5301</v>
          </cell>
          <cell r="E4130">
            <v>747</v>
          </cell>
        </row>
        <row r="4131">
          <cell r="B4131" t="str">
            <v>43.41.7.018.0000</v>
          </cell>
          <cell r="E4131">
            <v>477</v>
          </cell>
        </row>
        <row r="4132">
          <cell r="B4132" t="str">
            <v>43.41.7.018.2000</v>
          </cell>
          <cell r="E4132">
            <v>477</v>
          </cell>
        </row>
        <row r="4133">
          <cell r="B4133" t="str">
            <v>43.41.7.018.2001</v>
          </cell>
          <cell r="E4133">
            <v>519</v>
          </cell>
        </row>
        <row r="4134">
          <cell r="B4134" t="str">
            <v>43.41.7.018.2300</v>
          </cell>
          <cell r="E4134">
            <v>477</v>
          </cell>
        </row>
        <row r="4135">
          <cell r="B4135" t="str">
            <v>43.41.7.018.2301</v>
          </cell>
          <cell r="E4135">
            <v>519</v>
          </cell>
        </row>
        <row r="4136">
          <cell r="B4136" t="str">
            <v>43.41.7.018.4000</v>
          </cell>
          <cell r="E4136">
            <v>511</v>
          </cell>
        </row>
        <row r="4137">
          <cell r="B4137" t="str">
            <v>43.41.7.018.4001</v>
          </cell>
          <cell r="E4137">
            <v>568</v>
          </cell>
        </row>
        <row r="4138">
          <cell r="B4138" t="str">
            <v>43.41.7.018.4300</v>
          </cell>
          <cell r="E4138">
            <v>511</v>
          </cell>
        </row>
        <row r="4139">
          <cell r="B4139" t="str">
            <v>43.41.7.018.4301</v>
          </cell>
          <cell r="E4139">
            <v>568</v>
          </cell>
        </row>
        <row r="4140">
          <cell r="B4140" t="str">
            <v>43.41.7.018.5000</v>
          </cell>
          <cell r="E4140">
            <v>803</v>
          </cell>
        </row>
        <row r="4141">
          <cell r="B4141" t="str">
            <v>43.41.7.018.5001</v>
          </cell>
          <cell r="E4141">
            <v>857</v>
          </cell>
        </row>
        <row r="4142">
          <cell r="B4142" t="str">
            <v>43.41.7.018.5300</v>
          </cell>
          <cell r="E4142">
            <v>803</v>
          </cell>
        </row>
        <row r="4143">
          <cell r="B4143" t="str">
            <v>43.41.7.018.5301</v>
          </cell>
          <cell r="E4143">
            <v>857</v>
          </cell>
        </row>
        <row r="4144">
          <cell r="B4144" t="str">
            <v>43.41.7.024.0000</v>
          </cell>
          <cell r="E4144">
            <v>371</v>
          </cell>
        </row>
        <row r="4145">
          <cell r="B4145" t="str">
            <v>43.41.7.024.0001</v>
          </cell>
          <cell r="E4145">
            <v>417</v>
          </cell>
        </row>
        <row r="4146">
          <cell r="B4146" t="str">
            <v>43.41.7.024.0300</v>
          </cell>
          <cell r="E4146">
            <v>371</v>
          </cell>
        </row>
        <row r="4147">
          <cell r="B4147" t="str">
            <v>43.41.7.024.2000</v>
          </cell>
          <cell r="E4147">
            <v>371</v>
          </cell>
        </row>
        <row r="4148">
          <cell r="B4148" t="str">
            <v>43.41.7.024.2001</v>
          </cell>
          <cell r="E4148">
            <v>412</v>
          </cell>
        </row>
        <row r="4149">
          <cell r="B4149" t="str">
            <v>43.41.7.024.2300</v>
          </cell>
          <cell r="E4149">
            <v>371</v>
          </cell>
        </row>
        <row r="4150">
          <cell r="B4150" t="str">
            <v>43.41.7.024.2301</v>
          </cell>
          <cell r="E4150">
            <v>417</v>
          </cell>
        </row>
        <row r="4151">
          <cell r="B4151" t="str">
            <v>43.41.7.024.4000</v>
          </cell>
          <cell r="E4151">
            <v>417</v>
          </cell>
        </row>
        <row r="4152">
          <cell r="B4152" t="str">
            <v>43.41.7.024.4001</v>
          </cell>
          <cell r="E4152">
            <v>460</v>
          </cell>
        </row>
        <row r="4153">
          <cell r="B4153" t="str">
            <v>43.41.7.024.4300</v>
          </cell>
          <cell r="E4153">
            <v>417</v>
          </cell>
        </row>
        <row r="4154">
          <cell r="B4154" t="str">
            <v>43.41.7.024.4301</v>
          </cell>
          <cell r="E4154">
            <v>460</v>
          </cell>
        </row>
        <row r="4155">
          <cell r="B4155" t="str">
            <v>43.41.7.024.5000</v>
          </cell>
          <cell r="E4155">
            <v>701</v>
          </cell>
        </row>
        <row r="4156">
          <cell r="B4156" t="str">
            <v>43.41.7.024.5001</v>
          </cell>
          <cell r="E4156">
            <v>747</v>
          </cell>
        </row>
        <row r="4157">
          <cell r="B4157" t="str">
            <v>43.41.7.024.5300</v>
          </cell>
          <cell r="E4157">
            <v>701</v>
          </cell>
        </row>
        <row r="4158">
          <cell r="B4158" t="str">
            <v>43.41.7.024.5301</v>
          </cell>
          <cell r="E4158">
            <v>747</v>
          </cell>
        </row>
        <row r="4159">
          <cell r="B4159" t="str">
            <v>43.41.7.036.2000</v>
          </cell>
          <cell r="E4159">
            <v>477</v>
          </cell>
        </row>
        <row r="4160">
          <cell r="B4160" t="str">
            <v>43.41.7.036.2001</v>
          </cell>
          <cell r="E4160">
            <v>516</v>
          </cell>
        </row>
        <row r="4161">
          <cell r="B4161" t="str">
            <v>43.41.7.036.2300</v>
          </cell>
          <cell r="E4161">
            <v>477</v>
          </cell>
        </row>
        <row r="4162">
          <cell r="B4162" t="str">
            <v>43.41.7.036.2301</v>
          </cell>
          <cell r="E4162">
            <v>519</v>
          </cell>
        </row>
        <row r="4163">
          <cell r="B4163" t="str">
            <v>43.41.7.036.4000</v>
          </cell>
          <cell r="E4163">
            <v>511</v>
          </cell>
        </row>
        <row r="4164">
          <cell r="B4164" t="str">
            <v>43.41.7.036.4001</v>
          </cell>
          <cell r="E4164">
            <v>568</v>
          </cell>
        </row>
        <row r="4165">
          <cell r="B4165" t="str">
            <v>43.41.7.036.4300</v>
          </cell>
          <cell r="E4165">
            <v>511</v>
          </cell>
        </row>
        <row r="4166">
          <cell r="B4166" t="str">
            <v>43.41.7.036.4301</v>
          </cell>
          <cell r="E4166">
            <v>568</v>
          </cell>
        </row>
        <row r="4167">
          <cell r="B4167" t="str">
            <v>43.41.7.036.5000</v>
          </cell>
          <cell r="E4167">
            <v>803</v>
          </cell>
        </row>
        <row r="4168">
          <cell r="B4168" t="str">
            <v>43.41.7.036.5001</v>
          </cell>
          <cell r="E4168">
            <v>857</v>
          </cell>
        </row>
        <row r="4169">
          <cell r="B4169" t="str">
            <v>43.41.7.036.5300</v>
          </cell>
          <cell r="E4169">
            <v>803</v>
          </cell>
        </row>
        <row r="4170">
          <cell r="B4170" t="str">
            <v>43.41.7.036.5301</v>
          </cell>
          <cell r="E4170">
            <v>857</v>
          </cell>
        </row>
        <row r="4171">
          <cell r="B4171" t="str">
            <v>43.41.7.048.0000</v>
          </cell>
          <cell r="E4171">
            <v>477</v>
          </cell>
        </row>
        <row r="4172">
          <cell r="B4172" t="str">
            <v>43.41.7.048.0001</v>
          </cell>
          <cell r="E4172">
            <v>519</v>
          </cell>
        </row>
        <row r="4173">
          <cell r="B4173" t="str">
            <v>43.41.7.048.2000</v>
          </cell>
          <cell r="E4173">
            <v>477</v>
          </cell>
        </row>
        <row r="4174">
          <cell r="B4174" t="str">
            <v>43.41.7.048.2001</v>
          </cell>
          <cell r="E4174">
            <v>519</v>
          </cell>
        </row>
        <row r="4175">
          <cell r="B4175" t="str">
            <v>43.41.7.048.2300</v>
          </cell>
          <cell r="E4175">
            <v>477</v>
          </cell>
        </row>
        <row r="4176">
          <cell r="B4176" t="str">
            <v>43.41.7.048.2301</v>
          </cell>
          <cell r="E4176">
            <v>519</v>
          </cell>
        </row>
        <row r="4177">
          <cell r="B4177" t="str">
            <v>43.41.7.048.4000</v>
          </cell>
          <cell r="E4177">
            <v>511</v>
          </cell>
        </row>
        <row r="4178">
          <cell r="B4178" t="str">
            <v>43.41.7.048.4001</v>
          </cell>
          <cell r="E4178">
            <v>568</v>
          </cell>
        </row>
        <row r="4179">
          <cell r="B4179" t="str">
            <v>43.41.7.048.4300</v>
          </cell>
          <cell r="E4179">
            <v>511</v>
          </cell>
        </row>
        <row r="4180">
          <cell r="B4180" t="str">
            <v>43.41.7.048.4301</v>
          </cell>
          <cell r="E4180">
            <v>568</v>
          </cell>
        </row>
        <row r="4181">
          <cell r="B4181" t="str">
            <v>43.41.7.048.5000</v>
          </cell>
          <cell r="E4181">
            <v>803</v>
          </cell>
        </row>
        <row r="4182">
          <cell r="B4182" t="str">
            <v>43.41.7.048.5001</v>
          </cell>
          <cell r="E4182">
            <v>857</v>
          </cell>
        </row>
        <row r="4183">
          <cell r="B4183" t="str">
            <v>43.41.7.048.5300</v>
          </cell>
          <cell r="E4183">
            <v>803</v>
          </cell>
        </row>
        <row r="4184">
          <cell r="B4184" t="str">
            <v>43.41.7.048.5301</v>
          </cell>
          <cell r="E4184">
            <v>857</v>
          </cell>
        </row>
        <row r="4185">
          <cell r="B4185" t="str">
            <v>43.61.9.006.2300</v>
          </cell>
          <cell r="E4185">
            <v>473</v>
          </cell>
        </row>
        <row r="4186">
          <cell r="B4186" t="str">
            <v>43.61.9.012.2300</v>
          </cell>
          <cell r="E4186">
            <v>372</v>
          </cell>
        </row>
        <row r="4187">
          <cell r="B4187" t="str">
            <v>43.61.9.012.2301</v>
          </cell>
          <cell r="E4187">
            <v>419</v>
          </cell>
        </row>
        <row r="4188">
          <cell r="B4188" t="str">
            <v>43.61.9.012.4300</v>
          </cell>
          <cell r="E4188">
            <v>371</v>
          </cell>
        </row>
        <row r="4189">
          <cell r="B4189" t="str">
            <v>43.61.9.018.2300</v>
          </cell>
          <cell r="E4189">
            <v>451</v>
          </cell>
        </row>
        <row r="4190">
          <cell r="B4190" t="str">
            <v>43.61.9.024.2300</v>
          </cell>
          <cell r="E4190">
            <v>372</v>
          </cell>
        </row>
        <row r="4191">
          <cell r="B4191" t="str">
            <v>43.61.9.024.2301</v>
          </cell>
          <cell r="E4191">
            <v>419</v>
          </cell>
        </row>
        <row r="4192">
          <cell r="B4192" t="str">
            <v>43.61.9.024.4300</v>
          </cell>
          <cell r="E4192">
            <v>371</v>
          </cell>
        </row>
        <row r="4193">
          <cell r="B4193" t="str">
            <v>43.61.9.048.0300</v>
          </cell>
          <cell r="E4193">
            <v>451</v>
          </cell>
        </row>
        <row r="4194">
          <cell r="B4194" t="str">
            <v>43.61.9.048.2300</v>
          </cell>
          <cell r="E4194">
            <v>451</v>
          </cell>
        </row>
        <row r="4195">
          <cell r="B4195" t="str">
            <v>43.61.9.048.2301</v>
          </cell>
          <cell r="E4195">
            <v>492</v>
          </cell>
        </row>
        <row r="4196">
          <cell r="B4196" t="str">
            <v>44.52.7.012.0000PAC</v>
          </cell>
          <cell r="E4196">
            <v>492</v>
          </cell>
        </row>
        <row r="4197">
          <cell r="B4197" t="str">
            <v>44.62.9.006.0000PAC</v>
          </cell>
          <cell r="E4197">
            <v>492</v>
          </cell>
        </row>
        <row r="4198">
          <cell r="B4198" t="str">
            <v>44.62.9.048.0000</v>
          </cell>
          <cell r="E4198">
            <v>596</v>
          </cell>
        </row>
        <row r="4199">
          <cell r="B4199" t="str">
            <v>45.31.7.006.0310</v>
          </cell>
          <cell r="E4199">
            <v>664</v>
          </cell>
        </row>
        <row r="4200">
          <cell r="B4200" t="str">
            <v>45.31.7.012.0310</v>
          </cell>
          <cell r="E4200">
            <v>582</v>
          </cell>
        </row>
        <row r="4201">
          <cell r="B4201" t="str">
            <v>45.31.7.012.2310</v>
          </cell>
          <cell r="E4201">
            <v>667</v>
          </cell>
        </row>
        <row r="4202">
          <cell r="B4202" t="str">
            <v>45.31.7.012.4310</v>
          </cell>
          <cell r="E4202">
            <v>480</v>
          </cell>
        </row>
        <row r="4203">
          <cell r="B4203" t="str">
            <v>45.31.7.024.0310</v>
          </cell>
          <cell r="E4203">
            <v>582</v>
          </cell>
        </row>
        <row r="4204">
          <cell r="B4204" t="str">
            <v>45.31.7.024.2310</v>
          </cell>
          <cell r="E4204">
            <v>667</v>
          </cell>
        </row>
        <row r="4205">
          <cell r="B4205" t="str">
            <v>45.31.7.024.4310</v>
          </cell>
          <cell r="E4205">
            <v>744</v>
          </cell>
        </row>
        <row r="4206">
          <cell r="B4206" t="str">
            <v>45.31.7.060.0310</v>
          </cell>
          <cell r="E4206">
            <v>664</v>
          </cell>
        </row>
        <row r="4207">
          <cell r="B4207" t="str">
            <v>45.31.9.006.0610</v>
          </cell>
          <cell r="E4207">
            <v>779</v>
          </cell>
        </row>
        <row r="4208">
          <cell r="B4208" t="str">
            <v>45.31.9.024.0610</v>
          </cell>
          <cell r="E4208">
            <v>733</v>
          </cell>
        </row>
        <row r="4209">
          <cell r="B4209" t="str">
            <v>45.71.7.006.0310</v>
          </cell>
          <cell r="E4209">
            <v>571</v>
          </cell>
        </row>
        <row r="4210">
          <cell r="B4210" t="str">
            <v>45.71.7.006.0410</v>
          </cell>
          <cell r="E4210">
            <v>593</v>
          </cell>
        </row>
        <row r="4211">
          <cell r="B4211" t="str">
            <v>45.71.7.006.1310</v>
          </cell>
          <cell r="E4211">
            <v>571</v>
          </cell>
        </row>
        <row r="4212">
          <cell r="B4212" t="str">
            <v>45.71.7.006.1410</v>
          </cell>
          <cell r="E4212">
            <v>593</v>
          </cell>
        </row>
        <row r="4213">
          <cell r="B4213" t="str">
            <v>45.71.7.009.0310</v>
          </cell>
          <cell r="E4213">
            <v>571</v>
          </cell>
        </row>
        <row r="4214">
          <cell r="B4214" t="str">
            <v>45.71.7.009.0410</v>
          </cell>
          <cell r="E4214">
            <v>593</v>
          </cell>
        </row>
        <row r="4215">
          <cell r="B4215" t="str">
            <v>45.71.7.012.0310</v>
          </cell>
          <cell r="E4215">
            <v>472</v>
          </cell>
        </row>
        <row r="4216">
          <cell r="B4216" t="str">
            <v>45.71.7.012.0311</v>
          </cell>
          <cell r="E4216">
            <v>562</v>
          </cell>
        </row>
        <row r="4217">
          <cell r="B4217" t="str">
            <v>45.71.7.012.0410</v>
          </cell>
          <cell r="E4217">
            <v>492</v>
          </cell>
        </row>
        <row r="4218">
          <cell r="B4218" t="str">
            <v>45.71.7.012.1310</v>
          </cell>
          <cell r="E4218">
            <v>472</v>
          </cell>
        </row>
        <row r="4219">
          <cell r="B4219" t="str">
            <v>45.71.7.015.0310</v>
          </cell>
          <cell r="E4219">
            <v>571</v>
          </cell>
        </row>
        <row r="4220">
          <cell r="B4220" t="str">
            <v>45.71.7.015.0410</v>
          </cell>
          <cell r="E4220">
            <v>593</v>
          </cell>
        </row>
        <row r="4221">
          <cell r="B4221" t="str">
            <v>45.71.7.024.0310</v>
          </cell>
          <cell r="E4221">
            <v>472</v>
          </cell>
        </row>
        <row r="4222">
          <cell r="B4222" t="str">
            <v>45.71.7.024.0311</v>
          </cell>
          <cell r="E4222">
            <v>562</v>
          </cell>
        </row>
        <row r="4223">
          <cell r="B4223" t="str">
            <v>45.71.7.024.0410</v>
          </cell>
          <cell r="E4223">
            <v>492</v>
          </cell>
        </row>
        <row r="4224">
          <cell r="B4224" t="str">
            <v>45.71.7.024.1310</v>
          </cell>
          <cell r="E4224">
            <v>472</v>
          </cell>
        </row>
        <row r="4225">
          <cell r="B4225" t="str">
            <v>45.71.7.024.1311</v>
          </cell>
          <cell r="E4225">
            <v>562</v>
          </cell>
        </row>
        <row r="4226">
          <cell r="B4226" t="str">
            <v>45.71.7.048.0310</v>
          </cell>
          <cell r="E4226">
            <v>571</v>
          </cell>
        </row>
        <row r="4227">
          <cell r="B4227" t="str">
            <v>45.71.7.048.0410</v>
          </cell>
          <cell r="E4227">
            <v>593</v>
          </cell>
        </row>
        <row r="4228">
          <cell r="B4228" t="str">
            <v>45.71.7.060.0310</v>
          </cell>
          <cell r="E4228">
            <v>571</v>
          </cell>
        </row>
        <row r="4229">
          <cell r="B4229" t="str">
            <v>45.71.7.060.0410</v>
          </cell>
          <cell r="E4229">
            <v>593</v>
          </cell>
        </row>
        <row r="4230">
          <cell r="B4230" t="str">
            <v>45.71.9.012.0310</v>
          </cell>
          <cell r="E4230">
            <v>472</v>
          </cell>
        </row>
        <row r="4231">
          <cell r="B4231" t="str">
            <v>45.91.7.009.0310</v>
          </cell>
          <cell r="E4231">
            <v>598</v>
          </cell>
        </row>
        <row r="4232">
          <cell r="B4232" t="str">
            <v>45.91.7.012.0310</v>
          </cell>
          <cell r="E4232">
            <v>492</v>
          </cell>
        </row>
        <row r="4233">
          <cell r="B4233" t="str">
            <v>45.91.7.012.0311</v>
          </cell>
          <cell r="E4233">
            <v>598</v>
          </cell>
        </row>
        <row r="4234">
          <cell r="B4234" t="str">
            <v>45.91.7.012.2310</v>
          </cell>
          <cell r="E4234">
            <v>598</v>
          </cell>
        </row>
        <row r="4235">
          <cell r="B4235" t="str">
            <v>45.91.7.024.0310</v>
          </cell>
          <cell r="E4235">
            <v>492</v>
          </cell>
        </row>
        <row r="4236">
          <cell r="B4236" t="str">
            <v>45.91.7.024.0311</v>
          </cell>
          <cell r="E4236">
            <v>598</v>
          </cell>
        </row>
        <row r="4237">
          <cell r="B4237" t="str">
            <v>45.91.7.024.2310</v>
          </cell>
          <cell r="E4237">
            <v>598</v>
          </cell>
        </row>
        <row r="4238">
          <cell r="B4238" t="str">
            <v>45.91.7.060.0310</v>
          </cell>
          <cell r="E4238">
            <v>598</v>
          </cell>
        </row>
        <row r="4239">
          <cell r="B4239" t="str">
            <v>46.52.8.012.0020</v>
          </cell>
          <cell r="E4239">
            <v>1242</v>
          </cell>
        </row>
        <row r="4240">
          <cell r="B4240" t="str">
            <v>46.52.8.012.0040</v>
          </cell>
          <cell r="E4240">
            <v>1242</v>
          </cell>
        </row>
        <row r="4241">
          <cell r="B4241" t="str">
            <v>46.52.8.012.0054</v>
          </cell>
          <cell r="E4241">
            <v>1465</v>
          </cell>
        </row>
        <row r="4242">
          <cell r="B4242" t="str">
            <v>46.52.8.012.5040</v>
          </cell>
          <cell r="E4242">
            <v>2331</v>
          </cell>
        </row>
        <row r="4243">
          <cell r="B4243" t="str">
            <v>46.52.8.024.0020</v>
          </cell>
          <cell r="E4243">
            <v>1242</v>
          </cell>
        </row>
        <row r="4244">
          <cell r="B4244" t="str">
            <v>46.52.8.024.0040</v>
          </cell>
          <cell r="E4244">
            <v>1242</v>
          </cell>
        </row>
        <row r="4245">
          <cell r="B4245" t="str">
            <v>46.52.8.024.0054</v>
          </cell>
          <cell r="E4245">
            <v>1465</v>
          </cell>
        </row>
        <row r="4246">
          <cell r="B4246" t="str">
            <v>46.52.8.024.5020</v>
          </cell>
          <cell r="E4246">
            <v>2331</v>
          </cell>
        </row>
        <row r="4247">
          <cell r="B4247" t="str">
            <v>46.52.8.024.5040</v>
          </cell>
          <cell r="E4247">
            <v>2331</v>
          </cell>
        </row>
        <row r="4248">
          <cell r="B4248" t="str">
            <v>46.52.8.048.0020</v>
          </cell>
          <cell r="E4248">
            <v>1323</v>
          </cell>
        </row>
        <row r="4249">
          <cell r="B4249" t="str">
            <v>46.52.8.048.0040</v>
          </cell>
          <cell r="E4249">
            <v>1323</v>
          </cell>
        </row>
        <row r="4250">
          <cell r="B4250" t="str">
            <v>46.52.8.048.0054</v>
          </cell>
          <cell r="E4250">
            <v>1542</v>
          </cell>
        </row>
        <row r="4251">
          <cell r="B4251" t="str">
            <v>46.52.8.110.0000T</v>
          </cell>
          <cell r="E4251">
            <v>2173</v>
          </cell>
        </row>
        <row r="4252">
          <cell r="B4252" t="str">
            <v>46.52.8.110.0020</v>
          </cell>
          <cell r="E4252">
            <v>1411</v>
          </cell>
        </row>
        <row r="4253">
          <cell r="B4253" t="str">
            <v>46.52.8.110.0040</v>
          </cell>
          <cell r="E4253">
            <v>1411</v>
          </cell>
        </row>
        <row r="4254">
          <cell r="B4254" t="str">
            <v>46.52.8.110.0054</v>
          </cell>
          <cell r="E4254">
            <v>1633</v>
          </cell>
        </row>
        <row r="4255">
          <cell r="B4255" t="str">
            <v>46.52.8.110.5040</v>
          </cell>
          <cell r="E4255">
            <v>2523</v>
          </cell>
        </row>
        <row r="4256">
          <cell r="B4256" t="str">
            <v>46.52.8.110.5054</v>
          </cell>
          <cell r="E4256">
            <v>2746</v>
          </cell>
        </row>
        <row r="4257">
          <cell r="B4257" t="str">
            <v>46.52.8.120.0020</v>
          </cell>
          <cell r="E4257">
            <v>1411</v>
          </cell>
        </row>
        <row r="4258">
          <cell r="B4258" t="str">
            <v>46.52.8.120.0040</v>
          </cell>
          <cell r="E4258">
            <v>1411</v>
          </cell>
        </row>
        <row r="4259">
          <cell r="B4259" t="str">
            <v>46.52.8.120.0054</v>
          </cell>
          <cell r="E4259">
            <v>1633</v>
          </cell>
        </row>
        <row r="4260">
          <cell r="B4260" t="str">
            <v>46.52.8.230.0000T</v>
          </cell>
          <cell r="E4260">
            <v>2607</v>
          </cell>
        </row>
        <row r="4261">
          <cell r="B4261" t="str">
            <v>46.52.8.230.0020</v>
          </cell>
          <cell r="E4261">
            <v>1707</v>
          </cell>
        </row>
        <row r="4262">
          <cell r="B4262" t="str">
            <v>46.52.8.230.0040</v>
          </cell>
          <cell r="E4262">
            <v>1707</v>
          </cell>
        </row>
        <row r="4263">
          <cell r="B4263" t="str">
            <v>46.52.8.230.0054</v>
          </cell>
          <cell r="E4263">
            <v>1929</v>
          </cell>
        </row>
        <row r="4264">
          <cell r="B4264" t="str">
            <v>46.52.8.230.5020</v>
          </cell>
          <cell r="E4264">
            <v>2795</v>
          </cell>
        </row>
        <row r="4265">
          <cell r="B4265" t="str">
            <v>46.52.8.230.5040</v>
          </cell>
          <cell r="E4265">
            <v>2795</v>
          </cell>
        </row>
        <row r="4266">
          <cell r="B4266" t="str">
            <v>46.52.8.230.5054</v>
          </cell>
          <cell r="E4266">
            <v>3045</v>
          </cell>
        </row>
        <row r="4267">
          <cell r="B4267" t="str">
            <v>46.52.8.240.0020</v>
          </cell>
          <cell r="E4267">
            <v>1707</v>
          </cell>
        </row>
        <row r="4268">
          <cell r="B4268" t="str">
            <v>46.52.8.240.0040</v>
          </cell>
          <cell r="E4268">
            <v>1707</v>
          </cell>
        </row>
        <row r="4269">
          <cell r="B4269" t="str">
            <v>46.52.8.240.0054</v>
          </cell>
          <cell r="E4269">
            <v>1937</v>
          </cell>
        </row>
        <row r="4270">
          <cell r="B4270" t="str">
            <v>46.52.8.240.5020</v>
          </cell>
          <cell r="E4270">
            <v>2795</v>
          </cell>
        </row>
        <row r="4271">
          <cell r="B4271" t="str">
            <v>46.52.9.006.0040</v>
          </cell>
          <cell r="E4271">
            <v>1215</v>
          </cell>
        </row>
        <row r="4272">
          <cell r="B4272" t="str">
            <v>46.52.9.012.0020</v>
          </cell>
          <cell r="E4272">
            <v>1017</v>
          </cell>
        </row>
        <row r="4273">
          <cell r="B4273" t="str">
            <v>46.52.9.012.0040</v>
          </cell>
          <cell r="E4273">
            <v>1017</v>
          </cell>
        </row>
        <row r="4274">
          <cell r="B4274" t="str">
            <v>46.52.9.012.0074</v>
          </cell>
          <cell r="E4274">
            <v>1238</v>
          </cell>
        </row>
        <row r="4275">
          <cell r="B4275" t="str">
            <v>46.52.9.012.5020</v>
          </cell>
          <cell r="E4275">
            <v>2123</v>
          </cell>
        </row>
        <row r="4276">
          <cell r="B4276" t="str">
            <v>46.52.9.012.5040</v>
          </cell>
          <cell r="E4276">
            <v>2123</v>
          </cell>
        </row>
        <row r="4277">
          <cell r="B4277" t="str">
            <v>46.52.9.012.5074</v>
          </cell>
          <cell r="E4277">
            <v>2346</v>
          </cell>
        </row>
        <row r="4278">
          <cell r="B4278" t="str">
            <v>46.52.9.024.0000T</v>
          </cell>
          <cell r="E4278">
            <v>1654</v>
          </cell>
        </row>
        <row r="4279">
          <cell r="B4279" t="str">
            <v>46.52.9.024.0020</v>
          </cell>
          <cell r="E4279">
            <v>1017</v>
          </cell>
        </row>
        <row r="4280">
          <cell r="B4280" t="str">
            <v>46.52.9.024.0040</v>
          </cell>
          <cell r="E4280">
            <v>1017</v>
          </cell>
        </row>
        <row r="4281">
          <cell r="B4281" t="str">
            <v>46.52.9.024.0074</v>
          </cell>
          <cell r="E4281">
            <v>1238</v>
          </cell>
        </row>
        <row r="4282">
          <cell r="B4282" t="str">
            <v>46.52.9.024.5000T</v>
          </cell>
          <cell r="E4282">
            <v>2768</v>
          </cell>
        </row>
        <row r="4283">
          <cell r="B4283" t="str">
            <v>46.52.9.024.5020</v>
          </cell>
          <cell r="E4283">
            <v>2102</v>
          </cell>
        </row>
        <row r="4284">
          <cell r="B4284" t="str">
            <v>46.52.9.024.5040</v>
          </cell>
          <cell r="E4284">
            <v>2102</v>
          </cell>
        </row>
        <row r="4285">
          <cell r="B4285" t="str">
            <v>46.52.9.024.5074</v>
          </cell>
          <cell r="E4285">
            <v>2346</v>
          </cell>
        </row>
        <row r="4286">
          <cell r="B4286" t="str">
            <v>46.52.9.048.0020</v>
          </cell>
          <cell r="E4286">
            <v>1205</v>
          </cell>
        </row>
        <row r="4287">
          <cell r="B4287" t="str">
            <v>46.52.9.048.0040</v>
          </cell>
          <cell r="E4287">
            <v>1205</v>
          </cell>
        </row>
        <row r="4288">
          <cell r="B4288" t="str">
            <v>46.52.9.048.0074</v>
          </cell>
          <cell r="E4288">
            <v>1427</v>
          </cell>
        </row>
        <row r="4289">
          <cell r="B4289" t="str">
            <v>46.52.9.060.0020</v>
          </cell>
          <cell r="E4289">
            <v>1205</v>
          </cell>
        </row>
        <row r="4290">
          <cell r="B4290" t="str">
            <v>46.52.9.060.0040</v>
          </cell>
          <cell r="E4290">
            <v>1205</v>
          </cell>
        </row>
        <row r="4291">
          <cell r="B4291" t="str">
            <v>46.52.9.072.0000T</v>
          </cell>
          <cell r="E4291">
            <v>2090</v>
          </cell>
        </row>
        <row r="4292">
          <cell r="B4292" t="str">
            <v>46.52.9.110.0000T</v>
          </cell>
          <cell r="E4292">
            <v>2085</v>
          </cell>
        </row>
        <row r="4293">
          <cell r="B4293" t="str">
            <v>46.52.9.110.0020</v>
          </cell>
          <cell r="E4293">
            <v>1333</v>
          </cell>
        </row>
        <row r="4294">
          <cell r="B4294" t="str">
            <v>46.52.9.110.0040</v>
          </cell>
          <cell r="E4294">
            <v>1333</v>
          </cell>
        </row>
        <row r="4295">
          <cell r="B4295" t="str">
            <v>46.52.9.110.0074</v>
          </cell>
          <cell r="E4295">
            <v>1554</v>
          </cell>
        </row>
        <row r="4296">
          <cell r="B4296" t="str">
            <v>46.52.9.110.5040</v>
          </cell>
          <cell r="E4296">
            <v>2420</v>
          </cell>
        </row>
        <row r="4297">
          <cell r="B4297" t="str">
            <v>46.52.9.125.0040</v>
          </cell>
          <cell r="E4297">
            <v>1333</v>
          </cell>
        </row>
        <row r="4298">
          <cell r="B4298" t="str">
            <v>46.61.8.012.0020</v>
          </cell>
          <cell r="E4298">
            <v>1090</v>
          </cell>
        </row>
        <row r="4299">
          <cell r="B4299" t="str">
            <v>46.61.8.012.0040</v>
          </cell>
          <cell r="E4299">
            <v>1090</v>
          </cell>
        </row>
        <row r="4300">
          <cell r="B4300" t="str">
            <v>46.61.8.012.0054</v>
          </cell>
          <cell r="E4300">
            <v>1312</v>
          </cell>
        </row>
        <row r="4301">
          <cell r="B4301" t="str">
            <v>46.61.8.012.4040</v>
          </cell>
          <cell r="E4301">
            <v>1222</v>
          </cell>
        </row>
        <row r="4302">
          <cell r="B4302" t="str">
            <v>46.61.8.024.0020</v>
          </cell>
          <cell r="E4302">
            <v>1090</v>
          </cell>
        </row>
        <row r="4303">
          <cell r="B4303" t="str">
            <v>46.61.8.024.0040</v>
          </cell>
          <cell r="E4303">
            <v>1090</v>
          </cell>
        </row>
        <row r="4304">
          <cell r="B4304" t="str">
            <v>46.61.8.024.0054</v>
          </cell>
          <cell r="E4304">
            <v>1312</v>
          </cell>
        </row>
        <row r="4305">
          <cell r="B4305" t="str">
            <v>46.61.8.024.4040</v>
          </cell>
          <cell r="E4305">
            <v>1222</v>
          </cell>
        </row>
        <row r="4306">
          <cell r="B4306" t="str">
            <v>46.61.8.024.5020</v>
          </cell>
          <cell r="E4306">
            <v>1882</v>
          </cell>
        </row>
        <row r="4307">
          <cell r="B4307" t="str">
            <v>46.61.8.048.0020</v>
          </cell>
          <cell r="E4307">
            <v>1173</v>
          </cell>
        </row>
        <row r="4308">
          <cell r="B4308" t="str">
            <v>46.61.8.048.0040</v>
          </cell>
          <cell r="E4308">
            <v>1173</v>
          </cell>
        </row>
        <row r="4309">
          <cell r="B4309" t="str">
            <v>46.61.8.048.0054</v>
          </cell>
          <cell r="E4309">
            <v>1395</v>
          </cell>
        </row>
        <row r="4310">
          <cell r="B4310" t="str">
            <v>46.61.8.110.0020</v>
          </cell>
          <cell r="E4310">
            <v>1259</v>
          </cell>
        </row>
        <row r="4311">
          <cell r="B4311" t="str">
            <v>46.61.8.110.0040</v>
          </cell>
          <cell r="E4311">
            <v>1259</v>
          </cell>
        </row>
        <row r="4312">
          <cell r="B4312" t="str">
            <v>46.61.8.110.0054</v>
          </cell>
          <cell r="E4312">
            <v>1481</v>
          </cell>
        </row>
        <row r="4313">
          <cell r="B4313" t="str">
            <v>46.61.8.120.0020</v>
          </cell>
          <cell r="E4313">
            <v>1259</v>
          </cell>
        </row>
        <row r="4314">
          <cell r="B4314" t="str">
            <v>46.61.8.120.0040</v>
          </cell>
          <cell r="E4314">
            <v>1259</v>
          </cell>
        </row>
        <row r="4315">
          <cell r="B4315" t="str">
            <v>46.61.8.120.0054</v>
          </cell>
          <cell r="E4315">
            <v>1481</v>
          </cell>
        </row>
        <row r="4316">
          <cell r="B4316" t="str">
            <v>46.61.8.120.4000T</v>
          </cell>
          <cell r="E4316">
            <v>1892</v>
          </cell>
        </row>
        <row r="4317">
          <cell r="B4317" t="str">
            <v>46.61.8.120.4054</v>
          </cell>
          <cell r="E4317">
            <v>1627</v>
          </cell>
        </row>
        <row r="4318">
          <cell r="B4318" t="str">
            <v>46.61.8.120.5040</v>
          </cell>
          <cell r="E4318">
            <v>2053</v>
          </cell>
        </row>
        <row r="4319">
          <cell r="B4319" t="str">
            <v>46.61.8.230.0020</v>
          </cell>
          <cell r="E4319">
            <v>1521</v>
          </cell>
        </row>
        <row r="4320">
          <cell r="B4320" t="str">
            <v>46.61.8.230.0040</v>
          </cell>
          <cell r="E4320">
            <v>1521</v>
          </cell>
        </row>
        <row r="4321">
          <cell r="B4321" t="str">
            <v>46.61.8.230.0054</v>
          </cell>
          <cell r="E4321">
            <v>1744</v>
          </cell>
        </row>
        <row r="4322">
          <cell r="B4322" t="str">
            <v>46.61.8.230.4000T</v>
          </cell>
          <cell r="E4322">
            <v>2298</v>
          </cell>
        </row>
        <row r="4323">
          <cell r="B4323" t="str">
            <v>46.61.8.230.4020</v>
          </cell>
          <cell r="E4323">
            <v>1670</v>
          </cell>
        </row>
        <row r="4324">
          <cell r="B4324" t="str">
            <v>46.61.8.230.4040</v>
          </cell>
          <cell r="E4324">
            <v>1654</v>
          </cell>
        </row>
        <row r="4325">
          <cell r="B4325" t="str">
            <v>46.61.8.230.4054</v>
          </cell>
          <cell r="E4325">
            <v>1893</v>
          </cell>
        </row>
        <row r="4326">
          <cell r="B4326" t="str">
            <v>46.61.8.230.5040</v>
          </cell>
          <cell r="E4326">
            <v>2298</v>
          </cell>
        </row>
        <row r="4327">
          <cell r="B4327" t="str">
            <v>46.61.8.240.0054</v>
          </cell>
          <cell r="E4327">
            <v>1760</v>
          </cell>
        </row>
        <row r="4328">
          <cell r="B4328" t="str">
            <v>46.61.9.012.0020</v>
          </cell>
          <cell r="E4328">
            <v>868</v>
          </cell>
        </row>
        <row r="4329">
          <cell r="B4329" t="str">
            <v>46.61.9.012.0040</v>
          </cell>
          <cell r="E4329">
            <v>868</v>
          </cell>
        </row>
        <row r="4330">
          <cell r="B4330" t="str">
            <v>46.61.9.012.0074</v>
          </cell>
          <cell r="E4330">
            <v>1090</v>
          </cell>
        </row>
        <row r="4331">
          <cell r="B4331" t="str">
            <v>46.61.9.012.4040</v>
          </cell>
          <cell r="E4331">
            <v>1001</v>
          </cell>
        </row>
        <row r="4332">
          <cell r="B4332" t="str">
            <v>46.61.9.024.0020</v>
          </cell>
          <cell r="E4332">
            <v>868</v>
          </cell>
        </row>
        <row r="4333">
          <cell r="B4333" t="str">
            <v>46.61.9.024.0040</v>
          </cell>
          <cell r="E4333">
            <v>868</v>
          </cell>
        </row>
        <row r="4334">
          <cell r="B4334" t="str">
            <v>46.61.9.024.0074</v>
          </cell>
          <cell r="E4334">
            <v>1090</v>
          </cell>
        </row>
        <row r="4335">
          <cell r="B4335" t="str">
            <v>46.61.9.024.4000T</v>
          </cell>
          <cell r="E4335">
            <v>1634</v>
          </cell>
        </row>
        <row r="4336">
          <cell r="B4336" t="str">
            <v>46.61.9.024.4040</v>
          </cell>
          <cell r="E4336">
            <v>1001</v>
          </cell>
        </row>
        <row r="4337">
          <cell r="B4337" t="str">
            <v>46.61.9.024.4074</v>
          </cell>
          <cell r="E4337">
            <v>1232</v>
          </cell>
        </row>
        <row r="4338">
          <cell r="B4338" t="str">
            <v>46.61.9.024.5000T</v>
          </cell>
          <cell r="E4338">
            <v>2427</v>
          </cell>
        </row>
        <row r="4339">
          <cell r="B4339" t="str">
            <v>46.61.9.024.5020</v>
          </cell>
          <cell r="E4339">
            <v>1658</v>
          </cell>
        </row>
        <row r="4340">
          <cell r="B4340" t="str">
            <v>46.61.9.024.5040</v>
          </cell>
          <cell r="E4340">
            <v>1642</v>
          </cell>
        </row>
        <row r="4341">
          <cell r="B4341" t="str">
            <v>46.61.9.048.0020</v>
          </cell>
          <cell r="E4341">
            <v>1057</v>
          </cell>
        </row>
        <row r="4342">
          <cell r="B4342" t="str">
            <v>46.61.9.048.0040</v>
          </cell>
          <cell r="E4342">
            <v>1057</v>
          </cell>
        </row>
        <row r="4343">
          <cell r="B4343" t="str">
            <v>46.61.9.048.0074</v>
          </cell>
          <cell r="E4343">
            <v>1279</v>
          </cell>
        </row>
        <row r="4344">
          <cell r="B4344" t="str">
            <v>46.61.9.048.5040</v>
          </cell>
          <cell r="E4344">
            <v>1833</v>
          </cell>
        </row>
        <row r="4345">
          <cell r="B4345" t="str">
            <v>46.61.9.072.4000T</v>
          </cell>
          <cell r="E4345">
            <v>2138</v>
          </cell>
        </row>
        <row r="4346">
          <cell r="B4346" t="str">
            <v>46.61.9.110.0020</v>
          </cell>
          <cell r="E4346">
            <v>1166</v>
          </cell>
        </row>
        <row r="4347">
          <cell r="B4347" t="str">
            <v>46.61.9.110.0040</v>
          </cell>
          <cell r="E4347">
            <v>1166</v>
          </cell>
        </row>
        <row r="4348">
          <cell r="B4348" t="str">
            <v>46.61.9.110.0074</v>
          </cell>
          <cell r="E4348">
            <v>1384</v>
          </cell>
        </row>
        <row r="4349">
          <cell r="B4349" t="str">
            <v>46.61.9.110.4000T</v>
          </cell>
          <cell r="E4349">
            <v>2118</v>
          </cell>
        </row>
        <row r="4350">
          <cell r="B4350" t="str">
            <v>46.61.9.110.5000T</v>
          </cell>
          <cell r="E4350">
            <v>2911</v>
          </cell>
        </row>
        <row r="4351">
          <cell r="B4351" t="str">
            <v>46.61.9.125.0040</v>
          </cell>
          <cell r="E4351">
            <v>1168</v>
          </cell>
        </row>
        <row r="4352">
          <cell r="B4352" t="str">
            <v>46.61.9.125.0074</v>
          </cell>
          <cell r="E4352">
            <v>1397</v>
          </cell>
        </row>
        <row r="4353">
          <cell r="B4353" t="str">
            <v>46.61.9.125.5040</v>
          </cell>
          <cell r="E4353">
            <v>1957</v>
          </cell>
        </row>
        <row r="4354">
          <cell r="B4354" t="str">
            <v>48.12.9.005.5007SMA</v>
          </cell>
          <cell r="E4354">
            <v>2708</v>
          </cell>
        </row>
        <row r="4355">
          <cell r="B4355" t="str">
            <v>48.12.9.006.5007SMA</v>
          </cell>
          <cell r="E4355">
            <v>2708</v>
          </cell>
        </row>
        <row r="4356">
          <cell r="B4356" t="str">
            <v>48.12.9.012.1002SMA</v>
          </cell>
          <cell r="E4356">
            <v>1324</v>
          </cell>
        </row>
        <row r="4357">
          <cell r="B4357" t="str">
            <v>48.12.9.012.5007SMA</v>
          </cell>
          <cell r="E4357">
            <v>2490</v>
          </cell>
        </row>
        <row r="4358">
          <cell r="B4358" t="str">
            <v>48.12.9.024.5007SMA</v>
          </cell>
          <cell r="E4358">
            <v>2490</v>
          </cell>
        </row>
        <row r="4359">
          <cell r="B4359" t="str">
            <v>48.12.9.048.5007SMA</v>
          </cell>
          <cell r="E4359">
            <v>2708</v>
          </cell>
        </row>
        <row r="4360">
          <cell r="B4360" t="str">
            <v>48.12.9.060.5007SMA</v>
          </cell>
          <cell r="E4360">
            <v>2708</v>
          </cell>
        </row>
        <row r="4361">
          <cell r="B4361" t="str">
            <v>48.12.9.110.5007SMA</v>
          </cell>
          <cell r="E4361">
            <v>2847</v>
          </cell>
        </row>
        <row r="4362">
          <cell r="B4362" t="str">
            <v>48.12.9.125.5007SMA</v>
          </cell>
          <cell r="E4362">
            <v>3268</v>
          </cell>
        </row>
        <row r="4363">
          <cell r="B4363" t="str">
            <v>48.31.7.012.0050SMA</v>
          </cell>
          <cell r="E4363">
            <v>1418</v>
          </cell>
        </row>
        <row r="4364">
          <cell r="B4364" t="str">
            <v>48.31.7.012.0050SPA</v>
          </cell>
          <cell r="E4364">
            <v>1418</v>
          </cell>
        </row>
        <row r="4365">
          <cell r="B4365" t="str">
            <v>48.31.7.012.0050SPB</v>
          </cell>
          <cell r="E4365">
            <v>2210</v>
          </cell>
        </row>
        <row r="4366">
          <cell r="B4366" t="str">
            <v>48.31.7.024.0050SMA</v>
          </cell>
          <cell r="E4366">
            <v>1442</v>
          </cell>
        </row>
        <row r="4367">
          <cell r="B4367" t="str">
            <v>48.31.7.024.0050SPA</v>
          </cell>
          <cell r="E4367">
            <v>1442</v>
          </cell>
        </row>
        <row r="4368">
          <cell r="B4368" t="str">
            <v>48.31.7.024.0050SPB</v>
          </cell>
          <cell r="E4368">
            <v>2240</v>
          </cell>
        </row>
        <row r="4369">
          <cell r="B4369" t="str">
            <v>48.31.7.048.0050SMA</v>
          </cell>
          <cell r="E4369">
            <v>1586</v>
          </cell>
        </row>
        <row r="4370">
          <cell r="B4370" t="str">
            <v>48.31.7.048.0050SPA</v>
          </cell>
          <cell r="E4370">
            <v>1586</v>
          </cell>
        </row>
        <row r="4371">
          <cell r="B4371" t="str">
            <v>48.31.7.048.0050SPB</v>
          </cell>
          <cell r="E4371">
            <v>2409</v>
          </cell>
        </row>
        <row r="4372">
          <cell r="B4372" t="str">
            <v>48.31.7.125.0050SMA</v>
          </cell>
          <cell r="E4372">
            <v>2001</v>
          </cell>
        </row>
        <row r="4373">
          <cell r="B4373" t="str">
            <v>48.31.7.125.0050SPA</v>
          </cell>
          <cell r="E4373">
            <v>2001</v>
          </cell>
        </row>
        <row r="4374">
          <cell r="B4374" t="str">
            <v>48.31.7.125.0050SPB</v>
          </cell>
          <cell r="E4374">
            <v>2775</v>
          </cell>
        </row>
        <row r="4375">
          <cell r="B4375" t="str">
            <v>48.31.8.012.0060SMA</v>
          </cell>
          <cell r="E4375">
            <v>1654</v>
          </cell>
        </row>
        <row r="4376">
          <cell r="B4376" t="str">
            <v>48.31.8.012.0060SPA</v>
          </cell>
          <cell r="E4376">
            <v>1654</v>
          </cell>
        </row>
        <row r="4377">
          <cell r="B4377" t="str">
            <v>48.31.8.012.0060SPB</v>
          </cell>
          <cell r="E4377">
            <v>2409</v>
          </cell>
        </row>
        <row r="4378">
          <cell r="B4378" t="str">
            <v>48.31.8.024.0060SMA</v>
          </cell>
          <cell r="E4378">
            <v>1654</v>
          </cell>
        </row>
        <row r="4379">
          <cell r="B4379" t="str">
            <v>48.31.8.024.0060SPA</v>
          </cell>
          <cell r="E4379">
            <v>1654</v>
          </cell>
        </row>
        <row r="4380">
          <cell r="B4380" t="str">
            <v>48.31.8.024.0060SPB</v>
          </cell>
          <cell r="E4380">
            <v>2409</v>
          </cell>
        </row>
        <row r="4381">
          <cell r="B4381" t="str">
            <v>48.31.8.048.0060SMA</v>
          </cell>
          <cell r="E4381">
            <v>1747</v>
          </cell>
        </row>
        <row r="4382">
          <cell r="B4382" t="str">
            <v>48.31.8.048.0060SPA</v>
          </cell>
          <cell r="E4382">
            <v>1747</v>
          </cell>
        </row>
        <row r="4383">
          <cell r="B4383" t="str">
            <v>48.31.8.110.0060SMA</v>
          </cell>
          <cell r="E4383">
            <v>1807</v>
          </cell>
        </row>
        <row r="4384">
          <cell r="B4384" t="str">
            <v>48.31.8.110.0060SPA</v>
          </cell>
          <cell r="E4384">
            <v>1807</v>
          </cell>
        </row>
        <row r="4385">
          <cell r="B4385" t="str">
            <v>48.31.8.110.0060SPB</v>
          </cell>
          <cell r="E4385">
            <v>2584</v>
          </cell>
        </row>
        <row r="4386">
          <cell r="B4386" t="str">
            <v>48.31.8.120.0060SMA</v>
          </cell>
          <cell r="E4386">
            <v>1807</v>
          </cell>
        </row>
        <row r="4387">
          <cell r="B4387" t="str">
            <v>48.31.8.120.0060SPA</v>
          </cell>
          <cell r="E4387">
            <v>1807</v>
          </cell>
        </row>
        <row r="4388">
          <cell r="B4388" t="str">
            <v>48.31.8.120.0060SPB</v>
          </cell>
          <cell r="E4388">
            <v>2584</v>
          </cell>
        </row>
        <row r="4389">
          <cell r="B4389" t="str">
            <v>48.31.8.230.0060SMA</v>
          </cell>
          <cell r="E4389">
            <v>2038</v>
          </cell>
        </row>
        <row r="4390">
          <cell r="B4390" t="str">
            <v>48.31.8.230.0060SPA</v>
          </cell>
          <cell r="E4390">
            <v>2038</v>
          </cell>
        </row>
        <row r="4391">
          <cell r="B4391" t="str">
            <v>48.31.8.230.0060SPB</v>
          </cell>
          <cell r="E4391">
            <v>2859</v>
          </cell>
        </row>
        <row r="4392">
          <cell r="B4392" t="str">
            <v>48.32.9.024.5060SPA</v>
          </cell>
          <cell r="E4392">
            <v>2859</v>
          </cell>
        </row>
        <row r="4393">
          <cell r="B4393" t="str">
            <v>48.52.7.012.0050SMA</v>
          </cell>
          <cell r="E4393">
            <v>1601</v>
          </cell>
        </row>
        <row r="4394">
          <cell r="B4394" t="str">
            <v>48.52.7.012.0050SPA</v>
          </cell>
          <cell r="E4394">
            <v>1601</v>
          </cell>
        </row>
        <row r="4395">
          <cell r="B4395" t="str">
            <v>48.52.7.012.0050SPB</v>
          </cell>
          <cell r="E4395">
            <v>2390</v>
          </cell>
        </row>
        <row r="4396">
          <cell r="B4396" t="str">
            <v>48.52.7.024.0000SMR</v>
          </cell>
          <cell r="E4396">
            <v>1148</v>
          </cell>
        </row>
        <row r="4397">
          <cell r="B4397" t="str">
            <v>48.52.7.024.0050SMA</v>
          </cell>
          <cell r="E4397">
            <v>1601</v>
          </cell>
        </row>
        <row r="4398">
          <cell r="B4398" t="str">
            <v>48.52.7.024.0050SMR</v>
          </cell>
          <cell r="E4398">
            <v>1563</v>
          </cell>
        </row>
        <row r="4399">
          <cell r="B4399" t="str">
            <v>48.52.7.024.0050SPA</v>
          </cell>
          <cell r="E4399">
            <v>1601</v>
          </cell>
        </row>
        <row r="4400">
          <cell r="B4400" t="str">
            <v>48.52.7.024.0050SPB</v>
          </cell>
          <cell r="E4400">
            <v>2390</v>
          </cell>
        </row>
        <row r="4401">
          <cell r="B4401" t="str">
            <v>48.52.7.024.5050SPA</v>
          </cell>
          <cell r="E4401">
            <v>2390</v>
          </cell>
        </row>
        <row r="4402">
          <cell r="B4402" t="str">
            <v>48.52.7.048.0050SMA</v>
          </cell>
          <cell r="E4402">
            <v>1772</v>
          </cell>
        </row>
        <row r="4403">
          <cell r="B4403" t="str">
            <v>48.52.7.048.0050SPA</v>
          </cell>
          <cell r="E4403">
            <v>1772</v>
          </cell>
        </row>
        <row r="4404">
          <cell r="B4404" t="str">
            <v>48.52.7.048.0050SPB</v>
          </cell>
          <cell r="E4404">
            <v>2562</v>
          </cell>
        </row>
        <row r="4405">
          <cell r="B4405" t="str">
            <v>48.52.7.125.0050SMA</v>
          </cell>
          <cell r="E4405">
            <v>2201</v>
          </cell>
        </row>
        <row r="4406">
          <cell r="B4406" t="str">
            <v>48.52.7.125.0050SPA</v>
          </cell>
          <cell r="E4406">
            <v>2201</v>
          </cell>
        </row>
        <row r="4407">
          <cell r="B4407" t="str">
            <v>48.52.7.125.0050SPB</v>
          </cell>
          <cell r="E4407">
            <v>2943</v>
          </cell>
        </row>
        <row r="4408">
          <cell r="B4408" t="str">
            <v>48.52.8.012.0060SMA</v>
          </cell>
          <cell r="E4408">
            <v>1819</v>
          </cell>
        </row>
        <row r="4409">
          <cell r="B4409" t="str">
            <v>48.52.8.012.0060SPA</v>
          </cell>
          <cell r="E4409">
            <v>1819</v>
          </cell>
        </row>
        <row r="4410">
          <cell r="B4410" t="str">
            <v>48.52.8.012.0060SPB</v>
          </cell>
          <cell r="E4410">
            <v>2639</v>
          </cell>
        </row>
        <row r="4411">
          <cell r="B4411" t="str">
            <v>48.52.8.024.0060SMA</v>
          </cell>
          <cell r="E4411">
            <v>1819</v>
          </cell>
        </row>
        <row r="4412">
          <cell r="B4412" t="str">
            <v>48.52.8.024.0060SPA</v>
          </cell>
          <cell r="E4412">
            <v>1819</v>
          </cell>
        </row>
        <row r="4413">
          <cell r="B4413" t="str">
            <v>48.52.8.024.0060SPB</v>
          </cell>
          <cell r="E4413">
            <v>2639</v>
          </cell>
        </row>
        <row r="4414">
          <cell r="B4414" t="str">
            <v>48.52.8.048.0060SMA</v>
          </cell>
          <cell r="E4414">
            <v>1907</v>
          </cell>
        </row>
        <row r="4415">
          <cell r="B4415" t="str">
            <v>48.52.8.048.0060SPA</v>
          </cell>
          <cell r="E4415">
            <v>1907</v>
          </cell>
        </row>
        <row r="4416">
          <cell r="B4416" t="str">
            <v>48.52.8.110.0060SMA</v>
          </cell>
          <cell r="E4416">
            <v>2021</v>
          </cell>
        </row>
        <row r="4417">
          <cell r="B4417" t="str">
            <v>48.52.8.110.0060SPA</v>
          </cell>
          <cell r="E4417">
            <v>2021</v>
          </cell>
        </row>
        <row r="4418">
          <cell r="B4418" t="str">
            <v>48.52.8.110.0060SPB</v>
          </cell>
          <cell r="E4418">
            <v>2767</v>
          </cell>
        </row>
        <row r="4419">
          <cell r="B4419" t="str">
            <v>48.52.8.120.0060SMA</v>
          </cell>
          <cell r="E4419">
            <v>2021</v>
          </cell>
        </row>
        <row r="4420">
          <cell r="B4420" t="str">
            <v>48.52.8.120.0060SPA</v>
          </cell>
          <cell r="E4420">
            <v>2021</v>
          </cell>
        </row>
        <row r="4421">
          <cell r="B4421" t="str">
            <v>48.52.8.120.0060SPB</v>
          </cell>
          <cell r="E4421">
            <v>2767</v>
          </cell>
        </row>
        <row r="4422">
          <cell r="B4422" t="str">
            <v>48.52.8.230.0000SMR</v>
          </cell>
          <cell r="E4422">
            <v>1547</v>
          </cell>
        </row>
        <row r="4423">
          <cell r="B4423" t="str">
            <v>48.52.8.230.0060SMA</v>
          </cell>
          <cell r="E4423">
            <v>2195</v>
          </cell>
        </row>
        <row r="4424">
          <cell r="B4424" t="str">
            <v>48.52.8.230.0060SMR</v>
          </cell>
          <cell r="E4424">
            <v>2015</v>
          </cell>
        </row>
        <row r="4425">
          <cell r="B4425" t="str">
            <v>48.52.8.230.0060SPA</v>
          </cell>
          <cell r="E4425">
            <v>2195</v>
          </cell>
        </row>
        <row r="4426">
          <cell r="B4426" t="str">
            <v>48.52.8.230.0060SPB</v>
          </cell>
          <cell r="E4426">
            <v>3016</v>
          </cell>
        </row>
        <row r="4427">
          <cell r="B4427" t="str">
            <v>48.52.9.024.0000SMR</v>
          </cell>
          <cell r="E4427">
            <v>1114</v>
          </cell>
        </row>
        <row r="4428">
          <cell r="B4428" t="str">
            <v>48.52.9.024.0050SMR</v>
          </cell>
          <cell r="E4428">
            <v>1529</v>
          </cell>
        </row>
        <row r="4429">
          <cell r="B4429" t="str">
            <v>48.61.7.012.0050SMA</v>
          </cell>
          <cell r="E4429">
            <v>1503</v>
          </cell>
        </row>
        <row r="4430">
          <cell r="B4430" t="str">
            <v>48.61.7.012.0050SPA</v>
          </cell>
          <cell r="E4430">
            <v>1503</v>
          </cell>
        </row>
        <row r="4431">
          <cell r="B4431" t="str">
            <v>48.61.7.012.0050SPB</v>
          </cell>
          <cell r="E4431">
            <v>2298</v>
          </cell>
        </row>
        <row r="4432">
          <cell r="B4432" t="str">
            <v>48.61.7.024.0000SMR</v>
          </cell>
          <cell r="E4432">
            <v>1059</v>
          </cell>
        </row>
        <row r="4433">
          <cell r="B4433" t="str">
            <v>48.61.7.024.0050SMA</v>
          </cell>
          <cell r="E4433">
            <v>1503</v>
          </cell>
        </row>
        <row r="4434">
          <cell r="B4434" t="str">
            <v>48.61.7.024.0050SMR</v>
          </cell>
          <cell r="E4434">
            <v>1474</v>
          </cell>
        </row>
        <row r="4435">
          <cell r="B4435" t="str">
            <v>48.61.7.024.0050SPA</v>
          </cell>
          <cell r="E4435">
            <v>1503</v>
          </cell>
        </row>
        <row r="4436">
          <cell r="B4436" t="str">
            <v>48.61.7.024.0050SPB</v>
          </cell>
          <cell r="E4436">
            <v>2298</v>
          </cell>
        </row>
        <row r="4437">
          <cell r="B4437" t="str">
            <v>48.61.7.048.0050SMA</v>
          </cell>
          <cell r="E4437">
            <v>1672</v>
          </cell>
        </row>
        <row r="4438">
          <cell r="B4438" t="str">
            <v>48.61.7.048.0050SPA</v>
          </cell>
          <cell r="E4438">
            <v>1672</v>
          </cell>
        </row>
        <row r="4439">
          <cell r="B4439" t="str">
            <v>48.61.7.048.0050SPB</v>
          </cell>
          <cell r="E4439">
            <v>2464</v>
          </cell>
        </row>
        <row r="4440">
          <cell r="B4440" t="str">
            <v>48.61.7.125.0050SMA</v>
          </cell>
          <cell r="E4440">
            <v>2108</v>
          </cell>
        </row>
        <row r="4441">
          <cell r="B4441" t="str">
            <v>48.61.7.125.0050SPA</v>
          </cell>
          <cell r="E4441">
            <v>2108</v>
          </cell>
        </row>
        <row r="4442">
          <cell r="B4442" t="str">
            <v>48.61.7.125.0050SPB</v>
          </cell>
          <cell r="E4442">
            <v>2929</v>
          </cell>
        </row>
        <row r="4443">
          <cell r="B4443" t="str">
            <v>48.61.8.012.0060SMA</v>
          </cell>
          <cell r="E4443">
            <v>1719</v>
          </cell>
        </row>
        <row r="4444">
          <cell r="B4444" t="str">
            <v>48.61.8.012.0060SPA</v>
          </cell>
          <cell r="E4444">
            <v>1719</v>
          </cell>
        </row>
        <row r="4445">
          <cell r="B4445" t="str">
            <v>48.61.8.012.0060SPB</v>
          </cell>
          <cell r="E4445">
            <v>2538</v>
          </cell>
        </row>
        <row r="4446">
          <cell r="B4446" t="str">
            <v>48.61.8.024.0060SMA</v>
          </cell>
          <cell r="E4446">
            <v>1719</v>
          </cell>
        </row>
        <row r="4447">
          <cell r="B4447" t="str">
            <v>48.61.8.024.0060SPA</v>
          </cell>
          <cell r="E4447">
            <v>1719</v>
          </cell>
        </row>
        <row r="4448">
          <cell r="B4448" t="str">
            <v>48.61.8.024.0060SPB</v>
          </cell>
          <cell r="E4448">
            <v>2538</v>
          </cell>
        </row>
        <row r="4449">
          <cell r="B4449" t="str">
            <v>48.61.8.024.4060SMA</v>
          </cell>
          <cell r="E4449">
            <v>1750</v>
          </cell>
        </row>
        <row r="4450">
          <cell r="B4450" t="str">
            <v>48.61.8.048.0060SMA</v>
          </cell>
          <cell r="E4450">
            <v>1813</v>
          </cell>
        </row>
        <row r="4451">
          <cell r="B4451" t="str">
            <v>48.61.8.048.0060SPA</v>
          </cell>
          <cell r="E4451">
            <v>1813</v>
          </cell>
        </row>
        <row r="4452">
          <cell r="B4452" t="str">
            <v>48.61.8.110.0060SMA</v>
          </cell>
          <cell r="E4452">
            <v>1923</v>
          </cell>
        </row>
        <row r="4453">
          <cell r="B4453" t="str">
            <v>48.61.8.110.0060SPA</v>
          </cell>
          <cell r="E4453">
            <v>1923</v>
          </cell>
        </row>
        <row r="4454">
          <cell r="B4454" t="str">
            <v>48.61.8.110.0060SPB</v>
          </cell>
          <cell r="E4454">
            <v>2744</v>
          </cell>
        </row>
        <row r="4455">
          <cell r="B4455" t="str">
            <v>48.61.8.120.0060SMA</v>
          </cell>
          <cell r="E4455">
            <v>1923</v>
          </cell>
        </row>
        <row r="4456">
          <cell r="B4456" t="str">
            <v>48.61.8.120.0060SPA</v>
          </cell>
          <cell r="E4456">
            <v>1923</v>
          </cell>
        </row>
        <row r="4457">
          <cell r="B4457" t="str">
            <v>48.61.8.120.0060SPB</v>
          </cell>
          <cell r="E4457">
            <v>2744</v>
          </cell>
        </row>
        <row r="4458">
          <cell r="B4458" t="str">
            <v>48.61.8.230.0000SMR</v>
          </cell>
          <cell r="E4458">
            <v>1607</v>
          </cell>
        </row>
        <row r="4459">
          <cell r="B4459" t="str">
            <v>48.61.8.230.0060SMA</v>
          </cell>
          <cell r="E4459">
            <v>2099</v>
          </cell>
        </row>
        <row r="4460">
          <cell r="B4460" t="str">
            <v>48.61.8.230.0060SMR</v>
          </cell>
          <cell r="E4460">
            <v>2076</v>
          </cell>
        </row>
        <row r="4461">
          <cell r="B4461" t="str">
            <v>48.61.8.230.0060SPA</v>
          </cell>
          <cell r="E4461">
            <v>2099</v>
          </cell>
        </row>
        <row r="4462">
          <cell r="B4462" t="str">
            <v>48.61.8.230.0060SPB</v>
          </cell>
          <cell r="E4462">
            <v>2918</v>
          </cell>
        </row>
        <row r="4463">
          <cell r="B4463" t="str">
            <v>48.61.9.024.0000SMR</v>
          </cell>
          <cell r="E4463">
            <v>1059</v>
          </cell>
        </row>
        <row r="4464">
          <cell r="B4464" t="str">
            <v>48.61.9.024.0050SMR</v>
          </cell>
          <cell r="E4464">
            <v>1474</v>
          </cell>
        </row>
        <row r="4465">
          <cell r="B4465" t="str">
            <v>48.62.7.012.0050SMA</v>
          </cell>
          <cell r="E4465">
            <v>1691</v>
          </cell>
        </row>
        <row r="4466">
          <cell r="B4466" t="str">
            <v>48.62.7.012.0050SPA</v>
          </cell>
          <cell r="E4466">
            <v>1691</v>
          </cell>
        </row>
        <row r="4467">
          <cell r="B4467" t="str">
            <v>48.62.7.012.0050SPB</v>
          </cell>
          <cell r="E4467">
            <v>2512</v>
          </cell>
        </row>
        <row r="4468">
          <cell r="B4468" t="str">
            <v>48.62.7.024.0050SMA</v>
          </cell>
          <cell r="E4468">
            <v>1691</v>
          </cell>
        </row>
        <row r="4469">
          <cell r="B4469" t="str">
            <v>48.62.7.024.0050SPA</v>
          </cell>
          <cell r="E4469">
            <v>1691</v>
          </cell>
        </row>
        <row r="4470">
          <cell r="B4470" t="str">
            <v>48.62.7.024.0050SPB</v>
          </cell>
          <cell r="E4470">
            <v>2512</v>
          </cell>
        </row>
        <row r="4471">
          <cell r="B4471" t="str">
            <v>48.62.7.125.0050SMA</v>
          </cell>
          <cell r="E4471">
            <v>2323</v>
          </cell>
        </row>
        <row r="4472">
          <cell r="B4472" t="str">
            <v>48.62.7.125.0050SPA</v>
          </cell>
          <cell r="E4472">
            <v>2323</v>
          </cell>
        </row>
        <row r="4473">
          <cell r="B4473" t="str">
            <v>48.81.7.024.0050SMA</v>
          </cell>
          <cell r="E4473">
            <v>2048</v>
          </cell>
        </row>
        <row r="4474">
          <cell r="B4474" t="str">
            <v>48.81.7.024.0050SPA</v>
          </cell>
          <cell r="E4474">
            <v>2048</v>
          </cell>
        </row>
        <row r="4475">
          <cell r="B4475" t="str">
            <v>48.P2.9.024.5007SMA</v>
          </cell>
          <cell r="E4475">
            <v>2723</v>
          </cell>
        </row>
        <row r="4476">
          <cell r="B4476" t="str">
            <v>48.P2.9.024.5007SMB</v>
          </cell>
          <cell r="E4476">
            <v>3351</v>
          </cell>
        </row>
        <row r="4477">
          <cell r="B4477" t="str">
            <v>48.P3.7.012.0050SMA</v>
          </cell>
          <cell r="E4477">
            <v>1569</v>
          </cell>
        </row>
        <row r="4478">
          <cell r="B4478" t="str">
            <v>48.P3.7.012.0050SPA</v>
          </cell>
          <cell r="E4478">
            <v>1569</v>
          </cell>
        </row>
        <row r="4479">
          <cell r="B4479" t="str">
            <v>48.P3.7.024.0050SMA</v>
          </cell>
          <cell r="E4479">
            <v>1569</v>
          </cell>
        </row>
        <row r="4480">
          <cell r="B4480" t="str">
            <v>48.P3.7.024.0050SPA</v>
          </cell>
          <cell r="E4480">
            <v>1569</v>
          </cell>
        </row>
        <row r="4481">
          <cell r="B4481" t="str">
            <v>48.P3.8.012.0060SMA</v>
          </cell>
          <cell r="E4481">
            <v>1806</v>
          </cell>
        </row>
        <row r="4482">
          <cell r="B4482" t="str">
            <v>48.P3.8.012.0060SPA</v>
          </cell>
          <cell r="E4482">
            <v>1806</v>
          </cell>
        </row>
        <row r="4483">
          <cell r="B4483" t="str">
            <v>48.P3.8.024.0060SMA</v>
          </cell>
          <cell r="E4483">
            <v>1806</v>
          </cell>
        </row>
        <row r="4484">
          <cell r="B4484" t="str">
            <v>48.P3.8.024.0060SPA</v>
          </cell>
          <cell r="E4484">
            <v>1806</v>
          </cell>
        </row>
        <row r="4485">
          <cell r="B4485" t="str">
            <v>48.P3.8.110.0060SMA</v>
          </cell>
          <cell r="E4485">
            <v>2010</v>
          </cell>
        </row>
        <row r="4486">
          <cell r="B4486" t="str">
            <v>48.P3.8.110.0060SPA</v>
          </cell>
          <cell r="E4486">
            <v>2010</v>
          </cell>
        </row>
        <row r="4487">
          <cell r="B4487" t="str">
            <v>48.P3.8.230.0060SMA</v>
          </cell>
          <cell r="E4487">
            <v>2192</v>
          </cell>
        </row>
        <row r="4488">
          <cell r="B4488" t="str">
            <v>48.P3.8.230.0060SPA</v>
          </cell>
          <cell r="E4488">
            <v>2192</v>
          </cell>
        </row>
        <row r="4489">
          <cell r="B4489" t="str">
            <v>48.P5.7.012.0050SMA</v>
          </cell>
          <cell r="E4489">
            <v>1747</v>
          </cell>
        </row>
        <row r="4490">
          <cell r="B4490" t="str">
            <v>48.P5.7.012.0050SPA</v>
          </cell>
          <cell r="E4490">
            <v>1747</v>
          </cell>
        </row>
        <row r="4491">
          <cell r="B4491" t="str">
            <v>48.P5.7.024.0050SMA</v>
          </cell>
          <cell r="E4491">
            <v>1747</v>
          </cell>
        </row>
        <row r="4492">
          <cell r="B4492" t="str">
            <v>48.P5.7.024.0050SPA</v>
          </cell>
          <cell r="E4492">
            <v>1747</v>
          </cell>
        </row>
        <row r="4493">
          <cell r="B4493" t="str">
            <v>48.P5.8.012.0060SMA</v>
          </cell>
          <cell r="E4493">
            <v>1998</v>
          </cell>
        </row>
        <row r="4494">
          <cell r="B4494" t="str">
            <v>48.P5.8.012.0060SPA</v>
          </cell>
          <cell r="E4494">
            <v>1998</v>
          </cell>
        </row>
        <row r="4495">
          <cell r="B4495" t="str">
            <v>48.P5.8.024.0060SMA</v>
          </cell>
          <cell r="E4495">
            <v>1998</v>
          </cell>
        </row>
        <row r="4496">
          <cell r="B4496" t="str">
            <v>48.P5.8.024.0060SPA</v>
          </cell>
          <cell r="E4496">
            <v>1998</v>
          </cell>
        </row>
        <row r="4497">
          <cell r="B4497" t="str">
            <v>48.P5.8.110.0060SMA</v>
          </cell>
          <cell r="E4497">
            <v>2201</v>
          </cell>
        </row>
        <row r="4498">
          <cell r="B4498" t="str">
            <v>48.P5.8.110.0060SPA</v>
          </cell>
          <cell r="E4498">
            <v>2201</v>
          </cell>
        </row>
        <row r="4499">
          <cell r="B4499" t="str">
            <v>48.P5.8.230.0060SMA</v>
          </cell>
          <cell r="E4499">
            <v>2379</v>
          </cell>
        </row>
        <row r="4500">
          <cell r="B4500" t="str">
            <v>48.P5.8.230.0060SPA</v>
          </cell>
          <cell r="E4500">
            <v>2379</v>
          </cell>
        </row>
        <row r="4501">
          <cell r="B4501" t="str">
            <v>48.P6.7.012.0050SMA</v>
          </cell>
          <cell r="E4501">
            <v>1651</v>
          </cell>
        </row>
        <row r="4502">
          <cell r="B4502" t="str">
            <v>48.P6.7.012.0050SPA</v>
          </cell>
          <cell r="E4502">
            <v>1651</v>
          </cell>
        </row>
        <row r="4503">
          <cell r="B4503" t="str">
            <v>48.P6.7.024.0050SMA</v>
          </cell>
          <cell r="E4503">
            <v>1651</v>
          </cell>
        </row>
        <row r="4504">
          <cell r="B4504" t="str">
            <v>48.P6.7.024.0050SPA</v>
          </cell>
          <cell r="E4504">
            <v>1651</v>
          </cell>
        </row>
        <row r="4505">
          <cell r="B4505" t="str">
            <v>48.P6.8.012.0060SMA</v>
          </cell>
          <cell r="E4505">
            <v>1899</v>
          </cell>
        </row>
        <row r="4506">
          <cell r="B4506" t="str">
            <v>48.P6.8.012.0060SPA</v>
          </cell>
          <cell r="E4506">
            <v>1899</v>
          </cell>
        </row>
        <row r="4507">
          <cell r="B4507" t="str">
            <v>48.P6.8.024.0060SMA</v>
          </cell>
          <cell r="E4507">
            <v>1899</v>
          </cell>
        </row>
        <row r="4508">
          <cell r="B4508" t="str">
            <v>48.P6.8.024.0060SPA</v>
          </cell>
          <cell r="E4508">
            <v>1899</v>
          </cell>
        </row>
        <row r="4509">
          <cell r="B4509" t="str">
            <v>48.P6.8.110.0060SMA</v>
          </cell>
          <cell r="E4509">
            <v>2103</v>
          </cell>
        </row>
        <row r="4510">
          <cell r="B4510" t="str">
            <v>48.P6.8.110.0060SPA</v>
          </cell>
          <cell r="E4510">
            <v>2103</v>
          </cell>
        </row>
        <row r="4511">
          <cell r="B4511" t="str">
            <v>48.P6.8.230.0060SMA</v>
          </cell>
          <cell r="E4511">
            <v>2284</v>
          </cell>
        </row>
        <row r="4512">
          <cell r="B4512" t="str">
            <v>48.P6.8.230.0060SPA</v>
          </cell>
          <cell r="E4512">
            <v>2284</v>
          </cell>
        </row>
        <row r="4513">
          <cell r="B4513" t="str">
            <v>48.P8.7.012.0050SMA</v>
          </cell>
          <cell r="E4513">
            <v>1867</v>
          </cell>
        </row>
        <row r="4514">
          <cell r="B4514" t="str">
            <v>48.P8.7.012.0050SPA</v>
          </cell>
          <cell r="E4514">
            <v>1867</v>
          </cell>
        </row>
        <row r="4515">
          <cell r="B4515" t="str">
            <v>48.P8.7.024.0050SMA</v>
          </cell>
          <cell r="E4515">
            <v>1867</v>
          </cell>
        </row>
        <row r="4516">
          <cell r="B4516" t="str">
            <v>48.P8.7.024.0050SPA</v>
          </cell>
          <cell r="E4516">
            <v>1867</v>
          </cell>
        </row>
        <row r="4517">
          <cell r="B4517" t="str">
            <v>4C.01.8.012.0060SPA</v>
          </cell>
          <cell r="E4517">
            <v>1867</v>
          </cell>
        </row>
        <row r="4518">
          <cell r="B4518" t="str">
            <v>4C.01.8.024.0060SPA</v>
          </cell>
          <cell r="E4518">
            <v>1867</v>
          </cell>
        </row>
        <row r="4519">
          <cell r="B4519" t="str">
            <v>4C.01.8.048.0060SPA</v>
          </cell>
          <cell r="E4519">
            <v>1867</v>
          </cell>
        </row>
        <row r="4520">
          <cell r="B4520" t="str">
            <v>4C.01.8.110.0060SPA</v>
          </cell>
          <cell r="E4520">
            <v>1867</v>
          </cell>
        </row>
        <row r="4521">
          <cell r="B4521" t="str">
            <v>4C.01.8.120.0060SPA</v>
          </cell>
          <cell r="E4521">
            <v>1867</v>
          </cell>
        </row>
        <row r="4522">
          <cell r="B4522" t="str">
            <v>4C.01.8.230.0060SPA</v>
          </cell>
          <cell r="E4522">
            <v>1867</v>
          </cell>
        </row>
        <row r="4523">
          <cell r="B4523" t="str">
            <v>4C.01.9.012.0050SPA</v>
          </cell>
          <cell r="E4523">
            <v>1867</v>
          </cell>
        </row>
        <row r="4524">
          <cell r="B4524" t="str">
            <v>4C.01.9.024.0050SPA</v>
          </cell>
          <cell r="E4524">
            <v>1867</v>
          </cell>
        </row>
        <row r="4525">
          <cell r="B4525" t="str">
            <v>4C.01.9.048.0050SPA</v>
          </cell>
          <cell r="E4525">
            <v>1867</v>
          </cell>
        </row>
        <row r="4526">
          <cell r="B4526" t="str">
            <v>4C.01.9.110.0050SPA</v>
          </cell>
          <cell r="E4526">
            <v>1867</v>
          </cell>
        </row>
        <row r="4527">
          <cell r="B4527" t="str">
            <v>4C.01.9.125.0050SPA</v>
          </cell>
          <cell r="E4527">
            <v>1867</v>
          </cell>
        </row>
        <row r="4528">
          <cell r="B4528" t="str">
            <v>4C.02.8.012.0060SPA</v>
          </cell>
          <cell r="E4528">
            <v>1867</v>
          </cell>
        </row>
        <row r="4529">
          <cell r="B4529" t="str">
            <v>4C.02.8.024.0060SPA</v>
          </cell>
          <cell r="E4529">
            <v>1867</v>
          </cell>
        </row>
        <row r="4530">
          <cell r="B4530" t="str">
            <v>4C.02.8.048.0060SPA</v>
          </cell>
          <cell r="E4530">
            <v>1867</v>
          </cell>
        </row>
        <row r="4531">
          <cell r="B4531" t="str">
            <v>4C.02.8.110.0060SPA</v>
          </cell>
          <cell r="E4531">
            <v>1867</v>
          </cell>
        </row>
        <row r="4532">
          <cell r="B4532" t="str">
            <v>4C.02.8.120.0060SPA</v>
          </cell>
          <cell r="E4532">
            <v>1867</v>
          </cell>
        </row>
        <row r="4533">
          <cell r="B4533" t="str">
            <v>4C.02.8.230.0060SPA</v>
          </cell>
          <cell r="E4533">
            <v>1867</v>
          </cell>
        </row>
        <row r="4534">
          <cell r="B4534" t="str">
            <v>4C.02.9.012.0050SPA</v>
          </cell>
          <cell r="E4534">
            <v>1867</v>
          </cell>
        </row>
        <row r="4535">
          <cell r="B4535" t="str">
            <v>4C.02.9.024.0050SPA</v>
          </cell>
          <cell r="E4535">
            <v>1867</v>
          </cell>
        </row>
        <row r="4536">
          <cell r="B4536" t="str">
            <v>4C.02.9.048.0050SPA</v>
          </cell>
          <cell r="E4536">
            <v>1867</v>
          </cell>
        </row>
        <row r="4537">
          <cell r="B4537" t="str">
            <v>4C.02.9.110.0050SPA</v>
          </cell>
          <cell r="E4537">
            <v>1867</v>
          </cell>
        </row>
        <row r="4538">
          <cell r="B4538" t="str">
            <v>4C.02.9.125.0050SPA</v>
          </cell>
          <cell r="E4538">
            <v>1867</v>
          </cell>
        </row>
        <row r="4539">
          <cell r="B4539" t="str">
            <v>4C.51.9.024.0050SPA</v>
          </cell>
          <cell r="E4539">
            <v>1340</v>
          </cell>
        </row>
        <row r="4540">
          <cell r="B4540" t="str">
            <v>4C.52.8.024.0060SPA</v>
          </cell>
          <cell r="E4540">
            <v>1867</v>
          </cell>
        </row>
        <row r="4541">
          <cell r="B4541" t="str">
            <v>4C.52.9.024.0050SPA</v>
          </cell>
          <cell r="E4541">
            <v>1867</v>
          </cell>
        </row>
        <row r="4542">
          <cell r="B4542" t="str">
            <v>4C.P1.8.012.0060SPA</v>
          </cell>
          <cell r="E4542">
            <v>1867</v>
          </cell>
        </row>
        <row r="4543">
          <cell r="B4543" t="str">
            <v>4C.P1.8.024.0060SPA</v>
          </cell>
          <cell r="E4543">
            <v>1867</v>
          </cell>
        </row>
        <row r="4544">
          <cell r="B4544" t="str">
            <v>4C.P1.8.110.0060SPA</v>
          </cell>
          <cell r="E4544">
            <v>1867</v>
          </cell>
        </row>
        <row r="4545">
          <cell r="B4545" t="str">
            <v>4C.P1.8.230.0060SPA</v>
          </cell>
          <cell r="E4545">
            <v>1867</v>
          </cell>
        </row>
        <row r="4546">
          <cell r="B4546" t="str">
            <v>4C.P1.9.012.0050SPA</v>
          </cell>
          <cell r="E4546">
            <v>1867</v>
          </cell>
        </row>
        <row r="4547">
          <cell r="B4547" t="str">
            <v>4C.P1.9.024.0050SPA</v>
          </cell>
          <cell r="E4547">
            <v>1867</v>
          </cell>
        </row>
        <row r="4548">
          <cell r="B4548" t="str">
            <v>4C.P2.8.012.0060SPA</v>
          </cell>
          <cell r="E4548">
            <v>1867</v>
          </cell>
        </row>
        <row r="4549">
          <cell r="B4549" t="str">
            <v>4C.P2.8.024.0060SPA</v>
          </cell>
          <cell r="E4549">
            <v>1867</v>
          </cell>
        </row>
        <row r="4550">
          <cell r="B4550" t="str">
            <v>4C.P2.8.110.0060SPA</v>
          </cell>
          <cell r="E4550">
            <v>1867</v>
          </cell>
        </row>
        <row r="4551">
          <cell r="B4551" t="str">
            <v>4C.P2.8.230.0060SPA</v>
          </cell>
          <cell r="E4551">
            <v>1867</v>
          </cell>
        </row>
        <row r="4552">
          <cell r="B4552" t="str">
            <v>4C.P2.9.012.0050SPA</v>
          </cell>
          <cell r="E4552">
            <v>1867</v>
          </cell>
        </row>
        <row r="4553">
          <cell r="B4553" t="str">
            <v>4C.P2.9.024.0050SPA</v>
          </cell>
          <cell r="E4553">
            <v>1867</v>
          </cell>
        </row>
        <row r="4554">
          <cell r="B4554" t="str">
            <v>50.12.9.005.1000</v>
          </cell>
          <cell r="E4554">
            <v>1788</v>
          </cell>
        </row>
        <row r="4555">
          <cell r="B4555" t="str">
            <v>50.12.9.005.1000PAC</v>
          </cell>
          <cell r="E4555">
            <v>1788</v>
          </cell>
        </row>
        <row r="4556">
          <cell r="B4556" t="str">
            <v>50.12.9.005.1000PAS</v>
          </cell>
          <cell r="E4556">
            <v>1788</v>
          </cell>
        </row>
        <row r="4557">
          <cell r="B4557" t="str">
            <v>50.12.9.005.5000</v>
          </cell>
          <cell r="E4557">
            <v>2553</v>
          </cell>
        </row>
        <row r="4558">
          <cell r="B4558" t="str">
            <v>50.12.9.006.1000</v>
          </cell>
          <cell r="E4558">
            <v>1596</v>
          </cell>
        </row>
        <row r="4559">
          <cell r="B4559" t="str">
            <v>50.12.9.006.5000</v>
          </cell>
          <cell r="E4559">
            <v>2553</v>
          </cell>
        </row>
        <row r="4560">
          <cell r="B4560" t="str">
            <v>50.12.9.012.1000</v>
          </cell>
          <cell r="E4560">
            <v>1596</v>
          </cell>
        </row>
        <row r="4561">
          <cell r="B4561" t="str">
            <v>50.12.9.012.1000PAC</v>
          </cell>
          <cell r="E4561">
            <v>1596</v>
          </cell>
        </row>
        <row r="4562">
          <cell r="B4562" t="str">
            <v>50.12.9.012.1000PAS</v>
          </cell>
          <cell r="E4562">
            <v>1596</v>
          </cell>
        </row>
        <row r="4563">
          <cell r="B4563" t="str">
            <v>50.12.9.012.4000</v>
          </cell>
          <cell r="E4563">
            <v>1707</v>
          </cell>
        </row>
        <row r="4564">
          <cell r="B4564" t="str">
            <v>50.12.9.012.4000PAS</v>
          </cell>
          <cell r="E4564">
            <v>1707</v>
          </cell>
        </row>
        <row r="4565">
          <cell r="B4565" t="str">
            <v>50.12.9.012.5000</v>
          </cell>
          <cell r="E4565">
            <v>2341</v>
          </cell>
        </row>
        <row r="4566">
          <cell r="B4566" t="str">
            <v>50.12.9.012.5000PAC</v>
          </cell>
          <cell r="E4566">
            <v>2341</v>
          </cell>
        </row>
        <row r="4567">
          <cell r="B4567" t="str">
            <v>50.12.9.024.1000</v>
          </cell>
          <cell r="E4567">
            <v>1596</v>
          </cell>
        </row>
        <row r="4568">
          <cell r="B4568" t="str">
            <v>50.12.9.024.1000PAC</v>
          </cell>
          <cell r="E4568">
            <v>1596</v>
          </cell>
        </row>
        <row r="4569">
          <cell r="B4569" t="str">
            <v>50.12.9.024.1000PAS</v>
          </cell>
          <cell r="E4569">
            <v>1596</v>
          </cell>
        </row>
        <row r="4570">
          <cell r="B4570" t="str">
            <v>50.12.9.024.4000</v>
          </cell>
          <cell r="E4570">
            <v>1707</v>
          </cell>
        </row>
        <row r="4571">
          <cell r="B4571" t="str">
            <v>50.12.9.024.4000PAS</v>
          </cell>
          <cell r="E4571">
            <v>1707</v>
          </cell>
        </row>
        <row r="4572">
          <cell r="B4572" t="str">
            <v>50.12.9.024.5000</v>
          </cell>
          <cell r="E4572">
            <v>2341</v>
          </cell>
        </row>
        <row r="4573">
          <cell r="B4573" t="str">
            <v>50.12.9.024.5000PAC</v>
          </cell>
          <cell r="E4573">
            <v>2341</v>
          </cell>
        </row>
        <row r="4574">
          <cell r="B4574" t="str">
            <v>50.12.9.024.5000PAS</v>
          </cell>
          <cell r="E4574">
            <v>2341</v>
          </cell>
        </row>
        <row r="4575">
          <cell r="B4575" t="str">
            <v>50.12.9.048.1000</v>
          </cell>
          <cell r="E4575">
            <v>1788</v>
          </cell>
        </row>
        <row r="4576">
          <cell r="B4576" t="str">
            <v>50.12.9.048.1000PAC</v>
          </cell>
          <cell r="E4576">
            <v>1788</v>
          </cell>
        </row>
        <row r="4577">
          <cell r="B4577" t="str">
            <v>50.12.9.048.1000PAS</v>
          </cell>
          <cell r="E4577">
            <v>1788</v>
          </cell>
        </row>
        <row r="4578">
          <cell r="B4578" t="str">
            <v>50.12.9.048.5000</v>
          </cell>
          <cell r="E4578">
            <v>2553</v>
          </cell>
        </row>
        <row r="4579">
          <cell r="B4579" t="str">
            <v>50.12.9.060.1000</v>
          </cell>
          <cell r="E4579">
            <v>1788</v>
          </cell>
        </row>
        <row r="4580">
          <cell r="B4580" t="str">
            <v>50.12.9.060.1000PAC</v>
          </cell>
          <cell r="E4580">
            <v>1788</v>
          </cell>
        </row>
        <row r="4581">
          <cell r="B4581" t="str">
            <v>50.12.9.060.1000PAS</v>
          </cell>
          <cell r="E4581">
            <v>1788</v>
          </cell>
        </row>
        <row r="4582">
          <cell r="B4582" t="str">
            <v>50.12.9.060.5000</v>
          </cell>
          <cell r="E4582">
            <v>2553</v>
          </cell>
        </row>
        <row r="4583">
          <cell r="B4583" t="str">
            <v>50.12.9.110.1000</v>
          </cell>
          <cell r="E4583">
            <v>1900</v>
          </cell>
        </row>
        <row r="4584">
          <cell r="B4584" t="str">
            <v>50.12.9.110.1000PAC</v>
          </cell>
          <cell r="E4584">
            <v>1900</v>
          </cell>
        </row>
        <row r="4585">
          <cell r="B4585" t="str">
            <v>50.12.9.110.1000PAS</v>
          </cell>
          <cell r="E4585">
            <v>1900</v>
          </cell>
        </row>
        <row r="4586">
          <cell r="B4586" t="str">
            <v>50.12.9.110.5000</v>
          </cell>
          <cell r="E4586">
            <v>2661</v>
          </cell>
        </row>
        <row r="4587">
          <cell r="B4587" t="str">
            <v>50.12.9.110.5000PAC</v>
          </cell>
          <cell r="E4587">
            <v>2661</v>
          </cell>
        </row>
        <row r="4588">
          <cell r="B4588" t="str">
            <v>50.12.9.110.5000PAS</v>
          </cell>
          <cell r="E4588">
            <v>2661</v>
          </cell>
        </row>
        <row r="4589">
          <cell r="B4589" t="str">
            <v>50.12.9.125.1000</v>
          </cell>
          <cell r="E4589">
            <v>2266</v>
          </cell>
        </row>
        <row r="4590">
          <cell r="B4590" t="str">
            <v>50.12.9.125.1000PAC</v>
          </cell>
          <cell r="E4590">
            <v>2266</v>
          </cell>
        </row>
        <row r="4591">
          <cell r="B4591" t="str">
            <v>50.12.9.125.1000PAS</v>
          </cell>
          <cell r="E4591">
            <v>2266</v>
          </cell>
        </row>
        <row r="4592">
          <cell r="B4592" t="str">
            <v>50.14.9.012.4220</v>
          </cell>
          <cell r="E4592">
            <v>3871</v>
          </cell>
        </row>
        <row r="4593">
          <cell r="B4593" t="str">
            <v>50.14.9.012.4310</v>
          </cell>
          <cell r="E4593">
            <v>3871</v>
          </cell>
        </row>
        <row r="4594">
          <cell r="B4594" t="str">
            <v>50.14.9.024.4220</v>
          </cell>
          <cell r="E4594">
            <v>3871</v>
          </cell>
        </row>
        <row r="4595">
          <cell r="B4595" t="str">
            <v>50.14.9.024.4310</v>
          </cell>
          <cell r="E4595">
            <v>3871</v>
          </cell>
        </row>
        <row r="4596">
          <cell r="B4596" t="str">
            <v>50.14.9.048.4220</v>
          </cell>
          <cell r="E4596">
            <v>4417</v>
          </cell>
        </row>
        <row r="4597">
          <cell r="B4597" t="str">
            <v>50.14.9.048.4310</v>
          </cell>
          <cell r="E4597">
            <v>4417</v>
          </cell>
        </row>
        <row r="4598">
          <cell r="B4598" t="str">
            <v>50.14.9.110.4220</v>
          </cell>
          <cell r="E4598">
            <v>4527</v>
          </cell>
        </row>
        <row r="4599">
          <cell r="B4599" t="str">
            <v>50.14.9.110.4310</v>
          </cell>
          <cell r="E4599">
            <v>4527</v>
          </cell>
        </row>
        <row r="4600">
          <cell r="B4600" t="str">
            <v>50.16.9.012.5420</v>
          </cell>
          <cell r="E4600">
            <v>4839</v>
          </cell>
        </row>
        <row r="4601">
          <cell r="B4601" t="str">
            <v>50.16.9.012.5510</v>
          </cell>
          <cell r="E4601">
            <v>4915</v>
          </cell>
        </row>
        <row r="4602">
          <cell r="B4602" t="str">
            <v>50.16.9.024.5330</v>
          </cell>
          <cell r="E4602">
            <v>4583</v>
          </cell>
        </row>
        <row r="4603">
          <cell r="B4603" t="str">
            <v>50.16.9.024.5420</v>
          </cell>
          <cell r="E4603">
            <v>4839</v>
          </cell>
        </row>
        <row r="4604">
          <cell r="B4604" t="str">
            <v>50.16.9.024.5510</v>
          </cell>
          <cell r="E4604">
            <v>4915</v>
          </cell>
        </row>
        <row r="4605">
          <cell r="B4605" t="str">
            <v>50.16.9.048.5420</v>
          </cell>
          <cell r="E4605">
            <v>5048</v>
          </cell>
        </row>
        <row r="4606">
          <cell r="B4606" t="str">
            <v>50.16.9.048.5510</v>
          </cell>
          <cell r="E4606">
            <v>5363</v>
          </cell>
        </row>
        <row r="4607">
          <cell r="B4607" t="str">
            <v>50.16.9.110.5420</v>
          </cell>
          <cell r="E4607">
            <v>5218</v>
          </cell>
        </row>
        <row r="4608">
          <cell r="B4608" t="str">
            <v>50.16.9.110.5510</v>
          </cell>
          <cell r="E4608">
            <v>5429</v>
          </cell>
        </row>
        <row r="4609">
          <cell r="B4609" t="str">
            <v>55.12.8.006.0000</v>
          </cell>
          <cell r="E4609">
            <v>1284</v>
          </cell>
        </row>
        <row r="4610">
          <cell r="B4610" t="str">
            <v>55.12.8.006.2000</v>
          </cell>
          <cell r="E4610">
            <v>1346</v>
          </cell>
        </row>
        <row r="4611">
          <cell r="B4611" t="str">
            <v>55.12.8.006.5000</v>
          </cell>
          <cell r="E4611">
            <v>1851</v>
          </cell>
        </row>
        <row r="4612">
          <cell r="B4612" t="str">
            <v>55.12.8.012.0000</v>
          </cell>
          <cell r="E4612">
            <v>1090</v>
          </cell>
        </row>
        <row r="4613">
          <cell r="B4613" t="str">
            <v>55.12.8.012.0000PAS</v>
          </cell>
          <cell r="E4613">
            <v>1090</v>
          </cell>
        </row>
        <row r="4614">
          <cell r="B4614" t="str">
            <v>55.12.8.012.2000</v>
          </cell>
          <cell r="E4614">
            <v>1151</v>
          </cell>
        </row>
        <row r="4615">
          <cell r="B4615" t="str">
            <v>55.12.8.012.5000</v>
          </cell>
          <cell r="E4615">
            <v>1654</v>
          </cell>
        </row>
        <row r="4616">
          <cell r="B4616" t="str">
            <v>55.12.8.024.0000</v>
          </cell>
          <cell r="E4616">
            <v>1090</v>
          </cell>
        </row>
        <row r="4617">
          <cell r="B4617" t="str">
            <v>55.12.8.024.0000PAS</v>
          </cell>
          <cell r="E4617">
            <v>1090</v>
          </cell>
        </row>
        <row r="4618">
          <cell r="B4618" t="str">
            <v>55.12.8.024.0001</v>
          </cell>
          <cell r="E4618">
            <v>1883</v>
          </cell>
        </row>
        <row r="4619">
          <cell r="B4619" t="str">
            <v>55.12.8.024.2000</v>
          </cell>
          <cell r="E4619">
            <v>1018</v>
          </cell>
        </row>
        <row r="4620">
          <cell r="B4620" t="str">
            <v>55.12.8.024.5000</v>
          </cell>
          <cell r="E4620">
            <v>1654</v>
          </cell>
        </row>
        <row r="4621">
          <cell r="B4621" t="str">
            <v>55.12.8.048.0000</v>
          </cell>
          <cell r="E4621">
            <v>1284</v>
          </cell>
        </row>
        <row r="4622">
          <cell r="B4622" t="str">
            <v>55.12.8.048.2000</v>
          </cell>
          <cell r="E4622">
            <v>1346</v>
          </cell>
        </row>
        <row r="4623">
          <cell r="B4623" t="str">
            <v>55.12.8.048.5000</v>
          </cell>
          <cell r="E4623">
            <v>1851</v>
          </cell>
        </row>
        <row r="4624">
          <cell r="B4624" t="str">
            <v>55.12.8.060.0000</v>
          </cell>
          <cell r="E4624">
            <v>1284</v>
          </cell>
        </row>
        <row r="4625">
          <cell r="B4625" t="str">
            <v>55.12.8.060.5000</v>
          </cell>
          <cell r="E4625">
            <v>1851</v>
          </cell>
        </row>
        <row r="4626">
          <cell r="B4626" t="str">
            <v>55.12.8.110.0000</v>
          </cell>
          <cell r="E4626">
            <v>1284</v>
          </cell>
        </row>
        <row r="4627">
          <cell r="B4627" t="str">
            <v>55.12.8.110.0000PAS</v>
          </cell>
          <cell r="E4627">
            <v>1284</v>
          </cell>
        </row>
        <row r="4628">
          <cell r="B4628" t="str">
            <v>55.12.8.110.2000</v>
          </cell>
          <cell r="E4628">
            <v>1346</v>
          </cell>
        </row>
        <row r="4629">
          <cell r="B4629" t="str">
            <v>55.12.8.110.5000</v>
          </cell>
          <cell r="E4629">
            <v>1851</v>
          </cell>
        </row>
        <row r="4630">
          <cell r="B4630" t="str">
            <v>55.12.8.115.0000</v>
          </cell>
          <cell r="E4630">
            <v>1284</v>
          </cell>
        </row>
        <row r="4631">
          <cell r="B4631" t="str">
            <v>55.12.8.120.0000</v>
          </cell>
          <cell r="E4631">
            <v>1146</v>
          </cell>
        </row>
        <row r="4632">
          <cell r="B4632" t="str">
            <v>55.12.8.120.2000</v>
          </cell>
          <cell r="E4632">
            <v>1211</v>
          </cell>
        </row>
        <row r="4633">
          <cell r="B4633" t="str">
            <v>55.12.8.125.0000</v>
          </cell>
          <cell r="E4633">
            <v>1284</v>
          </cell>
        </row>
        <row r="4634">
          <cell r="B4634" t="str">
            <v>55.12.8.125.5000</v>
          </cell>
          <cell r="E4634">
            <v>1851</v>
          </cell>
        </row>
        <row r="4635">
          <cell r="B4635" t="str">
            <v>55.12.8.230.0000</v>
          </cell>
          <cell r="E4635">
            <v>1274</v>
          </cell>
        </row>
        <row r="4636">
          <cell r="B4636" t="str">
            <v>55.12.8.230.0000PAS</v>
          </cell>
          <cell r="E4636">
            <v>1274</v>
          </cell>
        </row>
        <row r="4637">
          <cell r="B4637" t="str">
            <v>55.12.8.230.2000</v>
          </cell>
          <cell r="E4637">
            <v>1337</v>
          </cell>
        </row>
        <row r="4638">
          <cell r="B4638" t="str">
            <v>55.12.8.230.5000</v>
          </cell>
          <cell r="E4638">
            <v>1839</v>
          </cell>
        </row>
        <row r="4639">
          <cell r="B4639" t="str">
            <v>55.12.8.240.0000</v>
          </cell>
          <cell r="E4639">
            <v>1274</v>
          </cell>
        </row>
        <row r="4640">
          <cell r="B4640" t="str">
            <v>55.12.8.240.5000</v>
          </cell>
          <cell r="E4640">
            <v>1839</v>
          </cell>
        </row>
        <row r="4641">
          <cell r="B4641" t="str">
            <v>55.12.9.006.0000</v>
          </cell>
          <cell r="E4641">
            <v>1284</v>
          </cell>
        </row>
        <row r="4642">
          <cell r="B4642" t="str">
            <v>55.12.9.006.0000PAS</v>
          </cell>
          <cell r="E4642">
            <v>1284</v>
          </cell>
        </row>
        <row r="4643">
          <cell r="B4643" t="str">
            <v>55.12.9.006.2000</v>
          </cell>
          <cell r="E4643">
            <v>1346</v>
          </cell>
        </row>
        <row r="4644">
          <cell r="B4644" t="str">
            <v>55.12.9.006.5000</v>
          </cell>
          <cell r="E4644">
            <v>1851</v>
          </cell>
        </row>
        <row r="4645">
          <cell r="B4645" t="str">
            <v>55.12.9.012.0000</v>
          </cell>
          <cell r="E4645">
            <v>1090</v>
          </cell>
        </row>
        <row r="4646">
          <cell r="B4646" t="str">
            <v>55.12.9.012.0000PAS</v>
          </cell>
          <cell r="E4646">
            <v>1090</v>
          </cell>
        </row>
        <row r="4647">
          <cell r="B4647" t="str">
            <v>55.12.9.012.0001</v>
          </cell>
          <cell r="E4647">
            <v>1883</v>
          </cell>
        </row>
        <row r="4648">
          <cell r="B4648" t="str">
            <v>55.12.9.012.2000</v>
          </cell>
          <cell r="E4648">
            <v>1151</v>
          </cell>
        </row>
        <row r="4649">
          <cell r="B4649" t="str">
            <v>55.12.9.012.5000</v>
          </cell>
          <cell r="E4649">
            <v>1654</v>
          </cell>
        </row>
        <row r="4650">
          <cell r="B4650" t="str">
            <v>55.12.9.024.0000</v>
          </cell>
          <cell r="E4650">
            <v>1090</v>
          </cell>
        </row>
        <row r="4651">
          <cell r="B4651" t="str">
            <v>55.12.9.024.0000PAS</v>
          </cell>
          <cell r="E4651">
            <v>1090</v>
          </cell>
        </row>
        <row r="4652">
          <cell r="B4652" t="str">
            <v>55.12.9.024.0001</v>
          </cell>
          <cell r="E4652">
            <v>1883</v>
          </cell>
        </row>
        <row r="4653">
          <cell r="B4653" t="str">
            <v>55.12.9.024.2000</v>
          </cell>
          <cell r="E4653">
            <v>1151</v>
          </cell>
        </row>
        <row r="4654">
          <cell r="B4654" t="str">
            <v>55.12.9.024.5000</v>
          </cell>
          <cell r="E4654">
            <v>1654</v>
          </cell>
        </row>
        <row r="4655">
          <cell r="B4655" t="str">
            <v>55.12.9.048.0000</v>
          </cell>
          <cell r="E4655">
            <v>1284</v>
          </cell>
        </row>
        <row r="4656">
          <cell r="B4656" t="str">
            <v>55.12.9.048.0000PAS</v>
          </cell>
          <cell r="E4656">
            <v>1284</v>
          </cell>
        </row>
        <row r="4657">
          <cell r="B4657" t="str">
            <v>55.12.9.048.2000</v>
          </cell>
          <cell r="E4657">
            <v>1346</v>
          </cell>
        </row>
        <row r="4658">
          <cell r="B4658" t="str">
            <v>55.12.9.048.5000</v>
          </cell>
          <cell r="E4658">
            <v>1851</v>
          </cell>
        </row>
        <row r="4659">
          <cell r="B4659" t="str">
            <v>55.12.9.060.0000</v>
          </cell>
          <cell r="E4659">
            <v>1284</v>
          </cell>
        </row>
        <row r="4660">
          <cell r="B4660" t="str">
            <v>55.12.9.060.5000</v>
          </cell>
          <cell r="E4660">
            <v>1851</v>
          </cell>
        </row>
        <row r="4661">
          <cell r="B4661" t="str">
            <v>55.12.9.080.0000</v>
          </cell>
          <cell r="E4661">
            <v>1284</v>
          </cell>
        </row>
        <row r="4662">
          <cell r="B4662" t="str">
            <v>55.12.9.110.0000</v>
          </cell>
          <cell r="E4662">
            <v>1274</v>
          </cell>
        </row>
        <row r="4663">
          <cell r="B4663" t="str">
            <v>55.12.9.110.2000</v>
          </cell>
          <cell r="E4663">
            <v>1337</v>
          </cell>
        </row>
        <row r="4664">
          <cell r="B4664" t="str">
            <v>55.12.9.125.0000</v>
          </cell>
          <cell r="E4664">
            <v>1527</v>
          </cell>
        </row>
        <row r="4665">
          <cell r="B4665" t="str">
            <v>55.12.9.140.0000</v>
          </cell>
          <cell r="E4665">
            <v>1527</v>
          </cell>
        </row>
        <row r="4666">
          <cell r="B4666" t="str">
            <v>55.12.9.220.0000</v>
          </cell>
          <cell r="E4666">
            <v>2331</v>
          </cell>
        </row>
        <row r="4667">
          <cell r="B4667" t="str">
            <v>55.13.8.006.0000</v>
          </cell>
          <cell r="E4667">
            <v>1360</v>
          </cell>
        </row>
        <row r="4668">
          <cell r="B4668" t="str">
            <v>55.13.8.006.5000</v>
          </cell>
          <cell r="E4668">
            <v>2220</v>
          </cell>
        </row>
        <row r="4669">
          <cell r="B4669" t="str">
            <v>55.13.8.012.0000</v>
          </cell>
          <cell r="E4669">
            <v>1164</v>
          </cell>
        </row>
        <row r="4670">
          <cell r="B4670" t="str">
            <v>55.13.8.012.5000</v>
          </cell>
          <cell r="E4670">
            <v>2023</v>
          </cell>
        </row>
        <row r="4671">
          <cell r="B4671" t="str">
            <v>55.13.8.024.0000</v>
          </cell>
          <cell r="E4671">
            <v>1164</v>
          </cell>
        </row>
        <row r="4672">
          <cell r="B4672" t="str">
            <v>55.13.8.024.0000PAS</v>
          </cell>
          <cell r="E4672">
            <v>1164</v>
          </cell>
        </row>
        <row r="4673">
          <cell r="B4673" t="str">
            <v>55.13.8.024.2000</v>
          </cell>
          <cell r="E4673">
            <v>1257</v>
          </cell>
        </row>
        <row r="4674">
          <cell r="B4674" t="str">
            <v>55.13.8.024.5000</v>
          </cell>
          <cell r="E4674">
            <v>2023</v>
          </cell>
        </row>
        <row r="4675">
          <cell r="B4675" t="str">
            <v>55.13.8.048.0000</v>
          </cell>
          <cell r="E4675">
            <v>1360</v>
          </cell>
        </row>
        <row r="4676">
          <cell r="B4676" t="str">
            <v>55.13.8.048.5000</v>
          </cell>
          <cell r="E4676">
            <v>2220</v>
          </cell>
        </row>
        <row r="4677">
          <cell r="B4677" t="str">
            <v>55.13.8.060.0000</v>
          </cell>
          <cell r="E4677">
            <v>1360</v>
          </cell>
        </row>
        <row r="4678">
          <cell r="B4678" t="str">
            <v>55.13.8.060.5000</v>
          </cell>
          <cell r="E4678">
            <v>2220</v>
          </cell>
        </row>
        <row r="4679">
          <cell r="B4679" t="str">
            <v>55.13.8.110.0000</v>
          </cell>
          <cell r="E4679">
            <v>1360</v>
          </cell>
        </row>
        <row r="4680">
          <cell r="B4680" t="str">
            <v>55.13.8.110.0000PAS</v>
          </cell>
          <cell r="E4680">
            <v>1360</v>
          </cell>
        </row>
        <row r="4681">
          <cell r="B4681" t="str">
            <v>55.13.8.110.2000</v>
          </cell>
          <cell r="E4681">
            <v>1454</v>
          </cell>
        </row>
        <row r="4682">
          <cell r="B4682" t="str">
            <v>55.13.8.110.5000</v>
          </cell>
          <cell r="E4682">
            <v>2220</v>
          </cell>
        </row>
        <row r="4683">
          <cell r="B4683" t="str">
            <v>55.13.8.115.0000</v>
          </cell>
          <cell r="E4683">
            <v>1360</v>
          </cell>
        </row>
        <row r="4684">
          <cell r="B4684" t="str">
            <v>55.13.8.120.0000</v>
          </cell>
          <cell r="E4684">
            <v>1222</v>
          </cell>
        </row>
        <row r="4685">
          <cell r="B4685" t="str">
            <v>55.13.8.120.2000</v>
          </cell>
          <cell r="E4685">
            <v>1317</v>
          </cell>
        </row>
        <row r="4686">
          <cell r="B4686" t="str">
            <v>55.13.8.125.0000</v>
          </cell>
          <cell r="E4686">
            <v>1360</v>
          </cell>
        </row>
        <row r="4687">
          <cell r="B4687" t="str">
            <v>55.13.8.125.5000</v>
          </cell>
          <cell r="E4687">
            <v>2220</v>
          </cell>
        </row>
        <row r="4688">
          <cell r="B4688" t="str">
            <v>55.13.8.230.0000</v>
          </cell>
          <cell r="E4688">
            <v>1360</v>
          </cell>
        </row>
        <row r="4689">
          <cell r="B4689" t="str">
            <v>55.13.8.230.0000PAS</v>
          </cell>
          <cell r="E4689">
            <v>1360</v>
          </cell>
        </row>
        <row r="4690">
          <cell r="B4690" t="str">
            <v>55.13.8.230.2000</v>
          </cell>
          <cell r="E4690">
            <v>1454</v>
          </cell>
        </row>
        <row r="4691">
          <cell r="B4691" t="str">
            <v>55.13.8.230.5000</v>
          </cell>
          <cell r="E4691">
            <v>2220</v>
          </cell>
        </row>
        <row r="4692">
          <cell r="B4692" t="str">
            <v>55.13.8.240.0000</v>
          </cell>
          <cell r="E4692">
            <v>1360</v>
          </cell>
        </row>
        <row r="4693">
          <cell r="B4693" t="str">
            <v>55.13.8.240.5000</v>
          </cell>
          <cell r="E4693">
            <v>2220</v>
          </cell>
        </row>
        <row r="4694">
          <cell r="B4694" t="str">
            <v>55.13.9.006.0000</v>
          </cell>
          <cell r="E4694">
            <v>1360</v>
          </cell>
        </row>
        <row r="4695">
          <cell r="B4695" t="str">
            <v>55.13.9.006.5000</v>
          </cell>
          <cell r="E4695">
            <v>2220</v>
          </cell>
        </row>
        <row r="4696">
          <cell r="B4696" t="str">
            <v>55.13.9.012.0000</v>
          </cell>
          <cell r="E4696">
            <v>1164</v>
          </cell>
        </row>
        <row r="4697">
          <cell r="B4697" t="str">
            <v>55.13.9.012.0000PAS</v>
          </cell>
          <cell r="E4697">
            <v>1164</v>
          </cell>
        </row>
        <row r="4698">
          <cell r="B4698" t="str">
            <v>55.13.9.012.2000</v>
          </cell>
          <cell r="E4698">
            <v>1257</v>
          </cell>
        </row>
        <row r="4699">
          <cell r="B4699" t="str">
            <v>55.13.9.012.5000</v>
          </cell>
          <cell r="E4699">
            <v>2023</v>
          </cell>
        </row>
        <row r="4700">
          <cell r="B4700" t="str">
            <v>55.13.9.024.0000</v>
          </cell>
          <cell r="E4700">
            <v>1164</v>
          </cell>
        </row>
        <row r="4701">
          <cell r="B4701" t="str">
            <v>55.13.9.024.0000PAS</v>
          </cell>
          <cell r="E4701">
            <v>1164</v>
          </cell>
        </row>
        <row r="4702">
          <cell r="B4702" t="str">
            <v>55.13.9.024.0001</v>
          </cell>
          <cell r="E4702">
            <v>1954</v>
          </cell>
        </row>
        <row r="4703">
          <cell r="B4703" t="str">
            <v>55.13.9.024.2000</v>
          </cell>
          <cell r="E4703">
            <v>1257</v>
          </cell>
        </row>
        <row r="4704">
          <cell r="B4704" t="str">
            <v>55.13.9.024.5000</v>
          </cell>
          <cell r="E4704">
            <v>2023</v>
          </cell>
        </row>
        <row r="4705">
          <cell r="B4705" t="str">
            <v>55.13.9.036.0000</v>
          </cell>
          <cell r="E4705">
            <v>1360</v>
          </cell>
        </row>
        <row r="4706">
          <cell r="B4706" t="str">
            <v>55.13.9.048.0000</v>
          </cell>
          <cell r="E4706">
            <v>1360</v>
          </cell>
        </row>
        <row r="4707">
          <cell r="B4707" t="str">
            <v>55.13.9.048.0000PAS</v>
          </cell>
          <cell r="E4707">
            <v>1360</v>
          </cell>
        </row>
        <row r="4708">
          <cell r="B4708" t="str">
            <v>55.13.9.048.0001</v>
          </cell>
          <cell r="E4708">
            <v>2151</v>
          </cell>
        </row>
        <row r="4709">
          <cell r="B4709" t="str">
            <v>55.13.9.048.5000</v>
          </cell>
          <cell r="E4709">
            <v>2220</v>
          </cell>
        </row>
        <row r="4710">
          <cell r="B4710" t="str">
            <v>55.13.9.048.5001</v>
          </cell>
          <cell r="E4710">
            <v>3012</v>
          </cell>
        </row>
        <row r="4711">
          <cell r="B4711" t="str">
            <v>55.13.9.060.0000</v>
          </cell>
          <cell r="E4711">
            <v>1360</v>
          </cell>
        </row>
        <row r="4712">
          <cell r="B4712" t="str">
            <v>55.13.9.060.5000</v>
          </cell>
          <cell r="E4712">
            <v>2220</v>
          </cell>
        </row>
        <row r="4713">
          <cell r="B4713" t="str">
            <v>55.13.9.080.0000</v>
          </cell>
          <cell r="E4713">
            <v>1360</v>
          </cell>
        </row>
        <row r="4714">
          <cell r="B4714" t="str">
            <v>55.13.9.110.0000</v>
          </cell>
          <cell r="E4714">
            <v>1360</v>
          </cell>
        </row>
        <row r="4715">
          <cell r="B4715" t="str">
            <v>55.13.9.110.0001</v>
          </cell>
          <cell r="E4715">
            <v>2151</v>
          </cell>
        </row>
        <row r="4716">
          <cell r="B4716" t="str">
            <v>55.13.9.110.5000</v>
          </cell>
          <cell r="E4716">
            <v>2220</v>
          </cell>
        </row>
        <row r="4717">
          <cell r="B4717" t="str">
            <v>55.13.9.125.0000</v>
          </cell>
          <cell r="E4717">
            <v>1602</v>
          </cell>
        </row>
        <row r="4718">
          <cell r="B4718" t="str">
            <v>55.13.9.125.2000</v>
          </cell>
          <cell r="E4718">
            <v>1697</v>
          </cell>
        </row>
        <row r="4719">
          <cell r="B4719" t="str">
            <v>55.13.9.125.5000</v>
          </cell>
          <cell r="E4719">
            <v>2464</v>
          </cell>
        </row>
        <row r="4720">
          <cell r="B4720" t="str">
            <v>55.13.9.145.0000</v>
          </cell>
          <cell r="E4720">
            <v>1602</v>
          </cell>
        </row>
        <row r="4721">
          <cell r="B4721" t="str">
            <v>55.13.9.220.0000</v>
          </cell>
          <cell r="E4721">
            <v>2405</v>
          </cell>
        </row>
        <row r="4722">
          <cell r="B4722" t="str">
            <v>55.13.9.220.0001</v>
          </cell>
          <cell r="E4722">
            <v>2836</v>
          </cell>
        </row>
        <row r="4723">
          <cell r="B4723" t="str">
            <v>55.14.8.006.0000</v>
          </cell>
          <cell r="E4723">
            <v>1360</v>
          </cell>
        </row>
        <row r="4724">
          <cell r="B4724" t="str">
            <v>55.14.8.012.0000</v>
          </cell>
          <cell r="E4724">
            <v>1164</v>
          </cell>
        </row>
        <row r="4725">
          <cell r="B4725" t="str">
            <v>55.14.8.012.0000PAS</v>
          </cell>
          <cell r="E4725">
            <v>1164</v>
          </cell>
        </row>
        <row r="4726">
          <cell r="B4726" t="str">
            <v>55.14.8.012.5000</v>
          </cell>
          <cell r="E4726">
            <v>2319</v>
          </cell>
        </row>
        <row r="4727">
          <cell r="B4727" t="str">
            <v>55.14.8.024.0000</v>
          </cell>
          <cell r="E4727">
            <v>1164</v>
          </cell>
        </row>
        <row r="4728">
          <cell r="B4728" t="str">
            <v>55.14.8.024.0000PAS</v>
          </cell>
          <cell r="E4728">
            <v>1164</v>
          </cell>
        </row>
        <row r="4729">
          <cell r="B4729" t="str">
            <v>55.14.8.024.0001</v>
          </cell>
          <cell r="E4729">
            <v>1954</v>
          </cell>
        </row>
        <row r="4730">
          <cell r="B4730" t="str">
            <v>55.14.8.024.5000</v>
          </cell>
          <cell r="E4730">
            <v>2319</v>
          </cell>
        </row>
        <row r="4731">
          <cell r="B4731" t="str">
            <v>55.14.8.048.0000</v>
          </cell>
          <cell r="E4731">
            <v>1360</v>
          </cell>
        </row>
        <row r="4732">
          <cell r="B4732" t="str">
            <v>55.14.8.048.0000PAS</v>
          </cell>
          <cell r="E4732">
            <v>1360</v>
          </cell>
        </row>
        <row r="4733">
          <cell r="B4733" t="str">
            <v>55.14.8.048.5000</v>
          </cell>
          <cell r="E4733">
            <v>2515</v>
          </cell>
        </row>
        <row r="4734">
          <cell r="B4734" t="str">
            <v>55.14.8.060.0000</v>
          </cell>
          <cell r="E4734">
            <v>1360</v>
          </cell>
        </row>
        <row r="4735">
          <cell r="B4735" t="str">
            <v>55.14.8.060.2000</v>
          </cell>
          <cell r="E4735">
            <v>1485</v>
          </cell>
        </row>
        <row r="4736">
          <cell r="B4736" t="str">
            <v>55.14.8.060.5000</v>
          </cell>
          <cell r="E4736">
            <v>2515</v>
          </cell>
        </row>
        <row r="4737">
          <cell r="B4737" t="str">
            <v>55.14.8.110.0000</v>
          </cell>
          <cell r="E4737">
            <v>1360</v>
          </cell>
        </row>
        <row r="4738">
          <cell r="B4738" t="str">
            <v>55.14.8.110.0000PAS</v>
          </cell>
          <cell r="E4738">
            <v>1360</v>
          </cell>
        </row>
        <row r="4739">
          <cell r="B4739" t="str">
            <v>55.14.8.110.0001</v>
          </cell>
          <cell r="E4739">
            <v>2158</v>
          </cell>
        </row>
        <row r="4740">
          <cell r="B4740" t="str">
            <v>55.14.8.110.5000</v>
          </cell>
          <cell r="E4740">
            <v>2515</v>
          </cell>
        </row>
        <row r="4741">
          <cell r="B4741" t="str">
            <v>55.14.8.110.5001</v>
          </cell>
          <cell r="E4741">
            <v>3308</v>
          </cell>
        </row>
        <row r="4742">
          <cell r="B4742" t="str">
            <v>55.14.8.120.0000</v>
          </cell>
          <cell r="E4742">
            <v>1222</v>
          </cell>
        </row>
        <row r="4743">
          <cell r="B4743" t="str">
            <v>55.14.8.125.0000</v>
          </cell>
          <cell r="E4743">
            <v>1360</v>
          </cell>
        </row>
        <row r="4744">
          <cell r="B4744" t="str">
            <v>55.14.8.125.5000</v>
          </cell>
          <cell r="E4744">
            <v>2515</v>
          </cell>
        </row>
        <row r="4745">
          <cell r="B4745" t="str">
            <v>55.14.8.230.0000</v>
          </cell>
          <cell r="E4745">
            <v>1360</v>
          </cell>
        </row>
        <row r="4746">
          <cell r="B4746" t="str">
            <v>55.14.8.230.0000PAS</v>
          </cell>
          <cell r="E4746">
            <v>1360</v>
          </cell>
        </row>
        <row r="4747">
          <cell r="B4747" t="str">
            <v>55.14.8.230.0001</v>
          </cell>
          <cell r="E4747">
            <v>2152</v>
          </cell>
        </row>
        <row r="4748">
          <cell r="B4748" t="str">
            <v>55.14.8.230.2000</v>
          </cell>
          <cell r="E4748">
            <v>1485</v>
          </cell>
        </row>
        <row r="4749">
          <cell r="B4749" t="str">
            <v>55.14.8.230.5000</v>
          </cell>
          <cell r="E4749">
            <v>2515</v>
          </cell>
        </row>
        <row r="4750">
          <cell r="B4750" t="str">
            <v>55.14.8.240.0000</v>
          </cell>
          <cell r="E4750">
            <v>1360</v>
          </cell>
        </row>
        <row r="4751">
          <cell r="B4751" t="str">
            <v>55.14.9.006.0000</v>
          </cell>
          <cell r="E4751">
            <v>1360</v>
          </cell>
        </row>
        <row r="4752">
          <cell r="B4752" t="str">
            <v>55.14.9.006.0000PAS</v>
          </cell>
          <cell r="E4752">
            <v>1360</v>
          </cell>
        </row>
        <row r="4753">
          <cell r="B4753" t="str">
            <v>55.14.9.006.2000</v>
          </cell>
          <cell r="E4753">
            <v>1485</v>
          </cell>
        </row>
        <row r="4754">
          <cell r="B4754" t="str">
            <v>55.14.9.006.5001</v>
          </cell>
          <cell r="E4754">
            <v>3348</v>
          </cell>
        </row>
        <row r="4755">
          <cell r="B4755" t="str">
            <v>55.14.9.012.0000</v>
          </cell>
          <cell r="E4755">
            <v>1164</v>
          </cell>
        </row>
        <row r="4756">
          <cell r="B4756" t="str">
            <v>55.14.9.012.0000PAS</v>
          </cell>
          <cell r="E4756">
            <v>1164</v>
          </cell>
        </row>
        <row r="4757">
          <cell r="B4757" t="str">
            <v>55.14.9.012.0001</v>
          </cell>
          <cell r="E4757">
            <v>1749</v>
          </cell>
        </row>
        <row r="4758">
          <cell r="B4758" t="str">
            <v>55.14.9.012.2000</v>
          </cell>
          <cell r="E4758">
            <v>1141</v>
          </cell>
        </row>
        <row r="4759">
          <cell r="B4759" t="str">
            <v>55.14.9.012.2001</v>
          </cell>
          <cell r="E4759">
            <v>1863</v>
          </cell>
        </row>
        <row r="4760">
          <cell r="B4760" t="str">
            <v>55.14.9.012.5000</v>
          </cell>
          <cell r="E4760">
            <v>2319</v>
          </cell>
        </row>
        <row r="4761">
          <cell r="B4761" t="str">
            <v>55.14.9.012.5001</v>
          </cell>
          <cell r="E4761">
            <v>3113</v>
          </cell>
        </row>
        <row r="4762">
          <cell r="B4762" t="str">
            <v>55.14.9.024.0000</v>
          </cell>
          <cell r="E4762">
            <v>1164</v>
          </cell>
        </row>
        <row r="4763">
          <cell r="B4763" t="str">
            <v>55.14.9.024.0000PAS</v>
          </cell>
          <cell r="E4763">
            <v>1164</v>
          </cell>
        </row>
        <row r="4764">
          <cell r="B4764" t="str">
            <v>55.14.9.024.0000T</v>
          </cell>
          <cell r="E4764">
            <v>1813</v>
          </cell>
        </row>
        <row r="4765">
          <cell r="B4765" t="str">
            <v>55.14.9.024.0001</v>
          </cell>
          <cell r="E4765">
            <v>1954</v>
          </cell>
        </row>
        <row r="4766">
          <cell r="B4766" t="str">
            <v>55.14.9.024.2000</v>
          </cell>
          <cell r="E4766">
            <v>1141</v>
          </cell>
        </row>
        <row r="4767">
          <cell r="B4767" t="str">
            <v>55.14.9.024.5000</v>
          </cell>
          <cell r="E4767">
            <v>2319</v>
          </cell>
        </row>
        <row r="4768">
          <cell r="B4768" t="str">
            <v>55.14.9.036.5000</v>
          </cell>
          <cell r="E4768">
            <v>2515</v>
          </cell>
        </row>
        <row r="4769">
          <cell r="B4769" t="str">
            <v>55.14.9.048.0000</v>
          </cell>
          <cell r="E4769">
            <v>1360</v>
          </cell>
        </row>
        <row r="4770">
          <cell r="B4770" t="str">
            <v>55.14.9.048.0000PAS</v>
          </cell>
          <cell r="E4770">
            <v>1360</v>
          </cell>
        </row>
        <row r="4771">
          <cell r="B4771" t="str">
            <v>55.14.9.048.0001</v>
          </cell>
          <cell r="E4771">
            <v>2173</v>
          </cell>
        </row>
        <row r="4772">
          <cell r="B4772" t="str">
            <v>55.14.9.048.5000</v>
          </cell>
          <cell r="E4772">
            <v>2515</v>
          </cell>
        </row>
        <row r="4773">
          <cell r="B4773" t="str">
            <v>55.14.9.060.0000</v>
          </cell>
          <cell r="E4773">
            <v>1360</v>
          </cell>
        </row>
        <row r="4774">
          <cell r="B4774" t="str">
            <v>55.14.9.060.5000</v>
          </cell>
          <cell r="E4774">
            <v>2515</v>
          </cell>
        </row>
        <row r="4775">
          <cell r="B4775" t="str">
            <v>55.14.9.110.0000</v>
          </cell>
          <cell r="E4775">
            <v>1360</v>
          </cell>
        </row>
        <row r="4776">
          <cell r="B4776" t="str">
            <v>55.14.9.110.0080</v>
          </cell>
          <cell r="E4776">
            <v>1575</v>
          </cell>
        </row>
        <row r="4777">
          <cell r="B4777" t="str">
            <v>55.14.9.110.5000</v>
          </cell>
          <cell r="E4777">
            <v>2515</v>
          </cell>
        </row>
        <row r="4778">
          <cell r="B4778" t="str">
            <v>55.14.9.125.0000</v>
          </cell>
          <cell r="E4778">
            <v>1602</v>
          </cell>
        </row>
        <row r="4779">
          <cell r="B4779" t="str">
            <v>55.14.9.220.0000</v>
          </cell>
          <cell r="E4779">
            <v>2405</v>
          </cell>
        </row>
        <row r="4780">
          <cell r="B4780" t="str">
            <v>55.32.8.006.0000</v>
          </cell>
          <cell r="E4780">
            <v>1227</v>
          </cell>
        </row>
        <row r="4781">
          <cell r="B4781" t="str">
            <v>55.32.8.006.0040</v>
          </cell>
          <cell r="E4781">
            <v>1227</v>
          </cell>
        </row>
        <row r="4782">
          <cell r="B4782" t="str">
            <v>55.32.8.006.0050</v>
          </cell>
          <cell r="E4782">
            <v>1445</v>
          </cell>
        </row>
        <row r="4783">
          <cell r="B4783" t="str">
            <v>55.32.8.006.0054</v>
          </cell>
          <cell r="E4783">
            <v>1445</v>
          </cell>
        </row>
        <row r="4784">
          <cell r="B4784" t="str">
            <v>55.32.8.006.5000</v>
          </cell>
          <cell r="E4784">
            <v>1792</v>
          </cell>
        </row>
        <row r="4785">
          <cell r="B4785" t="str">
            <v>55.32.8.012.0000</v>
          </cell>
          <cell r="E4785">
            <v>1046</v>
          </cell>
        </row>
        <row r="4786">
          <cell r="B4786" t="str">
            <v>55.32.8.012.0020</v>
          </cell>
          <cell r="E4786">
            <v>1046</v>
          </cell>
        </row>
        <row r="4787">
          <cell r="B4787" t="str">
            <v>55.32.8.012.0030</v>
          </cell>
          <cell r="E4787">
            <v>1262</v>
          </cell>
        </row>
        <row r="4788">
          <cell r="B4788" t="str">
            <v>55.32.8.012.0040</v>
          </cell>
          <cell r="E4788">
            <v>1046</v>
          </cell>
        </row>
        <row r="4789">
          <cell r="B4789" t="str">
            <v>55.32.8.012.0040PAS</v>
          </cell>
          <cell r="E4789">
            <v>1046</v>
          </cell>
        </row>
        <row r="4790">
          <cell r="B4790" t="str">
            <v>55.32.8.012.0050</v>
          </cell>
          <cell r="E4790">
            <v>1262</v>
          </cell>
        </row>
        <row r="4791">
          <cell r="B4791" t="str">
            <v>55.32.8.012.0054</v>
          </cell>
          <cell r="E4791">
            <v>1262</v>
          </cell>
        </row>
        <row r="4792">
          <cell r="B4792" t="str">
            <v>55.32.8.012.0054PAS</v>
          </cell>
          <cell r="E4792">
            <v>1262</v>
          </cell>
        </row>
        <row r="4793">
          <cell r="B4793" t="str">
            <v>55.32.8.012.2000</v>
          </cell>
          <cell r="E4793">
            <v>1110</v>
          </cell>
        </row>
        <row r="4794">
          <cell r="B4794" t="str">
            <v>55.32.8.012.2040</v>
          </cell>
          <cell r="E4794">
            <v>1110</v>
          </cell>
        </row>
        <row r="4795">
          <cell r="B4795" t="str">
            <v>55.32.8.012.5000</v>
          </cell>
          <cell r="E4795">
            <v>1612</v>
          </cell>
        </row>
        <row r="4796">
          <cell r="B4796" t="str">
            <v>55.32.8.012.5040</v>
          </cell>
          <cell r="E4796">
            <v>1612</v>
          </cell>
        </row>
        <row r="4797">
          <cell r="B4797" t="str">
            <v>55.32.8.024.0000</v>
          </cell>
          <cell r="E4797">
            <v>1046</v>
          </cell>
        </row>
        <row r="4798">
          <cell r="B4798" t="str">
            <v>55.32.8.024.0020</v>
          </cell>
          <cell r="E4798">
            <v>1046</v>
          </cell>
        </row>
        <row r="4799">
          <cell r="B4799" t="str">
            <v>55.32.8.024.0030</v>
          </cell>
          <cell r="E4799">
            <v>1262</v>
          </cell>
        </row>
        <row r="4800">
          <cell r="B4800" t="str">
            <v>55.32.8.024.0040</v>
          </cell>
          <cell r="E4800">
            <v>1046</v>
          </cell>
        </row>
        <row r="4801">
          <cell r="B4801" t="str">
            <v>55.32.8.024.0040PAS</v>
          </cell>
          <cell r="E4801">
            <v>1046</v>
          </cell>
        </row>
        <row r="4802">
          <cell r="B4802" t="str">
            <v>55.32.8.024.0050</v>
          </cell>
          <cell r="E4802">
            <v>1262</v>
          </cell>
        </row>
        <row r="4803">
          <cell r="B4803" t="str">
            <v>55.32.8.024.0054</v>
          </cell>
          <cell r="E4803">
            <v>1262</v>
          </cell>
        </row>
        <row r="4804">
          <cell r="B4804" t="str">
            <v>55.32.8.024.0054PAS</v>
          </cell>
          <cell r="E4804">
            <v>1262</v>
          </cell>
        </row>
        <row r="4805">
          <cell r="B4805" t="str">
            <v>55.32.8.024.2000</v>
          </cell>
          <cell r="E4805">
            <v>1110</v>
          </cell>
        </row>
        <row r="4806">
          <cell r="B4806" t="str">
            <v>55.32.8.024.2030</v>
          </cell>
          <cell r="E4806">
            <v>1328</v>
          </cell>
        </row>
        <row r="4807">
          <cell r="B4807" t="str">
            <v>55.32.8.024.2040</v>
          </cell>
          <cell r="E4807">
            <v>1110</v>
          </cell>
        </row>
        <row r="4808">
          <cell r="B4808" t="str">
            <v>55.32.8.024.2050</v>
          </cell>
          <cell r="E4808">
            <v>1328</v>
          </cell>
        </row>
        <row r="4809">
          <cell r="B4809" t="str">
            <v>55.32.8.024.2054</v>
          </cell>
          <cell r="E4809">
            <v>1328</v>
          </cell>
        </row>
        <row r="4810">
          <cell r="B4810" t="str">
            <v>55.32.8.024.5000</v>
          </cell>
          <cell r="E4810">
            <v>1612</v>
          </cell>
        </row>
        <row r="4811">
          <cell r="B4811" t="str">
            <v>55.32.8.024.5020</v>
          </cell>
          <cell r="E4811">
            <v>1612</v>
          </cell>
        </row>
        <row r="4812">
          <cell r="B4812" t="str">
            <v>55.32.8.024.5030</v>
          </cell>
          <cell r="E4812">
            <v>1829</v>
          </cell>
        </row>
        <row r="4813">
          <cell r="B4813" t="str">
            <v>55.32.8.024.5040</v>
          </cell>
          <cell r="E4813">
            <v>1612</v>
          </cell>
        </row>
        <row r="4814">
          <cell r="B4814" t="str">
            <v>55.32.8.024.5050</v>
          </cell>
          <cell r="E4814">
            <v>1829</v>
          </cell>
        </row>
        <row r="4815">
          <cell r="B4815" t="str">
            <v>55.32.8.024.5054</v>
          </cell>
          <cell r="E4815">
            <v>1829</v>
          </cell>
        </row>
        <row r="4816">
          <cell r="B4816" t="str">
            <v>55.32.8.036.0000</v>
          </cell>
          <cell r="E4816">
            <v>1227</v>
          </cell>
        </row>
        <row r="4817">
          <cell r="B4817" t="str">
            <v>55.32.8.036.0040</v>
          </cell>
          <cell r="E4817">
            <v>1227</v>
          </cell>
        </row>
        <row r="4818">
          <cell r="B4818" t="str">
            <v>55.32.8.048.0000</v>
          </cell>
          <cell r="E4818">
            <v>1227</v>
          </cell>
        </row>
        <row r="4819">
          <cell r="B4819" t="str">
            <v>55.32.8.048.0030</v>
          </cell>
          <cell r="E4819">
            <v>1445</v>
          </cell>
        </row>
        <row r="4820">
          <cell r="B4820" t="str">
            <v>55.32.8.048.0040</v>
          </cell>
          <cell r="E4820">
            <v>1227</v>
          </cell>
        </row>
        <row r="4821">
          <cell r="B4821" t="str">
            <v>55.32.8.048.0040PAS</v>
          </cell>
          <cell r="E4821">
            <v>1227</v>
          </cell>
        </row>
        <row r="4822">
          <cell r="B4822" t="str">
            <v>55.32.8.048.0050</v>
          </cell>
          <cell r="E4822">
            <v>1445</v>
          </cell>
        </row>
        <row r="4823">
          <cell r="B4823" t="str">
            <v>55.32.8.048.0054</v>
          </cell>
          <cell r="E4823">
            <v>1445</v>
          </cell>
        </row>
        <row r="4824">
          <cell r="B4824" t="str">
            <v>55.32.8.048.0054PAS</v>
          </cell>
          <cell r="E4824">
            <v>1445</v>
          </cell>
        </row>
        <row r="4825">
          <cell r="B4825" t="str">
            <v>55.32.8.048.5000</v>
          </cell>
          <cell r="E4825">
            <v>1792</v>
          </cell>
        </row>
        <row r="4826">
          <cell r="B4826" t="str">
            <v>55.32.8.048.5040</v>
          </cell>
          <cell r="E4826">
            <v>1792</v>
          </cell>
        </row>
        <row r="4827">
          <cell r="B4827" t="str">
            <v>55.32.8.060.0000</v>
          </cell>
          <cell r="E4827">
            <v>1227</v>
          </cell>
        </row>
        <row r="4828">
          <cell r="B4828" t="str">
            <v>55.32.8.060.0040</v>
          </cell>
          <cell r="E4828">
            <v>1227</v>
          </cell>
        </row>
        <row r="4829">
          <cell r="B4829" t="str">
            <v>55.32.8.060.0054</v>
          </cell>
          <cell r="E4829">
            <v>1445</v>
          </cell>
        </row>
        <row r="4830">
          <cell r="B4830" t="str">
            <v>55.32.8.060.2000</v>
          </cell>
          <cell r="E4830">
            <v>1290</v>
          </cell>
        </row>
        <row r="4831">
          <cell r="B4831" t="str">
            <v>55.32.8.060.5000</v>
          </cell>
          <cell r="E4831">
            <v>1792</v>
          </cell>
        </row>
        <row r="4832">
          <cell r="B4832" t="str">
            <v>55.32.8.110.0000</v>
          </cell>
          <cell r="E4832">
            <v>1227</v>
          </cell>
        </row>
        <row r="4833">
          <cell r="B4833" t="str">
            <v>55.32.8.110.0020</v>
          </cell>
          <cell r="E4833">
            <v>1227</v>
          </cell>
        </row>
        <row r="4834">
          <cell r="B4834" t="str">
            <v>55.32.8.110.0030</v>
          </cell>
          <cell r="E4834">
            <v>1445</v>
          </cell>
        </row>
        <row r="4835">
          <cell r="B4835" t="str">
            <v>55.32.8.110.0040</v>
          </cell>
          <cell r="E4835">
            <v>1227</v>
          </cell>
        </row>
        <row r="4836">
          <cell r="B4836" t="str">
            <v>55.32.8.110.0040PAS</v>
          </cell>
          <cell r="E4836">
            <v>1227</v>
          </cell>
        </row>
        <row r="4837">
          <cell r="B4837" t="str">
            <v>55.32.8.110.0050</v>
          </cell>
          <cell r="E4837">
            <v>1445</v>
          </cell>
        </row>
        <row r="4838">
          <cell r="B4838" t="str">
            <v>55.32.8.110.0054</v>
          </cell>
          <cell r="E4838">
            <v>1445</v>
          </cell>
        </row>
        <row r="4839">
          <cell r="B4839" t="str">
            <v>55.32.8.110.0054PAS</v>
          </cell>
          <cell r="E4839">
            <v>1445</v>
          </cell>
        </row>
        <row r="4840">
          <cell r="B4840" t="str">
            <v>55.32.8.110.2000</v>
          </cell>
          <cell r="E4840">
            <v>1290</v>
          </cell>
        </row>
        <row r="4841">
          <cell r="B4841" t="str">
            <v>55.32.8.110.2040</v>
          </cell>
          <cell r="E4841">
            <v>1290</v>
          </cell>
        </row>
        <row r="4842">
          <cell r="B4842" t="str">
            <v>55.32.8.110.5000</v>
          </cell>
          <cell r="E4842">
            <v>1792</v>
          </cell>
        </row>
        <row r="4843">
          <cell r="B4843" t="str">
            <v>55.32.8.110.5040</v>
          </cell>
          <cell r="E4843">
            <v>1792</v>
          </cell>
        </row>
        <row r="4844">
          <cell r="B4844" t="str">
            <v>55.32.8.115.0000</v>
          </cell>
          <cell r="E4844">
            <v>1227</v>
          </cell>
        </row>
        <row r="4845">
          <cell r="B4845" t="str">
            <v>55.32.8.115.0040</v>
          </cell>
          <cell r="E4845">
            <v>1227</v>
          </cell>
        </row>
        <row r="4846">
          <cell r="B4846" t="str">
            <v>55.32.8.120.0000</v>
          </cell>
          <cell r="E4846">
            <v>1102</v>
          </cell>
        </row>
        <row r="4847">
          <cell r="B4847" t="str">
            <v>55.32.8.120.0030</v>
          </cell>
          <cell r="E4847">
            <v>1316</v>
          </cell>
        </row>
        <row r="4848">
          <cell r="B4848" t="str">
            <v>55.32.8.120.0040</v>
          </cell>
          <cell r="E4848">
            <v>1102</v>
          </cell>
        </row>
        <row r="4849">
          <cell r="B4849" t="str">
            <v>55.32.8.120.0040PAS</v>
          </cell>
          <cell r="E4849">
            <v>1102</v>
          </cell>
        </row>
        <row r="4850">
          <cell r="B4850" t="str">
            <v>55.32.8.120.0050</v>
          </cell>
          <cell r="E4850">
            <v>1316</v>
          </cell>
        </row>
        <row r="4851">
          <cell r="B4851" t="str">
            <v>55.32.8.120.0054</v>
          </cell>
          <cell r="E4851">
            <v>1316</v>
          </cell>
        </row>
        <row r="4852">
          <cell r="B4852" t="str">
            <v>55.32.8.120.0054PAS</v>
          </cell>
          <cell r="E4852">
            <v>1316</v>
          </cell>
        </row>
        <row r="4853">
          <cell r="B4853" t="str">
            <v>55.32.8.120.2030</v>
          </cell>
          <cell r="E4853">
            <v>1380</v>
          </cell>
        </row>
        <row r="4854">
          <cell r="B4854" t="str">
            <v>55.32.8.120.2040</v>
          </cell>
          <cell r="E4854">
            <v>1164</v>
          </cell>
        </row>
        <row r="4855">
          <cell r="B4855" t="str">
            <v>55.32.8.120.2050</v>
          </cell>
          <cell r="E4855">
            <v>1380</v>
          </cell>
        </row>
        <row r="4856">
          <cell r="B4856" t="str">
            <v>55.32.8.120.5000</v>
          </cell>
          <cell r="E4856">
            <v>1665</v>
          </cell>
        </row>
        <row r="4857">
          <cell r="B4857" t="str">
            <v>55.32.8.120.5020</v>
          </cell>
          <cell r="E4857">
            <v>1665</v>
          </cell>
        </row>
        <row r="4858">
          <cell r="B4858" t="str">
            <v>55.32.8.120.5030</v>
          </cell>
          <cell r="E4858">
            <v>1883</v>
          </cell>
        </row>
        <row r="4859">
          <cell r="B4859" t="str">
            <v>55.32.8.120.5050</v>
          </cell>
          <cell r="E4859">
            <v>1883</v>
          </cell>
        </row>
        <row r="4860">
          <cell r="B4860" t="str">
            <v>55.32.8.125.0000</v>
          </cell>
          <cell r="E4860">
            <v>1227</v>
          </cell>
        </row>
        <row r="4861">
          <cell r="B4861" t="str">
            <v>55.32.8.125.0040</v>
          </cell>
          <cell r="E4861">
            <v>1227</v>
          </cell>
        </row>
        <row r="4862">
          <cell r="B4862" t="str">
            <v>55.32.8.125.0040PAS</v>
          </cell>
          <cell r="E4862">
            <v>1227</v>
          </cell>
        </row>
        <row r="4863">
          <cell r="B4863" t="str">
            <v>55.32.8.125.0050</v>
          </cell>
          <cell r="E4863">
            <v>1445</v>
          </cell>
        </row>
        <row r="4864">
          <cell r="B4864" t="str">
            <v>55.32.8.125.0054</v>
          </cell>
          <cell r="E4864">
            <v>1445</v>
          </cell>
        </row>
        <row r="4865">
          <cell r="B4865" t="str">
            <v>55.32.8.125.2040</v>
          </cell>
          <cell r="E4865">
            <v>1290</v>
          </cell>
        </row>
        <row r="4866">
          <cell r="B4866" t="str">
            <v>55.32.8.125.5000</v>
          </cell>
          <cell r="E4866">
            <v>1792</v>
          </cell>
        </row>
        <row r="4867">
          <cell r="B4867" t="str">
            <v>55.32.8.230.0000</v>
          </cell>
          <cell r="E4867">
            <v>1222</v>
          </cell>
        </row>
        <row r="4868">
          <cell r="B4868" t="str">
            <v>55.32.8.230.0000PAS</v>
          </cell>
          <cell r="E4868">
            <v>1222</v>
          </cell>
        </row>
        <row r="4869">
          <cell r="B4869" t="str">
            <v>55.32.8.230.0030</v>
          </cell>
          <cell r="E4869">
            <v>1438</v>
          </cell>
        </row>
        <row r="4870">
          <cell r="B4870" t="str">
            <v>55.32.8.230.0040</v>
          </cell>
          <cell r="E4870">
            <v>1222</v>
          </cell>
        </row>
        <row r="4871">
          <cell r="B4871" t="str">
            <v>55.32.8.230.0040PAS</v>
          </cell>
          <cell r="E4871">
            <v>1222</v>
          </cell>
        </row>
        <row r="4872">
          <cell r="B4872" t="str">
            <v>55.32.8.230.0050</v>
          </cell>
          <cell r="E4872">
            <v>1438</v>
          </cell>
        </row>
        <row r="4873">
          <cell r="B4873" t="str">
            <v>55.32.8.230.0054</v>
          </cell>
          <cell r="E4873">
            <v>1438</v>
          </cell>
        </row>
        <row r="4874">
          <cell r="B4874" t="str">
            <v>55.32.8.230.0054PAS</v>
          </cell>
          <cell r="E4874">
            <v>1438</v>
          </cell>
        </row>
        <row r="4875">
          <cell r="B4875" t="str">
            <v>55.32.8.230.2000</v>
          </cell>
          <cell r="E4875">
            <v>1285</v>
          </cell>
        </row>
        <row r="4876">
          <cell r="B4876" t="str">
            <v>55.32.8.230.2040</v>
          </cell>
          <cell r="E4876">
            <v>1285</v>
          </cell>
        </row>
        <row r="4877">
          <cell r="B4877" t="str">
            <v>55.32.8.230.2050</v>
          </cell>
          <cell r="E4877">
            <v>1502</v>
          </cell>
        </row>
        <row r="4878">
          <cell r="B4878" t="str">
            <v>55.32.8.230.5000</v>
          </cell>
          <cell r="E4878">
            <v>1786</v>
          </cell>
        </row>
        <row r="4879">
          <cell r="B4879" t="str">
            <v>55.32.8.230.5040</v>
          </cell>
          <cell r="E4879">
            <v>1786</v>
          </cell>
        </row>
        <row r="4880">
          <cell r="B4880" t="str">
            <v>55.32.8.230.5050</v>
          </cell>
          <cell r="E4880">
            <v>2014</v>
          </cell>
        </row>
        <row r="4881">
          <cell r="B4881" t="str">
            <v>55.32.8.240.0000</v>
          </cell>
          <cell r="E4881">
            <v>1222</v>
          </cell>
        </row>
        <row r="4882">
          <cell r="B4882" t="str">
            <v>55.32.8.240.0030</v>
          </cell>
          <cell r="E4882">
            <v>1438</v>
          </cell>
        </row>
        <row r="4883">
          <cell r="B4883" t="str">
            <v>55.32.8.240.0040</v>
          </cell>
          <cell r="E4883">
            <v>1222</v>
          </cell>
        </row>
        <row r="4884">
          <cell r="B4884" t="str">
            <v>55.32.8.240.0040PAS</v>
          </cell>
          <cell r="E4884">
            <v>1222</v>
          </cell>
        </row>
        <row r="4885">
          <cell r="B4885" t="str">
            <v>55.32.8.240.0050</v>
          </cell>
          <cell r="E4885">
            <v>1438</v>
          </cell>
        </row>
        <row r="4886">
          <cell r="B4886" t="str">
            <v>55.32.8.240.0054</v>
          </cell>
          <cell r="E4886">
            <v>1438</v>
          </cell>
        </row>
        <row r="4887">
          <cell r="B4887" t="str">
            <v>55.32.8.240.0054PAS</v>
          </cell>
          <cell r="E4887">
            <v>1438</v>
          </cell>
        </row>
        <row r="4888">
          <cell r="B4888" t="str">
            <v>55.32.8.240.5000</v>
          </cell>
          <cell r="E4888">
            <v>1786</v>
          </cell>
        </row>
        <row r="4889">
          <cell r="B4889" t="str">
            <v>55.32.8.240.5040</v>
          </cell>
          <cell r="E4889">
            <v>1786</v>
          </cell>
        </row>
        <row r="4890">
          <cell r="B4890" t="str">
            <v>55.32.9.006.0000</v>
          </cell>
          <cell r="E4890">
            <v>1227</v>
          </cell>
        </row>
        <row r="4891">
          <cell r="B4891" t="str">
            <v>55.32.9.006.0040</v>
          </cell>
          <cell r="E4891">
            <v>1227</v>
          </cell>
        </row>
        <row r="4892">
          <cell r="B4892" t="str">
            <v>55.32.9.006.0040PAS</v>
          </cell>
          <cell r="E4892">
            <v>1227</v>
          </cell>
        </row>
        <row r="4893">
          <cell r="B4893" t="str">
            <v>55.32.9.006.0070</v>
          </cell>
          <cell r="E4893">
            <v>1445</v>
          </cell>
        </row>
        <row r="4894">
          <cell r="B4894" t="str">
            <v>55.32.9.006.0074</v>
          </cell>
          <cell r="E4894">
            <v>1445</v>
          </cell>
        </row>
        <row r="4895">
          <cell r="B4895" t="str">
            <v>55.32.9.006.0080</v>
          </cell>
          <cell r="E4895">
            <v>1445</v>
          </cell>
        </row>
        <row r="4896">
          <cell r="B4896" t="str">
            <v>55.32.9.006.0090</v>
          </cell>
          <cell r="E4896">
            <v>1445</v>
          </cell>
        </row>
        <row r="4897">
          <cell r="B4897" t="str">
            <v>55.32.9.006.0094</v>
          </cell>
          <cell r="E4897">
            <v>1445</v>
          </cell>
        </row>
        <row r="4898">
          <cell r="B4898" t="str">
            <v>55.32.9.006.5000</v>
          </cell>
          <cell r="E4898">
            <v>1792</v>
          </cell>
        </row>
        <row r="4899">
          <cell r="B4899" t="str">
            <v>55.32.9.012.0000</v>
          </cell>
          <cell r="E4899">
            <v>1046</v>
          </cell>
        </row>
        <row r="4900">
          <cell r="B4900" t="str">
            <v>55.32.9.012.0020</v>
          </cell>
          <cell r="E4900">
            <v>1046</v>
          </cell>
        </row>
        <row r="4901">
          <cell r="B4901" t="str">
            <v>55.32.9.012.0040</v>
          </cell>
          <cell r="E4901">
            <v>1046</v>
          </cell>
        </row>
        <row r="4902">
          <cell r="B4902" t="str">
            <v>55.32.9.012.0040PAS</v>
          </cell>
          <cell r="E4902">
            <v>1046</v>
          </cell>
        </row>
        <row r="4903">
          <cell r="B4903" t="str">
            <v>55.32.9.012.0060</v>
          </cell>
          <cell r="E4903">
            <v>1262</v>
          </cell>
        </row>
        <row r="4904">
          <cell r="B4904" t="str">
            <v>55.32.9.012.0070</v>
          </cell>
          <cell r="E4904">
            <v>1262</v>
          </cell>
        </row>
        <row r="4905">
          <cell r="B4905" t="str">
            <v>55.32.9.012.0074</v>
          </cell>
          <cell r="E4905">
            <v>1262</v>
          </cell>
        </row>
        <row r="4906">
          <cell r="B4906" t="str">
            <v>55.32.9.012.0074PAS</v>
          </cell>
          <cell r="E4906">
            <v>1262</v>
          </cell>
        </row>
        <row r="4907">
          <cell r="B4907" t="str">
            <v>55.32.9.012.0080</v>
          </cell>
          <cell r="E4907">
            <v>1262</v>
          </cell>
        </row>
        <row r="4908">
          <cell r="B4908" t="str">
            <v>55.32.9.012.0090</v>
          </cell>
          <cell r="E4908">
            <v>1262</v>
          </cell>
        </row>
        <row r="4909">
          <cell r="B4909" t="str">
            <v>55.32.9.012.0094</v>
          </cell>
          <cell r="E4909">
            <v>1262</v>
          </cell>
        </row>
        <row r="4910">
          <cell r="B4910" t="str">
            <v>55.32.9.012.0094PAS</v>
          </cell>
          <cell r="E4910">
            <v>1262</v>
          </cell>
        </row>
        <row r="4911">
          <cell r="B4911" t="str">
            <v>55.32.9.012.2000</v>
          </cell>
          <cell r="E4911">
            <v>1110</v>
          </cell>
        </row>
        <row r="4912">
          <cell r="B4912" t="str">
            <v>55.32.9.012.5000</v>
          </cell>
          <cell r="E4912">
            <v>1612</v>
          </cell>
        </row>
        <row r="4913">
          <cell r="B4913" t="str">
            <v>55.32.9.012.5090</v>
          </cell>
          <cell r="E4913">
            <v>1829</v>
          </cell>
        </row>
        <row r="4914">
          <cell r="B4914" t="str">
            <v>55.32.9.024.0000</v>
          </cell>
          <cell r="E4914">
            <v>1046</v>
          </cell>
        </row>
        <row r="4915">
          <cell r="B4915" t="str">
            <v>55.32.9.024.0000PAS</v>
          </cell>
          <cell r="E4915">
            <v>1046</v>
          </cell>
        </row>
        <row r="4916">
          <cell r="B4916" t="str">
            <v>55.32.9.024.0020</v>
          </cell>
          <cell r="E4916">
            <v>1046</v>
          </cell>
        </row>
        <row r="4917">
          <cell r="B4917" t="str">
            <v>55.32.9.024.0040</v>
          </cell>
          <cell r="E4917">
            <v>1046</v>
          </cell>
        </row>
        <row r="4918">
          <cell r="B4918" t="str">
            <v>55.32.9.024.0040PAS</v>
          </cell>
          <cell r="E4918">
            <v>1046</v>
          </cell>
        </row>
        <row r="4919">
          <cell r="B4919" t="str">
            <v>55.32.9.024.0060</v>
          </cell>
          <cell r="E4919">
            <v>1262</v>
          </cell>
        </row>
        <row r="4920">
          <cell r="B4920" t="str">
            <v>55.32.9.024.0070</v>
          </cell>
          <cell r="E4920">
            <v>1262</v>
          </cell>
        </row>
        <row r="4921">
          <cell r="B4921" t="str">
            <v>55.32.9.024.0074</v>
          </cell>
          <cell r="E4921">
            <v>1262</v>
          </cell>
        </row>
        <row r="4922">
          <cell r="B4922" t="str">
            <v>55.32.9.024.0074PAS</v>
          </cell>
          <cell r="E4922">
            <v>1262</v>
          </cell>
        </row>
        <row r="4923">
          <cell r="B4923" t="str">
            <v>55.32.9.024.0080</v>
          </cell>
          <cell r="E4923">
            <v>1262</v>
          </cell>
        </row>
        <row r="4924">
          <cell r="B4924" t="str">
            <v>55.32.9.024.0090</v>
          </cell>
          <cell r="E4924">
            <v>1262</v>
          </cell>
        </row>
        <row r="4925">
          <cell r="B4925" t="str">
            <v>55.32.9.024.0090PAS</v>
          </cell>
          <cell r="E4925">
            <v>1262</v>
          </cell>
        </row>
        <row r="4926">
          <cell r="B4926" t="str">
            <v>55.32.9.024.0094</v>
          </cell>
          <cell r="E4926">
            <v>1262</v>
          </cell>
        </row>
        <row r="4927">
          <cell r="B4927" t="str">
            <v>55.32.9.024.0094PAS</v>
          </cell>
          <cell r="E4927">
            <v>1262</v>
          </cell>
        </row>
        <row r="4928">
          <cell r="B4928" t="str">
            <v>55.32.9.024.2000</v>
          </cell>
          <cell r="E4928">
            <v>1110</v>
          </cell>
        </row>
        <row r="4929">
          <cell r="B4929" t="str">
            <v>55.32.9.024.2020</v>
          </cell>
          <cell r="E4929">
            <v>1110</v>
          </cell>
        </row>
        <row r="4930">
          <cell r="B4930" t="str">
            <v>55.32.9.024.2040</v>
          </cell>
          <cell r="E4930">
            <v>1110</v>
          </cell>
        </row>
        <row r="4931">
          <cell r="B4931" t="str">
            <v>55.32.9.024.2070</v>
          </cell>
          <cell r="E4931">
            <v>1328</v>
          </cell>
        </row>
        <row r="4932">
          <cell r="B4932" t="str">
            <v>55.32.9.024.2074</v>
          </cell>
          <cell r="E4932">
            <v>1328</v>
          </cell>
        </row>
        <row r="4933">
          <cell r="B4933" t="str">
            <v>55.32.9.024.2080</v>
          </cell>
          <cell r="E4933">
            <v>1328</v>
          </cell>
        </row>
        <row r="4934">
          <cell r="B4934" t="str">
            <v>55.32.9.024.2090</v>
          </cell>
          <cell r="E4934">
            <v>1328</v>
          </cell>
        </row>
        <row r="4935">
          <cell r="B4935" t="str">
            <v>55.32.9.024.2094</v>
          </cell>
          <cell r="E4935">
            <v>1328</v>
          </cell>
        </row>
        <row r="4936">
          <cell r="B4936" t="str">
            <v>55.32.9.024.5000</v>
          </cell>
          <cell r="E4936">
            <v>1612</v>
          </cell>
        </row>
        <row r="4937">
          <cell r="B4937" t="str">
            <v>55.32.9.024.5020</v>
          </cell>
          <cell r="E4937">
            <v>1612</v>
          </cell>
        </row>
        <row r="4938">
          <cell r="B4938" t="str">
            <v>55.32.9.024.5040</v>
          </cell>
          <cell r="E4938">
            <v>1612</v>
          </cell>
        </row>
        <row r="4939">
          <cell r="B4939" t="str">
            <v>55.32.9.024.5060</v>
          </cell>
          <cell r="E4939">
            <v>1829</v>
          </cell>
        </row>
        <row r="4940">
          <cell r="B4940" t="str">
            <v>55.32.9.024.5070</v>
          </cell>
          <cell r="E4940">
            <v>1829</v>
          </cell>
        </row>
        <row r="4941">
          <cell r="B4941" t="str">
            <v>55.32.9.024.5074</v>
          </cell>
          <cell r="E4941">
            <v>1829</v>
          </cell>
        </row>
        <row r="4942">
          <cell r="B4942" t="str">
            <v>55.32.9.024.5080</v>
          </cell>
          <cell r="E4942">
            <v>1829</v>
          </cell>
        </row>
        <row r="4943">
          <cell r="B4943" t="str">
            <v>55.32.9.024.5090</v>
          </cell>
          <cell r="E4943">
            <v>1829</v>
          </cell>
        </row>
        <row r="4944">
          <cell r="B4944" t="str">
            <v>55.32.9.024.5094</v>
          </cell>
          <cell r="E4944">
            <v>1829</v>
          </cell>
        </row>
        <row r="4945">
          <cell r="B4945" t="str">
            <v>55.32.9.036.0000</v>
          </cell>
          <cell r="E4945">
            <v>1227</v>
          </cell>
        </row>
        <row r="4946">
          <cell r="B4946" t="str">
            <v>55.32.9.036.0040</v>
          </cell>
          <cell r="E4946">
            <v>1227</v>
          </cell>
        </row>
        <row r="4947">
          <cell r="B4947" t="str">
            <v>55.32.9.048.0000</v>
          </cell>
          <cell r="E4947">
            <v>1227</v>
          </cell>
        </row>
        <row r="4948">
          <cell r="B4948" t="str">
            <v>55.32.9.048.0020</v>
          </cell>
          <cell r="E4948">
            <v>1227</v>
          </cell>
        </row>
        <row r="4949">
          <cell r="B4949" t="str">
            <v>55.32.9.048.0040</v>
          </cell>
          <cell r="E4949">
            <v>1227</v>
          </cell>
        </row>
        <row r="4950">
          <cell r="B4950" t="str">
            <v>55.32.9.048.0040PAS</v>
          </cell>
          <cell r="E4950">
            <v>1227</v>
          </cell>
        </row>
        <row r="4951">
          <cell r="B4951" t="str">
            <v>55.32.9.048.0060</v>
          </cell>
          <cell r="E4951">
            <v>1445</v>
          </cell>
        </row>
        <row r="4952">
          <cell r="B4952" t="str">
            <v>55.32.9.048.0070</v>
          </cell>
          <cell r="E4952">
            <v>1445</v>
          </cell>
        </row>
        <row r="4953">
          <cell r="B4953" t="str">
            <v>55.32.9.048.0074</v>
          </cell>
          <cell r="E4953">
            <v>1445</v>
          </cell>
        </row>
        <row r="4954">
          <cell r="B4954" t="str">
            <v>55.32.9.048.0080</v>
          </cell>
          <cell r="E4954">
            <v>1445</v>
          </cell>
        </row>
        <row r="4955">
          <cell r="B4955" t="str">
            <v>55.32.9.048.0090</v>
          </cell>
          <cell r="E4955">
            <v>1445</v>
          </cell>
        </row>
        <row r="4956">
          <cell r="B4956" t="str">
            <v>55.32.9.048.0094</v>
          </cell>
          <cell r="E4956">
            <v>1445</v>
          </cell>
        </row>
        <row r="4957">
          <cell r="B4957" t="str">
            <v>55.32.9.048.0094PAS</v>
          </cell>
          <cell r="E4957">
            <v>1445</v>
          </cell>
        </row>
        <row r="4958">
          <cell r="B4958" t="str">
            <v>55.32.9.048.2000</v>
          </cell>
          <cell r="E4958">
            <v>1290</v>
          </cell>
        </row>
        <row r="4959">
          <cell r="B4959" t="str">
            <v>55.32.9.048.5000</v>
          </cell>
          <cell r="E4959">
            <v>1792</v>
          </cell>
        </row>
        <row r="4960">
          <cell r="B4960" t="str">
            <v>55.32.9.048.5040</v>
          </cell>
          <cell r="E4960">
            <v>1792</v>
          </cell>
        </row>
        <row r="4961">
          <cell r="B4961" t="str">
            <v>55.32.9.048.5060</v>
          </cell>
          <cell r="E4961">
            <v>2009</v>
          </cell>
        </row>
        <row r="4962">
          <cell r="B4962" t="str">
            <v>55.32.9.060.0000</v>
          </cell>
          <cell r="E4962">
            <v>1227</v>
          </cell>
        </row>
        <row r="4963">
          <cell r="B4963" t="str">
            <v>55.32.9.060.0040</v>
          </cell>
          <cell r="E4963">
            <v>1227</v>
          </cell>
        </row>
        <row r="4964">
          <cell r="B4964" t="str">
            <v>55.32.9.060.0040PAS</v>
          </cell>
          <cell r="E4964">
            <v>1227</v>
          </cell>
        </row>
        <row r="4965">
          <cell r="B4965" t="str">
            <v>55.32.9.060.0060</v>
          </cell>
          <cell r="E4965">
            <v>1445</v>
          </cell>
        </row>
        <row r="4966">
          <cell r="B4966" t="str">
            <v>55.32.9.060.0070</v>
          </cell>
          <cell r="E4966">
            <v>1445</v>
          </cell>
        </row>
        <row r="4967">
          <cell r="B4967" t="str">
            <v>55.32.9.060.0080</v>
          </cell>
          <cell r="E4967">
            <v>1445</v>
          </cell>
        </row>
        <row r="4968">
          <cell r="B4968" t="str">
            <v>55.32.9.060.0090</v>
          </cell>
          <cell r="E4968">
            <v>1445</v>
          </cell>
        </row>
        <row r="4969">
          <cell r="B4969" t="str">
            <v>55.32.9.060.0094</v>
          </cell>
          <cell r="E4969">
            <v>1445</v>
          </cell>
        </row>
        <row r="4970">
          <cell r="B4970" t="str">
            <v>55.32.9.060.5000</v>
          </cell>
          <cell r="E4970">
            <v>1792</v>
          </cell>
        </row>
        <row r="4971">
          <cell r="B4971" t="str">
            <v>55.32.9.060.5040</v>
          </cell>
          <cell r="E4971">
            <v>1792</v>
          </cell>
        </row>
        <row r="4972">
          <cell r="B4972" t="str">
            <v>55.32.9.060.5090</v>
          </cell>
          <cell r="E4972">
            <v>2009</v>
          </cell>
        </row>
        <row r="4973">
          <cell r="B4973" t="str">
            <v>55.32.9.110.0000</v>
          </cell>
          <cell r="E4973">
            <v>1222</v>
          </cell>
        </row>
        <row r="4974">
          <cell r="B4974" t="str">
            <v>55.32.9.110.0040</v>
          </cell>
          <cell r="E4974">
            <v>1222</v>
          </cell>
        </row>
        <row r="4975">
          <cell r="B4975" t="str">
            <v>55.32.9.110.0040PAS</v>
          </cell>
          <cell r="E4975">
            <v>1222</v>
          </cell>
        </row>
        <row r="4976">
          <cell r="B4976" t="str">
            <v>55.32.9.110.0060</v>
          </cell>
          <cell r="E4976">
            <v>1438</v>
          </cell>
        </row>
        <row r="4977">
          <cell r="B4977" t="str">
            <v>55.32.9.110.0070</v>
          </cell>
          <cell r="E4977">
            <v>1438</v>
          </cell>
        </row>
        <row r="4978">
          <cell r="B4978" t="str">
            <v>55.32.9.110.0074</v>
          </cell>
          <cell r="E4978">
            <v>1438</v>
          </cell>
        </row>
        <row r="4979">
          <cell r="B4979" t="str">
            <v>55.32.9.110.0080</v>
          </cell>
          <cell r="E4979">
            <v>1438</v>
          </cell>
        </row>
        <row r="4980">
          <cell r="B4980" t="str">
            <v>55.32.9.110.0090</v>
          </cell>
          <cell r="E4980">
            <v>1438</v>
          </cell>
        </row>
        <row r="4981">
          <cell r="B4981" t="str">
            <v>55.32.9.110.0094</v>
          </cell>
          <cell r="E4981">
            <v>1438</v>
          </cell>
        </row>
        <row r="4982">
          <cell r="B4982" t="str">
            <v>55.32.9.110.0094PAS</v>
          </cell>
          <cell r="E4982">
            <v>1438</v>
          </cell>
        </row>
        <row r="4983">
          <cell r="B4983" t="str">
            <v>55.32.9.110.2000</v>
          </cell>
          <cell r="E4983">
            <v>1285</v>
          </cell>
        </row>
        <row r="4984">
          <cell r="B4984" t="str">
            <v>55.32.9.110.2070</v>
          </cell>
          <cell r="E4984">
            <v>1502</v>
          </cell>
        </row>
        <row r="4985">
          <cell r="B4985" t="str">
            <v>55.32.9.110.5000</v>
          </cell>
          <cell r="E4985">
            <v>1786</v>
          </cell>
        </row>
        <row r="4986">
          <cell r="B4986" t="str">
            <v>55.32.9.110.5040</v>
          </cell>
          <cell r="E4986">
            <v>1786</v>
          </cell>
        </row>
        <row r="4987">
          <cell r="B4987" t="str">
            <v>55.32.9.110.5060</v>
          </cell>
          <cell r="E4987">
            <v>2002</v>
          </cell>
        </row>
        <row r="4988">
          <cell r="B4988" t="str">
            <v>55.32.9.110.5080</v>
          </cell>
          <cell r="E4988">
            <v>2002</v>
          </cell>
        </row>
        <row r="4989">
          <cell r="B4989" t="str">
            <v>55.32.9.125.0000</v>
          </cell>
          <cell r="E4989">
            <v>1486</v>
          </cell>
        </row>
        <row r="4990">
          <cell r="B4990" t="str">
            <v>55.32.9.125.0040</v>
          </cell>
          <cell r="E4990">
            <v>1486</v>
          </cell>
        </row>
        <row r="4991">
          <cell r="B4991" t="str">
            <v>55.32.9.125.0040PAS</v>
          </cell>
          <cell r="E4991">
            <v>1486</v>
          </cell>
        </row>
        <row r="4992">
          <cell r="B4992" t="str">
            <v>55.32.9.125.0070</v>
          </cell>
          <cell r="E4992">
            <v>1703</v>
          </cell>
        </row>
        <row r="4993">
          <cell r="B4993" t="str">
            <v>55.32.9.125.0074</v>
          </cell>
          <cell r="E4993">
            <v>1703</v>
          </cell>
        </row>
        <row r="4994">
          <cell r="B4994" t="str">
            <v>55.32.9.125.0080</v>
          </cell>
          <cell r="E4994">
            <v>1703</v>
          </cell>
        </row>
        <row r="4995">
          <cell r="B4995" t="str">
            <v>55.32.9.125.0090</v>
          </cell>
          <cell r="E4995">
            <v>1718</v>
          </cell>
        </row>
        <row r="4996">
          <cell r="B4996" t="str">
            <v>55.32.9.125.0094</v>
          </cell>
          <cell r="E4996">
            <v>1703</v>
          </cell>
        </row>
        <row r="4997">
          <cell r="B4997" t="str">
            <v>55.32.9.125.2000</v>
          </cell>
          <cell r="E4997">
            <v>1549</v>
          </cell>
        </row>
        <row r="4998">
          <cell r="B4998" t="str">
            <v>55.32.9.125.2040</v>
          </cell>
          <cell r="E4998">
            <v>1549</v>
          </cell>
        </row>
        <row r="4999">
          <cell r="B4999" t="str">
            <v>55.32.9.125.5040</v>
          </cell>
          <cell r="E4999">
            <v>2050</v>
          </cell>
        </row>
        <row r="5000">
          <cell r="B5000" t="str">
            <v>55.32.9.140.0000</v>
          </cell>
          <cell r="E5000">
            <v>1486</v>
          </cell>
        </row>
        <row r="5001">
          <cell r="B5001" t="str">
            <v>55.32.9.140.0040</v>
          </cell>
          <cell r="E5001">
            <v>1486</v>
          </cell>
        </row>
        <row r="5002">
          <cell r="B5002" t="str">
            <v>55.32.9.145.0000</v>
          </cell>
          <cell r="E5002">
            <v>1486</v>
          </cell>
        </row>
        <row r="5003">
          <cell r="B5003" t="str">
            <v>55.32.9.145.0040</v>
          </cell>
          <cell r="E5003">
            <v>1486</v>
          </cell>
        </row>
        <row r="5004">
          <cell r="B5004" t="str">
            <v>55.32.9.220.0000</v>
          </cell>
          <cell r="E5004">
            <v>2289</v>
          </cell>
        </row>
        <row r="5005">
          <cell r="B5005" t="str">
            <v>55.32.9.220.0020</v>
          </cell>
          <cell r="E5005">
            <v>2289</v>
          </cell>
        </row>
        <row r="5006">
          <cell r="B5006" t="str">
            <v>55.32.9.220.0040</v>
          </cell>
          <cell r="E5006">
            <v>2289</v>
          </cell>
        </row>
        <row r="5007">
          <cell r="B5007" t="str">
            <v>55.32.9.220.0040PAS</v>
          </cell>
          <cell r="E5007">
            <v>2289</v>
          </cell>
        </row>
        <row r="5008">
          <cell r="B5008" t="str">
            <v>55.32.9.220.2000</v>
          </cell>
          <cell r="E5008">
            <v>2351</v>
          </cell>
        </row>
        <row r="5009">
          <cell r="B5009" t="str">
            <v>55.32.9.220.5040</v>
          </cell>
          <cell r="E5009">
            <v>2854</v>
          </cell>
        </row>
        <row r="5010">
          <cell r="B5010" t="str">
            <v>55.33.8.006.0000</v>
          </cell>
          <cell r="E5010">
            <v>1343</v>
          </cell>
        </row>
        <row r="5011">
          <cell r="B5011" t="str">
            <v>55.33.8.006.0010</v>
          </cell>
          <cell r="E5011">
            <v>1343</v>
          </cell>
        </row>
        <row r="5012">
          <cell r="B5012" t="str">
            <v>55.33.8.006.0050</v>
          </cell>
          <cell r="E5012">
            <v>1558</v>
          </cell>
        </row>
        <row r="5013">
          <cell r="B5013" t="str">
            <v>55.33.8.006.5000</v>
          </cell>
          <cell r="E5013">
            <v>2203</v>
          </cell>
        </row>
        <row r="5014">
          <cell r="B5014" t="str">
            <v>55.33.8.012.0000</v>
          </cell>
          <cell r="E5014">
            <v>1150</v>
          </cell>
        </row>
        <row r="5015">
          <cell r="B5015" t="str">
            <v>55.33.8.012.0000PAS</v>
          </cell>
          <cell r="E5015">
            <v>1150</v>
          </cell>
        </row>
        <row r="5016">
          <cell r="B5016" t="str">
            <v>55.33.8.012.0010</v>
          </cell>
          <cell r="E5016">
            <v>1150</v>
          </cell>
        </row>
        <row r="5017">
          <cell r="B5017" t="str">
            <v>55.33.8.012.0010PAS</v>
          </cell>
          <cell r="E5017">
            <v>1150</v>
          </cell>
        </row>
        <row r="5018">
          <cell r="B5018" t="str">
            <v>55.33.8.012.0030</v>
          </cell>
          <cell r="E5018">
            <v>1363</v>
          </cell>
        </row>
        <row r="5019">
          <cell r="B5019" t="str">
            <v>55.33.8.012.0050</v>
          </cell>
          <cell r="E5019">
            <v>1363</v>
          </cell>
        </row>
        <row r="5020">
          <cell r="B5020" t="str">
            <v>55.33.8.012.5000</v>
          </cell>
          <cell r="E5020">
            <v>2009</v>
          </cell>
        </row>
        <row r="5021">
          <cell r="B5021" t="str">
            <v>55.33.8.024.0000</v>
          </cell>
          <cell r="E5021">
            <v>1150</v>
          </cell>
        </row>
        <row r="5022">
          <cell r="B5022" t="str">
            <v>55.33.8.024.0000PAS</v>
          </cell>
          <cell r="E5022">
            <v>1150</v>
          </cell>
        </row>
        <row r="5023">
          <cell r="B5023" t="str">
            <v>55.33.8.024.0010</v>
          </cell>
          <cell r="E5023">
            <v>1150</v>
          </cell>
        </row>
        <row r="5024">
          <cell r="B5024" t="str">
            <v>55.33.8.024.0010PAS</v>
          </cell>
          <cell r="E5024">
            <v>1150</v>
          </cell>
        </row>
        <row r="5025">
          <cell r="B5025" t="str">
            <v>55.33.8.024.0030</v>
          </cell>
          <cell r="E5025">
            <v>1363</v>
          </cell>
        </row>
        <row r="5026">
          <cell r="B5026" t="str">
            <v>55.33.8.024.0050</v>
          </cell>
          <cell r="E5026">
            <v>1363</v>
          </cell>
        </row>
        <row r="5027">
          <cell r="B5027" t="str">
            <v>55.33.8.024.0050PAS</v>
          </cell>
          <cell r="E5027">
            <v>1363</v>
          </cell>
        </row>
        <row r="5028">
          <cell r="B5028" t="str">
            <v>55.33.8.024.2000</v>
          </cell>
          <cell r="E5028">
            <v>1242</v>
          </cell>
        </row>
        <row r="5029">
          <cell r="B5029" t="str">
            <v>55.33.8.024.2010</v>
          </cell>
          <cell r="E5029">
            <v>1242</v>
          </cell>
        </row>
        <row r="5030">
          <cell r="B5030" t="str">
            <v>55.33.8.024.5000</v>
          </cell>
          <cell r="E5030">
            <v>2009</v>
          </cell>
        </row>
        <row r="5031">
          <cell r="B5031" t="str">
            <v>55.33.8.024.5010</v>
          </cell>
          <cell r="E5031">
            <v>2009</v>
          </cell>
        </row>
        <row r="5032">
          <cell r="B5032" t="str">
            <v>55.33.8.036.0010</v>
          </cell>
          <cell r="E5032">
            <v>1343</v>
          </cell>
        </row>
        <row r="5033">
          <cell r="B5033" t="str">
            <v>55.33.8.048.0000</v>
          </cell>
          <cell r="E5033">
            <v>1343</v>
          </cell>
        </row>
        <row r="5034">
          <cell r="B5034" t="str">
            <v>55.33.8.048.0000PAS</v>
          </cell>
          <cell r="E5034">
            <v>1343</v>
          </cell>
        </row>
        <row r="5035">
          <cell r="B5035" t="str">
            <v>55.33.8.048.0010</v>
          </cell>
          <cell r="E5035">
            <v>1343</v>
          </cell>
        </row>
        <row r="5036">
          <cell r="B5036" t="str">
            <v>55.33.8.048.0010PAS</v>
          </cell>
          <cell r="E5036">
            <v>1343</v>
          </cell>
        </row>
        <row r="5037">
          <cell r="B5037" t="str">
            <v>55.33.8.048.0050</v>
          </cell>
          <cell r="E5037">
            <v>1558</v>
          </cell>
        </row>
        <row r="5038">
          <cell r="B5038" t="str">
            <v>55.33.8.048.5000</v>
          </cell>
          <cell r="E5038">
            <v>2203</v>
          </cell>
        </row>
        <row r="5039">
          <cell r="B5039" t="str">
            <v>55.33.8.060.0000</v>
          </cell>
          <cell r="E5039">
            <v>1343</v>
          </cell>
        </row>
        <row r="5040">
          <cell r="B5040" t="str">
            <v>55.33.8.060.0010</v>
          </cell>
          <cell r="E5040">
            <v>1343</v>
          </cell>
        </row>
        <row r="5041">
          <cell r="B5041" t="str">
            <v>55.33.8.060.0050</v>
          </cell>
          <cell r="E5041">
            <v>1558</v>
          </cell>
        </row>
        <row r="5042">
          <cell r="B5042" t="str">
            <v>55.33.8.060.2000</v>
          </cell>
          <cell r="E5042">
            <v>1438</v>
          </cell>
        </row>
        <row r="5043">
          <cell r="B5043" t="str">
            <v>55.33.8.060.5000</v>
          </cell>
          <cell r="E5043">
            <v>2203</v>
          </cell>
        </row>
        <row r="5044">
          <cell r="B5044" t="str">
            <v>55.33.8.110.0000</v>
          </cell>
          <cell r="E5044">
            <v>1343</v>
          </cell>
        </row>
        <row r="5045">
          <cell r="B5045" t="str">
            <v>55.33.8.110.0000PAS</v>
          </cell>
          <cell r="E5045">
            <v>1343</v>
          </cell>
        </row>
        <row r="5046">
          <cell r="B5046" t="str">
            <v>55.33.8.110.0010</v>
          </cell>
          <cell r="E5046">
            <v>1343</v>
          </cell>
        </row>
        <row r="5047">
          <cell r="B5047" t="str">
            <v>55.33.8.110.0010PAS</v>
          </cell>
          <cell r="E5047">
            <v>1343</v>
          </cell>
        </row>
        <row r="5048">
          <cell r="B5048" t="str">
            <v>55.33.8.110.0030</v>
          </cell>
          <cell r="E5048">
            <v>1558</v>
          </cell>
        </row>
        <row r="5049">
          <cell r="B5049" t="str">
            <v>55.33.8.110.0050</v>
          </cell>
          <cell r="E5049">
            <v>1558</v>
          </cell>
        </row>
        <row r="5050">
          <cell r="B5050" t="str">
            <v>55.33.8.110.2000</v>
          </cell>
          <cell r="E5050">
            <v>1438</v>
          </cell>
        </row>
        <row r="5051">
          <cell r="B5051" t="str">
            <v>55.33.8.110.2030</v>
          </cell>
          <cell r="E5051">
            <v>1654</v>
          </cell>
        </row>
        <row r="5052">
          <cell r="B5052" t="str">
            <v>55.33.8.110.5000</v>
          </cell>
          <cell r="E5052">
            <v>2203</v>
          </cell>
        </row>
        <row r="5053">
          <cell r="B5053" t="str">
            <v>55.33.8.110.5010</v>
          </cell>
          <cell r="E5053">
            <v>2203</v>
          </cell>
        </row>
        <row r="5054">
          <cell r="B5054" t="str">
            <v>55.33.8.110.5030</v>
          </cell>
          <cell r="E5054">
            <v>2418</v>
          </cell>
        </row>
        <row r="5055">
          <cell r="B5055" t="str">
            <v>55.33.8.110.5050</v>
          </cell>
          <cell r="E5055">
            <v>2418</v>
          </cell>
        </row>
        <row r="5056">
          <cell r="B5056" t="str">
            <v>55.33.8.115.0000</v>
          </cell>
          <cell r="E5056">
            <v>1343</v>
          </cell>
        </row>
        <row r="5057">
          <cell r="B5057" t="str">
            <v>55.33.8.115.0010</v>
          </cell>
          <cell r="E5057">
            <v>1343</v>
          </cell>
        </row>
        <row r="5058">
          <cell r="B5058" t="str">
            <v>55.33.8.115.0050</v>
          </cell>
          <cell r="E5058">
            <v>1558</v>
          </cell>
        </row>
        <row r="5059">
          <cell r="B5059" t="str">
            <v>55.33.8.120.0000</v>
          </cell>
          <cell r="E5059">
            <v>1206</v>
          </cell>
        </row>
        <row r="5060">
          <cell r="B5060" t="str">
            <v>55.33.8.120.0000PAS</v>
          </cell>
          <cell r="E5060">
            <v>1206</v>
          </cell>
        </row>
        <row r="5061">
          <cell r="B5061" t="str">
            <v>55.33.8.120.0010</v>
          </cell>
          <cell r="E5061">
            <v>1206</v>
          </cell>
        </row>
        <row r="5062">
          <cell r="B5062" t="str">
            <v>55.33.8.120.0010PAS</v>
          </cell>
          <cell r="E5062">
            <v>1206</v>
          </cell>
        </row>
        <row r="5063">
          <cell r="B5063" t="str">
            <v>55.33.8.120.0030</v>
          </cell>
          <cell r="E5063">
            <v>1423</v>
          </cell>
        </row>
        <row r="5064">
          <cell r="B5064" t="str">
            <v>55.33.8.120.0050</v>
          </cell>
          <cell r="E5064">
            <v>1423</v>
          </cell>
        </row>
        <row r="5065">
          <cell r="B5065" t="str">
            <v>55.33.8.120.2050</v>
          </cell>
          <cell r="E5065">
            <v>1517</v>
          </cell>
        </row>
        <row r="5066">
          <cell r="B5066" t="str">
            <v>55.33.8.120.5000</v>
          </cell>
          <cell r="E5066">
            <v>2067</v>
          </cell>
        </row>
        <row r="5067">
          <cell r="B5067" t="str">
            <v>55.33.8.120.5010</v>
          </cell>
          <cell r="E5067">
            <v>2067</v>
          </cell>
        </row>
        <row r="5068">
          <cell r="B5068" t="str">
            <v>55.33.8.125.0000</v>
          </cell>
          <cell r="E5068">
            <v>1343</v>
          </cell>
        </row>
        <row r="5069">
          <cell r="B5069" t="str">
            <v>55.33.8.125.0050</v>
          </cell>
          <cell r="E5069">
            <v>1558</v>
          </cell>
        </row>
        <row r="5070">
          <cell r="B5070" t="str">
            <v>55.33.8.125.5000</v>
          </cell>
          <cell r="E5070">
            <v>2203</v>
          </cell>
        </row>
        <row r="5071">
          <cell r="B5071" t="str">
            <v>55.33.8.125.5050</v>
          </cell>
          <cell r="E5071">
            <v>2418</v>
          </cell>
        </row>
        <row r="5072">
          <cell r="B5072" t="str">
            <v>55.33.8.230.0000</v>
          </cell>
          <cell r="E5072">
            <v>1332</v>
          </cell>
        </row>
        <row r="5073">
          <cell r="B5073" t="str">
            <v>55.33.8.230.0000PAS</v>
          </cell>
          <cell r="E5073">
            <v>1332</v>
          </cell>
        </row>
        <row r="5074">
          <cell r="B5074" t="str">
            <v>55.33.8.230.0010</v>
          </cell>
          <cell r="E5074">
            <v>1332</v>
          </cell>
        </row>
        <row r="5075">
          <cell r="B5075" t="str">
            <v>55.33.8.230.0010PAS</v>
          </cell>
          <cell r="E5075">
            <v>1332</v>
          </cell>
        </row>
        <row r="5076">
          <cell r="B5076" t="str">
            <v>55.33.8.230.0030</v>
          </cell>
          <cell r="E5076">
            <v>1549</v>
          </cell>
        </row>
        <row r="5077">
          <cell r="B5077" t="str">
            <v>55.33.8.230.0050</v>
          </cell>
          <cell r="E5077">
            <v>1549</v>
          </cell>
        </row>
        <row r="5078">
          <cell r="B5078" t="str">
            <v>55.33.8.230.0050PAS</v>
          </cell>
          <cell r="E5078">
            <v>1549</v>
          </cell>
        </row>
        <row r="5079">
          <cell r="B5079" t="str">
            <v>55.33.8.230.2000</v>
          </cell>
          <cell r="E5079">
            <v>1429</v>
          </cell>
        </row>
        <row r="5080">
          <cell r="B5080" t="str">
            <v>55.33.8.230.2010</v>
          </cell>
          <cell r="E5080">
            <v>1429</v>
          </cell>
        </row>
        <row r="5081">
          <cell r="B5081" t="str">
            <v>55.33.8.230.2030</v>
          </cell>
          <cell r="E5081">
            <v>1644</v>
          </cell>
        </row>
        <row r="5082">
          <cell r="B5082" t="str">
            <v>55.33.8.230.5000</v>
          </cell>
          <cell r="E5082">
            <v>2193</v>
          </cell>
        </row>
        <row r="5083">
          <cell r="B5083" t="str">
            <v>55.33.8.230.5010</v>
          </cell>
          <cell r="E5083">
            <v>2193</v>
          </cell>
        </row>
        <row r="5084">
          <cell r="B5084" t="str">
            <v>55.33.8.230.5030</v>
          </cell>
          <cell r="E5084">
            <v>2410</v>
          </cell>
        </row>
        <row r="5085">
          <cell r="B5085" t="str">
            <v>55.33.8.230.5050</v>
          </cell>
          <cell r="E5085">
            <v>2410</v>
          </cell>
        </row>
        <row r="5086">
          <cell r="B5086" t="str">
            <v>55.33.8.240.0000</v>
          </cell>
          <cell r="E5086">
            <v>1332</v>
          </cell>
        </row>
        <row r="5087">
          <cell r="B5087" t="str">
            <v>55.33.8.240.0010</v>
          </cell>
          <cell r="E5087">
            <v>1332</v>
          </cell>
        </row>
        <row r="5088">
          <cell r="B5088" t="str">
            <v>55.33.8.240.0030</v>
          </cell>
          <cell r="E5088">
            <v>1549</v>
          </cell>
        </row>
        <row r="5089">
          <cell r="B5089" t="str">
            <v>55.33.8.240.0050</v>
          </cell>
          <cell r="E5089">
            <v>1549</v>
          </cell>
        </row>
        <row r="5090">
          <cell r="B5090" t="str">
            <v>55.33.8.240.5000</v>
          </cell>
          <cell r="E5090">
            <v>2193</v>
          </cell>
        </row>
        <row r="5091">
          <cell r="B5091" t="str">
            <v>55.33.8.400.2000</v>
          </cell>
          <cell r="E5091">
            <v>2483</v>
          </cell>
        </row>
        <row r="5092">
          <cell r="B5092" t="str">
            <v>55.33.9.006.0000</v>
          </cell>
          <cell r="E5092">
            <v>1343</v>
          </cell>
        </row>
        <row r="5093">
          <cell r="B5093" t="str">
            <v>55.33.9.006.0010</v>
          </cell>
          <cell r="E5093">
            <v>1343</v>
          </cell>
        </row>
        <row r="5094">
          <cell r="B5094" t="str">
            <v>55.33.9.006.5000</v>
          </cell>
          <cell r="E5094">
            <v>2203</v>
          </cell>
        </row>
        <row r="5095">
          <cell r="B5095" t="str">
            <v>55.33.9.012.0000</v>
          </cell>
          <cell r="E5095">
            <v>1150</v>
          </cell>
        </row>
        <row r="5096">
          <cell r="B5096" t="str">
            <v>55.33.9.012.0000PAS</v>
          </cell>
          <cell r="E5096">
            <v>1150</v>
          </cell>
        </row>
        <row r="5097">
          <cell r="B5097" t="str">
            <v>55.33.9.012.0010</v>
          </cell>
          <cell r="E5097">
            <v>1150</v>
          </cell>
        </row>
        <row r="5098">
          <cell r="B5098" t="str">
            <v>55.33.9.012.0010PAS</v>
          </cell>
          <cell r="E5098">
            <v>1150</v>
          </cell>
        </row>
        <row r="5099">
          <cell r="B5099" t="str">
            <v>55.33.9.012.0060</v>
          </cell>
          <cell r="E5099">
            <v>1363</v>
          </cell>
        </row>
        <row r="5100">
          <cell r="B5100" t="str">
            <v>55.33.9.012.0070</v>
          </cell>
          <cell r="E5100">
            <v>1363</v>
          </cell>
        </row>
        <row r="5101">
          <cell r="B5101" t="str">
            <v>55.33.9.012.0080</v>
          </cell>
          <cell r="E5101">
            <v>1363</v>
          </cell>
        </row>
        <row r="5102">
          <cell r="B5102" t="str">
            <v>55.33.9.012.0080PAS</v>
          </cell>
          <cell r="E5102">
            <v>1363</v>
          </cell>
        </row>
        <row r="5103">
          <cell r="B5103" t="str">
            <v>55.33.9.012.0090</v>
          </cell>
          <cell r="E5103">
            <v>1363</v>
          </cell>
        </row>
        <row r="5104">
          <cell r="B5104" t="str">
            <v>55.33.9.012.2010</v>
          </cell>
          <cell r="E5104">
            <v>1242</v>
          </cell>
        </row>
        <row r="5105">
          <cell r="B5105" t="str">
            <v>55.33.9.012.5000</v>
          </cell>
          <cell r="E5105">
            <v>2009</v>
          </cell>
        </row>
        <row r="5106">
          <cell r="B5106" t="str">
            <v>55.33.9.024.0000</v>
          </cell>
          <cell r="E5106">
            <v>1158</v>
          </cell>
        </row>
        <row r="5107">
          <cell r="B5107" t="str">
            <v>55.33.9.024.0000PAS</v>
          </cell>
          <cell r="E5107">
            <v>1158</v>
          </cell>
        </row>
        <row r="5108">
          <cell r="B5108" t="str">
            <v>55.33.9.024.0010</v>
          </cell>
          <cell r="E5108">
            <v>1150</v>
          </cell>
        </row>
        <row r="5109">
          <cell r="B5109" t="str">
            <v>55.33.9.024.0010PAS</v>
          </cell>
          <cell r="E5109">
            <v>1150</v>
          </cell>
        </row>
        <row r="5110">
          <cell r="B5110" t="str">
            <v>55.33.9.024.0060</v>
          </cell>
          <cell r="E5110">
            <v>1363</v>
          </cell>
        </row>
        <row r="5111">
          <cell r="B5111" t="str">
            <v>55.33.9.024.0070</v>
          </cell>
          <cell r="E5111">
            <v>1363</v>
          </cell>
        </row>
        <row r="5112">
          <cell r="B5112" t="str">
            <v>55.33.9.024.0080</v>
          </cell>
          <cell r="E5112">
            <v>1363</v>
          </cell>
        </row>
        <row r="5113">
          <cell r="B5113" t="str">
            <v>55.33.9.024.0090</v>
          </cell>
          <cell r="E5113">
            <v>1363</v>
          </cell>
        </row>
        <row r="5114">
          <cell r="B5114" t="str">
            <v>55.33.9.024.0090PAS</v>
          </cell>
          <cell r="E5114">
            <v>1363</v>
          </cell>
        </row>
        <row r="5115">
          <cell r="B5115" t="str">
            <v>55.33.9.024.2000</v>
          </cell>
          <cell r="E5115">
            <v>1242</v>
          </cell>
        </row>
        <row r="5116">
          <cell r="B5116" t="str">
            <v>55.33.9.024.2010</v>
          </cell>
          <cell r="E5116">
            <v>1242</v>
          </cell>
        </row>
        <row r="5117">
          <cell r="B5117" t="str">
            <v>55.33.9.024.2060</v>
          </cell>
          <cell r="E5117">
            <v>1460</v>
          </cell>
        </row>
        <row r="5118">
          <cell r="B5118" t="str">
            <v>55.33.9.024.2080</v>
          </cell>
          <cell r="E5118">
            <v>1460</v>
          </cell>
        </row>
        <row r="5119">
          <cell r="B5119" t="str">
            <v>55.33.9.024.2090</v>
          </cell>
          <cell r="E5119">
            <v>1460</v>
          </cell>
        </row>
        <row r="5120">
          <cell r="B5120" t="str">
            <v>55.33.9.024.5000</v>
          </cell>
          <cell r="E5120">
            <v>2009</v>
          </cell>
        </row>
        <row r="5121">
          <cell r="B5121" t="str">
            <v>55.33.9.024.5010</v>
          </cell>
          <cell r="E5121">
            <v>2009</v>
          </cell>
        </row>
        <row r="5122">
          <cell r="B5122" t="str">
            <v>55.33.9.024.5060</v>
          </cell>
          <cell r="E5122">
            <v>2224</v>
          </cell>
        </row>
        <row r="5123">
          <cell r="B5123" t="str">
            <v>55.33.9.024.5070</v>
          </cell>
          <cell r="E5123">
            <v>2224</v>
          </cell>
        </row>
        <row r="5124">
          <cell r="B5124" t="str">
            <v>55.33.9.024.5080</v>
          </cell>
          <cell r="E5124">
            <v>2224</v>
          </cell>
        </row>
        <row r="5125">
          <cell r="B5125" t="str">
            <v>55.33.9.024.5090</v>
          </cell>
          <cell r="E5125">
            <v>2224</v>
          </cell>
        </row>
        <row r="5126">
          <cell r="B5126" t="str">
            <v>55.33.9.036.0000</v>
          </cell>
          <cell r="E5126">
            <v>1343</v>
          </cell>
        </row>
        <row r="5127">
          <cell r="B5127" t="str">
            <v>55.33.9.036.0010</v>
          </cell>
          <cell r="E5127">
            <v>1343</v>
          </cell>
        </row>
        <row r="5128">
          <cell r="B5128" t="str">
            <v>55.33.9.048.0000</v>
          </cell>
          <cell r="E5128">
            <v>1343</v>
          </cell>
        </row>
        <row r="5129">
          <cell r="B5129" t="str">
            <v>55.33.9.048.0000PAS</v>
          </cell>
          <cell r="E5129">
            <v>1343</v>
          </cell>
        </row>
        <row r="5130">
          <cell r="B5130" t="str">
            <v>55.33.9.048.0010</v>
          </cell>
          <cell r="E5130">
            <v>1343</v>
          </cell>
        </row>
        <row r="5131">
          <cell r="B5131" t="str">
            <v>55.33.9.048.0010PAS</v>
          </cell>
          <cell r="E5131">
            <v>1343</v>
          </cell>
        </row>
        <row r="5132">
          <cell r="B5132" t="str">
            <v>55.33.9.048.0060</v>
          </cell>
          <cell r="E5132">
            <v>1558</v>
          </cell>
        </row>
        <row r="5133">
          <cell r="B5133" t="str">
            <v>55.33.9.048.0070</v>
          </cell>
          <cell r="E5133">
            <v>1558</v>
          </cell>
        </row>
        <row r="5134">
          <cell r="B5134" t="str">
            <v>55.33.9.048.0090</v>
          </cell>
          <cell r="E5134">
            <v>1558</v>
          </cell>
        </row>
        <row r="5135">
          <cell r="B5135" t="str">
            <v>55.33.9.048.2000</v>
          </cell>
          <cell r="E5135">
            <v>1438</v>
          </cell>
        </row>
        <row r="5136">
          <cell r="B5136" t="str">
            <v>55.33.9.048.5000</v>
          </cell>
          <cell r="E5136">
            <v>2203</v>
          </cell>
        </row>
        <row r="5137">
          <cell r="B5137" t="str">
            <v>55.33.9.060.0000</v>
          </cell>
          <cell r="E5137">
            <v>1343</v>
          </cell>
        </row>
        <row r="5138">
          <cell r="B5138" t="str">
            <v>55.33.9.060.0000PAS</v>
          </cell>
          <cell r="E5138">
            <v>1343</v>
          </cell>
        </row>
        <row r="5139">
          <cell r="B5139" t="str">
            <v>55.33.9.060.0010</v>
          </cell>
          <cell r="E5139">
            <v>1343</v>
          </cell>
        </row>
        <row r="5140">
          <cell r="B5140" t="str">
            <v>55.33.9.060.0010PAS</v>
          </cell>
          <cell r="E5140">
            <v>1343</v>
          </cell>
        </row>
        <row r="5141">
          <cell r="B5141" t="str">
            <v>55.33.9.060.0070</v>
          </cell>
          <cell r="E5141">
            <v>1558</v>
          </cell>
        </row>
        <row r="5142">
          <cell r="B5142" t="str">
            <v>55.33.9.060.2000</v>
          </cell>
          <cell r="E5142">
            <v>1438</v>
          </cell>
        </row>
        <row r="5143">
          <cell r="B5143" t="str">
            <v>55.33.9.060.2010</v>
          </cell>
          <cell r="E5143">
            <v>1438</v>
          </cell>
        </row>
        <row r="5144">
          <cell r="B5144" t="str">
            <v>55.33.9.060.5000</v>
          </cell>
          <cell r="E5144">
            <v>2203</v>
          </cell>
        </row>
        <row r="5145">
          <cell r="B5145" t="str">
            <v>55.33.9.080.0000</v>
          </cell>
          <cell r="E5145">
            <v>1343</v>
          </cell>
        </row>
        <row r="5146">
          <cell r="B5146" t="str">
            <v>55.33.9.110.0000</v>
          </cell>
          <cell r="E5146">
            <v>1332</v>
          </cell>
        </row>
        <row r="5147">
          <cell r="B5147" t="str">
            <v>55.33.9.110.0000PAS</v>
          </cell>
          <cell r="E5147">
            <v>1332</v>
          </cell>
        </row>
        <row r="5148">
          <cell r="B5148" t="str">
            <v>55.33.9.110.0010</v>
          </cell>
          <cell r="E5148">
            <v>1332</v>
          </cell>
        </row>
        <row r="5149">
          <cell r="B5149" t="str">
            <v>55.33.9.110.0010PAS</v>
          </cell>
          <cell r="E5149">
            <v>1332</v>
          </cell>
        </row>
        <row r="5150">
          <cell r="B5150" t="str">
            <v>55.33.9.110.0060</v>
          </cell>
          <cell r="E5150">
            <v>1549</v>
          </cell>
        </row>
        <row r="5151">
          <cell r="B5151" t="str">
            <v>55.33.9.110.0070</v>
          </cell>
          <cell r="E5151">
            <v>1549</v>
          </cell>
        </row>
        <row r="5152">
          <cell r="B5152" t="str">
            <v>55.33.9.110.0080</v>
          </cell>
          <cell r="E5152">
            <v>1549</v>
          </cell>
        </row>
        <row r="5153">
          <cell r="B5153" t="str">
            <v>55.33.9.110.0090</v>
          </cell>
          <cell r="E5153">
            <v>1549</v>
          </cell>
        </row>
        <row r="5154">
          <cell r="B5154" t="str">
            <v>55.33.9.110.0090PAS</v>
          </cell>
          <cell r="E5154">
            <v>1549</v>
          </cell>
        </row>
        <row r="5155">
          <cell r="B5155" t="str">
            <v>55.33.9.110.2000</v>
          </cell>
          <cell r="E5155">
            <v>1429</v>
          </cell>
        </row>
        <row r="5156">
          <cell r="B5156" t="str">
            <v>55.33.9.110.5000</v>
          </cell>
          <cell r="E5156">
            <v>2193</v>
          </cell>
        </row>
        <row r="5157">
          <cell r="B5157" t="str">
            <v>55.33.9.110.5080</v>
          </cell>
          <cell r="E5157">
            <v>2410</v>
          </cell>
        </row>
        <row r="5158">
          <cell r="B5158" t="str">
            <v>55.33.9.110.5090</v>
          </cell>
          <cell r="E5158">
            <v>2410</v>
          </cell>
        </row>
        <row r="5159">
          <cell r="B5159" t="str">
            <v>55.33.9.125.0000</v>
          </cell>
          <cell r="E5159">
            <v>1585</v>
          </cell>
        </row>
        <row r="5160">
          <cell r="B5160" t="str">
            <v>55.33.9.125.0010</v>
          </cell>
          <cell r="E5160">
            <v>1585</v>
          </cell>
        </row>
        <row r="5161">
          <cell r="B5161" t="str">
            <v>55.33.9.125.0070</v>
          </cell>
          <cell r="E5161">
            <v>1803</v>
          </cell>
        </row>
        <row r="5162">
          <cell r="B5162" t="str">
            <v>55.33.9.125.0080</v>
          </cell>
          <cell r="E5162">
            <v>1803</v>
          </cell>
        </row>
        <row r="5163">
          <cell r="B5163" t="str">
            <v>55.33.9.125.0090</v>
          </cell>
          <cell r="E5163">
            <v>1803</v>
          </cell>
        </row>
        <row r="5164">
          <cell r="B5164" t="str">
            <v>55.33.9.125.2000</v>
          </cell>
          <cell r="E5164">
            <v>1681</v>
          </cell>
        </row>
        <row r="5165">
          <cell r="B5165" t="str">
            <v>55.33.9.125.2080</v>
          </cell>
          <cell r="E5165">
            <v>1897</v>
          </cell>
        </row>
        <row r="5166">
          <cell r="B5166" t="str">
            <v>55.33.9.125.5000</v>
          </cell>
          <cell r="E5166">
            <v>2448</v>
          </cell>
        </row>
        <row r="5167">
          <cell r="B5167" t="str">
            <v>55.33.9.125.5010</v>
          </cell>
          <cell r="E5167">
            <v>2448</v>
          </cell>
        </row>
        <row r="5168">
          <cell r="B5168" t="str">
            <v>55.33.9.125.5080</v>
          </cell>
          <cell r="E5168">
            <v>2665</v>
          </cell>
        </row>
        <row r="5169">
          <cell r="B5169" t="str">
            <v>55.33.9.140.0000</v>
          </cell>
          <cell r="E5169">
            <v>1585</v>
          </cell>
        </row>
        <row r="5170">
          <cell r="B5170" t="str">
            <v>55.33.9.140.0010</v>
          </cell>
          <cell r="E5170">
            <v>1585</v>
          </cell>
        </row>
        <row r="5171">
          <cell r="B5171" t="str">
            <v>55.33.9.145.0000</v>
          </cell>
          <cell r="E5171">
            <v>1585</v>
          </cell>
        </row>
        <row r="5172">
          <cell r="B5172" t="str">
            <v>55.33.9.220.0000</v>
          </cell>
          <cell r="E5172">
            <v>2388</v>
          </cell>
        </row>
        <row r="5173">
          <cell r="B5173" t="str">
            <v>55.33.9.220.0000PAS</v>
          </cell>
          <cell r="E5173">
            <v>2388</v>
          </cell>
        </row>
        <row r="5174">
          <cell r="B5174" t="str">
            <v>55.33.9.220.0010</v>
          </cell>
          <cell r="E5174">
            <v>2388</v>
          </cell>
        </row>
        <row r="5175">
          <cell r="B5175" t="str">
            <v>55.33.9.220.0010PAS</v>
          </cell>
          <cell r="E5175">
            <v>2388</v>
          </cell>
        </row>
        <row r="5176">
          <cell r="B5176" t="str">
            <v>55.33.9.220.2000</v>
          </cell>
          <cell r="E5176">
            <v>2483</v>
          </cell>
        </row>
        <row r="5177">
          <cell r="B5177" t="str">
            <v>55.33.9.220.5010</v>
          </cell>
          <cell r="E5177">
            <v>3250</v>
          </cell>
        </row>
        <row r="5178">
          <cell r="B5178" t="str">
            <v>55.34.8.006.0000</v>
          </cell>
          <cell r="E5178">
            <v>1306</v>
          </cell>
        </row>
        <row r="5179">
          <cell r="B5179" t="str">
            <v>55.34.8.006.0030</v>
          </cell>
          <cell r="E5179">
            <v>1523</v>
          </cell>
        </row>
        <row r="5180">
          <cell r="B5180" t="str">
            <v>55.34.8.006.0040</v>
          </cell>
          <cell r="E5180">
            <v>1306</v>
          </cell>
        </row>
        <row r="5181">
          <cell r="B5181" t="str">
            <v>55.34.8.006.0040PAS</v>
          </cell>
          <cell r="E5181">
            <v>1306</v>
          </cell>
        </row>
        <row r="5182">
          <cell r="B5182" t="str">
            <v>55.34.8.006.0054</v>
          </cell>
          <cell r="E5182">
            <v>1523</v>
          </cell>
        </row>
        <row r="5183">
          <cell r="B5183" t="str">
            <v>55.34.8.006.5000</v>
          </cell>
          <cell r="E5183">
            <v>2464</v>
          </cell>
        </row>
        <row r="5184">
          <cell r="B5184" t="str">
            <v>55.34.8.006.5050</v>
          </cell>
          <cell r="E5184">
            <v>2679</v>
          </cell>
        </row>
        <row r="5185">
          <cell r="B5185" t="str">
            <v>55.34.8.012.0000</v>
          </cell>
          <cell r="E5185">
            <v>1118</v>
          </cell>
        </row>
        <row r="5186">
          <cell r="B5186" t="str">
            <v>55.34.8.012.0020</v>
          </cell>
          <cell r="E5186">
            <v>1118</v>
          </cell>
        </row>
        <row r="5187">
          <cell r="B5187" t="str">
            <v>55.34.8.012.0030</v>
          </cell>
          <cell r="E5187">
            <v>1332</v>
          </cell>
        </row>
        <row r="5188">
          <cell r="B5188" t="str">
            <v>55.34.8.012.0040</v>
          </cell>
          <cell r="E5188">
            <v>1118</v>
          </cell>
        </row>
        <row r="5189">
          <cell r="B5189" t="str">
            <v>55.34.8.012.0040PAS</v>
          </cell>
          <cell r="E5189">
            <v>1118</v>
          </cell>
        </row>
        <row r="5190">
          <cell r="B5190" t="str">
            <v>55.34.8.012.0050</v>
          </cell>
          <cell r="E5190">
            <v>1332</v>
          </cell>
        </row>
        <row r="5191">
          <cell r="B5191" t="str">
            <v>55.34.8.012.0054</v>
          </cell>
          <cell r="E5191">
            <v>1332</v>
          </cell>
        </row>
        <row r="5192">
          <cell r="B5192" t="str">
            <v>55.34.8.012.0054PAS</v>
          </cell>
          <cell r="E5192">
            <v>1332</v>
          </cell>
        </row>
        <row r="5193">
          <cell r="B5193" t="str">
            <v>55.34.8.012.2040</v>
          </cell>
          <cell r="E5193">
            <v>1242</v>
          </cell>
        </row>
        <row r="5194">
          <cell r="B5194" t="str">
            <v>55.34.8.012.5000</v>
          </cell>
          <cell r="E5194">
            <v>2272</v>
          </cell>
        </row>
        <row r="5195">
          <cell r="B5195" t="str">
            <v>55.34.8.012.5030</v>
          </cell>
          <cell r="E5195">
            <v>2490</v>
          </cell>
        </row>
        <row r="5196">
          <cell r="B5196" t="str">
            <v>55.34.8.012.5040</v>
          </cell>
          <cell r="E5196">
            <v>2272</v>
          </cell>
        </row>
        <row r="5197">
          <cell r="B5197" t="str">
            <v>55.34.8.012.5050</v>
          </cell>
          <cell r="E5197">
            <v>2490</v>
          </cell>
        </row>
        <row r="5198">
          <cell r="B5198" t="str">
            <v>55.34.8.024.0000</v>
          </cell>
          <cell r="E5198">
            <v>1118</v>
          </cell>
        </row>
        <row r="5199">
          <cell r="B5199" t="str">
            <v>55.34.8.024.0020</v>
          </cell>
          <cell r="E5199">
            <v>1118</v>
          </cell>
        </row>
        <row r="5200">
          <cell r="B5200" t="str">
            <v>55.34.8.024.0030</v>
          </cell>
          <cell r="E5200">
            <v>1332</v>
          </cell>
        </row>
        <row r="5201">
          <cell r="B5201" t="str">
            <v>55.34.8.024.0040</v>
          </cell>
          <cell r="E5201">
            <v>1041</v>
          </cell>
        </row>
        <row r="5202">
          <cell r="B5202" t="str">
            <v>55.34.8.024.0040PAS</v>
          </cell>
          <cell r="E5202">
            <v>1041</v>
          </cell>
        </row>
        <row r="5203">
          <cell r="B5203" t="str">
            <v>55.34.8.024.0050</v>
          </cell>
          <cell r="E5203">
            <v>1332</v>
          </cell>
        </row>
        <row r="5204">
          <cell r="B5204" t="str">
            <v>55.34.8.024.0050PAS</v>
          </cell>
          <cell r="E5204">
            <v>1332</v>
          </cell>
        </row>
        <row r="5205">
          <cell r="B5205" t="str">
            <v>55.34.8.024.0054</v>
          </cell>
          <cell r="E5205">
            <v>1332</v>
          </cell>
        </row>
        <row r="5206">
          <cell r="B5206" t="str">
            <v>55.34.8.024.0054PAS</v>
          </cell>
          <cell r="E5206">
            <v>1332</v>
          </cell>
        </row>
        <row r="5207">
          <cell r="B5207" t="str">
            <v>55.34.8.024.2000</v>
          </cell>
          <cell r="E5207">
            <v>1242</v>
          </cell>
        </row>
        <row r="5208">
          <cell r="B5208" t="str">
            <v>55.34.8.024.2030</v>
          </cell>
          <cell r="E5208">
            <v>1460</v>
          </cell>
        </row>
        <row r="5209">
          <cell r="B5209" t="str">
            <v>55.34.8.024.2040</v>
          </cell>
          <cell r="E5209">
            <v>1242</v>
          </cell>
        </row>
        <row r="5210">
          <cell r="B5210" t="str">
            <v>55.34.8.024.2050</v>
          </cell>
          <cell r="E5210">
            <v>1460</v>
          </cell>
        </row>
        <row r="5211">
          <cell r="B5211" t="str">
            <v>55.34.8.024.5000</v>
          </cell>
          <cell r="E5211">
            <v>2272</v>
          </cell>
        </row>
        <row r="5212">
          <cell r="B5212" t="str">
            <v>55.34.8.024.5020</v>
          </cell>
          <cell r="E5212">
            <v>2272</v>
          </cell>
        </row>
        <row r="5213">
          <cell r="B5213" t="str">
            <v>55.34.8.024.5030</v>
          </cell>
          <cell r="E5213">
            <v>2490</v>
          </cell>
        </row>
        <row r="5214">
          <cell r="B5214" t="str">
            <v>55.34.8.024.5040</v>
          </cell>
          <cell r="E5214">
            <v>2272</v>
          </cell>
        </row>
        <row r="5215">
          <cell r="B5215" t="str">
            <v>55.34.8.024.5040PAS</v>
          </cell>
          <cell r="E5215">
            <v>2272</v>
          </cell>
        </row>
        <row r="5216">
          <cell r="B5216" t="str">
            <v>55.34.8.024.5050</v>
          </cell>
          <cell r="E5216">
            <v>2490</v>
          </cell>
        </row>
        <row r="5217">
          <cell r="B5217" t="str">
            <v>55.34.8.024.5054</v>
          </cell>
          <cell r="E5217">
            <v>2490</v>
          </cell>
        </row>
        <row r="5218">
          <cell r="B5218" t="str">
            <v>55.34.8.036.0000</v>
          </cell>
          <cell r="E5218">
            <v>1306</v>
          </cell>
        </row>
        <row r="5219">
          <cell r="B5219" t="str">
            <v>55.34.8.036.0040</v>
          </cell>
          <cell r="E5219">
            <v>1306</v>
          </cell>
        </row>
        <row r="5220">
          <cell r="B5220" t="str">
            <v>55.34.8.036.0054</v>
          </cell>
          <cell r="E5220">
            <v>1523</v>
          </cell>
        </row>
        <row r="5221">
          <cell r="B5221" t="str">
            <v>55.34.8.048.0000</v>
          </cell>
          <cell r="E5221">
            <v>1306</v>
          </cell>
        </row>
        <row r="5222">
          <cell r="B5222" t="str">
            <v>55.34.8.048.0020</v>
          </cell>
          <cell r="E5222">
            <v>1306</v>
          </cell>
        </row>
        <row r="5223">
          <cell r="B5223" t="str">
            <v>55.34.8.048.0030</v>
          </cell>
          <cell r="E5223">
            <v>1523</v>
          </cell>
        </row>
        <row r="5224">
          <cell r="B5224" t="str">
            <v>55.34.8.048.0040</v>
          </cell>
          <cell r="E5224">
            <v>1306</v>
          </cell>
        </row>
        <row r="5225">
          <cell r="B5225" t="str">
            <v>55.34.8.048.0040PAS</v>
          </cell>
          <cell r="E5225">
            <v>1306</v>
          </cell>
        </row>
        <row r="5226">
          <cell r="B5226" t="str">
            <v>55.34.8.048.0050</v>
          </cell>
          <cell r="E5226">
            <v>1523</v>
          </cell>
        </row>
        <row r="5227">
          <cell r="B5227" t="str">
            <v>55.34.8.048.0054</v>
          </cell>
          <cell r="E5227">
            <v>1523</v>
          </cell>
        </row>
        <row r="5228">
          <cell r="B5228" t="str">
            <v>55.34.8.048.0054PAS</v>
          </cell>
          <cell r="E5228">
            <v>1523</v>
          </cell>
        </row>
        <row r="5229">
          <cell r="B5229" t="str">
            <v>55.34.8.048.2000</v>
          </cell>
          <cell r="E5229">
            <v>1433</v>
          </cell>
        </row>
        <row r="5230">
          <cell r="B5230" t="str">
            <v>55.34.8.048.2040</v>
          </cell>
          <cell r="E5230">
            <v>1433</v>
          </cell>
        </row>
        <row r="5231">
          <cell r="B5231" t="str">
            <v>55.34.8.048.5000</v>
          </cell>
          <cell r="E5231">
            <v>2464</v>
          </cell>
        </row>
        <row r="5232">
          <cell r="B5232" t="str">
            <v>55.34.8.048.5020</v>
          </cell>
          <cell r="E5232">
            <v>2464</v>
          </cell>
        </row>
        <row r="5233">
          <cell r="B5233" t="str">
            <v>55.34.8.048.5030</v>
          </cell>
          <cell r="E5233">
            <v>2679</v>
          </cell>
        </row>
        <row r="5234">
          <cell r="B5234" t="str">
            <v>55.34.8.048.5040</v>
          </cell>
          <cell r="E5234">
            <v>2464</v>
          </cell>
        </row>
        <row r="5235">
          <cell r="B5235" t="str">
            <v>55.34.8.048.5050</v>
          </cell>
          <cell r="E5235">
            <v>2679</v>
          </cell>
        </row>
        <row r="5236">
          <cell r="B5236" t="str">
            <v>55.34.8.060.0000</v>
          </cell>
          <cell r="E5236">
            <v>1306</v>
          </cell>
        </row>
        <row r="5237">
          <cell r="B5237" t="str">
            <v>55.34.8.060.0030</v>
          </cell>
          <cell r="E5237">
            <v>1523</v>
          </cell>
        </row>
        <row r="5238">
          <cell r="B5238" t="str">
            <v>55.34.8.060.0040</v>
          </cell>
          <cell r="E5238">
            <v>1306</v>
          </cell>
        </row>
        <row r="5239">
          <cell r="B5239" t="str">
            <v>55.34.8.060.0050</v>
          </cell>
          <cell r="E5239">
            <v>1523</v>
          </cell>
        </row>
        <row r="5240">
          <cell r="B5240" t="str">
            <v>55.34.8.060.0054</v>
          </cell>
          <cell r="E5240">
            <v>1523</v>
          </cell>
        </row>
        <row r="5241">
          <cell r="B5241" t="str">
            <v>55.34.8.060.5000</v>
          </cell>
          <cell r="E5241">
            <v>2464</v>
          </cell>
        </row>
        <row r="5242">
          <cell r="B5242" t="str">
            <v>55.34.8.060.5040</v>
          </cell>
          <cell r="E5242">
            <v>2464</v>
          </cell>
        </row>
        <row r="5243">
          <cell r="B5243" t="str">
            <v>55.34.8.110.0000</v>
          </cell>
          <cell r="E5243">
            <v>1306</v>
          </cell>
        </row>
        <row r="5244">
          <cell r="B5244" t="str">
            <v>55.34.8.110.0000T</v>
          </cell>
          <cell r="E5244">
            <v>2029</v>
          </cell>
        </row>
        <row r="5245">
          <cell r="B5245" t="str">
            <v>55.34.8.110.0020</v>
          </cell>
          <cell r="E5245">
            <v>1306</v>
          </cell>
        </row>
        <row r="5246">
          <cell r="B5246" t="str">
            <v>55.34.8.110.0030</v>
          </cell>
          <cell r="E5246">
            <v>1523</v>
          </cell>
        </row>
        <row r="5247">
          <cell r="B5247" t="str">
            <v>55.34.8.110.0040</v>
          </cell>
          <cell r="E5247">
            <v>1306</v>
          </cell>
        </row>
        <row r="5248">
          <cell r="B5248" t="str">
            <v>55.34.8.110.0040PAS</v>
          </cell>
          <cell r="E5248">
            <v>1306</v>
          </cell>
        </row>
        <row r="5249">
          <cell r="B5249" t="str">
            <v>55.34.8.110.0050</v>
          </cell>
          <cell r="E5249">
            <v>1523</v>
          </cell>
        </row>
        <row r="5250">
          <cell r="B5250" t="str">
            <v>55.34.8.110.0054</v>
          </cell>
          <cell r="E5250">
            <v>1523</v>
          </cell>
        </row>
        <row r="5251">
          <cell r="B5251" t="str">
            <v>55.34.8.110.0054PAS</v>
          </cell>
          <cell r="E5251">
            <v>1523</v>
          </cell>
        </row>
        <row r="5252">
          <cell r="B5252" t="str">
            <v>55.34.8.110.2000</v>
          </cell>
          <cell r="E5252">
            <v>1433</v>
          </cell>
        </row>
        <row r="5253">
          <cell r="B5253" t="str">
            <v>55.34.8.110.2030</v>
          </cell>
          <cell r="E5253">
            <v>1648</v>
          </cell>
        </row>
        <row r="5254">
          <cell r="B5254" t="str">
            <v>55.34.8.110.2040</v>
          </cell>
          <cell r="E5254">
            <v>1433</v>
          </cell>
        </row>
        <row r="5255">
          <cell r="B5255" t="str">
            <v>55.34.8.110.2050</v>
          </cell>
          <cell r="E5255">
            <v>1648</v>
          </cell>
        </row>
        <row r="5256">
          <cell r="B5256" t="str">
            <v>55.34.8.110.5000</v>
          </cell>
          <cell r="E5256">
            <v>2464</v>
          </cell>
        </row>
        <row r="5257">
          <cell r="B5257" t="str">
            <v>55.34.8.110.5030</v>
          </cell>
          <cell r="E5257">
            <v>2679</v>
          </cell>
        </row>
        <row r="5258">
          <cell r="B5258" t="str">
            <v>55.34.8.110.5040</v>
          </cell>
          <cell r="E5258">
            <v>2464</v>
          </cell>
        </row>
        <row r="5259">
          <cell r="B5259" t="str">
            <v>55.34.8.110.5050</v>
          </cell>
          <cell r="E5259">
            <v>2679</v>
          </cell>
        </row>
        <row r="5260">
          <cell r="B5260" t="str">
            <v>55.34.8.110.5054</v>
          </cell>
          <cell r="E5260">
            <v>2679</v>
          </cell>
        </row>
        <row r="5261">
          <cell r="B5261" t="str">
            <v>55.34.8.115.0000</v>
          </cell>
          <cell r="E5261">
            <v>1306</v>
          </cell>
        </row>
        <row r="5262">
          <cell r="B5262" t="str">
            <v>55.34.8.115.0030</v>
          </cell>
          <cell r="E5262">
            <v>1523</v>
          </cell>
        </row>
        <row r="5263">
          <cell r="B5263" t="str">
            <v>55.34.8.115.0040</v>
          </cell>
          <cell r="E5263">
            <v>1306</v>
          </cell>
        </row>
        <row r="5264">
          <cell r="B5264" t="str">
            <v>55.34.8.115.0054</v>
          </cell>
          <cell r="E5264">
            <v>1523</v>
          </cell>
        </row>
        <row r="5265">
          <cell r="B5265" t="str">
            <v>55.34.8.115.5030</v>
          </cell>
          <cell r="E5265">
            <v>2679</v>
          </cell>
        </row>
        <row r="5266">
          <cell r="B5266" t="str">
            <v>55.34.8.115.5040</v>
          </cell>
          <cell r="E5266">
            <v>2464</v>
          </cell>
        </row>
        <row r="5267">
          <cell r="B5267" t="str">
            <v>55.34.8.120.0000</v>
          </cell>
          <cell r="E5267">
            <v>1169</v>
          </cell>
        </row>
        <row r="5268">
          <cell r="B5268" t="str">
            <v>55.34.8.120.0030</v>
          </cell>
          <cell r="E5268">
            <v>1385</v>
          </cell>
        </row>
        <row r="5269">
          <cell r="B5269" t="str">
            <v>55.34.8.120.0040</v>
          </cell>
          <cell r="E5269">
            <v>1169</v>
          </cell>
        </row>
        <row r="5270">
          <cell r="B5270" t="str">
            <v>55.34.8.120.0040PAS</v>
          </cell>
          <cell r="E5270">
            <v>1169</v>
          </cell>
        </row>
        <row r="5271">
          <cell r="B5271" t="str">
            <v>55.34.8.120.0050</v>
          </cell>
          <cell r="E5271">
            <v>1385</v>
          </cell>
        </row>
        <row r="5272">
          <cell r="B5272" t="str">
            <v>55.34.8.120.0054</v>
          </cell>
          <cell r="E5272">
            <v>1385</v>
          </cell>
        </row>
        <row r="5273">
          <cell r="B5273" t="str">
            <v>55.34.8.120.0054PAS</v>
          </cell>
          <cell r="E5273">
            <v>1385</v>
          </cell>
        </row>
        <row r="5274">
          <cell r="B5274" t="str">
            <v>55.34.8.120.2000</v>
          </cell>
          <cell r="E5274">
            <v>1298</v>
          </cell>
        </row>
        <row r="5275">
          <cell r="B5275" t="str">
            <v>55.34.8.120.2030</v>
          </cell>
          <cell r="E5275">
            <v>1511</v>
          </cell>
        </row>
        <row r="5276">
          <cell r="B5276" t="str">
            <v>55.34.8.120.2050</v>
          </cell>
          <cell r="E5276">
            <v>1511</v>
          </cell>
        </row>
        <row r="5277">
          <cell r="B5277" t="str">
            <v>55.34.8.120.5000</v>
          </cell>
          <cell r="E5277">
            <v>2325</v>
          </cell>
        </row>
        <row r="5278">
          <cell r="B5278" t="str">
            <v>55.34.8.120.5030</v>
          </cell>
          <cell r="E5278">
            <v>2542</v>
          </cell>
        </row>
        <row r="5279">
          <cell r="B5279" t="str">
            <v>55.34.8.120.5040</v>
          </cell>
          <cell r="E5279">
            <v>2325</v>
          </cell>
        </row>
        <row r="5280">
          <cell r="B5280" t="str">
            <v>55.34.8.120.5050</v>
          </cell>
          <cell r="E5280">
            <v>2542</v>
          </cell>
        </row>
        <row r="5281">
          <cell r="B5281" t="str">
            <v>55.34.8.120.5054</v>
          </cell>
          <cell r="E5281">
            <v>2542</v>
          </cell>
        </row>
        <row r="5282">
          <cell r="B5282" t="str">
            <v>55.34.8.125.0000</v>
          </cell>
          <cell r="E5282">
            <v>1306</v>
          </cell>
        </row>
        <row r="5283">
          <cell r="B5283" t="str">
            <v>55.34.8.125.0030</v>
          </cell>
          <cell r="E5283">
            <v>1523</v>
          </cell>
        </row>
        <row r="5284">
          <cell r="B5284" t="str">
            <v>55.34.8.125.0040</v>
          </cell>
          <cell r="E5284">
            <v>1306</v>
          </cell>
        </row>
        <row r="5285">
          <cell r="B5285" t="str">
            <v>55.34.8.125.0040PAS</v>
          </cell>
          <cell r="E5285">
            <v>1306</v>
          </cell>
        </row>
        <row r="5286">
          <cell r="B5286" t="str">
            <v>55.34.8.125.0050</v>
          </cell>
          <cell r="E5286">
            <v>1523</v>
          </cell>
        </row>
        <row r="5287">
          <cell r="B5287" t="str">
            <v>55.34.8.125.0054</v>
          </cell>
          <cell r="E5287">
            <v>1523</v>
          </cell>
        </row>
        <row r="5288">
          <cell r="B5288" t="str">
            <v>55.34.8.125.2020</v>
          </cell>
          <cell r="E5288">
            <v>1433</v>
          </cell>
        </row>
        <row r="5289">
          <cell r="B5289" t="str">
            <v>55.34.8.125.2040</v>
          </cell>
          <cell r="E5289">
            <v>1268</v>
          </cell>
        </row>
        <row r="5290">
          <cell r="B5290" t="str">
            <v>55.34.8.125.5000</v>
          </cell>
          <cell r="E5290">
            <v>2464</v>
          </cell>
        </row>
        <row r="5291">
          <cell r="B5291" t="str">
            <v>55.34.8.125.5030</v>
          </cell>
          <cell r="E5291">
            <v>2679</v>
          </cell>
        </row>
        <row r="5292">
          <cell r="B5292" t="str">
            <v>55.34.8.125.5040</v>
          </cell>
          <cell r="E5292">
            <v>2464</v>
          </cell>
        </row>
        <row r="5293">
          <cell r="B5293" t="str">
            <v>55.34.8.125.5050</v>
          </cell>
          <cell r="E5293">
            <v>2679</v>
          </cell>
        </row>
        <row r="5294">
          <cell r="B5294" t="str">
            <v>55.34.8.230.0000</v>
          </cell>
          <cell r="E5294">
            <v>1298</v>
          </cell>
        </row>
        <row r="5295">
          <cell r="B5295" t="str">
            <v>55.34.8.230.0000T</v>
          </cell>
          <cell r="E5295">
            <v>2029</v>
          </cell>
        </row>
        <row r="5296">
          <cell r="B5296" t="str">
            <v>55.34.8.230.0020</v>
          </cell>
          <cell r="E5296">
            <v>1298</v>
          </cell>
        </row>
        <row r="5297">
          <cell r="B5297" t="str">
            <v>55.34.8.230.0030</v>
          </cell>
          <cell r="E5297">
            <v>1511</v>
          </cell>
        </row>
        <row r="5298">
          <cell r="B5298" t="str">
            <v>55.34.8.230.0040</v>
          </cell>
          <cell r="E5298">
            <v>1216</v>
          </cell>
        </row>
        <row r="5299">
          <cell r="B5299" t="str">
            <v>55.34.8.230.0040PAS</v>
          </cell>
          <cell r="E5299">
            <v>1216</v>
          </cell>
        </row>
        <row r="5300">
          <cell r="B5300" t="str">
            <v>55.34.8.230.0050</v>
          </cell>
          <cell r="E5300">
            <v>1511</v>
          </cell>
        </row>
        <row r="5301">
          <cell r="B5301" t="str">
            <v>55.34.8.230.0054</v>
          </cell>
          <cell r="E5301">
            <v>1511</v>
          </cell>
        </row>
        <row r="5302">
          <cell r="B5302" t="str">
            <v>55.34.8.230.0054PAS</v>
          </cell>
          <cell r="E5302">
            <v>1511</v>
          </cell>
        </row>
        <row r="5303">
          <cell r="B5303" t="str">
            <v>55.34.8.230.2000</v>
          </cell>
          <cell r="E5303">
            <v>1422</v>
          </cell>
        </row>
        <row r="5304">
          <cell r="B5304" t="str">
            <v>55.34.8.230.2030</v>
          </cell>
          <cell r="E5304">
            <v>1637</v>
          </cell>
        </row>
        <row r="5305">
          <cell r="B5305" t="str">
            <v>55.34.8.230.2040</v>
          </cell>
          <cell r="E5305">
            <v>1422</v>
          </cell>
        </row>
        <row r="5306">
          <cell r="B5306" t="str">
            <v>55.34.8.230.2050</v>
          </cell>
          <cell r="E5306">
            <v>1637</v>
          </cell>
        </row>
        <row r="5307">
          <cell r="B5307" t="str">
            <v>55.34.8.230.2054</v>
          </cell>
          <cell r="E5307">
            <v>1637</v>
          </cell>
        </row>
        <row r="5308">
          <cell r="B5308" t="str">
            <v>55.34.8.230.5000</v>
          </cell>
          <cell r="E5308">
            <v>2455</v>
          </cell>
        </row>
        <row r="5309">
          <cell r="B5309" t="str">
            <v>55.34.8.230.5001</v>
          </cell>
          <cell r="E5309">
            <v>3249</v>
          </cell>
        </row>
        <row r="5310">
          <cell r="B5310" t="str">
            <v>55.34.8.230.5020</v>
          </cell>
          <cell r="E5310">
            <v>2455</v>
          </cell>
        </row>
        <row r="5311">
          <cell r="B5311" t="str">
            <v>55.34.8.230.5030</v>
          </cell>
          <cell r="E5311">
            <v>2668</v>
          </cell>
        </row>
        <row r="5312">
          <cell r="B5312" t="str">
            <v>55.34.8.230.5040</v>
          </cell>
          <cell r="E5312">
            <v>2455</v>
          </cell>
        </row>
        <row r="5313">
          <cell r="B5313" t="str">
            <v>55.34.8.230.5050</v>
          </cell>
          <cell r="E5313">
            <v>2668</v>
          </cell>
        </row>
        <row r="5314">
          <cell r="B5314" t="str">
            <v>55.34.8.230.5054</v>
          </cell>
          <cell r="E5314">
            <v>2668</v>
          </cell>
        </row>
        <row r="5315">
          <cell r="B5315" t="str">
            <v>55.34.8.230.5054PAS</v>
          </cell>
          <cell r="E5315">
            <v>2668</v>
          </cell>
        </row>
        <row r="5316">
          <cell r="B5316" t="str">
            <v>55.34.8.240.0000</v>
          </cell>
          <cell r="E5316">
            <v>1298</v>
          </cell>
        </row>
        <row r="5317">
          <cell r="B5317" t="str">
            <v>55.34.8.240.0030</v>
          </cell>
          <cell r="E5317">
            <v>1511</v>
          </cell>
        </row>
        <row r="5318">
          <cell r="B5318" t="str">
            <v>55.34.8.240.0040</v>
          </cell>
          <cell r="E5318">
            <v>1298</v>
          </cell>
        </row>
        <row r="5319">
          <cell r="B5319" t="str">
            <v>55.34.8.240.0040PAS</v>
          </cell>
          <cell r="E5319">
            <v>1298</v>
          </cell>
        </row>
        <row r="5320">
          <cell r="B5320" t="str">
            <v>55.34.8.240.0050</v>
          </cell>
          <cell r="E5320">
            <v>1511</v>
          </cell>
        </row>
        <row r="5321">
          <cell r="B5321" t="str">
            <v>55.34.8.240.0054</v>
          </cell>
          <cell r="E5321">
            <v>1511</v>
          </cell>
        </row>
        <row r="5322">
          <cell r="B5322" t="str">
            <v>55.34.8.240.0054PAS</v>
          </cell>
          <cell r="E5322">
            <v>1511</v>
          </cell>
        </row>
        <row r="5323">
          <cell r="B5323" t="str">
            <v>55.34.8.240.2000</v>
          </cell>
          <cell r="E5323">
            <v>1422</v>
          </cell>
        </row>
        <row r="5324">
          <cell r="B5324" t="str">
            <v>55.34.8.240.2040</v>
          </cell>
          <cell r="E5324">
            <v>1258</v>
          </cell>
        </row>
        <row r="5325">
          <cell r="B5325" t="str">
            <v>55.34.8.240.5000</v>
          </cell>
          <cell r="E5325">
            <v>2455</v>
          </cell>
        </row>
        <row r="5326">
          <cell r="B5326" t="str">
            <v>55.34.8.240.5030</v>
          </cell>
          <cell r="E5326">
            <v>2668</v>
          </cell>
        </row>
        <row r="5327">
          <cell r="B5327" t="str">
            <v>55.34.8.240.5040</v>
          </cell>
          <cell r="E5327">
            <v>2455</v>
          </cell>
        </row>
        <row r="5328">
          <cell r="B5328" t="str">
            <v>55.34.8.240.5050</v>
          </cell>
          <cell r="E5328">
            <v>2668</v>
          </cell>
        </row>
        <row r="5329">
          <cell r="B5329" t="str">
            <v>55.34.8.240.5054</v>
          </cell>
          <cell r="E5329">
            <v>2668</v>
          </cell>
        </row>
        <row r="5330">
          <cell r="B5330" t="str">
            <v>55.34.9.006.0000</v>
          </cell>
          <cell r="E5330">
            <v>1306</v>
          </cell>
        </row>
        <row r="5331">
          <cell r="B5331" t="str">
            <v>55.34.9.006.0040</v>
          </cell>
          <cell r="E5331">
            <v>1306</v>
          </cell>
        </row>
        <row r="5332">
          <cell r="B5332" t="str">
            <v>55.34.9.006.0040PAS</v>
          </cell>
          <cell r="E5332">
            <v>1306</v>
          </cell>
        </row>
        <row r="5333">
          <cell r="B5333" t="str">
            <v>55.34.9.006.0070</v>
          </cell>
          <cell r="E5333">
            <v>1523</v>
          </cell>
        </row>
        <row r="5334">
          <cell r="B5334" t="str">
            <v>55.34.9.006.0080</v>
          </cell>
          <cell r="E5334">
            <v>1523</v>
          </cell>
        </row>
        <row r="5335">
          <cell r="B5335" t="str">
            <v>55.34.9.006.0090</v>
          </cell>
          <cell r="E5335">
            <v>1523</v>
          </cell>
        </row>
        <row r="5336">
          <cell r="B5336" t="str">
            <v>55.34.9.006.0094</v>
          </cell>
          <cell r="E5336">
            <v>1523</v>
          </cell>
        </row>
        <row r="5337">
          <cell r="B5337" t="str">
            <v>55.34.9.006.0094PAS</v>
          </cell>
          <cell r="E5337">
            <v>1523</v>
          </cell>
        </row>
        <row r="5338">
          <cell r="B5338" t="str">
            <v>55.34.9.006.5000</v>
          </cell>
          <cell r="E5338">
            <v>2464</v>
          </cell>
        </row>
        <row r="5339">
          <cell r="B5339" t="str">
            <v>55.34.9.006.5040</v>
          </cell>
          <cell r="E5339">
            <v>2464</v>
          </cell>
        </row>
        <row r="5340">
          <cell r="B5340" t="str">
            <v>55.34.9.006.5090</v>
          </cell>
          <cell r="E5340">
            <v>2679</v>
          </cell>
        </row>
        <row r="5341">
          <cell r="B5341" t="str">
            <v>55.34.9.012.0000</v>
          </cell>
          <cell r="E5341">
            <v>1118</v>
          </cell>
        </row>
        <row r="5342">
          <cell r="B5342" t="str">
            <v>55.34.9.012.0020</v>
          </cell>
          <cell r="E5342">
            <v>1118</v>
          </cell>
        </row>
        <row r="5343">
          <cell r="B5343" t="str">
            <v>55.34.9.012.0040</v>
          </cell>
          <cell r="E5343">
            <v>1118</v>
          </cell>
        </row>
        <row r="5344">
          <cell r="B5344" t="str">
            <v>55.34.9.012.0040PAS</v>
          </cell>
          <cell r="E5344">
            <v>1118</v>
          </cell>
        </row>
        <row r="5345">
          <cell r="B5345" t="str">
            <v>55.34.9.012.0060</v>
          </cell>
          <cell r="E5345">
            <v>1332</v>
          </cell>
        </row>
        <row r="5346">
          <cell r="B5346" t="str">
            <v>55.34.9.012.0070</v>
          </cell>
          <cell r="E5346">
            <v>1332</v>
          </cell>
        </row>
        <row r="5347">
          <cell r="B5347" t="str">
            <v>55.34.9.012.0074</v>
          </cell>
          <cell r="E5347">
            <v>1332</v>
          </cell>
        </row>
        <row r="5348">
          <cell r="B5348" t="str">
            <v>55.34.9.012.0074PAS</v>
          </cell>
          <cell r="E5348">
            <v>1332</v>
          </cell>
        </row>
        <row r="5349">
          <cell r="B5349" t="str">
            <v>55.34.9.012.0080</v>
          </cell>
          <cell r="E5349">
            <v>1332</v>
          </cell>
        </row>
        <row r="5350">
          <cell r="B5350" t="str">
            <v>55.34.9.012.0090</v>
          </cell>
          <cell r="E5350">
            <v>1332</v>
          </cell>
        </row>
        <row r="5351">
          <cell r="B5351" t="str">
            <v>55.34.9.012.0090PAS</v>
          </cell>
          <cell r="E5351">
            <v>1332</v>
          </cell>
        </row>
        <row r="5352">
          <cell r="B5352" t="str">
            <v>55.34.9.012.0094</v>
          </cell>
          <cell r="E5352">
            <v>1332</v>
          </cell>
        </row>
        <row r="5353">
          <cell r="B5353" t="str">
            <v>55.34.9.012.0094PAS</v>
          </cell>
          <cell r="E5353">
            <v>1332</v>
          </cell>
        </row>
        <row r="5354">
          <cell r="B5354" t="str">
            <v>55.34.9.012.2000</v>
          </cell>
          <cell r="E5354">
            <v>1242</v>
          </cell>
        </row>
        <row r="5355">
          <cell r="B5355" t="str">
            <v>55.34.9.012.2040</v>
          </cell>
          <cell r="E5355">
            <v>1242</v>
          </cell>
        </row>
        <row r="5356">
          <cell r="B5356" t="str">
            <v>55.34.9.012.2080</v>
          </cell>
          <cell r="E5356">
            <v>1460</v>
          </cell>
        </row>
        <row r="5357">
          <cell r="B5357" t="str">
            <v>55.34.9.012.2090</v>
          </cell>
          <cell r="E5357">
            <v>1460</v>
          </cell>
        </row>
        <row r="5358">
          <cell r="B5358" t="str">
            <v>55.34.9.012.5000</v>
          </cell>
          <cell r="E5358">
            <v>2272</v>
          </cell>
        </row>
        <row r="5359">
          <cell r="B5359" t="str">
            <v>55.34.9.012.5040</v>
          </cell>
          <cell r="E5359">
            <v>2272</v>
          </cell>
        </row>
        <row r="5360">
          <cell r="B5360" t="str">
            <v>55.34.9.012.5070</v>
          </cell>
          <cell r="E5360">
            <v>2490</v>
          </cell>
        </row>
        <row r="5361">
          <cell r="B5361" t="str">
            <v>55.34.9.012.5074</v>
          </cell>
          <cell r="E5361">
            <v>2490</v>
          </cell>
        </row>
        <row r="5362">
          <cell r="B5362" t="str">
            <v>55.34.9.012.5080</v>
          </cell>
          <cell r="E5362">
            <v>2490</v>
          </cell>
        </row>
        <row r="5363">
          <cell r="B5363" t="str">
            <v>55.34.9.012.5090</v>
          </cell>
          <cell r="E5363">
            <v>2490</v>
          </cell>
        </row>
        <row r="5364">
          <cell r="B5364" t="str">
            <v>55.34.9.012.5094</v>
          </cell>
          <cell r="E5364">
            <v>2490</v>
          </cell>
        </row>
        <row r="5365">
          <cell r="B5365" t="str">
            <v>55.34.9.024.0000</v>
          </cell>
          <cell r="E5365">
            <v>1118</v>
          </cell>
        </row>
        <row r="5366">
          <cell r="B5366" t="str">
            <v>55.34.9.024.0000PAS</v>
          </cell>
          <cell r="E5366">
            <v>1118</v>
          </cell>
        </row>
        <row r="5367">
          <cell r="B5367" t="str">
            <v>55.34.9.024.0000T</v>
          </cell>
          <cell r="E5367">
            <v>1745</v>
          </cell>
        </row>
        <row r="5368">
          <cell r="B5368" t="str">
            <v>55.34.9.024.0000TPAS</v>
          </cell>
          <cell r="E5368">
            <v>1745</v>
          </cell>
        </row>
        <row r="5369">
          <cell r="B5369" t="str">
            <v>55.34.9.024.0020</v>
          </cell>
          <cell r="E5369">
            <v>1118</v>
          </cell>
        </row>
        <row r="5370">
          <cell r="B5370" t="str">
            <v>55.34.9.024.0040</v>
          </cell>
          <cell r="E5370">
            <v>1059</v>
          </cell>
        </row>
        <row r="5371">
          <cell r="B5371" t="str">
            <v>55.34.9.024.0040PAS</v>
          </cell>
          <cell r="E5371">
            <v>1059</v>
          </cell>
        </row>
        <row r="5372">
          <cell r="B5372" t="str">
            <v>55.34.9.024.0060</v>
          </cell>
          <cell r="E5372">
            <v>1332</v>
          </cell>
        </row>
        <row r="5373">
          <cell r="B5373" t="str">
            <v>55.34.9.024.0070</v>
          </cell>
          <cell r="E5373">
            <v>1332</v>
          </cell>
        </row>
        <row r="5374">
          <cell r="B5374" t="str">
            <v>55.34.9.024.0074</v>
          </cell>
          <cell r="E5374">
            <v>1332</v>
          </cell>
        </row>
        <row r="5375">
          <cell r="B5375" t="str">
            <v>55.34.9.024.0074PAS</v>
          </cell>
          <cell r="E5375">
            <v>1332</v>
          </cell>
        </row>
        <row r="5376">
          <cell r="B5376" t="str">
            <v>55.34.9.024.0080</v>
          </cell>
          <cell r="E5376">
            <v>1332</v>
          </cell>
        </row>
        <row r="5377">
          <cell r="B5377" t="str">
            <v>55.34.9.024.0090</v>
          </cell>
          <cell r="E5377">
            <v>1379</v>
          </cell>
        </row>
        <row r="5378">
          <cell r="B5378" t="str">
            <v>55.34.9.024.0090PAS</v>
          </cell>
          <cell r="E5378">
            <v>1379</v>
          </cell>
        </row>
        <row r="5379">
          <cell r="B5379" t="str">
            <v>55.34.9.024.0094</v>
          </cell>
          <cell r="E5379">
            <v>1332</v>
          </cell>
        </row>
        <row r="5380">
          <cell r="B5380" t="str">
            <v>55.34.9.024.0094PAS</v>
          </cell>
          <cell r="E5380">
            <v>1332</v>
          </cell>
        </row>
        <row r="5381">
          <cell r="B5381" t="str">
            <v>55.34.9.024.2000</v>
          </cell>
          <cell r="E5381">
            <v>1242</v>
          </cell>
        </row>
        <row r="5382">
          <cell r="B5382" t="str">
            <v>55.34.9.024.2040</v>
          </cell>
          <cell r="E5382">
            <v>1242</v>
          </cell>
        </row>
        <row r="5383">
          <cell r="B5383" t="str">
            <v>55.34.9.024.2060</v>
          </cell>
          <cell r="E5383">
            <v>1460</v>
          </cell>
        </row>
        <row r="5384">
          <cell r="B5384" t="str">
            <v>55.34.9.024.2070</v>
          </cell>
          <cell r="E5384">
            <v>1460</v>
          </cell>
        </row>
        <row r="5385">
          <cell r="B5385" t="str">
            <v>55.34.9.024.2074</v>
          </cell>
          <cell r="E5385">
            <v>1460</v>
          </cell>
        </row>
        <row r="5386">
          <cell r="B5386" t="str">
            <v>55.34.9.024.2080</v>
          </cell>
          <cell r="E5386">
            <v>1460</v>
          </cell>
        </row>
        <row r="5387">
          <cell r="B5387" t="str">
            <v>55.34.9.024.2090</v>
          </cell>
          <cell r="E5387">
            <v>1460</v>
          </cell>
        </row>
        <row r="5388">
          <cell r="B5388" t="str">
            <v>55.34.9.024.2094</v>
          </cell>
          <cell r="E5388">
            <v>1460</v>
          </cell>
        </row>
        <row r="5389">
          <cell r="B5389" t="str">
            <v>55.34.9.024.5000</v>
          </cell>
          <cell r="E5389">
            <v>2272</v>
          </cell>
        </row>
        <row r="5390">
          <cell r="B5390" t="str">
            <v>55.34.9.024.5020</v>
          </cell>
          <cell r="E5390">
            <v>2272</v>
          </cell>
        </row>
        <row r="5391">
          <cell r="B5391" t="str">
            <v>55.34.9.024.5040</v>
          </cell>
          <cell r="E5391">
            <v>2272</v>
          </cell>
        </row>
        <row r="5392">
          <cell r="B5392" t="str">
            <v>55.34.9.024.5040PAS</v>
          </cell>
          <cell r="E5392">
            <v>2272</v>
          </cell>
        </row>
        <row r="5393">
          <cell r="B5393" t="str">
            <v>55.34.9.024.5060</v>
          </cell>
          <cell r="E5393">
            <v>2490</v>
          </cell>
        </row>
        <row r="5394">
          <cell r="B5394" t="str">
            <v>55.34.9.024.5070</v>
          </cell>
          <cell r="E5394">
            <v>2490</v>
          </cell>
        </row>
        <row r="5395">
          <cell r="B5395" t="str">
            <v>55.34.9.024.5074</v>
          </cell>
          <cell r="E5395">
            <v>2490</v>
          </cell>
        </row>
        <row r="5396">
          <cell r="B5396" t="str">
            <v>55.34.9.024.5080</v>
          </cell>
          <cell r="E5396">
            <v>2490</v>
          </cell>
        </row>
        <row r="5397">
          <cell r="B5397" t="str">
            <v>55.34.9.024.5090</v>
          </cell>
          <cell r="E5397">
            <v>2490</v>
          </cell>
        </row>
        <row r="5398">
          <cell r="B5398" t="str">
            <v>55.34.9.024.5090PAS</v>
          </cell>
          <cell r="E5398">
            <v>2490</v>
          </cell>
        </row>
        <row r="5399">
          <cell r="B5399" t="str">
            <v>55.34.9.024.5094</v>
          </cell>
          <cell r="E5399">
            <v>2490</v>
          </cell>
        </row>
        <row r="5400">
          <cell r="B5400" t="str">
            <v>55.34.9.036.0000</v>
          </cell>
          <cell r="E5400">
            <v>1306</v>
          </cell>
        </row>
        <row r="5401">
          <cell r="B5401" t="str">
            <v>55.34.9.036.0040</v>
          </cell>
          <cell r="E5401">
            <v>1306</v>
          </cell>
        </row>
        <row r="5402">
          <cell r="B5402" t="str">
            <v>55.34.9.036.0094</v>
          </cell>
          <cell r="E5402">
            <v>1523</v>
          </cell>
        </row>
        <row r="5403">
          <cell r="B5403" t="str">
            <v>55.34.9.048.0000</v>
          </cell>
          <cell r="E5403">
            <v>1306</v>
          </cell>
        </row>
        <row r="5404">
          <cell r="B5404" t="str">
            <v>55.34.9.048.0000T</v>
          </cell>
          <cell r="E5404">
            <v>2038</v>
          </cell>
        </row>
        <row r="5405">
          <cell r="B5405" t="str">
            <v>55.34.9.048.0020</v>
          </cell>
          <cell r="E5405">
            <v>1306</v>
          </cell>
        </row>
        <row r="5406">
          <cell r="B5406" t="str">
            <v>55.34.9.048.0040</v>
          </cell>
          <cell r="E5406">
            <v>1306</v>
          </cell>
        </row>
        <row r="5407">
          <cell r="B5407" t="str">
            <v>55.34.9.048.0040PAS</v>
          </cell>
          <cell r="E5407">
            <v>1306</v>
          </cell>
        </row>
        <row r="5408">
          <cell r="B5408" t="str">
            <v>55.34.9.048.0060</v>
          </cell>
          <cell r="E5408">
            <v>1523</v>
          </cell>
        </row>
        <row r="5409">
          <cell r="B5409" t="str">
            <v>55.34.9.048.0070</v>
          </cell>
          <cell r="E5409">
            <v>1523</v>
          </cell>
        </row>
        <row r="5410">
          <cell r="B5410" t="str">
            <v>55.34.9.048.0074</v>
          </cell>
          <cell r="E5410">
            <v>1523</v>
          </cell>
        </row>
        <row r="5411">
          <cell r="B5411" t="str">
            <v>55.34.9.048.0080</v>
          </cell>
          <cell r="E5411">
            <v>1523</v>
          </cell>
        </row>
        <row r="5412">
          <cell r="B5412" t="str">
            <v>55.34.9.048.0090</v>
          </cell>
          <cell r="E5412">
            <v>1523</v>
          </cell>
        </row>
        <row r="5413">
          <cell r="B5413" t="str">
            <v>55.34.9.048.0094</v>
          </cell>
          <cell r="E5413">
            <v>1523</v>
          </cell>
        </row>
        <row r="5414">
          <cell r="B5414" t="str">
            <v>55.34.9.048.0094PAS</v>
          </cell>
          <cell r="E5414">
            <v>1523</v>
          </cell>
        </row>
        <row r="5415">
          <cell r="B5415" t="str">
            <v>55.34.9.048.2040</v>
          </cell>
          <cell r="E5415">
            <v>1433</v>
          </cell>
        </row>
        <row r="5416">
          <cell r="B5416" t="str">
            <v>55.34.9.048.5000</v>
          </cell>
          <cell r="E5416">
            <v>2464</v>
          </cell>
        </row>
        <row r="5417">
          <cell r="B5417" t="str">
            <v>55.34.9.048.5040</v>
          </cell>
          <cell r="E5417">
            <v>2464</v>
          </cell>
        </row>
        <row r="5418">
          <cell r="B5418" t="str">
            <v>55.34.9.048.5060</v>
          </cell>
          <cell r="E5418">
            <v>2679</v>
          </cell>
        </row>
        <row r="5419">
          <cell r="B5419" t="str">
            <v>55.34.9.048.5070</v>
          </cell>
          <cell r="E5419">
            <v>2679</v>
          </cell>
        </row>
        <row r="5420">
          <cell r="B5420" t="str">
            <v>55.34.9.048.5074</v>
          </cell>
          <cell r="E5420">
            <v>2679</v>
          </cell>
        </row>
        <row r="5421">
          <cell r="B5421" t="str">
            <v>55.34.9.048.5080</v>
          </cell>
          <cell r="E5421">
            <v>2679</v>
          </cell>
        </row>
        <row r="5422">
          <cell r="B5422" t="str">
            <v>55.34.9.048.5090</v>
          </cell>
          <cell r="E5422">
            <v>2679</v>
          </cell>
        </row>
        <row r="5423">
          <cell r="B5423" t="str">
            <v>55.34.9.060.0000</v>
          </cell>
          <cell r="E5423">
            <v>1306</v>
          </cell>
        </row>
        <row r="5424">
          <cell r="B5424" t="str">
            <v>55.34.9.060.0040</v>
          </cell>
          <cell r="E5424">
            <v>1306</v>
          </cell>
        </row>
        <row r="5425">
          <cell r="B5425" t="str">
            <v>55.34.9.060.0040PAS</v>
          </cell>
          <cell r="E5425">
            <v>1306</v>
          </cell>
        </row>
        <row r="5426">
          <cell r="B5426" t="str">
            <v>55.34.9.060.0060</v>
          </cell>
          <cell r="E5426">
            <v>1523</v>
          </cell>
        </row>
        <row r="5427">
          <cell r="B5427" t="str">
            <v>55.34.9.060.0070</v>
          </cell>
          <cell r="E5427">
            <v>1523</v>
          </cell>
        </row>
        <row r="5428">
          <cell r="B5428" t="str">
            <v>55.34.9.060.0080</v>
          </cell>
          <cell r="E5428">
            <v>1523</v>
          </cell>
        </row>
        <row r="5429">
          <cell r="B5429" t="str">
            <v>55.34.9.060.0090</v>
          </cell>
          <cell r="E5429">
            <v>1523</v>
          </cell>
        </row>
        <row r="5430">
          <cell r="B5430" t="str">
            <v>55.34.9.060.0094</v>
          </cell>
          <cell r="E5430">
            <v>1523</v>
          </cell>
        </row>
        <row r="5431">
          <cell r="B5431" t="str">
            <v>55.34.9.060.0094PAS</v>
          </cell>
          <cell r="E5431">
            <v>1523</v>
          </cell>
        </row>
        <row r="5432">
          <cell r="B5432" t="str">
            <v>55.34.9.060.2000</v>
          </cell>
          <cell r="E5432">
            <v>1433</v>
          </cell>
        </row>
        <row r="5433">
          <cell r="B5433" t="str">
            <v>55.34.9.060.2040</v>
          </cell>
          <cell r="E5433">
            <v>1433</v>
          </cell>
        </row>
        <row r="5434">
          <cell r="B5434" t="str">
            <v>55.34.9.060.2090</v>
          </cell>
          <cell r="E5434">
            <v>1648</v>
          </cell>
        </row>
        <row r="5435">
          <cell r="B5435" t="str">
            <v>55.34.9.060.5000</v>
          </cell>
          <cell r="E5435">
            <v>2464</v>
          </cell>
        </row>
        <row r="5436">
          <cell r="B5436" t="str">
            <v>55.34.9.060.5040</v>
          </cell>
          <cell r="E5436">
            <v>2464</v>
          </cell>
        </row>
        <row r="5437">
          <cell r="B5437" t="str">
            <v>55.34.9.060.5070</v>
          </cell>
          <cell r="E5437">
            <v>2679</v>
          </cell>
        </row>
        <row r="5438">
          <cell r="B5438" t="str">
            <v>55.34.9.060.5074</v>
          </cell>
          <cell r="E5438">
            <v>2679</v>
          </cell>
        </row>
        <row r="5439">
          <cell r="B5439" t="str">
            <v>55.34.9.060.5080</v>
          </cell>
          <cell r="E5439">
            <v>2679</v>
          </cell>
        </row>
        <row r="5440">
          <cell r="B5440" t="str">
            <v>55.34.9.060.5090</v>
          </cell>
          <cell r="E5440">
            <v>2679</v>
          </cell>
        </row>
        <row r="5441">
          <cell r="B5441" t="str">
            <v>55.34.9.072.0000T</v>
          </cell>
          <cell r="E5441">
            <v>2074</v>
          </cell>
        </row>
        <row r="5442">
          <cell r="B5442" t="str">
            <v>55.34.9.080.0000</v>
          </cell>
          <cell r="E5442">
            <v>1306</v>
          </cell>
        </row>
        <row r="5443">
          <cell r="B5443" t="str">
            <v>55.34.9.080.0040</v>
          </cell>
          <cell r="E5443">
            <v>1306</v>
          </cell>
        </row>
        <row r="5444">
          <cell r="B5444" t="str">
            <v>55.34.9.080.0094</v>
          </cell>
          <cell r="E5444">
            <v>1523</v>
          </cell>
        </row>
        <row r="5445">
          <cell r="B5445" t="str">
            <v>55.34.9.090.0040</v>
          </cell>
          <cell r="E5445">
            <v>1306</v>
          </cell>
        </row>
        <row r="5446">
          <cell r="B5446" t="str">
            <v>55.34.9.110.0000</v>
          </cell>
          <cell r="E5446">
            <v>1298</v>
          </cell>
        </row>
        <row r="5447">
          <cell r="B5447" t="str">
            <v>55.34.9.110.0000T</v>
          </cell>
          <cell r="E5447">
            <v>2029</v>
          </cell>
        </row>
        <row r="5448">
          <cell r="B5448" t="str">
            <v>55.34.9.110.0020</v>
          </cell>
          <cell r="E5448">
            <v>1298</v>
          </cell>
        </row>
        <row r="5449">
          <cell r="B5449" t="str">
            <v>55.34.9.110.0040</v>
          </cell>
          <cell r="E5449">
            <v>1298</v>
          </cell>
        </row>
        <row r="5450">
          <cell r="B5450" t="str">
            <v>55.34.9.110.0040PAS</v>
          </cell>
          <cell r="E5450">
            <v>1298</v>
          </cell>
        </row>
        <row r="5451">
          <cell r="B5451" t="str">
            <v>55.34.9.110.0060</v>
          </cell>
          <cell r="E5451">
            <v>1511</v>
          </cell>
        </row>
        <row r="5452">
          <cell r="B5452" t="str">
            <v>55.34.9.110.0070</v>
          </cell>
          <cell r="E5452">
            <v>1511</v>
          </cell>
        </row>
        <row r="5453">
          <cell r="B5453" t="str">
            <v>55.34.9.110.0074</v>
          </cell>
          <cell r="E5453">
            <v>1511</v>
          </cell>
        </row>
        <row r="5454">
          <cell r="B5454" t="str">
            <v>55.34.9.110.0080</v>
          </cell>
          <cell r="E5454">
            <v>1511</v>
          </cell>
        </row>
        <row r="5455">
          <cell r="B5455" t="str">
            <v>55.34.9.110.0090</v>
          </cell>
          <cell r="E5455">
            <v>1511</v>
          </cell>
        </row>
        <row r="5456">
          <cell r="B5456" t="str">
            <v>55.34.9.110.0094</v>
          </cell>
          <cell r="E5456">
            <v>1511</v>
          </cell>
        </row>
        <row r="5457">
          <cell r="B5457" t="str">
            <v>55.34.9.110.0094PAS</v>
          </cell>
          <cell r="E5457">
            <v>1511</v>
          </cell>
        </row>
        <row r="5458">
          <cell r="B5458" t="str">
            <v>55.34.9.110.2000</v>
          </cell>
          <cell r="E5458">
            <v>1422</v>
          </cell>
        </row>
        <row r="5459">
          <cell r="B5459" t="str">
            <v>55.34.9.110.2040</v>
          </cell>
          <cell r="E5459">
            <v>1258</v>
          </cell>
        </row>
        <row r="5460">
          <cell r="B5460" t="str">
            <v>55.34.9.110.2090</v>
          </cell>
          <cell r="E5460">
            <v>1637</v>
          </cell>
        </row>
        <row r="5461">
          <cell r="B5461" t="str">
            <v>55.34.9.110.5000</v>
          </cell>
          <cell r="E5461">
            <v>2455</v>
          </cell>
        </row>
        <row r="5462">
          <cell r="B5462" t="str">
            <v>55.34.9.110.5040</v>
          </cell>
          <cell r="E5462">
            <v>2455</v>
          </cell>
        </row>
        <row r="5463">
          <cell r="B5463" t="str">
            <v>55.34.9.110.5060</v>
          </cell>
          <cell r="E5463">
            <v>2668</v>
          </cell>
        </row>
        <row r="5464">
          <cell r="B5464" t="str">
            <v>55.34.9.110.5080</v>
          </cell>
          <cell r="E5464">
            <v>2668</v>
          </cell>
        </row>
        <row r="5465">
          <cell r="B5465" t="str">
            <v>55.34.9.110.5090</v>
          </cell>
          <cell r="E5465">
            <v>2668</v>
          </cell>
        </row>
        <row r="5466">
          <cell r="B5466" t="str">
            <v>55.34.9.110.5094</v>
          </cell>
          <cell r="E5466">
            <v>2668</v>
          </cell>
        </row>
        <row r="5467">
          <cell r="B5467" t="str">
            <v>55.34.9.110.9202</v>
          </cell>
          <cell r="E5467">
            <v>1936</v>
          </cell>
        </row>
        <row r="5468">
          <cell r="B5468" t="str">
            <v>55.34.9.125.0000</v>
          </cell>
          <cell r="E5468">
            <v>1555</v>
          </cell>
        </row>
        <row r="5469">
          <cell r="B5469" t="str">
            <v>55.34.9.125.0020</v>
          </cell>
          <cell r="E5469">
            <v>1555</v>
          </cell>
        </row>
        <row r="5470">
          <cell r="B5470" t="str">
            <v>55.34.9.125.0040</v>
          </cell>
          <cell r="E5470">
            <v>1555</v>
          </cell>
        </row>
        <row r="5471">
          <cell r="B5471" t="str">
            <v>55.34.9.125.0040PAS</v>
          </cell>
          <cell r="E5471">
            <v>1555</v>
          </cell>
        </row>
        <row r="5472">
          <cell r="B5472" t="str">
            <v>55.34.9.125.0060</v>
          </cell>
          <cell r="E5472">
            <v>1771</v>
          </cell>
        </row>
        <row r="5473">
          <cell r="B5473" t="str">
            <v>55.34.9.125.0070</v>
          </cell>
          <cell r="E5473">
            <v>1771</v>
          </cell>
        </row>
        <row r="5474">
          <cell r="B5474" t="str">
            <v>55.34.9.125.0074</v>
          </cell>
          <cell r="E5474">
            <v>1771</v>
          </cell>
        </row>
        <row r="5475">
          <cell r="B5475" t="str">
            <v>55.34.9.125.0080</v>
          </cell>
          <cell r="E5475">
            <v>1771</v>
          </cell>
        </row>
        <row r="5476">
          <cell r="B5476" t="str">
            <v>55.34.9.125.0090</v>
          </cell>
          <cell r="E5476">
            <v>1771</v>
          </cell>
        </row>
        <row r="5477">
          <cell r="B5477" t="str">
            <v>55.34.9.125.0094</v>
          </cell>
          <cell r="E5477">
            <v>1771</v>
          </cell>
        </row>
        <row r="5478">
          <cell r="B5478" t="str">
            <v>55.34.9.125.0094PAS</v>
          </cell>
          <cell r="E5478">
            <v>1771</v>
          </cell>
        </row>
        <row r="5479">
          <cell r="B5479" t="str">
            <v>55.34.9.125.2000</v>
          </cell>
          <cell r="E5479">
            <v>1681</v>
          </cell>
        </row>
        <row r="5480">
          <cell r="B5480" t="str">
            <v>55.34.9.125.2040</v>
          </cell>
          <cell r="E5480">
            <v>1681</v>
          </cell>
        </row>
        <row r="5481">
          <cell r="B5481" t="str">
            <v>55.34.9.125.2074</v>
          </cell>
          <cell r="E5481">
            <v>1897</v>
          </cell>
        </row>
        <row r="5482">
          <cell r="B5482" t="str">
            <v>55.34.9.125.5000</v>
          </cell>
          <cell r="E5482">
            <v>2711</v>
          </cell>
        </row>
        <row r="5483">
          <cell r="B5483" t="str">
            <v>55.34.9.125.5040</v>
          </cell>
          <cell r="E5483">
            <v>2711</v>
          </cell>
        </row>
        <row r="5484">
          <cell r="B5484" t="str">
            <v>55.34.9.125.5070</v>
          </cell>
          <cell r="E5484">
            <v>2929</v>
          </cell>
        </row>
        <row r="5485">
          <cell r="B5485" t="str">
            <v>55.34.9.125.5094</v>
          </cell>
          <cell r="E5485">
            <v>2929</v>
          </cell>
        </row>
        <row r="5486">
          <cell r="B5486" t="str">
            <v>55.34.9.140.0000</v>
          </cell>
          <cell r="E5486">
            <v>1555</v>
          </cell>
        </row>
        <row r="5487">
          <cell r="B5487" t="str">
            <v>55.34.9.140.0020</v>
          </cell>
          <cell r="E5487">
            <v>1555</v>
          </cell>
        </row>
        <row r="5488">
          <cell r="B5488" t="str">
            <v>55.34.9.140.0040</v>
          </cell>
          <cell r="E5488">
            <v>1555</v>
          </cell>
        </row>
        <row r="5489">
          <cell r="B5489" t="str">
            <v>55.34.9.140.5040</v>
          </cell>
          <cell r="E5489">
            <v>2711</v>
          </cell>
        </row>
        <row r="5490">
          <cell r="B5490" t="str">
            <v>55.34.9.140.5070</v>
          </cell>
          <cell r="E5490">
            <v>2929</v>
          </cell>
        </row>
        <row r="5491">
          <cell r="B5491" t="str">
            <v>55.34.9.140.5074</v>
          </cell>
          <cell r="E5491">
            <v>2929</v>
          </cell>
        </row>
        <row r="5492">
          <cell r="B5492" t="str">
            <v>55.34.9.145.0000</v>
          </cell>
          <cell r="E5492">
            <v>1555</v>
          </cell>
        </row>
        <row r="5493">
          <cell r="B5493" t="str">
            <v>55.34.9.145.0040</v>
          </cell>
          <cell r="E5493">
            <v>1555</v>
          </cell>
        </row>
        <row r="5494">
          <cell r="B5494" t="str">
            <v>55.34.9.220.0000</v>
          </cell>
          <cell r="E5494">
            <v>2357</v>
          </cell>
        </row>
        <row r="5495">
          <cell r="B5495" t="str">
            <v>55.34.9.220.0020</v>
          </cell>
          <cell r="E5495">
            <v>2357</v>
          </cell>
        </row>
        <row r="5496">
          <cell r="B5496" t="str">
            <v>55.34.9.220.0040</v>
          </cell>
          <cell r="E5496">
            <v>2272</v>
          </cell>
        </row>
        <row r="5497">
          <cell r="B5497" t="str">
            <v>55.34.9.220.0040PAS</v>
          </cell>
          <cell r="E5497">
            <v>2272</v>
          </cell>
        </row>
        <row r="5498">
          <cell r="B5498" t="str">
            <v>55.34.9.220.2020</v>
          </cell>
          <cell r="E5498">
            <v>2483</v>
          </cell>
        </row>
        <row r="5499">
          <cell r="B5499" t="str">
            <v>55.34.9.220.2040</v>
          </cell>
          <cell r="E5499">
            <v>2483</v>
          </cell>
        </row>
        <row r="5500">
          <cell r="B5500" t="str">
            <v>55.34.9.220.5000</v>
          </cell>
          <cell r="E5500">
            <v>3526</v>
          </cell>
        </row>
        <row r="5501">
          <cell r="B5501" t="str">
            <v>55.34.9.220.5020</v>
          </cell>
          <cell r="E5501">
            <v>3526</v>
          </cell>
        </row>
        <row r="5502">
          <cell r="B5502" t="str">
            <v>55.34.9.220.5040</v>
          </cell>
          <cell r="E5502">
            <v>3514</v>
          </cell>
        </row>
        <row r="5503">
          <cell r="B5503" t="str">
            <v>55.34.9.220.9202</v>
          </cell>
          <cell r="E5503">
            <v>2325</v>
          </cell>
        </row>
        <row r="5504">
          <cell r="B5504" t="str">
            <v>56.32.8.006.0000</v>
          </cell>
          <cell r="E5504">
            <v>1753</v>
          </cell>
        </row>
        <row r="5505">
          <cell r="B5505" t="str">
            <v>56.32.8.006.0040</v>
          </cell>
          <cell r="E5505">
            <v>1753</v>
          </cell>
        </row>
        <row r="5506">
          <cell r="B5506" t="str">
            <v>56.32.8.006.0300</v>
          </cell>
          <cell r="E5506">
            <v>1753</v>
          </cell>
        </row>
        <row r="5507">
          <cell r="B5507" t="str">
            <v>56.32.8.012.0000</v>
          </cell>
          <cell r="E5507">
            <v>1533</v>
          </cell>
        </row>
        <row r="5508">
          <cell r="B5508" t="str">
            <v>56.32.8.012.0030</v>
          </cell>
          <cell r="E5508">
            <v>1973</v>
          </cell>
        </row>
        <row r="5509">
          <cell r="B5509" t="str">
            <v>56.32.8.012.0040</v>
          </cell>
          <cell r="E5509">
            <v>1533</v>
          </cell>
        </row>
        <row r="5510">
          <cell r="B5510" t="str">
            <v>56.32.8.012.0040PAS</v>
          </cell>
          <cell r="E5510">
            <v>1533</v>
          </cell>
        </row>
        <row r="5511">
          <cell r="B5511" t="str">
            <v>56.32.8.012.0050</v>
          </cell>
          <cell r="E5511">
            <v>1973</v>
          </cell>
        </row>
        <row r="5512">
          <cell r="B5512" t="str">
            <v>56.32.8.012.0054</v>
          </cell>
          <cell r="E5512">
            <v>1973</v>
          </cell>
        </row>
        <row r="5513">
          <cell r="B5513" t="str">
            <v>56.32.8.012.0300</v>
          </cell>
          <cell r="E5513">
            <v>1533</v>
          </cell>
        </row>
        <row r="5514">
          <cell r="B5514" t="str">
            <v>56.32.8.012.2000</v>
          </cell>
          <cell r="E5514">
            <v>1691</v>
          </cell>
        </row>
        <row r="5515">
          <cell r="B5515" t="str">
            <v>56.32.8.012.2040</v>
          </cell>
          <cell r="E5515">
            <v>1691</v>
          </cell>
        </row>
        <row r="5516">
          <cell r="B5516" t="str">
            <v>56.32.8.024.0000</v>
          </cell>
          <cell r="E5516">
            <v>1533</v>
          </cell>
        </row>
        <row r="5517">
          <cell r="B5517" t="str">
            <v>56.32.8.024.0030</v>
          </cell>
          <cell r="E5517">
            <v>1973</v>
          </cell>
        </row>
        <row r="5518">
          <cell r="B5518" t="str">
            <v>56.32.8.024.0040</v>
          </cell>
          <cell r="E5518">
            <v>1533</v>
          </cell>
        </row>
        <row r="5519">
          <cell r="B5519" t="str">
            <v>56.32.8.024.0040PAS</v>
          </cell>
          <cell r="E5519">
            <v>1533</v>
          </cell>
        </row>
        <row r="5520">
          <cell r="B5520" t="str">
            <v>56.32.8.024.0050</v>
          </cell>
          <cell r="E5520">
            <v>1973</v>
          </cell>
        </row>
        <row r="5521">
          <cell r="B5521" t="str">
            <v>56.32.8.024.0054</v>
          </cell>
          <cell r="E5521">
            <v>1973</v>
          </cell>
        </row>
        <row r="5522">
          <cell r="B5522" t="str">
            <v>56.32.8.024.0054PAS</v>
          </cell>
          <cell r="E5522">
            <v>1973</v>
          </cell>
        </row>
        <row r="5523">
          <cell r="B5523" t="str">
            <v>56.32.8.024.0300</v>
          </cell>
          <cell r="E5523">
            <v>1533</v>
          </cell>
        </row>
        <row r="5524">
          <cell r="B5524" t="str">
            <v>56.32.8.024.0300PAS</v>
          </cell>
          <cell r="E5524">
            <v>1533</v>
          </cell>
        </row>
        <row r="5525">
          <cell r="B5525" t="str">
            <v>56.32.8.024.2000</v>
          </cell>
          <cell r="E5525">
            <v>1691</v>
          </cell>
        </row>
        <row r="5526">
          <cell r="B5526" t="str">
            <v>56.32.8.024.2040</v>
          </cell>
          <cell r="E5526">
            <v>1691</v>
          </cell>
        </row>
        <row r="5527">
          <cell r="B5527" t="str">
            <v>56.32.8.024.4040</v>
          </cell>
          <cell r="E5527">
            <v>1753</v>
          </cell>
        </row>
        <row r="5528">
          <cell r="B5528" t="str">
            <v>56.32.8.048.0000</v>
          </cell>
          <cell r="E5528">
            <v>1753</v>
          </cell>
        </row>
        <row r="5529">
          <cell r="B5529" t="str">
            <v>56.32.8.048.0040</v>
          </cell>
          <cell r="E5529">
            <v>1753</v>
          </cell>
        </row>
        <row r="5530">
          <cell r="B5530" t="str">
            <v>56.32.8.048.0050</v>
          </cell>
          <cell r="E5530">
            <v>2193</v>
          </cell>
        </row>
        <row r="5531">
          <cell r="B5531" t="str">
            <v>56.32.8.048.0054</v>
          </cell>
          <cell r="E5531">
            <v>2193</v>
          </cell>
        </row>
        <row r="5532">
          <cell r="B5532" t="str">
            <v>56.32.8.048.0300</v>
          </cell>
          <cell r="E5532">
            <v>1753</v>
          </cell>
        </row>
        <row r="5533">
          <cell r="B5533" t="str">
            <v>56.32.8.048.2000</v>
          </cell>
          <cell r="E5533">
            <v>1693</v>
          </cell>
        </row>
        <row r="5534">
          <cell r="B5534" t="str">
            <v>56.32.8.060.0000</v>
          </cell>
          <cell r="E5534">
            <v>1753</v>
          </cell>
        </row>
        <row r="5535">
          <cell r="B5535" t="str">
            <v>56.32.8.060.0300</v>
          </cell>
          <cell r="E5535">
            <v>1753</v>
          </cell>
        </row>
        <row r="5536">
          <cell r="B5536" t="str">
            <v>56.32.8.110.0000</v>
          </cell>
          <cell r="E5536">
            <v>1753</v>
          </cell>
        </row>
        <row r="5537">
          <cell r="B5537" t="str">
            <v>56.32.8.110.0030</v>
          </cell>
          <cell r="E5537">
            <v>2193</v>
          </cell>
        </row>
        <row r="5538">
          <cell r="B5538" t="str">
            <v>56.32.8.110.0040</v>
          </cell>
          <cell r="E5538">
            <v>1753</v>
          </cell>
        </row>
        <row r="5539">
          <cell r="B5539" t="str">
            <v>56.32.8.110.0040PAS</v>
          </cell>
          <cell r="E5539">
            <v>1753</v>
          </cell>
        </row>
        <row r="5540">
          <cell r="B5540" t="str">
            <v>56.32.8.110.0050</v>
          </cell>
          <cell r="E5540">
            <v>2193</v>
          </cell>
        </row>
        <row r="5541">
          <cell r="B5541" t="str">
            <v>56.32.8.110.0054</v>
          </cell>
          <cell r="E5541">
            <v>2193</v>
          </cell>
        </row>
        <row r="5542">
          <cell r="B5542" t="str">
            <v>56.32.8.110.0300</v>
          </cell>
          <cell r="E5542">
            <v>1753</v>
          </cell>
        </row>
        <row r="5543">
          <cell r="B5543" t="str">
            <v>56.32.8.110.2000</v>
          </cell>
          <cell r="E5543">
            <v>1914</v>
          </cell>
        </row>
        <row r="5544">
          <cell r="B5544" t="str">
            <v>56.32.8.110.2040</v>
          </cell>
          <cell r="E5544">
            <v>1914</v>
          </cell>
        </row>
        <row r="5545">
          <cell r="B5545" t="str">
            <v>56.32.8.110.2050</v>
          </cell>
          <cell r="E5545">
            <v>2352</v>
          </cell>
        </row>
        <row r="5546">
          <cell r="B5546" t="str">
            <v>56.32.8.110.2054</v>
          </cell>
          <cell r="E5546">
            <v>2352</v>
          </cell>
        </row>
        <row r="5547">
          <cell r="B5547" t="str">
            <v>56.32.8.110.4040</v>
          </cell>
          <cell r="E5547">
            <v>1977</v>
          </cell>
        </row>
        <row r="5548">
          <cell r="B5548" t="str">
            <v>56.32.8.115.0000</v>
          </cell>
          <cell r="E5548">
            <v>1753</v>
          </cell>
        </row>
        <row r="5549">
          <cell r="B5549" t="str">
            <v>56.32.8.115.0040</v>
          </cell>
          <cell r="E5549">
            <v>1753</v>
          </cell>
        </row>
        <row r="5550">
          <cell r="B5550" t="str">
            <v>56.32.8.120.0000</v>
          </cell>
          <cell r="E5550">
            <v>1612</v>
          </cell>
        </row>
        <row r="5551">
          <cell r="B5551" t="str">
            <v>56.32.8.120.0030</v>
          </cell>
          <cell r="E5551">
            <v>2051</v>
          </cell>
        </row>
        <row r="5552">
          <cell r="B5552" t="str">
            <v>56.32.8.120.0040</v>
          </cell>
          <cell r="E5552">
            <v>1612</v>
          </cell>
        </row>
        <row r="5553">
          <cell r="B5553" t="str">
            <v>56.32.8.120.0040PAS</v>
          </cell>
          <cell r="E5553">
            <v>1612</v>
          </cell>
        </row>
        <row r="5554">
          <cell r="B5554" t="str">
            <v>56.32.8.120.0050</v>
          </cell>
          <cell r="E5554">
            <v>2051</v>
          </cell>
        </row>
        <row r="5555">
          <cell r="B5555" t="str">
            <v>56.32.8.120.0054</v>
          </cell>
          <cell r="E5555">
            <v>2051</v>
          </cell>
        </row>
        <row r="5556">
          <cell r="B5556" t="str">
            <v>56.32.8.120.2000</v>
          </cell>
          <cell r="E5556">
            <v>1773</v>
          </cell>
        </row>
        <row r="5557">
          <cell r="B5557" t="str">
            <v>56.32.8.125.0000</v>
          </cell>
          <cell r="E5557">
            <v>1753</v>
          </cell>
        </row>
        <row r="5558">
          <cell r="B5558" t="str">
            <v>56.32.8.125.0040</v>
          </cell>
          <cell r="E5558">
            <v>1753</v>
          </cell>
        </row>
        <row r="5559">
          <cell r="B5559" t="str">
            <v>56.32.8.125.0054</v>
          </cell>
          <cell r="E5559">
            <v>2193</v>
          </cell>
        </row>
        <row r="5560">
          <cell r="B5560" t="str">
            <v>56.32.8.125.0300</v>
          </cell>
          <cell r="E5560">
            <v>1753</v>
          </cell>
        </row>
        <row r="5561">
          <cell r="B5561" t="str">
            <v>56.32.8.230.0000</v>
          </cell>
          <cell r="E5561">
            <v>1753</v>
          </cell>
        </row>
        <row r="5562">
          <cell r="B5562" t="str">
            <v>56.32.8.230.0000PAS</v>
          </cell>
          <cell r="E5562">
            <v>1753</v>
          </cell>
        </row>
        <row r="5563">
          <cell r="B5563" t="str">
            <v>56.32.8.230.0000T</v>
          </cell>
          <cell r="E5563">
            <v>2716</v>
          </cell>
        </row>
        <row r="5564">
          <cell r="B5564" t="str">
            <v>56.32.8.230.0030</v>
          </cell>
          <cell r="E5564">
            <v>2193</v>
          </cell>
        </row>
        <row r="5565">
          <cell r="B5565" t="str">
            <v>56.32.8.230.0040</v>
          </cell>
          <cell r="E5565">
            <v>1753</v>
          </cell>
        </row>
        <row r="5566">
          <cell r="B5566" t="str">
            <v>56.32.8.230.0040PAS</v>
          </cell>
          <cell r="E5566">
            <v>1753</v>
          </cell>
        </row>
        <row r="5567">
          <cell r="B5567" t="str">
            <v>56.32.8.230.0050</v>
          </cell>
          <cell r="E5567">
            <v>2193</v>
          </cell>
        </row>
        <row r="5568">
          <cell r="B5568" t="str">
            <v>56.32.8.230.0054</v>
          </cell>
          <cell r="E5568">
            <v>2193</v>
          </cell>
        </row>
        <row r="5569">
          <cell r="B5569" t="str">
            <v>56.32.8.230.0300</v>
          </cell>
          <cell r="E5569">
            <v>1753</v>
          </cell>
        </row>
        <row r="5570">
          <cell r="B5570" t="str">
            <v>56.32.8.230.0300PAS</v>
          </cell>
          <cell r="E5570">
            <v>1753</v>
          </cell>
        </row>
        <row r="5571">
          <cell r="B5571" t="str">
            <v>56.32.8.230.2000</v>
          </cell>
          <cell r="E5571">
            <v>1914</v>
          </cell>
        </row>
        <row r="5572">
          <cell r="B5572" t="str">
            <v>56.32.8.230.2040</v>
          </cell>
          <cell r="E5572">
            <v>1914</v>
          </cell>
        </row>
        <row r="5573">
          <cell r="B5573" t="str">
            <v>56.32.8.230.2300</v>
          </cell>
          <cell r="E5573">
            <v>1914</v>
          </cell>
        </row>
        <row r="5574">
          <cell r="B5574" t="str">
            <v>56.32.8.230.4000</v>
          </cell>
          <cell r="E5574">
            <v>1977</v>
          </cell>
        </row>
        <row r="5575">
          <cell r="B5575" t="str">
            <v>56.32.8.230.4040</v>
          </cell>
          <cell r="E5575">
            <v>1977</v>
          </cell>
        </row>
        <row r="5576">
          <cell r="B5576" t="str">
            <v>56.32.8.230.4300</v>
          </cell>
          <cell r="E5576">
            <v>1977</v>
          </cell>
        </row>
        <row r="5577">
          <cell r="B5577" t="str">
            <v>56.32.8.240.0000</v>
          </cell>
          <cell r="E5577">
            <v>1753</v>
          </cell>
        </row>
        <row r="5578">
          <cell r="B5578" t="str">
            <v>56.32.8.240.0030</v>
          </cell>
          <cell r="E5578">
            <v>2193</v>
          </cell>
        </row>
        <row r="5579">
          <cell r="B5579" t="str">
            <v>56.32.8.240.0040</v>
          </cell>
          <cell r="E5579">
            <v>1753</v>
          </cell>
        </row>
        <row r="5580">
          <cell r="B5580" t="str">
            <v>56.32.8.240.0040PAS</v>
          </cell>
          <cell r="E5580">
            <v>1753</v>
          </cell>
        </row>
        <row r="5581">
          <cell r="B5581" t="str">
            <v>56.32.8.240.0050</v>
          </cell>
          <cell r="E5581">
            <v>2193</v>
          </cell>
        </row>
        <row r="5582">
          <cell r="B5582" t="str">
            <v>56.32.8.240.0054</v>
          </cell>
          <cell r="E5582">
            <v>2193</v>
          </cell>
        </row>
        <row r="5583">
          <cell r="B5583" t="str">
            <v>56.32.8.240.0054PAS</v>
          </cell>
          <cell r="E5583">
            <v>2193</v>
          </cell>
        </row>
        <row r="5584">
          <cell r="B5584" t="str">
            <v>56.32.8.240.2000</v>
          </cell>
          <cell r="E5584">
            <v>1914</v>
          </cell>
        </row>
        <row r="5585">
          <cell r="B5585" t="str">
            <v>56.32.9.006.0000</v>
          </cell>
          <cell r="E5585">
            <v>1753</v>
          </cell>
        </row>
        <row r="5586">
          <cell r="B5586" t="str">
            <v>56.32.9.006.0040</v>
          </cell>
          <cell r="E5586">
            <v>1753</v>
          </cell>
        </row>
        <row r="5587">
          <cell r="B5587" t="str">
            <v>56.32.9.006.4000</v>
          </cell>
          <cell r="E5587">
            <v>1977</v>
          </cell>
        </row>
        <row r="5588">
          <cell r="B5588" t="str">
            <v>56.32.9.012.0000</v>
          </cell>
          <cell r="E5588">
            <v>1533</v>
          </cell>
        </row>
        <row r="5589">
          <cell r="B5589" t="str">
            <v>56.32.9.012.0040</v>
          </cell>
          <cell r="E5589">
            <v>1533</v>
          </cell>
        </row>
        <row r="5590">
          <cell r="B5590" t="str">
            <v>56.32.9.012.0040PAS</v>
          </cell>
          <cell r="E5590">
            <v>1533</v>
          </cell>
        </row>
        <row r="5591">
          <cell r="B5591" t="str">
            <v>56.32.9.012.0060</v>
          </cell>
          <cell r="E5591">
            <v>1973</v>
          </cell>
        </row>
        <row r="5592">
          <cell r="B5592" t="str">
            <v>56.32.9.012.0070</v>
          </cell>
          <cell r="E5592">
            <v>1973</v>
          </cell>
        </row>
        <row r="5593">
          <cell r="B5593" t="str">
            <v>56.32.9.012.0074</v>
          </cell>
          <cell r="E5593">
            <v>1973</v>
          </cell>
        </row>
        <row r="5594">
          <cell r="B5594" t="str">
            <v>56.32.9.012.0074PAS</v>
          </cell>
          <cell r="E5594">
            <v>1973</v>
          </cell>
        </row>
        <row r="5595">
          <cell r="B5595" t="str">
            <v>56.32.9.012.0080</v>
          </cell>
          <cell r="E5595">
            <v>1973</v>
          </cell>
        </row>
        <row r="5596">
          <cell r="B5596" t="str">
            <v>56.32.9.012.0090</v>
          </cell>
          <cell r="E5596">
            <v>1973</v>
          </cell>
        </row>
        <row r="5597">
          <cell r="B5597" t="str">
            <v>56.32.9.012.0094</v>
          </cell>
          <cell r="E5597">
            <v>1973</v>
          </cell>
        </row>
        <row r="5598">
          <cell r="B5598" t="str">
            <v>56.32.9.012.2000</v>
          </cell>
          <cell r="E5598">
            <v>1691</v>
          </cell>
        </row>
        <row r="5599">
          <cell r="B5599" t="str">
            <v>56.32.9.012.2040</v>
          </cell>
          <cell r="E5599">
            <v>1691</v>
          </cell>
        </row>
        <row r="5600">
          <cell r="B5600" t="str">
            <v>56.32.9.012.4040</v>
          </cell>
          <cell r="E5600">
            <v>1753</v>
          </cell>
        </row>
        <row r="5601">
          <cell r="B5601" t="str">
            <v>56.32.9.024.0000</v>
          </cell>
          <cell r="E5601">
            <v>1533</v>
          </cell>
        </row>
        <row r="5602">
          <cell r="B5602" t="str">
            <v>56.32.9.024.0000PAS</v>
          </cell>
          <cell r="E5602">
            <v>1533</v>
          </cell>
        </row>
        <row r="5603">
          <cell r="B5603" t="str">
            <v>56.32.9.024.0000T</v>
          </cell>
          <cell r="E5603">
            <v>2401</v>
          </cell>
        </row>
        <row r="5604">
          <cell r="B5604" t="str">
            <v>56.32.9.024.0020</v>
          </cell>
          <cell r="E5604">
            <v>1533</v>
          </cell>
        </row>
        <row r="5605">
          <cell r="B5605" t="str">
            <v>56.32.9.024.0040</v>
          </cell>
          <cell r="E5605">
            <v>1533</v>
          </cell>
        </row>
        <row r="5606">
          <cell r="B5606" t="str">
            <v>56.32.9.024.0040PAS</v>
          </cell>
          <cell r="E5606">
            <v>1533</v>
          </cell>
        </row>
        <row r="5607">
          <cell r="B5607" t="str">
            <v>56.32.9.024.0060</v>
          </cell>
          <cell r="E5607">
            <v>1973</v>
          </cell>
        </row>
        <row r="5608">
          <cell r="B5608" t="str">
            <v>56.32.9.024.0070</v>
          </cell>
          <cell r="E5608">
            <v>1973</v>
          </cell>
        </row>
        <row r="5609">
          <cell r="B5609" t="str">
            <v>56.32.9.024.0074</v>
          </cell>
          <cell r="E5609">
            <v>1973</v>
          </cell>
        </row>
        <row r="5610">
          <cell r="B5610" t="str">
            <v>56.32.9.024.0074PAS</v>
          </cell>
          <cell r="E5610">
            <v>1973</v>
          </cell>
        </row>
        <row r="5611">
          <cell r="B5611" t="str">
            <v>56.32.9.024.0080</v>
          </cell>
          <cell r="E5611">
            <v>1973</v>
          </cell>
        </row>
        <row r="5612">
          <cell r="B5612" t="str">
            <v>56.32.9.024.0090</v>
          </cell>
          <cell r="E5612">
            <v>1973</v>
          </cell>
        </row>
        <row r="5613">
          <cell r="B5613" t="str">
            <v>56.32.9.024.0094</v>
          </cell>
          <cell r="E5613">
            <v>1973</v>
          </cell>
        </row>
        <row r="5614">
          <cell r="B5614" t="str">
            <v>56.32.9.024.2000</v>
          </cell>
          <cell r="E5614">
            <v>1691</v>
          </cell>
        </row>
        <row r="5615">
          <cell r="B5615" t="str">
            <v>56.32.9.024.2000T</v>
          </cell>
          <cell r="E5615">
            <v>2549</v>
          </cell>
        </row>
        <row r="5616">
          <cell r="B5616" t="str">
            <v>56.32.9.024.2020</v>
          </cell>
          <cell r="E5616">
            <v>1691</v>
          </cell>
        </row>
        <row r="5617">
          <cell r="B5617" t="str">
            <v>56.32.9.024.2040</v>
          </cell>
          <cell r="E5617">
            <v>1691</v>
          </cell>
        </row>
        <row r="5618">
          <cell r="B5618" t="str">
            <v>56.32.9.024.2060</v>
          </cell>
          <cell r="E5618">
            <v>2133</v>
          </cell>
        </row>
        <row r="5619">
          <cell r="B5619" t="str">
            <v>56.32.9.024.2070</v>
          </cell>
          <cell r="E5619">
            <v>2131</v>
          </cell>
        </row>
        <row r="5620">
          <cell r="B5620" t="str">
            <v>56.32.9.024.2080</v>
          </cell>
          <cell r="E5620">
            <v>2131</v>
          </cell>
        </row>
        <row r="5621">
          <cell r="B5621" t="str">
            <v>56.32.9.024.2090</v>
          </cell>
          <cell r="E5621">
            <v>2131</v>
          </cell>
        </row>
        <row r="5622">
          <cell r="B5622" t="str">
            <v>56.32.9.024.2094</v>
          </cell>
          <cell r="E5622">
            <v>2131</v>
          </cell>
        </row>
        <row r="5623">
          <cell r="B5623" t="str">
            <v>56.32.9.024.4000</v>
          </cell>
          <cell r="E5623">
            <v>1753</v>
          </cell>
        </row>
        <row r="5624">
          <cell r="B5624" t="str">
            <v>56.32.9.024.4040</v>
          </cell>
          <cell r="E5624">
            <v>1753</v>
          </cell>
        </row>
        <row r="5625">
          <cell r="B5625" t="str">
            <v>56.32.9.048.0000</v>
          </cell>
          <cell r="E5625">
            <v>1753</v>
          </cell>
        </row>
        <row r="5626">
          <cell r="B5626" t="str">
            <v>56.32.9.048.0040</v>
          </cell>
          <cell r="E5626">
            <v>1753</v>
          </cell>
        </row>
        <row r="5627">
          <cell r="B5627" t="str">
            <v>56.32.9.048.0040PAS</v>
          </cell>
          <cell r="E5627">
            <v>1753</v>
          </cell>
        </row>
        <row r="5628">
          <cell r="B5628" t="str">
            <v>56.32.9.048.0070</v>
          </cell>
          <cell r="E5628">
            <v>2193</v>
          </cell>
        </row>
        <row r="5629">
          <cell r="B5629" t="str">
            <v>56.32.9.048.0074</v>
          </cell>
          <cell r="E5629">
            <v>2193</v>
          </cell>
        </row>
        <row r="5630">
          <cell r="B5630" t="str">
            <v>56.32.9.048.0080</v>
          </cell>
          <cell r="E5630">
            <v>2193</v>
          </cell>
        </row>
        <row r="5631">
          <cell r="B5631" t="str">
            <v>56.32.9.048.0094</v>
          </cell>
          <cell r="E5631">
            <v>2193</v>
          </cell>
        </row>
        <row r="5632">
          <cell r="B5632" t="str">
            <v>56.32.9.060.0000</v>
          </cell>
          <cell r="E5632">
            <v>1753</v>
          </cell>
        </row>
        <row r="5633">
          <cell r="B5633" t="str">
            <v>56.32.9.060.0040</v>
          </cell>
          <cell r="E5633">
            <v>1753</v>
          </cell>
        </row>
        <row r="5634">
          <cell r="B5634" t="str">
            <v>56.32.9.060.0040PAS</v>
          </cell>
          <cell r="E5634">
            <v>1753</v>
          </cell>
        </row>
        <row r="5635">
          <cell r="B5635" t="str">
            <v>56.32.9.060.0090</v>
          </cell>
          <cell r="E5635">
            <v>2193</v>
          </cell>
        </row>
        <row r="5636">
          <cell r="B5636" t="str">
            <v>56.32.9.072.0000T</v>
          </cell>
          <cell r="E5636">
            <v>2757</v>
          </cell>
        </row>
        <row r="5637">
          <cell r="B5637" t="str">
            <v>56.32.9.072.2000T</v>
          </cell>
          <cell r="E5637">
            <v>2910</v>
          </cell>
        </row>
        <row r="5638">
          <cell r="B5638" t="str">
            <v>56.32.9.080.0000</v>
          </cell>
          <cell r="E5638">
            <v>1753</v>
          </cell>
        </row>
        <row r="5639">
          <cell r="B5639" t="str">
            <v>56.32.9.080.0040</v>
          </cell>
          <cell r="E5639">
            <v>1753</v>
          </cell>
        </row>
        <row r="5640">
          <cell r="B5640" t="str">
            <v>56.32.9.110.0000</v>
          </cell>
          <cell r="E5640">
            <v>1753</v>
          </cell>
        </row>
        <row r="5641">
          <cell r="B5641" t="str">
            <v>56.32.9.110.0000T</v>
          </cell>
          <cell r="E5641">
            <v>2740</v>
          </cell>
        </row>
        <row r="5642">
          <cell r="B5642" t="str">
            <v>56.32.9.110.0020</v>
          </cell>
          <cell r="E5642">
            <v>1753</v>
          </cell>
        </row>
        <row r="5643">
          <cell r="B5643" t="str">
            <v>56.32.9.110.0040</v>
          </cell>
          <cell r="E5643">
            <v>1753</v>
          </cell>
        </row>
        <row r="5644">
          <cell r="B5644" t="str">
            <v>56.32.9.110.0040PAS</v>
          </cell>
          <cell r="E5644">
            <v>1753</v>
          </cell>
        </row>
        <row r="5645">
          <cell r="B5645" t="str">
            <v>56.32.9.110.0070</v>
          </cell>
          <cell r="E5645">
            <v>2193</v>
          </cell>
        </row>
        <row r="5646">
          <cell r="B5646" t="str">
            <v>56.32.9.110.0074</v>
          </cell>
          <cell r="E5646">
            <v>2193</v>
          </cell>
        </row>
        <row r="5647">
          <cell r="B5647" t="str">
            <v>56.32.9.110.0080</v>
          </cell>
          <cell r="E5647">
            <v>2193</v>
          </cell>
        </row>
        <row r="5648">
          <cell r="B5648" t="str">
            <v>56.32.9.110.0090</v>
          </cell>
          <cell r="E5648">
            <v>2193</v>
          </cell>
        </row>
        <row r="5649">
          <cell r="B5649" t="str">
            <v>56.32.9.110.0094</v>
          </cell>
          <cell r="E5649">
            <v>2193</v>
          </cell>
        </row>
        <row r="5650">
          <cell r="B5650" t="str">
            <v>56.32.9.110.2000T</v>
          </cell>
          <cell r="E5650">
            <v>2896</v>
          </cell>
        </row>
        <row r="5651">
          <cell r="B5651" t="str">
            <v>56.32.9.110.2040</v>
          </cell>
          <cell r="E5651">
            <v>1914</v>
          </cell>
        </row>
        <row r="5652">
          <cell r="B5652" t="str">
            <v>56.32.9.110.2080</v>
          </cell>
          <cell r="E5652">
            <v>2352</v>
          </cell>
        </row>
        <row r="5653">
          <cell r="B5653" t="str">
            <v>56.32.9.125.0000</v>
          </cell>
          <cell r="E5653">
            <v>2020</v>
          </cell>
        </row>
        <row r="5654">
          <cell r="B5654" t="str">
            <v>56.32.9.125.0040</v>
          </cell>
          <cell r="E5654">
            <v>2020</v>
          </cell>
        </row>
        <row r="5655">
          <cell r="B5655" t="str">
            <v>56.32.9.125.0040PAS</v>
          </cell>
          <cell r="E5655">
            <v>2020</v>
          </cell>
        </row>
        <row r="5656">
          <cell r="B5656" t="str">
            <v>56.32.9.125.0060</v>
          </cell>
          <cell r="E5656">
            <v>2458</v>
          </cell>
        </row>
        <row r="5657">
          <cell r="B5657" t="str">
            <v>56.32.9.125.0090</v>
          </cell>
          <cell r="E5657">
            <v>2458</v>
          </cell>
        </row>
        <row r="5658">
          <cell r="B5658" t="str">
            <v>56.32.9.125.0094</v>
          </cell>
          <cell r="E5658">
            <v>2458</v>
          </cell>
        </row>
        <row r="5659">
          <cell r="B5659" t="str">
            <v>56.32.9.125.2000</v>
          </cell>
          <cell r="E5659">
            <v>2177</v>
          </cell>
        </row>
        <row r="5660">
          <cell r="B5660" t="str">
            <v>56.32.9.125.2040</v>
          </cell>
          <cell r="E5660">
            <v>2177</v>
          </cell>
        </row>
        <row r="5661">
          <cell r="B5661" t="str">
            <v>56.32.9.145.2040</v>
          </cell>
          <cell r="E5661">
            <v>2177</v>
          </cell>
        </row>
        <row r="5662">
          <cell r="B5662" t="str">
            <v>56.32.9.220.0000</v>
          </cell>
          <cell r="E5662">
            <v>2896</v>
          </cell>
        </row>
        <row r="5663">
          <cell r="B5663" t="str">
            <v>56.32.9.220.0020</v>
          </cell>
          <cell r="E5663">
            <v>2896</v>
          </cell>
        </row>
        <row r="5664">
          <cell r="B5664" t="str">
            <v>56.32.9.220.0040</v>
          </cell>
          <cell r="E5664">
            <v>2896</v>
          </cell>
        </row>
        <row r="5665">
          <cell r="B5665" t="str">
            <v>56.32.9.220.0040PAS</v>
          </cell>
          <cell r="E5665">
            <v>2896</v>
          </cell>
        </row>
        <row r="5666">
          <cell r="B5666" t="str">
            <v>56.32.9.220.9202</v>
          </cell>
          <cell r="E5666">
            <v>2863</v>
          </cell>
        </row>
        <row r="5667">
          <cell r="B5667" t="str">
            <v>56.34.8.006.0010</v>
          </cell>
          <cell r="E5667">
            <v>3001</v>
          </cell>
        </row>
        <row r="5668">
          <cell r="B5668" t="str">
            <v>56.34.8.006.0040</v>
          </cell>
          <cell r="E5668">
            <v>3001</v>
          </cell>
        </row>
        <row r="5669">
          <cell r="B5669" t="str">
            <v>56.34.8.006.0040PAS</v>
          </cell>
          <cell r="E5669">
            <v>3001</v>
          </cell>
        </row>
        <row r="5670">
          <cell r="B5670" t="str">
            <v>56.34.8.012.0010</v>
          </cell>
          <cell r="E5670">
            <v>2815</v>
          </cell>
        </row>
        <row r="5671">
          <cell r="B5671" t="str">
            <v>56.34.8.012.0010PAS</v>
          </cell>
          <cell r="E5671">
            <v>2815</v>
          </cell>
        </row>
        <row r="5672">
          <cell r="B5672" t="str">
            <v>56.34.8.012.0040</v>
          </cell>
          <cell r="E5672">
            <v>2815</v>
          </cell>
        </row>
        <row r="5673">
          <cell r="B5673" t="str">
            <v>56.34.8.012.0040PAS</v>
          </cell>
          <cell r="E5673">
            <v>2815</v>
          </cell>
        </row>
        <row r="5674">
          <cell r="B5674" t="str">
            <v>56.34.8.024.0010</v>
          </cell>
          <cell r="E5674">
            <v>2815</v>
          </cell>
        </row>
        <row r="5675">
          <cell r="B5675" t="str">
            <v>56.34.8.024.0010PAS</v>
          </cell>
          <cell r="E5675">
            <v>2815</v>
          </cell>
        </row>
        <row r="5676">
          <cell r="B5676" t="str">
            <v>56.34.8.024.0040</v>
          </cell>
          <cell r="E5676">
            <v>2815</v>
          </cell>
        </row>
        <row r="5677">
          <cell r="B5677" t="str">
            <v>56.34.8.024.0040PAS</v>
          </cell>
          <cell r="E5677">
            <v>2815</v>
          </cell>
        </row>
        <row r="5678">
          <cell r="B5678" t="str">
            <v>56.34.8.024.0050</v>
          </cell>
          <cell r="E5678">
            <v>3377</v>
          </cell>
        </row>
        <row r="5679">
          <cell r="B5679" t="str">
            <v>56.34.8.024.0054</v>
          </cell>
          <cell r="E5679">
            <v>3377</v>
          </cell>
        </row>
        <row r="5680">
          <cell r="B5680" t="str">
            <v>56.34.8.024.0054PAS</v>
          </cell>
          <cell r="E5680">
            <v>3377</v>
          </cell>
        </row>
        <row r="5681">
          <cell r="B5681" t="str">
            <v>56.34.8.024.2000</v>
          </cell>
          <cell r="E5681">
            <v>3140</v>
          </cell>
        </row>
        <row r="5682">
          <cell r="B5682" t="str">
            <v>56.34.8.024.2010</v>
          </cell>
          <cell r="E5682">
            <v>3140</v>
          </cell>
        </row>
        <row r="5683">
          <cell r="B5683" t="str">
            <v>56.34.8.024.4000</v>
          </cell>
          <cell r="E5683">
            <v>3254</v>
          </cell>
        </row>
        <row r="5684">
          <cell r="B5684" t="str">
            <v>56.34.8.024.4010</v>
          </cell>
          <cell r="E5684">
            <v>3254</v>
          </cell>
        </row>
        <row r="5685">
          <cell r="B5685" t="str">
            <v>56.34.8.048.0010</v>
          </cell>
          <cell r="E5685">
            <v>3001</v>
          </cell>
        </row>
        <row r="5686">
          <cell r="B5686" t="str">
            <v>56.34.8.048.0010PAS</v>
          </cell>
          <cell r="E5686">
            <v>3001</v>
          </cell>
        </row>
        <row r="5687">
          <cell r="B5687" t="str">
            <v>56.34.8.048.0040</v>
          </cell>
          <cell r="E5687">
            <v>3001</v>
          </cell>
        </row>
        <row r="5688">
          <cell r="B5688" t="str">
            <v>56.34.8.048.0040PAS</v>
          </cell>
          <cell r="E5688">
            <v>3001</v>
          </cell>
        </row>
        <row r="5689">
          <cell r="B5689" t="str">
            <v>56.34.8.048.0050</v>
          </cell>
          <cell r="E5689">
            <v>3525</v>
          </cell>
        </row>
        <row r="5690">
          <cell r="B5690" t="str">
            <v>56.34.8.048.2000</v>
          </cell>
          <cell r="E5690">
            <v>3324</v>
          </cell>
        </row>
        <row r="5691">
          <cell r="B5691" t="str">
            <v>56.34.8.060.0010</v>
          </cell>
          <cell r="E5691">
            <v>3001</v>
          </cell>
        </row>
        <row r="5692">
          <cell r="B5692" t="str">
            <v>56.34.8.060.0040</v>
          </cell>
          <cell r="E5692">
            <v>3001</v>
          </cell>
        </row>
        <row r="5693">
          <cell r="B5693" t="str">
            <v>56.34.8.110.0000</v>
          </cell>
          <cell r="E5693">
            <v>3001</v>
          </cell>
        </row>
        <row r="5694">
          <cell r="B5694" t="str">
            <v>56.34.8.110.0010</v>
          </cell>
          <cell r="E5694">
            <v>3001</v>
          </cell>
        </row>
        <row r="5695">
          <cell r="B5695" t="str">
            <v>56.34.8.110.0010PAS</v>
          </cell>
          <cell r="E5695">
            <v>3001</v>
          </cell>
        </row>
        <row r="5696">
          <cell r="B5696" t="str">
            <v>56.34.8.110.0040</v>
          </cell>
          <cell r="E5696">
            <v>3001</v>
          </cell>
        </row>
        <row r="5697">
          <cell r="B5697" t="str">
            <v>56.34.8.110.0040PAS</v>
          </cell>
          <cell r="E5697">
            <v>3001</v>
          </cell>
        </row>
        <row r="5698">
          <cell r="B5698" t="str">
            <v>56.34.8.110.0050</v>
          </cell>
          <cell r="E5698">
            <v>4115</v>
          </cell>
        </row>
        <row r="5699">
          <cell r="B5699" t="str">
            <v>56.34.8.110.2000</v>
          </cell>
          <cell r="E5699">
            <v>3324</v>
          </cell>
        </row>
        <row r="5700">
          <cell r="B5700" t="str">
            <v>56.34.8.110.2010</v>
          </cell>
          <cell r="E5700">
            <v>3324</v>
          </cell>
        </row>
        <row r="5701">
          <cell r="B5701" t="str">
            <v>56.34.8.110.4000</v>
          </cell>
          <cell r="E5701">
            <v>3439</v>
          </cell>
        </row>
        <row r="5702">
          <cell r="B5702" t="str">
            <v>56.34.8.110.4010</v>
          </cell>
          <cell r="E5702">
            <v>3439</v>
          </cell>
        </row>
        <row r="5703">
          <cell r="B5703" t="str">
            <v>56.34.8.115.0000</v>
          </cell>
          <cell r="E5703">
            <v>3001</v>
          </cell>
        </row>
        <row r="5704">
          <cell r="B5704" t="str">
            <v>56.34.8.120.0000</v>
          </cell>
          <cell r="E5704">
            <v>2953</v>
          </cell>
        </row>
        <row r="5705">
          <cell r="B5705" t="str">
            <v>56.34.8.120.0000T</v>
          </cell>
          <cell r="E5705">
            <v>4437</v>
          </cell>
        </row>
        <row r="5706">
          <cell r="B5706" t="str">
            <v>56.34.8.120.0010</v>
          </cell>
          <cell r="E5706">
            <v>2954</v>
          </cell>
        </row>
        <row r="5707">
          <cell r="B5707" t="str">
            <v>56.34.8.120.0010PAS</v>
          </cell>
          <cell r="E5707">
            <v>2954</v>
          </cell>
        </row>
        <row r="5708">
          <cell r="B5708" t="str">
            <v>56.34.8.120.0030</v>
          </cell>
          <cell r="E5708">
            <v>3475</v>
          </cell>
        </row>
        <row r="5709">
          <cell r="B5709" t="str">
            <v>56.34.8.120.0040</v>
          </cell>
          <cell r="E5709">
            <v>2954</v>
          </cell>
        </row>
        <row r="5710">
          <cell r="B5710" t="str">
            <v>56.34.8.120.0040PAS</v>
          </cell>
          <cell r="E5710">
            <v>2954</v>
          </cell>
        </row>
        <row r="5711">
          <cell r="B5711" t="str">
            <v>56.34.8.120.0050</v>
          </cell>
          <cell r="E5711">
            <v>3475</v>
          </cell>
        </row>
        <row r="5712">
          <cell r="B5712" t="str">
            <v>56.34.8.120.0054</v>
          </cell>
          <cell r="E5712">
            <v>3475</v>
          </cell>
        </row>
        <row r="5713">
          <cell r="B5713" t="str">
            <v>56.34.8.120.2000T</v>
          </cell>
          <cell r="E5713">
            <v>4786</v>
          </cell>
        </row>
        <row r="5714">
          <cell r="B5714" t="str">
            <v>56.34.8.120.4000</v>
          </cell>
          <cell r="E5714">
            <v>3390</v>
          </cell>
        </row>
        <row r="5715">
          <cell r="B5715" t="str">
            <v>56.34.8.125.0010</v>
          </cell>
          <cell r="E5715">
            <v>3001</v>
          </cell>
        </row>
        <row r="5716">
          <cell r="B5716" t="str">
            <v>56.34.8.230.0000</v>
          </cell>
          <cell r="E5716">
            <v>3007</v>
          </cell>
        </row>
        <row r="5717">
          <cell r="B5717" t="str">
            <v>56.34.8.230.0000T</v>
          </cell>
          <cell r="E5717">
            <v>4657</v>
          </cell>
        </row>
        <row r="5718">
          <cell r="B5718" t="str">
            <v>56.34.8.230.0010</v>
          </cell>
          <cell r="E5718">
            <v>3001</v>
          </cell>
        </row>
        <row r="5719">
          <cell r="B5719" t="str">
            <v>56.34.8.230.0010PAS</v>
          </cell>
          <cell r="E5719">
            <v>3001</v>
          </cell>
        </row>
        <row r="5720">
          <cell r="B5720" t="str">
            <v>56.34.8.230.0040</v>
          </cell>
          <cell r="E5720">
            <v>3001</v>
          </cell>
        </row>
        <row r="5721">
          <cell r="B5721" t="str">
            <v>56.34.8.230.0040PAS</v>
          </cell>
          <cell r="E5721">
            <v>3001</v>
          </cell>
        </row>
        <row r="5722">
          <cell r="B5722" t="str">
            <v>56.34.8.230.0050</v>
          </cell>
          <cell r="E5722">
            <v>4115</v>
          </cell>
        </row>
        <row r="5723">
          <cell r="B5723" t="str">
            <v>56.34.8.230.0054</v>
          </cell>
          <cell r="E5723">
            <v>4115</v>
          </cell>
        </row>
        <row r="5724">
          <cell r="B5724" t="str">
            <v>56.34.8.230.2000</v>
          </cell>
          <cell r="E5724">
            <v>3324</v>
          </cell>
        </row>
        <row r="5725">
          <cell r="B5725" t="str">
            <v>56.34.8.230.2010</v>
          </cell>
          <cell r="E5725">
            <v>3324</v>
          </cell>
        </row>
        <row r="5726">
          <cell r="B5726" t="str">
            <v>56.34.8.230.4000</v>
          </cell>
          <cell r="E5726">
            <v>3439</v>
          </cell>
        </row>
        <row r="5727">
          <cell r="B5727" t="str">
            <v>56.34.8.230.4010</v>
          </cell>
          <cell r="E5727">
            <v>3439</v>
          </cell>
        </row>
        <row r="5728">
          <cell r="B5728" t="str">
            <v>56.34.8.230.4040</v>
          </cell>
          <cell r="E5728">
            <v>3439</v>
          </cell>
        </row>
        <row r="5729">
          <cell r="B5729" t="str">
            <v>56.34.8.230.4054</v>
          </cell>
          <cell r="E5729">
            <v>4009</v>
          </cell>
        </row>
        <row r="5730">
          <cell r="B5730" t="str">
            <v>56.34.8.240.0010</v>
          </cell>
          <cell r="E5730">
            <v>3001</v>
          </cell>
        </row>
        <row r="5731">
          <cell r="B5731" t="str">
            <v>56.34.8.240.0040</v>
          </cell>
          <cell r="E5731">
            <v>3001</v>
          </cell>
        </row>
        <row r="5732">
          <cell r="B5732" t="str">
            <v>56.34.8.240.2000</v>
          </cell>
          <cell r="E5732">
            <v>3324</v>
          </cell>
        </row>
        <row r="5733">
          <cell r="B5733" t="str">
            <v>56.34.8.400.0010</v>
          </cell>
          <cell r="E5733">
            <v>3735</v>
          </cell>
        </row>
        <row r="5734">
          <cell r="B5734" t="str">
            <v>56.34.8.400.0040</v>
          </cell>
          <cell r="E5734">
            <v>3930</v>
          </cell>
        </row>
        <row r="5735">
          <cell r="B5735" t="str">
            <v>56.34.9.006.0010</v>
          </cell>
          <cell r="E5735">
            <v>3001</v>
          </cell>
        </row>
        <row r="5736">
          <cell r="B5736" t="str">
            <v>56.34.9.006.0040</v>
          </cell>
          <cell r="E5736">
            <v>3001</v>
          </cell>
        </row>
        <row r="5737">
          <cell r="B5737" t="str">
            <v>56.34.9.012.0010</v>
          </cell>
          <cell r="E5737">
            <v>2815</v>
          </cell>
        </row>
        <row r="5738">
          <cell r="B5738" t="str">
            <v>56.34.9.012.0010PAS</v>
          </cell>
          <cell r="E5738">
            <v>2815</v>
          </cell>
        </row>
        <row r="5739">
          <cell r="B5739" t="str">
            <v>56.34.9.012.0040</v>
          </cell>
          <cell r="E5739">
            <v>2815</v>
          </cell>
        </row>
        <row r="5740">
          <cell r="B5740" t="str">
            <v>56.34.9.012.0040PAS</v>
          </cell>
          <cell r="E5740">
            <v>2815</v>
          </cell>
        </row>
        <row r="5741">
          <cell r="B5741" t="str">
            <v>56.34.9.012.2000</v>
          </cell>
          <cell r="E5741">
            <v>3140</v>
          </cell>
        </row>
        <row r="5742">
          <cell r="B5742" t="str">
            <v>56.34.9.012.2010</v>
          </cell>
          <cell r="E5742">
            <v>3140</v>
          </cell>
        </row>
        <row r="5743">
          <cell r="B5743" t="str">
            <v>56.34.9.024.0000</v>
          </cell>
          <cell r="E5743">
            <v>2822</v>
          </cell>
        </row>
        <row r="5744">
          <cell r="B5744" t="str">
            <v>56.34.9.024.0000T</v>
          </cell>
          <cell r="E5744">
            <v>4224</v>
          </cell>
        </row>
        <row r="5745">
          <cell r="B5745" t="str">
            <v>56.34.9.024.0010</v>
          </cell>
          <cell r="E5745">
            <v>2815</v>
          </cell>
        </row>
        <row r="5746">
          <cell r="B5746" t="str">
            <v>56.34.9.024.0020</v>
          </cell>
          <cell r="E5746">
            <v>2841</v>
          </cell>
        </row>
        <row r="5747">
          <cell r="B5747" t="str">
            <v>56.34.9.024.0040</v>
          </cell>
          <cell r="E5747">
            <v>2841</v>
          </cell>
        </row>
        <row r="5748">
          <cell r="B5748" t="str">
            <v>56.34.9.024.0040PAS</v>
          </cell>
          <cell r="E5748">
            <v>2841</v>
          </cell>
        </row>
        <row r="5749">
          <cell r="B5749" t="str">
            <v>56.34.9.024.0060</v>
          </cell>
          <cell r="E5749">
            <v>3339</v>
          </cell>
        </row>
        <row r="5750">
          <cell r="B5750" t="str">
            <v>56.34.9.024.0070</v>
          </cell>
          <cell r="E5750">
            <v>3339</v>
          </cell>
        </row>
        <row r="5751">
          <cell r="B5751" t="str">
            <v>56.34.9.024.0074</v>
          </cell>
          <cell r="E5751">
            <v>3339</v>
          </cell>
        </row>
        <row r="5752">
          <cell r="B5752" t="str">
            <v>56.34.9.024.2000</v>
          </cell>
          <cell r="E5752">
            <v>3140</v>
          </cell>
        </row>
        <row r="5753">
          <cell r="B5753" t="str">
            <v>56.34.9.024.2000T</v>
          </cell>
          <cell r="E5753">
            <v>4559</v>
          </cell>
        </row>
        <row r="5754">
          <cell r="B5754" t="str">
            <v>56.34.9.024.2010</v>
          </cell>
          <cell r="E5754">
            <v>3140</v>
          </cell>
        </row>
        <row r="5755">
          <cell r="B5755" t="str">
            <v>56.34.9.024.2010PAS</v>
          </cell>
          <cell r="E5755">
            <v>3140</v>
          </cell>
        </row>
        <row r="5756">
          <cell r="B5756" t="str">
            <v>56.34.9.024.2040</v>
          </cell>
          <cell r="E5756">
            <v>3140</v>
          </cell>
        </row>
        <row r="5757">
          <cell r="B5757" t="str">
            <v>56.34.9.024.4000</v>
          </cell>
          <cell r="E5757">
            <v>3254</v>
          </cell>
        </row>
        <row r="5758">
          <cell r="B5758" t="str">
            <v>56.34.9.024.4010</v>
          </cell>
          <cell r="E5758">
            <v>3254</v>
          </cell>
        </row>
        <row r="5759">
          <cell r="B5759" t="str">
            <v>56.34.9.024.4040</v>
          </cell>
          <cell r="E5759">
            <v>3296</v>
          </cell>
        </row>
        <row r="5760">
          <cell r="B5760" t="str">
            <v>56.34.9.036.0010</v>
          </cell>
          <cell r="E5760">
            <v>3001</v>
          </cell>
        </row>
        <row r="5761">
          <cell r="B5761" t="str">
            <v>56.34.9.048.0000</v>
          </cell>
          <cell r="E5761">
            <v>3001</v>
          </cell>
        </row>
        <row r="5762">
          <cell r="B5762" t="str">
            <v>56.34.9.048.0010</v>
          </cell>
          <cell r="E5762">
            <v>3001</v>
          </cell>
        </row>
        <row r="5763">
          <cell r="B5763" t="str">
            <v>56.34.9.048.0010PAS</v>
          </cell>
          <cell r="E5763">
            <v>3001</v>
          </cell>
        </row>
        <row r="5764">
          <cell r="B5764" t="str">
            <v>56.34.9.048.0040</v>
          </cell>
          <cell r="E5764">
            <v>3001</v>
          </cell>
        </row>
        <row r="5765">
          <cell r="B5765" t="str">
            <v>56.34.9.048.0040PAS</v>
          </cell>
          <cell r="E5765">
            <v>3001</v>
          </cell>
        </row>
        <row r="5766">
          <cell r="B5766" t="str">
            <v>56.34.9.048.0070</v>
          </cell>
          <cell r="E5766">
            <v>3524</v>
          </cell>
        </row>
        <row r="5767">
          <cell r="B5767" t="str">
            <v>56.34.9.048.2000</v>
          </cell>
          <cell r="E5767">
            <v>3324</v>
          </cell>
        </row>
        <row r="5768">
          <cell r="B5768" t="str">
            <v>56.34.9.048.2010</v>
          </cell>
          <cell r="E5768">
            <v>3324</v>
          </cell>
        </row>
        <row r="5769">
          <cell r="B5769" t="str">
            <v>56.34.9.048.4040</v>
          </cell>
          <cell r="E5769">
            <v>3222</v>
          </cell>
        </row>
        <row r="5770">
          <cell r="B5770" t="str">
            <v>56.34.9.060.0010</v>
          </cell>
          <cell r="E5770">
            <v>3001</v>
          </cell>
        </row>
        <row r="5771">
          <cell r="B5771" t="str">
            <v>56.34.9.060.0010PAS</v>
          </cell>
          <cell r="E5771">
            <v>3001</v>
          </cell>
        </row>
        <row r="5772">
          <cell r="B5772" t="str">
            <v>56.34.9.060.0040</v>
          </cell>
          <cell r="E5772">
            <v>3001</v>
          </cell>
        </row>
        <row r="5773">
          <cell r="B5773" t="str">
            <v>56.34.9.060.4000</v>
          </cell>
          <cell r="E5773">
            <v>3439</v>
          </cell>
        </row>
        <row r="5774">
          <cell r="B5774" t="str">
            <v>56.34.9.072.0000T</v>
          </cell>
          <cell r="E5774">
            <v>4621</v>
          </cell>
        </row>
        <row r="5775">
          <cell r="B5775" t="str">
            <v>56.34.9.072.2000T</v>
          </cell>
          <cell r="E5775">
            <v>4628</v>
          </cell>
        </row>
        <row r="5776">
          <cell r="B5776" t="str">
            <v>56.34.9.080.0010</v>
          </cell>
          <cell r="E5776">
            <v>3001</v>
          </cell>
        </row>
        <row r="5777">
          <cell r="B5777" t="str">
            <v>56.34.9.110.0000</v>
          </cell>
          <cell r="E5777">
            <v>3035</v>
          </cell>
        </row>
        <row r="5778">
          <cell r="B5778" t="str">
            <v>56.34.9.110.0000T</v>
          </cell>
          <cell r="E5778">
            <v>4697</v>
          </cell>
        </row>
        <row r="5779">
          <cell r="B5779" t="str">
            <v>56.34.9.110.0010</v>
          </cell>
          <cell r="E5779">
            <v>3001</v>
          </cell>
        </row>
        <row r="5780">
          <cell r="B5780" t="str">
            <v>56.34.9.110.0010PAS</v>
          </cell>
          <cell r="E5780">
            <v>3001</v>
          </cell>
        </row>
        <row r="5781">
          <cell r="B5781" t="str">
            <v>56.34.9.110.0040</v>
          </cell>
          <cell r="E5781">
            <v>3001</v>
          </cell>
        </row>
        <row r="5782">
          <cell r="B5782" t="str">
            <v>56.34.9.110.0040PAS</v>
          </cell>
          <cell r="E5782">
            <v>3001</v>
          </cell>
        </row>
        <row r="5783">
          <cell r="B5783" t="str">
            <v>56.34.9.110.0070</v>
          </cell>
          <cell r="E5783">
            <v>3524</v>
          </cell>
        </row>
        <row r="5784">
          <cell r="B5784" t="str">
            <v>56.34.9.110.0074</v>
          </cell>
          <cell r="E5784">
            <v>3524</v>
          </cell>
        </row>
        <row r="5785">
          <cell r="B5785" t="str">
            <v>56.34.9.110.2000</v>
          </cell>
          <cell r="E5785">
            <v>3324</v>
          </cell>
        </row>
        <row r="5786">
          <cell r="B5786" t="str">
            <v>56.34.9.110.2000T</v>
          </cell>
          <cell r="E5786">
            <v>5031</v>
          </cell>
        </row>
        <row r="5787">
          <cell r="B5787" t="str">
            <v>56.34.9.110.2010</v>
          </cell>
          <cell r="E5787">
            <v>3324</v>
          </cell>
        </row>
        <row r="5788">
          <cell r="B5788" t="str">
            <v>56.34.9.110.2040</v>
          </cell>
          <cell r="E5788">
            <v>3324</v>
          </cell>
        </row>
        <row r="5789">
          <cell r="B5789" t="str">
            <v>56.34.9.125.0010</v>
          </cell>
          <cell r="E5789">
            <v>3305</v>
          </cell>
        </row>
        <row r="5790">
          <cell r="B5790" t="str">
            <v>56.34.9.125.0010PAS</v>
          </cell>
          <cell r="E5790">
            <v>3305</v>
          </cell>
        </row>
        <row r="5791">
          <cell r="B5791" t="str">
            <v>56.34.9.125.0040</v>
          </cell>
          <cell r="E5791">
            <v>3305</v>
          </cell>
        </row>
        <row r="5792">
          <cell r="B5792" t="str">
            <v>56.34.9.125.2000</v>
          </cell>
          <cell r="E5792">
            <v>3624</v>
          </cell>
        </row>
        <row r="5793">
          <cell r="B5793" t="str">
            <v>56.34.9.125.2010</v>
          </cell>
          <cell r="E5793">
            <v>3624</v>
          </cell>
        </row>
        <row r="5794">
          <cell r="B5794" t="str">
            <v>56.34.9.125.4010</v>
          </cell>
          <cell r="E5794">
            <v>3740</v>
          </cell>
        </row>
        <row r="5795">
          <cell r="B5795" t="str">
            <v>56.34.9.145.2000</v>
          </cell>
          <cell r="E5795">
            <v>3624</v>
          </cell>
        </row>
        <row r="5796">
          <cell r="B5796" t="str">
            <v>56.34.9.220.0000</v>
          </cell>
          <cell r="E5796">
            <v>4230</v>
          </cell>
        </row>
        <row r="5797">
          <cell r="B5797" t="str">
            <v>56.34.9.220.0010</v>
          </cell>
          <cell r="E5797">
            <v>4181</v>
          </cell>
        </row>
        <row r="5798">
          <cell r="B5798" t="str">
            <v>56.34.9.220.0010PAS</v>
          </cell>
          <cell r="E5798">
            <v>4181</v>
          </cell>
        </row>
        <row r="5799">
          <cell r="B5799" t="str">
            <v>56.34.9.220.0020</v>
          </cell>
          <cell r="E5799">
            <v>4230</v>
          </cell>
        </row>
        <row r="5800">
          <cell r="B5800" t="str">
            <v>56.34.9.220.0040</v>
          </cell>
          <cell r="E5800">
            <v>4181</v>
          </cell>
        </row>
        <row r="5801">
          <cell r="B5801" t="str">
            <v>56.34.9.220.2040</v>
          </cell>
          <cell r="E5801">
            <v>2446</v>
          </cell>
        </row>
        <row r="5802">
          <cell r="B5802" t="str">
            <v>56.42.8.006.0000</v>
          </cell>
          <cell r="E5802">
            <v>1804</v>
          </cell>
        </row>
        <row r="5803">
          <cell r="B5803" t="str">
            <v>56.42.8.006.0300</v>
          </cell>
          <cell r="E5803">
            <v>1804</v>
          </cell>
        </row>
        <row r="5804">
          <cell r="B5804" t="str">
            <v>56.42.8.012.0000</v>
          </cell>
          <cell r="E5804">
            <v>1579</v>
          </cell>
        </row>
        <row r="5805">
          <cell r="B5805" t="str">
            <v>56.42.8.012.0300</v>
          </cell>
          <cell r="E5805">
            <v>1579</v>
          </cell>
        </row>
        <row r="5806">
          <cell r="B5806" t="str">
            <v>56.42.8.024.0000</v>
          </cell>
          <cell r="E5806">
            <v>1579</v>
          </cell>
        </row>
        <row r="5807">
          <cell r="B5807" t="str">
            <v>56.42.8.024.0000PAS</v>
          </cell>
          <cell r="E5807">
            <v>1579</v>
          </cell>
        </row>
        <row r="5808">
          <cell r="B5808" t="str">
            <v>56.42.8.024.0300</v>
          </cell>
          <cell r="E5808">
            <v>1579</v>
          </cell>
        </row>
        <row r="5809">
          <cell r="B5809" t="str">
            <v>56.42.8.024.2000</v>
          </cell>
          <cell r="E5809">
            <v>1737</v>
          </cell>
        </row>
        <row r="5810">
          <cell r="B5810" t="str">
            <v>56.42.8.048.0000</v>
          </cell>
          <cell r="E5810">
            <v>1804</v>
          </cell>
        </row>
        <row r="5811">
          <cell r="B5811" t="str">
            <v>56.42.8.048.0300</v>
          </cell>
          <cell r="E5811">
            <v>1804</v>
          </cell>
        </row>
        <row r="5812">
          <cell r="B5812" t="str">
            <v>56.42.8.060.0000</v>
          </cell>
          <cell r="E5812">
            <v>1804</v>
          </cell>
        </row>
        <row r="5813">
          <cell r="B5813" t="str">
            <v>56.42.8.060.0300</v>
          </cell>
          <cell r="E5813">
            <v>1804</v>
          </cell>
        </row>
        <row r="5814">
          <cell r="B5814" t="str">
            <v>56.42.8.110.0000</v>
          </cell>
          <cell r="E5814">
            <v>1804</v>
          </cell>
        </row>
        <row r="5815">
          <cell r="B5815" t="str">
            <v>56.42.8.110.0300</v>
          </cell>
          <cell r="E5815">
            <v>1804</v>
          </cell>
        </row>
        <row r="5816">
          <cell r="B5816" t="str">
            <v>56.42.8.110.2000</v>
          </cell>
          <cell r="E5816">
            <v>1961</v>
          </cell>
        </row>
        <row r="5817">
          <cell r="B5817" t="str">
            <v>56.42.8.120.0000</v>
          </cell>
          <cell r="E5817">
            <v>1659</v>
          </cell>
        </row>
        <row r="5818">
          <cell r="B5818" t="str">
            <v>56.42.8.120.2000</v>
          </cell>
          <cell r="E5818">
            <v>1818</v>
          </cell>
        </row>
        <row r="5819">
          <cell r="B5819" t="str">
            <v>56.42.8.125.0000</v>
          </cell>
          <cell r="E5819">
            <v>1804</v>
          </cell>
        </row>
        <row r="5820">
          <cell r="B5820" t="str">
            <v>56.42.8.230.0000</v>
          </cell>
          <cell r="E5820">
            <v>1804</v>
          </cell>
        </row>
        <row r="5821">
          <cell r="B5821" t="str">
            <v>56.42.8.230.0000PAS</v>
          </cell>
          <cell r="E5821">
            <v>1804</v>
          </cell>
        </row>
        <row r="5822">
          <cell r="B5822" t="str">
            <v>56.42.8.230.0300</v>
          </cell>
          <cell r="E5822">
            <v>1804</v>
          </cell>
        </row>
        <row r="5823">
          <cell r="B5823" t="str">
            <v>56.42.8.230.2000</v>
          </cell>
          <cell r="E5823">
            <v>1961</v>
          </cell>
        </row>
        <row r="5824">
          <cell r="B5824" t="str">
            <v>56.42.8.230.4000</v>
          </cell>
          <cell r="E5824">
            <v>2023</v>
          </cell>
        </row>
        <row r="5825">
          <cell r="B5825" t="str">
            <v>56.42.8.240.0000</v>
          </cell>
          <cell r="E5825">
            <v>1804</v>
          </cell>
        </row>
        <row r="5826">
          <cell r="B5826" t="str">
            <v>56.42.8.240.4300</v>
          </cell>
          <cell r="E5826">
            <v>2023</v>
          </cell>
        </row>
        <row r="5827">
          <cell r="B5827" t="str">
            <v>56.42.9.006.0000</v>
          </cell>
          <cell r="E5827">
            <v>1804</v>
          </cell>
        </row>
        <row r="5828">
          <cell r="B5828" t="str">
            <v>56.42.9.012.0000</v>
          </cell>
          <cell r="E5828">
            <v>1579</v>
          </cell>
        </row>
        <row r="5829">
          <cell r="B5829" t="str">
            <v>56.42.9.012.0000PAS</v>
          </cell>
          <cell r="E5829">
            <v>1579</v>
          </cell>
        </row>
        <row r="5830">
          <cell r="B5830" t="str">
            <v>56.42.9.012.0001</v>
          </cell>
          <cell r="E5830">
            <v>2568</v>
          </cell>
        </row>
        <row r="5831">
          <cell r="B5831" t="str">
            <v>56.42.9.012.2000</v>
          </cell>
          <cell r="E5831">
            <v>1737</v>
          </cell>
        </row>
        <row r="5832">
          <cell r="B5832" t="str">
            <v>56.42.9.012.4000</v>
          </cell>
          <cell r="E5832">
            <v>1803</v>
          </cell>
        </row>
        <row r="5833">
          <cell r="B5833" t="str">
            <v>56.42.9.024.0000</v>
          </cell>
          <cell r="E5833">
            <v>1579</v>
          </cell>
        </row>
        <row r="5834">
          <cell r="B5834" t="str">
            <v>56.42.9.024.0000PAS</v>
          </cell>
          <cell r="E5834">
            <v>1579</v>
          </cell>
        </row>
        <row r="5835">
          <cell r="B5835" t="str">
            <v>56.42.9.024.0001</v>
          </cell>
          <cell r="E5835">
            <v>2568</v>
          </cell>
        </row>
        <row r="5836">
          <cell r="B5836" t="str">
            <v>56.42.9.024.2000</v>
          </cell>
          <cell r="E5836">
            <v>1737</v>
          </cell>
        </row>
        <row r="5837">
          <cell r="B5837" t="str">
            <v>56.42.9.024.4000</v>
          </cell>
          <cell r="E5837">
            <v>1803</v>
          </cell>
        </row>
        <row r="5838">
          <cell r="B5838" t="str">
            <v>56.42.9.048.0000</v>
          </cell>
          <cell r="E5838">
            <v>1804</v>
          </cell>
        </row>
        <row r="5839">
          <cell r="B5839" t="str">
            <v>56.42.9.060.0000</v>
          </cell>
          <cell r="E5839">
            <v>1804</v>
          </cell>
        </row>
        <row r="5840">
          <cell r="B5840" t="str">
            <v>56.42.9.110.0000</v>
          </cell>
          <cell r="E5840">
            <v>1804</v>
          </cell>
        </row>
        <row r="5841">
          <cell r="B5841" t="str">
            <v>56.42.9.110.2000</v>
          </cell>
          <cell r="E5841">
            <v>1961</v>
          </cell>
        </row>
        <row r="5842">
          <cell r="B5842" t="str">
            <v>56.42.9.125.0000</v>
          </cell>
          <cell r="E5842">
            <v>2066</v>
          </cell>
        </row>
        <row r="5843">
          <cell r="B5843" t="str">
            <v>56.44.8.006.0000</v>
          </cell>
          <cell r="E5843">
            <v>3087</v>
          </cell>
        </row>
        <row r="5844">
          <cell r="B5844" t="str">
            <v>56.44.8.012.0000</v>
          </cell>
          <cell r="E5844">
            <v>2894</v>
          </cell>
        </row>
        <row r="5845">
          <cell r="B5845" t="str">
            <v>56.44.8.024.0000</v>
          </cell>
          <cell r="E5845">
            <v>2894</v>
          </cell>
        </row>
        <row r="5846">
          <cell r="B5846" t="str">
            <v>56.44.8.024.0000PAS</v>
          </cell>
          <cell r="E5846">
            <v>2894</v>
          </cell>
        </row>
        <row r="5847">
          <cell r="B5847" t="str">
            <v>56.44.8.024.2000</v>
          </cell>
          <cell r="E5847">
            <v>3219</v>
          </cell>
        </row>
        <row r="5848">
          <cell r="B5848" t="str">
            <v>56.44.8.024.4000</v>
          </cell>
          <cell r="E5848">
            <v>3334</v>
          </cell>
        </row>
        <row r="5849">
          <cell r="B5849" t="str">
            <v>56.44.8.048.0000</v>
          </cell>
          <cell r="E5849">
            <v>3087</v>
          </cell>
        </row>
        <row r="5850">
          <cell r="B5850" t="str">
            <v>56.44.8.060.0000</v>
          </cell>
          <cell r="E5850">
            <v>3087</v>
          </cell>
        </row>
        <row r="5851">
          <cell r="B5851" t="str">
            <v>56.44.8.110.0000</v>
          </cell>
          <cell r="E5851">
            <v>3087</v>
          </cell>
        </row>
        <row r="5852">
          <cell r="B5852" t="str">
            <v>56.44.8.110.0001</v>
          </cell>
          <cell r="E5852">
            <v>4125</v>
          </cell>
        </row>
        <row r="5853">
          <cell r="B5853" t="str">
            <v>56.44.8.110.2000</v>
          </cell>
          <cell r="E5853">
            <v>3405</v>
          </cell>
        </row>
        <row r="5854">
          <cell r="B5854" t="str">
            <v>56.44.8.120.0000</v>
          </cell>
          <cell r="E5854">
            <v>3044</v>
          </cell>
        </row>
        <row r="5855">
          <cell r="B5855" t="str">
            <v>56.44.8.120.2000</v>
          </cell>
          <cell r="E5855">
            <v>3363</v>
          </cell>
        </row>
        <row r="5856">
          <cell r="B5856" t="str">
            <v>56.44.8.125.0000</v>
          </cell>
          <cell r="E5856">
            <v>3087</v>
          </cell>
        </row>
        <row r="5857">
          <cell r="B5857" t="str">
            <v>56.44.8.230.0000</v>
          </cell>
          <cell r="E5857">
            <v>3087</v>
          </cell>
        </row>
        <row r="5858">
          <cell r="B5858" t="str">
            <v>56.44.8.230.0000PAS</v>
          </cell>
          <cell r="E5858">
            <v>3087</v>
          </cell>
        </row>
        <row r="5859">
          <cell r="B5859" t="str">
            <v>56.44.8.230.0001</v>
          </cell>
          <cell r="E5859">
            <v>4106</v>
          </cell>
        </row>
        <row r="5860">
          <cell r="B5860" t="str">
            <v>56.44.8.230.2000</v>
          </cell>
          <cell r="E5860">
            <v>3405</v>
          </cell>
        </row>
        <row r="5861">
          <cell r="B5861" t="str">
            <v>56.44.8.230.4000</v>
          </cell>
          <cell r="E5861">
            <v>3525</v>
          </cell>
        </row>
        <row r="5862">
          <cell r="B5862" t="str">
            <v>56.44.8.240.0000</v>
          </cell>
          <cell r="E5862">
            <v>3087</v>
          </cell>
        </row>
        <row r="5863">
          <cell r="B5863" t="str">
            <v>56.44.8.400.0000</v>
          </cell>
          <cell r="E5863">
            <v>3814</v>
          </cell>
        </row>
        <row r="5864">
          <cell r="B5864" t="str">
            <v>56.44.9.006.0000</v>
          </cell>
          <cell r="E5864">
            <v>3087</v>
          </cell>
        </row>
        <row r="5865">
          <cell r="B5865" t="str">
            <v>56.44.9.012.0000</v>
          </cell>
          <cell r="E5865">
            <v>2894</v>
          </cell>
        </row>
        <row r="5866">
          <cell r="B5866" t="str">
            <v>56.44.9.012.0000PAS</v>
          </cell>
          <cell r="E5866">
            <v>2894</v>
          </cell>
        </row>
        <row r="5867">
          <cell r="B5867" t="str">
            <v>56.44.9.012.0001</v>
          </cell>
          <cell r="E5867">
            <v>3915</v>
          </cell>
        </row>
        <row r="5868">
          <cell r="B5868" t="str">
            <v>56.44.9.012.2000</v>
          </cell>
          <cell r="E5868">
            <v>3219</v>
          </cell>
        </row>
        <row r="5869">
          <cell r="B5869" t="str">
            <v>56.44.9.012.4000</v>
          </cell>
          <cell r="E5869">
            <v>3334</v>
          </cell>
        </row>
        <row r="5870">
          <cell r="B5870" t="str">
            <v>56.44.9.024.0000</v>
          </cell>
          <cell r="E5870">
            <v>2909</v>
          </cell>
        </row>
        <row r="5871">
          <cell r="B5871" t="str">
            <v>56.44.9.024.0000PAS</v>
          </cell>
          <cell r="E5871">
            <v>2909</v>
          </cell>
        </row>
        <row r="5872">
          <cell r="B5872" t="str">
            <v>56.44.9.024.2000</v>
          </cell>
          <cell r="E5872">
            <v>3219</v>
          </cell>
        </row>
        <row r="5873">
          <cell r="B5873" t="str">
            <v>56.44.9.024.4000</v>
          </cell>
          <cell r="E5873">
            <v>3334</v>
          </cell>
        </row>
        <row r="5874">
          <cell r="B5874" t="str">
            <v>56.44.9.048.0000</v>
          </cell>
          <cell r="E5874">
            <v>3087</v>
          </cell>
        </row>
        <row r="5875">
          <cell r="B5875" t="str">
            <v>56.44.9.048.2000</v>
          </cell>
          <cell r="E5875">
            <v>3405</v>
          </cell>
        </row>
        <row r="5876">
          <cell r="B5876" t="str">
            <v>56.44.9.060.0000</v>
          </cell>
          <cell r="E5876">
            <v>3087</v>
          </cell>
        </row>
        <row r="5877">
          <cell r="B5877" t="str">
            <v>56.44.9.080.0000</v>
          </cell>
          <cell r="E5877">
            <v>3087</v>
          </cell>
        </row>
        <row r="5878">
          <cell r="B5878" t="str">
            <v>56.44.9.110.0000</v>
          </cell>
          <cell r="E5878">
            <v>3087</v>
          </cell>
        </row>
        <row r="5879">
          <cell r="B5879" t="str">
            <v>56.44.9.110.0001</v>
          </cell>
          <cell r="E5879">
            <v>4106</v>
          </cell>
        </row>
        <row r="5880">
          <cell r="B5880" t="str">
            <v>56.44.9.110.2000</v>
          </cell>
          <cell r="E5880">
            <v>3405</v>
          </cell>
        </row>
        <row r="5881">
          <cell r="B5881" t="str">
            <v>56.44.9.125.0000</v>
          </cell>
          <cell r="E5881">
            <v>3380</v>
          </cell>
        </row>
        <row r="5882">
          <cell r="B5882" t="str">
            <v>56.44.9.220.0000</v>
          </cell>
          <cell r="E5882">
            <v>4256</v>
          </cell>
        </row>
        <row r="5883">
          <cell r="B5883" t="str">
            <v>58.32.8.012.0060SMA</v>
          </cell>
          <cell r="E5883">
            <v>2223</v>
          </cell>
        </row>
        <row r="5884">
          <cell r="B5884" t="str">
            <v>58.32.8.012.0060SPA</v>
          </cell>
          <cell r="E5884">
            <v>2223</v>
          </cell>
        </row>
        <row r="5885">
          <cell r="B5885" t="str">
            <v>58.32.8.012.0060SPB</v>
          </cell>
          <cell r="E5885">
            <v>3046</v>
          </cell>
        </row>
        <row r="5886">
          <cell r="B5886" t="str">
            <v>58.32.8.024.0060SMA</v>
          </cell>
          <cell r="E5886">
            <v>2223</v>
          </cell>
        </row>
        <row r="5887">
          <cell r="B5887" t="str">
            <v>58.32.8.024.0060SPA</v>
          </cell>
          <cell r="E5887">
            <v>2223</v>
          </cell>
        </row>
        <row r="5888">
          <cell r="B5888" t="str">
            <v>58.32.8.024.0060SPB</v>
          </cell>
          <cell r="E5888">
            <v>3046</v>
          </cell>
        </row>
        <row r="5889">
          <cell r="B5889" t="str">
            <v>58.32.8.048.0060SMA</v>
          </cell>
          <cell r="E5889">
            <v>2421</v>
          </cell>
        </row>
        <row r="5890">
          <cell r="B5890" t="str">
            <v>58.32.8.048.0060SPA</v>
          </cell>
          <cell r="E5890">
            <v>2421</v>
          </cell>
        </row>
        <row r="5891">
          <cell r="B5891" t="str">
            <v>58.32.8.048.0060SPB</v>
          </cell>
          <cell r="E5891">
            <v>3240</v>
          </cell>
        </row>
        <row r="5892">
          <cell r="B5892" t="str">
            <v>58.32.8.110.0060SMA</v>
          </cell>
          <cell r="E5892">
            <v>2421</v>
          </cell>
        </row>
        <row r="5893">
          <cell r="B5893" t="str">
            <v>58.32.8.110.0060SPA</v>
          </cell>
          <cell r="E5893">
            <v>2421</v>
          </cell>
        </row>
        <row r="5894">
          <cell r="B5894" t="str">
            <v>58.32.8.110.0060SPB</v>
          </cell>
          <cell r="E5894">
            <v>3240</v>
          </cell>
        </row>
        <row r="5895">
          <cell r="B5895" t="str">
            <v>58.32.8.120.0049SMA</v>
          </cell>
          <cell r="E5895">
            <v>3874</v>
          </cell>
        </row>
        <row r="5896">
          <cell r="B5896" t="str">
            <v>58.32.8.120.0060SMA</v>
          </cell>
          <cell r="E5896">
            <v>2223</v>
          </cell>
        </row>
        <row r="5897">
          <cell r="B5897" t="str">
            <v>58.32.8.120.0060SPA</v>
          </cell>
          <cell r="E5897">
            <v>2223</v>
          </cell>
        </row>
        <row r="5898">
          <cell r="B5898" t="str">
            <v>58.32.8.120.0060SPB</v>
          </cell>
          <cell r="E5898">
            <v>3046</v>
          </cell>
        </row>
        <row r="5899">
          <cell r="B5899" t="str">
            <v>58.32.8.230.0049SMA</v>
          </cell>
          <cell r="E5899">
            <v>4111</v>
          </cell>
        </row>
        <row r="5900">
          <cell r="B5900" t="str">
            <v>58.32.8.230.0060SMA</v>
          </cell>
          <cell r="E5900">
            <v>2352</v>
          </cell>
        </row>
        <row r="5901">
          <cell r="B5901" t="str">
            <v>58.32.8.230.0060SPA</v>
          </cell>
          <cell r="E5901">
            <v>2352</v>
          </cell>
        </row>
        <row r="5902">
          <cell r="B5902" t="str">
            <v>58.32.8.230.0060SPB</v>
          </cell>
          <cell r="E5902">
            <v>3150</v>
          </cell>
        </row>
        <row r="5903">
          <cell r="B5903" t="str">
            <v>58.32.8.230.0069SMA</v>
          </cell>
          <cell r="E5903">
            <v>4155</v>
          </cell>
        </row>
        <row r="5904">
          <cell r="B5904" t="str">
            <v>58.32.9.012.0050SMA</v>
          </cell>
          <cell r="E5904">
            <v>2179</v>
          </cell>
        </row>
        <row r="5905">
          <cell r="B5905" t="str">
            <v>58.32.9.012.0050SPA</v>
          </cell>
          <cell r="E5905">
            <v>2179</v>
          </cell>
        </row>
        <row r="5906">
          <cell r="B5906" t="str">
            <v>58.32.9.012.0050SPB</v>
          </cell>
          <cell r="E5906">
            <v>2924</v>
          </cell>
        </row>
        <row r="5907">
          <cell r="B5907" t="str">
            <v>58.32.9.012.0058SMA</v>
          </cell>
          <cell r="E5907">
            <v>3874</v>
          </cell>
        </row>
        <row r="5908">
          <cell r="B5908" t="str">
            <v>58.32.9.024.0048SMA</v>
          </cell>
          <cell r="E5908">
            <v>3874</v>
          </cell>
        </row>
        <row r="5909">
          <cell r="B5909" t="str">
            <v>58.32.9.024.0049SMA</v>
          </cell>
          <cell r="E5909">
            <v>3874</v>
          </cell>
        </row>
        <row r="5910">
          <cell r="B5910" t="str">
            <v>58.32.9.024.0050SMA</v>
          </cell>
          <cell r="E5910">
            <v>2179</v>
          </cell>
        </row>
        <row r="5911">
          <cell r="B5911" t="str">
            <v>58.32.9.024.0050SPA</v>
          </cell>
          <cell r="E5911">
            <v>2179</v>
          </cell>
        </row>
        <row r="5912">
          <cell r="B5912" t="str">
            <v>58.32.9.024.0050SPB</v>
          </cell>
          <cell r="E5912">
            <v>2924</v>
          </cell>
        </row>
        <row r="5913">
          <cell r="B5913" t="str">
            <v>58.32.9.024.0058SMA</v>
          </cell>
          <cell r="E5913">
            <v>3874</v>
          </cell>
        </row>
        <row r="5914">
          <cell r="B5914" t="str">
            <v>58.32.9.024.0059SMA</v>
          </cell>
          <cell r="E5914">
            <v>3874</v>
          </cell>
        </row>
        <row r="5915">
          <cell r="B5915" t="str">
            <v>58.32.9.024.0089SMA</v>
          </cell>
          <cell r="E5915">
            <v>11194</v>
          </cell>
        </row>
        <row r="5916">
          <cell r="B5916" t="str">
            <v>58.32.9.024.5059SMA</v>
          </cell>
          <cell r="E5916">
            <v>4645</v>
          </cell>
        </row>
        <row r="5917">
          <cell r="B5917" t="str">
            <v>58.32.9.048.0050SMA</v>
          </cell>
          <cell r="E5917">
            <v>2355</v>
          </cell>
        </row>
        <row r="5918">
          <cell r="B5918" t="str">
            <v>58.32.9.048.0050SPA</v>
          </cell>
          <cell r="E5918">
            <v>2355</v>
          </cell>
        </row>
        <row r="5919">
          <cell r="B5919" t="str">
            <v>58.32.9.048.0050SPB</v>
          </cell>
          <cell r="E5919">
            <v>3113</v>
          </cell>
        </row>
        <row r="5920">
          <cell r="B5920" t="str">
            <v>58.32.9.125.0050SMA</v>
          </cell>
          <cell r="E5920">
            <v>2584</v>
          </cell>
        </row>
        <row r="5921">
          <cell r="B5921" t="str">
            <v>58.32.9.125.0050SPA</v>
          </cell>
          <cell r="E5921">
            <v>2584</v>
          </cell>
        </row>
        <row r="5922">
          <cell r="B5922" t="str">
            <v>58.32.9.125.0050SPB</v>
          </cell>
          <cell r="E5922">
            <v>3383</v>
          </cell>
        </row>
        <row r="5923">
          <cell r="B5923" t="str">
            <v>58.33.8.012.0060SMA</v>
          </cell>
          <cell r="E5923">
            <v>2372</v>
          </cell>
        </row>
        <row r="5924">
          <cell r="B5924" t="str">
            <v>58.33.8.012.0060SPA</v>
          </cell>
          <cell r="E5924">
            <v>2372</v>
          </cell>
        </row>
        <row r="5925">
          <cell r="B5925" t="str">
            <v>58.33.8.012.0060SPB</v>
          </cell>
          <cell r="E5925">
            <v>3152</v>
          </cell>
        </row>
        <row r="5926">
          <cell r="B5926" t="str">
            <v>58.33.8.024.0060SMA</v>
          </cell>
          <cell r="E5926">
            <v>2372</v>
          </cell>
        </row>
        <row r="5927">
          <cell r="B5927" t="str">
            <v>58.33.8.024.0060SPA</v>
          </cell>
          <cell r="E5927">
            <v>2372</v>
          </cell>
        </row>
        <row r="5928">
          <cell r="B5928" t="str">
            <v>58.33.8.024.0060SPB</v>
          </cell>
          <cell r="E5928">
            <v>3152</v>
          </cell>
        </row>
        <row r="5929">
          <cell r="B5929" t="str">
            <v>58.33.8.048.0060SMA</v>
          </cell>
          <cell r="E5929">
            <v>2583</v>
          </cell>
        </row>
        <row r="5930">
          <cell r="B5930" t="str">
            <v>58.33.8.048.0060SPA</v>
          </cell>
          <cell r="E5930">
            <v>2583</v>
          </cell>
        </row>
        <row r="5931">
          <cell r="B5931" t="str">
            <v>58.33.8.048.0060SPB</v>
          </cell>
          <cell r="E5931">
            <v>3359</v>
          </cell>
        </row>
        <row r="5932">
          <cell r="B5932" t="str">
            <v>58.33.8.110.0060SMA</v>
          </cell>
          <cell r="E5932">
            <v>2583</v>
          </cell>
        </row>
        <row r="5933">
          <cell r="B5933" t="str">
            <v>58.33.8.110.0060SPA</v>
          </cell>
          <cell r="E5933">
            <v>2583</v>
          </cell>
        </row>
        <row r="5934">
          <cell r="B5934" t="str">
            <v>58.33.8.110.0060SPB</v>
          </cell>
          <cell r="E5934">
            <v>3359</v>
          </cell>
        </row>
        <row r="5935">
          <cell r="B5935" t="str">
            <v>58.33.8.120.0060SMA</v>
          </cell>
          <cell r="E5935">
            <v>2372</v>
          </cell>
        </row>
        <row r="5936">
          <cell r="B5936" t="str">
            <v>58.33.8.120.0060SPA</v>
          </cell>
          <cell r="E5936">
            <v>2372</v>
          </cell>
        </row>
        <row r="5937">
          <cell r="B5937" t="str">
            <v>58.33.8.120.0060SPB</v>
          </cell>
          <cell r="E5937">
            <v>3152</v>
          </cell>
        </row>
        <row r="5938">
          <cell r="B5938" t="str">
            <v>58.33.8.230.0048SMA</v>
          </cell>
          <cell r="E5938">
            <v>4212</v>
          </cell>
        </row>
        <row r="5939">
          <cell r="B5939" t="str">
            <v>58.33.8.230.0060SMA</v>
          </cell>
          <cell r="E5939">
            <v>2527</v>
          </cell>
        </row>
        <row r="5940">
          <cell r="B5940" t="str">
            <v>58.33.8.230.0060SPA</v>
          </cell>
          <cell r="E5940">
            <v>2527</v>
          </cell>
        </row>
        <row r="5941">
          <cell r="B5941" t="str">
            <v>58.33.8.230.0060SPB</v>
          </cell>
          <cell r="E5941">
            <v>3319</v>
          </cell>
        </row>
        <row r="5942">
          <cell r="B5942" t="str">
            <v>58.33.9.012.0050SMA</v>
          </cell>
          <cell r="E5942">
            <v>2288</v>
          </cell>
        </row>
        <row r="5943">
          <cell r="B5943" t="str">
            <v>58.33.9.012.0050SPA</v>
          </cell>
          <cell r="E5943">
            <v>2288</v>
          </cell>
        </row>
        <row r="5944">
          <cell r="B5944" t="str">
            <v>58.33.9.012.0050SPB</v>
          </cell>
          <cell r="E5944">
            <v>3081</v>
          </cell>
        </row>
        <row r="5945">
          <cell r="B5945" t="str">
            <v>58.33.9.024.0050SMA</v>
          </cell>
          <cell r="E5945">
            <v>2288</v>
          </cell>
        </row>
        <row r="5946">
          <cell r="B5946" t="str">
            <v>58.33.9.024.0050SPA</v>
          </cell>
          <cell r="E5946">
            <v>2288</v>
          </cell>
        </row>
        <row r="5947">
          <cell r="B5947" t="str">
            <v>58.33.9.024.0050SPB</v>
          </cell>
          <cell r="E5947">
            <v>3081</v>
          </cell>
        </row>
        <row r="5948">
          <cell r="B5948" t="str">
            <v>58.33.9.024.0058SMA</v>
          </cell>
          <cell r="E5948">
            <v>4033</v>
          </cell>
        </row>
        <row r="5949">
          <cell r="B5949" t="str">
            <v>58.33.9.048.0050SMA</v>
          </cell>
          <cell r="E5949">
            <v>2510</v>
          </cell>
        </row>
        <row r="5950">
          <cell r="B5950" t="str">
            <v>58.33.9.048.0050SPA</v>
          </cell>
          <cell r="E5950">
            <v>2510</v>
          </cell>
        </row>
        <row r="5951">
          <cell r="B5951" t="str">
            <v>58.33.9.048.0050SPB</v>
          </cell>
          <cell r="E5951">
            <v>3282</v>
          </cell>
        </row>
        <row r="5952">
          <cell r="B5952" t="str">
            <v>58.33.9.125.0050SMA</v>
          </cell>
          <cell r="E5952">
            <v>2748</v>
          </cell>
        </row>
        <row r="5953">
          <cell r="B5953" t="str">
            <v>58.33.9.125.0050SPA</v>
          </cell>
          <cell r="E5953">
            <v>2748</v>
          </cell>
        </row>
        <row r="5954">
          <cell r="B5954" t="str">
            <v>58.33.9.125.0050SPB</v>
          </cell>
          <cell r="E5954">
            <v>3540</v>
          </cell>
        </row>
        <row r="5955">
          <cell r="B5955" t="str">
            <v>58.34.8.012.0060SMA</v>
          </cell>
          <cell r="E5955">
            <v>2346</v>
          </cell>
        </row>
        <row r="5956">
          <cell r="B5956" t="str">
            <v>58.34.8.012.0060SPA</v>
          </cell>
          <cell r="E5956">
            <v>2346</v>
          </cell>
        </row>
        <row r="5957">
          <cell r="B5957" t="str">
            <v>58.34.8.012.0060SPB</v>
          </cell>
          <cell r="E5957">
            <v>3181</v>
          </cell>
        </row>
        <row r="5958">
          <cell r="B5958" t="str">
            <v>58.34.8.024.0060SMA</v>
          </cell>
          <cell r="E5958">
            <v>2346</v>
          </cell>
        </row>
        <row r="5959">
          <cell r="B5959" t="str">
            <v>58.34.8.024.0060SPA</v>
          </cell>
          <cell r="E5959">
            <v>2346</v>
          </cell>
        </row>
        <row r="5960">
          <cell r="B5960" t="str">
            <v>58.34.8.024.0060SPB</v>
          </cell>
          <cell r="E5960">
            <v>3181</v>
          </cell>
        </row>
        <row r="5961">
          <cell r="B5961" t="str">
            <v>58.34.8.048.0060SMA</v>
          </cell>
          <cell r="E5961">
            <v>2554</v>
          </cell>
        </row>
        <row r="5962">
          <cell r="B5962" t="str">
            <v>58.34.8.048.0060SPA</v>
          </cell>
          <cell r="E5962">
            <v>2554</v>
          </cell>
        </row>
        <row r="5963">
          <cell r="B5963" t="str">
            <v>58.34.8.048.0060SPB</v>
          </cell>
          <cell r="E5963">
            <v>3389</v>
          </cell>
        </row>
        <row r="5964">
          <cell r="B5964" t="str">
            <v>58.34.8.110.0048SMA</v>
          </cell>
          <cell r="E5964">
            <v>4039</v>
          </cell>
        </row>
        <row r="5965">
          <cell r="B5965" t="str">
            <v>58.34.8.110.0049SMA</v>
          </cell>
          <cell r="E5965">
            <v>4298</v>
          </cell>
        </row>
        <row r="5966">
          <cell r="B5966" t="str">
            <v>58.34.8.110.0060SMA</v>
          </cell>
          <cell r="E5966">
            <v>2554</v>
          </cell>
        </row>
        <row r="5967">
          <cell r="B5967" t="str">
            <v>58.34.8.110.0060SPA</v>
          </cell>
          <cell r="E5967">
            <v>2554</v>
          </cell>
        </row>
        <row r="5968">
          <cell r="B5968" t="str">
            <v>58.34.8.110.0060SPB</v>
          </cell>
          <cell r="E5968">
            <v>3389</v>
          </cell>
        </row>
        <row r="5969">
          <cell r="B5969" t="str">
            <v>58.34.8.110.5048SMA</v>
          </cell>
          <cell r="E5969">
            <v>6264</v>
          </cell>
        </row>
        <row r="5970">
          <cell r="B5970" t="str">
            <v>58.34.8.120.0049SMA</v>
          </cell>
          <cell r="E5970">
            <v>4298</v>
          </cell>
        </row>
        <row r="5971">
          <cell r="B5971" t="str">
            <v>58.34.8.120.0060SMA</v>
          </cell>
          <cell r="E5971">
            <v>2346</v>
          </cell>
        </row>
        <row r="5972">
          <cell r="B5972" t="str">
            <v>58.34.8.120.0060SPA</v>
          </cell>
          <cell r="E5972">
            <v>2346</v>
          </cell>
        </row>
        <row r="5973">
          <cell r="B5973" t="str">
            <v>58.34.8.120.0060SPB</v>
          </cell>
          <cell r="E5973">
            <v>3181</v>
          </cell>
        </row>
        <row r="5974">
          <cell r="B5974" t="str">
            <v>58.34.8.230.0040SMR</v>
          </cell>
          <cell r="E5974">
            <v>1880</v>
          </cell>
        </row>
        <row r="5975">
          <cell r="B5975" t="str">
            <v>58.34.8.230.0048SMA</v>
          </cell>
          <cell r="E5975">
            <v>4039</v>
          </cell>
        </row>
        <row r="5976">
          <cell r="B5976" t="str">
            <v>58.34.8.230.0049SMA</v>
          </cell>
          <cell r="E5976">
            <v>4298</v>
          </cell>
        </row>
        <row r="5977">
          <cell r="B5977" t="str">
            <v>58.34.8.230.0060SMA</v>
          </cell>
          <cell r="E5977">
            <v>2502</v>
          </cell>
        </row>
        <row r="5978">
          <cell r="B5978" t="str">
            <v>58.34.8.230.0060SMR</v>
          </cell>
          <cell r="E5978">
            <v>2349</v>
          </cell>
        </row>
        <row r="5979">
          <cell r="B5979" t="str">
            <v>58.34.8.230.0060SPA</v>
          </cell>
          <cell r="E5979">
            <v>2502</v>
          </cell>
        </row>
        <row r="5980">
          <cell r="B5980" t="str">
            <v>58.34.8.230.0060SPB</v>
          </cell>
          <cell r="E5980">
            <v>3324</v>
          </cell>
        </row>
        <row r="5981">
          <cell r="B5981" t="str">
            <v>58.34.8.230.5048SMA</v>
          </cell>
          <cell r="E5981">
            <v>4794</v>
          </cell>
        </row>
        <row r="5982">
          <cell r="B5982" t="str">
            <v>58.34.9.012.0050SMA</v>
          </cell>
          <cell r="E5982">
            <v>2301</v>
          </cell>
        </row>
        <row r="5983">
          <cell r="B5983" t="str">
            <v>58.34.9.012.0050SPA</v>
          </cell>
          <cell r="E5983">
            <v>2301</v>
          </cell>
        </row>
        <row r="5984">
          <cell r="B5984" t="str">
            <v>58.34.9.012.0050SPB</v>
          </cell>
          <cell r="E5984">
            <v>3082</v>
          </cell>
        </row>
        <row r="5985">
          <cell r="B5985" t="str">
            <v>58.34.9.012.5058SMA</v>
          </cell>
          <cell r="E5985">
            <v>5652</v>
          </cell>
        </row>
        <row r="5986">
          <cell r="B5986" t="str">
            <v>58.34.9.024.0040SMR</v>
          </cell>
          <cell r="E5986">
            <v>1719</v>
          </cell>
        </row>
        <row r="5987">
          <cell r="B5987" t="str">
            <v>58.34.9.024.0048SMA</v>
          </cell>
          <cell r="E5987">
            <v>4039</v>
          </cell>
        </row>
        <row r="5988">
          <cell r="B5988" t="str">
            <v>58.34.9.024.0049SMA</v>
          </cell>
          <cell r="E5988">
            <v>4039</v>
          </cell>
        </row>
        <row r="5989">
          <cell r="B5989" t="str">
            <v>58.34.9.024.0050SMA</v>
          </cell>
          <cell r="E5989">
            <v>2301</v>
          </cell>
        </row>
        <row r="5990">
          <cell r="B5990" t="str">
            <v>58.34.9.024.0050SMR</v>
          </cell>
          <cell r="E5990">
            <v>2134</v>
          </cell>
        </row>
        <row r="5991">
          <cell r="B5991" t="str">
            <v>58.34.9.024.0050SPA</v>
          </cell>
          <cell r="E5991">
            <v>2301</v>
          </cell>
        </row>
        <row r="5992">
          <cell r="B5992" t="str">
            <v>58.34.9.024.0050SPB</v>
          </cell>
          <cell r="E5992">
            <v>3082</v>
          </cell>
        </row>
        <row r="5993">
          <cell r="B5993" t="str">
            <v>58.34.9.024.0059SMA</v>
          </cell>
          <cell r="E5993">
            <v>3943</v>
          </cell>
        </row>
        <row r="5994">
          <cell r="B5994" t="str">
            <v>58.34.9.024.0079SMA</v>
          </cell>
          <cell r="E5994">
            <v>11548</v>
          </cell>
        </row>
        <row r="5995">
          <cell r="B5995" t="str">
            <v>58.34.9.024.5048SMA</v>
          </cell>
          <cell r="E5995">
            <v>5652</v>
          </cell>
        </row>
        <row r="5996">
          <cell r="B5996" t="str">
            <v>58.34.9.024.5059SMA</v>
          </cell>
          <cell r="E5996">
            <v>5652</v>
          </cell>
        </row>
        <row r="5997">
          <cell r="B5997" t="str">
            <v>58.34.9.048.0050SMA</v>
          </cell>
          <cell r="E5997">
            <v>2505</v>
          </cell>
        </row>
        <row r="5998">
          <cell r="B5998" t="str">
            <v>58.34.9.048.0050SPA</v>
          </cell>
          <cell r="E5998">
            <v>2505</v>
          </cell>
        </row>
        <row r="5999">
          <cell r="B5999" t="str">
            <v>58.34.9.048.0050SPB</v>
          </cell>
          <cell r="E5999">
            <v>3284</v>
          </cell>
        </row>
        <row r="6000">
          <cell r="B6000" t="str">
            <v>58.34.9.125.0048SMA</v>
          </cell>
          <cell r="E6000">
            <v>4649</v>
          </cell>
        </row>
        <row r="6001">
          <cell r="B6001" t="str">
            <v>58.34.9.125.0050SMA</v>
          </cell>
          <cell r="E6001">
            <v>2785</v>
          </cell>
        </row>
        <row r="6002">
          <cell r="B6002" t="str">
            <v>58.34.9.125.0050SPA</v>
          </cell>
          <cell r="E6002">
            <v>2785</v>
          </cell>
        </row>
        <row r="6003">
          <cell r="B6003" t="str">
            <v>58.34.9.125.0050SPB</v>
          </cell>
          <cell r="E6003">
            <v>3560</v>
          </cell>
        </row>
        <row r="6004">
          <cell r="B6004" t="str">
            <v>58.34.9.125.5048SMA</v>
          </cell>
          <cell r="E6004">
            <v>6264</v>
          </cell>
        </row>
        <row r="6005">
          <cell r="B6005" t="str">
            <v>58.P3.8.012.0060SMA</v>
          </cell>
          <cell r="E6005">
            <v>2816</v>
          </cell>
        </row>
        <row r="6006">
          <cell r="B6006" t="str">
            <v>58.P3.8.012.0060SPA</v>
          </cell>
          <cell r="E6006">
            <v>2816</v>
          </cell>
        </row>
        <row r="6007">
          <cell r="B6007" t="str">
            <v>58.P3.8.024.0060SMA</v>
          </cell>
          <cell r="E6007">
            <v>2816</v>
          </cell>
        </row>
        <row r="6008">
          <cell r="B6008" t="str">
            <v>58.P3.8.024.0060SPA</v>
          </cell>
          <cell r="E6008">
            <v>2816</v>
          </cell>
        </row>
        <row r="6009">
          <cell r="B6009" t="str">
            <v>58.P3.8.110.0060SMA</v>
          </cell>
          <cell r="E6009">
            <v>3035</v>
          </cell>
        </row>
        <row r="6010">
          <cell r="B6010" t="str">
            <v>58.P3.8.110.0060SPA</v>
          </cell>
          <cell r="E6010">
            <v>3035</v>
          </cell>
        </row>
        <row r="6011">
          <cell r="B6011" t="str">
            <v>58.P3.8.230.0060SMA</v>
          </cell>
          <cell r="E6011">
            <v>3024</v>
          </cell>
        </row>
        <row r="6012">
          <cell r="B6012" t="str">
            <v>58.P3.8.230.0060SPA</v>
          </cell>
          <cell r="E6012">
            <v>3024</v>
          </cell>
        </row>
        <row r="6013">
          <cell r="B6013" t="str">
            <v>58.P3.9.012.0050SMA</v>
          </cell>
          <cell r="E6013">
            <v>2768</v>
          </cell>
        </row>
        <row r="6014">
          <cell r="B6014" t="str">
            <v>58.P3.9.012.0050SPA</v>
          </cell>
          <cell r="E6014">
            <v>2768</v>
          </cell>
        </row>
        <row r="6015">
          <cell r="B6015" t="str">
            <v>58.P3.9.024.0050SMA</v>
          </cell>
          <cell r="E6015">
            <v>2768</v>
          </cell>
        </row>
        <row r="6016">
          <cell r="B6016" t="str">
            <v>58.P3.9.024.0050SPA</v>
          </cell>
          <cell r="E6016">
            <v>2768</v>
          </cell>
        </row>
        <row r="6017">
          <cell r="B6017" t="str">
            <v>58.P4.8.012.0060SMA</v>
          </cell>
          <cell r="E6017">
            <v>2778</v>
          </cell>
        </row>
        <row r="6018">
          <cell r="B6018" t="str">
            <v>58.P4.8.012.0060SPA</v>
          </cell>
          <cell r="E6018">
            <v>2778</v>
          </cell>
        </row>
        <row r="6019">
          <cell r="B6019" t="str">
            <v>58.P4.8.024.0060SMA</v>
          </cell>
          <cell r="E6019">
            <v>2778</v>
          </cell>
        </row>
        <row r="6020">
          <cell r="B6020" t="str">
            <v>58.P4.8.024.0060SPA</v>
          </cell>
          <cell r="E6020">
            <v>2778</v>
          </cell>
        </row>
        <row r="6021">
          <cell r="B6021" t="str">
            <v>58.P4.8.110.0060SMA</v>
          </cell>
          <cell r="E6021">
            <v>2992</v>
          </cell>
        </row>
        <row r="6022">
          <cell r="B6022" t="str">
            <v>58.P4.8.110.0060SPA</v>
          </cell>
          <cell r="E6022">
            <v>2992</v>
          </cell>
        </row>
        <row r="6023">
          <cell r="B6023" t="str">
            <v>58.P4.8.230.0060SMA</v>
          </cell>
          <cell r="E6023">
            <v>2980</v>
          </cell>
        </row>
        <row r="6024">
          <cell r="B6024" t="str">
            <v>58.P4.8.230.0060SPA</v>
          </cell>
          <cell r="E6024">
            <v>2980</v>
          </cell>
        </row>
        <row r="6025">
          <cell r="B6025" t="str">
            <v>58.P4.9.012.0050SMA</v>
          </cell>
          <cell r="E6025">
            <v>2736</v>
          </cell>
        </row>
        <row r="6026">
          <cell r="B6026" t="str">
            <v>58.P4.9.012.0050SPA</v>
          </cell>
          <cell r="E6026">
            <v>2736</v>
          </cell>
        </row>
        <row r="6027">
          <cell r="B6027" t="str">
            <v>58.P4.9.024.0050SMA</v>
          </cell>
          <cell r="E6027">
            <v>2736</v>
          </cell>
        </row>
        <row r="6028">
          <cell r="B6028" t="str">
            <v>58.P4.9.024.0050SPA</v>
          </cell>
          <cell r="E6028">
            <v>2736</v>
          </cell>
        </row>
        <row r="6029">
          <cell r="B6029" t="str">
            <v>60.12.4.011.0040</v>
          </cell>
          <cell r="E6029">
            <v>3646</v>
          </cell>
        </row>
        <row r="6030">
          <cell r="B6030" t="str">
            <v>60.12.4.011.0040PAS</v>
          </cell>
          <cell r="E6030">
            <v>3646</v>
          </cell>
        </row>
        <row r="6031">
          <cell r="B6031" t="str">
            <v>60.12.4.012.0040</v>
          </cell>
          <cell r="E6031">
            <v>3646</v>
          </cell>
        </row>
        <row r="6032">
          <cell r="B6032" t="str">
            <v>60.12.4.012.0040PAS</v>
          </cell>
          <cell r="E6032">
            <v>3646</v>
          </cell>
        </row>
        <row r="6033">
          <cell r="B6033" t="str">
            <v>60.12.4.021.0040</v>
          </cell>
          <cell r="E6033">
            <v>3646</v>
          </cell>
        </row>
        <row r="6034">
          <cell r="B6034" t="str">
            <v>60.12.4.021.0040PAS</v>
          </cell>
          <cell r="E6034">
            <v>3646</v>
          </cell>
        </row>
        <row r="6035">
          <cell r="B6035" t="str">
            <v>60.12.4.022.0040</v>
          </cell>
          <cell r="E6035">
            <v>3646</v>
          </cell>
        </row>
        <row r="6036">
          <cell r="B6036" t="str">
            <v>60.12.4.022.0040PAS</v>
          </cell>
          <cell r="E6036">
            <v>3646</v>
          </cell>
        </row>
        <row r="6037">
          <cell r="B6037" t="str">
            <v>60.12.4.031.0040</v>
          </cell>
          <cell r="E6037">
            <v>3646</v>
          </cell>
        </row>
        <row r="6038">
          <cell r="B6038" t="str">
            <v>60.12.4.031.0040PAS</v>
          </cell>
          <cell r="E6038">
            <v>3646</v>
          </cell>
        </row>
        <row r="6039">
          <cell r="B6039" t="str">
            <v>60.12.4.032.0040</v>
          </cell>
          <cell r="E6039">
            <v>3646</v>
          </cell>
        </row>
        <row r="6040">
          <cell r="B6040" t="str">
            <v>60.12.4.032.0040PAS</v>
          </cell>
          <cell r="E6040">
            <v>3646</v>
          </cell>
        </row>
        <row r="6041">
          <cell r="B6041" t="str">
            <v>60.12.4.041.0040</v>
          </cell>
          <cell r="E6041">
            <v>3646</v>
          </cell>
        </row>
        <row r="6042">
          <cell r="B6042" t="str">
            <v>60.12.4.041.0040PAS</v>
          </cell>
          <cell r="E6042">
            <v>3646</v>
          </cell>
        </row>
        <row r="6043">
          <cell r="B6043" t="str">
            <v>60.12.4.042.0040</v>
          </cell>
          <cell r="E6043">
            <v>3646</v>
          </cell>
        </row>
        <row r="6044">
          <cell r="B6044" t="str">
            <v>60.12.4.042.0040PAS</v>
          </cell>
          <cell r="E6044">
            <v>3646</v>
          </cell>
        </row>
        <row r="6045">
          <cell r="B6045" t="str">
            <v>60.12.4.051.0040</v>
          </cell>
          <cell r="E6045">
            <v>3646</v>
          </cell>
        </row>
        <row r="6046">
          <cell r="B6046" t="str">
            <v>60.12.4.051.0040PAS</v>
          </cell>
          <cell r="E6046">
            <v>3646</v>
          </cell>
        </row>
        <row r="6047">
          <cell r="B6047" t="str">
            <v>60.12.4.052.0040</v>
          </cell>
          <cell r="E6047">
            <v>3646</v>
          </cell>
        </row>
        <row r="6048">
          <cell r="B6048" t="str">
            <v>60.12.4.052.0040PAS</v>
          </cell>
          <cell r="E6048">
            <v>3646</v>
          </cell>
        </row>
        <row r="6049">
          <cell r="B6049" t="str">
            <v>60.12.4.061.0040</v>
          </cell>
          <cell r="E6049">
            <v>3646</v>
          </cell>
        </row>
        <row r="6050">
          <cell r="B6050" t="str">
            <v>60.12.4.061.0040PAS</v>
          </cell>
          <cell r="E6050">
            <v>3646</v>
          </cell>
        </row>
        <row r="6051">
          <cell r="B6051" t="str">
            <v>60.12.4.062.0040</v>
          </cell>
          <cell r="E6051">
            <v>3646</v>
          </cell>
        </row>
        <row r="6052">
          <cell r="B6052" t="str">
            <v>60.12.4.062.0040PAS</v>
          </cell>
          <cell r="E6052">
            <v>3646</v>
          </cell>
        </row>
        <row r="6053">
          <cell r="B6053" t="str">
            <v>60.12.4.071.0040</v>
          </cell>
          <cell r="E6053">
            <v>3646</v>
          </cell>
        </row>
        <row r="6054">
          <cell r="B6054" t="str">
            <v>60.12.4.071.0040PAS</v>
          </cell>
          <cell r="E6054">
            <v>3646</v>
          </cell>
        </row>
        <row r="6055">
          <cell r="B6055" t="str">
            <v>60.12.4.072.0040</v>
          </cell>
          <cell r="E6055">
            <v>3646</v>
          </cell>
        </row>
        <row r="6056">
          <cell r="B6056" t="str">
            <v>60.12.4.072.0040PAS</v>
          </cell>
          <cell r="E6056">
            <v>3646</v>
          </cell>
        </row>
        <row r="6057">
          <cell r="B6057" t="str">
            <v>60.12.4.081.0040</v>
          </cell>
          <cell r="E6057">
            <v>3646</v>
          </cell>
        </row>
        <row r="6058">
          <cell r="B6058" t="str">
            <v>60.12.4.081.0040PAS</v>
          </cell>
          <cell r="E6058">
            <v>3646</v>
          </cell>
        </row>
        <row r="6059">
          <cell r="B6059" t="str">
            <v>60.12.4.082.0040</v>
          </cell>
          <cell r="E6059">
            <v>3646</v>
          </cell>
        </row>
        <row r="6060">
          <cell r="B6060" t="str">
            <v>60.12.4.082.0040PAS</v>
          </cell>
          <cell r="E6060">
            <v>3646</v>
          </cell>
        </row>
        <row r="6061">
          <cell r="B6061" t="str">
            <v>60.12.4.091.0040</v>
          </cell>
          <cell r="E6061">
            <v>3646</v>
          </cell>
        </row>
        <row r="6062">
          <cell r="B6062" t="str">
            <v>60.12.4.091.0040PAS</v>
          </cell>
          <cell r="E6062">
            <v>3646</v>
          </cell>
        </row>
        <row r="6063">
          <cell r="B6063" t="str">
            <v>60.12.4.092.0040</v>
          </cell>
          <cell r="E6063">
            <v>3646</v>
          </cell>
        </row>
        <row r="6064">
          <cell r="B6064" t="str">
            <v>60.12.4.092.0040PAS</v>
          </cell>
          <cell r="E6064">
            <v>3646</v>
          </cell>
        </row>
        <row r="6065">
          <cell r="B6065" t="str">
            <v>60.12.4.101.0040</v>
          </cell>
          <cell r="E6065">
            <v>3646</v>
          </cell>
        </row>
        <row r="6066">
          <cell r="B6066" t="str">
            <v>60.12.4.101.0040PAS</v>
          </cell>
          <cell r="E6066">
            <v>3646</v>
          </cell>
        </row>
        <row r="6067">
          <cell r="B6067" t="str">
            <v>60.12.4.102.0040</v>
          </cell>
          <cell r="E6067">
            <v>3646</v>
          </cell>
        </row>
        <row r="6068">
          <cell r="B6068" t="str">
            <v>60.12.4.102.0040PAS</v>
          </cell>
          <cell r="E6068">
            <v>3646</v>
          </cell>
        </row>
        <row r="6069">
          <cell r="B6069" t="str">
            <v>60.12.4.121.0040</v>
          </cell>
          <cell r="E6069">
            <v>3646</v>
          </cell>
        </row>
        <row r="6070">
          <cell r="B6070" t="str">
            <v>60.12.4.121.0040PAS</v>
          </cell>
          <cell r="E6070">
            <v>3646</v>
          </cell>
        </row>
        <row r="6071">
          <cell r="B6071" t="str">
            <v>60.12.4.122.0040</v>
          </cell>
          <cell r="E6071">
            <v>3646</v>
          </cell>
        </row>
        <row r="6072">
          <cell r="B6072" t="str">
            <v>60.12.4.122.0040PAS</v>
          </cell>
          <cell r="E6072">
            <v>3646</v>
          </cell>
        </row>
        <row r="6073">
          <cell r="B6073" t="str">
            <v>60.12.4.141.0040</v>
          </cell>
          <cell r="E6073">
            <v>3646</v>
          </cell>
        </row>
        <row r="6074">
          <cell r="B6074" t="str">
            <v>60.12.4.141.0040PAS</v>
          </cell>
          <cell r="E6074">
            <v>3646</v>
          </cell>
        </row>
        <row r="6075">
          <cell r="B6075" t="str">
            <v>60.12.4.142.0040</v>
          </cell>
          <cell r="E6075">
            <v>3646</v>
          </cell>
        </row>
        <row r="6076">
          <cell r="B6076" t="str">
            <v>60.12.4.142.0040PAS</v>
          </cell>
          <cell r="E6076">
            <v>3646</v>
          </cell>
        </row>
        <row r="6077">
          <cell r="B6077" t="str">
            <v>60.12.4.161.0040</v>
          </cell>
          <cell r="E6077">
            <v>3646</v>
          </cell>
        </row>
        <row r="6078">
          <cell r="B6078" t="str">
            <v>60.12.4.161.0040PAS</v>
          </cell>
          <cell r="E6078">
            <v>3646</v>
          </cell>
        </row>
        <row r="6079">
          <cell r="B6079" t="str">
            <v>60.12.4.162.0040</v>
          </cell>
          <cell r="E6079">
            <v>3646</v>
          </cell>
        </row>
        <row r="6080">
          <cell r="B6080" t="str">
            <v>60.12.4.162.0040PAS</v>
          </cell>
          <cell r="E6080">
            <v>3646</v>
          </cell>
        </row>
        <row r="6081">
          <cell r="B6081" t="str">
            <v>60.12.4.181.0040</v>
          </cell>
          <cell r="E6081">
            <v>3646</v>
          </cell>
        </row>
        <row r="6082">
          <cell r="B6082" t="str">
            <v>60.12.4.181.0040PAS</v>
          </cell>
          <cell r="E6082">
            <v>3646</v>
          </cell>
        </row>
        <row r="6083">
          <cell r="B6083" t="str">
            <v>60.12.4.182.0040</v>
          </cell>
          <cell r="E6083">
            <v>3646</v>
          </cell>
        </row>
        <row r="6084">
          <cell r="B6084" t="str">
            <v>60.12.4.182.0040PAS</v>
          </cell>
          <cell r="E6084">
            <v>3646</v>
          </cell>
        </row>
        <row r="6085">
          <cell r="B6085" t="str">
            <v>60.12.4.201.0040</v>
          </cell>
          <cell r="E6085">
            <v>3646</v>
          </cell>
        </row>
        <row r="6086">
          <cell r="B6086" t="str">
            <v>60.12.4.201.0040PAS</v>
          </cell>
          <cell r="E6086">
            <v>3646</v>
          </cell>
        </row>
        <row r="6087">
          <cell r="B6087" t="str">
            <v>60.12.4.202.0040</v>
          </cell>
          <cell r="E6087">
            <v>3646</v>
          </cell>
        </row>
        <row r="6088">
          <cell r="B6088" t="str">
            <v>60.12.4.202.0040PAS</v>
          </cell>
          <cell r="E6088">
            <v>3646</v>
          </cell>
        </row>
        <row r="6089">
          <cell r="B6089" t="str">
            <v>60.12.4.222.0040</v>
          </cell>
          <cell r="E6089">
            <v>3646</v>
          </cell>
        </row>
        <row r="6090">
          <cell r="B6090" t="str">
            <v>60.12.4.222.0040PAS</v>
          </cell>
          <cell r="E6090">
            <v>3646</v>
          </cell>
        </row>
        <row r="6091">
          <cell r="B6091" t="str">
            <v>60.12.4.231.0040</v>
          </cell>
          <cell r="E6091">
            <v>3646</v>
          </cell>
        </row>
        <row r="6092">
          <cell r="B6092" t="str">
            <v>60.12.4.231.0040PAS</v>
          </cell>
          <cell r="E6092">
            <v>3646</v>
          </cell>
        </row>
        <row r="6093">
          <cell r="B6093" t="str">
            <v>60.12.4.251.0040</v>
          </cell>
          <cell r="E6093">
            <v>3646</v>
          </cell>
        </row>
        <row r="6094">
          <cell r="B6094" t="str">
            <v>60.12.4.251.0040PAS</v>
          </cell>
          <cell r="E6094">
            <v>3646</v>
          </cell>
        </row>
        <row r="6095">
          <cell r="B6095" t="str">
            <v>60.12.4.252.0040</v>
          </cell>
          <cell r="E6095">
            <v>3646</v>
          </cell>
        </row>
        <row r="6096">
          <cell r="B6096" t="str">
            <v>60.12.4.252.0040PAS</v>
          </cell>
          <cell r="E6096">
            <v>3646</v>
          </cell>
        </row>
        <row r="6097">
          <cell r="B6097" t="str">
            <v>60.12.4.281.0040</v>
          </cell>
          <cell r="E6097">
            <v>3646</v>
          </cell>
        </row>
        <row r="6098">
          <cell r="B6098" t="str">
            <v>60.12.4.281.0040PAS</v>
          </cell>
          <cell r="E6098">
            <v>3646</v>
          </cell>
        </row>
        <row r="6099">
          <cell r="B6099" t="str">
            <v>60.12.4.282.0040</v>
          </cell>
          <cell r="E6099">
            <v>3646</v>
          </cell>
        </row>
        <row r="6100">
          <cell r="B6100" t="str">
            <v>60.12.4.282.0040PAS</v>
          </cell>
          <cell r="E6100">
            <v>3646</v>
          </cell>
        </row>
        <row r="6101">
          <cell r="B6101" t="str">
            <v>60.12.4.322.0040</v>
          </cell>
          <cell r="E6101">
            <v>3646</v>
          </cell>
        </row>
        <row r="6102">
          <cell r="B6102" t="str">
            <v>60.12.4.322.0040PAS</v>
          </cell>
          <cell r="E6102">
            <v>3646</v>
          </cell>
        </row>
        <row r="6103">
          <cell r="B6103" t="str">
            <v>60.12.4.361.0040</v>
          </cell>
          <cell r="E6103">
            <v>3646</v>
          </cell>
        </row>
        <row r="6104">
          <cell r="B6104" t="str">
            <v>60.12.4.361.0040PAS</v>
          </cell>
          <cell r="E6104">
            <v>3646</v>
          </cell>
        </row>
        <row r="6105">
          <cell r="B6105" t="str">
            <v>60.12.4.362.0040</v>
          </cell>
          <cell r="E6105">
            <v>3646</v>
          </cell>
        </row>
        <row r="6106">
          <cell r="B6106" t="str">
            <v>60.12.4.362.0040PAS</v>
          </cell>
          <cell r="E6106">
            <v>3646</v>
          </cell>
        </row>
        <row r="6107">
          <cell r="B6107" t="str">
            <v>60.12.4.401.0040</v>
          </cell>
          <cell r="E6107">
            <v>3646</v>
          </cell>
        </row>
        <row r="6108">
          <cell r="B6108" t="str">
            <v>60.12.4.401.0040PAS</v>
          </cell>
          <cell r="E6108">
            <v>3646</v>
          </cell>
        </row>
        <row r="6109">
          <cell r="B6109" t="str">
            <v>60.12.4.402.0040</v>
          </cell>
          <cell r="E6109">
            <v>3646</v>
          </cell>
        </row>
        <row r="6110">
          <cell r="B6110" t="str">
            <v>60.12.4.402.0040PAS</v>
          </cell>
          <cell r="E6110">
            <v>3646</v>
          </cell>
        </row>
        <row r="6111">
          <cell r="B6111" t="str">
            <v>60.12.4.451.0040</v>
          </cell>
          <cell r="E6111">
            <v>3646</v>
          </cell>
        </row>
        <row r="6112">
          <cell r="B6112" t="str">
            <v>60.12.4.451.0040PAS</v>
          </cell>
          <cell r="E6112">
            <v>3646</v>
          </cell>
        </row>
        <row r="6113">
          <cell r="B6113" t="str">
            <v>60.12.4.452.0040</v>
          </cell>
          <cell r="E6113">
            <v>3646</v>
          </cell>
        </row>
        <row r="6114">
          <cell r="B6114" t="str">
            <v>60.12.4.452.0040PAS</v>
          </cell>
          <cell r="E6114">
            <v>3646</v>
          </cell>
        </row>
        <row r="6115">
          <cell r="B6115" t="str">
            <v>60.12.4.501.0040</v>
          </cell>
          <cell r="E6115">
            <v>3646</v>
          </cell>
        </row>
        <row r="6116">
          <cell r="B6116" t="str">
            <v>60.12.4.501.0040PAS</v>
          </cell>
          <cell r="E6116">
            <v>3646</v>
          </cell>
        </row>
        <row r="6117">
          <cell r="B6117" t="str">
            <v>60.12.4.502.0040</v>
          </cell>
          <cell r="E6117">
            <v>3646</v>
          </cell>
        </row>
        <row r="6118">
          <cell r="B6118" t="str">
            <v>60.12.4.502.0040PAS</v>
          </cell>
          <cell r="E6118">
            <v>3646</v>
          </cell>
        </row>
        <row r="6119">
          <cell r="B6119" t="str">
            <v>60.12.8.006.0000</v>
          </cell>
          <cell r="E6119">
            <v>1783</v>
          </cell>
        </row>
        <row r="6120">
          <cell r="B6120" t="str">
            <v>60.12.8.006.0040</v>
          </cell>
          <cell r="E6120">
            <v>1783</v>
          </cell>
        </row>
        <row r="6121">
          <cell r="B6121" t="str">
            <v>60.12.8.006.0040PAS</v>
          </cell>
          <cell r="E6121">
            <v>1783</v>
          </cell>
        </row>
        <row r="6122">
          <cell r="B6122" t="str">
            <v>60.12.8.012.0000</v>
          </cell>
          <cell r="E6122">
            <v>1618</v>
          </cell>
        </row>
        <row r="6123">
          <cell r="B6123" t="str">
            <v>60.12.8.012.0020</v>
          </cell>
          <cell r="E6123">
            <v>1618</v>
          </cell>
        </row>
        <row r="6124">
          <cell r="B6124" t="str">
            <v>60.12.8.012.0030</v>
          </cell>
          <cell r="E6124">
            <v>2066</v>
          </cell>
        </row>
        <row r="6125">
          <cell r="B6125" t="str">
            <v>60.12.8.012.0040</v>
          </cell>
          <cell r="E6125">
            <v>1618</v>
          </cell>
        </row>
        <row r="6126">
          <cell r="B6126" t="str">
            <v>60.12.8.012.0040PAS</v>
          </cell>
          <cell r="E6126">
            <v>1618</v>
          </cell>
        </row>
        <row r="6127">
          <cell r="B6127" t="str">
            <v>60.12.8.012.0050</v>
          </cell>
          <cell r="E6127">
            <v>2066</v>
          </cell>
        </row>
        <row r="6128">
          <cell r="B6128" t="str">
            <v>60.12.8.012.2000</v>
          </cell>
          <cell r="E6128">
            <v>1750</v>
          </cell>
        </row>
        <row r="6129">
          <cell r="B6129" t="str">
            <v>60.12.8.012.2040</v>
          </cell>
          <cell r="E6129">
            <v>1750</v>
          </cell>
        </row>
        <row r="6130">
          <cell r="B6130" t="str">
            <v>60.12.8.012.2050</v>
          </cell>
          <cell r="E6130">
            <v>2198</v>
          </cell>
        </row>
        <row r="6131">
          <cell r="B6131" t="str">
            <v>60.12.8.012.5000</v>
          </cell>
          <cell r="E6131">
            <v>2958</v>
          </cell>
        </row>
        <row r="6132">
          <cell r="B6132" t="str">
            <v>60.12.8.024.0000</v>
          </cell>
          <cell r="E6132">
            <v>1618</v>
          </cell>
        </row>
        <row r="6133">
          <cell r="B6133" t="str">
            <v>60.12.8.024.0020</v>
          </cell>
          <cell r="E6133">
            <v>1618</v>
          </cell>
        </row>
        <row r="6134">
          <cell r="B6134" t="str">
            <v>60.12.8.024.0030</v>
          </cell>
          <cell r="E6134">
            <v>2066</v>
          </cell>
        </row>
        <row r="6135">
          <cell r="B6135" t="str">
            <v>60.12.8.024.0040</v>
          </cell>
          <cell r="E6135">
            <v>1618</v>
          </cell>
        </row>
        <row r="6136">
          <cell r="B6136" t="str">
            <v>60.12.8.024.0040PAS</v>
          </cell>
          <cell r="E6136">
            <v>1618</v>
          </cell>
        </row>
        <row r="6137">
          <cell r="B6137" t="str">
            <v>60.12.8.024.0050</v>
          </cell>
          <cell r="E6137">
            <v>2066</v>
          </cell>
        </row>
        <row r="6138">
          <cell r="B6138" t="str">
            <v>60.12.8.024.0054</v>
          </cell>
          <cell r="E6138">
            <v>2066</v>
          </cell>
        </row>
        <row r="6139">
          <cell r="B6139" t="str">
            <v>60.12.8.024.0054PAS</v>
          </cell>
          <cell r="E6139">
            <v>2066</v>
          </cell>
        </row>
        <row r="6140">
          <cell r="B6140" t="str">
            <v>60.12.8.024.2000</v>
          </cell>
          <cell r="E6140">
            <v>1750</v>
          </cell>
        </row>
        <row r="6141">
          <cell r="B6141" t="str">
            <v>60.12.8.024.2040</v>
          </cell>
          <cell r="E6141">
            <v>1750</v>
          </cell>
        </row>
        <row r="6142">
          <cell r="B6142" t="str">
            <v>60.12.8.024.5000</v>
          </cell>
          <cell r="E6142">
            <v>2958</v>
          </cell>
        </row>
        <row r="6143">
          <cell r="B6143" t="str">
            <v>60.12.8.024.5030</v>
          </cell>
          <cell r="E6143">
            <v>3405</v>
          </cell>
        </row>
        <row r="6144">
          <cell r="B6144" t="str">
            <v>60.12.8.024.5040</v>
          </cell>
          <cell r="E6144">
            <v>2958</v>
          </cell>
        </row>
        <row r="6145">
          <cell r="B6145" t="str">
            <v>60.12.8.036.0000</v>
          </cell>
          <cell r="E6145">
            <v>1783</v>
          </cell>
        </row>
        <row r="6146">
          <cell r="B6146" t="str">
            <v>60.12.8.036.0040</v>
          </cell>
          <cell r="E6146">
            <v>1783</v>
          </cell>
        </row>
        <row r="6147">
          <cell r="B6147" t="str">
            <v>60.12.8.048.0000</v>
          </cell>
          <cell r="E6147">
            <v>1783</v>
          </cell>
        </row>
        <row r="6148">
          <cell r="B6148" t="str">
            <v>60.12.8.048.0030</v>
          </cell>
          <cell r="E6148">
            <v>2228</v>
          </cell>
        </row>
        <row r="6149">
          <cell r="B6149" t="str">
            <v>60.12.8.048.0040</v>
          </cell>
          <cell r="E6149">
            <v>1783</v>
          </cell>
        </row>
        <row r="6150">
          <cell r="B6150" t="str">
            <v>60.12.8.048.0040PAS</v>
          </cell>
          <cell r="E6150">
            <v>1783</v>
          </cell>
        </row>
        <row r="6151">
          <cell r="B6151" t="str">
            <v>60.12.8.048.0050</v>
          </cell>
          <cell r="E6151">
            <v>2228</v>
          </cell>
        </row>
        <row r="6152">
          <cell r="B6152" t="str">
            <v>60.12.8.048.0054</v>
          </cell>
          <cell r="E6152">
            <v>2228</v>
          </cell>
        </row>
        <row r="6153">
          <cell r="B6153" t="str">
            <v>60.12.8.048.2000</v>
          </cell>
          <cell r="E6153">
            <v>1912</v>
          </cell>
        </row>
        <row r="6154">
          <cell r="B6154" t="str">
            <v>60.12.8.048.2040</v>
          </cell>
          <cell r="E6154">
            <v>1912</v>
          </cell>
        </row>
        <row r="6155">
          <cell r="B6155" t="str">
            <v>60.12.8.060.0000</v>
          </cell>
          <cell r="E6155">
            <v>1783</v>
          </cell>
        </row>
        <row r="6156">
          <cell r="B6156" t="str">
            <v>60.12.8.060.0030</v>
          </cell>
          <cell r="E6156">
            <v>2228</v>
          </cell>
        </row>
        <row r="6157">
          <cell r="B6157" t="str">
            <v>60.12.8.060.0040</v>
          </cell>
          <cell r="E6157">
            <v>1783</v>
          </cell>
        </row>
        <row r="6158">
          <cell r="B6158" t="str">
            <v>60.12.8.060.0040PAS</v>
          </cell>
          <cell r="E6158">
            <v>1783</v>
          </cell>
        </row>
        <row r="6159">
          <cell r="B6159" t="str">
            <v>60.12.8.060.0050</v>
          </cell>
          <cell r="E6159">
            <v>2228</v>
          </cell>
        </row>
        <row r="6160">
          <cell r="B6160" t="str">
            <v>60.12.8.060.5000</v>
          </cell>
          <cell r="E6160">
            <v>3122</v>
          </cell>
        </row>
        <row r="6161">
          <cell r="B6161" t="str">
            <v>60.12.8.110.0000</v>
          </cell>
          <cell r="E6161">
            <v>1783</v>
          </cell>
        </row>
        <row r="6162">
          <cell r="B6162" t="str">
            <v>60.12.8.110.0020</v>
          </cell>
          <cell r="E6162">
            <v>1783</v>
          </cell>
        </row>
        <row r="6163">
          <cell r="B6163" t="str">
            <v>60.12.8.110.0030</v>
          </cell>
          <cell r="E6163">
            <v>2228</v>
          </cell>
        </row>
        <row r="6164">
          <cell r="B6164" t="str">
            <v>60.12.8.110.0040</v>
          </cell>
          <cell r="E6164">
            <v>1783</v>
          </cell>
        </row>
        <row r="6165">
          <cell r="B6165" t="str">
            <v>60.12.8.110.0040PAS</v>
          </cell>
          <cell r="E6165">
            <v>1783</v>
          </cell>
        </row>
        <row r="6166">
          <cell r="B6166" t="str">
            <v>60.12.8.110.0050</v>
          </cell>
          <cell r="E6166">
            <v>2228</v>
          </cell>
        </row>
        <row r="6167">
          <cell r="B6167" t="str">
            <v>60.12.8.110.0054</v>
          </cell>
          <cell r="E6167">
            <v>2228</v>
          </cell>
        </row>
        <row r="6168">
          <cell r="B6168" t="str">
            <v>60.12.8.110.0240</v>
          </cell>
          <cell r="E6168">
            <v>2383</v>
          </cell>
        </row>
        <row r="6169">
          <cell r="B6169" t="str">
            <v>60.12.8.110.2000</v>
          </cell>
          <cell r="E6169">
            <v>1912</v>
          </cell>
        </row>
        <row r="6170">
          <cell r="B6170" t="str">
            <v>60.12.8.110.2030</v>
          </cell>
          <cell r="E6170">
            <v>2363</v>
          </cell>
        </row>
        <row r="6171">
          <cell r="B6171" t="str">
            <v>60.12.8.110.2040</v>
          </cell>
          <cell r="E6171">
            <v>1912</v>
          </cell>
        </row>
        <row r="6172">
          <cell r="B6172" t="str">
            <v>60.12.8.110.5000</v>
          </cell>
          <cell r="E6172">
            <v>3122</v>
          </cell>
        </row>
        <row r="6173">
          <cell r="B6173" t="str">
            <v>60.12.8.110.5040</v>
          </cell>
          <cell r="E6173">
            <v>3122</v>
          </cell>
        </row>
        <row r="6174">
          <cell r="B6174" t="str">
            <v>60.12.8.115.0040</v>
          </cell>
          <cell r="E6174">
            <v>1783</v>
          </cell>
        </row>
        <row r="6175">
          <cell r="B6175" t="str">
            <v>60.12.8.120.0000</v>
          </cell>
          <cell r="E6175">
            <v>1703</v>
          </cell>
        </row>
        <row r="6176">
          <cell r="B6176" t="str">
            <v>60.12.8.120.0030</v>
          </cell>
          <cell r="E6176">
            <v>2153</v>
          </cell>
        </row>
        <row r="6177">
          <cell r="B6177" t="str">
            <v>60.12.8.120.0040</v>
          </cell>
          <cell r="E6177">
            <v>1703</v>
          </cell>
        </row>
        <row r="6178">
          <cell r="B6178" t="str">
            <v>60.12.8.120.0040PAS</v>
          </cell>
          <cell r="E6178">
            <v>1703</v>
          </cell>
        </row>
        <row r="6179">
          <cell r="B6179" t="str">
            <v>60.12.8.120.0050</v>
          </cell>
          <cell r="E6179">
            <v>2153</v>
          </cell>
        </row>
        <row r="6180">
          <cell r="B6180" t="str">
            <v>60.12.8.120.0054</v>
          </cell>
          <cell r="E6180">
            <v>2153</v>
          </cell>
        </row>
        <row r="6181">
          <cell r="B6181" t="str">
            <v>60.12.8.120.2000</v>
          </cell>
          <cell r="E6181">
            <v>1834</v>
          </cell>
        </row>
        <row r="6182">
          <cell r="B6182" t="str">
            <v>60.12.8.120.2030</v>
          </cell>
          <cell r="E6182">
            <v>2282</v>
          </cell>
        </row>
        <row r="6183">
          <cell r="B6183" t="str">
            <v>60.12.8.120.2040</v>
          </cell>
          <cell r="E6183">
            <v>1834</v>
          </cell>
        </row>
        <row r="6184">
          <cell r="B6184" t="str">
            <v>60.12.8.120.5040</v>
          </cell>
          <cell r="E6184">
            <v>3044</v>
          </cell>
        </row>
        <row r="6185">
          <cell r="B6185" t="str">
            <v>60.12.8.120.5040PAS</v>
          </cell>
          <cell r="E6185">
            <v>3044</v>
          </cell>
        </row>
        <row r="6186">
          <cell r="B6186" t="str">
            <v>60.12.8.125.0000</v>
          </cell>
          <cell r="E6186">
            <v>1783</v>
          </cell>
        </row>
        <row r="6187">
          <cell r="B6187" t="str">
            <v>60.12.8.125.0030</v>
          </cell>
          <cell r="E6187">
            <v>2228</v>
          </cell>
        </row>
        <row r="6188">
          <cell r="B6188" t="str">
            <v>60.12.8.125.0040</v>
          </cell>
          <cell r="E6188">
            <v>1783</v>
          </cell>
        </row>
        <row r="6189">
          <cell r="B6189" t="str">
            <v>60.12.8.125.0040PAS</v>
          </cell>
          <cell r="E6189">
            <v>1783</v>
          </cell>
        </row>
        <row r="6190">
          <cell r="B6190" t="str">
            <v>60.12.8.125.2000</v>
          </cell>
          <cell r="E6190">
            <v>1912</v>
          </cell>
        </row>
        <row r="6191">
          <cell r="B6191" t="str">
            <v>60.12.8.125.5000</v>
          </cell>
          <cell r="E6191">
            <v>3122</v>
          </cell>
        </row>
        <row r="6192">
          <cell r="B6192" t="str">
            <v>60.12.8.125.5040</v>
          </cell>
          <cell r="E6192">
            <v>3122</v>
          </cell>
        </row>
        <row r="6193">
          <cell r="B6193" t="str">
            <v>60.12.8.230.0000</v>
          </cell>
          <cell r="E6193">
            <v>1734</v>
          </cell>
        </row>
        <row r="6194">
          <cell r="B6194" t="str">
            <v>60.12.8.230.0020</v>
          </cell>
          <cell r="E6194">
            <v>1734</v>
          </cell>
        </row>
        <row r="6195">
          <cell r="B6195" t="str">
            <v>60.12.8.230.0030</v>
          </cell>
          <cell r="E6195">
            <v>2183</v>
          </cell>
        </row>
        <row r="6196">
          <cell r="B6196" t="str">
            <v>60.12.8.230.0040</v>
          </cell>
          <cell r="E6196">
            <v>1734</v>
          </cell>
        </row>
        <row r="6197">
          <cell r="B6197" t="str">
            <v>60.12.8.230.0040PAS</v>
          </cell>
          <cell r="E6197">
            <v>1734</v>
          </cell>
        </row>
        <row r="6198">
          <cell r="B6198" t="str">
            <v>60.12.8.230.0050</v>
          </cell>
          <cell r="E6198">
            <v>2183</v>
          </cell>
        </row>
        <row r="6199">
          <cell r="B6199" t="str">
            <v>60.12.8.230.0054</v>
          </cell>
          <cell r="E6199">
            <v>2183</v>
          </cell>
        </row>
        <row r="6200">
          <cell r="B6200" t="str">
            <v>60.12.8.230.0054PAS</v>
          </cell>
          <cell r="E6200">
            <v>2183</v>
          </cell>
        </row>
        <row r="6201">
          <cell r="B6201" t="str">
            <v>60.12.8.230.0240</v>
          </cell>
          <cell r="E6201">
            <v>2334</v>
          </cell>
        </row>
        <row r="6202">
          <cell r="B6202" t="str">
            <v>60.12.8.230.2000</v>
          </cell>
          <cell r="E6202">
            <v>1866</v>
          </cell>
        </row>
        <row r="6203">
          <cell r="B6203" t="str">
            <v>60.12.8.230.2040</v>
          </cell>
          <cell r="E6203">
            <v>1866</v>
          </cell>
        </row>
        <row r="6204">
          <cell r="B6204" t="str">
            <v>60.12.8.230.5000</v>
          </cell>
          <cell r="E6204">
            <v>3074</v>
          </cell>
        </row>
        <row r="6205">
          <cell r="B6205" t="str">
            <v>60.12.8.230.5040</v>
          </cell>
          <cell r="E6205">
            <v>3074</v>
          </cell>
        </row>
        <row r="6206">
          <cell r="B6206" t="str">
            <v>60.12.8.230.5040PAS</v>
          </cell>
          <cell r="E6206">
            <v>3074</v>
          </cell>
        </row>
        <row r="6207">
          <cell r="B6207" t="str">
            <v>60.12.8.230.5240</v>
          </cell>
          <cell r="E6207">
            <v>3677</v>
          </cell>
        </row>
        <row r="6208">
          <cell r="B6208" t="str">
            <v>60.12.8.240.0000</v>
          </cell>
          <cell r="E6208">
            <v>1734</v>
          </cell>
        </row>
        <row r="6209">
          <cell r="B6209" t="str">
            <v>60.12.8.240.0030</v>
          </cell>
          <cell r="E6209">
            <v>2183</v>
          </cell>
        </row>
        <row r="6210">
          <cell r="B6210" t="str">
            <v>60.12.8.240.0040</v>
          </cell>
          <cell r="E6210">
            <v>1734</v>
          </cell>
        </row>
        <row r="6211">
          <cell r="B6211" t="str">
            <v>60.12.8.240.0040PAS</v>
          </cell>
          <cell r="E6211">
            <v>1734</v>
          </cell>
        </row>
        <row r="6212">
          <cell r="B6212" t="str">
            <v>60.12.8.240.0050</v>
          </cell>
          <cell r="E6212">
            <v>2183</v>
          </cell>
        </row>
        <row r="6213">
          <cell r="B6213" t="str">
            <v>60.12.8.240.2000</v>
          </cell>
          <cell r="E6213">
            <v>1866</v>
          </cell>
        </row>
        <row r="6214">
          <cell r="B6214" t="str">
            <v>60.12.8.240.2040</v>
          </cell>
          <cell r="E6214">
            <v>1866</v>
          </cell>
        </row>
        <row r="6215">
          <cell r="B6215" t="str">
            <v>60.12.8.240.5000</v>
          </cell>
          <cell r="E6215">
            <v>3074</v>
          </cell>
        </row>
        <row r="6216">
          <cell r="B6216" t="str">
            <v>60.12.8.240.5040</v>
          </cell>
          <cell r="E6216">
            <v>3074</v>
          </cell>
        </row>
        <row r="6217">
          <cell r="B6217" t="str">
            <v>60.12.8.400.0040</v>
          </cell>
          <cell r="E6217">
            <v>2184</v>
          </cell>
        </row>
        <row r="6218">
          <cell r="B6218" t="str">
            <v>60.12.8.400.0040PAS</v>
          </cell>
          <cell r="E6218">
            <v>2184</v>
          </cell>
        </row>
        <row r="6219">
          <cell r="B6219" t="str">
            <v>60.12.9.006.0000</v>
          </cell>
          <cell r="E6219">
            <v>1783</v>
          </cell>
        </row>
        <row r="6220">
          <cell r="B6220" t="str">
            <v>60.12.9.006.0040</v>
          </cell>
          <cell r="E6220">
            <v>1783</v>
          </cell>
        </row>
        <row r="6221">
          <cell r="B6221" t="str">
            <v>60.12.9.006.0040PAS</v>
          </cell>
          <cell r="E6221">
            <v>1783</v>
          </cell>
        </row>
        <row r="6222">
          <cell r="B6222" t="str">
            <v>60.12.9.012.0000</v>
          </cell>
          <cell r="E6222">
            <v>1618</v>
          </cell>
        </row>
        <row r="6223">
          <cell r="B6223" t="str">
            <v>60.12.9.012.0040</v>
          </cell>
          <cell r="E6223">
            <v>1618</v>
          </cell>
        </row>
        <row r="6224">
          <cell r="B6224" t="str">
            <v>60.12.9.012.0040PAS</v>
          </cell>
          <cell r="E6224">
            <v>1618</v>
          </cell>
        </row>
        <row r="6225">
          <cell r="B6225" t="str">
            <v>60.12.9.012.0060</v>
          </cell>
          <cell r="E6225">
            <v>2066</v>
          </cell>
        </row>
        <row r="6226">
          <cell r="B6226" t="str">
            <v>60.12.9.012.0070</v>
          </cell>
          <cell r="E6226">
            <v>2066</v>
          </cell>
        </row>
        <row r="6227">
          <cell r="B6227" t="str">
            <v>60.12.9.012.0074</v>
          </cell>
          <cell r="E6227">
            <v>2066</v>
          </cell>
        </row>
        <row r="6228">
          <cell r="B6228" t="str">
            <v>60.12.9.012.2000</v>
          </cell>
          <cell r="E6228">
            <v>1750</v>
          </cell>
        </row>
        <row r="6229">
          <cell r="B6229" t="str">
            <v>60.12.9.012.2040</v>
          </cell>
          <cell r="E6229">
            <v>1750</v>
          </cell>
        </row>
        <row r="6230">
          <cell r="B6230" t="str">
            <v>60.12.9.012.5040</v>
          </cell>
          <cell r="E6230">
            <v>2958</v>
          </cell>
        </row>
        <row r="6231">
          <cell r="B6231" t="str">
            <v>60.12.9.012.5040PAS</v>
          </cell>
          <cell r="E6231">
            <v>2958</v>
          </cell>
        </row>
        <row r="6232">
          <cell r="B6232" t="str">
            <v>60.12.9.024.0000</v>
          </cell>
          <cell r="E6232">
            <v>1618</v>
          </cell>
        </row>
        <row r="6233">
          <cell r="B6233" t="str">
            <v>60.12.9.024.0040</v>
          </cell>
          <cell r="E6233">
            <v>1618</v>
          </cell>
        </row>
        <row r="6234">
          <cell r="B6234" t="str">
            <v>60.12.9.024.0040PAS</v>
          </cell>
          <cell r="E6234">
            <v>1618</v>
          </cell>
        </row>
        <row r="6235">
          <cell r="B6235" t="str">
            <v>60.12.9.024.0060</v>
          </cell>
          <cell r="E6235">
            <v>2066</v>
          </cell>
        </row>
        <row r="6236">
          <cell r="B6236" t="str">
            <v>60.12.9.024.0070</v>
          </cell>
          <cell r="E6236">
            <v>2066</v>
          </cell>
        </row>
        <row r="6237">
          <cell r="B6237" t="str">
            <v>60.12.9.024.0074</v>
          </cell>
          <cell r="E6237">
            <v>2066</v>
          </cell>
        </row>
        <row r="6238">
          <cell r="B6238" t="str">
            <v>60.12.9.024.0074PAS</v>
          </cell>
          <cell r="E6238">
            <v>2066</v>
          </cell>
        </row>
        <row r="6239">
          <cell r="B6239" t="str">
            <v>60.12.9.024.0240</v>
          </cell>
          <cell r="E6239">
            <v>2220</v>
          </cell>
        </row>
        <row r="6240">
          <cell r="B6240" t="str">
            <v>60.12.9.024.2000</v>
          </cell>
          <cell r="E6240">
            <v>1750</v>
          </cell>
        </row>
        <row r="6241">
          <cell r="B6241" t="str">
            <v>60.12.9.024.2040</v>
          </cell>
          <cell r="E6241">
            <v>1750</v>
          </cell>
        </row>
        <row r="6242">
          <cell r="B6242" t="str">
            <v>60.12.9.024.2070</v>
          </cell>
          <cell r="E6242">
            <v>2198</v>
          </cell>
        </row>
        <row r="6243">
          <cell r="B6243" t="str">
            <v>60.12.9.024.2074</v>
          </cell>
          <cell r="E6243">
            <v>2198</v>
          </cell>
        </row>
        <row r="6244">
          <cell r="B6244" t="str">
            <v>60.12.9.024.5000</v>
          </cell>
          <cell r="E6244">
            <v>2958</v>
          </cell>
        </row>
        <row r="6245">
          <cell r="B6245" t="str">
            <v>60.12.9.024.5040</v>
          </cell>
          <cell r="E6245">
            <v>2958</v>
          </cell>
        </row>
        <row r="6246">
          <cell r="B6246" t="str">
            <v>60.12.9.024.5200</v>
          </cell>
          <cell r="E6246">
            <v>3560</v>
          </cell>
        </row>
        <row r="6247">
          <cell r="B6247" t="str">
            <v>60.12.9.024.5220</v>
          </cell>
          <cell r="E6247">
            <v>3560</v>
          </cell>
        </row>
        <row r="6248">
          <cell r="B6248" t="str">
            <v>60.12.9.024.5270</v>
          </cell>
          <cell r="E6248">
            <v>4009</v>
          </cell>
        </row>
        <row r="6249">
          <cell r="B6249" t="str">
            <v>60.12.9.024.5274</v>
          </cell>
          <cell r="E6249">
            <v>4009</v>
          </cell>
        </row>
        <row r="6250">
          <cell r="B6250" t="str">
            <v>60.12.9.036.0000</v>
          </cell>
          <cell r="E6250">
            <v>1783</v>
          </cell>
        </row>
        <row r="6251">
          <cell r="B6251" t="str">
            <v>60.12.9.036.0040</v>
          </cell>
          <cell r="E6251">
            <v>1783</v>
          </cell>
        </row>
        <row r="6252">
          <cell r="B6252" t="str">
            <v>60.12.9.048.0000</v>
          </cell>
          <cell r="E6252">
            <v>1783</v>
          </cell>
        </row>
        <row r="6253">
          <cell r="B6253" t="str">
            <v>60.12.9.048.0040</v>
          </cell>
          <cell r="E6253">
            <v>1783</v>
          </cell>
        </row>
        <row r="6254">
          <cell r="B6254" t="str">
            <v>60.12.9.048.0040PAS</v>
          </cell>
          <cell r="E6254">
            <v>1783</v>
          </cell>
        </row>
        <row r="6255">
          <cell r="B6255" t="str">
            <v>60.12.9.048.0060</v>
          </cell>
          <cell r="E6255">
            <v>2228</v>
          </cell>
        </row>
        <row r="6256">
          <cell r="B6256" t="str">
            <v>60.12.9.048.0070</v>
          </cell>
          <cell r="E6256">
            <v>2228</v>
          </cell>
        </row>
        <row r="6257">
          <cell r="B6257" t="str">
            <v>60.12.9.048.0074</v>
          </cell>
          <cell r="E6257">
            <v>2228</v>
          </cell>
        </row>
        <row r="6258">
          <cell r="B6258" t="str">
            <v>60.12.9.048.2000</v>
          </cell>
          <cell r="E6258">
            <v>1912</v>
          </cell>
        </row>
        <row r="6259">
          <cell r="B6259" t="str">
            <v>60.12.9.048.2040</v>
          </cell>
          <cell r="E6259">
            <v>1912</v>
          </cell>
        </row>
        <row r="6260">
          <cell r="B6260" t="str">
            <v>60.12.9.048.5040</v>
          </cell>
          <cell r="E6260">
            <v>3122</v>
          </cell>
        </row>
        <row r="6261">
          <cell r="B6261" t="str">
            <v>60.12.9.060.0000</v>
          </cell>
          <cell r="E6261">
            <v>1783</v>
          </cell>
        </row>
        <row r="6262">
          <cell r="B6262" t="str">
            <v>60.12.9.060.0040</v>
          </cell>
          <cell r="E6262">
            <v>1783</v>
          </cell>
        </row>
        <row r="6263">
          <cell r="B6263" t="str">
            <v>60.12.9.060.0040PAS</v>
          </cell>
          <cell r="E6263">
            <v>1783</v>
          </cell>
        </row>
        <row r="6264">
          <cell r="B6264" t="str">
            <v>60.12.9.060.0060</v>
          </cell>
          <cell r="E6264">
            <v>2228</v>
          </cell>
        </row>
        <row r="6265">
          <cell r="B6265" t="str">
            <v>60.12.9.060.5040</v>
          </cell>
          <cell r="E6265">
            <v>3122</v>
          </cell>
        </row>
        <row r="6266">
          <cell r="B6266" t="str">
            <v>60.12.9.080.0000</v>
          </cell>
          <cell r="E6266">
            <v>1783</v>
          </cell>
        </row>
        <row r="6267">
          <cell r="B6267" t="str">
            <v>60.12.9.080.0040</v>
          </cell>
          <cell r="E6267">
            <v>1783</v>
          </cell>
        </row>
        <row r="6268">
          <cell r="B6268" t="str">
            <v>60.12.9.110.0000</v>
          </cell>
          <cell r="E6268">
            <v>1734</v>
          </cell>
        </row>
        <row r="6269">
          <cell r="B6269" t="str">
            <v>60.12.9.110.0040</v>
          </cell>
          <cell r="E6269">
            <v>1734</v>
          </cell>
        </row>
        <row r="6270">
          <cell r="B6270" t="str">
            <v>60.12.9.110.0040PAS</v>
          </cell>
          <cell r="E6270">
            <v>1734</v>
          </cell>
        </row>
        <row r="6271">
          <cell r="B6271" t="str">
            <v>60.12.9.110.0060</v>
          </cell>
          <cell r="E6271">
            <v>2183</v>
          </cell>
        </row>
        <row r="6272">
          <cell r="B6272" t="str">
            <v>60.12.9.110.0070</v>
          </cell>
          <cell r="E6272">
            <v>2183</v>
          </cell>
        </row>
        <row r="6273">
          <cell r="B6273" t="str">
            <v>60.12.9.110.0074</v>
          </cell>
          <cell r="E6273">
            <v>2183</v>
          </cell>
        </row>
        <row r="6274">
          <cell r="B6274" t="str">
            <v>60.12.9.110.2000</v>
          </cell>
          <cell r="E6274">
            <v>1866</v>
          </cell>
        </row>
        <row r="6275">
          <cell r="B6275" t="str">
            <v>60.12.9.110.2040</v>
          </cell>
          <cell r="E6275">
            <v>1866</v>
          </cell>
        </row>
        <row r="6276">
          <cell r="B6276" t="str">
            <v>60.12.9.110.5000</v>
          </cell>
          <cell r="E6276">
            <v>3074</v>
          </cell>
        </row>
        <row r="6277">
          <cell r="B6277" t="str">
            <v>60.12.9.110.5040</v>
          </cell>
          <cell r="E6277">
            <v>3074</v>
          </cell>
        </row>
        <row r="6278">
          <cell r="B6278" t="str">
            <v>60.12.9.125.0000</v>
          </cell>
          <cell r="E6278">
            <v>2076</v>
          </cell>
        </row>
        <row r="6279">
          <cell r="B6279" t="str">
            <v>60.12.9.125.0040</v>
          </cell>
          <cell r="E6279">
            <v>2076</v>
          </cell>
        </row>
        <row r="6280">
          <cell r="B6280" t="str">
            <v>60.12.9.125.0040PAS</v>
          </cell>
          <cell r="E6280">
            <v>2076</v>
          </cell>
        </row>
        <row r="6281">
          <cell r="B6281" t="str">
            <v>60.12.9.125.0060</v>
          </cell>
          <cell r="E6281">
            <v>2526</v>
          </cell>
        </row>
        <row r="6282">
          <cell r="B6282" t="str">
            <v>60.12.9.125.0074</v>
          </cell>
          <cell r="E6282">
            <v>2550</v>
          </cell>
        </row>
        <row r="6283">
          <cell r="B6283" t="str">
            <v>60.12.9.125.5000</v>
          </cell>
          <cell r="E6283">
            <v>3420</v>
          </cell>
        </row>
        <row r="6284">
          <cell r="B6284" t="str">
            <v>60.12.9.140.0000</v>
          </cell>
          <cell r="E6284">
            <v>2076</v>
          </cell>
        </row>
        <row r="6285">
          <cell r="B6285" t="str">
            <v>60.12.9.140.0040</v>
          </cell>
          <cell r="E6285">
            <v>2076</v>
          </cell>
        </row>
        <row r="6286">
          <cell r="B6286" t="str">
            <v>60.12.9.145.0000</v>
          </cell>
          <cell r="E6286">
            <v>2076</v>
          </cell>
        </row>
        <row r="6287">
          <cell r="B6287" t="str">
            <v>60.12.9.145.0040</v>
          </cell>
          <cell r="E6287">
            <v>2076</v>
          </cell>
        </row>
        <row r="6288">
          <cell r="B6288" t="str">
            <v>60.12.9.220.0000</v>
          </cell>
          <cell r="E6288">
            <v>2598</v>
          </cell>
        </row>
        <row r="6289">
          <cell r="B6289" t="str">
            <v>60.12.9.220.0040</v>
          </cell>
          <cell r="E6289">
            <v>2598</v>
          </cell>
        </row>
        <row r="6290">
          <cell r="B6290" t="str">
            <v>60.12.9.220.0040PAS</v>
          </cell>
          <cell r="E6290">
            <v>2598</v>
          </cell>
        </row>
        <row r="6291">
          <cell r="B6291" t="str">
            <v>60.12.9.220.5220</v>
          </cell>
          <cell r="E6291">
            <v>4542</v>
          </cell>
        </row>
        <row r="6292">
          <cell r="B6292" t="str">
            <v>60.12.9.220.5240</v>
          </cell>
          <cell r="E6292">
            <v>4542</v>
          </cell>
        </row>
        <row r="6293">
          <cell r="B6293" t="str">
            <v>60.13.4.011.0040</v>
          </cell>
          <cell r="E6293">
            <v>3698</v>
          </cell>
        </row>
        <row r="6294">
          <cell r="B6294" t="str">
            <v>60.13.4.011.0040PAS</v>
          </cell>
          <cell r="E6294">
            <v>3698</v>
          </cell>
        </row>
        <row r="6295">
          <cell r="B6295" t="str">
            <v>60.13.4.012.0040</v>
          </cell>
          <cell r="E6295">
            <v>3698</v>
          </cell>
        </row>
        <row r="6296">
          <cell r="B6296" t="str">
            <v>60.13.4.012.0040PAS</v>
          </cell>
          <cell r="E6296">
            <v>3698</v>
          </cell>
        </row>
        <row r="6297">
          <cell r="B6297" t="str">
            <v>60.13.4.021.0040</v>
          </cell>
          <cell r="E6297">
            <v>3698</v>
          </cell>
        </row>
        <row r="6298">
          <cell r="B6298" t="str">
            <v>60.13.4.021.0040PAS</v>
          </cell>
          <cell r="E6298">
            <v>3698</v>
          </cell>
        </row>
        <row r="6299">
          <cell r="B6299" t="str">
            <v>60.13.4.022.0040</v>
          </cell>
          <cell r="E6299">
            <v>3698</v>
          </cell>
        </row>
        <row r="6300">
          <cell r="B6300" t="str">
            <v>60.13.4.022.0040PAS</v>
          </cell>
          <cell r="E6300">
            <v>3698</v>
          </cell>
        </row>
        <row r="6301">
          <cell r="B6301" t="str">
            <v>60.13.4.031.0040</v>
          </cell>
          <cell r="E6301">
            <v>3698</v>
          </cell>
        </row>
        <row r="6302">
          <cell r="B6302" t="str">
            <v>60.13.4.031.0040PAS</v>
          </cell>
          <cell r="E6302">
            <v>3698</v>
          </cell>
        </row>
        <row r="6303">
          <cell r="B6303" t="str">
            <v>60.13.4.032.0040</v>
          </cell>
          <cell r="E6303">
            <v>3698</v>
          </cell>
        </row>
        <row r="6304">
          <cell r="B6304" t="str">
            <v>60.13.4.032.0040PAS</v>
          </cell>
          <cell r="E6304">
            <v>3698</v>
          </cell>
        </row>
        <row r="6305">
          <cell r="B6305" t="str">
            <v>60.13.4.041.0040</v>
          </cell>
          <cell r="E6305">
            <v>3698</v>
          </cell>
        </row>
        <row r="6306">
          <cell r="B6306" t="str">
            <v>60.13.4.041.0040PAS</v>
          </cell>
          <cell r="E6306">
            <v>3698</v>
          </cell>
        </row>
        <row r="6307">
          <cell r="B6307" t="str">
            <v>60.13.4.042.0040</v>
          </cell>
          <cell r="E6307">
            <v>3698</v>
          </cell>
        </row>
        <row r="6308">
          <cell r="B6308" t="str">
            <v>60.13.4.042.0040PAS</v>
          </cell>
          <cell r="E6308">
            <v>3698</v>
          </cell>
        </row>
        <row r="6309">
          <cell r="B6309" t="str">
            <v>60.13.4.051.0040</v>
          </cell>
          <cell r="E6309">
            <v>3698</v>
          </cell>
        </row>
        <row r="6310">
          <cell r="B6310" t="str">
            <v>60.13.4.051.0040PAS</v>
          </cell>
          <cell r="E6310">
            <v>3698</v>
          </cell>
        </row>
        <row r="6311">
          <cell r="B6311" t="str">
            <v>60.13.4.052.0040</v>
          </cell>
          <cell r="E6311">
            <v>3698</v>
          </cell>
        </row>
        <row r="6312">
          <cell r="B6312" t="str">
            <v>60.13.4.052.0040PAS</v>
          </cell>
          <cell r="E6312">
            <v>3698</v>
          </cell>
        </row>
        <row r="6313">
          <cell r="B6313" t="str">
            <v>60.13.4.061.0040</v>
          </cell>
          <cell r="E6313">
            <v>3698</v>
          </cell>
        </row>
        <row r="6314">
          <cell r="B6314" t="str">
            <v>60.13.4.061.0040PAS</v>
          </cell>
          <cell r="E6314">
            <v>3698</v>
          </cell>
        </row>
        <row r="6315">
          <cell r="B6315" t="str">
            <v>60.13.4.062.0040</v>
          </cell>
          <cell r="E6315">
            <v>3698</v>
          </cell>
        </row>
        <row r="6316">
          <cell r="B6316" t="str">
            <v>60.13.4.062.0040PAS</v>
          </cell>
          <cell r="E6316">
            <v>3698</v>
          </cell>
        </row>
        <row r="6317">
          <cell r="B6317" t="str">
            <v>60.13.4.071.0040</v>
          </cell>
          <cell r="E6317">
            <v>3698</v>
          </cell>
        </row>
        <row r="6318">
          <cell r="B6318" t="str">
            <v>60.13.4.071.0040PAS</v>
          </cell>
          <cell r="E6318">
            <v>3698</v>
          </cell>
        </row>
        <row r="6319">
          <cell r="B6319" t="str">
            <v>60.13.4.072.0040</v>
          </cell>
          <cell r="E6319">
            <v>3698</v>
          </cell>
        </row>
        <row r="6320">
          <cell r="B6320" t="str">
            <v>60.13.4.072.0040PAS</v>
          </cell>
          <cell r="E6320">
            <v>3698</v>
          </cell>
        </row>
        <row r="6321">
          <cell r="B6321" t="str">
            <v>60.13.4.081.0040</v>
          </cell>
          <cell r="E6321">
            <v>3698</v>
          </cell>
        </row>
        <row r="6322">
          <cell r="B6322" t="str">
            <v>60.13.4.081.0040PAS</v>
          </cell>
          <cell r="E6322">
            <v>3698</v>
          </cell>
        </row>
        <row r="6323">
          <cell r="B6323" t="str">
            <v>60.13.4.082.0040</v>
          </cell>
          <cell r="E6323">
            <v>3698</v>
          </cell>
        </row>
        <row r="6324">
          <cell r="B6324" t="str">
            <v>60.13.4.082.0040PAS</v>
          </cell>
          <cell r="E6324">
            <v>3698</v>
          </cell>
        </row>
        <row r="6325">
          <cell r="B6325" t="str">
            <v>60.13.4.091.0040</v>
          </cell>
          <cell r="E6325">
            <v>3698</v>
          </cell>
        </row>
        <row r="6326">
          <cell r="B6326" t="str">
            <v>60.13.4.091.0040PAS</v>
          </cell>
          <cell r="E6326">
            <v>3698</v>
          </cell>
        </row>
        <row r="6327">
          <cell r="B6327" t="str">
            <v>60.13.4.092.0040</v>
          </cell>
          <cell r="E6327">
            <v>3698</v>
          </cell>
        </row>
        <row r="6328">
          <cell r="B6328" t="str">
            <v>60.13.4.092.0040PAS</v>
          </cell>
          <cell r="E6328">
            <v>3698</v>
          </cell>
        </row>
        <row r="6329">
          <cell r="B6329" t="str">
            <v>60.13.4.101.0040</v>
          </cell>
          <cell r="E6329">
            <v>3698</v>
          </cell>
        </row>
        <row r="6330">
          <cell r="B6330" t="str">
            <v>60.13.4.101.0040PAS</v>
          </cell>
          <cell r="E6330">
            <v>3698</v>
          </cell>
        </row>
        <row r="6331">
          <cell r="B6331" t="str">
            <v>60.13.4.102.0040</v>
          </cell>
          <cell r="E6331">
            <v>3698</v>
          </cell>
        </row>
        <row r="6332">
          <cell r="B6332" t="str">
            <v>60.13.4.102.0040PAS</v>
          </cell>
          <cell r="E6332">
            <v>3698</v>
          </cell>
        </row>
        <row r="6333">
          <cell r="B6333" t="str">
            <v>60.13.4.121.0040</v>
          </cell>
          <cell r="E6333">
            <v>3698</v>
          </cell>
        </row>
        <row r="6334">
          <cell r="B6334" t="str">
            <v>60.13.4.121.0040PAS</v>
          </cell>
          <cell r="E6334">
            <v>3698</v>
          </cell>
        </row>
        <row r="6335">
          <cell r="B6335" t="str">
            <v>60.13.4.122.0040</v>
          </cell>
          <cell r="E6335">
            <v>3698</v>
          </cell>
        </row>
        <row r="6336">
          <cell r="B6336" t="str">
            <v>60.13.4.122.0040PAS</v>
          </cell>
          <cell r="E6336">
            <v>3698</v>
          </cell>
        </row>
        <row r="6337">
          <cell r="B6337" t="str">
            <v>60.13.4.141.0040</v>
          </cell>
          <cell r="E6337">
            <v>3698</v>
          </cell>
        </row>
        <row r="6338">
          <cell r="B6338" t="str">
            <v>60.13.4.141.0040PAS</v>
          </cell>
          <cell r="E6338">
            <v>3698</v>
          </cell>
        </row>
        <row r="6339">
          <cell r="B6339" t="str">
            <v>60.13.4.142.0040</v>
          </cell>
          <cell r="E6339">
            <v>3698</v>
          </cell>
        </row>
        <row r="6340">
          <cell r="B6340" t="str">
            <v>60.13.4.142.0040PAS</v>
          </cell>
          <cell r="E6340">
            <v>3698</v>
          </cell>
        </row>
        <row r="6341">
          <cell r="B6341" t="str">
            <v>60.13.4.161.0040</v>
          </cell>
          <cell r="E6341">
            <v>3698</v>
          </cell>
        </row>
        <row r="6342">
          <cell r="B6342" t="str">
            <v>60.13.4.161.0040PAS</v>
          </cell>
          <cell r="E6342">
            <v>3698</v>
          </cell>
        </row>
        <row r="6343">
          <cell r="B6343" t="str">
            <v>60.13.4.162.0040</v>
          </cell>
          <cell r="E6343">
            <v>3698</v>
          </cell>
        </row>
        <row r="6344">
          <cell r="B6344" t="str">
            <v>60.13.4.162.0040PAS</v>
          </cell>
          <cell r="E6344">
            <v>3698</v>
          </cell>
        </row>
        <row r="6345">
          <cell r="B6345" t="str">
            <v>60.13.4.181.0040</v>
          </cell>
          <cell r="E6345">
            <v>3698</v>
          </cell>
        </row>
        <row r="6346">
          <cell r="B6346" t="str">
            <v>60.13.4.181.0040PAS</v>
          </cell>
          <cell r="E6346">
            <v>3698</v>
          </cell>
        </row>
        <row r="6347">
          <cell r="B6347" t="str">
            <v>60.13.4.182.0040</v>
          </cell>
          <cell r="E6347">
            <v>3698</v>
          </cell>
        </row>
        <row r="6348">
          <cell r="B6348" t="str">
            <v>60.13.4.182.0040PAS</v>
          </cell>
          <cell r="E6348">
            <v>3698</v>
          </cell>
        </row>
        <row r="6349">
          <cell r="B6349" t="str">
            <v>60.13.4.201.0040</v>
          </cell>
          <cell r="E6349">
            <v>3698</v>
          </cell>
        </row>
        <row r="6350">
          <cell r="B6350" t="str">
            <v>60.13.4.201.0040PAS</v>
          </cell>
          <cell r="E6350">
            <v>3698</v>
          </cell>
        </row>
        <row r="6351">
          <cell r="B6351" t="str">
            <v>60.13.4.202.0040</v>
          </cell>
          <cell r="E6351">
            <v>3698</v>
          </cell>
        </row>
        <row r="6352">
          <cell r="B6352" t="str">
            <v>60.13.4.222.0040</v>
          </cell>
          <cell r="E6352">
            <v>3698</v>
          </cell>
        </row>
        <row r="6353">
          <cell r="B6353" t="str">
            <v>60.13.4.222.0040PAS</v>
          </cell>
          <cell r="E6353">
            <v>3698</v>
          </cell>
        </row>
        <row r="6354">
          <cell r="B6354" t="str">
            <v>60.13.4.231.0040</v>
          </cell>
          <cell r="E6354">
            <v>3698</v>
          </cell>
        </row>
        <row r="6355">
          <cell r="B6355" t="str">
            <v>60.13.4.231.0040PAS</v>
          </cell>
          <cell r="E6355">
            <v>3698</v>
          </cell>
        </row>
        <row r="6356">
          <cell r="B6356" t="str">
            <v>60.13.4.251.0040</v>
          </cell>
          <cell r="E6356">
            <v>3698</v>
          </cell>
        </row>
        <row r="6357">
          <cell r="B6357" t="str">
            <v>60.13.4.251.0040PAS</v>
          </cell>
          <cell r="E6357">
            <v>3698</v>
          </cell>
        </row>
        <row r="6358">
          <cell r="B6358" t="str">
            <v>60.13.4.252.0040</v>
          </cell>
          <cell r="E6358">
            <v>3698</v>
          </cell>
        </row>
        <row r="6359">
          <cell r="B6359" t="str">
            <v>60.13.4.252.0040PAS</v>
          </cell>
          <cell r="E6359">
            <v>3698</v>
          </cell>
        </row>
        <row r="6360">
          <cell r="B6360" t="str">
            <v>60.13.4.281.0040</v>
          </cell>
          <cell r="E6360">
            <v>3698</v>
          </cell>
        </row>
        <row r="6361">
          <cell r="B6361" t="str">
            <v>60.13.4.281.0040PAS</v>
          </cell>
          <cell r="E6361">
            <v>3698</v>
          </cell>
        </row>
        <row r="6362">
          <cell r="B6362" t="str">
            <v>60.13.4.282.0040</v>
          </cell>
          <cell r="E6362">
            <v>3698</v>
          </cell>
        </row>
        <row r="6363">
          <cell r="B6363" t="str">
            <v>60.13.4.282.0040PAS</v>
          </cell>
          <cell r="E6363">
            <v>3698</v>
          </cell>
        </row>
        <row r="6364">
          <cell r="B6364" t="str">
            <v>60.13.4.321.0040</v>
          </cell>
          <cell r="E6364">
            <v>3698</v>
          </cell>
        </row>
        <row r="6365">
          <cell r="B6365" t="str">
            <v>60.13.4.321.0040PAS</v>
          </cell>
          <cell r="E6365">
            <v>3698</v>
          </cell>
        </row>
        <row r="6366">
          <cell r="B6366" t="str">
            <v>60.13.4.322.0040</v>
          </cell>
          <cell r="E6366">
            <v>3698</v>
          </cell>
        </row>
        <row r="6367">
          <cell r="B6367" t="str">
            <v>60.13.4.322.0040PAS</v>
          </cell>
          <cell r="E6367">
            <v>3698</v>
          </cell>
        </row>
        <row r="6368">
          <cell r="B6368" t="str">
            <v>60.13.4.361.0040</v>
          </cell>
          <cell r="E6368">
            <v>3698</v>
          </cell>
        </row>
        <row r="6369">
          <cell r="B6369" t="str">
            <v>60.13.4.361.0040PAS</v>
          </cell>
          <cell r="E6369">
            <v>3698</v>
          </cell>
        </row>
        <row r="6370">
          <cell r="B6370" t="str">
            <v>60.13.4.362.0040</v>
          </cell>
          <cell r="E6370">
            <v>3698</v>
          </cell>
        </row>
        <row r="6371">
          <cell r="B6371" t="str">
            <v>60.13.4.362.0040PAS</v>
          </cell>
          <cell r="E6371">
            <v>3698</v>
          </cell>
        </row>
        <row r="6372">
          <cell r="B6372" t="str">
            <v>60.13.4.401.0040</v>
          </cell>
          <cell r="E6372">
            <v>3698</v>
          </cell>
        </row>
        <row r="6373">
          <cell r="B6373" t="str">
            <v>60.13.4.401.0040PAS</v>
          </cell>
          <cell r="E6373">
            <v>3698</v>
          </cell>
        </row>
        <row r="6374">
          <cell r="B6374" t="str">
            <v>60.13.4.402.0040</v>
          </cell>
          <cell r="E6374">
            <v>3698</v>
          </cell>
        </row>
        <row r="6375">
          <cell r="B6375" t="str">
            <v>60.13.4.402.0040PAS</v>
          </cell>
          <cell r="E6375">
            <v>3698</v>
          </cell>
        </row>
        <row r="6376">
          <cell r="B6376" t="str">
            <v>60.13.4.451.0040</v>
          </cell>
          <cell r="E6376">
            <v>3698</v>
          </cell>
        </row>
        <row r="6377">
          <cell r="B6377" t="str">
            <v>60.13.4.451.0040PAS</v>
          </cell>
          <cell r="E6377">
            <v>3698</v>
          </cell>
        </row>
        <row r="6378">
          <cell r="B6378" t="str">
            <v>60.13.4.452.0040</v>
          </cell>
          <cell r="E6378">
            <v>3698</v>
          </cell>
        </row>
        <row r="6379">
          <cell r="B6379" t="str">
            <v>60.13.4.452.0040PAS</v>
          </cell>
          <cell r="E6379">
            <v>3698</v>
          </cell>
        </row>
        <row r="6380">
          <cell r="B6380" t="str">
            <v>60.13.4.501.0040</v>
          </cell>
          <cell r="E6380">
            <v>3698</v>
          </cell>
        </row>
        <row r="6381">
          <cell r="B6381" t="str">
            <v>60.13.4.501.0040PAS</v>
          </cell>
          <cell r="E6381">
            <v>3698</v>
          </cell>
        </row>
        <row r="6382">
          <cell r="B6382" t="str">
            <v>60.13.4.502.0040</v>
          </cell>
          <cell r="E6382">
            <v>3698</v>
          </cell>
        </row>
        <row r="6383">
          <cell r="B6383" t="str">
            <v>60.13.4.502.0040PAS</v>
          </cell>
          <cell r="E6383">
            <v>3698</v>
          </cell>
        </row>
        <row r="6384">
          <cell r="B6384" t="str">
            <v>60.13.8.006.0040</v>
          </cell>
          <cell r="E6384">
            <v>1829</v>
          </cell>
        </row>
        <row r="6385">
          <cell r="B6385" t="str">
            <v>60.13.8.006.0040PAS</v>
          </cell>
          <cell r="E6385">
            <v>1829</v>
          </cell>
        </row>
        <row r="6386">
          <cell r="B6386" t="str">
            <v>60.13.8.006.0054</v>
          </cell>
          <cell r="E6386">
            <v>2277</v>
          </cell>
        </row>
        <row r="6387">
          <cell r="B6387" t="str">
            <v>60.13.8.006.2040</v>
          </cell>
          <cell r="E6387">
            <v>2024</v>
          </cell>
        </row>
        <row r="6388">
          <cell r="B6388" t="str">
            <v>60.13.8.006.5040</v>
          </cell>
          <cell r="E6388">
            <v>3844</v>
          </cell>
        </row>
        <row r="6389">
          <cell r="B6389" t="str">
            <v>60.13.8.012.0000</v>
          </cell>
          <cell r="E6389">
            <v>1672</v>
          </cell>
        </row>
        <row r="6390">
          <cell r="B6390" t="str">
            <v>60.13.8.012.0020</v>
          </cell>
          <cell r="E6390">
            <v>1672</v>
          </cell>
        </row>
        <row r="6391">
          <cell r="B6391" t="str">
            <v>60.13.8.012.0030</v>
          </cell>
          <cell r="E6391">
            <v>2120</v>
          </cell>
        </row>
        <row r="6392">
          <cell r="B6392" t="str">
            <v>60.13.8.012.0040</v>
          </cell>
          <cell r="E6392">
            <v>1672</v>
          </cell>
        </row>
        <row r="6393">
          <cell r="B6393" t="str">
            <v>60.13.8.012.0040PAS</v>
          </cell>
          <cell r="E6393">
            <v>1672</v>
          </cell>
        </row>
        <row r="6394">
          <cell r="B6394" t="str">
            <v>60.13.8.012.0050</v>
          </cell>
          <cell r="E6394">
            <v>2120</v>
          </cell>
        </row>
        <row r="6395">
          <cell r="B6395" t="str">
            <v>60.13.8.012.0054</v>
          </cell>
          <cell r="E6395">
            <v>2120</v>
          </cell>
        </row>
        <row r="6396">
          <cell r="B6396" t="str">
            <v>60.13.8.012.0240</v>
          </cell>
          <cell r="E6396">
            <v>2574</v>
          </cell>
        </row>
        <row r="6397">
          <cell r="B6397" t="str">
            <v>60.13.8.012.2000</v>
          </cell>
          <cell r="E6397">
            <v>1864</v>
          </cell>
        </row>
        <row r="6398">
          <cell r="B6398" t="str">
            <v>60.13.8.012.2030</v>
          </cell>
          <cell r="E6398">
            <v>2315</v>
          </cell>
        </row>
        <row r="6399">
          <cell r="B6399" t="str">
            <v>60.13.8.012.2050</v>
          </cell>
          <cell r="E6399">
            <v>2315</v>
          </cell>
        </row>
        <row r="6400">
          <cell r="B6400" t="str">
            <v>60.13.8.012.5040</v>
          </cell>
          <cell r="E6400">
            <v>3689</v>
          </cell>
        </row>
        <row r="6401">
          <cell r="B6401" t="str">
            <v>60.13.8.012.5050</v>
          </cell>
          <cell r="E6401">
            <v>4135</v>
          </cell>
        </row>
        <row r="6402">
          <cell r="B6402" t="str">
            <v>60.13.8.012.5240</v>
          </cell>
          <cell r="E6402">
            <v>4591</v>
          </cell>
        </row>
        <row r="6403">
          <cell r="B6403" t="str">
            <v>60.13.8.024.0000</v>
          </cell>
          <cell r="E6403">
            <v>1672</v>
          </cell>
        </row>
        <row r="6404">
          <cell r="B6404" t="str">
            <v>60.13.8.024.0020</v>
          </cell>
          <cell r="E6404">
            <v>1672</v>
          </cell>
        </row>
        <row r="6405">
          <cell r="B6405" t="str">
            <v>60.13.8.024.0030</v>
          </cell>
          <cell r="E6405">
            <v>2120</v>
          </cell>
        </row>
        <row r="6406">
          <cell r="B6406" t="str">
            <v>60.13.8.024.0040</v>
          </cell>
          <cell r="E6406">
            <v>1672</v>
          </cell>
        </row>
        <row r="6407">
          <cell r="B6407" t="str">
            <v>60.13.8.024.0040PAS</v>
          </cell>
          <cell r="E6407">
            <v>1672</v>
          </cell>
        </row>
        <row r="6408">
          <cell r="B6408" t="str">
            <v>60.13.8.024.0050</v>
          </cell>
          <cell r="E6408">
            <v>2120</v>
          </cell>
        </row>
        <row r="6409">
          <cell r="B6409" t="str">
            <v>60.13.8.024.0054</v>
          </cell>
          <cell r="E6409">
            <v>2120</v>
          </cell>
        </row>
        <row r="6410">
          <cell r="B6410" t="str">
            <v>60.13.8.024.0054PAS</v>
          </cell>
          <cell r="E6410">
            <v>2120</v>
          </cell>
        </row>
        <row r="6411">
          <cell r="B6411" t="str">
            <v>60.13.8.024.0240</v>
          </cell>
          <cell r="E6411">
            <v>2574</v>
          </cell>
        </row>
        <row r="6412">
          <cell r="B6412" t="str">
            <v>60.13.8.024.2000</v>
          </cell>
          <cell r="E6412">
            <v>1864</v>
          </cell>
        </row>
        <row r="6413">
          <cell r="B6413" t="str">
            <v>60.13.8.024.2020</v>
          </cell>
          <cell r="E6413">
            <v>1864</v>
          </cell>
        </row>
        <row r="6414">
          <cell r="B6414" t="str">
            <v>60.13.8.024.2030</v>
          </cell>
          <cell r="E6414">
            <v>2315</v>
          </cell>
        </row>
        <row r="6415">
          <cell r="B6415" t="str">
            <v>60.13.8.024.2040</v>
          </cell>
          <cell r="E6415">
            <v>1864</v>
          </cell>
        </row>
        <row r="6416">
          <cell r="B6416" t="str">
            <v>60.13.8.024.2050</v>
          </cell>
          <cell r="E6416">
            <v>2315</v>
          </cell>
        </row>
        <row r="6417">
          <cell r="B6417" t="str">
            <v>60.13.8.024.2054</v>
          </cell>
          <cell r="E6417">
            <v>2315</v>
          </cell>
        </row>
        <row r="6418">
          <cell r="B6418" t="str">
            <v>60.13.8.024.5000</v>
          </cell>
          <cell r="E6418">
            <v>3689</v>
          </cell>
        </row>
        <row r="6419">
          <cell r="B6419" t="str">
            <v>60.13.8.024.5040</v>
          </cell>
          <cell r="E6419">
            <v>3689</v>
          </cell>
        </row>
        <row r="6420">
          <cell r="B6420" t="str">
            <v>60.13.8.024.5050</v>
          </cell>
          <cell r="E6420">
            <v>4135</v>
          </cell>
        </row>
        <row r="6421">
          <cell r="B6421" t="str">
            <v>60.13.8.024.5054</v>
          </cell>
          <cell r="E6421">
            <v>4135</v>
          </cell>
        </row>
        <row r="6422">
          <cell r="B6422" t="str">
            <v>60.13.8.024.5240</v>
          </cell>
          <cell r="E6422">
            <v>4591</v>
          </cell>
        </row>
        <row r="6423">
          <cell r="B6423" t="str">
            <v>60.13.8.024.5250</v>
          </cell>
          <cell r="E6423">
            <v>5039</v>
          </cell>
        </row>
        <row r="6424">
          <cell r="B6424" t="str">
            <v>60.13.8.036.0000</v>
          </cell>
          <cell r="E6424">
            <v>1829</v>
          </cell>
        </row>
        <row r="6425">
          <cell r="B6425" t="str">
            <v>60.13.8.036.0040</v>
          </cell>
          <cell r="E6425">
            <v>1829</v>
          </cell>
        </row>
        <row r="6426">
          <cell r="B6426" t="str">
            <v>60.13.8.048.0000</v>
          </cell>
          <cell r="E6426">
            <v>1829</v>
          </cell>
        </row>
        <row r="6427">
          <cell r="B6427" t="str">
            <v>60.13.8.048.0030</v>
          </cell>
          <cell r="E6427">
            <v>2277</v>
          </cell>
        </row>
        <row r="6428">
          <cell r="B6428" t="str">
            <v>60.13.8.048.0040</v>
          </cell>
          <cell r="E6428">
            <v>1829</v>
          </cell>
        </row>
        <row r="6429">
          <cell r="B6429" t="str">
            <v>60.13.8.048.0040PAS</v>
          </cell>
          <cell r="E6429">
            <v>1829</v>
          </cell>
        </row>
        <row r="6430">
          <cell r="B6430" t="str">
            <v>60.13.8.048.0050</v>
          </cell>
          <cell r="E6430">
            <v>2277</v>
          </cell>
        </row>
        <row r="6431">
          <cell r="B6431" t="str">
            <v>60.13.8.048.0054</v>
          </cell>
          <cell r="E6431">
            <v>2277</v>
          </cell>
        </row>
        <row r="6432">
          <cell r="B6432" t="str">
            <v>60.13.8.048.2000</v>
          </cell>
          <cell r="E6432">
            <v>2024</v>
          </cell>
        </row>
        <row r="6433">
          <cell r="B6433" t="str">
            <v>60.13.8.048.2040</v>
          </cell>
          <cell r="E6433">
            <v>2024</v>
          </cell>
        </row>
        <row r="6434">
          <cell r="B6434" t="str">
            <v>60.13.8.048.5000</v>
          </cell>
          <cell r="E6434">
            <v>3844</v>
          </cell>
        </row>
        <row r="6435">
          <cell r="B6435" t="str">
            <v>60.13.8.048.5040</v>
          </cell>
          <cell r="E6435">
            <v>3844</v>
          </cell>
        </row>
        <row r="6436">
          <cell r="B6436" t="str">
            <v>60.13.8.048.5050</v>
          </cell>
          <cell r="E6436">
            <v>4294</v>
          </cell>
        </row>
        <row r="6437">
          <cell r="B6437" t="str">
            <v>60.13.8.060.0000</v>
          </cell>
          <cell r="E6437">
            <v>1829</v>
          </cell>
        </row>
        <row r="6438">
          <cell r="B6438" t="str">
            <v>60.13.8.060.0030</v>
          </cell>
          <cell r="E6438">
            <v>2277</v>
          </cell>
        </row>
        <row r="6439">
          <cell r="B6439" t="str">
            <v>60.13.8.060.0040</v>
          </cell>
          <cell r="E6439">
            <v>1829</v>
          </cell>
        </row>
        <row r="6440">
          <cell r="B6440" t="str">
            <v>60.13.8.060.0040PAS</v>
          </cell>
          <cell r="E6440">
            <v>1829</v>
          </cell>
        </row>
        <row r="6441">
          <cell r="B6441" t="str">
            <v>60.13.8.060.0054</v>
          </cell>
          <cell r="E6441">
            <v>2277</v>
          </cell>
        </row>
        <row r="6442">
          <cell r="B6442" t="str">
            <v>60.13.8.060.2000</v>
          </cell>
          <cell r="E6442">
            <v>2024</v>
          </cell>
        </row>
        <row r="6443">
          <cell r="B6443" t="str">
            <v>60.13.8.060.5040</v>
          </cell>
          <cell r="E6443">
            <v>3844</v>
          </cell>
        </row>
        <row r="6444">
          <cell r="B6444" t="str">
            <v>60.13.8.110.0000</v>
          </cell>
          <cell r="E6444">
            <v>1829</v>
          </cell>
        </row>
        <row r="6445">
          <cell r="B6445" t="str">
            <v>60.13.8.110.0020</v>
          </cell>
          <cell r="E6445">
            <v>1829</v>
          </cell>
        </row>
        <row r="6446">
          <cell r="B6446" t="str">
            <v>60.13.8.110.0030</v>
          </cell>
          <cell r="E6446">
            <v>2277</v>
          </cell>
        </row>
        <row r="6447">
          <cell r="B6447" t="str">
            <v>60.13.8.110.0040</v>
          </cell>
          <cell r="E6447">
            <v>1829</v>
          </cell>
        </row>
        <row r="6448">
          <cell r="B6448" t="str">
            <v>60.13.8.110.0040PAS</v>
          </cell>
          <cell r="E6448">
            <v>1829</v>
          </cell>
        </row>
        <row r="6449">
          <cell r="B6449" t="str">
            <v>60.13.8.110.0050</v>
          </cell>
          <cell r="E6449">
            <v>2277</v>
          </cell>
        </row>
        <row r="6450">
          <cell r="B6450" t="str">
            <v>60.13.8.110.0054</v>
          </cell>
          <cell r="E6450">
            <v>2277</v>
          </cell>
        </row>
        <row r="6451">
          <cell r="B6451" t="str">
            <v>60.13.8.110.0240</v>
          </cell>
          <cell r="E6451">
            <v>2732</v>
          </cell>
        </row>
        <row r="6452">
          <cell r="B6452" t="str">
            <v>60.13.8.110.0250</v>
          </cell>
          <cell r="E6452">
            <v>3180</v>
          </cell>
        </row>
        <row r="6453">
          <cell r="B6453" t="str">
            <v>60.13.8.110.2000</v>
          </cell>
          <cell r="E6453">
            <v>2024</v>
          </cell>
        </row>
        <row r="6454">
          <cell r="B6454" t="str">
            <v>60.13.8.110.2020</v>
          </cell>
          <cell r="E6454">
            <v>2024</v>
          </cell>
        </row>
        <row r="6455">
          <cell r="B6455" t="str">
            <v>60.13.8.110.2030</v>
          </cell>
          <cell r="E6455">
            <v>2473</v>
          </cell>
        </row>
        <row r="6456">
          <cell r="B6456" t="str">
            <v>60.13.8.110.2040</v>
          </cell>
          <cell r="E6456">
            <v>2024</v>
          </cell>
        </row>
        <row r="6457">
          <cell r="B6457" t="str">
            <v>60.13.8.110.2050</v>
          </cell>
          <cell r="E6457">
            <v>2473</v>
          </cell>
        </row>
        <row r="6458">
          <cell r="B6458" t="str">
            <v>60.13.8.110.2054</v>
          </cell>
          <cell r="E6458">
            <v>2473</v>
          </cell>
        </row>
        <row r="6459">
          <cell r="B6459" t="str">
            <v>60.13.8.110.5000</v>
          </cell>
          <cell r="E6459">
            <v>3844</v>
          </cell>
        </row>
        <row r="6460">
          <cell r="B6460" t="str">
            <v>60.13.8.110.5030</v>
          </cell>
          <cell r="E6460">
            <v>4294</v>
          </cell>
        </row>
        <row r="6461">
          <cell r="B6461" t="str">
            <v>60.13.8.110.5040</v>
          </cell>
          <cell r="E6461">
            <v>3844</v>
          </cell>
        </row>
        <row r="6462">
          <cell r="B6462" t="str">
            <v>60.13.8.110.5050</v>
          </cell>
          <cell r="E6462">
            <v>4294</v>
          </cell>
        </row>
        <row r="6463">
          <cell r="B6463" t="str">
            <v>60.13.8.110.5054</v>
          </cell>
          <cell r="E6463">
            <v>4294</v>
          </cell>
        </row>
        <row r="6464">
          <cell r="B6464" t="str">
            <v>60.13.8.115.0000</v>
          </cell>
          <cell r="E6464">
            <v>1829</v>
          </cell>
        </row>
        <row r="6465">
          <cell r="B6465" t="str">
            <v>60.13.8.115.0040</v>
          </cell>
          <cell r="E6465">
            <v>1829</v>
          </cell>
        </row>
        <row r="6466">
          <cell r="B6466" t="str">
            <v>60.13.8.115.0240</v>
          </cell>
          <cell r="E6466">
            <v>2732</v>
          </cell>
        </row>
        <row r="6467">
          <cell r="B6467" t="str">
            <v>60.13.8.120.0000</v>
          </cell>
          <cell r="E6467">
            <v>1753</v>
          </cell>
        </row>
        <row r="6468">
          <cell r="B6468" t="str">
            <v>60.13.8.120.0030</v>
          </cell>
          <cell r="E6468">
            <v>2203</v>
          </cell>
        </row>
        <row r="6469">
          <cell r="B6469" t="str">
            <v>60.13.8.120.0040</v>
          </cell>
          <cell r="E6469">
            <v>1753</v>
          </cell>
        </row>
        <row r="6470">
          <cell r="B6470" t="str">
            <v>60.13.8.120.0040PAS</v>
          </cell>
          <cell r="E6470">
            <v>1753</v>
          </cell>
        </row>
        <row r="6471">
          <cell r="B6471" t="str">
            <v>60.13.8.120.0050</v>
          </cell>
          <cell r="E6471">
            <v>2203</v>
          </cell>
        </row>
        <row r="6472">
          <cell r="B6472" t="str">
            <v>60.13.8.120.0054</v>
          </cell>
          <cell r="E6472">
            <v>2203</v>
          </cell>
        </row>
        <row r="6473">
          <cell r="B6473" t="str">
            <v>60.13.8.120.0240</v>
          </cell>
          <cell r="E6473">
            <v>2658</v>
          </cell>
        </row>
        <row r="6474">
          <cell r="B6474" t="str">
            <v>60.13.8.120.0250</v>
          </cell>
          <cell r="E6474">
            <v>3108</v>
          </cell>
        </row>
        <row r="6475">
          <cell r="B6475" t="str">
            <v>60.13.8.120.2000</v>
          </cell>
          <cell r="E6475">
            <v>1952</v>
          </cell>
        </row>
        <row r="6476">
          <cell r="B6476" t="str">
            <v>60.13.8.120.2030</v>
          </cell>
          <cell r="E6476">
            <v>2398</v>
          </cell>
        </row>
        <row r="6477">
          <cell r="B6477" t="str">
            <v>60.13.8.120.2040</v>
          </cell>
          <cell r="E6477">
            <v>1952</v>
          </cell>
        </row>
        <row r="6478">
          <cell r="B6478" t="str">
            <v>60.13.8.120.5000</v>
          </cell>
          <cell r="E6478">
            <v>3774</v>
          </cell>
        </row>
        <row r="6479">
          <cell r="B6479" t="str">
            <v>60.13.8.120.5040</v>
          </cell>
          <cell r="E6479">
            <v>3774</v>
          </cell>
        </row>
        <row r="6480">
          <cell r="B6480" t="str">
            <v>60.13.8.120.5050</v>
          </cell>
          <cell r="E6480">
            <v>4221</v>
          </cell>
        </row>
        <row r="6481">
          <cell r="B6481" t="str">
            <v>60.13.8.120.5240</v>
          </cell>
          <cell r="E6481">
            <v>4697</v>
          </cell>
        </row>
        <row r="6482">
          <cell r="B6482" t="str">
            <v>60.13.8.125.0000</v>
          </cell>
          <cell r="E6482">
            <v>1829</v>
          </cell>
        </row>
        <row r="6483">
          <cell r="B6483" t="str">
            <v>60.13.8.125.0020</v>
          </cell>
          <cell r="E6483">
            <v>1829</v>
          </cell>
        </row>
        <row r="6484">
          <cell r="B6484" t="str">
            <v>60.13.8.125.0030</v>
          </cell>
          <cell r="E6484">
            <v>2277</v>
          </cell>
        </row>
        <row r="6485">
          <cell r="B6485" t="str">
            <v>60.13.8.125.0040</v>
          </cell>
          <cell r="E6485">
            <v>1829</v>
          </cell>
        </row>
        <row r="6486">
          <cell r="B6486" t="str">
            <v>60.13.8.125.0040PAS</v>
          </cell>
          <cell r="E6486">
            <v>1829</v>
          </cell>
        </row>
        <row r="6487">
          <cell r="B6487" t="str">
            <v>60.13.8.125.0050</v>
          </cell>
          <cell r="E6487">
            <v>2277</v>
          </cell>
        </row>
        <row r="6488">
          <cell r="B6488" t="str">
            <v>60.13.8.125.2000</v>
          </cell>
          <cell r="E6488">
            <v>2024</v>
          </cell>
        </row>
        <row r="6489">
          <cell r="B6489" t="str">
            <v>60.13.8.125.2040</v>
          </cell>
          <cell r="E6489">
            <v>2024</v>
          </cell>
        </row>
        <row r="6490">
          <cell r="B6490" t="str">
            <v>60.13.8.125.5040</v>
          </cell>
          <cell r="E6490">
            <v>3844</v>
          </cell>
        </row>
        <row r="6491">
          <cell r="B6491" t="str">
            <v>60.13.8.125.5050</v>
          </cell>
          <cell r="E6491">
            <v>4294</v>
          </cell>
        </row>
        <row r="6492">
          <cell r="B6492" t="str">
            <v>60.13.8.230.0000</v>
          </cell>
          <cell r="E6492">
            <v>1783</v>
          </cell>
        </row>
        <row r="6493">
          <cell r="B6493" t="str">
            <v>60.13.8.230.0000PAS</v>
          </cell>
          <cell r="E6493">
            <v>1783</v>
          </cell>
        </row>
        <row r="6494">
          <cell r="B6494" t="str">
            <v>60.13.8.230.0020</v>
          </cell>
          <cell r="E6494">
            <v>1783</v>
          </cell>
        </row>
        <row r="6495">
          <cell r="B6495" t="str">
            <v>60.13.8.230.0030</v>
          </cell>
          <cell r="E6495">
            <v>2228</v>
          </cell>
        </row>
        <row r="6496">
          <cell r="B6496" t="str">
            <v>60.13.8.230.0030PAS</v>
          </cell>
          <cell r="E6496">
            <v>2228</v>
          </cell>
        </row>
        <row r="6497">
          <cell r="B6497" t="str">
            <v>60.13.8.230.0040</v>
          </cell>
          <cell r="E6497">
            <v>1783</v>
          </cell>
        </row>
        <row r="6498">
          <cell r="B6498" t="str">
            <v>60.13.8.230.0040PAS</v>
          </cell>
          <cell r="E6498">
            <v>1783</v>
          </cell>
        </row>
        <row r="6499">
          <cell r="B6499" t="str">
            <v>60.13.8.230.0050</v>
          </cell>
          <cell r="E6499">
            <v>2228</v>
          </cell>
        </row>
        <row r="6500">
          <cell r="B6500" t="str">
            <v>60.13.8.230.0054</v>
          </cell>
          <cell r="E6500">
            <v>2228</v>
          </cell>
        </row>
        <row r="6501">
          <cell r="B6501" t="str">
            <v>60.13.8.230.0054PAS</v>
          </cell>
          <cell r="E6501">
            <v>2228</v>
          </cell>
        </row>
        <row r="6502">
          <cell r="B6502" t="str">
            <v>60.13.8.230.0200</v>
          </cell>
          <cell r="E6502">
            <v>2683</v>
          </cell>
        </row>
        <row r="6503">
          <cell r="B6503" t="str">
            <v>60.13.8.230.0240</v>
          </cell>
          <cell r="E6503">
            <v>2683</v>
          </cell>
        </row>
        <row r="6504">
          <cell r="B6504" t="str">
            <v>60.13.8.230.0254</v>
          </cell>
          <cell r="E6504">
            <v>3134</v>
          </cell>
        </row>
        <row r="6505">
          <cell r="B6505" t="str">
            <v>60.13.8.230.2000</v>
          </cell>
          <cell r="E6505">
            <v>1978</v>
          </cell>
        </row>
        <row r="6506">
          <cell r="B6506" t="str">
            <v>60.13.8.230.2040</v>
          </cell>
          <cell r="E6506">
            <v>1978</v>
          </cell>
        </row>
        <row r="6507">
          <cell r="B6507" t="str">
            <v>60.13.8.230.2050</v>
          </cell>
          <cell r="E6507">
            <v>2425</v>
          </cell>
        </row>
        <row r="6508">
          <cell r="B6508" t="str">
            <v>60.13.8.230.2054</v>
          </cell>
          <cell r="E6508">
            <v>2425</v>
          </cell>
        </row>
        <row r="6509">
          <cell r="B6509" t="str">
            <v>60.13.8.230.5000</v>
          </cell>
          <cell r="E6509">
            <v>3801</v>
          </cell>
        </row>
        <row r="6510">
          <cell r="B6510" t="str">
            <v>60.13.8.230.5020</v>
          </cell>
          <cell r="E6510">
            <v>3801</v>
          </cell>
        </row>
        <row r="6511">
          <cell r="B6511" t="str">
            <v>60.13.8.230.5030</v>
          </cell>
          <cell r="E6511">
            <v>4248</v>
          </cell>
        </row>
        <row r="6512">
          <cell r="B6512" t="str">
            <v>60.13.8.230.5040</v>
          </cell>
          <cell r="E6512">
            <v>3801</v>
          </cell>
        </row>
        <row r="6513">
          <cell r="B6513" t="str">
            <v>60.13.8.230.5050</v>
          </cell>
          <cell r="E6513">
            <v>4248</v>
          </cell>
        </row>
        <row r="6514">
          <cell r="B6514" t="str">
            <v>60.13.8.230.5054</v>
          </cell>
          <cell r="E6514">
            <v>4248</v>
          </cell>
        </row>
        <row r="6515">
          <cell r="B6515" t="str">
            <v>60.13.8.240.0000</v>
          </cell>
          <cell r="E6515">
            <v>1783</v>
          </cell>
        </row>
        <row r="6516">
          <cell r="B6516" t="str">
            <v>60.13.8.240.0020</v>
          </cell>
          <cell r="E6516">
            <v>1783</v>
          </cell>
        </row>
        <row r="6517">
          <cell r="B6517" t="str">
            <v>60.13.8.240.0030</v>
          </cell>
          <cell r="E6517">
            <v>2228</v>
          </cell>
        </row>
        <row r="6518">
          <cell r="B6518" t="str">
            <v>60.13.8.240.0040</v>
          </cell>
          <cell r="E6518">
            <v>1783</v>
          </cell>
        </row>
        <row r="6519">
          <cell r="B6519" t="str">
            <v>60.13.8.240.0050</v>
          </cell>
          <cell r="E6519">
            <v>2228</v>
          </cell>
        </row>
        <row r="6520">
          <cell r="B6520" t="str">
            <v>60.13.8.240.0054</v>
          </cell>
          <cell r="E6520">
            <v>2228</v>
          </cell>
        </row>
        <row r="6521">
          <cell r="B6521" t="str">
            <v>60.13.8.240.0240</v>
          </cell>
          <cell r="E6521">
            <v>2683</v>
          </cell>
        </row>
        <row r="6522">
          <cell r="B6522" t="str">
            <v>60.13.8.240.2040</v>
          </cell>
          <cell r="E6522">
            <v>1750</v>
          </cell>
        </row>
        <row r="6523">
          <cell r="B6523" t="str">
            <v>60.13.8.240.2050</v>
          </cell>
          <cell r="E6523">
            <v>2425</v>
          </cell>
        </row>
        <row r="6524">
          <cell r="B6524" t="str">
            <v>60.13.8.240.5000</v>
          </cell>
          <cell r="E6524">
            <v>3801</v>
          </cell>
        </row>
        <row r="6525">
          <cell r="B6525" t="str">
            <v>60.13.8.240.5030</v>
          </cell>
          <cell r="E6525">
            <v>4248</v>
          </cell>
        </row>
        <row r="6526">
          <cell r="B6526" t="str">
            <v>60.13.8.240.5040</v>
          </cell>
          <cell r="E6526">
            <v>3801</v>
          </cell>
        </row>
        <row r="6527">
          <cell r="B6527" t="str">
            <v>60.13.8.240.5054</v>
          </cell>
          <cell r="E6527">
            <v>4248</v>
          </cell>
        </row>
        <row r="6528">
          <cell r="B6528" t="str">
            <v>60.13.8.400.0040</v>
          </cell>
          <cell r="E6528">
            <v>2235</v>
          </cell>
        </row>
        <row r="6529">
          <cell r="B6529" t="str">
            <v>60.13.8.400.0040PAS</v>
          </cell>
          <cell r="E6529">
            <v>2235</v>
          </cell>
        </row>
        <row r="6530">
          <cell r="B6530" t="str">
            <v>60.13.9.006.0000</v>
          </cell>
          <cell r="E6530">
            <v>1829</v>
          </cell>
        </row>
        <row r="6531">
          <cell r="B6531" t="str">
            <v>60.13.9.006.0020</v>
          </cell>
          <cell r="E6531">
            <v>1829</v>
          </cell>
        </row>
        <row r="6532">
          <cell r="B6532" t="str">
            <v>60.13.9.006.0040</v>
          </cell>
          <cell r="E6532">
            <v>1829</v>
          </cell>
        </row>
        <row r="6533">
          <cell r="B6533" t="str">
            <v>60.13.9.006.0040PAS</v>
          </cell>
          <cell r="E6533">
            <v>1829</v>
          </cell>
        </row>
        <row r="6534">
          <cell r="B6534" t="str">
            <v>60.13.9.006.0074</v>
          </cell>
          <cell r="E6534">
            <v>2277</v>
          </cell>
        </row>
        <row r="6535">
          <cell r="B6535" t="str">
            <v>60.13.9.006.2040</v>
          </cell>
          <cell r="E6535">
            <v>2024</v>
          </cell>
        </row>
        <row r="6536">
          <cell r="B6536" t="str">
            <v>60.13.9.006.5040</v>
          </cell>
          <cell r="E6536">
            <v>3844</v>
          </cell>
        </row>
        <row r="6537">
          <cell r="B6537" t="str">
            <v>60.13.9.012.0000</v>
          </cell>
          <cell r="E6537">
            <v>1672</v>
          </cell>
        </row>
        <row r="6538">
          <cell r="B6538" t="str">
            <v>60.13.9.012.0020</v>
          </cell>
          <cell r="E6538">
            <v>1672</v>
          </cell>
        </row>
        <row r="6539">
          <cell r="B6539" t="str">
            <v>60.13.9.012.0040</v>
          </cell>
          <cell r="E6539">
            <v>1672</v>
          </cell>
        </row>
        <row r="6540">
          <cell r="B6540" t="str">
            <v>60.13.9.012.0040PAS</v>
          </cell>
          <cell r="E6540">
            <v>1672</v>
          </cell>
        </row>
        <row r="6541">
          <cell r="B6541" t="str">
            <v>60.13.9.012.0060</v>
          </cell>
          <cell r="E6541">
            <v>2120</v>
          </cell>
        </row>
        <row r="6542">
          <cell r="B6542" t="str">
            <v>60.13.9.012.0070</v>
          </cell>
          <cell r="E6542">
            <v>2120</v>
          </cell>
        </row>
        <row r="6543">
          <cell r="B6543" t="str">
            <v>60.13.9.012.0070PAS</v>
          </cell>
          <cell r="E6543">
            <v>2120</v>
          </cell>
        </row>
        <row r="6544">
          <cell r="B6544" t="str">
            <v>60.13.9.012.0074</v>
          </cell>
          <cell r="E6544">
            <v>2120</v>
          </cell>
        </row>
        <row r="6545">
          <cell r="B6545" t="str">
            <v>60.13.9.012.0240</v>
          </cell>
          <cell r="E6545">
            <v>2574</v>
          </cell>
        </row>
        <row r="6546">
          <cell r="B6546" t="str">
            <v>60.13.9.012.2000</v>
          </cell>
          <cell r="E6546">
            <v>1864</v>
          </cell>
        </row>
        <row r="6547">
          <cell r="B6547" t="str">
            <v>60.13.9.012.2040</v>
          </cell>
          <cell r="E6547">
            <v>1864</v>
          </cell>
        </row>
        <row r="6548">
          <cell r="B6548" t="str">
            <v>60.13.9.012.2070</v>
          </cell>
          <cell r="E6548">
            <v>2315</v>
          </cell>
        </row>
        <row r="6549">
          <cell r="B6549" t="str">
            <v>60.13.9.012.5000</v>
          </cell>
          <cell r="E6549">
            <v>3689</v>
          </cell>
        </row>
        <row r="6550">
          <cell r="B6550" t="str">
            <v>60.13.9.012.5040</v>
          </cell>
          <cell r="E6550">
            <v>3689</v>
          </cell>
        </row>
        <row r="6551">
          <cell r="B6551" t="str">
            <v>60.13.9.012.5070</v>
          </cell>
          <cell r="E6551">
            <v>4135</v>
          </cell>
        </row>
        <row r="6552">
          <cell r="B6552" t="str">
            <v>60.13.9.012.5074</v>
          </cell>
          <cell r="E6552">
            <v>4135</v>
          </cell>
        </row>
        <row r="6553">
          <cell r="B6553" t="str">
            <v>60.13.9.012.5240</v>
          </cell>
          <cell r="E6553">
            <v>4591</v>
          </cell>
        </row>
        <row r="6554">
          <cell r="B6554" t="str">
            <v>60.13.9.012.5270</v>
          </cell>
          <cell r="E6554">
            <v>5039</v>
          </cell>
        </row>
        <row r="6555">
          <cell r="B6555" t="str">
            <v>60.13.9.012.5274</v>
          </cell>
          <cell r="E6555">
            <v>5039</v>
          </cell>
        </row>
        <row r="6556">
          <cell r="B6556" t="str">
            <v>60.13.9.024.0000</v>
          </cell>
          <cell r="E6556">
            <v>1672</v>
          </cell>
        </row>
        <row r="6557">
          <cell r="B6557" t="str">
            <v>60.13.9.024.0020</v>
          </cell>
          <cell r="E6557">
            <v>1672</v>
          </cell>
        </row>
        <row r="6558">
          <cell r="B6558" t="str">
            <v>60.13.9.024.0040</v>
          </cell>
          <cell r="E6558">
            <v>1672</v>
          </cell>
        </row>
        <row r="6559">
          <cell r="B6559" t="str">
            <v>60.13.9.024.0040PAS</v>
          </cell>
          <cell r="E6559">
            <v>1672</v>
          </cell>
        </row>
        <row r="6560">
          <cell r="B6560" t="str">
            <v>60.13.9.024.0060</v>
          </cell>
          <cell r="E6560">
            <v>2120</v>
          </cell>
        </row>
        <row r="6561">
          <cell r="B6561" t="str">
            <v>60.13.9.024.0070</v>
          </cell>
          <cell r="E6561">
            <v>2120</v>
          </cell>
        </row>
        <row r="6562">
          <cell r="B6562" t="str">
            <v>60.13.9.024.0070PAS</v>
          </cell>
          <cell r="E6562">
            <v>2120</v>
          </cell>
        </row>
        <row r="6563">
          <cell r="B6563" t="str">
            <v>60.13.9.024.0074</v>
          </cell>
          <cell r="E6563">
            <v>2120</v>
          </cell>
        </row>
        <row r="6564">
          <cell r="B6564" t="str">
            <v>60.13.9.024.0074PAS</v>
          </cell>
          <cell r="E6564">
            <v>2120</v>
          </cell>
        </row>
        <row r="6565">
          <cell r="B6565" t="str">
            <v>60.13.9.024.0200</v>
          </cell>
          <cell r="E6565">
            <v>2574</v>
          </cell>
        </row>
        <row r="6566">
          <cell r="B6566" t="str">
            <v>60.13.9.024.0240</v>
          </cell>
          <cell r="E6566">
            <v>2574</v>
          </cell>
        </row>
        <row r="6567">
          <cell r="B6567" t="str">
            <v>60.13.9.024.0270</v>
          </cell>
          <cell r="E6567">
            <v>3023</v>
          </cell>
        </row>
        <row r="6568">
          <cell r="B6568" t="str">
            <v>60.13.9.024.0274</v>
          </cell>
          <cell r="E6568">
            <v>3023</v>
          </cell>
        </row>
        <row r="6569">
          <cell r="B6569" t="str">
            <v>60.13.9.024.2000</v>
          </cell>
          <cell r="E6569">
            <v>1864</v>
          </cell>
        </row>
        <row r="6570">
          <cell r="B6570" t="str">
            <v>60.13.9.024.2020</v>
          </cell>
          <cell r="E6570">
            <v>1864</v>
          </cell>
        </row>
        <row r="6571">
          <cell r="B6571" t="str">
            <v>60.13.9.024.2040</v>
          </cell>
          <cell r="E6571">
            <v>1864</v>
          </cell>
        </row>
        <row r="6572">
          <cell r="B6572" t="str">
            <v>60.13.9.024.2070</v>
          </cell>
          <cell r="E6572">
            <v>2315</v>
          </cell>
        </row>
        <row r="6573">
          <cell r="B6573" t="str">
            <v>60.13.9.024.2074</v>
          </cell>
          <cell r="E6573">
            <v>2315</v>
          </cell>
        </row>
        <row r="6574">
          <cell r="B6574" t="str">
            <v>60.13.9.024.5000</v>
          </cell>
          <cell r="E6574">
            <v>3689</v>
          </cell>
        </row>
        <row r="6575">
          <cell r="B6575" t="str">
            <v>60.13.9.024.5020</v>
          </cell>
          <cell r="E6575">
            <v>3689</v>
          </cell>
        </row>
        <row r="6576">
          <cell r="B6576" t="str">
            <v>60.13.9.024.5040</v>
          </cell>
          <cell r="E6576">
            <v>3689</v>
          </cell>
        </row>
        <row r="6577">
          <cell r="B6577" t="str">
            <v>60.13.9.024.5060</v>
          </cell>
          <cell r="E6577">
            <v>4135</v>
          </cell>
        </row>
        <row r="6578">
          <cell r="B6578" t="str">
            <v>60.13.9.024.5070</v>
          </cell>
          <cell r="E6578">
            <v>4135</v>
          </cell>
        </row>
        <row r="6579">
          <cell r="B6579" t="str">
            <v>60.13.9.024.5074</v>
          </cell>
          <cell r="E6579">
            <v>4135</v>
          </cell>
        </row>
        <row r="6580">
          <cell r="B6580" t="str">
            <v>60.13.9.024.5240</v>
          </cell>
          <cell r="E6580">
            <v>4591</v>
          </cell>
        </row>
        <row r="6581">
          <cell r="B6581" t="str">
            <v>60.13.9.036.0000</v>
          </cell>
          <cell r="E6581">
            <v>1829</v>
          </cell>
        </row>
        <row r="6582">
          <cell r="B6582" t="str">
            <v>60.13.9.036.0040</v>
          </cell>
          <cell r="E6582">
            <v>1829</v>
          </cell>
        </row>
        <row r="6583">
          <cell r="B6583" t="str">
            <v>60.13.9.036.0060</v>
          </cell>
          <cell r="E6583">
            <v>2277</v>
          </cell>
        </row>
        <row r="6584">
          <cell r="B6584" t="str">
            <v>60.13.9.036.0074</v>
          </cell>
          <cell r="E6584">
            <v>2277</v>
          </cell>
        </row>
        <row r="6585">
          <cell r="B6585" t="str">
            <v>60.13.9.048.0000</v>
          </cell>
          <cell r="E6585">
            <v>1829</v>
          </cell>
        </row>
        <row r="6586">
          <cell r="B6586" t="str">
            <v>60.13.9.048.0020</v>
          </cell>
          <cell r="E6586">
            <v>1829</v>
          </cell>
        </row>
        <row r="6587">
          <cell r="B6587" t="str">
            <v>60.13.9.048.0040</v>
          </cell>
          <cell r="E6587">
            <v>1829</v>
          </cell>
        </row>
        <row r="6588">
          <cell r="B6588" t="str">
            <v>60.13.9.048.0040PAS</v>
          </cell>
          <cell r="E6588">
            <v>1829</v>
          </cell>
        </row>
        <row r="6589">
          <cell r="B6589" t="str">
            <v>60.13.9.048.0060</v>
          </cell>
          <cell r="E6589">
            <v>2277</v>
          </cell>
        </row>
        <row r="6590">
          <cell r="B6590" t="str">
            <v>60.13.9.048.0070</v>
          </cell>
          <cell r="E6590">
            <v>2277</v>
          </cell>
        </row>
        <row r="6591">
          <cell r="B6591" t="str">
            <v>60.13.9.048.0074</v>
          </cell>
          <cell r="E6591">
            <v>2277</v>
          </cell>
        </row>
        <row r="6592">
          <cell r="B6592" t="str">
            <v>60.13.9.048.0240</v>
          </cell>
          <cell r="E6592">
            <v>2732</v>
          </cell>
        </row>
        <row r="6593">
          <cell r="B6593" t="str">
            <v>60.13.9.048.0270</v>
          </cell>
          <cell r="E6593">
            <v>3180</v>
          </cell>
        </row>
        <row r="6594">
          <cell r="B6594" t="str">
            <v>60.13.9.048.2000</v>
          </cell>
          <cell r="E6594">
            <v>2024</v>
          </cell>
        </row>
        <row r="6595">
          <cell r="B6595" t="str">
            <v>60.13.9.048.2040</v>
          </cell>
          <cell r="E6595">
            <v>2024</v>
          </cell>
        </row>
        <row r="6596">
          <cell r="B6596" t="str">
            <v>60.13.9.048.2070</v>
          </cell>
          <cell r="E6596">
            <v>2473</v>
          </cell>
        </row>
        <row r="6597">
          <cell r="B6597" t="str">
            <v>60.13.9.048.5000</v>
          </cell>
          <cell r="E6597">
            <v>3844</v>
          </cell>
        </row>
        <row r="6598">
          <cell r="B6598" t="str">
            <v>60.13.9.048.5040</v>
          </cell>
          <cell r="E6598">
            <v>3844</v>
          </cell>
        </row>
        <row r="6599">
          <cell r="B6599" t="str">
            <v>60.13.9.048.5060</v>
          </cell>
          <cell r="E6599">
            <v>4294</v>
          </cell>
        </row>
        <row r="6600">
          <cell r="B6600" t="str">
            <v>60.13.9.048.5070</v>
          </cell>
          <cell r="E6600">
            <v>4294</v>
          </cell>
        </row>
        <row r="6601">
          <cell r="B6601" t="str">
            <v>60.13.9.048.5074</v>
          </cell>
          <cell r="E6601">
            <v>4294</v>
          </cell>
        </row>
        <row r="6602">
          <cell r="B6602" t="str">
            <v>60.13.9.048.5200</v>
          </cell>
          <cell r="E6602">
            <v>4748</v>
          </cell>
        </row>
        <row r="6603">
          <cell r="B6603" t="str">
            <v>60.13.9.060.0000</v>
          </cell>
          <cell r="E6603">
            <v>1829</v>
          </cell>
        </row>
        <row r="6604">
          <cell r="B6604" t="str">
            <v>60.13.9.060.0020</v>
          </cell>
          <cell r="E6604">
            <v>1829</v>
          </cell>
        </row>
        <row r="6605">
          <cell r="B6605" t="str">
            <v>60.13.9.060.0040</v>
          </cell>
          <cell r="E6605">
            <v>1829</v>
          </cell>
        </row>
        <row r="6606">
          <cell r="B6606" t="str">
            <v>60.13.9.060.0040PAS</v>
          </cell>
          <cell r="E6606">
            <v>1829</v>
          </cell>
        </row>
        <row r="6607">
          <cell r="B6607" t="str">
            <v>60.13.9.060.0060</v>
          </cell>
          <cell r="E6607">
            <v>2277</v>
          </cell>
        </row>
        <row r="6608">
          <cell r="B6608" t="str">
            <v>60.13.9.060.0070</v>
          </cell>
          <cell r="E6608">
            <v>2277</v>
          </cell>
        </row>
        <row r="6609">
          <cell r="B6609" t="str">
            <v>60.13.9.060.0070PAS</v>
          </cell>
          <cell r="E6609">
            <v>2277</v>
          </cell>
        </row>
        <row r="6610">
          <cell r="B6610" t="str">
            <v>60.13.9.060.0074</v>
          </cell>
          <cell r="E6610">
            <v>2277</v>
          </cell>
        </row>
        <row r="6611">
          <cell r="B6611" t="str">
            <v>60.13.9.060.2000</v>
          </cell>
          <cell r="E6611">
            <v>2024</v>
          </cell>
        </row>
        <row r="6612">
          <cell r="B6612" t="str">
            <v>60.13.9.060.2040</v>
          </cell>
          <cell r="E6612">
            <v>2024</v>
          </cell>
        </row>
        <row r="6613">
          <cell r="B6613" t="str">
            <v>60.13.9.060.2060</v>
          </cell>
          <cell r="E6613">
            <v>2473</v>
          </cell>
        </row>
        <row r="6614">
          <cell r="B6614" t="str">
            <v>60.13.9.060.5000</v>
          </cell>
          <cell r="E6614">
            <v>3844</v>
          </cell>
        </row>
        <row r="6615">
          <cell r="B6615" t="str">
            <v>60.13.9.060.5020</v>
          </cell>
          <cell r="E6615">
            <v>3844</v>
          </cell>
        </row>
        <row r="6616">
          <cell r="B6616" t="str">
            <v>60.13.9.060.5040</v>
          </cell>
          <cell r="E6616">
            <v>3844</v>
          </cell>
        </row>
        <row r="6617">
          <cell r="B6617" t="str">
            <v>60.13.9.060.5240</v>
          </cell>
          <cell r="E6617">
            <v>4748</v>
          </cell>
        </row>
        <row r="6618">
          <cell r="B6618" t="str">
            <v>60.13.9.080.0000</v>
          </cell>
          <cell r="E6618">
            <v>1829</v>
          </cell>
        </row>
        <row r="6619">
          <cell r="B6619" t="str">
            <v>60.13.9.080.0040</v>
          </cell>
          <cell r="E6619">
            <v>1829</v>
          </cell>
        </row>
        <row r="6620">
          <cell r="B6620" t="str">
            <v>60.13.9.080.0070</v>
          </cell>
          <cell r="E6620">
            <v>2277</v>
          </cell>
        </row>
        <row r="6621">
          <cell r="B6621" t="str">
            <v>60.13.9.110.0000</v>
          </cell>
          <cell r="E6621">
            <v>1783</v>
          </cell>
        </row>
        <row r="6622">
          <cell r="B6622" t="str">
            <v>60.13.9.110.0020</v>
          </cell>
          <cell r="E6622">
            <v>1783</v>
          </cell>
        </row>
        <row r="6623">
          <cell r="B6623" t="str">
            <v>60.13.9.110.0040</v>
          </cell>
          <cell r="E6623">
            <v>1783</v>
          </cell>
        </row>
        <row r="6624">
          <cell r="B6624" t="str">
            <v>60.13.9.110.0040PAS</v>
          </cell>
          <cell r="E6624">
            <v>1783</v>
          </cell>
        </row>
        <row r="6625">
          <cell r="B6625" t="str">
            <v>60.13.9.110.0060</v>
          </cell>
          <cell r="E6625">
            <v>2228</v>
          </cell>
        </row>
        <row r="6626">
          <cell r="B6626" t="str">
            <v>60.13.9.110.0070</v>
          </cell>
          <cell r="E6626">
            <v>2228</v>
          </cell>
        </row>
        <row r="6627">
          <cell r="B6627" t="str">
            <v>60.13.9.110.0074</v>
          </cell>
          <cell r="E6627">
            <v>2228</v>
          </cell>
        </row>
        <row r="6628">
          <cell r="B6628" t="str">
            <v>60.13.9.110.2000</v>
          </cell>
          <cell r="E6628">
            <v>1978</v>
          </cell>
        </row>
        <row r="6629">
          <cell r="B6629" t="str">
            <v>60.13.9.110.2040</v>
          </cell>
          <cell r="E6629">
            <v>1978</v>
          </cell>
        </row>
        <row r="6630">
          <cell r="B6630" t="str">
            <v>60.13.9.110.2074</v>
          </cell>
          <cell r="E6630">
            <v>2425</v>
          </cell>
        </row>
        <row r="6631">
          <cell r="B6631" t="str">
            <v>60.13.9.110.5000</v>
          </cell>
          <cell r="E6631">
            <v>3801</v>
          </cell>
        </row>
        <row r="6632">
          <cell r="B6632" t="str">
            <v>60.13.9.110.5040</v>
          </cell>
          <cell r="E6632">
            <v>3801</v>
          </cell>
        </row>
        <row r="6633">
          <cell r="B6633" t="str">
            <v>60.13.9.110.5070</v>
          </cell>
          <cell r="E6633">
            <v>4248</v>
          </cell>
        </row>
        <row r="6634">
          <cell r="B6634" t="str">
            <v>60.13.9.110.5074</v>
          </cell>
          <cell r="E6634">
            <v>4248</v>
          </cell>
        </row>
        <row r="6635">
          <cell r="B6635" t="str">
            <v>60.13.9.110.5240</v>
          </cell>
          <cell r="E6635">
            <v>4700</v>
          </cell>
        </row>
        <row r="6636">
          <cell r="B6636" t="str">
            <v>60.13.9.125.0000</v>
          </cell>
          <cell r="E6636">
            <v>2129</v>
          </cell>
        </row>
        <row r="6637">
          <cell r="B6637" t="str">
            <v>60.13.9.125.0020</v>
          </cell>
          <cell r="E6637">
            <v>2129</v>
          </cell>
        </row>
        <row r="6638">
          <cell r="B6638" t="str">
            <v>60.13.9.125.0040</v>
          </cell>
          <cell r="E6638">
            <v>2129</v>
          </cell>
        </row>
        <row r="6639">
          <cell r="B6639" t="str">
            <v>60.13.9.125.0040PAS</v>
          </cell>
          <cell r="E6639">
            <v>2129</v>
          </cell>
        </row>
        <row r="6640">
          <cell r="B6640" t="str">
            <v>60.13.9.125.0060</v>
          </cell>
          <cell r="E6640">
            <v>2579</v>
          </cell>
        </row>
        <row r="6641">
          <cell r="B6641" t="str">
            <v>60.13.9.125.0070</v>
          </cell>
          <cell r="E6641">
            <v>2579</v>
          </cell>
        </row>
        <row r="6642">
          <cell r="B6642" t="str">
            <v>60.13.9.125.0074</v>
          </cell>
          <cell r="E6642">
            <v>2579</v>
          </cell>
        </row>
        <row r="6643">
          <cell r="B6643" t="str">
            <v>60.13.9.125.0240</v>
          </cell>
          <cell r="E6643">
            <v>3033</v>
          </cell>
        </row>
        <row r="6644">
          <cell r="B6644" t="str">
            <v>60.13.9.125.2000</v>
          </cell>
          <cell r="E6644">
            <v>2325</v>
          </cell>
        </row>
        <row r="6645">
          <cell r="B6645" t="str">
            <v>60.13.9.125.2040</v>
          </cell>
          <cell r="E6645">
            <v>2325</v>
          </cell>
        </row>
        <row r="6646">
          <cell r="B6646" t="str">
            <v>60.13.9.125.5040</v>
          </cell>
          <cell r="E6646">
            <v>4145</v>
          </cell>
        </row>
        <row r="6647">
          <cell r="B6647" t="str">
            <v>60.13.9.125.5060</v>
          </cell>
          <cell r="E6647">
            <v>4596</v>
          </cell>
        </row>
        <row r="6648">
          <cell r="B6648" t="str">
            <v>60.13.9.125.5074</v>
          </cell>
          <cell r="E6648">
            <v>4596</v>
          </cell>
        </row>
        <row r="6649">
          <cell r="B6649" t="str">
            <v>60.13.9.140.0000</v>
          </cell>
          <cell r="E6649">
            <v>2129</v>
          </cell>
        </row>
        <row r="6650">
          <cell r="B6650" t="str">
            <v>60.13.9.140.0040</v>
          </cell>
          <cell r="E6650">
            <v>2129</v>
          </cell>
        </row>
        <row r="6651">
          <cell r="B6651" t="str">
            <v>60.13.9.140.0074</v>
          </cell>
          <cell r="E6651">
            <v>2579</v>
          </cell>
        </row>
        <row r="6652">
          <cell r="B6652" t="str">
            <v>60.13.9.145.0000</v>
          </cell>
          <cell r="E6652">
            <v>2129</v>
          </cell>
        </row>
        <row r="6653">
          <cell r="B6653" t="str">
            <v>60.13.9.145.0040</v>
          </cell>
          <cell r="E6653">
            <v>2129</v>
          </cell>
        </row>
        <row r="6654">
          <cell r="B6654" t="str">
            <v>60.13.9.220.0000</v>
          </cell>
          <cell r="E6654">
            <v>2653</v>
          </cell>
        </row>
        <row r="6655">
          <cell r="B6655" t="str">
            <v>60.13.9.220.0020</v>
          </cell>
          <cell r="E6655">
            <v>2653</v>
          </cell>
        </row>
        <row r="6656">
          <cell r="B6656" t="str">
            <v>60.13.9.220.0040</v>
          </cell>
          <cell r="E6656">
            <v>2653</v>
          </cell>
        </row>
        <row r="6657">
          <cell r="B6657" t="str">
            <v>60.13.9.220.0040PAS</v>
          </cell>
          <cell r="E6657">
            <v>2653</v>
          </cell>
        </row>
        <row r="6658">
          <cell r="B6658" t="str">
            <v>60.13.9.220.2040</v>
          </cell>
          <cell r="E6658">
            <v>2520</v>
          </cell>
        </row>
        <row r="6659">
          <cell r="B6659" t="str">
            <v>60.13.9.220.5000</v>
          </cell>
          <cell r="E6659">
            <v>4670</v>
          </cell>
        </row>
        <row r="6660">
          <cell r="B6660" t="str">
            <v>60.13.9.220.5020</v>
          </cell>
          <cell r="E6660">
            <v>4670</v>
          </cell>
        </row>
        <row r="6661">
          <cell r="B6661" t="str">
            <v>60.13.9.220.5040</v>
          </cell>
          <cell r="E6661">
            <v>4670</v>
          </cell>
        </row>
        <row r="6662">
          <cell r="B6662" t="str">
            <v>60.43.8.230.0000</v>
          </cell>
          <cell r="E6662">
            <v>1094</v>
          </cell>
        </row>
        <row r="6663">
          <cell r="B6663" t="str">
            <v>60.62.8.006.0000</v>
          </cell>
          <cell r="E6663">
            <v>1934</v>
          </cell>
        </row>
        <row r="6664">
          <cell r="B6664" t="str">
            <v>60.62.8.012.0000</v>
          </cell>
          <cell r="E6664">
            <v>1766</v>
          </cell>
        </row>
        <row r="6665">
          <cell r="B6665" t="str">
            <v>60.62.8.024.0000</v>
          </cell>
          <cell r="E6665">
            <v>1766</v>
          </cell>
        </row>
        <row r="6666">
          <cell r="B6666" t="str">
            <v>60.62.8.036.0000</v>
          </cell>
          <cell r="E6666">
            <v>1934</v>
          </cell>
        </row>
        <row r="6667">
          <cell r="B6667" t="str">
            <v>60.62.8.048.0000</v>
          </cell>
          <cell r="E6667">
            <v>1934</v>
          </cell>
        </row>
        <row r="6668">
          <cell r="B6668" t="str">
            <v>60.62.8.060.0000</v>
          </cell>
          <cell r="E6668">
            <v>1934</v>
          </cell>
        </row>
        <row r="6669">
          <cell r="B6669" t="str">
            <v>60.62.8.110.0000</v>
          </cell>
          <cell r="E6669">
            <v>1934</v>
          </cell>
        </row>
        <row r="6670">
          <cell r="B6670" t="str">
            <v>60.62.8.120.0000</v>
          </cell>
          <cell r="E6670">
            <v>1851</v>
          </cell>
        </row>
        <row r="6671">
          <cell r="B6671" t="str">
            <v>60.62.8.125.0000</v>
          </cell>
          <cell r="E6671">
            <v>1934</v>
          </cell>
        </row>
        <row r="6672">
          <cell r="B6672" t="str">
            <v>60.62.8.230.0000</v>
          </cell>
          <cell r="E6672">
            <v>1892</v>
          </cell>
        </row>
        <row r="6673">
          <cell r="B6673" t="str">
            <v>60.62.8.240.0000</v>
          </cell>
          <cell r="E6673">
            <v>1892</v>
          </cell>
        </row>
        <row r="6674">
          <cell r="B6674" t="str">
            <v>60.62.8.400.0000</v>
          </cell>
          <cell r="E6674">
            <v>2331</v>
          </cell>
        </row>
        <row r="6675">
          <cell r="B6675" t="str">
            <v>60.62.9.006.0000</v>
          </cell>
          <cell r="E6675">
            <v>1934</v>
          </cell>
        </row>
        <row r="6676">
          <cell r="B6676" t="str">
            <v>60.62.9.012.0000</v>
          </cell>
          <cell r="E6676">
            <v>1766</v>
          </cell>
        </row>
        <row r="6677">
          <cell r="B6677" t="str">
            <v>60.62.9.024.0000</v>
          </cell>
          <cell r="E6677">
            <v>1766</v>
          </cell>
        </row>
        <row r="6678">
          <cell r="B6678" t="str">
            <v>60.62.9.036.0000</v>
          </cell>
          <cell r="E6678">
            <v>1934</v>
          </cell>
        </row>
        <row r="6679">
          <cell r="B6679" t="str">
            <v>60.62.9.048.0000</v>
          </cell>
          <cell r="E6679">
            <v>1934</v>
          </cell>
        </row>
        <row r="6680">
          <cell r="B6680" t="str">
            <v>60.62.9.060.0000</v>
          </cell>
          <cell r="E6680">
            <v>1934</v>
          </cell>
        </row>
        <row r="6681">
          <cell r="B6681" t="str">
            <v>60.62.9.110.0000</v>
          </cell>
          <cell r="E6681">
            <v>1892</v>
          </cell>
        </row>
        <row r="6682">
          <cell r="B6682" t="str">
            <v>60.62.9.125.0000</v>
          </cell>
          <cell r="E6682">
            <v>2225</v>
          </cell>
        </row>
        <row r="6683">
          <cell r="B6683" t="str">
            <v>60.63.8.006.0000</v>
          </cell>
          <cell r="E6683">
            <v>1992</v>
          </cell>
        </row>
        <row r="6684">
          <cell r="B6684" t="str">
            <v>60.63.8.012.0000</v>
          </cell>
          <cell r="E6684">
            <v>1881</v>
          </cell>
        </row>
        <row r="6685">
          <cell r="B6685" t="str">
            <v>60.63.8.024.0000</v>
          </cell>
          <cell r="E6685">
            <v>1881</v>
          </cell>
        </row>
        <row r="6686">
          <cell r="B6686" t="str">
            <v>60.63.8.036.0000</v>
          </cell>
          <cell r="E6686">
            <v>1992</v>
          </cell>
        </row>
        <row r="6687">
          <cell r="B6687" t="str">
            <v>60.63.8.048.0000</v>
          </cell>
          <cell r="E6687">
            <v>1992</v>
          </cell>
        </row>
        <row r="6688">
          <cell r="B6688" t="str">
            <v>60.63.8.060.0000</v>
          </cell>
          <cell r="E6688">
            <v>1992</v>
          </cell>
        </row>
        <row r="6689">
          <cell r="B6689" t="str">
            <v>60.63.8.110.0000</v>
          </cell>
          <cell r="E6689">
            <v>1992</v>
          </cell>
        </row>
        <row r="6690">
          <cell r="B6690" t="str">
            <v>60.63.8.115.0000</v>
          </cell>
          <cell r="E6690">
            <v>1992</v>
          </cell>
        </row>
        <row r="6691">
          <cell r="B6691" t="str">
            <v>60.63.8.120.0000</v>
          </cell>
          <cell r="E6691">
            <v>1978</v>
          </cell>
        </row>
        <row r="6692">
          <cell r="B6692" t="str">
            <v>60.63.8.125.0000</v>
          </cell>
          <cell r="E6692">
            <v>1992</v>
          </cell>
        </row>
        <row r="6693">
          <cell r="B6693" t="str">
            <v>60.63.8.230.0000</v>
          </cell>
          <cell r="E6693">
            <v>2002</v>
          </cell>
        </row>
        <row r="6694">
          <cell r="B6694" t="str">
            <v>60.63.8.230.0000PAS</v>
          </cell>
          <cell r="E6694">
            <v>2002</v>
          </cell>
        </row>
        <row r="6695">
          <cell r="B6695" t="str">
            <v>60.63.8.240.0000</v>
          </cell>
          <cell r="E6695">
            <v>2002</v>
          </cell>
        </row>
        <row r="6696">
          <cell r="B6696" t="str">
            <v>60.63.8.400.0000</v>
          </cell>
          <cell r="E6696">
            <v>2448</v>
          </cell>
        </row>
        <row r="6697">
          <cell r="B6697" t="str">
            <v>60.63.9.006.0000</v>
          </cell>
          <cell r="E6697">
            <v>1992</v>
          </cell>
        </row>
        <row r="6698">
          <cell r="B6698" t="str">
            <v>60.63.9.012.0000</v>
          </cell>
          <cell r="E6698">
            <v>1881</v>
          </cell>
        </row>
        <row r="6699">
          <cell r="B6699" t="str">
            <v>60.63.9.024.0000</v>
          </cell>
          <cell r="E6699">
            <v>1881</v>
          </cell>
        </row>
        <row r="6700">
          <cell r="B6700" t="str">
            <v>60.63.9.036.0000</v>
          </cell>
          <cell r="E6700">
            <v>1992</v>
          </cell>
        </row>
        <row r="6701">
          <cell r="B6701" t="str">
            <v>60.63.9.048.0000</v>
          </cell>
          <cell r="E6701">
            <v>1992</v>
          </cell>
        </row>
        <row r="6702">
          <cell r="B6702" t="str">
            <v>60.63.9.060.0000</v>
          </cell>
          <cell r="E6702">
            <v>1992</v>
          </cell>
        </row>
        <row r="6703">
          <cell r="B6703" t="str">
            <v>60.63.9.110.0000</v>
          </cell>
          <cell r="E6703">
            <v>2002</v>
          </cell>
        </row>
        <row r="6704">
          <cell r="B6704" t="str">
            <v>60.63.9.125.0000</v>
          </cell>
          <cell r="E6704">
            <v>2340</v>
          </cell>
        </row>
        <row r="6705">
          <cell r="B6705" t="str">
            <v>60.63.9.220.0000</v>
          </cell>
          <cell r="E6705">
            <v>2864</v>
          </cell>
        </row>
        <row r="6706">
          <cell r="B6706" t="str">
            <v>62.22.8.012.0000</v>
          </cell>
          <cell r="E6706">
            <v>1934</v>
          </cell>
        </row>
        <row r="6707">
          <cell r="B6707" t="str">
            <v>62.22.8.012.0300</v>
          </cell>
          <cell r="E6707">
            <v>1876</v>
          </cell>
        </row>
        <row r="6708">
          <cell r="B6708" t="str">
            <v>62.22.8.024.0000</v>
          </cell>
          <cell r="E6708">
            <v>1934</v>
          </cell>
        </row>
        <row r="6709">
          <cell r="B6709" t="str">
            <v>62.22.8.024.0000PAS</v>
          </cell>
          <cell r="E6709">
            <v>1934</v>
          </cell>
        </row>
        <row r="6710">
          <cell r="B6710" t="str">
            <v>62.22.8.024.0300</v>
          </cell>
          <cell r="E6710">
            <v>1876</v>
          </cell>
        </row>
        <row r="6711">
          <cell r="B6711" t="str">
            <v>62.22.8.024.0300PAS</v>
          </cell>
          <cell r="E6711">
            <v>1876</v>
          </cell>
        </row>
        <row r="6712">
          <cell r="B6712" t="str">
            <v>62.22.8.024.4300</v>
          </cell>
          <cell r="E6712">
            <v>1917</v>
          </cell>
        </row>
        <row r="6713">
          <cell r="B6713" t="str">
            <v>62.22.8.048.0000</v>
          </cell>
          <cell r="E6713">
            <v>2129</v>
          </cell>
        </row>
        <row r="6714">
          <cell r="B6714" t="str">
            <v>62.22.8.048.0300</v>
          </cell>
          <cell r="E6714">
            <v>2066</v>
          </cell>
        </row>
        <row r="6715">
          <cell r="B6715" t="str">
            <v>62.22.8.060.0000</v>
          </cell>
          <cell r="E6715">
            <v>2129</v>
          </cell>
        </row>
        <row r="6716">
          <cell r="B6716" t="str">
            <v>62.22.8.110.0000</v>
          </cell>
          <cell r="E6716">
            <v>2129</v>
          </cell>
        </row>
        <row r="6717">
          <cell r="B6717" t="str">
            <v>62.22.8.110.0000PAS</v>
          </cell>
          <cell r="E6717">
            <v>2129</v>
          </cell>
        </row>
        <row r="6718">
          <cell r="B6718" t="str">
            <v>62.22.8.110.0300</v>
          </cell>
          <cell r="E6718">
            <v>2066</v>
          </cell>
        </row>
        <row r="6719">
          <cell r="B6719" t="str">
            <v>62.22.8.110.0300PAS</v>
          </cell>
          <cell r="E6719">
            <v>2066</v>
          </cell>
        </row>
        <row r="6720">
          <cell r="B6720" t="str">
            <v>62.22.8.110.4300</v>
          </cell>
          <cell r="E6720">
            <v>2098</v>
          </cell>
        </row>
        <row r="6721">
          <cell r="B6721" t="str">
            <v>62.22.8.120.0000</v>
          </cell>
          <cell r="E6721">
            <v>2036</v>
          </cell>
        </row>
        <row r="6722">
          <cell r="B6722" t="str">
            <v>62.22.8.120.0300</v>
          </cell>
          <cell r="E6722">
            <v>1966</v>
          </cell>
        </row>
        <row r="6723">
          <cell r="B6723" t="str">
            <v>62.22.8.120.4000</v>
          </cell>
          <cell r="E6723">
            <v>2066</v>
          </cell>
        </row>
        <row r="6724">
          <cell r="B6724" t="str">
            <v>62.22.8.230.0000</v>
          </cell>
          <cell r="E6724">
            <v>2066</v>
          </cell>
        </row>
        <row r="6725">
          <cell r="B6725" t="str">
            <v>62.22.8.230.0000PAS</v>
          </cell>
          <cell r="E6725">
            <v>2066</v>
          </cell>
        </row>
        <row r="6726">
          <cell r="B6726" t="str">
            <v>62.22.8.230.0300</v>
          </cell>
          <cell r="E6726">
            <v>2013</v>
          </cell>
        </row>
        <row r="6727">
          <cell r="B6727" t="str">
            <v>62.22.8.230.0300PAS</v>
          </cell>
          <cell r="E6727">
            <v>2013</v>
          </cell>
        </row>
        <row r="6728">
          <cell r="B6728" t="str">
            <v>62.22.8.230.4300</v>
          </cell>
          <cell r="E6728">
            <v>2046</v>
          </cell>
        </row>
        <row r="6729">
          <cell r="B6729" t="str">
            <v>62.22.8.240.0030</v>
          </cell>
          <cell r="E6729">
            <v>2533</v>
          </cell>
        </row>
        <row r="6730">
          <cell r="B6730" t="str">
            <v>62.22.8.240.0300</v>
          </cell>
          <cell r="E6730">
            <v>2013</v>
          </cell>
        </row>
        <row r="6731">
          <cell r="B6731" t="str">
            <v>62.22.8.240.4000</v>
          </cell>
          <cell r="E6731">
            <v>2098</v>
          </cell>
        </row>
        <row r="6732">
          <cell r="B6732" t="str">
            <v>62.22.9.006.0000</v>
          </cell>
          <cell r="E6732">
            <v>2129</v>
          </cell>
        </row>
        <row r="6733">
          <cell r="B6733" t="str">
            <v>62.22.9.006.4600</v>
          </cell>
          <cell r="E6733">
            <v>2255</v>
          </cell>
        </row>
        <row r="6734">
          <cell r="B6734" t="str">
            <v>62.22.9.012.0000</v>
          </cell>
          <cell r="E6734">
            <v>1934</v>
          </cell>
        </row>
        <row r="6735">
          <cell r="B6735" t="str">
            <v>62.22.9.012.0000PAS</v>
          </cell>
          <cell r="E6735">
            <v>1934</v>
          </cell>
        </row>
        <row r="6736">
          <cell r="B6736" t="str">
            <v>62.22.9.012.0040</v>
          </cell>
          <cell r="E6736">
            <v>1934</v>
          </cell>
        </row>
        <row r="6737">
          <cell r="B6737" t="str">
            <v>62.22.9.012.0300</v>
          </cell>
          <cell r="E6737">
            <v>1876</v>
          </cell>
        </row>
        <row r="6738">
          <cell r="B6738" t="str">
            <v>62.22.9.012.0300PAS</v>
          </cell>
          <cell r="E6738">
            <v>1876</v>
          </cell>
        </row>
        <row r="6739">
          <cell r="B6739" t="str">
            <v>62.22.9.012.4000</v>
          </cell>
          <cell r="E6739">
            <v>1972</v>
          </cell>
        </row>
        <row r="6740">
          <cell r="B6740" t="str">
            <v>62.22.9.012.4300</v>
          </cell>
          <cell r="E6740">
            <v>1917</v>
          </cell>
        </row>
        <row r="6741">
          <cell r="B6741" t="str">
            <v>62.22.9.012.4600</v>
          </cell>
          <cell r="E6741">
            <v>2075</v>
          </cell>
        </row>
        <row r="6742">
          <cell r="B6742" t="str">
            <v>62.22.9.024.0000</v>
          </cell>
          <cell r="E6742">
            <v>1934</v>
          </cell>
        </row>
        <row r="6743">
          <cell r="B6743" t="str">
            <v>62.22.9.024.0000PAS</v>
          </cell>
          <cell r="E6743">
            <v>1934</v>
          </cell>
        </row>
        <row r="6744">
          <cell r="B6744" t="str">
            <v>62.22.9.024.0300</v>
          </cell>
          <cell r="E6744">
            <v>1876</v>
          </cell>
        </row>
        <row r="6745">
          <cell r="B6745" t="str">
            <v>62.22.9.024.0300PAS</v>
          </cell>
          <cell r="E6745">
            <v>1876</v>
          </cell>
        </row>
        <row r="6746">
          <cell r="B6746" t="str">
            <v>62.22.9.024.0500</v>
          </cell>
          <cell r="E6746">
            <v>2102</v>
          </cell>
        </row>
        <row r="6747">
          <cell r="B6747" t="str">
            <v>62.22.9.024.4000</v>
          </cell>
          <cell r="E6747">
            <v>1972</v>
          </cell>
        </row>
        <row r="6748">
          <cell r="B6748" t="str">
            <v>62.22.9.024.4300</v>
          </cell>
          <cell r="E6748">
            <v>1917</v>
          </cell>
        </row>
        <row r="6749">
          <cell r="B6749" t="str">
            <v>62.22.9.048.0000</v>
          </cell>
          <cell r="E6749">
            <v>2129</v>
          </cell>
        </row>
        <row r="6750">
          <cell r="B6750" t="str">
            <v>62.22.9.048.0300</v>
          </cell>
          <cell r="E6750">
            <v>2066</v>
          </cell>
        </row>
        <row r="6751">
          <cell r="B6751" t="str">
            <v>62.22.9.060.0000</v>
          </cell>
          <cell r="E6751">
            <v>2129</v>
          </cell>
        </row>
        <row r="6752">
          <cell r="B6752" t="str">
            <v>62.22.9.060.0000PAS</v>
          </cell>
          <cell r="E6752">
            <v>2129</v>
          </cell>
        </row>
        <row r="6753">
          <cell r="B6753" t="str">
            <v>62.22.9.060.0300</v>
          </cell>
          <cell r="E6753">
            <v>2066</v>
          </cell>
        </row>
        <row r="6754">
          <cell r="B6754" t="str">
            <v>62.22.9.060.4000</v>
          </cell>
          <cell r="E6754">
            <v>2158</v>
          </cell>
        </row>
        <row r="6755">
          <cell r="B6755" t="str">
            <v>62.22.9.110.0000</v>
          </cell>
          <cell r="E6755">
            <v>2066</v>
          </cell>
        </row>
        <row r="6756">
          <cell r="B6756" t="str">
            <v>62.22.9.110.0300</v>
          </cell>
          <cell r="E6756">
            <v>2013</v>
          </cell>
        </row>
        <row r="6757">
          <cell r="B6757" t="str">
            <v>62.23.8.006.0000</v>
          </cell>
          <cell r="E6757">
            <v>2207</v>
          </cell>
        </row>
        <row r="6758">
          <cell r="B6758" t="str">
            <v>62.23.8.006.0300</v>
          </cell>
          <cell r="E6758">
            <v>2161</v>
          </cell>
        </row>
        <row r="6759">
          <cell r="B6759" t="str">
            <v>62.23.8.012.0000</v>
          </cell>
          <cell r="E6759">
            <v>2029</v>
          </cell>
        </row>
        <row r="6760">
          <cell r="B6760" t="str">
            <v>62.23.8.012.0300</v>
          </cell>
          <cell r="E6760">
            <v>1966</v>
          </cell>
        </row>
        <row r="6761">
          <cell r="B6761" t="str">
            <v>62.23.8.024.0000</v>
          </cell>
          <cell r="E6761">
            <v>2029</v>
          </cell>
        </row>
        <row r="6762">
          <cell r="B6762" t="str">
            <v>62.23.8.024.0000PAS</v>
          </cell>
          <cell r="E6762">
            <v>2029</v>
          </cell>
        </row>
        <row r="6763">
          <cell r="B6763" t="str">
            <v>62.23.8.024.0300</v>
          </cell>
          <cell r="E6763">
            <v>1966</v>
          </cell>
        </row>
        <row r="6764">
          <cell r="B6764" t="str">
            <v>62.23.8.024.0300PAS</v>
          </cell>
          <cell r="E6764">
            <v>1966</v>
          </cell>
        </row>
        <row r="6765">
          <cell r="B6765" t="str">
            <v>62.23.8.024.0500</v>
          </cell>
          <cell r="E6765">
            <v>2198</v>
          </cell>
        </row>
        <row r="6766">
          <cell r="B6766" t="str">
            <v>62.23.8.048.0000</v>
          </cell>
          <cell r="E6766">
            <v>2207</v>
          </cell>
        </row>
        <row r="6767">
          <cell r="B6767" t="str">
            <v>62.23.8.048.0300</v>
          </cell>
          <cell r="E6767">
            <v>2161</v>
          </cell>
        </row>
        <row r="6768">
          <cell r="B6768" t="str">
            <v>62.23.8.060.0000</v>
          </cell>
          <cell r="E6768">
            <v>2207</v>
          </cell>
        </row>
        <row r="6769">
          <cell r="B6769" t="str">
            <v>62.23.8.060.0300</v>
          </cell>
          <cell r="E6769">
            <v>2161</v>
          </cell>
        </row>
        <row r="6770">
          <cell r="B6770" t="str">
            <v>62.23.8.110.0000</v>
          </cell>
          <cell r="E6770">
            <v>2207</v>
          </cell>
        </row>
        <row r="6771">
          <cell r="B6771" t="str">
            <v>62.23.8.110.0000PAS</v>
          </cell>
          <cell r="E6771">
            <v>2207</v>
          </cell>
        </row>
        <row r="6772">
          <cell r="B6772" t="str">
            <v>62.23.8.110.0300</v>
          </cell>
          <cell r="E6772">
            <v>2161</v>
          </cell>
        </row>
        <row r="6773">
          <cell r="B6773" t="str">
            <v>62.23.8.110.0300PAS</v>
          </cell>
          <cell r="E6773">
            <v>2161</v>
          </cell>
        </row>
        <row r="6774">
          <cell r="B6774" t="str">
            <v>62.23.8.120.0000</v>
          </cell>
          <cell r="E6774">
            <v>2131</v>
          </cell>
        </row>
        <row r="6775">
          <cell r="B6775" t="str">
            <v>62.23.8.125.0000</v>
          </cell>
          <cell r="E6775">
            <v>2207</v>
          </cell>
        </row>
        <row r="6776">
          <cell r="B6776" t="str">
            <v>62.23.8.125.0300</v>
          </cell>
          <cell r="E6776">
            <v>2161</v>
          </cell>
        </row>
        <row r="6777">
          <cell r="B6777" t="str">
            <v>62.23.8.230.0000</v>
          </cell>
          <cell r="E6777">
            <v>2161</v>
          </cell>
        </row>
        <row r="6778">
          <cell r="B6778" t="str">
            <v>62.23.8.230.0000PAS</v>
          </cell>
          <cell r="E6778">
            <v>2161</v>
          </cell>
        </row>
        <row r="6779">
          <cell r="B6779" t="str">
            <v>62.23.8.230.0040</v>
          </cell>
          <cell r="E6779">
            <v>2161</v>
          </cell>
        </row>
        <row r="6780">
          <cell r="B6780" t="str">
            <v>62.23.8.230.0300</v>
          </cell>
          <cell r="E6780">
            <v>2102</v>
          </cell>
        </row>
        <row r="6781">
          <cell r="B6781" t="str">
            <v>62.23.8.230.0300PAS</v>
          </cell>
          <cell r="E6781">
            <v>2102</v>
          </cell>
        </row>
        <row r="6782">
          <cell r="B6782" t="str">
            <v>62.23.8.230.0600</v>
          </cell>
          <cell r="E6782">
            <v>2273</v>
          </cell>
        </row>
        <row r="6783">
          <cell r="B6783" t="str">
            <v>62.23.8.230.4000</v>
          </cell>
          <cell r="E6783">
            <v>2192</v>
          </cell>
        </row>
        <row r="6784">
          <cell r="B6784" t="str">
            <v>62.23.8.230.4040</v>
          </cell>
          <cell r="E6784">
            <v>2192</v>
          </cell>
        </row>
        <row r="6785">
          <cell r="B6785" t="str">
            <v>62.23.8.230.4300</v>
          </cell>
          <cell r="E6785">
            <v>2102</v>
          </cell>
        </row>
        <row r="6786">
          <cell r="B6786" t="str">
            <v>62.23.8.240.0000</v>
          </cell>
          <cell r="E6786">
            <v>2192</v>
          </cell>
        </row>
        <row r="6787">
          <cell r="B6787" t="str">
            <v>62.23.8.240.0300</v>
          </cell>
          <cell r="E6787">
            <v>2102</v>
          </cell>
        </row>
        <row r="6788">
          <cell r="B6788" t="str">
            <v>62.23.8.240.4000</v>
          </cell>
          <cell r="E6788">
            <v>2192</v>
          </cell>
        </row>
        <row r="6789">
          <cell r="B6789" t="str">
            <v>62.23.8.400.0000</v>
          </cell>
          <cell r="E6789">
            <v>2588</v>
          </cell>
        </row>
        <row r="6790">
          <cell r="B6790" t="str">
            <v>62.23.8.400.0040</v>
          </cell>
          <cell r="E6790">
            <v>2588</v>
          </cell>
        </row>
        <row r="6791">
          <cell r="B6791" t="str">
            <v>62.23.8.400.0300</v>
          </cell>
          <cell r="E6791">
            <v>2527</v>
          </cell>
        </row>
        <row r="6792">
          <cell r="B6792" t="str">
            <v>62.23.9.006.0000</v>
          </cell>
          <cell r="E6792">
            <v>2207</v>
          </cell>
        </row>
        <row r="6793">
          <cell r="B6793" t="str">
            <v>62.23.9.006.0300</v>
          </cell>
          <cell r="E6793">
            <v>2161</v>
          </cell>
        </row>
        <row r="6794">
          <cell r="B6794" t="str">
            <v>62.23.9.012.0000</v>
          </cell>
          <cell r="E6794">
            <v>2029</v>
          </cell>
        </row>
        <row r="6795">
          <cell r="B6795" t="str">
            <v>62.23.9.012.0000PAS</v>
          </cell>
          <cell r="E6795">
            <v>2029</v>
          </cell>
        </row>
        <row r="6796">
          <cell r="B6796" t="str">
            <v>62.23.9.012.0040</v>
          </cell>
          <cell r="E6796">
            <v>2029</v>
          </cell>
        </row>
        <row r="6797">
          <cell r="B6797" t="str">
            <v>62.23.9.012.0200S</v>
          </cell>
          <cell r="E6797">
            <v>2172</v>
          </cell>
        </row>
        <row r="6798">
          <cell r="B6798" t="str">
            <v>62.23.9.012.0200SPAS</v>
          </cell>
          <cell r="E6798">
            <v>2172</v>
          </cell>
        </row>
        <row r="6799">
          <cell r="B6799" t="str">
            <v>62.23.9.012.0300</v>
          </cell>
          <cell r="E6799">
            <v>1966</v>
          </cell>
        </row>
        <row r="6800">
          <cell r="B6800" t="str">
            <v>62.23.9.012.0300PAS</v>
          </cell>
          <cell r="E6800">
            <v>1966</v>
          </cell>
        </row>
        <row r="6801">
          <cell r="B6801" t="str">
            <v>62.23.9.012.0600</v>
          </cell>
          <cell r="E6801">
            <v>2134</v>
          </cell>
        </row>
        <row r="6802">
          <cell r="B6802" t="str">
            <v>62.23.9.012.4000</v>
          </cell>
          <cell r="E6802">
            <v>2073</v>
          </cell>
        </row>
        <row r="6803">
          <cell r="B6803" t="str">
            <v>62.23.9.012.4300</v>
          </cell>
          <cell r="E6803">
            <v>2016</v>
          </cell>
        </row>
        <row r="6804">
          <cell r="B6804" t="str">
            <v>62.23.9.024.0000</v>
          </cell>
          <cell r="E6804">
            <v>2029</v>
          </cell>
        </row>
        <row r="6805">
          <cell r="B6805" t="str">
            <v>62.23.9.024.0000PAS</v>
          </cell>
          <cell r="E6805">
            <v>2029</v>
          </cell>
        </row>
        <row r="6806">
          <cell r="B6806" t="str">
            <v>62.23.9.024.0040</v>
          </cell>
          <cell r="E6806">
            <v>2029</v>
          </cell>
        </row>
        <row r="6807">
          <cell r="B6807" t="str">
            <v>62.23.9.024.0300</v>
          </cell>
          <cell r="E6807">
            <v>1966</v>
          </cell>
        </row>
        <row r="6808">
          <cell r="B6808" t="str">
            <v>62.23.9.024.0300PAS</v>
          </cell>
          <cell r="E6808">
            <v>1966</v>
          </cell>
        </row>
        <row r="6809">
          <cell r="B6809" t="str">
            <v>62.23.9.024.0500</v>
          </cell>
          <cell r="E6809">
            <v>2198</v>
          </cell>
        </row>
        <row r="6810">
          <cell r="B6810" t="str">
            <v>62.23.9.024.0600</v>
          </cell>
          <cell r="E6810">
            <v>2134</v>
          </cell>
        </row>
        <row r="6811">
          <cell r="B6811" t="str">
            <v>62.23.9.024.4000</v>
          </cell>
          <cell r="E6811">
            <v>2073</v>
          </cell>
        </row>
        <row r="6812">
          <cell r="B6812" t="str">
            <v>62.23.9.024.4300</v>
          </cell>
          <cell r="E6812">
            <v>2016</v>
          </cell>
        </row>
        <row r="6813">
          <cell r="B6813" t="str">
            <v>62.23.9.024.4500</v>
          </cell>
          <cell r="E6813">
            <v>2198</v>
          </cell>
        </row>
        <row r="6814">
          <cell r="B6814" t="str">
            <v>62.23.9.024.4600</v>
          </cell>
          <cell r="E6814">
            <v>2134</v>
          </cell>
        </row>
        <row r="6815">
          <cell r="B6815" t="str">
            <v>62.23.9.048.0000</v>
          </cell>
          <cell r="E6815">
            <v>2207</v>
          </cell>
        </row>
        <row r="6816">
          <cell r="B6816" t="str">
            <v>62.23.9.048.0040</v>
          </cell>
          <cell r="E6816">
            <v>2207</v>
          </cell>
        </row>
        <row r="6817">
          <cell r="B6817" t="str">
            <v>62.23.9.048.0300</v>
          </cell>
          <cell r="E6817">
            <v>2161</v>
          </cell>
        </row>
        <row r="6818">
          <cell r="B6818" t="str">
            <v>62.23.9.048.4000</v>
          </cell>
          <cell r="E6818">
            <v>2207</v>
          </cell>
        </row>
        <row r="6819">
          <cell r="B6819" t="str">
            <v>62.23.9.048.4300</v>
          </cell>
          <cell r="E6819">
            <v>2161</v>
          </cell>
        </row>
        <row r="6820">
          <cell r="B6820" t="str">
            <v>62.23.9.060.0000</v>
          </cell>
          <cell r="E6820">
            <v>2207</v>
          </cell>
        </row>
        <row r="6821">
          <cell r="B6821" t="str">
            <v>62.23.9.110.0000</v>
          </cell>
          <cell r="E6821">
            <v>2161</v>
          </cell>
        </row>
        <row r="6822">
          <cell r="B6822" t="str">
            <v>62.23.9.110.0040</v>
          </cell>
          <cell r="E6822">
            <v>2161</v>
          </cell>
        </row>
        <row r="6823">
          <cell r="B6823" t="str">
            <v>62.23.9.110.0300</v>
          </cell>
          <cell r="E6823">
            <v>2102</v>
          </cell>
        </row>
        <row r="6824">
          <cell r="B6824" t="str">
            <v>62.23.9.110.4000</v>
          </cell>
          <cell r="E6824">
            <v>2161</v>
          </cell>
        </row>
        <row r="6825">
          <cell r="B6825" t="str">
            <v>62.23.9.125.0000</v>
          </cell>
          <cell r="E6825">
            <v>2483</v>
          </cell>
        </row>
        <row r="6826">
          <cell r="B6826" t="str">
            <v>62.23.9.125.0300</v>
          </cell>
          <cell r="E6826">
            <v>2420</v>
          </cell>
        </row>
        <row r="6827">
          <cell r="B6827" t="str">
            <v>62.23.9.125.4300</v>
          </cell>
          <cell r="E6827">
            <v>2429</v>
          </cell>
        </row>
        <row r="6828">
          <cell r="B6828" t="str">
            <v>62.23.9.145.0000</v>
          </cell>
          <cell r="E6828">
            <v>2483</v>
          </cell>
        </row>
        <row r="6829">
          <cell r="B6829" t="str">
            <v>62.31.9.012.4800</v>
          </cell>
          <cell r="E6829">
            <v>2315</v>
          </cell>
        </row>
        <row r="6830">
          <cell r="B6830" t="str">
            <v>62.31.9.024.4800</v>
          </cell>
          <cell r="E6830">
            <v>2315</v>
          </cell>
        </row>
        <row r="6831">
          <cell r="B6831" t="str">
            <v>62.31.9.048.4800</v>
          </cell>
          <cell r="E6831">
            <v>2543</v>
          </cell>
        </row>
        <row r="6832">
          <cell r="B6832" t="str">
            <v>62.31.9.110.4800</v>
          </cell>
          <cell r="E6832">
            <v>2489</v>
          </cell>
        </row>
        <row r="6833">
          <cell r="B6833" t="str">
            <v>62.31.9.125.4800</v>
          </cell>
          <cell r="E6833">
            <v>2772</v>
          </cell>
        </row>
        <row r="6834">
          <cell r="B6834" t="str">
            <v>62.31.9.220.4800</v>
          </cell>
          <cell r="E6834">
            <v>3299</v>
          </cell>
        </row>
        <row r="6835">
          <cell r="B6835" t="str">
            <v>62.32.8.006.0000</v>
          </cell>
          <cell r="E6835">
            <v>2066</v>
          </cell>
        </row>
        <row r="6836">
          <cell r="B6836" t="str">
            <v>62.32.8.006.0006</v>
          </cell>
          <cell r="E6836">
            <v>2223</v>
          </cell>
        </row>
        <row r="6837">
          <cell r="B6837" t="str">
            <v>62.32.8.006.0040</v>
          </cell>
          <cell r="E6837">
            <v>2066</v>
          </cell>
        </row>
        <row r="6838">
          <cell r="B6838" t="str">
            <v>62.32.8.012.0000</v>
          </cell>
          <cell r="E6838">
            <v>1881</v>
          </cell>
        </row>
        <row r="6839">
          <cell r="B6839" t="str">
            <v>62.32.8.012.0040</v>
          </cell>
          <cell r="E6839">
            <v>1881</v>
          </cell>
        </row>
        <row r="6840">
          <cell r="B6840" t="str">
            <v>62.32.8.012.0050</v>
          </cell>
          <cell r="E6840">
            <v>2346</v>
          </cell>
        </row>
        <row r="6841">
          <cell r="B6841" t="str">
            <v>62.32.8.012.0300</v>
          </cell>
          <cell r="E6841">
            <v>1822</v>
          </cell>
        </row>
        <row r="6842">
          <cell r="B6842" t="str">
            <v>62.32.8.024.0000</v>
          </cell>
          <cell r="E6842">
            <v>1881</v>
          </cell>
        </row>
        <row r="6843">
          <cell r="B6843" t="str">
            <v>62.32.8.024.0006</v>
          </cell>
          <cell r="E6843">
            <v>2041</v>
          </cell>
        </row>
        <row r="6844">
          <cell r="B6844" t="str">
            <v>62.32.8.024.0020</v>
          </cell>
          <cell r="E6844">
            <v>1881</v>
          </cell>
        </row>
        <row r="6845">
          <cell r="B6845" t="str">
            <v>62.32.8.024.0030</v>
          </cell>
          <cell r="E6845">
            <v>2346</v>
          </cell>
        </row>
        <row r="6846">
          <cell r="B6846" t="str">
            <v>62.32.8.024.0040</v>
          </cell>
          <cell r="E6846">
            <v>1881</v>
          </cell>
        </row>
        <row r="6847">
          <cell r="B6847" t="str">
            <v>62.32.8.024.0040PAS</v>
          </cell>
          <cell r="E6847">
            <v>1881</v>
          </cell>
        </row>
        <row r="6848">
          <cell r="B6848" t="str">
            <v>62.32.8.024.0050</v>
          </cell>
          <cell r="E6848">
            <v>2346</v>
          </cell>
        </row>
        <row r="6849">
          <cell r="B6849" t="str">
            <v>62.32.8.024.0056</v>
          </cell>
          <cell r="E6849">
            <v>2506</v>
          </cell>
        </row>
        <row r="6850">
          <cell r="B6850" t="str">
            <v>62.32.8.024.0300</v>
          </cell>
          <cell r="E6850">
            <v>1822</v>
          </cell>
        </row>
        <row r="6851">
          <cell r="B6851" t="str">
            <v>62.32.8.024.0540</v>
          </cell>
          <cell r="E6851">
            <v>2050</v>
          </cell>
        </row>
        <row r="6852">
          <cell r="B6852" t="str">
            <v>62.32.8.024.0600</v>
          </cell>
          <cell r="E6852">
            <v>1993</v>
          </cell>
        </row>
        <row r="6853">
          <cell r="B6853" t="str">
            <v>62.32.8.024.4000</v>
          </cell>
          <cell r="E6853">
            <v>1881</v>
          </cell>
        </row>
        <row r="6854">
          <cell r="B6854" t="str">
            <v>62.32.8.024.4030</v>
          </cell>
          <cell r="E6854">
            <v>2360</v>
          </cell>
        </row>
        <row r="6855">
          <cell r="B6855" t="str">
            <v>62.32.8.024.4600</v>
          </cell>
          <cell r="E6855">
            <v>2028</v>
          </cell>
        </row>
        <row r="6856">
          <cell r="B6856" t="str">
            <v>62.32.8.048.0000</v>
          </cell>
          <cell r="E6856">
            <v>2066</v>
          </cell>
        </row>
        <row r="6857">
          <cell r="B6857" t="str">
            <v>62.32.8.048.0040</v>
          </cell>
          <cell r="E6857">
            <v>2066</v>
          </cell>
        </row>
        <row r="6858">
          <cell r="B6858" t="str">
            <v>62.32.8.048.0050</v>
          </cell>
          <cell r="E6858">
            <v>2533</v>
          </cell>
        </row>
        <row r="6859">
          <cell r="B6859" t="str">
            <v>62.32.8.048.0300</v>
          </cell>
          <cell r="E6859">
            <v>2009</v>
          </cell>
        </row>
        <row r="6860">
          <cell r="B6860" t="str">
            <v>62.32.8.048.0500</v>
          </cell>
          <cell r="E6860">
            <v>2236</v>
          </cell>
        </row>
        <row r="6861">
          <cell r="B6861" t="str">
            <v>62.32.8.060.0000</v>
          </cell>
          <cell r="E6861">
            <v>2066</v>
          </cell>
        </row>
        <row r="6862">
          <cell r="B6862" t="str">
            <v>62.32.8.060.0030</v>
          </cell>
          <cell r="E6862">
            <v>2533</v>
          </cell>
        </row>
        <row r="6863">
          <cell r="B6863" t="str">
            <v>62.32.8.060.0040</v>
          </cell>
          <cell r="E6863">
            <v>2066</v>
          </cell>
        </row>
        <row r="6864">
          <cell r="B6864" t="str">
            <v>62.32.8.110.0000</v>
          </cell>
          <cell r="E6864">
            <v>2066</v>
          </cell>
        </row>
        <row r="6865">
          <cell r="B6865" t="str">
            <v>62.32.8.110.0006</v>
          </cell>
          <cell r="E6865">
            <v>2223</v>
          </cell>
        </row>
        <row r="6866">
          <cell r="B6866" t="str">
            <v>62.32.8.110.0030</v>
          </cell>
          <cell r="E6866">
            <v>2533</v>
          </cell>
        </row>
        <row r="6867">
          <cell r="B6867" t="str">
            <v>62.32.8.110.0040</v>
          </cell>
          <cell r="E6867">
            <v>2066</v>
          </cell>
        </row>
        <row r="6868">
          <cell r="B6868" t="str">
            <v>62.32.8.110.0040PAS</v>
          </cell>
          <cell r="E6868">
            <v>2066</v>
          </cell>
        </row>
        <row r="6869">
          <cell r="B6869" t="str">
            <v>62.32.8.110.0050</v>
          </cell>
          <cell r="E6869">
            <v>2533</v>
          </cell>
        </row>
        <row r="6870">
          <cell r="B6870" t="str">
            <v>62.32.8.110.0056</v>
          </cell>
          <cell r="E6870">
            <v>2687</v>
          </cell>
        </row>
        <row r="6871">
          <cell r="B6871" t="str">
            <v>62.32.8.110.0300</v>
          </cell>
          <cell r="E6871">
            <v>2009</v>
          </cell>
        </row>
        <row r="6872">
          <cell r="B6872" t="str">
            <v>62.32.8.110.4054</v>
          </cell>
          <cell r="E6872">
            <v>2535</v>
          </cell>
        </row>
        <row r="6873">
          <cell r="B6873" t="str">
            <v>62.32.8.115.0000</v>
          </cell>
          <cell r="E6873">
            <v>2066</v>
          </cell>
        </row>
        <row r="6874">
          <cell r="B6874" t="str">
            <v>62.32.8.115.0040</v>
          </cell>
          <cell r="E6874">
            <v>2066</v>
          </cell>
        </row>
        <row r="6875">
          <cell r="B6875" t="str">
            <v>62.32.8.115.0300</v>
          </cell>
          <cell r="E6875">
            <v>2009</v>
          </cell>
        </row>
        <row r="6876">
          <cell r="B6876" t="str">
            <v>62.32.8.120.0000</v>
          </cell>
          <cell r="E6876">
            <v>1978</v>
          </cell>
        </row>
        <row r="6877">
          <cell r="B6877" t="str">
            <v>62.32.8.120.0006</v>
          </cell>
          <cell r="E6877">
            <v>2134</v>
          </cell>
        </row>
        <row r="6878">
          <cell r="B6878" t="str">
            <v>62.32.8.120.0030</v>
          </cell>
          <cell r="E6878">
            <v>2444</v>
          </cell>
        </row>
        <row r="6879">
          <cell r="B6879" t="str">
            <v>62.32.8.120.0040</v>
          </cell>
          <cell r="E6879">
            <v>1978</v>
          </cell>
        </row>
        <row r="6880">
          <cell r="B6880" t="str">
            <v>62.32.8.120.0040PAS</v>
          </cell>
          <cell r="E6880">
            <v>1978</v>
          </cell>
        </row>
        <row r="6881">
          <cell r="B6881" t="str">
            <v>62.32.8.120.0050</v>
          </cell>
          <cell r="E6881">
            <v>2444</v>
          </cell>
        </row>
        <row r="6882">
          <cell r="B6882" t="str">
            <v>62.32.8.120.0054</v>
          </cell>
          <cell r="E6882">
            <v>2444</v>
          </cell>
        </row>
        <row r="6883">
          <cell r="B6883" t="str">
            <v>62.32.8.120.0056</v>
          </cell>
          <cell r="E6883">
            <v>2599</v>
          </cell>
        </row>
        <row r="6884">
          <cell r="B6884" t="str">
            <v>62.32.8.120.0300</v>
          </cell>
          <cell r="E6884">
            <v>1913</v>
          </cell>
        </row>
        <row r="6885">
          <cell r="B6885" t="str">
            <v>62.32.8.120.4000</v>
          </cell>
          <cell r="E6885">
            <v>1978</v>
          </cell>
        </row>
        <row r="6886">
          <cell r="B6886" t="str">
            <v>62.32.8.120.4040</v>
          </cell>
          <cell r="E6886">
            <v>1978</v>
          </cell>
        </row>
        <row r="6887">
          <cell r="B6887" t="str">
            <v>62.32.8.125.0000</v>
          </cell>
          <cell r="E6887">
            <v>2066</v>
          </cell>
        </row>
        <row r="6888">
          <cell r="B6888" t="str">
            <v>62.32.8.125.0040</v>
          </cell>
          <cell r="E6888">
            <v>2066</v>
          </cell>
        </row>
        <row r="6889">
          <cell r="B6889" t="str">
            <v>62.32.8.230.0000</v>
          </cell>
          <cell r="E6889">
            <v>2009</v>
          </cell>
        </row>
        <row r="6890">
          <cell r="B6890" t="str">
            <v>62.32.8.230.0006</v>
          </cell>
          <cell r="E6890">
            <v>2168</v>
          </cell>
        </row>
        <row r="6891">
          <cell r="B6891" t="str">
            <v>62.32.8.230.0030</v>
          </cell>
          <cell r="E6891">
            <v>2473</v>
          </cell>
        </row>
        <row r="6892">
          <cell r="B6892" t="str">
            <v>62.32.8.230.0040</v>
          </cell>
          <cell r="E6892">
            <v>2009</v>
          </cell>
        </row>
        <row r="6893">
          <cell r="B6893" t="str">
            <v>62.32.8.230.0040PAS</v>
          </cell>
          <cell r="E6893">
            <v>2009</v>
          </cell>
        </row>
        <row r="6894">
          <cell r="B6894" t="str">
            <v>62.32.8.230.0050</v>
          </cell>
          <cell r="E6894">
            <v>2473</v>
          </cell>
        </row>
        <row r="6895">
          <cell r="B6895" t="str">
            <v>62.32.8.230.0054</v>
          </cell>
          <cell r="E6895">
            <v>2473</v>
          </cell>
        </row>
        <row r="6896">
          <cell r="B6896" t="str">
            <v>62.32.8.230.0300</v>
          </cell>
          <cell r="E6896">
            <v>1955</v>
          </cell>
        </row>
        <row r="6897">
          <cell r="B6897" t="str">
            <v>62.32.8.230.0300PAS</v>
          </cell>
          <cell r="E6897">
            <v>1955</v>
          </cell>
        </row>
        <row r="6898">
          <cell r="B6898" t="str">
            <v>62.32.8.230.0500</v>
          </cell>
          <cell r="E6898">
            <v>2177</v>
          </cell>
        </row>
        <row r="6899">
          <cell r="B6899" t="str">
            <v>62.32.8.230.4000</v>
          </cell>
          <cell r="E6899">
            <v>2042</v>
          </cell>
        </row>
        <row r="6900">
          <cell r="B6900" t="str">
            <v>62.32.8.230.4040</v>
          </cell>
          <cell r="E6900">
            <v>2042</v>
          </cell>
        </row>
        <row r="6901">
          <cell r="B6901" t="str">
            <v>62.32.8.230.4300</v>
          </cell>
          <cell r="E6901">
            <v>1992</v>
          </cell>
        </row>
        <row r="6902">
          <cell r="B6902" t="str">
            <v>62.32.8.230.4500</v>
          </cell>
          <cell r="E6902">
            <v>2203</v>
          </cell>
        </row>
        <row r="6903">
          <cell r="B6903" t="str">
            <v>62.32.8.240.0000</v>
          </cell>
          <cell r="E6903">
            <v>2009</v>
          </cell>
        </row>
        <row r="6904">
          <cell r="B6904" t="str">
            <v>62.32.8.240.0006</v>
          </cell>
          <cell r="E6904">
            <v>2168</v>
          </cell>
        </row>
        <row r="6905">
          <cell r="B6905" t="str">
            <v>62.32.8.240.0030</v>
          </cell>
          <cell r="E6905">
            <v>2473</v>
          </cell>
        </row>
        <row r="6906">
          <cell r="B6906" t="str">
            <v>62.32.8.240.0040</v>
          </cell>
          <cell r="E6906">
            <v>2009</v>
          </cell>
        </row>
        <row r="6907">
          <cell r="B6907" t="str">
            <v>62.32.8.240.0050</v>
          </cell>
          <cell r="E6907">
            <v>2473</v>
          </cell>
        </row>
        <row r="6908">
          <cell r="B6908" t="str">
            <v>62.32.8.240.0300</v>
          </cell>
          <cell r="E6908">
            <v>1967</v>
          </cell>
        </row>
        <row r="6909">
          <cell r="B6909" t="str">
            <v>62.32.8.240.0600</v>
          </cell>
          <cell r="E6909">
            <v>2124</v>
          </cell>
        </row>
        <row r="6910">
          <cell r="B6910" t="str">
            <v>62.32.8.240.4006</v>
          </cell>
          <cell r="E6910">
            <v>2168</v>
          </cell>
        </row>
        <row r="6911">
          <cell r="B6911" t="str">
            <v>62.32.8.400.0040</v>
          </cell>
          <cell r="E6911">
            <v>2442</v>
          </cell>
        </row>
        <row r="6912">
          <cell r="B6912" t="str">
            <v>62.32.8.400.0300</v>
          </cell>
          <cell r="E6912">
            <v>2383</v>
          </cell>
        </row>
        <row r="6913">
          <cell r="B6913" t="str">
            <v>62.32.9.006.0000</v>
          </cell>
          <cell r="E6913">
            <v>2066</v>
          </cell>
        </row>
        <row r="6914">
          <cell r="B6914" t="str">
            <v>62.32.9.006.0006</v>
          </cell>
          <cell r="E6914">
            <v>2223</v>
          </cell>
        </row>
        <row r="6915">
          <cell r="B6915" t="str">
            <v>62.32.9.006.0040</v>
          </cell>
          <cell r="E6915">
            <v>2066</v>
          </cell>
        </row>
        <row r="6916">
          <cell r="B6916" t="str">
            <v>62.32.9.006.0300</v>
          </cell>
          <cell r="E6916">
            <v>2009</v>
          </cell>
        </row>
        <row r="6917">
          <cell r="B6917" t="str">
            <v>62.32.9.012.0000</v>
          </cell>
          <cell r="E6917">
            <v>1881</v>
          </cell>
        </row>
        <row r="6918">
          <cell r="B6918" t="str">
            <v>62.32.9.012.0006</v>
          </cell>
          <cell r="E6918">
            <v>2041</v>
          </cell>
        </row>
        <row r="6919">
          <cell r="B6919" t="str">
            <v>62.32.9.012.0020</v>
          </cell>
          <cell r="E6919">
            <v>1881</v>
          </cell>
        </row>
        <row r="6920">
          <cell r="B6920" t="str">
            <v>62.32.9.012.0040</v>
          </cell>
          <cell r="E6920">
            <v>1881</v>
          </cell>
        </row>
        <row r="6921">
          <cell r="B6921" t="str">
            <v>62.32.9.012.0040PAS</v>
          </cell>
          <cell r="E6921">
            <v>1881</v>
          </cell>
        </row>
        <row r="6922">
          <cell r="B6922" t="str">
            <v>62.32.9.012.0060</v>
          </cell>
          <cell r="E6922">
            <v>2346</v>
          </cell>
        </row>
        <row r="6923">
          <cell r="B6923" t="str">
            <v>62.32.9.012.0070</v>
          </cell>
          <cell r="E6923">
            <v>2346</v>
          </cell>
        </row>
        <row r="6924">
          <cell r="B6924" t="str">
            <v>62.32.9.012.0300</v>
          </cell>
          <cell r="E6924">
            <v>1822</v>
          </cell>
        </row>
        <row r="6925">
          <cell r="B6925" t="str">
            <v>62.32.9.012.0300PAS</v>
          </cell>
          <cell r="E6925">
            <v>1822</v>
          </cell>
        </row>
        <row r="6926">
          <cell r="B6926" t="str">
            <v>62.32.9.012.0500</v>
          </cell>
          <cell r="E6926">
            <v>2050</v>
          </cell>
        </row>
        <row r="6927">
          <cell r="B6927" t="str">
            <v>62.32.9.012.4040</v>
          </cell>
          <cell r="E6927">
            <v>1881</v>
          </cell>
        </row>
        <row r="6928">
          <cell r="B6928" t="str">
            <v>62.32.9.012.4300</v>
          </cell>
          <cell r="E6928">
            <v>1822</v>
          </cell>
        </row>
        <row r="6929">
          <cell r="B6929" t="str">
            <v>62.32.9.012.4800</v>
          </cell>
          <cell r="E6929">
            <v>2576</v>
          </cell>
        </row>
        <row r="6930">
          <cell r="B6930" t="str">
            <v>62.32.9.012.4800PAS</v>
          </cell>
          <cell r="E6930">
            <v>2576</v>
          </cell>
        </row>
        <row r="6931">
          <cell r="B6931" t="str">
            <v>62.32.9.024.0000</v>
          </cell>
          <cell r="E6931">
            <v>1881</v>
          </cell>
        </row>
        <row r="6932">
          <cell r="B6932" t="str">
            <v>62.32.9.024.0006</v>
          </cell>
          <cell r="E6932">
            <v>2041</v>
          </cell>
        </row>
        <row r="6933">
          <cell r="B6933" t="str">
            <v>62.32.9.024.0040</v>
          </cell>
          <cell r="E6933">
            <v>1881</v>
          </cell>
        </row>
        <row r="6934">
          <cell r="B6934" t="str">
            <v>62.32.9.024.0040PAS</v>
          </cell>
          <cell r="E6934">
            <v>1881</v>
          </cell>
        </row>
        <row r="6935">
          <cell r="B6935" t="str">
            <v>62.32.9.024.0060</v>
          </cell>
          <cell r="E6935">
            <v>2346</v>
          </cell>
        </row>
        <row r="6936">
          <cell r="B6936" t="str">
            <v>62.32.9.024.0070</v>
          </cell>
          <cell r="E6936">
            <v>2346</v>
          </cell>
        </row>
        <row r="6937">
          <cell r="B6937" t="str">
            <v>62.32.9.024.0074</v>
          </cell>
          <cell r="E6937">
            <v>2357</v>
          </cell>
        </row>
        <row r="6938">
          <cell r="B6938" t="str">
            <v>62.32.9.024.0300</v>
          </cell>
          <cell r="E6938">
            <v>1822</v>
          </cell>
        </row>
        <row r="6939">
          <cell r="B6939" t="str">
            <v>62.32.9.024.0300PAS</v>
          </cell>
          <cell r="E6939">
            <v>1822</v>
          </cell>
        </row>
        <row r="6940">
          <cell r="B6940" t="str">
            <v>62.32.9.024.0360</v>
          </cell>
          <cell r="E6940">
            <v>2289</v>
          </cell>
        </row>
        <row r="6941">
          <cell r="B6941" t="str">
            <v>62.32.9.024.0500</v>
          </cell>
          <cell r="E6941">
            <v>2050</v>
          </cell>
        </row>
        <row r="6942">
          <cell r="B6942" t="str">
            <v>62.32.9.024.0506</v>
          </cell>
          <cell r="E6942">
            <v>2209</v>
          </cell>
        </row>
        <row r="6943">
          <cell r="B6943" t="str">
            <v>62.32.9.024.0540</v>
          </cell>
          <cell r="E6943">
            <v>2050</v>
          </cell>
        </row>
        <row r="6944">
          <cell r="B6944" t="str">
            <v>62.32.9.024.0600</v>
          </cell>
          <cell r="E6944">
            <v>1993</v>
          </cell>
        </row>
        <row r="6945">
          <cell r="B6945" t="str">
            <v>62.32.9.024.0600PAS</v>
          </cell>
          <cell r="E6945">
            <v>1993</v>
          </cell>
        </row>
        <row r="6946">
          <cell r="B6946" t="str">
            <v>62.32.9.024.4000</v>
          </cell>
          <cell r="E6946">
            <v>1924</v>
          </cell>
        </row>
        <row r="6947">
          <cell r="B6947" t="str">
            <v>62.32.9.024.4040</v>
          </cell>
          <cell r="E6947">
            <v>1924</v>
          </cell>
        </row>
        <row r="6948">
          <cell r="B6948" t="str">
            <v>62.32.9.024.4060</v>
          </cell>
          <cell r="E6948">
            <v>2360</v>
          </cell>
        </row>
        <row r="6949">
          <cell r="B6949" t="str">
            <v>62.32.9.024.4074</v>
          </cell>
          <cell r="E6949">
            <v>2357</v>
          </cell>
        </row>
        <row r="6950">
          <cell r="B6950" t="str">
            <v>62.32.9.024.4300</v>
          </cell>
          <cell r="E6950">
            <v>1868</v>
          </cell>
        </row>
        <row r="6951">
          <cell r="B6951" t="str">
            <v>62.32.9.024.4500</v>
          </cell>
          <cell r="E6951">
            <v>2082</v>
          </cell>
        </row>
        <row r="6952">
          <cell r="B6952" t="str">
            <v>62.32.9.024.4600</v>
          </cell>
          <cell r="E6952">
            <v>2028</v>
          </cell>
        </row>
        <row r="6953">
          <cell r="B6953" t="str">
            <v>62.32.9.024.4800</v>
          </cell>
          <cell r="E6953">
            <v>2576</v>
          </cell>
        </row>
        <row r="6954">
          <cell r="B6954" t="str">
            <v>62.32.9.036.0006</v>
          </cell>
          <cell r="E6954">
            <v>2244</v>
          </cell>
        </row>
        <row r="6955">
          <cell r="B6955" t="str">
            <v>62.32.9.036.0040</v>
          </cell>
          <cell r="E6955">
            <v>2066</v>
          </cell>
        </row>
        <row r="6956">
          <cell r="B6956" t="str">
            <v>62.32.9.048.0000</v>
          </cell>
          <cell r="E6956">
            <v>2066</v>
          </cell>
        </row>
        <row r="6957">
          <cell r="B6957" t="str">
            <v>62.32.9.048.0006</v>
          </cell>
          <cell r="E6957">
            <v>2244</v>
          </cell>
        </row>
        <row r="6958">
          <cell r="B6958" t="str">
            <v>62.32.9.048.0040</v>
          </cell>
          <cell r="E6958">
            <v>2066</v>
          </cell>
        </row>
        <row r="6959">
          <cell r="B6959" t="str">
            <v>62.32.9.048.0040PAS</v>
          </cell>
          <cell r="E6959">
            <v>2066</v>
          </cell>
        </row>
        <row r="6960">
          <cell r="B6960" t="str">
            <v>62.32.9.048.0060</v>
          </cell>
          <cell r="E6960">
            <v>2533</v>
          </cell>
        </row>
        <row r="6961">
          <cell r="B6961" t="str">
            <v>62.32.9.048.0070</v>
          </cell>
          <cell r="E6961">
            <v>2533</v>
          </cell>
        </row>
        <row r="6962">
          <cell r="B6962" t="str">
            <v>62.32.9.048.0074</v>
          </cell>
          <cell r="E6962">
            <v>2542</v>
          </cell>
        </row>
        <row r="6963">
          <cell r="B6963" t="str">
            <v>62.32.9.048.0300</v>
          </cell>
          <cell r="E6963">
            <v>2009</v>
          </cell>
        </row>
        <row r="6964">
          <cell r="B6964" t="str">
            <v>62.32.9.048.0360</v>
          </cell>
          <cell r="E6964">
            <v>2473</v>
          </cell>
        </row>
        <row r="6965">
          <cell r="B6965" t="str">
            <v>62.32.9.048.4040</v>
          </cell>
          <cell r="E6965">
            <v>2066</v>
          </cell>
        </row>
        <row r="6966">
          <cell r="B6966" t="str">
            <v>62.32.9.048.4800</v>
          </cell>
          <cell r="E6966">
            <v>2833</v>
          </cell>
        </row>
        <row r="6967">
          <cell r="B6967" t="str">
            <v>62.32.9.060.0000</v>
          </cell>
          <cell r="E6967">
            <v>2066</v>
          </cell>
        </row>
        <row r="6968">
          <cell r="B6968" t="str">
            <v>62.32.9.060.0040</v>
          </cell>
          <cell r="E6968">
            <v>2066</v>
          </cell>
        </row>
        <row r="6969">
          <cell r="B6969" t="str">
            <v>62.32.9.060.0070</v>
          </cell>
          <cell r="E6969">
            <v>2533</v>
          </cell>
        </row>
        <row r="6970">
          <cell r="B6970" t="str">
            <v>62.32.9.060.0300</v>
          </cell>
          <cell r="E6970">
            <v>2009</v>
          </cell>
        </row>
        <row r="6971">
          <cell r="B6971" t="str">
            <v>62.32.9.080.0300</v>
          </cell>
          <cell r="E6971">
            <v>2009</v>
          </cell>
        </row>
        <row r="6972">
          <cell r="B6972" t="str">
            <v>62.32.9.110.0000</v>
          </cell>
          <cell r="E6972">
            <v>2009</v>
          </cell>
        </row>
        <row r="6973">
          <cell r="B6973" t="str">
            <v>62.32.9.110.0040</v>
          </cell>
          <cell r="E6973">
            <v>2009</v>
          </cell>
        </row>
        <row r="6974">
          <cell r="B6974" t="str">
            <v>62.32.9.110.0040PAS</v>
          </cell>
          <cell r="E6974">
            <v>2009</v>
          </cell>
        </row>
        <row r="6975">
          <cell r="B6975" t="str">
            <v>62.32.9.110.0060</v>
          </cell>
          <cell r="E6975">
            <v>2473</v>
          </cell>
        </row>
        <row r="6976">
          <cell r="B6976" t="str">
            <v>62.32.9.110.0070</v>
          </cell>
          <cell r="E6976">
            <v>2473</v>
          </cell>
        </row>
        <row r="6977">
          <cell r="B6977" t="str">
            <v>62.32.9.110.0300</v>
          </cell>
          <cell r="E6977">
            <v>1955</v>
          </cell>
        </row>
        <row r="6978">
          <cell r="B6978" t="str">
            <v>62.32.9.110.4006</v>
          </cell>
          <cell r="E6978">
            <v>2167</v>
          </cell>
        </row>
        <row r="6979">
          <cell r="B6979" t="str">
            <v>62.32.9.110.4040</v>
          </cell>
          <cell r="E6979">
            <v>2009</v>
          </cell>
        </row>
        <row r="6980">
          <cell r="B6980" t="str">
            <v>62.32.9.110.4070</v>
          </cell>
          <cell r="E6980">
            <v>2479</v>
          </cell>
        </row>
        <row r="6981">
          <cell r="B6981" t="str">
            <v>62.32.9.110.4800</v>
          </cell>
          <cell r="E6981">
            <v>2768</v>
          </cell>
        </row>
        <row r="6982">
          <cell r="B6982" t="str">
            <v>62.32.9.125.0000</v>
          </cell>
          <cell r="E6982">
            <v>2335</v>
          </cell>
        </row>
        <row r="6983">
          <cell r="B6983" t="str">
            <v>62.32.9.125.0040</v>
          </cell>
          <cell r="E6983">
            <v>2335</v>
          </cell>
        </row>
        <row r="6984">
          <cell r="B6984" t="str">
            <v>62.32.9.125.0060</v>
          </cell>
          <cell r="E6984">
            <v>2801</v>
          </cell>
        </row>
        <row r="6985">
          <cell r="B6985" t="str">
            <v>62.32.9.125.0300</v>
          </cell>
          <cell r="E6985">
            <v>2277</v>
          </cell>
        </row>
        <row r="6986">
          <cell r="B6986" t="str">
            <v>62.32.9.125.0360</v>
          </cell>
          <cell r="E6986">
            <v>2743</v>
          </cell>
        </row>
        <row r="6987">
          <cell r="B6987" t="str">
            <v>62.32.9.125.4800</v>
          </cell>
          <cell r="E6987">
            <v>3035</v>
          </cell>
        </row>
        <row r="6988">
          <cell r="B6988" t="str">
            <v>62.32.9.140.0040</v>
          </cell>
          <cell r="E6988">
            <v>2335</v>
          </cell>
        </row>
        <row r="6989">
          <cell r="B6989" t="str">
            <v>62.32.9.220.0000</v>
          </cell>
          <cell r="E6989">
            <v>2859</v>
          </cell>
        </row>
        <row r="6990">
          <cell r="B6990" t="str">
            <v>62.32.9.220.0040</v>
          </cell>
          <cell r="E6990">
            <v>2859</v>
          </cell>
        </row>
        <row r="6991">
          <cell r="B6991" t="str">
            <v>62.32.9.220.0040PAS</v>
          </cell>
          <cell r="E6991">
            <v>2859</v>
          </cell>
        </row>
        <row r="6992">
          <cell r="B6992" t="str">
            <v>62.32.9.220.0300</v>
          </cell>
          <cell r="E6992">
            <v>2801</v>
          </cell>
        </row>
        <row r="6993">
          <cell r="B6993" t="str">
            <v>62.32.9.220.4800</v>
          </cell>
          <cell r="E6993">
            <v>3561</v>
          </cell>
        </row>
        <row r="6994">
          <cell r="B6994" t="str">
            <v>62.33.8.006.0000</v>
          </cell>
          <cell r="E6994">
            <v>2152</v>
          </cell>
        </row>
        <row r="6995">
          <cell r="B6995" t="str">
            <v>62.33.8.006.0040</v>
          </cell>
          <cell r="E6995">
            <v>2152</v>
          </cell>
        </row>
        <row r="6996">
          <cell r="B6996" t="str">
            <v>62.33.8.012.0000</v>
          </cell>
          <cell r="E6996">
            <v>1970</v>
          </cell>
        </row>
        <row r="6997">
          <cell r="B6997" t="str">
            <v>62.33.8.012.0030</v>
          </cell>
          <cell r="E6997">
            <v>2437</v>
          </cell>
        </row>
        <row r="6998">
          <cell r="B6998" t="str">
            <v>62.33.8.012.0040</v>
          </cell>
          <cell r="E6998">
            <v>1970</v>
          </cell>
        </row>
        <row r="6999">
          <cell r="B6999" t="str">
            <v>62.33.8.012.0040PAS</v>
          </cell>
          <cell r="E6999">
            <v>1970</v>
          </cell>
        </row>
        <row r="7000">
          <cell r="B7000" t="str">
            <v>62.33.8.012.0050</v>
          </cell>
          <cell r="E7000">
            <v>2437</v>
          </cell>
        </row>
        <row r="7001">
          <cell r="B7001" t="str">
            <v>62.33.8.012.4040</v>
          </cell>
          <cell r="E7001">
            <v>2020</v>
          </cell>
        </row>
        <row r="7002">
          <cell r="B7002" t="str">
            <v>62.33.8.024.0000</v>
          </cell>
          <cell r="E7002">
            <v>1970</v>
          </cell>
        </row>
        <row r="7003">
          <cell r="B7003" t="str">
            <v>62.33.8.024.0006</v>
          </cell>
          <cell r="E7003">
            <v>2131</v>
          </cell>
        </row>
        <row r="7004">
          <cell r="B7004" t="str">
            <v>62.33.8.024.0030</v>
          </cell>
          <cell r="E7004">
            <v>2437</v>
          </cell>
        </row>
        <row r="7005">
          <cell r="B7005" t="str">
            <v>62.33.8.024.0040</v>
          </cell>
          <cell r="E7005">
            <v>1970</v>
          </cell>
        </row>
        <row r="7006">
          <cell r="B7006" t="str">
            <v>62.33.8.024.0040PAS</v>
          </cell>
          <cell r="E7006">
            <v>1970</v>
          </cell>
        </row>
        <row r="7007">
          <cell r="B7007" t="str">
            <v>62.33.8.024.0050</v>
          </cell>
          <cell r="E7007">
            <v>2437</v>
          </cell>
        </row>
        <row r="7008">
          <cell r="B7008" t="str">
            <v>62.33.8.024.0054</v>
          </cell>
          <cell r="E7008">
            <v>2437</v>
          </cell>
        </row>
        <row r="7009">
          <cell r="B7009" t="str">
            <v>62.33.8.024.0056</v>
          </cell>
          <cell r="E7009">
            <v>2987</v>
          </cell>
        </row>
        <row r="7010">
          <cell r="B7010" t="str">
            <v>62.33.8.024.0300</v>
          </cell>
          <cell r="E7010">
            <v>1912</v>
          </cell>
        </row>
        <row r="7011">
          <cell r="B7011" t="str">
            <v>62.33.8.024.0330</v>
          </cell>
          <cell r="E7011">
            <v>2378</v>
          </cell>
        </row>
        <row r="7012">
          <cell r="B7012" t="str">
            <v>62.33.8.024.0600</v>
          </cell>
          <cell r="E7012">
            <v>2083</v>
          </cell>
        </row>
        <row r="7013">
          <cell r="B7013" t="str">
            <v>62.33.8.024.4000</v>
          </cell>
          <cell r="E7013">
            <v>2020</v>
          </cell>
        </row>
        <row r="7014">
          <cell r="B7014" t="str">
            <v>62.33.8.024.4040</v>
          </cell>
          <cell r="E7014">
            <v>2020</v>
          </cell>
        </row>
        <row r="7015">
          <cell r="B7015" t="str">
            <v>62.33.8.024.4050</v>
          </cell>
          <cell r="E7015">
            <v>2437</v>
          </cell>
        </row>
        <row r="7016">
          <cell r="B7016" t="str">
            <v>62.33.8.048.0000</v>
          </cell>
          <cell r="E7016">
            <v>2152</v>
          </cell>
        </row>
        <row r="7017">
          <cell r="B7017" t="str">
            <v>62.33.8.048.0006</v>
          </cell>
          <cell r="E7017">
            <v>2309</v>
          </cell>
        </row>
        <row r="7018">
          <cell r="B7018" t="str">
            <v>62.33.8.048.0040</v>
          </cell>
          <cell r="E7018">
            <v>2152</v>
          </cell>
        </row>
        <row r="7019">
          <cell r="B7019" t="str">
            <v>62.33.8.048.0500</v>
          </cell>
          <cell r="E7019">
            <v>2319</v>
          </cell>
        </row>
        <row r="7020">
          <cell r="B7020" t="str">
            <v>62.33.8.048.4040</v>
          </cell>
          <cell r="E7020">
            <v>2183</v>
          </cell>
        </row>
        <row r="7021">
          <cell r="B7021" t="str">
            <v>62.33.8.060.0000</v>
          </cell>
          <cell r="E7021">
            <v>2152</v>
          </cell>
        </row>
        <row r="7022">
          <cell r="B7022" t="str">
            <v>62.33.8.060.0040</v>
          </cell>
          <cell r="E7022">
            <v>2152</v>
          </cell>
        </row>
        <row r="7023">
          <cell r="B7023" t="str">
            <v>62.33.8.110.0000</v>
          </cell>
          <cell r="E7023">
            <v>2152</v>
          </cell>
        </row>
        <row r="7024">
          <cell r="B7024" t="str">
            <v>62.33.8.110.0006</v>
          </cell>
          <cell r="E7024">
            <v>2309</v>
          </cell>
        </row>
        <row r="7025">
          <cell r="B7025" t="str">
            <v>62.33.8.110.0030</v>
          </cell>
          <cell r="E7025">
            <v>2616</v>
          </cell>
        </row>
        <row r="7026">
          <cell r="B7026" t="str">
            <v>62.33.8.110.0040</v>
          </cell>
          <cell r="E7026">
            <v>2152</v>
          </cell>
        </row>
        <row r="7027">
          <cell r="B7027" t="str">
            <v>62.33.8.110.0040PAS</v>
          </cell>
          <cell r="E7027">
            <v>2152</v>
          </cell>
        </row>
        <row r="7028">
          <cell r="B7028" t="str">
            <v>62.33.8.110.0050</v>
          </cell>
          <cell r="E7028">
            <v>2616</v>
          </cell>
        </row>
        <row r="7029">
          <cell r="B7029" t="str">
            <v>62.33.8.110.0054</v>
          </cell>
          <cell r="E7029">
            <v>2616</v>
          </cell>
        </row>
        <row r="7030">
          <cell r="B7030" t="str">
            <v>62.33.8.110.0300</v>
          </cell>
          <cell r="E7030">
            <v>2098</v>
          </cell>
        </row>
        <row r="7031">
          <cell r="B7031" t="str">
            <v>62.33.8.110.4000</v>
          </cell>
          <cell r="E7031">
            <v>2183</v>
          </cell>
        </row>
        <row r="7032">
          <cell r="B7032" t="str">
            <v>62.33.8.110.4300</v>
          </cell>
          <cell r="E7032">
            <v>2137</v>
          </cell>
        </row>
        <row r="7033">
          <cell r="B7033" t="str">
            <v>62.33.8.115.0000</v>
          </cell>
          <cell r="E7033">
            <v>2152</v>
          </cell>
        </row>
        <row r="7034">
          <cell r="B7034" t="str">
            <v>62.33.8.115.0040</v>
          </cell>
          <cell r="E7034">
            <v>2152</v>
          </cell>
        </row>
        <row r="7035">
          <cell r="B7035" t="str">
            <v>62.33.8.120.0000</v>
          </cell>
          <cell r="E7035">
            <v>2072</v>
          </cell>
        </row>
        <row r="7036">
          <cell r="B7036" t="str">
            <v>62.33.8.120.0006</v>
          </cell>
          <cell r="E7036">
            <v>2231</v>
          </cell>
        </row>
        <row r="7037">
          <cell r="B7037" t="str">
            <v>62.33.8.120.0030</v>
          </cell>
          <cell r="E7037">
            <v>2537</v>
          </cell>
        </row>
        <row r="7038">
          <cell r="B7038" t="str">
            <v>62.33.8.120.0040</v>
          </cell>
          <cell r="E7038">
            <v>2072</v>
          </cell>
        </row>
        <row r="7039">
          <cell r="B7039" t="str">
            <v>62.33.8.120.0040PAS</v>
          </cell>
          <cell r="E7039">
            <v>2072</v>
          </cell>
        </row>
        <row r="7040">
          <cell r="B7040" t="str">
            <v>62.33.8.120.0050</v>
          </cell>
          <cell r="E7040">
            <v>2537</v>
          </cell>
        </row>
        <row r="7041">
          <cell r="B7041" t="str">
            <v>62.33.8.120.0054</v>
          </cell>
          <cell r="E7041">
            <v>2537</v>
          </cell>
        </row>
        <row r="7042">
          <cell r="B7042" t="str">
            <v>62.33.8.120.0330</v>
          </cell>
          <cell r="E7042">
            <v>2473</v>
          </cell>
        </row>
        <row r="7043">
          <cell r="B7043" t="str">
            <v>62.33.8.120.4030</v>
          </cell>
          <cell r="E7043">
            <v>2537</v>
          </cell>
        </row>
        <row r="7044">
          <cell r="B7044" t="str">
            <v>62.33.8.120.4040</v>
          </cell>
          <cell r="E7044">
            <v>2072</v>
          </cell>
        </row>
        <row r="7045">
          <cell r="B7045" t="str">
            <v>62.33.8.120.4300</v>
          </cell>
          <cell r="E7045">
            <v>2053</v>
          </cell>
        </row>
        <row r="7046">
          <cell r="B7046" t="str">
            <v>62.33.8.120.4306</v>
          </cell>
          <cell r="E7046">
            <v>2197</v>
          </cell>
        </row>
        <row r="7047">
          <cell r="B7047" t="str">
            <v>62.33.8.125.0000</v>
          </cell>
          <cell r="E7047">
            <v>2152</v>
          </cell>
        </row>
        <row r="7048">
          <cell r="B7048" t="str">
            <v>62.33.8.125.0040</v>
          </cell>
          <cell r="E7048">
            <v>2152</v>
          </cell>
        </row>
        <row r="7049">
          <cell r="B7049" t="str">
            <v>62.33.8.125.0050</v>
          </cell>
          <cell r="E7049">
            <v>2616</v>
          </cell>
        </row>
        <row r="7050">
          <cell r="B7050" t="str">
            <v>62.33.8.230.0000</v>
          </cell>
          <cell r="E7050">
            <v>2098</v>
          </cell>
        </row>
        <row r="7051">
          <cell r="B7051" t="str">
            <v>62.33.8.230.0006</v>
          </cell>
          <cell r="E7051">
            <v>2258</v>
          </cell>
        </row>
        <row r="7052">
          <cell r="B7052" t="str">
            <v>62.33.8.230.0030</v>
          </cell>
          <cell r="E7052">
            <v>2564</v>
          </cell>
        </row>
        <row r="7053">
          <cell r="B7053" t="str">
            <v>62.33.8.230.0040</v>
          </cell>
          <cell r="E7053">
            <v>2098</v>
          </cell>
        </row>
        <row r="7054">
          <cell r="B7054" t="str">
            <v>62.33.8.230.0040PAS</v>
          </cell>
          <cell r="E7054">
            <v>2098</v>
          </cell>
        </row>
        <row r="7055">
          <cell r="B7055" t="str">
            <v>62.33.8.230.0050</v>
          </cell>
          <cell r="E7055">
            <v>2564</v>
          </cell>
        </row>
        <row r="7056">
          <cell r="B7056" t="str">
            <v>62.33.8.230.0050PAS</v>
          </cell>
          <cell r="E7056">
            <v>2564</v>
          </cell>
        </row>
        <row r="7057">
          <cell r="B7057" t="str">
            <v>62.33.8.230.0054</v>
          </cell>
          <cell r="E7057">
            <v>2564</v>
          </cell>
        </row>
        <row r="7058">
          <cell r="B7058" t="str">
            <v>62.33.8.230.0300</v>
          </cell>
          <cell r="E7058">
            <v>2039</v>
          </cell>
        </row>
        <row r="7059">
          <cell r="B7059" t="str">
            <v>62.33.8.230.0300PAS</v>
          </cell>
          <cell r="E7059">
            <v>2039</v>
          </cell>
        </row>
        <row r="7060">
          <cell r="B7060" t="str">
            <v>62.33.8.230.0306</v>
          </cell>
          <cell r="E7060">
            <v>2199</v>
          </cell>
        </row>
        <row r="7061">
          <cell r="B7061" t="str">
            <v>62.33.8.230.0330</v>
          </cell>
          <cell r="E7061">
            <v>2505</v>
          </cell>
        </row>
        <row r="7062">
          <cell r="B7062" t="str">
            <v>62.33.8.230.0500</v>
          </cell>
          <cell r="E7062">
            <v>2268</v>
          </cell>
        </row>
        <row r="7063">
          <cell r="B7063" t="str">
            <v>62.33.8.230.0600</v>
          </cell>
          <cell r="E7063">
            <v>2207</v>
          </cell>
        </row>
        <row r="7064">
          <cell r="B7064" t="str">
            <v>62.33.8.230.4000</v>
          </cell>
          <cell r="E7064">
            <v>2137</v>
          </cell>
        </row>
        <row r="7065">
          <cell r="B7065" t="str">
            <v>62.33.8.230.4040</v>
          </cell>
          <cell r="E7065">
            <v>2137</v>
          </cell>
        </row>
        <row r="7066">
          <cell r="B7066" t="str">
            <v>62.33.8.230.4040PAS</v>
          </cell>
          <cell r="E7066">
            <v>2137</v>
          </cell>
        </row>
        <row r="7067">
          <cell r="B7067" t="str">
            <v>62.33.8.230.4054</v>
          </cell>
          <cell r="E7067">
            <v>2642</v>
          </cell>
        </row>
        <row r="7068">
          <cell r="B7068" t="str">
            <v>62.33.8.230.4300</v>
          </cell>
          <cell r="E7068">
            <v>2083</v>
          </cell>
        </row>
        <row r="7069">
          <cell r="B7069" t="str">
            <v>62.33.8.230.4306</v>
          </cell>
          <cell r="E7069">
            <v>2228</v>
          </cell>
        </row>
        <row r="7070">
          <cell r="B7070" t="str">
            <v>62.33.8.230.4500</v>
          </cell>
          <cell r="E7070">
            <v>2289</v>
          </cell>
        </row>
        <row r="7071">
          <cell r="B7071" t="str">
            <v>62.33.8.230.4600</v>
          </cell>
          <cell r="E7071">
            <v>2236</v>
          </cell>
        </row>
        <row r="7072">
          <cell r="B7072" t="str">
            <v>62.33.8.240.0000</v>
          </cell>
          <cell r="E7072">
            <v>2098</v>
          </cell>
        </row>
        <row r="7073">
          <cell r="B7073" t="str">
            <v>62.33.8.240.0006</v>
          </cell>
          <cell r="E7073">
            <v>2258</v>
          </cell>
        </row>
        <row r="7074">
          <cell r="B7074" t="str">
            <v>62.33.8.240.0030</v>
          </cell>
          <cell r="E7074">
            <v>2564</v>
          </cell>
        </row>
        <row r="7075">
          <cell r="B7075" t="str">
            <v>62.33.8.240.0040</v>
          </cell>
          <cell r="E7075">
            <v>2098</v>
          </cell>
        </row>
        <row r="7076">
          <cell r="B7076" t="str">
            <v>62.33.8.240.0050</v>
          </cell>
          <cell r="E7076">
            <v>2564</v>
          </cell>
        </row>
        <row r="7077">
          <cell r="B7077" t="str">
            <v>62.33.8.240.0300</v>
          </cell>
          <cell r="E7077">
            <v>2039</v>
          </cell>
        </row>
        <row r="7078">
          <cell r="B7078" t="str">
            <v>62.33.8.240.4000</v>
          </cell>
          <cell r="E7078">
            <v>2137</v>
          </cell>
        </row>
        <row r="7079">
          <cell r="B7079" t="str">
            <v>62.33.8.240.4040</v>
          </cell>
          <cell r="E7079">
            <v>2137</v>
          </cell>
        </row>
        <row r="7080">
          <cell r="B7080" t="str">
            <v>62.33.8.240.4300</v>
          </cell>
          <cell r="E7080">
            <v>2083</v>
          </cell>
        </row>
        <row r="7081">
          <cell r="B7081" t="str">
            <v>62.33.8.400.0020</v>
          </cell>
          <cell r="E7081">
            <v>2533</v>
          </cell>
        </row>
        <row r="7082">
          <cell r="B7082" t="str">
            <v>62.33.8.400.0040</v>
          </cell>
          <cell r="E7082">
            <v>2533</v>
          </cell>
        </row>
        <row r="7083">
          <cell r="B7083" t="str">
            <v>62.33.8.400.0300</v>
          </cell>
          <cell r="E7083">
            <v>2473</v>
          </cell>
        </row>
        <row r="7084">
          <cell r="B7084" t="str">
            <v>62.33.8.400.0306</v>
          </cell>
          <cell r="E7084">
            <v>2632</v>
          </cell>
        </row>
        <row r="7085">
          <cell r="B7085" t="str">
            <v>62.33.8.400.4040</v>
          </cell>
          <cell r="E7085">
            <v>2533</v>
          </cell>
        </row>
        <row r="7086">
          <cell r="B7086" t="str">
            <v>62.33.9.006.0000</v>
          </cell>
          <cell r="E7086">
            <v>2152</v>
          </cell>
        </row>
        <row r="7087">
          <cell r="B7087" t="str">
            <v>62.33.9.006.0040</v>
          </cell>
          <cell r="E7087">
            <v>2152</v>
          </cell>
        </row>
        <row r="7088">
          <cell r="B7088" t="str">
            <v>62.33.9.006.0070</v>
          </cell>
          <cell r="E7088">
            <v>2616</v>
          </cell>
        </row>
        <row r="7089">
          <cell r="B7089" t="str">
            <v>62.33.9.012.0000</v>
          </cell>
          <cell r="E7089">
            <v>1970</v>
          </cell>
        </row>
        <row r="7090">
          <cell r="B7090" t="str">
            <v>62.33.9.012.0006</v>
          </cell>
          <cell r="E7090">
            <v>2131</v>
          </cell>
        </row>
        <row r="7091">
          <cell r="B7091" t="str">
            <v>62.33.9.012.0040</v>
          </cell>
          <cell r="E7091">
            <v>1970</v>
          </cell>
        </row>
        <row r="7092">
          <cell r="B7092" t="str">
            <v>62.33.9.012.0040PAS</v>
          </cell>
          <cell r="E7092">
            <v>1970</v>
          </cell>
        </row>
        <row r="7093">
          <cell r="B7093" t="str">
            <v>62.33.9.012.0060</v>
          </cell>
          <cell r="E7093">
            <v>2437</v>
          </cell>
        </row>
        <row r="7094">
          <cell r="B7094" t="str">
            <v>62.33.9.012.0070</v>
          </cell>
          <cell r="E7094">
            <v>2437</v>
          </cell>
        </row>
        <row r="7095">
          <cell r="B7095" t="str">
            <v>62.33.9.012.0074</v>
          </cell>
          <cell r="E7095">
            <v>2447</v>
          </cell>
        </row>
        <row r="7096">
          <cell r="B7096" t="str">
            <v>62.33.9.012.0300</v>
          </cell>
          <cell r="E7096">
            <v>1912</v>
          </cell>
        </row>
        <row r="7097">
          <cell r="B7097" t="str">
            <v>62.33.9.012.0306</v>
          </cell>
          <cell r="E7097">
            <v>2074</v>
          </cell>
        </row>
        <row r="7098">
          <cell r="B7098" t="str">
            <v>62.33.9.012.0500</v>
          </cell>
          <cell r="E7098">
            <v>2140</v>
          </cell>
        </row>
        <row r="7099">
          <cell r="B7099" t="str">
            <v>62.33.9.012.0540</v>
          </cell>
          <cell r="E7099">
            <v>2140</v>
          </cell>
        </row>
        <row r="7100">
          <cell r="B7100" t="str">
            <v>62.33.9.012.0600</v>
          </cell>
          <cell r="E7100">
            <v>2083</v>
          </cell>
        </row>
        <row r="7101">
          <cell r="B7101" t="str">
            <v>62.33.9.012.4000</v>
          </cell>
          <cell r="E7101">
            <v>2020</v>
          </cell>
        </row>
        <row r="7102">
          <cell r="B7102" t="str">
            <v>62.33.9.012.4040</v>
          </cell>
          <cell r="E7102">
            <v>2020</v>
          </cell>
        </row>
        <row r="7103">
          <cell r="B7103" t="str">
            <v>62.33.9.012.4070</v>
          </cell>
          <cell r="E7103">
            <v>2444</v>
          </cell>
        </row>
        <row r="7104">
          <cell r="B7104" t="str">
            <v>62.33.9.012.4074</v>
          </cell>
          <cell r="E7104">
            <v>2451</v>
          </cell>
        </row>
        <row r="7105">
          <cell r="B7105" t="str">
            <v>62.33.9.012.4300</v>
          </cell>
          <cell r="E7105">
            <v>1967</v>
          </cell>
        </row>
        <row r="7106">
          <cell r="B7106" t="str">
            <v>62.33.9.024.0000</v>
          </cell>
          <cell r="E7106">
            <v>1970</v>
          </cell>
        </row>
        <row r="7107">
          <cell r="B7107" t="str">
            <v>62.33.9.024.0006</v>
          </cell>
          <cell r="E7107">
            <v>2131</v>
          </cell>
        </row>
        <row r="7108">
          <cell r="B7108" t="str">
            <v>62.33.9.024.0040</v>
          </cell>
          <cell r="E7108">
            <v>1970</v>
          </cell>
        </row>
        <row r="7109">
          <cell r="B7109" t="str">
            <v>62.33.9.024.0040PAS</v>
          </cell>
          <cell r="E7109">
            <v>1970</v>
          </cell>
        </row>
        <row r="7110">
          <cell r="B7110" t="str">
            <v>62.33.9.024.0060</v>
          </cell>
          <cell r="E7110">
            <v>2437</v>
          </cell>
        </row>
        <row r="7111">
          <cell r="B7111" t="str">
            <v>62.33.9.024.0070</v>
          </cell>
          <cell r="E7111">
            <v>2437</v>
          </cell>
        </row>
        <row r="7112">
          <cell r="B7112" t="str">
            <v>62.33.9.024.0074</v>
          </cell>
          <cell r="E7112">
            <v>2447</v>
          </cell>
        </row>
        <row r="7113">
          <cell r="B7113" t="str">
            <v>62.33.9.024.0076</v>
          </cell>
          <cell r="E7113">
            <v>2597</v>
          </cell>
        </row>
        <row r="7114">
          <cell r="B7114" t="str">
            <v>62.33.9.024.0300</v>
          </cell>
          <cell r="E7114">
            <v>1912</v>
          </cell>
        </row>
        <row r="7115">
          <cell r="B7115" t="str">
            <v>62.33.9.024.0300PAS</v>
          </cell>
          <cell r="E7115">
            <v>1912</v>
          </cell>
        </row>
        <row r="7116">
          <cell r="B7116" t="str">
            <v>62.33.9.024.0306</v>
          </cell>
          <cell r="E7116">
            <v>2074</v>
          </cell>
        </row>
        <row r="7117">
          <cell r="B7117" t="str">
            <v>62.33.9.024.0360</v>
          </cell>
          <cell r="E7117">
            <v>2378</v>
          </cell>
        </row>
        <row r="7118">
          <cell r="B7118" t="str">
            <v>62.33.9.024.0500</v>
          </cell>
          <cell r="E7118">
            <v>2140</v>
          </cell>
        </row>
        <row r="7119">
          <cell r="B7119" t="str">
            <v>62.33.9.024.0600</v>
          </cell>
          <cell r="E7119">
            <v>2083</v>
          </cell>
        </row>
        <row r="7120">
          <cell r="B7120" t="str">
            <v>62.33.9.024.4000</v>
          </cell>
          <cell r="E7120">
            <v>2020</v>
          </cell>
        </row>
        <row r="7121">
          <cell r="B7121" t="str">
            <v>62.33.9.024.4006</v>
          </cell>
          <cell r="E7121">
            <v>2129</v>
          </cell>
        </row>
        <row r="7122">
          <cell r="B7122" t="str">
            <v>62.33.9.024.4040</v>
          </cell>
          <cell r="E7122">
            <v>2020</v>
          </cell>
        </row>
        <row r="7123">
          <cell r="B7123" t="str">
            <v>62.33.9.024.4070</v>
          </cell>
          <cell r="E7123">
            <v>2444</v>
          </cell>
        </row>
        <row r="7124">
          <cell r="B7124" t="str">
            <v>62.33.9.024.4074</v>
          </cell>
          <cell r="E7124">
            <v>2451</v>
          </cell>
        </row>
        <row r="7125">
          <cell r="B7125" t="str">
            <v>62.33.9.024.4300</v>
          </cell>
          <cell r="E7125">
            <v>1967</v>
          </cell>
        </row>
        <row r="7126">
          <cell r="B7126" t="str">
            <v>62.33.9.024.4300PAS</v>
          </cell>
          <cell r="E7126">
            <v>1967</v>
          </cell>
        </row>
        <row r="7127">
          <cell r="B7127" t="str">
            <v>62.33.9.024.4500</v>
          </cell>
          <cell r="E7127">
            <v>2141</v>
          </cell>
        </row>
        <row r="7128">
          <cell r="B7128" t="str">
            <v>62.33.9.024.4600</v>
          </cell>
          <cell r="E7128">
            <v>2119</v>
          </cell>
        </row>
        <row r="7129">
          <cell r="B7129" t="str">
            <v>62.33.9.036.0000</v>
          </cell>
          <cell r="E7129">
            <v>2152</v>
          </cell>
        </row>
        <row r="7130">
          <cell r="B7130" t="str">
            <v>62.33.9.036.0006</v>
          </cell>
          <cell r="E7130">
            <v>2309</v>
          </cell>
        </row>
        <row r="7131">
          <cell r="B7131" t="str">
            <v>62.33.9.036.0040</v>
          </cell>
          <cell r="E7131">
            <v>2152</v>
          </cell>
        </row>
        <row r="7132">
          <cell r="B7132" t="str">
            <v>62.33.9.048.0000</v>
          </cell>
          <cell r="E7132">
            <v>2152</v>
          </cell>
        </row>
        <row r="7133">
          <cell r="B7133" t="str">
            <v>62.33.9.048.0006</v>
          </cell>
          <cell r="E7133">
            <v>2309</v>
          </cell>
        </row>
        <row r="7134">
          <cell r="B7134" t="str">
            <v>62.33.9.048.0020</v>
          </cell>
          <cell r="E7134">
            <v>2152</v>
          </cell>
        </row>
        <row r="7135">
          <cell r="B7135" t="str">
            <v>62.33.9.048.0040</v>
          </cell>
          <cell r="E7135">
            <v>2152</v>
          </cell>
        </row>
        <row r="7136">
          <cell r="B7136" t="str">
            <v>62.33.9.048.0040PAS</v>
          </cell>
          <cell r="E7136">
            <v>2152</v>
          </cell>
        </row>
        <row r="7137">
          <cell r="B7137" t="str">
            <v>62.33.9.048.0060</v>
          </cell>
          <cell r="E7137">
            <v>2616</v>
          </cell>
        </row>
        <row r="7138">
          <cell r="B7138" t="str">
            <v>62.33.9.048.0070</v>
          </cell>
          <cell r="E7138">
            <v>2616</v>
          </cell>
        </row>
        <row r="7139">
          <cell r="B7139" t="str">
            <v>62.33.9.048.0074</v>
          </cell>
          <cell r="E7139">
            <v>2627</v>
          </cell>
        </row>
        <row r="7140">
          <cell r="B7140" t="str">
            <v>62.33.9.048.0300</v>
          </cell>
          <cell r="E7140">
            <v>2098</v>
          </cell>
        </row>
        <row r="7141">
          <cell r="B7141" t="str">
            <v>62.33.9.048.0300PAS</v>
          </cell>
          <cell r="E7141">
            <v>2098</v>
          </cell>
        </row>
        <row r="7142">
          <cell r="B7142" t="str">
            <v>62.33.9.048.0360</v>
          </cell>
          <cell r="E7142">
            <v>2564</v>
          </cell>
        </row>
        <row r="7143">
          <cell r="B7143" t="str">
            <v>62.33.9.048.0500</v>
          </cell>
          <cell r="E7143">
            <v>2319</v>
          </cell>
        </row>
        <row r="7144">
          <cell r="B7144" t="str">
            <v>62.33.9.048.0540</v>
          </cell>
          <cell r="E7144">
            <v>2319</v>
          </cell>
        </row>
        <row r="7145">
          <cell r="B7145" t="str">
            <v>62.33.9.048.0600</v>
          </cell>
          <cell r="E7145">
            <v>2268</v>
          </cell>
        </row>
        <row r="7146">
          <cell r="B7146" t="str">
            <v>62.33.9.048.4000</v>
          </cell>
          <cell r="E7146">
            <v>2183</v>
          </cell>
        </row>
        <row r="7147">
          <cell r="B7147" t="str">
            <v>62.33.9.048.4040</v>
          </cell>
          <cell r="E7147">
            <v>2183</v>
          </cell>
        </row>
        <row r="7148">
          <cell r="B7148" t="str">
            <v>62.33.9.048.4300</v>
          </cell>
          <cell r="E7148">
            <v>2137</v>
          </cell>
        </row>
        <row r="7149">
          <cell r="B7149" t="str">
            <v>62.33.9.060.0000</v>
          </cell>
          <cell r="E7149">
            <v>2152</v>
          </cell>
        </row>
        <row r="7150">
          <cell r="B7150" t="str">
            <v>62.33.9.060.0006</v>
          </cell>
          <cell r="E7150">
            <v>2309</v>
          </cell>
        </row>
        <row r="7151">
          <cell r="B7151" t="str">
            <v>62.33.9.060.0040</v>
          </cell>
          <cell r="E7151">
            <v>2152</v>
          </cell>
        </row>
        <row r="7152">
          <cell r="B7152" t="str">
            <v>62.33.9.060.0070</v>
          </cell>
          <cell r="E7152">
            <v>2616</v>
          </cell>
        </row>
        <row r="7153">
          <cell r="B7153" t="str">
            <v>62.33.9.060.0300</v>
          </cell>
          <cell r="E7153">
            <v>2098</v>
          </cell>
        </row>
        <row r="7154">
          <cell r="B7154" t="str">
            <v>62.33.9.060.0540</v>
          </cell>
          <cell r="E7154">
            <v>2319</v>
          </cell>
        </row>
        <row r="7155">
          <cell r="B7155" t="str">
            <v>62.33.9.060.4000</v>
          </cell>
          <cell r="E7155">
            <v>2183</v>
          </cell>
        </row>
        <row r="7156">
          <cell r="B7156" t="str">
            <v>62.33.9.060.4300</v>
          </cell>
          <cell r="E7156">
            <v>2137</v>
          </cell>
        </row>
        <row r="7157">
          <cell r="B7157" t="str">
            <v>62.33.9.080.0000</v>
          </cell>
          <cell r="E7157">
            <v>2152</v>
          </cell>
        </row>
        <row r="7158">
          <cell r="B7158" t="str">
            <v>62.33.9.080.0040</v>
          </cell>
          <cell r="E7158">
            <v>2152</v>
          </cell>
        </row>
        <row r="7159">
          <cell r="B7159" t="str">
            <v>62.33.9.110.0000</v>
          </cell>
          <cell r="E7159">
            <v>2098</v>
          </cell>
        </row>
        <row r="7160">
          <cell r="B7160" t="str">
            <v>62.33.9.110.0020</v>
          </cell>
          <cell r="E7160">
            <v>2098</v>
          </cell>
        </row>
        <row r="7161">
          <cell r="B7161" t="str">
            <v>62.33.9.110.0040</v>
          </cell>
          <cell r="E7161">
            <v>2098</v>
          </cell>
        </row>
        <row r="7162">
          <cell r="B7162" t="str">
            <v>62.33.9.110.0040PAS</v>
          </cell>
          <cell r="E7162">
            <v>2098</v>
          </cell>
        </row>
        <row r="7163">
          <cell r="B7163" t="str">
            <v>62.33.9.110.0060</v>
          </cell>
          <cell r="E7163">
            <v>2564</v>
          </cell>
        </row>
        <row r="7164">
          <cell r="B7164" t="str">
            <v>62.33.9.110.0070</v>
          </cell>
          <cell r="E7164">
            <v>2564</v>
          </cell>
        </row>
        <row r="7165">
          <cell r="B7165" t="str">
            <v>62.33.9.110.0074</v>
          </cell>
          <cell r="E7165">
            <v>2574</v>
          </cell>
        </row>
        <row r="7166">
          <cell r="B7166" t="str">
            <v>62.33.9.110.0300</v>
          </cell>
          <cell r="E7166">
            <v>2039</v>
          </cell>
        </row>
        <row r="7167">
          <cell r="B7167" t="str">
            <v>62.33.9.110.0360</v>
          </cell>
          <cell r="E7167">
            <v>2505</v>
          </cell>
        </row>
        <row r="7168">
          <cell r="B7168" t="str">
            <v>62.33.9.110.4000</v>
          </cell>
          <cell r="E7168">
            <v>2137</v>
          </cell>
        </row>
        <row r="7169">
          <cell r="B7169" t="str">
            <v>62.33.9.110.4040</v>
          </cell>
          <cell r="E7169">
            <v>2137</v>
          </cell>
        </row>
        <row r="7170">
          <cell r="B7170" t="str">
            <v>62.33.9.110.4300</v>
          </cell>
          <cell r="E7170">
            <v>2083</v>
          </cell>
        </row>
        <row r="7171">
          <cell r="B7171" t="str">
            <v>62.33.9.125.0000</v>
          </cell>
          <cell r="E7171">
            <v>2425</v>
          </cell>
        </row>
        <row r="7172">
          <cell r="B7172" t="str">
            <v>62.33.9.125.0020</v>
          </cell>
          <cell r="E7172">
            <v>2425</v>
          </cell>
        </row>
        <row r="7173">
          <cell r="B7173" t="str">
            <v>62.33.9.125.0040</v>
          </cell>
          <cell r="E7173">
            <v>2425</v>
          </cell>
        </row>
        <row r="7174">
          <cell r="B7174" t="str">
            <v>62.33.9.125.0040PAS</v>
          </cell>
          <cell r="E7174">
            <v>2425</v>
          </cell>
        </row>
        <row r="7175">
          <cell r="B7175" t="str">
            <v>62.33.9.125.0060</v>
          </cell>
          <cell r="E7175">
            <v>2891</v>
          </cell>
        </row>
        <row r="7176">
          <cell r="B7176" t="str">
            <v>62.33.9.125.0070</v>
          </cell>
          <cell r="E7176">
            <v>2891</v>
          </cell>
        </row>
        <row r="7177">
          <cell r="B7177" t="str">
            <v>62.33.9.125.0074</v>
          </cell>
          <cell r="E7177">
            <v>2900</v>
          </cell>
        </row>
        <row r="7178">
          <cell r="B7178" t="str">
            <v>62.33.9.125.0300</v>
          </cell>
          <cell r="E7178">
            <v>2368</v>
          </cell>
        </row>
        <row r="7179">
          <cell r="B7179" t="str">
            <v>62.33.9.125.0360</v>
          </cell>
          <cell r="E7179">
            <v>2831</v>
          </cell>
        </row>
        <row r="7180">
          <cell r="B7180" t="str">
            <v>62.33.9.125.0600</v>
          </cell>
          <cell r="E7180">
            <v>2560</v>
          </cell>
        </row>
        <row r="7181">
          <cell r="B7181" t="str">
            <v>62.33.9.125.4040</v>
          </cell>
          <cell r="E7181">
            <v>2630</v>
          </cell>
        </row>
        <row r="7182">
          <cell r="B7182" t="str">
            <v>62.33.9.125.4360</v>
          </cell>
          <cell r="E7182">
            <v>3071</v>
          </cell>
        </row>
        <row r="7183">
          <cell r="B7183" t="str">
            <v>62.33.9.140.0000</v>
          </cell>
          <cell r="E7183">
            <v>2425</v>
          </cell>
        </row>
        <row r="7184">
          <cell r="B7184" t="str">
            <v>62.33.9.140.0040</v>
          </cell>
          <cell r="E7184">
            <v>2425</v>
          </cell>
        </row>
        <row r="7185">
          <cell r="B7185" t="str">
            <v>62.33.9.140.0060</v>
          </cell>
          <cell r="E7185">
            <v>2891</v>
          </cell>
        </row>
        <row r="7186">
          <cell r="B7186" t="str">
            <v>62.33.9.140.0070</v>
          </cell>
          <cell r="E7186">
            <v>2891</v>
          </cell>
        </row>
        <row r="7187">
          <cell r="B7187" t="str">
            <v>62.33.9.140.0074</v>
          </cell>
          <cell r="E7187">
            <v>2900</v>
          </cell>
        </row>
        <row r="7188">
          <cell r="B7188" t="str">
            <v>62.33.9.220.0000</v>
          </cell>
          <cell r="E7188">
            <v>2949</v>
          </cell>
        </row>
        <row r="7189">
          <cell r="B7189" t="str">
            <v>62.33.9.220.0020</v>
          </cell>
          <cell r="E7189">
            <v>2949</v>
          </cell>
        </row>
        <row r="7190">
          <cell r="B7190" t="str">
            <v>62.33.9.220.0040</v>
          </cell>
          <cell r="E7190">
            <v>2949</v>
          </cell>
        </row>
        <row r="7191">
          <cell r="B7191" t="str">
            <v>62.33.9.220.0040PAS</v>
          </cell>
          <cell r="E7191">
            <v>2949</v>
          </cell>
        </row>
        <row r="7192">
          <cell r="B7192" t="str">
            <v>62.33.9.220.0300</v>
          </cell>
          <cell r="E7192">
            <v>2888</v>
          </cell>
        </row>
        <row r="7193">
          <cell r="B7193" t="str">
            <v>62.33.9.220.4000</v>
          </cell>
          <cell r="E7193">
            <v>3005</v>
          </cell>
        </row>
        <row r="7194">
          <cell r="B7194" t="str">
            <v>62.33.9.220.4040</v>
          </cell>
          <cell r="E7194">
            <v>3005</v>
          </cell>
        </row>
        <row r="7195">
          <cell r="B7195" t="str">
            <v>62.33.9.220.4306</v>
          </cell>
          <cell r="E7195">
            <v>3369</v>
          </cell>
        </row>
        <row r="7196">
          <cell r="B7196" t="str">
            <v>62.82.8.006.0000</v>
          </cell>
          <cell r="E7196">
            <v>2098</v>
          </cell>
        </row>
        <row r="7197">
          <cell r="B7197" t="str">
            <v>62.82.8.006.0040</v>
          </cell>
          <cell r="E7197">
            <v>2098</v>
          </cell>
        </row>
        <row r="7198">
          <cell r="B7198" t="str">
            <v>62.82.8.012.0000</v>
          </cell>
          <cell r="E7198">
            <v>1912</v>
          </cell>
        </row>
        <row r="7199">
          <cell r="B7199" t="str">
            <v>62.82.8.012.0040</v>
          </cell>
          <cell r="E7199">
            <v>1912</v>
          </cell>
        </row>
        <row r="7200">
          <cell r="B7200" t="str">
            <v>62.82.8.012.0300</v>
          </cell>
          <cell r="E7200">
            <v>1864</v>
          </cell>
        </row>
        <row r="7201">
          <cell r="B7201" t="str">
            <v>62.82.8.024.0000</v>
          </cell>
          <cell r="E7201">
            <v>1912</v>
          </cell>
        </row>
        <row r="7202">
          <cell r="B7202" t="str">
            <v>62.82.8.024.0000PAS</v>
          </cell>
          <cell r="E7202">
            <v>1912</v>
          </cell>
        </row>
        <row r="7203">
          <cell r="B7203" t="str">
            <v>62.82.8.024.0009</v>
          </cell>
          <cell r="E7203">
            <v>1912</v>
          </cell>
        </row>
        <row r="7204">
          <cell r="B7204" t="str">
            <v>62.82.8.024.0030</v>
          </cell>
          <cell r="E7204">
            <v>2378</v>
          </cell>
        </row>
        <row r="7205">
          <cell r="B7205" t="str">
            <v>62.82.8.024.0040</v>
          </cell>
          <cell r="E7205">
            <v>1912</v>
          </cell>
        </row>
        <row r="7206">
          <cell r="B7206" t="str">
            <v>62.82.8.024.0050</v>
          </cell>
          <cell r="E7206">
            <v>2378</v>
          </cell>
        </row>
        <row r="7207">
          <cell r="B7207" t="str">
            <v>62.82.8.024.0300</v>
          </cell>
          <cell r="E7207">
            <v>1864</v>
          </cell>
        </row>
        <row r="7208">
          <cell r="B7208" t="str">
            <v>62.82.8.024.0300PAS</v>
          </cell>
          <cell r="E7208">
            <v>1864</v>
          </cell>
        </row>
        <row r="7209">
          <cell r="B7209" t="str">
            <v>62.82.8.024.0309</v>
          </cell>
          <cell r="E7209">
            <v>1864</v>
          </cell>
        </row>
        <row r="7210">
          <cell r="B7210" t="str">
            <v>62.82.8.024.0500</v>
          </cell>
          <cell r="E7210">
            <v>2083</v>
          </cell>
        </row>
        <row r="7211">
          <cell r="B7211" t="str">
            <v>62.82.8.024.0600</v>
          </cell>
          <cell r="E7211">
            <v>2033</v>
          </cell>
        </row>
        <row r="7212">
          <cell r="B7212" t="str">
            <v>62.82.8.024.4000</v>
          </cell>
          <cell r="E7212">
            <v>1954</v>
          </cell>
        </row>
        <row r="7213">
          <cell r="B7213" t="str">
            <v>62.82.8.024.4300</v>
          </cell>
          <cell r="E7213">
            <v>1907</v>
          </cell>
        </row>
        <row r="7214">
          <cell r="B7214" t="str">
            <v>62.82.8.048.0000</v>
          </cell>
          <cell r="E7214">
            <v>2098</v>
          </cell>
        </row>
        <row r="7215">
          <cell r="B7215" t="str">
            <v>62.82.8.048.0040</v>
          </cell>
          <cell r="E7215">
            <v>2098</v>
          </cell>
        </row>
        <row r="7216">
          <cell r="B7216" t="str">
            <v>62.82.8.048.0300</v>
          </cell>
          <cell r="E7216">
            <v>2039</v>
          </cell>
        </row>
        <row r="7217">
          <cell r="B7217" t="str">
            <v>62.82.8.060.0000</v>
          </cell>
          <cell r="E7217">
            <v>2098</v>
          </cell>
        </row>
        <row r="7218">
          <cell r="B7218" t="str">
            <v>62.82.8.110.0000</v>
          </cell>
          <cell r="E7218">
            <v>2098</v>
          </cell>
        </row>
        <row r="7219">
          <cell r="B7219" t="str">
            <v>62.82.8.110.0000PAS</v>
          </cell>
          <cell r="E7219">
            <v>2098</v>
          </cell>
        </row>
        <row r="7220">
          <cell r="B7220" t="str">
            <v>62.82.8.110.0009</v>
          </cell>
          <cell r="E7220">
            <v>2098</v>
          </cell>
        </row>
        <row r="7221">
          <cell r="B7221" t="str">
            <v>62.82.8.110.0040</v>
          </cell>
          <cell r="E7221">
            <v>2098</v>
          </cell>
        </row>
        <row r="7222">
          <cell r="B7222" t="str">
            <v>62.82.8.110.0050</v>
          </cell>
          <cell r="E7222">
            <v>2564</v>
          </cell>
        </row>
        <row r="7223">
          <cell r="B7223" t="str">
            <v>62.82.8.110.0300</v>
          </cell>
          <cell r="E7223">
            <v>2039</v>
          </cell>
        </row>
        <row r="7224">
          <cell r="B7224" t="str">
            <v>62.82.8.110.0309</v>
          </cell>
          <cell r="E7224">
            <v>2039</v>
          </cell>
        </row>
        <row r="7225">
          <cell r="B7225" t="str">
            <v>62.82.8.110.4600</v>
          </cell>
          <cell r="E7225">
            <v>2236</v>
          </cell>
        </row>
        <row r="7226">
          <cell r="B7226" t="str">
            <v>62.82.8.115.0000</v>
          </cell>
          <cell r="E7226">
            <v>2098</v>
          </cell>
        </row>
        <row r="7227">
          <cell r="B7227" t="str">
            <v>62.82.8.115.0300</v>
          </cell>
          <cell r="E7227">
            <v>2039</v>
          </cell>
        </row>
        <row r="7228">
          <cell r="B7228" t="str">
            <v>62.82.8.120.0000</v>
          </cell>
          <cell r="E7228">
            <v>2007</v>
          </cell>
        </row>
        <row r="7229">
          <cell r="B7229" t="str">
            <v>62.82.8.120.0000PAS</v>
          </cell>
          <cell r="E7229">
            <v>2007</v>
          </cell>
        </row>
        <row r="7230">
          <cell r="B7230" t="str">
            <v>62.82.8.120.0009</v>
          </cell>
          <cell r="E7230">
            <v>2007</v>
          </cell>
        </row>
        <row r="7231">
          <cell r="B7231" t="str">
            <v>62.82.8.120.0030</v>
          </cell>
          <cell r="E7231">
            <v>2473</v>
          </cell>
        </row>
        <row r="7232">
          <cell r="B7232" t="str">
            <v>62.82.8.120.0040</v>
          </cell>
          <cell r="E7232">
            <v>2007</v>
          </cell>
        </row>
        <row r="7233">
          <cell r="B7233" t="str">
            <v>62.82.8.120.0050</v>
          </cell>
          <cell r="E7233">
            <v>2473</v>
          </cell>
        </row>
        <row r="7234">
          <cell r="B7234" t="str">
            <v>62.82.8.120.0300</v>
          </cell>
          <cell r="E7234">
            <v>1955</v>
          </cell>
        </row>
        <row r="7235">
          <cell r="B7235" t="str">
            <v>62.82.8.120.0500</v>
          </cell>
          <cell r="E7235">
            <v>2177</v>
          </cell>
        </row>
        <row r="7236">
          <cell r="B7236" t="str">
            <v>62.82.8.120.0600</v>
          </cell>
          <cell r="E7236">
            <v>2124</v>
          </cell>
        </row>
        <row r="7237">
          <cell r="B7237" t="str">
            <v>62.82.8.120.4000</v>
          </cell>
          <cell r="E7237">
            <v>2041</v>
          </cell>
        </row>
        <row r="7238">
          <cell r="B7238" t="str">
            <v>62.82.8.120.4300</v>
          </cell>
          <cell r="E7238">
            <v>1994</v>
          </cell>
        </row>
        <row r="7239">
          <cell r="B7239" t="str">
            <v>62.82.8.125.0000</v>
          </cell>
          <cell r="E7239">
            <v>2098</v>
          </cell>
        </row>
        <row r="7240">
          <cell r="B7240" t="str">
            <v>62.82.8.125.0050</v>
          </cell>
          <cell r="E7240">
            <v>2564</v>
          </cell>
        </row>
        <row r="7241">
          <cell r="B7241" t="str">
            <v>62.82.8.230.0000</v>
          </cell>
          <cell r="E7241">
            <v>2039</v>
          </cell>
        </row>
        <row r="7242">
          <cell r="B7242" t="str">
            <v>62.82.8.230.0000PAS</v>
          </cell>
          <cell r="E7242">
            <v>2039</v>
          </cell>
        </row>
        <row r="7243">
          <cell r="B7243" t="str">
            <v>62.82.8.230.0009</v>
          </cell>
          <cell r="E7243">
            <v>2039</v>
          </cell>
        </row>
        <row r="7244">
          <cell r="B7244" t="str">
            <v>62.82.8.230.0030</v>
          </cell>
          <cell r="E7244">
            <v>2505</v>
          </cell>
        </row>
        <row r="7245">
          <cell r="B7245" t="str">
            <v>62.82.8.230.0040</v>
          </cell>
          <cell r="E7245">
            <v>2039</v>
          </cell>
        </row>
        <row r="7246">
          <cell r="B7246" t="str">
            <v>62.82.8.230.0040PAS</v>
          </cell>
          <cell r="E7246">
            <v>2039</v>
          </cell>
        </row>
        <row r="7247">
          <cell r="B7247" t="str">
            <v>62.82.8.230.0050</v>
          </cell>
          <cell r="E7247">
            <v>2505</v>
          </cell>
        </row>
        <row r="7248">
          <cell r="B7248" t="str">
            <v>62.82.8.230.0300</v>
          </cell>
          <cell r="E7248">
            <v>1993</v>
          </cell>
        </row>
        <row r="7249">
          <cell r="B7249" t="str">
            <v>62.82.8.230.0300PAS</v>
          </cell>
          <cell r="E7249">
            <v>1993</v>
          </cell>
        </row>
        <row r="7250">
          <cell r="B7250" t="str">
            <v>62.82.8.230.0309</v>
          </cell>
          <cell r="E7250">
            <v>1993</v>
          </cell>
        </row>
        <row r="7251">
          <cell r="B7251" t="str">
            <v>62.82.8.230.0500</v>
          </cell>
          <cell r="E7251">
            <v>2207</v>
          </cell>
        </row>
        <row r="7252">
          <cell r="B7252" t="str">
            <v>62.82.8.230.0600</v>
          </cell>
          <cell r="E7252">
            <v>2161</v>
          </cell>
        </row>
        <row r="7253">
          <cell r="B7253" t="str">
            <v>62.82.8.230.4000</v>
          </cell>
          <cell r="E7253">
            <v>2072</v>
          </cell>
        </row>
        <row r="7254">
          <cell r="B7254" t="str">
            <v>62.82.8.230.4009</v>
          </cell>
          <cell r="E7254">
            <v>2072</v>
          </cell>
        </row>
        <row r="7255">
          <cell r="B7255" t="str">
            <v>62.82.8.230.4300</v>
          </cell>
          <cell r="E7255">
            <v>2028</v>
          </cell>
        </row>
        <row r="7256">
          <cell r="B7256" t="str">
            <v>62.82.8.230.4309</v>
          </cell>
          <cell r="E7256">
            <v>2028</v>
          </cell>
        </row>
        <row r="7257">
          <cell r="B7257" t="str">
            <v>62.82.8.240.0000</v>
          </cell>
          <cell r="E7257">
            <v>2039</v>
          </cell>
        </row>
        <row r="7258">
          <cell r="B7258" t="str">
            <v>62.82.8.240.0040</v>
          </cell>
          <cell r="E7258">
            <v>2039</v>
          </cell>
        </row>
        <row r="7259">
          <cell r="B7259" t="str">
            <v>62.82.8.240.0050</v>
          </cell>
          <cell r="E7259">
            <v>2505</v>
          </cell>
        </row>
        <row r="7260">
          <cell r="B7260" t="str">
            <v>62.82.8.240.0300</v>
          </cell>
          <cell r="E7260">
            <v>1993</v>
          </cell>
        </row>
        <row r="7261">
          <cell r="B7261" t="str">
            <v>62.82.8.240.0500</v>
          </cell>
          <cell r="E7261">
            <v>2207</v>
          </cell>
        </row>
        <row r="7262">
          <cell r="B7262" t="str">
            <v>62.82.8.240.4000</v>
          </cell>
          <cell r="E7262">
            <v>2039</v>
          </cell>
        </row>
        <row r="7263">
          <cell r="B7263" t="str">
            <v>62.82.8.240.4300</v>
          </cell>
          <cell r="E7263">
            <v>2028</v>
          </cell>
        </row>
        <row r="7264">
          <cell r="B7264" t="str">
            <v>62.82.8.400.0000</v>
          </cell>
          <cell r="E7264">
            <v>2473</v>
          </cell>
        </row>
        <row r="7265">
          <cell r="B7265" t="str">
            <v>62.82.8.400.0300</v>
          </cell>
          <cell r="E7265">
            <v>2427</v>
          </cell>
        </row>
        <row r="7266">
          <cell r="B7266" t="str">
            <v>62.82.9.006.0000</v>
          </cell>
          <cell r="E7266">
            <v>2098</v>
          </cell>
        </row>
        <row r="7267">
          <cell r="B7267" t="str">
            <v>62.82.9.006.0040</v>
          </cell>
          <cell r="E7267">
            <v>2098</v>
          </cell>
        </row>
        <row r="7268">
          <cell r="B7268" t="str">
            <v>62.82.9.006.0300</v>
          </cell>
          <cell r="E7268">
            <v>2039</v>
          </cell>
        </row>
        <row r="7269">
          <cell r="B7269" t="str">
            <v>62.82.9.012.0000</v>
          </cell>
          <cell r="E7269">
            <v>1912</v>
          </cell>
        </row>
        <row r="7270">
          <cell r="B7270" t="str">
            <v>62.82.9.012.0000PAS</v>
          </cell>
          <cell r="E7270">
            <v>1912</v>
          </cell>
        </row>
        <row r="7271">
          <cell r="B7271" t="str">
            <v>62.82.9.012.0009</v>
          </cell>
          <cell r="E7271">
            <v>1912</v>
          </cell>
        </row>
        <row r="7272">
          <cell r="B7272" t="str">
            <v>62.82.9.012.0040</v>
          </cell>
          <cell r="E7272">
            <v>1912</v>
          </cell>
        </row>
        <row r="7273">
          <cell r="B7273" t="str">
            <v>62.82.9.012.0060</v>
          </cell>
          <cell r="E7273">
            <v>2378</v>
          </cell>
        </row>
        <row r="7274">
          <cell r="B7274" t="str">
            <v>62.82.9.012.0070</v>
          </cell>
          <cell r="E7274">
            <v>2378</v>
          </cell>
        </row>
        <row r="7275">
          <cell r="B7275" t="str">
            <v>62.82.9.012.0300</v>
          </cell>
          <cell r="E7275">
            <v>1864</v>
          </cell>
        </row>
        <row r="7276">
          <cell r="B7276" t="str">
            <v>62.82.9.012.0300PAS</v>
          </cell>
          <cell r="E7276">
            <v>1864</v>
          </cell>
        </row>
        <row r="7277">
          <cell r="B7277" t="str">
            <v>62.82.9.012.0309</v>
          </cell>
          <cell r="E7277">
            <v>1864</v>
          </cell>
        </row>
        <row r="7278">
          <cell r="B7278" t="str">
            <v>62.82.9.012.0500</v>
          </cell>
          <cell r="E7278">
            <v>2083</v>
          </cell>
        </row>
        <row r="7279">
          <cell r="B7279" t="str">
            <v>62.82.9.012.4000</v>
          </cell>
          <cell r="E7279">
            <v>1954</v>
          </cell>
        </row>
        <row r="7280">
          <cell r="B7280" t="str">
            <v>62.82.9.012.4009</v>
          </cell>
          <cell r="E7280">
            <v>1954</v>
          </cell>
        </row>
        <row r="7281">
          <cell r="B7281" t="str">
            <v>62.82.9.012.4300</v>
          </cell>
          <cell r="E7281">
            <v>1907</v>
          </cell>
        </row>
        <row r="7282">
          <cell r="B7282" t="str">
            <v>62.82.9.024.0000</v>
          </cell>
          <cell r="E7282">
            <v>1912</v>
          </cell>
        </row>
        <row r="7283">
          <cell r="B7283" t="str">
            <v>62.82.9.024.0000PAS</v>
          </cell>
          <cell r="E7283">
            <v>1912</v>
          </cell>
        </row>
        <row r="7284">
          <cell r="B7284" t="str">
            <v>62.82.9.024.0009</v>
          </cell>
          <cell r="E7284">
            <v>1912</v>
          </cell>
        </row>
        <row r="7285">
          <cell r="B7285" t="str">
            <v>62.82.9.024.0040</v>
          </cell>
          <cell r="E7285">
            <v>1912</v>
          </cell>
        </row>
        <row r="7286">
          <cell r="B7286" t="str">
            <v>62.82.9.024.0060</v>
          </cell>
          <cell r="E7286">
            <v>2378</v>
          </cell>
        </row>
        <row r="7287">
          <cell r="B7287" t="str">
            <v>62.82.9.024.0070</v>
          </cell>
          <cell r="E7287">
            <v>2378</v>
          </cell>
        </row>
        <row r="7288">
          <cell r="B7288" t="str">
            <v>62.82.9.024.0079</v>
          </cell>
          <cell r="E7288">
            <v>2378</v>
          </cell>
        </row>
        <row r="7289">
          <cell r="B7289" t="str">
            <v>62.82.9.024.0300</v>
          </cell>
          <cell r="E7289">
            <v>1864</v>
          </cell>
        </row>
        <row r="7290">
          <cell r="B7290" t="str">
            <v>62.82.9.024.0300PAS</v>
          </cell>
          <cell r="E7290">
            <v>1864</v>
          </cell>
        </row>
        <row r="7291">
          <cell r="B7291" t="str">
            <v>62.82.9.024.0309</v>
          </cell>
          <cell r="E7291">
            <v>1864</v>
          </cell>
        </row>
        <row r="7292">
          <cell r="B7292" t="str">
            <v>62.82.9.024.0360</v>
          </cell>
          <cell r="E7292">
            <v>2331</v>
          </cell>
        </row>
        <row r="7293">
          <cell r="B7293" t="str">
            <v>62.82.9.024.0500</v>
          </cell>
          <cell r="E7293">
            <v>2083</v>
          </cell>
        </row>
        <row r="7294">
          <cell r="B7294" t="str">
            <v>62.82.9.024.0600</v>
          </cell>
          <cell r="E7294">
            <v>2033</v>
          </cell>
        </row>
        <row r="7295">
          <cell r="B7295" t="str">
            <v>62.82.9.024.4000</v>
          </cell>
          <cell r="E7295">
            <v>1954</v>
          </cell>
        </row>
        <row r="7296">
          <cell r="B7296" t="str">
            <v>62.82.9.024.4300</v>
          </cell>
          <cell r="E7296">
            <v>1907</v>
          </cell>
        </row>
        <row r="7297">
          <cell r="B7297" t="str">
            <v>62.82.9.036.0000</v>
          </cell>
          <cell r="E7297">
            <v>2098</v>
          </cell>
        </row>
        <row r="7298">
          <cell r="B7298" t="str">
            <v>62.82.9.048.0000</v>
          </cell>
          <cell r="E7298">
            <v>2098</v>
          </cell>
        </row>
        <row r="7299">
          <cell r="B7299" t="str">
            <v>62.82.9.048.0040</v>
          </cell>
          <cell r="E7299">
            <v>2098</v>
          </cell>
        </row>
        <row r="7300">
          <cell r="B7300" t="str">
            <v>62.82.9.048.0300</v>
          </cell>
          <cell r="E7300">
            <v>2039</v>
          </cell>
        </row>
        <row r="7301">
          <cell r="B7301" t="str">
            <v>62.82.9.048.4000</v>
          </cell>
          <cell r="E7301">
            <v>2126</v>
          </cell>
        </row>
        <row r="7302">
          <cell r="B7302" t="str">
            <v>62.82.9.048.4300</v>
          </cell>
          <cell r="E7302">
            <v>2072</v>
          </cell>
        </row>
        <row r="7303">
          <cell r="B7303" t="str">
            <v>62.82.9.060.0000</v>
          </cell>
          <cell r="E7303">
            <v>2098</v>
          </cell>
        </row>
        <row r="7304">
          <cell r="B7304" t="str">
            <v>62.82.9.060.0040</v>
          </cell>
          <cell r="E7304">
            <v>2098</v>
          </cell>
        </row>
        <row r="7305">
          <cell r="B7305" t="str">
            <v>62.82.9.060.0300</v>
          </cell>
          <cell r="E7305">
            <v>2039</v>
          </cell>
        </row>
        <row r="7306">
          <cell r="B7306" t="str">
            <v>62.82.9.060.4000</v>
          </cell>
          <cell r="E7306">
            <v>2126</v>
          </cell>
        </row>
        <row r="7307">
          <cell r="B7307" t="str">
            <v>62.82.9.060.4300</v>
          </cell>
          <cell r="E7307">
            <v>2072</v>
          </cell>
        </row>
        <row r="7308">
          <cell r="B7308" t="str">
            <v>62.82.9.110.0000</v>
          </cell>
          <cell r="E7308">
            <v>2039</v>
          </cell>
        </row>
        <row r="7309">
          <cell r="B7309" t="str">
            <v>62.82.9.110.0009</v>
          </cell>
          <cell r="E7309">
            <v>2039</v>
          </cell>
        </row>
        <row r="7310">
          <cell r="B7310" t="str">
            <v>62.82.9.110.0040</v>
          </cell>
          <cell r="E7310">
            <v>2039</v>
          </cell>
        </row>
        <row r="7311">
          <cell r="B7311" t="str">
            <v>62.82.9.110.0300</v>
          </cell>
          <cell r="E7311">
            <v>1993</v>
          </cell>
        </row>
        <row r="7312">
          <cell r="B7312" t="str">
            <v>62.82.9.110.4000</v>
          </cell>
          <cell r="E7312">
            <v>2072</v>
          </cell>
        </row>
        <row r="7313">
          <cell r="B7313" t="str">
            <v>62.82.9.110.4300</v>
          </cell>
          <cell r="E7313">
            <v>2028</v>
          </cell>
        </row>
        <row r="7314">
          <cell r="B7314" t="str">
            <v>62.82.9.125.0000</v>
          </cell>
          <cell r="E7314">
            <v>2368</v>
          </cell>
        </row>
        <row r="7315">
          <cell r="B7315" t="str">
            <v>62.82.9.125.0009</v>
          </cell>
          <cell r="E7315">
            <v>2368</v>
          </cell>
        </row>
        <row r="7316">
          <cell r="B7316" t="str">
            <v>62.82.9.125.0300</v>
          </cell>
          <cell r="E7316">
            <v>2319</v>
          </cell>
        </row>
        <row r="7317">
          <cell r="B7317" t="str">
            <v>62.82.9.140.0000</v>
          </cell>
          <cell r="E7317">
            <v>2368</v>
          </cell>
        </row>
        <row r="7318">
          <cell r="B7318" t="str">
            <v>62.82.9.220.0000</v>
          </cell>
          <cell r="E7318">
            <v>2888</v>
          </cell>
        </row>
        <row r="7319">
          <cell r="B7319" t="str">
            <v>62.82.9.220.0300</v>
          </cell>
          <cell r="E7319">
            <v>2844</v>
          </cell>
        </row>
        <row r="7320">
          <cell r="B7320" t="str">
            <v>62.83.8.006.0000</v>
          </cell>
          <cell r="E7320">
            <v>2193</v>
          </cell>
        </row>
        <row r="7321">
          <cell r="B7321" t="str">
            <v>62.83.8.012.0000</v>
          </cell>
          <cell r="E7321">
            <v>2009</v>
          </cell>
        </row>
        <row r="7322">
          <cell r="B7322" t="str">
            <v>62.83.8.012.0040</v>
          </cell>
          <cell r="E7322">
            <v>2009</v>
          </cell>
        </row>
        <row r="7323">
          <cell r="B7323" t="str">
            <v>62.83.8.012.0300</v>
          </cell>
          <cell r="E7323">
            <v>1950</v>
          </cell>
        </row>
        <row r="7324">
          <cell r="B7324" t="str">
            <v>62.83.8.024.0000</v>
          </cell>
          <cell r="E7324">
            <v>2009</v>
          </cell>
        </row>
        <row r="7325">
          <cell r="B7325" t="str">
            <v>62.83.8.024.0000PAS</v>
          </cell>
          <cell r="E7325">
            <v>2009</v>
          </cell>
        </row>
        <row r="7326">
          <cell r="B7326" t="str">
            <v>62.83.8.024.0009</v>
          </cell>
          <cell r="E7326">
            <v>2009</v>
          </cell>
        </row>
        <row r="7327">
          <cell r="B7327" t="str">
            <v>62.83.8.024.0030</v>
          </cell>
          <cell r="E7327">
            <v>2473</v>
          </cell>
        </row>
        <row r="7328">
          <cell r="B7328" t="str">
            <v>62.83.8.024.0040</v>
          </cell>
          <cell r="E7328">
            <v>2009</v>
          </cell>
        </row>
        <row r="7329">
          <cell r="B7329" t="str">
            <v>62.83.8.024.0050</v>
          </cell>
          <cell r="E7329">
            <v>2473</v>
          </cell>
        </row>
        <row r="7330">
          <cell r="B7330" t="str">
            <v>62.83.8.024.0300</v>
          </cell>
          <cell r="E7330">
            <v>1950</v>
          </cell>
        </row>
        <row r="7331">
          <cell r="B7331" t="str">
            <v>62.83.8.024.0300PAS</v>
          </cell>
          <cell r="E7331">
            <v>1950</v>
          </cell>
        </row>
        <row r="7332">
          <cell r="B7332" t="str">
            <v>62.83.8.024.0309</v>
          </cell>
          <cell r="E7332">
            <v>1950</v>
          </cell>
        </row>
        <row r="7333">
          <cell r="B7333" t="str">
            <v>62.83.8.024.0500</v>
          </cell>
          <cell r="E7333">
            <v>2177</v>
          </cell>
        </row>
        <row r="7334">
          <cell r="B7334" t="str">
            <v>62.83.8.024.0600</v>
          </cell>
          <cell r="E7334">
            <v>2120</v>
          </cell>
        </row>
        <row r="7335">
          <cell r="B7335" t="str">
            <v>62.83.8.024.4000</v>
          </cell>
          <cell r="E7335">
            <v>2055</v>
          </cell>
        </row>
        <row r="7336">
          <cell r="B7336" t="str">
            <v>62.83.8.024.4009</v>
          </cell>
          <cell r="E7336">
            <v>2055</v>
          </cell>
        </row>
        <row r="7337">
          <cell r="B7337" t="str">
            <v>62.83.8.024.4300</v>
          </cell>
          <cell r="E7337">
            <v>2001</v>
          </cell>
        </row>
        <row r="7338">
          <cell r="B7338" t="str">
            <v>62.83.8.048.0000</v>
          </cell>
          <cell r="E7338">
            <v>2193</v>
          </cell>
        </row>
        <row r="7339">
          <cell r="B7339" t="str">
            <v>62.83.8.048.0009</v>
          </cell>
          <cell r="E7339">
            <v>2193</v>
          </cell>
        </row>
        <row r="7340">
          <cell r="B7340" t="str">
            <v>62.83.8.048.0040</v>
          </cell>
          <cell r="E7340">
            <v>2193</v>
          </cell>
        </row>
        <row r="7341">
          <cell r="B7341" t="str">
            <v>62.83.8.048.0300</v>
          </cell>
          <cell r="E7341">
            <v>2136</v>
          </cell>
        </row>
        <row r="7342">
          <cell r="B7342" t="str">
            <v>62.83.8.060.0000</v>
          </cell>
          <cell r="E7342">
            <v>2193</v>
          </cell>
        </row>
        <row r="7343">
          <cell r="B7343" t="str">
            <v>62.83.8.110.0000</v>
          </cell>
          <cell r="E7343">
            <v>2193</v>
          </cell>
        </row>
        <row r="7344">
          <cell r="B7344" t="str">
            <v>62.83.8.110.0000PAS</v>
          </cell>
          <cell r="E7344">
            <v>2193</v>
          </cell>
        </row>
        <row r="7345">
          <cell r="B7345" t="str">
            <v>62.83.8.110.0009</v>
          </cell>
          <cell r="E7345">
            <v>2193</v>
          </cell>
        </row>
        <row r="7346">
          <cell r="B7346" t="str">
            <v>62.83.8.110.0040</v>
          </cell>
          <cell r="E7346">
            <v>2193</v>
          </cell>
        </row>
        <row r="7347">
          <cell r="B7347" t="str">
            <v>62.83.8.110.0050</v>
          </cell>
          <cell r="E7347">
            <v>2658</v>
          </cell>
        </row>
        <row r="7348">
          <cell r="B7348" t="str">
            <v>62.83.8.110.0300</v>
          </cell>
          <cell r="E7348">
            <v>2136</v>
          </cell>
        </row>
        <row r="7349">
          <cell r="B7349" t="str">
            <v>62.83.8.110.4300</v>
          </cell>
          <cell r="E7349">
            <v>2136</v>
          </cell>
        </row>
        <row r="7350">
          <cell r="B7350" t="str">
            <v>62.83.8.120.0000</v>
          </cell>
          <cell r="E7350">
            <v>2108</v>
          </cell>
        </row>
        <row r="7351">
          <cell r="B7351" t="str">
            <v>62.83.8.120.0000PAS</v>
          </cell>
          <cell r="E7351">
            <v>2108</v>
          </cell>
        </row>
        <row r="7352">
          <cell r="B7352" t="str">
            <v>62.83.8.120.0009</v>
          </cell>
          <cell r="E7352">
            <v>2108</v>
          </cell>
        </row>
        <row r="7353">
          <cell r="B7353" t="str">
            <v>62.83.8.120.0030</v>
          </cell>
          <cell r="E7353">
            <v>2574</v>
          </cell>
        </row>
        <row r="7354">
          <cell r="B7354" t="str">
            <v>62.83.8.120.0040</v>
          </cell>
          <cell r="E7354">
            <v>2108</v>
          </cell>
        </row>
        <row r="7355">
          <cell r="B7355" t="str">
            <v>62.83.8.120.0050</v>
          </cell>
          <cell r="E7355">
            <v>2574</v>
          </cell>
        </row>
        <row r="7356">
          <cell r="B7356" t="str">
            <v>62.83.8.120.0300</v>
          </cell>
          <cell r="E7356">
            <v>2047</v>
          </cell>
        </row>
        <row r="7357">
          <cell r="B7357" t="str">
            <v>62.83.8.120.0500</v>
          </cell>
          <cell r="E7357">
            <v>2277</v>
          </cell>
        </row>
        <row r="7358">
          <cell r="B7358" t="str">
            <v>62.83.8.120.0600</v>
          </cell>
          <cell r="E7358">
            <v>2215</v>
          </cell>
        </row>
        <row r="7359">
          <cell r="B7359" t="str">
            <v>62.83.8.120.4000</v>
          </cell>
          <cell r="E7359">
            <v>2146</v>
          </cell>
        </row>
        <row r="7360">
          <cell r="B7360" t="str">
            <v>62.83.8.120.4009</v>
          </cell>
          <cell r="E7360">
            <v>2146</v>
          </cell>
        </row>
        <row r="7361">
          <cell r="B7361" t="str">
            <v>62.83.8.120.4300</v>
          </cell>
          <cell r="E7361">
            <v>2086</v>
          </cell>
        </row>
        <row r="7362">
          <cell r="B7362" t="str">
            <v>62.83.8.125.0000</v>
          </cell>
          <cell r="E7362">
            <v>2193</v>
          </cell>
        </row>
        <row r="7363">
          <cell r="B7363" t="str">
            <v>62.83.8.125.0300</v>
          </cell>
          <cell r="E7363">
            <v>2136</v>
          </cell>
        </row>
        <row r="7364">
          <cell r="B7364" t="str">
            <v>62.83.8.230.0000</v>
          </cell>
          <cell r="E7364">
            <v>2136</v>
          </cell>
        </row>
        <row r="7365">
          <cell r="B7365" t="str">
            <v>62.83.8.230.0000PAS</v>
          </cell>
          <cell r="E7365">
            <v>2136</v>
          </cell>
        </row>
        <row r="7366">
          <cell r="B7366" t="str">
            <v>62.83.8.230.0009</v>
          </cell>
          <cell r="E7366">
            <v>2136</v>
          </cell>
        </row>
        <row r="7367">
          <cell r="B7367" t="str">
            <v>62.83.8.230.0030</v>
          </cell>
          <cell r="E7367">
            <v>2603</v>
          </cell>
        </row>
        <row r="7368">
          <cell r="B7368" t="str">
            <v>62.83.8.230.0040</v>
          </cell>
          <cell r="E7368">
            <v>2136</v>
          </cell>
        </row>
        <row r="7369">
          <cell r="B7369" t="str">
            <v>62.83.8.230.0040PAS</v>
          </cell>
          <cell r="E7369">
            <v>2136</v>
          </cell>
        </row>
        <row r="7370">
          <cell r="B7370" t="str">
            <v>62.83.8.230.0050</v>
          </cell>
          <cell r="E7370">
            <v>2603</v>
          </cell>
        </row>
        <row r="7371">
          <cell r="B7371" t="str">
            <v>62.83.8.230.0300</v>
          </cell>
          <cell r="E7371">
            <v>2083</v>
          </cell>
        </row>
        <row r="7372">
          <cell r="B7372" t="str">
            <v>62.83.8.230.0300PAS</v>
          </cell>
          <cell r="E7372">
            <v>2083</v>
          </cell>
        </row>
        <row r="7373">
          <cell r="B7373" t="str">
            <v>62.83.8.230.0309</v>
          </cell>
          <cell r="E7373">
            <v>2083</v>
          </cell>
        </row>
        <row r="7374">
          <cell r="B7374" t="str">
            <v>62.83.8.230.0500</v>
          </cell>
          <cell r="E7374">
            <v>2303</v>
          </cell>
        </row>
        <row r="7375">
          <cell r="B7375" t="str">
            <v>62.83.8.230.0600</v>
          </cell>
          <cell r="E7375">
            <v>2254</v>
          </cell>
        </row>
        <row r="7376">
          <cell r="B7376" t="str">
            <v>62.83.8.230.4000</v>
          </cell>
          <cell r="E7376">
            <v>2168</v>
          </cell>
        </row>
        <row r="7377">
          <cell r="B7377" t="str">
            <v>62.83.8.230.4009</v>
          </cell>
          <cell r="E7377">
            <v>2168</v>
          </cell>
        </row>
        <row r="7378">
          <cell r="B7378" t="str">
            <v>62.83.8.230.4040</v>
          </cell>
          <cell r="E7378">
            <v>2168</v>
          </cell>
        </row>
        <row r="7379">
          <cell r="B7379" t="str">
            <v>62.83.8.230.4300</v>
          </cell>
          <cell r="E7379">
            <v>2120</v>
          </cell>
        </row>
        <row r="7380">
          <cell r="B7380" t="str">
            <v>62.83.8.230.4309</v>
          </cell>
          <cell r="E7380">
            <v>2120</v>
          </cell>
        </row>
        <row r="7381">
          <cell r="B7381" t="str">
            <v>62.83.8.230.4600</v>
          </cell>
          <cell r="E7381">
            <v>2275</v>
          </cell>
        </row>
        <row r="7382">
          <cell r="B7382" t="str">
            <v>62.83.8.240.0000</v>
          </cell>
          <cell r="E7382">
            <v>2136</v>
          </cell>
        </row>
        <row r="7383">
          <cell r="B7383" t="str">
            <v>62.83.8.240.0009</v>
          </cell>
          <cell r="E7383">
            <v>2136</v>
          </cell>
        </row>
        <row r="7384">
          <cell r="B7384" t="str">
            <v>62.83.8.240.0040</v>
          </cell>
          <cell r="E7384">
            <v>2136</v>
          </cell>
        </row>
        <row r="7385">
          <cell r="B7385" t="str">
            <v>62.83.8.240.0050</v>
          </cell>
          <cell r="E7385">
            <v>2603</v>
          </cell>
        </row>
        <row r="7386">
          <cell r="B7386" t="str">
            <v>62.83.8.240.0300</v>
          </cell>
          <cell r="E7386">
            <v>2083</v>
          </cell>
        </row>
        <row r="7387">
          <cell r="B7387" t="str">
            <v>62.83.8.240.0309</v>
          </cell>
          <cell r="E7387">
            <v>2083</v>
          </cell>
        </row>
        <row r="7388">
          <cell r="B7388" t="str">
            <v>62.83.8.240.4300</v>
          </cell>
          <cell r="E7388">
            <v>2120</v>
          </cell>
        </row>
        <row r="7389">
          <cell r="B7389" t="str">
            <v>62.83.8.400.0000</v>
          </cell>
          <cell r="E7389">
            <v>2568</v>
          </cell>
        </row>
        <row r="7390">
          <cell r="B7390" t="str">
            <v>62.83.8.400.0009</v>
          </cell>
          <cell r="E7390">
            <v>2568</v>
          </cell>
        </row>
        <row r="7391">
          <cell r="B7391" t="str">
            <v>62.83.8.400.0300</v>
          </cell>
          <cell r="E7391">
            <v>2511</v>
          </cell>
        </row>
        <row r="7392">
          <cell r="B7392" t="str">
            <v>62.83.8.400.0600</v>
          </cell>
          <cell r="E7392">
            <v>2679</v>
          </cell>
        </row>
        <row r="7393">
          <cell r="B7393" t="str">
            <v>62.83.8.400.4300</v>
          </cell>
          <cell r="E7393">
            <v>2510</v>
          </cell>
        </row>
        <row r="7394">
          <cell r="B7394" t="str">
            <v>62.83.8.400.4600</v>
          </cell>
          <cell r="E7394">
            <v>2753</v>
          </cell>
        </row>
        <row r="7395">
          <cell r="B7395" t="str">
            <v>62.83.9.006.0000</v>
          </cell>
          <cell r="E7395">
            <v>2193</v>
          </cell>
        </row>
        <row r="7396">
          <cell r="B7396" t="str">
            <v>62.83.9.006.0300</v>
          </cell>
          <cell r="E7396">
            <v>2136</v>
          </cell>
        </row>
        <row r="7397">
          <cell r="B7397" t="str">
            <v>62.83.9.012.0000</v>
          </cell>
          <cell r="E7397">
            <v>2009</v>
          </cell>
        </row>
        <row r="7398">
          <cell r="B7398" t="str">
            <v>62.83.9.012.0000PAS</v>
          </cell>
          <cell r="E7398">
            <v>2009</v>
          </cell>
        </row>
        <row r="7399">
          <cell r="B7399" t="str">
            <v>62.83.9.012.0009</v>
          </cell>
          <cell r="E7399">
            <v>2009</v>
          </cell>
        </row>
        <row r="7400">
          <cell r="B7400" t="str">
            <v>62.83.9.012.0040</v>
          </cell>
          <cell r="E7400">
            <v>2009</v>
          </cell>
        </row>
        <row r="7401">
          <cell r="B7401" t="str">
            <v>62.83.9.012.0060</v>
          </cell>
          <cell r="E7401">
            <v>2473</v>
          </cell>
        </row>
        <row r="7402">
          <cell r="B7402" t="str">
            <v>62.83.9.012.0070</v>
          </cell>
          <cell r="E7402">
            <v>2473</v>
          </cell>
        </row>
        <row r="7403">
          <cell r="B7403" t="str">
            <v>62.83.9.012.0300</v>
          </cell>
          <cell r="E7403">
            <v>1950</v>
          </cell>
        </row>
        <row r="7404">
          <cell r="B7404" t="str">
            <v>62.83.9.012.0300PAS</v>
          </cell>
          <cell r="E7404">
            <v>1950</v>
          </cell>
        </row>
        <row r="7405">
          <cell r="B7405" t="str">
            <v>62.83.9.012.0309</v>
          </cell>
          <cell r="E7405">
            <v>1950</v>
          </cell>
        </row>
        <row r="7406">
          <cell r="B7406" t="str">
            <v>62.83.9.012.0500</v>
          </cell>
          <cell r="E7406">
            <v>2177</v>
          </cell>
        </row>
        <row r="7407">
          <cell r="B7407" t="str">
            <v>62.83.9.012.4000</v>
          </cell>
          <cell r="E7407">
            <v>2055</v>
          </cell>
        </row>
        <row r="7408">
          <cell r="B7408" t="str">
            <v>62.83.9.012.4300</v>
          </cell>
          <cell r="E7408">
            <v>2001</v>
          </cell>
        </row>
        <row r="7409">
          <cell r="B7409" t="str">
            <v>62.83.9.024.0000</v>
          </cell>
          <cell r="E7409">
            <v>2009</v>
          </cell>
        </row>
        <row r="7410">
          <cell r="B7410" t="str">
            <v>62.83.9.024.0000PAS</v>
          </cell>
          <cell r="E7410">
            <v>2009</v>
          </cell>
        </row>
        <row r="7411">
          <cell r="B7411" t="str">
            <v>62.83.9.024.0009</v>
          </cell>
          <cell r="E7411">
            <v>2009</v>
          </cell>
        </row>
        <row r="7412">
          <cell r="B7412" t="str">
            <v>62.83.9.024.0040</v>
          </cell>
          <cell r="E7412">
            <v>2009</v>
          </cell>
        </row>
        <row r="7413">
          <cell r="B7413" t="str">
            <v>62.83.9.024.0060</v>
          </cell>
          <cell r="E7413">
            <v>2473</v>
          </cell>
        </row>
        <row r="7414">
          <cell r="B7414" t="str">
            <v>62.83.9.024.0070</v>
          </cell>
          <cell r="E7414">
            <v>2473</v>
          </cell>
        </row>
        <row r="7415">
          <cell r="B7415" t="str">
            <v>62.83.9.024.0300</v>
          </cell>
          <cell r="E7415">
            <v>1950</v>
          </cell>
        </row>
        <row r="7416">
          <cell r="B7416" t="str">
            <v>62.83.9.024.0300PAS</v>
          </cell>
          <cell r="E7416">
            <v>1950</v>
          </cell>
        </row>
        <row r="7417">
          <cell r="B7417" t="str">
            <v>62.83.9.024.0309</v>
          </cell>
          <cell r="E7417">
            <v>1950</v>
          </cell>
        </row>
        <row r="7418">
          <cell r="B7418" t="str">
            <v>62.83.9.024.0500</v>
          </cell>
          <cell r="E7418">
            <v>2177</v>
          </cell>
        </row>
        <row r="7419">
          <cell r="B7419" t="str">
            <v>62.83.9.024.0600</v>
          </cell>
          <cell r="E7419">
            <v>2120</v>
          </cell>
        </row>
        <row r="7420">
          <cell r="B7420" t="str">
            <v>62.83.9.024.4000</v>
          </cell>
          <cell r="E7420">
            <v>2055</v>
          </cell>
        </row>
        <row r="7421">
          <cell r="B7421" t="str">
            <v>62.83.9.024.4079</v>
          </cell>
          <cell r="E7421">
            <v>2473</v>
          </cell>
        </row>
        <row r="7422">
          <cell r="B7422" t="str">
            <v>62.83.9.024.4300</v>
          </cell>
          <cell r="E7422">
            <v>2001</v>
          </cell>
        </row>
        <row r="7423">
          <cell r="B7423" t="str">
            <v>62.83.9.024.4360</v>
          </cell>
          <cell r="E7423">
            <v>2444</v>
          </cell>
        </row>
        <row r="7424">
          <cell r="B7424" t="str">
            <v>62.83.9.024.4369</v>
          </cell>
          <cell r="E7424">
            <v>2444</v>
          </cell>
        </row>
        <row r="7425">
          <cell r="B7425" t="str">
            <v>62.83.9.024.4600</v>
          </cell>
          <cell r="E7425">
            <v>2154</v>
          </cell>
        </row>
        <row r="7426">
          <cell r="B7426" t="str">
            <v>62.83.9.048.0000</v>
          </cell>
          <cell r="E7426">
            <v>2193</v>
          </cell>
        </row>
        <row r="7427">
          <cell r="B7427" t="str">
            <v>62.83.9.048.0009</v>
          </cell>
          <cell r="E7427">
            <v>2193</v>
          </cell>
        </row>
        <row r="7428">
          <cell r="B7428" t="str">
            <v>62.83.9.048.0300</v>
          </cell>
          <cell r="E7428">
            <v>2136</v>
          </cell>
        </row>
        <row r="7429">
          <cell r="B7429" t="str">
            <v>62.83.9.048.0309</v>
          </cell>
          <cell r="E7429">
            <v>2136</v>
          </cell>
        </row>
        <row r="7430">
          <cell r="B7430" t="str">
            <v>62.83.9.048.4000</v>
          </cell>
          <cell r="E7430">
            <v>2221</v>
          </cell>
        </row>
        <row r="7431">
          <cell r="B7431" t="str">
            <v>62.83.9.048.4300</v>
          </cell>
          <cell r="E7431">
            <v>2168</v>
          </cell>
        </row>
        <row r="7432">
          <cell r="B7432" t="str">
            <v>62.83.9.060.0000</v>
          </cell>
          <cell r="E7432">
            <v>2193</v>
          </cell>
        </row>
        <row r="7433">
          <cell r="B7433" t="str">
            <v>62.83.9.060.0009</v>
          </cell>
          <cell r="E7433">
            <v>2193</v>
          </cell>
        </row>
        <row r="7434">
          <cell r="B7434" t="str">
            <v>62.83.9.060.0040</v>
          </cell>
          <cell r="E7434">
            <v>2193</v>
          </cell>
        </row>
        <row r="7435">
          <cell r="B7435" t="str">
            <v>62.83.9.060.0300</v>
          </cell>
          <cell r="E7435">
            <v>2136</v>
          </cell>
        </row>
        <row r="7436">
          <cell r="B7436" t="str">
            <v>62.83.9.060.4000</v>
          </cell>
          <cell r="E7436">
            <v>2221</v>
          </cell>
        </row>
        <row r="7437">
          <cell r="B7437" t="str">
            <v>62.83.9.060.4300</v>
          </cell>
          <cell r="E7437">
            <v>2168</v>
          </cell>
        </row>
        <row r="7438">
          <cell r="B7438" t="str">
            <v>62.83.9.110.0000</v>
          </cell>
          <cell r="E7438">
            <v>2136</v>
          </cell>
        </row>
        <row r="7439">
          <cell r="B7439" t="str">
            <v>62.83.9.110.0009</v>
          </cell>
          <cell r="E7439">
            <v>2136</v>
          </cell>
        </row>
        <row r="7440">
          <cell r="B7440" t="str">
            <v>62.83.9.110.0040</v>
          </cell>
          <cell r="E7440">
            <v>2136</v>
          </cell>
        </row>
        <row r="7441">
          <cell r="B7441" t="str">
            <v>62.83.9.110.0300</v>
          </cell>
          <cell r="E7441">
            <v>2083</v>
          </cell>
        </row>
        <row r="7442">
          <cell r="B7442" t="str">
            <v>62.83.9.110.0309</v>
          </cell>
          <cell r="E7442">
            <v>2083</v>
          </cell>
        </row>
        <row r="7443">
          <cell r="B7443" t="str">
            <v>62.83.9.110.4000</v>
          </cell>
          <cell r="E7443">
            <v>2168</v>
          </cell>
        </row>
        <row r="7444">
          <cell r="B7444" t="str">
            <v>62.83.9.110.4300</v>
          </cell>
          <cell r="E7444">
            <v>2120</v>
          </cell>
        </row>
        <row r="7445">
          <cell r="B7445" t="str">
            <v>62.83.9.125.0000</v>
          </cell>
          <cell r="E7445">
            <v>2464</v>
          </cell>
        </row>
        <row r="7446">
          <cell r="B7446" t="str">
            <v>62.83.9.125.0009</v>
          </cell>
          <cell r="E7446">
            <v>2464</v>
          </cell>
        </row>
        <row r="7447">
          <cell r="B7447" t="str">
            <v>62.83.9.125.0300</v>
          </cell>
          <cell r="E7447">
            <v>2405</v>
          </cell>
        </row>
        <row r="7448">
          <cell r="B7448" t="str">
            <v>62.83.9.140.0000</v>
          </cell>
          <cell r="E7448">
            <v>2464</v>
          </cell>
        </row>
        <row r="7449">
          <cell r="B7449" t="str">
            <v>62.83.9.220.0000</v>
          </cell>
          <cell r="E7449">
            <v>2986</v>
          </cell>
        </row>
        <row r="7450">
          <cell r="B7450" t="str">
            <v>62.83.9.220.0000PAS</v>
          </cell>
          <cell r="E7450">
            <v>2986</v>
          </cell>
        </row>
        <row r="7451">
          <cell r="B7451" t="str">
            <v>62.83.9.220.0009</v>
          </cell>
          <cell r="E7451">
            <v>2642</v>
          </cell>
        </row>
        <row r="7452">
          <cell r="B7452" t="str">
            <v>62.83.9.220.0300</v>
          </cell>
          <cell r="E7452">
            <v>1622</v>
          </cell>
        </row>
        <row r="7453">
          <cell r="B7453" t="str">
            <v>62.83.9.220.0309</v>
          </cell>
          <cell r="E7453">
            <v>2928</v>
          </cell>
        </row>
        <row r="7454">
          <cell r="B7454" t="str">
            <v>65.31.8.006.0000</v>
          </cell>
          <cell r="E7454">
            <v>1776</v>
          </cell>
        </row>
        <row r="7455">
          <cell r="B7455" t="str">
            <v>65.31.8.006.0300</v>
          </cell>
          <cell r="E7455">
            <v>1717</v>
          </cell>
        </row>
        <row r="7456">
          <cell r="B7456" t="str">
            <v>65.31.8.012.0000</v>
          </cell>
          <cell r="E7456">
            <v>1603</v>
          </cell>
        </row>
        <row r="7457">
          <cell r="B7457" t="str">
            <v>65.31.8.012.0000PAS</v>
          </cell>
          <cell r="E7457">
            <v>1603</v>
          </cell>
        </row>
        <row r="7458">
          <cell r="B7458" t="str">
            <v>65.31.8.012.0009</v>
          </cell>
          <cell r="E7458">
            <v>1603</v>
          </cell>
        </row>
        <row r="7459">
          <cell r="B7459" t="str">
            <v>65.31.8.012.0300</v>
          </cell>
          <cell r="E7459">
            <v>1554</v>
          </cell>
        </row>
        <row r="7460">
          <cell r="B7460" t="str">
            <v>65.31.8.012.0300PAS</v>
          </cell>
          <cell r="E7460">
            <v>1554</v>
          </cell>
        </row>
        <row r="7461">
          <cell r="B7461" t="str">
            <v>65.31.8.024.0000</v>
          </cell>
          <cell r="E7461">
            <v>1603</v>
          </cell>
        </row>
        <row r="7462">
          <cell r="B7462" t="str">
            <v>65.31.8.024.0000PAS</v>
          </cell>
          <cell r="E7462">
            <v>1603</v>
          </cell>
        </row>
        <row r="7463">
          <cell r="B7463" t="str">
            <v>65.31.8.024.0009</v>
          </cell>
          <cell r="E7463">
            <v>1603</v>
          </cell>
        </row>
        <row r="7464">
          <cell r="B7464" t="str">
            <v>65.31.8.024.0300</v>
          </cell>
          <cell r="E7464">
            <v>1554</v>
          </cell>
        </row>
        <row r="7465">
          <cell r="B7465" t="str">
            <v>65.31.8.024.0300PAS</v>
          </cell>
          <cell r="E7465">
            <v>1554</v>
          </cell>
        </row>
        <row r="7466">
          <cell r="B7466" t="str">
            <v>65.31.8.024.0309</v>
          </cell>
          <cell r="E7466">
            <v>1561</v>
          </cell>
        </row>
        <row r="7467">
          <cell r="B7467" t="str">
            <v>65.31.8.024.0309PAS</v>
          </cell>
          <cell r="E7467">
            <v>1561</v>
          </cell>
        </row>
        <row r="7468">
          <cell r="B7468" t="str">
            <v>65.31.8.024.4000</v>
          </cell>
          <cell r="E7468">
            <v>1603</v>
          </cell>
        </row>
        <row r="7469">
          <cell r="B7469" t="str">
            <v>65.31.8.048.0000</v>
          </cell>
          <cell r="E7469">
            <v>1776</v>
          </cell>
        </row>
        <row r="7470">
          <cell r="B7470" t="str">
            <v>65.31.8.048.0009</v>
          </cell>
          <cell r="E7470">
            <v>1776</v>
          </cell>
        </row>
        <row r="7471">
          <cell r="B7471" t="str">
            <v>65.31.8.048.0300</v>
          </cell>
          <cell r="E7471">
            <v>1717</v>
          </cell>
        </row>
        <row r="7472">
          <cell r="B7472" t="str">
            <v>65.31.8.060.0000</v>
          </cell>
          <cell r="E7472">
            <v>1776</v>
          </cell>
        </row>
        <row r="7473">
          <cell r="B7473" t="str">
            <v>65.31.8.060.0300</v>
          </cell>
          <cell r="E7473">
            <v>1717</v>
          </cell>
        </row>
        <row r="7474">
          <cell r="B7474" t="str">
            <v>65.31.8.110.0000</v>
          </cell>
          <cell r="E7474">
            <v>1776</v>
          </cell>
        </row>
        <row r="7475">
          <cell r="B7475" t="str">
            <v>65.31.8.110.0000PAS</v>
          </cell>
          <cell r="E7475">
            <v>1776</v>
          </cell>
        </row>
        <row r="7476">
          <cell r="B7476" t="str">
            <v>65.31.8.110.0009</v>
          </cell>
          <cell r="E7476">
            <v>1776</v>
          </cell>
        </row>
        <row r="7477">
          <cell r="B7477" t="str">
            <v>65.31.8.110.0300</v>
          </cell>
          <cell r="E7477">
            <v>1717</v>
          </cell>
        </row>
        <row r="7478">
          <cell r="B7478" t="str">
            <v>65.31.8.110.0300PAS</v>
          </cell>
          <cell r="E7478">
            <v>1717</v>
          </cell>
        </row>
        <row r="7479">
          <cell r="B7479" t="str">
            <v>65.31.8.110.4300</v>
          </cell>
          <cell r="E7479">
            <v>1755</v>
          </cell>
        </row>
        <row r="7480">
          <cell r="B7480" t="str">
            <v>65.31.8.115.0000</v>
          </cell>
          <cell r="E7480">
            <v>1776</v>
          </cell>
        </row>
        <row r="7481">
          <cell r="B7481" t="str">
            <v>65.31.8.115.0300</v>
          </cell>
          <cell r="E7481">
            <v>1717</v>
          </cell>
        </row>
        <row r="7482">
          <cell r="B7482" t="str">
            <v>65.31.8.120.0000</v>
          </cell>
          <cell r="E7482">
            <v>1776</v>
          </cell>
        </row>
        <row r="7483">
          <cell r="B7483" t="str">
            <v>65.31.8.120.0000PAS</v>
          </cell>
          <cell r="E7483">
            <v>1776</v>
          </cell>
        </row>
        <row r="7484">
          <cell r="B7484" t="str">
            <v>65.31.8.120.0009</v>
          </cell>
          <cell r="E7484">
            <v>1794</v>
          </cell>
        </row>
        <row r="7485">
          <cell r="B7485" t="str">
            <v>65.31.8.120.0300</v>
          </cell>
          <cell r="E7485">
            <v>1717</v>
          </cell>
        </row>
        <row r="7486">
          <cell r="B7486" t="str">
            <v>65.31.8.120.0300PAS</v>
          </cell>
          <cell r="E7486">
            <v>1717</v>
          </cell>
        </row>
        <row r="7487">
          <cell r="B7487" t="str">
            <v>65.31.8.120.4000</v>
          </cell>
          <cell r="E7487">
            <v>1776</v>
          </cell>
        </row>
        <row r="7488">
          <cell r="B7488" t="str">
            <v>65.31.8.120.4300</v>
          </cell>
          <cell r="E7488">
            <v>1755</v>
          </cell>
        </row>
        <row r="7489">
          <cell r="B7489" t="str">
            <v>65.31.8.125.0000</v>
          </cell>
          <cell r="E7489">
            <v>1776</v>
          </cell>
        </row>
        <row r="7490">
          <cell r="B7490" t="str">
            <v>65.31.8.125.0300</v>
          </cell>
          <cell r="E7490">
            <v>1717</v>
          </cell>
        </row>
        <row r="7491">
          <cell r="B7491" t="str">
            <v>65.31.8.230.0000</v>
          </cell>
          <cell r="E7491">
            <v>1717</v>
          </cell>
        </row>
        <row r="7492">
          <cell r="B7492" t="str">
            <v>65.31.8.230.0000PAS</v>
          </cell>
          <cell r="E7492">
            <v>1717</v>
          </cell>
        </row>
        <row r="7493">
          <cell r="B7493" t="str">
            <v>65.31.8.230.0009</v>
          </cell>
          <cell r="E7493">
            <v>1717</v>
          </cell>
        </row>
        <row r="7494">
          <cell r="B7494" t="str">
            <v>65.31.8.230.0300</v>
          </cell>
          <cell r="E7494">
            <v>1665</v>
          </cell>
        </row>
        <row r="7495">
          <cell r="B7495" t="str">
            <v>65.31.8.230.0300PAS</v>
          </cell>
          <cell r="E7495">
            <v>1665</v>
          </cell>
        </row>
        <row r="7496">
          <cell r="B7496" t="str">
            <v>65.31.8.230.0309</v>
          </cell>
          <cell r="E7496">
            <v>1665</v>
          </cell>
        </row>
        <row r="7497">
          <cell r="B7497" t="str">
            <v>65.31.8.230.4000</v>
          </cell>
          <cell r="E7497">
            <v>1755</v>
          </cell>
        </row>
        <row r="7498">
          <cell r="B7498" t="str">
            <v>65.31.8.230.4300</v>
          </cell>
          <cell r="E7498">
            <v>1705</v>
          </cell>
        </row>
        <row r="7499">
          <cell r="B7499" t="str">
            <v>65.31.8.230.4309</v>
          </cell>
          <cell r="E7499">
            <v>1705</v>
          </cell>
        </row>
        <row r="7500">
          <cell r="B7500" t="str">
            <v>65.31.8.240.0000</v>
          </cell>
          <cell r="E7500">
            <v>1717</v>
          </cell>
        </row>
        <row r="7501">
          <cell r="B7501" t="str">
            <v>65.31.8.240.0000PAS</v>
          </cell>
          <cell r="E7501">
            <v>1717</v>
          </cell>
        </row>
        <row r="7502">
          <cell r="B7502" t="str">
            <v>65.31.8.240.0300</v>
          </cell>
          <cell r="E7502">
            <v>1665</v>
          </cell>
        </row>
        <row r="7503">
          <cell r="B7503" t="str">
            <v>65.31.8.240.0300PAS</v>
          </cell>
          <cell r="E7503">
            <v>1665</v>
          </cell>
        </row>
        <row r="7504">
          <cell r="B7504" t="str">
            <v>65.31.8.400.0000</v>
          </cell>
          <cell r="E7504">
            <v>2171</v>
          </cell>
        </row>
        <row r="7505">
          <cell r="B7505" t="str">
            <v>65.31.8.400.0300</v>
          </cell>
          <cell r="E7505">
            <v>2124</v>
          </cell>
        </row>
        <row r="7506">
          <cell r="B7506" t="str">
            <v>65.31.8.400.0300PAS</v>
          </cell>
          <cell r="E7506">
            <v>2124</v>
          </cell>
        </row>
        <row r="7507">
          <cell r="B7507" t="str">
            <v>65.31.9.006.0000</v>
          </cell>
          <cell r="E7507">
            <v>1776</v>
          </cell>
        </row>
        <row r="7508">
          <cell r="B7508" t="str">
            <v>65.31.9.006.0300</v>
          </cell>
          <cell r="E7508">
            <v>1717</v>
          </cell>
        </row>
        <row r="7509">
          <cell r="B7509" t="str">
            <v>65.31.9.012.0000</v>
          </cell>
          <cell r="E7509">
            <v>1603</v>
          </cell>
        </row>
        <row r="7510">
          <cell r="B7510" t="str">
            <v>65.31.9.012.0000PAS</v>
          </cell>
          <cell r="E7510">
            <v>1603</v>
          </cell>
        </row>
        <row r="7511">
          <cell r="B7511" t="str">
            <v>65.31.9.012.0009</v>
          </cell>
          <cell r="E7511">
            <v>1603</v>
          </cell>
        </row>
        <row r="7512">
          <cell r="B7512" t="str">
            <v>65.31.9.012.0300</v>
          </cell>
          <cell r="E7512">
            <v>1554</v>
          </cell>
        </row>
        <row r="7513">
          <cell r="B7513" t="str">
            <v>65.31.9.012.0300PAS</v>
          </cell>
          <cell r="E7513">
            <v>1554</v>
          </cell>
        </row>
        <row r="7514">
          <cell r="B7514" t="str">
            <v>65.31.9.012.0309</v>
          </cell>
          <cell r="E7514">
            <v>1554</v>
          </cell>
        </row>
        <row r="7515">
          <cell r="B7515" t="str">
            <v>65.31.9.012.4000</v>
          </cell>
          <cell r="E7515">
            <v>1603</v>
          </cell>
        </row>
        <row r="7516">
          <cell r="B7516" t="str">
            <v>65.31.9.012.4300</v>
          </cell>
          <cell r="E7516">
            <v>1601</v>
          </cell>
        </row>
        <row r="7517">
          <cell r="B7517" t="str">
            <v>65.31.9.024.0000</v>
          </cell>
          <cell r="E7517">
            <v>1603</v>
          </cell>
        </row>
        <row r="7518">
          <cell r="B7518" t="str">
            <v>65.31.9.024.0000PAS</v>
          </cell>
          <cell r="E7518">
            <v>1603</v>
          </cell>
        </row>
        <row r="7519">
          <cell r="B7519" t="str">
            <v>65.31.9.024.0009</v>
          </cell>
          <cell r="E7519">
            <v>1603</v>
          </cell>
        </row>
        <row r="7520">
          <cell r="B7520" t="str">
            <v>65.31.9.024.0300</v>
          </cell>
          <cell r="E7520">
            <v>1554</v>
          </cell>
        </row>
        <row r="7521">
          <cell r="B7521" t="str">
            <v>65.31.9.024.0300PAS</v>
          </cell>
          <cell r="E7521">
            <v>1554</v>
          </cell>
        </row>
        <row r="7522">
          <cell r="B7522" t="str">
            <v>65.31.9.024.0309</v>
          </cell>
          <cell r="E7522">
            <v>1554</v>
          </cell>
        </row>
        <row r="7523">
          <cell r="B7523" t="str">
            <v>65.31.9.024.4000</v>
          </cell>
          <cell r="E7523">
            <v>1603</v>
          </cell>
        </row>
        <row r="7524">
          <cell r="B7524" t="str">
            <v>65.31.9.024.4300</v>
          </cell>
          <cell r="E7524">
            <v>1601</v>
          </cell>
        </row>
        <row r="7525">
          <cell r="B7525" t="str">
            <v>65.31.9.036.0000</v>
          </cell>
          <cell r="E7525">
            <v>1776</v>
          </cell>
        </row>
        <row r="7526">
          <cell r="B7526" t="str">
            <v>65.31.9.036.0300</v>
          </cell>
          <cell r="E7526">
            <v>1717</v>
          </cell>
        </row>
        <row r="7527">
          <cell r="B7527" t="str">
            <v>65.31.9.048.0000</v>
          </cell>
          <cell r="E7527">
            <v>1776</v>
          </cell>
        </row>
        <row r="7528">
          <cell r="B7528" t="str">
            <v>65.31.9.048.0000PAS</v>
          </cell>
          <cell r="E7528">
            <v>1776</v>
          </cell>
        </row>
        <row r="7529">
          <cell r="B7529" t="str">
            <v>65.31.9.048.0009</v>
          </cell>
          <cell r="E7529">
            <v>1776</v>
          </cell>
        </row>
        <row r="7530">
          <cell r="B7530" t="str">
            <v>65.31.9.048.0300</v>
          </cell>
          <cell r="E7530">
            <v>1717</v>
          </cell>
        </row>
        <row r="7531">
          <cell r="B7531" t="str">
            <v>65.31.9.048.0300PAS</v>
          </cell>
          <cell r="E7531">
            <v>1717</v>
          </cell>
        </row>
        <row r="7532">
          <cell r="B7532" t="str">
            <v>65.31.9.048.0309</v>
          </cell>
          <cell r="E7532">
            <v>1717</v>
          </cell>
        </row>
        <row r="7533">
          <cell r="B7533" t="str">
            <v>65.31.9.048.4000</v>
          </cell>
          <cell r="E7533">
            <v>1776</v>
          </cell>
        </row>
        <row r="7534">
          <cell r="B7534" t="str">
            <v>65.31.9.048.4300</v>
          </cell>
          <cell r="E7534">
            <v>1755</v>
          </cell>
        </row>
        <row r="7535">
          <cell r="B7535" t="str">
            <v>65.31.9.060.0000</v>
          </cell>
          <cell r="E7535">
            <v>1776</v>
          </cell>
        </row>
        <row r="7536">
          <cell r="B7536" t="str">
            <v>65.31.9.060.0000PAS</v>
          </cell>
          <cell r="E7536">
            <v>1776</v>
          </cell>
        </row>
        <row r="7537">
          <cell r="B7537" t="str">
            <v>65.31.9.060.0009</v>
          </cell>
          <cell r="E7537">
            <v>1776</v>
          </cell>
        </row>
        <row r="7538">
          <cell r="B7538" t="str">
            <v>65.31.9.060.0300</v>
          </cell>
          <cell r="E7538">
            <v>1717</v>
          </cell>
        </row>
        <row r="7539">
          <cell r="B7539" t="str">
            <v>65.31.9.060.0300PAS</v>
          </cell>
          <cell r="E7539">
            <v>1717</v>
          </cell>
        </row>
        <row r="7540">
          <cell r="B7540" t="str">
            <v>65.31.9.060.0309</v>
          </cell>
          <cell r="E7540">
            <v>1717</v>
          </cell>
        </row>
        <row r="7541">
          <cell r="B7541" t="str">
            <v>65.31.9.080.0300</v>
          </cell>
          <cell r="E7541">
            <v>1717</v>
          </cell>
        </row>
        <row r="7542">
          <cell r="B7542" t="str">
            <v>65.31.9.110.0000</v>
          </cell>
          <cell r="E7542">
            <v>1717</v>
          </cell>
        </row>
        <row r="7543">
          <cell r="B7543" t="str">
            <v>65.31.9.110.0009</v>
          </cell>
          <cell r="E7543">
            <v>1717</v>
          </cell>
        </row>
        <row r="7544">
          <cell r="B7544" t="str">
            <v>65.31.9.110.0300</v>
          </cell>
          <cell r="E7544">
            <v>1665</v>
          </cell>
        </row>
        <row r="7545">
          <cell r="B7545" t="str">
            <v>65.31.9.110.0309</v>
          </cell>
          <cell r="E7545">
            <v>1665</v>
          </cell>
        </row>
        <row r="7546">
          <cell r="B7546" t="str">
            <v>65.31.9.110.4300</v>
          </cell>
          <cell r="E7546">
            <v>1665</v>
          </cell>
        </row>
        <row r="7547">
          <cell r="B7547" t="str">
            <v>65.31.9.125.0000</v>
          </cell>
          <cell r="E7547">
            <v>2067</v>
          </cell>
        </row>
        <row r="7548">
          <cell r="B7548" t="str">
            <v>65.31.9.125.0300</v>
          </cell>
          <cell r="E7548">
            <v>2018</v>
          </cell>
        </row>
        <row r="7549">
          <cell r="B7549" t="str">
            <v>65.31.9.220.0000</v>
          </cell>
          <cell r="E7549">
            <v>2595</v>
          </cell>
        </row>
        <row r="7550">
          <cell r="B7550" t="str">
            <v>65.31.9.220.0300</v>
          </cell>
          <cell r="E7550">
            <v>2546</v>
          </cell>
        </row>
        <row r="7551">
          <cell r="B7551" t="str">
            <v>65.61.8.006.0300</v>
          </cell>
          <cell r="E7551">
            <v>1773</v>
          </cell>
        </row>
        <row r="7552">
          <cell r="B7552" t="str">
            <v>65.61.8.012.0000</v>
          </cell>
          <cell r="E7552">
            <v>1648</v>
          </cell>
        </row>
        <row r="7553">
          <cell r="B7553" t="str">
            <v>65.61.8.012.0300</v>
          </cell>
          <cell r="E7553">
            <v>1595</v>
          </cell>
        </row>
        <row r="7554">
          <cell r="B7554" t="str">
            <v>65.61.8.024.0000</v>
          </cell>
          <cell r="E7554">
            <v>1648</v>
          </cell>
        </row>
        <row r="7555">
          <cell r="B7555" t="str">
            <v>65.61.8.024.0000PAS</v>
          </cell>
          <cell r="E7555">
            <v>1648</v>
          </cell>
        </row>
        <row r="7556">
          <cell r="B7556" t="str">
            <v>65.61.8.024.0300</v>
          </cell>
          <cell r="E7556">
            <v>1595</v>
          </cell>
        </row>
        <row r="7557">
          <cell r="B7557" t="str">
            <v>65.61.8.024.0300PAS</v>
          </cell>
          <cell r="E7557">
            <v>1595</v>
          </cell>
        </row>
        <row r="7558">
          <cell r="B7558" t="str">
            <v>65.61.8.024.4300</v>
          </cell>
          <cell r="E7558">
            <v>1595</v>
          </cell>
        </row>
        <row r="7559">
          <cell r="B7559" t="str">
            <v>65.61.8.048.0000</v>
          </cell>
          <cell r="E7559">
            <v>1822</v>
          </cell>
        </row>
        <row r="7560">
          <cell r="B7560" t="str">
            <v>65.61.8.110.0000</v>
          </cell>
          <cell r="E7560">
            <v>1822</v>
          </cell>
        </row>
        <row r="7561">
          <cell r="B7561" t="str">
            <v>65.61.8.110.0000PAS</v>
          </cell>
          <cell r="E7561">
            <v>1822</v>
          </cell>
        </row>
        <row r="7562">
          <cell r="B7562" t="str">
            <v>65.61.8.110.0300</v>
          </cell>
          <cell r="E7562">
            <v>1773</v>
          </cell>
        </row>
        <row r="7563">
          <cell r="B7563" t="str">
            <v>65.61.8.110.0300PAS</v>
          </cell>
          <cell r="E7563">
            <v>1773</v>
          </cell>
        </row>
        <row r="7564">
          <cell r="B7564" t="str">
            <v>65.61.8.110.4300</v>
          </cell>
          <cell r="E7564">
            <v>1773</v>
          </cell>
        </row>
        <row r="7565">
          <cell r="B7565" t="str">
            <v>65.61.8.115.0300</v>
          </cell>
          <cell r="E7565">
            <v>1773</v>
          </cell>
        </row>
        <row r="7566">
          <cell r="B7566" t="str">
            <v>65.61.8.120.0000</v>
          </cell>
          <cell r="E7566">
            <v>1822</v>
          </cell>
        </row>
        <row r="7567">
          <cell r="B7567" t="str">
            <v>65.61.8.120.0300</v>
          </cell>
          <cell r="E7567">
            <v>1772</v>
          </cell>
        </row>
        <row r="7568">
          <cell r="B7568" t="str">
            <v>65.61.8.120.0300PAS</v>
          </cell>
          <cell r="E7568">
            <v>1772</v>
          </cell>
        </row>
        <row r="7569">
          <cell r="B7569" t="str">
            <v>65.61.8.125.0300</v>
          </cell>
          <cell r="E7569">
            <v>1773</v>
          </cell>
        </row>
        <row r="7570">
          <cell r="B7570" t="str">
            <v>65.61.8.230.0000</v>
          </cell>
          <cell r="E7570">
            <v>1773</v>
          </cell>
        </row>
        <row r="7571">
          <cell r="B7571" t="str">
            <v>65.61.8.230.0000PAS</v>
          </cell>
          <cell r="E7571">
            <v>1773</v>
          </cell>
        </row>
        <row r="7572">
          <cell r="B7572" t="str">
            <v>65.61.8.230.0300</v>
          </cell>
          <cell r="E7572">
            <v>1712</v>
          </cell>
        </row>
        <row r="7573">
          <cell r="B7573" t="str">
            <v>65.61.8.230.0300PAS</v>
          </cell>
          <cell r="E7573">
            <v>1712</v>
          </cell>
        </row>
        <row r="7574">
          <cell r="B7574" t="str">
            <v>65.61.8.230.4300</v>
          </cell>
          <cell r="E7574">
            <v>1751</v>
          </cell>
        </row>
        <row r="7575">
          <cell r="B7575" t="str">
            <v>65.61.8.240.0000</v>
          </cell>
          <cell r="E7575">
            <v>1773</v>
          </cell>
        </row>
        <row r="7576">
          <cell r="B7576" t="str">
            <v>65.61.8.240.0300</v>
          </cell>
          <cell r="E7576">
            <v>1712</v>
          </cell>
        </row>
        <row r="7577">
          <cell r="B7577" t="str">
            <v>65.61.8.400.0000</v>
          </cell>
          <cell r="E7577">
            <v>2219</v>
          </cell>
        </row>
        <row r="7578">
          <cell r="B7578" t="str">
            <v>65.61.8.400.0300</v>
          </cell>
          <cell r="E7578">
            <v>2168</v>
          </cell>
        </row>
        <row r="7579">
          <cell r="B7579" t="str">
            <v>65.61.9.006.0000</v>
          </cell>
          <cell r="E7579">
            <v>1822</v>
          </cell>
        </row>
        <row r="7580">
          <cell r="B7580" t="str">
            <v>65.61.9.006.0300</v>
          </cell>
          <cell r="E7580">
            <v>1773</v>
          </cell>
        </row>
        <row r="7581">
          <cell r="B7581" t="str">
            <v>65.61.9.006.0300S</v>
          </cell>
          <cell r="E7581">
            <v>2018</v>
          </cell>
        </row>
        <row r="7582">
          <cell r="B7582" t="str">
            <v>65.61.9.012.0000</v>
          </cell>
          <cell r="E7582">
            <v>1648</v>
          </cell>
        </row>
        <row r="7583">
          <cell r="B7583" t="str">
            <v>65.61.9.012.0000PAS</v>
          </cell>
          <cell r="E7583">
            <v>1648</v>
          </cell>
        </row>
        <row r="7584">
          <cell r="B7584" t="str">
            <v>65.61.9.012.0300</v>
          </cell>
          <cell r="E7584">
            <v>1595</v>
          </cell>
        </row>
        <row r="7585">
          <cell r="B7585" t="str">
            <v>65.61.9.012.0300PAS</v>
          </cell>
          <cell r="E7585">
            <v>1595</v>
          </cell>
        </row>
        <row r="7586">
          <cell r="B7586" t="str">
            <v>65.61.9.012.0300S</v>
          </cell>
          <cell r="E7586">
            <v>1833</v>
          </cell>
        </row>
        <row r="7587">
          <cell r="B7587" t="str">
            <v>65.61.9.012.4000</v>
          </cell>
          <cell r="E7587">
            <v>1648</v>
          </cell>
        </row>
        <row r="7588">
          <cell r="B7588" t="str">
            <v>65.61.9.012.4300</v>
          </cell>
          <cell r="E7588">
            <v>1642</v>
          </cell>
        </row>
        <row r="7589">
          <cell r="B7589" t="str">
            <v>65.61.9.024.0000</v>
          </cell>
          <cell r="E7589">
            <v>1648</v>
          </cell>
        </row>
        <row r="7590">
          <cell r="B7590" t="str">
            <v>65.61.9.024.0000PAS</v>
          </cell>
          <cell r="E7590">
            <v>1648</v>
          </cell>
        </row>
        <row r="7591">
          <cell r="B7591" t="str">
            <v>65.61.9.024.0300</v>
          </cell>
          <cell r="E7591">
            <v>1595</v>
          </cell>
        </row>
        <row r="7592">
          <cell r="B7592" t="str">
            <v>65.61.9.024.0300PAS</v>
          </cell>
          <cell r="E7592">
            <v>1595</v>
          </cell>
        </row>
        <row r="7593">
          <cell r="B7593" t="str">
            <v>65.61.9.024.0300S</v>
          </cell>
          <cell r="E7593">
            <v>1833</v>
          </cell>
        </row>
        <row r="7594">
          <cell r="B7594" t="str">
            <v>65.61.9.024.0300SPAS</v>
          </cell>
          <cell r="E7594">
            <v>1833</v>
          </cell>
        </row>
        <row r="7595">
          <cell r="B7595" t="str">
            <v>65.61.9.024.4000</v>
          </cell>
          <cell r="E7595">
            <v>1648</v>
          </cell>
        </row>
        <row r="7596">
          <cell r="B7596" t="str">
            <v>65.61.9.024.4300</v>
          </cell>
          <cell r="E7596">
            <v>1595</v>
          </cell>
        </row>
        <row r="7597">
          <cell r="B7597" t="str">
            <v>65.61.9.048.0000</v>
          </cell>
          <cell r="E7597">
            <v>1822</v>
          </cell>
        </row>
        <row r="7598">
          <cell r="B7598" t="str">
            <v>65.61.9.048.0300</v>
          </cell>
          <cell r="E7598">
            <v>1773</v>
          </cell>
        </row>
        <row r="7599">
          <cell r="B7599" t="str">
            <v>65.61.9.048.0300PAS</v>
          </cell>
          <cell r="E7599">
            <v>1773</v>
          </cell>
        </row>
        <row r="7600">
          <cell r="B7600" t="str">
            <v>65.61.9.048.4300</v>
          </cell>
          <cell r="E7600">
            <v>1773</v>
          </cell>
        </row>
        <row r="7601">
          <cell r="B7601" t="str">
            <v>65.61.9.060.0000</v>
          </cell>
          <cell r="E7601">
            <v>1822</v>
          </cell>
        </row>
        <row r="7602">
          <cell r="B7602" t="str">
            <v>65.61.9.060.0300</v>
          </cell>
          <cell r="E7602">
            <v>1773</v>
          </cell>
        </row>
        <row r="7603">
          <cell r="B7603" t="str">
            <v>65.61.9.110.0000</v>
          </cell>
          <cell r="E7603">
            <v>1773</v>
          </cell>
        </row>
        <row r="7604">
          <cell r="B7604" t="str">
            <v>65.61.9.110.0300</v>
          </cell>
          <cell r="E7604">
            <v>1712</v>
          </cell>
        </row>
        <row r="7605">
          <cell r="B7605" t="str">
            <v>65.61.9.125.0000</v>
          </cell>
          <cell r="E7605">
            <v>2114</v>
          </cell>
        </row>
        <row r="7606">
          <cell r="B7606" t="str">
            <v>65.61.9.125.0300</v>
          </cell>
          <cell r="E7606">
            <v>2062</v>
          </cell>
        </row>
        <row r="7607">
          <cell r="B7607" t="str">
            <v>66.22.8.012.0000</v>
          </cell>
          <cell r="E7607">
            <v>2198</v>
          </cell>
        </row>
        <row r="7608">
          <cell r="B7608" t="str">
            <v>66.22.8.012.0300</v>
          </cell>
          <cell r="E7608">
            <v>1901</v>
          </cell>
        </row>
        <row r="7609">
          <cell r="B7609" t="str">
            <v>66.22.8.012.1000</v>
          </cell>
          <cell r="E7609">
            <v>2168</v>
          </cell>
        </row>
        <row r="7610">
          <cell r="B7610" t="str">
            <v>66.22.8.012.1300</v>
          </cell>
          <cell r="E7610">
            <v>1786</v>
          </cell>
        </row>
        <row r="7611">
          <cell r="B7611" t="str">
            <v>66.22.8.024.0000</v>
          </cell>
          <cell r="E7611">
            <v>2198</v>
          </cell>
        </row>
        <row r="7612">
          <cell r="B7612" t="str">
            <v>66.22.8.024.0000PAS</v>
          </cell>
          <cell r="E7612">
            <v>2198</v>
          </cell>
        </row>
        <row r="7613">
          <cell r="B7613" t="str">
            <v>66.22.8.024.0300</v>
          </cell>
          <cell r="E7613">
            <v>1901</v>
          </cell>
        </row>
        <row r="7614">
          <cell r="B7614" t="str">
            <v>66.22.8.024.0300PAS</v>
          </cell>
          <cell r="E7614">
            <v>1901</v>
          </cell>
        </row>
        <row r="7615">
          <cell r="B7615" t="str">
            <v>66.22.8.024.1000</v>
          </cell>
          <cell r="E7615">
            <v>2168</v>
          </cell>
        </row>
        <row r="7616">
          <cell r="B7616" t="str">
            <v>66.22.8.024.1001</v>
          </cell>
          <cell r="E7616">
            <v>2839</v>
          </cell>
        </row>
        <row r="7617">
          <cell r="B7617" t="str">
            <v>66.22.8.024.1300</v>
          </cell>
          <cell r="E7617">
            <v>1786</v>
          </cell>
        </row>
        <row r="7618">
          <cell r="B7618" t="str">
            <v>66.22.8.024.4001</v>
          </cell>
          <cell r="E7618">
            <v>2839</v>
          </cell>
        </row>
        <row r="7619">
          <cell r="B7619" t="str">
            <v>66.22.8.048.1000</v>
          </cell>
          <cell r="E7619">
            <v>2168</v>
          </cell>
        </row>
        <row r="7620">
          <cell r="B7620" t="str">
            <v>66.22.8.048.1300</v>
          </cell>
          <cell r="E7620">
            <v>1786</v>
          </cell>
        </row>
        <row r="7621">
          <cell r="B7621" t="str">
            <v>66.22.8.110.0000</v>
          </cell>
          <cell r="E7621">
            <v>2198</v>
          </cell>
        </row>
        <row r="7622">
          <cell r="B7622" t="str">
            <v>66.22.8.110.0000PAS</v>
          </cell>
          <cell r="E7622">
            <v>2198</v>
          </cell>
        </row>
        <row r="7623">
          <cell r="B7623" t="str">
            <v>66.22.8.110.0300</v>
          </cell>
          <cell r="E7623">
            <v>1901</v>
          </cell>
        </row>
        <row r="7624">
          <cell r="B7624" t="str">
            <v>66.22.8.110.0300PAS</v>
          </cell>
          <cell r="E7624">
            <v>1901</v>
          </cell>
        </row>
        <row r="7625">
          <cell r="B7625" t="str">
            <v>66.22.8.110.1000</v>
          </cell>
          <cell r="E7625">
            <v>2168</v>
          </cell>
        </row>
        <row r="7626">
          <cell r="B7626" t="str">
            <v>66.22.8.110.1300</v>
          </cell>
          <cell r="E7626">
            <v>1786</v>
          </cell>
        </row>
        <row r="7627">
          <cell r="B7627" t="str">
            <v>66.22.8.120.0000</v>
          </cell>
          <cell r="E7627">
            <v>2198</v>
          </cell>
        </row>
        <row r="7628">
          <cell r="B7628" t="str">
            <v>66.22.8.120.0000PAS</v>
          </cell>
          <cell r="E7628">
            <v>2198</v>
          </cell>
        </row>
        <row r="7629">
          <cell r="B7629" t="str">
            <v>66.22.8.120.0001</v>
          </cell>
          <cell r="E7629">
            <v>2839</v>
          </cell>
        </row>
        <row r="7630">
          <cell r="B7630" t="str">
            <v>66.22.8.120.0300</v>
          </cell>
          <cell r="E7630">
            <v>1901</v>
          </cell>
        </row>
        <row r="7631">
          <cell r="B7631" t="str">
            <v>66.22.8.120.0300PAS</v>
          </cell>
          <cell r="E7631">
            <v>1901</v>
          </cell>
        </row>
        <row r="7632">
          <cell r="B7632" t="str">
            <v>66.22.8.120.1000</v>
          </cell>
          <cell r="E7632">
            <v>2168</v>
          </cell>
        </row>
        <row r="7633">
          <cell r="B7633" t="str">
            <v>66.22.8.120.1300</v>
          </cell>
          <cell r="E7633">
            <v>1786</v>
          </cell>
        </row>
        <row r="7634">
          <cell r="B7634" t="str">
            <v>66.22.8.120.4300</v>
          </cell>
          <cell r="E7634">
            <v>1901</v>
          </cell>
        </row>
        <row r="7635">
          <cell r="B7635" t="str">
            <v>66.22.8.120.4301</v>
          </cell>
          <cell r="E7635">
            <v>2540</v>
          </cell>
        </row>
        <row r="7636">
          <cell r="B7636" t="str">
            <v>66.22.8.230.0000</v>
          </cell>
          <cell r="E7636">
            <v>2319</v>
          </cell>
        </row>
        <row r="7637">
          <cell r="B7637" t="str">
            <v>66.22.8.230.0000PAS</v>
          </cell>
          <cell r="E7637">
            <v>2319</v>
          </cell>
        </row>
        <row r="7638">
          <cell r="B7638" t="str">
            <v>66.22.8.230.0001</v>
          </cell>
          <cell r="E7638">
            <v>2958</v>
          </cell>
        </row>
        <row r="7639">
          <cell r="B7639" t="str">
            <v>66.22.8.230.0300</v>
          </cell>
          <cell r="E7639">
            <v>1970</v>
          </cell>
        </row>
        <row r="7640">
          <cell r="B7640" t="str">
            <v>66.22.8.230.0300PAS</v>
          </cell>
          <cell r="E7640">
            <v>1970</v>
          </cell>
        </row>
        <row r="7641">
          <cell r="B7641" t="str">
            <v>66.22.8.230.0301</v>
          </cell>
          <cell r="E7641">
            <v>2611</v>
          </cell>
        </row>
        <row r="7642">
          <cell r="B7642" t="str">
            <v>66.22.8.230.0303</v>
          </cell>
          <cell r="E7642">
            <v>2621</v>
          </cell>
        </row>
        <row r="7643">
          <cell r="B7643" t="str">
            <v>66.22.8.230.1000</v>
          </cell>
          <cell r="E7643">
            <v>2214</v>
          </cell>
        </row>
        <row r="7644">
          <cell r="B7644" t="str">
            <v>66.22.8.230.1300</v>
          </cell>
          <cell r="E7644">
            <v>1851</v>
          </cell>
        </row>
        <row r="7645">
          <cell r="B7645" t="str">
            <v>66.22.8.230.4000</v>
          </cell>
          <cell r="E7645">
            <v>2319</v>
          </cell>
        </row>
        <row r="7646">
          <cell r="B7646" t="str">
            <v>66.22.8.230.4300</v>
          </cell>
          <cell r="E7646">
            <v>1970</v>
          </cell>
        </row>
        <row r="7647">
          <cell r="B7647" t="str">
            <v>66.22.8.240.0000</v>
          </cell>
          <cell r="E7647">
            <v>2319</v>
          </cell>
        </row>
        <row r="7648">
          <cell r="B7648" t="str">
            <v>66.22.8.240.0300</v>
          </cell>
          <cell r="E7648">
            <v>1970</v>
          </cell>
        </row>
        <row r="7649">
          <cell r="B7649" t="str">
            <v>66.22.8.240.0301</v>
          </cell>
          <cell r="E7649">
            <v>2611</v>
          </cell>
        </row>
        <row r="7650">
          <cell r="B7650" t="str">
            <v>66.22.9.006.0000</v>
          </cell>
          <cell r="E7650">
            <v>2206</v>
          </cell>
        </row>
        <row r="7651">
          <cell r="B7651" t="str">
            <v>66.22.9.006.0600</v>
          </cell>
          <cell r="E7651">
            <v>1943</v>
          </cell>
        </row>
        <row r="7652">
          <cell r="B7652" t="str">
            <v>66.22.9.006.4600</v>
          </cell>
          <cell r="E7652">
            <v>1943</v>
          </cell>
        </row>
        <row r="7653">
          <cell r="B7653" t="str">
            <v>66.22.9.012.0000</v>
          </cell>
          <cell r="E7653">
            <v>2198</v>
          </cell>
        </row>
        <row r="7654">
          <cell r="B7654" t="str">
            <v>66.22.9.012.0000PAS</v>
          </cell>
          <cell r="E7654">
            <v>2198</v>
          </cell>
        </row>
        <row r="7655">
          <cell r="B7655" t="str">
            <v>66.22.9.012.0001</v>
          </cell>
          <cell r="E7655">
            <v>2839</v>
          </cell>
        </row>
        <row r="7656">
          <cell r="B7656" t="str">
            <v>66.22.9.012.0300</v>
          </cell>
          <cell r="E7656">
            <v>1901</v>
          </cell>
        </row>
        <row r="7657">
          <cell r="B7657" t="str">
            <v>66.22.9.012.0300PAS</v>
          </cell>
          <cell r="E7657">
            <v>1901</v>
          </cell>
        </row>
        <row r="7658">
          <cell r="B7658" t="str">
            <v>66.22.9.012.0600</v>
          </cell>
          <cell r="E7658">
            <v>1943</v>
          </cell>
        </row>
        <row r="7659">
          <cell r="B7659" t="str">
            <v>66.22.9.012.0600S</v>
          </cell>
          <cell r="E7659">
            <v>1943</v>
          </cell>
        </row>
        <row r="7660">
          <cell r="B7660" t="str">
            <v>66.22.9.012.0601</v>
          </cell>
          <cell r="E7660">
            <v>2588</v>
          </cell>
        </row>
        <row r="7661">
          <cell r="B7661" t="str">
            <v>66.22.9.012.1000</v>
          </cell>
          <cell r="E7661">
            <v>2168</v>
          </cell>
        </row>
        <row r="7662">
          <cell r="B7662" t="str">
            <v>66.22.9.012.1300</v>
          </cell>
          <cell r="E7662">
            <v>1786</v>
          </cell>
        </row>
        <row r="7663">
          <cell r="B7663" t="str">
            <v>66.22.9.012.4000</v>
          </cell>
          <cell r="E7663">
            <v>2221</v>
          </cell>
        </row>
        <row r="7664">
          <cell r="B7664" t="str">
            <v>66.22.9.012.4600</v>
          </cell>
          <cell r="E7664">
            <v>1943</v>
          </cell>
        </row>
        <row r="7665">
          <cell r="B7665" t="str">
            <v>66.22.9.024.0000</v>
          </cell>
          <cell r="E7665">
            <v>2198</v>
          </cell>
        </row>
        <row r="7666">
          <cell r="B7666" t="str">
            <v>66.22.9.024.0000PAS</v>
          </cell>
          <cell r="E7666">
            <v>2198</v>
          </cell>
        </row>
        <row r="7667">
          <cell r="B7667" t="str">
            <v>66.22.9.024.0001</v>
          </cell>
          <cell r="E7667">
            <v>2839</v>
          </cell>
        </row>
        <row r="7668">
          <cell r="B7668" t="str">
            <v>66.22.9.024.0300</v>
          </cell>
          <cell r="E7668">
            <v>1901</v>
          </cell>
        </row>
        <row r="7669">
          <cell r="B7669" t="str">
            <v>66.22.9.024.0300PAS</v>
          </cell>
          <cell r="E7669">
            <v>1901</v>
          </cell>
        </row>
        <row r="7670">
          <cell r="B7670" t="str">
            <v>66.22.9.024.0600</v>
          </cell>
          <cell r="E7670">
            <v>1943</v>
          </cell>
        </row>
        <row r="7671">
          <cell r="B7671" t="str">
            <v>66.22.9.024.0600S</v>
          </cell>
          <cell r="E7671">
            <v>1943</v>
          </cell>
        </row>
        <row r="7672">
          <cell r="B7672" t="str">
            <v>66.22.9.024.0601S</v>
          </cell>
          <cell r="E7672">
            <v>2588</v>
          </cell>
        </row>
        <row r="7673">
          <cell r="B7673" t="str">
            <v>66.22.9.024.1000</v>
          </cell>
          <cell r="E7673">
            <v>2168</v>
          </cell>
        </row>
        <row r="7674">
          <cell r="B7674" t="str">
            <v>66.22.9.024.1300</v>
          </cell>
          <cell r="E7674">
            <v>1786</v>
          </cell>
        </row>
        <row r="7675">
          <cell r="B7675" t="str">
            <v>66.22.9.024.4000</v>
          </cell>
          <cell r="E7675">
            <v>2221</v>
          </cell>
        </row>
        <row r="7676">
          <cell r="B7676" t="str">
            <v>66.22.9.024.4300</v>
          </cell>
          <cell r="E7676">
            <v>1901</v>
          </cell>
        </row>
        <row r="7677">
          <cell r="B7677" t="str">
            <v>66.22.9.024.4600</v>
          </cell>
          <cell r="E7677">
            <v>1943</v>
          </cell>
        </row>
        <row r="7678">
          <cell r="B7678" t="str">
            <v>66.22.9.024.4600S</v>
          </cell>
          <cell r="E7678">
            <v>1944</v>
          </cell>
        </row>
        <row r="7679">
          <cell r="B7679" t="str">
            <v>66.22.9.048.0000</v>
          </cell>
          <cell r="E7679">
            <v>2198</v>
          </cell>
        </row>
        <row r="7680">
          <cell r="B7680" t="str">
            <v>66.22.9.110.0000</v>
          </cell>
          <cell r="E7680">
            <v>2319</v>
          </cell>
        </row>
        <row r="7681">
          <cell r="B7681" t="str">
            <v>66.22.9.110.0300</v>
          </cell>
          <cell r="E7681">
            <v>1970</v>
          </cell>
        </row>
        <row r="7682">
          <cell r="B7682" t="str">
            <v>66.22.9.110.0600</v>
          </cell>
          <cell r="E7682">
            <v>2262</v>
          </cell>
        </row>
        <row r="7683">
          <cell r="B7683" t="str">
            <v>66.22.9.110.1000</v>
          </cell>
          <cell r="E7683">
            <v>2214</v>
          </cell>
        </row>
        <row r="7684">
          <cell r="B7684" t="str">
            <v>66.22.9.110.1300</v>
          </cell>
          <cell r="E7684">
            <v>1851</v>
          </cell>
        </row>
        <row r="7685">
          <cell r="B7685" t="str">
            <v>66.22.9.110.4600</v>
          </cell>
          <cell r="E7685">
            <v>2262</v>
          </cell>
        </row>
        <row r="7686">
          <cell r="B7686" t="str">
            <v>66.82.8.012.0000</v>
          </cell>
          <cell r="E7686">
            <v>2204</v>
          </cell>
        </row>
        <row r="7687">
          <cell r="B7687" t="str">
            <v>66.82.8.012.0300</v>
          </cell>
          <cell r="E7687">
            <v>1744</v>
          </cell>
        </row>
        <row r="7688">
          <cell r="B7688" t="str">
            <v>66.82.8.012.1000</v>
          </cell>
          <cell r="E7688">
            <v>2214</v>
          </cell>
        </row>
        <row r="7689">
          <cell r="B7689" t="str">
            <v>66.82.8.012.1300</v>
          </cell>
          <cell r="E7689">
            <v>1792</v>
          </cell>
        </row>
        <row r="7690">
          <cell r="B7690" t="str">
            <v>66.82.8.024.0000</v>
          </cell>
          <cell r="E7690">
            <v>2204</v>
          </cell>
        </row>
        <row r="7691">
          <cell r="B7691" t="str">
            <v>66.82.8.024.0000PAS</v>
          </cell>
          <cell r="E7691">
            <v>2204</v>
          </cell>
        </row>
        <row r="7692">
          <cell r="B7692" t="str">
            <v>66.82.8.024.0003</v>
          </cell>
          <cell r="E7692">
            <v>2846</v>
          </cell>
        </row>
        <row r="7693">
          <cell r="B7693" t="str">
            <v>66.82.8.024.0300</v>
          </cell>
          <cell r="E7693">
            <v>1744</v>
          </cell>
        </row>
        <row r="7694">
          <cell r="B7694" t="str">
            <v>66.82.8.024.0300PAS</v>
          </cell>
          <cell r="E7694">
            <v>1744</v>
          </cell>
        </row>
        <row r="7695">
          <cell r="B7695" t="str">
            <v>66.82.8.024.0301</v>
          </cell>
          <cell r="E7695">
            <v>2384</v>
          </cell>
        </row>
        <row r="7696">
          <cell r="B7696" t="str">
            <v>66.82.8.024.0303</v>
          </cell>
          <cell r="E7696">
            <v>2384</v>
          </cell>
        </row>
        <row r="7697">
          <cell r="B7697" t="str">
            <v>66.82.8.024.1000</v>
          </cell>
          <cell r="E7697">
            <v>2214</v>
          </cell>
        </row>
        <row r="7698">
          <cell r="B7698" t="str">
            <v>66.82.8.024.1300</v>
          </cell>
          <cell r="E7698">
            <v>1792</v>
          </cell>
        </row>
        <row r="7699">
          <cell r="B7699" t="str">
            <v>66.82.8.024.4000</v>
          </cell>
          <cell r="E7699">
            <v>2204</v>
          </cell>
        </row>
        <row r="7700">
          <cell r="B7700" t="str">
            <v>66.82.8.024.4300</v>
          </cell>
          <cell r="E7700">
            <v>1744</v>
          </cell>
        </row>
        <row r="7701">
          <cell r="B7701" t="str">
            <v>66.82.8.024.4301</v>
          </cell>
          <cell r="E7701">
            <v>2384</v>
          </cell>
        </row>
        <row r="7702">
          <cell r="B7702" t="str">
            <v>66.82.8.048.0300</v>
          </cell>
          <cell r="E7702">
            <v>1744</v>
          </cell>
        </row>
        <row r="7703">
          <cell r="B7703" t="str">
            <v>66.82.8.048.1000</v>
          </cell>
          <cell r="E7703">
            <v>2214</v>
          </cell>
        </row>
        <row r="7704">
          <cell r="B7704" t="str">
            <v>66.82.8.048.1300</v>
          </cell>
          <cell r="E7704">
            <v>1792</v>
          </cell>
        </row>
        <row r="7705">
          <cell r="B7705" t="str">
            <v>66.82.8.110.0000</v>
          </cell>
          <cell r="E7705">
            <v>2204</v>
          </cell>
        </row>
        <row r="7706">
          <cell r="B7706" t="str">
            <v>66.82.8.110.0000PAS</v>
          </cell>
          <cell r="E7706">
            <v>2204</v>
          </cell>
        </row>
        <row r="7707">
          <cell r="B7707" t="str">
            <v>66.82.8.110.0003</v>
          </cell>
          <cell r="E7707">
            <v>2842</v>
          </cell>
        </row>
        <row r="7708">
          <cell r="B7708" t="str">
            <v>66.82.8.110.0300</v>
          </cell>
          <cell r="E7708">
            <v>1744</v>
          </cell>
        </row>
        <row r="7709">
          <cell r="B7709" t="str">
            <v>66.82.8.110.0300PAS</v>
          </cell>
          <cell r="E7709">
            <v>1744</v>
          </cell>
        </row>
        <row r="7710">
          <cell r="B7710" t="str">
            <v>66.82.8.110.0303</v>
          </cell>
          <cell r="E7710">
            <v>2384</v>
          </cell>
        </row>
        <row r="7711">
          <cell r="B7711" t="str">
            <v>66.82.8.110.1000</v>
          </cell>
          <cell r="E7711">
            <v>2214</v>
          </cell>
        </row>
        <row r="7712">
          <cell r="B7712" t="str">
            <v>66.82.8.110.1300</v>
          </cell>
          <cell r="E7712">
            <v>1792</v>
          </cell>
        </row>
        <row r="7713">
          <cell r="B7713" t="str">
            <v>66.82.8.110.1303</v>
          </cell>
          <cell r="E7713">
            <v>2384</v>
          </cell>
        </row>
        <row r="7714">
          <cell r="B7714" t="str">
            <v>66.82.8.110.4000</v>
          </cell>
          <cell r="E7714">
            <v>2204</v>
          </cell>
        </row>
        <row r="7715">
          <cell r="B7715" t="str">
            <v>66.82.8.110.4301</v>
          </cell>
          <cell r="E7715">
            <v>2384</v>
          </cell>
        </row>
        <row r="7716">
          <cell r="B7716" t="str">
            <v>66.82.8.120.0000</v>
          </cell>
          <cell r="E7716">
            <v>2204</v>
          </cell>
        </row>
        <row r="7717">
          <cell r="B7717" t="str">
            <v>66.82.8.120.0000PAS</v>
          </cell>
          <cell r="E7717">
            <v>2204</v>
          </cell>
        </row>
        <row r="7718">
          <cell r="B7718" t="str">
            <v>66.82.8.120.0003</v>
          </cell>
          <cell r="E7718">
            <v>2842</v>
          </cell>
        </row>
        <row r="7719">
          <cell r="B7719" t="str">
            <v>66.82.8.120.0300</v>
          </cell>
          <cell r="E7719">
            <v>1744</v>
          </cell>
        </row>
        <row r="7720">
          <cell r="B7720" t="str">
            <v>66.82.8.120.0300PAS</v>
          </cell>
          <cell r="E7720">
            <v>1744</v>
          </cell>
        </row>
        <row r="7721">
          <cell r="B7721" t="str">
            <v>66.82.8.120.0303</v>
          </cell>
          <cell r="E7721">
            <v>2384</v>
          </cell>
        </row>
        <row r="7722">
          <cell r="B7722" t="str">
            <v>66.82.8.120.1000</v>
          </cell>
          <cell r="E7722">
            <v>2214</v>
          </cell>
        </row>
        <row r="7723">
          <cell r="B7723" t="str">
            <v>66.82.8.120.1300</v>
          </cell>
          <cell r="E7723">
            <v>1792</v>
          </cell>
        </row>
        <row r="7724">
          <cell r="B7724" t="str">
            <v>66.82.8.120.4000</v>
          </cell>
          <cell r="E7724">
            <v>2204</v>
          </cell>
        </row>
        <row r="7725">
          <cell r="B7725" t="str">
            <v>66.82.8.120.4300</v>
          </cell>
          <cell r="E7725">
            <v>1744</v>
          </cell>
        </row>
        <row r="7726">
          <cell r="B7726" t="str">
            <v>66.82.8.120.4301</v>
          </cell>
          <cell r="E7726">
            <v>2384</v>
          </cell>
        </row>
        <row r="7727">
          <cell r="B7727" t="str">
            <v>66.82.8.230.0000</v>
          </cell>
          <cell r="E7727">
            <v>2327</v>
          </cell>
        </row>
        <row r="7728">
          <cell r="B7728" t="str">
            <v>66.82.8.230.0000PAS</v>
          </cell>
          <cell r="E7728">
            <v>2327</v>
          </cell>
        </row>
        <row r="7729">
          <cell r="B7729" t="str">
            <v>66.82.8.230.0001</v>
          </cell>
          <cell r="E7729">
            <v>2963</v>
          </cell>
        </row>
        <row r="7730">
          <cell r="B7730" t="str">
            <v>66.82.8.230.0001PAS</v>
          </cell>
          <cell r="E7730">
            <v>2963</v>
          </cell>
        </row>
        <row r="7731">
          <cell r="B7731" t="str">
            <v>66.82.8.230.0003</v>
          </cell>
          <cell r="E7731">
            <v>2964</v>
          </cell>
        </row>
        <row r="7732">
          <cell r="B7732" t="str">
            <v>66.82.8.230.0300</v>
          </cell>
          <cell r="E7732">
            <v>1918</v>
          </cell>
        </row>
        <row r="7733">
          <cell r="B7733" t="str">
            <v>66.82.8.230.0300PAS</v>
          </cell>
          <cell r="E7733">
            <v>1918</v>
          </cell>
        </row>
        <row r="7734">
          <cell r="B7734" t="str">
            <v>66.82.8.230.0301</v>
          </cell>
          <cell r="E7734">
            <v>2590</v>
          </cell>
        </row>
        <row r="7735">
          <cell r="B7735" t="str">
            <v>66.82.8.230.0303</v>
          </cell>
          <cell r="E7735">
            <v>2511</v>
          </cell>
        </row>
        <row r="7736">
          <cell r="B7736" t="str">
            <v>66.82.8.230.0303PAS</v>
          </cell>
          <cell r="E7736">
            <v>2511</v>
          </cell>
        </row>
        <row r="7737">
          <cell r="B7737" t="str">
            <v>66.82.8.230.1000</v>
          </cell>
          <cell r="E7737">
            <v>2281</v>
          </cell>
        </row>
        <row r="7738">
          <cell r="B7738" t="str">
            <v>66.82.8.230.1300</v>
          </cell>
          <cell r="E7738">
            <v>1892</v>
          </cell>
        </row>
        <row r="7739">
          <cell r="B7739" t="str">
            <v>66.82.8.230.4000</v>
          </cell>
          <cell r="E7739">
            <v>2325</v>
          </cell>
        </row>
        <row r="7740">
          <cell r="B7740" t="str">
            <v>66.82.8.230.4001</v>
          </cell>
          <cell r="E7740">
            <v>2964</v>
          </cell>
        </row>
        <row r="7741">
          <cell r="B7741" t="str">
            <v>66.82.8.230.4300</v>
          </cell>
          <cell r="E7741">
            <v>1849</v>
          </cell>
        </row>
        <row r="7742">
          <cell r="B7742" t="str">
            <v>66.82.8.230.4301</v>
          </cell>
          <cell r="E7742">
            <v>2489</v>
          </cell>
        </row>
        <row r="7743">
          <cell r="B7743" t="str">
            <v>66.82.8.240.0000</v>
          </cell>
          <cell r="E7743">
            <v>2327</v>
          </cell>
        </row>
        <row r="7744">
          <cell r="B7744" t="str">
            <v>66.82.8.240.0000PAS</v>
          </cell>
          <cell r="E7744">
            <v>2327</v>
          </cell>
        </row>
        <row r="7745">
          <cell r="B7745" t="str">
            <v>66.82.8.240.0300</v>
          </cell>
          <cell r="E7745">
            <v>1851</v>
          </cell>
        </row>
        <row r="7746">
          <cell r="B7746" t="str">
            <v>66.82.8.240.0300PAS</v>
          </cell>
          <cell r="E7746">
            <v>1851</v>
          </cell>
        </row>
        <row r="7747">
          <cell r="B7747" t="str">
            <v>66.82.8.240.4000</v>
          </cell>
          <cell r="E7747">
            <v>2325</v>
          </cell>
        </row>
        <row r="7748">
          <cell r="B7748" t="str">
            <v>66.82.8.400.0300</v>
          </cell>
          <cell r="E7748">
            <v>2315</v>
          </cell>
        </row>
        <row r="7749">
          <cell r="B7749" t="str">
            <v>66.82.9.006.0600</v>
          </cell>
          <cell r="E7749">
            <v>1924</v>
          </cell>
        </row>
        <row r="7750">
          <cell r="B7750" t="str">
            <v>66.82.9.006.4600</v>
          </cell>
          <cell r="E7750">
            <v>1924</v>
          </cell>
        </row>
        <row r="7751">
          <cell r="B7751" t="str">
            <v>66.82.9.012.0000</v>
          </cell>
          <cell r="E7751">
            <v>2204</v>
          </cell>
        </row>
        <row r="7752">
          <cell r="B7752" t="str">
            <v>66.82.9.012.0000PAS</v>
          </cell>
          <cell r="E7752">
            <v>2204</v>
          </cell>
        </row>
        <row r="7753">
          <cell r="B7753" t="str">
            <v>66.82.9.012.0300</v>
          </cell>
          <cell r="E7753">
            <v>1744</v>
          </cell>
        </row>
        <row r="7754">
          <cell r="B7754" t="str">
            <v>66.82.9.012.0300PAS</v>
          </cell>
          <cell r="E7754">
            <v>1744</v>
          </cell>
        </row>
        <row r="7755">
          <cell r="B7755" t="str">
            <v>66.82.9.012.0303</v>
          </cell>
          <cell r="E7755">
            <v>2384</v>
          </cell>
        </row>
        <row r="7756">
          <cell r="B7756" t="str">
            <v>66.82.9.012.0600</v>
          </cell>
          <cell r="E7756">
            <v>1924</v>
          </cell>
        </row>
        <row r="7757">
          <cell r="B7757" t="str">
            <v>66.82.9.012.0600PAS</v>
          </cell>
          <cell r="E7757">
            <v>1924</v>
          </cell>
        </row>
        <row r="7758">
          <cell r="B7758" t="str">
            <v>66.82.9.012.1000</v>
          </cell>
          <cell r="E7758">
            <v>2214</v>
          </cell>
        </row>
        <row r="7759">
          <cell r="B7759" t="str">
            <v>66.82.9.012.1300</v>
          </cell>
          <cell r="E7759">
            <v>1792</v>
          </cell>
        </row>
        <row r="7760">
          <cell r="B7760" t="str">
            <v>66.82.9.012.1303</v>
          </cell>
          <cell r="E7760">
            <v>2384</v>
          </cell>
        </row>
        <row r="7761">
          <cell r="B7761" t="str">
            <v>66.82.9.012.4000</v>
          </cell>
          <cell r="E7761">
            <v>2204</v>
          </cell>
        </row>
        <row r="7762">
          <cell r="B7762" t="str">
            <v>66.82.9.012.4300</v>
          </cell>
          <cell r="E7762">
            <v>1744</v>
          </cell>
        </row>
        <row r="7763">
          <cell r="B7763" t="str">
            <v>66.82.9.012.4600</v>
          </cell>
          <cell r="E7763">
            <v>1924</v>
          </cell>
        </row>
        <row r="7764">
          <cell r="B7764" t="str">
            <v>66.82.9.024.0000</v>
          </cell>
          <cell r="E7764">
            <v>2204</v>
          </cell>
        </row>
        <row r="7765">
          <cell r="B7765" t="str">
            <v>66.82.9.024.0000PAS</v>
          </cell>
          <cell r="E7765">
            <v>2204</v>
          </cell>
        </row>
        <row r="7766">
          <cell r="B7766" t="str">
            <v>66.82.9.024.0001</v>
          </cell>
          <cell r="E7766">
            <v>2883</v>
          </cell>
        </row>
        <row r="7767">
          <cell r="B7767" t="str">
            <v>66.82.9.024.0300</v>
          </cell>
          <cell r="E7767">
            <v>1744</v>
          </cell>
        </row>
        <row r="7768">
          <cell r="B7768" t="str">
            <v>66.82.9.024.0300PAS</v>
          </cell>
          <cell r="E7768">
            <v>1744</v>
          </cell>
        </row>
        <row r="7769">
          <cell r="B7769" t="str">
            <v>66.82.9.024.0303</v>
          </cell>
          <cell r="E7769">
            <v>2383</v>
          </cell>
        </row>
        <row r="7770">
          <cell r="B7770" t="str">
            <v>66.82.9.024.0600</v>
          </cell>
          <cell r="E7770">
            <v>1924</v>
          </cell>
        </row>
        <row r="7771">
          <cell r="B7771" t="str">
            <v>66.82.9.024.0600PAS</v>
          </cell>
          <cell r="E7771">
            <v>1924</v>
          </cell>
        </row>
        <row r="7772">
          <cell r="B7772" t="str">
            <v>66.82.9.024.0601</v>
          </cell>
          <cell r="E7772">
            <v>2574</v>
          </cell>
        </row>
        <row r="7773">
          <cell r="B7773" t="str">
            <v>66.82.9.024.1000</v>
          </cell>
          <cell r="E7773">
            <v>2214</v>
          </cell>
        </row>
        <row r="7774">
          <cell r="B7774" t="str">
            <v>66.82.9.024.1001</v>
          </cell>
          <cell r="E7774">
            <v>2854</v>
          </cell>
        </row>
        <row r="7775">
          <cell r="B7775" t="str">
            <v>66.82.9.024.1300</v>
          </cell>
          <cell r="E7775">
            <v>1792</v>
          </cell>
        </row>
        <row r="7776">
          <cell r="B7776" t="str">
            <v>66.82.9.024.4000</v>
          </cell>
          <cell r="E7776">
            <v>2204</v>
          </cell>
        </row>
        <row r="7777">
          <cell r="B7777" t="str">
            <v>66.82.9.024.4003</v>
          </cell>
          <cell r="E7777">
            <v>2842</v>
          </cell>
        </row>
        <row r="7778">
          <cell r="B7778" t="str">
            <v>66.82.9.024.4300</v>
          </cell>
          <cell r="E7778">
            <v>1744</v>
          </cell>
        </row>
        <row r="7779">
          <cell r="B7779" t="str">
            <v>66.82.9.024.4301</v>
          </cell>
          <cell r="E7779">
            <v>2384</v>
          </cell>
        </row>
        <row r="7780">
          <cell r="B7780" t="str">
            <v>66.82.9.024.4600</v>
          </cell>
          <cell r="E7780">
            <v>1924</v>
          </cell>
        </row>
        <row r="7781">
          <cell r="B7781" t="str">
            <v>66.82.9.048.0300</v>
          </cell>
          <cell r="E7781">
            <v>1744</v>
          </cell>
        </row>
        <row r="7782">
          <cell r="B7782" t="str">
            <v>66.82.9.110.0000</v>
          </cell>
          <cell r="E7782">
            <v>2327</v>
          </cell>
        </row>
        <row r="7783">
          <cell r="B7783" t="str">
            <v>66.82.9.110.0300</v>
          </cell>
          <cell r="E7783">
            <v>1851</v>
          </cell>
        </row>
        <row r="7784">
          <cell r="B7784" t="str">
            <v>66.82.9.110.0301</v>
          </cell>
          <cell r="E7784">
            <v>2502</v>
          </cell>
        </row>
        <row r="7785">
          <cell r="B7785" t="str">
            <v>66.82.9.110.0600</v>
          </cell>
          <cell r="E7785">
            <v>2294</v>
          </cell>
        </row>
        <row r="7786">
          <cell r="B7786" t="str">
            <v>66.82.9.110.0601</v>
          </cell>
          <cell r="E7786">
            <v>2945</v>
          </cell>
        </row>
        <row r="7787">
          <cell r="B7787" t="str">
            <v>66.82.9.110.1000</v>
          </cell>
          <cell r="E7787">
            <v>2281</v>
          </cell>
        </row>
        <row r="7788">
          <cell r="B7788" t="str">
            <v>66.82.9.110.1300</v>
          </cell>
          <cell r="E7788">
            <v>1892</v>
          </cell>
        </row>
        <row r="7789">
          <cell r="B7789" t="str">
            <v>66.82.9.110.4000</v>
          </cell>
          <cell r="E7789">
            <v>2327</v>
          </cell>
        </row>
        <row r="7790">
          <cell r="B7790" t="str">
            <v>67.22.9.012.1300</v>
          </cell>
          <cell r="E7790">
            <v>5015</v>
          </cell>
        </row>
        <row r="7791">
          <cell r="B7791" t="str">
            <v>67.22.9.012.1300PAS</v>
          </cell>
          <cell r="E7791">
            <v>5015</v>
          </cell>
        </row>
        <row r="7792">
          <cell r="B7792" t="str">
            <v>67.22.9.012.1500</v>
          </cell>
          <cell r="E7792">
            <v>5015</v>
          </cell>
        </row>
        <row r="7793">
          <cell r="B7793" t="str">
            <v>67.22.9.012.1500PAS</v>
          </cell>
          <cell r="E7793">
            <v>5015</v>
          </cell>
        </row>
        <row r="7794">
          <cell r="B7794" t="str">
            <v>67.22.9.012.4300</v>
          </cell>
          <cell r="E7794">
            <v>5015</v>
          </cell>
        </row>
        <row r="7795">
          <cell r="B7795" t="str">
            <v>67.22.9.012.4300PAS</v>
          </cell>
          <cell r="E7795">
            <v>5015</v>
          </cell>
        </row>
        <row r="7796">
          <cell r="B7796" t="str">
            <v>67.22.9.024.1300</v>
          </cell>
          <cell r="E7796">
            <v>5015</v>
          </cell>
        </row>
        <row r="7797">
          <cell r="B7797" t="str">
            <v>67.22.9.024.1300PAS</v>
          </cell>
          <cell r="E7797">
            <v>5015</v>
          </cell>
        </row>
        <row r="7798">
          <cell r="B7798" t="str">
            <v>67.22.9.024.1500</v>
          </cell>
          <cell r="E7798">
            <v>5015</v>
          </cell>
        </row>
        <row r="7799">
          <cell r="B7799" t="str">
            <v>67.22.9.024.1500PAS</v>
          </cell>
          <cell r="E7799">
            <v>5015</v>
          </cell>
        </row>
        <row r="7800">
          <cell r="B7800" t="str">
            <v>67.22.9.024.4300</v>
          </cell>
          <cell r="E7800">
            <v>5015</v>
          </cell>
        </row>
        <row r="7801">
          <cell r="B7801" t="str">
            <v>67.22.9.024.4500</v>
          </cell>
          <cell r="E7801">
            <v>5015</v>
          </cell>
        </row>
        <row r="7802">
          <cell r="B7802" t="str">
            <v>67.22.9.024.4501</v>
          </cell>
          <cell r="E7802">
            <v>5701</v>
          </cell>
        </row>
        <row r="7803">
          <cell r="B7803" t="str">
            <v>67.22.9.048.4300</v>
          </cell>
          <cell r="E7803">
            <v>5193</v>
          </cell>
        </row>
        <row r="7804">
          <cell r="B7804" t="str">
            <v>67.22.9.048.4500</v>
          </cell>
          <cell r="E7804">
            <v>5193</v>
          </cell>
        </row>
        <row r="7805">
          <cell r="B7805" t="str">
            <v>67.23.9.012.1300</v>
          </cell>
          <cell r="E7805">
            <v>5275</v>
          </cell>
        </row>
        <row r="7806">
          <cell r="B7806" t="str">
            <v>67.23.9.012.1300PAS</v>
          </cell>
          <cell r="E7806">
            <v>5275</v>
          </cell>
        </row>
        <row r="7807">
          <cell r="B7807" t="str">
            <v>67.23.9.012.1500</v>
          </cell>
          <cell r="E7807">
            <v>5275</v>
          </cell>
        </row>
        <row r="7808">
          <cell r="B7808" t="str">
            <v>67.23.9.012.1500PAS</v>
          </cell>
          <cell r="E7808">
            <v>5275</v>
          </cell>
        </row>
        <row r="7809">
          <cell r="B7809" t="str">
            <v>67.23.9.012.4300</v>
          </cell>
          <cell r="E7809">
            <v>5275</v>
          </cell>
        </row>
        <row r="7810">
          <cell r="B7810" t="str">
            <v>67.23.9.012.4300PAS</v>
          </cell>
          <cell r="E7810">
            <v>5275</v>
          </cell>
        </row>
        <row r="7811">
          <cell r="B7811" t="str">
            <v>67.23.9.012.4300S</v>
          </cell>
          <cell r="E7811">
            <v>5802</v>
          </cell>
        </row>
        <row r="7812">
          <cell r="B7812" t="str">
            <v>67.23.9.012.4500</v>
          </cell>
          <cell r="E7812">
            <v>5275</v>
          </cell>
        </row>
        <row r="7813">
          <cell r="B7813" t="str">
            <v>67.23.9.012.4500PAS</v>
          </cell>
          <cell r="E7813">
            <v>5275</v>
          </cell>
        </row>
        <row r="7814">
          <cell r="B7814" t="str">
            <v>67.23.9.024.1300</v>
          </cell>
          <cell r="E7814">
            <v>5275</v>
          </cell>
        </row>
        <row r="7815">
          <cell r="B7815" t="str">
            <v>67.23.9.024.1300PAS</v>
          </cell>
          <cell r="E7815">
            <v>5275</v>
          </cell>
        </row>
        <row r="7816">
          <cell r="B7816" t="str">
            <v>67.23.9.024.1500</v>
          </cell>
          <cell r="E7816">
            <v>5275</v>
          </cell>
        </row>
        <row r="7817">
          <cell r="B7817" t="str">
            <v>67.23.9.024.1500PAS</v>
          </cell>
          <cell r="E7817">
            <v>5275</v>
          </cell>
        </row>
        <row r="7818">
          <cell r="B7818" t="str">
            <v>67.23.9.024.4300</v>
          </cell>
          <cell r="E7818">
            <v>5275</v>
          </cell>
        </row>
        <row r="7819">
          <cell r="B7819" t="str">
            <v>67.23.9.024.4300PAS</v>
          </cell>
          <cell r="E7819">
            <v>5275</v>
          </cell>
        </row>
        <row r="7820">
          <cell r="B7820" t="str">
            <v>67.23.9.024.4300S</v>
          </cell>
          <cell r="E7820">
            <v>5802</v>
          </cell>
        </row>
        <row r="7821">
          <cell r="B7821" t="str">
            <v>67.23.9.024.4301</v>
          </cell>
          <cell r="E7821">
            <v>5964</v>
          </cell>
        </row>
        <row r="7822">
          <cell r="B7822" t="str">
            <v>67.23.9.024.4301PAS</v>
          </cell>
          <cell r="E7822">
            <v>5964</v>
          </cell>
        </row>
        <row r="7823">
          <cell r="B7823" t="str">
            <v>67.23.9.024.4500</v>
          </cell>
          <cell r="E7823">
            <v>5275</v>
          </cell>
        </row>
        <row r="7824">
          <cell r="B7824" t="str">
            <v>67.23.9.048.4300</v>
          </cell>
          <cell r="E7824">
            <v>5802</v>
          </cell>
        </row>
        <row r="7825">
          <cell r="B7825" t="str">
            <v>67.23.9.060.4300</v>
          </cell>
          <cell r="E7825">
            <v>5802</v>
          </cell>
        </row>
        <row r="7826">
          <cell r="B7826" t="str">
            <v>67.23.9.060.4300PAS</v>
          </cell>
          <cell r="E7826">
            <v>5802</v>
          </cell>
        </row>
        <row r="7827">
          <cell r="B7827" t="str">
            <v>68.22.9.012.4300</v>
          </cell>
          <cell r="E7827">
            <v>5690</v>
          </cell>
        </row>
        <row r="7828">
          <cell r="B7828" t="str">
            <v>68.22.9.024.4300</v>
          </cell>
          <cell r="E7828">
            <v>5690</v>
          </cell>
        </row>
        <row r="7829">
          <cell r="B7829" t="str">
            <v>68.23.9.012.4300</v>
          </cell>
          <cell r="E7829">
            <v>6261</v>
          </cell>
        </row>
        <row r="7830">
          <cell r="B7830" t="str">
            <v>68.23.9.024.4300</v>
          </cell>
          <cell r="E7830">
            <v>6261</v>
          </cell>
        </row>
        <row r="7831">
          <cell r="B7831" t="str">
            <v>68.24.9.012.4300</v>
          </cell>
          <cell r="E7831">
            <v>5157</v>
          </cell>
        </row>
        <row r="7832">
          <cell r="B7832" t="str">
            <v>68.24.9.024.4300</v>
          </cell>
          <cell r="E7832">
            <v>5157</v>
          </cell>
        </row>
        <row r="7833">
          <cell r="B7833" t="str">
            <v>68.25.9.012.4300</v>
          </cell>
          <cell r="E7833">
            <v>5671</v>
          </cell>
        </row>
        <row r="7834">
          <cell r="B7834" t="str">
            <v>68.25.9.024.4300</v>
          </cell>
          <cell r="E7834">
            <v>5671</v>
          </cell>
        </row>
        <row r="7835">
          <cell r="B7835" t="str">
            <v>68.54.9.012.4300</v>
          </cell>
          <cell r="E7835">
            <v>5157</v>
          </cell>
        </row>
        <row r="7836">
          <cell r="B7836" t="str">
            <v>68.54.9.024.4300</v>
          </cell>
          <cell r="E7836">
            <v>5157</v>
          </cell>
        </row>
        <row r="7837">
          <cell r="B7837" t="str">
            <v>68.55.9.012.4300</v>
          </cell>
          <cell r="E7837">
            <v>5671</v>
          </cell>
        </row>
        <row r="7838">
          <cell r="B7838" t="str">
            <v>68.55.9.024.4300</v>
          </cell>
          <cell r="E7838">
            <v>5671</v>
          </cell>
        </row>
        <row r="7839">
          <cell r="B7839" t="str">
            <v xml:space="preserve">6K.04.8.024.4309 </v>
          </cell>
          <cell r="E7839">
            <v>3581</v>
          </cell>
        </row>
        <row r="7840">
          <cell r="B7840" t="str">
            <v xml:space="preserve">6K.04.8.024.4312 </v>
          </cell>
          <cell r="E7840">
            <v>4500</v>
          </cell>
        </row>
        <row r="7841">
          <cell r="B7841" t="str">
            <v xml:space="preserve">6K.04.8.024.4709 </v>
          </cell>
          <cell r="E7841">
            <v>3354</v>
          </cell>
        </row>
        <row r="7842">
          <cell r="B7842" t="str">
            <v xml:space="preserve">6K.04.8.024.4712 </v>
          </cell>
          <cell r="E7842">
            <v>4240</v>
          </cell>
        </row>
        <row r="7843">
          <cell r="B7843" t="str">
            <v xml:space="preserve">6K.04.8.024.4809 </v>
          </cell>
          <cell r="E7843">
            <v>3354</v>
          </cell>
        </row>
        <row r="7844">
          <cell r="B7844" t="str">
            <v xml:space="preserve">6K.04.8.024.4812 </v>
          </cell>
          <cell r="E7844">
            <v>4240</v>
          </cell>
        </row>
        <row r="7845">
          <cell r="B7845" t="str">
            <v xml:space="preserve">6K.04.8.110.4309 </v>
          </cell>
          <cell r="E7845">
            <v>3581</v>
          </cell>
        </row>
        <row r="7846">
          <cell r="B7846" t="str">
            <v xml:space="preserve">6K.04.8.110.4312 </v>
          </cell>
          <cell r="E7846">
            <v>4500</v>
          </cell>
        </row>
        <row r="7847">
          <cell r="B7847" t="str">
            <v xml:space="preserve">6K.04.8.110.4709 </v>
          </cell>
          <cell r="E7847">
            <v>3354</v>
          </cell>
        </row>
        <row r="7848">
          <cell r="B7848" t="str">
            <v xml:space="preserve">6K.04.8.110.4712 </v>
          </cell>
          <cell r="E7848">
            <v>4240</v>
          </cell>
        </row>
        <row r="7849">
          <cell r="B7849" t="str">
            <v xml:space="preserve">6K.04.8.110.4809 </v>
          </cell>
          <cell r="E7849">
            <v>3354</v>
          </cell>
        </row>
        <row r="7850">
          <cell r="B7850" t="str">
            <v xml:space="preserve">6K.04.8.110.4812 </v>
          </cell>
          <cell r="E7850">
            <v>4240</v>
          </cell>
        </row>
        <row r="7851">
          <cell r="B7851" t="str">
            <v xml:space="preserve">6K.04.8.230.4309 </v>
          </cell>
          <cell r="E7851">
            <v>3581</v>
          </cell>
        </row>
        <row r="7852">
          <cell r="B7852" t="str">
            <v xml:space="preserve">6K.04.8.230.4312 </v>
          </cell>
          <cell r="E7852">
            <v>4500</v>
          </cell>
        </row>
        <row r="7853">
          <cell r="B7853" t="str">
            <v xml:space="preserve">6K.04.8.230.4709 </v>
          </cell>
          <cell r="E7853">
            <v>3354</v>
          </cell>
        </row>
        <row r="7854">
          <cell r="B7854" t="str">
            <v xml:space="preserve">6K.04.8.230.4712 </v>
          </cell>
          <cell r="E7854">
            <v>4240</v>
          </cell>
        </row>
        <row r="7855">
          <cell r="B7855" t="str">
            <v xml:space="preserve">6K.04.8.230.4809 </v>
          </cell>
          <cell r="E7855">
            <v>3354</v>
          </cell>
        </row>
        <row r="7856">
          <cell r="B7856" t="str">
            <v xml:space="preserve">6K.04.8.230.4812 </v>
          </cell>
          <cell r="E7856">
            <v>4240</v>
          </cell>
        </row>
        <row r="7857">
          <cell r="B7857" t="str">
            <v xml:space="preserve">6K.04.9.024.4309 </v>
          </cell>
          <cell r="E7857">
            <v>4543</v>
          </cell>
        </row>
        <row r="7858">
          <cell r="B7858" t="str">
            <v xml:space="preserve">6K.04.9.024.4312 </v>
          </cell>
          <cell r="E7858">
            <v>5408</v>
          </cell>
        </row>
        <row r="7859">
          <cell r="B7859" t="str">
            <v xml:space="preserve">6K.04.9.024.4709 </v>
          </cell>
          <cell r="E7859">
            <v>4094</v>
          </cell>
        </row>
        <row r="7860">
          <cell r="B7860" t="str">
            <v xml:space="preserve">6K.04.9.024.4712 </v>
          </cell>
          <cell r="E7860">
            <v>4970</v>
          </cell>
        </row>
        <row r="7861">
          <cell r="B7861" t="str">
            <v xml:space="preserve">6K.04.9.024.4809 </v>
          </cell>
          <cell r="E7861">
            <v>4094</v>
          </cell>
        </row>
        <row r="7862">
          <cell r="B7862" t="str">
            <v xml:space="preserve">6K.04.9.024.4812 </v>
          </cell>
          <cell r="E7862">
            <v>4970</v>
          </cell>
        </row>
        <row r="7863">
          <cell r="B7863" t="str">
            <v xml:space="preserve">6K.13.8.024.4324 </v>
          </cell>
          <cell r="E7863">
            <v>8297</v>
          </cell>
        </row>
        <row r="7864">
          <cell r="B7864" t="str">
            <v xml:space="preserve">6K.13.8.024.4332 </v>
          </cell>
          <cell r="E7864">
            <v>10976</v>
          </cell>
        </row>
        <row r="7865">
          <cell r="B7865" t="str">
            <v xml:space="preserve">6K.13.8.024.4350 </v>
          </cell>
          <cell r="E7865">
            <v>17798</v>
          </cell>
        </row>
        <row r="7866">
          <cell r="B7866" t="str">
            <v xml:space="preserve">6K.13.8.024.4374 </v>
          </cell>
          <cell r="E7866">
            <v>28898</v>
          </cell>
        </row>
        <row r="7867">
          <cell r="B7867" t="str">
            <v xml:space="preserve">6K.13.8.110.4324 </v>
          </cell>
          <cell r="E7867">
            <v>8297</v>
          </cell>
        </row>
        <row r="7868">
          <cell r="B7868" t="str">
            <v xml:space="preserve">6K.13.8.110.4332 </v>
          </cell>
          <cell r="E7868">
            <v>10976</v>
          </cell>
        </row>
        <row r="7869">
          <cell r="B7869" t="str">
            <v xml:space="preserve">6K.13.8.110.4350 </v>
          </cell>
          <cell r="E7869">
            <v>17798</v>
          </cell>
        </row>
        <row r="7870">
          <cell r="B7870" t="str">
            <v xml:space="preserve">6K.13.8.110.4374 </v>
          </cell>
          <cell r="E7870">
            <v>28898</v>
          </cell>
        </row>
        <row r="7871">
          <cell r="B7871" t="str">
            <v xml:space="preserve">6K.13.8.230.4324 </v>
          </cell>
          <cell r="E7871">
            <v>8297</v>
          </cell>
        </row>
        <row r="7872">
          <cell r="B7872" t="str">
            <v xml:space="preserve">6K.13.8.230.4332 </v>
          </cell>
          <cell r="E7872">
            <v>10976</v>
          </cell>
        </row>
        <row r="7873">
          <cell r="B7873" t="str">
            <v xml:space="preserve">6K.13.8.230.4350 </v>
          </cell>
          <cell r="E7873">
            <v>17798</v>
          </cell>
        </row>
        <row r="7874">
          <cell r="B7874" t="str">
            <v xml:space="preserve">6K.13.8.230.4374 </v>
          </cell>
          <cell r="E7874">
            <v>28898</v>
          </cell>
        </row>
        <row r="7875">
          <cell r="B7875" t="str">
            <v xml:space="preserve">6K.14.8.024.4710 </v>
          </cell>
          <cell r="E7875">
            <v>3457</v>
          </cell>
        </row>
        <row r="7876">
          <cell r="B7876" t="str">
            <v xml:space="preserve">6K.14.8.024.4718 </v>
          </cell>
          <cell r="E7876">
            <v>5542</v>
          </cell>
        </row>
        <row r="7877">
          <cell r="B7877" t="str">
            <v xml:space="preserve">6K.14.8.024.4810 </v>
          </cell>
          <cell r="E7877">
            <v>3457</v>
          </cell>
        </row>
        <row r="7878">
          <cell r="B7878" t="str">
            <v xml:space="preserve">6K.14.8.024.4818 </v>
          </cell>
          <cell r="E7878">
            <v>5542</v>
          </cell>
        </row>
        <row r="7879">
          <cell r="B7879" t="str">
            <v xml:space="preserve">6K.14.8.110.4710 </v>
          </cell>
          <cell r="E7879">
            <v>3457</v>
          </cell>
        </row>
        <row r="7880">
          <cell r="B7880" t="str">
            <v xml:space="preserve">6K.14.8.110.4718 </v>
          </cell>
          <cell r="E7880">
            <v>5542</v>
          </cell>
        </row>
        <row r="7881">
          <cell r="B7881" t="str">
            <v xml:space="preserve">6K.14.8.110.4810 </v>
          </cell>
          <cell r="E7881">
            <v>3457</v>
          </cell>
        </row>
        <row r="7882">
          <cell r="B7882" t="str">
            <v xml:space="preserve">6K.14.8.110.4818 </v>
          </cell>
          <cell r="E7882">
            <v>5542</v>
          </cell>
        </row>
        <row r="7883">
          <cell r="B7883" t="str">
            <v xml:space="preserve">6K.14.8.230.4710 </v>
          </cell>
          <cell r="E7883">
            <v>3457</v>
          </cell>
        </row>
        <row r="7884">
          <cell r="B7884" t="str">
            <v xml:space="preserve">6K.14.8.230.4718 </v>
          </cell>
          <cell r="E7884">
            <v>5542</v>
          </cell>
        </row>
        <row r="7885">
          <cell r="B7885" t="str">
            <v xml:space="preserve">6K.14.8.230.4810 </v>
          </cell>
          <cell r="E7885">
            <v>3457</v>
          </cell>
        </row>
        <row r="7886">
          <cell r="B7886" t="str">
            <v xml:space="preserve">6K.14.8.230.4818 </v>
          </cell>
          <cell r="E7886">
            <v>5542</v>
          </cell>
        </row>
        <row r="7887">
          <cell r="B7887" t="str">
            <v>6M.BU.0.024.2200</v>
          </cell>
          <cell r="E7887">
            <v>17341</v>
          </cell>
        </row>
        <row r="7888">
          <cell r="B7888" t="str">
            <v>6M.TA.9.024.1200</v>
          </cell>
          <cell r="E7888">
            <v>16096</v>
          </cell>
        </row>
        <row r="7889">
          <cell r="B7889" t="str">
            <v>6M.TB.9.024.1200</v>
          </cell>
          <cell r="E7889">
            <v>16288</v>
          </cell>
        </row>
        <row r="7890">
          <cell r="B7890" t="str">
            <v>6M.TF.9.024.1200</v>
          </cell>
          <cell r="E7890">
            <v>21020</v>
          </cell>
        </row>
        <row r="7891">
          <cell r="B7891" t="str">
            <v>70.11.8.230.2022</v>
          </cell>
          <cell r="E7891">
            <v>12185</v>
          </cell>
        </row>
        <row r="7892">
          <cell r="B7892" t="str">
            <v>70.31.8.400.2022</v>
          </cell>
          <cell r="E7892">
            <v>13923</v>
          </cell>
        </row>
        <row r="7893">
          <cell r="B7893" t="str">
            <v>70.41.8.400.2030</v>
          </cell>
          <cell r="E7893">
            <v>15665</v>
          </cell>
        </row>
        <row r="7894">
          <cell r="B7894" t="str">
            <v>70.42.8.400.2032</v>
          </cell>
          <cell r="E7894">
            <v>23724</v>
          </cell>
        </row>
        <row r="7895">
          <cell r="B7895" t="str">
            <v>70.42.8.400.2032PAS</v>
          </cell>
          <cell r="E7895">
            <v>23724</v>
          </cell>
        </row>
        <row r="7896">
          <cell r="B7896" t="str">
            <v>70.51.0.240.2032</v>
          </cell>
          <cell r="E7896">
            <v>20008</v>
          </cell>
        </row>
        <row r="7897">
          <cell r="B7897" t="str">
            <v>70.51.0.240.N032</v>
          </cell>
          <cell r="E7897">
            <v>21987</v>
          </cell>
        </row>
        <row r="7898">
          <cell r="B7898" t="str">
            <v>70.61.8.400.0000</v>
          </cell>
          <cell r="E7898">
            <v>8735</v>
          </cell>
        </row>
        <row r="7899">
          <cell r="B7899" t="str">
            <v>70.61.8.400.0000PAS</v>
          </cell>
          <cell r="E7899">
            <v>8735</v>
          </cell>
        </row>
        <row r="7900">
          <cell r="B7900" t="str">
            <v>70.61.8.400.0000T</v>
          </cell>
          <cell r="E7900">
            <v>17170</v>
          </cell>
        </row>
        <row r="7901">
          <cell r="B7901" t="str">
            <v>70.61.8.400.P000</v>
          </cell>
          <cell r="E7901">
            <v>11412</v>
          </cell>
        </row>
        <row r="7902">
          <cell r="B7902" t="str">
            <v>70.62.8.400.0000</v>
          </cell>
          <cell r="E7902">
            <v>11830</v>
          </cell>
        </row>
        <row r="7903">
          <cell r="B7903" t="str">
            <v>70.62.8.400.0000T</v>
          </cell>
          <cell r="E7903">
            <v>18050</v>
          </cell>
        </row>
        <row r="7904">
          <cell r="B7904" t="str">
            <v>70.92.0.024.0002</v>
          </cell>
          <cell r="E7904">
            <v>10565</v>
          </cell>
        </row>
        <row r="7905">
          <cell r="B7905" t="str">
            <v>70.92.8.230.0002</v>
          </cell>
          <cell r="E7905">
            <v>10565</v>
          </cell>
        </row>
        <row r="7906">
          <cell r="B7906" t="str">
            <v>71.31.8.400.1021</v>
          </cell>
          <cell r="E7906">
            <v>9026</v>
          </cell>
        </row>
        <row r="7907">
          <cell r="B7907" t="str">
            <v>71.31.8.400.2000</v>
          </cell>
          <cell r="E7907">
            <v>8816</v>
          </cell>
        </row>
        <row r="7908">
          <cell r="B7908" t="str">
            <v>72.01.8.024.0000</v>
          </cell>
          <cell r="E7908">
            <v>9541</v>
          </cell>
        </row>
        <row r="7909">
          <cell r="B7909" t="str">
            <v>72.01.8.024.0000POA</v>
          </cell>
          <cell r="E7909">
            <v>11388</v>
          </cell>
        </row>
        <row r="7910">
          <cell r="B7910" t="str">
            <v>72.01.8.024.0000PQA</v>
          </cell>
          <cell r="E7910">
            <v>12332</v>
          </cell>
        </row>
        <row r="7911">
          <cell r="B7911" t="str">
            <v>72.01.8.024.0002</v>
          </cell>
          <cell r="E7911">
            <v>10494</v>
          </cell>
        </row>
        <row r="7912">
          <cell r="B7912" t="str">
            <v>72.01.8.024.0002PAS</v>
          </cell>
          <cell r="E7912">
            <v>10494</v>
          </cell>
        </row>
        <row r="7913">
          <cell r="B7913" t="str">
            <v>72.01.8.125.0000</v>
          </cell>
          <cell r="E7913">
            <v>9541</v>
          </cell>
        </row>
        <row r="7914">
          <cell r="B7914" t="str">
            <v>72.01.8.125.0000PAS</v>
          </cell>
          <cell r="E7914">
            <v>9541</v>
          </cell>
        </row>
        <row r="7915">
          <cell r="B7915" t="str">
            <v>72.01.8.240.0000</v>
          </cell>
          <cell r="E7915">
            <v>9541</v>
          </cell>
        </row>
        <row r="7916">
          <cell r="B7916" t="str">
            <v>72.01.8.240.0000POA</v>
          </cell>
          <cell r="E7916">
            <v>11388</v>
          </cell>
        </row>
        <row r="7917">
          <cell r="B7917" t="str">
            <v>72.01.8.240.0000PQA</v>
          </cell>
          <cell r="E7917">
            <v>12332</v>
          </cell>
        </row>
        <row r="7918">
          <cell r="B7918" t="str">
            <v>72.01.8.240.0002</v>
          </cell>
          <cell r="E7918">
            <v>9541</v>
          </cell>
        </row>
        <row r="7919">
          <cell r="B7919" t="str">
            <v>72.01.8.240.0002PAS</v>
          </cell>
          <cell r="E7919">
            <v>9541</v>
          </cell>
        </row>
        <row r="7920">
          <cell r="B7920" t="str">
            <v>72.01.8.240.5002</v>
          </cell>
          <cell r="E7920">
            <v>10374</v>
          </cell>
        </row>
        <row r="7921">
          <cell r="B7921" t="str">
            <v>72.01.8.240.5002PAS</v>
          </cell>
          <cell r="E7921">
            <v>10374</v>
          </cell>
        </row>
        <row r="7922">
          <cell r="B7922" t="str">
            <v>72.01.8.400.0000</v>
          </cell>
          <cell r="E7922">
            <v>10557</v>
          </cell>
        </row>
        <row r="7923">
          <cell r="B7923" t="str">
            <v>72.01.9.024.0000</v>
          </cell>
          <cell r="E7923">
            <v>9541</v>
          </cell>
        </row>
        <row r="7924">
          <cell r="B7924" t="str">
            <v>72.01.9.024.0000PAS</v>
          </cell>
          <cell r="E7924">
            <v>9541</v>
          </cell>
        </row>
        <row r="7925">
          <cell r="B7925" t="str">
            <v>72.11.8.024.0000</v>
          </cell>
          <cell r="E7925">
            <v>9159</v>
          </cell>
        </row>
        <row r="7926">
          <cell r="B7926" t="str">
            <v>72.11.8.125.0000</v>
          </cell>
          <cell r="E7926">
            <v>9159</v>
          </cell>
        </row>
        <row r="7927">
          <cell r="B7927" t="str">
            <v>72.11.8.125.0000PAS</v>
          </cell>
          <cell r="E7927">
            <v>9159</v>
          </cell>
        </row>
        <row r="7928">
          <cell r="B7928" t="str">
            <v>72.11.8.240.0000</v>
          </cell>
          <cell r="E7928">
            <v>9159</v>
          </cell>
        </row>
        <row r="7929">
          <cell r="B7929" t="str">
            <v>72.11.9.024.0000</v>
          </cell>
          <cell r="E7929">
            <v>9159</v>
          </cell>
        </row>
        <row r="7930">
          <cell r="B7930" t="str">
            <v>72.42.0.024.0000</v>
          </cell>
          <cell r="E7930">
            <v>10873</v>
          </cell>
        </row>
        <row r="7931">
          <cell r="B7931" t="str">
            <v>72.42.0.024.0000PAS</v>
          </cell>
          <cell r="E7931">
            <v>10873</v>
          </cell>
        </row>
        <row r="7932">
          <cell r="B7932" t="str">
            <v>72.42.0.230.0000</v>
          </cell>
          <cell r="E7932">
            <v>10873</v>
          </cell>
        </row>
        <row r="7933">
          <cell r="B7933" t="str">
            <v>72.A1.0.000.0500</v>
          </cell>
          <cell r="E7933">
            <v>3638</v>
          </cell>
        </row>
        <row r="7934">
          <cell r="B7934" t="str">
            <v>72.A1.0.000.0501</v>
          </cell>
          <cell r="E7934">
            <v>3607</v>
          </cell>
        </row>
        <row r="7935">
          <cell r="B7935" t="str">
            <v>72.A1.0.000.0502</v>
          </cell>
          <cell r="E7935">
            <v>6228</v>
          </cell>
        </row>
        <row r="7936">
          <cell r="B7936" t="str">
            <v>72.A1.0.000.1000</v>
          </cell>
          <cell r="E7936">
            <v>4471</v>
          </cell>
        </row>
        <row r="7937">
          <cell r="B7937" t="str">
            <v>72.A1.0.000.1001</v>
          </cell>
          <cell r="E7937">
            <v>5534</v>
          </cell>
        </row>
        <row r="7938">
          <cell r="B7938" t="str">
            <v>72.A1.0.000.1002</v>
          </cell>
          <cell r="E7938">
            <v>5902</v>
          </cell>
        </row>
        <row r="7939">
          <cell r="B7939" t="str">
            <v>72.A1.0.000.1500</v>
          </cell>
          <cell r="E7939">
            <v>6012</v>
          </cell>
        </row>
        <row r="7940">
          <cell r="B7940" t="str">
            <v>72.A1.0.000.1501</v>
          </cell>
          <cell r="E7940">
            <v>8663</v>
          </cell>
        </row>
        <row r="7941">
          <cell r="B7941" t="str">
            <v>72.A1.0.000.1502</v>
          </cell>
          <cell r="E7941">
            <v>8848</v>
          </cell>
        </row>
        <row r="7942">
          <cell r="B7942" t="str">
            <v>72.A1.1.000.0501</v>
          </cell>
          <cell r="E7942">
            <v>4695</v>
          </cell>
        </row>
        <row r="7943">
          <cell r="B7943" t="str">
            <v>72.A1.1.000.0502</v>
          </cell>
          <cell r="E7943">
            <v>8234</v>
          </cell>
        </row>
        <row r="7944">
          <cell r="B7944" t="str">
            <v>72.A1.1.000.1001</v>
          </cell>
          <cell r="E7944">
            <v>7116</v>
          </cell>
        </row>
        <row r="7945">
          <cell r="B7945" t="str">
            <v>72.A1.1.000.1002</v>
          </cell>
          <cell r="E7945">
            <v>10756</v>
          </cell>
        </row>
        <row r="7946">
          <cell r="B7946" t="str">
            <v>72.A1.1.000.1501</v>
          </cell>
          <cell r="E7946">
            <v>9644</v>
          </cell>
        </row>
        <row r="7947">
          <cell r="B7947" t="str">
            <v>72.A1.1.000.1502</v>
          </cell>
          <cell r="E7947">
            <v>14038</v>
          </cell>
        </row>
        <row r="7948">
          <cell r="B7948" t="str">
            <v>72.A1.1.000.2001</v>
          </cell>
          <cell r="E7948">
            <v>12037</v>
          </cell>
        </row>
        <row r="7949">
          <cell r="B7949" t="str">
            <v>72.A1.1.000.2002</v>
          </cell>
          <cell r="E7949">
            <v>16636</v>
          </cell>
        </row>
        <row r="7950">
          <cell r="B7950" t="str">
            <v>72.B1.0.000.0501</v>
          </cell>
          <cell r="E7950">
            <v>6976</v>
          </cell>
        </row>
        <row r="7951">
          <cell r="B7951" t="str">
            <v>72.B1.0.000.1000</v>
          </cell>
          <cell r="E7951">
            <v>9893</v>
          </cell>
        </row>
        <row r="7952">
          <cell r="B7952" t="str">
            <v>72.B1.0.000.2001</v>
          </cell>
          <cell r="E7952">
            <v>23658</v>
          </cell>
        </row>
        <row r="7953">
          <cell r="B7953" t="str">
            <v>72.B1.1.000.0501</v>
          </cell>
          <cell r="E7953">
            <v>10843</v>
          </cell>
        </row>
        <row r="7954">
          <cell r="B7954" t="str">
            <v>72.B1.1.000.1001</v>
          </cell>
          <cell r="E7954">
            <v>13237</v>
          </cell>
        </row>
        <row r="7955">
          <cell r="B7955" t="str">
            <v>72.B1.1.000.1501</v>
          </cell>
          <cell r="E7955">
            <v>15631</v>
          </cell>
        </row>
        <row r="7956">
          <cell r="B7956" t="str">
            <v>72.B1.1.000.2001</v>
          </cell>
          <cell r="E7956">
            <v>18018</v>
          </cell>
        </row>
        <row r="7957">
          <cell r="B7957" t="str">
            <v>72.C1.0.000.0201</v>
          </cell>
          <cell r="E7957">
            <v>7661</v>
          </cell>
        </row>
        <row r="7958">
          <cell r="B7958" t="str">
            <v>77.01.0.024.8050</v>
          </cell>
          <cell r="E7958">
            <v>6779</v>
          </cell>
        </row>
        <row r="7959">
          <cell r="B7959" t="str">
            <v>77.01.8.230.8050</v>
          </cell>
          <cell r="E7959">
            <v>8097</v>
          </cell>
        </row>
        <row r="7960">
          <cell r="B7960" t="str">
            <v>77.01.8.230.8051</v>
          </cell>
          <cell r="E7960">
            <v>8097</v>
          </cell>
        </row>
        <row r="7961">
          <cell r="B7961" t="str">
            <v>77.01.9.024.8050</v>
          </cell>
          <cell r="E7961">
            <v>7453</v>
          </cell>
        </row>
        <row r="7962">
          <cell r="B7962" t="str">
            <v>77.01.9.024.8051</v>
          </cell>
          <cell r="E7962">
            <v>7453</v>
          </cell>
        </row>
        <row r="7963">
          <cell r="B7963" t="str">
            <v>77.01.9.024.9024</v>
          </cell>
          <cell r="E7963">
            <v>10539</v>
          </cell>
        </row>
        <row r="7964">
          <cell r="B7964" t="str">
            <v>77.01.9.024.9024PAS</v>
          </cell>
          <cell r="E7964">
            <v>10539</v>
          </cell>
        </row>
        <row r="7965">
          <cell r="B7965" t="str">
            <v>77.01.9.024.9125</v>
          </cell>
          <cell r="E7965">
            <v>10539</v>
          </cell>
        </row>
        <row r="7966">
          <cell r="B7966" t="str">
            <v>77.01.9.024.9125PAS</v>
          </cell>
          <cell r="E7966">
            <v>10539</v>
          </cell>
        </row>
        <row r="7967">
          <cell r="B7967" t="str">
            <v>77.11.8.230.8250</v>
          </cell>
          <cell r="E7967">
            <v>9766</v>
          </cell>
        </row>
        <row r="7968">
          <cell r="B7968" t="str">
            <v>77.11.8.230.8250PAS</v>
          </cell>
          <cell r="E7968">
            <v>8642</v>
          </cell>
        </row>
        <row r="7969">
          <cell r="B7969" t="str">
            <v>77.11.8.230.8251</v>
          </cell>
          <cell r="E7969">
            <v>9766</v>
          </cell>
        </row>
        <row r="7970">
          <cell r="B7970" t="str">
            <v>77.11.9.024.8250</v>
          </cell>
          <cell r="E7970">
            <v>9766</v>
          </cell>
        </row>
        <row r="7971">
          <cell r="B7971" t="str">
            <v>77.11.9.024.8251</v>
          </cell>
          <cell r="E7971">
            <v>9766</v>
          </cell>
        </row>
        <row r="7972">
          <cell r="B7972" t="str">
            <v>77.21.8.230.8250</v>
          </cell>
          <cell r="E7972">
            <v>11059</v>
          </cell>
        </row>
        <row r="7973">
          <cell r="B7973" t="str">
            <v>77.21.8.230.8251</v>
          </cell>
          <cell r="E7973">
            <v>11059</v>
          </cell>
        </row>
        <row r="7974">
          <cell r="B7974" t="str">
            <v>77.21.9.024.8250</v>
          </cell>
          <cell r="E7974">
            <v>10972</v>
          </cell>
        </row>
        <row r="7975">
          <cell r="B7975" t="str">
            <v>77.21.9.024.8251</v>
          </cell>
          <cell r="E7975">
            <v>10972</v>
          </cell>
        </row>
        <row r="7976">
          <cell r="B7976" t="str">
            <v>77.25.8.230.8650</v>
          </cell>
          <cell r="E7976">
            <v>7709</v>
          </cell>
        </row>
        <row r="7977">
          <cell r="B7977" t="str">
            <v>77.25.9.024.8250</v>
          </cell>
          <cell r="E7977">
            <v>4700</v>
          </cell>
        </row>
        <row r="7978">
          <cell r="B7978" t="str">
            <v>77.25.9.024.8650</v>
          </cell>
          <cell r="E7978">
            <v>7536</v>
          </cell>
        </row>
        <row r="7979">
          <cell r="B7979" t="str">
            <v>77.31.8.230.8050</v>
          </cell>
          <cell r="E7979">
            <v>12994</v>
          </cell>
        </row>
        <row r="7980">
          <cell r="B7980" t="str">
            <v>77.31.8.230.8051</v>
          </cell>
          <cell r="E7980">
            <v>12994</v>
          </cell>
        </row>
        <row r="7981">
          <cell r="B7981" t="str">
            <v>77.31.8.230.8070</v>
          </cell>
          <cell r="E7981">
            <v>12994</v>
          </cell>
        </row>
        <row r="7982">
          <cell r="B7982" t="str">
            <v>77.31.8.230.8071</v>
          </cell>
          <cell r="E7982">
            <v>12994</v>
          </cell>
        </row>
        <row r="7983">
          <cell r="B7983" t="str">
            <v>77.31.8.230.8071PAS</v>
          </cell>
          <cell r="E7983">
            <v>12994</v>
          </cell>
        </row>
        <row r="7984">
          <cell r="B7984" t="str">
            <v>77.31.9.024.8050</v>
          </cell>
          <cell r="E7984">
            <v>12994</v>
          </cell>
        </row>
        <row r="7985">
          <cell r="B7985" t="str">
            <v>77.31.9.024.8051</v>
          </cell>
          <cell r="E7985">
            <v>12994</v>
          </cell>
        </row>
        <row r="7986">
          <cell r="B7986" t="str">
            <v>77.31.9.024.8070</v>
          </cell>
          <cell r="E7986">
            <v>12994</v>
          </cell>
        </row>
        <row r="7987">
          <cell r="B7987" t="str">
            <v>77.31.9.024.8070PAS</v>
          </cell>
          <cell r="E7987">
            <v>12994</v>
          </cell>
        </row>
        <row r="7988">
          <cell r="B7988" t="str">
            <v>77.31.9.024.8071</v>
          </cell>
          <cell r="E7988">
            <v>12994</v>
          </cell>
        </row>
        <row r="7989">
          <cell r="B7989" t="str">
            <v>77.31.9.024.8071PAS</v>
          </cell>
          <cell r="E7989">
            <v>12994</v>
          </cell>
        </row>
        <row r="7990">
          <cell r="B7990" t="str">
            <v>77.45.8.230.8650PAS</v>
          </cell>
          <cell r="E7990">
            <v>12994</v>
          </cell>
        </row>
        <row r="7991">
          <cell r="B7991" t="str">
            <v>77.45.9.024.8250</v>
          </cell>
          <cell r="E7991">
            <v>7978</v>
          </cell>
        </row>
        <row r="7992">
          <cell r="B7992" t="str">
            <v>77.45.9.024.8650</v>
          </cell>
          <cell r="E7992">
            <v>9074</v>
          </cell>
        </row>
        <row r="7993">
          <cell r="B7993" t="str">
            <v>77.55.8.230.8250</v>
          </cell>
          <cell r="E7993">
            <v>8536</v>
          </cell>
        </row>
        <row r="7994">
          <cell r="B7994" t="str">
            <v>77.55.8.230.8650</v>
          </cell>
          <cell r="E7994">
            <v>9829</v>
          </cell>
        </row>
        <row r="7995">
          <cell r="B7995" t="str">
            <v>77.55.9.024.8250</v>
          </cell>
          <cell r="E7995">
            <v>7835</v>
          </cell>
        </row>
        <row r="7996">
          <cell r="B7996" t="str">
            <v xml:space="preserve">77.A1.8.230.8250 </v>
          </cell>
          <cell r="E7996">
            <v>4022</v>
          </cell>
        </row>
        <row r="7997">
          <cell r="B7997" t="str">
            <v xml:space="preserve">77.A1.8.230.8650 </v>
          </cell>
          <cell r="E7997">
            <v>4438</v>
          </cell>
        </row>
        <row r="7998">
          <cell r="B7998" t="str">
            <v xml:space="preserve">77.A1.9.024.8250 </v>
          </cell>
          <cell r="E7998">
            <v>3442</v>
          </cell>
        </row>
        <row r="7999">
          <cell r="B7999" t="str">
            <v xml:space="preserve">77.A1.9.024.8650 </v>
          </cell>
          <cell r="E7999">
            <v>4049</v>
          </cell>
        </row>
        <row r="8000">
          <cell r="B8000" t="str">
            <v xml:space="preserve">77.A2.9.024.8671 </v>
          </cell>
          <cell r="E8000">
            <v>7366</v>
          </cell>
        </row>
        <row r="8001">
          <cell r="B8001" t="str">
            <v xml:space="preserve">77.A3.8.230.8671 </v>
          </cell>
          <cell r="E8001">
            <v>13455</v>
          </cell>
        </row>
        <row r="8002">
          <cell r="B8002" t="str">
            <v xml:space="preserve">77.A3.9.024.8671 </v>
          </cell>
          <cell r="E8002">
            <v>12066</v>
          </cell>
        </row>
        <row r="8003">
          <cell r="B8003" t="str">
            <v xml:space="preserve">77.B1.8.230.8250 </v>
          </cell>
          <cell r="E8003">
            <v>4236</v>
          </cell>
        </row>
        <row r="8004">
          <cell r="B8004" t="str">
            <v xml:space="preserve">77.B1.8.230.8650 </v>
          </cell>
          <cell r="E8004">
            <v>4624</v>
          </cell>
        </row>
        <row r="8005">
          <cell r="B8005" t="str">
            <v xml:space="preserve">77.B1.9.024.8250 </v>
          </cell>
          <cell r="E8005">
            <v>3662</v>
          </cell>
        </row>
        <row r="8006">
          <cell r="B8006" t="str">
            <v xml:space="preserve">77.B1.9.024.8650 </v>
          </cell>
          <cell r="E8006">
            <v>4186</v>
          </cell>
        </row>
        <row r="8007">
          <cell r="B8007" t="str">
            <v xml:space="preserve">77.B3.8.230.8671 </v>
          </cell>
          <cell r="E8007">
            <v>15836</v>
          </cell>
        </row>
        <row r="8008">
          <cell r="B8008" t="str">
            <v xml:space="preserve">77.B3.9.024.8671 </v>
          </cell>
          <cell r="E8008">
            <v>14206</v>
          </cell>
        </row>
        <row r="8009">
          <cell r="B8009" t="str">
            <v xml:space="preserve">77.C2.9.024.8671 </v>
          </cell>
          <cell r="E8009">
            <v>9970</v>
          </cell>
        </row>
        <row r="8010">
          <cell r="B8010" t="str">
            <v xml:space="preserve">77.D1.8.230.8250 </v>
          </cell>
          <cell r="E8010">
            <v>5029</v>
          </cell>
        </row>
        <row r="8011">
          <cell r="B8011" t="str">
            <v xml:space="preserve">77.D1.8.230.8650 </v>
          </cell>
          <cell r="E8011">
            <v>5641</v>
          </cell>
        </row>
        <row r="8012">
          <cell r="B8012" t="str">
            <v xml:space="preserve">77.D1.9.024.8250 </v>
          </cell>
          <cell r="E8012">
            <v>4706</v>
          </cell>
        </row>
        <row r="8013">
          <cell r="B8013" t="str">
            <v xml:space="preserve">77.D1.9.024.8650 </v>
          </cell>
          <cell r="E8013">
            <v>5183</v>
          </cell>
        </row>
        <row r="8014">
          <cell r="B8014" t="str">
            <v xml:space="preserve">77.D3.8.230.8671 </v>
          </cell>
          <cell r="E8014">
            <v>21527</v>
          </cell>
        </row>
        <row r="8015">
          <cell r="B8015" t="str">
            <v xml:space="preserve">77.D3.9.024.8671 </v>
          </cell>
          <cell r="E8015">
            <v>19935</v>
          </cell>
        </row>
        <row r="8016">
          <cell r="B8016" t="str">
            <v xml:space="preserve">77.E2.9.024.8671 </v>
          </cell>
          <cell r="E8016">
            <v>10621</v>
          </cell>
        </row>
        <row r="8017">
          <cell r="B8017" t="str">
            <v xml:space="preserve">77.F1.8.230.8250 </v>
          </cell>
          <cell r="E8017">
            <v>6161</v>
          </cell>
        </row>
        <row r="8018">
          <cell r="B8018" t="str">
            <v xml:space="preserve">77.F1.8.230.8650 </v>
          </cell>
          <cell r="E8018">
            <v>6605</v>
          </cell>
        </row>
        <row r="8019">
          <cell r="B8019" t="str">
            <v xml:space="preserve">77.F1.9.024.8250 </v>
          </cell>
          <cell r="E8019">
            <v>5549</v>
          </cell>
        </row>
        <row r="8020">
          <cell r="B8020" t="str">
            <v xml:space="preserve">77.F1.9.024.8650 </v>
          </cell>
          <cell r="E8020">
            <v>5801</v>
          </cell>
        </row>
        <row r="8021">
          <cell r="B8021" t="str">
            <v xml:space="preserve">77.F3.8.230.8671 </v>
          </cell>
          <cell r="E8021">
            <v>29478</v>
          </cell>
        </row>
        <row r="8022">
          <cell r="B8022" t="str">
            <v xml:space="preserve">77.F3.9.024.8671 </v>
          </cell>
          <cell r="E8022">
            <v>26933</v>
          </cell>
        </row>
        <row r="8023">
          <cell r="B8023" t="str">
            <v xml:space="preserve">77.G1.8.230.8250 </v>
          </cell>
          <cell r="E8023">
            <v>7694</v>
          </cell>
        </row>
        <row r="8024">
          <cell r="B8024" t="str">
            <v xml:space="preserve">77.G1.8.230.8650 </v>
          </cell>
          <cell r="E8024">
            <v>8346</v>
          </cell>
        </row>
        <row r="8025">
          <cell r="B8025" t="str">
            <v xml:space="preserve">77.G1.9.024.8250 </v>
          </cell>
          <cell r="E8025">
            <v>6852</v>
          </cell>
        </row>
        <row r="8026">
          <cell r="B8026" t="str">
            <v xml:space="preserve">77.G1.9.024.8650 </v>
          </cell>
          <cell r="E8026">
            <v>7694</v>
          </cell>
        </row>
        <row r="8027">
          <cell r="B8027" t="str">
            <v xml:space="preserve">77.H1.8.230.8250 </v>
          </cell>
          <cell r="E8027">
            <v>9451</v>
          </cell>
        </row>
        <row r="8028">
          <cell r="B8028" t="str">
            <v xml:space="preserve">77.H1.8.230.8650 </v>
          </cell>
          <cell r="E8028">
            <v>10298</v>
          </cell>
        </row>
        <row r="8029">
          <cell r="B8029" t="str">
            <v xml:space="preserve">77.H1.9.024.8250 </v>
          </cell>
          <cell r="E8029">
            <v>8673</v>
          </cell>
        </row>
        <row r="8030">
          <cell r="B8030" t="str">
            <v xml:space="preserve">77.H1.9.024.8650 </v>
          </cell>
          <cell r="E8030">
            <v>9647</v>
          </cell>
        </row>
        <row r="8031">
          <cell r="B8031" t="str">
            <v>78.12.1.230.1200</v>
          </cell>
          <cell r="E8031">
            <v>8586</v>
          </cell>
        </row>
        <row r="8032">
          <cell r="B8032" t="str">
            <v>78.12.1.230.1200PAS</v>
          </cell>
          <cell r="E8032">
            <v>8586</v>
          </cell>
        </row>
        <row r="8033">
          <cell r="B8033" t="str">
            <v>78.12.1.230.2400</v>
          </cell>
          <cell r="E8033">
            <v>8586</v>
          </cell>
        </row>
        <row r="8034">
          <cell r="B8034" t="str">
            <v>78.12.1.230.2402</v>
          </cell>
          <cell r="E8034">
            <v>9542</v>
          </cell>
        </row>
        <row r="8035">
          <cell r="B8035" t="str">
            <v>78.12.1.230.2482</v>
          </cell>
          <cell r="E8035">
            <v>9542</v>
          </cell>
        </row>
        <row r="8036">
          <cell r="B8036" t="str">
            <v>78.1A.1.230.2402</v>
          </cell>
          <cell r="E8036">
            <v>19495</v>
          </cell>
        </row>
        <row r="8037">
          <cell r="B8037" t="str">
            <v>78.1B.1.230.2403</v>
          </cell>
          <cell r="E8037">
            <v>24161</v>
          </cell>
        </row>
        <row r="8038">
          <cell r="B8038" t="str">
            <v>78.1B.1.230.2403PAS</v>
          </cell>
          <cell r="E8038">
            <v>24161</v>
          </cell>
        </row>
        <row r="8039">
          <cell r="B8039" t="str">
            <v>78.1D.1.230.2414</v>
          </cell>
          <cell r="E8039">
            <v>31056</v>
          </cell>
        </row>
        <row r="8040">
          <cell r="B8040" t="str">
            <v>78.1D.1.230.2415</v>
          </cell>
          <cell r="E8040">
            <v>31056</v>
          </cell>
        </row>
        <row r="8041">
          <cell r="B8041" t="str">
            <v>78.25.1.230.1200</v>
          </cell>
          <cell r="E8041">
            <v>9777</v>
          </cell>
        </row>
        <row r="8042">
          <cell r="B8042" t="str">
            <v>78.25.1.230.2400</v>
          </cell>
          <cell r="E8042">
            <v>9777</v>
          </cell>
        </row>
        <row r="8043">
          <cell r="B8043" t="str">
            <v>78.2A.1.230.2402</v>
          </cell>
          <cell r="E8043">
            <v>28924</v>
          </cell>
        </row>
        <row r="8044">
          <cell r="B8044" t="str">
            <v>78.2A.1.230.2402PAS</v>
          </cell>
          <cell r="E8044">
            <v>28924</v>
          </cell>
        </row>
        <row r="8045">
          <cell r="B8045" t="str">
            <v>78.2E.1.230.2414</v>
          </cell>
          <cell r="E8045">
            <v>42792</v>
          </cell>
        </row>
        <row r="8046">
          <cell r="B8046" t="str">
            <v>78.2E.1.230.2415</v>
          </cell>
          <cell r="E8046">
            <v>42792</v>
          </cell>
        </row>
        <row r="8047">
          <cell r="B8047" t="str">
            <v>78.2E.1.230.2415PAS</v>
          </cell>
          <cell r="E8047">
            <v>42792</v>
          </cell>
        </row>
        <row r="8048">
          <cell r="B8048" t="str">
            <v>78.2K.1.230.3000</v>
          </cell>
          <cell r="E8048">
            <v>29460</v>
          </cell>
        </row>
        <row r="8049">
          <cell r="B8049" t="str">
            <v>78.2K.1.230.3000PAS</v>
          </cell>
          <cell r="E8049">
            <v>29460</v>
          </cell>
        </row>
        <row r="8050">
          <cell r="B8050" t="str">
            <v>78.36.1.230.1202</v>
          </cell>
          <cell r="E8050">
            <v>11182</v>
          </cell>
        </row>
        <row r="8051">
          <cell r="B8051" t="str">
            <v>78.36.1.230.2401</v>
          </cell>
          <cell r="E8051">
            <v>8652</v>
          </cell>
        </row>
        <row r="8052">
          <cell r="B8052" t="str">
            <v>78.36.1.230.2402</v>
          </cell>
          <cell r="E8052">
            <v>10166</v>
          </cell>
        </row>
        <row r="8053">
          <cell r="B8053" t="str">
            <v>78.50.1.230.1202</v>
          </cell>
          <cell r="E8053">
            <v>13332</v>
          </cell>
        </row>
        <row r="8054">
          <cell r="B8054" t="str">
            <v>78.50.1.230.1203</v>
          </cell>
          <cell r="E8054">
            <v>10085</v>
          </cell>
        </row>
        <row r="8055">
          <cell r="B8055" t="str">
            <v>78.51.1.230.1203</v>
          </cell>
          <cell r="E8055">
            <v>11097</v>
          </cell>
        </row>
        <row r="8056">
          <cell r="B8056" t="str">
            <v>78.60.1.230.2402</v>
          </cell>
          <cell r="E8056">
            <v>13332</v>
          </cell>
        </row>
        <row r="8057">
          <cell r="B8057" t="str">
            <v>78.60.1.230.2403</v>
          </cell>
          <cell r="E8057">
            <v>8004</v>
          </cell>
        </row>
        <row r="8058">
          <cell r="B8058" t="str">
            <v>78.61.1.230.2403</v>
          </cell>
          <cell r="E8058">
            <v>12983</v>
          </cell>
        </row>
        <row r="8059">
          <cell r="B8059" t="str">
            <v>7F.02.0.000.1000</v>
          </cell>
          <cell r="E8059">
            <v>1325</v>
          </cell>
        </row>
        <row r="8060">
          <cell r="B8060" t="str">
            <v>7F.02.0.000.1000.0</v>
          </cell>
          <cell r="E8060">
            <v>1592</v>
          </cell>
        </row>
        <row r="8061">
          <cell r="B8061" t="str">
            <v>7F.02.0.000.2000</v>
          </cell>
          <cell r="E8061">
            <v>1558</v>
          </cell>
        </row>
        <row r="8062">
          <cell r="B8062" t="str">
            <v>7F.02.0.000.2000.0</v>
          </cell>
          <cell r="E8062">
            <v>1825</v>
          </cell>
        </row>
        <row r="8063">
          <cell r="B8063" t="str">
            <v>7F.02.0.000.3000</v>
          </cell>
          <cell r="E8063">
            <v>3604</v>
          </cell>
        </row>
        <row r="8064">
          <cell r="B8064" t="str">
            <v>7F.02.0.000.3000.0</v>
          </cell>
          <cell r="E8064">
            <v>3872</v>
          </cell>
        </row>
        <row r="8065">
          <cell r="B8065" t="str">
            <v>7F.02.0.000.4000</v>
          </cell>
          <cell r="E8065">
            <v>4195</v>
          </cell>
        </row>
        <row r="8066">
          <cell r="B8066" t="str">
            <v>7F.02.0.000.4000.0</v>
          </cell>
          <cell r="E8066">
            <v>4699</v>
          </cell>
        </row>
        <row r="8067">
          <cell r="B8067" t="str">
            <v>7F.02.0.000.5000</v>
          </cell>
          <cell r="E8067">
            <v>6782</v>
          </cell>
        </row>
        <row r="8068">
          <cell r="B8068" t="str">
            <v>7F.02.0.000.5000.0</v>
          </cell>
          <cell r="E8068">
            <v>7044</v>
          </cell>
        </row>
        <row r="8069">
          <cell r="B8069" t="str">
            <v>7F.03.0.000.1000</v>
          </cell>
          <cell r="E8069">
            <v>1325</v>
          </cell>
        </row>
        <row r="8070">
          <cell r="B8070" t="str">
            <v>7F.03.0.000.2000</v>
          </cell>
          <cell r="E8070">
            <v>1558</v>
          </cell>
        </row>
        <row r="8071">
          <cell r="B8071" t="str">
            <v>7F.03.0.000.3000</v>
          </cell>
          <cell r="E8071">
            <v>3604</v>
          </cell>
        </row>
        <row r="8072">
          <cell r="B8072" t="str">
            <v>7F.03.0.000.4000</v>
          </cell>
          <cell r="E8072">
            <v>4195</v>
          </cell>
        </row>
        <row r="8073">
          <cell r="B8073" t="str">
            <v>7F.03.0.000.5000</v>
          </cell>
          <cell r="E8073">
            <v>6782</v>
          </cell>
        </row>
        <row r="8074">
          <cell r="B8074" t="str">
            <v>7F.05.0.000.4000</v>
          </cell>
          <cell r="E8074">
            <v>2523</v>
          </cell>
        </row>
        <row r="8075">
          <cell r="B8075" t="str">
            <v>7F.05.0.000.5000</v>
          </cell>
          <cell r="E8075">
            <v>3485</v>
          </cell>
        </row>
        <row r="8076">
          <cell r="B8076" t="str">
            <v>7F.07.0.000.1000</v>
          </cell>
          <cell r="E8076">
            <v>8090</v>
          </cell>
        </row>
        <row r="8077">
          <cell r="B8077" t="str">
            <v>7F.07.0.000.2000</v>
          </cell>
          <cell r="E8077">
            <v>8964</v>
          </cell>
        </row>
        <row r="8078">
          <cell r="B8078" t="str">
            <v>7F.07.0.000.3000</v>
          </cell>
          <cell r="E8078">
            <v>11298</v>
          </cell>
        </row>
        <row r="8079">
          <cell r="B8079" t="str">
            <v>7F.07.0.000.5000</v>
          </cell>
          <cell r="E8079">
            <v>18198</v>
          </cell>
        </row>
        <row r="8080">
          <cell r="B8080" t="str">
            <v>7F.20.8.120.1020</v>
          </cell>
          <cell r="E8080">
            <v>8012</v>
          </cell>
        </row>
        <row r="8081">
          <cell r="B8081" t="str">
            <v>7F.20.8.120.1020.0</v>
          </cell>
          <cell r="E8081">
            <v>8757</v>
          </cell>
        </row>
        <row r="8082">
          <cell r="B8082" t="str">
            <v>7F.20.8.120.2055</v>
          </cell>
          <cell r="E8082">
            <v>7729</v>
          </cell>
        </row>
        <row r="8083">
          <cell r="B8083" t="str">
            <v>7F.20.8.120.2055.0</v>
          </cell>
          <cell r="E8083">
            <v>8522</v>
          </cell>
        </row>
        <row r="8084">
          <cell r="B8084" t="str">
            <v>7F.20.8.120.3100</v>
          </cell>
          <cell r="E8084">
            <v>11953</v>
          </cell>
        </row>
        <row r="8085">
          <cell r="B8085" t="str">
            <v>7F.20.8.120.3100.0</v>
          </cell>
          <cell r="E8085">
            <v>13166</v>
          </cell>
        </row>
        <row r="8086">
          <cell r="B8086" t="str">
            <v>7F.20.8.120.4250</v>
          </cell>
          <cell r="E8086">
            <v>19421</v>
          </cell>
        </row>
        <row r="8087">
          <cell r="B8087" t="str">
            <v>7F.20.8.120.4250.0</v>
          </cell>
          <cell r="E8087">
            <v>21008</v>
          </cell>
        </row>
        <row r="8088">
          <cell r="B8088" t="str">
            <v>7F.20.8.120.4400</v>
          </cell>
          <cell r="E8088">
            <v>35964</v>
          </cell>
        </row>
        <row r="8089">
          <cell r="B8089" t="str">
            <v>7F.20.8.120.4400.0</v>
          </cell>
          <cell r="E8089">
            <v>39459</v>
          </cell>
        </row>
        <row r="8090">
          <cell r="B8090" t="str">
            <v>7F.20.8.120.5550</v>
          </cell>
          <cell r="E8090">
            <v>44042</v>
          </cell>
        </row>
        <row r="8091">
          <cell r="B8091" t="str">
            <v>7F.20.8.120.5550.0</v>
          </cell>
          <cell r="E8091">
            <v>48436</v>
          </cell>
        </row>
        <row r="8092">
          <cell r="B8092" t="str">
            <v>7F.20.8.120.5700</v>
          </cell>
          <cell r="E8092">
            <v>48237</v>
          </cell>
        </row>
        <row r="8093">
          <cell r="B8093" t="str">
            <v>7F.20.8.120.5700.0</v>
          </cell>
          <cell r="E8093">
            <v>53009</v>
          </cell>
        </row>
        <row r="8094">
          <cell r="B8094" t="str">
            <v>7F.20.8.230.1020</v>
          </cell>
          <cell r="E8094">
            <v>8012</v>
          </cell>
        </row>
        <row r="8095">
          <cell r="B8095" t="str">
            <v>7F.20.8.230.1020.0</v>
          </cell>
          <cell r="E8095">
            <v>8757</v>
          </cell>
        </row>
        <row r="8096">
          <cell r="B8096" t="str">
            <v>7F.20.8.230.2055</v>
          </cell>
          <cell r="E8096">
            <v>7729</v>
          </cell>
        </row>
        <row r="8097">
          <cell r="B8097" t="str">
            <v>7F.20.8.230.2055.0</v>
          </cell>
          <cell r="E8097">
            <v>8522</v>
          </cell>
        </row>
        <row r="8098">
          <cell r="B8098" t="str">
            <v>7F.20.8.230.3100</v>
          </cell>
          <cell r="E8098">
            <v>11953</v>
          </cell>
        </row>
        <row r="8099">
          <cell r="B8099" t="str">
            <v>7F.20.8.230.3100.0</v>
          </cell>
          <cell r="E8099">
            <v>13166</v>
          </cell>
        </row>
        <row r="8100">
          <cell r="B8100" t="str">
            <v>7F.20.8.230.4250</v>
          </cell>
          <cell r="E8100">
            <v>17989</v>
          </cell>
        </row>
        <row r="8101">
          <cell r="B8101" t="str">
            <v>7F.20.8.230.4250.0</v>
          </cell>
          <cell r="E8101">
            <v>19580</v>
          </cell>
        </row>
        <row r="8102">
          <cell r="B8102" t="str">
            <v>7F.20.8.230.4400</v>
          </cell>
          <cell r="E8102">
            <v>33804</v>
          </cell>
        </row>
        <row r="8103">
          <cell r="B8103" t="str">
            <v>7F.20.8.230.4400.0</v>
          </cell>
          <cell r="E8103">
            <v>37298</v>
          </cell>
        </row>
        <row r="8104">
          <cell r="B8104" t="str">
            <v>7F.20.8.230.5550</v>
          </cell>
          <cell r="E8104">
            <v>39718</v>
          </cell>
        </row>
        <row r="8105">
          <cell r="B8105" t="str">
            <v>7F.20.8.230.5550.0</v>
          </cell>
          <cell r="E8105">
            <v>44110</v>
          </cell>
        </row>
        <row r="8106">
          <cell r="B8106" t="str">
            <v>7F.20.8.230.5700</v>
          </cell>
          <cell r="E8106">
            <v>43622</v>
          </cell>
        </row>
        <row r="8107">
          <cell r="B8107" t="str">
            <v>7F.20.8.230.5700.0</v>
          </cell>
          <cell r="E8107">
            <v>48397</v>
          </cell>
        </row>
        <row r="8108">
          <cell r="B8108" t="str">
            <v>7F.20.9.024.1020</v>
          </cell>
          <cell r="E8108">
            <v>6240</v>
          </cell>
        </row>
        <row r="8109">
          <cell r="B8109" t="str">
            <v>7F.20.9.024.1020.0</v>
          </cell>
          <cell r="E8109">
            <v>6987</v>
          </cell>
        </row>
        <row r="8110">
          <cell r="B8110" t="str">
            <v>7F.20.9.024.2055</v>
          </cell>
          <cell r="E8110">
            <v>8229</v>
          </cell>
        </row>
        <row r="8111">
          <cell r="B8111" t="str">
            <v>7F.20.9.024.2055.0</v>
          </cell>
          <cell r="E8111">
            <v>9021</v>
          </cell>
        </row>
        <row r="8112">
          <cell r="B8112" t="str">
            <v>7F.20.9.024.3100</v>
          </cell>
          <cell r="E8112">
            <v>12434</v>
          </cell>
        </row>
        <row r="8113">
          <cell r="B8113" t="str">
            <v>7F.20.9.024.3100.0</v>
          </cell>
          <cell r="E8113">
            <v>13646</v>
          </cell>
        </row>
        <row r="8114">
          <cell r="B8114" t="str">
            <v>7F.20.9.024.4250</v>
          </cell>
          <cell r="E8114">
            <v>23956</v>
          </cell>
        </row>
        <row r="8115">
          <cell r="B8115" t="str">
            <v>7F.20.9.024.4250.0</v>
          </cell>
          <cell r="E8115">
            <v>25548</v>
          </cell>
        </row>
        <row r="8116">
          <cell r="B8116" t="str">
            <v>7F.21.8.120.1020</v>
          </cell>
          <cell r="E8116">
            <v>8012</v>
          </cell>
        </row>
        <row r="8117">
          <cell r="B8117" t="str">
            <v>7F.21.8.120.2055</v>
          </cell>
          <cell r="E8117">
            <v>7729</v>
          </cell>
        </row>
        <row r="8118">
          <cell r="B8118" t="str">
            <v>7F.21.8.120.3100</v>
          </cell>
          <cell r="E8118">
            <v>11953</v>
          </cell>
        </row>
        <row r="8119">
          <cell r="B8119" t="str">
            <v>7F.21.8.120.4250.0</v>
          </cell>
          <cell r="E8119">
            <v>20337</v>
          </cell>
        </row>
        <row r="8120">
          <cell r="B8120" t="str">
            <v>7F.21.8.120.4400.0</v>
          </cell>
          <cell r="E8120">
            <v>38196</v>
          </cell>
        </row>
        <row r="8121">
          <cell r="B8121" t="str">
            <v>7F.21.8.120.5550</v>
          </cell>
          <cell r="E8121">
            <v>44042</v>
          </cell>
        </row>
        <row r="8122">
          <cell r="B8122" t="str">
            <v>7F.21.8.120.5550.0</v>
          </cell>
          <cell r="E8122">
            <v>48436</v>
          </cell>
        </row>
        <row r="8123">
          <cell r="B8123" t="str">
            <v>7F.21.8.120.5700</v>
          </cell>
          <cell r="E8123">
            <v>48237</v>
          </cell>
        </row>
        <row r="8124">
          <cell r="B8124" t="str">
            <v>7F.21.8.120.5700.0</v>
          </cell>
          <cell r="E8124">
            <v>53009</v>
          </cell>
        </row>
        <row r="8125">
          <cell r="B8125" t="str">
            <v>7F.21.8.230.1020</v>
          </cell>
          <cell r="E8125">
            <v>8012</v>
          </cell>
        </row>
        <row r="8126">
          <cell r="B8126" t="str">
            <v>7F.21.8.230.2055</v>
          </cell>
          <cell r="E8126">
            <v>7729</v>
          </cell>
        </row>
        <row r="8127">
          <cell r="B8127" t="str">
            <v>7F.21.8.230.3100</v>
          </cell>
          <cell r="E8127">
            <v>11953</v>
          </cell>
        </row>
        <row r="8128">
          <cell r="B8128" t="str">
            <v>7F.21.8.230.5550</v>
          </cell>
          <cell r="E8128">
            <v>39718</v>
          </cell>
        </row>
        <row r="8129">
          <cell r="B8129" t="str">
            <v>7F.21.8.230.5550.0</v>
          </cell>
          <cell r="E8129">
            <v>44110</v>
          </cell>
        </row>
        <row r="8130">
          <cell r="B8130" t="str">
            <v>7F.21.8.230.5700</v>
          </cell>
          <cell r="E8130">
            <v>43622</v>
          </cell>
        </row>
        <row r="8131">
          <cell r="B8131" t="str">
            <v>7F.21.8.230.5700.0</v>
          </cell>
          <cell r="E8131">
            <v>48397</v>
          </cell>
        </row>
        <row r="8132">
          <cell r="B8132" t="str">
            <v>7F.21.9.024.1020</v>
          </cell>
          <cell r="E8132">
            <v>6240</v>
          </cell>
        </row>
        <row r="8133">
          <cell r="B8133" t="str">
            <v>7F.21.9.024.2055</v>
          </cell>
          <cell r="E8133">
            <v>8229</v>
          </cell>
        </row>
        <row r="8134">
          <cell r="B8134" t="str">
            <v>7F.21.9.024.3100</v>
          </cell>
          <cell r="E8134">
            <v>12434</v>
          </cell>
        </row>
        <row r="8135">
          <cell r="B8135" t="str">
            <v>7F.21.9.024.4250.0</v>
          </cell>
          <cell r="E8135">
            <v>24728</v>
          </cell>
        </row>
        <row r="8136">
          <cell r="B8136" t="str">
            <v>7F.30.8.120.1020</v>
          </cell>
          <cell r="E8136">
            <v>7730</v>
          </cell>
        </row>
        <row r="8137">
          <cell r="B8137" t="str">
            <v>7F.30.8.120.2055</v>
          </cell>
          <cell r="E8137">
            <v>7482</v>
          </cell>
        </row>
        <row r="8138">
          <cell r="B8138" t="str">
            <v>7F.30.8.120.3100</v>
          </cell>
          <cell r="E8138">
            <v>11569</v>
          </cell>
        </row>
        <row r="8139">
          <cell r="B8139" t="str">
            <v>7F.30.8.120.4250</v>
          </cell>
          <cell r="E8139">
            <v>18797</v>
          </cell>
        </row>
        <row r="8140">
          <cell r="B8140" t="str">
            <v>7F.30.8.120.4400</v>
          </cell>
          <cell r="E8140">
            <v>34814</v>
          </cell>
        </row>
        <row r="8141">
          <cell r="B8141" t="str">
            <v>7F.30.8.120.5550</v>
          </cell>
          <cell r="E8141">
            <v>44042</v>
          </cell>
        </row>
        <row r="8142">
          <cell r="B8142" t="str">
            <v>7F.30.8.120.5700</v>
          </cell>
          <cell r="E8142">
            <v>48237</v>
          </cell>
        </row>
        <row r="8143">
          <cell r="B8143" t="str">
            <v>7F.30.8.230.1020</v>
          </cell>
          <cell r="E8143">
            <v>7730</v>
          </cell>
        </row>
        <row r="8144">
          <cell r="B8144" t="str">
            <v>7F.30.8.230.2055</v>
          </cell>
          <cell r="E8144">
            <v>7482</v>
          </cell>
        </row>
        <row r="8145">
          <cell r="B8145" t="str">
            <v>7F.30.8.230.3100</v>
          </cell>
          <cell r="E8145">
            <v>11569</v>
          </cell>
        </row>
        <row r="8146">
          <cell r="B8146" t="str">
            <v>7F.30.8.230.4250</v>
          </cell>
          <cell r="E8146">
            <v>17413</v>
          </cell>
        </row>
        <row r="8147">
          <cell r="B8147" t="str">
            <v>7F.30.8.230.4400</v>
          </cell>
          <cell r="E8147">
            <v>32723</v>
          </cell>
        </row>
        <row r="8148">
          <cell r="B8148" t="str">
            <v>7F.30.8.230.5550</v>
          </cell>
          <cell r="E8148">
            <v>39718</v>
          </cell>
        </row>
        <row r="8149">
          <cell r="B8149" t="str">
            <v>7F.30.8.230.5700</v>
          </cell>
          <cell r="E8149">
            <v>43622</v>
          </cell>
        </row>
        <row r="8150">
          <cell r="B8150" t="str">
            <v>7F.30.9.024.1020</v>
          </cell>
          <cell r="E8150">
            <v>6041</v>
          </cell>
        </row>
        <row r="8151">
          <cell r="B8151" t="str">
            <v>7F.30.9.024.2055</v>
          </cell>
          <cell r="E8151">
            <v>7940</v>
          </cell>
        </row>
        <row r="8152">
          <cell r="B8152" t="str">
            <v>7F.30.9.024.3100</v>
          </cell>
          <cell r="E8152">
            <v>12034</v>
          </cell>
        </row>
        <row r="8153">
          <cell r="B8153" t="str">
            <v>7F.30.9.024.4250</v>
          </cell>
          <cell r="E8153">
            <v>23189</v>
          </cell>
        </row>
        <row r="8154">
          <cell r="B8154" t="str">
            <v>7F.31.8.120.1020</v>
          </cell>
          <cell r="E8154">
            <v>7730</v>
          </cell>
        </row>
        <row r="8155">
          <cell r="B8155" t="str">
            <v>7F.31.8.120.2055</v>
          </cell>
          <cell r="E8155">
            <v>7482</v>
          </cell>
        </row>
        <row r="8156">
          <cell r="B8156" t="str">
            <v>7F.31.8.120.3100</v>
          </cell>
          <cell r="E8156">
            <v>11569</v>
          </cell>
        </row>
        <row r="8157">
          <cell r="B8157" t="str">
            <v>7F.31.8.120.4250</v>
          </cell>
          <cell r="E8157">
            <v>18797</v>
          </cell>
        </row>
        <row r="8158">
          <cell r="B8158" t="str">
            <v>7F.31.8.120.4400</v>
          </cell>
          <cell r="E8158">
            <v>34814</v>
          </cell>
        </row>
        <row r="8159">
          <cell r="B8159" t="str">
            <v>7F.31.8.120.5550</v>
          </cell>
          <cell r="E8159">
            <v>44042</v>
          </cell>
        </row>
        <row r="8160">
          <cell r="B8160" t="str">
            <v>7F.31.8.120.5700</v>
          </cell>
          <cell r="E8160">
            <v>48237</v>
          </cell>
        </row>
        <row r="8161">
          <cell r="B8161" t="str">
            <v>7F.31.8.230.1020</v>
          </cell>
          <cell r="E8161">
            <v>7730</v>
          </cell>
        </row>
        <row r="8162">
          <cell r="B8162" t="str">
            <v>7F.31.8.230.2055</v>
          </cell>
          <cell r="E8162">
            <v>7482</v>
          </cell>
        </row>
        <row r="8163">
          <cell r="B8163" t="str">
            <v>7F.31.8.230.3100</v>
          </cell>
          <cell r="E8163">
            <v>11569</v>
          </cell>
        </row>
        <row r="8164">
          <cell r="B8164" t="str">
            <v>7F.31.8.230.4250</v>
          </cell>
          <cell r="E8164">
            <v>17413</v>
          </cell>
        </row>
        <row r="8165">
          <cell r="B8165" t="str">
            <v>7F.31.8.230.4250.7</v>
          </cell>
          <cell r="E8165">
            <v>17413</v>
          </cell>
        </row>
        <row r="8166">
          <cell r="B8166" t="str">
            <v>7F.31.8.230.4400</v>
          </cell>
          <cell r="E8166">
            <v>32723</v>
          </cell>
        </row>
        <row r="8167">
          <cell r="B8167" t="str">
            <v>7F.31.8.230.5550</v>
          </cell>
          <cell r="E8167">
            <v>39718</v>
          </cell>
        </row>
        <row r="8168">
          <cell r="B8168" t="str">
            <v>7F.31.8.230.5700</v>
          </cell>
          <cell r="E8168">
            <v>43622</v>
          </cell>
        </row>
        <row r="8169">
          <cell r="B8169" t="str">
            <v>7F.31.9.024.1020</v>
          </cell>
          <cell r="E8169">
            <v>6041</v>
          </cell>
        </row>
        <row r="8170">
          <cell r="B8170" t="str">
            <v>7F.31.9.024.2055</v>
          </cell>
          <cell r="E8170">
            <v>7940</v>
          </cell>
        </row>
        <row r="8171">
          <cell r="B8171" t="str">
            <v>7F.31.9.024.3100</v>
          </cell>
          <cell r="E8171">
            <v>12034</v>
          </cell>
        </row>
        <row r="8172">
          <cell r="B8172" t="str">
            <v>7F.31.9.024.4250</v>
          </cell>
          <cell r="E8172">
            <v>23189</v>
          </cell>
        </row>
        <row r="8173">
          <cell r="B8173" t="str">
            <v>7F.50.8.120.4230</v>
          </cell>
          <cell r="E8173">
            <v>11737</v>
          </cell>
        </row>
        <row r="8174">
          <cell r="B8174" t="str">
            <v>7F.50.8.230.2055</v>
          </cell>
          <cell r="E8174">
            <v>5515</v>
          </cell>
        </row>
        <row r="8175">
          <cell r="B8175" t="str">
            <v>7F.50.8.230.4230</v>
          </cell>
          <cell r="E8175">
            <v>11174</v>
          </cell>
        </row>
        <row r="8176">
          <cell r="B8176" t="str">
            <v>7F.50.8.230.5500</v>
          </cell>
          <cell r="E8176">
            <v>31552</v>
          </cell>
        </row>
        <row r="8177">
          <cell r="B8177" t="str">
            <v>7F.50.8.230.5630</v>
          </cell>
          <cell r="E8177">
            <v>30257</v>
          </cell>
        </row>
        <row r="8178">
          <cell r="B8178" t="str">
            <v>7H.51.0.230.0025</v>
          </cell>
          <cell r="E8178">
            <v>7017</v>
          </cell>
        </row>
        <row r="8179">
          <cell r="B8179" t="str">
            <v>7H.51.0.230.0050</v>
          </cell>
          <cell r="E8179">
            <v>9680</v>
          </cell>
        </row>
        <row r="8180">
          <cell r="B8180" t="str">
            <v>7H.51.0.230.0100</v>
          </cell>
          <cell r="E8180">
            <v>13322</v>
          </cell>
        </row>
        <row r="8181">
          <cell r="B8181" t="str">
            <v>7H.51.0.230.0150</v>
          </cell>
          <cell r="E8181">
            <v>16479</v>
          </cell>
        </row>
        <row r="8182">
          <cell r="B8182" t="str">
            <v>7H.51.8.110.0250</v>
          </cell>
          <cell r="E8182">
            <v>19084</v>
          </cell>
        </row>
        <row r="8183">
          <cell r="B8183" t="str">
            <v>7H.51.8.110.0400</v>
          </cell>
          <cell r="E8183">
            <v>20819</v>
          </cell>
        </row>
        <row r="8184">
          <cell r="B8184" t="str">
            <v>7H.51.8.230.0250</v>
          </cell>
          <cell r="E8184">
            <v>19084</v>
          </cell>
        </row>
        <row r="8185">
          <cell r="B8185" t="str">
            <v>7H.51.8.230.0400</v>
          </cell>
          <cell r="E8185">
            <v>20818</v>
          </cell>
        </row>
        <row r="8186">
          <cell r="B8186" t="str">
            <v>7L.43.0.024.0100</v>
          </cell>
          <cell r="E8186">
            <v>8584</v>
          </cell>
        </row>
        <row r="8187">
          <cell r="B8187" t="str">
            <v>7L.43.0.024.0200</v>
          </cell>
          <cell r="E8187">
            <v>9233</v>
          </cell>
        </row>
        <row r="8188">
          <cell r="B8188" t="str">
            <v>7L.43.0.024.1100</v>
          </cell>
          <cell r="E8188">
            <v>8584</v>
          </cell>
        </row>
        <row r="8189">
          <cell r="B8189" t="str">
            <v>7L.43.0.024.1200</v>
          </cell>
          <cell r="E8189">
            <v>9233</v>
          </cell>
        </row>
        <row r="8190">
          <cell r="B8190" t="str">
            <v>7L.43.0.024.2100</v>
          </cell>
          <cell r="E8190">
            <v>9324</v>
          </cell>
        </row>
        <row r="8191">
          <cell r="B8191" t="str">
            <v>7L.43.0.024.2200</v>
          </cell>
          <cell r="E8191">
            <v>9977</v>
          </cell>
        </row>
        <row r="8192">
          <cell r="B8192" t="str">
            <v>7L.43.0.230.0100</v>
          </cell>
          <cell r="E8192">
            <v>8584</v>
          </cell>
        </row>
        <row r="8193">
          <cell r="B8193" t="str">
            <v>7L.43.0.230.0200</v>
          </cell>
          <cell r="E8193">
            <v>9233</v>
          </cell>
        </row>
        <row r="8194">
          <cell r="B8194" t="str">
            <v>7L.43.0.230.1100</v>
          </cell>
          <cell r="E8194">
            <v>8584</v>
          </cell>
        </row>
        <row r="8195">
          <cell r="B8195" t="str">
            <v>7L.43.0.230.1200</v>
          </cell>
          <cell r="E8195">
            <v>9233</v>
          </cell>
        </row>
        <row r="8196">
          <cell r="B8196" t="str">
            <v>7L.43.0.230.2100</v>
          </cell>
          <cell r="E8196">
            <v>9324</v>
          </cell>
        </row>
        <row r="8197">
          <cell r="B8197" t="str">
            <v>7L.43.0.230.2200</v>
          </cell>
          <cell r="E8197">
            <v>9977</v>
          </cell>
        </row>
        <row r="8198">
          <cell r="B8198" t="str">
            <v>7L.46.0.024.0100</v>
          </cell>
          <cell r="E8198">
            <v>9468</v>
          </cell>
        </row>
        <row r="8199">
          <cell r="B8199" t="str">
            <v>7L.46.0.024.0200</v>
          </cell>
          <cell r="E8199">
            <v>10125</v>
          </cell>
        </row>
        <row r="8200">
          <cell r="B8200" t="str">
            <v>7L.46.0.024.1100</v>
          </cell>
          <cell r="E8200">
            <v>9468</v>
          </cell>
        </row>
        <row r="8201">
          <cell r="B8201" t="str">
            <v>7L.46.0.024.1200</v>
          </cell>
          <cell r="E8201">
            <v>10125</v>
          </cell>
        </row>
        <row r="8202">
          <cell r="B8202" t="str">
            <v>7L.46.0.024.2100</v>
          </cell>
          <cell r="E8202">
            <v>10221</v>
          </cell>
        </row>
        <row r="8203">
          <cell r="B8203" t="str">
            <v>7L.46.0.024.2200</v>
          </cell>
          <cell r="E8203">
            <v>10867</v>
          </cell>
        </row>
        <row r="8204">
          <cell r="B8204" t="str">
            <v>7L.46.0.230.0100</v>
          </cell>
          <cell r="E8204">
            <v>9468</v>
          </cell>
        </row>
        <row r="8205">
          <cell r="B8205" t="str">
            <v>7L.46.0.230.0200</v>
          </cell>
          <cell r="E8205">
            <v>10125</v>
          </cell>
        </row>
        <row r="8206">
          <cell r="B8206" t="str">
            <v>7L.46.0.230.1100</v>
          </cell>
          <cell r="E8206">
            <v>9468</v>
          </cell>
        </row>
        <row r="8207">
          <cell r="B8207" t="str">
            <v>7L.46.0.230.1200</v>
          </cell>
          <cell r="E8207">
            <v>10125</v>
          </cell>
        </row>
        <row r="8208">
          <cell r="B8208" t="str">
            <v>7L.46.0.230.2100</v>
          </cell>
          <cell r="E8208">
            <v>10221</v>
          </cell>
        </row>
        <row r="8209">
          <cell r="B8209" t="str">
            <v>7L.46.0.230.2200</v>
          </cell>
          <cell r="E8209">
            <v>10867</v>
          </cell>
        </row>
        <row r="8210">
          <cell r="B8210" t="str">
            <v>7P.00.1.000.0050</v>
          </cell>
          <cell r="E8210">
            <v>22758</v>
          </cell>
        </row>
        <row r="8211">
          <cell r="B8211" t="str">
            <v>7P.00.8.255.S007</v>
          </cell>
          <cell r="E8211">
            <v>10650</v>
          </cell>
        </row>
        <row r="8212">
          <cell r="B8212" t="str">
            <v>7P.00.8.255.S012</v>
          </cell>
          <cell r="E8212">
            <v>19896</v>
          </cell>
        </row>
        <row r="8213">
          <cell r="B8213" t="str">
            <v>7P.00.8.260.0025</v>
          </cell>
          <cell r="E8213">
            <v>19051</v>
          </cell>
        </row>
        <row r="8214">
          <cell r="B8214" t="str">
            <v>7P.01.8.260.1025</v>
          </cell>
          <cell r="E8214">
            <v>25423</v>
          </cell>
        </row>
        <row r="8215">
          <cell r="B8215" t="str">
            <v>7P.02.8.260.1025</v>
          </cell>
          <cell r="E8215">
            <v>51083</v>
          </cell>
        </row>
        <row r="8216">
          <cell r="B8216" t="str">
            <v>7P.02.8.275.1012</v>
          </cell>
          <cell r="E8216">
            <v>21039</v>
          </cell>
        </row>
        <row r="8217">
          <cell r="B8217" t="str">
            <v>7P.03.8.255.S007</v>
          </cell>
          <cell r="E8217">
            <v>48577</v>
          </cell>
        </row>
        <row r="8218">
          <cell r="B8218" t="str">
            <v>7P.03.8.255.S012</v>
          </cell>
          <cell r="E8218">
            <v>43615</v>
          </cell>
        </row>
        <row r="8219">
          <cell r="B8219" t="str">
            <v>7P.03.8.260.1025</v>
          </cell>
          <cell r="E8219">
            <v>64870</v>
          </cell>
        </row>
        <row r="8220">
          <cell r="B8220" t="str">
            <v>7P.03.9.000.1012</v>
          </cell>
          <cell r="E8220">
            <v>45467</v>
          </cell>
        </row>
        <row r="8221">
          <cell r="B8221" t="str">
            <v>7P.04.8.255.S007</v>
          </cell>
          <cell r="E8221">
            <v>38947</v>
          </cell>
        </row>
        <row r="8222">
          <cell r="B8222" t="str">
            <v>7P.04.8.255.S012</v>
          </cell>
          <cell r="E8222">
            <v>51906</v>
          </cell>
        </row>
        <row r="8223">
          <cell r="B8223" t="str">
            <v>7P.04.8.260.1025</v>
          </cell>
          <cell r="E8223">
            <v>111165</v>
          </cell>
        </row>
        <row r="8224">
          <cell r="B8224" t="str">
            <v>7P.04.8.275.1012</v>
          </cell>
          <cell r="E8224">
            <v>49041</v>
          </cell>
        </row>
        <row r="8225">
          <cell r="B8225" t="str">
            <v>7P.05.8.260.1025</v>
          </cell>
          <cell r="E8225">
            <v>90450</v>
          </cell>
        </row>
        <row r="8226">
          <cell r="B8226" t="str">
            <v>7P.05.8.275.1012</v>
          </cell>
          <cell r="E8226">
            <v>51001</v>
          </cell>
        </row>
        <row r="8227">
          <cell r="B8227" t="str">
            <v>7P.09.1.255.0100</v>
          </cell>
          <cell r="E8227">
            <v>40577</v>
          </cell>
        </row>
        <row r="8228">
          <cell r="B8228" t="str">
            <v>7P.10.1.000.0025</v>
          </cell>
          <cell r="E8228">
            <v>5358</v>
          </cell>
        </row>
        <row r="8229">
          <cell r="B8229" t="str">
            <v>7P.10.8.275.0012</v>
          </cell>
          <cell r="E8229">
            <v>7277</v>
          </cell>
        </row>
        <row r="8230">
          <cell r="B8230" t="str">
            <v>7P.12.8.275.1012</v>
          </cell>
          <cell r="E8230">
            <v>19850</v>
          </cell>
        </row>
        <row r="8231">
          <cell r="B8231" t="str">
            <v>7P.13.8.275.1012</v>
          </cell>
          <cell r="E8231">
            <v>29142</v>
          </cell>
        </row>
        <row r="8232">
          <cell r="B8232" t="str">
            <v>7P.13.9.000.0006</v>
          </cell>
          <cell r="E8232">
            <v>25832</v>
          </cell>
        </row>
        <row r="8233">
          <cell r="B8233" t="str">
            <v>7P.13.9.000.1006</v>
          </cell>
          <cell r="E8233">
            <v>28528</v>
          </cell>
        </row>
        <row r="8234">
          <cell r="B8234" t="str">
            <v>7P.13.9.500.0006</v>
          </cell>
          <cell r="E8234">
            <v>27419</v>
          </cell>
        </row>
        <row r="8235">
          <cell r="B8235" t="str">
            <v>7P.13.9.500.1006</v>
          </cell>
          <cell r="E8235">
            <v>30120</v>
          </cell>
        </row>
        <row r="8236">
          <cell r="B8236" t="str">
            <v>7P.14.8.275.1012</v>
          </cell>
          <cell r="E8236">
            <v>42787</v>
          </cell>
        </row>
        <row r="8237">
          <cell r="B8237" t="str">
            <v>7P.15.8.275.1012</v>
          </cell>
          <cell r="E8237">
            <v>39005</v>
          </cell>
        </row>
        <row r="8238">
          <cell r="B8238" t="str">
            <v>7P.20.1.000.0020</v>
          </cell>
          <cell r="E8238">
            <v>5358</v>
          </cell>
        </row>
        <row r="8239">
          <cell r="B8239" t="str">
            <v>7P.20.8.075.0015</v>
          </cell>
          <cell r="E8239">
            <v>5690</v>
          </cell>
        </row>
        <row r="8240">
          <cell r="B8240" t="str">
            <v>7P.20.8.130.0015</v>
          </cell>
          <cell r="E8240">
            <v>5808</v>
          </cell>
        </row>
        <row r="8241">
          <cell r="B8241" t="str">
            <v>7P.20.8.275.0020</v>
          </cell>
          <cell r="E8241">
            <v>4170</v>
          </cell>
        </row>
        <row r="8242">
          <cell r="B8242" t="str">
            <v>7P.20.8.440.0020</v>
          </cell>
          <cell r="E8242">
            <v>4337</v>
          </cell>
        </row>
        <row r="8243">
          <cell r="B8243" t="str">
            <v>7P.20.9.375.0020</v>
          </cell>
          <cell r="E8243">
            <v>4875</v>
          </cell>
        </row>
        <row r="8244">
          <cell r="B8244" t="str">
            <v>7P.20.9.500.0015</v>
          </cell>
          <cell r="E8244">
            <v>5105</v>
          </cell>
        </row>
        <row r="8245">
          <cell r="B8245" t="str">
            <v>7P.20.9.750.0015</v>
          </cell>
          <cell r="E8245">
            <v>6161</v>
          </cell>
        </row>
        <row r="8246">
          <cell r="B8246" t="str">
            <v>7P.21.8.075.0015</v>
          </cell>
          <cell r="E8246">
            <v>6994</v>
          </cell>
        </row>
        <row r="8247">
          <cell r="B8247" t="str">
            <v>7P.21.8.075.1015</v>
          </cell>
          <cell r="E8247">
            <v>8254</v>
          </cell>
        </row>
        <row r="8248">
          <cell r="B8248" t="str">
            <v>7P.21.8.130.0015</v>
          </cell>
          <cell r="E8248">
            <v>6504</v>
          </cell>
        </row>
        <row r="8249">
          <cell r="B8249" t="str">
            <v>7P.21.8.130.1015</v>
          </cell>
          <cell r="E8249">
            <v>8297</v>
          </cell>
        </row>
        <row r="8250">
          <cell r="B8250" t="str">
            <v>7P.21.8.275.0020</v>
          </cell>
          <cell r="E8250">
            <v>4897</v>
          </cell>
        </row>
        <row r="8251">
          <cell r="B8251" t="str">
            <v>7P.21.8.275.1020</v>
          </cell>
          <cell r="E8251">
            <v>6765</v>
          </cell>
        </row>
        <row r="8252">
          <cell r="B8252" t="str">
            <v>7P.21.8.440.0020</v>
          </cell>
          <cell r="E8252">
            <v>6739</v>
          </cell>
        </row>
        <row r="8253">
          <cell r="B8253" t="str">
            <v>7P.21.8.440.1020</v>
          </cell>
          <cell r="E8253">
            <v>8075</v>
          </cell>
        </row>
        <row r="8254">
          <cell r="B8254" t="str">
            <v>7P.22.8.275.0020</v>
          </cell>
          <cell r="E8254">
            <v>10764</v>
          </cell>
        </row>
        <row r="8255">
          <cell r="B8255" t="str">
            <v>7P.22.8.275.1020</v>
          </cell>
          <cell r="E8255">
            <v>14226</v>
          </cell>
        </row>
        <row r="8256">
          <cell r="B8256" t="str">
            <v>7P.23.8.275.0020</v>
          </cell>
          <cell r="E8256">
            <v>15104</v>
          </cell>
        </row>
        <row r="8257">
          <cell r="B8257" t="str">
            <v>7P.23.8.275.1020</v>
          </cell>
          <cell r="E8257">
            <v>18051</v>
          </cell>
        </row>
        <row r="8258">
          <cell r="B8258" t="str">
            <v>7P.23.9.000.0015</v>
          </cell>
          <cell r="E8258">
            <v>15390</v>
          </cell>
        </row>
        <row r="8259">
          <cell r="B8259" t="str">
            <v>7P.23.9.000.1015</v>
          </cell>
          <cell r="E8259">
            <v>18574</v>
          </cell>
        </row>
        <row r="8260">
          <cell r="B8260" t="str">
            <v>7P.23.9.500.0015</v>
          </cell>
          <cell r="E8260">
            <v>21473</v>
          </cell>
        </row>
        <row r="8261">
          <cell r="B8261" t="str">
            <v>7P.23.9.500.1015</v>
          </cell>
          <cell r="E8261">
            <v>23794</v>
          </cell>
        </row>
        <row r="8262">
          <cell r="B8262" t="str">
            <v>7P.23.9.750.0020</v>
          </cell>
          <cell r="E8262">
            <v>13644</v>
          </cell>
        </row>
        <row r="8263">
          <cell r="B8263" t="str">
            <v>7P.23.9.750.1020</v>
          </cell>
          <cell r="E8263">
            <v>18757</v>
          </cell>
        </row>
        <row r="8264">
          <cell r="B8264" t="str">
            <v>7P.24.8.275.0020</v>
          </cell>
          <cell r="E8264">
            <v>18171</v>
          </cell>
        </row>
        <row r="8265">
          <cell r="B8265" t="str">
            <v>7P.24.8.275.1020</v>
          </cell>
          <cell r="E8265">
            <v>26002</v>
          </cell>
        </row>
        <row r="8266">
          <cell r="B8266" t="str">
            <v>7P.25.8.275.0020</v>
          </cell>
          <cell r="E8266">
            <v>16572</v>
          </cell>
        </row>
        <row r="8267">
          <cell r="B8267" t="str">
            <v>7P.25.8.275.1020</v>
          </cell>
          <cell r="E8267">
            <v>24154</v>
          </cell>
        </row>
        <row r="8268">
          <cell r="B8268" t="str">
            <v>7P.27.8.275.0020</v>
          </cell>
          <cell r="E8268">
            <v>9302</v>
          </cell>
        </row>
        <row r="8269">
          <cell r="B8269" t="str">
            <v>7P.27.8.275.1020</v>
          </cell>
          <cell r="E8269">
            <v>12312</v>
          </cell>
        </row>
        <row r="8270">
          <cell r="B8270" t="str">
            <v>7P.31.8.275.0005</v>
          </cell>
          <cell r="E8270">
            <v>4471</v>
          </cell>
        </row>
        <row r="8271">
          <cell r="B8271" t="str">
            <v>7P.32.8.275.0005</v>
          </cell>
          <cell r="E8271">
            <v>4648</v>
          </cell>
        </row>
        <row r="8272">
          <cell r="B8272" t="str">
            <v>7P.36.8.275.2003</v>
          </cell>
          <cell r="E8272">
            <v>4125</v>
          </cell>
        </row>
        <row r="8273">
          <cell r="B8273" t="str">
            <v>7P.37.8.275.1003</v>
          </cell>
          <cell r="E8273">
            <v>7551</v>
          </cell>
        </row>
        <row r="8274">
          <cell r="B8274" t="str">
            <v>7P.42.8.275.1020</v>
          </cell>
          <cell r="E8274">
            <v>18487</v>
          </cell>
        </row>
        <row r="8275">
          <cell r="B8275" t="str">
            <v>7P.43.8.275.1020</v>
          </cell>
          <cell r="E8275">
            <v>24462</v>
          </cell>
        </row>
        <row r="8276">
          <cell r="B8276" t="str">
            <v>7P.44.8.275.1020</v>
          </cell>
          <cell r="E8276">
            <v>29644</v>
          </cell>
        </row>
        <row r="8277">
          <cell r="B8277" t="str">
            <v>7P.45.8.275.1020</v>
          </cell>
          <cell r="E8277">
            <v>30713</v>
          </cell>
        </row>
        <row r="8278">
          <cell r="B8278" t="str">
            <v>7P.62.9.009.0485</v>
          </cell>
          <cell r="E8278">
            <v>7326</v>
          </cell>
        </row>
        <row r="8279">
          <cell r="B8279" t="str">
            <v>7P.62.9.036.0005</v>
          </cell>
          <cell r="E8279">
            <v>7326</v>
          </cell>
        </row>
        <row r="8280">
          <cell r="B8280" t="str">
            <v>7P.68.9.060.0600</v>
          </cell>
          <cell r="E8280">
            <v>17648</v>
          </cell>
        </row>
        <row r="8281">
          <cell r="B8281" t="str">
            <v>7S.12.8.120.5110</v>
          </cell>
          <cell r="E8281">
            <v>10250</v>
          </cell>
        </row>
        <row r="8282">
          <cell r="B8282" t="str">
            <v>7S.12.8.120.5110PAS</v>
          </cell>
          <cell r="E8282">
            <v>10250</v>
          </cell>
        </row>
        <row r="8283">
          <cell r="B8283" t="str">
            <v>7S.12.8.230.5110</v>
          </cell>
          <cell r="E8283">
            <v>10250</v>
          </cell>
        </row>
        <row r="8284">
          <cell r="B8284" t="str">
            <v>7S.12.8.230.5110PAS</v>
          </cell>
          <cell r="E8284">
            <v>10250</v>
          </cell>
        </row>
        <row r="8285">
          <cell r="B8285" t="str">
            <v>7S.12.9.012.5110</v>
          </cell>
          <cell r="E8285">
            <v>7453</v>
          </cell>
        </row>
        <row r="8286">
          <cell r="B8286" t="str">
            <v>7S.12.9.012.5110PAS</v>
          </cell>
          <cell r="E8286">
            <v>7453</v>
          </cell>
        </row>
        <row r="8287">
          <cell r="B8287" t="str">
            <v>7S.12.9.024.5110</v>
          </cell>
          <cell r="E8287">
            <v>7453</v>
          </cell>
        </row>
        <row r="8288">
          <cell r="B8288" t="str">
            <v>7S.12.9.024.5110T</v>
          </cell>
          <cell r="E8288">
            <v>8773</v>
          </cell>
        </row>
        <row r="8289">
          <cell r="B8289" t="str">
            <v>7S.14.8.120.4220</v>
          </cell>
          <cell r="E8289">
            <v>19936</v>
          </cell>
        </row>
        <row r="8290">
          <cell r="B8290" t="str">
            <v>7S.14.8.120.4220PAS</v>
          </cell>
          <cell r="E8290">
            <v>19936</v>
          </cell>
        </row>
        <row r="8291">
          <cell r="B8291" t="str">
            <v>7S.14.8.120.4310</v>
          </cell>
          <cell r="E8291">
            <v>19936</v>
          </cell>
        </row>
        <row r="8292">
          <cell r="B8292" t="str">
            <v>7S.14.8.120.4310PAS</v>
          </cell>
          <cell r="E8292">
            <v>19936</v>
          </cell>
        </row>
        <row r="8293">
          <cell r="B8293" t="str">
            <v>7S.14.8.230.0220</v>
          </cell>
          <cell r="E8293">
            <v>11752</v>
          </cell>
        </row>
        <row r="8294">
          <cell r="B8294" t="str">
            <v>7S.14.8.230.4220</v>
          </cell>
          <cell r="E8294">
            <v>19936</v>
          </cell>
        </row>
        <row r="8295">
          <cell r="B8295" t="str">
            <v>7S.14.8.230.4310</v>
          </cell>
          <cell r="E8295">
            <v>19936</v>
          </cell>
        </row>
        <row r="8296">
          <cell r="B8296" t="str">
            <v>7S.14.9.012.0220</v>
          </cell>
          <cell r="E8296">
            <v>16059</v>
          </cell>
        </row>
        <row r="8297">
          <cell r="B8297" t="str">
            <v>7S.14.9.012.0220PAS</v>
          </cell>
          <cell r="E8297">
            <v>16059</v>
          </cell>
        </row>
        <row r="8298">
          <cell r="B8298" t="str">
            <v>7S.14.9.012.4220</v>
          </cell>
          <cell r="E8298">
            <v>14531</v>
          </cell>
        </row>
        <row r="8299">
          <cell r="B8299" t="str">
            <v>7S.14.9.012.4220PAS</v>
          </cell>
          <cell r="E8299">
            <v>14531</v>
          </cell>
        </row>
        <row r="8300">
          <cell r="B8300" t="str">
            <v>7S.14.9.012.4310</v>
          </cell>
          <cell r="E8300">
            <v>14531</v>
          </cell>
        </row>
        <row r="8301">
          <cell r="B8301" t="str">
            <v>7S.14.9.024.4220</v>
          </cell>
          <cell r="E8301">
            <v>14531</v>
          </cell>
        </row>
        <row r="8302">
          <cell r="B8302" t="str">
            <v>7S.14.9.024.4220T</v>
          </cell>
          <cell r="E8302">
            <v>17096</v>
          </cell>
        </row>
        <row r="8303">
          <cell r="B8303" t="str">
            <v>7S.14.9.024.4310</v>
          </cell>
          <cell r="E8303">
            <v>14531</v>
          </cell>
        </row>
        <row r="8304">
          <cell r="B8304" t="str">
            <v>7S.14.9.024.4310T</v>
          </cell>
          <cell r="E8304">
            <v>17096</v>
          </cell>
        </row>
        <row r="8305">
          <cell r="B8305" t="str">
            <v>7S.14.9.048.0220</v>
          </cell>
          <cell r="E8305">
            <v>18460</v>
          </cell>
        </row>
        <row r="8306">
          <cell r="B8306" t="str">
            <v>7S.14.9.048.4220</v>
          </cell>
          <cell r="E8306">
            <v>16715</v>
          </cell>
        </row>
        <row r="8307">
          <cell r="B8307" t="str">
            <v>7S.14.9.048.4310</v>
          </cell>
          <cell r="E8307">
            <v>16715</v>
          </cell>
        </row>
        <row r="8308">
          <cell r="B8308" t="str">
            <v>7S.14.9.110.0220</v>
          </cell>
          <cell r="E8308">
            <v>20172</v>
          </cell>
        </row>
        <row r="8309">
          <cell r="B8309" t="str">
            <v>7S.14.9.110.0310</v>
          </cell>
          <cell r="E8309">
            <v>20172</v>
          </cell>
        </row>
        <row r="8310">
          <cell r="B8310" t="str">
            <v>7S.14.9.110.4220</v>
          </cell>
          <cell r="E8310">
            <v>18262</v>
          </cell>
        </row>
        <row r="8311">
          <cell r="B8311" t="str">
            <v>7S.14.9.110.4220PAS</v>
          </cell>
          <cell r="E8311">
            <v>18262</v>
          </cell>
        </row>
        <row r="8312">
          <cell r="B8312" t="str">
            <v>7S.14.9.110.4220T</v>
          </cell>
          <cell r="E8312">
            <v>21481</v>
          </cell>
        </row>
        <row r="8313">
          <cell r="B8313" t="str">
            <v>7S.14.9.110.4310</v>
          </cell>
          <cell r="E8313">
            <v>18262</v>
          </cell>
        </row>
        <row r="8314">
          <cell r="B8314" t="str">
            <v>7S.14.9.110.4310PAS</v>
          </cell>
          <cell r="E8314">
            <v>18262</v>
          </cell>
        </row>
        <row r="8315">
          <cell r="B8315" t="str">
            <v>7S.14.9.110.4310T</v>
          </cell>
          <cell r="E8315">
            <v>21481</v>
          </cell>
        </row>
        <row r="8316">
          <cell r="B8316" t="str">
            <v>7S.16.8.120.5420</v>
          </cell>
          <cell r="E8316">
            <v>20498</v>
          </cell>
        </row>
        <row r="8317">
          <cell r="B8317" t="str">
            <v>7S.16.8.120.5420PAS</v>
          </cell>
          <cell r="E8317">
            <v>20498</v>
          </cell>
        </row>
        <row r="8318">
          <cell r="B8318" t="str">
            <v>7S.16.8.230.5420</v>
          </cell>
          <cell r="E8318">
            <v>20498</v>
          </cell>
        </row>
        <row r="8319">
          <cell r="B8319" t="str">
            <v>7S.16.9.012.0420</v>
          </cell>
          <cell r="E8319">
            <v>16470</v>
          </cell>
        </row>
        <row r="8320">
          <cell r="B8320" t="str">
            <v>7S.16.9.012.0420PAS</v>
          </cell>
          <cell r="E8320">
            <v>16470</v>
          </cell>
        </row>
        <row r="8321">
          <cell r="B8321" t="str">
            <v>7S.16.9.012.5420</v>
          </cell>
          <cell r="E8321">
            <v>14909</v>
          </cell>
        </row>
        <row r="8322">
          <cell r="B8322" t="str">
            <v>7S.16.9.012.5420PAS</v>
          </cell>
          <cell r="E8322">
            <v>14909</v>
          </cell>
        </row>
        <row r="8323">
          <cell r="B8323" t="str">
            <v>7S.16.9.024.5420</v>
          </cell>
          <cell r="E8323">
            <v>14909</v>
          </cell>
        </row>
        <row r="8324">
          <cell r="B8324" t="str">
            <v>7S.16.9.024.5420T</v>
          </cell>
          <cell r="E8324">
            <v>17536</v>
          </cell>
        </row>
        <row r="8325">
          <cell r="B8325" t="str">
            <v>7S.16.9.024.5510</v>
          </cell>
          <cell r="E8325">
            <v>17143</v>
          </cell>
        </row>
        <row r="8326">
          <cell r="B8326" t="str">
            <v>7S.16.9.048.5420</v>
          </cell>
          <cell r="E8326">
            <v>17143</v>
          </cell>
        </row>
        <row r="8327">
          <cell r="B8327" t="str">
            <v>7S.16.9.048.5420PAS</v>
          </cell>
          <cell r="E8327">
            <v>17143</v>
          </cell>
        </row>
        <row r="8328">
          <cell r="B8328" t="str">
            <v>7S.16.9.110.0420</v>
          </cell>
          <cell r="E8328">
            <v>20592</v>
          </cell>
        </row>
        <row r="8329">
          <cell r="B8329" t="str">
            <v>7S.16.9.110.0420PAS</v>
          </cell>
          <cell r="E8329">
            <v>20592</v>
          </cell>
        </row>
        <row r="8330">
          <cell r="B8330" t="str">
            <v>7S.16.9.110.5420</v>
          </cell>
          <cell r="E8330">
            <v>18630</v>
          </cell>
        </row>
        <row r="8331">
          <cell r="B8331" t="str">
            <v>7S.16.9.110.5420PAS</v>
          </cell>
          <cell r="E8331">
            <v>18630</v>
          </cell>
        </row>
        <row r="8332">
          <cell r="B8332" t="str">
            <v>7S.16.9.110.5420T</v>
          </cell>
          <cell r="E8332">
            <v>21922</v>
          </cell>
        </row>
        <row r="8333">
          <cell r="B8333" t="str">
            <v>7S.23.9.012.0210</v>
          </cell>
          <cell r="E8333">
            <v>9011</v>
          </cell>
        </row>
        <row r="8334">
          <cell r="B8334" t="str">
            <v>7S.23.9.024.0210</v>
          </cell>
          <cell r="E8334">
            <v>9011</v>
          </cell>
        </row>
        <row r="8335">
          <cell r="B8335" t="str">
            <v>7S.23.9.048.0210</v>
          </cell>
          <cell r="E8335">
            <v>9826</v>
          </cell>
        </row>
        <row r="8336">
          <cell r="B8336" t="str">
            <v>7S.23.9.110.0210</v>
          </cell>
          <cell r="E8336">
            <v>10644</v>
          </cell>
        </row>
        <row r="8337">
          <cell r="B8337" t="str">
            <v>7S.32.8.120.5110</v>
          </cell>
          <cell r="E8337">
            <v>10250</v>
          </cell>
        </row>
        <row r="8338">
          <cell r="B8338" t="str">
            <v xml:space="preserve">7S.32.8.120.5110PAS </v>
          </cell>
          <cell r="E8338">
            <v>10250</v>
          </cell>
        </row>
        <row r="8339">
          <cell r="B8339" t="str">
            <v>7S.32.8.230.5110</v>
          </cell>
          <cell r="E8339">
            <v>10250</v>
          </cell>
        </row>
        <row r="8340">
          <cell r="B8340" t="str">
            <v>7S.32.9.012.5110</v>
          </cell>
          <cell r="E8340">
            <v>7453</v>
          </cell>
        </row>
        <row r="8341">
          <cell r="B8341" t="str">
            <v xml:space="preserve">7S.32.9.012.5110PAS </v>
          </cell>
          <cell r="E8341">
            <v>7453</v>
          </cell>
        </row>
        <row r="8342">
          <cell r="B8342" t="str">
            <v>7S.32.9.024.5110</v>
          </cell>
          <cell r="E8342">
            <v>7453</v>
          </cell>
        </row>
        <row r="8343">
          <cell r="B8343" t="str">
            <v>7S.32.9.048.5110</v>
          </cell>
          <cell r="E8343">
            <v>8568</v>
          </cell>
        </row>
        <row r="8344">
          <cell r="B8344" t="str">
            <v xml:space="preserve">7S.32.9.048.5110PAS </v>
          </cell>
          <cell r="E8344">
            <v>8568</v>
          </cell>
        </row>
        <row r="8345">
          <cell r="B8345" t="str">
            <v>7S.32.9.110.5110</v>
          </cell>
          <cell r="E8345">
            <v>9320</v>
          </cell>
        </row>
        <row r="8346">
          <cell r="B8346" t="str">
            <v xml:space="preserve">7S.32.9.110.5110PAS </v>
          </cell>
          <cell r="E8346">
            <v>9320</v>
          </cell>
        </row>
        <row r="8347">
          <cell r="B8347" t="str">
            <v>7S.34.8.120.4220</v>
          </cell>
          <cell r="E8347">
            <v>19936</v>
          </cell>
        </row>
        <row r="8348">
          <cell r="B8348" t="str">
            <v xml:space="preserve">7S.34.8.120.4220PAS </v>
          </cell>
          <cell r="E8348">
            <v>19936</v>
          </cell>
        </row>
        <row r="8349">
          <cell r="B8349" t="str">
            <v>7S.34.8.120.4310</v>
          </cell>
          <cell r="E8349">
            <v>19936</v>
          </cell>
        </row>
        <row r="8350">
          <cell r="B8350" t="str">
            <v xml:space="preserve">7S.34.8.120.4310PAS </v>
          </cell>
          <cell r="E8350">
            <v>19936</v>
          </cell>
        </row>
        <row r="8351">
          <cell r="B8351" t="str">
            <v>7S.34.8.230.4220</v>
          </cell>
          <cell r="E8351">
            <v>19936</v>
          </cell>
        </row>
        <row r="8352">
          <cell r="B8352" t="str">
            <v>7S.34.8.230.4310</v>
          </cell>
          <cell r="E8352">
            <v>19936</v>
          </cell>
        </row>
        <row r="8353">
          <cell r="B8353" t="str">
            <v>7S.34.9.012.4220</v>
          </cell>
          <cell r="E8353">
            <v>14531</v>
          </cell>
        </row>
        <row r="8354">
          <cell r="B8354" t="str">
            <v xml:space="preserve">7S.34.9.012.4220PAS </v>
          </cell>
          <cell r="E8354">
            <v>14531</v>
          </cell>
        </row>
        <row r="8355">
          <cell r="B8355" t="str">
            <v>7S.34.9.012.4310</v>
          </cell>
          <cell r="E8355">
            <v>14531</v>
          </cell>
        </row>
        <row r="8356">
          <cell r="B8356" t="str">
            <v xml:space="preserve">7S.34.9.012.4310PAS </v>
          </cell>
          <cell r="E8356">
            <v>14531</v>
          </cell>
        </row>
        <row r="8357">
          <cell r="B8357" t="str">
            <v>7S.34.9.024.4220</v>
          </cell>
          <cell r="E8357">
            <v>14531</v>
          </cell>
        </row>
        <row r="8358">
          <cell r="B8358" t="str">
            <v>7S.34.9.024.4310</v>
          </cell>
          <cell r="E8358">
            <v>14531</v>
          </cell>
        </row>
        <row r="8359">
          <cell r="B8359" t="str">
            <v>7S.34.9.048.4220</v>
          </cell>
          <cell r="E8359">
            <v>16715</v>
          </cell>
        </row>
        <row r="8360">
          <cell r="B8360" t="str">
            <v xml:space="preserve">7S.34.9.048.4220PAS </v>
          </cell>
          <cell r="E8360">
            <v>16715</v>
          </cell>
        </row>
        <row r="8361">
          <cell r="B8361" t="str">
            <v>7S.34.9.048.4310</v>
          </cell>
          <cell r="E8361">
            <v>16715</v>
          </cell>
        </row>
        <row r="8362">
          <cell r="B8362" t="str">
            <v xml:space="preserve">7S.34.9.048.4310PAS </v>
          </cell>
          <cell r="E8362">
            <v>16715</v>
          </cell>
        </row>
        <row r="8363">
          <cell r="B8363" t="str">
            <v>7S.34.9.110.4220</v>
          </cell>
          <cell r="E8363">
            <v>18262</v>
          </cell>
        </row>
        <row r="8364">
          <cell r="B8364" t="str">
            <v xml:space="preserve">7S.34.9.110.4220PAS </v>
          </cell>
          <cell r="E8364">
            <v>18262</v>
          </cell>
        </row>
        <row r="8365">
          <cell r="B8365" t="str">
            <v>7S.34.9.110.4310</v>
          </cell>
          <cell r="E8365">
            <v>18262</v>
          </cell>
        </row>
        <row r="8366">
          <cell r="B8366" t="str">
            <v xml:space="preserve">7S.34.9.110.4310PAS </v>
          </cell>
          <cell r="E8366">
            <v>18262</v>
          </cell>
        </row>
        <row r="8367">
          <cell r="B8367" t="str">
            <v>7S.36.8.120.5420</v>
          </cell>
          <cell r="E8367">
            <v>20498</v>
          </cell>
        </row>
        <row r="8368">
          <cell r="B8368" t="str">
            <v xml:space="preserve">7S.36.8.120.5420PAS </v>
          </cell>
          <cell r="E8368">
            <v>20498</v>
          </cell>
        </row>
        <row r="8369">
          <cell r="B8369" t="str">
            <v>7S.36.8.230.5420</v>
          </cell>
          <cell r="E8369">
            <v>20498</v>
          </cell>
        </row>
        <row r="8370">
          <cell r="B8370" t="str">
            <v>7S.36.9.012.5420</v>
          </cell>
          <cell r="E8370">
            <v>14909</v>
          </cell>
        </row>
        <row r="8371">
          <cell r="B8371" t="str">
            <v xml:space="preserve">7S.36.9.012.5420PAS </v>
          </cell>
          <cell r="E8371">
            <v>14909</v>
          </cell>
        </row>
        <row r="8372">
          <cell r="B8372" t="str">
            <v>7S.36.9.024.5420</v>
          </cell>
          <cell r="E8372">
            <v>14909</v>
          </cell>
        </row>
        <row r="8373">
          <cell r="B8373" t="str">
            <v>7S.36.9.024.5510</v>
          </cell>
          <cell r="E8373">
            <v>17143</v>
          </cell>
        </row>
        <row r="8374">
          <cell r="B8374" t="str">
            <v>7S.36.9.048.5420</v>
          </cell>
          <cell r="E8374">
            <v>17143</v>
          </cell>
        </row>
        <row r="8375">
          <cell r="B8375" t="str">
            <v xml:space="preserve">7S.36.9.048.5420PAS </v>
          </cell>
          <cell r="E8375">
            <v>17143</v>
          </cell>
        </row>
        <row r="8376">
          <cell r="B8376" t="str">
            <v>7S.36.9.110.5420</v>
          </cell>
          <cell r="E8376">
            <v>18630</v>
          </cell>
        </row>
        <row r="8377">
          <cell r="B8377" t="str">
            <v xml:space="preserve">7S.36.9.110.5420PAS </v>
          </cell>
          <cell r="E8377">
            <v>18630</v>
          </cell>
        </row>
        <row r="8378">
          <cell r="B8378" t="str">
            <v>7S.43.9.012.0211</v>
          </cell>
          <cell r="E8378">
            <v>13338</v>
          </cell>
        </row>
        <row r="8379">
          <cell r="B8379" t="str">
            <v>7S.43.9.024.0211</v>
          </cell>
          <cell r="E8379">
            <v>13338</v>
          </cell>
        </row>
        <row r="8380">
          <cell r="B8380" t="str">
            <v>7S.43.9.048.0211</v>
          </cell>
          <cell r="E8380">
            <v>13338</v>
          </cell>
        </row>
        <row r="8381">
          <cell r="B8381" t="str">
            <v>7S.43.9.110.0211</v>
          </cell>
          <cell r="E8381">
            <v>15381</v>
          </cell>
        </row>
        <row r="8382">
          <cell r="B8382" t="str">
            <v>7S.63.9.012.0211</v>
          </cell>
          <cell r="E8382">
            <v>13338</v>
          </cell>
        </row>
        <row r="8383">
          <cell r="B8383" t="str">
            <v>7S.63.9.024.0211</v>
          </cell>
          <cell r="E8383">
            <v>13338</v>
          </cell>
        </row>
        <row r="8384">
          <cell r="B8384" t="str">
            <v>7S.63.9.048.0211</v>
          </cell>
          <cell r="E8384">
            <v>13338</v>
          </cell>
        </row>
        <row r="8385">
          <cell r="B8385" t="str">
            <v>7S.63.9.110.0211</v>
          </cell>
          <cell r="E8385">
            <v>15381</v>
          </cell>
        </row>
        <row r="8386">
          <cell r="B8386" t="str">
            <v>7T.51.0.230.4360</v>
          </cell>
          <cell r="E8386">
            <v>7853</v>
          </cell>
        </row>
        <row r="8387">
          <cell r="B8387" t="str">
            <v>7T.81.0.000.2301</v>
          </cell>
          <cell r="E8387">
            <v>2342</v>
          </cell>
        </row>
        <row r="8388">
          <cell r="B8388" t="str">
            <v>7T.81.0.000.2302</v>
          </cell>
          <cell r="E8388">
            <v>2577</v>
          </cell>
        </row>
        <row r="8389">
          <cell r="B8389" t="str">
            <v>7T.81.0.000.2303</v>
          </cell>
          <cell r="E8389">
            <v>2342</v>
          </cell>
        </row>
        <row r="8390">
          <cell r="B8390" t="str">
            <v>7T.81.0.000.2303PAS</v>
          </cell>
          <cell r="E8390">
            <v>2342</v>
          </cell>
        </row>
        <row r="8391">
          <cell r="B8391" t="str">
            <v>7T.81.0.000.2401</v>
          </cell>
          <cell r="E8391">
            <v>2342</v>
          </cell>
        </row>
        <row r="8392">
          <cell r="B8392" t="str">
            <v>7T.81.0.000.2402</v>
          </cell>
          <cell r="E8392">
            <v>2577</v>
          </cell>
        </row>
        <row r="8393">
          <cell r="B8393" t="str">
            <v>7T.81.0.000.2403</v>
          </cell>
          <cell r="E8393">
            <v>2342</v>
          </cell>
        </row>
        <row r="8394">
          <cell r="B8394" t="str">
            <v>7U.00.8.230.0000</v>
          </cell>
          <cell r="E8394">
            <v>827</v>
          </cell>
        </row>
        <row r="8395">
          <cell r="B8395" t="str">
            <v>7U.00.8.230.0002</v>
          </cell>
          <cell r="E8395">
            <v>827</v>
          </cell>
        </row>
        <row r="8396">
          <cell r="B8396" t="str">
            <v>7U.00.8.230.0010</v>
          </cell>
          <cell r="E8396">
            <v>899</v>
          </cell>
        </row>
        <row r="8397">
          <cell r="B8397" t="str">
            <v>7U.00.8.230.0012</v>
          </cell>
          <cell r="E8397">
            <v>899</v>
          </cell>
        </row>
        <row r="8398">
          <cell r="B8398" t="str">
            <v>7U.01.8.230.0000</v>
          </cell>
          <cell r="E8398">
            <v>883</v>
          </cell>
        </row>
        <row r="8399">
          <cell r="B8399" t="str">
            <v>7U.01.8.230.0002</v>
          </cell>
          <cell r="E8399">
            <v>883</v>
          </cell>
        </row>
        <row r="8400">
          <cell r="B8400" t="str">
            <v>7U.01.8.230.0010</v>
          </cell>
          <cell r="E8400">
            <v>1125</v>
          </cell>
        </row>
        <row r="8401">
          <cell r="B8401" t="str">
            <v>7U.01.8.230.0012</v>
          </cell>
          <cell r="E8401">
            <v>1125</v>
          </cell>
        </row>
        <row r="8402">
          <cell r="B8402" t="str">
            <v>80.01.0.240.0000</v>
          </cell>
          <cell r="E8402">
            <v>7682</v>
          </cell>
        </row>
        <row r="8403">
          <cell r="B8403" t="str">
            <v>80.01.0.240.0000T</v>
          </cell>
          <cell r="E8403">
            <v>12957</v>
          </cell>
        </row>
        <row r="8404">
          <cell r="B8404" t="str">
            <v>80.01.0.240.0000TPAS</v>
          </cell>
          <cell r="E8404">
            <v>12957</v>
          </cell>
        </row>
        <row r="8405">
          <cell r="B8405" t="str">
            <v>80.11.0.240.0000</v>
          </cell>
          <cell r="E8405">
            <v>6057</v>
          </cell>
        </row>
        <row r="8406">
          <cell r="B8406" t="str">
            <v>80.11.0.240.0000T</v>
          </cell>
          <cell r="E8406">
            <v>10291</v>
          </cell>
        </row>
        <row r="8407">
          <cell r="B8407" t="str">
            <v>80.21.0.240.0000</v>
          </cell>
          <cell r="E8407">
            <v>6413</v>
          </cell>
        </row>
        <row r="8408">
          <cell r="B8408" t="str">
            <v>80.41.0.240.0000</v>
          </cell>
          <cell r="E8408">
            <v>6413</v>
          </cell>
        </row>
        <row r="8409">
          <cell r="B8409" t="str">
            <v>80.41.0.240.0000T</v>
          </cell>
          <cell r="E8409">
            <v>10291</v>
          </cell>
        </row>
        <row r="8410">
          <cell r="B8410" t="str">
            <v>80.51.0.240.0000</v>
          </cell>
          <cell r="E8410">
            <v>7444</v>
          </cell>
        </row>
        <row r="8411">
          <cell r="B8411" t="str">
            <v>80.51.0.240.0000PAS</v>
          </cell>
          <cell r="E8411">
            <v>7444</v>
          </cell>
        </row>
        <row r="8412">
          <cell r="B8412" t="str">
            <v>80.51.0.240.P000</v>
          </cell>
          <cell r="E8412">
            <v>7468</v>
          </cell>
        </row>
        <row r="8413">
          <cell r="B8413" t="str">
            <v>80.61.0.240.0000</v>
          </cell>
          <cell r="E8413">
            <v>11947</v>
          </cell>
        </row>
        <row r="8414">
          <cell r="B8414" t="str">
            <v>80.61.0.240.0000T</v>
          </cell>
          <cell r="E8414">
            <v>19183</v>
          </cell>
        </row>
        <row r="8415">
          <cell r="B8415" t="str">
            <v>80.71.0.240.0000</v>
          </cell>
          <cell r="E8415">
            <v>9744</v>
          </cell>
        </row>
        <row r="8416">
          <cell r="B8416" t="str">
            <v>80.82.0.240.0000</v>
          </cell>
          <cell r="E8416">
            <v>8906</v>
          </cell>
        </row>
        <row r="8417">
          <cell r="B8417" t="str">
            <v>80.91.0.240.0000</v>
          </cell>
          <cell r="E8417">
            <v>10514</v>
          </cell>
        </row>
        <row r="8418">
          <cell r="B8418" t="str">
            <v>81.01.0.230.0000</v>
          </cell>
          <cell r="E8418">
            <v>10540</v>
          </cell>
        </row>
        <row r="8419">
          <cell r="B8419" t="str">
            <v>81.01.0.230.0000T</v>
          </cell>
          <cell r="E8419">
            <v>16922</v>
          </cell>
        </row>
        <row r="8420">
          <cell r="B8420" t="str">
            <v>83.01.0.240.0000</v>
          </cell>
          <cell r="E8420">
            <v>8266</v>
          </cell>
        </row>
        <row r="8421">
          <cell r="B8421" t="str">
            <v>83.02.0.240.0000</v>
          </cell>
          <cell r="E8421">
            <v>12364</v>
          </cell>
        </row>
        <row r="8422">
          <cell r="B8422" t="str">
            <v>83.02.0.240.0000T</v>
          </cell>
          <cell r="E8422">
            <v>15370</v>
          </cell>
        </row>
        <row r="8423">
          <cell r="B8423" t="str">
            <v>83.02.0.240.0003</v>
          </cell>
          <cell r="E8423">
            <v>19438</v>
          </cell>
        </row>
        <row r="8424">
          <cell r="B8424" t="str">
            <v>83.02.9.220.0000</v>
          </cell>
          <cell r="E8424">
            <v>12257</v>
          </cell>
        </row>
        <row r="8425">
          <cell r="B8425" t="str">
            <v>83.11.0.240.0000</v>
          </cell>
          <cell r="E8425">
            <v>6492</v>
          </cell>
        </row>
        <row r="8426">
          <cell r="B8426" t="str">
            <v>83.11.0.240.0000T</v>
          </cell>
          <cell r="E8426">
            <v>8072</v>
          </cell>
        </row>
        <row r="8427">
          <cell r="B8427" t="str">
            <v>83.21.0.240.0000</v>
          </cell>
          <cell r="E8427">
            <v>6725</v>
          </cell>
        </row>
        <row r="8428">
          <cell r="B8428" t="str">
            <v>83.41.0.240.0000</v>
          </cell>
          <cell r="E8428">
            <v>6492</v>
          </cell>
        </row>
        <row r="8429">
          <cell r="B8429" t="str">
            <v>83.41.0.240.0000T</v>
          </cell>
          <cell r="E8429">
            <v>8072</v>
          </cell>
        </row>
        <row r="8430">
          <cell r="B8430" t="str">
            <v>83.52.0.240.0000</v>
          </cell>
          <cell r="E8430">
            <v>12364</v>
          </cell>
        </row>
        <row r="8431">
          <cell r="B8431" t="str">
            <v>83.52.0.240.0000PAS</v>
          </cell>
          <cell r="E8431">
            <v>12364</v>
          </cell>
        </row>
        <row r="8432">
          <cell r="B8432" t="str">
            <v>83.62.0.240.0000</v>
          </cell>
          <cell r="E8432">
            <v>12093</v>
          </cell>
        </row>
        <row r="8433">
          <cell r="B8433" t="str">
            <v>83.62.0.240.0000T</v>
          </cell>
          <cell r="E8433">
            <v>15035</v>
          </cell>
        </row>
        <row r="8434">
          <cell r="B8434" t="str">
            <v>83.82.0.240.0000</v>
          </cell>
          <cell r="E8434">
            <v>9305</v>
          </cell>
        </row>
        <row r="8435">
          <cell r="B8435" t="str">
            <v>83.82.0.240.0000T</v>
          </cell>
          <cell r="E8435">
            <v>11566</v>
          </cell>
        </row>
        <row r="8436">
          <cell r="B8436" t="str">
            <v>83.91.0.240.0000</v>
          </cell>
          <cell r="E8436">
            <v>11020</v>
          </cell>
        </row>
        <row r="8437">
          <cell r="B8437" t="str">
            <v>83.91.0.240.0000T</v>
          </cell>
          <cell r="E8437">
            <v>13224</v>
          </cell>
        </row>
        <row r="8438">
          <cell r="B8438" t="str">
            <v>84.02.0.024.0000</v>
          </cell>
          <cell r="E8438">
            <v>20508</v>
          </cell>
        </row>
        <row r="8439">
          <cell r="B8439" t="str">
            <v>84.02.0.230.0000</v>
          </cell>
          <cell r="E8439">
            <v>20508</v>
          </cell>
        </row>
        <row r="8440">
          <cell r="B8440" t="str">
            <v>85.02.0.012.0000</v>
          </cell>
          <cell r="E8440">
            <v>6729</v>
          </cell>
        </row>
        <row r="8441">
          <cell r="B8441" t="str">
            <v>85.02.0.024.0000</v>
          </cell>
          <cell r="E8441">
            <v>6729</v>
          </cell>
        </row>
        <row r="8442">
          <cell r="B8442" t="str">
            <v>85.02.0.048.0000</v>
          </cell>
          <cell r="E8442">
            <v>6729</v>
          </cell>
        </row>
        <row r="8443">
          <cell r="B8443" t="str">
            <v>85.02.0.048.0000PAS</v>
          </cell>
          <cell r="E8443">
            <v>6729</v>
          </cell>
        </row>
        <row r="8444">
          <cell r="B8444" t="str">
            <v>85.02.0.125.0000</v>
          </cell>
          <cell r="E8444">
            <v>6729</v>
          </cell>
        </row>
        <row r="8445">
          <cell r="B8445" t="str">
            <v>85.02.8.240.0000</v>
          </cell>
          <cell r="E8445">
            <v>6729</v>
          </cell>
        </row>
        <row r="8446">
          <cell r="B8446" t="str">
            <v>85.02.8.240.0000PAS</v>
          </cell>
          <cell r="E8446">
            <v>6729</v>
          </cell>
        </row>
        <row r="8447">
          <cell r="B8447" t="str">
            <v>85.03.0.012.0000</v>
          </cell>
          <cell r="E8447">
            <v>6729</v>
          </cell>
        </row>
        <row r="8448">
          <cell r="B8448" t="str">
            <v>85.03.0.012.0000PAS</v>
          </cell>
          <cell r="E8448">
            <v>6729</v>
          </cell>
        </row>
        <row r="8449">
          <cell r="B8449" t="str">
            <v>85.03.0.024.0000</v>
          </cell>
          <cell r="E8449">
            <v>6729</v>
          </cell>
        </row>
        <row r="8450">
          <cell r="B8450" t="str">
            <v>85.03.0.048.0000</v>
          </cell>
          <cell r="E8450">
            <v>6729</v>
          </cell>
        </row>
        <row r="8451">
          <cell r="B8451" t="str">
            <v>85.03.0.048.0000PAS</v>
          </cell>
          <cell r="E8451">
            <v>6729</v>
          </cell>
        </row>
        <row r="8452">
          <cell r="B8452" t="str">
            <v>85.03.0.125.0000</v>
          </cell>
          <cell r="E8452">
            <v>6729</v>
          </cell>
        </row>
        <row r="8453">
          <cell r="B8453" t="str">
            <v>85.03.8.240.0000</v>
          </cell>
          <cell r="E8453">
            <v>6729</v>
          </cell>
        </row>
        <row r="8454">
          <cell r="B8454" t="str">
            <v>85.04.0.012.0000</v>
          </cell>
          <cell r="E8454">
            <v>6729</v>
          </cell>
        </row>
        <row r="8455">
          <cell r="B8455" t="str">
            <v>85.04.0.024.0000</v>
          </cell>
          <cell r="E8455">
            <v>6729</v>
          </cell>
        </row>
        <row r="8456">
          <cell r="B8456" t="str">
            <v>85.04.0.048.0000</v>
          </cell>
          <cell r="E8456">
            <v>6729</v>
          </cell>
        </row>
        <row r="8457">
          <cell r="B8457" t="str">
            <v>85.04.0.048.0000PAS</v>
          </cell>
          <cell r="E8457">
            <v>6729</v>
          </cell>
        </row>
        <row r="8458">
          <cell r="B8458" t="str">
            <v>85.04.0.125.0000</v>
          </cell>
          <cell r="E8458">
            <v>6729</v>
          </cell>
        </row>
        <row r="8459">
          <cell r="B8459" t="str">
            <v>85.04.8.240.0000</v>
          </cell>
          <cell r="E8459">
            <v>6729</v>
          </cell>
        </row>
        <row r="8460">
          <cell r="B8460" t="str">
            <v>86.00.0.240.0000</v>
          </cell>
          <cell r="E8460">
            <v>6993</v>
          </cell>
        </row>
        <row r="8461">
          <cell r="B8461" t="str">
            <v>86.00.0.240.0000PAS</v>
          </cell>
          <cell r="E8461">
            <v>6993</v>
          </cell>
        </row>
        <row r="8462">
          <cell r="B8462" t="str">
            <v>86.00.0.240.0000T</v>
          </cell>
          <cell r="E8462">
            <v>11228</v>
          </cell>
        </row>
        <row r="8463">
          <cell r="B8463" t="str">
            <v>86.30.0.024.0000</v>
          </cell>
          <cell r="E8463">
            <v>3493</v>
          </cell>
        </row>
        <row r="8464">
          <cell r="B8464" t="str">
            <v>86.30.0.024.0000T</v>
          </cell>
          <cell r="E8464">
            <v>5610</v>
          </cell>
        </row>
        <row r="8465">
          <cell r="B8465" t="str">
            <v>86.30.0.024.0073</v>
          </cell>
          <cell r="E8465">
            <v>5921</v>
          </cell>
        </row>
        <row r="8466">
          <cell r="B8466" t="str">
            <v>86.30.8.120.0000</v>
          </cell>
          <cell r="E8466">
            <v>3925</v>
          </cell>
        </row>
        <row r="8467">
          <cell r="B8467" t="str">
            <v>86.30.8.120.0000PAS</v>
          </cell>
          <cell r="E8467">
            <v>3925</v>
          </cell>
        </row>
        <row r="8468">
          <cell r="B8468" t="str">
            <v>86.30.8.240.0000</v>
          </cell>
          <cell r="E8468">
            <v>3925</v>
          </cell>
        </row>
        <row r="8469">
          <cell r="B8469" t="str">
            <v>87.82.0.240.0000PAS</v>
          </cell>
          <cell r="E8469">
            <v>3925</v>
          </cell>
        </row>
        <row r="8470">
          <cell r="B8470" t="str">
            <v>88.02.0.230.0002</v>
          </cell>
          <cell r="E8470">
            <v>12041</v>
          </cell>
        </row>
        <row r="8471">
          <cell r="B8471" t="str">
            <v>88.02.0.230.0002PAS</v>
          </cell>
          <cell r="E8471">
            <v>12041</v>
          </cell>
        </row>
        <row r="8472">
          <cell r="B8472" t="str">
            <v>88.12.0.230.0002</v>
          </cell>
          <cell r="E8472">
            <v>11609</v>
          </cell>
        </row>
        <row r="8473">
          <cell r="B8473" t="str">
            <v>88.92.0.240.0000</v>
          </cell>
          <cell r="E8473">
            <v>14149</v>
          </cell>
        </row>
        <row r="8474">
          <cell r="B8474" t="str">
            <v>88.92.0.240.0000PAS</v>
          </cell>
          <cell r="E8474">
            <v>14149</v>
          </cell>
        </row>
        <row r="8475">
          <cell r="B8475" t="str">
            <v>88.92.0.240.0001</v>
          </cell>
          <cell r="E8475">
            <v>14149</v>
          </cell>
        </row>
        <row r="8476">
          <cell r="B8476" t="str">
            <v>88.92.0.240.0001PAS</v>
          </cell>
          <cell r="E8476">
            <v>14149</v>
          </cell>
        </row>
        <row r="8477">
          <cell r="B8477" t="str">
            <v>8A.04.9.024.8300</v>
          </cell>
          <cell r="E8477">
            <v>32759</v>
          </cell>
        </row>
        <row r="8478">
          <cell r="B8478" t="str">
            <v>8A.04.9.024.8310</v>
          </cell>
          <cell r="E8478">
            <v>35930</v>
          </cell>
        </row>
        <row r="8479">
          <cell r="B8479" t="str">
            <v>8A.04.9.024.8320</v>
          </cell>
          <cell r="E8479">
            <v>43116</v>
          </cell>
        </row>
        <row r="8480">
          <cell r="B8480" t="str">
            <v>8A.26.9.024.0600</v>
          </cell>
          <cell r="E8480">
            <v>49667</v>
          </cell>
        </row>
        <row r="8481">
          <cell r="B8481" t="str">
            <v>8A.58.9.024.1600</v>
          </cell>
          <cell r="E8481">
            <v>30646</v>
          </cell>
        </row>
        <row r="8482">
          <cell r="B8482" t="str">
            <v>8A.88.9.024.1600</v>
          </cell>
          <cell r="E8482">
            <v>32759</v>
          </cell>
        </row>
        <row r="8483">
          <cell r="B8483" t="str">
            <v>90.02SMA</v>
          </cell>
          <cell r="E8483">
            <v>667</v>
          </cell>
        </row>
        <row r="8484">
          <cell r="B8484" t="str">
            <v>90.03SMA</v>
          </cell>
          <cell r="E8484">
            <v>752</v>
          </cell>
        </row>
        <row r="8485">
          <cell r="B8485" t="str">
            <v>90.12</v>
          </cell>
          <cell r="E8485">
            <v>191</v>
          </cell>
        </row>
        <row r="8486">
          <cell r="B8486" t="str">
            <v>90.14</v>
          </cell>
          <cell r="E8486">
            <v>167</v>
          </cell>
        </row>
        <row r="8487">
          <cell r="B8487" t="str">
            <v>90.14.1</v>
          </cell>
          <cell r="E8487">
            <v>167</v>
          </cell>
        </row>
        <row r="8488">
          <cell r="B8488" t="str">
            <v>90.15</v>
          </cell>
          <cell r="E8488">
            <v>226</v>
          </cell>
        </row>
        <row r="8489">
          <cell r="B8489" t="str">
            <v>90.15.1</v>
          </cell>
          <cell r="E8489">
            <v>226</v>
          </cell>
        </row>
        <row r="8490">
          <cell r="B8490" t="str">
            <v>90.20SMA</v>
          </cell>
          <cell r="E8490">
            <v>553</v>
          </cell>
        </row>
        <row r="8491">
          <cell r="B8491" t="str">
            <v>90.21SMA</v>
          </cell>
          <cell r="E8491">
            <v>643</v>
          </cell>
        </row>
        <row r="8492">
          <cell r="B8492" t="str">
            <v>90.22SMA</v>
          </cell>
          <cell r="E8492">
            <v>430</v>
          </cell>
        </row>
        <row r="8493">
          <cell r="B8493" t="str">
            <v>90.22SMH</v>
          </cell>
          <cell r="E8493">
            <v>430</v>
          </cell>
        </row>
        <row r="8494">
          <cell r="B8494" t="str">
            <v>90.23SMA</v>
          </cell>
          <cell r="E8494">
            <v>503</v>
          </cell>
        </row>
        <row r="8495">
          <cell r="B8495" t="str">
            <v>90.23SMH</v>
          </cell>
          <cell r="E8495">
            <v>503</v>
          </cell>
        </row>
        <row r="8496">
          <cell r="B8496" t="str">
            <v>90.26SMA</v>
          </cell>
          <cell r="E8496">
            <v>586</v>
          </cell>
        </row>
        <row r="8497">
          <cell r="B8497" t="str">
            <v>90.27SMA</v>
          </cell>
          <cell r="E8497">
            <v>651</v>
          </cell>
        </row>
        <row r="8498">
          <cell r="B8498" t="str">
            <v>90.82.3</v>
          </cell>
          <cell r="E8498">
            <v>616</v>
          </cell>
        </row>
        <row r="8499">
          <cell r="B8499" t="str">
            <v>90.82.3SMA</v>
          </cell>
          <cell r="E8499">
            <v>616</v>
          </cell>
        </row>
        <row r="8500">
          <cell r="B8500" t="str">
            <v>90.83.3</v>
          </cell>
          <cell r="E8500">
            <v>695</v>
          </cell>
        </row>
        <row r="8501">
          <cell r="B8501" t="str">
            <v>90.83.3SMA</v>
          </cell>
          <cell r="E8501">
            <v>695</v>
          </cell>
        </row>
        <row r="8502">
          <cell r="B8502" t="str">
            <v>92.03.0SMA</v>
          </cell>
          <cell r="E8502">
            <v>1028</v>
          </cell>
        </row>
        <row r="8503">
          <cell r="B8503" t="str">
            <v>92.03SMA</v>
          </cell>
          <cell r="E8503">
            <v>1012</v>
          </cell>
        </row>
        <row r="8504">
          <cell r="B8504" t="str">
            <v>92.13SMA</v>
          </cell>
          <cell r="E8504">
            <v>285</v>
          </cell>
        </row>
        <row r="8505">
          <cell r="B8505" t="str">
            <v>92.33SMA</v>
          </cell>
          <cell r="E8505">
            <v>285</v>
          </cell>
        </row>
        <row r="8506">
          <cell r="B8506" t="str">
            <v>92.43.10SMA</v>
          </cell>
          <cell r="E8506">
            <v>880</v>
          </cell>
        </row>
        <row r="8507">
          <cell r="B8507" t="str">
            <v>92.43.1SMA</v>
          </cell>
          <cell r="E8507">
            <v>854</v>
          </cell>
        </row>
        <row r="8508">
          <cell r="B8508" t="str">
            <v>93.01.0.024</v>
          </cell>
          <cell r="E8508">
            <v>924</v>
          </cell>
        </row>
        <row r="8509">
          <cell r="B8509" t="str">
            <v>93.01.0.060</v>
          </cell>
          <cell r="E8509">
            <v>924</v>
          </cell>
        </row>
        <row r="8510">
          <cell r="B8510" t="str">
            <v>93.01.0.125</v>
          </cell>
          <cell r="E8510">
            <v>955</v>
          </cell>
        </row>
        <row r="8511">
          <cell r="B8511" t="str">
            <v>93.01.0.240</v>
          </cell>
          <cell r="E8511">
            <v>955</v>
          </cell>
        </row>
        <row r="8512">
          <cell r="B8512" t="str">
            <v>93.01.3.125</v>
          </cell>
          <cell r="E8512">
            <v>1481</v>
          </cell>
        </row>
        <row r="8513">
          <cell r="B8513" t="str">
            <v>93.01.3.240</v>
          </cell>
          <cell r="E8513">
            <v>1586</v>
          </cell>
        </row>
        <row r="8514">
          <cell r="B8514" t="str">
            <v>93.01.7.024</v>
          </cell>
          <cell r="E8514">
            <v>860</v>
          </cell>
        </row>
        <row r="8515">
          <cell r="B8515" t="str">
            <v>93.01.7.060</v>
          </cell>
          <cell r="E8515">
            <v>860</v>
          </cell>
        </row>
        <row r="8516">
          <cell r="B8516" t="str">
            <v>93.01.7.125</v>
          </cell>
          <cell r="E8516">
            <v>955</v>
          </cell>
        </row>
        <row r="8517">
          <cell r="B8517" t="str">
            <v>93.01.8.240</v>
          </cell>
          <cell r="E8517">
            <v>1059</v>
          </cell>
        </row>
        <row r="8518">
          <cell r="B8518" t="str">
            <v>93.02.0.024</v>
          </cell>
          <cell r="E8518">
            <v>1475</v>
          </cell>
        </row>
        <row r="8519">
          <cell r="B8519" t="str">
            <v>93.02.0.060</v>
          </cell>
          <cell r="E8519">
            <v>1475</v>
          </cell>
        </row>
        <row r="8520">
          <cell r="B8520" t="str">
            <v>93.02.0.125</v>
          </cell>
          <cell r="E8520">
            <v>1471</v>
          </cell>
        </row>
        <row r="8521">
          <cell r="B8521" t="str">
            <v>93.02.0.240</v>
          </cell>
          <cell r="E8521">
            <v>1471</v>
          </cell>
        </row>
        <row r="8522">
          <cell r="B8522" t="str">
            <v>93.02.7.024</v>
          </cell>
          <cell r="E8522">
            <v>1377</v>
          </cell>
        </row>
        <row r="8523">
          <cell r="B8523" t="str">
            <v>93.02.7.060</v>
          </cell>
          <cell r="E8523">
            <v>1377</v>
          </cell>
        </row>
        <row r="8524">
          <cell r="B8524" t="str">
            <v>93.02.8.230</v>
          </cell>
          <cell r="E8524">
            <v>1563</v>
          </cell>
        </row>
        <row r="8525">
          <cell r="B8525" t="str">
            <v>93.11</v>
          </cell>
          <cell r="E8525">
            <v>237</v>
          </cell>
        </row>
        <row r="8526">
          <cell r="B8526" t="str">
            <v>93.110</v>
          </cell>
          <cell r="E8526">
            <v>259</v>
          </cell>
        </row>
        <row r="8527">
          <cell r="B8527" t="str">
            <v>93.21.0.024</v>
          </cell>
          <cell r="E8527">
            <v>2857</v>
          </cell>
        </row>
        <row r="8528">
          <cell r="B8528" t="str">
            <v>93.51.0.024</v>
          </cell>
          <cell r="E8528">
            <v>1075</v>
          </cell>
        </row>
        <row r="8529">
          <cell r="B8529" t="str">
            <v>93.51.0.060</v>
          </cell>
          <cell r="E8529">
            <v>1075</v>
          </cell>
        </row>
        <row r="8530">
          <cell r="B8530" t="str">
            <v>93.51.0.125</v>
          </cell>
          <cell r="E8530">
            <v>1105</v>
          </cell>
        </row>
        <row r="8531">
          <cell r="B8531" t="str">
            <v>93.51.0.240</v>
          </cell>
          <cell r="E8531">
            <v>977</v>
          </cell>
        </row>
        <row r="8532">
          <cell r="B8532" t="str">
            <v>93.51.3.125</v>
          </cell>
          <cell r="E8532">
            <v>1611</v>
          </cell>
        </row>
        <row r="8533">
          <cell r="B8533" t="str">
            <v>93.51.3.240</v>
          </cell>
          <cell r="E8533">
            <v>1744</v>
          </cell>
        </row>
        <row r="8534">
          <cell r="B8534" t="str">
            <v>93.51.7.024</v>
          </cell>
          <cell r="E8534">
            <v>1016</v>
          </cell>
        </row>
        <row r="8535">
          <cell r="B8535" t="str">
            <v>93.51.7.060</v>
          </cell>
          <cell r="E8535">
            <v>1016</v>
          </cell>
        </row>
        <row r="8536">
          <cell r="B8536" t="str">
            <v>93.52.0.024</v>
          </cell>
          <cell r="E8536">
            <v>1540</v>
          </cell>
        </row>
        <row r="8537">
          <cell r="B8537" t="str">
            <v>93.52.0.060</v>
          </cell>
          <cell r="E8537">
            <v>1540</v>
          </cell>
        </row>
        <row r="8538">
          <cell r="B8538" t="str">
            <v>93.52.0.125</v>
          </cell>
          <cell r="E8538">
            <v>1535</v>
          </cell>
        </row>
        <row r="8539">
          <cell r="B8539" t="str">
            <v>93.52.0.240</v>
          </cell>
          <cell r="E8539">
            <v>1535</v>
          </cell>
        </row>
        <row r="8540">
          <cell r="B8540" t="str">
            <v>93.52.7.024</v>
          </cell>
          <cell r="E8540">
            <v>1450</v>
          </cell>
        </row>
        <row r="8541">
          <cell r="B8541" t="str">
            <v>93.52.7.060</v>
          </cell>
          <cell r="E8541">
            <v>1450</v>
          </cell>
        </row>
        <row r="8542">
          <cell r="B8542" t="str">
            <v>93.52.8.230</v>
          </cell>
          <cell r="E8542">
            <v>1642</v>
          </cell>
        </row>
        <row r="8543">
          <cell r="B8543" t="str">
            <v>93.60.0.125</v>
          </cell>
          <cell r="E8543">
            <v>1180</v>
          </cell>
        </row>
        <row r="8544">
          <cell r="B8544" t="str">
            <v>93.60.7.024</v>
          </cell>
          <cell r="E8544">
            <v>914</v>
          </cell>
        </row>
        <row r="8545">
          <cell r="B8545" t="str">
            <v>93.60.8.230</v>
          </cell>
          <cell r="E8545">
            <v>1243</v>
          </cell>
        </row>
        <row r="8546">
          <cell r="B8546" t="str">
            <v>93.60.8.230.7</v>
          </cell>
          <cell r="E8546">
            <v>1291</v>
          </cell>
        </row>
        <row r="8547">
          <cell r="B8547" t="str">
            <v>93.61.0.125</v>
          </cell>
          <cell r="E8547">
            <v>1105</v>
          </cell>
        </row>
        <row r="8548">
          <cell r="B8548" t="str">
            <v>93.61.7.024</v>
          </cell>
          <cell r="E8548">
            <v>796</v>
          </cell>
        </row>
        <row r="8549">
          <cell r="B8549" t="str">
            <v>93.61.8.230</v>
          </cell>
          <cell r="E8549">
            <v>1034</v>
          </cell>
        </row>
        <row r="8550">
          <cell r="B8550" t="str">
            <v>93.62.0.125</v>
          </cell>
          <cell r="E8550">
            <v>1271</v>
          </cell>
        </row>
        <row r="8551">
          <cell r="B8551" t="str">
            <v>93.62.7.024</v>
          </cell>
          <cell r="E8551">
            <v>1127</v>
          </cell>
        </row>
        <row r="8552">
          <cell r="B8552" t="str">
            <v>93.62.8.230</v>
          </cell>
          <cell r="E8552">
            <v>1360</v>
          </cell>
        </row>
        <row r="8553">
          <cell r="B8553" t="str">
            <v>93.63.0.024</v>
          </cell>
          <cell r="E8553">
            <v>1382</v>
          </cell>
        </row>
        <row r="8554">
          <cell r="B8554" t="str">
            <v>93.63.0.125</v>
          </cell>
          <cell r="E8554">
            <v>1346</v>
          </cell>
        </row>
        <row r="8555">
          <cell r="B8555" t="str">
            <v>93.63.0.240</v>
          </cell>
          <cell r="E8555">
            <v>3262</v>
          </cell>
        </row>
        <row r="8556">
          <cell r="B8556" t="str">
            <v>93.63.3.125</v>
          </cell>
          <cell r="E8556">
            <v>1457</v>
          </cell>
        </row>
        <row r="8557">
          <cell r="B8557" t="str">
            <v>93.63.3.230</v>
          </cell>
          <cell r="E8557">
            <v>1485</v>
          </cell>
        </row>
        <row r="8558">
          <cell r="B8558" t="str">
            <v>93.63.7.024</v>
          </cell>
          <cell r="E8558">
            <v>1204</v>
          </cell>
        </row>
        <row r="8559">
          <cell r="B8559" t="str">
            <v>93.63.7.060</v>
          </cell>
          <cell r="E8559">
            <v>1238</v>
          </cell>
        </row>
        <row r="8560">
          <cell r="B8560" t="str">
            <v>93.63.7.125</v>
          </cell>
          <cell r="E8560">
            <v>1285</v>
          </cell>
        </row>
        <row r="8561">
          <cell r="B8561" t="str">
            <v>93.63.7.220</v>
          </cell>
          <cell r="E8561">
            <v>1291</v>
          </cell>
        </row>
        <row r="8562">
          <cell r="B8562" t="str">
            <v>93.63.8.230</v>
          </cell>
          <cell r="E8562">
            <v>1416</v>
          </cell>
        </row>
        <row r="8563">
          <cell r="B8563" t="str">
            <v>93.63.9.125.7</v>
          </cell>
          <cell r="E8563">
            <v>3751</v>
          </cell>
        </row>
        <row r="8564">
          <cell r="B8564" t="str">
            <v>93.64.0.024</v>
          </cell>
          <cell r="E8564">
            <v>1424</v>
          </cell>
        </row>
        <row r="8565">
          <cell r="B8565" t="str">
            <v>93.64.0.125</v>
          </cell>
          <cell r="E8565">
            <v>1382</v>
          </cell>
        </row>
        <row r="8566">
          <cell r="B8566" t="str">
            <v>93.64.7.024</v>
          </cell>
          <cell r="E8566">
            <v>1331</v>
          </cell>
        </row>
        <row r="8567">
          <cell r="B8567" t="str">
            <v>93.64.7.220</v>
          </cell>
          <cell r="E8567">
            <v>1450</v>
          </cell>
        </row>
        <row r="8568">
          <cell r="B8568" t="str">
            <v>93.64.8.230</v>
          </cell>
          <cell r="E8568">
            <v>1450</v>
          </cell>
        </row>
        <row r="8569">
          <cell r="B8569" t="str">
            <v>93.65.0.125</v>
          </cell>
          <cell r="E8569">
            <v>1360</v>
          </cell>
        </row>
        <row r="8570">
          <cell r="B8570" t="str">
            <v>93.65.7.024</v>
          </cell>
          <cell r="E8570">
            <v>1208</v>
          </cell>
        </row>
        <row r="8571">
          <cell r="B8571" t="str">
            <v>93.65.8.230</v>
          </cell>
          <cell r="E8571">
            <v>1430</v>
          </cell>
        </row>
        <row r="8572">
          <cell r="B8572" t="str">
            <v>93.66.0.024</v>
          </cell>
          <cell r="E8572">
            <v>1457</v>
          </cell>
        </row>
        <row r="8573">
          <cell r="B8573" t="str">
            <v>93.66.0.125</v>
          </cell>
          <cell r="E8573">
            <v>1416</v>
          </cell>
        </row>
        <row r="8574">
          <cell r="B8574" t="str">
            <v>93.66.0.240</v>
          </cell>
          <cell r="E8574">
            <v>3262</v>
          </cell>
        </row>
        <row r="8575">
          <cell r="B8575" t="str">
            <v>93.66.3.125</v>
          </cell>
          <cell r="E8575">
            <v>1527</v>
          </cell>
        </row>
        <row r="8576">
          <cell r="B8576" t="str">
            <v>93.66.3.230</v>
          </cell>
          <cell r="E8576">
            <v>1558</v>
          </cell>
        </row>
        <row r="8577">
          <cell r="B8577" t="str">
            <v>93.66.7.024</v>
          </cell>
          <cell r="E8577">
            <v>1271</v>
          </cell>
        </row>
        <row r="8578">
          <cell r="B8578" t="str">
            <v>93.66.7.060</v>
          </cell>
          <cell r="E8578">
            <v>1312</v>
          </cell>
        </row>
        <row r="8579">
          <cell r="B8579" t="str">
            <v>93.66.7.125</v>
          </cell>
          <cell r="E8579">
            <v>1377</v>
          </cell>
        </row>
        <row r="8580">
          <cell r="B8580" t="str">
            <v>93.66.7.220</v>
          </cell>
          <cell r="E8580">
            <v>1382</v>
          </cell>
        </row>
        <row r="8581">
          <cell r="B8581" t="str">
            <v>93.66.8.230</v>
          </cell>
          <cell r="E8581">
            <v>1485</v>
          </cell>
        </row>
        <row r="8582">
          <cell r="B8582" t="str">
            <v>93.66.9.125.7</v>
          </cell>
          <cell r="E8582">
            <v>3751</v>
          </cell>
        </row>
        <row r="8583">
          <cell r="B8583" t="str">
            <v>93.67.0.024</v>
          </cell>
          <cell r="E8583">
            <v>1493</v>
          </cell>
        </row>
        <row r="8584">
          <cell r="B8584" t="str">
            <v>93.67.0.125</v>
          </cell>
          <cell r="E8584">
            <v>1457</v>
          </cell>
        </row>
        <row r="8585">
          <cell r="B8585" t="str">
            <v>93.67.7.024</v>
          </cell>
          <cell r="E8585">
            <v>1406</v>
          </cell>
        </row>
        <row r="8586">
          <cell r="B8586" t="str">
            <v>93.67.8.230</v>
          </cell>
          <cell r="E8586">
            <v>1521</v>
          </cell>
        </row>
        <row r="8587">
          <cell r="B8587" t="str">
            <v>93.68.0.024</v>
          </cell>
          <cell r="E8587">
            <v>2840</v>
          </cell>
        </row>
        <row r="8588">
          <cell r="B8588" t="str">
            <v>93.69.0.024</v>
          </cell>
          <cell r="E8588">
            <v>2903</v>
          </cell>
        </row>
        <row r="8589">
          <cell r="B8589" t="str">
            <v>94.02.0SMA</v>
          </cell>
          <cell r="E8589">
            <v>625</v>
          </cell>
        </row>
        <row r="8590">
          <cell r="B8590" t="str">
            <v>94.02.0SPA</v>
          </cell>
          <cell r="E8590">
            <v>625</v>
          </cell>
        </row>
        <row r="8591">
          <cell r="B8591" t="str">
            <v>94.02.7SMA</v>
          </cell>
          <cell r="E8591">
            <v>625</v>
          </cell>
        </row>
        <row r="8592">
          <cell r="B8592" t="str">
            <v>94.02SMA</v>
          </cell>
          <cell r="E8592">
            <v>608</v>
          </cell>
        </row>
        <row r="8593">
          <cell r="B8593" t="str">
            <v>94.02SPA</v>
          </cell>
          <cell r="E8593">
            <v>608</v>
          </cell>
        </row>
        <row r="8594">
          <cell r="B8594" t="str">
            <v>94.03.0SMA</v>
          </cell>
          <cell r="E8594">
            <v>702</v>
          </cell>
        </row>
        <row r="8595">
          <cell r="B8595" t="str">
            <v>94.03.0SPA</v>
          </cell>
          <cell r="E8595">
            <v>702</v>
          </cell>
        </row>
        <row r="8596">
          <cell r="B8596" t="str">
            <v>94.03.7SMA</v>
          </cell>
          <cell r="E8596">
            <v>738</v>
          </cell>
        </row>
        <row r="8597">
          <cell r="B8597" t="str">
            <v>94.03SMA</v>
          </cell>
          <cell r="E8597">
            <v>695</v>
          </cell>
        </row>
        <row r="8598">
          <cell r="B8598" t="str">
            <v>94.03SPA</v>
          </cell>
          <cell r="E8598">
            <v>695</v>
          </cell>
        </row>
        <row r="8599">
          <cell r="B8599" t="str">
            <v>94.04.0SMA</v>
          </cell>
          <cell r="E8599">
            <v>686</v>
          </cell>
        </row>
        <row r="8600">
          <cell r="B8600" t="str">
            <v>94.04.0SPA</v>
          </cell>
          <cell r="E8600">
            <v>686</v>
          </cell>
        </row>
        <row r="8601">
          <cell r="B8601" t="str">
            <v>94.04.7SMA</v>
          </cell>
          <cell r="E8601">
            <v>728</v>
          </cell>
        </row>
        <row r="8602">
          <cell r="B8602" t="str">
            <v>94.04.9SMA</v>
          </cell>
          <cell r="E8602">
            <v>609</v>
          </cell>
        </row>
        <row r="8603">
          <cell r="B8603" t="str">
            <v>94.04.9SPA</v>
          </cell>
          <cell r="E8603">
            <v>609</v>
          </cell>
        </row>
        <row r="8604">
          <cell r="B8604" t="str">
            <v>94.04SMA</v>
          </cell>
          <cell r="E8604">
            <v>625</v>
          </cell>
        </row>
        <row r="8605">
          <cell r="B8605" t="str">
            <v>94.04SPA</v>
          </cell>
          <cell r="E8605">
            <v>625</v>
          </cell>
        </row>
        <row r="8606">
          <cell r="B8606" t="str">
            <v>94.12SMA</v>
          </cell>
          <cell r="E8606">
            <v>195</v>
          </cell>
        </row>
        <row r="8607">
          <cell r="B8607" t="str">
            <v>94.13SMA</v>
          </cell>
          <cell r="E8607">
            <v>241</v>
          </cell>
        </row>
        <row r="8608">
          <cell r="B8608" t="str">
            <v>94.14SMA</v>
          </cell>
          <cell r="E8608">
            <v>265</v>
          </cell>
        </row>
        <row r="8609">
          <cell r="B8609" t="str">
            <v>94.22SMA</v>
          </cell>
          <cell r="E8609">
            <v>195</v>
          </cell>
        </row>
        <row r="8610">
          <cell r="B8610" t="str">
            <v>94.23SMA</v>
          </cell>
          <cell r="E8610">
            <v>236</v>
          </cell>
        </row>
        <row r="8611">
          <cell r="B8611" t="str">
            <v>94.24SMA</v>
          </cell>
          <cell r="E8611">
            <v>259</v>
          </cell>
        </row>
        <row r="8612">
          <cell r="B8612" t="str">
            <v>94.32SMA</v>
          </cell>
          <cell r="E8612">
            <v>195</v>
          </cell>
        </row>
        <row r="8613">
          <cell r="B8613" t="str">
            <v>94.33SMA</v>
          </cell>
          <cell r="E8613">
            <v>236</v>
          </cell>
        </row>
        <row r="8614">
          <cell r="B8614" t="str">
            <v>94.34SMA</v>
          </cell>
          <cell r="E8614">
            <v>259</v>
          </cell>
        </row>
        <row r="8615">
          <cell r="B8615" t="str">
            <v>94.54.7SMA</v>
          </cell>
          <cell r="E8615">
            <v>1262</v>
          </cell>
        </row>
        <row r="8616">
          <cell r="B8616" t="str">
            <v>94.54SMA</v>
          </cell>
          <cell r="E8616">
            <v>1355</v>
          </cell>
        </row>
        <row r="8617">
          <cell r="B8617" t="str">
            <v>94.54SPA</v>
          </cell>
          <cell r="E8617">
            <v>1355</v>
          </cell>
        </row>
        <row r="8618">
          <cell r="B8618" t="str">
            <v>94.62SMA</v>
          </cell>
          <cell r="E8618">
            <v>708</v>
          </cell>
        </row>
        <row r="8619">
          <cell r="B8619" t="str">
            <v>94.64SMA</v>
          </cell>
          <cell r="E8619">
            <v>900</v>
          </cell>
        </row>
        <row r="8620">
          <cell r="B8620" t="str">
            <v>94.72.0SMA</v>
          </cell>
          <cell r="E8620">
            <v>605</v>
          </cell>
        </row>
        <row r="8621">
          <cell r="B8621" t="str">
            <v>94.72SMA</v>
          </cell>
          <cell r="E8621">
            <v>587</v>
          </cell>
        </row>
        <row r="8622">
          <cell r="B8622" t="str">
            <v>94.73SMA</v>
          </cell>
          <cell r="E8622">
            <v>649</v>
          </cell>
        </row>
        <row r="8623">
          <cell r="B8623" t="str">
            <v>94.74.0SMA</v>
          </cell>
          <cell r="E8623">
            <v>674</v>
          </cell>
        </row>
        <row r="8624">
          <cell r="B8624" t="str">
            <v>94.74.9SMA</v>
          </cell>
          <cell r="E8624">
            <v>614</v>
          </cell>
        </row>
        <row r="8625">
          <cell r="B8625" t="str">
            <v>94.74SMA</v>
          </cell>
          <cell r="E8625">
            <v>631</v>
          </cell>
        </row>
        <row r="8626">
          <cell r="B8626" t="str">
            <v>94.82.0SMA</v>
          </cell>
          <cell r="E8626">
            <v>723</v>
          </cell>
        </row>
        <row r="8627">
          <cell r="B8627" t="str">
            <v>94.82SMA</v>
          </cell>
          <cell r="E8627">
            <v>686</v>
          </cell>
        </row>
        <row r="8628">
          <cell r="B8628" t="str">
            <v>94.84.20SMA</v>
          </cell>
          <cell r="E8628">
            <v>789</v>
          </cell>
        </row>
        <row r="8629">
          <cell r="B8629" t="str">
            <v>94.84.20SPA</v>
          </cell>
          <cell r="E8629">
            <v>789</v>
          </cell>
        </row>
        <row r="8630">
          <cell r="B8630" t="str">
            <v>94.84.2SMA</v>
          </cell>
          <cell r="E8630">
            <v>772</v>
          </cell>
        </row>
        <row r="8631">
          <cell r="B8631" t="str">
            <v>94.84.2SPA</v>
          </cell>
          <cell r="E8631">
            <v>772</v>
          </cell>
        </row>
        <row r="8632">
          <cell r="B8632" t="str">
            <v>94.94.30SMA</v>
          </cell>
          <cell r="E8632">
            <v>1008</v>
          </cell>
        </row>
        <row r="8633">
          <cell r="B8633" t="str">
            <v>94.94.30SPA</v>
          </cell>
          <cell r="E8633">
            <v>1008</v>
          </cell>
        </row>
        <row r="8634">
          <cell r="B8634" t="str">
            <v>94.94.3SMA</v>
          </cell>
          <cell r="E8634">
            <v>993</v>
          </cell>
        </row>
        <row r="8635">
          <cell r="B8635" t="str">
            <v>94.94.3SPA</v>
          </cell>
          <cell r="E8635">
            <v>993</v>
          </cell>
        </row>
        <row r="8636">
          <cell r="B8636" t="str">
            <v>94.P3SMA</v>
          </cell>
          <cell r="E8636">
            <v>1040</v>
          </cell>
        </row>
        <row r="8637">
          <cell r="B8637" t="str">
            <v>94.P3SPA</v>
          </cell>
          <cell r="E8637">
            <v>1040</v>
          </cell>
        </row>
        <row r="8638">
          <cell r="B8638" t="str">
            <v>94.P4.7SMA</v>
          </cell>
          <cell r="E8638">
            <v>1090</v>
          </cell>
        </row>
        <row r="8639">
          <cell r="B8639" t="str">
            <v>94.P4SMA</v>
          </cell>
          <cell r="E8639">
            <v>1040</v>
          </cell>
        </row>
        <row r="8640">
          <cell r="B8640" t="str">
            <v>94.P4SPA</v>
          </cell>
          <cell r="E8640">
            <v>1040</v>
          </cell>
        </row>
        <row r="8641">
          <cell r="B8641" t="str">
            <v>95.03.0SPA</v>
          </cell>
          <cell r="E8641">
            <v>1040</v>
          </cell>
        </row>
        <row r="8642">
          <cell r="B8642" t="str">
            <v>95.03SMA</v>
          </cell>
          <cell r="E8642">
            <v>521</v>
          </cell>
        </row>
        <row r="8643">
          <cell r="B8643" t="str">
            <v>95.03SPA</v>
          </cell>
          <cell r="E8643">
            <v>521</v>
          </cell>
        </row>
        <row r="8644">
          <cell r="B8644" t="str">
            <v>95.05.0SMA</v>
          </cell>
          <cell r="E8644">
            <v>569</v>
          </cell>
        </row>
        <row r="8645">
          <cell r="B8645" t="str">
            <v>95.05.0SPA</v>
          </cell>
          <cell r="E8645">
            <v>569</v>
          </cell>
        </row>
        <row r="8646">
          <cell r="B8646" t="str">
            <v>95.05.7SMA</v>
          </cell>
          <cell r="E8646">
            <v>621</v>
          </cell>
        </row>
        <row r="8647">
          <cell r="B8647" t="str">
            <v>95.05.9SMA</v>
          </cell>
          <cell r="E8647">
            <v>543</v>
          </cell>
        </row>
        <row r="8648">
          <cell r="B8648" t="str">
            <v>95.05.9SPA</v>
          </cell>
          <cell r="E8648">
            <v>543</v>
          </cell>
        </row>
        <row r="8649">
          <cell r="B8649" t="str">
            <v>95.05SMA</v>
          </cell>
          <cell r="E8649">
            <v>558</v>
          </cell>
        </row>
        <row r="8650">
          <cell r="B8650" t="str">
            <v>95.05SPA</v>
          </cell>
          <cell r="E8650">
            <v>558</v>
          </cell>
        </row>
        <row r="8651">
          <cell r="B8651" t="str">
            <v>95.13.20SMA</v>
          </cell>
          <cell r="E8651">
            <v>112</v>
          </cell>
        </row>
        <row r="8652">
          <cell r="B8652" t="str">
            <v>95.13.2SLA</v>
          </cell>
          <cell r="E8652">
            <v>95</v>
          </cell>
        </row>
        <row r="8653">
          <cell r="B8653" t="str">
            <v>95.13.2SMA</v>
          </cell>
          <cell r="E8653">
            <v>95</v>
          </cell>
        </row>
        <row r="8654">
          <cell r="B8654" t="str">
            <v>95.13.2SNA</v>
          </cell>
          <cell r="E8654">
            <v>95</v>
          </cell>
        </row>
        <row r="8655">
          <cell r="B8655" t="str">
            <v>95.15.20SLA</v>
          </cell>
          <cell r="E8655">
            <v>120</v>
          </cell>
        </row>
        <row r="8656">
          <cell r="B8656" t="str">
            <v>95.15.20SMA</v>
          </cell>
          <cell r="E8656">
            <v>120</v>
          </cell>
        </row>
        <row r="8657">
          <cell r="B8657" t="str">
            <v>95.15.20SNA</v>
          </cell>
          <cell r="E8657">
            <v>120</v>
          </cell>
        </row>
        <row r="8658">
          <cell r="B8658" t="str">
            <v>95.15.2SLA</v>
          </cell>
          <cell r="E8658">
            <v>102</v>
          </cell>
        </row>
        <row r="8659">
          <cell r="B8659" t="str">
            <v>95.15.2SMA</v>
          </cell>
          <cell r="E8659">
            <v>102</v>
          </cell>
        </row>
        <row r="8660">
          <cell r="B8660" t="str">
            <v>95.15.2SNA</v>
          </cell>
          <cell r="E8660">
            <v>102</v>
          </cell>
        </row>
        <row r="8661">
          <cell r="B8661" t="str">
            <v>95.23SNA</v>
          </cell>
          <cell r="E8661">
            <v>156</v>
          </cell>
        </row>
        <row r="8662">
          <cell r="B8662" t="str">
            <v>95.55.0SPA</v>
          </cell>
          <cell r="E8662">
            <v>156</v>
          </cell>
        </row>
        <row r="8663">
          <cell r="B8663" t="str">
            <v>95.55.3SPA</v>
          </cell>
          <cell r="E8663">
            <v>156</v>
          </cell>
        </row>
        <row r="8664">
          <cell r="B8664" t="str">
            <v>95.55SMA</v>
          </cell>
          <cell r="E8664">
            <v>1006</v>
          </cell>
        </row>
        <row r="8665">
          <cell r="B8665" t="str">
            <v>95.55SPA</v>
          </cell>
          <cell r="E8665">
            <v>1006</v>
          </cell>
        </row>
        <row r="8666">
          <cell r="B8666" t="str">
            <v>95.63SMA</v>
          </cell>
          <cell r="E8666">
            <v>527</v>
          </cell>
        </row>
        <row r="8667">
          <cell r="B8667" t="str">
            <v>95.65SMA</v>
          </cell>
          <cell r="E8667">
            <v>623</v>
          </cell>
        </row>
        <row r="8668">
          <cell r="B8668" t="str">
            <v>95.75.0SMA</v>
          </cell>
          <cell r="E8668">
            <v>693</v>
          </cell>
        </row>
        <row r="8669">
          <cell r="B8669" t="str">
            <v>95.75.9SMA</v>
          </cell>
          <cell r="E8669">
            <v>581</v>
          </cell>
        </row>
        <row r="8670">
          <cell r="B8670" t="str">
            <v>95.75SMA</v>
          </cell>
          <cell r="E8670">
            <v>597</v>
          </cell>
        </row>
        <row r="8671">
          <cell r="B8671" t="str">
            <v>95.83.30SMA</v>
          </cell>
          <cell r="E8671">
            <v>662</v>
          </cell>
        </row>
        <row r="8672">
          <cell r="B8672" t="str">
            <v>95.83.30SPA</v>
          </cell>
          <cell r="E8672">
            <v>662</v>
          </cell>
        </row>
        <row r="8673">
          <cell r="B8673" t="str">
            <v>95.83.3SMA</v>
          </cell>
          <cell r="E8673">
            <v>646</v>
          </cell>
        </row>
        <row r="8674">
          <cell r="B8674" t="str">
            <v>95.83.3SPA</v>
          </cell>
          <cell r="E8674">
            <v>646</v>
          </cell>
        </row>
        <row r="8675">
          <cell r="B8675" t="str">
            <v>95.85.30SMA</v>
          </cell>
          <cell r="E8675">
            <v>668</v>
          </cell>
        </row>
        <row r="8676">
          <cell r="B8676" t="str">
            <v>95.85.30SPA</v>
          </cell>
          <cell r="E8676">
            <v>668</v>
          </cell>
        </row>
        <row r="8677">
          <cell r="B8677" t="str">
            <v>95.85.3SMA</v>
          </cell>
          <cell r="E8677">
            <v>653</v>
          </cell>
        </row>
        <row r="8678">
          <cell r="B8678" t="str">
            <v>95.85.3SPA</v>
          </cell>
          <cell r="E8678">
            <v>653</v>
          </cell>
        </row>
        <row r="8679">
          <cell r="B8679" t="str">
            <v>95.93.30SPA</v>
          </cell>
          <cell r="E8679">
            <v>653</v>
          </cell>
        </row>
        <row r="8680">
          <cell r="B8680" t="str">
            <v>95.93.3SPA</v>
          </cell>
          <cell r="E8680">
            <v>653</v>
          </cell>
        </row>
        <row r="8681">
          <cell r="B8681" t="str">
            <v>95.95.30SPA</v>
          </cell>
          <cell r="E8681">
            <v>653</v>
          </cell>
        </row>
        <row r="8682">
          <cell r="B8682" t="str">
            <v>95.95.3SMA</v>
          </cell>
          <cell r="E8682">
            <v>647</v>
          </cell>
        </row>
        <row r="8683">
          <cell r="B8683" t="str">
            <v>95.95.3SPA</v>
          </cell>
          <cell r="E8683">
            <v>647</v>
          </cell>
        </row>
        <row r="8684">
          <cell r="B8684" t="str">
            <v>95.P3SMA</v>
          </cell>
          <cell r="E8684">
            <v>641</v>
          </cell>
        </row>
        <row r="8685">
          <cell r="B8685" t="str">
            <v>95.P3SPA</v>
          </cell>
          <cell r="E8685">
            <v>641</v>
          </cell>
        </row>
        <row r="8686">
          <cell r="B8686" t="str">
            <v>95.P5.7SMA</v>
          </cell>
          <cell r="E8686">
            <v>706</v>
          </cell>
        </row>
        <row r="8687">
          <cell r="B8687" t="str">
            <v>95.P5SMA</v>
          </cell>
          <cell r="E8687">
            <v>706</v>
          </cell>
        </row>
        <row r="8688">
          <cell r="B8688" t="str">
            <v>95.P5SPA</v>
          </cell>
          <cell r="E8688">
            <v>706</v>
          </cell>
        </row>
        <row r="8689">
          <cell r="B8689" t="str">
            <v>96.02.7SMA</v>
          </cell>
          <cell r="E8689">
            <v>763</v>
          </cell>
        </row>
        <row r="8690">
          <cell r="B8690" t="str">
            <v>96.02SMA</v>
          </cell>
          <cell r="E8690">
            <v>683</v>
          </cell>
        </row>
        <row r="8691">
          <cell r="B8691" t="str">
            <v>96.02SPA</v>
          </cell>
          <cell r="E8691">
            <v>683</v>
          </cell>
        </row>
        <row r="8692">
          <cell r="B8692" t="str">
            <v>96.04.7SMA</v>
          </cell>
          <cell r="E8692">
            <v>1098</v>
          </cell>
        </row>
        <row r="8693">
          <cell r="B8693" t="str">
            <v>96.04SMA</v>
          </cell>
          <cell r="E8693">
            <v>930</v>
          </cell>
        </row>
        <row r="8694">
          <cell r="B8694" t="str">
            <v>96.12SMA</v>
          </cell>
          <cell r="E8694">
            <v>241</v>
          </cell>
        </row>
        <row r="8695">
          <cell r="B8695" t="str">
            <v>96.14SMA</v>
          </cell>
          <cell r="E8695">
            <v>323</v>
          </cell>
        </row>
        <row r="8696">
          <cell r="B8696" t="str">
            <v>96.72.0SMA</v>
          </cell>
          <cell r="E8696">
            <v>843</v>
          </cell>
        </row>
        <row r="8697">
          <cell r="B8697" t="str">
            <v>96.72SMA</v>
          </cell>
          <cell r="E8697">
            <v>827</v>
          </cell>
        </row>
        <row r="8698">
          <cell r="B8698" t="str">
            <v>96.74SMA</v>
          </cell>
          <cell r="E8698">
            <v>1307</v>
          </cell>
        </row>
        <row r="8699">
          <cell r="B8699" t="str">
            <v>97.01.7SMA</v>
          </cell>
          <cell r="E8699">
            <v>636</v>
          </cell>
        </row>
        <row r="8700">
          <cell r="B8700" t="str">
            <v>97.01SMA</v>
          </cell>
          <cell r="E8700">
            <v>606</v>
          </cell>
        </row>
        <row r="8701">
          <cell r="B8701" t="str">
            <v>97.01SPA</v>
          </cell>
          <cell r="E8701">
            <v>606</v>
          </cell>
        </row>
        <row r="8702">
          <cell r="B8702" t="str">
            <v>97.02.0SPA</v>
          </cell>
          <cell r="E8702">
            <v>606</v>
          </cell>
        </row>
        <row r="8703">
          <cell r="B8703" t="str">
            <v>97.02.7SMA</v>
          </cell>
          <cell r="E8703">
            <v>771</v>
          </cell>
        </row>
        <row r="8704">
          <cell r="B8704" t="str">
            <v>97.02SMA</v>
          </cell>
          <cell r="E8704">
            <v>717</v>
          </cell>
        </row>
        <row r="8705">
          <cell r="B8705" t="str">
            <v>97.02SPA</v>
          </cell>
          <cell r="E8705">
            <v>717</v>
          </cell>
        </row>
        <row r="8706">
          <cell r="B8706" t="str">
            <v>97.11</v>
          </cell>
          <cell r="E8706">
            <v>236</v>
          </cell>
        </row>
        <row r="8707">
          <cell r="B8707" t="str">
            <v>97.11.7</v>
          </cell>
          <cell r="E8707">
            <v>272</v>
          </cell>
        </row>
        <row r="8708">
          <cell r="B8708" t="str">
            <v>97.12</v>
          </cell>
          <cell r="E8708">
            <v>294</v>
          </cell>
        </row>
        <row r="8709">
          <cell r="B8709" t="str">
            <v>97.12.7</v>
          </cell>
          <cell r="E8709">
            <v>342</v>
          </cell>
        </row>
        <row r="8710">
          <cell r="B8710" t="str">
            <v>97.51.7SMA</v>
          </cell>
          <cell r="E8710">
            <v>784</v>
          </cell>
        </row>
        <row r="8711">
          <cell r="B8711" t="str">
            <v>97.51SMA</v>
          </cell>
          <cell r="E8711">
            <v>795</v>
          </cell>
        </row>
        <row r="8712">
          <cell r="B8712" t="str">
            <v>97.51SPA</v>
          </cell>
          <cell r="E8712">
            <v>795</v>
          </cell>
        </row>
        <row r="8713">
          <cell r="B8713" t="str">
            <v>97.52.7SMA</v>
          </cell>
          <cell r="E8713">
            <v>1013</v>
          </cell>
        </row>
        <row r="8714">
          <cell r="B8714" t="str">
            <v>97.52SMA</v>
          </cell>
          <cell r="E8714">
            <v>1034</v>
          </cell>
        </row>
        <row r="8715">
          <cell r="B8715" t="str">
            <v>97.52SPA</v>
          </cell>
          <cell r="E8715">
            <v>1034</v>
          </cell>
        </row>
        <row r="8716">
          <cell r="B8716" t="str">
            <v>97.P1.7SMA</v>
          </cell>
          <cell r="E8716">
            <v>686</v>
          </cell>
        </row>
        <row r="8717">
          <cell r="B8717" t="str">
            <v>97.P1SMA</v>
          </cell>
          <cell r="E8717">
            <v>641</v>
          </cell>
        </row>
        <row r="8718">
          <cell r="B8718" t="str">
            <v>97.P1SPA</v>
          </cell>
          <cell r="E8718">
            <v>641</v>
          </cell>
        </row>
        <row r="8719">
          <cell r="B8719" t="str">
            <v>97.P2.7SMA</v>
          </cell>
          <cell r="E8719">
            <v>842</v>
          </cell>
        </row>
        <row r="8720">
          <cell r="B8720" t="str">
            <v>97.P2SMA</v>
          </cell>
          <cell r="E8720">
            <v>819</v>
          </cell>
        </row>
        <row r="8721">
          <cell r="B8721" t="str">
            <v>97.P2SPA</v>
          </cell>
          <cell r="E8721">
            <v>819</v>
          </cell>
        </row>
        <row r="8722">
          <cell r="B8722" t="str">
            <v>99.01.0.024.08</v>
          </cell>
          <cell r="E8722">
            <v>489</v>
          </cell>
        </row>
        <row r="8723">
          <cell r="B8723" t="str">
            <v>99.01.0.024.09</v>
          </cell>
          <cell r="E8723">
            <v>570</v>
          </cell>
        </row>
        <row r="8724">
          <cell r="B8724" t="str">
            <v>99.01.0.024.50</v>
          </cell>
          <cell r="E8724">
            <v>343</v>
          </cell>
        </row>
        <row r="8725">
          <cell r="B8725" t="str">
            <v>99.01.0.024.59</v>
          </cell>
          <cell r="E8725">
            <v>343</v>
          </cell>
        </row>
        <row r="8726">
          <cell r="B8726" t="str">
            <v>99.01.0.024.98</v>
          </cell>
          <cell r="E8726">
            <v>489</v>
          </cell>
        </row>
        <row r="8727">
          <cell r="B8727" t="str">
            <v>99.01.0.060.09</v>
          </cell>
          <cell r="E8727">
            <v>553</v>
          </cell>
        </row>
        <row r="8728">
          <cell r="B8728" t="str">
            <v>99.01.0.060.59</v>
          </cell>
          <cell r="E8728">
            <v>343</v>
          </cell>
        </row>
        <row r="8729">
          <cell r="B8729" t="str">
            <v>99.01.0.060.98</v>
          </cell>
          <cell r="E8729">
            <v>489</v>
          </cell>
        </row>
        <row r="8730">
          <cell r="B8730" t="str">
            <v>99.01.0.230.08</v>
          </cell>
          <cell r="E8730">
            <v>489</v>
          </cell>
        </row>
        <row r="8731">
          <cell r="B8731" t="str">
            <v>99.01.0.230.09</v>
          </cell>
          <cell r="E8731">
            <v>519</v>
          </cell>
        </row>
        <row r="8732">
          <cell r="B8732" t="str">
            <v>99.01.0.230.50</v>
          </cell>
          <cell r="E8732">
            <v>343</v>
          </cell>
        </row>
        <row r="8733">
          <cell r="B8733" t="str">
            <v>99.01.0.230.59</v>
          </cell>
          <cell r="E8733">
            <v>343</v>
          </cell>
        </row>
        <row r="8734">
          <cell r="B8734" t="str">
            <v>99.01.0.230.98</v>
          </cell>
          <cell r="E8734">
            <v>489</v>
          </cell>
        </row>
        <row r="8735">
          <cell r="B8735" t="str">
            <v>99.01.2.000.00</v>
          </cell>
          <cell r="E8735">
            <v>199</v>
          </cell>
        </row>
        <row r="8736">
          <cell r="B8736" t="str">
            <v>99.01.3.000.00</v>
          </cell>
          <cell r="E8736">
            <v>199</v>
          </cell>
        </row>
        <row r="8737">
          <cell r="B8737" t="str">
            <v>99.01.8.230.07</v>
          </cell>
          <cell r="E8737">
            <v>199</v>
          </cell>
        </row>
        <row r="8738">
          <cell r="B8738" t="str">
            <v>99.01.9.024.79</v>
          </cell>
          <cell r="E8738">
            <v>407</v>
          </cell>
        </row>
        <row r="8739">
          <cell r="B8739" t="str">
            <v>99.01.9.024.90</v>
          </cell>
          <cell r="E8739">
            <v>407</v>
          </cell>
        </row>
        <row r="8740">
          <cell r="B8740" t="str">
            <v>99.01.9.024.99</v>
          </cell>
          <cell r="E8740">
            <v>407</v>
          </cell>
        </row>
        <row r="8741">
          <cell r="B8741" t="str">
            <v>99.01.9.060.79</v>
          </cell>
          <cell r="E8741">
            <v>407</v>
          </cell>
        </row>
        <row r="8742">
          <cell r="B8742" t="str">
            <v>99.01.9.060.90</v>
          </cell>
          <cell r="E8742">
            <v>407</v>
          </cell>
        </row>
        <row r="8743">
          <cell r="B8743" t="str">
            <v>99.01.9.060.99</v>
          </cell>
          <cell r="E8743">
            <v>407</v>
          </cell>
        </row>
        <row r="8744">
          <cell r="B8744" t="str">
            <v>99.01.9.220.79</v>
          </cell>
          <cell r="E8744">
            <v>407</v>
          </cell>
        </row>
        <row r="8745">
          <cell r="B8745" t="str">
            <v>99.01.9.220.99</v>
          </cell>
          <cell r="E8745">
            <v>407</v>
          </cell>
        </row>
        <row r="8746">
          <cell r="B8746" t="str">
            <v>99.02.0.024.09</v>
          </cell>
          <cell r="E8746">
            <v>506</v>
          </cell>
        </row>
        <row r="8747">
          <cell r="B8747" t="str">
            <v>99.02.0.024.59</v>
          </cell>
          <cell r="E8747">
            <v>352</v>
          </cell>
        </row>
        <row r="8748">
          <cell r="B8748" t="str">
            <v>99.02.0.024.98</v>
          </cell>
          <cell r="E8748">
            <v>446</v>
          </cell>
        </row>
        <row r="8749">
          <cell r="B8749" t="str">
            <v>99.02.0.060.09</v>
          </cell>
          <cell r="E8749">
            <v>485</v>
          </cell>
        </row>
        <row r="8750">
          <cell r="B8750" t="str">
            <v>99.02.0.060.59</v>
          </cell>
          <cell r="E8750">
            <v>368</v>
          </cell>
        </row>
        <row r="8751">
          <cell r="B8751" t="str">
            <v>99.02.0.060.98</v>
          </cell>
          <cell r="E8751">
            <v>446</v>
          </cell>
        </row>
        <row r="8752">
          <cell r="B8752" t="str">
            <v>99.02.0.230.09</v>
          </cell>
          <cell r="E8752">
            <v>485</v>
          </cell>
        </row>
        <row r="8753">
          <cell r="B8753" t="str">
            <v>99.02.0.230.59</v>
          </cell>
          <cell r="E8753">
            <v>368</v>
          </cell>
        </row>
        <row r="8754">
          <cell r="B8754" t="str">
            <v>99.02.0.230.98</v>
          </cell>
          <cell r="E8754">
            <v>455</v>
          </cell>
        </row>
        <row r="8755">
          <cell r="B8755" t="str">
            <v>99.02.2.000.00</v>
          </cell>
          <cell r="E8755">
            <v>263</v>
          </cell>
        </row>
        <row r="8756">
          <cell r="B8756" t="str">
            <v>99.02.3.000.00</v>
          </cell>
          <cell r="E8756">
            <v>263</v>
          </cell>
        </row>
        <row r="8757">
          <cell r="B8757" t="str">
            <v>99.02.8.230.07</v>
          </cell>
          <cell r="E8757">
            <v>247</v>
          </cell>
        </row>
        <row r="8758">
          <cell r="B8758" t="str">
            <v>99.02.9.024.79</v>
          </cell>
          <cell r="E8758">
            <v>390</v>
          </cell>
        </row>
        <row r="8759">
          <cell r="B8759" t="str">
            <v>99.02.9.024.99</v>
          </cell>
          <cell r="E8759">
            <v>403</v>
          </cell>
        </row>
        <row r="8760">
          <cell r="B8760" t="str">
            <v>99.02.9.060.79</v>
          </cell>
          <cell r="E8760">
            <v>403</v>
          </cell>
        </row>
        <row r="8761">
          <cell r="B8761" t="str">
            <v>99.02.9.060.99</v>
          </cell>
          <cell r="E8761">
            <v>403</v>
          </cell>
        </row>
        <row r="8762">
          <cell r="B8762" t="str">
            <v>99.02.9.220.60</v>
          </cell>
          <cell r="E8762">
            <v>1105</v>
          </cell>
        </row>
        <row r="8763">
          <cell r="B8763" t="str">
            <v>99.02.9.220.79</v>
          </cell>
          <cell r="E8763">
            <v>390</v>
          </cell>
        </row>
        <row r="8764">
          <cell r="B8764" t="str">
            <v>99.02.9.220.99</v>
          </cell>
          <cell r="E8764">
            <v>390</v>
          </cell>
        </row>
        <row r="8765">
          <cell r="B8765" t="str">
            <v>99.80.0.024.08</v>
          </cell>
          <cell r="E8765">
            <v>656</v>
          </cell>
        </row>
        <row r="8766">
          <cell r="B8766" t="str">
            <v>99.80.0.024.09</v>
          </cell>
          <cell r="E8766">
            <v>593</v>
          </cell>
        </row>
        <row r="8767">
          <cell r="B8767" t="str">
            <v>99.80.0.024.50</v>
          </cell>
          <cell r="E8767">
            <v>488</v>
          </cell>
        </row>
        <row r="8768">
          <cell r="B8768" t="str">
            <v>99.80.0.024.59</v>
          </cell>
          <cell r="E8768">
            <v>492</v>
          </cell>
        </row>
        <row r="8769">
          <cell r="B8769" t="str">
            <v>99.80.0.024.98</v>
          </cell>
          <cell r="E8769">
            <v>657</v>
          </cell>
        </row>
        <row r="8770">
          <cell r="B8770" t="str">
            <v>99.80.0.060.08</v>
          </cell>
          <cell r="E8770">
            <v>678</v>
          </cell>
        </row>
        <row r="8771">
          <cell r="B8771" t="str">
            <v>99.80.0.060.09</v>
          </cell>
          <cell r="E8771">
            <v>520</v>
          </cell>
        </row>
        <row r="8772">
          <cell r="B8772" t="str">
            <v>99.80.0.060.50</v>
          </cell>
          <cell r="E8772">
            <v>503</v>
          </cell>
        </row>
        <row r="8773">
          <cell r="B8773" t="str">
            <v>99.80.0.060.59</v>
          </cell>
          <cell r="E8773">
            <v>516</v>
          </cell>
        </row>
        <row r="8774">
          <cell r="B8774" t="str">
            <v>99.80.0.060.98</v>
          </cell>
          <cell r="E8774">
            <v>667</v>
          </cell>
        </row>
        <row r="8775">
          <cell r="B8775" t="str">
            <v>99.80.0.230.08</v>
          </cell>
          <cell r="E8775">
            <v>678</v>
          </cell>
        </row>
        <row r="8776">
          <cell r="B8776" t="str">
            <v>99.80.0.230.09</v>
          </cell>
          <cell r="E8776">
            <v>711</v>
          </cell>
        </row>
        <row r="8777">
          <cell r="B8777" t="str">
            <v>99.80.0.230.50</v>
          </cell>
          <cell r="E8777">
            <v>503</v>
          </cell>
        </row>
        <row r="8778">
          <cell r="B8778" t="str">
            <v>99.80.0.230.59</v>
          </cell>
          <cell r="E8778">
            <v>503</v>
          </cell>
        </row>
        <row r="8779">
          <cell r="B8779" t="str">
            <v>99.80.0.230.98</v>
          </cell>
          <cell r="E8779">
            <v>667</v>
          </cell>
        </row>
        <row r="8780">
          <cell r="B8780" t="str">
            <v>99.80.3.000.00</v>
          </cell>
          <cell r="E8780">
            <v>271</v>
          </cell>
        </row>
        <row r="8781">
          <cell r="B8781" t="str">
            <v>99.80.8.230.07</v>
          </cell>
          <cell r="E8781">
            <v>321</v>
          </cell>
        </row>
        <row r="8782">
          <cell r="B8782" t="str">
            <v>99.80.9.024.90</v>
          </cell>
          <cell r="E8782">
            <v>488</v>
          </cell>
        </row>
        <row r="8783">
          <cell r="B8783" t="str">
            <v>99.80.9.024.99</v>
          </cell>
          <cell r="E8783">
            <v>488</v>
          </cell>
        </row>
        <row r="8784">
          <cell r="B8784" t="str">
            <v>99.80.9.060.90</v>
          </cell>
          <cell r="E8784">
            <v>503</v>
          </cell>
        </row>
        <row r="8785">
          <cell r="B8785" t="str">
            <v>99.80.9.060.99</v>
          </cell>
          <cell r="E8785">
            <v>516</v>
          </cell>
        </row>
        <row r="8786">
          <cell r="B8786" t="str">
            <v>99.80.9.220.90</v>
          </cell>
          <cell r="E8786">
            <v>488</v>
          </cell>
        </row>
        <row r="8787">
          <cell r="B8787" t="str">
            <v>99.80.9.220.99</v>
          </cell>
          <cell r="E8787">
            <v>488</v>
          </cell>
        </row>
        <row r="8788">
          <cell r="B8788" t="str">
            <v>9D.01.5.080.0304</v>
          </cell>
          <cell r="E8788">
            <v>1657</v>
          </cell>
        </row>
        <row r="8789">
          <cell r="B8789" t="str">
            <v>9D.01.5.125.0206</v>
          </cell>
          <cell r="E8789">
            <v>2959</v>
          </cell>
        </row>
        <row r="8790">
          <cell r="B8790" t="str">
            <v>9D.01.5.175.0210</v>
          </cell>
          <cell r="E8790">
            <v>4404</v>
          </cell>
        </row>
        <row r="8791">
          <cell r="B8791" t="str">
            <v>9D.01.5.250.0111</v>
          </cell>
          <cell r="E8791">
            <v>7094</v>
          </cell>
        </row>
        <row r="8792">
          <cell r="B8792" t="str">
            <v>9D.01.5.400.0111</v>
          </cell>
          <cell r="E8792">
            <v>8871</v>
          </cell>
        </row>
        <row r="8793">
          <cell r="B8793" t="str">
            <v>RB.14.9.024.0000</v>
          </cell>
          <cell r="E8793">
            <v>35744</v>
          </cell>
        </row>
        <row r="8794">
          <cell r="B8794" t="str">
            <v>RB.14.9.048.0000</v>
          </cell>
          <cell r="E8794">
            <v>35744</v>
          </cell>
        </row>
        <row r="8795">
          <cell r="B8795" t="str">
            <v>RB.14.9.125.0000</v>
          </cell>
          <cell r="E8795">
            <v>36563</v>
          </cell>
        </row>
        <row r="8796">
          <cell r="B8796" t="str">
            <v>RB.14.9.250.0000</v>
          </cell>
          <cell r="E8796">
            <v>36563</v>
          </cell>
        </row>
        <row r="8797">
          <cell r="B8797" t="str">
            <v>RB.22.9.024.9021</v>
          </cell>
          <cell r="E8797">
            <v>37593</v>
          </cell>
        </row>
        <row r="8798">
          <cell r="B8798" t="str">
            <v>RB.22.9.125.0000</v>
          </cell>
          <cell r="E8798">
            <v>36366</v>
          </cell>
        </row>
        <row r="8799">
          <cell r="B8799" t="str">
            <v>RB.22.9.125.9021</v>
          </cell>
          <cell r="E8799">
            <v>38051</v>
          </cell>
        </row>
        <row r="8800">
          <cell r="B8800" t="str">
            <v>RR.14.9.024.0000</v>
          </cell>
          <cell r="E8800">
            <v>25698</v>
          </cell>
        </row>
        <row r="8801">
          <cell r="B8801" t="str">
            <v>RR.14.9.048.0000</v>
          </cell>
          <cell r="E8801">
            <v>26265</v>
          </cell>
        </row>
        <row r="8802">
          <cell r="B8802" t="str">
            <v>RR.14.9.125.0000</v>
          </cell>
          <cell r="E8802">
            <v>26265</v>
          </cell>
        </row>
        <row r="8803">
          <cell r="B8803" t="str">
            <v>RR.14.9.220.0000</v>
          </cell>
          <cell r="E8803">
            <v>26835</v>
          </cell>
        </row>
        <row r="8804">
          <cell r="B8804" t="str">
            <v>RR.14.9.250.0000</v>
          </cell>
          <cell r="E8804">
            <v>26835</v>
          </cell>
        </row>
        <row r="8805">
          <cell r="B8805" t="str">
            <v>RR.24.9.024.0000</v>
          </cell>
          <cell r="E8805">
            <v>28651</v>
          </cell>
        </row>
        <row r="8806">
          <cell r="B8806" t="str">
            <v>RR.24.9.125.0000</v>
          </cell>
          <cell r="E8806">
            <v>27422</v>
          </cell>
        </row>
        <row r="8807">
          <cell r="B8807" t="str">
            <v>RR.24.9.125.9021</v>
          </cell>
          <cell r="E8807">
            <v>28875</v>
          </cell>
        </row>
        <row r="8808">
          <cell r="B8808" t="str">
            <v>RR.24.9.250.9021</v>
          </cell>
          <cell r="E8808">
            <v>30020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rt@amera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1B6D-4EC8-4626-B21D-48CE84BB94A8}">
  <sheetPr codeName="Лист1">
    <outlinePr summaryBelow="0" summaryRight="0"/>
    <pageSetUpPr fitToPage="1"/>
  </sheetPr>
  <dimension ref="A1:V9232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8" sqref="A8"/>
      <selection pane="bottomRight" activeCell="A11" sqref="A11"/>
    </sheetView>
  </sheetViews>
  <sheetFormatPr defaultRowHeight="13.8" outlineLevelCol="1" x14ac:dyDescent="0.25"/>
  <cols>
    <col min="1" max="1" width="9.109375" style="1" customWidth="1"/>
    <col min="2" max="2" width="22" style="1" customWidth="1"/>
    <col min="3" max="3" width="22.33203125" style="1" customWidth="1"/>
    <col min="4" max="4" width="6" style="1" customWidth="1" outlineLevel="1"/>
    <col min="5" max="5" width="69.6640625" style="1" customWidth="1"/>
    <col min="6" max="6" width="9.109375" style="1" customWidth="1"/>
    <col min="7" max="7" width="8.109375" style="1" customWidth="1"/>
    <col min="8" max="9" width="8.88671875" style="1" customWidth="1"/>
    <col min="10" max="10" width="14.21875" style="1" customWidth="1"/>
    <col min="11" max="11" width="16.5546875" style="1" customWidth="1" collapsed="1"/>
    <col min="12" max="12" width="23" style="1" hidden="1" customWidth="1" outlineLevel="1"/>
    <col min="13" max="13" width="11.21875" style="1" hidden="1" customWidth="1" outlineLevel="1"/>
    <col min="14" max="14" width="12.88671875" style="1" hidden="1" customWidth="1" outlineLevel="1"/>
    <col min="15" max="15" width="16.88671875" style="1" customWidth="1"/>
    <col min="16" max="16" width="16.88671875" style="1" customWidth="1" outlineLevel="1"/>
    <col min="17" max="17" width="17.109375" style="1" customWidth="1"/>
    <col min="18" max="18" width="10.77734375" style="1" customWidth="1"/>
    <col min="19" max="19" width="12.109375" style="1" bestFit="1" customWidth="1"/>
    <col min="20" max="20" width="8.88671875" style="1"/>
    <col min="21" max="22" width="10.77734375" style="1" customWidth="1"/>
    <col min="23" max="16384" width="8.88671875" style="1"/>
  </cols>
  <sheetData>
    <row r="1" spans="1:22" ht="9.6" customHeight="1" x14ac:dyDescent="0.25"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2" ht="21" x14ac:dyDescent="0.4">
      <c r="E2" s="22" t="s">
        <v>1</v>
      </c>
      <c r="F2" s="19"/>
      <c r="G2" s="19"/>
      <c r="H2" s="19"/>
      <c r="I2" s="19"/>
      <c r="J2" s="19"/>
      <c r="K2" s="19"/>
      <c r="L2" s="19"/>
      <c r="M2" s="19"/>
      <c r="N2" s="19"/>
      <c r="R2" s="19"/>
    </row>
    <row r="3" spans="1:22" ht="17.399999999999999" x14ac:dyDescent="0.3">
      <c r="B3" s="3"/>
      <c r="F3" s="19"/>
      <c r="G3" s="19"/>
      <c r="H3" s="19"/>
      <c r="I3" s="19"/>
      <c r="J3" s="19"/>
      <c r="K3" s="19"/>
      <c r="L3" s="19"/>
      <c r="M3" s="19"/>
      <c r="N3" s="19"/>
      <c r="O3" s="39" t="s">
        <v>33437</v>
      </c>
      <c r="P3" s="43" t="s">
        <v>33438</v>
      </c>
      <c r="Q3" s="41">
        <v>0.32</v>
      </c>
      <c r="R3" s="19"/>
    </row>
    <row r="4" spans="1:22" ht="8.4" customHeight="1" x14ac:dyDescent="0.3">
      <c r="B4" s="3"/>
      <c r="E4" s="19"/>
      <c r="F4" s="19"/>
      <c r="G4" s="19"/>
      <c r="H4" s="19"/>
      <c r="I4" s="19"/>
      <c r="J4" s="19"/>
      <c r="K4" s="19"/>
      <c r="L4" s="19"/>
      <c r="M4" s="19"/>
      <c r="N4" s="19"/>
      <c r="O4" s="40"/>
      <c r="P4" s="44"/>
      <c r="Q4" s="42"/>
      <c r="R4" s="19"/>
    </row>
    <row r="5" spans="1:22" ht="15.6" customHeight="1" x14ac:dyDescent="0.25">
      <c r="A5" s="4" t="s">
        <v>2</v>
      </c>
      <c r="B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9" t="s">
        <v>33437</v>
      </c>
      <c r="P5" s="43" t="s">
        <v>33439</v>
      </c>
      <c r="Q5" s="41">
        <v>0.2</v>
      </c>
    </row>
    <row r="6" spans="1:22" ht="15" customHeight="1" x14ac:dyDescent="0.25">
      <c r="A6" s="4" t="s">
        <v>3</v>
      </c>
      <c r="B6" s="19"/>
      <c r="C6" s="5"/>
      <c r="F6" s="19"/>
      <c r="G6" s="19"/>
      <c r="H6" s="19"/>
      <c r="I6" s="19"/>
      <c r="J6" s="19"/>
      <c r="K6" s="19"/>
      <c r="L6" s="19"/>
      <c r="M6" s="19"/>
      <c r="N6" s="19"/>
      <c r="O6" s="40"/>
      <c r="P6" s="44"/>
      <c r="Q6" s="42"/>
    </row>
    <row r="7" spans="1:22" ht="15.6" thickBot="1" x14ac:dyDescent="0.3">
      <c r="A7" s="6" t="s">
        <v>4</v>
      </c>
      <c r="B7" s="19"/>
      <c r="E7" s="27" t="s">
        <v>33435</v>
      </c>
      <c r="F7" s="19"/>
      <c r="G7" s="19"/>
      <c r="H7" s="19"/>
      <c r="I7" s="19"/>
      <c r="J7" s="19"/>
      <c r="K7" s="19"/>
      <c r="L7" s="19"/>
      <c r="M7" s="19"/>
      <c r="N7" s="19"/>
    </row>
    <row r="8" spans="1:22" ht="14.4" customHeight="1" x14ac:dyDescent="0.25">
      <c r="A8" s="23" t="s">
        <v>33014</v>
      </c>
      <c r="B8" s="45" t="s">
        <v>5</v>
      </c>
      <c r="C8" s="48" t="s">
        <v>6</v>
      </c>
      <c r="D8" s="50" t="s">
        <v>7</v>
      </c>
      <c r="E8" s="52" t="s">
        <v>8</v>
      </c>
      <c r="F8" s="45" t="s">
        <v>9</v>
      </c>
      <c r="G8" s="45" t="s">
        <v>22383</v>
      </c>
      <c r="H8" s="45" t="s">
        <v>22028</v>
      </c>
      <c r="I8" s="45" t="s">
        <v>33028</v>
      </c>
      <c r="J8" s="25" t="s">
        <v>33017</v>
      </c>
      <c r="K8" s="45" t="s">
        <v>24690</v>
      </c>
      <c r="L8" s="20" t="s">
        <v>33436</v>
      </c>
      <c r="M8" s="20" t="s">
        <v>22027</v>
      </c>
      <c r="N8" s="45" t="s">
        <v>22385</v>
      </c>
      <c r="O8" s="54" t="s">
        <v>33020</v>
      </c>
      <c r="P8" s="56" t="s">
        <v>0</v>
      </c>
      <c r="Q8" s="57"/>
    </row>
    <row r="9" spans="1:22" ht="14.4" customHeight="1" thickBot="1" x14ac:dyDescent="0.3">
      <c r="A9" s="24" t="s">
        <v>33015</v>
      </c>
      <c r="B9" s="47"/>
      <c r="C9" s="49"/>
      <c r="D9" s="51"/>
      <c r="E9" s="53"/>
      <c r="F9" s="46"/>
      <c r="G9" s="46"/>
      <c r="H9" s="46"/>
      <c r="I9" s="46"/>
      <c r="J9" s="21" t="s">
        <v>33018</v>
      </c>
      <c r="K9" s="46"/>
      <c r="L9" s="21" t="s">
        <v>33019</v>
      </c>
      <c r="M9" s="21" t="s">
        <v>21331</v>
      </c>
      <c r="N9" s="46"/>
      <c r="O9" s="55"/>
      <c r="P9" s="58"/>
      <c r="Q9" s="59"/>
    </row>
    <row r="10" spans="1:22" ht="14.4" customHeight="1" thickBot="1" x14ac:dyDescent="0.3">
      <c r="A10" s="7"/>
      <c r="B10" s="2"/>
      <c r="C10" s="2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29"/>
      <c r="P10" s="29"/>
      <c r="Q10" s="29"/>
    </row>
    <row r="11" spans="1:22" s="10" customFormat="1" x14ac:dyDescent="0.25">
      <c r="A11" s="11" t="s">
        <v>21357</v>
      </c>
      <c r="B11" s="12" t="s">
        <v>21332</v>
      </c>
      <c r="C11" s="12" t="s">
        <v>21333</v>
      </c>
      <c r="D11" s="13" t="s">
        <v>10</v>
      </c>
      <c r="E11" s="12" t="s">
        <v>21334</v>
      </c>
      <c r="F11" s="14">
        <v>100</v>
      </c>
      <c r="G11" s="14">
        <v>100</v>
      </c>
      <c r="H11" s="15">
        <v>3.5999999999999999E-3</v>
      </c>
      <c r="I11" s="30">
        <v>2</v>
      </c>
      <c r="J11" s="26" t="s">
        <v>33021</v>
      </c>
      <c r="K11" s="26" t="s">
        <v>33004</v>
      </c>
      <c r="L11" s="28">
        <v>37</v>
      </c>
      <c r="M11" s="16">
        <f t="shared" ref="M11:M16" si="0">O11/L11-1</f>
        <v>0.13513513513513509</v>
      </c>
      <c r="N11" s="17">
        <v>45161</v>
      </c>
      <c r="O11" s="18" cm="1">
        <f t="array" ref="O11">INDEX('[1]Базовый ПЛ ООО "Финдер" янв25 '!$E$1:$E$8808,MATCH(C11,'[1]Базовый ПЛ ООО "Финдер" янв25 '!$B$1:$B$8808,0),)</f>
        <v>42</v>
      </c>
      <c r="P11" s="18">
        <f>CHOOSE(I11,ROUND(O11*(1-$Q$5)/1.2,2),ROUND(O11*(1-$Q$3)/1.2,2))</f>
        <v>23.8</v>
      </c>
      <c r="Q11" s="18">
        <f t="shared" ref="Q11:Q23" si="1">ROUND(P11*1.2,2)</f>
        <v>28.56</v>
      </c>
      <c r="R11" s="1"/>
      <c r="S11" s="1"/>
      <c r="T11" s="1"/>
      <c r="U11" s="1"/>
      <c r="V11" s="1"/>
    </row>
    <row r="12" spans="1:22" s="10" customFormat="1" x14ac:dyDescent="0.25">
      <c r="A12" s="11" t="s">
        <v>21357</v>
      </c>
      <c r="B12" s="12" t="s">
        <v>33097</v>
      </c>
      <c r="C12" s="12" t="s">
        <v>33096</v>
      </c>
      <c r="D12" s="13" t="s">
        <v>10</v>
      </c>
      <c r="E12" s="12" t="s">
        <v>21334</v>
      </c>
      <c r="F12" s="14">
        <v>10</v>
      </c>
      <c r="G12" s="14">
        <v>10</v>
      </c>
      <c r="H12" s="15">
        <v>3.5999999999999999E-3</v>
      </c>
      <c r="I12" s="30">
        <v>2</v>
      </c>
      <c r="J12" s="26" t="s">
        <v>33021</v>
      </c>
      <c r="K12" s="26" t="s">
        <v>36323</v>
      </c>
      <c r="L12" s="28">
        <v>37</v>
      </c>
      <c r="M12" s="16">
        <f t="shared" si="0"/>
        <v>0.13513513513513509</v>
      </c>
      <c r="N12" s="17">
        <v>45161</v>
      </c>
      <c r="O12" s="18" cm="1">
        <f t="array" ref="O12">INDEX('[1]Базовый ПЛ ООО "Финдер" янв25 '!$E$1:$E$8808,MATCH(C12,'[1]Базовый ПЛ ООО "Финдер" янв25 '!$B$1:$B$8808,0),)</f>
        <v>42</v>
      </c>
      <c r="P12" s="18">
        <f t="shared" ref="P12:P23" si="2">CHOOSE(I12,ROUND(O12*(1-$Q$5)/1.2,2),ROUND(O12*(1-$Q$3)/1.2,2))</f>
        <v>23.8</v>
      </c>
      <c r="Q12" s="18">
        <f t="shared" si="1"/>
        <v>28.56</v>
      </c>
      <c r="R12" s="1"/>
      <c r="S12" s="1"/>
      <c r="T12" s="1"/>
      <c r="U12" s="1"/>
      <c r="V12" s="1"/>
    </row>
    <row r="13" spans="1:22" s="10" customFormat="1" x14ac:dyDescent="0.25">
      <c r="A13" s="11" t="s">
        <v>33016</v>
      </c>
      <c r="B13" s="12" t="s">
        <v>12</v>
      </c>
      <c r="C13" s="12" t="s">
        <v>13</v>
      </c>
      <c r="D13" s="13" t="s">
        <v>10</v>
      </c>
      <c r="E13" s="12" t="s">
        <v>14</v>
      </c>
      <c r="F13" s="14">
        <v>10</v>
      </c>
      <c r="G13" s="14">
        <v>10</v>
      </c>
      <c r="H13" s="15">
        <v>4.24E-2</v>
      </c>
      <c r="I13" s="30">
        <v>2</v>
      </c>
      <c r="J13" s="26" t="s">
        <v>33445</v>
      </c>
      <c r="K13" s="26" t="s">
        <v>33003</v>
      </c>
      <c r="L13" s="28">
        <v>1393</v>
      </c>
      <c r="M13" s="16">
        <f t="shared" si="0"/>
        <v>0.13065326633165819</v>
      </c>
      <c r="N13" s="17">
        <v>45161</v>
      </c>
      <c r="O13" s="18" cm="1">
        <f t="array" ref="O13">INDEX('[1]Базовый ПЛ ООО "Финдер" янв25 '!$E$1:$E$8808,MATCH(C13,'[1]Базовый ПЛ ООО "Финдер" янв25 '!$B$1:$B$8808,0),)</f>
        <v>1575</v>
      </c>
      <c r="P13" s="18">
        <f t="shared" si="2"/>
        <v>892.5</v>
      </c>
      <c r="Q13" s="18">
        <f t="shared" si="1"/>
        <v>1071</v>
      </c>
      <c r="R13" s="1"/>
      <c r="S13" s="1"/>
      <c r="T13" s="1"/>
      <c r="U13" s="1"/>
      <c r="V13" s="1"/>
    </row>
    <row r="14" spans="1:22" s="10" customFormat="1" x14ac:dyDescent="0.25">
      <c r="A14" s="11" t="s">
        <v>33016</v>
      </c>
      <c r="B14" s="12" t="s">
        <v>15</v>
      </c>
      <c r="C14" s="12" t="s">
        <v>16</v>
      </c>
      <c r="D14" s="13" t="s">
        <v>10</v>
      </c>
      <c r="E14" s="12" t="s">
        <v>17</v>
      </c>
      <c r="F14" s="14">
        <v>5</v>
      </c>
      <c r="G14" s="14">
        <v>5</v>
      </c>
      <c r="H14" s="15">
        <v>2.6800000000000001E-2</v>
      </c>
      <c r="I14" s="30">
        <v>2</v>
      </c>
      <c r="J14" s="26" t="s">
        <v>33445</v>
      </c>
      <c r="K14" s="26" t="s">
        <v>33002</v>
      </c>
      <c r="L14" s="28">
        <v>2501</v>
      </c>
      <c r="M14" s="16">
        <f t="shared" si="0"/>
        <v>0.13034786085565764</v>
      </c>
      <c r="N14" s="17">
        <v>45161</v>
      </c>
      <c r="O14" s="18" cm="1">
        <f t="array" ref="O14">INDEX('[1]Базовый ПЛ ООО "Финдер" янв25 '!$E$1:$E$8808,MATCH(C14,'[1]Базовый ПЛ ООО "Финдер" янв25 '!$B$1:$B$8808,0),)</f>
        <v>2827</v>
      </c>
      <c r="P14" s="18">
        <f t="shared" si="2"/>
        <v>1601.97</v>
      </c>
      <c r="Q14" s="18">
        <f t="shared" si="1"/>
        <v>1922.36</v>
      </c>
      <c r="R14" s="1"/>
      <c r="S14" s="1"/>
      <c r="T14" s="1"/>
      <c r="U14" s="1"/>
      <c r="V14" s="1"/>
    </row>
    <row r="15" spans="1:22" s="10" customFormat="1" x14ac:dyDescent="0.25">
      <c r="A15" s="11" t="s">
        <v>21357</v>
      </c>
      <c r="B15" s="12" t="s">
        <v>18</v>
      </c>
      <c r="C15" s="12" t="s">
        <v>19</v>
      </c>
      <c r="D15" s="13" t="s">
        <v>10</v>
      </c>
      <c r="E15" s="12" t="s">
        <v>20</v>
      </c>
      <c r="F15" s="14">
        <v>10</v>
      </c>
      <c r="G15" s="14">
        <v>10</v>
      </c>
      <c r="H15" s="15">
        <v>2.3E-3</v>
      </c>
      <c r="I15" s="30">
        <v>2</v>
      </c>
      <c r="J15" s="26" t="s">
        <v>33021</v>
      </c>
      <c r="K15" s="26" t="s">
        <v>33001</v>
      </c>
      <c r="L15" s="28">
        <v>556</v>
      </c>
      <c r="M15" s="16">
        <f t="shared" si="0"/>
        <v>0.13129496402877705</v>
      </c>
      <c r="N15" s="17">
        <v>45161</v>
      </c>
      <c r="O15" s="18" cm="1">
        <f t="array" ref="O15">INDEX('[1]Базовый ПЛ ООО "Финдер" янв25 '!$E$1:$E$8808,MATCH(C15,'[1]Базовый ПЛ ООО "Финдер" янв25 '!$B$1:$B$8808,0),)</f>
        <v>629</v>
      </c>
      <c r="P15" s="18">
        <f t="shared" si="2"/>
        <v>356.43</v>
      </c>
      <c r="Q15" s="18">
        <f t="shared" si="1"/>
        <v>427.72</v>
      </c>
      <c r="R15" s="1"/>
      <c r="S15" s="1"/>
      <c r="T15" s="1"/>
      <c r="U15" s="1"/>
      <c r="V15" s="1"/>
    </row>
    <row r="16" spans="1:22" s="10" customFormat="1" x14ac:dyDescent="0.25">
      <c r="A16" s="11" t="s">
        <v>21357</v>
      </c>
      <c r="B16" s="12" t="s">
        <v>22</v>
      </c>
      <c r="C16" s="12" t="s">
        <v>23</v>
      </c>
      <c r="D16" s="13" t="s">
        <v>24</v>
      </c>
      <c r="E16" s="12" t="s">
        <v>25</v>
      </c>
      <c r="F16" s="14">
        <v>10</v>
      </c>
      <c r="G16" s="14">
        <v>1</v>
      </c>
      <c r="H16" s="15">
        <v>2.3199999999999998E-2</v>
      </c>
      <c r="I16" s="30">
        <v>2</v>
      </c>
      <c r="J16" s="26" t="s">
        <v>33021</v>
      </c>
      <c r="K16" s="26" t="s">
        <v>36324</v>
      </c>
      <c r="L16" s="28">
        <v>589</v>
      </c>
      <c r="M16" s="16">
        <f t="shared" si="0"/>
        <v>0.13073005093378609</v>
      </c>
      <c r="N16" s="17">
        <v>45161</v>
      </c>
      <c r="O16" s="18" cm="1">
        <f t="array" ref="O16">INDEX('[1]Базовый ПЛ ООО "Финдер" янв25 '!$E$1:$E$8808,MATCH(C16,'[1]Базовый ПЛ ООО "Финдер" янв25 '!$B$1:$B$8808,0),)</f>
        <v>666</v>
      </c>
      <c r="P16" s="18">
        <f t="shared" si="2"/>
        <v>377.4</v>
      </c>
      <c r="Q16" s="18">
        <f t="shared" si="1"/>
        <v>452.88</v>
      </c>
      <c r="R16" s="1"/>
      <c r="S16" s="1"/>
      <c r="T16" s="1"/>
      <c r="U16" s="1"/>
      <c r="V16" s="1"/>
    </row>
    <row r="17" spans="1:22" s="10" customFormat="1" x14ac:dyDescent="0.25">
      <c r="A17" s="11" t="s">
        <v>33451</v>
      </c>
      <c r="B17" s="12" t="s">
        <v>26</v>
      </c>
      <c r="C17" s="12" t="s">
        <v>27</v>
      </c>
      <c r="D17" s="13" t="s">
        <v>24</v>
      </c>
      <c r="E17" s="12" t="s">
        <v>28</v>
      </c>
      <c r="F17" s="14" t="s">
        <v>29</v>
      </c>
      <c r="G17" s="14" t="s">
        <v>29</v>
      </c>
      <c r="H17" s="15">
        <v>7.4799999999999991E-2</v>
      </c>
      <c r="I17" s="30">
        <v>2</v>
      </c>
      <c r="J17" s="26" t="s">
        <v>33486</v>
      </c>
      <c r="K17" s="26" t="s">
        <v>33000</v>
      </c>
      <c r="L17" s="28"/>
      <c r="M17" s="16"/>
      <c r="N17" s="17"/>
      <c r="O17" s="18" cm="1">
        <f t="array" ref="O17">INDEX('[1]Базовый ПЛ ООО "Финдер" янв25 '!$E$1:$E$8808,MATCH(C17,'[1]Базовый ПЛ ООО "Финдер" янв25 '!$B$1:$B$8808,0),)</f>
        <v>8425</v>
      </c>
      <c r="P17" s="18">
        <f t="shared" si="2"/>
        <v>4774.17</v>
      </c>
      <c r="Q17" s="18">
        <f t="shared" si="1"/>
        <v>5729</v>
      </c>
      <c r="R17" s="1"/>
      <c r="S17" s="1"/>
      <c r="T17" s="1"/>
      <c r="U17" s="1"/>
      <c r="V17" s="1"/>
    </row>
    <row r="18" spans="1:22" s="10" customFormat="1" x14ac:dyDescent="0.25">
      <c r="A18" s="11" t="s">
        <v>21357</v>
      </c>
      <c r="B18" s="12" t="s">
        <v>30</v>
      </c>
      <c r="C18" s="12" t="s">
        <v>31</v>
      </c>
      <c r="D18" s="13" t="s">
        <v>24</v>
      </c>
      <c r="E18" s="12" t="s">
        <v>32</v>
      </c>
      <c r="F18" s="14" t="s">
        <v>29</v>
      </c>
      <c r="G18" s="14" t="s">
        <v>29</v>
      </c>
      <c r="H18" s="15">
        <v>3.2000000000000002E-3</v>
      </c>
      <c r="I18" s="30">
        <v>2</v>
      </c>
      <c r="J18" s="26" t="s">
        <v>33021</v>
      </c>
      <c r="K18" s="26" t="s">
        <v>32999</v>
      </c>
      <c r="L18" s="28">
        <v>3216</v>
      </c>
      <c r="M18" s="16">
        <f>O18/L18-1</f>
        <v>0.13028606965174139</v>
      </c>
      <c r="N18" s="17">
        <v>45161</v>
      </c>
      <c r="O18" s="18" cm="1">
        <f t="array" ref="O18">INDEX('[1]Базовый ПЛ ООО "Финдер" янв25 '!$E$1:$E$8808,MATCH(C18,'[1]Базовый ПЛ ООО "Финдер" янв25 '!$B$1:$B$8808,0),)</f>
        <v>3635</v>
      </c>
      <c r="P18" s="18">
        <f t="shared" si="2"/>
        <v>2059.83</v>
      </c>
      <c r="Q18" s="18">
        <f t="shared" si="1"/>
        <v>2471.8000000000002</v>
      </c>
      <c r="R18" s="1"/>
      <c r="S18" s="1"/>
      <c r="T18" s="1"/>
      <c r="U18" s="1"/>
      <c r="V18" s="1"/>
    </row>
    <row r="19" spans="1:22" s="10" customFormat="1" x14ac:dyDescent="0.25">
      <c r="A19" s="11" t="s">
        <v>21357</v>
      </c>
      <c r="B19" s="12" t="s">
        <v>33280</v>
      </c>
      <c r="C19" s="12" t="s">
        <v>33281</v>
      </c>
      <c r="D19" s="13" t="s">
        <v>24</v>
      </c>
      <c r="E19" s="12" t="s">
        <v>33282</v>
      </c>
      <c r="F19" s="14" t="s">
        <v>29</v>
      </c>
      <c r="G19" s="14" t="s">
        <v>29</v>
      </c>
      <c r="H19" s="15"/>
      <c r="I19" s="30">
        <v>2</v>
      </c>
      <c r="J19" s="26" t="s">
        <v>33021</v>
      </c>
      <c r="K19" s="26" t="s">
        <v>36325</v>
      </c>
      <c r="L19" s="28">
        <v>10018</v>
      </c>
      <c r="M19" s="16"/>
      <c r="N19" s="17"/>
      <c r="O19" s="18" cm="1">
        <f t="array" ref="O19">INDEX('[1]Базовый ПЛ ООО "Финдер" янв25 '!$E$1:$E$8808,MATCH(C19,'[1]Базовый ПЛ ООО "Финдер" янв25 '!$B$1:$B$8808,0),)</f>
        <v>11321</v>
      </c>
      <c r="P19" s="18">
        <f t="shared" si="2"/>
        <v>6415.23</v>
      </c>
      <c r="Q19" s="18">
        <f t="shared" si="1"/>
        <v>7698.28</v>
      </c>
      <c r="R19" s="1"/>
      <c r="S19" s="1"/>
      <c r="T19" s="1"/>
      <c r="U19" s="1"/>
      <c r="V19" s="1"/>
    </row>
    <row r="20" spans="1:22" s="10" customFormat="1" ht="27.6" x14ac:dyDescent="0.25">
      <c r="A20" s="11" t="s">
        <v>21357</v>
      </c>
      <c r="B20" s="12" t="s">
        <v>22453</v>
      </c>
      <c r="C20" s="12" t="s">
        <v>22454</v>
      </c>
      <c r="D20" s="13" t="s">
        <v>573</v>
      </c>
      <c r="E20" s="12" t="s">
        <v>22455</v>
      </c>
      <c r="F20" s="14">
        <v>10</v>
      </c>
      <c r="G20" s="14">
        <v>10</v>
      </c>
      <c r="H20" s="15">
        <v>5.7000000000000002E-3</v>
      </c>
      <c r="I20" s="30">
        <v>2</v>
      </c>
      <c r="J20" s="26" t="s">
        <v>33021</v>
      </c>
      <c r="K20" s="26" t="s">
        <v>36326</v>
      </c>
      <c r="L20" s="28">
        <v>2009</v>
      </c>
      <c r="M20" s="16">
        <f>O20/L20-1</f>
        <v>0.13041314086610245</v>
      </c>
      <c r="N20" s="17">
        <v>45161</v>
      </c>
      <c r="O20" s="18" cm="1">
        <f t="array" ref="O20">INDEX('[1]Базовый ПЛ ООО "Финдер" янв25 '!$E$1:$E$8808,MATCH(C20,'[1]Базовый ПЛ ООО "Финдер" янв25 '!$B$1:$B$8808,0),)</f>
        <v>2271</v>
      </c>
      <c r="P20" s="18">
        <f t="shared" si="2"/>
        <v>1286.9000000000001</v>
      </c>
      <c r="Q20" s="18">
        <f t="shared" si="1"/>
        <v>1544.28</v>
      </c>
      <c r="R20" s="1"/>
      <c r="S20" s="1"/>
      <c r="T20" s="1"/>
      <c r="U20" s="1"/>
      <c r="V20" s="1"/>
    </row>
    <row r="21" spans="1:22" s="10" customFormat="1" x14ac:dyDescent="0.25">
      <c r="A21" s="11" t="s">
        <v>21357</v>
      </c>
      <c r="B21" s="12" t="s">
        <v>22456</v>
      </c>
      <c r="C21" s="12" t="s">
        <v>22457</v>
      </c>
      <c r="D21" s="13" t="s">
        <v>573</v>
      </c>
      <c r="E21" s="12" t="s">
        <v>22458</v>
      </c>
      <c r="F21" s="14">
        <v>10</v>
      </c>
      <c r="G21" s="14">
        <v>10</v>
      </c>
      <c r="H21" s="15">
        <v>5.6600000000000001E-3</v>
      </c>
      <c r="I21" s="30">
        <v>2</v>
      </c>
      <c r="J21" s="26" t="s">
        <v>33021</v>
      </c>
      <c r="K21" s="26" t="s">
        <v>36327</v>
      </c>
      <c r="L21" s="28">
        <v>321</v>
      </c>
      <c r="M21" s="16">
        <f>O21/L21-1</f>
        <v>0.13084112149532712</v>
      </c>
      <c r="N21" s="17">
        <v>45161</v>
      </c>
      <c r="O21" s="18" cm="1">
        <f t="array" ref="O21">INDEX('[1]Базовый ПЛ ООО "Финдер" янв25 '!$E$1:$E$8808,MATCH(C21,'[1]Базовый ПЛ ООО "Финдер" янв25 '!$B$1:$B$8808,0),)</f>
        <v>363</v>
      </c>
      <c r="P21" s="18">
        <f t="shared" si="2"/>
        <v>205.7</v>
      </c>
      <c r="Q21" s="18">
        <f t="shared" si="1"/>
        <v>246.84</v>
      </c>
      <c r="R21" s="1"/>
      <c r="S21" s="1"/>
      <c r="T21" s="1"/>
      <c r="U21" s="1"/>
      <c r="V21" s="1"/>
    </row>
    <row r="22" spans="1:22" s="10" customFormat="1" x14ac:dyDescent="0.25">
      <c r="A22" s="11" t="s">
        <v>33016</v>
      </c>
      <c r="B22" s="12" t="s">
        <v>33</v>
      </c>
      <c r="C22" s="12" t="s">
        <v>34</v>
      </c>
      <c r="D22" s="13" t="s">
        <v>573</v>
      </c>
      <c r="E22" s="12" t="s">
        <v>35</v>
      </c>
      <c r="F22" s="14">
        <v>5</v>
      </c>
      <c r="G22" s="14">
        <v>5</v>
      </c>
      <c r="H22" s="15">
        <v>6.5200000000000008E-2</v>
      </c>
      <c r="I22" s="30">
        <v>2</v>
      </c>
      <c r="J22" s="26" t="s">
        <v>33445</v>
      </c>
      <c r="K22" s="26" t="s">
        <v>32998</v>
      </c>
      <c r="L22" s="28">
        <v>13622</v>
      </c>
      <c r="M22" s="16">
        <f>O22/L22-1</f>
        <v>0.13001027749229177</v>
      </c>
      <c r="N22" s="17">
        <v>45161</v>
      </c>
      <c r="O22" s="18" cm="1">
        <f t="array" ref="O22">INDEX('[1]Базовый ПЛ ООО "Финдер" янв25 '!$E$1:$E$8808,MATCH(C22,'[1]Базовый ПЛ ООО "Финдер" янв25 '!$B$1:$B$8808,0),)</f>
        <v>15393</v>
      </c>
      <c r="P22" s="18">
        <f t="shared" si="2"/>
        <v>8722.7000000000007</v>
      </c>
      <c r="Q22" s="18">
        <f t="shared" si="1"/>
        <v>10467.24</v>
      </c>
      <c r="R22" s="1"/>
      <c r="S22" s="1"/>
      <c r="T22" s="1"/>
      <c r="U22" s="1"/>
      <c r="V22" s="1"/>
    </row>
    <row r="23" spans="1:22" s="10" customFormat="1" x14ac:dyDescent="0.25">
      <c r="A23" s="11" t="s">
        <v>21357</v>
      </c>
      <c r="B23" s="12" t="s">
        <v>22096</v>
      </c>
      <c r="C23" s="12" t="s">
        <v>22097</v>
      </c>
      <c r="D23" s="13" t="s">
        <v>660</v>
      </c>
      <c r="E23" s="12" t="s">
        <v>22098</v>
      </c>
      <c r="F23" s="14">
        <v>10</v>
      </c>
      <c r="G23" s="14">
        <v>10</v>
      </c>
      <c r="H23" s="15">
        <v>5.21E-2</v>
      </c>
      <c r="I23" s="30">
        <v>2</v>
      </c>
      <c r="J23" s="26" t="s">
        <v>33021</v>
      </c>
      <c r="K23" s="26" t="s">
        <v>32997</v>
      </c>
      <c r="L23" s="28">
        <v>571</v>
      </c>
      <c r="M23" s="16">
        <f>O23/L23-1</f>
        <v>0.13134851138353776</v>
      </c>
      <c r="N23" s="17">
        <v>45161</v>
      </c>
      <c r="O23" s="18" cm="1">
        <f t="array" ref="O23">INDEX('[1]Базовый ПЛ ООО "Финдер" янв25 '!$E$1:$E$8808,MATCH(C23,'[1]Базовый ПЛ ООО "Финдер" янв25 '!$B$1:$B$8808,0),)</f>
        <v>646</v>
      </c>
      <c r="P23" s="18">
        <f t="shared" si="2"/>
        <v>366.07</v>
      </c>
      <c r="Q23" s="18">
        <f t="shared" si="1"/>
        <v>439.28</v>
      </c>
      <c r="R23" s="1"/>
      <c r="S23" s="1"/>
      <c r="T23" s="1"/>
      <c r="U23" s="1"/>
      <c r="V23" s="1"/>
    </row>
    <row r="24" spans="1:22" s="10" customFormat="1" ht="27.6" x14ac:dyDescent="0.25">
      <c r="A24" s="31" t="s">
        <v>33451</v>
      </c>
      <c r="B24" s="32" t="s">
        <v>21335</v>
      </c>
      <c r="C24" s="32" t="s">
        <v>21336</v>
      </c>
      <c r="D24" s="33" t="s">
        <v>38</v>
      </c>
      <c r="E24" s="32" t="s">
        <v>22459</v>
      </c>
      <c r="F24" s="34">
        <v>10</v>
      </c>
      <c r="G24" s="34">
        <v>10</v>
      </c>
      <c r="H24" s="35">
        <v>0.01</v>
      </c>
      <c r="I24" s="36"/>
      <c r="J24" s="37" t="s">
        <v>36697</v>
      </c>
      <c r="K24" s="37"/>
      <c r="L24" s="28" t="s">
        <v>33102</v>
      </c>
      <c r="M24" s="16"/>
      <c r="N24" s="17"/>
      <c r="O24" s="38" t="s">
        <v>33102</v>
      </c>
      <c r="P24" s="38" t="s">
        <v>33102</v>
      </c>
      <c r="Q24" s="38" t="s">
        <v>33102</v>
      </c>
      <c r="R24" s="1"/>
      <c r="S24" s="1"/>
      <c r="T24" s="1"/>
      <c r="U24" s="1"/>
      <c r="V24" s="1"/>
    </row>
    <row r="25" spans="1:22" s="10" customFormat="1" x14ac:dyDescent="0.25">
      <c r="A25" s="11" t="s">
        <v>33016</v>
      </c>
      <c r="B25" s="12" t="s">
        <v>36</v>
      </c>
      <c r="C25" s="12" t="s">
        <v>37</v>
      </c>
      <c r="D25" s="13" t="s">
        <v>38</v>
      </c>
      <c r="E25" s="12" t="s">
        <v>39</v>
      </c>
      <c r="F25" s="14" t="s">
        <v>29</v>
      </c>
      <c r="G25" s="14" t="s">
        <v>29</v>
      </c>
      <c r="H25" s="15">
        <v>1.23E-2</v>
      </c>
      <c r="I25" s="30">
        <v>1</v>
      </c>
      <c r="J25" s="26" t="s">
        <v>33445</v>
      </c>
      <c r="K25" s="26" t="s">
        <v>32996</v>
      </c>
      <c r="L25" s="28">
        <v>773</v>
      </c>
      <c r="M25" s="16">
        <f>O25/L25-1</f>
        <v>0.13065976714100902</v>
      </c>
      <c r="N25" s="17">
        <v>45161</v>
      </c>
      <c r="O25" s="18" cm="1">
        <f t="array" ref="O25">INDEX('[1]Базовый ПЛ ООО "Финдер" янв25 '!$E$1:$E$8808,MATCH(C25,'[1]Базовый ПЛ ООО "Финдер" янв25 '!$B$1:$B$8808,0),)</f>
        <v>874</v>
      </c>
      <c r="P25" s="18">
        <f t="shared" ref="P25:P27" si="3">CHOOSE(I25,ROUND(O25*(1-$Q$5)/1.2,2),ROUND(O25*(1-$Q$3)/1.2,2))</f>
        <v>582.66999999999996</v>
      </c>
      <c r="Q25" s="18">
        <f>ROUND(P25*1.2,2)</f>
        <v>699.2</v>
      </c>
      <c r="R25" s="1"/>
      <c r="S25" s="1"/>
      <c r="T25" s="1"/>
      <c r="U25" s="1"/>
      <c r="V25" s="1"/>
    </row>
    <row r="26" spans="1:22" s="10" customFormat="1" x14ac:dyDescent="0.25">
      <c r="A26" s="11" t="s">
        <v>33016</v>
      </c>
      <c r="B26" s="12" t="s">
        <v>33440</v>
      </c>
      <c r="C26" s="12" t="s">
        <v>33441</v>
      </c>
      <c r="D26" s="13" t="s">
        <v>33444</v>
      </c>
      <c r="E26" s="12" t="s">
        <v>35175</v>
      </c>
      <c r="F26" s="14" t="s">
        <v>45</v>
      </c>
      <c r="G26" s="14">
        <v>1</v>
      </c>
      <c r="H26" s="15">
        <v>3.8699999999999998E-2</v>
      </c>
      <c r="I26" s="30">
        <v>2</v>
      </c>
      <c r="J26" s="26" t="s">
        <v>33445</v>
      </c>
      <c r="K26" s="26" t="s">
        <v>33446</v>
      </c>
      <c r="L26" s="28"/>
      <c r="M26" s="16"/>
      <c r="N26" s="17"/>
      <c r="O26" s="18" cm="1">
        <f t="array" ref="O26">INDEX('[1]Базовый ПЛ ООО "Финдер" янв25 '!$E$1:$E$8808,MATCH(C26,'[1]Базовый ПЛ ООО "Финдер" янв25 '!$B$1:$B$8808,0),)</f>
        <v>5796</v>
      </c>
      <c r="P26" s="18">
        <f t="shared" si="3"/>
        <v>3284.4</v>
      </c>
      <c r="Q26" s="18">
        <f>ROUND(P26*1.2,2)</f>
        <v>3941.28</v>
      </c>
      <c r="R26" s="1"/>
      <c r="S26" s="1"/>
      <c r="T26" s="1"/>
      <c r="U26" s="1"/>
      <c r="V26" s="1"/>
    </row>
    <row r="27" spans="1:22" s="10" customFormat="1" x14ac:dyDescent="0.25">
      <c r="A27" s="11" t="s">
        <v>33016</v>
      </c>
      <c r="B27" s="12" t="s">
        <v>33442</v>
      </c>
      <c r="C27" s="12" t="s">
        <v>33443</v>
      </c>
      <c r="D27" s="13" t="s">
        <v>33444</v>
      </c>
      <c r="E27" s="12" t="s">
        <v>35176</v>
      </c>
      <c r="F27" s="14" t="s">
        <v>45</v>
      </c>
      <c r="G27" s="14">
        <v>1</v>
      </c>
      <c r="H27" s="15">
        <v>3.7400000000000003E-2</v>
      </c>
      <c r="I27" s="30">
        <v>2</v>
      </c>
      <c r="J27" s="26" t="s">
        <v>33445</v>
      </c>
      <c r="K27" s="26" t="s">
        <v>33447</v>
      </c>
      <c r="L27" s="28"/>
      <c r="M27" s="16"/>
      <c r="N27" s="17"/>
      <c r="O27" s="18" cm="1">
        <f t="array" ref="O27">INDEX('[1]Базовый ПЛ ООО "Финдер" янв25 '!$E$1:$E$8808,MATCH(C27,'[1]Базовый ПЛ ООО "Финдер" янв25 '!$B$1:$B$8808,0),)</f>
        <v>5796</v>
      </c>
      <c r="P27" s="18">
        <f t="shared" si="3"/>
        <v>3284.4</v>
      </c>
      <c r="Q27" s="18">
        <f>ROUND(P27*1.2,2)</f>
        <v>3941.28</v>
      </c>
      <c r="R27" s="1"/>
      <c r="S27" s="1"/>
      <c r="T27" s="1"/>
      <c r="U27" s="1"/>
      <c r="V27" s="1"/>
    </row>
    <row r="28" spans="1:22" s="10" customFormat="1" ht="27.6" x14ac:dyDescent="0.25">
      <c r="A28" s="31" t="s">
        <v>33451</v>
      </c>
      <c r="B28" s="32" t="s">
        <v>41</v>
      </c>
      <c r="C28" s="32" t="s">
        <v>42</v>
      </c>
      <c r="D28" s="33" t="s">
        <v>43</v>
      </c>
      <c r="E28" s="32" t="s">
        <v>44</v>
      </c>
      <c r="F28" s="34" t="s">
        <v>45</v>
      </c>
      <c r="G28" s="34" t="s">
        <v>45</v>
      </c>
      <c r="H28" s="35">
        <v>1.52E-2</v>
      </c>
      <c r="I28" s="36"/>
      <c r="J28" s="37" t="s">
        <v>36697</v>
      </c>
      <c r="K28" s="37" t="s">
        <v>32995</v>
      </c>
      <c r="L28" s="28" t="s">
        <v>33102</v>
      </c>
      <c r="M28" s="16"/>
      <c r="N28" s="17"/>
      <c r="O28" s="38" t="s">
        <v>33102</v>
      </c>
      <c r="P28" s="38" t="s">
        <v>33102</v>
      </c>
      <c r="Q28" s="38" t="s">
        <v>33102</v>
      </c>
      <c r="R28" s="1"/>
      <c r="S28" s="1"/>
      <c r="T28" s="1"/>
      <c r="U28" s="1"/>
      <c r="V28" s="1"/>
    </row>
    <row r="29" spans="1:22" s="10" customFormat="1" x14ac:dyDescent="0.25">
      <c r="A29" s="11" t="s">
        <v>33016</v>
      </c>
      <c r="B29" s="12" t="s">
        <v>46</v>
      </c>
      <c r="C29" s="12" t="s">
        <v>47</v>
      </c>
      <c r="D29" s="13" t="s">
        <v>21</v>
      </c>
      <c r="E29" s="12" t="s">
        <v>48</v>
      </c>
      <c r="F29" s="14" t="s">
        <v>11</v>
      </c>
      <c r="G29" s="14">
        <v>1</v>
      </c>
      <c r="H29" s="15">
        <v>1.9E-3</v>
      </c>
      <c r="I29" s="30">
        <v>2</v>
      </c>
      <c r="J29" s="26" t="s">
        <v>33445</v>
      </c>
      <c r="K29" s="26" t="s">
        <v>32994</v>
      </c>
      <c r="L29" s="28">
        <v>34</v>
      </c>
      <c r="M29" s="16">
        <f>O29/L29-1</f>
        <v>0.14705882352941169</v>
      </c>
      <c r="N29" s="17">
        <v>45161</v>
      </c>
      <c r="O29" s="18" cm="1">
        <f t="array" ref="O29">INDEX('[1]Базовый ПЛ ООО "Финдер" янв25 '!$E$1:$E$8808,MATCH(C29,'[1]Базовый ПЛ ООО "Финдер" янв25 '!$B$1:$B$8808,0),)</f>
        <v>39</v>
      </c>
      <c r="P29" s="18">
        <f t="shared" ref="P29:P92" si="4">CHOOSE(I29,ROUND(O29*(1-$Q$5)/1.2,2),ROUND(O29*(1-$Q$3)/1.2,2))</f>
        <v>22.1</v>
      </c>
      <c r="Q29" s="18">
        <f t="shared" ref="Q29:Q60" si="5">ROUND(P29*1.2,2)</f>
        <v>26.52</v>
      </c>
      <c r="R29" s="1"/>
      <c r="S29" s="1"/>
      <c r="T29" s="1"/>
      <c r="U29" s="1"/>
      <c r="V29" s="1"/>
    </row>
    <row r="30" spans="1:22" s="10" customFormat="1" x14ac:dyDescent="0.25">
      <c r="A30" s="11" t="s">
        <v>21357</v>
      </c>
      <c r="B30" s="12" t="s">
        <v>49</v>
      </c>
      <c r="C30" s="12" t="s">
        <v>50</v>
      </c>
      <c r="D30" s="13" t="s">
        <v>21</v>
      </c>
      <c r="E30" s="12" t="s">
        <v>51</v>
      </c>
      <c r="F30" s="14">
        <v>100</v>
      </c>
      <c r="G30" s="14" t="s">
        <v>11</v>
      </c>
      <c r="H30" s="15">
        <v>4.7999999999999996E-3</v>
      </c>
      <c r="I30" s="30">
        <v>2</v>
      </c>
      <c r="J30" s="26" t="s">
        <v>33021</v>
      </c>
      <c r="K30" s="26" t="s">
        <v>32993</v>
      </c>
      <c r="L30" s="28">
        <v>136</v>
      </c>
      <c r="M30" s="16">
        <f>O30/L30-1</f>
        <v>0.13235294117647056</v>
      </c>
      <c r="N30" s="17">
        <v>45161</v>
      </c>
      <c r="O30" s="18" cm="1">
        <f t="array" ref="O30">INDEX('[1]Базовый ПЛ ООО "Финдер" янв25 '!$E$1:$E$8808,MATCH(C30,'[1]Базовый ПЛ ООО "Финдер" янв25 '!$B$1:$B$8808,0),)</f>
        <v>154</v>
      </c>
      <c r="P30" s="18">
        <f t="shared" si="4"/>
        <v>87.27</v>
      </c>
      <c r="Q30" s="18">
        <f t="shared" si="5"/>
        <v>104.72</v>
      </c>
      <c r="R30" s="1"/>
      <c r="S30" s="1"/>
      <c r="T30" s="1"/>
      <c r="U30" s="1"/>
      <c r="V30" s="1"/>
    </row>
    <row r="31" spans="1:22" s="10" customFormat="1" x14ac:dyDescent="0.25">
      <c r="A31" s="11" t="s">
        <v>21357</v>
      </c>
      <c r="B31" s="12" t="s">
        <v>33099</v>
      </c>
      <c r="C31" s="12" t="s">
        <v>33098</v>
      </c>
      <c r="D31" s="13" t="s">
        <v>21</v>
      </c>
      <c r="E31" s="12" t="s">
        <v>51</v>
      </c>
      <c r="F31" s="14">
        <v>10</v>
      </c>
      <c r="G31" s="14">
        <v>1</v>
      </c>
      <c r="H31" s="15">
        <v>4.7999999999999996E-3</v>
      </c>
      <c r="I31" s="30">
        <v>2</v>
      </c>
      <c r="J31" s="26" t="s">
        <v>33021</v>
      </c>
      <c r="K31" s="26" t="s">
        <v>36328</v>
      </c>
      <c r="L31" s="28">
        <v>136</v>
      </c>
      <c r="M31" s="16">
        <f>O31/L31-1</f>
        <v>0.13235294117647056</v>
      </c>
      <c r="N31" s="17">
        <v>45161</v>
      </c>
      <c r="O31" s="18" cm="1">
        <f t="array" ref="O31">INDEX('[1]Базовый ПЛ ООО "Финдер" янв25 '!$E$1:$E$8808,MATCH(C31,'[1]Базовый ПЛ ООО "Финдер" янв25 '!$B$1:$B$8808,0),)</f>
        <v>154</v>
      </c>
      <c r="P31" s="18">
        <f t="shared" si="4"/>
        <v>87.27</v>
      </c>
      <c r="Q31" s="18">
        <f t="shared" si="5"/>
        <v>104.72</v>
      </c>
      <c r="R31" s="1"/>
      <c r="S31" s="1"/>
      <c r="T31" s="1"/>
      <c r="U31" s="1"/>
      <c r="V31" s="1"/>
    </row>
    <row r="32" spans="1:22" s="10" customFormat="1" x14ac:dyDescent="0.25">
      <c r="A32" s="11" t="s">
        <v>33451</v>
      </c>
      <c r="B32" s="12" t="s">
        <v>33448</v>
      </c>
      <c r="C32" s="12" t="s">
        <v>33449</v>
      </c>
      <c r="D32" s="13" t="s">
        <v>21</v>
      </c>
      <c r="E32" s="12" t="s">
        <v>33450</v>
      </c>
      <c r="F32" s="14">
        <v>10</v>
      </c>
      <c r="G32" s="14">
        <v>1</v>
      </c>
      <c r="H32" s="15"/>
      <c r="I32" s="30">
        <v>2</v>
      </c>
      <c r="J32" s="26" t="s">
        <v>33486</v>
      </c>
      <c r="K32" s="26">
        <v>0</v>
      </c>
      <c r="L32" s="28"/>
      <c r="M32" s="16"/>
      <c r="N32" s="17"/>
      <c r="O32" s="18" cm="1">
        <f t="array" ref="O32">INDEX('[1]Базовый ПЛ ООО "Финдер" янв25 '!$E$1:$E$8808,MATCH(C32,'[1]Базовый ПЛ ООО "Финдер" янв25 '!$B$1:$B$8808,0),)</f>
        <v>413</v>
      </c>
      <c r="P32" s="18">
        <f t="shared" si="4"/>
        <v>234.03</v>
      </c>
      <c r="Q32" s="18">
        <f t="shared" si="5"/>
        <v>280.83999999999997</v>
      </c>
      <c r="R32" s="1"/>
      <c r="S32" s="1"/>
      <c r="T32" s="1"/>
      <c r="U32" s="1"/>
      <c r="V32" s="1"/>
    </row>
    <row r="33" spans="1:22" s="10" customFormat="1" x14ac:dyDescent="0.25">
      <c r="A33" s="11" t="s">
        <v>33016</v>
      </c>
      <c r="B33" s="12" t="s">
        <v>52</v>
      </c>
      <c r="C33" s="12" t="s">
        <v>53</v>
      </c>
      <c r="D33" s="13" t="s">
        <v>54</v>
      </c>
      <c r="E33" s="12" t="s">
        <v>55</v>
      </c>
      <c r="F33" s="14" t="s">
        <v>11</v>
      </c>
      <c r="G33" s="14">
        <v>1</v>
      </c>
      <c r="H33" s="15">
        <v>6.4999999999999997E-3</v>
      </c>
      <c r="I33" s="30">
        <v>2</v>
      </c>
      <c r="J33" s="26" t="s">
        <v>33445</v>
      </c>
      <c r="K33" s="26" t="s">
        <v>32992</v>
      </c>
      <c r="L33" s="28">
        <v>105</v>
      </c>
      <c r="M33" s="16">
        <f t="shared" ref="M33:M64" si="6">O33/L33-1</f>
        <v>0.1333333333333333</v>
      </c>
      <c r="N33" s="17">
        <v>45161</v>
      </c>
      <c r="O33" s="18" cm="1">
        <f t="array" ref="O33">INDEX('[1]Базовый ПЛ ООО "Финдер" янв25 '!$E$1:$E$8808,MATCH(C33,'[1]Базовый ПЛ ООО "Финдер" янв25 '!$B$1:$B$8808,0),)</f>
        <v>119</v>
      </c>
      <c r="P33" s="18">
        <f t="shared" si="4"/>
        <v>67.430000000000007</v>
      </c>
      <c r="Q33" s="18">
        <f t="shared" si="5"/>
        <v>80.92</v>
      </c>
      <c r="R33" s="1"/>
      <c r="S33" s="1"/>
      <c r="T33" s="1"/>
      <c r="U33" s="1"/>
      <c r="V33" s="1"/>
    </row>
    <row r="34" spans="1:22" s="10" customFormat="1" x14ac:dyDescent="0.25">
      <c r="A34" s="11" t="s">
        <v>33016</v>
      </c>
      <c r="B34" s="12" t="s">
        <v>56</v>
      </c>
      <c r="C34" s="12" t="s">
        <v>57</v>
      </c>
      <c r="D34" s="13" t="s">
        <v>54</v>
      </c>
      <c r="E34" s="12" t="s">
        <v>58</v>
      </c>
      <c r="F34" s="14" t="s">
        <v>11</v>
      </c>
      <c r="G34" s="14">
        <v>1</v>
      </c>
      <c r="H34" s="15">
        <v>5.9000000000000007E-3</v>
      </c>
      <c r="I34" s="30">
        <v>2</v>
      </c>
      <c r="J34" s="26" t="s">
        <v>33445</v>
      </c>
      <c r="K34" s="26" t="s">
        <v>32991</v>
      </c>
      <c r="L34" s="28">
        <v>525</v>
      </c>
      <c r="M34" s="16">
        <f t="shared" si="6"/>
        <v>0.13142857142857145</v>
      </c>
      <c r="N34" s="17">
        <v>45161</v>
      </c>
      <c r="O34" s="18" cm="1">
        <f t="array" ref="O34">INDEX('[1]Базовый ПЛ ООО "Финдер" янв25 '!$E$1:$E$8808,MATCH(C34,'[1]Базовый ПЛ ООО "Финдер" янв25 '!$B$1:$B$8808,0),)</f>
        <v>594</v>
      </c>
      <c r="P34" s="18">
        <f t="shared" si="4"/>
        <v>336.6</v>
      </c>
      <c r="Q34" s="18">
        <f t="shared" si="5"/>
        <v>403.92</v>
      </c>
      <c r="R34" s="1"/>
      <c r="S34" s="1"/>
      <c r="T34" s="1"/>
      <c r="U34" s="1"/>
      <c r="V34" s="1"/>
    </row>
    <row r="35" spans="1:22" s="10" customFormat="1" x14ac:dyDescent="0.25">
      <c r="A35" s="11" t="s">
        <v>21357</v>
      </c>
      <c r="B35" s="12" t="s">
        <v>59</v>
      </c>
      <c r="C35" s="12" t="s">
        <v>60</v>
      </c>
      <c r="D35" s="13" t="s">
        <v>54</v>
      </c>
      <c r="E35" s="12" t="s">
        <v>61</v>
      </c>
      <c r="F35" s="14" t="s">
        <v>11</v>
      </c>
      <c r="G35" s="14" t="s">
        <v>11</v>
      </c>
      <c r="H35" s="15">
        <v>5.7999999999999996E-3</v>
      </c>
      <c r="I35" s="30">
        <v>2</v>
      </c>
      <c r="J35" s="26" t="s">
        <v>33021</v>
      </c>
      <c r="K35" s="26" t="s">
        <v>32990</v>
      </c>
      <c r="L35" s="28">
        <v>525</v>
      </c>
      <c r="M35" s="16">
        <f t="shared" si="6"/>
        <v>0.13142857142857145</v>
      </c>
      <c r="N35" s="17">
        <v>45161</v>
      </c>
      <c r="O35" s="18" cm="1">
        <f t="array" ref="O35">INDEX('[1]Базовый ПЛ ООО "Финдер" янв25 '!$E$1:$E$8808,MATCH(C35,'[1]Базовый ПЛ ООО "Финдер" янв25 '!$B$1:$B$8808,0),)</f>
        <v>594</v>
      </c>
      <c r="P35" s="18">
        <f t="shared" si="4"/>
        <v>336.6</v>
      </c>
      <c r="Q35" s="18">
        <f t="shared" si="5"/>
        <v>403.92</v>
      </c>
      <c r="R35" s="1"/>
      <c r="S35" s="1"/>
      <c r="T35" s="1"/>
      <c r="U35" s="1"/>
      <c r="V35" s="1"/>
    </row>
    <row r="36" spans="1:22" s="10" customFormat="1" x14ac:dyDescent="0.25">
      <c r="A36" s="11" t="s">
        <v>21357</v>
      </c>
      <c r="B36" s="12" t="s">
        <v>62</v>
      </c>
      <c r="C36" s="12" t="s">
        <v>63</v>
      </c>
      <c r="D36" s="13" t="s">
        <v>54</v>
      </c>
      <c r="E36" s="12" t="s">
        <v>64</v>
      </c>
      <c r="F36" s="14" t="s">
        <v>11</v>
      </c>
      <c r="G36" s="14" t="s">
        <v>11</v>
      </c>
      <c r="H36" s="15">
        <v>5.9199999999999999E-3</v>
      </c>
      <c r="I36" s="30">
        <v>2</v>
      </c>
      <c r="J36" s="26" t="s">
        <v>33021</v>
      </c>
      <c r="K36" s="26" t="s">
        <v>32989</v>
      </c>
      <c r="L36" s="28">
        <v>525</v>
      </c>
      <c r="M36" s="16">
        <f t="shared" si="6"/>
        <v>0.13142857142857145</v>
      </c>
      <c r="N36" s="17">
        <v>45161</v>
      </c>
      <c r="O36" s="18" cm="1">
        <f t="array" ref="O36">INDEX('[1]Базовый ПЛ ООО "Финдер" янв25 '!$E$1:$E$8808,MATCH(C36,'[1]Базовый ПЛ ООО "Финдер" янв25 '!$B$1:$B$8808,0),)</f>
        <v>594</v>
      </c>
      <c r="P36" s="18">
        <f t="shared" si="4"/>
        <v>336.6</v>
      </c>
      <c r="Q36" s="18">
        <f t="shared" si="5"/>
        <v>403.92</v>
      </c>
      <c r="R36" s="1"/>
      <c r="S36" s="1"/>
      <c r="T36" s="1"/>
      <c r="U36" s="1"/>
      <c r="V36" s="1"/>
    </row>
    <row r="37" spans="1:22" s="10" customFormat="1" x14ac:dyDescent="0.25">
      <c r="A37" s="11" t="s">
        <v>21357</v>
      </c>
      <c r="B37" s="12" t="s">
        <v>65</v>
      </c>
      <c r="C37" s="12" t="s">
        <v>66</v>
      </c>
      <c r="D37" s="13" t="s">
        <v>54</v>
      </c>
      <c r="E37" s="12" t="s">
        <v>67</v>
      </c>
      <c r="F37" s="14" t="s">
        <v>11</v>
      </c>
      <c r="G37" s="14" t="s">
        <v>11</v>
      </c>
      <c r="H37" s="15">
        <v>6.7999999999999996E-3</v>
      </c>
      <c r="I37" s="30">
        <v>2</v>
      </c>
      <c r="J37" s="26" t="s">
        <v>33021</v>
      </c>
      <c r="K37" s="26" t="s">
        <v>32988</v>
      </c>
      <c r="L37" s="28">
        <v>525</v>
      </c>
      <c r="M37" s="16">
        <f t="shared" si="6"/>
        <v>0.13142857142857145</v>
      </c>
      <c r="N37" s="17">
        <v>45161</v>
      </c>
      <c r="O37" s="18" cm="1">
        <f t="array" ref="O37">INDEX('[1]Базовый ПЛ ООО "Финдер" янв25 '!$E$1:$E$8808,MATCH(C37,'[1]Базовый ПЛ ООО "Финдер" янв25 '!$B$1:$B$8808,0),)</f>
        <v>594</v>
      </c>
      <c r="P37" s="18">
        <f t="shared" si="4"/>
        <v>336.6</v>
      </c>
      <c r="Q37" s="18">
        <f t="shared" si="5"/>
        <v>403.92</v>
      </c>
      <c r="R37" s="1"/>
      <c r="S37" s="1"/>
      <c r="T37" s="1"/>
      <c r="U37" s="1"/>
      <c r="V37" s="1"/>
    </row>
    <row r="38" spans="1:22" s="10" customFormat="1" x14ac:dyDescent="0.25">
      <c r="A38" s="11" t="s">
        <v>21357</v>
      </c>
      <c r="B38" s="12" t="s">
        <v>68</v>
      </c>
      <c r="C38" s="12" t="s">
        <v>69</v>
      </c>
      <c r="D38" s="13" t="s">
        <v>54</v>
      </c>
      <c r="E38" s="12" t="s">
        <v>70</v>
      </c>
      <c r="F38" s="14" t="s">
        <v>11</v>
      </c>
      <c r="G38" s="14" t="s">
        <v>11</v>
      </c>
      <c r="H38" s="15">
        <v>6.7099999999999998E-3</v>
      </c>
      <c r="I38" s="30">
        <v>2</v>
      </c>
      <c r="J38" s="26" t="s">
        <v>33021</v>
      </c>
      <c r="K38" s="26" t="s">
        <v>32987</v>
      </c>
      <c r="L38" s="28">
        <v>525</v>
      </c>
      <c r="M38" s="16">
        <f t="shared" si="6"/>
        <v>0.13142857142857145</v>
      </c>
      <c r="N38" s="17">
        <v>45161</v>
      </c>
      <c r="O38" s="18" cm="1">
        <f t="array" ref="O38">INDEX('[1]Базовый ПЛ ООО "Финдер" янв25 '!$E$1:$E$8808,MATCH(C38,'[1]Базовый ПЛ ООО "Финдер" янв25 '!$B$1:$B$8808,0),)</f>
        <v>594</v>
      </c>
      <c r="P38" s="18">
        <f t="shared" si="4"/>
        <v>336.6</v>
      </c>
      <c r="Q38" s="18">
        <f t="shared" si="5"/>
        <v>403.92</v>
      </c>
      <c r="R38" s="1"/>
      <c r="S38" s="1"/>
      <c r="T38" s="1"/>
      <c r="U38" s="1"/>
      <c r="V38" s="1"/>
    </row>
    <row r="39" spans="1:22" s="10" customFormat="1" x14ac:dyDescent="0.25">
      <c r="A39" s="11" t="s">
        <v>21357</v>
      </c>
      <c r="B39" s="12" t="s">
        <v>71</v>
      </c>
      <c r="C39" s="12" t="s">
        <v>72</v>
      </c>
      <c r="D39" s="13" t="s">
        <v>54</v>
      </c>
      <c r="E39" s="12" t="s">
        <v>73</v>
      </c>
      <c r="F39" s="14" t="s">
        <v>11</v>
      </c>
      <c r="G39" s="14" t="s">
        <v>11</v>
      </c>
      <c r="H39" s="15">
        <v>6.7099999999999998E-3</v>
      </c>
      <c r="I39" s="30">
        <v>2</v>
      </c>
      <c r="J39" s="26" t="s">
        <v>33021</v>
      </c>
      <c r="K39" s="26" t="s">
        <v>32986</v>
      </c>
      <c r="L39" s="28">
        <v>525</v>
      </c>
      <c r="M39" s="16">
        <f t="shared" si="6"/>
        <v>0.13142857142857145</v>
      </c>
      <c r="N39" s="17">
        <v>45161</v>
      </c>
      <c r="O39" s="18" cm="1">
        <f t="array" ref="O39">INDEX('[1]Базовый ПЛ ООО "Финдер" янв25 '!$E$1:$E$8808,MATCH(C39,'[1]Базовый ПЛ ООО "Финдер" янв25 '!$B$1:$B$8808,0),)</f>
        <v>594</v>
      </c>
      <c r="P39" s="18">
        <f t="shared" si="4"/>
        <v>336.6</v>
      </c>
      <c r="Q39" s="18">
        <f t="shared" si="5"/>
        <v>403.92</v>
      </c>
      <c r="R39" s="1"/>
      <c r="S39" s="1"/>
      <c r="T39" s="1"/>
      <c r="U39" s="1"/>
      <c r="V39" s="1"/>
    </row>
    <row r="40" spans="1:22" s="10" customFormat="1" x14ac:dyDescent="0.25">
      <c r="A40" s="11" t="s">
        <v>33016</v>
      </c>
      <c r="B40" s="12" t="s">
        <v>74</v>
      </c>
      <c r="C40" s="12" t="s">
        <v>75</v>
      </c>
      <c r="D40" s="13" t="s">
        <v>54</v>
      </c>
      <c r="E40" s="12" t="s">
        <v>76</v>
      </c>
      <c r="F40" s="14" t="s">
        <v>45</v>
      </c>
      <c r="G40" s="14">
        <v>1</v>
      </c>
      <c r="H40" s="15">
        <v>2.53E-2</v>
      </c>
      <c r="I40" s="30">
        <v>2</v>
      </c>
      <c r="J40" s="26" t="s">
        <v>33445</v>
      </c>
      <c r="K40" s="26" t="s">
        <v>32985</v>
      </c>
      <c r="L40" s="28">
        <v>2393</v>
      </c>
      <c r="M40" s="16">
        <f t="shared" si="6"/>
        <v>0.13038027580442968</v>
      </c>
      <c r="N40" s="17">
        <v>45161</v>
      </c>
      <c r="O40" s="18" cm="1">
        <f t="array" ref="O40">INDEX('[1]Базовый ПЛ ООО "Финдер" янв25 '!$E$1:$E$8808,MATCH(C40,'[1]Базовый ПЛ ООО "Финдер" янв25 '!$B$1:$B$8808,0),)</f>
        <v>2705</v>
      </c>
      <c r="P40" s="18">
        <f t="shared" si="4"/>
        <v>1532.83</v>
      </c>
      <c r="Q40" s="18">
        <f t="shared" si="5"/>
        <v>1839.4</v>
      </c>
      <c r="R40" s="1"/>
      <c r="S40" s="1"/>
      <c r="T40" s="1"/>
      <c r="U40" s="1"/>
      <c r="V40" s="1"/>
    </row>
    <row r="41" spans="1:22" s="10" customFormat="1" x14ac:dyDescent="0.25">
      <c r="A41" s="11" t="s">
        <v>33016</v>
      </c>
      <c r="B41" s="12" t="s">
        <v>77</v>
      </c>
      <c r="C41" s="12" t="s">
        <v>78</v>
      </c>
      <c r="D41" s="13" t="s">
        <v>54</v>
      </c>
      <c r="E41" s="12" t="s">
        <v>79</v>
      </c>
      <c r="F41" s="14" t="s">
        <v>45</v>
      </c>
      <c r="G41" s="14">
        <v>1</v>
      </c>
      <c r="H41" s="15">
        <v>2.5499999999999998E-2</v>
      </c>
      <c r="I41" s="30">
        <v>2</v>
      </c>
      <c r="J41" s="26" t="s">
        <v>33445</v>
      </c>
      <c r="K41" s="26" t="s">
        <v>32984</v>
      </c>
      <c r="L41" s="28">
        <v>2393</v>
      </c>
      <c r="M41" s="16">
        <f t="shared" si="6"/>
        <v>0.13038027580442968</v>
      </c>
      <c r="N41" s="17">
        <v>45161</v>
      </c>
      <c r="O41" s="18" cm="1">
        <f t="array" ref="O41">INDEX('[1]Базовый ПЛ ООО "Финдер" янв25 '!$E$1:$E$8808,MATCH(C41,'[1]Базовый ПЛ ООО "Финдер" янв25 '!$B$1:$B$8808,0),)</f>
        <v>2705</v>
      </c>
      <c r="P41" s="18">
        <f t="shared" si="4"/>
        <v>1532.83</v>
      </c>
      <c r="Q41" s="18">
        <f t="shared" si="5"/>
        <v>1839.4</v>
      </c>
      <c r="R41" s="1"/>
      <c r="S41" s="1"/>
      <c r="T41" s="1"/>
      <c r="U41" s="1"/>
      <c r="V41" s="1"/>
    </row>
    <row r="42" spans="1:22" s="10" customFormat="1" x14ac:dyDescent="0.25">
      <c r="A42" s="11" t="s">
        <v>33016</v>
      </c>
      <c r="B42" s="12" t="s">
        <v>80</v>
      </c>
      <c r="C42" s="12" t="s">
        <v>81</v>
      </c>
      <c r="D42" s="13" t="s">
        <v>54</v>
      </c>
      <c r="E42" s="12" t="s">
        <v>82</v>
      </c>
      <c r="F42" s="14" t="s">
        <v>45</v>
      </c>
      <c r="G42" s="14" t="s">
        <v>45</v>
      </c>
      <c r="H42" s="15">
        <v>2.9700000000000001E-2</v>
      </c>
      <c r="I42" s="30">
        <v>2</v>
      </c>
      <c r="J42" s="26" t="s">
        <v>33445</v>
      </c>
      <c r="K42" s="26" t="s">
        <v>32983</v>
      </c>
      <c r="L42" s="28">
        <v>2414</v>
      </c>
      <c r="M42" s="16">
        <f t="shared" si="6"/>
        <v>0.13007456503728254</v>
      </c>
      <c r="N42" s="17">
        <v>45161</v>
      </c>
      <c r="O42" s="18" cm="1">
        <f t="array" ref="O42">INDEX('[1]Базовый ПЛ ООО "Финдер" янв25 '!$E$1:$E$8808,MATCH(C42,'[1]Базовый ПЛ ООО "Финдер" янв25 '!$B$1:$B$8808,0),)</f>
        <v>2728</v>
      </c>
      <c r="P42" s="18">
        <f t="shared" si="4"/>
        <v>1545.87</v>
      </c>
      <c r="Q42" s="18">
        <f t="shared" si="5"/>
        <v>1855.04</v>
      </c>
      <c r="R42" s="1"/>
      <c r="S42" s="1"/>
      <c r="T42" s="1"/>
      <c r="U42" s="1"/>
      <c r="V42" s="1"/>
    </row>
    <row r="43" spans="1:22" s="10" customFormat="1" x14ac:dyDescent="0.25">
      <c r="A43" s="11" t="s">
        <v>33016</v>
      </c>
      <c r="B43" s="12" t="s">
        <v>83</v>
      </c>
      <c r="C43" s="12" t="s">
        <v>84</v>
      </c>
      <c r="D43" s="13" t="s">
        <v>54</v>
      </c>
      <c r="E43" s="12" t="s">
        <v>85</v>
      </c>
      <c r="F43" s="14" t="s">
        <v>45</v>
      </c>
      <c r="G43" s="14">
        <v>1</v>
      </c>
      <c r="H43" s="15">
        <v>2.9600000000000001E-2</v>
      </c>
      <c r="I43" s="30">
        <v>2</v>
      </c>
      <c r="J43" s="26" t="s">
        <v>33486</v>
      </c>
      <c r="K43" s="26" t="s">
        <v>32982</v>
      </c>
      <c r="L43" s="28">
        <v>2414</v>
      </c>
      <c r="M43" s="16">
        <f t="shared" si="6"/>
        <v>0.13007456503728254</v>
      </c>
      <c r="N43" s="17">
        <v>45161</v>
      </c>
      <c r="O43" s="18" cm="1">
        <f t="array" ref="O43">INDEX('[1]Базовый ПЛ ООО "Финдер" янв25 '!$E$1:$E$8808,MATCH(C43,'[1]Базовый ПЛ ООО "Финдер" янв25 '!$B$1:$B$8808,0),)</f>
        <v>2728</v>
      </c>
      <c r="P43" s="18">
        <f t="shared" si="4"/>
        <v>1545.87</v>
      </c>
      <c r="Q43" s="18">
        <f t="shared" si="5"/>
        <v>1855.04</v>
      </c>
      <c r="R43" s="1"/>
      <c r="S43" s="1"/>
      <c r="T43" s="1"/>
      <c r="U43" s="1"/>
      <c r="V43" s="1"/>
    </row>
    <row r="44" spans="1:22" s="10" customFormat="1" x14ac:dyDescent="0.25">
      <c r="A44" s="11" t="s">
        <v>21357</v>
      </c>
      <c r="B44" s="12" t="s">
        <v>22100</v>
      </c>
      <c r="C44" s="12" t="s">
        <v>22099</v>
      </c>
      <c r="D44" s="13" t="s">
        <v>54</v>
      </c>
      <c r="E44" s="12" t="s">
        <v>22101</v>
      </c>
      <c r="F44" s="14">
        <v>1</v>
      </c>
      <c r="G44" s="14">
        <v>1</v>
      </c>
      <c r="H44" s="15">
        <v>4.0000000000000002E-4</v>
      </c>
      <c r="I44" s="30">
        <v>2</v>
      </c>
      <c r="J44" s="26" t="s">
        <v>33021</v>
      </c>
      <c r="K44" s="26" t="s">
        <v>32981</v>
      </c>
      <c r="L44" s="28">
        <v>491</v>
      </c>
      <c r="M44" s="16">
        <f t="shared" si="6"/>
        <v>0.13034623217922614</v>
      </c>
      <c r="N44" s="17">
        <v>45161</v>
      </c>
      <c r="O44" s="18" cm="1">
        <f t="array" ref="O44">INDEX('[1]Базовый ПЛ ООО "Финдер" янв25 '!$E$1:$E$8808,MATCH(C44,'[1]Базовый ПЛ ООО "Финдер" янв25 '!$B$1:$B$8808,0),)</f>
        <v>555</v>
      </c>
      <c r="P44" s="18">
        <f t="shared" si="4"/>
        <v>314.5</v>
      </c>
      <c r="Q44" s="18">
        <f t="shared" si="5"/>
        <v>377.4</v>
      </c>
      <c r="R44" s="1"/>
      <c r="S44" s="1"/>
      <c r="T44" s="1"/>
      <c r="U44" s="1"/>
      <c r="V44" s="1"/>
    </row>
    <row r="45" spans="1:22" s="10" customFormat="1" x14ac:dyDescent="0.25">
      <c r="A45" s="11" t="s">
        <v>21357</v>
      </c>
      <c r="B45" s="12" t="s">
        <v>22102</v>
      </c>
      <c r="C45" s="12" t="s">
        <v>22103</v>
      </c>
      <c r="D45" s="13" t="s">
        <v>54</v>
      </c>
      <c r="E45" s="12" t="s">
        <v>22108</v>
      </c>
      <c r="F45" s="14">
        <v>5</v>
      </c>
      <c r="G45" s="14">
        <v>5</v>
      </c>
      <c r="H45" s="15">
        <v>3.1600000000000003E-2</v>
      </c>
      <c r="I45" s="30">
        <v>2</v>
      </c>
      <c r="J45" s="26" t="s">
        <v>33021</v>
      </c>
      <c r="K45" s="26" t="s">
        <v>32980</v>
      </c>
      <c r="L45" s="28">
        <v>2414</v>
      </c>
      <c r="M45" s="16">
        <f t="shared" si="6"/>
        <v>0.13007456503728254</v>
      </c>
      <c r="N45" s="17">
        <v>45161</v>
      </c>
      <c r="O45" s="18" cm="1">
        <f t="array" ref="O45">INDEX('[1]Базовый ПЛ ООО "Финдер" янв25 '!$E$1:$E$8808,MATCH(C45,'[1]Базовый ПЛ ООО "Финдер" янв25 '!$B$1:$B$8808,0),)</f>
        <v>2728</v>
      </c>
      <c r="P45" s="18">
        <f t="shared" si="4"/>
        <v>1545.87</v>
      </c>
      <c r="Q45" s="18">
        <f t="shared" si="5"/>
        <v>1855.04</v>
      </c>
      <c r="R45" s="1"/>
      <c r="S45" s="1"/>
      <c r="T45" s="1"/>
      <c r="U45" s="1"/>
      <c r="V45" s="1"/>
    </row>
    <row r="46" spans="1:22" s="10" customFormat="1" x14ac:dyDescent="0.25">
      <c r="A46" s="11" t="s">
        <v>21357</v>
      </c>
      <c r="B46" s="12" t="s">
        <v>22104</v>
      </c>
      <c r="C46" s="12" t="s">
        <v>22105</v>
      </c>
      <c r="D46" s="13" t="s">
        <v>54</v>
      </c>
      <c r="E46" s="12" t="s">
        <v>22101</v>
      </c>
      <c r="F46" s="14">
        <v>1</v>
      </c>
      <c r="G46" s="14">
        <v>1</v>
      </c>
      <c r="H46" s="15">
        <v>8.0000000000000004E-4</v>
      </c>
      <c r="I46" s="30">
        <v>2</v>
      </c>
      <c r="J46" s="26" t="s">
        <v>33021</v>
      </c>
      <c r="K46" s="26" t="s">
        <v>32979</v>
      </c>
      <c r="L46" s="28">
        <v>687</v>
      </c>
      <c r="M46" s="16">
        <f t="shared" si="6"/>
        <v>0.13100436681222716</v>
      </c>
      <c r="N46" s="17">
        <v>45161</v>
      </c>
      <c r="O46" s="18" cm="1">
        <f t="array" ref="O46">INDEX('[1]Базовый ПЛ ООО "Финдер" янв25 '!$E$1:$E$8808,MATCH(C46,'[1]Базовый ПЛ ООО "Финдер" янв25 '!$B$1:$B$8808,0),)</f>
        <v>777</v>
      </c>
      <c r="P46" s="18">
        <f t="shared" si="4"/>
        <v>440.3</v>
      </c>
      <c r="Q46" s="18">
        <f t="shared" si="5"/>
        <v>528.36</v>
      </c>
      <c r="R46" s="1"/>
      <c r="S46" s="1"/>
      <c r="T46" s="1"/>
      <c r="U46" s="1"/>
      <c r="V46" s="1"/>
    </row>
    <row r="47" spans="1:22" s="10" customFormat="1" x14ac:dyDescent="0.25">
      <c r="A47" s="11" t="s">
        <v>21357</v>
      </c>
      <c r="B47" s="12" t="s">
        <v>22106</v>
      </c>
      <c r="C47" s="12" t="s">
        <v>22107</v>
      </c>
      <c r="D47" s="13" t="s">
        <v>54</v>
      </c>
      <c r="E47" s="12" t="s">
        <v>22109</v>
      </c>
      <c r="F47" s="14">
        <v>5</v>
      </c>
      <c r="G47" s="14">
        <v>5</v>
      </c>
      <c r="H47" s="15">
        <v>3.15E-2</v>
      </c>
      <c r="I47" s="30">
        <v>2</v>
      </c>
      <c r="J47" s="26" t="s">
        <v>33021</v>
      </c>
      <c r="K47" s="26" t="s">
        <v>32978</v>
      </c>
      <c r="L47" s="28">
        <v>2414</v>
      </c>
      <c r="M47" s="16">
        <f t="shared" si="6"/>
        <v>0.13007456503728254</v>
      </c>
      <c r="N47" s="17">
        <v>45161</v>
      </c>
      <c r="O47" s="18" cm="1">
        <f t="array" ref="O47">INDEX('[1]Базовый ПЛ ООО "Финдер" янв25 '!$E$1:$E$8808,MATCH(C47,'[1]Базовый ПЛ ООО "Финдер" янв25 '!$B$1:$B$8808,0),)</f>
        <v>2728</v>
      </c>
      <c r="P47" s="18">
        <f t="shared" si="4"/>
        <v>1545.87</v>
      </c>
      <c r="Q47" s="18">
        <f t="shared" si="5"/>
        <v>1855.04</v>
      </c>
      <c r="R47" s="1"/>
      <c r="S47" s="1"/>
      <c r="T47" s="1"/>
      <c r="U47" s="1"/>
      <c r="V47" s="1"/>
    </row>
    <row r="48" spans="1:22" s="10" customFormat="1" x14ac:dyDescent="0.25">
      <c r="A48" s="11" t="s">
        <v>33016</v>
      </c>
      <c r="B48" s="12" t="s">
        <v>86</v>
      </c>
      <c r="C48" s="12" t="s">
        <v>87</v>
      </c>
      <c r="D48" s="13" t="s">
        <v>88</v>
      </c>
      <c r="E48" s="12" t="s">
        <v>89</v>
      </c>
      <c r="F48" s="14" t="s">
        <v>11</v>
      </c>
      <c r="G48" s="14">
        <v>1</v>
      </c>
      <c r="H48" s="15">
        <v>1.1800000000000001E-2</v>
      </c>
      <c r="I48" s="30">
        <v>2</v>
      </c>
      <c r="J48" s="26" t="s">
        <v>33445</v>
      </c>
      <c r="K48" s="26" t="s">
        <v>32977</v>
      </c>
      <c r="L48" s="28">
        <v>538</v>
      </c>
      <c r="M48" s="16">
        <f t="shared" si="6"/>
        <v>0.13011152416356886</v>
      </c>
      <c r="N48" s="17">
        <v>45161</v>
      </c>
      <c r="O48" s="18" cm="1">
        <f t="array" ref="O48">INDEX('[1]Базовый ПЛ ООО "Финдер" янв25 '!$E$1:$E$8808,MATCH(C48,'[1]Базовый ПЛ ООО "Финдер" янв25 '!$B$1:$B$8808,0),)</f>
        <v>608</v>
      </c>
      <c r="P48" s="18">
        <f t="shared" si="4"/>
        <v>344.53</v>
      </c>
      <c r="Q48" s="18">
        <f t="shared" si="5"/>
        <v>413.44</v>
      </c>
      <c r="R48" s="1"/>
      <c r="S48" s="1"/>
      <c r="T48" s="1"/>
      <c r="U48" s="1"/>
      <c r="V48" s="1"/>
    </row>
    <row r="49" spans="1:22" s="10" customFormat="1" x14ac:dyDescent="0.25">
      <c r="A49" s="11" t="s">
        <v>33016</v>
      </c>
      <c r="B49" s="12" t="s">
        <v>90</v>
      </c>
      <c r="C49" s="12" t="s">
        <v>91</v>
      </c>
      <c r="D49" s="13" t="s">
        <v>88</v>
      </c>
      <c r="E49" s="12" t="s">
        <v>92</v>
      </c>
      <c r="F49" s="14" t="s">
        <v>11</v>
      </c>
      <c r="G49" s="14" t="s">
        <v>11</v>
      </c>
      <c r="H49" s="15">
        <v>1.5429999999999999E-2</v>
      </c>
      <c r="I49" s="30">
        <v>2</v>
      </c>
      <c r="J49" s="26" t="s">
        <v>33445</v>
      </c>
      <c r="K49" s="26" t="s">
        <v>32976</v>
      </c>
      <c r="L49" s="28">
        <v>1267</v>
      </c>
      <c r="M49" s="16">
        <f t="shared" si="6"/>
        <v>0.13022888713496439</v>
      </c>
      <c r="N49" s="17">
        <v>45161</v>
      </c>
      <c r="O49" s="18" cm="1">
        <f t="array" ref="O49">INDEX('[1]Базовый ПЛ ООО "Финдер" янв25 '!$E$1:$E$8808,MATCH(C49,'[1]Базовый ПЛ ООО "Финдер" янв25 '!$B$1:$B$8808,0),)</f>
        <v>1432</v>
      </c>
      <c r="P49" s="18">
        <f t="shared" si="4"/>
        <v>811.47</v>
      </c>
      <c r="Q49" s="18">
        <f t="shared" si="5"/>
        <v>973.76</v>
      </c>
      <c r="R49" s="1"/>
      <c r="S49" s="1"/>
      <c r="T49" s="1"/>
      <c r="U49" s="1"/>
      <c r="V49" s="1"/>
    </row>
    <row r="50" spans="1:22" s="10" customFormat="1" x14ac:dyDescent="0.25">
      <c r="A50" s="11" t="s">
        <v>33016</v>
      </c>
      <c r="B50" s="12" t="s">
        <v>93</v>
      </c>
      <c r="C50" s="12" t="s">
        <v>94</v>
      </c>
      <c r="D50" s="13" t="s">
        <v>88</v>
      </c>
      <c r="E50" s="12" t="s">
        <v>95</v>
      </c>
      <c r="F50" s="14" t="s">
        <v>11</v>
      </c>
      <c r="G50" s="14" t="s">
        <v>11</v>
      </c>
      <c r="H50" s="15">
        <v>1.7000000000000001E-2</v>
      </c>
      <c r="I50" s="30">
        <v>2</v>
      </c>
      <c r="J50" s="26" t="s">
        <v>33445</v>
      </c>
      <c r="K50" s="26" t="s">
        <v>32975</v>
      </c>
      <c r="L50" s="28">
        <v>1267</v>
      </c>
      <c r="M50" s="16">
        <f t="shared" si="6"/>
        <v>0.13022888713496439</v>
      </c>
      <c r="N50" s="17">
        <v>45161</v>
      </c>
      <c r="O50" s="18" cm="1">
        <f t="array" ref="O50">INDEX('[1]Базовый ПЛ ООО "Финдер" янв25 '!$E$1:$E$8808,MATCH(C50,'[1]Базовый ПЛ ООО "Финдер" янв25 '!$B$1:$B$8808,0),)</f>
        <v>1432</v>
      </c>
      <c r="P50" s="18">
        <f t="shared" si="4"/>
        <v>811.47</v>
      </c>
      <c r="Q50" s="18">
        <f t="shared" si="5"/>
        <v>973.76</v>
      </c>
      <c r="R50" s="1"/>
      <c r="S50" s="1"/>
      <c r="T50" s="1"/>
      <c r="U50" s="1"/>
      <c r="V50" s="1"/>
    </row>
    <row r="51" spans="1:22" s="10" customFormat="1" x14ac:dyDescent="0.25">
      <c r="A51" s="11" t="s">
        <v>33016</v>
      </c>
      <c r="B51" s="12" t="s">
        <v>96</v>
      </c>
      <c r="C51" s="12" t="s">
        <v>97</v>
      </c>
      <c r="D51" s="13" t="s">
        <v>98</v>
      </c>
      <c r="E51" s="12" t="s">
        <v>99</v>
      </c>
      <c r="F51" s="14" t="s">
        <v>11</v>
      </c>
      <c r="G51" s="14" t="s">
        <v>11</v>
      </c>
      <c r="H51" s="15">
        <v>7.3000000000000001E-3</v>
      </c>
      <c r="I51" s="30">
        <v>2</v>
      </c>
      <c r="J51" s="26" t="s">
        <v>33445</v>
      </c>
      <c r="K51" s="26" t="s">
        <v>32974</v>
      </c>
      <c r="L51" s="28">
        <v>527</v>
      </c>
      <c r="M51" s="16">
        <f t="shared" si="6"/>
        <v>0.13092979127134718</v>
      </c>
      <c r="N51" s="17">
        <v>45161</v>
      </c>
      <c r="O51" s="18" cm="1">
        <f t="array" ref="O51">INDEX('[1]Базовый ПЛ ООО "Финдер" янв25 '!$E$1:$E$8808,MATCH(C51,'[1]Базовый ПЛ ООО "Финдер" янв25 '!$B$1:$B$8808,0),)</f>
        <v>596</v>
      </c>
      <c r="P51" s="18">
        <f t="shared" si="4"/>
        <v>337.73</v>
      </c>
      <c r="Q51" s="18">
        <f t="shared" si="5"/>
        <v>405.28</v>
      </c>
      <c r="R51" s="1"/>
      <c r="S51" s="1"/>
      <c r="T51" s="1"/>
      <c r="U51" s="1"/>
      <c r="V51" s="1"/>
    </row>
    <row r="52" spans="1:22" s="10" customFormat="1" x14ac:dyDescent="0.25">
      <c r="A52" s="11" t="s">
        <v>33016</v>
      </c>
      <c r="B52" s="12" t="s">
        <v>100</v>
      </c>
      <c r="C52" s="12" t="s">
        <v>101</v>
      </c>
      <c r="D52" s="13" t="s">
        <v>102</v>
      </c>
      <c r="E52" s="12" t="s">
        <v>103</v>
      </c>
      <c r="F52" s="14">
        <v>100</v>
      </c>
      <c r="G52" s="14" t="s">
        <v>11</v>
      </c>
      <c r="H52" s="15">
        <v>2.2299999999999998E-3</v>
      </c>
      <c r="I52" s="30">
        <v>1</v>
      </c>
      <c r="J52" s="26" t="s">
        <v>33445</v>
      </c>
      <c r="K52" s="26" t="s">
        <v>32973</v>
      </c>
      <c r="L52" s="28">
        <v>273</v>
      </c>
      <c r="M52" s="16">
        <f t="shared" si="6"/>
        <v>0.13186813186813184</v>
      </c>
      <c r="N52" s="17">
        <v>45161</v>
      </c>
      <c r="O52" s="18" cm="1">
        <f t="array" ref="O52">INDEX('[1]Базовый ПЛ ООО "Финдер" янв25 '!$E$1:$E$8808,MATCH(C52,'[1]Базовый ПЛ ООО "Финдер" янв25 '!$B$1:$B$8808,0),)</f>
        <v>309</v>
      </c>
      <c r="P52" s="18">
        <f t="shared" si="4"/>
        <v>206</v>
      </c>
      <c r="Q52" s="18">
        <f t="shared" si="5"/>
        <v>247.2</v>
      </c>
      <c r="R52" s="1"/>
      <c r="S52" s="1"/>
      <c r="T52" s="1"/>
      <c r="U52" s="1"/>
      <c r="V52" s="1"/>
    </row>
    <row r="53" spans="1:22" s="10" customFormat="1" x14ac:dyDescent="0.25">
      <c r="A53" s="11" t="s">
        <v>21357</v>
      </c>
      <c r="B53" s="12" t="s">
        <v>33101</v>
      </c>
      <c r="C53" s="12" t="s">
        <v>33100</v>
      </c>
      <c r="D53" s="13" t="s">
        <v>102</v>
      </c>
      <c r="E53" s="12" t="s">
        <v>103</v>
      </c>
      <c r="F53" s="14">
        <v>10</v>
      </c>
      <c r="G53" s="14">
        <v>1</v>
      </c>
      <c r="H53" s="15">
        <v>2.2299999999999998E-3</v>
      </c>
      <c r="I53" s="30">
        <v>1</v>
      </c>
      <c r="J53" s="26" t="s">
        <v>33021</v>
      </c>
      <c r="K53" s="26" t="s">
        <v>36329</v>
      </c>
      <c r="L53" s="28">
        <v>273</v>
      </c>
      <c r="M53" s="16">
        <f t="shared" si="6"/>
        <v>0.13186813186813184</v>
      </c>
      <c r="N53" s="17">
        <v>45161</v>
      </c>
      <c r="O53" s="18" cm="1">
        <f t="array" ref="O53">INDEX('[1]Базовый ПЛ ООО "Финдер" янв25 '!$E$1:$E$8808,MATCH(C53,'[1]Базовый ПЛ ООО "Финдер" янв25 '!$B$1:$B$8808,0),)</f>
        <v>309</v>
      </c>
      <c r="P53" s="18">
        <f t="shared" si="4"/>
        <v>206</v>
      </c>
      <c r="Q53" s="18">
        <f t="shared" si="5"/>
        <v>247.2</v>
      </c>
      <c r="R53" s="1"/>
      <c r="S53" s="1"/>
      <c r="T53" s="1"/>
      <c r="U53" s="1"/>
      <c r="V53" s="1"/>
    </row>
    <row r="54" spans="1:22" s="10" customFormat="1" x14ac:dyDescent="0.25">
      <c r="A54" s="11" t="s">
        <v>33016</v>
      </c>
      <c r="B54" s="12" t="s">
        <v>104</v>
      </c>
      <c r="C54" s="12" t="s">
        <v>105</v>
      </c>
      <c r="D54" s="13" t="s">
        <v>102</v>
      </c>
      <c r="E54" s="12" t="s">
        <v>106</v>
      </c>
      <c r="F54" s="14">
        <v>100</v>
      </c>
      <c r="G54" s="14" t="s">
        <v>11</v>
      </c>
      <c r="H54" s="15">
        <v>2.8E-3</v>
      </c>
      <c r="I54" s="30">
        <v>1</v>
      </c>
      <c r="J54" s="26" t="s">
        <v>33445</v>
      </c>
      <c r="K54" s="26" t="s">
        <v>32972</v>
      </c>
      <c r="L54" s="28">
        <v>273</v>
      </c>
      <c r="M54" s="16">
        <f t="shared" si="6"/>
        <v>0.13186813186813184</v>
      </c>
      <c r="N54" s="17">
        <v>45161</v>
      </c>
      <c r="O54" s="18" cm="1">
        <f t="array" ref="O54">INDEX('[1]Базовый ПЛ ООО "Финдер" янв25 '!$E$1:$E$8808,MATCH(C54,'[1]Базовый ПЛ ООО "Финдер" янв25 '!$B$1:$B$8808,0),)</f>
        <v>309</v>
      </c>
      <c r="P54" s="18">
        <f t="shared" si="4"/>
        <v>206</v>
      </c>
      <c r="Q54" s="18">
        <f t="shared" si="5"/>
        <v>247.2</v>
      </c>
      <c r="R54" s="1"/>
      <c r="S54" s="1"/>
      <c r="T54" s="1"/>
      <c r="U54" s="1"/>
      <c r="V54" s="1"/>
    </row>
    <row r="55" spans="1:22" s="10" customFormat="1" x14ac:dyDescent="0.25">
      <c r="A55" s="11" t="s">
        <v>21357</v>
      </c>
      <c r="B55" s="12" t="s">
        <v>33155</v>
      </c>
      <c r="C55" s="12" t="s">
        <v>33156</v>
      </c>
      <c r="D55" s="13" t="s">
        <v>102</v>
      </c>
      <c r="E55" s="12" t="s">
        <v>106</v>
      </c>
      <c r="F55" s="14">
        <v>10</v>
      </c>
      <c r="G55" s="14">
        <v>1</v>
      </c>
      <c r="H55" s="15">
        <v>2.8E-3</v>
      </c>
      <c r="I55" s="30">
        <v>1</v>
      </c>
      <c r="J55" s="26" t="s">
        <v>33021</v>
      </c>
      <c r="K55" s="26" t="s">
        <v>36330</v>
      </c>
      <c r="L55" s="28">
        <v>273</v>
      </c>
      <c r="M55" s="16">
        <f t="shared" si="6"/>
        <v>0.13186813186813184</v>
      </c>
      <c r="N55" s="17">
        <v>45161</v>
      </c>
      <c r="O55" s="18" cm="1">
        <f t="array" ref="O55">INDEX('[1]Базовый ПЛ ООО "Финдер" янв25 '!$E$1:$E$8808,MATCH(C55,'[1]Базовый ПЛ ООО "Финдер" янв25 '!$B$1:$B$8808,0),)</f>
        <v>309</v>
      </c>
      <c r="P55" s="18">
        <f t="shared" si="4"/>
        <v>206</v>
      </c>
      <c r="Q55" s="18">
        <f t="shared" si="5"/>
        <v>247.2</v>
      </c>
      <c r="R55" s="1"/>
      <c r="S55" s="1"/>
      <c r="T55" s="1"/>
      <c r="U55" s="1"/>
      <c r="V55" s="1"/>
    </row>
    <row r="56" spans="1:22" s="10" customFormat="1" x14ac:dyDescent="0.25">
      <c r="A56" s="11" t="s">
        <v>33016</v>
      </c>
      <c r="B56" s="12" t="s">
        <v>107</v>
      </c>
      <c r="C56" s="12" t="s">
        <v>108</v>
      </c>
      <c r="D56" s="13" t="s">
        <v>109</v>
      </c>
      <c r="E56" s="12" t="s">
        <v>110</v>
      </c>
      <c r="F56" s="14">
        <v>100</v>
      </c>
      <c r="G56" s="14" t="s">
        <v>11</v>
      </c>
      <c r="H56" s="15">
        <v>2.65E-3</v>
      </c>
      <c r="I56" s="30">
        <v>1</v>
      </c>
      <c r="J56" s="26" t="s">
        <v>33445</v>
      </c>
      <c r="K56" s="26" t="s">
        <v>32971</v>
      </c>
      <c r="L56" s="28">
        <v>192</v>
      </c>
      <c r="M56" s="16">
        <f t="shared" si="6"/>
        <v>0.13020833333333326</v>
      </c>
      <c r="N56" s="17">
        <v>45161</v>
      </c>
      <c r="O56" s="18" cm="1">
        <f t="array" ref="O56">INDEX('[1]Базовый ПЛ ООО "Финдер" янв25 '!$E$1:$E$8808,MATCH(C56,'[1]Базовый ПЛ ООО "Финдер" янв25 '!$B$1:$B$8808,0),)</f>
        <v>217</v>
      </c>
      <c r="P56" s="18">
        <f t="shared" si="4"/>
        <v>144.66999999999999</v>
      </c>
      <c r="Q56" s="18">
        <f t="shared" si="5"/>
        <v>173.6</v>
      </c>
      <c r="R56" s="1"/>
      <c r="S56" s="1"/>
      <c r="T56" s="1"/>
      <c r="U56" s="1"/>
      <c r="V56" s="1"/>
    </row>
    <row r="57" spans="1:22" s="10" customFormat="1" x14ac:dyDescent="0.25">
      <c r="A57" s="11" t="s">
        <v>21357</v>
      </c>
      <c r="B57" s="12" t="s">
        <v>33158</v>
      </c>
      <c r="C57" s="12" t="s">
        <v>33157</v>
      </c>
      <c r="D57" s="13" t="s">
        <v>109</v>
      </c>
      <c r="E57" s="12" t="s">
        <v>110</v>
      </c>
      <c r="F57" s="14">
        <v>10</v>
      </c>
      <c r="G57" s="14">
        <v>1</v>
      </c>
      <c r="H57" s="15">
        <v>2.65E-3</v>
      </c>
      <c r="I57" s="30">
        <v>1</v>
      </c>
      <c r="J57" s="26" t="s">
        <v>33021</v>
      </c>
      <c r="K57" s="26">
        <v>0</v>
      </c>
      <c r="L57" s="28">
        <v>192</v>
      </c>
      <c r="M57" s="16">
        <f t="shared" si="6"/>
        <v>0.13020833333333326</v>
      </c>
      <c r="N57" s="17">
        <v>45161</v>
      </c>
      <c r="O57" s="18" cm="1">
        <f t="array" ref="O57">INDEX('[1]Базовый ПЛ ООО "Финдер" янв25 '!$E$1:$E$8808,MATCH(C57,'[1]Базовый ПЛ ООО "Финдер" янв25 '!$B$1:$B$8808,0),)</f>
        <v>217</v>
      </c>
      <c r="P57" s="18">
        <f t="shared" si="4"/>
        <v>144.66999999999999</v>
      </c>
      <c r="Q57" s="18">
        <f t="shared" si="5"/>
        <v>173.6</v>
      </c>
      <c r="R57" s="1"/>
      <c r="S57" s="1"/>
      <c r="T57" s="1"/>
      <c r="U57" s="1"/>
      <c r="V57" s="1"/>
    </row>
    <row r="58" spans="1:22" s="10" customFormat="1" x14ac:dyDescent="0.25">
      <c r="A58" s="11" t="s">
        <v>33016</v>
      </c>
      <c r="B58" s="12" t="s">
        <v>111</v>
      </c>
      <c r="C58" s="12" t="s">
        <v>112</v>
      </c>
      <c r="D58" s="13" t="s">
        <v>109</v>
      </c>
      <c r="E58" s="12" t="s">
        <v>113</v>
      </c>
      <c r="F58" s="14">
        <v>100</v>
      </c>
      <c r="G58" s="14" t="s">
        <v>11</v>
      </c>
      <c r="H58" s="15">
        <v>2.7400000000000002E-3</v>
      </c>
      <c r="I58" s="30">
        <v>1</v>
      </c>
      <c r="J58" s="26" t="s">
        <v>33445</v>
      </c>
      <c r="K58" s="26" t="s">
        <v>32970</v>
      </c>
      <c r="L58" s="28">
        <v>192</v>
      </c>
      <c r="M58" s="16">
        <f t="shared" si="6"/>
        <v>0.13020833333333326</v>
      </c>
      <c r="N58" s="17">
        <v>45161</v>
      </c>
      <c r="O58" s="18" cm="1">
        <f t="array" ref="O58">INDEX('[1]Базовый ПЛ ООО "Финдер" янв25 '!$E$1:$E$8808,MATCH(C58,'[1]Базовый ПЛ ООО "Финдер" янв25 '!$B$1:$B$8808,0),)</f>
        <v>217</v>
      </c>
      <c r="P58" s="18">
        <f t="shared" si="4"/>
        <v>144.66999999999999</v>
      </c>
      <c r="Q58" s="18">
        <f t="shared" si="5"/>
        <v>173.6</v>
      </c>
      <c r="R58" s="1"/>
      <c r="S58" s="1"/>
      <c r="T58" s="1"/>
      <c r="U58" s="1"/>
      <c r="V58" s="1"/>
    </row>
    <row r="59" spans="1:22" s="10" customFormat="1" x14ac:dyDescent="0.25">
      <c r="A59" s="11" t="s">
        <v>21357</v>
      </c>
      <c r="B59" s="12" t="s">
        <v>33452</v>
      </c>
      <c r="C59" s="12" t="s">
        <v>33453</v>
      </c>
      <c r="D59" s="13" t="s">
        <v>109</v>
      </c>
      <c r="E59" s="12" t="s">
        <v>113</v>
      </c>
      <c r="F59" s="14">
        <v>10</v>
      </c>
      <c r="G59" s="14">
        <v>1</v>
      </c>
      <c r="H59" s="15">
        <v>2.7400000000000002E-3</v>
      </c>
      <c r="I59" s="30">
        <v>1</v>
      </c>
      <c r="J59" s="26" t="s">
        <v>33021</v>
      </c>
      <c r="K59" s="26" t="s">
        <v>33276</v>
      </c>
      <c r="L59" s="28">
        <v>192</v>
      </c>
      <c r="M59" s="16">
        <f t="shared" si="6"/>
        <v>0.13020833333333326</v>
      </c>
      <c r="N59" s="17">
        <v>45161</v>
      </c>
      <c r="O59" s="18" cm="1">
        <f t="array" ref="O59">INDEX('[1]Базовый ПЛ ООО "Финдер" янв25 '!$E$1:$E$8808,MATCH(C59,'[1]Базовый ПЛ ООО "Финдер" янв25 '!$B$1:$B$8808,0),)</f>
        <v>217</v>
      </c>
      <c r="P59" s="18">
        <f t="shared" si="4"/>
        <v>144.66999999999999</v>
      </c>
      <c r="Q59" s="18">
        <f t="shared" si="5"/>
        <v>173.6</v>
      </c>
      <c r="R59" s="1"/>
      <c r="S59" s="1"/>
      <c r="T59" s="1"/>
      <c r="U59" s="1"/>
      <c r="V59" s="1"/>
    </row>
    <row r="60" spans="1:22" s="10" customFormat="1" x14ac:dyDescent="0.25">
      <c r="A60" s="11" t="s">
        <v>33016</v>
      </c>
      <c r="B60" s="12" t="s">
        <v>114</v>
      </c>
      <c r="C60" s="12" t="s">
        <v>115</v>
      </c>
      <c r="D60" s="13" t="s">
        <v>109</v>
      </c>
      <c r="E60" s="12" t="s">
        <v>116</v>
      </c>
      <c r="F60" s="14">
        <v>100</v>
      </c>
      <c r="G60" s="14" t="s">
        <v>11</v>
      </c>
      <c r="H60" s="15">
        <v>3.47E-3</v>
      </c>
      <c r="I60" s="30">
        <v>1</v>
      </c>
      <c r="J60" s="26" t="s">
        <v>33445</v>
      </c>
      <c r="K60" s="26" t="s">
        <v>32969</v>
      </c>
      <c r="L60" s="28">
        <v>192</v>
      </c>
      <c r="M60" s="16">
        <f t="shared" si="6"/>
        <v>0.13020833333333326</v>
      </c>
      <c r="N60" s="17">
        <v>45161</v>
      </c>
      <c r="O60" s="18" cm="1">
        <f t="array" ref="O60">INDEX('[1]Базовый ПЛ ООО "Финдер" янв25 '!$E$1:$E$8808,MATCH(C60,'[1]Базовый ПЛ ООО "Финдер" янв25 '!$B$1:$B$8808,0),)</f>
        <v>217</v>
      </c>
      <c r="P60" s="18">
        <f t="shared" si="4"/>
        <v>144.66999999999999</v>
      </c>
      <c r="Q60" s="18">
        <f t="shared" si="5"/>
        <v>173.6</v>
      </c>
      <c r="R60" s="1"/>
      <c r="S60" s="1"/>
      <c r="T60" s="1"/>
      <c r="U60" s="1"/>
      <c r="V60" s="1"/>
    </row>
    <row r="61" spans="1:22" s="10" customFormat="1" x14ac:dyDescent="0.25">
      <c r="A61" s="11" t="s">
        <v>21357</v>
      </c>
      <c r="B61" s="12" t="s">
        <v>33454</v>
      </c>
      <c r="C61" s="12" t="s">
        <v>33455</v>
      </c>
      <c r="D61" s="13" t="s">
        <v>109</v>
      </c>
      <c r="E61" s="12" t="s">
        <v>116</v>
      </c>
      <c r="F61" s="14">
        <v>10</v>
      </c>
      <c r="G61" s="14">
        <v>1</v>
      </c>
      <c r="H61" s="15">
        <v>3.47E-3</v>
      </c>
      <c r="I61" s="30">
        <v>1</v>
      </c>
      <c r="J61" s="26" t="s">
        <v>33021</v>
      </c>
      <c r="K61" s="26" t="s">
        <v>33276</v>
      </c>
      <c r="L61" s="28">
        <v>192</v>
      </c>
      <c r="M61" s="16">
        <f t="shared" si="6"/>
        <v>0.13020833333333326</v>
      </c>
      <c r="N61" s="17">
        <v>45161</v>
      </c>
      <c r="O61" s="18" cm="1">
        <f t="array" ref="O61">INDEX('[1]Базовый ПЛ ООО "Финдер" янв25 '!$E$1:$E$8808,MATCH(C61,'[1]Базовый ПЛ ООО "Финдер" янв25 '!$B$1:$B$8808,0),)</f>
        <v>217</v>
      </c>
      <c r="P61" s="18">
        <f t="shared" si="4"/>
        <v>144.66999999999999</v>
      </c>
      <c r="Q61" s="18">
        <f t="shared" ref="Q61:Q92" si="7">ROUND(P61*1.2,2)</f>
        <v>173.6</v>
      </c>
      <c r="R61" s="1"/>
      <c r="S61" s="1"/>
      <c r="T61" s="1"/>
      <c r="U61" s="1"/>
      <c r="V61" s="1"/>
    </row>
    <row r="62" spans="1:22" s="10" customFormat="1" x14ac:dyDescent="0.25">
      <c r="A62" s="11" t="s">
        <v>33016</v>
      </c>
      <c r="B62" s="12" t="s">
        <v>117</v>
      </c>
      <c r="C62" s="12" t="s">
        <v>118</v>
      </c>
      <c r="D62" s="13" t="s">
        <v>109</v>
      </c>
      <c r="E62" s="12" t="s">
        <v>119</v>
      </c>
      <c r="F62" s="14">
        <v>100</v>
      </c>
      <c r="G62" s="14" t="s">
        <v>11</v>
      </c>
      <c r="H62" s="15">
        <v>4.9000000000000007E-3</v>
      </c>
      <c r="I62" s="30">
        <v>1</v>
      </c>
      <c r="J62" s="26" t="s">
        <v>33486</v>
      </c>
      <c r="K62" s="26" t="s">
        <v>32968</v>
      </c>
      <c r="L62" s="28">
        <v>226</v>
      </c>
      <c r="M62" s="16">
        <f t="shared" si="6"/>
        <v>0.13274336283185839</v>
      </c>
      <c r="N62" s="17">
        <v>45161</v>
      </c>
      <c r="O62" s="18" cm="1">
        <f t="array" ref="O62">INDEX('[1]Базовый ПЛ ООО "Финдер" янв25 '!$E$1:$E$8808,MATCH(C62,'[1]Базовый ПЛ ООО "Финдер" янв25 '!$B$1:$B$8808,0),)</f>
        <v>256</v>
      </c>
      <c r="P62" s="18">
        <f t="shared" si="4"/>
        <v>170.67</v>
      </c>
      <c r="Q62" s="18">
        <f t="shared" si="7"/>
        <v>204.8</v>
      </c>
      <c r="R62" s="1"/>
      <c r="S62" s="1"/>
      <c r="T62" s="1"/>
      <c r="U62" s="1"/>
      <c r="V62" s="1"/>
    </row>
    <row r="63" spans="1:22" s="10" customFormat="1" x14ac:dyDescent="0.25">
      <c r="A63" s="11" t="s">
        <v>33016</v>
      </c>
      <c r="B63" s="12" t="s">
        <v>120</v>
      </c>
      <c r="C63" s="12" t="s">
        <v>121</v>
      </c>
      <c r="D63" s="13" t="s">
        <v>109</v>
      </c>
      <c r="E63" s="12" t="s">
        <v>122</v>
      </c>
      <c r="F63" s="14">
        <v>100</v>
      </c>
      <c r="G63" s="14" t="s">
        <v>11</v>
      </c>
      <c r="H63" s="15">
        <v>6.5199999999999998E-3</v>
      </c>
      <c r="I63" s="30">
        <v>1</v>
      </c>
      <c r="J63" s="26" t="s">
        <v>33445</v>
      </c>
      <c r="K63" s="26" t="s">
        <v>32967</v>
      </c>
      <c r="L63" s="28">
        <v>226</v>
      </c>
      <c r="M63" s="16">
        <f t="shared" si="6"/>
        <v>0.13274336283185839</v>
      </c>
      <c r="N63" s="17">
        <v>45161</v>
      </c>
      <c r="O63" s="18" cm="1">
        <f t="array" ref="O63">INDEX('[1]Базовый ПЛ ООО "Финдер" янв25 '!$E$1:$E$8808,MATCH(C63,'[1]Базовый ПЛ ООО "Финдер" янв25 '!$B$1:$B$8808,0),)</f>
        <v>256</v>
      </c>
      <c r="P63" s="18">
        <f t="shared" si="4"/>
        <v>170.67</v>
      </c>
      <c r="Q63" s="18">
        <f t="shared" si="7"/>
        <v>204.8</v>
      </c>
      <c r="R63" s="1"/>
      <c r="S63" s="1"/>
      <c r="T63" s="1"/>
      <c r="U63" s="1"/>
      <c r="V63" s="1"/>
    </row>
    <row r="64" spans="1:22" s="10" customFormat="1" x14ac:dyDescent="0.25">
      <c r="A64" s="11" t="s">
        <v>33016</v>
      </c>
      <c r="B64" s="12" t="s">
        <v>123</v>
      </c>
      <c r="C64" s="12" t="s">
        <v>124</v>
      </c>
      <c r="D64" s="13" t="s">
        <v>125</v>
      </c>
      <c r="E64" s="12" t="s">
        <v>126</v>
      </c>
      <c r="F64" s="14" t="s">
        <v>29</v>
      </c>
      <c r="G64" s="14" t="s">
        <v>29</v>
      </c>
      <c r="H64" s="15">
        <v>1.26E-2</v>
      </c>
      <c r="I64" s="30">
        <v>1</v>
      </c>
      <c r="J64" s="26" t="s">
        <v>33486</v>
      </c>
      <c r="K64" s="26" t="s">
        <v>32966</v>
      </c>
      <c r="L64" s="28">
        <v>755</v>
      </c>
      <c r="M64" s="16">
        <f t="shared" si="6"/>
        <v>0.1311258278145695</v>
      </c>
      <c r="N64" s="17">
        <v>45161</v>
      </c>
      <c r="O64" s="18" cm="1">
        <f t="array" ref="O64">INDEX('[1]Базовый ПЛ ООО "Финдер" янв25 '!$E$1:$E$8808,MATCH(C64,'[1]Базовый ПЛ ООО "Финдер" янв25 '!$B$1:$B$8808,0),)</f>
        <v>854</v>
      </c>
      <c r="P64" s="18">
        <f t="shared" si="4"/>
        <v>569.33000000000004</v>
      </c>
      <c r="Q64" s="18">
        <f t="shared" si="7"/>
        <v>683.2</v>
      </c>
      <c r="R64" s="1"/>
      <c r="S64" s="1"/>
      <c r="T64" s="1"/>
      <c r="U64" s="1"/>
      <c r="V64" s="1"/>
    </row>
    <row r="65" spans="1:22" s="10" customFormat="1" x14ac:dyDescent="0.25">
      <c r="A65" s="11" t="s">
        <v>33016</v>
      </c>
      <c r="B65" s="12" t="s">
        <v>127</v>
      </c>
      <c r="C65" s="12" t="s">
        <v>128</v>
      </c>
      <c r="D65" s="13" t="s">
        <v>129</v>
      </c>
      <c r="E65" s="12" t="s">
        <v>130</v>
      </c>
      <c r="F65" s="14">
        <v>100</v>
      </c>
      <c r="G65" s="14" t="s">
        <v>11</v>
      </c>
      <c r="H65" s="15">
        <v>7.3099999999999997E-3</v>
      </c>
      <c r="I65" s="30">
        <v>1</v>
      </c>
      <c r="J65" s="26" t="s">
        <v>33445</v>
      </c>
      <c r="K65" s="26" t="s">
        <v>32965</v>
      </c>
      <c r="L65" s="28">
        <v>198</v>
      </c>
      <c r="M65" s="16">
        <f t="shared" ref="M65:M96" si="8">O65/L65-1</f>
        <v>0.13131313131313127</v>
      </c>
      <c r="N65" s="17">
        <v>45161</v>
      </c>
      <c r="O65" s="18" cm="1">
        <f t="array" ref="O65">INDEX('[1]Базовый ПЛ ООО "Финдер" янв25 '!$E$1:$E$8808,MATCH(C65,'[1]Базовый ПЛ ООО "Финдер" янв25 '!$B$1:$B$8808,0),)</f>
        <v>224</v>
      </c>
      <c r="P65" s="18">
        <f t="shared" si="4"/>
        <v>149.33000000000001</v>
      </c>
      <c r="Q65" s="18">
        <f t="shared" si="7"/>
        <v>179.2</v>
      </c>
      <c r="R65" s="1"/>
      <c r="S65" s="1"/>
      <c r="T65" s="1"/>
      <c r="U65" s="1"/>
      <c r="V65" s="1"/>
    </row>
    <row r="66" spans="1:22" s="10" customFormat="1" x14ac:dyDescent="0.25">
      <c r="A66" s="11" t="s">
        <v>21357</v>
      </c>
      <c r="B66" s="12" t="s">
        <v>33456</v>
      </c>
      <c r="C66" s="12" t="s">
        <v>33457</v>
      </c>
      <c r="D66" s="13" t="s">
        <v>129</v>
      </c>
      <c r="E66" s="12" t="s">
        <v>130</v>
      </c>
      <c r="F66" s="14">
        <v>10</v>
      </c>
      <c r="G66" s="14">
        <v>1</v>
      </c>
      <c r="H66" s="15">
        <v>7.3099999999999997E-3</v>
      </c>
      <c r="I66" s="30">
        <v>1</v>
      </c>
      <c r="J66" s="26" t="s">
        <v>33021</v>
      </c>
      <c r="K66" s="26" t="s">
        <v>33276</v>
      </c>
      <c r="L66" s="28">
        <v>198</v>
      </c>
      <c r="M66" s="16">
        <f t="shared" si="8"/>
        <v>0.13131313131313127</v>
      </c>
      <c r="N66" s="17">
        <v>45161</v>
      </c>
      <c r="O66" s="18" cm="1">
        <f t="array" ref="O66">INDEX('[1]Базовый ПЛ ООО "Финдер" янв25 '!$E$1:$E$8808,MATCH(C66,'[1]Базовый ПЛ ООО "Финдер" янв25 '!$B$1:$B$8808,0),)</f>
        <v>224</v>
      </c>
      <c r="P66" s="18">
        <f t="shared" si="4"/>
        <v>149.33000000000001</v>
      </c>
      <c r="Q66" s="18">
        <f t="shared" si="7"/>
        <v>179.2</v>
      </c>
      <c r="R66" s="1"/>
      <c r="S66" s="1"/>
      <c r="T66" s="1"/>
      <c r="U66" s="1"/>
      <c r="V66" s="1"/>
    </row>
    <row r="67" spans="1:22" s="10" customFormat="1" x14ac:dyDescent="0.25">
      <c r="A67" s="11" t="s">
        <v>33016</v>
      </c>
      <c r="B67" s="12" t="s">
        <v>131</v>
      </c>
      <c r="C67" s="12" t="s">
        <v>132</v>
      </c>
      <c r="D67" s="13" t="s">
        <v>129</v>
      </c>
      <c r="E67" s="12" t="s">
        <v>133</v>
      </c>
      <c r="F67" s="14">
        <v>100</v>
      </c>
      <c r="G67" s="14" t="s">
        <v>11</v>
      </c>
      <c r="H67" s="15">
        <v>8.320000000000001E-3</v>
      </c>
      <c r="I67" s="30">
        <v>1</v>
      </c>
      <c r="J67" s="26" t="s">
        <v>33486</v>
      </c>
      <c r="K67" s="26" t="s">
        <v>32964</v>
      </c>
      <c r="L67" s="28">
        <v>198</v>
      </c>
      <c r="M67" s="16">
        <f t="shared" si="8"/>
        <v>0.13131313131313127</v>
      </c>
      <c r="N67" s="17">
        <v>45161</v>
      </c>
      <c r="O67" s="18" cm="1">
        <f t="array" ref="O67">INDEX('[1]Базовый ПЛ ООО "Финдер" янв25 '!$E$1:$E$8808,MATCH(C67,'[1]Базовый ПЛ ООО "Финдер" янв25 '!$B$1:$B$8808,0),)</f>
        <v>224</v>
      </c>
      <c r="P67" s="18">
        <f t="shared" si="4"/>
        <v>149.33000000000001</v>
      </c>
      <c r="Q67" s="18">
        <f t="shared" si="7"/>
        <v>179.2</v>
      </c>
      <c r="R67" s="1"/>
      <c r="S67" s="1"/>
      <c r="T67" s="1"/>
      <c r="U67" s="1"/>
      <c r="V67" s="1"/>
    </row>
    <row r="68" spans="1:22" s="10" customFormat="1" x14ac:dyDescent="0.25">
      <c r="A68" s="11" t="s">
        <v>21357</v>
      </c>
      <c r="B68" s="12" t="s">
        <v>33458</v>
      </c>
      <c r="C68" s="12" t="s">
        <v>33459</v>
      </c>
      <c r="D68" s="13" t="s">
        <v>129</v>
      </c>
      <c r="E68" s="12" t="s">
        <v>133</v>
      </c>
      <c r="F68" s="14">
        <v>10</v>
      </c>
      <c r="G68" s="14">
        <v>1</v>
      </c>
      <c r="H68" s="15">
        <v>8.320000000000001E-3</v>
      </c>
      <c r="I68" s="30">
        <v>1</v>
      </c>
      <c r="J68" s="26" t="s">
        <v>33021</v>
      </c>
      <c r="K68" s="26" t="s">
        <v>33276</v>
      </c>
      <c r="L68" s="28">
        <v>198</v>
      </c>
      <c r="M68" s="16">
        <f t="shared" si="8"/>
        <v>0.13131313131313127</v>
      </c>
      <c r="N68" s="17">
        <v>45161</v>
      </c>
      <c r="O68" s="18" cm="1">
        <f t="array" ref="O68">INDEX('[1]Базовый ПЛ ООО "Финдер" янв25 '!$E$1:$E$8808,MATCH(C68,'[1]Базовый ПЛ ООО "Финдер" янв25 '!$B$1:$B$8808,0),)</f>
        <v>224</v>
      </c>
      <c r="P68" s="18">
        <f t="shared" si="4"/>
        <v>149.33000000000001</v>
      </c>
      <c r="Q68" s="18">
        <f t="shared" si="7"/>
        <v>179.2</v>
      </c>
      <c r="R68" s="1"/>
      <c r="S68" s="1"/>
      <c r="T68" s="1"/>
      <c r="U68" s="1"/>
      <c r="V68" s="1"/>
    </row>
    <row r="69" spans="1:22" s="10" customFormat="1" x14ac:dyDescent="0.25">
      <c r="A69" s="11" t="s">
        <v>33016</v>
      </c>
      <c r="B69" s="12" t="s">
        <v>134</v>
      </c>
      <c r="C69" s="12" t="s">
        <v>135</v>
      </c>
      <c r="D69" s="13" t="s">
        <v>129</v>
      </c>
      <c r="E69" s="12" t="s">
        <v>136</v>
      </c>
      <c r="F69" s="14">
        <v>100</v>
      </c>
      <c r="G69" s="14" t="s">
        <v>11</v>
      </c>
      <c r="H69" s="15">
        <v>7.28E-3</v>
      </c>
      <c r="I69" s="30">
        <v>1</v>
      </c>
      <c r="J69" s="26" t="s">
        <v>33486</v>
      </c>
      <c r="K69" s="26" t="s">
        <v>32963</v>
      </c>
      <c r="L69" s="28">
        <v>198</v>
      </c>
      <c r="M69" s="16">
        <f t="shared" si="8"/>
        <v>0.13131313131313127</v>
      </c>
      <c r="N69" s="17">
        <v>45161</v>
      </c>
      <c r="O69" s="18" cm="1">
        <f t="array" ref="O69">INDEX('[1]Базовый ПЛ ООО "Финдер" янв25 '!$E$1:$E$8808,MATCH(C69,'[1]Базовый ПЛ ООО "Финдер" янв25 '!$B$1:$B$8808,0),)</f>
        <v>224</v>
      </c>
      <c r="P69" s="18">
        <f t="shared" si="4"/>
        <v>149.33000000000001</v>
      </c>
      <c r="Q69" s="18">
        <f t="shared" si="7"/>
        <v>179.2</v>
      </c>
      <c r="R69" s="1"/>
      <c r="S69" s="1"/>
      <c r="T69" s="1"/>
      <c r="U69" s="1"/>
      <c r="V69" s="1"/>
    </row>
    <row r="70" spans="1:22" s="10" customFormat="1" x14ac:dyDescent="0.25">
      <c r="A70" s="11" t="s">
        <v>21357</v>
      </c>
      <c r="B70" s="12" t="s">
        <v>33460</v>
      </c>
      <c r="C70" s="12" t="s">
        <v>33461</v>
      </c>
      <c r="D70" s="13" t="s">
        <v>129</v>
      </c>
      <c r="E70" s="12" t="s">
        <v>136</v>
      </c>
      <c r="F70" s="14">
        <v>10</v>
      </c>
      <c r="G70" s="14">
        <v>1</v>
      </c>
      <c r="H70" s="15">
        <v>7.28E-3</v>
      </c>
      <c r="I70" s="30">
        <v>1</v>
      </c>
      <c r="J70" s="26" t="s">
        <v>33021</v>
      </c>
      <c r="K70" s="26" t="s">
        <v>33276</v>
      </c>
      <c r="L70" s="28">
        <v>198</v>
      </c>
      <c r="M70" s="16">
        <f t="shared" si="8"/>
        <v>0.13131313131313127</v>
      </c>
      <c r="N70" s="17">
        <v>45161</v>
      </c>
      <c r="O70" s="18" cm="1">
        <f t="array" ref="O70">INDEX('[1]Базовый ПЛ ООО "Финдер" янв25 '!$E$1:$E$8808,MATCH(C70,'[1]Базовый ПЛ ООО "Финдер" янв25 '!$B$1:$B$8808,0),)</f>
        <v>224</v>
      </c>
      <c r="P70" s="18">
        <f t="shared" si="4"/>
        <v>149.33000000000001</v>
      </c>
      <c r="Q70" s="18">
        <f t="shared" si="7"/>
        <v>179.2</v>
      </c>
      <c r="R70" s="1"/>
      <c r="S70" s="1"/>
      <c r="T70" s="1"/>
      <c r="U70" s="1"/>
      <c r="V70" s="1"/>
    </row>
    <row r="71" spans="1:22" s="10" customFormat="1" x14ac:dyDescent="0.25">
      <c r="A71" s="11" t="s">
        <v>33016</v>
      </c>
      <c r="B71" s="12" t="s">
        <v>137</v>
      </c>
      <c r="C71" s="12" t="s">
        <v>138</v>
      </c>
      <c r="D71" s="13" t="s">
        <v>129</v>
      </c>
      <c r="E71" s="12" t="s">
        <v>139</v>
      </c>
      <c r="F71" s="14">
        <v>100</v>
      </c>
      <c r="G71" s="14" t="s">
        <v>11</v>
      </c>
      <c r="H71" s="15">
        <v>3.2299999999999998E-3</v>
      </c>
      <c r="I71" s="30">
        <v>1</v>
      </c>
      <c r="J71" s="26" t="s">
        <v>33445</v>
      </c>
      <c r="K71" s="26" t="s">
        <v>32962</v>
      </c>
      <c r="L71" s="28">
        <v>226</v>
      </c>
      <c r="M71" s="16">
        <f t="shared" si="8"/>
        <v>0.13274336283185839</v>
      </c>
      <c r="N71" s="17">
        <v>45161</v>
      </c>
      <c r="O71" s="18" cm="1">
        <f t="array" ref="O71">INDEX('[1]Базовый ПЛ ООО "Финдер" янв25 '!$E$1:$E$8808,MATCH(C71,'[1]Базовый ПЛ ООО "Финдер" янв25 '!$B$1:$B$8808,0),)</f>
        <v>256</v>
      </c>
      <c r="P71" s="18">
        <f t="shared" si="4"/>
        <v>170.67</v>
      </c>
      <c r="Q71" s="18">
        <f t="shared" si="7"/>
        <v>204.8</v>
      </c>
      <c r="R71" s="1"/>
      <c r="S71" s="1"/>
      <c r="T71" s="1"/>
      <c r="U71" s="1"/>
      <c r="V71" s="1"/>
    </row>
    <row r="72" spans="1:22" s="10" customFormat="1" x14ac:dyDescent="0.25">
      <c r="A72" s="11" t="s">
        <v>21357</v>
      </c>
      <c r="B72" s="12" t="s">
        <v>33462</v>
      </c>
      <c r="C72" s="12" t="s">
        <v>33463</v>
      </c>
      <c r="D72" s="13" t="s">
        <v>129</v>
      </c>
      <c r="E72" s="12" t="s">
        <v>139</v>
      </c>
      <c r="F72" s="14">
        <v>10</v>
      </c>
      <c r="G72" s="14">
        <v>1</v>
      </c>
      <c r="H72" s="15">
        <v>3.2299999999999998E-3</v>
      </c>
      <c r="I72" s="30">
        <v>1</v>
      </c>
      <c r="J72" s="26" t="s">
        <v>33021</v>
      </c>
      <c r="K72" s="26" t="s">
        <v>33276</v>
      </c>
      <c r="L72" s="28">
        <v>226</v>
      </c>
      <c r="M72" s="16">
        <f t="shared" si="8"/>
        <v>0.13274336283185839</v>
      </c>
      <c r="N72" s="17">
        <v>45161</v>
      </c>
      <c r="O72" s="18" cm="1">
        <f t="array" ref="O72">INDEX('[1]Базовый ПЛ ООО "Финдер" янв25 '!$E$1:$E$8808,MATCH(C72,'[1]Базовый ПЛ ООО "Финдер" янв25 '!$B$1:$B$8808,0),)</f>
        <v>256</v>
      </c>
      <c r="P72" s="18">
        <f t="shared" si="4"/>
        <v>170.67</v>
      </c>
      <c r="Q72" s="18">
        <f t="shared" si="7"/>
        <v>204.8</v>
      </c>
      <c r="R72" s="1"/>
      <c r="S72" s="1"/>
      <c r="T72" s="1"/>
      <c r="U72" s="1"/>
      <c r="V72" s="1"/>
    </row>
    <row r="73" spans="1:22" s="10" customFormat="1" x14ac:dyDescent="0.25">
      <c r="A73" s="11" t="s">
        <v>33016</v>
      </c>
      <c r="B73" s="12" t="s">
        <v>140</v>
      </c>
      <c r="C73" s="12" t="s">
        <v>141</v>
      </c>
      <c r="D73" s="13" t="s">
        <v>129</v>
      </c>
      <c r="E73" s="12" t="s">
        <v>142</v>
      </c>
      <c r="F73" s="14">
        <v>100</v>
      </c>
      <c r="G73" s="14" t="s">
        <v>11</v>
      </c>
      <c r="H73" s="15">
        <v>2.4399999999999999E-3</v>
      </c>
      <c r="I73" s="30">
        <v>1</v>
      </c>
      <c r="J73" s="26" t="s">
        <v>33445</v>
      </c>
      <c r="K73" s="26" t="s">
        <v>32961</v>
      </c>
      <c r="L73" s="28">
        <v>223</v>
      </c>
      <c r="M73" s="16">
        <f t="shared" si="8"/>
        <v>0.13004484304932729</v>
      </c>
      <c r="N73" s="17">
        <v>45161</v>
      </c>
      <c r="O73" s="18" cm="1">
        <f t="array" ref="O73">INDEX('[1]Базовый ПЛ ООО "Финдер" янв25 '!$E$1:$E$8808,MATCH(C73,'[1]Базовый ПЛ ООО "Финдер" янв25 '!$B$1:$B$8808,0),)</f>
        <v>252</v>
      </c>
      <c r="P73" s="18">
        <f t="shared" si="4"/>
        <v>168</v>
      </c>
      <c r="Q73" s="18">
        <f t="shared" si="7"/>
        <v>201.6</v>
      </c>
      <c r="R73" s="1"/>
      <c r="S73" s="1"/>
      <c r="T73" s="1"/>
      <c r="U73" s="1"/>
      <c r="V73" s="1"/>
    </row>
    <row r="74" spans="1:22" s="10" customFormat="1" x14ac:dyDescent="0.25">
      <c r="A74" s="11" t="s">
        <v>21357</v>
      </c>
      <c r="B74" s="12" t="s">
        <v>33464</v>
      </c>
      <c r="C74" s="12" t="s">
        <v>33465</v>
      </c>
      <c r="D74" s="13" t="s">
        <v>129</v>
      </c>
      <c r="E74" s="12" t="s">
        <v>142</v>
      </c>
      <c r="F74" s="14">
        <v>10</v>
      </c>
      <c r="G74" s="14">
        <v>1</v>
      </c>
      <c r="H74" s="15">
        <v>2.4399999999999999E-3</v>
      </c>
      <c r="I74" s="30">
        <v>1</v>
      </c>
      <c r="J74" s="26" t="s">
        <v>33021</v>
      </c>
      <c r="K74" s="26" t="s">
        <v>33276</v>
      </c>
      <c r="L74" s="28">
        <v>223</v>
      </c>
      <c r="M74" s="16">
        <f t="shared" si="8"/>
        <v>0.13004484304932729</v>
      </c>
      <c r="N74" s="17">
        <v>45161</v>
      </c>
      <c r="O74" s="18" cm="1">
        <f t="array" ref="O74">INDEX('[1]Базовый ПЛ ООО "Финдер" янв25 '!$E$1:$E$8808,MATCH(C74,'[1]Базовый ПЛ ООО "Финдер" янв25 '!$B$1:$B$8808,0),)</f>
        <v>252</v>
      </c>
      <c r="P74" s="18">
        <f t="shared" si="4"/>
        <v>168</v>
      </c>
      <c r="Q74" s="18">
        <f t="shared" si="7"/>
        <v>201.6</v>
      </c>
      <c r="R74" s="1"/>
      <c r="S74" s="1"/>
      <c r="T74" s="1"/>
      <c r="U74" s="1"/>
      <c r="V74" s="1"/>
    </row>
    <row r="75" spans="1:22" s="10" customFormat="1" x14ac:dyDescent="0.25">
      <c r="A75" s="11" t="s">
        <v>33016</v>
      </c>
      <c r="B75" s="12" t="s">
        <v>143</v>
      </c>
      <c r="C75" s="12" t="s">
        <v>144</v>
      </c>
      <c r="D75" s="13" t="s">
        <v>145</v>
      </c>
      <c r="E75" s="12" t="s">
        <v>146</v>
      </c>
      <c r="F75" s="14">
        <v>100</v>
      </c>
      <c r="G75" s="14" t="s">
        <v>11</v>
      </c>
      <c r="H75" s="15">
        <v>6.3699999999999998E-3</v>
      </c>
      <c r="I75" s="30">
        <v>1</v>
      </c>
      <c r="J75" s="26" t="s">
        <v>33445</v>
      </c>
      <c r="K75" s="26" t="s">
        <v>32960</v>
      </c>
      <c r="L75" s="28">
        <v>212</v>
      </c>
      <c r="M75" s="16">
        <f t="shared" si="8"/>
        <v>0.13207547169811318</v>
      </c>
      <c r="N75" s="17">
        <v>45161</v>
      </c>
      <c r="O75" s="18" cm="1">
        <f t="array" ref="O75">INDEX('[1]Базовый ПЛ ООО "Финдер" янв25 '!$E$1:$E$8808,MATCH(C75,'[1]Базовый ПЛ ООО "Финдер" янв25 '!$B$1:$B$8808,0),)</f>
        <v>240</v>
      </c>
      <c r="P75" s="18">
        <f t="shared" si="4"/>
        <v>160</v>
      </c>
      <c r="Q75" s="18">
        <f t="shared" si="7"/>
        <v>192</v>
      </c>
      <c r="R75" s="1"/>
      <c r="S75" s="1"/>
      <c r="T75" s="1"/>
      <c r="U75" s="1"/>
      <c r="V75" s="1"/>
    </row>
    <row r="76" spans="1:22" s="10" customFormat="1" x14ac:dyDescent="0.25">
      <c r="A76" s="11" t="s">
        <v>21357</v>
      </c>
      <c r="B76" s="12" t="s">
        <v>33466</v>
      </c>
      <c r="C76" s="12" t="s">
        <v>33467</v>
      </c>
      <c r="D76" s="13" t="s">
        <v>145</v>
      </c>
      <c r="E76" s="12" t="s">
        <v>146</v>
      </c>
      <c r="F76" s="14">
        <v>10</v>
      </c>
      <c r="G76" s="14">
        <v>1</v>
      </c>
      <c r="H76" s="15">
        <v>6.3699999999999998E-3</v>
      </c>
      <c r="I76" s="30">
        <v>1</v>
      </c>
      <c r="J76" s="26" t="s">
        <v>33021</v>
      </c>
      <c r="K76" s="26" t="s">
        <v>33276</v>
      </c>
      <c r="L76" s="28">
        <v>212</v>
      </c>
      <c r="M76" s="16">
        <f t="shared" si="8"/>
        <v>0.13207547169811318</v>
      </c>
      <c r="N76" s="17">
        <v>45161</v>
      </c>
      <c r="O76" s="18" cm="1">
        <f t="array" ref="O76">INDEX('[1]Базовый ПЛ ООО "Финдер" янв25 '!$E$1:$E$8808,MATCH(C76,'[1]Базовый ПЛ ООО "Финдер" янв25 '!$B$1:$B$8808,0),)</f>
        <v>240</v>
      </c>
      <c r="P76" s="18">
        <f t="shared" si="4"/>
        <v>160</v>
      </c>
      <c r="Q76" s="18">
        <f t="shared" si="7"/>
        <v>192</v>
      </c>
      <c r="R76" s="1"/>
      <c r="S76" s="1"/>
      <c r="T76" s="1"/>
      <c r="U76" s="1"/>
      <c r="V76" s="1"/>
    </row>
    <row r="77" spans="1:22" s="10" customFormat="1" x14ac:dyDescent="0.25">
      <c r="A77" s="11" t="s">
        <v>33016</v>
      </c>
      <c r="B77" s="12" t="s">
        <v>147</v>
      </c>
      <c r="C77" s="12" t="s">
        <v>148</v>
      </c>
      <c r="D77" s="13" t="s">
        <v>145</v>
      </c>
      <c r="E77" s="12" t="s">
        <v>149</v>
      </c>
      <c r="F77" s="14">
        <v>100</v>
      </c>
      <c r="G77" s="14" t="s">
        <v>11</v>
      </c>
      <c r="H77" s="15">
        <v>7.77E-3</v>
      </c>
      <c r="I77" s="30">
        <v>1</v>
      </c>
      <c r="J77" s="26" t="s">
        <v>33486</v>
      </c>
      <c r="K77" s="26" t="s">
        <v>32959</v>
      </c>
      <c r="L77" s="28">
        <v>212</v>
      </c>
      <c r="M77" s="16">
        <f t="shared" si="8"/>
        <v>0.13207547169811318</v>
      </c>
      <c r="N77" s="17">
        <v>45161</v>
      </c>
      <c r="O77" s="18" cm="1">
        <f t="array" ref="O77">INDEX('[1]Базовый ПЛ ООО "Финдер" янв25 '!$E$1:$E$8808,MATCH(C77,'[1]Базовый ПЛ ООО "Финдер" янв25 '!$B$1:$B$8808,0),)</f>
        <v>240</v>
      </c>
      <c r="P77" s="18">
        <f t="shared" si="4"/>
        <v>160</v>
      </c>
      <c r="Q77" s="18">
        <f t="shared" si="7"/>
        <v>192</v>
      </c>
      <c r="R77" s="1"/>
      <c r="S77" s="1"/>
      <c r="T77" s="1"/>
      <c r="U77" s="1"/>
      <c r="V77" s="1"/>
    </row>
    <row r="78" spans="1:22" s="10" customFormat="1" x14ac:dyDescent="0.25">
      <c r="A78" s="11" t="s">
        <v>21357</v>
      </c>
      <c r="B78" s="12" t="s">
        <v>33468</v>
      </c>
      <c r="C78" s="12" t="s">
        <v>33469</v>
      </c>
      <c r="D78" s="13" t="s">
        <v>145</v>
      </c>
      <c r="E78" s="12" t="s">
        <v>149</v>
      </c>
      <c r="F78" s="14">
        <v>10</v>
      </c>
      <c r="G78" s="14">
        <v>1</v>
      </c>
      <c r="H78" s="15">
        <v>7.77E-3</v>
      </c>
      <c r="I78" s="30">
        <v>1</v>
      </c>
      <c r="J78" s="26" t="s">
        <v>33021</v>
      </c>
      <c r="K78" s="26" t="s">
        <v>33276</v>
      </c>
      <c r="L78" s="28">
        <v>212</v>
      </c>
      <c r="M78" s="16">
        <f t="shared" si="8"/>
        <v>0.13207547169811318</v>
      </c>
      <c r="N78" s="17">
        <v>45161</v>
      </c>
      <c r="O78" s="18" cm="1">
        <f t="array" ref="O78">INDEX('[1]Базовый ПЛ ООО "Финдер" янв25 '!$E$1:$E$8808,MATCH(C78,'[1]Базовый ПЛ ООО "Финдер" янв25 '!$B$1:$B$8808,0),)</f>
        <v>240</v>
      </c>
      <c r="P78" s="18">
        <f t="shared" si="4"/>
        <v>160</v>
      </c>
      <c r="Q78" s="18">
        <f t="shared" si="7"/>
        <v>192</v>
      </c>
      <c r="R78" s="1"/>
      <c r="S78" s="1"/>
      <c r="T78" s="1"/>
      <c r="U78" s="1"/>
      <c r="V78" s="1"/>
    </row>
    <row r="79" spans="1:22" s="10" customFormat="1" x14ac:dyDescent="0.25">
      <c r="A79" s="11" t="s">
        <v>33016</v>
      </c>
      <c r="B79" s="12" t="s">
        <v>150</v>
      </c>
      <c r="C79" s="12" t="s">
        <v>151</v>
      </c>
      <c r="D79" s="13" t="s">
        <v>145</v>
      </c>
      <c r="E79" s="12" t="s">
        <v>152</v>
      </c>
      <c r="F79" s="14">
        <v>100</v>
      </c>
      <c r="G79" s="14" t="s">
        <v>11</v>
      </c>
      <c r="H79" s="15">
        <v>7.0599999999999994E-3</v>
      </c>
      <c r="I79" s="30">
        <v>1</v>
      </c>
      <c r="J79" s="26" t="s">
        <v>33486</v>
      </c>
      <c r="K79" s="26" t="s">
        <v>32958</v>
      </c>
      <c r="L79" s="28">
        <v>212</v>
      </c>
      <c r="M79" s="16">
        <f t="shared" si="8"/>
        <v>0.13207547169811318</v>
      </c>
      <c r="N79" s="17">
        <v>45161</v>
      </c>
      <c r="O79" s="18" cm="1">
        <f t="array" ref="O79">INDEX('[1]Базовый ПЛ ООО "Финдер" янв25 '!$E$1:$E$8808,MATCH(C79,'[1]Базовый ПЛ ООО "Финдер" янв25 '!$B$1:$B$8808,0),)</f>
        <v>240</v>
      </c>
      <c r="P79" s="18">
        <f t="shared" si="4"/>
        <v>160</v>
      </c>
      <c r="Q79" s="18">
        <f t="shared" si="7"/>
        <v>192</v>
      </c>
      <c r="R79" s="1"/>
      <c r="S79" s="1"/>
      <c r="T79" s="1"/>
      <c r="U79" s="1"/>
      <c r="V79" s="1"/>
    </row>
    <row r="80" spans="1:22" s="10" customFormat="1" x14ac:dyDescent="0.25">
      <c r="A80" s="11" t="s">
        <v>21357</v>
      </c>
      <c r="B80" s="12" t="s">
        <v>33470</v>
      </c>
      <c r="C80" s="12" t="s">
        <v>33471</v>
      </c>
      <c r="D80" s="13" t="s">
        <v>145</v>
      </c>
      <c r="E80" s="12" t="s">
        <v>152</v>
      </c>
      <c r="F80" s="14">
        <v>10</v>
      </c>
      <c r="G80" s="14">
        <v>1</v>
      </c>
      <c r="H80" s="15">
        <v>7.0599999999999994E-3</v>
      </c>
      <c r="I80" s="30">
        <v>1</v>
      </c>
      <c r="J80" s="26" t="s">
        <v>33021</v>
      </c>
      <c r="K80" s="26" t="s">
        <v>33276</v>
      </c>
      <c r="L80" s="28">
        <v>212</v>
      </c>
      <c r="M80" s="16">
        <f t="shared" si="8"/>
        <v>0.13207547169811318</v>
      </c>
      <c r="N80" s="17">
        <v>45161</v>
      </c>
      <c r="O80" s="18" cm="1">
        <f t="array" ref="O80">INDEX('[1]Базовый ПЛ ООО "Финдер" янв25 '!$E$1:$E$8808,MATCH(C80,'[1]Базовый ПЛ ООО "Финдер" янв25 '!$B$1:$B$8808,0),)</f>
        <v>240</v>
      </c>
      <c r="P80" s="18">
        <f t="shared" si="4"/>
        <v>160</v>
      </c>
      <c r="Q80" s="18">
        <f t="shared" si="7"/>
        <v>192</v>
      </c>
      <c r="R80" s="1"/>
      <c r="S80" s="1"/>
      <c r="T80" s="1"/>
      <c r="U80" s="1"/>
      <c r="V80" s="1"/>
    </row>
    <row r="81" spans="1:22" s="10" customFormat="1" x14ac:dyDescent="0.25">
      <c r="A81" s="11" t="s">
        <v>33016</v>
      </c>
      <c r="B81" s="12" t="s">
        <v>154</v>
      </c>
      <c r="C81" s="12" t="s">
        <v>155</v>
      </c>
      <c r="D81" s="13" t="s">
        <v>156</v>
      </c>
      <c r="E81" s="12" t="s">
        <v>157</v>
      </c>
      <c r="F81" s="14">
        <v>100</v>
      </c>
      <c r="G81" s="14" t="s">
        <v>11</v>
      </c>
      <c r="H81" s="15">
        <v>5.6900000000000006E-3</v>
      </c>
      <c r="I81" s="30">
        <v>1</v>
      </c>
      <c r="J81" s="26" t="s">
        <v>33486</v>
      </c>
      <c r="K81" s="26" t="s">
        <v>32957</v>
      </c>
      <c r="L81" s="28">
        <v>226</v>
      </c>
      <c r="M81" s="16">
        <f t="shared" si="8"/>
        <v>0.13274336283185839</v>
      </c>
      <c r="N81" s="17">
        <v>45161</v>
      </c>
      <c r="O81" s="18" cm="1">
        <f t="array" ref="O81">INDEX('[1]Базовый ПЛ ООО "Финдер" янв25 '!$E$1:$E$8808,MATCH(C81,'[1]Базовый ПЛ ООО "Финдер" янв25 '!$B$1:$B$8808,0),)</f>
        <v>256</v>
      </c>
      <c r="P81" s="18">
        <f t="shared" si="4"/>
        <v>170.67</v>
      </c>
      <c r="Q81" s="18">
        <f t="shared" si="7"/>
        <v>204.8</v>
      </c>
      <c r="R81" s="1"/>
      <c r="S81" s="1"/>
      <c r="T81" s="1"/>
      <c r="U81" s="1"/>
      <c r="V81" s="1"/>
    </row>
    <row r="82" spans="1:22" s="10" customFormat="1" x14ac:dyDescent="0.25">
      <c r="A82" s="11" t="s">
        <v>21357</v>
      </c>
      <c r="B82" s="12" t="s">
        <v>33472</v>
      </c>
      <c r="C82" s="12" t="s">
        <v>33473</v>
      </c>
      <c r="D82" s="13" t="s">
        <v>156</v>
      </c>
      <c r="E82" s="12" t="s">
        <v>157</v>
      </c>
      <c r="F82" s="14">
        <v>10</v>
      </c>
      <c r="G82" s="14">
        <v>1</v>
      </c>
      <c r="H82" s="15">
        <v>5.6900000000000006E-3</v>
      </c>
      <c r="I82" s="30">
        <v>1</v>
      </c>
      <c r="J82" s="26" t="s">
        <v>33021</v>
      </c>
      <c r="K82" s="26" t="s">
        <v>33276</v>
      </c>
      <c r="L82" s="28">
        <v>226</v>
      </c>
      <c r="M82" s="16">
        <f t="shared" si="8"/>
        <v>0.13274336283185839</v>
      </c>
      <c r="N82" s="17">
        <v>45161</v>
      </c>
      <c r="O82" s="18" cm="1">
        <f t="array" ref="O82">INDEX('[1]Базовый ПЛ ООО "Финдер" янв25 '!$E$1:$E$8808,MATCH(C82,'[1]Базовый ПЛ ООО "Финдер" янв25 '!$B$1:$B$8808,0),)</f>
        <v>256</v>
      </c>
      <c r="P82" s="18">
        <f t="shared" si="4"/>
        <v>170.67</v>
      </c>
      <c r="Q82" s="18">
        <f t="shared" si="7"/>
        <v>204.8</v>
      </c>
      <c r="R82" s="1"/>
      <c r="S82" s="1"/>
      <c r="T82" s="1"/>
      <c r="U82" s="1"/>
      <c r="V82" s="1"/>
    </row>
    <row r="83" spans="1:22" s="10" customFormat="1" x14ac:dyDescent="0.25">
      <c r="A83" s="11" t="s">
        <v>21357</v>
      </c>
      <c r="B83" s="12" t="s">
        <v>33474</v>
      </c>
      <c r="C83" s="12" t="s">
        <v>33475</v>
      </c>
      <c r="D83" s="13" t="s">
        <v>145</v>
      </c>
      <c r="E83" s="12" t="s">
        <v>33482</v>
      </c>
      <c r="F83" s="14">
        <v>5</v>
      </c>
      <c r="G83" s="14">
        <v>1</v>
      </c>
      <c r="H83" s="15">
        <v>9.7000000000000003E-3</v>
      </c>
      <c r="I83" s="30">
        <v>1</v>
      </c>
      <c r="J83" s="26" t="s">
        <v>33021</v>
      </c>
      <c r="K83" s="26" t="s">
        <v>33487</v>
      </c>
      <c r="L83" s="28"/>
      <c r="M83" s="16"/>
      <c r="N83" s="17"/>
      <c r="O83" s="18" cm="1">
        <f t="array" ref="O83">INDEX('[1]Базовый ПЛ ООО "Финдер" янв25 '!$E$1:$E$8808,MATCH(C83,'[1]Базовый ПЛ ООО "Финдер" янв25 '!$B$1:$B$8808,0),)</f>
        <v>1265</v>
      </c>
      <c r="P83" s="18">
        <f t="shared" si="4"/>
        <v>843.33</v>
      </c>
      <c r="Q83" s="18">
        <f t="shared" si="7"/>
        <v>1012</v>
      </c>
      <c r="R83" s="1"/>
      <c r="S83" s="1"/>
      <c r="T83" s="1"/>
      <c r="U83" s="1"/>
      <c r="V83" s="1"/>
    </row>
    <row r="84" spans="1:22" s="10" customFormat="1" x14ac:dyDescent="0.25">
      <c r="A84" s="11" t="s">
        <v>21357</v>
      </c>
      <c r="B84" s="12" t="s">
        <v>33476</v>
      </c>
      <c r="C84" s="12" t="s">
        <v>33477</v>
      </c>
      <c r="D84" s="13" t="s">
        <v>156</v>
      </c>
      <c r="E84" s="12" t="s">
        <v>33483</v>
      </c>
      <c r="F84" s="14">
        <v>5</v>
      </c>
      <c r="G84" s="14">
        <v>1</v>
      </c>
      <c r="H84" s="15">
        <v>9.7000000000000003E-3</v>
      </c>
      <c r="I84" s="30">
        <v>1</v>
      </c>
      <c r="J84" s="26" t="s">
        <v>33021</v>
      </c>
      <c r="K84" s="26" t="s">
        <v>33488</v>
      </c>
      <c r="L84" s="28"/>
      <c r="M84" s="16"/>
      <c r="N84" s="17"/>
      <c r="O84" s="18" cm="1">
        <f t="array" ref="O84">INDEX('[1]Базовый ПЛ ООО "Финдер" янв25 '!$E$1:$E$8808,MATCH(C84,'[1]Базовый ПЛ ООО "Финдер" янв25 '!$B$1:$B$8808,0),)</f>
        <v>2210</v>
      </c>
      <c r="P84" s="18">
        <f t="shared" si="4"/>
        <v>1473.33</v>
      </c>
      <c r="Q84" s="18">
        <f t="shared" si="7"/>
        <v>1768</v>
      </c>
      <c r="R84" s="1"/>
      <c r="S84" s="1"/>
      <c r="T84" s="1"/>
      <c r="U84" s="1"/>
      <c r="V84" s="1"/>
    </row>
    <row r="85" spans="1:22" s="10" customFormat="1" x14ac:dyDescent="0.25">
      <c r="A85" s="11" t="s">
        <v>21357</v>
      </c>
      <c r="B85" s="12" t="s">
        <v>33478</v>
      </c>
      <c r="C85" s="12" t="s">
        <v>33479</v>
      </c>
      <c r="D85" s="13" t="s">
        <v>156</v>
      </c>
      <c r="E85" s="12" t="s">
        <v>33484</v>
      </c>
      <c r="F85" s="14">
        <v>5</v>
      </c>
      <c r="G85" s="14">
        <v>1</v>
      </c>
      <c r="H85" s="15">
        <v>2.6800000000000001E-2</v>
      </c>
      <c r="I85" s="30">
        <v>1</v>
      </c>
      <c r="J85" s="26" t="s">
        <v>33486</v>
      </c>
      <c r="K85" s="26" t="s">
        <v>33489</v>
      </c>
      <c r="L85" s="28"/>
      <c r="M85" s="16"/>
      <c r="N85" s="17"/>
      <c r="O85" s="18" cm="1">
        <f t="array" ref="O85">INDEX('[1]Базовый ПЛ ООО "Финдер" янв25 '!$E$1:$E$8808,MATCH(C85,'[1]Базовый ПЛ ООО "Финдер" янв25 '!$B$1:$B$8808,0),)</f>
        <v>638</v>
      </c>
      <c r="P85" s="18">
        <f t="shared" si="4"/>
        <v>425.33</v>
      </c>
      <c r="Q85" s="18">
        <f t="shared" si="7"/>
        <v>510.4</v>
      </c>
      <c r="R85" s="1"/>
      <c r="S85" s="1"/>
      <c r="T85" s="1"/>
      <c r="U85" s="1"/>
      <c r="V85" s="1"/>
    </row>
    <row r="86" spans="1:22" s="10" customFormat="1" x14ac:dyDescent="0.25">
      <c r="A86" s="11" t="s">
        <v>21357</v>
      </c>
      <c r="B86" s="12" t="s">
        <v>33480</v>
      </c>
      <c r="C86" s="12" t="s">
        <v>33481</v>
      </c>
      <c r="D86" s="13" t="s">
        <v>156</v>
      </c>
      <c r="E86" s="12" t="s">
        <v>33485</v>
      </c>
      <c r="F86" s="14">
        <v>5</v>
      </c>
      <c r="G86" s="14">
        <v>1</v>
      </c>
      <c r="H86" s="15">
        <v>0.03</v>
      </c>
      <c r="I86" s="30">
        <v>1</v>
      </c>
      <c r="J86" s="26" t="s">
        <v>33021</v>
      </c>
      <c r="K86" s="26" t="s">
        <v>33490</v>
      </c>
      <c r="L86" s="28"/>
      <c r="M86" s="16"/>
      <c r="N86" s="17"/>
      <c r="O86" s="18" cm="1">
        <f t="array" ref="O86">INDEX('[1]Базовый ПЛ ООО "Финдер" янв25 '!$E$1:$E$8808,MATCH(C86,'[1]Базовый ПЛ ООО "Финдер" янв25 '!$B$1:$B$8808,0),)</f>
        <v>638</v>
      </c>
      <c r="P86" s="18">
        <f t="shared" si="4"/>
        <v>425.33</v>
      </c>
      <c r="Q86" s="18">
        <f t="shared" si="7"/>
        <v>510.4</v>
      </c>
      <c r="R86" s="1"/>
      <c r="S86" s="1"/>
      <c r="T86" s="1"/>
      <c r="U86" s="1"/>
      <c r="V86" s="1"/>
    </row>
    <row r="87" spans="1:22" s="10" customFormat="1" ht="27.6" x14ac:dyDescent="0.25">
      <c r="A87" s="11" t="s">
        <v>33016</v>
      </c>
      <c r="B87" s="12" t="s">
        <v>158</v>
      </c>
      <c r="C87" s="12" t="s">
        <v>159</v>
      </c>
      <c r="D87" s="13" t="s">
        <v>160</v>
      </c>
      <c r="E87" s="12" t="s">
        <v>161</v>
      </c>
      <c r="F87" s="14" t="s">
        <v>45</v>
      </c>
      <c r="G87" s="14">
        <v>1</v>
      </c>
      <c r="H87" s="15">
        <v>0.14949999999999999</v>
      </c>
      <c r="I87" s="30">
        <v>1</v>
      </c>
      <c r="J87" s="26" t="s">
        <v>33445</v>
      </c>
      <c r="K87" s="26" t="s">
        <v>32956</v>
      </c>
      <c r="L87" s="28">
        <v>3294</v>
      </c>
      <c r="M87" s="16">
        <f t="shared" ref="M87:M97" si="9">O87/L87-1</f>
        <v>0.13023679417122036</v>
      </c>
      <c r="N87" s="17">
        <v>45161</v>
      </c>
      <c r="O87" s="18" cm="1">
        <f t="array" ref="O87">INDEX('[1]Базовый ПЛ ООО "Финдер" янв25 '!$E$1:$E$8808,MATCH(C87,'[1]Базовый ПЛ ООО "Финдер" янв25 '!$B$1:$B$8808,0),)</f>
        <v>3723</v>
      </c>
      <c r="P87" s="18">
        <f t="shared" si="4"/>
        <v>2482</v>
      </c>
      <c r="Q87" s="18">
        <f t="shared" si="7"/>
        <v>2978.4</v>
      </c>
      <c r="R87" s="1"/>
      <c r="S87" s="1"/>
      <c r="T87" s="1"/>
      <c r="U87" s="1"/>
      <c r="V87" s="1"/>
    </row>
    <row r="88" spans="1:22" s="10" customFormat="1" ht="27.6" x14ac:dyDescent="0.25">
      <c r="A88" s="11" t="s">
        <v>33016</v>
      </c>
      <c r="B88" s="12" t="s">
        <v>162</v>
      </c>
      <c r="C88" s="12" t="s">
        <v>163</v>
      </c>
      <c r="D88" s="13" t="s">
        <v>160</v>
      </c>
      <c r="E88" s="12" t="s">
        <v>164</v>
      </c>
      <c r="F88" s="14">
        <v>5</v>
      </c>
      <c r="G88" s="14">
        <v>1</v>
      </c>
      <c r="H88" s="15">
        <v>0.31185000000000002</v>
      </c>
      <c r="I88" s="30">
        <v>1</v>
      </c>
      <c r="J88" s="26" t="s">
        <v>33445</v>
      </c>
      <c r="K88" s="26" t="s">
        <v>32955</v>
      </c>
      <c r="L88" s="28">
        <v>4024</v>
      </c>
      <c r="M88" s="16">
        <f t="shared" si="9"/>
        <v>0.13021868787276336</v>
      </c>
      <c r="N88" s="17">
        <v>45161</v>
      </c>
      <c r="O88" s="18" cm="1">
        <f t="array" ref="O88">INDEX('[1]Базовый ПЛ ООО "Финдер" янв25 '!$E$1:$E$8808,MATCH(C88,'[1]Базовый ПЛ ООО "Финдер" янв25 '!$B$1:$B$8808,0),)</f>
        <v>4548</v>
      </c>
      <c r="P88" s="18">
        <f t="shared" si="4"/>
        <v>3032</v>
      </c>
      <c r="Q88" s="18">
        <f t="shared" si="7"/>
        <v>3638.4</v>
      </c>
      <c r="R88" s="1"/>
      <c r="S88" s="1"/>
      <c r="T88" s="1"/>
      <c r="U88" s="1"/>
      <c r="V88" s="1"/>
    </row>
    <row r="89" spans="1:22" s="10" customFormat="1" ht="27.6" x14ac:dyDescent="0.25">
      <c r="A89" s="11" t="s">
        <v>33016</v>
      </c>
      <c r="B89" s="12" t="s">
        <v>165</v>
      </c>
      <c r="C89" s="12" t="s">
        <v>166</v>
      </c>
      <c r="D89" s="13" t="s">
        <v>160</v>
      </c>
      <c r="E89" s="12" t="s">
        <v>161</v>
      </c>
      <c r="F89" s="14" t="s">
        <v>45</v>
      </c>
      <c r="G89" s="14">
        <v>1</v>
      </c>
      <c r="H89" s="15">
        <v>0.15469999999999998</v>
      </c>
      <c r="I89" s="30">
        <v>1</v>
      </c>
      <c r="J89" s="26" t="s">
        <v>33445</v>
      </c>
      <c r="K89" s="26" t="s">
        <v>32954</v>
      </c>
      <c r="L89" s="28">
        <v>3109</v>
      </c>
      <c r="M89" s="16">
        <f t="shared" si="9"/>
        <v>0.13026696687037642</v>
      </c>
      <c r="N89" s="17">
        <v>45161</v>
      </c>
      <c r="O89" s="18" cm="1">
        <f t="array" ref="O89">INDEX('[1]Базовый ПЛ ООО "Финдер" янв25 '!$E$1:$E$8808,MATCH(C89,'[1]Базовый ПЛ ООО "Финдер" янв25 '!$B$1:$B$8808,0),)</f>
        <v>3514</v>
      </c>
      <c r="P89" s="18">
        <f t="shared" si="4"/>
        <v>2342.67</v>
      </c>
      <c r="Q89" s="18">
        <f t="shared" si="7"/>
        <v>2811.2</v>
      </c>
      <c r="R89" s="1"/>
      <c r="S89" s="1"/>
      <c r="T89" s="1"/>
      <c r="U89" s="1"/>
      <c r="V89" s="1"/>
    </row>
    <row r="90" spans="1:22" s="10" customFormat="1" x14ac:dyDescent="0.25">
      <c r="A90" s="11" t="s">
        <v>33016</v>
      </c>
      <c r="B90" s="12" t="s">
        <v>167</v>
      </c>
      <c r="C90" s="12" t="s">
        <v>168</v>
      </c>
      <c r="D90" s="13" t="s">
        <v>160</v>
      </c>
      <c r="E90" s="12" t="s">
        <v>169</v>
      </c>
      <c r="F90" s="14" t="s">
        <v>45</v>
      </c>
      <c r="G90" s="14">
        <v>1</v>
      </c>
      <c r="H90" s="15">
        <v>1.43E-2</v>
      </c>
      <c r="I90" s="30">
        <v>1</v>
      </c>
      <c r="J90" s="26" t="s">
        <v>33445</v>
      </c>
      <c r="K90" s="26" t="s">
        <v>32953</v>
      </c>
      <c r="L90" s="28">
        <v>2964</v>
      </c>
      <c r="M90" s="16">
        <f t="shared" si="9"/>
        <v>0.13022941970310398</v>
      </c>
      <c r="N90" s="17">
        <v>45161</v>
      </c>
      <c r="O90" s="18" cm="1">
        <f t="array" ref="O90">INDEX('[1]Базовый ПЛ ООО "Финдер" янв25 '!$E$1:$E$8808,MATCH(C90,'[1]Базовый ПЛ ООО "Финдер" янв25 '!$B$1:$B$8808,0),)</f>
        <v>3350</v>
      </c>
      <c r="P90" s="18">
        <f t="shared" si="4"/>
        <v>2233.33</v>
      </c>
      <c r="Q90" s="18">
        <f t="shared" si="7"/>
        <v>2680</v>
      </c>
      <c r="R90" s="1"/>
      <c r="S90" s="1"/>
      <c r="T90" s="1"/>
      <c r="U90" s="1"/>
      <c r="V90" s="1"/>
    </row>
    <row r="91" spans="1:22" s="10" customFormat="1" x14ac:dyDescent="0.25">
      <c r="A91" s="11" t="s">
        <v>33016</v>
      </c>
      <c r="B91" s="12" t="s">
        <v>170</v>
      </c>
      <c r="C91" s="12" t="s">
        <v>171</v>
      </c>
      <c r="D91" s="13" t="s">
        <v>160</v>
      </c>
      <c r="E91" s="12" t="s">
        <v>172</v>
      </c>
      <c r="F91" s="14" t="s">
        <v>45</v>
      </c>
      <c r="G91" s="14">
        <v>1</v>
      </c>
      <c r="H91" s="15">
        <v>4.7299999999999995E-2</v>
      </c>
      <c r="I91" s="30">
        <v>1</v>
      </c>
      <c r="J91" s="26" t="s">
        <v>33445</v>
      </c>
      <c r="K91" s="26" t="s">
        <v>32952</v>
      </c>
      <c r="L91" s="28">
        <v>2472</v>
      </c>
      <c r="M91" s="16">
        <f t="shared" si="9"/>
        <v>0.13025889967637538</v>
      </c>
      <c r="N91" s="17">
        <v>45161</v>
      </c>
      <c r="O91" s="18" cm="1">
        <f t="array" ref="O91">INDEX('[1]Базовый ПЛ ООО "Финдер" янв25 '!$E$1:$E$8808,MATCH(C91,'[1]Базовый ПЛ ООО "Финдер" янв25 '!$B$1:$B$8808,0),)</f>
        <v>2794</v>
      </c>
      <c r="P91" s="18">
        <f t="shared" si="4"/>
        <v>1862.67</v>
      </c>
      <c r="Q91" s="18">
        <f t="shared" si="7"/>
        <v>2235.1999999999998</v>
      </c>
      <c r="R91" s="1"/>
      <c r="S91" s="1"/>
      <c r="T91" s="1"/>
      <c r="U91" s="1"/>
      <c r="V91" s="1"/>
    </row>
    <row r="92" spans="1:22" s="10" customFormat="1" x14ac:dyDescent="0.25">
      <c r="A92" s="11" t="s">
        <v>33016</v>
      </c>
      <c r="B92" s="12" t="s">
        <v>173</v>
      </c>
      <c r="C92" s="12" t="s">
        <v>174</v>
      </c>
      <c r="D92" s="13" t="s">
        <v>160</v>
      </c>
      <c r="E92" s="12" t="s">
        <v>175</v>
      </c>
      <c r="F92" s="14" t="s">
        <v>45</v>
      </c>
      <c r="G92" s="14">
        <v>1</v>
      </c>
      <c r="H92" s="15">
        <v>4.598E-2</v>
      </c>
      <c r="I92" s="30">
        <v>1</v>
      </c>
      <c r="J92" s="26" t="s">
        <v>33445</v>
      </c>
      <c r="K92" s="26" t="s">
        <v>32951</v>
      </c>
      <c r="L92" s="28">
        <v>1324</v>
      </c>
      <c r="M92" s="16">
        <f t="shared" si="9"/>
        <v>0.13066465256797577</v>
      </c>
      <c r="N92" s="17">
        <v>45161</v>
      </c>
      <c r="O92" s="18" cm="1">
        <f t="array" ref="O92">INDEX('[1]Базовый ПЛ ООО "Финдер" янв25 '!$E$1:$E$8808,MATCH(C92,'[1]Базовый ПЛ ООО "Финдер" янв25 '!$B$1:$B$8808,0),)</f>
        <v>1497</v>
      </c>
      <c r="P92" s="18">
        <f t="shared" si="4"/>
        <v>998</v>
      </c>
      <c r="Q92" s="18">
        <f t="shared" si="7"/>
        <v>1197.5999999999999</v>
      </c>
      <c r="R92" s="1"/>
      <c r="S92" s="1"/>
      <c r="T92" s="1"/>
      <c r="U92" s="1"/>
      <c r="V92" s="1"/>
    </row>
    <row r="93" spans="1:22" s="10" customFormat="1" x14ac:dyDescent="0.25">
      <c r="A93" s="11" t="s">
        <v>33016</v>
      </c>
      <c r="B93" s="12" t="s">
        <v>176</v>
      </c>
      <c r="C93" s="12" t="s">
        <v>177</v>
      </c>
      <c r="D93" s="13" t="s">
        <v>160</v>
      </c>
      <c r="E93" s="12" t="s">
        <v>178</v>
      </c>
      <c r="F93" s="14" t="s">
        <v>45</v>
      </c>
      <c r="G93" s="14">
        <v>1</v>
      </c>
      <c r="H93" s="15">
        <v>3.3E-3</v>
      </c>
      <c r="I93" s="30">
        <v>1</v>
      </c>
      <c r="J93" s="26" t="s">
        <v>33445</v>
      </c>
      <c r="K93" s="26" t="s">
        <v>32950</v>
      </c>
      <c r="L93" s="28">
        <v>786</v>
      </c>
      <c r="M93" s="16">
        <f t="shared" si="9"/>
        <v>0.13104325699745556</v>
      </c>
      <c r="N93" s="17">
        <v>45161</v>
      </c>
      <c r="O93" s="18" cm="1">
        <f t="array" ref="O93">INDEX('[1]Базовый ПЛ ООО "Финдер" янв25 '!$E$1:$E$8808,MATCH(C93,'[1]Базовый ПЛ ООО "Финдер" янв25 '!$B$1:$B$8808,0),)</f>
        <v>889</v>
      </c>
      <c r="P93" s="18">
        <f t="shared" ref="P93:P97" si="10">CHOOSE(I93,ROUND(O93*(1-$Q$5)/1.2,2),ROUND(O93*(1-$Q$3)/1.2,2))</f>
        <v>592.66999999999996</v>
      </c>
      <c r="Q93" s="18">
        <f t="shared" ref="Q93:Q124" si="11">ROUND(P93*1.2,2)</f>
        <v>711.2</v>
      </c>
      <c r="R93" s="1"/>
      <c r="S93" s="1"/>
      <c r="T93" s="1"/>
      <c r="U93" s="1"/>
      <c r="V93" s="1"/>
    </row>
    <row r="94" spans="1:22" s="10" customFormat="1" ht="27.6" x14ac:dyDescent="0.25">
      <c r="A94" s="11" t="s">
        <v>33016</v>
      </c>
      <c r="B94" s="12" t="s">
        <v>179</v>
      </c>
      <c r="C94" s="12" t="s">
        <v>180</v>
      </c>
      <c r="D94" s="13" t="s">
        <v>160</v>
      </c>
      <c r="E94" s="12" t="s">
        <v>181</v>
      </c>
      <c r="F94" s="14" t="s">
        <v>11</v>
      </c>
      <c r="G94" s="14">
        <v>1</v>
      </c>
      <c r="H94" s="15">
        <v>1.6999999999999999E-3</v>
      </c>
      <c r="I94" s="30">
        <v>1</v>
      </c>
      <c r="J94" s="26" t="s">
        <v>33445</v>
      </c>
      <c r="K94" s="26" t="s">
        <v>32949</v>
      </c>
      <c r="L94" s="28">
        <v>295</v>
      </c>
      <c r="M94" s="16">
        <f t="shared" si="9"/>
        <v>0.13220338983050839</v>
      </c>
      <c r="N94" s="17">
        <v>45161</v>
      </c>
      <c r="O94" s="18" cm="1">
        <f t="array" ref="O94">INDEX('[1]Базовый ПЛ ООО "Финдер" янв25 '!$E$1:$E$8808,MATCH(C94,'[1]Базовый ПЛ ООО "Финдер" янв25 '!$B$1:$B$8808,0),)</f>
        <v>334</v>
      </c>
      <c r="P94" s="18">
        <f t="shared" si="10"/>
        <v>222.67</v>
      </c>
      <c r="Q94" s="18">
        <f t="shared" si="11"/>
        <v>267.2</v>
      </c>
      <c r="R94" s="1"/>
      <c r="S94" s="1"/>
      <c r="T94" s="1"/>
      <c r="U94" s="1"/>
      <c r="V94" s="1"/>
    </row>
    <row r="95" spans="1:22" s="10" customFormat="1" x14ac:dyDescent="0.25">
      <c r="A95" s="11" t="s">
        <v>33016</v>
      </c>
      <c r="B95" s="12" t="s">
        <v>182</v>
      </c>
      <c r="C95" s="12" t="s">
        <v>183</v>
      </c>
      <c r="D95" s="13" t="s">
        <v>160</v>
      </c>
      <c r="E95" s="12" t="s">
        <v>184</v>
      </c>
      <c r="F95" s="14" t="s">
        <v>45</v>
      </c>
      <c r="G95" s="14">
        <v>1</v>
      </c>
      <c r="H95" s="15">
        <v>4.9100000000000005E-2</v>
      </c>
      <c r="I95" s="30">
        <v>1</v>
      </c>
      <c r="J95" s="26" t="s">
        <v>33445</v>
      </c>
      <c r="K95" s="26" t="s">
        <v>32948</v>
      </c>
      <c r="L95" s="28">
        <v>5726</v>
      </c>
      <c r="M95" s="16">
        <f t="shared" si="9"/>
        <v>0.13010827803003844</v>
      </c>
      <c r="N95" s="17">
        <v>45161</v>
      </c>
      <c r="O95" s="18" cm="1">
        <f t="array" ref="O95">INDEX('[1]Базовый ПЛ ООО "Финдер" янв25 '!$E$1:$E$8808,MATCH(C95,'[1]Базовый ПЛ ООО "Финдер" янв25 '!$B$1:$B$8808,0),)</f>
        <v>6471</v>
      </c>
      <c r="P95" s="18">
        <f t="shared" si="10"/>
        <v>4314</v>
      </c>
      <c r="Q95" s="18">
        <f t="shared" si="11"/>
        <v>5176.8</v>
      </c>
      <c r="R95" s="1"/>
      <c r="S95" s="1"/>
      <c r="T95" s="1"/>
      <c r="U95" s="1"/>
      <c r="V95" s="1"/>
    </row>
    <row r="96" spans="1:22" s="10" customFormat="1" x14ac:dyDescent="0.25">
      <c r="A96" s="11" t="s">
        <v>33016</v>
      </c>
      <c r="B96" s="12" t="s">
        <v>185</v>
      </c>
      <c r="C96" s="12" t="s">
        <v>186</v>
      </c>
      <c r="D96" s="13" t="s">
        <v>160</v>
      </c>
      <c r="E96" s="12" t="s">
        <v>187</v>
      </c>
      <c r="F96" s="14" t="s">
        <v>45</v>
      </c>
      <c r="G96" s="14">
        <v>1</v>
      </c>
      <c r="H96" s="15">
        <v>0.17480000000000001</v>
      </c>
      <c r="I96" s="30">
        <v>1</v>
      </c>
      <c r="J96" s="26" t="s">
        <v>33445</v>
      </c>
      <c r="K96" s="26" t="s">
        <v>32947</v>
      </c>
      <c r="L96" s="28">
        <v>10330</v>
      </c>
      <c r="M96" s="16">
        <f t="shared" si="9"/>
        <v>0.13000968054211026</v>
      </c>
      <c r="N96" s="17">
        <v>45161</v>
      </c>
      <c r="O96" s="18" cm="1">
        <f t="array" ref="O96">INDEX('[1]Базовый ПЛ ООО "Финдер" янв25 '!$E$1:$E$8808,MATCH(C96,'[1]Базовый ПЛ ООО "Финдер" янв25 '!$B$1:$B$8808,0),)</f>
        <v>11673</v>
      </c>
      <c r="P96" s="18">
        <f t="shared" si="10"/>
        <v>7782</v>
      </c>
      <c r="Q96" s="18">
        <f t="shared" si="11"/>
        <v>9338.4</v>
      </c>
      <c r="R96" s="1"/>
      <c r="S96" s="1"/>
      <c r="T96" s="1"/>
      <c r="U96" s="1"/>
      <c r="V96" s="1"/>
    </row>
    <row r="97" spans="1:22" s="10" customFormat="1" x14ac:dyDescent="0.25">
      <c r="A97" s="11" t="s">
        <v>21357</v>
      </c>
      <c r="B97" s="12" t="s">
        <v>188</v>
      </c>
      <c r="C97" s="12" t="s">
        <v>189</v>
      </c>
      <c r="D97" s="13" t="s">
        <v>190</v>
      </c>
      <c r="E97" s="12" t="s">
        <v>191</v>
      </c>
      <c r="F97" s="14">
        <v>1</v>
      </c>
      <c r="G97" s="14">
        <v>1</v>
      </c>
      <c r="H97" s="15">
        <v>0.54500000000000004</v>
      </c>
      <c r="I97" s="30">
        <v>1</v>
      </c>
      <c r="J97" s="26" t="s">
        <v>33021</v>
      </c>
      <c r="K97" s="26" t="s">
        <v>32946</v>
      </c>
      <c r="L97" s="28">
        <v>6055</v>
      </c>
      <c r="M97" s="16">
        <f t="shared" si="9"/>
        <v>0.13014037985136251</v>
      </c>
      <c r="N97" s="17">
        <v>45161</v>
      </c>
      <c r="O97" s="18" cm="1">
        <f t="array" ref="O97">INDEX('[1]Базовый ПЛ ООО "Финдер" янв25 '!$E$1:$E$8808,MATCH(C97,'[1]Базовый ПЛ ООО "Финдер" янв25 '!$B$1:$B$8808,0),)</f>
        <v>6843</v>
      </c>
      <c r="P97" s="18">
        <f t="shared" si="10"/>
        <v>4562</v>
      </c>
      <c r="Q97" s="18">
        <f t="shared" si="11"/>
        <v>5474.4</v>
      </c>
      <c r="R97" s="1"/>
      <c r="S97" s="1"/>
      <c r="T97" s="1"/>
      <c r="U97" s="1"/>
      <c r="V97" s="1"/>
    </row>
    <row r="98" spans="1:22" s="10" customFormat="1" ht="27.6" x14ac:dyDescent="0.25">
      <c r="A98" s="31" t="s">
        <v>33451</v>
      </c>
      <c r="B98" s="32" t="s">
        <v>192</v>
      </c>
      <c r="C98" s="32" t="s">
        <v>193</v>
      </c>
      <c r="D98" s="33" t="s">
        <v>190</v>
      </c>
      <c r="E98" s="32" t="s">
        <v>194</v>
      </c>
      <c r="F98" s="34">
        <v>1</v>
      </c>
      <c r="G98" s="34">
        <v>1</v>
      </c>
      <c r="H98" s="35">
        <v>0.92679999999999996</v>
      </c>
      <c r="I98" s="36"/>
      <c r="J98" s="37" t="s">
        <v>36697</v>
      </c>
      <c r="K98" s="37" t="s">
        <v>32945</v>
      </c>
      <c r="L98" s="28" t="s">
        <v>33102</v>
      </c>
      <c r="M98" s="16"/>
      <c r="N98" s="17"/>
      <c r="O98" s="38" t="s">
        <v>33102</v>
      </c>
      <c r="P98" s="38" t="s">
        <v>33102</v>
      </c>
      <c r="Q98" s="38" t="s">
        <v>33102</v>
      </c>
      <c r="R98" s="1"/>
      <c r="S98" s="1"/>
      <c r="T98" s="1"/>
      <c r="U98" s="1"/>
      <c r="V98" s="1"/>
    </row>
    <row r="99" spans="1:22" s="10" customFormat="1" x14ac:dyDescent="0.25">
      <c r="A99" s="11" t="s">
        <v>33016</v>
      </c>
      <c r="B99" s="12" t="s">
        <v>195</v>
      </c>
      <c r="C99" s="12" t="s">
        <v>196</v>
      </c>
      <c r="D99" s="13" t="s">
        <v>197</v>
      </c>
      <c r="E99" s="12" t="s">
        <v>198</v>
      </c>
      <c r="F99" s="14">
        <v>5</v>
      </c>
      <c r="G99" s="14">
        <v>5</v>
      </c>
      <c r="H99" s="15">
        <v>3.8E-3</v>
      </c>
      <c r="I99" s="30">
        <v>1</v>
      </c>
      <c r="J99" s="26" t="s">
        <v>33445</v>
      </c>
      <c r="K99" s="26" t="s">
        <v>32944</v>
      </c>
      <c r="L99" s="28">
        <v>496</v>
      </c>
      <c r="M99" s="16">
        <f>O99/L99-1</f>
        <v>0.13104838709677424</v>
      </c>
      <c r="N99" s="17">
        <v>45161</v>
      </c>
      <c r="O99" s="18" cm="1">
        <f t="array" ref="O99">INDEX('[1]Базовый ПЛ ООО "Финдер" янв25 '!$E$1:$E$8808,MATCH(C99,'[1]Базовый ПЛ ООО "Финдер" янв25 '!$B$1:$B$8808,0),)</f>
        <v>561</v>
      </c>
      <c r="P99" s="18">
        <f t="shared" ref="P99:P162" si="12">CHOOSE(I99,ROUND(O99*(1-$Q$5)/1.2,2),ROUND(O99*(1-$Q$3)/1.2,2))</f>
        <v>374</v>
      </c>
      <c r="Q99" s="18">
        <f t="shared" ref="Q99:Q130" si="13">ROUND(P99*1.2,2)</f>
        <v>448.8</v>
      </c>
      <c r="R99" s="1"/>
      <c r="S99" s="1"/>
      <c r="T99" s="1"/>
      <c r="U99" s="1"/>
      <c r="V99" s="1"/>
    </row>
    <row r="100" spans="1:22" s="10" customFormat="1" x14ac:dyDescent="0.25">
      <c r="A100" s="11" t="s">
        <v>33016</v>
      </c>
      <c r="B100" s="12" t="s">
        <v>199</v>
      </c>
      <c r="C100" s="12" t="s">
        <v>200</v>
      </c>
      <c r="D100" s="13" t="s">
        <v>197</v>
      </c>
      <c r="E100" s="12" t="s">
        <v>201</v>
      </c>
      <c r="F100" s="14">
        <v>5</v>
      </c>
      <c r="G100" s="14">
        <v>5</v>
      </c>
      <c r="H100" s="15">
        <v>3.0000000000000001E-3</v>
      </c>
      <c r="I100" s="30">
        <v>1</v>
      </c>
      <c r="J100" s="26" t="s">
        <v>33445</v>
      </c>
      <c r="K100" s="26" t="s">
        <v>32943</v>
      </c>
      <c r="L100" s="28">
        <v>549</v>
      </c>
      <c r="M100" s="16">
        <f>O100/L100-1</f>
        <v>0.13114754098360648</v>
      </c>
      <c r="N100" s="17">
        <v>45161</v>
      </c>
      <c r="O100" s="18" cm="1">
        <f t="array" ref="O100">INDEX('[1]Базовый ПЛ ООО "Финдер" янв25 '!$E$1:$E$8808,MATCH(C100,'[1]Базовый ПЛ ООО "Финдер" янв25 '!$B$1:$B$8808,0),)</f>
        <v>621</v>
      </c>
      <c r="P100" s="18">
        <f t="shared" si="12"/>
        <v>414</v>
      </c>
      <c r="Q100" s="18">
        <f t="shared" si="13"/>
        <v>496.8</v>
      </c>
      <c r="R100" s="1"/>
      <c r="S100" s="1"/>
      <c r="T100" s="1"/>
      <c r="U100" s="1"/>
      <c r="V100" s="1"/>
    </row>
    <row r="101" spans="1:22" s="10" customFormat="1" x14ac:dyDescent="0.25">
      <c r="A101" s="11" t="s">
        <v>33016</v>
      </c>
      <c r="B101" s="12" t="s">
        <v>202</v>
      </c>
      <c r="C101" s="12" t="s">
        <v>203</v>
      </c>
      <c r="D101" s="13" t="s">
        <v>197</v>
      </c>
      <c r="E101" s="12" t="s">
        <v>204</v>
      </c>
      <c r="F101" s="14">
        <v>5</v>
      </c>
      <c r="G101" s="14">
        <v>5</v>
      </c>
      <c r="H101" s="15">
        <v>5.1999999999999998E-3</v>
      </c>
      <c r="I101" s="30">
        <v>1</v>
      </c>
      <c r="J101" s="26" t="s">
        <v>33445</v>
      </c>
      <c r="K101" s="26" t="s">
        <v>32942</v>
      </c>
      <c r="L101" s="28">
        <v>918</v>
      </c>
      <c r="M101" s="16">
        <f>O101/L101-1</f>
        <v>0.13071895424836599</v>
      </c>
      <c r="N101" s="17">
        <v>45161</v>
      </c>
      <c r="O101" s="18" cm="1">
        <f t="array" ref="O101">INDEX('[1]Базовый ПЛ ООО "Финдер" янв25 '!$E$1:$E$8808,MATCH(C101,'[1]Базовый ПЛ ООО "Финдер" янв25 '!$B$1:$B$8808,0),)</f>
        <v>1038</v>
      </c>
      <c r="P101" s="18">
        <f t="shared" si="12"/>
        <v>692</v>
      </c>
      <c r="Q101" s="18">
        <f t="shared" si="13"/>
        <v>830.4</v>
      </c>
      <c r="R101" s="1"/>
      <c r="S101" s="1"/>
      <c r="T101" s="1"/>
      <c r="U101" s="1"/>
      <c r="V101" s="1"/>
    </row>
    <row r="102" spans="1:22" s="10" customFormat="1" x14ac:dyDescent="0.25">
      <c r="A102" s="11" t="s">
        <v>33016</v>
      </c>
      <c r="B102" s="12" t="s">
        <v>205</v>
      </c>
      <c r="C102" s="12" t="s">
        <v>206</v>
      </c>
      <c r="D102" s="13" t="s">
        <v>197</v>
      </c>
      <c r="E102" s="12" t="s">
        <v>207</v>
      </c>
      <c r="F102" s="14">
        <v>3</v>
      </c>
      <c r="G102" s="14">
        <v>3</v>
      </c>
      <c r="H102" s="15">
        <v>2.7200000000000002E-3</v>
      </c>
      <c r="I102" s="30">
        <v>1</v>
      </c>
      <c r="J102" s="26" t="s">
        <v>33445</v>
      </c>
      <c r="K102" s="26" t="s">
        <v>32941</v>
      </c>
      <c r="L102" s="28">
        <v>1106</v>
      </c>
      <c r="M102" s="16">
        <f>O102/L102-1</f>
        <v>0.13019891500904168</v>
      </c>
      <c r="N102" s="17">
        <v>45161</v>
      </c>
      <c r="O102" s="18" cm="1">
        <f t="array" ref="O102">INDEX('[1]Базовый ПЛ ООО "Финдер" янв25 '!$E$1:$E$8808,MATCH(C102,'[1]Базовый ПЛ ООО "Финдер" янв25 '!$B$1:$B$8808,0),)</f>
        <v>1250</v>
      </c>
      <c r="P102" s="18">
        <f t="shared" si="12"/>
        <v>833.33</v>
      </c>
      <c r="Q102" s="18">
        <f t="shared" si="13"/>
        <v>1000</v>
      </c>
      <c r="R102" s="1"/>
      <c r="S102" s="1"/>
      <c r="T102" s="1"/>
      <c r="U102" s="1"/>
      <c r="V102" s="1"/>
    </row>
    <row r="103" spans="1:22" s="10" customFormat="1" x14ac:dyDescent="0.25">
      <c r="A103" s="11" t="s">
        <v>21357</v>
      </c>
      <c r="B103" s="12" t="s">
        <v>33491</v>
      </c>
      <c r="C103" s="12" t="s">
        <v>33492</v>
      </c>
      <c r="D103" s="13" t="s">
        <v>197</v>
      </c>
      <c r="E103" s="12" t="s">
        <v>207</v>
      </c>
      <c r="F103" s="14">
        <v>5</v>
      </c>
      <c r="G103" s="14">
        <v>5</v>
      </c>
      <c r="H103" s="15">
        <v>2.7200000000000002E-3</v>
      </c>
      <c r="I103" s="30">
        <v>1</v>
      </c>
      <c r="J103" s="26" t="s">
        <v>33021</v>
      </c>
      <c r="K103" s="26" t="s">
        <v>33493</v>
      </c>
      <c r="L103" s="28"/>
      <c r="M103" s="16"/>
      <c r="N103" s="17"/>
      <c r="O103" s="18" cm="1">
        <f t="array" ref="O103">INDEX('[1]Базовый ПЛ ООО "Финдер" янв25 '!$E$1:$E$8808,MATCH(C103,'[1]Базовый ПЛ ООО "Финдер" янв25 '!$B$1:$B$8808,0),)</f>
        <v>1250</v>
      </c>
      <c r="P103" s="18">
        <f t="shared" si="12"/>
        <v>833.33</v>
      </c>
      <c r="Q103" s="18">
        <f t="shared" si="13"/>
        <v>1000</v>
      </c>
      <c r="R103" s="1"/>
      <c r="S103" s="1"/>
      <c r="T103" s="1"/>
      <c r="U103" s="1"/>
      <c r="V103" s="1"/>
    </row>
    <row r="104" spans="1:22" s="10" customFormat="1" x14ac:dyDescent="0.25">
      <c r="A104" s="11" t="s">
        <v>21357</v>
      </c>
      <c r="B104" s="12" t="s">
        <v>208</v>
      </c>
      <c r="C104" s="12" t="s">
        <v>209</v>
      </c>
      <c r="D104" s="13" t="s">
        <v>197</v>
      </c>
      <c r="E104" s="12" t="s">
        <v>210</v>
      </c>
      <c r="F104" s="14" t="s">
        <v>11</v>
      </c>
      <c r="G104" s="14" t="s">
        <v>11</v>
      </c>
      <c r="H104" s="15">
        <v>1.4500000000000001E-2</v>
      </c>
      <c r="I104" s="30">
        <v>1</v>
      </c>
      <c r="J104" s="26" t="s">
        <v>33021</v>
      </c>
      <c r="K104" s="26" t="s">
        <v>32940</v>
      </c>
      <c r="L104" s="28">
        <v>1522</v>
      </c>
      <c r="M104" s="16">
        <f t="shared" ref="M104:M135" si="14">O104/L104-1</f>
        <v>0.13009198423127466</v>
      </c>
      <c r="N104" s="17">
        <v>45161</v>
      </c>
      <c r="O104" s="18" cm="1">
        <f t="array" ref="O104">INDEX('[1]Базовый ПЛ ООО "Финдер" янв25 '!$E$1:$E$8808,MATCH(C104,'[1]Базовый ПЛ ООО "Финдер" янв25 '!$B$1:$B$8808,0),)</f>
        <v>1720</v>
      </c>
      <c r="P104" s="18">
        <f t="shared" si="12"/>
        <v>1146.67</v>
      </c>
      <c r="Q104" s="18">
        <f t="shared" si="13"/>
        <v>1376</v>
      </c>
      <c r="R104" s="1"/>
      <c r="S104" s="1"/>
      <c r="T104" s="1"/>
      <c r="U104" s="1"/>
      <c r="V104" s="1"/>
    </row>
    <row r="105" spans="1:22" s="10" customFormat="1" x14ac:dyDescent="0.25">
      <c r="A105" s="11" t="s">
        <v>21357</v>
      </c>
      <c r="B105" s="12" t="s">
        <v>33494</v>
      </c>
      <c r="C105" s="12" t="s">
        <v>33495</v>
      </c>
      <c r="D105" s="13" t="s">
        <v>197</v>
      </c>
      <c r="E105" s="12" t="s">
        <v>210</v>
      </c>
      <c r="F105" s="14">
        <v>5</v>
      </c>
      <c r="G105" s="14">
        <v>5</v>
      </c>
      <c r="H105" s="15">
        <v>1.4500000000000001E-2</v>
      </c>
      <c r="I105" s="30">
        <v>1</v>
      </c>
      <c r="J105" s="26" t="s">
        <v>33021</v>
      </c>
      <c r="K105" s="26" t="s">
        <v>33496</v>
      </c>
      <c r="L105" s="28">
        <v>1522</v>
      </c>
      <c r="M105" s="16">
        <f t="shared" si="14"/>
        <v>0.13009198423127466</v>
      </c>
      <c r="N105" s="17">
        <v>45161</v>
      </c>
      <c r="O105" s="18" cm="1">
        <f t="array" ref="O105">INDEX('[1]Базовый ПЛ ООО "Финдер" янв25 '!$E$1:$E$8808,MATCH(C105,'[1]Базовый ПЛ ООО "Финдер" янв25 '!$B$1:$B$8808,0),)</f>
        <v>1720</v>
      </c>
      <c r="P105" s="18">
        <f t="shared" si="12"/>
        <v>1146.67</v>
      </c>
      <c r="Q105" s="18">
        <f t="shared" si="13"/>
        <v>1376</v>
      </c>
      <c r="R105" s="1"/>
      <c r="S105" s="1"/>
      <c r="T105" s="1"/>
      <c r="U105" s="1"/>
      <c r="V105" s="1"/>
    </row>
    <row r="106" spans="1:22" s="10" customFormat="1" x14ac:dyDescent="0.25">
      <c r="A106" s="11" t="s">
        <v>21357</v>
      </c>
      <c r="B106" s="12" t="s">
        <v>211</v>
      </c>
      <c r="C106" s="12" t="s">
        <v>212</v>
      </c>
      <c r="D106" s="13" t="s">
        <v>197</v>
      </c>
      <c r="E106" s="12" t="s">
        <v>213</v>
      </c>
      <c r="F106" s="14" t="s">
        <v>29</v>
      </c>
      <c r="G106" s="14" t="s">
        <v>29</v>
      </c>
      <c r="H106" s="15">
        <v>6.3600000000000004E-2</v>
      </c>
      <c r="I106" s="30">
        <v>1</v>
      </c>
      <c r="J106" s="26" t="s">
        <v>33021</v>
      </c>
      <c r="K106" s="26" t="s">
        <v>32939</v>
      </c>
      <c r="L106" s="28">
        <v>3984</v>
      </c>
      <c r="M106" s="16">
        <f t="shared" si="14"/>
        <v>0.1300200803212852</v>
      </c>
      <c r="N106" s="17">
        <v>45161</v>
      </c>
      <c r="O106" s="18" cm="1">
        <f t="array" ref="O106">INDEX('[1]Базовый ПЛ ООО "Финдер" янв25 '!$E$1:$E$8808,MATCH(C106,'[1]Базовый ПЛ ООО "Финдер" янв25 '!$B$1:$B$8808,0),)</f>
        <v>4502</v>
      </c>
      <c r="P106" s="18">
        <f t="shared" si="12"/>
        <v>3001.33</v>
      </c>
      <c r="Q106" s="18">
        <f t="shared" si="13"/>
        <v>3601.6</v>
      </c>
      <c r="R106" s="1"/>
      <c r="S106" s="1"/>
      <c r="T106" s="1"/>
      <c r="U106" s="1"/>
      <c r="V106" s="1"/>
    </row>
    <row r="107" spans="1:22" s="10" customFormat="1" x14ac:dyDescent="0.25">
      <c r="A107" s="11" t="s">
        <v>33016</v>
      </c>
      <c r="B107" s="12" t="s">
        <v>22110</v>
      </c>
      <c r="C107" s="12" t="s">
        <v>22111</v>
      </c>
      <c r="D107" s="13" t="s">
        <v>22112</v>
      </c>
      <c r="E107" s="12" t="s">
        <v>22113</v>
      </c>
      <c r="F107" s="14">
        <v>10</v>
      </c>
      <c r="G107" s="14">
        <v>1</v>
      </c>
      <c r="H107" s="15">
        <v>9.1000000000000004E-3</v>
      </c>
      <c r="I107" s="30">
        <v>1</v>
      </c>
      <c r="J107" s="26" t="s">
        <v>33445</v>
      </c>
      <c r="K107" s="26" t="s">
        <v>32938</v>
      </c>
      <c r="L107" s="28">
        <v>601</v>
      </c>
      <c r="M107" s="16">
        <f t="shared" si="14"/>
        <v>0.13144758735440942</v>
      </c>
      <c r="N107" s="17">
        <v>45161</v>
      </c>
      <c r="O107" s="18" cm="1">
        <f t="array" ref="O107">INDEX('[1]Базовый ПЛ ООО "Финдер" янв25 '!$E$1:$E$8808,MATCH(C107,'[1]Базовый ПЛ ООО "Финдер" янв25 '!$B$1:$B$8808,0),)</f>
        <v>680</v>
      </c>
      <c r="P107" s="18">
        <f t="shared" si="12"/>
        <v>453.33</v>
      </c>
      <c r="Q107" s="18">
        <f t="shared" si="13"/>
        <v>544</v>
      </c>
      <c r="R107" s="1"/>
      <c r="S107" s="1"/>
      <c r="T107" s="1"/>
      <c r="U107" s="1"/>
      <c r="V107" s="1"/>
    </row>
    <row r="108" spans="1:22" s="10" customFormat="1" x14ac:dyDescent="0.25">
      <c r="A108" s="11" t="s">
        <v>33016</v>
      </c>
      <c r="B108" s="12" t="s">
        <v>215</v>
      </c>
      <c r="C108" s="12" t="s">
        <v>216</v>
      </c>
      <c r="D108" s="13" t="s">
        <v>24689</v>
      </c>
      <c r="E108" s="12" t="s">
        <v>218</v>
      </c>
      <c r="F108" s="14" t="s">
        <v>29</v>
      </c>
      <c r="G108" s="14" t="s">
        <v>29</v>
      </c>
      <c r="H108" s="15">
        <v>2.64E-2</v>
      </c>
      <c r="I108" s="30">
        <v>1</v>
      </c>
      <c r="J108" s="26" t="s">
        <v>33445</v>
      </c>
      <c r="K108" s="26" t="s">
        <v>32937</v>
      </c>
      <c r="L108" s="28">
        <v>14022</v>
      </c>
      <c r="M108" s="16">
        <f t="shared" si="14"/>
        <v>0.13000998431036948</v>
      </c>
      <c r="N108" s="17">
        <v>45161</v>
      </c>
      <c r="O108" s="18" cm="1">
        <f t="array" ref="O108">INDEX('[1]Базовый ПЛ ООО "Финдер" янв25 '!$E$1:$E$8808,MATCH(C108,'[1]Базовый ПЛ ООО "Финдер" янв25 '!$B$1:$B$8808,0),)</f>
        <v>15845</v>
      </c>
      <c r="P108" s="18">
        <f t="shared" si="12"/>
        <v>10563.33</v>
      </c>
      <c r="Q108" s="18">
        <f t="shared" si="13"/>
        <v>12676</v>
      </c>
      <c r="R108" s="1"/>
      <c r="S108" s="1"/>
      <c r="T108" s="1"/>
      <c r="U108" s="1"/>
      <c r="V108" s="1"/>
    </row>
    <row r="109" spans="1:22" s="10" customFormat="1" x14ac:dyDescent="0.25">
      <c r="A109" s="11" t="s">
        <v>33016</v>
      </c>
      <c r="B109" s="12" t="s">
        <v>219</v>
      </c>
      <c r="C109" s="12" t="s">
        <v>220</v>
      </c>
      <c r="D109" s="13" t="s">
        <v>221</v>
      </c>
      <c r="E109" s="12" t="s">
        <v>222</v>
      </c>
      <c r="F109" s="14" t="s">
        <v>11</v>
      </c>
      <c r="G109" s="14" t="s">
        <v>11</v>
      </c>
      <c r="H109" s="15">
        <v>5.9999999999999995E-4</v>
      </c>
      <c r="I109" s="30">
        <v>1</v>
      </c>
      <c r="J109" s="26" t="s">
        <v>33445</v>
      </c>
      <c r="K109" s="26" t="s">
        <v>32936</v>
      </c>
      <c r="L109" s="28">
        <v>13</v>
      </c>
      <c r="M109" s="16">
        <f t="shared" si="14"/>
        <v>0.15384615384615374</v>
      </c>
      <c r="N109" s="17">
        <v>45161</v>
      </c>
      <c r="O109" s="18" cm="1">
        <f t="array" ref="O109">INDEX('[1]Базовый ПЛ ООО "Финдер" янв25 '!$E$1:$E$8808,MATCH(C109,'[1]Базовый ПЛ ООО "Финдер" янв25 '!$B$1:$B$8808,0),)</f>
        <v>15</v>
      </c>
      <c r="P109" s="18">
        <f t="shared" si="12"/>
        <v>10</v>
      </c>
      <c r="Q109" s="18">
        <f t="shared" si="13"/>
        <v>12</v>
      </c>
      <c r="R109" s="1"/>
      <c r="S109" s="1"/>
      <c r="T109" s="1"/>
      <c r="U109" s="1"/>
      <c r="V109" s="1"/>
    </row>
    <row r="110" spans="1:22" s="10" customFormat="1" x14ac:dyDescent="0.25">
      <c r="A110" s="11" t="s">
        <v>33016</v>
      </c>
      <c r="B110" s="12" t="s">
        <v>223</v>
      </c>
      <c r="C110" s="12" t="s">
        <v>224</v>
      </c>
      <c r="D110" s="13" t="s">
        <v>221</v>
      </c>
      <c r="E110" s="12" t="s">
        <v>225</v>
      </c>
      <c r="F110" s="14" t="s">
        <v>11</v>
      </c>
      <c r="G110" s="14" t="s">
        <v>11</v>
      </c>
      <c r="H110" s="15">
        <v>7.9000000000000008E-3</v>
      </c>
      <c r="I110" s="30">
        <v>1</v>
      </c>
      <c r="J110" s="26" t="s">
        <v>33445</v>
      </c>
      <c r="K110" s="26" t="s">
        <v>32935</v>
      </c>
      <c r="L110" s="28">
        <v>276</v>
      </c>
      <c r="M110" s="16">
        <f t="shared" si="14"/>
        <v>0.13043478260869557</v>
      </c>
      <c r="N110" s="17">
        <v>45161</v>
      </c>
      <c r="O110" s="18" cm="1">
        <f t="array" ref="O110">INDEX('[1]Базовый ПЛ ООО "Финдер" янв25 '!$E$1:$E$8808,MATCH(C110,'[1]Базовый ПЛ ООО "Финдер" янв25 '!$B$1:$B$8808,0),)</f>
        <v>312</v>
      </c>
      <c r="P110" s="18">
        <f t="shared" si="12"/>
        <v>208</v>
      </c>
      <c r="Q110" s="18">
        <f t="shared" si="13"/>
        <v>249.6</v>
      </c>
      <c r="R110" s="1"/>
      <c r="S110" s="1"/>
      <c r="T110" s="1"/>
      <c r="U110" s="1"/>
      <c r="V110" s="1"/>
    </row>
    <row r="111" spans="1:22" s="10" customFormat="1" ht="27.6" x14ac:dyDescent="0.25">
      <c r="A111" s="11" t="s">
        <v>33016</v>
      </c>
      <c r="B111" s="12" t="s">
        <v>226</v>
      </c>
      <c r="C111" s="12" t="s">
        <v>227</v>
      </c>
      <c r="D111" s="13" t="s">
        <v>221</v>
      </c>
      <c r="E111" s="12" t="s">
        <v>228</v>
      </c>
      <c r="F111" s="14">
        <v>10</v>
      </c>
      <c r="G111" s="14">
        <v>10</v>
      </c>
      <c r="H111" s="15">
        <v>8.0000000000000004E-4</v>
      </c>
      <c r="I111" s="30">
        <v>1</v>
      </c>
      <c r="J111" s="26" t="s">
        <v>33486</v>
      </c>
      <c r="K111" s="26" t="s">
        <v>32934</v>
      </c>
      <c r="L111" s="28">
        <v>19</v>
      </c>
      <c r="M111" s="16">
        <f t="shared" si="14"/>
        <v>0.15789473684210531</v>
      </c>
      <c r="N111" s="17">
        <v>45161</v>
      </c>
      <c r="O111" s="18" cm="1">
        <f t="array" ref="O111">INDEX('[1]Базовый ПЛ ООО "Финдер" янв25 '!$E$1:$E$8808,MATCH(C111,'[1]Базовый ПЛ ООО "Финдер" янв25 '!$B$1:$B$8808,0),)</f>
        <v>22</v>
      </c>
      <c r="P111" s="18">
        <f t="shared" si="12"/>
        <v>14.67</v>
      </c>
      <c r="Q111" s="18">
        <f t="shared" si="13"/>
        <v>17.600000000000001</v>
      </c>
      <c r="R111" s="1"/>
      <c r="S111" s="1"/>
      <c r="T111" s="1"/>
      <c r="U111" s="1"/>
      <c r="V111" s="1"/>
    </row>
    <row r="112" spans="1:22" s="10" customFormat="1" x14ac:dyDescent="0.25">
      <c r="A112" s="11" t="s">
        <v>33016</v>
      </c>
      <c r="B112" s="12" t="s">
        <v>229</v>
      </c>
      <c r="C112" s="12" t="s">
        <v>230</v>
      </c>
      <c r="D112" s="13" t="s">
        <v>231</v>
      </c>
      <c r="E112" s="12" t="s">
        <v>222</v>
      </c>
      <c r="F112" s="14" t="s">
        <v>11</v>
      </c>
      <c r="G112" s="14" t="s">
        <v>11</v>
      </c>
      <c r="H112" s="15">
        <v>5.0000000000000001E-4</v>
      </c>
      <c r="I112" s="30">
        <v>1</v>
      </c>
      <c r="J112" s="26" t="s">
        <v>33486</v>
      </c>
      <c r="K112" s="26" t="s">
        <v>32933</v>
      </c>
      <c r="L112" s="28">
        <v>13</v>
      </c>
      <c r="M112" s="16">
        <f t="shared" si="14"/>
        <v>0.15384615384615374</v>
      </c>
      <c r="N112" s="17">
        <v>45161</v>
      </c>
      <c r="O112" s="18" cm="1">
        <f t="array" ref="O112">INDEX('[1]Базовый ПЛ ООО "Финдер" янв25 '!$E$1:$E$8808,MATCH(C112,'[1]Базовый ПЛ ООО "Финдер" янв25 '!$B$1:$B$8808,0),)</f>
        <v>15</v>
      </c>
      <c r="P112" s="18">
        <f t="shared" si="12"/>
        <v>10</v>
      </c>
      <c r="Q112" s="18">
        <f t="shared" si="13"/>
        <v>12</v>
      </c>
      <c r="R112" s="1"/>
      <c r="S112" s="1"/>
      <c r="T112" s="1"/>
      <c r="U112" s="1"/>
      <c r="V112" s="1"/>
    </row>
    <row r="113" spans="1:22" s="10" customFormat="1" x14ac:dyDescent="0.25">
      <c r="A113" s="11" t="s">
        <v>33016</v>
      </c>
      <c r="B113" s="12" t="s">
        <v>232</v>
      </c>
      <c r="C113" s="12" t="s">
        <v>233</v>
      </c>
      <c r="D113" s="13" t="s">
        <v>231</v>
      </c>
      <c r="E113" s="12" t="s">
        <v>234</v>
      </c>
      <c r="F113" s="14" t="s">
        <v>11</v>
      </c>
      <c r="G113" s="14" t="s">
        <v>11</v>
      </c>
      <c r="H113" s="15">
        <v>5.9999999999999995E-4</v>
      </c>
      <c r="I113" s="30">
        <v>1</v>
      </c>
      <c r="J113" s="26" t="s">
        <v>33445</v>
      </c>
      <c r="K113" s="26" t="s">
        <v>32932</v>
      </c>
      <c r="L113" s="28">
        <v>19</v>
      </c>
      <c r="M113" s="16">
        <f t="shared" si="14"/>
        <v>0.15789473684210531</v>
      </c>
      <c r="N113" s="17">
        <v>45161</v>
      </c>
      <c r="O113" s="18" cm="1">
        <f t="array" ref="O113">INDEX('[1]Базовый ПЛ ООО "Финдер" янв25 '!$E$1:$E$8808,MATCH(C113,'[1]Базовый ПЛ ООО "Финдер" янв25 '!$B$1:$B$8808,0),)</f>
        <v>22</v>
      </c>
      <c r="P113" s="18">
        <f t="shared" si="12"/>
        <v>14.67</v>
      </c>
      <c r="Q113" s="18">
        <f t="shared" si="13"/>
        <v>17.600000000000001</v>
      </c>
      <c r="R113" s="1"/>
      <c r="S113" s="1"/>
      <c r="T113" s="1"/>
      <c r="U113" s="1"/>
      <c r="V113" s="1"/>
    </row>
    <row r="114" spans="1:22" s="10" customFormat="1" ht="27.6" x14ac:dyDescent="0.25">
      <c r="A114" s="11" t="s">
        <v>33016</v>
      </c>
      <c r="B114" s="12" t="s">
        <v>235</v>
      </c>
      <c r="C114" s="12" t="s">
        <v>236</v>
      </c>
      <c r="D114" s="13" t="s">
        <v>231</v>
      </c>
      <c r="E114" s="12" t="s">
        <v>237</v>
      </c>
      <c r="F114" s="14" t="s">
        <v>11</v>
      </c>
      <c r="G114" s="14" t="s">
        <v>11</v>
      </c>
      <c r="H114" s="15">
        <v>5.9999999999999995E-4</v>
      </c>
      <c r="I114" s="30">
        <v>1</v>
      </c>
      <c r="J114" s="26" t="s">
        <v>33486</v>
      </c>
      <c r="K114" s="26" t="s">
        <v>32931</v>
      </c>
      <c r="L114" s="28">
        <v>19</v>
      </c>
      <c r="M114" s="16">
        <f t="shared" si="14"/>
        <v>0.15789473684210531</v>
      </c>
      <c r="N114" s="17">
        <v>45161</v>
      </c>
      <c r="O114" s="18" cm="1">
        <f t="array" ref="O114">INDEX('[1]Базовый ПЛ ООО "Финдер" янв25 '!$E$1:$E$8808,MATCH(C114,'[1]Базовый ПЛ ООО "Финдер" янв25 '!$B$1:$B$8808,0),)</f>
        <v>22</v>
      </c>
      <c r="P114" s="18">
        <f t="shared" si="12"/>
        <v>14.67</v>
      </c>
      <c r="Q114" s="18">
        <f t="shared" si="13"/>
        <v>17.600000000000001</v>
      </c>
      <c r="R114" s="1"/>
      <c r="S114" s="1"/>
      <c r="T114" s="1"/>
      <c r="U114" s="1"/>
      <c r="V114" s="1"/>
    </row>
    <row r="115" spans="1:22" s="10" customFormat="1" x14ac:dyDescent="0.25">
      <c r="A115" s="11" t="s">
        <v>33016</v>
      </c>
      <c r="B115" s="12" t="s">
        <v>238</v>
      </c>
      <c r="C115" s="12" t="s">
        <v>239</v>
      </c>
      <c r="D115" s="13" t="s">
        <v>231</v>
      </c>
      <c r="E115" s="12" t="s">
        <v>240</v>
      </c>
      <c r="F115" s="14" t="s">
        <v>153</v>
      </c>
      <c r="G115" s="14" t="s">
        <v>153</v>
      </c>
      <c r="H115" s="15">
        <v>1.29E-2</v>
      </c>
      <c r="I115" s="30">
        <v>1</v>
      </c>
      <c r="J115" s="26" t="s">
        <v>33445</v>
      </c>
      <c r="K115" s="26" t="s">
        <v>32930</v>
      </c>
      <c r="L115" s="28">
        <v>253</v>
      </c>
      <c r="M115" s="16">
        <f t="shared" si="14"/>
        <v>0.13043478260869557</v>
      </c>
      <c r="N115" s="17">
        <v>45161</v>
      </c>
      <c r="O115" s="18" cm="1">
        <f t="array" ref="O115">INDEX('[1]Базовый ПЛ ООО "Финдер" янв25 '!$E$1:$E$8808,MATCH(C115,'[1]Базовый ПЛ ООО "Финдер" янв25 '!$B$1:$B$8808,0),)</f>
        <v>286</v>
      </c>
      <c r="P115" s="18">
        <f t="shared" si="12"/>
        <v>190.67</v>
      </c>
      <c r="Q115" s="18">
        <f t="shared" si="13"/>
        <v>228.8</v>
      </c>
      <c r="R115" s="1"/>
      <c r="S115" s="1"/>
      <c r="T115" s="1"/>
      <c r="U115" s="1"/>
      <c r="V115" s="1"/>
    </row>
    <row r="116" spans="1:22" s="10" customFormat="1" x14ac:dyDescent="0.25">
      <c r="A116" s="11" t="s">
        <v>33016</v>
      </c>
      <c r="B116" s="12" t="s">
        <v>241</v>
      </c>
      <c r="C116" s="12" t="s">
        <v>242</v>
      </c>
      <c r="D116" s="13" t="s">
        <v>231</v>
      </c>
      <c r="E116" s="12" t="s">
        <v>243</v>
      </c>
      <c r="F116" s="14">
        <v>10</v>
      </c>
      <c r="G116" s="14">
        <v>10</v>
      </c>
      <c r="H116" s="15">
        <v>8.9999999999999998E-4</v>
      </c>
      <c r="I116" s="30">
        <v>1</v>
      </c>
      <c r="J116" s="26" t="s">
        <v>33445</v>
      </c>
      <c r="K116" s="26" t="s">
        <v>32929</v>
      </c>
      <c r="L116" s="28">
        <v>19</v>
      </c>
      <c r="M116" s="16">
        <f t="shared" si="14"/>
        <v>0.15789473684210531</v>
      </c>
      <c r="N116" s="17">
        <v>45161</v>
      </c>
      <c r="O116" s="18" cm="1">
        <f t="array" ref="O116">INDEX('[1]Базовый ПЛ ООО "Финдер" янв25 '!$E$1:$E$8808,MATCH(C116,'[1]Базовый ПЛ ООО "Финдер" янв25 '!$B$1:$B$8808,0),)</f>
        <v>22</v>
      </c>
      <c r="P116" s="18">
        <f t="shared" si="12"/>
        <v>14.67</v>
      </c>
      <c r="Q116" s="18">
        <f t="shared" si="13"/>
        <v>17.600000000000001</v>
      </c>
      <c r="R116" s="1"/>
      <c r="S116" s="1"/>
      <c r="T116" s="1"/>
      <c r="U116" s="1"/>
      <c r="V116" s="1"/>
    </row>
    <row r="117" spans="1:22" s="10" customFormat="1" x14ac:dyDescent="0.25">
      <c r="A117" s="11" t="s">
        <v>21357</v>
      </c>
      <c r="B117" s="12" t="s">
        <v>244</v>
      </c>
      <c r="C117" s="12" t="s">
        <v>245</v>
      </c>
      <c r="D117" s="13" t="s">
        <v>252</v>
      </c>
      <c r="E117" s="12" t="s">
        <v>246</v>
      </c>
      <c r="F117" s="14">
        <v>1</v>
      </c>
      <c r="G117" s="14">
        <v>1</v>
      </c>
      <c r="H117" s="15">
        <v>3.9100000000000003E-2</v>
      </c>
      <c r="I117" s="30">
        <v>1</v>
      </c>
      <c r="J117" s="26" t="s">
        <v>33021</v>
      </c>
      <c r="K117" s="26" t="s">
        <v>32928</v>
      </c>
      <c r="L117" s="28">
        <v>5134</v>
      </c>
      <c r="M117" s="16">
        <f t="shared" si="14"/>
        <v>0.13011297234125441</v>
      </c>
      <c r="N117" s="17">
        <v>45161</v>
      </c>
      <c r="O117" s="18" cm="1">
        <f t="array" ref="O117">INDEX('[1]Базовый ПЛ ООО "Финдер" янв25 '!$E$1:$E$8808,MATCH(C117,'[1]Базовый ПЛ ООО "Финдер" янв25 '!$B$1:$B$8808,0),)</f>
        <v>5802</v>
      </c>
      <c r="P117" s="18">
        <f t="shared" si="12"/>
        <v>3868</v>
      </c>
      <c r="Q117" s="18">
        <f t="shared" si="13"/>
        <v>4641.6000000000004</v>
      </c>
      <c r="R117" s="1"/>
      <c r="S117" s="1"/>
      <c r="T117" s="1"/>
      <c r="U117" s="1"/>
      <c r="V117" s="1"/>
    </row>
    <row r="118" spans="1:22" s="10" customFormat="1" x14ac:dyDescent="0.25">
      <c r="A118" s="11" t="s">
        <v>33016</v>
      </c>
      <c r="B118" s="12" t="s">
        <v>22114</v>
      </c>
      <c r="C118" s="12" t="s">
        <v>22115</v>
      </c>
      <c r="D118" s="13" t="s">
        <v>252</v>
      </c>
      <c r="E118" s="12" t="s">
        <v>22386</v>
      </c>
      <c r="F118" s="14">
        <v>1</v>
      </c>
      <c r="G118" s="14">
        <v>1</v>
      </c>
      <c r="H118" s="15">
        <v>0.1167</v>
      </c>
      <c r="I118" s="30">
        <v>1</v>
      </c>
      <c r="J118" s="26" t="s">
        <v>33445</v>
      </c>
      <c r="K118" s="26" t="s">
        <v>32927</v>
      </c>
      <c r="L118" s="28">
        <v>5553</v>
      </c>
      <c r="M118" s="16">
        <f t="shared" si="14"/>
        <v>0.13001980911219158</v>
      </c>
      <c r="N118" s="17">
        <v>45161</v>
      </c>
      <c r="O118" s="18" cm="1">
        <f t="array" ref="O118">INDEX('[1]Базовый ПЛ ООО "Финдер" янв25 '!$E$1:$E$8808,MATCH(C118,'[1]Базовый ПЛ ООО "Финдер" янв25 '!$B$1:$B$8808,0),)</f>
        <v>6275</v>
      </c>
      <c r="P118" s="18">
        <f t="shared" si="12"/>
        <v>4183.33</v>
      </c>
      <c r="Q118" s="18">
        <f t="shared" si="13"/>
        <v>5020</v>
      </c>
      <c r="R118" s="1"/>
      <c r="S118" s="1"/>
      <c r="T118" s="1"/>
      <c r="U118" s="1"/>
      <c r="V118" s="1"/>
    </row>
    <row r="119" spans="1:22" s="10" customFormat="1" x14ac:dyDescent="0.25">
      <c r="A119" s="11" t="s">
        <v>33016</v>
      </c>
      <c r="B119" s="12" t="s">
        <v>247</v>
      </c>
      <c r="C119" s="12" t="s">
        <v>248</v>
      </c>
      <c r="D119" s="13" t="s">
        <v>252</v>
      </c>
      <c r="E119" s="12" t="s">
        <v>249</v>
      </c>
      <c r="F119" s="14">
        <v>1</v>
      </c>
      <c r="G119" s="14">
        <v>1</v>
      </c>
      <c r="H119" s="15">
        <v>0.1643</v>
      </c>
      <c r="I119" s="30">
        <v>1</v>
      </c>
      <c r="J119" s="26" t="s">
        <v>33445</v>
      </c>
      <c r="K119" s="26" t="s">
        <v>32926</v>
      </c>
      <c r="L119" s="28">
        <v>8333</v>
      </c>
      <c r="M119" s="16">
        <f t="shared" si="14"/>
        <v>0.13008520340813634</v>
      </c>
      <c r="N119" s="17">
        <v>45161</v>
      </c>
      <c r="O119" s="18" cm="1">
        <f t="array" ref="O119">INDEX('[1]Базовый ПЛ ООО "Финдер" янв25 '!$E$1:$E$8808,MATCH(C119,'[1]Базовый ПЛ ООО "Финдер" янв25 '!$B$1:$B$8808,0),)</f>
        <v>9417</v>
      </c>
      <c r="P119" s="18">
        <f t="shared" si="12"/>
        <v>6278</v>
      </c>
      <c r="Q119" s="18">
        <f t="shared" si="13"/>
        <v>7533.6</v>
      </c>
      <c r="R119" s="1"/>
      <c r="S119" s="1"/>
      <c r="T119" s="1"/>
      <c r="U119" s="1"/>
      <c r="V119" s="1"/>
    </row>
    <row r="120" spans="1:22" s="10" customFormat="1" x14ac:dyDescent="0.25">
      <c r="A120" s="11" t="s">
        <v>33016</v>
      </c>
      <c r="B120" s="12" t="s">
        <v>250</v>
      </c>
      <c r="C120" s="12" t="s">
        <v>251</v>
      </c>
      <c r="D120" s="13" t="s">
        <v>252</v>
      </c>
      <c r="E120" s="12" t="s">
        <v>51</v>
      </c>
      <c r="F120" s="14" t="s">
        <v>11</v>
      </c>
      <c r="G120" s="14" t="s">
        <v>11</v>
      </c>
      <c r="H120" s="15">
        <v>1.3300000000000001E-2</v>
      </c>
      <c r="I120" s="30">
        <v>1</v>
      </c>
      <c r="J120" s="26" t="s">
        <v>33445</v>
      </c>
      <c r="K120" s="26" t="s">
        <v>32925</v>
      </c>
      <c r="L120" s="28">
        <v>112</v>
      </c>
      <c r="M120" s="16">
        <f t="shared" si="14"/>
        <v>0.1339285714285714</v>
      </c>
      <c r="N120" s="17">
        <v>45161</v>
      </c>
      <c r="O120" s="18" cm="1">
        <f t="array" ref="O120">INDEX('[1]Базовый ПЛ ООО "Финдер" янв25 '!$E$1:$E$8808,MATCH(C120,'[1]Базовый ПЛ ООО "Финдер" янв25 '!$B$1:$B$8808,0),)</f>
        <v>127</v>
      </c>
      <c r="P120" s="18">
        <f t="shared" si="12"/>
        <v>84.67</v>
      </c>
      <c r="Q120" s="18">
        <f t="shared" si="13"/>
        <v>101.6</v>
      </c>
      <c r="R120" s="1"/>
      <c r="S120" s="1"/>
      <c r="T120" s="1"/>
      <c r="U120" s="1"/>
      <c r="V120" s="1"/>
    </row>
    <row r="121" spans="1:22" s="10" customFormat="1" x14ac:dyDescent="0.25">
      <c r="A121" s="11" t="s">
        <v>33016</v>
      </c>
      <c r="B121" s="12" t="s">
        <v>253</v>
      </c>
      <c r="C121" s="12" t="s">
        <v>254</v>
      </c>
      <c r="D121" s="13" t="s">
        <v>252</v>
      </c>
      <c r="E121" s="12" t="s">
        <v>58</v>
      </c>
      <c r="F121" s="14" t="s">
        <v>11</v>
      </c>
      <c r="G121" s="14" t="s">
        <v>11</v>
      </c>
      <c r="H121" s="15">
        <v>4.7000000000000002E-3</v>
      </c>
      <c r="I121" s="30">
        <v>1</v>
      </c>
      <c r="J121" s="26" t="s">
        <v>33486</v>
      </c>
      <c r="K121" s="26" t="s">
        <v>32924</v>
      </c>
      <c r="L121" s="28">
        <v>192</v>
      </c>
      <c r="M121" s="16">
        <f t="shared" si="14"/>
        <v>0.13020833333333326</v>
      </c>
      <c r="N121" s="17">
        <v>45161</v>
      </c>
      <c r="O121" s="18" cm="1">
        <f t="array" ref="O121">INDEX('[1]Базовый ПЛ ООО "Финдер" янв25 '!$E$1:$E$8808,MATCH(C121,'[1]Базовый ПЛ ООО "Финдер" янв25 '!$B$1:$B$8808,0),)</f>
        <v>217</v>
      </c>
      <c r="P121" s="18">
        <f t="shared" si="12"/>
        <v>144.66999999999999</v>
      </c>
      <c r="Q121" s="18">
        <f t="shared" si="13"/>
        <v>173.6</v>
      </c>
      <c r="R121" s="1"/>
      <c r="S121" s="1"/>
      <c r="T121" s="1"/>
      <c r="U121" s="1"/>
      <c r="V121" s="1"/>
    </row>
    <row r="122" spans="1:22" s="10" customFormat="1" x14ac:dyDescent="0.25">
      <c r="A122" s="11" t="s">
        <v>33016</v>
      </c>
      <c r="B122" s="12" t="s">
        <v>255</v>
      </c>
      <c r="C122" s="12" t="s">
        <v>256</v>
      </c>
      <c r="D122" s="13" t="s">
        <v>252</v>
      </c>
      <c r="E122" s="12" t="s">
        <v>61</v>
      </c>
      <c r="F122" s="14" t="s">
        <v>11</v>
      </c>
      <c r="G122" s="14" t="s">
        <v>11</v>
      </c>
      <c r="H122" s="15">
        <v>4.7000000000000002E-3</v>
      </c>
      <c r="I122" s="30">
        <v>1</v>
      </c>
      <c r="J122" s="26" t="s">
        <v>33445</v>
      </c>
      <c r="K122" s="26" t="s">
        <v>32923</v>
      </c>
      <c r="L122" s="28">
        <v>192</v>
      </c>
      <c r="M122" s="16">
        <f t="shared" si="14"/>
        <v>0.13020833333333326</v>
      </c>
      <c r="N122" s="17">
        <v>45161</v>
      </c>
      <c r="O122" s="18" cm="1">
        <f t="array" ref="O122">INDEX('[1]Базовый ПЛ ООО "Финдер" янв25 '!$E$1:$E$8808,MATCH(C122,'[1]Базовый ПЛ ООО "Финдер" янв25 '!$B$1:$B$8808,0),)</f>
        <v>217</v>
      </c>
      <c r="P122" s="18">
        <f t="shared" si="12"/>
        <v>144.66999999999999</v>
      </c>
      <c r="Q122" s="18">
        <f t="shared" si="13"/>
        <v>173.6</v>
      </c>
      <c r="R122" s="1"/>
      <c r="S122" s="1"/>
      <c r="T122" s="1"/>
      <c r="U122" s="1"/>
      <c r="V122" s="1"/>
    </row>
    <row r="123" spans="1:22" s="10" customFormat="1" x14ac:dyDescent="0.25">
      <c r="A123" s="11" t="s">
        <v>21357</v>
      </c>
      <c r="B123" s="12" t="s">
        <v>22116</v>
      </c>
      <c r="C123" s="12" t="s">
        <v>22117</v>
      </c>
      <c r="D123" s="13" t="s">
        <v>252</v>
      </c>
      <c r="E123" s="12" t="s">
        <v>64</v>
      </c>
      <c r="F123" s="14">
        <v>10</v>
      </c>
      <c r="G123" s="14">
        <v>10</v>
      </c>
      <c r="H123" s="15">
        <v>4.7000000000000002E-3</v>
      </c>
      <c r="I123" s="30">
        <v>1</v>
      </c>
      <c r="J123" s="26" t="s">
        <v>33486</v>
      </c>
      <c r="K123" s="26"/>
      <c r="L123" s="28">
        <v>191</v>
      </c>
      <c r="M123" s="16">
        <f t="shared" si="14"/>
        <v>0.13089005235602102</v>
      </c>
      <c r="N123" s="17">
        <v>45161</v>
      </c>
      <c r="O123" s="18" cm="1">
        <f t="array" ref="O123">INDEX('[1]Базовый ПЛ ООО "Финдер" янв25 '!$E$1:$E$8808,MATCH(C123,'[1]Базовый ПЛ ООО "Финдер" янв25 '!$B$1:$B$8808,0),)</f>
        <v>216</v>
      </c>
      <c r="P123" s="18">
        <f t="shared" si="12"/>
        <v>144</v>
      </c>
      <c r="Q123" s="18">
        <f t="shared" si="13"/>
        <v>172.8</v>
      </c>
      <c r="R123" s="1"/>
      <c r="S123" s="1"/>
      <c r="T123" s="1"/>
      <c r="U123" s="1"/>
      <c r="V123" s="1"/>
    </row>
    <row r="124" spans="1:22" s="10" customFormat="1" x14ac:dyDescent="0.25">
      <c r="A124" s="11" t="s">
        <v>33016</v>
      </c>
      <c r="B124" s="12" t="s">
        <v>257</v>
      </c>
      <c r="C124" s="12" t="s">
        <v>258</v>
      </c>
      <c r="D124" s="13" t="s">
        <v>252</v>
      </c>
      <c r="E124" s="12" t="s">
        <v>259</v>
      </c>
      <c r="F124" s="14" t="s">
        <v>11</v>
      </c>
      <c r="G124" s="14" t="s">
        <v>11</v>
      </c>
      <c r="H124" s="15">
        <v>6.0999999999999995E-3</v>
      </c>
      <c r="I124" s="30">
        <v>1</v>
      </c>
      <c r="J124" s="26" t="s">
        <v>33486</v>
      </c>
      <c r="K124" s="26" t="s">
        <v>32922</v>
      </c>
      <c r="L124" s="28">
        <v>184</v>
      </c>
      <c r="M124" s="16">
        <f t="shared" si="14"/>
        <v>0.13043478260869557</v>
      </c>
      <c r="N124" s="17">
        <v>45161</v>
      </c>
      <c r="O124" s="18" cm="1">
        <f t="array" ref="O124">INDEX('[1]Базовый ПЛ ООО "Финдер" янв25 '!$E$1:$E$8808,MATCH(C124,'[1]Базовый ПЛ ООО "Финдер" янв25 '!$B$1:$B$8808,0),)</f>
        <v>208</v>
      </c>
      <c r="P124" s="18">
        <f t="shared" si="12"/>
        <v>138.66999999999999</v>
      </c>
      <c r="Q124" s="18">
        <f t="shared" si="13"/>
        <v>166.4</v>
      </c>
      <c r="R124" s="1"/>
      <c r="S124" s="1"/>
      <c r="T124" s="1"/>
      <c r="U124" s="1"/>
      <c r="V124" s="1"/>
    </row>
    <row r="125" spans="1:22" s="10" customFormat="1" x14ac:dyDescent="0.25">
      <c r="A125" s="11" t="s">
        <v>33016</v>
      </c>
      <c r="B125" s="12" t="s">
        <v>260</v>
      </c>
      <c r="C125" s="12" t="s">
        <v>261</v>
      </c>
      <c r="D125" s="13" t="s">
        <v>252</v>
      </c>
      <c r="E125" s="12" t="s">
        <v>262</v>
      </c>
      <c r="F125" s="14" t="s">
        <v>11</v>
      </c>
      <c r="G125" s="14" t="s">
        <v>11</v>
      </c>
      <c r="H125" s="15">
        <v>6.0999999999999995E-3</v>
      </c>
      <c r="I125" s="30">
        <v>1</v>
      </c>
      <c r="J125" s="26" t="s">
        <v>33445</v>
      </c>
      <c r="K125" s="26" t="s">
        <v>32921</v>
      </c>
      <c r="L125" s="28">
        <v>184</v>
      </c>
      <c r="M125" s="16">
        <f t="shared" si="14"/>
        <v>0.13043478260869557</v>
      </c>
      <c r="N125" s="17">
        <v>45161</v>
      </c>
      <c r="O125" s="18" cm="1">
        <f t="array" ref="O125">INDEX('[1]Базовый ПЛ ООО "Финдер" янв25 '!$E$1:$E$8808,MATCH(C125,'[1]Базовый ПЛ ООО "Финдер" янв25 '!$B$1:$B$8808,0),)</f>
        <v>208</v>
      </c>
      <c r="P125" s="18">
        <f t="shared" si="12"/>
        <v>138.66999999999999</v>
      </c>
      <c r="Q125" s="18">
        <f t="shared" si="13"/>
        <v>166.4</v>
      </c>
      <c r="R125" s="1"/>
      <c r="S125" s="1"/>
      <c r="T125" s="1"/>
      <c r="U125" s="1"/>
      <c r="V125" s="1"/>
    </row>
    <row r="126" spans="1:22" s="10" customFormat="1" x14ac:dyDescent="0.25">
      <c r="A126" s="11" t="s">
        <v>33016</v>
      </c>
      <c r="B126" s="12" t="s">
        <v>263</v>
      </c>
      <c r="C126" s="12" t="s">
        <v>264</v>
      </c>
      <c r="D126" s="13" t="s">
        <v>252</v>
      </c>
      <c r="E126" s="12" t="s">
        <v>265</v>
      </c>
      <c r="F126" s="14" t="s">
        <v>11</v>
      </c>
      <c r="G126" s="14" t="s">
        <v>11</v>
      </c>
      <c r="H126" s="15">
        <v>6.0000000000000001E-3</v>
      </c>
      <c r="I126" s="30">
        <v>1</v>
      </c>
      <c r="J126" s="26" t="s">
        <v>33486</v>
      </c>
      <c r="K126" s="26" t="s">
        <v>32920</v>
      </c>
      <c r="L126" s="28">
        <v>184</v>
      </c>
      <c r="M126" s="16">
        <f t="shared" si="14"/>
        <v>0.13043478260869557</v>
      </c>
      <c r="N126" s="17">
        <v>45161</v>
      </c>
      <c r="O126" s="18" cm="1">
        <f t="array" ref="O126">INDEX('[1]Базовый ПЛ ООО "Финдер" янв25 '!$E$1:$E$8808,MATCH(C126,'[1]Базовый ПЛ ООО "Финдер" янв25 '!$B$1:$B$8808,0),)</f>
        <v>208</v>
      </c>
      <c r="P126" s="18">
        <f t="shared" si="12"/>
        <v>138.66999999999999</v>
      </c>
      <c r="Q126" s="18">
        <f t="shared" si="13"/>
        <v>166.4</v>
      </c>
      <c r="R126" s="1"/>
      <c r="S126" s="1"/>
      <c r="T126" s="1"/>
      <c r="U126" s="1"/>
      <c r="V126" s="1"/>
    </row>
    <row r="127" spans="1:22" s="10" customFormat="1" x14ac:dyDescent="0.25">
      <c r="A127" s="11" t="s">
        <v>33016</v>
      </c>
      <c r="B127" s="12" t="s">
        <v>266</v>
      </c>
      <c r="C127" s="12" t="s">
        <v>267</v>
      </c>
      <c r="D127" s="13" t="s">
        <v>252</v>
      </c>
      <c r="E127" s="12" t="s">
        <v>268</v>
      </c>
      <c r="F127" s="14" t="s">
        <v>11</v>
      </c>
      <c r="G127" s="14" t="s">
        <v>11</v>
      </c>
      <c r="H127" s="15">
        <v>7.6E-3</v>
      </c>
      <c r="I127" s="30">
        <v>1</v>
      </c>
      <c r="J127" s="26" t="s">
        <v>33486</v>
      </c>
      <c r="K127" s="26" t="s">
        <v>32919</v>
      </c>
      <c r="L127" s="28">
        <v>170</v>
      </c>
      <c r="M127" s="16">
        <f t="shared" si="14"/>
        <v>0.13529411764705879</v>
      </c>
      <c r="N127" s="17">
        <v>45161</v>
      </c>
      <c r="O127" s="18" cm="1">
        <f t="array" ref="O127">INDEX('[1]Базовый ПЛ ООО "Финдер" янв25 '!$E$1:$E$8808,MATCH(C127,'[1]Базовый ПЛ ООО "Финдер" янв25 '!$B$1:$B$8808,0),)</f>
        <v>193</v>
      </c>
      <c r="P127" s="18">
        <f t="shared" si="12"/>
        <v>128.66999999999999</v>
      </c>
      <c r="Q127" s="18">
        <f t="shared" si="13"/>
        <v>154.4</v>
      </c>
      <c r="R127" s="1"/>
      <c r="S127" s="1"/>
      <c r="T127" s="1"/>
      <c r="U127" s="1"/>
      <c r="V127" s="1"/>
    </row>
    <row r="128" spans="1:22" s="10" customFormat="1" x14ac:dyDescent="0.25">
      <c r="A128" s="11" t="s">
        <v>21357</v>
      </c>
      <c r="B128" s="12" t="s">
        <v>269</v>
      </c>
      <c r="C128" s="12" t="s">
        <v>270</v>
      </c>
      <c r="D128" s="13" t="s">
        <v>252</v>
      </c>
      <c r="E128" s="12" t="s">
        <v>271</v>
      </c>
      <c r="F128" s="14" t="s">
        <v>11</v>
      </c>
      <c r="G128" s="14" t="s">
        <v>11</v>
      </c>
      <c r="H128" s="15">
        <v>7.4999999999999997E-3</v>
      </c>
      <c r="I128" s="30">
        <v>1</v>
      </c>
      <c r="J128" s="26" t="s">
        <v>33486</v>
      </c>
      <c r="K128" s="26" t="s">
        <v>32918</v>
      </c>
      <c r="L128" s="28">
        <v>170</v>
      </c>
      <c r="M128" s="16">
        <f t="shared" si="14"/>
        <v>0.13529411764705879</v>
      </c>
      <c r="N128" s="17">
        <v>45161</v>
      </c>
      <c r="O128" s="18" cm="1">
        <f t="array" ref="O128">INDEX('[1]Базовый ПЛ ООО "Финдер" янв25 '!$E$1:$E$8808,MATCH(C128,'[1]Базовый ПЛ ООО "Финдер" янв25 '!$B$1:$B$8808,0),)</f>
        <v>193</v>
      </c>
      <c r="P128" s="18">
        <f t="shared" si="12"/>
        <v>128.66999999999999</v>
      </c>
      <c r="Q128" s="18">
        <f t="shared" si="13"/>
        <v>154.4</v>
      </c>
      <c r="R128" s="1"/>
      <c r="S128" s="1"/>
      <c r="T128" s="1"/>
      <c r="U128" s="1"/>
      <c r="V128" s="1"/>
    </row>
    <row r="129" spans="1:22" s="10" customFormat="1" x14ac:dyDescent="0.25">
      <c r="A129" s="11" t="s">
        <v>21357</v>
      </c>
      <c r="B129" s="12" t="s">
        <v>272</v>
      </c>
      <c r="C129" s="12" t="s">
        <v>273</v>
      </c>
      <c r="D129" s="13" t="s">
        <v>252</v>
      </c>
      <c r="E129" s="12" t="s">
        <v>274</v>
      </c>
      <c r="F129" s="14" t="s">
        <v>11</v>
      </c>
      <c r="G129" s="14" t="s">
        <v>11</v>
      </c>
      <c r="H129" s="15">
        <v>7.4000000000000003E-3</v>
      </c>
      <c r="I129" s="30">
        <v>1</v>
      </c>
      <c r="J129" s="26" t="s">
        <v>33486</v>
      </c>
      <c r="K129" s="26" t="s">
        <v>32917</v>
      </c>
      <c r="L129" s="28">
        <v>170</v>
      </c>
      <c r="M129" s="16">
        <f t="shared" si="14"/>
        <v>0.13529411764705879</v>
      </c>
      <c r="N129" s="17">
        <v>45161</v>
      </c>
      <c r="O129" s="18" cm="1">
        <f t="array" ref="O129">INDEX('[1]Базовый ПЛ ООО "Финдер" янв25 '!$E$1:$E$8808,MATCH(C129,'[1]Базовый ПЛ ООО "Финдер" янв25 '!$B$1:$B$8808,0),)</f>
        <v>193</v>
      </c>
      <c r="P129" s="18">
        <f t="shared" si="12"/>
        <v>128.66999999999999</v>
      </c>
      <c r="Q129" s="18">
        <f t="shared" si="13"/>
        <v>154.4</v>
      </c>
      <c r="R129" s="1"/>
      <c r="S129" s="1"/>
      <c r="T129" s="1"/>
      <c r="U129" s="1"/>
      <c r="V129" s="1"/>
    </row>
    <row r="130" spans="1:22" s="10" customFormat="1" x14ac:dyDescent="0.25">
      <c r="A130" s="11" t="s">
        <v>33016</v>
      </c>
      <c r="B130" s="12" t="s">
        <v>275</v>
      </c>
      <c r="C130" s="12" t="s">
        <v>276</v>
      </c>
      <c r="D130" s="13" t="s">
        <v>252</v>
      </c>
      <c r="E130" s="12" t="s">
        <v>277</v>
      </c>
      <c r="F130" s="14">
        <v>1</v>
      </c>
      <c r="G130" s="14">
        <v>1</v>
      </c>
      <c r="H130" s="15">
        <v>9.9000000000000008E-3</v>
      </c>
      <c r="I130" s="30">
        <v>1</v>
      </c>
      <c r="J130" s="26" t="s">
        <v>33486</v>
      </c>
      <c r="K130" s="26" t="s">
        <v>32916</v>
      </c>
      <c r="L130" s="28">
        <v>915</v>
      </c>
      <c r="M130" s="16">
        <f t="shared" si="14"/>
        <v>0.13005464480874318</v>
      </c>
      <c r="N130" s="17">
        <v>45161</v>
      </c>
      <c r="O130" s="18" cm="1">
        <f t="array" ref="O130">INDEX('[1]Базовый ПЛ ООО "Финдер" янв25 '!$E$1:$E$8808,MATCH(C130,'[1]Базовый ПЛ ООО "Финдер" янв25 '!$B$1:$B$8808,0),)</f>
        <v>1034</v>
      </c>
      <c r="P130" s="18">
        <f t="shared" si="12"/>
        <v>689.33</v>
      </c>
      <c r="Q130" s="18">
        <f t="shared" si="13"/>
        <v>827.2</v>
      </c>
      <c r="R130" s="1"/>
      <c r="S130" s="1"/>
      <c r="T130" s="1"/>
      <c r="U130" s="1"/>
      <c r="V130" s="1"/>
    </row>
    <row r="131" spans="1:22" s="10" customFormat="1" x14ac:dyDescent="0.25">
      <c r="A131" s="11" t="s">
        <v>33016</v>
      </c>
      <c r="B131" s="12" t="s">
        <v>278</v>
      </c>
      <c r="C131" s="12" t="s">
        <v>279</v>
      </c>
      <c r="D131" s="13" t="s">
        <v>252</v>
      </c>
      <c r="E131" s="12" t="s">
        <v>280</v>
      </c>
      <c r="F131" s="14" t="s">
        <v>11</v>
      </c>
      <c r="G131" s="14" t="s">
        <v>11</v>
      </c>
      <c r="H131" s="15">
        <v>1.5800000000000002E-2</v>
      </c>
      <c r="I131" s="30">
        <v>1</v>
      </c>
      <c r="J131" s="26" t="s">
        <v>33445</v>
      </c>
      <c r="K131" s="26" t="s">
        <v>32915</v>
      </c>
      <c r="L131" s="28">
        <v>94</v>
      </c>
      <c r="M131" s="16">
        <f t="shared" si="14"/>
        <v>0.13829787234042556</v>
      </c>
      <c r="N131" s="17">
        <v>45161</v>
      </c>
      <c r="O131" s="18" cm="1">
        <f t="array" ref="O131">INDEX('[1]Базовый ПЛ ООО "Финдер" янв25 '!$E$1:$E$8808,MATCH(C131,'[1]Базовый ПЛ ООО "Финдер" янв25 '!$B$1:$B$8808,0),)</f>
        <v>107</v>
      </c>
      <c r="P131" s="18">
        <f t="shared" si="12"/>
        <v>71.33</v>
      </c>
      <c r="Q131" s="18">
        <f t="shared" ref="Q131:Q162" si="15">ROUND(P131*1.2,2)</f>
        <v>85.6</v>
      </c>
      <c r="R131" s="1"/>
      <c r="S131" s="1"/>
      <c r="T131" s="1"/>
      <c r="U131" s="1"/>
      <c r="V131" s="1"/>
    </row>
    <row r="132" spans="1:22" s="10" customFormat="1" x14ac:dyDescent="0.25">
      <c r="A132" s="11" t="s">
        <v>33016</v>
      </c>
      <c r="B132" s="12" t="s">
        <v>281</v>
      </c>
      <c r="C132" s="12" t="s">
        <v>282</v>
      </c>
      <c r="D132" s="13" t="s">
        <v>252</v>
      </c>
      <c r="E132" s="12" t="s">
        <v>283</v>
      </c>
      <c r="F132" s="14">
        <v>5</v>
      </c>
      <c r="G132" s="14">
        <v>5</v>
      </c>
      <c r="H132" s="15">
        <v>2.8E-3</v>
      </c>
      <c r="I132" s="30">
        <v>1</v>
      </c>
      <c r="J132" s="26" t="s">
        <v>33486</v>
      </c>
      <c r="K132" s="26" t="s">
        <v>32914</v>
      </c>
      <c r="L132" s="28">
        <v>195</v>
      </c>
      <c r="M132" s="16">
        <f t="shared" si="14"/>
        <v>0.1333333333333333</v>
      </c>
      <c r="N132" s="17">
        <v>45161</v>
      </c>
      <c r="O132" s="18" cm="1">
        <f t="array" ref="O132">INDEX('[1]Базовый ПЛ ООО "Финдер" янв25 '!$E$1:$E$8808,MATCH(C132,'[1]Базовый ПЛ ООО "Финдер" янв25 '!$B$1:$B$8808,0),)</f>
        <v>221</v>
      </c>
      <c r="P132" s="18">
        <f t="shared" si="12"/>
        <v>147.33000000000001</v>
      </c>
      <c r="Q132" s="18">
        <f t="shared" si="15"/>
        <v>176.8</v>
      </c>
      <c r="R132" s="1"/>
      <c r="S132" s="1"/>
      <c r="T132" s="1"/>
      <c r="U132" s="1"/>
      <c r="V132" s="1"/>
    </row>
    <row r="133" spans="1:22" s="10" customFormat="1" ht="27.6" x14ac:dyDescent="0.25">
      <c r="A133" s="11" t="s">
        <v>33016</v>
      </c>
      <c r="B133" s="12" t="s">
        <v>284</v>
      </c>
      <c r="C133" s="12" t="s">
        <v>285</v>
      </c>
      <c r="D133" s="13" t="s">
        <v>252</v>
      </c>
      <c r="E133" s="12" t="s">
        <v>286</v>
      </c>
      <c r="F133" s="14">
        <v>5</v>
      </c>
      <c r="G133" s="14">
        <v>5</v>
      </c>
      <c r="H133" s="15">
        <v>1.6999999999999999E-3</v>
      </c>
      <c r="I133" s="30">
        <v>1</v>
      </c>
      <c r="J133" s="26" t="s">
        <v>33486</v>
      </c>
      <c r="K133" s="26" t="s">
        <v>32913</v>
      </c>
      <c r="L133" s="28">
        <v>239</v>
      </c>
      <c r="M133" s="16">
        <f t="shared" si="14"/>
        <v>0.13389121338912124</v>
      </c>
      <c r="N133" s="17">
        <v>45161</v>
      </c>
      <c r="O133" s="18" cm="1">
        <f t="array" ref="O133">INDEX('[1]Базовый ПЛ ООО "Финдер" янв25 '!$E$1:$E$8808,MATCH(C133,'[1]Базовый ПЛ ООО "Финдер" янв25 '!$B$1:$B$8808,0),)</f>
        <v>271</v>
      </c>
      <c r="P133" s="18">
        <f t="shared" si="12"/>
        <v>180.67</v>
      </c>
      <c r="Q133" s="18">
        <f t="shared" si="15"/>
        <v>216.8</v>
      </c>
      <c r="R133" s="1"/>
      <c r="S133" s="1"/>
      <c r="T133" s="1"/>
      <c r="U133" s="1"/>
      <c r="V133" s="1"/>
    </row>
    <row r="134" spans="1:22" s="10" customFormat="1" ht="41.4" x14ac:dyDescent="0.25">
      <c r="A134" s="11" t="s">
        <v>33016</v>
      </c>
      <c r="B134" s="12" t="s">
        <v>287</v>
      </c>
      <c r="C134" s="12" t="s">
        <v>288</v>
      </c>
      <c r="D134" s="13" t="s">
        <v>252</v>
      </c>
      <c r="E134" s="12" t="s">
        <v>289</v>
      </c>
      <c r="F134" s="14" t="s">
        <v>45</v>
      </c>
      <c r="G134" s="14" t="s">
        <v>45</v>
      </c>
      <c r="H134" s="15">
        <v>2E-3</v>
      </c>
      <c r="I134" s="30">
        <v>1</v>
      </c>
      <c r="J134" s="26" t="s">
        <v>33445</v>
      </c>
      <c r="K134" s="26" t="s">
        <v>32912</v>
      </c>
      <c r="L134" s="28">
        <v>764</v>
      </c>
      <c r="M134" s="16">
        <f t="shared" si="14"/>
        <v>0.13089005235602102</v>
      </c>
      <c r="N134" s="17">
        <v>45161</v>
      </c>
      <c r="O134" s="18" cm="1">
        <f t="array" ref="O134">INDEX('[1]Базовый ПЛ ООО "Финдер" янв25 '!$E$1:$E$8808,MATCH(C134,'[1]Базовый ПЛ ООО "Финдер" янв25 '!$B$1:$B$8808,0),)</f>
        <v>864</v>
      </c>
      <c r="P134" s="18">
        <f t="shared" si="12"/>
        <v>576</v>
      </c>
      <c r="Q134" s="18">
        <f t="shared" si="15"/>
        <v>691.2</v>
      </c>
      <c r="R134" s="1"/>
      <c r="S134" s="1"/>
      <c r="T134" s="1"/>
      <c r="U134" s="1"/>
      <c r="V134" s="1"/>
    </row>
    <row r="135" spans="1:22" s="10" customFormat="1" ht="27.6" x14ac:dyDescent="0.25">
      <c r="A135" s="11" t="s">
        <v>33016</v>
      </c>
      <c r="B135" s="12" t="s">
        <v>290</v>
      </c>
      <c r="C135" s="12" t="s">
        <v>291</v>
      </c>
      <c r="D135" s="13" t="s">
        <v>252</v>
      </c>
      <c r="E135" s="12" t="s">
        <v>292</v>
      </c>
      <c r="F135" s="14" t="s">
        <v>45</v>
      </c>
      <c r="G135" s="14" t="s">
        <v>45</v>
      </c>
      <c r="H135" s="15">
        <v>2E-3</v>
      </c>
      <c r="I135" s="30">
        <v>1</v>
      </c>
      <c r="J135" s="26" t="s">
        <v>33445</v>
      </c>
      <c r="K135" s="26" t="s">
        <v>32911</v>
      </c>
      <c r="L135" s="28">
        <v>817</v>
      </c>
      <c r="M135" s="16">
        <f t="shared" si="14"/>
        <v>0.13096695226438193</v>
      </c>
      <c r="N135" s="17">
        <v>45161</v>
      </c>
      <c r="O135" s="18" cm="1">
        <f t="array" ref="O135">INDEX('[1]Базовый ПЛ ООО "Финдер" янв25 '!$E$1:$E$8808,MATCH(C135,'[1]Базовый ПЛ ООО "Финдер" янв25 '!$B$1:$B$8808,0),)</f>
        <v>924</v>
      </c>
      <c r="P135" s="18">
        <f t="shared" si="12"/>
        <v>616</v>
      </c>
      <c r="Q135" s="18">
        <f t="shared" si="15"/>
        <v>739.2</v>
      </c>
      <c r="R135" s="1"/>
      <c r="S135" s="1"/>
      <c r="T135" s="1"/>
      <c r="U135" s="1"/>
      <c r="V135" s="1"/>
    </row>
    <row r="136" spans="1:22" s="10" customFormat="1" ht="27.6" x14ac:dyDescent="0.25">
      <c r="A136" s="11" t="s">
        <v>33016</v>
      </c>
      <c r="B136" s="12" t="s">
        <v>293</v>
      </c>
      <c r="C136" s="12" t="s">
        <v>294</v>
      </c>
      <c r="D136" s="13" t="s">
        <v>252</v>
      </c>
      <c r="E136" s="12" t="s">
        <v>295</v>
      </c>
      <c r="F136" s="14" t="s">
        <v>45</v>
      </c>
      <c r="G136" s="14" t="s">
        <v>45</v>
      </c>
      <c r="H136" s="15">
        <v>3.5000000000000003E-2</v>
      </c>
      <c r="I136" s="30">
        <v>1</v>
      </c>
      <c r="J136" s="26" t="s">
        <v>33445</v>
      </c>
      <c r="K136" s="26" t="s">
        <v>32910</v>
      </c>
      <c r="L136" s="28">
        <v>2896</v>
      </c>
      <c r="M136" s="16">
        <f t="shared" ref="M136:M167" si="16">O136/L136-1</f>
        <v>0.13017955801104963</v>
      </c>
      <c r="N136" s="17">
        <v>45161</v>
      </c>
      <c r="O136" s="18" cm="1">
        <f t="array" ref="O136">INDEX('[1]Базовый ПЛ ООО "Финдер" янв25 '!$E$1:$E$8808,MATCH(C136,'[1]Базовый ПЛ ООО "Финдер" янв25 '!$B$1:$B$8808,0),)</f>
        <v>3273</v>
      </c>
      <c r="P136" s="18">
        <f t="shared" si="12"/>
        <v>2182</v>
      </c>
      <c r="Q136" s="18">
        <f t="shared" si="15"/>
        <v>2618.4</v>
      </c>
      <c r="R136" s="1"/>
      <c r="S136" s="1"/>
      <c r="T136" s="1"/>
      <c r="U136" s="1"/>
      <c r="V136" s="1"/>
    </row>
    <row r="137" spans="1:22" s="10" customFormat="1" x14ac:dyDescent="0.25">
      <c r="A137" s="11" t="s">
        <v>33016</v>
      </c>
      <c r="B137" s="12" t="s">
        <v>296</v>
      </c>
      <c r="C137" s="12" t="s">
        <v>297</v>
      </c>
      <c r="D137" s="13" t="s">
        <v>298</v>
      </c>
      <c r="E137" s="12" t="s">
        <v>21337</v>
      </c>
      <c r="F137" s="14">
        <v>100</v>
      </c>
      <c r="G137" s="14" t="s">
        <v>11</v>
      </c>
      <c r="H137" s="15">
        <v>5.9999999999999995E-4</v>
      </c>
      <c r="I137" s="30">
        <v>1</v>
      </c>
      <c r="J137" s="26" t="s">
        <v>33486</v>
      </c>
      <c r="K137" s="26" t="s">
        <v>32909</v>
      </c>
      <c r="L137" s="28">
        <v>13</v>
      </c>
      <c r="M137" s="16">
        <f t="shared" si="16"/>
        <v>0.15384615384615374</v>
      </c>
      <c r="N137" s="17">
        <v>45161</v>
      </c>
      <c r="O137" s="18" cm="1">
        <f t="array" ref="O137">INDEX('[1]Базовый ПЛ ООО "Финдер" янв25 '!$E$1:$E$8808,MATCH(C137,'[1]Базовый ПЛ ООО "Финдер" янв25 '!$B$1:$B$8808,0),)</f>
        <v>15</v>
      </c>
      <c r="P137" s="18">
        <f t="shared" si="12"/>
        <v>10</v>
      </c>
      <c r="Q137" s="18">
        <f t="shared" si="15"/>
        <v>12</v>
      </c>
      <c r="R137" s="1"/>
      <c r="S137" s="1"/>
      <c r="T137" s="1"/>
      <c r="U137" s="1"/>
      <c r="V137" s="1"/>
    </row>
    <row r="138" spans="1:22" s="10" customFormat="1" ht="27.6" x14ac:dyDescent="0.25">
      <c r="A138" s="11" t="s">
        <v>33016</v>
      </c>
      <c r="B138" s="12" t="s">
        <v>299</v>
      </c>
      <c r="C138" s="12" t="s">
        <v>300</v>
      </c>
      <c r="D138" s="13" t="s">
        <v>298</v>
      </c>
      <c r="E138" s="12" t="s">
        <v>21338</v>
      </c>
      <c r="F138" s="14" t="s">
        <v>11</v>
      </c>
      <c r="G138" s="14" t="s">
        <v>11</v>
      </c>
      <c r="H138" s="15">
        <v>4.5999999999999999E-3</v>
      </c>
      <c r="I138" s="30">
        <v>1</v>
      </c>
      <c r="J138" s="26" t="s">
        <v>33486</v>
      </c>
      <c r="K138" s="26" t="s">
        <v>32908</v>
      </c>
      <c r="L138" s="28">
        <v>214</v>
      </c>
      <c r="M138" s="16">
        <f t="shared" si="16"/>
        <v>0.13084112149532712</v>
      </c>
      <c r="N138" s="17">
        <v>45161</v>
      </c>
      <c r="O138" s="18" cm="1">
        <f t="array" ref="O138">INDEX('[1]Базовый ПЛ ООО "Финдер" янв25 '!$E$1:$E$8808,MATCH(C138,'[1]Базовый ПЛ ООО "Финдер" янв25 '!$B$1:$B$8808,0),)</f>
        <v>242</v>
      </c>
      <c r="P138" s="18">
        <f t="shared" si="12"/>
        <v>161.33000000000001</v>
      </c>
      <c r="Q138" s="18">
        <f t="shared" si="15"/>
        <v>193.6</v>
      </c>
      <c r="R138" s="1"/>
      <c r="S138" s="1"/>
      <c r="T138" s="1"/>
      <c r="U138" s="1"/>
      <c r="V138" s="1"/>
    </row>
    <row r="139" spans="1:22" s="10" customFormat="1" ht="27.6" x14ac:dyDescent="0.25">
      <c r="A139" s="11" t="s">
        <v>21357</v>
      </c>
      <c r="B139" s="12" t="s">
        <v>301</v>
      </c>
      <c r="C139" s="12" t="s">
        <v>302</v>
      </c>
      <c r="D139" s="13" t="s">
        <v>298</v>
      </c>
      <c r="E139" s="12" t="s">
        <v>21339</v>
      </c>
      <c r="F139" s="14" t="s">
        <v>11</v>
      </c>
      <c r="G139" s="14" t="s">
        <v>11</v>
      </c>
      <c r="H139" s="15">
        <v>4.5999999999999999E-3</v>
      </c>
      <c r="I139" s="30">
        <v>1</v>
      </c>
      <c r="J139" s="26" t="s">
        <v>33021</v>
      </c>
      <c r="K139" s="26" t="s">
        <v>32907</v>
      </c>
      <c r="L139" s="28">
        <v>214</v>
      </c>
      <c r="M139" s="16">
        <f t="shared" si="16"/>
        <v>0.13084112149532712</v>
      </c>
      <c r="N139" s="17">
        <v>45161</v>
      </c>
      <c r="O139" s="18" cm="1">
        <f t="array" ref="O139">INDEX('[1]Базовый ПЛ ООО "Финдер" янв25 '!$E$1:$E$8808,MATCH(C139,'[1]Базовый ПЛ ООО "Финдер" янв25 '!$B$1:$B$8808,0),)</f>
        <v>242</v>
      </c>
      <c r="P139" s="18">
        <f t="shared" si="12"/>
        <v>161.33000000000001</v>
      </c>
      <c r="Q139" s="18">
        <f t="shared" si="15"/>
        <v>193.6</v>
      </c>
      <c r="R139" s="1"/>
      <c r="S139" s="1"/>
      <c r="T139" s="1"/>
      <c r="U139" s="1"/>
      <c r="V139" s="1"/>
    </row>
    <row r="140" spans="1:22" s="10" customFormat="1" ht="27.6" x14ac:dyDescent="0.25">
      <c r="A140" s="11" t="s">
        <v>33016</v>
      </c>
      <c r="B140" s="12" t="s">
        <v>303</v>
      </c>
      <c r="C140" s="12" t="s">
        <v>304</v>
      </c>
      <c r="D140" s="13" t="s">
        <v>298</v>
      </c>
      <c r="E140" s="12" t="s">
        <v>305</v>
      </c>
      <c r="F140" s="14" t="s">
        <v>11</v>
      </c>
      <c r="G140" s="14" t="s">
        <v>11</v>
      </c>
      <c r="H140" s="15">
        <v>5.0000000000000001E-4</v>
      </c>
      <c r="I140" s="30">
        <v>1</v>
      </c>
      <c r="J140" s="26" t="s">
        <v>33486</v>
      </c>
      <c r="K140" s="26" t="s">
        <v>32906</v>
      </c>
      <c r="L140" s="28">
        <v>19</v>
      </c>
      <c r="M140" s="16">
        <f t="shared" si="16"/>
        <v>0.15789473684210531</v>
      </c>
      <c r="N140" s="17">
        <v>45161</v>
      </c>
      <c r="O140" s="18" cm="1">
        <f t="array" ref="O140">INDEX('[1]Базовый ПЛ ООО "Финдер" янв25 '!$E$1:$E$8808,MATCH(C140,'[1]Базовый ПЛ ООО "Финдер" янв25 '!$B$1:$B$8808,0),)</f>
        <v>22</v>
      </c>
      <c r="P140" s="18">
        <f t="shared" si="12"/>
        <v>14.67</v>
      </c>
      <c r="Q140" s="18">
        <f t="shared" si="15"/>
        <v>17.600000000000001</v>
      </c>
      <c r="R140" s="1"/>
      <c r="S140" s="1"/>
      <c r="T140" s="1"/>
      <c r="U140" s="1"/>
      <c r="V140" s="1"/>
    </row>
    <row r="141" spans="1:22" s="10" customFormat="1" x14ac:dyDescent="0.25">
      <c r="A141" s="11" t="s">
        <v>33016</v>
      </c>
      <c r="B141" s="12" t="s">
        <v>306</v>
      </c>
      <c r="C141" s="12" t="s">
        <v>307</v>
      </c>
      <c r="D141" s="13" t="s">
        <v>298</v>
      </c>
      <c r="E141" s="12" t="s">
        <v>21340</v>
      </c>
      <c r="F141" s="14" t="s">
        <v>11</v>
      </c>
      <c r="G141" s="14" t="s">
        <v>11</v>
      </c>
      <c r="H141" s="15">
        <v>8.9999999999999998E-4</v>
      </c>
      <c r="I141" s="30">
        <v>1</v>
      </c>
      <c r="J141" s="26" t="s">
        <v>33445</v>
      </c>
      <c r="K141" s="26" t="s">
        <v>32905</v>
      </c>
      <c r="L141" s="28">
        <v>132</v>
      </c>
      <c r="M141" s="16">
        <f t="shared" si="16"/>
        <v>0.13636363636363646</v>
      </c>
      <c r="N141" s="17">
        <v>45161</v>
      </c>
      <c r="O141" s="18" cm="1">
        <f t="array" ref="O141">INDEX('[1]Базовый ПЛ ООО "Финдер" янв25 '!$E$1:$E$8808,MATCH(C141,'[1]Базовый ПЛ ООО "Финдер" янв25 '!$B$1:$B$8808,0),)</f>
        <v>150</v>
      </c>
      <c r="P141" s="18">
        <f t="shared" si="12"/>
        <v>100</v>
      </c>
      <c r="Q141" s="18">
        <f t="shared" si="15"/>
        <v>120</v>
      </c>
      <c r="R141" s="1"/>
      <c r="S141" s="1"/>
      <c r="T141" s="1"/>
      <c r="U141" s="1"/>
      <c r="V141" s="1"/>
    </row>
    <row r="142" spans="1:22" s="10" customFormat="1" x14ac:dyDescent="0.25">
      <c r="A142" s="11" t="s">
        <v>33016</v>
      </c>
      <c r="B142" s="12" t="s">
        <v>308</v>
      </c>
      <c r="C142" s="12" t="s">
        <v>309</v>
      </c>
      <c r="D142" s="13" t="s">
        <v>298</v>
      </c>
      <c r="E142" s="12" t="s">
        <v>310</v>
      </c>
      <c r="F142" s="14" t="s">
        <v>11</v>
      </c>
      <c r="G142" s="14" t="s">
        <v>11</v>
      </c>
      <c r="H142" s="15">
        <v>6.7999999999999996E-3</v>
      </c>
      <c r="I142" s="30">
        <v>1</v>
      </c>
      <c r="J142" s="26" t="s">
        <v>33445</v>
      </c>
      <c r="K142" s="26" t="s">
        <v>32904</v>
      </c>
      <c r="L142" s="28">
        <v>445</v>
      </c>
      <c r="M142" s="16">
        <f t="shared" si="16"/>
        <v>0.13033707865168531</v>
      </c>
      <c r="N142" s="17">
        <v>45161</v>
      </c>
      <c r="O142" s="18" cm="1">
        <f t="array" ref="O142">INDEX('[1]Базовый ПЛ ООО "Финдер" янв25 '!$E$1:$E$8808,MATCH(C142,'[1]Базовый ПЛ ООО "Финдер" янв25 '!$B$1:$B$8808,0),)</f>
        <v>503</v>
      </c>
      <c r="P142" s="18">
        <f t="shared" si="12"/>
        <v>335.33</v>
      </c>
      <c r="Q142" s="18">
        <f t="shared" si="15"/>
        <v>402.4</v>
      </c>
      <c r="R142" s="1"/>
      <c r="S142" s="1"/>
      <c r="T142" s="1"/>
      <c r="U142" s="1"/>
      <c r="V142" s="1"/>
    </row>
    <row r="143" spans="1:22" s="10" customFormat="1" ht="41.4" x14ac:dyDescent="0.25">
      <c r="A143" s="11" t="s">
        <v>33016</v>
      </c>
      <c r="B143" s="12" t="s">
        <v>311</v>
      </c>
      <c r="C143" s="12" t="s">
        <v>312</v>
      </c>
      <c r="D143" s="13" t="s">
        <v>298</v>
      </c>
      <c r="E143" s="12" t="s">
        <v>21341</v>
      </c>
      <c r="F143" s="14" t="s">
        <v>11</v>
      </c>
      <c r="G143" s="14" t="s">
        <v>11</v>
      </c>
      <c r="H143" s="15">
        <v>4.0000000000000002E-4</v>
      </c>
      <c r="I143" s="30">
        <v>1</v>
      </c>
      <c r="J143" s="26" t="s">
        <v>33486</v>
      </c>
      <c r="K143" s="26" t="s">
        <v>32903</v>
      </c>
      <c r="L143" s="28">
        <v>19</v>
      </c>
      <c r="M143" s="16">
        <f t="shared" si="16"/>
        <v>0.15789473684210531</v>
      </c>
      <c r="N143" s="17">
        <v>45161</v>
      </c>
      <c r="O143" s="18" cm="1">
        <f t="array" ref="O143">INDEX('[1]Базовый ПЛ ООО "Финдер" янв25 '!$E$1:$E$8808,MATCH(C143,'[1]Базовый ПЛ ООО "Финдер" янв25 '!$B$1:$B$8808,0),)</f>
        <v>22</v>
      </c>
      <c r="P143" s="18">
        <f t="shared" si="12"/>
        <v>14.67</v>
      </c>
      <c r="Q143" s="18">
        <f t="shared" si="15"/>
        <v>17.600000000000001</v>
      </c>
      <c r="R143" s="1"/>
      <c r="S143" s="1"/>
      <c r="T143" s="1"/>
      <c r="U143" s="1"/>
      <c r="V143" s="1"/>
    </row>
    <row r="144" spans="1:22" s="10" customFormat="1" x14ac:dyDescent="0.25">
      <c r="A144" s="11" t="s">
        <v>33016</v>
      </c>
      <c r="B144" s="12" t="s">
        <v>313</v>
      </c>
      <c r="C144" s="12" t="s">
        <v>314</v>
      </c>
      <c r="D144" s="13" t="s">
        <v>298</v>
      </c>
      <c r="E144" s="12" t="s">
        <v>315</v>
      </c>
      <c r="F144" s="14" t="s">
        <v>11</v>
      </c>
      <c r="G144" s="14" t="s">
        <v>11</v>
      </c>
      <c r="H144" s="15">
        <v>4.0000000000000002E-4</v>
      </c>
      <c r="I144" s="30">
        <v>1</v>
      </c>
      <c r="J144" s="26" t="s">
        <v>33445</v>
      </c>
      <c r="K144" s="26" t="s">
        <v>32902</v>
      </c>
      <c r="L144" s="28">
        <v>13</v>
      </c>
      <c r="M144" s="16">
        <f t="shared" si="16"/>
        <v>0.15384615384615374</v>
      </c>
      <c r="N144" s="17">
        <v>45161</v>
      </c>
      <c r="O144" s="18" cm="1">
        <f t="array" ref="O144">INDEX('[1]Базовый ПЛ ООО "Финдер" янв25 '!$E$1:$E$8808,MATCH(C144,'[1]Базовый ПЛ ООО "Финдер" янв25 '!$B$1:$B$8808,0),)</f>
        <v>15</v>
      </c>
      <c r="P144" s="18">
        <f t="shared" si="12"/>
        <v>10</v>
      </c>
      <c r="Q144" s="18">
        <f t="shared" si="15"/>
        <v>12</v>
      </c>
      <c r="R144" s="1"/>
      <c r="S144" s="1"/>
      <c r="T144" s="1"/>
      <c r="U144" s="1"/>
      <c r="V144" s="1"/>
    </row>
    <row r="145" spans="1:22" s="10" customFormat="1" ht="41.4" x14ac:dyDescent="0.25">
      <c r="A145" s="11" t="s">
        <v>33016</v>
      </c>
      <c r="B145" s="12" t="s">
        <v>316</v>
      </c>
      <c r="C145" s="12" t="s">
        <v>317</v>
      </c>
      <c r="D145" s="13" t="s">
        <v>298</v>
      </c>
      <c r="E145" s="12" t="s">
        <v>21342</v>
      </c>
      <c r="F145" s="14">
        <v>10</v>
      </c>
      <c r="G145" s="14">
        <v>10</v>
      </c>
      <c r="H145" s="15">
        <v>5.9999999999999995E-4</v>
      </c>
      <c r="I145" s="30">
        <v>1</v>
      </c>
      <c r="J145" s="26" t="s">
        <v>33486</v>
      </c>
      <c r="K145" s="26" t="s">
        <v>32901</v>
      </c>
      <c r="L145" s="28">
        <v>19</v>
      </c>
      <c r="M145" s="16">
        <f t="shared" si="16"/>
        <v>0.15789473684210531</v>
      </c>
      <c r="N145" s="17">
        <v>45161</v>
      </c>
      <c r="O145" s="18" cm="1">
        <f t="array" ref="O145">INDEX('[1]Базовый ПЛ ООО "Финдер" янв25 '!$E$1:$E$8808,MATCH(C145,'[1]Базовый ПЛ ООО "Финдер" янв25 '!$B$1:$B$8808,0),)</f>
        <v>22</v>
      </c>
      <c r="P145" s="18">
        <f t="shared" si="12"/>
        <v>14.67</v>
      </c>
      <c r="Q145" s="18">
        <f t="shared" si="15"/>
        <v>17.600000000000001</v>
      </c>
      <c r="R145" s="1"/>
      <c r="S145" s="1"/>
      <c r="T145" s="1"/>
      <c r="U145" s="1"/>
      <c r="V145" s="1"/>
    </row>
    <row r="146" spans="1:22" s="10" customFormat="1" ht="27.6" x14ac:dyDescent="0.25">
      <c r="A146" s="11" t="s">
        <v>33016</v>
      </c>
      <c r="B146" s="12" t="s">
        <v>318</v>
      </c>
      <c r="C146" s="12" t="s">
        <v>319</v>
      </c>
      <c r="D146" s="13" t="s">
        <v>298</v>
      </c>
      <c r="E146" s="12" t="s">
        <v>21343</v>
      </c>
      <c r="F146" s="14" t="s">
        <v>11</v>
      </c>
      <c r="G146" s="14" t="s">
        <v>11</v>
      </c>
      <c r="H146" s="15">
        <v>4.5999999999999999E-3</v>
      </c>
      <c r="I146" s="30">
        <v>1</v>
      </c>
      <c r="J146" s="26" t="s">
        <v>33445</v>
      </c>
      <c r="K146" s="26" t="s">
        <v>32900</v>
      </c>
      <c r="L146" s="28">
        <v>29</v>
      </c>
      <c r="M146" s="16">
        <f t="shared" si="16"/>
        <v>0.13793103448275867</v>
      </c>
      <c r="N146" s="17">
        <v>45161</v>
      </c>
      <c r="O146" s="18" cm="1">
        <f t="array" ref="O146">INDEX('[1]Базовый ПЛ ООО "Финдер" янв25 '!$E$1:$E$8808,MATCH(C146,'[1]Базовый ПЛ ООО "Финдер" янв25 '!$B$1:$B$8808,0),)</f>
        <v>33</v>
      </c>
      <c r="P146" s="18">
        <f t="shared" si="12"/>
        <v>22</v>
      </c>
      <c r="Q146" s="18">
        <f t="shared" si="15"/>
        <v>26.4</v>
      </c>
      <c r="R146" s="1"/>
      <c r="S146" s="1"/>
      <c r="T146" s="1"/>
      <c r="U146" s="1"/>
      <c r="V146" s="1"/>
    </row>
    <row r="147" spans="1:22" s="10" customFormat="1" x14ac:dyDescent="0.25">
      <c r="A147" s="11" t="s">
        <v>21357</v>
      </c>
      <c r="B147" s="12" t="s">
        <v>320</v>
      </c>
      <c r="C147" s="12" t="s">
        <v>321</v>
      </c>
      <c r="D147" s="13" t="s">
        <v>298</v>
      </c>
      <c r="E147" s="12" t="s">
        <v>322</v>
      </c>
      <c r="F147" s="14" t="s">
        <v>11</v>
      </c>
      <c r="G147" s="14" t="s">
        <v>11</v>
      </c>
      <c r="H147" s="15">
        <v>4.3E-3</v>
      </c>
      <c r="I147" s="30">
        <v>1</v>
      </c>
      <c r="J147" s="26" t="s">
        <v>33486</v>
      </c>
      <c r="K147" s="26" t="s">
        <v>32899</v>
      </c>
      <c r="L147" s="28">
        <v>29</v>
      </c>
      <c r="M147" s="16">
        <f t="shared" si="16"/>
        <v>0.13793103448275867</v>
      </c>
      <c r="N147" s="17">
        <v>45161</v>
      </c>
      <c r="O147" s="18" cm="1">
        <f t="array" ref="O147">INDEX('[1]Базовый ПЛ ООО "Финдер" янв25 '!$E$1:$E$8808,MATCH(C147,'[1]Базовый ПЛ ООО "Финдер" янв25 '!$B$1:$B$8808,0),)</f>
        <v>33</v>
      </c>
      <c r="P147" s="18">
        <f t="shared" si="12"/>
        <v>22</v>
      </c>
      <c r="Q147" s="18">
        <f t="shared" si="15"/>
        <v>26.4</v>
      </c>
      <c r="R147" s="1"/>
      <c r="S147" s="1"/>
      <c r="T147" s="1"/>
      <c r="U147" s="1"/>
      <c r="V147" s="1"/>
    </row>
    <row r="148" spans="1:22" s="10" customFormat="1" x14ac:dyDescent="0.25">
      <c r="A148" s="11" t="s">
        <v>33016</v>
      </c>
      <c r="B148" s="12" t="s">
        <v>323</v>
      </c>
      <c r="C148" s="12" t="s">
        <v>324</v>
      </c>
      <c r="D148" s="13" t="s">
        <v>325</v>
      </c>
      <c r="E148" s="12" t="s">
        <v>326</v>
      </c>
      <c r="F148" s="14" t="s">
        <v>11</v>
      </c>
      <c r="G148" s="14" t="s">
        <v>11</v>
      </c>
      <c r="H148" s="15">
        <v>2.0000000000000001E-4</v>
      </c>
      <c r="I148" s="30">
        <v>1</v>
      </c>
      <c r="J148" s="26" t="s">
        <v>33486</v>
      </c>
      <c r="K148" s="26" t="s">
        <v>32898</v>
      </c>
      <c r="L148" s="28">
        <v>13</v>
      </c>
      <c r="M148" s="16">
        <f t="shared" si="16"/>
        <v>0.15384615384615374</v>
      </c>
      <c r="N148" s="17">
        <v>45161</v>
      </c>
      <c r="O148" s="18" cm="1">
        <f t="array" ref="O148">INDEX('[1]Базовый ПЛ ООО "Финдер" янв25 '!$E$1:$E$8808,MATCH(C148,'[1]Базовый ПЛ ООО "Финдер" янв25 '!$B$1:$B$8808,0),)</f>
        <v>15</v>
      </c>
      <c r="P148" s="18">
        <f t="shared" si="12"/>
        <v>10</v>
      </c>
      <c r="Q148" s="18">
        <f t="shared" si="15"/>
        <v>12</v>
      </c>
      <c r="R148" s="1"/>
      <c r="S148" s="1"/>
      <c r="T148" s="1"/>
      <c r="U148" s="1"/>
      <c r="V148" s="1"/>
    </row>
    <row r="149" spans="1:22" s="10" customFormat="1" ht="27.6" x14ac:dyDescent="0.25">
      <c r="A149" s="11" t="s">
        <v>33016</v>
      </c>
      <c r="B149" s="12" t="s">
        <v>327</v>
      </c>
      <c r="C149" s="12" t="s">
        <v>328</v>
      </c>
      <c r="D149" s="13" t="s">
        <v>325</v>
      </c>
      <c r="E149" s="12" t="s">
        <v>21344</v>
      </c>
      <c r="F149" s="14" t="s">
        <v>11</v>
      </c>
      <c r="G149" s="14" t="s">
        <v>11</v>
      </c>
      <c r="H149" s="15">
        <v>2.1000000000000003E-3</v>
      </c>
      <c r="I149" s="30">
        <v>1</v>
      </c>
      <c r="J149" s="26" t="s">
        <v>33445</v>
      </c>
      <c r="K149" s="26" t="s">
        <v>32897</v>
      </c>
      <c r="L149" s="28">
        <v>29</v>
      </c>
      <c r="M149" s="16">
        <f t="shared" si="16"/>
        <v>0.13793103448275867</v>
      </c>
      <c r="N149" s="17">
        <v>45161</v>
      </c>
      <c r="O149" s="18" cm="1">
        <f t="array" ref="O149">INDEX('[1]Базовый ПЛ ООО "Финдер" янв25 '!$E$1:$E$8808,MATCH(C149,'[1]Базовый ПЛ ООО "Финдер" янв25 '!$B$1:$B$8808,0),)</f>
        <v>33</v>
      </c>
      <c r="P149" s="18">
        <f t="shared" si="12"/>
        <v>22</v>
      </c>
      <c r="Q149" s="18">
        <f t="shared" si="15"/>
        <v>26.4</v>
      </c>
      <c r="R149" s="1"/>
      <c r="S149" s="1"/>
      <c r="T149" s="1"/>
      <c r="U149" s="1"/>
      <c r="V149" s="1"/>
    </row>
    <row r="150" spans="1:22" s="10" customFormat="1" ht="27.6" x14ac:dyDescent="0.25">
      <c r="A150" s="11" t="s">
        <v>21357</v>
      </c>
      <c r="B150" s="12" t="s">
        <v>329</v>
      </c>
      <c r="C150" s="12" t="s">
        <v>330</v>
      </c>
      <c r="D150" s="13" t="s">
        <v>325</v>
      </c>
      <c r="E150" s="12" t="s">
        <v>21345</v>
      </c>
      <c r="F150" s="14" t="s">
        <v>11</v>
      </c>
      <c r="G150" s="14" t="s">
        <v>11</v>
      </c>
      <c r="H150" s="15">
        <v>2.1000000000000003E-3</v>
      </c>
      <c r="I150" s="30">
        <v>1</v>
      </c>
      <c r="J150" s="26" t="s">
        <v>33021</v>
      </c>
      <c r="K150" s="26" t="s">
        <v>32896</v>
      </c>
      <c r="L150" s="28">
        <v>29</v>
      </c>
      <c r="M150" s="16">
        <f t="shared" si="16"/>
        <v>0.13793103448275867</v>
      </c>
      <c r="N150" s="17">
        <v>45161</v>
      </c>
      <c r="O150" s="18" cm="1">
        <f t="array" ref="O150">INDEX('[1]Базовый ПЛ ООО "Финдер" янв25 '!$E$1:$E$8808,MATCH(C150,'[1]Базовый ПЛ ООО "Финдер" янв25 '!$B$1:$B$8808,0),)</f>
        <v>33</v>
      </c>
      <c r="P150" s="18">
        <f t="shared" si="12"/>
        <v>22</v>
      </c>
      <c r="Q150" s="18">
        <f t="shared" si="15"/>
        <v>26.4</v>
      </c>
      <c r="R150" s="1"/>
      <c r="S150" s="1"/>
      <c r="T150" s="1"/>
      <c r="U150" s="1"/>
      <c r="V150" s="1"/>
    </row>
    <row r="151" spans="1:22" s="10" customFormat="1" ht="27.6" x14ac:dyDescent="0.25">
      <c r="A151" s="11" t="s">
        <v>33016</v>
      </c>
      <c r="B151" s="12" t="s">
        <v>331</v>
      </c>
      <c r="C151" s="12" t="s">
        <v>332</v>
      </c>
      <c r="D151" s="13" t="s">
        <v>325</v>
      </c>
      <c r="E151" s="12" t="s">
        <v>21346</v>
      </c>
      <c r="F151" s="14" t="s">
        <v>11</v>
      </c>
      <c r="G151" s="14" t="s">
        <v>11</v>
      </c>
      <c r="H151" s="15">
        <v>6.0000000000000001E-3</v>
      </c>
      <c r="I151" s="30">
        <v>1</v>
      </c>
      <c r="J151" s="26" t="s">
        <v>33486</v>
      </c>
      <c r="K151" s="26" t="s">
        <v>32895</v>
      </c>
      <c r="L151" s="28">
        <v>214</v>
      </c>
      <c r="M151" s="16">
        <f t="shared" si="16"/>
        <v>0.13084112149532712</v>
      </c>
      <c r="N151" s="17">
        <v>45161</v>
      </c>
      <c r="O151" s="18" cm="1">
        <f t="array" ref="O151">INDEX('[1]Базовый ПЛ ООО "Финдер" янв25 '!$E$1:$E$8808,MATCH(C151,'[1]Базовый ПЛ ООО "Финдер" янв25 '!$B$1:$B$8808,0),)</f>
        <v>242</v>
      </c>
      <c r="P151" s="18">
        <f t="shared" si="12"/>
        <v>161.33000000000001</v>
      </c>
      <c r="Q151" s="18">
        <f t="shared" si="15"/>
        <v>193.6</v>
      </c>
      <c r="R151" s="1"/>
      <c r="S151" s="1"/>
      <c r="T151" s="1"/>
      <c r="U151" s="1"/>
      <c r="V151" s="1"/>
    </row>
    <row r="152" spans="1:22" s="10" customFormat="1" ht="27.6" x14ac:dyDescent="0.25">
      <c r="A152" s="11" t="s">
        <v>21357</v>
      </c>
      <c r="B152" s="12" t="s">
        <v>333</v>
      </c>
      <c r="C152" s="12" t="s">
        <v>334</v>
      </c>
      <c r="D152" s="13" t="s">
        <v>325</v>
      </c>
      <c r="E152" s="12" t="s">
        <v>21347</v>
      </c>
      <c r="F152" s="14" t="s">
        <v>11</v>
      </c>
      <c r="G152" s="14" t="s">
        <v>11</v>
      </c>
      <c r="H152" s="15">
        <v>6.1999999999999998E-3</v>
      </c>
      <c r="I152" s="30">
        <v>1</v>
      </c>
      <c r="J152" s="26" t="s">
        <v>33021</v>
      </c>
      <c r="K152" s="26" t="s">
        <v>32894</v>
      </c>
      <c r="L152" s="28">
        <v>214</v>
      </c>
      <c r="M152" s="16">
        <f t="shared" si="16"/>
        <v>0.13084112149532712</v>
      </c>
      <c r="N152" s="17">
        <v>45161</v>
      </c>
      <c r="O152" s="18" cm="1">
        <f t="array" ref="O152">INDEX('[1]Базовый ПЛ ООО "Финдер" янв25 '!$E$1:$E$8808,MATCH(C152,'[1]Базовый ПЛ ООО "Финдер" янв25 '!$B$1:$B$8808,0),)</f>
        <v>242</v>
      </c>
      <c r="P152" s="18">
        <f t="shared" si="12"/>
        <v>161.33000000000001</v>
      </c>
      <c r="Q152" s="18">
        <f t="shared" si="15"/>
        <v>193.6</v>
      </c>
      <c r="R152" s="1"/>
      <c r="S152" s="1"/>
      <c r="T152" s="1"/>
      <c r="U152" s="1"/>
      <c r="V152" s="1"/>
    </row>
    <row r="153" spans="1:22" s="10" customFormat="1" x14ac:dyDescent="0.25">
      <c r="A153" s="11" t="s">
        <v>33016</v>
      </c>
      <c r="B153" s="12" t="s">
        <v>335</v>
      </c>
      <c r="C153" s="12" t="s">
        <v>336</v>
      </c>
      <c r="D153" s="13" t="s">
        <v>325</v>
      </c>
      <c r="E153" s="12" t="s">
        <v>337</v>
      </c>
      <c r="F153" s="14" t="s">
        <v>11</v>
      </c>
      <c r="G153" s="14" t="s">
        <v>11</v>
      </c>
      <c r="H153" s="15">
        <v>3.8999999999999998E-3</v>
      </c>
      <c r="I153" s="30">
        <v>1</v>
      </c>
      <c r="J153" s="26" t="s">
        <v>33486</v>
      </c>
      <c r="K153" s="26" t="s">
        <v>32893</v>
      </c>
      <c r="L153" s="28">
        <v>214</v>
      </c>
      <c r="M153" s="16">
        <f t="shared" si="16"/>
        <v>0.13084112149532712</v>
      </c>
      <c r="N153" s="17">
        <v>45161</v>
      </c>
      <c r="O153" s="18" cm="1">
        <f t="array" ref="O153">INDEX('[1]Базовый ПЛ ООО "Финдер" янв25 '!$E$1:$E$8808,MATCH(C153,'[1]Базовый ПЛ ООО "Финдер" янв25 '!$B$1:$B$8808,0),)</f>
        <v>242</v>
      </c>
      <c r="P153" s="18">
        <f t="shared" si="12"/>
        <v>161.33000000000001</v>
      </c>
      <c r="Q153" s="18">
        <f t="shared" si="15"/>
        <v>193.6</v>
      </c>
      <c r="R153" s="1"/>
      <c r="S153" s="1"/>
      <c r="T153" s="1"/>
      <c r="U153" s="1"/>
      <c r="V153" s="1"/>
    </row>
    <row r="154" spans="1:22" s="10" customFormat="1" x14ac:dyDescent="0.25">
      <c r="A154" s="11" t="s">
        <v>21357</v>
      </c>
      <c r="B154" s="12" t="s">
        <v>338</v>
      </c>
      <c r="C154" s="12" t="s">
        <v>339</v>
      </c>
      <c r="D154" s="13" t="s">
        <v>325</v>
      </c>
      <c r="E154" s="12" t="s">
        <v>340</v>
      </c>
      <c r="F154" s="14" t="s">
        <v>11</v>
      </c>
      <c r="G154" s="14" t="s">
        <v>11</v>
      </c>
      <c r="H154" s="15">
        <v>3.7000000000000002E-3</v>
      </c>
      <c r="I154" s="30">
        <v>1</v>
      </c>
      <c r="J154" s="26" t="s">
        <v>33486</v>
      </c>
      <c r="K154" s="26" t="s">
        <v>32892</v>
      </c>
      <c r="L154" s="28">
        <v>214</v>
      </c>
      <c r="M154" s="16">
        <f t="shared" si="16"/>
        <v>0.13084112149532712</v>
      </c>
      <c r="N154" s="17">
        <v>45161</v>
      </c>
      <c r="O154" s="18" cm="1">
        <f t="array" ref="O154">INDEX('[1]Базовый ПЛ ООО "Финдер" янв25 '!$E$1:$E$8808,MATCH(C154,'[1]Базовый ПЛ ООО "Финдер" янв25 '!$B$1:$B$8808,0),)</f>
        <v>242</v>
      </c>
      <c r="P154" s="18">
        <f t="shared" si="12"/>
        <v>161.33000000000001</v>
      </c>
      <c r="Q154" s="18">
        <f t="shared" si="15"/>
        <v>193.6</v>
      </c>
      <c r="R154" s="1"/>
      <c r="S154" s="1"/>
      <c r="T154" s="1"/>
      <c r="U154" s="1"/>
      <c r="V154" s="1"/>
    </row>
    <row r="155" spans="1:22" s="10" customFormat="1" x14ac:dyDescent="0.25">
      <c r="A155" s="11" t="s">
        <v>33016</v>
      </c>
      <c r="B155" s="12" t="s">
        <v>341</v>
      </c>
      <c r="C155" s="12" t="s">
        <v>342</v>
      </c>
      <c r="D155" s="13" t="s">
        <v>325</v>
      </c>
      <c r="E155" s="12" t="s">
        <v>343</v>
      </c>
      <c r="F155" s="14" t="s">
        <v>11</v>
      </c>
      <c r="G155" s="14" t="s">
        <v>11</v>
      </c>
      <c r="H155" s="15">
        <v>2.0000000000000001E-4</v>
      </c>
      <c r="I155" s="30">
        <v>1</v>
      </c>
      <c r="J155" s="26" t="s">
        <v>33445</v>
      </c>
      <c r="K155" s="26" t="s">
        <v>32891</v>
      </c>
      <c r="L155" s="28">
        <v>29</v>
      </c>
      <c r="M155" s="16">
        <f t="shared" si="16"/>
        <v>0.13793103448275867</v>
      </c>
      <c r="N155" s="17">
        <v>45161</v>
      </c>
      <c r="O155" s="18" cm="1">
        <f t="array" ref="O155">INDEX('[1]Базовый ПЛ ООО "Финдер" янв25 '!$E$1:$E$8808,MATCH(C155,'[1]Базовый ПЛ ООО "Финдер" янв25 '!$B$1:$B$8808,0),)</f>
        <v>33</v>
      </c>
      <c r="P155" s="18">
        <f t="shared" si="12"/>
        <v>22</v>
      </c>
      <c r="Q155" s="18">
        <f t="shared" si="15"/>
        <v>26.4</v>
      </c>
      <c r="R155" s="1"/>
      <c r="S155" s="1"/>
      <c r="T155" s="1"/>
      <c r="U155" s="1"/>
      <c r="V155" s="1"/>
    </row>
    <row r="156" spans="1:22" s="10" customFormat="1" ht="27.6" x14ac:dyDescent="0.25">
      <c r="A156" s="11" t="s">
        <v>33016</v>
      </c>
      <c r="B156" s="12" t="s">
        <v>344</v>
      </c>
      <c r="C156" s="12" t="s">
        <v>345</v>
      </c>
      <c r="D156" s="13" t="s">
        <v>325</v>
      </c>
      <c r="E156" s="12" t="s">
        <v>346</v>
      </c>
      <c r="F156" s="14" t="s">
        <v>153</v>
      </c>
      <c r="G156" s="14" t="s">
        <v>153</v>
      </c>
      <c r="H156" s="15">
        <v>2.0000000000000001E-4</v>
      </c>
      <c r="I156" s="30">
        <v>1</v>
      </c>
      <c r="J156" s="26" t="s">
        <v>33486</v>
      </c>
      <c r="K156" s="26" t="s">
        <v>32890</v>
      </c>
      <c r="L156" s="28">
        <v>19</v>
      </c>
      <c r="M156" s="16">
        <f t="shared" si="16"/>
        <v>0.15789473684210531</v>
      </c>
      <c r="N156" s="17">
        <v>45161</v>
      </c>
      <c r="O156" s="18" cm="1">
        <f t="array" ref="O156">INDEX('[1]Базовый ПЛ ООО "Финдер" янв25 '!$E$1:$E$8808,MATCH(C156,'[1]Базовый ПЛ ООО "Финдер" янв25 '!$B$1:$B$8808,0),)</f>
        <v>22</v>
      </c>
      <c r="P156" s="18">
        <f t="shared" si="12"/>
        <v>14.67</v>
      </c>
      <c r="Q156" s="18">
        <f t="shared" si="15"/>
        <v>17.600000000000001</v>
      </c>
      <c r="R156" s="1"/>
      <c r="S156" s="1"/>
      <c r="T156" s="1"/>
      <c r="U156" s="1"/>
      <c r="V156" s="1"/>
    </row>
    <row r="157" spans="1:22" s="10" customFormat="1" ht="27.6" x14ac:dyDescent="0.25">
      <c r="A157" s="11" t="s">
        <v>33016</v>
      </c>
      <c r="B157" s="12" t="s">
        <v>347</v>
      </c>
      <c r="C157" s="12" t="s">
        <v>348</v>
      </c>
      <c r="D157" s="13" t="s">
        <v>325</v>
      </c>
      <c r="E157" s="12" t="s">
        <v>349</v>
      </c>
      <c r="F157" s="14" t="s">
        <v>11</v>
      </c>
      <c r="G157" s="14" t="s">
        <v>11</v>
      </c>
      <c r="H157" s="15">
        <v>4.0000000000000002E-4</v>
      </c>
      <c r="I157" s="30">
        <v>1</v>
      </c>
      <c r="J157" s="26" t="s">
        <v>33445</v>
      </c>
      <c r="K157" s="26" t="s">
        <v>32889</v>
      </c>
      <c r="L157" s="28">
        <v>19</v>
      </c>
      <c r="M157" s="16">
        <f t="shared" si="16"/>
        <v>0.15789473684210531</v>
      </c>
      <c r="N157" s="17">
        <v>45161</v>
      </c>
      <c r="O157" s="18" cm="1">
        <f t="array" ref="O157">INDEX('[1]Базовый ПЛ ООО "Финдер" янв25 '!$E$1:$E$8808,MATCH(C157,'[1]Базовый ПЛ ООО "Финдер" янв25 '!$B$1:$B$8808,0),)</f>
        <v>22</v>
      </c>
      <c r="P157" s="18">
        <f t="shared" si="12"/>
        <v>14.67</v>
      </c>
      <c r="Q157" s="18">
        <f t="shared" si="15"/>
        <v>17.600000000000001</v>
      </c>
      <c r="R157" s="1"/>
      <c r="S157" s="1"/>
      <c r="T157" s="1"/>
      <c r="U157" s="1"/>
      <c r="V157" s="1"/>
    </row>
    <row r="158" spans="1:22" s="10" customFormat="1" x14ac:dyDescent="0.25">
      <c r="A158" s="11" t="s">
        <v>21357</v>
      </c>
      <c r="B158" s="12" t="s">
        <v>350</v>
      </c>
      <c r="C158" s="12" t="s">
        <v>351</v>
      </c>
      <c r="D158" s="13" t="s">
        <v>325</v>
      </c>
      <c r="E158" s="12" t="s">
        <v>352</v>
      </c>
      <c r="F158" s="14" t="s">
        <v>11</v>
      </c>
      <c r="G158" s="14" t="s">
        <v>11</v>
      </c>
      <c r="H158" s="15">
        <v>2.9999999999999997E-4</v>
      </c>
      <c r="I158" s="30">
        <v>1</v>
      </c>
      <c r="J158" s="26" t="s">
        <v>33021</v>
      </c>
      <c r="K158" s="26" t="s">
        <v>32888</v>
      </c>
      <c r="L158" s="28">
        <v>19</v>
      </c>
      <c r="M158" s="16">
        <f t="shared" si="16"/>
        <v>0.15789473684210531</v>
      </c>
      <c r="N158" s="17">
        <v>45161</v>
      </c>
      <c r="O158" s="18" cm="1">
        <f t="array" ref="O158">INDEX('[1]Базовый ПЛ ООО "Финдер" янв25 '!$E$1:$E$8808,MATCH(C158,'[1]Базовый ПЛ ООО "Финдер" янв25 '!$B$1:$B$8808,0),)</f>
        <v>22</v>
      </c>
      <c r="P158" s="18">
        <f t="shared" si="12"/>
        <v>14.67</v>
      </c>
      <c r="Q158" s="18">
        <f t="shared" si="15"/>
        <v>17.600000000000001</v>
      </c>
      <c r="R158" s="1"/>
      <c r="S158" s="1"/>
      <c r="T158" s="1"/>
      <c r="U158" s="1"/>
      <c r="V158" s="1"/>
    </row>
    <row r="159" spans="1:22" s="10" customFormat="1" ht="27.6" x14ac:dyDescent="0.25">
      <c r="A159" s="11" t="s">
        <v>33016</v>
      </c>
      <c r="B159" s="12" t="s">
        <v>353</v>
      </c>
      <c r="C159" s="12" t="s">
        <v>354</v>
      </c>
      <c r="D159" s="13" t="s">
        <v>325</v>
      </c>
      <c r="E159" s="12" t="s">
        <v>21348</v>
      </c>
      <c r="F159" s="14" t="s">
        <v>11</v>
      </c>
      <c r="G159" s="14" t="s">
        <v>11</v>
      </c>
      <c r="H159" s="15">
        <v>1E-4</v>
      </c>
      <c r="I159" s="30">
        <v>1</v>
      </c>
      <c r="J159" s="26" t="s">
        <v>33445</v>
      </c>
      <c r="K159" s="26" t="s">
        <v>32887</v>
      </c>
      <c r="L159" s="28">
        <v>19</v>
      </c>
      <c r="M159" s="16">
        <f t="shared" si="16"/>
        <v>0.15789473684210531</v>
      </c>
      <c r="N159" s="17">
        <v>45161</v>
      </c>
      <c r="O159" s="18" cm="1">
        <f t="array" ref="O159">INDEX('[1]Базовый ПЛ ООО "Финдер" янв25 '!$E$1:$E$8808,MATCH(C159,'[1]Базовый ПЛ ООО "Финдер" янв25 '!$B$1:$B$8808,0),)</f>
        <v>22</v>
      </c>
      <c r="P159" s="18">
        <f t="shared" si="12"/>
        <v>14.67</v>
      </c>
      <c r="Q159" s="18">
        <f t="shared" si="15"/>
        <v>17.600000000000001</v>
      </c>
      <c r="R159" s="1"/>
      <c r="S159" s="1"/>
      <c r="T159" s="1"/>
      <c r="U159" s="1"/>
      <c r="V159" s="1"/>
    </row>
    <row r="160" spans="1:22" s="10" customFormat="1" x14ac:dyDescent="0.25">
      <c r="A160" s="11" t="s">
        <v>33016</v>
      </c>
      <c r="B160" s="12" t="s">
        <v>355</v>
      </c>
      <c r="C160" s="12" t="s">
        <v>356</v>
      </c>
      <c r="D160" s="13" t="s">
        <v>325</v>
      </c>
      <c r="E160" s="12" t="s">
        <v>21349</v>
      </c>
      <c r="F160" s="14" t="s">
        <v>11</v>
      </c>
      <c r="G160" s="14" t="s">
        <v>11</v>
      </c>
      <c r="H160" s="15">
        <v>5.5000000000000003E-4</v>
      </c>
      <c r="I160" s="30">
        <v>1</v>
      </c>
      <c r="J160" s="26" t="s">
        <v>33445</v>
      </c>
      <c r="K160" s="26" t="s">
        <v>32886</v>
      </c>
      <c r="L160" s="28">
        <v>19</v>
      </c>
      <c r="M160" s="16">
        <f t="shared" si="16"/>
        <v>0.15789473684210531</v>
      </c>
      <c r="N160" s="17">
        <v>45161</v>
      </c>
      <c r="O160" s="18" cm="1">
        <f t="array" ref="O160">INDEX('[1]Базовый ПЛ ООО "Финдер" янв25 '!$E$1:$E$8808,MATCH(C160,'[1]Базовый ПЛ ООО "Финдер" янв25 '!$B$1:$B$8808,0),)</f>
        <v>22</v>
      </c>
      <c r="P160" s="18">
        <f t="shared" si="12"/>
        <v>14.67</v>
      </c>
      <c r="Q160" s="18">
        <f t="shared" si="15"/>
        <v>17.600000000000001</v>
      </c>
      <c r="R160" s="1"/>
      <c r="S160" s="1"/>
      <c r="T160" s="1"/>
      <c r="U160" s="1"/>
      <c r="V160" s="1"/>
    </row>
    <row r="161" spans="1:22" s="10" customFormat="1" ht="27.6" x14ac:dyDescent="0.25">
      <c r="A161" s="11" t="s">
        <v>33016</v>
      </c>
      <c r="B161" s="12" t="s">
        <v>357</v>
      </c>
      <c r="C161" s="12" t="s">
        <v>358</v>
      </c>
      <c r="D161" s="13" t="s">
        <v>325</v>
      </c>
      <c r="E161" s="12" t="s">
        <v>21350</v>
      </c>
      <c r="F161" s="14" t="s">
        <v>11</v>
      </c>
      <c r="G161" s="14" t="s">
        <v>11</v>
      </c>
      <c r="H161" s="15">
        <v>1E-4</v>
      </c>
      <c r="I161" s="30">
        <v>1</v>
      </c>
      <c r="J161" s="26" t="s">
        <v>33445</v>
      </c>
      <c r="K161" s="26" t="s">
        <v>32885</v>
      </c>
      <c r="L161" s="28">
        <v>19</v>
      </c>
      <c r="M161" s="16">
        <f t="shared" si="16"/>
        <v>0.15789473684210531</v>
      </c>
      <c r="N161" s="17">
        <v>45161</v>
      </c>
      <c r="O161" s="18" cm="1">
        <f t="array" ref="O161">INDEX('[1]Базовый ПЛ ООО "Финдер" янв25 '!$E$1:$E$8808,MATCH(C161,'[1]Базовый ПЛ ООО "Финдер" янв25 '!$B$1:$B$8808,0),)</f>
        <v>22</v>
      </c>
      <c r="P161" s="18">
        <f t="shared" si="12"/>
        <v>14.67</v>
      </c>
      <c r="Q161" s="18">
        <f t="shared" si="15"/>
        <v>17.600000000000001</v>
      </c>
      <c r="R161" s="1"/>
      <c r="S161" s="1"/>
      <c r="T161" s="1"/>
      <c r="U161" s="1"/>
      <c r="V161" s="1"/>
    </row>
    <row r="162" spans="1:22" s="10" customFormat="1" x14ac:dyDescent="0.25">
      <c r="A162" s="11" t="s">
        <v>33016</v>
      </c>
      <c r="B162" s="12" t="s">
        <v>359</v>
      </c>
      <c r="C162" s="12" t="s">
        <v>360</v>
      </c>
      <c r="D162" s="13" t="s">
        <v>325</v>
      </c>
      <c r="E162" s="12" t="s">
        <v>361</v>
      </c>
      <c r="F162" s="14" t="s">
        <v>11</v>
      </c>
      <c r="G162" s="14" t="s">
        <v>11</v>
      </c>
      <c r="H162" s="15">
        <v>1E-4</v>
      </c>
      <c r="I162" s="30">
        <v>1</v>
      </c>
      <c r="J162" s="26" t="s">
        <v>33445</v>
      </c>
      <c r="K162" s="26" t="s">
        <v>32884</v>
      </c>
      <c r="L162" s="28">
        <v>15</v>
      </c>
      <c r="M162" s="16">
        <f t="shared" si="16"/>
        <v>0.1333333333333333</v>
      </c>
      <c r="N162" s="17">
        <v>45161</v>
      </c>
      <c r="O162" s="18" cm="1">
        <f t="array" ref="O162">INDEX('[1]Базовый ПЛ ООО "Финдер" янв25 '!$E$1:$E$8808,MATCH(C162,'[1]Базовый ПЛ ООО "Финдер" янв25 '!$B$1:$B$8808,0),)</f>
        <v>17</v>
      </c>
      <c r="P162" s="18">
        <f t="shared" si="12"/>
        <v>11.33</v>
      </c>
      <c r="Q162" s="18">
        <f t="shared" si="15"/>
        <v>13.6</v>
      </c>
      <c r="R162" s="1"/>
      <c r="S162" s="1"/>
      <c r="T162" s="1"/>
      <c r="U162" s="1"/>
      <c r="V162" s="1"/>
    </row>
    <row r="163" spans="1:22" s="10" customFormat="1" x14ac:dyDescent="0.25">
      <c r="A163" s="11" t="s">
        <v>33016</v>
      </c>
      <c r="B163" s="12" t="s">
        <v>362</v>
      </c>
      <c r="C163" s="12" t="s">
        <v>363</v>
      </c>
      <c r="D163" s="13" t="s">
        <v>325</v>
      </c>
      <c r="E163" s="12" t="s">
        <v>21351</v>
      </c>
      <c r="F163" s="14" t="s">
        <v>11</v>
      </c>
      <c r="G163" s="14" t="s">
        <v>11</v>
      </c>
      <c r="H163" s="15">
        <v>2.2000000000000001E-3</v>
      </c>
      <c r="I163" s="30">
        <v>1</v>
      </c>
      <c r="J163" s="26" t="s">
        <v>33445</v>
      </c>
      <c r="K163" s="26" t="s">
        <v>32883</v>
      </c>
      <c r="L163" s="28">
        <v>36</v>
      </c>
      <c r="M163" s="16">
        <f t="shared" si="16"/>
        <v>0.13888888888888884</v>
      </c>
      <c r="N163" s="17">
        <v>45161</v>
      </c>
      <c r="O163" s="18" cm="1">
        <f t="array" ref="O163">INDEX('[1]Базовый ПЛ ООО "Финдер" янв25 '!$E$1:$E$8808,MATCH(C163,'[1]Базовый ПЛ ООО "Финдер" янв25 '!$B$1:$B$8808,0),)</f>
        <v>41</v>
      </c>
      <c r="P163" s="18">
        <f t="shared" ref="P163:P173" si="17">CHOOSE(I163,ROUND(O163*(1-$Q$5)/1.2,2),ROUND(O163*(1-$Q$3)/1.2,2))</f>
        <v>27.33</v>
      </c>
      <c r="Q163" s="18">
        <f t="shared" ref="Q163:Q194" si="18">ROUND(P163*1.2,2)</f>
        <v>32.799999999999997</v>
      </c>
      <c r="R163" s="1"/>
      <c r="S163" s="1"/>
      <c r="T163" s="1"/>
      <c r="U163" s="1"/>
      <c r="V163" s="1"/>
    </row>
    <row r="164" spans="1:22" s="10" customFormat="1" x14ac:dyDescent="0.25">
      <c r="A164" s="11" t="s">
        <v>33016</v>
      </c>
      <c r="B164" s="12" t="s">
        <v>364</v>
      </c>
      <c r="C164" s="12" t="s">
        <v>365</v>
      </c>
      <c r="D164" s="13" t="s">
        <v>325</v>
      </c>
      <c r="E164" s="12" t="s">
        <v>366</v>
      </c>
      <c r="F164" s="14" t="s">
        <v>11</v>
      </c>
      <c r="G164" s="14" t="s">
        <v>11</v>
      </c>
      <c r="H164" s="15">
        <v>2E-3</v>
      </c>
      <c r="I164" s="30">
        <v>1</v>
      </c>
      <c r="J164" s="26" t="s">
        <v>33445</v>
      </c>
      <c r="K164" s="26" t="s">
        <v>32882</v>
      </c>
      <c r="L164" s="28">
        <v>22</v>
      </c>
      <c r="M164" s="16">
        <f t="shared" si="16"/>
        <v>0.13636363636363646</v>
      </c>
      <c r="N164" s="17">
        <v>45161</v>
      </c>
      <c r="O164" s="18" cm="1">
        <f t="array" ref="O164">INDEX('[1]Базовый ПЛ ООО "Финдер" янв25 '!$E$1:$E$8808,MATCH(C164,'[1]Базовый ПЛ ООО "Финдер" янв25 '!$B$1:$B$8808,0),)</f>
        <v>25</v>
      </c>
      <c r="P164" s="18">
        <f t="shared" si="17"/>
        <v>16.670000000000002</v>
      </c>
      <c r="Q164" s="18">
        <f t="shared" si="18"/>
        <v>20</v>
      </c>
      <c r="R164" s="1"/>
      <c r="S164" s="1"/>
      <c r="T164" s="1"/>
      <c r="U164" s="1"/>
      <c r="V164" s="1"/>
    </row>
    <row r="165" spans="1:22" s="10" customFormat="1" x14ac:dyDescent="0.25">
      <c r="A165" s="11" t="s">
        <v>21357</v>
      </c>
      <c r="B165" s="12" t="s">
        <v>367</v>
      </c>
      <c r="C165" s="12" t="s">
        <v>368</v>
      </c>
      <c r="D165" s="13" t="s">
        <v>325</v>
      </c>
      <c r="E165" s="12" t="s">
        <v>369</v>
      </c>
      <c r="F165" s="14" t="s">
        <v>11</v>
      </c>
      <c r="G165" s="14" t="s">
        <v>11</v>
      </c>
      <c r="H165" s="15">
        <v>1.9E-3</v>
      </c>
      <c r="I165" s="30">
        <v>1</v>
      </c>
      <c r="J165" s="26" t="s">
        <v>33486</v>
      </c>
      <c r="K165" s="26" t="s">
        <v>32881</v>
      </c>
      <c r="L165" s="28">
        <v>22</v>
      </c>
      <c r="M165" s="16">
        <f t="shared" si="16"/>
        <v>0.13636363636363646</v>
      </c>
      <c r="N165" s="17">
        <v>45161</v>
      </c>
      <c r="O165" s="18" cm="1">
        <f t="array" ref="O165">INDEX('[1]Базовый ПЛ ООО "Финдер" янв25 '!$E$1:$E$8808,MATCH(C165,'[1]Базовый ПЛ ООО "Финдер" янв25 '!$B$1:$B$8808,0),)</f>
        <v>25</v>
      </c>
      <c r="P165" s="18">
        <f t="shared" si="17"/>
        <v>16.670000000000002</v>
      </c>
      <c r="Q165" s="18">
        <f t="shared" si="18"/>
        <v>20</v>
      </c>
      <c r="R165" s="1"/>
      <c r="S165" s="1"/>
      <c r="T165" s="1"/>
      <c r="U165" s="1"/>
      <c r="V165" s="1"/>
    </row>
    <row r="166" spans="1:22" s="10" customFormat="1" x14ac:dyDescent="0.25">
      <c r="A166" s="11" t="s">
        <v>33016</v>
      </c>
      <c r="B166" s="12" t="s">
        <v>370</v>
      </c>
      <c r="C166" s="12" t="s">
        <v>371</v>
      </c>
      <c r="D166" s="13" t="s">
        <v>372</v>
      </c>
      <c r="E166" s="12" t="s">
        <v>373</v>
      </c>
      <c r="F166" s="14" t="s">
        <v>11</v>
      </c>
      <c r="G166" s="14" t="s">
        <v>11</v>
      </c>
      <c r="H166" s="15">
        <v>5.0000000000000001E-4</v>
      </c>
      <c r="I166" s="30">
        <v>1</v>
      </c>
      <c r="J166" s="26" t="s">
        <v>33486</v>
      </c>
      <c r="K166" s="26" t="s">
        <v>32880</v>
      </c>
      <c r="L166" s="28">
        <v>19</v>
      </c>
      <c r="M166" s="16">
        <f t="shared" si="16"/>
        <v>0.15789473684210531</v>
      </c>
      <c r="N166" s="17">
        <v>45161</v>
      </c>
      <c r="O166" s="18" cm="1">
        <f t="array" ref="O166">INDEX('[1]Базовый ПЛ ООО "Финдер" янв25 '!$E$1:$E$8808,MATCH(C166,'[1]Базовый ПЛ ООО "Финдер" янв25 '!$B$1:$B$8808,0),)</f>
        <v>22</v>
      </c>
      <c r="P166" s="18">
        <f t="shared" si="17"/>
        <v>14.67</v>
      </c>
      <c r="Q166" s="18">
        <f t="shared" si="18"/>
        <v>17.600000000000001</v>
      </c>
      <c r="R166" s="1"/>
      <c r="S166" s="1"/>
      <c r="T166" s="1"/>
      <c r="U166" s="1"/>
      <c r="V166" s="1"/>
    </row>
    <row r="167" spans="1:22" s="10" customFormat="1" x14ac:dyDescent="0.25">
      <c r="A167" s="11" t="s">
        <v>33016</v>
      </c>
      <c r="B167" s="12" t="s">
        <v>374</v>
      </c>
      <c r="C167" s="12" t="s">
        <v>375</v>
      </c>
      <c r="D167" s="13" t="s">
        <v>376</v>
      </c>
      <c r="E167" s="12" t="s">
        <v>377</v>
      </c>
      <c r="F167" s="14" t="s">
        <v>11</v>
      </c>
      <c r="G167" s="14" t="s">
        <v>11</v>
      </c>
      <c r="H167" s="15">
        <v>1E-4</v>
      </c>
      <c r="I167" s="30">
        <v>1</v>
      </c>
      <c r="J167" s="26" t="s">
        <v>33445</v>
      </c>
      <c r="K167" s="26" t="s">
        <v>32879</v>
      </c>
      <c r="L167" s="28">
        <v>13</v>
      </c>
      <c r="M167" s="16">
        <f t="shared" si="16"/>
        <v>0.15384615384615374</v>
      </c>
      <c r="N167" s="17">
        <v>45161</v>
      </c>
      <c r="O167" s="18" cm="1">
        <f t="array" ref="O167">INDEX('[1]Базовый ПЛ ООО "Финдер" янв25 '!$E$1:$E$8808,MATCH(C167,'[1]Базовый ПЛ ООО "Финдер" янв25 '!$B$1:$B$8808,0),)</f>
        <v>15</v>
      </c>
      <c r="P167" s="18">
        <f t="shared" si="17"/>
        <v>10</v>
      </c>
      <c r="Q167" s="18">
        <f t="shared" si="18"/>
        <v>12</v>
      </c>
      <c r="R167" s="1"/>
      <c r="S167" s="1"/>
      <c r="T167" s="1"/>
      <c r="U167" s="1"/>
      <c r="V167" s="1"/>
    </row>
    <row r="168" spans="1:22" s="10" customFormat="1" ht="27.6" x14ac:dyDescent="0.25">
      <c r="A168" s="11" t="s">
        <v>33016</v>
      </c>
      <c r="B168" s="12" t="s">
        <v>378</v>
      </c>
      <c r="C168" s="12" t="s">
        <v>379</v>
      </c>
      <c r="D168" s="13" t="s">
        <v>376</v>
      </c>
      <c r="E168" s="12" t="s">
        <v>380</v>
      </c>
      <c r="F168" s="14" t="s">
        <v>11</v>
      </c>
      <c r="G168" s="14" t="s">
        <v>11</v>
      </c>
      <c r="H168" s="15">
        <v>1.6000000000000001E-3</v>
      </c>
      <c r="I168" s="30">
        <v>1</v>
      </c>
      <c r="J168" s="26" t="s">
        <v>33445</v>
      </c>
      <c r="K168" s="26" t="s">
        <v>32878</v>
      </c>
      <c r="L168" s="28">
        <v>29</v>
      </c>
      <c r="M168" s="16">
        <f t="shared" ref="M168:M199" si="19">O168/L168-1</f>
        <v>0.13793103448275867</v>
      </c>
      <c r="N168" s="17">
        <v>45161</v>
      </c>
      <c r="O168" s="18" cm="1">
        <f t="array" ref="O168">INDEX('[1]Базовый ПЛ ООО "Финдер" янв25 '!$E$1:$E$8808,MATCH(C168,'[1]Базовый ПЛ ООО "Финдер" янв25 '!$B$1:$B$8808,0),)</f>
        <v>33</v>
      </c>
      <c r="P168" s="18">
        <f t="shared" si="17"/>
        <v>22</v>
      </c>
      <c r="Q168" s="18">
        <f t="shared" si="18"/>
        <v>26.4</v>
      </c>
      <c r="R168" s="1"/>
      <c r="S168" s="1"/>
      <c r="T168" s="1"/>
      <c r="U168" s="1"/>
      <c r="V168" s="1"/>
    </row>
    <row r="169" spans="1:22" s="10" customFormat="1" ht="27.6" x14ac:dyDescent="0.25">
      <c r="A169" s="11" t="s">
        <v>33016</v>
      </c>
      <c r="B169" s="12" t="s">
        <v>381</v>
      </c>
      <c r="C169" s="12" t="s">
        <v>382</v>
      </c>
      <c r="D169" s="13" t="s">
        <v>376</v>
      </c>
      <c r="E169" s="12" t="s">
        <v>383</v>
      </c>
      <c r="F169" s="14" t="s">
        <v>11</v>
      </c>
      <c r="G169" s="14" t="s">
        <v>11</v>
      </c>
      <c r="H169" s="15">
        <v>4.0000000000000002E-4</v>
      </c>
      <c r="I169" s="30">
        <v>1</v>
      </c>
      <c r="J169" s="26" t="s">
        <v>33445</v>
      </c>
      <c r="K169" s="26" t="s">
        <v>32877</v>
      </c>
      <c r="L169" s="28">
        <v>112</v>
      </c>
      <c r="M169" s="16">
        <f t="shared" si="19"/>
        <v>0.1339285714285714</v>
      </c>
      <c r="N169" s="17">
        <v>45161</v>
      </c>
      <c r="O169" s="18" cm="1">
        <f t="array" ref="O169">INDEX('[1]Базовый ПЛ ООО "Финдер" янв25 '!$E$1:$E$8808,MATCH(C169,'[1]Базовый ПЛ ООО "Финдер" янв25 '!$B$1:$B$8808,0),)</f>
        <v>127</v>
      </c>
      <c r="P169" s="18">
        <f t="shared" si="17"/>
        <v>84.67</v>
      </c>
      <c r="Q169" s="18">
        <f t="shared" si="18"/>
        <v>101.6</v>
      </c>
      <c r="R169" s="1"/>
      <c r="S169" s="1"/>
      <c r="T169" s="1"/>
      <c r="U169" s="1"/>
      <c r="V169" s="1"/>
    </row>
    <row r="170" spans="1:22" s="10" customFormat="1" ht="27.6" x14ac:dyDescent="0.25">
      <c r="A170" s="11" t="s">
        <v>33016</v>
      </c>
      <c r="B170" s="12" t="s">
        <v>384</v>
      </c>
      <c r="C170" s="12" t="s">
        <v>385</v>
      </c>
      <c r="D170" s="13" t="s">
        <v>376</v>
      </c>
      <c r="E170" s="12" t="s">
        <v>386</v>
      </c>
      <c r="F170" s="14" t="s">
        <v>11</v>
      </c>
      <c r="G170" s="14" t="s">
        <v>11</v>
      </c>
      <c r="H170" s="15">
        <v>5.9999999999999995E-4</v>
      </c>
      <c r="I170" s="30">
        <v>1</v>
      </c>
      <c r="J170" s="26" t="s">
        <v>33486</v>
      </c>
      <c r="K170" s="26" t="s">
        <v>32876</v>
      </c>
      <c r="L170" s="28">
        <v>126</v>
      </c>
      <c r="M170" s="16">
        <f t="shared" si="19"/>
        <v>0.13492063492063489</v>
      </c>
      <c r="N170" s="17">
        <v>45161</v>
      </c>
      <c r="O170" s="18" cm="1">
        <f t="array" ref="O170">INDEX('[1]Базовый ПЛ ООО "Финдер" янв25 '!$E$1:$E$8808,MATCH(C170,'[1]Базовый ПЛ ООО "Финдер" янв25 '!$B$1:$B$8808,0),)</f>
        <v>143</v>
      </c>
      <c r="P170" s="18">
        <f t="shared" si="17"/>
        <v>95.33</v>
      </c>
      <c r="Q170" s="18">
        <f t="shared" si="18"/>
        <v>114.4</v>
      </c>
      <c r="R170" s="1"/>
      <c r="S170" s="1"/>
      <c r="T170" s="1"/>
      <c r="U170" s="1"/>
      <c r="V170" s="1"/>
    </row>
    <row r="171" spans="1:22" s="10" customFormat="1" x14ac:dyDescent="0.25">
      <c r="A171" s="11" t="s">
        <v>33016</v>
      </c>
      <c r="B171" s="12" t="s">
        <v>387</v>
      </c>
      <c r="C171" s="12" t="s">
        <v>388</v>
      </c>
      <c r="D171" s="13" t="s">
        <v>376</v>
      </c>
      <c r="E171" s="12" t="s">
        <v>389</v>
      </c>
      <c r="F171" s="14" t="s">
        <v>11</v>
      </c>
      <c r="G171" s="14" t="s">
        <v>11</v>
      </c>
      <c r="H171" s="15">
        <v>7.0999999999999995E-3</v>
      </c>
      <c r="I171" s="30">
        <v>1</v>
      </c>
      <c r="J171" s="26" t="s">
        <v>33445</v>
      </c>
      <c r="K171" s="26" t="s">
        <v>32875</v>
      </c>
      <c r="L171" s="28">
        <v>291</v>
      </c>
      <c r="M171" s="16">
        <f t="shared" si="19"/>
        <v>0.13058419243986252</v>
      </c>
      <c r="N171" s="17">
        <v>45161</v>
      </c>
      <c r="O171" s="18" cm="1">
        <f t="array" ref="O171">INDEX('[1]Базовый ПЛ ООО "Финдер" янв25 '!$E$1:$E$8808,MATCH(C171,'[1]Базовый ПЛ ООО "Финдер" янв25 '!$B$1:$B$8808,0),)</f>
        <v>329</v>
      </c>
      <c r="P171" s="18">
        <f t="shared" si="17"/>
        <v>219.33</v>
      </c>
      <c r="Q171" s="18">
        <f t="shared" si="18"/>
        <v>263.2</v>
      </c>
      <c r="R171" s="1"/>
      <c r="S171" s="1"/>
      <c r="T171" s="1"/>
      <c r="U171" s="1"/>
      <c r="V171" s="1"/>
    </row>
    <row r="172" spans="1:22" s="10" customFormat="1" ht="27.6" x14ac:dyDescent="0.25">
      <c r="A172" s="11" t="s">
        <v>33016</v>
      </c>
      <c r="B172" s="12" t="s">
        <v>390</v>
      </c>
      <c r="C172" s="12" t="s">
        <v>391</v>
      </c>
      <c r="D172" s="13" t="s">
        <v>376</v>
      </c>
      <c r="E172" s="12" t="s">
        <v>392</v>
      </c>
      <c r="F172" s="14" t="s">
        <v>11</v>
      </c>
      <c r="G172" s="14" t="s">
        <v>11</v>
      </c>
      <c r="H172" s="15">
        <v>1E-4</v>
      </c>
      <c r="I172" s="30">
        <v>1</v>
      </c>
      <c r="J172" s="26" t="s">
        <v>33486</v>
      </c>
      <c r="K172" s="26" t="s">
        <v>32874</v>
      </c>
      <c r="L172" s="28">
        <v>19</v>
      </c>
      <c r="M172" s="16">
        <f t="shared" si="19"/>
        <v>0.15789473684210531</v>
      </c>
      <c r="N172" s="17">
        <v>45161</v>
      </c>
      <c r="O172" s="18" cm="1">
        <f t="array" ref="O172">INDEX('[1]Базовый ПЛ ООО "Финдер" янв25 '!$E$1:$E$8808,MATCH(C172,'[1]Базовый ПЛ ООО "Финдер" янв25 '!$B$1:$B$8808,0),)</f>
        <v>22</v>
      </c>
      <c r="P172" s="18">
        <f t="shared" si="17"/>
        <v>14.67</v>
      </c>
      <c r="Q172" s="18">
        <f t="shared" si="18"/>
        <v>17.600000000000001</v>
      </c>
      <c r="R172" s="1"/>
      <c r="S172" s="1"/>
      <c r="T172" s="1"/>
      <c r="U172" s="1"/>
      <c r="V172" s="1"/>
    </row>
    <row r="173" spans="1:22" s="10" customFormat="1" ht="41.4" x14ac:dyDescent="0.25">
      <c r="A173" s="11" t="s">
        <v>21357</v>
      </c>
      <c r="B173" s="12" t="s">
        <v>393</v>
      </c>
      <c r="C173" s="12" t="s">
        <v>394</v>
      </c>
      <c r="D173" s="13" t="s">
        <v>11</v>
      </c>
      <c r="E173" s="12" t="s">
        <v>395</v>
      </c>
      <c r="F173" s="14" t="s">
        <v>45</v>
      </c>
      <c r="G173" s="14" t="s">
        <v>45</v>
      </c>
      <c r="H173" s="15">
        <v>0.2011</v>
      </c>
      <c r="I173" s="30">
        <v>2</v>
      </c>
      <c r="J173" s="26" t="s">
        <v>33021</v>
      </c>
      <c r="K173" s="26" t="s">
        <v>32873</v>
      </c>
      <c r="L173" s="28">
        <v>6389</v>
      </c>
      <c r="M173" s="16">
        <f t="shared" si="19"/>
        <v>0.13006730317733606</v>
      </c>
      <c r="N173" s="17">
        <v>45161</v>
      </c>
      <c r="O173" s="18" cm="1">
        <f t="array" ref="O173">INDEX('[1]Базовый ПЛ ООО "Финдер" янв25 '!$E$1:$E$8808,MATCH(C173,'[1]Базовый ПЛ ООО "Финдер" янв25 '!$B$1:$B$8808,0),)</f>
        <v>7220</v>
      </c>
      <c r="P173" s="18">
        <f t="shared" si="17"/>
        <v>4091.33</v>
      </c>
      <c r="Q173" s="18">
        <f t="shared" si="18"/>
        <v>4909.6000000000004</v>
      </c>
      <c r="R173" s="1"/>
      <c r="S173" s="1"/>
      <c r="T173" s="1"/>
      <c r="U173" s="1"/>
      <c r="V173" s="1"/>
    </row>
    <row r="174" spans="1:22" s="10" customFormat="1" ht="41.4" x14ac:dyDescent="0.25">
      <c r="A174" s="31" t="s">
        <v>33451</v>
      </c>
      <c r="B174" s="32" t="s">
        <v>396</v>
      </c>
      <c r="C174" s="32" t="s">
        <v>397</v>
      </c>
      <c r="D174" s="33" t="s">
        <v>11</v>
      </c>
      <c r="E174" s="32" t="s">
        <v>22460</v>
      </c>
      <c r="F174" s="34" t="s">
        <v>29</v>
      </c>
      <c r="G174" s="34" t="s">
        <v>29</v>
      </c>
      <c r="H174" s="35">
        <v>0.2011</v>
      </c>
      <c r="I174" s="36"/>
      <c r="J174" s="37" t="s">
        <v>36697</v>
      </c>
      <c r="K174" s="37" t="s">
        <v>32872</v>
      </c>
      <c r="L174" s="28" t="s">
        <v>33102</v>
      </c>
      <c r="M174" s="16"/>
      <c r="N174" s="17"/>
      <c r="O174" s="38" t="s">
        <v>33102</v>
      </c>
      <c r="P174" s="38" t="s">
        <v>33102</v>
      </c>
      <c r="Q174" s="38" t="s">
        <v>33102</v>
      </c>
      <c r="R174" s="1"/>
      <c r="S174" s="1"/>
      <c r="T174" s="1"/>
      <c r="U174" s="1"/>
      <c r="V174" s="1"/>
    </row>
    <row r="175" spans="1:22" s="10" customFormat="1" ht="41.4" x14ac:dyDescent="0.25">
      <c r="A175" s="11" t="s">
        <v>33016</v>
      </c>
      <c r="B175" s="12" t="s">
        <v>398</v>
      </c>
      <c r="C175" s="12" t="s">
        <v>399</v>
      </c>
      <c r="D175" s="13" t="s">
        <v>11</v>
      </c>
      <c r="E175" s="12" t="s">
        <v>400</v>
      </c>
      <c r="F175" s="14" t="s">
        <v>45</v>
      </c>
      <c r="G175" s="14">
        <v>1</v>
      </c>
      <c r="H175" s="15">
        <v>0.20230000000000001</v>
      </c>
      <c r="I175" s="30">
        <v>2</v>
      </c>
      <c r="J175" s="26" t="s">
        <v>33445</v>
      </c>
      <c r="K175" s="26" t="s">
        <v>32871</v>
      </c>
      <c r="L175" s="28">
        <v>6389</v>
      </c>
      <c r="M175" s="16">
        <f>O175/L175-1</f>
        <v>0.13006730317733606</v>
      </c>
      <c r="N175" s="17">
        <v>45161</v>
      </c>
      <c r="O175" s="18" cm="1">
        <f t="array" ref="O175">INDEX('[1]Базовый ПЛ ООО "Финдер" янв25 '!$E$1:$E$8808,MATCH(C175,'[1]Базовый ПЛ ООО "Финдер" янв25 '!$B$1:$B$8808,0),)</f>
        <v>7220</v>
      </c>
      <c r="P175" s="18">
        <f>CHOOSE(I175,ROUND(O175*(1-$Q$5)/1.2,2),ROUND(O175*(1-$Q$3)/1.2,2))</f>
        <v>4091.33</v>
      </c>
      <c r="Q175" s="18">
        <f>ROUND(P175*1.2,2)</f>
        <v>4909.6000000000004</v>
      </c>
      <c r="R175" s="1"/>
      <c r="S175" s="1"/>
      <c r="T175" s="1"/>
      <c r="U175" s="1"/>
      <c r="V175" s="1"/>
    </row>
    <row r="176" spans="1:22" s="10" customFormat="1" ht="41.4" x14ac:dyDescent="0.25">
      <c r="A176" s="31" t="s">
        <v>33451</v>
      </c>
      <c r="B176" s="32" t="s">
        <v>401</v>
      </c>
      <c r="C176" s="32" t="s">
        <v>402</v>
      </c>
      <c r="D176" s="33" t="s">
        <v>11</v>
      </c>
      <c r="E176" s="32" t="s">
        <v>22461</v>
      </c>
      <c r="F176" s="34" t="s">
        <v>29</v>
      </c>
      <c r="G176" s="34" t="s">
        <v>29</v>
      </c>
      <c r="H176" s="35">
        <v>0.20230000000000001</v>
      </c>
      <c r="I176" s="36"/>
      <c r="J176" s="37" t="s">
        <v>36697</v>
      </c>
      <c r="K176" s="37" t="s">
        <v>32870</v>
      </c>
      <c r="L176" s="28" t="s">
        <v>33102</v>
      </c>
      <c r="M176" s="16"/>
      <c r="N176" s="17"/>
      <c r="O176" s="38" t="s">
        <v>33102</v>
      </c>
      <c r="P176" s="38" t="s">
        <v>33102</v>
      </c>
      <c r="Q176" s="38" t="s">
        <v>33102</v>
      </c>
      <c r="R176" s="1"/>
      <c r="S176" s="1"/>
      <c r="T176" s="1"/>
      <c r="U176" s="1"/>
      <c r="V176" s="1"/>
    </row>
    <row r="177" spans="1:22" s="10" customFormat="1" ht="41.4" x14ac:dyDescent="0.25">
      <c r="A177" s="11" t="s">
        <v>21357</v>
      </c>
      <c r="B177" s="12" t="s">
        <v>403</v>
      </c>
      <c r="C177" s="12" t="s">
        <v>404</v>
      </c>
      <c r="D177" s="13" t="s">
        <v>11</v>
      </c>
      <c r="E177" s="12" t="s">
        <v>405</v>
      </c>
      <c r="F177" s="14" t="s">
        <v>45</v>
      </c>
      <c r="G177" s="14">
        <v>1</v>
      </c>
      <c r="H177" s="15">
        <v>0.193</v>
      </c>
      <c r="I177" s="30">
        <v>2</v>
      </c>
      <c r="J177" s="26" t="s">
        <v>33021</v>
      </c>
      <c r="K177" s="26" t="s">
        <v>32869</v>
      </c>
      <c r="L177" s="28">
        <v>7116</v>
      </c>
      <c r="M177" s="16">
        <f>O177/L177-1</f>
        <v>0.13012928611579544</v>
      </c>
      <c r="N177" s="17">
        <v>45161</v>
      </c>
      <c r="O177" s="18" cm="1">
        <f t="array" ref="O177">INDEX('[1]Базовый ПЛ ООО "Финдер" янв25 '!$E$1:$E$8808,MATCH(C177,'[1]Базовый ПЛ ООО "Финдер" янв25 '!$B$1:$B$8808,0),)</f>
        <v>8042</v>
      </c>
      <c r="P177" s="18">
        <f>CHOOSE(I177,ROUND(O177*(1-$Q$5)/1.2,2),ROUND(O177*(1-$Q$3)/1.2,2))</f>
        <v>4557.13</v>
      </c>
      <c r="Q177" s="18">
        <f>ROUND(P177*1.2,2)</f>
        <v>5468.56</v>
      </c>
      <c r="R177" s="1"/>
      <c r="S177" s="1"/>
      <c r="T177" s="1"/>
      <c r="U177" s="1"/>
      <c r="V177" s="1"/>
    </row>
    <row r="178" spans="1:22" s="10" customFormat="1" ht="41.4" x14ac:dyDescent="0.25">
      <c r="A178" s="31" t="s">
        <v>33451</v>
      </c>
      <c r="B178" s="32" t="s">
        <v>406</v>
      </c>
      <c r="C178" s="32" t="s">
        <v>407</v>
      </c>
      <c r="D178" s="33" t="s">
        <v>11</v>
      </c>
      <c r="E178" s="32" t="s">
        <v>22462</v>
      </c>
      <c r="F178" s="34" t="s">
        <v>29</v>
      </c>
      <c r="G178" s="34" t="s">
        <v>29</v>
      </c>
      <c r="H178" s="35">
        <v>0.193</v>
      </c>
      <c r="I178" s="36"/>
      <c r="J178" s="37" t="s">
        <v>36697</v>
      </c>
      <c r="K178" s="37" t="s">
        <v>32868</v>
      </c>
      <c r="L178" s="28" t="s">
        <v>33102</v>
      </c>
      <c r="M178" s="16"/>
      <c r="N178" s="17"/>
      <c r="O178" s="38" t="s">
        <v>33102</v>
      </c>
      <c r="P178" s="38" t="s">
        <v>33102</v>
      </c>
      <c r="Q178" s="38" t="s">
        <v>33102</v>
      </c>
      <c r="R178" s="1"/>
      <c r="S178" s="1"/>
      <c r="T178" s="1"/>
      <c r="U178" s="1"/>
      <c r="V178" s="1"/>
    </row>
    <row r="179" spans="1:22" s="10" customFormat="1" ht="27.6" x14ac:dyDescent="0.25">
      <c r="A179" s="11" t="s">
        <v>21357</v>
      </c>
      <c r="B179" s="12" t="s">
        <v>408</v>
      </c>
      <c r="C179" s="12" t="s">
        <v>409</v>
      </c>
      <c r="D179" s="13" t="s">
        <v>11</v>
      </c>
      <c r="E179" s="12" t="s">
        <v>410</v>
      </c>
      <c r="F179" s="14" t="s">
        <v>45</v>
      </c>
      <c r="G179" s="14" t="s">
        <v>45</v>
      </c>
      <c r="H179" s="15">
        <v>0.19600000000000001</v>
      </c>
      <c r="I179" s="30">
        <v>2</v>
      </c>
      <c r="J179" s="26" t="s">
        <v>33021</v>
      </c>
      <c r="K179" s="26" t="s">
        <v>32867</v>
      </c>
      <c r="L179" s="28">
        <v>5214</v>
      </c>
      <c r="M179" s="16">
        <f>O179/L179-1</f>
        <v>0.1300345224395858</v>
      </c>
      <c r="N179" s="17">
        <v>45161</v>
      </c>
      <c r="O179" s="18" cm="1">
        <f t="array" ref="O179">INDEX('[1]Базовый ПЛ ООО "Финдер" янв25 '!$E$1:$E$8808,MATCH(C179,'[1]Базовый ПЛ ООО "Финдер" янв25 '!$B$1:$B$8808,0),)</f>
        <v>5892</v>
      </c>
      <c r="P179" s="18">
        <f>CHOOSE(I179,ROUND(O179*(1-$Q$5)/1.2,2),ROUND(O179*(1-$Q$3)/1.2,2))</f>
        <v>3338.8</v>
      </c>
      <c r="Q179" s="18">
        <f>ROUND(P179*1.2,2)</f>
        <v>4006.56</v>
      </c>
      <c r="R179" s="1"/>
      <c r="S179" s="1"/>
      <c r="T179" s="1"/>
      <c r="U179" s="1"/>
      <c r="V179" s="1"/>
    </row>
    <row r="180" spans="1:22" s="10" customFormat="1" ht="41.4" x14ac:dyDescent="0.25">
      <c r="A180" s="31" t="s">
        <v>33451</v>
      </c>
      <c r="B180" s="32" t="s">
        <v>411</v>
      </c>
      <c r="C180" s="32" t="s">
        <v>412</v>
      </c>
      <c r="D180" s="33" t="s">
        <v>11</v>
      </c>
      <c r="E180" s="32" t="s">
        <v>22463</v>
      </c>
      <c r="F180" s="34" t="s">
        <v>29</v>
      </c>
      <c r="G180" s="34" t="s">
        <v>29</v>
      </c>
      <c r="H180" s="35">
        <v>0.19600000000000001</v>
      </c>
      <c r="I180" s="36"/>
      <c r="J180" s="37" t="s">
        <v>36697</v>
      </c>
      <c r="K180" s="37" t="s">
        <v>32866</v>
      </c>
      <c r="L180" s="28" t="s">
        <v>33102</v>
      </c>
      <c r="M180" s="16"/>
      <c r="N180" s="17"/>
      <c r="O180" s="38" t="s">
        <v>33102</v>
      </c>
      <c r="P180" s="38" t="s">
        <v>33102</v>
      </c>
      <c r="Q180" s="38" t="s">
        <v>33102</v>
      </c>
      <c r="R180" s="1"/>
      <c r="S180" s="1"/>
      <c r="T180" s="1"/>
      <c r="U180" s="1"/>
      <c r="V180" s="1"/>
    </row>
    <row r="181" spans="1:22" s="10" customFormat="1" ht="27.6" x14ac:dyDescent="0.25">
      <c r="A181" s="11" t="s">
        <v>33016</v>
      </c>
      <c r="B181" s="12" t="s">
        <v>413</v>
      </c>
      <c r="C181" s="12" t="s">
        <v>414</v>
      </c>
      <c r="D181" s="13" t="s">
        <v>11</v>
      </c>
      <c r="E181" s="12" t="s">
        <v>415</v>
      </c>
      <c r="F181" s="14" t="s">
        <v>45</v>
      </c>
      <c r="G181" s="14">
        <v>1</v>
      </c>
      <c r="H181" s="15">
        <v>0.18609999999999999</v>
      </c>
      <c r="I181" s="30">
        <v>2</v>
      </c>
      <c r="J181" s="26" t="s">
        <v>33445</v>
      </c>
      <c r="K181" s="26" t="s">
        <v>32865</v>
      </c>
      <c r="L181" s="28">
        <v>5214</v>
      </c>
      <c r="M181" s="16">
        <f>O181/L181-1</f>
        <v>0.1300345224395858</v>
      </c>
      <c r="N181" s="17">
        <v>45161</v>
      </c>
      <c r="O181" s="18" cm="1">
        <f t="array" ref="O181">INDEX('[1]Базовый ПЛ ООО "Финдер" янв25 '!$E$1:$E$8808,MATCH(C181,'[1]Базовый ПЛ ООО "Финдер" янв25 '!$B$1:$B$8808,0),)</f>
        <v>5892</v>
      </c>
      <c r="P181" s="18">
        <f>CHOOSE(I181,ROUND(O181*(1-$Q$5)/1.2,2),ROUND(O181*(1-$Q$3)/1.2,2))</f>
        <v>3338.8</v>
      </c>
      <c r="Q181" s="18">
        <f>ROUND(P181*1.2,2)</f>
        <v>4006.56</v>
      </c>
      <c r="R181" s="1"/>
      <c r="S181" s="1"/>
      <c r="T181" s="1"/>
      <c r="U181" s="1"/>
      <c r="V181" s="1"/>
    </row>
    <row r="182" spans="1:22" s="10" customFormat="1" ht="41.4" x14ac:dyDescent="0.25">
      <c r="A182" s="31" t="s">
        <v>33451</v>
      </c>
      <c r="B182" s="32" t="s">
        <v>416</v>
      </c>
      <c r="C182" s="32" t="s">
        <v>417</v>
      </c>
      <c r="D182" s="33" t="s">
        <v>11</v>
      </c>
      <c r="E182" s="32" t="s">
        <v>22464</v>
      </c>
      <c r="F182" s="34" t="s">
        <v>29</v>
      </c>
      <c r="G182" s="34" t="s">
        <v>29</v>
      </c>
      <c r="H182" s="35">
        <v>0.18609999999999999</v>
      </c>
      <c r="I182" s="36"/>
      <c r="J182" s="37" t="s">
        <v>36697</v>
      </c>
      <c r="K182" s="37" t="s">
        <v>32864</v>
      </c>
      <c r="L182" s="28" t="s">
        <v>33102</v>
      </c>
      <c r="M182" s="16"/>
      <c r="N182" s="17"/>
      <c r="O182" s="38" t="s">
        <v>33102</v>
      </c>
      <c r="P182" s="38" t="s">
        <v>33102</v>
      </c>
      <c r="Q182" s="38" t="s">
        <v>33102</v>
      </c>
      <c r="R182" s="1"/>
      <c r="S182" s="1"/>
      <c r="T182" s="1"/>
      <c r="U182" s="1"/>
      <c r="V182" s="1"/>
    </row>
    <row r="183" spans="1:22" s="10" customFormat="1" ht="41.4" x14ac:dyDescent="0.25">
      <c r="A183" s="11" t="s">
        <v>21357</v>
      </c>
      <c r="B183" s="12" t="s">
        <v>418</v>
      </c>
      <c r="C183" s="12" t="s">
        <v>419</v>
      </c>
      <c r="D183" s="13" t="s">
        <v>11</v>
      </c>
      <c r="E183" s="12" t="s">
        <v>420</v>
      </c>
      <c r="F183" s="14" t="s">
        <v>45</v>
      </c>
      <c r="G183" s="14" t="s">
        <v>45</v>
      </c>
      <c r="H183" s="15">
        <v>0.19600000000000001</v>
      </c>
      <c r="I183" s="30">
        <v>2</v>
      </c>
      <c r="J183" s="26" t="s">
        <v>33021</v>
      </c>
      <c r="K183" s="26" t="s">
        <v>32863</v>
      </c>
      <c r="L183" s="28">
        <v>6532</v>
      </c>
      <c r="M183" s="16">
        <f>O183/L183-1</f>
        <v>0.13012859767299445</v>
      </c>
      <c r="N183" s="17">
        <v>45161</v>
      </c>
      <c r="O183" s="18" cm="1">
        <f t="array" ref="O183">INDEX('[1]Базовый ПЛ ООО "Финдер" янв25 '!$E$1:$E$8808,MATCH(C183,'[1]Базовый ПЛ ООО "Финдер" янв25 '!$B$1:$B$8808,0),)</f>
        <v>7382</v>
      </c>
      <c r="P183" s="18">
        <f>CHOOSE(I183,ROUND(O183*(1-$Q$5)/1.2,2),ROUND(O183*(1-$Q$3)/1.2,2))</f>
        <v>4183.13</v>
      </c>
      <c r="Q183" s="18">
        <f>ROUND(P183*1.2,2)</f>
        <v>5019.76</v>
      </c>
      <c r="R183" s="1"/>
      <c r="S183" s="1"/>
      <c r="T183" s="1"/>
      <c r="U183" s="1"/>
      <c r="V183" s="1"/>
    </row>
    <row r="184" spans="1:22" s="10" customFormat="1" ht="41.4" x14ac:dyDescent="0.25">
      <c r="A184" s="31" t="s">
        <v>33451</v>
      </c>
      <c r="B184" s="32" t="s">
        <v>421</v>
      </c>
      <c r="C184" s="32" t="s">
        <v>422</v>
      </c>
      <c r="D184" s="33" t="s">
        <v>11</v>
      </c>
      <c r="E184" s="32" t="s">
        <v>22465</v>
      </c>
      <c r="F184" s="34" t="s">
        <v>29</v>
      </c>
      <c r="G184" s="34" t="s">
        <v>29</v>
      </c>
      <c r="H184" s="35">
        <v>0.19600000000000001</v>
      </c>
      <c r="I184" s="36"/>
      <c r="J184" s="37" t="s">
        <v>36697</v>
      </c>
      <c r="K184" s="37" t="s">
        <v>32862</v>
      </c>
      <c r="L184" s="28" t="s">
        <v>33102</v>
      </c>
      <c r="M184" s="16"/>
      <c r="N184" s="17"/>
      <c r="O184" s="38" t="s">
        <v>33102</v>
      </c>
      <c r="P184" s="38" t="s">
        <v>33102</v>
      </c>
      <c r="Q184" s="38" t="s">
        <v>33102</v>
      </c>
      <c r="R184" s="1"/>
      <c r="S184" s="1"/>
      <c r="T184" s="1"/>
      <c r="U184" s="1"/>
      <c r="V184" s="1"/>
    </row>
    <row r="185" spans="1:22" s="10" customFormat="1" ht="41.4" x14ac:dyDescent="0.25">
      <c r="A185" s="11" t="s">
        <v>33016</v>
      </c>
      <c r="B185" s="12" t="s">
        <v>423</v>
      </c>
      <c r="C185" s="12" t="s">
        <v>424</v>
      </c>
      <c r="D185" s="13" t="s">
        <v>11</v>
      </c>
      <c r="E185" s="12" t="s">
        <v>425</v>
      </c>
      <c r="F185" s="14" t="s">
        <v>45</v>
      </c>
      <c r="G185" s="14" t="s">
        <v>45</v>
      </c>
      <c r="H185" s="15">
        <v>0.2024</v>
      </c>
      <c r="I185" s="30">
        <v>2</v>
      </c>
      <c r="J185" s="26" t="s">
        <v>33445</v>
      </c>
      <c r="K185" s="26" t="s">
        <v>32861</v>
      </c>
      <c r="L185" s="28">
        <v>6532</v>
      </c>
      <c r="M185" s="16">
        <f>O185/L185-1</f>
        <v>0.13012859767299445</v>
      </c>
      <c r="N185" s="17">
        <v>45161</v>
      </c>
      <c r="O185" s="18" cm="1">
        <f t="array" ref="O185">INDEX('[1]Базовый ПЛ ООО "Финдер" янв25 '!$E$1:$E$8808,MATCH(C185,'[1]Базовый ПЛ ООО "Финдер" янв25 '!$B$1:$B$8808,0),)</f>
        <v>7382</v>
      </c>
      <c r="P185" s="18">
        <f>CHOOSE(I185,ROUND(O185*(1-$Q$5)/1.2,2),ROUND(O185*(1-$Q$3)/1.2,2))</f>
        <v>4183.13</v>
      </c>
      <c r="Q185" s="18">
        <f>ROUND(P185*1.2,2)</f>
        <v>5019.76</v>
      </c>
      <c r="R185" s="1"/>
      <c r="S185" s="1"/>
      <c r="T185" s="1"/>
      <c r="U185" s="1"/>
      <c r="V185" s="1"/>
    </row>
    <row r="186" spans="1:22" s="10" customFormat="1" ht="41.4" x14ac:dyDescent="0.25">
      <c r="A186" s="31" t="s">
        <v>33451</v>
      </c>
      <c r="B186" s="32" t="s">
        <v>426</v>
      </c>
      <c r="C186" s="32" t="s">
        <v>427</v>
      </c>
      <c r="D186" s="33" t="s">
        <v>11</v>
      </c>
      <c r="E186" s="32" t="s">
        <v>22466</v>
      </c>
      <c r="F186" s="34" t="s">
        <v>29</v>
      </c>
      <c r="G186" s="34" t="s">
        <v>29</v>
      </c>
      <c r="H186" s="35">
        <v>0.2024</v>
      </c>
      <c r="I186" s="36"/>
      <c r="J186" s="37" t="s">
        <v>36697</v>
      </c>
      <c r="K186" s="37" t="s">
        <v>32860</v>
      </c>
      <c r="L186" s="28" t="s">
        <v>33102</v>
      </c>
      <c r="M186" s="16"/>
      <c r="N186" s="17"/>
      <c r="O186" s="38" t="s">
        <v>33102</v>
      </c>
      <c r="P186" s="38" t="s">
        <v>33102</v>
      </c>
      <c r="Q186" s="38" t="s">
        <v>33102</v>
      </c>
      <c r="R186" s="1"/>
      <c r="S186" s="1"/>
      <c r="T186" s="1"/>
      <c r="U186" s="1"/>
      <c r="V186" s="1"/>
    </row>
    <row r="187" spans="1:22" s="10" customFormat="1" ht="27.6" x14ac:dyDescent="0.25">
      <c r="A187" s="11" t="s">
        <v>21357</v>
      </c>
      <c r="B187" s="12" t="s">
        <v>428</v>
      </c>
      <c r="C187" s="12" t="s">
        <v>429</v>
      </c>
      <c r="D187" s="13" t="s">
        <v>11</v>
      </c>
      <c r="E187" s="12" t="s">
        <v>430</v>
      </c>
      <c r="F187" s="14" t="s">
        <v>45</v>
      </c>
      <c r="G187" s="14" t="s">
        <v>45</v>
      </c>
      <c r="H187" s="15">
        <v>8.1849999999999992E-2</v>
      </c>
      <c r="I187" s="30">
        <v>2</v>
      </c>
      <c r="J187" s="26" t="s">
        <v>33021</v>
      </c>
      <c r="K187" s="26" t="s">
        <v>32859</v>
      </c>
      <c r="L187" s="28">
        <v>4660</v>
      </c>
      <c r="M187" s="16">
        <f>O187/L187-1</f>
        <v>0.13004291845493565</v>
      </c>
      <c r="N187" s="17">
        <v>45161</v>
      </c>
      <c r="O187" s="18" cm="1">
        <f t="array" ref="O187">INDEX('[1]Базовый ПЛ ООО "Финдер" янв25 '!$E$1:$E$8808,MATCH(C187,'[1]Базовый ПЛ ООО "Финдер" янв25 '!$B$1:$B$8808,0),)</f>
        <v>5266</v>
      </c>
      <c r="P187" s="18">
        <f t="shared" ref="P187:P189" si="20">CHOOSE(I187,ROUND(O187*(1-$Q$5)/1.2,2),ROUND(O187*(1-$Q$3)/1.2,2))</f>
        <v>2984.07</v>
      </c>
      <c r="Q187" s="18">
        <f>ROUND(P187*1.2,2)</f>
        <v>3580.88</v>
      </c>
      <c r="R187" s="1"/>
      <c r="S187" s="1"/>
      <c r="T187" s="1"/>
      <c r="U187" s="1"/>
      <c r="V187" s="1"/>
    </row>
    <row r="188" spans="1:22" s="10" customFormat="1" ht="41.4" x14ac:dyDescent="0.25">
      <c r="A188" s="11" t="s">
        <v>21357</v>
      </c>
      <c r="B188" s="12" t="s">
        <v>431</v>
      </c>
      <c r="C188" s="12" t="s">
        <v>432</v>
      </c>
      <c r="D188" s="13" t="s">
        <v>11</v>
      </c>
      <c r="E188" s="12" t="s">
        <v>22467</v>
      </c>
      <c r="F188" s="14" t="s">
        <v>29</v>
      </c>
      <c r="G188" s="14" t="s">
        <v>29</v>
      </c>
      <c r="H188" s="15">
        <v>8.1849999999999992E-2</v>
      </c>
      <c r="I188" s="30">
        <v>2</v>
      </c>
      <c r="J188" s="26" t="s">
        <v>33021</v>
      </c>
      <c r="K188" s="26" t="s">
        <v>32858</v>
      </c>
      <c r="L188" s="28">
        <v>4660</v>
      </c>
      <c r="M188" s="16">
        <f>O188/L188-1</f>
        <v>0.13004291845493565</v>
      </c>
      <c r="N188" s="17">
        <v>45161</v>
      </c>
      <c r="O188" s="18" cm="1">
        <f t="array" ref="O188">INDEX('[1]Базовый ПЛ ООО "Финдер" янв25 '!$E$1:$E$8808,MATCH(C188,'[1]Базовый ПЛ ООО "Финдер" янв25 '!$B$1:$B$8808,0),)</f>
        <v>5266</v>
      </c>
      <c r="P188" s="18">
        <f t="shared" si="20"/>
        <v>2984.07</v>
      </c>
      <c r="Q188" s="18">
        <f>ROUND(P188*1.2,2)</f>
        <v>3580.88</v>
      </c>
      <c r="R188" s="1"/>
      <c r="S188" s="1"/>
      <c r="T188" s="1"/>
      <c r="U188" s="1"/>
      <c r="V188" s="1"/>
    </row>
    <row r="189" spans="1:22" s="10" customFormat="1" ht="27.6" x14ac:dyDescent="0.25">
      <c r="A189" s="11" t="s">
        <v>33016</v>
      </c>
      <c r="B189" s="12" t="s">
        <v>433</v>
      </c>
      <c r="C189" s="12" t="s">
        <v>434</v>
      </c>
      <c r="D189" s="13" t="s">
        <v>11</v>
      </c>
      <c r="E189" s="12" t="s">
        <v>435</v>
      </c>
      <c r="F189" s="14" t="s">
        <v>45</v>
      </c>
      <c r="G189" s="14">
        <v>1</v>
      </c>
      <c r="H189" s="15">
        <v>7.8400000000000011E-2</v>
      </c>
      <c r="I189" s="30">
        <v>2</v>
      </c>
      <c r="J189" s="26" t="s">
        <v>33445</v>
      </c>
      <c r="K189" s="26" t="s">
        <v>32857</v>
      </c>
      <c r="L189" s="28">
        <v>4660</v>
      </c>
      <c r="M189" s="16">
        <f>O189/L189-1</f>
        <v>0.13004291845493565</v>
      </c>
      <c r="N189" s="17">
        <v>45161</v>
      </c>
      <c r="O189" s="18" cm="1">
        <f t="array" ref="O189">INDEX('[1]Базовый ПЛ ООО "Финдер" янв25 '!$E$1:$E$8808,MATCH(C189,'[1]Базовый ПЛ ООО "Финдер" янв25 '!$B$1:$B$8808,0),)</f>
        <v>5266</v>
      </c>
      <c r="P189" s="18">
        <f t="shared" si="20"/>
        <v>2984.07</v>
      </c>
      <c r="Q189" s="18">
        <f>ROUND(P189*1.2,2)</f>
        <v>3580.88</v>
      </c>
      <c r="R189" s="1"/>
      <c r="S189" s="1"/>
      <c r="T189" s="1"/>
      <c r="U189" s="1"/>
      <c r="V189" s="1"/>
    </row>
    <row r="190" spans="1:22" s="10" customFormat="1" ht="41.4" x14ac:dyDescent="0.25">
      <c r="A190" s="31" t="s">
        <v>33451</v>
      </c>
      <c r="B190" s="32" t="s">
        <v>436</v>
      </c>
      <c r="C190" s="32" t="s">
        <v>437</v>
      </c>
      <c r="D190" s="33" t="s">
        <v>11</v>
      </c>
      <c r="E190" s="32" t="s">
        <v>22468</v>
      </c>
      <c r="F190" s="34" t="s">
        <v>29</v>
      </c>
      <c r="G190" s="34" t="s">
        <v>29</v>
      </c>
      <c r="H190" s="35">
        <v>7.8400000000000011E-2</v>
      </c>
      <c r="I190" s="36"/>
      <c r="J190" s="37" t="s">
        <v>36697</v>
      </c>
      <c r="K190" s="37" t="s">
        <v>32856</v>
      </c>
      <c r="L190" s="28" t="s">
        <v>33102</v>
      </c>
      <c r="M190" s="16"/>
      <c r="N190" s="17"/>
      <c r="O190" s="38" t="s">
        <v>33102</v>
      </c>
      <c r="P190" s="38" t="s">
        <v>33102</v>
      </c>
      <c r="Q190" s="38" t="s">
        <v>33102</v>
      </c>
      <c r="R190" s="1"/>
      <c r="S190" s="1"/>
      <c r="T190" s="1"/>
      <c r="U190" s="1"/>
      <c r="V190" s="1"/>
    </row>
    <row r="191" spans="1:22" s="10" customFormat="1" ht="41.4" x14ac:dyDescent="0.25">
      <c r="A191" s="11" t="s">
        <v>33016</v>
      </c>
      <c r="B191" s="12" t="s">
        <v>438</v>
      </c>
      <c r="C191" s="12" t="s">
        <v>439</v>
      </c>
      <c r="D191" s="13" t="s">
        <v>11</v>
      </c>
      <c r="E191" s="12" t="s">
        <v>440</v>
      </c>
      <c r="F191" s="14" t="s">
        <v>45</v>
      </c>
      <c r="G191" s="14" t="s">
        <v>45</v>
      </c>
      <c r="H191" s="15">
        <v>0.2104</v>
      </c>
      <c r="I191" s="30">
        <v>2</v>
      </c>
      <c r="J191" s="26" t="s">
        <v>33445</v>
      </c>
      <c r="K191" s="26" t="s">
        <v>32855</v>
      </c>
      <c r="L191" s="28">
        <v>5214</v>
      </c>
      <c r="M191" s="16">
        <f>O191/L191-1</f>
        <v>0.1300345224395858</v>
      </c>
      <c r="N191" s="17">
        <v>45161</v>
      </c>
      <c r="O191" s="18" cm="1">
        <f t="array" ref="O191">INDEX('[1]Базовый ПЛ ООО "Финдер" янв25 '!$E$1:$E$8808,MATCH(C191,'[1]Базовый ПЛ ООО "Финдер" янв25 '!$B$1:$B$8808,0),)</f>
        <v>5892</v>
      </c>
      <c r="P191" s="18">
        <f>CHOOSE(I191,ROUND(O191*(1-$Q$5)/1.2,2),ROUND(O191*(1-$Q$3)/1.2,2))</f>
        <v>3338.8</v>
      </c>
      <c r="Q191" s="18">
        <f>ROUND(P191*1.2,2)</f>
        <v>4006.56</v>
      </c>
      <c r="R191" s="1"/>
      <c r="S191" s="1"/>
      <c r="T191" s="1"/>
      <c r="U191" s="1"/>
      <c r="V191" s="1"/>
    </row>
    <row r="192" spans="1:22" s="10" customFormat="1" ht="41.4" x14ac:dyDescent="0.25">
      <c r="A192" s="31" t="s">
        <v>33451</v>
      </c>
      <c r="B192" s="32" t="s">
        <v>441</v>
      </c>
      <c r="C192" s="32" t="s">
        <v>442</v>
      </c>
      <c r="D192" s="33" t="s">
        <v>11</v>
      </c>
      <c r="E192" s="32" t="s">
        <v>22469</v>
      </c>
      <c r="F192" s="34" t="s">
        <v>29</v>
      </c>
      <c r="G192" s="34" t="s">
        <v>29</v>
      </c>
      <c r="H192" s="35">
        <v>0.2104</v>
      </c>
      <c r="I192" s="36"/>
      <c r="J192" s="37" t="s">
        <v>36697</v>
      </c>
      <c r="K192" s="37" t="s">
        <v>32854</v>
      </c>
      <c r="L192" s="28" t="s">
        <v>33102</v>
      </c>
      <c r="M192" s="16"/>
      <c r="N192" s="17"/>
      <c r="O192" s="38" t="s">
        <v>33102</v>
      </c>
      <c r="P192" s="38" t="s">
        <v>33102</v>
      </c>
      <c r="Q192" s="38" t="s">
        <v>33102</v>
      </c>
      <c r="R192" s="1"/>
      <c r="S192" s="1"/>
      <c r="T192" s="1"/>
      <c r="U192" s="1"/>
      <c r="V192" s="1"/>
    </row>
    <row r="193" spans="1:22" s="10" customFormat="1" ht="41.4" x14ac:dyDescent="0.25">
      <c r="A193" s="11" t="s">
        <v>33016</v>
      </c>
      <c r="B193" s="12" t="s">
        <v>443</v>
      </c>
      <c r="C193" s="12" t="s">
        <v>444</v>
      </c>
      <c r="D193" s="13" t="s">
        <v>10</v>
      </c>
      <c r="E193" s="12" t="s">
        <v>445</v>
      </c>
      <c r="F193" s="14" t="s">
        <v>45</v>
      </c>
      <c r="G193" s="14" t="s">
        <v>45</v>
      </c>
      <c r="H193" s="15">
        <v>0.1046</v>
      </c>
      <c r="I193" s="30">
        <v>2</v>
      </c>
      <c r="J193" s="26" t="s">
        <v>33445</v>
      </c>
      <c r="K193" s="26" t="s">
        <v>32853</v>
      </c>
      <c r="L193" s="28">
        <v>6128</v>
      </c>
      <c r="M193" s="16">
        <f>O193/L193-1</f>
        <v>0.13005874673629236</v>
      </c>
      <c r="N193" s="17">
        <v>45161</v>
      </c>
      <c r="O193" s="18" cm="1">
        <f t="array" ref="O193">INDEX('[1]Базовый ПЛ ООО "Финдер" янв25 '!$E$1:$E$8808,MATCH(C193,'[1]Базовый ПЛ ООО "Финдер" янв25 '!$B$1:$B$8808,0),)</f>
        <v>6925</v>
      </c>
      <c r="P193" s="18">
        <f t="shared" ref="P193:P195" si="21">CHOOSE(I193,ROUND(O193*(1-$Q$5)/1.2,2),ROUND(O193*(1-$Q$3)/1.2,2))</f>
        <v>3924.17</v>
      </c>
      <c r="Q193" s="18">
        <f>ROUND(P193*1.2,2)</f>
        <v>4709</v>
      </c>
      <c r="R193" s="1"/>
      <c r="S193" s="1"/>
      <c r="T193" s="1"/>
      <c r="U193" s="1"/>
      <c r="V193" s="1"/>
    </row>
    <row r="194" spans="1:22" s="10" customFormat="1" ht="41.4" x14ac:dyDescent="0.25">
      <c r="A194" s="11" t="s">
        <v>21357</v>
      </c>
      <c r="B194" s="12" t="s">
        <v>33497</v>
      </c>
      <c r="C194" s="12" t="s">
        <v>33498</v>
      </c>
      <c r="D194" s="13" t="s">
        <v>10</v>
      </c>
      <c r="E194" s="12" t="s">
        <v>33499</v>
      </c>
      <c r="F194" s="14">
        <v>5</v>
      </c>
      <c r="G194" s="14" t="s">
        <v>29</v>
      </c>
      <c r="H194" s="15">
        <v>8.8300000000000003E-2</v>
      </c>
      <c r="I194" s="30">
        <v>2</v>
      </c>
      <c r="J194" s="26" t="s">
        <v>33021</v>
      </c>
      <c r="K194" s="26" t="s">
        <v>33500</v>
      </c>
      <c r="L194" s="28"/>
      <c r="M194" s="16"/>
      <c r="N194" s="17"/>
      <c r="O194" s="18" cm="1">
        <f t="array" ref="O194">INDEX('[1]Базовый ПЛ ООО "Финдер" янв25 '!$E$1:$E$8808,MATCH(C194,'[1]Базовый ПЛ ООО "Финдер" янв25 '!$B$1:$B$8808,0),)</f>
        <v>7460</v>
      </c>
      <c r="P194" s="18">
        <f t="shared" si="21"/>
        <v>4227.33</v>
      </c>
      <c r="Q194" s="18">
        <f>ROUND(P194*1.2,2)</f>
        <v>5072.8</v>
      </c>
      <c r="R194" s="1"/>
      <c r="S194" s="1"/>
      <c r="T194" s="1"/>
      <c r="U194" s="1"/>
      <c r="V194" s="1"/>
    </row>
    <row r="195" spans="1:22" s="10" customFormat="1" ht="55.2" x14ac:dyDescent="0.25">
      <c r="A195" s="11" t="s">
        <v>21357</v>
      </c>
      <c r="B195" s="12" t="s">
        <v>446</v>
      </c>
      <c r="C195" s="12" t="s">
        <v>447</v>
      </c>
      <c r="D195" s="13" t="s">
        <v>10</v>
      </c>
      <c r="E195" s="12" t="s">
        <v>448</v>
      </c>
      <c r="F195" s="14" t="s">
        <v>45</v>
      </c>
      <c r="G195" s="14" t="s">
        <v>45</v>
      </c>
      <c r="H195" s="15">
        <v>0.104</v>
      </c>
      <c r="I195" s="30">
        <v>2</v>
      </c>
      <c r="J195" s="26" t="s">
        <v>33021</v>
      </c>
      <c r="K195" s="26" t="s">
        <v>32852</v>
      </c>
      <c r="L195" s="28">
        <v>6740</v>
      </c>
      <c r="M195" s="16">
        <f>O195/L195-1</f>
        <v>0.13011869436201784</v>
      </c>
      <c r="N195" s="17">
        <v>45161</v>
      </c>
      <c r="O195" s="18" cm="1">
        <f t="array" ref="O195">INDEX('[1]Базовый ПЛ ООО "Финдер" янв25 '!$E$1:$E$8808,MATCH(C195,'[1]Базовый ПЛ ООО "Финдер" янв25 '!$B$1:$B$8808,0),)</f>
        <v>7617</v>
      </c>
      <c r="P195" s="18">
        <f t="shared" si="21"/>
        <v>4316.3</v>
      </c>
      <c r="Q195" s="18">
        <f>ROUND(P195*1.2,2)</f>
        <v>5179.5600000000004</v>
      </c>
      <c r="R195" s="1"/>
      <c r="S195" s="1"/>
      <c r="T195" s="1"/>
      <c r="U195" s="1"/>
      <c r="V195" s="1"/>
    </row>
    <row r="196" spans="1:22" s="10" customFormat="1" ht="55.2" x14ac:dyDescent="0.25">
      <c r="A196" s="31" t="s">
        <v>33451</v>
      </c>
      <c r="B196" s="32" t="s">
        <v>449</v>
      </c>
      <c r="C196" s="32" t="s">
        <v>450</v>
      </c>
      <c r="D196" s="33" t="s">
        <v>10</v>
      </c>
      <c r="E196" s="32" t="s">
        <v>22470</v>
      </c>
      <c r="F196" s="34" t="s">
        <v>29</v>
      </c>
      <c r="G196" s="34" t="s">
        <v>29</v>
      </c>
      <c r="H196" s="35">
        <v>0.104</v>
      </c>
      <c r="I196" s="36"/>
      <c r="J196" s="37" t="s">
        <v>36697</v>
      </c>
      <c r="K196" s="37" t="s">
        <v>32851</v>
      </c>
      <c r="L196" s="28" t="s">
        <v>33102</v>
      </c>
      <c r="M196" s="16"/>
      <c r="N196" s="17"/>
      <c r="O196" s="38" t="s">
        <v>33102</v>
      </c>
      <c r="P196" s="38" t="s">
        <v>33102</v>
      </c>
      <c r="Q196" s="38" t="s">
        <v>33102</v>
      </c>
      <c r="R196" s="1"/>
      <c r="S196" s="1"/>
      <c r="T196" s="1"/>
      <c r="U196" s="1"/>
      <c r="V196" s="1"/>
    </row>
    <row r="197" spans="1:22" s="10" customFormat="1" ht="41.4" x14ac:dyDescent="0.25">
      <c r="A197" s="11" t="s">
        <v>33016</v>
      </c>
      <c r="B197" s="12" t="s">
        <v>451</v>
      </c>
      <c r="C197" s="12" t="s">
        <v>452</v>
      </c>
      <c r="D197" s="13" t="s">
        <v>10</v>
      </c>
      <c r="E197" s="12" t="s">
        <v>453</v>
      </c>
      <c r="F197" s="14" t="s">
        <v>45</v>
      </c>
      <c r="G197" s="14">
        <v>1</v>
      </c>
      <c r="H197" s="15">
        <v>0.1085</v>
      </c>
      <c r="I197" s="30">
        <v>2</v>
      </c>
      <c r="J197" s="26" t="s">
        <v>33445</v>
      </c>
      <c r="K197" s="26" t="s">
        <v>32850</v>
      </c>
      <c r="L197" s="28">
        <v>5070</v>
      </c>
      <c r="M197" s="16">
        <f>O197/L197-1</f>
        <v>0.13017751479289941</v>
      </c>
      <c r="N197" s="17">
        <v>45161</v>
      </c>
      <c r="O197" s="18" cm="1">
        <f t="array" ref="O197">INDEX('[1]Базовый ПЛ ООО "Финдер" янв25 '!$E$1:$E$8808,MATCH(C197,'[1]Базовый ПЛ ООО "Финдер" янв25 '!$B$1:$B$8808,0),)</f>
        <v>5730</v>
      </c>
      <c r="P197" s="18">
        <f>CHOOSE(I197,ROUND(O197*(1-$Q$5)/1.2,2),ROUND(O197*(1-$Q$3)/1.2,2))</f>
        <v>3247</v>
      </c>
      <c r="Q197" s="18">
        <f>ROUND(P197*1.2,2)</f>
        <v>3896.4</v>
      </c>
      <c r="R197" s="1"/>
      <c r="S197" s="1"/>
      <c r="T197" s="1"/>
      <c r="U197" s="1"/>
      <c r="V197" s="1"/>
    </row>
    <row r="198" spans="1:22" s="10" customFormat="1" ht="55.2" x14ac:dyDescent="0.25">
      <c r="A198" s="31" t="s">
        <v>33451</v>
      </c>
      <c r="B198" s="32" t="s">
        <v>454</v>
      </c>
      <c r="C198" s="32" t="s">
        <v>455</v>
      </c>
      <c r="D198" s="33" t="s">
        <v>10</v>
      </c>
      <c r="E198" s="32" t="s">
        <v>22471</v>
      </c>
      <c r="F198" s="34" t="s">
        <v>29</v>
      </c>
      <c r="G198" s="34" t="s">
        <v>29</v>
      </c>
      <c r="H198" s="35">
        <v>0.1085</v>
      </c>
      <c r="I198" s="36"/>
      <c r="J198" s="37" t="s">
        <v>36697</v>
      </c>
      <c r="K198" s="37" t="s">
        <v>32849</v>
      </c>
      <c r="L198" s="28" t="s">
        <v>33102</v>
      </c>
      <c r="M198" s="16"/>
      <c r="N198" s="17"/>
      <c r="O198" s="38" t="s">
        <v>33102</v>
      </c>
      <c r="P198" s="38" t="s">
        <v>33102</v>
      </c>
      <c r="Q198" s="38" t="s">
        <v>33102</v>
      </c>
      <c r="R198" s="1"/>
      <c r="S198" s="1"/>
      <c r="T198" s="1"/>
      <c r="U198" s="1"/>
      <c r="V198" s="1"/>
    </row>
    <row r="199" spans="1:22" s="10" customFormat="1" ht="41.4" x14ac:dyDescent="0.25">
      <c r="A199" s="11" t="s">
        <v>21357</v>
      </c>
      <c r="B199" s="12" t="s">
        <v>456</v>
      </c>
      <c r="C199" s="12" t="s">
        <v>457</v>
      </c>
      <c r="D199" s="13" t="s">
        <v>10</v>
      </c>
      <c r="E199" s="12" t="s">
        <v>458</v>
      </c>
      <c r="F199" s="14" t="s">
        <v>45</v>
      </c>
      <c r="G199" s="14" t="s">
        <v>45</v>
      </c>
      <c r="H199" s="15">
        <v>9.1499999999999998E-2</v>
      </c>
      <c r="I199" s="30">
        <v>2</v>
      </c>
      <c r="J199" s="26" t="s">
        <v>33021</v>
      </c>
      <c r="K199" s="26" t="s">
        <v>32848</v>
      </c>
      <c r="L199" s="28">
        <v>5693</v>
      </c>
      <c r="M199" s="16">
        <f>O199/L199-1</f>
        <v>0.13015984542420522</v>
      </c>
      <c r="N199" s="17">
        <v>45161</v>
      </c>
      <c r="O199" s="18" cm="1">
        <f t="array" ref="O199">INDEX('[1]Базовый ПЛ ООО "Финдер" янв25 '!$E$1:$E$8808,MATCH(C199,'[1]Базовый ПЛ ООО "Финдер" янв25 '!$B$1:$B$8808,0),)</f>
        <v>6434</v>
      </c>
      <c r="P199" s="18">
        <f t="shared" ref="P199:P201" si="22">CHOOSE(I199,ROUND(O199*(1-$Q$5)/1.2,2),ROUND(O199*(1-$Q$3)/1.2,2))</f>
        <v>3645.93</v>
      </c>
      <c r="Q199" s="18">
        <f>ROUND(P199*1.2,2)</f>
        <v>4375.12</v>
      </c>
      <c r="R199" s="1"/>
      <c r="S199" s="1"/>
      <c r="T199" s="1"/>
      <c r="U199" s="1"/>
      <c r="V199" s="1"/>
    </row>
    <row r="200" spans="1:22" s="10" customFormat="1" ht="55.2" x14ac:dyDescent="0.25">
      <c r="A200" s="11" t="s">
        <v>21357</v>
      </c>
      <c r="B200" s="12" t="s">
        <v>459</v>
      </c>
      <c r="C200" s="12" t="s">
        <v>460</v>
      </c>
      <c r="D200" s="13" t="s">
        <v>10</v>
      </c>
      <c r="E200" s="12" t="s">
        <v>22472</v>
      </c>
      <c r="F200" s="14" t="s">
        <v>29</v>
      </c>
      <c r="G200" s="14" t="s">
        <v>29</v>
      </c>
      <c r="H200" s="15">
        <v>9.1499999999999998E-2</v>
      </c>
      <c r="I200" s="30">
        <v>2</v>
      </c>
      <c r="J200" s="26" t="s">
        <v>33021</v>
      </c>
      <c r="K200" s="26" t="s">
        <v>32847</v>
      </c>
      <c r="L200" s="28">
        <v>6077</v>
      </c>
      <c r="M200" s="16">
        <f>O200/L200-1</f>
        <v>5.8746091821622493E-2</v>
      </c>
      <c r="N200" s="17">
        <v>45161</v>
      </c>
      <c r="O200" s="18" cm="1">
        <f t="array" ref="O200">INDEX('[1]Базовый ПЛ ООО "Финдер" янв25 '!$E$1:$E$8808,MATCH(C200,'[1]Базовый ПЛ ООО "Финдер" янв25 '!$B$1:$B$8808,0),)</f>
        <v>6434</v>
      </c>
      <c r="P200" s="18">
        <f t="shared" si="22"/>
        <v>3645.93</v>
      </c>
      <c r="Q200" s="18">
        <f>ROUND(P200*1.2,2)</f>
        <v>4375.12</v>
      </c>
      <c r="R200" s="1"/>
      <c r="S200" s="1"/>
      <c r="T200" s="1"/>
      <c r="U200" s="1"/>
      <c r="V200" s="1"/>
    </row>
    <row r="201" spans="1:22" s="10" customFormat="1" ht="55.2" x14ac:dyDescent="0.25">
      <c r="A201" s="11" t="s">
        <v>33016</v>
      </c>
      <c r="B201" s="12" t="s">
        <v>461</v>
      </c>
      <c r="C201" s="12" t="s">
        <v>462</v>
      </c>
      <c r="D201" s="13" t="s">
        <v>10</v>
      </c>
      <c r="E201" s="12" t="s">
        <v>463</v>
      </c>
      <c r="F201" s="14" t="s">
        <v>45</v>
      </c>
      <c r="G201" s="14">
        <v>1</v>
      </c>
      <c r="H201" s="15">
        <v>0.1308</v>
      </c>
      <c r="I201" s="30">
        <v>2</v>
      </c>
      <c r="J201" s="26" t="s">
        <v>33445</v>
      </c>
      <c r="K201" s="26" t="s">
        <v>32846</v>
      </c>
      <c r="L201" s="28">
        <v>8328</v>
      </c>
      <c r="M201" s="16">
        <f>O201/L201-1</f>
        <v>0.13004322766570597</v>
      </c>
      <c r="N201" s="17">
        <v>45161</v>
      </c>
      <c r="O201" s="18" cm="1">
        <f t="array" ref="O201">INDEX('[1]Базовый ПЛ ООО "Финдер" янв25 '!$E$1:$E$8808,MATCH(C201,'[1]Базовый ПЛ ООО "Финдер" янв25 '!$B$1:$B$8808,0),)</f>
        <v>9411</v>
      </c>
      <c r="P201" s="18">
        <f t="shared" si="22"/>
        <v>5332.9</v>
      </c>
      <c r="Q201" s="18">
        <f>ROUND(P201*1.2,2)</f>
        <v>6399.48</v>
      </c>
      <c r="R201" s="1"/>
      <c r="S201" s="1"/>
      <c r="T201" s="1"/>
      <c r="U201" s="1"/>
      <c r="V201" s="1"/>
    </row>
    <row r="202" spans="1:22" s="10" customFormat="1" ht="55.2" x14ac:dyDescent="0.25">
      <c r="A202" s="31" t="s">
        <v>33451</v>
      </c>
      <c r="B202" s="32" t="s">
        <v>464</v>
      </c>
      <c r="C202" s="32" t="s">
        <v>465</v>
      </c>
      <c r="D202" s="33" t="s">
        <v>10</v>
      </c>
      <c r="E202" s="32" t="s">
        <v>22474</v>
      </c>
      <c r="F202" s="34" t="s">
        <v>29</v>
      </c>
      <c r="G202" s="34" t="s">
        <v>29</v>
      </c>
      <c r="H202" s="35">
        <v>0.1308</v>
      </c>
      <c r="I202" s="36"/>
      <c r="J202" s="37" t="s">
        <v>36697</v>
      </c>
      <c r="K202" s="37" t="s">
        <v>32843</v>
      </c>
      <c r="L202" s="28" t="s">
        <v>33102</v>
      </c>
      <c r="M202" s="16"/>
      <c r="N202" s="17"/>
      <c r="O202" s="38" t="s">
        <v>33102</v>
      </c>
      <c r="P202" s="38" t="s">
        <v>33102</v>
      </c>
      <c r="Q202" s="38" t="s">
        <v>33102</v>
      </c>
      <c r="R202" s="1"/>
      <c r="S202" s="1"/>
      <c r="T202" s="1"/>
      <c r="U202" s="1"/>
      <c r="V202" s="1"/>
    </row>
    <row r="203" spans="1:22" s="10" customFormat="1" ht="55.2" x14ac:dyDescent="0.25">
      <c r="A203" s="11" t="s">
        <v>21357</v>
      </c>
      <c r="B203" s="12" t="s">
        <v>466</v>
      </c>
      <c r="C203" s="12" t="s">
        <v>33153</v>
      </c>
      <c r="D203" s="13" t="s">
        <v>10</v>
      </c>
      <c r="E203" s="12" t="s">
        <v>467</v>
      </c>
      <c r="F203" s="14" t="s">
        <v>45</v>
      </c>
      <c r="G203" s="14" t="s">
        <v>45</v>
      </c>
      <c r="H203" s="15">
        <v>9.1499999999999998E-2</v>
      </c>
      <c r="I203" s="30">
        <v>2</v>
      </c>
      <c r="J203" s="26" t="s">
        <v>33021</v>
      </c>
      <c r="K203" s="26" t="s">
        <v>32845</v>
      </c>
      <c r="L203" s="28">
        <v>9032</v>
      </c>
      <c r="M203" s="16">
        <f>O203/L203-1</f>
        <v>0.13009300265721868</v>
      </c>
      <c r="N203" s="17">
        <v>45161</v>
      </c>
      <c r="O203" s="18" cm="1">
        <f t="array" ref="O203">INDEX('[1]Базовый ПЛ ООО "Финдер" янв25 '!$E$1:$E$8808,MATCH(C203,'[1]Базовый ПЛ ООО "Финдер" янв25 '!$B$1:$B$8808,0),)</f>
        <v>10207</v>
      </c>
      <c r="P203" s="18">
        <f t="shared" ref="P203:P205" si="23">CHOOSE(I203,ROUND(O203*(1-$Q$5)/1.2,2),ROUND(O203*(1-$Q$3)/1.2,2))</f>
        <v>5783.97</v>
      </c>
      <c r="Q203" s="18">
        <f>ROUND(P203*1.2,2)</f>
        <v>6940.76</v>
      </c>
      <c r="R203" s="1"/>
      <c r="S203" s="1"/>
      <c r="T203" s="1"/>
      <c r="U203" s="1"/>
      <c r="V203" s="1"/>
    </row>
    <row r="204" spans="1:22" s="10" customFormat="1" ht="55.2" x14ac:dyDescent="0.25">
      <c r="A204" s="11" t="s">
        <v>21357</v>
      </c>
      <c r="B204" s="12" t="s">
        <v>468</v>
      </c>
      <c r="C204" s="12" t="s">
        <v>33154</v>
      </c>
      <c r="D204" s="13" t="s">
        <v>10</v>
      </c>
      <c r="E204" s="12" t="s">
        <v>22473</v>
      </c>
      <c r="F204" s="14" t="s">
        <v>29</v>
      </c>
      <c r="G204" s="14" t="s">
        <v>29</v>
      </c>
      <c r="H204" s="15">
        <v>9.1499999999999998E-2</v>
      </c>
      <c r="I204" s="30">
        <v>2</v>
      </c>
      <c r="J204" s="26" t="s">
        <v>33021</v>
      </c>
      <c r="K204" s="26" t="s">
        <v>32844</v>
      </c>
      <c r="L204" s="28">
        <v>9221</v>
      </c>
      <c r="M204" s="16">
        <f>O204/L204-1</f>
        <v>0.10692983407439538</v>
      </c>
      <c r="N204" s="17">
        <v>45161</v>
      </c>
      <c r="O204" s="18" cm="1">
        <f t="array" ref="O204">INDEX('[1]Базовый ПЛ ООО "Финдер" янв25 '!$E$1:$E$8808,MATCH(C204,'[1]Базовый ПЛ ООО "Финдер" янв25 '!$B$1:$B$8808,0),)</f>
        <v>10207</v>
      </c>
      <c r="P204" s="18">
        <f t="shared" si="23"/>
        <v>5783.97</v>
      </c>
      <c r="Q204" s="18">
        <f>ROUND(P204*1.2,2)</f>
        <v>6940.76</v>
      </c>
      <c r="R204" s="1"/>
      <c r="S204" s="1"/>
      <c r="T204" s="1"/>
      <c r="U204" s="1"/>
      <c r="V204" s="1"/>
    </row>
    <row r="205" spans="1:22" s="10" customFormat="1" ht="55.2" x14ac:dyDescent="0.25">
      <c r="A205" s="11" t="s">
        <v>33016</v>
      </c>
      <c r="B205" s="12" t="s">
        <v>469</v>
      </c>
      <c r="C205" s="12" t="s">
        <v>470</v>
      </c>
      <c r="D205" s="13" t="s">
        <v>10</v>
      </c>
      <c r="E205" s="12" t="s">
        <v>471</v>
      </c>
      <c r="F205" s="14" t="s">
        <v>45</v>
      </c>
      <c r="G205" s="14" t="s">
        <v>45</v>
      </c>
      <c r="H205" s="15">
        <v>0.151</v>
      </c>
      <c r="I205" s="30">
        <v>2</v>
      </c>
      <c r="J205" s="26" t="s">
        <v>33445</v>
      </c>
      <c r="K205" s="26" t="s">
        <v>32842</v>
      </c>
      <c r="L205" s="28">
        <v>10092</v>
      </c>
      <c r="M205" s="16">
        <f>O205/L205-1</f>
        <v>0.13000396353547372</v>
      </c>
      <c r="N205" s="17">
        <v>45161</v>
      </c>
      <c r="O205" s="18" cm="1">
        <f t="array" ref="O205">INDEX('[1]Базовый ПЛ ООО "Финдер" янв25 '!$E$1:$E$8808,MATCH(C205,'[1]Базовый ПЛ ООО "Финдер" янв25 '!$B$1:$B$8808,0),)</f>
        <v>11404</v>
      </c>
      <c r="P205" s="18">
        <f t="shared" si="23"/>
        <v>6462.27</v>
      </c>
      <c r="Q205" s="18">
        <f>ROUND(P205*1.2,2)</f>
        <v>7754.72</v>
      </c>
      <c r="R205" s="1"/>
      <c r="S205" s="1"/>
      <c r="T205" s="1"/>
      <c r="U205" s="1"/>
      <c r="V205" s="1"/>
    </row>
    <row r="206" spans="1:22" s="10" customFormat="1" ht="55.2" x14ac:dyDescent="0.25">
      <c r="A206" s="31" t="s">
        <v>33451</v>
      </c>
      <c r="B206" s="32" t="s">
        <v>472</v>
      </c>
      <c r="C206" s="32" t="s">
        <v>473</v>
      </c>
      <c r="D206" s="33" t="s">
        <v>10</v>
      </c>
      <c r="E206" s="32" t="s">
        <v>22475</v>
      </c>
      <c r="F206" s="34" t="s">
        <v>29</v>
      </c>
      <c r="G206" s="34" t="s">
        <v>29</v>
      </c>
      <c r="H206" s="35">
        <v>0.151</v>
      </c>
      <c r="I206" s="36"/>
      <c r="J206" s="37" t="s">
        <v>36697</v>
      </c>
      <c r="K206" s="37" t="s">
        <v>32841</v>
      </c>
      <c r="L206" s="28" t="s">
        <v>33102</v>
      </c>
      <c r="M206" s="16"/>
      <c r="N206" s="17"/>
      <c r="O206" s="38" t="s">
        <v>33102</v>
      </c>
      <c r="P206" s="38" t="s">
        <v>33102</v>
      </c>
      <c r="Q206" s="38" t="s">
        <v>33102</v>
      </c>
      <c r="R206" s="1"/>
      <c r="S206" s="1"/>
      <c r="T206" s="1"/>
      <c r="U206" s="1"/>
      <c r="V206" s="1"/>
    </row>
    <row r="207" spans="1:22" s="10" customFormat="1" ht="55.2" x14ac:dyDescent="0.25">
      <c r="A207" s="11" t="s">
        <v>33016</v>
      </c>
      <c r="B207" s="12" t="s">
        <v>474</v>
      </c>
      <c r="C207" s="12" t="s">
        <v>475</v>
      </c>
      <c r="D207" s="13" t="s">
        <v>10</v>
      </c>
      <c r="E207" s="12" t="s">
        <v>476</v>
      </c>
      <c r="F207" s="14" t="s">
        <v>45</v>
      </c>
      <c r="G207" s="14">
        <v>1</v>
      </c>
      <c r="H207" s="15">
        <v>0.14099999999999999</v>
      </c>
      <c r="I207" s="30">
        <v>2</v>
      </c>
      <c r="J207" s="26" t="s">
        <v>33445</v>
      </c>
      <c r="K207" s="26" t="s">
        <v>32840</v>
      </c>
      <c r="L207" s="28">
        <v>12492</v>
      </c>
      <c r="M207" s="16">
        <f>O207/L207-1</f>
        <v>0.13000320204931159</v>
      </c>
      <c r="N207" s="17">
        <v>45161</v>
      </c>
      <c r="O207" s="18" cm="1">
        <f t="array" ref="O207">INDEX('[1]Базовый ПЛ ООО "Финдер" янв25 '!$E$1:$E$8808,MATCH(C207,'[1]Базовый ПЛ ООО "Финдер" янв25 '!$B$1:$B$8808,0),)</f>
        <v>14116</v>
      </c>
      <c r="P207" s="18">
        <f t="shared" ref="P207:P209" si="24">CHOOSE(I207,ROUND(O207*(1-$Q$5)/1.2,2),ROUND(O207*(1-$Q$3)/1.2,2))</f>
        <v>7999.07</v>
      </c>
      <c r="Q207" s="18">
        <f>ROUND(P207*1.2,2)</f>
        <v>9598.8799999999992</v>
      </c>
      <c r="R207" s="1"/>
      <c r="S207" s="1"/>
      <c r="T207" s="1"/>
      <c r="U207" s="1"/>
      <c r="V207" s="1"/>
    </row>
    <row r="208" spans="1:22" s="10" customFormat="1" ht="55.2" x14ac:dyDescent="0.25">
      <c r="A208" s="11" t="s">
        <v>21357</v>
      </c>
      <c r="B208" s="12" t="s">
        <v>477</v>
      </c>
      <c r="C208" s="12" t="s">
        <v>478</v>
      </c>
      <c r="D208" s="13" t="s">
        <v>10</v>
      </c>
      <c r="E208" s="12" t="s">
        <v>22476</v>
      </c>
      <c r="F208" s="14" t="s">
        <v>29</v>
      </c>
      <c r="G208" s="14" t="s">
        <v>29</v>
      </c>
      <c r="H208" s="15">
        <v>0.14099999999999999</v>
      </c>
      <c r="I208" s="30">
        <v>2</v>
      </c>
      <c r="J208" s="26" t="s">
        <v>33021</v>
      </c>
      <c r="K208" s="26" t="s">
        <v>32839</v>
      </c>
      <c r="L208" s="28">
        <v>12492</v>
      </c>
      <c r="M208" s="16">
        <f>O208/L208-1</f>
        <v>0.13000320204931159</v>
      </c>
      <c r="N208" s="17">
        <v>45161</v>
      </c>
      <c r="O208" s="18" cm="1">
        <f t="array" ref="O208">INDEX('[1]Базовый ПЛ ООО "Финдер" янв25 '!$E$1:$E$8808,MATCH(C208,'[1]Базовый ПЛ ООО "Финдер" янв25 '!$B$1:$B$8808,0),)</f>
        <v>14116</v>
      </c>
      <c r="P208" s="18">
        <f t="shared" si="24"/>
        <v>7999.07</v>
      </c>
      <c r="Q208" s="18">
        <f>ROUND(P208*1.2,2)</f>
        <v>9598.8799999999992</v>
      </c>
      <c r="R208" s="1"/>
      <c r="S208" s="1"/>
      <c r="T208" s="1"/>
      <c r="U208" s="1"/>
      <c r="V208" s="1"/>
    </row>
    <row r="209" spans="1:22" s="10" customFormat="1" ht="27.6" x14ac:dyDescent="0.25">
      <c r="A209" s="11" t="s">
        <v>33016</v>
      </c>
      <c r="B209" s="12" t="s">
        <v>479</v>
      </c>
      <c r="C209" s="12" t="s">
        <v>480</v>
      </c>
      <c r="D209" s="13" t="s">
        <v>24</v>
      </c>
      <c r="E209" s="12" t="s">
        <v>35177</v>
      </c>
      <c r="F209" s="14" t="s">
        <v>45</v>
      </c>
      <c r="G209" s="14">
        <v>1</v>
      </c>
      <c r="H209" s="15">
        <v>0.12670000000000001</v>
      </c>
      <c r="I209" s="30">
        <v>2</v>
      </c>
      <c r="J209" s="26" t="s">
        <v>33445</v>
      </c>
      <c r="K209" s="26" t="s">
        <v>32838</v>
      </c>
      <c r="L209" s="28">
        <v>6378</v>
      </c>
      <c r="M209" s="16">
        <f>O209/L209-1</f>
        <v>0.13013483850736907</v>
      </c>
      <c r="N209" s="17">
        <v>45161</v>
      </c>
      <c r="O209" s="18" cm="1">
        <f t="array" ref="O209">INDEX('[1]Базовый ПЛ ООО "Финдер" янв25 '!$E$1:$E$8808,MATCH(C209,'[1]Базовый ПЛ ООО "Финдер" янв25 '!$B$1:$B$8808,0),)</f>
        <v>7208</v>
      </c>
      <c r="P209" s="18">
        <f t="shared" si="24"/>
        <v>4084.53</v>
      </c>
      <c r="Q209" s="18">
        <f>ROUND(P209*1.2,2)</f>
        <v>4901.4399999999996</v>
      </c>
      <c r="R209" s="1"/>
      <c r="S209" s="1"/>
      <c r="T209" s="1"/>
      <c r="U209" s="1"/>
      <c r="V209" s="1"/>
    </row>
    <row r="210" spans="1:22" s="10" customFormat="1" ht="27.6" x14ac:dyDescent="0.25">
      <c r="A210" s="31" t="s">
        <v>33451</v>
      </c>
      <c r="B210" s="32" t="s">
        <v>481</v>
      </c>
      <c r="C210" s="32" t="s">
        <v>482</v>
      </c>
      <c r="D210" s="33" t="s">
        <v>24</v>
      </c>
      <c r="E210" s="32" t="s">
        <v>35178</v>
      </c>
      <c r="F210" s="34" t="s">
        <v>29</v>
      </c>
      <c r="G210" s="34" t="s">
        <v>29</v>
      </c>
      <c r="H210" s="35">
        <v>0.12670000000000001</v>
      </c>
      <c r="I210" s="36"/>
      <c r="J210" s="37" t="s">
        <v>36697</v>
      </c>
      <c r="K210" s="37" t="s">
        <v>32837</v>
      </c>
      <c r="L210" s="28" t="s">
        <v>33102</v>
      </c>
      <c r="M210" s="16"/>
      <c r="N210" s="17"/>
      <c r="O210" s="38" t="s">
        <v>33102</v>
      </c>
      <c r="P210" s="38" t="s">
        <v>33102</v>
      </c>
      <c r="Q210" s="38" t="s">
        <v>33102</v>
      </c>
      <c r="R210" s="1"/>
      <c r="S210" s="1"/>
      <c r="T210" s="1"/>
      <c r="U210" s="1"/>
      <c r="V210" s="1"/>
    </row>
    <row r="211" spans="1:22" s="10" customFormat="1" ht="41.4" x14ac:dyDescent="0.25">
      <c r="A211" s="11" t="s">
        <v>33016</v>
      </c>
      <c r="B211" s="12" t="s">
        <v>483</v>
      </c>
      <c r="C211" s="12" t="s">
        <v>484</v>
      </c>
      <c r="D211" s="13" t="s">
        <v>24</v>
      </c>
      <c r="E211" s="12" t="s">
        <v>35179</v>
      </c>
      <c r="F211" s="14" t="s">
        <v>45</v>
      </c>
      <c r="G211" s="14">
        <v>1</v>
      </c>
      <c r="H211" s="15">
        <v>7.7599999999999988E-2</v>
      </c>
      <c r="I211" s="30">
        <v>2</v>
      </c>
      <c r="J211" s="26" t="s">
        <v>33445</v>
      </c>
      <c r="K211" s="26" t="s">
        <v>32836</v>
      </c>
      <c r="L211" s="28">
        <v>6008</v>
      </c>
      <c r="M211" s="16">
        <f>O211/L211-1</f>
        <v>0.13015978695073227</v>
      </c>
      <c r="N211" s="17">
        <v>45161</v>
      </c>
      <c r="O211" s="18" cm="1">
        <f t="array" ref="O211">INDEX('[1]Базовый ПЛ ООО "Финдер" янв25 '!$E$1:$E$8808,MATCH(C211,'[1]Базовый ПЛ ООО "Финдер" янв25 '!$B$1:$B$8808,0),)</f>
        <v>6790</v>
      </c>
      <c r="P211" s="18">
        <f>CHOOSE(I211,ROUND(O211*(1-$Q$5)/1.2,2),ROUND(O211*(1-$Q$3)/1.2,2))</f>
        <v>3847.67</v>
      </c>
      <c r="Q211" s="18">
        <f>ROUND(P211*1.2,2)</f>
        <v>4617.2</v>
      </c>
      <c r="R211" s="1"/>
      <c r="S211" s="1"/>
      <c r="T211" s="1"/>
      <c r="U211" s="1"/>
      <c r="V211" s="1"/>
    </row>
    <row r="212" spans="1:22" s="10" customFormat="1" ht="41.4" x14ac:dyDescent="0.25">
      <c r="A212" s="31" t="s">
        <v>33451</v>
      </c>
      <c r="B212" s="32" t="s">
        <v>485</v>
      </c>
      <c r="C212" s="32" t="s">
        <v>486</v>
      </c>
      <c r="D212" s="33" t="s">
        <v>24</v>
      </c>
      <c r="E212" s="32" t="s">
        <v>35180</v>
      </c>
      <c r="F212" s="34" t="s">
        <v>29</v>
      </c>
      <c r="G212" s="34" t="s">
        <v>29</v>
      </c>
      <c r="H212" s="35">
        <v>7.7599999999999988E-2</v>
      </c>
      <c r="I212" s="36"/>
      <c r="J212" s="37" t="s">
        <v>36697</v>
      </c>
      <c r="K212" s="37" t="s">
        <v>32835</v>
      </c>
      <c r="L212" s="28" t="s">
        <v>33102</v>
      </c>
      <c r="M212" s="16"/>
      <c r="N212" s="17"/>
      <c r="O212" s="38" t="s">
        <v>33102</v>
      </c>
      <c r="P212" s="38" t="s">
        <v>33102</v>
      </c>
      <c r="Q212" s="38" t="s">
        <v>33102</v>
      </c>
      <c r="R212" s="1"/>
      <c r="S212" s="1"/>
      <c r="T212" s="1"/>
      <c r="U212" s="1"/>
      <c r="V212" s="1"/>
    </row>
    <row r="213" spans="1:22" s="10" customFormat="1" ht="41.4" x14ac:dyDescent="0.25">
      <c r="A213" s="11" t="s">
        <v>33016</v>
      </c>
      <c r="B213" s="12" t="s">
        <v>487</v>
      </c>
      <c r="C213" s="12" t="s">
        <v>488</v>
      </c>
      <c r="D213" s="13" t="s">
        <v>24</v>
      </c>
      <c r="E213" s="12" t="s">
        <v>35181</v>
      </c>
      <c r="F213" s="14" t="s">
        <v>45</v>
      </c>
      <c r="G213" s="14">
        <v>1</v>
      </c>
      <c r="H213" s="15">
        <v>7.3300000000000004E-2</v>
      </c>
      <c r="I213" s="30">
        <v>2</v>
      </c>
      <c r="J213" s="26" t="s">
        <v>33445</v>
      </c>
      <c r="K213" s="26" t="s">
        <v>32834</v>
      </c>
      <c r="L213" s="28">
        <v>5280</v>
      </c>
      <c r="M213" s="16">
        <f>O213/L213-1</f>
        <v>0.13011363636363638</v>
      </c>
      <c r="N213" s="17">
        <v>45161</v>
      </c>
      <c r="O213" s="18" cm="1">
        <f t="array" ref="O213">INDEX('[1]Базовый ПЛ ООО "Финдер" янв25 '!$E$1:$E$8808,MATCH(C213,'[1]Базовый ПЛ ООО "Финдер" янв25 '!$B$1:$B$8808,0),)</f>
        <v>5967</v>
      </c>
      <c r="P213" s="18">
        <f>CHOOSE(I213,ROUND(O213*(1-$Q$5)/1.2,2),ROUND(O213*(1-$Q$3)/1.2,2))</f>
        <v>3381.3</v>
      </c>
      <c r="Q213" s="18">
        <f>ROUND(P213*1.2,2)</f>
        <v>4057.56</v>
      </c>
      <c r="R213" s="1"/>
      <c r="S213" s="1"/>
      <c r="T213" s="1"/>
      <c r="U213" s="1"/>
      <c r="V213" s="1"/>
    </row>
    <row r="214" spans="1:22" s="10" customFormat="1" ht="41.4" x14ac:dyDescent="0.25">
      <c r="A214" s="31" t="s">
        <v>33451</v>
      </c>
      <c r="B214" s="32" t="s">
        <v>489</v>
      </c>
      <c r="C214" s="32" t="s">
        <v>490</v>
      </c>
      <c r="D214" s="33" t="s">
        <v>24</v>
      </c>
      <c r="E214" s="32" t="s">
        <v>35182</v>
      </c>
      <c r="F214" s="34" t="s">
        <v>29</v>
      </c>
      <c r="G214" s="34" t="s">
        <v>29</v>
      </c>
      <c r="H214" s="35">
        <v>7.3300000000000004E-2</v>
      </c>
      <c r="I214" s="36"/>
      <c r="J214" s="37" t="s">
        <v>36697</v>
      </c>
      <c r="K214" s="37" t="s">
        <v>32833</v>
      </c>
      <c r="L214" s="28" t="s">
        <v>33102</v>
      </c>
      <c r="M214" s="16"/>
      <c r="N214" s="17"/>
      <c r="O214" s="38" t="s">
        <v>33102</v>
      </c>
      <c r="P214" s="38" t="s">
        <v>33102</v>
      </c>
      <c r="Q214" s="38" t="s">
        <v>33102</v>
      </c>
      <c r="R214" s="1"/>
      <c r="S214" s="1"/>
      <c r="T214" s="1"/>
      <c r="U214" s="1"/>
      <c r="V214" s="1"/>
    </row>
    <row r="215" spans="1:22" s="10" customFormat="1" ht="27.6" x14ac:dyDescent="0.25">
      <c r="A215" s="11" t="s">
        <v>33016</v>
      </c>
      <c r="B215" s="12" t="s">
        <v>491</v>
      </c>
      <c r="C215" s="12" t="s">
        <v>492</v>
      </c>
      <c r="D215" s="13" t="s">
        <v>24</v>
      </c>
      <c r="E215" s="12" t="s">
        <v>35183</v>
      </c>
      <c r="F215" s="14" t="s">
        <v>45</v>
      </c>
      <c r="G215" s="14" t="s">
        <v>45</v>
      </c>
      <c r="H215" s="15">
        <v>0.1075</v>
      </c>
      <c r="I215" s="30">
        <v>2</v>
      </c>
      <c r="J215" s="26" t="s">
        <v>33445</v>
      </c>
      <c r="K215" s="26" t="s">
        <v>32832</v>
      </c>
      <c r="L215" s="28">
        <v>11088</v>
      </c>
      <c r="M215" s="16">
        <f>O215/L215-1</f>
        <v>0.13005050505050497</v>
      </c>
      <c r="N215" s="17">
        <v>45161</v>
      </c>
      <c r="O215" s="18" cm="1">
        <f t="array" ref="O215">INDEX('[1]Базовый ПЛ ООО "Финдер" янв25 '!$E$1:$E$8808,MATCH(C215,'[1]Базовый ПЛ ООО "Финдер" янв25 '!$B$1:$B$8808,0),)</f>
        <v>12530</v>
      </c>
      <c r="P215" s="18">
        <f t="shared" ref="P215:P217" si="25">CHOOSE(I215,ROUND(O215*(1-$Q$5)/1.2,2),ROUND(O215*(1-$Q$3)/1.2,2))</f>
        <v>7100.33</v>
      </c>
      <c r="Q215" s="18">
        <f>ROUND(P215*1.2,2)</f>
        <v>8520.4</v>
      </c>
      <c r="R215" s="1"/>
      <c r="S215" s="1"/>
      <c r="T215" s="1"/>
      <c r="U215" s="1"/>
      <c r="V215" s="1"/>
    </row>
    <row r="216" spans="1:22" s="10" customFormat="1" ht="27.6" x14ac:dyDescent="0.25">
      <c r="A216" s="11" t="s">
        <v>21357</v>
      </c>
      <c r="B216" s="12" t="s">
        <v>493</v>
      </c>
      <c r="C216" s="12" t="s">
        <v>494</v>
      </c>
      <c r="D216" s="13" t="s">
        <v>24</v>
      </c>
      <c r="E216" s="12" t="s">
        <v>35184</v>
      </c>
      <c r="F216" s="14" t="s">
        <v>29</v>
      </c>
      <c r="G216" s="14" t="s">
        <v>29</v>
      </c>
      <c r="H216" s="15">
        <v>0.1075</v>
      </c>
      <c r="I216" s="30">
        <v>2</v>
      </c>
      <c r="J216" s="26" t="s">
        <v>33021</v>
      </c>
      <c r="K216" s="26" t="s">
        <v>32831</v>
      </c>
      <c r="L216" s="28">
        <v>11088</v>
      </c>
      <c r="M216" s="16">
        <f>O216/L216-1</f>
        <v>0.13005050505050497</v>
      </c>
      <c r="N216" s="17">
        <v>45161</v>
      </c>
      <c r="O216" s="18" cm="1">
        <f t="array" ref="O216">INDEX('[1]Базовый ПЛ ООО "Финдер" янв25 '!$E$1:$E$8808,MATCH(C216,'[1]Базовый ПЛ ООО "Финдер" янв25 '!$B$1:$B$8808,0),)</f>
        <v>12530</v>
      </c>
      <c r="P216" s="18">
        <f t="shared" si="25"/>
        <v>7100.33</v>
      </c>
      <c r="Q216" s="18">
        <f>ROUND(P216*1.2,2)</f>
        <v>8520.4</v>
      </c>
      <c r="R216" s="1"/>
      <c r="S216" s="1"/>
      <c r="T216" s="1"/>
      <c r="U216" s="1"/>
      <c r="V216" s="1"/>
    </row>
    <row r="217" spans="1:22" s="10" customFormat="1" ht="27.6" x14ac:dyDescent="0.25">
      <c r="A217" s="11" t="s">
        <v>33016</v>
      </c>
      <c r="B217" s="12" t="s">
        <v>495</v>
      </c>
      <c r="C217" s="12" t="s">
        <v>496</v>
      </c>
      <c r="D217" s="13" t="s">
        <v>24</v>
      </c>
      <c r="E217" s="12" t="s">
        <v>35185</v>
      </c>
      <c r="F217" s="14" t="s">
        <v>45</v>
      </c>
      <c r="G217" s="14">
        <v>1</v>
      </c>
      <c r="H217" s="15">
        <v>0.12</v>
      </c>
      <c r="I217" s="30">
        <v>2</v>
      </c>
      <c r="J217" s="26" t="s">
        <v>33445</v>
      </c>
      <c r="K217" s="26" t="s">
        <v>32830</v>
      </c>
      <c r="L217" s="28">
        <v>9748</v>
      </c>
      <c r="M217" s="16">
        <f>O217/L217-1</f>
        <v>0.13007796471070998</v>
      </c>
      <c r="N217" s="17">
        <v>45161</v>
      </c>
      <c r="O217" s="18" cm="1">
        <f t="array" ref="O217">INDEX('[1]Базовый ПЛ ООО "Финдер" янв25 '!$E$1:$E$8808,MATCH(C217,'[1]Базовый ПЛ ООО "Финдер" янв25 '!$B$1:$B$8808,0),)</f>
        <v>11016</v>
      </c>
      <c r="P217" s="18">
        <f t="shared" si="25"/>
        <v>6242.4</v>
      </c>
      <c r="Q217" s="18">
        <f>ROUND(P217*1.2,2)</f>
        <v>7490.88</v>
      </c>
      <c r="R217" s="1"/>
      <c r="S217" s="1"/>
      <c r="T217" s="1"/>
      <c r="U217" s="1"/>
      <c r="V217" s="1"/>
    </row>
    <row r="218" spans="1:22" s="10" customFormat="1" ht="27.6" x14ac:dyDescent="0.25">
      <c r="A218" s="31" t="s">
        <v>33451</v>
      </c>
      <c r="B218" s="32" t="s">
        <v>497</v>
      </c>
      <c r="C218" s="32" t="s">
        <v>498</v>
      </c>
      <c r="D218" s="33" t="s">
        <v>24</v>
      </c>
      <c r="E218" s="32" t="s">
        <v>35186</v>
      </c>
      <c r="F218" s="34" t="s">
        <v>29</v>
      </c>
      <c r="G218" s="34" t="s">
        <v>29</v>
      </c>
      <c r="H218" s="35">
        <v>0.12</v>
      </c>
      <c r="I218" s="36"/>
      <c r="J218" s="37" t="s">
        <v>36697</v>
      </c>
      <c r="K218" s="37" t="s">
        <v>32829</v>
      </c>
      <c r="L218" s="28" t="s">
        <v>33102</v>
      </c>
      <c r="M218" s="16"/>
      <c r="N218" s="17"/>
      <c r="O218" s="38" t="s">
        <v>33102</v>
      </c>
      <c r="P218" s="38" t="s">
        <v>33102</v>
      </c>
      <c r="Q218" s="38" t="s">
        <v>33102</v>
      </c>
      <c r="R218" s="1"/>
      <c r="S218" s="1"/>
      <c r="T218" s="1"/>
      <c r="U218" s="1"/>
      <c r="V218" s="1"/>
    </row>
    <row r="219" spans="1:22" s="10" customFormat="1" ht="27.6" x14ac:dyDescent="0.25">
      <c r="A219" s="11" t="s">
        <v>33016</v>
      </c>
      <c r="B219" s="12" t="s">
        <v>499</v>
      </c>
      <c r="C219" s="12" t="s">
        <v>500</v>
      </c>
      <c r="D219" s="13" t="s">
        <v>24</v>
      </c>
      <c r="E219" s="12" t="s">
        <v>35187</v>
      </c>
      <c r="F219" s="14" t="s">
        <v>45</v>
      </c>
      <c r="G219" s="14" t="s">
        <v>45</v>
      </c>
      <c r="H219" s="15">
        <v>0.13040000000000002</v>
      </c>
      <c r="I219" s="30">
        <v>2</v>
      </c>
      <c r="J219" s="26" t="s">
        <v>33445</v>
      </c>
      <c r="K219" s="26" t="s">
        <v>32828</v>
      </c>
      <c r="L219" s="28">
        <v>12005</v>
      </c>
      <c r="M219" s="16">
        <f>O219/L219-1</f>
        <v>0.13002915451895047</v>
      </c>
      <c r="N219" s="17">
        <v>45161</v>
      </c>
      <c r="O219" s="18" cm="1">
        <f t="array" ref="O219">INDEX('[1]Базовый ПЛ ООО "Финдер" янв25 '!$E$1:$E$8808,MATCH(C219,'[1]Базовый ПЛ ООО "Финдер" янв25 '!$B$1:$B$8808,0),)</f>
        <v>13566</v>
      </c>
      <c r="P219" s="18">
        <f t="shared" ref="P219:P221" si="26">CHOOSE(I219,ROUND(O219*(1-$Q$5)/1.2,2),ROUND(O219*(1-$Q$3)/1.2,2))</f>
        <v>7687.4</v>
      </c>
      <c r="Q219" s="18">
        <f>ROUND(P219*1.2,2)</f>
        <v>9224.8799999999992</v>
      </c>
      <c r="R219" s="1"/>
      <c r="S219" s="1"/>
      <c r="T219" s="1"/>
      <c r="U219" s="1"/>
      <c r="V219" s="1"/>
    </row>
    <row r="220" spans="1:22" s="10" customFormat="1" ht="27.6" x14ac:dyDescent="0.25">
      <c r="A220" s="11" t="s">
        <v>21357</v>
      </c>
      <c r="B220" s="12" t="s">
        <v>501</v>
      </c>
      <c r="C220" s="12" t="s">
        <v>502</v>
      </c>
      <c r="D220" s="13" t="s">
        <v>24</v>
      </c>
      <c r="E220" s="12" t="s">
        <v>35188</v>
      </c>
      <c r="F220" s="14" t="s">
        <v>29</v>
      </c>
      <c r="G220" s="14" t="s">
        <v>29</v>
      </c>
      <c r="H220" s="15">
        <v>0.13040000000000002</v>
      </c>
      <c r="I220" s="30">
        <v>2</v>
      </c>
      <c r="J220" s="26" t="s">
        <v>33021</v>
      </c>
      <c r="K220" s="26" t="s">
        <v>32827</v>
      </c>
      <c r="L220" s="28">
        <v>12005</v>
      </c>
      <c r="M220" s="16">
        <f>O220/L220-1</f>
        <v>0.13002915451895047</v>
      </c>
      <c r="N220" s="17">
        <v>45161</v>
      </c>
      <c r="O220" s="18" cm="1">
        <f t="array" ref="O220">INDEX('[1]Базовый ПЛ ООО "Финдер" янв25 '!$E$1:$E$8808,MATCH(C220,'[1]Базовый ПЛ ООО "Финдер" янв25 '!$B$1:$B$8808,0),)</f>
        <v>13566</v>
      </c>
      <c r="P220" s="18">
        <f t="shared" si="26"/>
        <v>7687.4</v>
      </c>
      <c r="Q220" s="18">
        <f>ROUND(P220*1.2,2)</f>
        <v>9224.8799999999992</v>
      </c>
      <c r="R220" s="1"/>
      <c r="S220" s="1"/>
      <c r="T220" s="1"/>
      <c r="U220" s="1"/>
      <c r="V220" s="1"/>
    </row>
    <row r="221" spans="1:22" s="10" customFormat="1" ht="27.6" x14ac:dyDescent="0.25">
      <c r="A221" s="11" t="s">
        <v>33016</v>
      </c>
      <c r="B221" s="12" t="s">
        <v>503</v>
      </c>
      <c r="C221" s="12" t="s">
        <v>504</v>
      </c>
      <c r="D221" s="13" t="s">
        <v>24</v>
      </c>
      <c r="E221" s="12" t="s">
        <v>35189</v>
      </c>
      <c r="F221" s="14" t="s">
        <v>45</v>
      </c>
      <c r="G221" s="14">
        <v>1</v>
      </c>
      <c r="H221" s="15">
        <v>0.14660000000000001</v>
      </c>
      <c r="I221" s="30">
        <v>2</v>
      </c>
      <c r="J221" s="26" t="s">
        <v>33445</v>
      </c>
      <c r="K221" s="26" t="s">
        <v>32826</v>
      </c>
      <c r="L221" s="28">
        <v>12005</v>
      </c>
      <c r="M221" s="16">
        <f>O221/L221-1</f>
        <v>0.13002915451895047</v>
      </c>
      <c r="N221" s="17">
        <v>45161</v>
      </c>
      <c r="O221" s="18" cm="1">
        <f t="array" ref="O221">INDEX('[1]Базовый ПЛ ООО "Финдер" янв25 '!$E$1:$E$8808,MATCH(C221,'[1]Базовый ПЛ ООО "Финдер" янв25 '!$B$1:$B$8808,0),)</f>
        <v>13566</v>
      </c>
      <c r="P221" s="18">
        <f t="shared" si="26"/>
        <v>7687.4</v>
      </c>
      <c r="Q221" s="18">
        <f>ROUND(P221*1.2,2)</f>
        <v>9224.8799999999992</v>
      </c>
      <c r="R221" s="1"/>
      <c r="S221" s="1"/>
      <c r="T221" s="1"/>
      <c r="U221" s="1"/>
      <c r="V221" s="1"/>
    </row>
    <row r="222" spans="1:22" s="10" customFormat="1" ht="27.6" x14ac:dyDescent="0.25">
      <c r="A222" s="31" t="s">
        <v>33451</v>
      </c>
      <c r="B222" s="32" t="s">
        <v>505</v>
      </c>
      <c r="C222" s="32" t="s">
        <v>506</v>
      </c>
      <c r="D222" s="33" t="s">
        <v>24</v>
      </c>
      <c r="E222" s="32" t="s">
        <v>35190</v>
      </c>
      <c r="F222" s="34" t="s">
        <v>29</v>
      </c>
      <c r="G222" s="34" t="s">
        <v>29</v>
      </c>
      <c r="H222" s="35">
        <v>0.14660000000000001</v>
      </c>
      <c r="I222" s="36"/>
      <c r="J222" s="37" t="s">
        <v>36697</v>
      </c>
      <c r="K222" s="37" t="s">
        <v>32825</v>
      </c>
      <c r="L222" s="28" t="s">
        <v>33102</v>
      </c>
      <c r="M222" s="16"/>
      <c r="N222" s="17"/>
      <c r="O222" s="38" t="s">
        <v>33102</v>
      </c>
      <c r="P222" s="38" t="s">
        <v>33102</v>
      </c>
      <c r="Q222" s="38" t="s">
        <v>33102</v>
      </c>
      <c r="R222" s="1"/>
      <c r="S222" s="1"/>
      <c r="T222" s="1"/>
      <c r="U222" s="1"/>
      <c r="V222" s="1"/>
    </row>
    <row r="223" spans="1:22" s="10" customFormat="1" ht="27.6" x14ac:dyDescent="0.25">
      <c r="A223" s="11" t="s">
        <v>33016</v>
      </c>
      <c r="B223" s="12" t="s">
        <v>507</v>
      </c>
      <c r="C223" s="12" t="s">
        <v>508</v>
      </c>
      <c r="D223" s="13" t="s">
        <v>24</v>
      </c>
      <c r="E223" s="12" t="s">
        <v>35191</v>
      </c>
      <c r="F223" s="14" t="s">
        <v>11</v>
      </c>
      <c r="G223" s="14" t="s">
        <v>11</v>
      </c>
      <c r="H223" s="15">
        <v>0.19590000000000002</v>
      </c>
      <c r="I223" s="30">
        <v>2</v>
      </c>
      <c r="J223" s="26" t="s">
        <v>33445</v>
      </c>
      <c r="K223" s="26" t="s">
        <v>32824</v>
      </c>
      <c r="L223" s="28">
        <v>6761</v>
      </c>
      <c r="M223" s="16">
        <f>O223/L223-1</f>
        <v>0.13001035349800327</v>
      </c>
      <c r="N223" s="17">
        <v>45161</v>
      </c>
      <c r="O223" s="18" cm="1">
        <f t="array" ref="O223">INDEX('[1]Базовый ПЛ ООО "Финдер" янв25 '!$E$1:$E$8808,MATCH(C223,'[1]Базовый ПЛ ООО "Финдер" янв25 '!$B$1:$B$8808,0),)</f>
        <v>7640</v>
      </c>
      <c r="P223" s="18">
        <f t="shared" ref="P223:P225" si="27">CHOOSE(I223,ROUND(O223*(1-$Q$5)/1.2,2),ROUND(O223*(1-$Q$3)/1.2,2))</f>
        <v>4329.33</v>
      </c>
      <c r="Q223" s="18">
        <f>ROUND(P223*1.2,2)</f>
        <v>5195.2</v>
      </c>
      <c r="R223" s="1"/>
      <c r="S223" s="1"/>
      <c r="T223" s="1"/>
      <c r="U223" s="1"/>
      <c r="V223" s="1"/>
    </row>
    <row r="224" spans="1:22" s="10" customFormat="1" ht="27.6" x14ac:dyDescent="0.25">
      <c r="A224" s="11" t="s">
        <v>21357</v>
      </c>
      <c r="B224" s="12" t="s">
        <v>509</v>
      </c>
      <c r="C224" s="12" t="s">
        <v>510</v>
      </c>
      <c r="D224" s="13" t="s">
        <v>24</v>
      </c>
      <c r="E224" s="12" t="s">
        <v>35192</v>
      </c>
      <c r="F224" s="14" t="s">
        <v>29</v>
      </c>
      <c r="G224" s="14" t="s">
        <v>29</v>
      </c>
      <c r="H224" s="15">
        <v>0.19590000000000002</v>
      </c>
      <c r="I224" s="30">
        <v>2</v>
      </c>
      <c r="J224" s="26" t="s">
        <v>33486</v>
      </c>
      <c r="K224" s="26" t="s">
        <v>32823</v>
      </c>
      <c r="L224" s="28"/>
      <c r="M224" s="16"/>
      <c r="N224" s="17"/>
      <c r="O224" s="18" cm="1">
        <f t="array" ref="O224">INDEX('[1]Базовый ПЛ ООО "Финдер" янв25 '!$E$1:$E$8808,MATCH(C224,'[1]Базовый ПЛ ООО "Финдер" янв25 '!$B$1:$B$8808,0),)</f>
        <v>7640</v>
      </c>
      <c r="P224" s="18">
        <f t="shared" si="27"/>
        <v>4329.33</v>
      </c>
      <c r="Q224" s="18">
        <f>ROUND(P224*1.2,2)</f>
        <v>5195.2</v>
      </c>
      <c r="R224" s="1"/>
      <c r="S224" s="1"/>
      <c r="T224" s="1"/>
      <c r="U224" s="1"/>
      <c r="V224" s="1"/>
    </row>
    <row r="225" spans="1:22" s="10" customFormat="1" ht="27.6" x14ac:dyDescent="0.25">
      <c r="A225" s="11" t="s">
        <v>33016</v>
      </c>
      <c r="B225" s="12" t="s">
        <v>511</v>
      </c>
      <c r="C225" s="12" t="s">
        <v>512</v>
      </c>
      <c r="D225" s="13" t="s">
        <v>24</v>
      </c>
      <c r="E225" s="12" t="s">
        <v>35193</v>
      </c>
      <c r="F225" s="14" t="s">
        <v>11</v>
      </c>
      <c r="G225" s="14">
        <v>1</v>
      </c>
      <c r="H225" s="15">
        <v>0.19519999999999998</v>
      </c>
      <c r="I225" s="30">
        <v>2</v>
      </c>
      <c r="J225" s="26" t="s">
        <v>33445</v>
      </c>
      <c r="K225" s="26" t="s">
        <v>32822</v>
      </c>
      <c r="L225" s="28">
        <v>7162</v>
      </c>
      <c r="M225" s="16">
        <f>O225/L225-1</f>
        <v>0.13013124825467748</v>
      </c>
      <c r="N225" s="17">
        <v>45643</v>
      </c>
      <c r="O225" s="18" cm="1">
        <f t="array" ref="O225">INDEX('[1]Базовый ПЛ ООО "Финдер" янв25 '!$E$1:$E$8808,MATCH(C225,'[1]Базовый ПЛ ООО "Финдер" янв25 '!$B$1:$B$8808,0),)</f>
        <v>8094</v>
      </c>
      <c r="P225" s="18">
        <f t="shared" si="27"/>
        <v>4586.6000000000004</v>
      </c>
      <c r="Q225" s="18">
        <f>ROUND(P225*1.2,2)</f>
        <v>5503.92</v>
      </c>
      <c r="R225" s="1"/>
      <c r="S225" s="1"/>
      <c r="T225" s="1"/>
      <c r="U225" s="1"/>
      <c r="V225" s="1"/>
    </row>
    <row r="226" spans="1:22" s="10" customFormat="1" ht="27.6" x14ac:dyDescent="0.25">
      <c r="A226" s="31" t="s">
        <v>33451</v>
      </c>
      <c r="B226" s="32" t="s">
        <v>513</v>
      </c>
      <c r="C226" s="32" t="s">
        <v>514</v>
      </c>
      <c r="D226" s="33" t="s">
        <v>24</v>
      </c>
      <c r="E226" s="32" t="s">
        <v>35194</v>
      </c>
      <c r="F226" s="34" t="s">
        <v>29</v>
      </c>
      <c r="G226" s="34" t="s">
        <v>29</v>
      </c>
      <c r="H226" s="35">
        <v>0.19519999999999998</v>
      </c>
      <c r="I226" s="36"/>
      <c r="J226" s="37" t="s">
        <v>36697</v>
      </c>
      <c r="K226" s="37" t="s">
        <v>32821</v>
      </c>
      <c r="L226" s="28" t="s">
        <v>33102</v>
      </c>
      <c r="M226" s="16"/>
      <c r="N226" s="17"/>
      <c r="O226" s="38" t="s">
        <v>33102</v>
      </c>
      <c r="P226" s="38" t="s">
        <v>33102</v>
      </c>
      <c r="Q226" s="38" t="s">
        <v>33102</v>
      </c>
      <c r="R226" s="1"/>
      <c r="S226" s="1"/>
      <c r="T226" s="1"/>
      <c r="U226" s="1"/>
      <c r="V226" s="1"/>
    </row>
    <row r="227" spans="1:22" s="10" customFormat="1" ht="27.6" x14ac:dyDescent="0.25">
      <c r="A227" s="11" t="s">
        <v>33016</v>
      </c>
      <c r="B227" s="12" t="s">
        <v>515</v>
      </c>
      <c r="C227" s="12" t="s">
        <v>516</v>
      </c>
      <c r="D227" s="13" t="s">
        <v>24</v>
      </c>
      <c r="E227" s="12" t="s">
        <v>35195</v>
      </c>
      <c r="F227" s="14" t="s">
        <v>45</v>
      </c>
      <c r="G227" s="14">
        <v>1</v>
      </c>
      <c r="H227" s="15">
        <v>9.0299999999999991E-2</v>
      </c>
      <c r="I227" s="30">
        <v>2</v>
      </c>
      <c r="J227" s="26" t="s">
        <v>33445</v>
      </c>
      <c r="K227" s="26" t="s">
        <v>32820</v>
      </c>
      <c r="L227" s="28">
        <v>9118</v>
      </c>
      <c r="M227" s="16">
        <f>O227/L227-1</f>
        <v>0.1300723842948015</v>
      </c>
      <c r="N227" s="17">
        <v>45643</v>
      </c>
      <c r="O227" s="18" cm="1">
        <f t="array" ref="O227">INDEX('[1]Базовый ПЛ ООО "Финдер" янв25 '!$E$1:$E$8808,MATCH(C227,'[1]Базовый ПЛ ООО "Финдер" янв25 '!$B$1:$B$8808,0),)</f>
        <v>10304</v>
      </c>
      <c r="P227" s="18">
        <f>CHOOSE(I227,ROUND(O227*(1-$Q$5)/1.2,2),ROUND(O227*(1-$Q$3)/1.2,2))</f>
        <v>5838.93</v>
      </c>
      <c r="Q227" s="18">
        <f>ROUND(P227*1.2,2)</f>
        <v>7006.72</v>
      </c>
      <c r="R227" s="1"/>
      <c r="S227" s="1"/>
      <c r="T227" s="1"/>
      <c r="U227" s="1"/>
      <c r="V227" s="1"/>
    </row>
    <row r="228" spans="1:22" s="10" customFormat="1" ht="41.4" x14ac:dyDescent="0.25">
      <c r="A228" s="31" t="s">
        <v>33451</v>
      </c>
      <c r="B228" s="32" t="s">
        <v>517</v>
      </c>
      <c r="C228" s="32" t="s">
        <v>518</v>
      </c>
      <c r="D228" s="33" t="s">
        <v>24</v>
      </c>
      <c r="E228" s="32" t="s">
        <v>35196</v>
      </c>
      <c r="F228" s="34" t="s">
        <v>29</v>
      </c>
      <c r="G228" s="34" t="s">
        <v>29</v>
      </c>
      <c r="H228" s="35">
        <v>9.0299999999999991E-2</v>
      </c>
      <c r="I228" s="36"/>
      <c r="J228" s="37" t="s">
        <v>36697</v>
      </c>
      <c r="K228" s="37" t="s">
        <v>32819</v>
      </c>
      <c r="L228" s="28" t="s">
        <v>33102</v>
      </c>
      <c r="M228" s="16"/>
      <c r="N228" s="17"/>
      <c r="O228" s="38" t="s">
        <v>33102</v>
      </c>
      <c r="P228" s="38" t="s">
        <v>33102</v>
      </c>
      <c r="Q228" s="38" t="s">
        <v>33102</v>
      </c>
      <c r="R228" s="1"/>
      <c r="S228" s="1"/>
      <c r="T228" s="1"/>
      <c r="U228" s="1"/>
      <c r="V228" s="1"/>
    </row>
    <row r="229" spans="1:22" s="10" customFormat="1" ht="27.6" x14ac:dyDescent="0.25">
      <c r="A229" s="11" t="s">
        <v>33016</v>
      </c>
      <c r="B229" s="12" t="s">
        <v>519</v>
      </c>
      <c r="C229" s="12" t="s">
        <v>520</v>
      </c>
      <c r="D229" s="13" t="s">
        <v>24</v>
      </c>
      <c r="E229" s="12" t="s">
        <v>35197</v>
      </c>
      <c r="F229" s="14" t="s">
        <v>45</v>
      </c>
      <c r="G229" s="14" t="s">
        <v>45</v>
      </c>
      <c r="H229" s="15">
        <v>8.5800000000000001E-2</v>
      </c>
      <c r="I229" s="30">
        <v>2</v>
      </c>
      <c r="J229" s="26" t="s">
        <v>33445</v>
      </c>
      <c r="K229" s="26" t="s">
        <v>32818</v>
      </c>
      <c r="L229" s="28">
        <v>12133</v>
      </c>
      <c r="M229" s="16">
        <f>O229/L229-1</f>
        <v>0.13005851809115643</v>
      </c>
      <c r="N229" s="17">
        <v>45643</v>
      </c>
      <c r="O229" s="18" cm="1">
        <f t="array" ref="O229">INDEX('[1]Базовый ПЛ ООО "Финдер" янв25 '!$E$1:$E$8808,MATCH(C229,'[1]Базовый ПЛ ООО "Финдер" янв25 '!$B$1:$B$8808,0),)</f>
        <v>13711</v>
      </c>
      <c r="P229" s="18">
        <f t="shared" ref="P229:P231" si="28">CHOOSE(I229,ROUND(O229*(1-$Q$5)/1.2,2),ROUND(O229*(1-$Q$3)/1.2,2))</f>
        <v>7769.57</v>
      </c>
      <c r="Q229" s="18">
        <f>ROUND(P229*1.2,2)</f>
        <v>9323.48</v>
      </c>
      <c r="R229" s="1"/>
      <c r="S229" s="1"/>
      <c r="T229" s="1"/>
      <c r="U229" s="1"/>
      <c r="V229" s="1"/>
    </row>
    <row r="230" spans="1:22" s="10" customFormat="1" ht="27.6" x14ac:dyDescent="0.25">
      <c r="A230" s="11" t="s">
        <v>21357</v>
      </c>
      <c r="B230" s="12" t="s">
        <v>521</v>
      </c>
      <c r="C230" s="12" t="s">
        <v>522</v>
      </c>
      <c r="D230" s="13" t="s">
        <v>24</v>
      </c>
      <c r="E230" s="12" t="s">
        <v>35198</v>
      </c>
      <c r="F230" s="14" t="s">
        <v>29</v>
      </c>
      <c r="G230" s="14" t="s">
        <v>29</v>
      </c>
      <c r="H230" s="15">
        <v>8.5800000000000001E-2</v>
      </c>
      <c r="I230" s="30">
        <v>2</v>
      </c>
      <c r="J230" s="26" t="s">
        <v>33021</v>
      </c>
      <c r="K230" s="26" t="s">
        <v>32817</v>
      </c>
      <c r="L230" s="28">
        <v>12133</v>
      </c>
      <c r="M230" s="16">
        <f>O230/L230-1</f>
        <v>0.13005851809115643</v>
      </c>
      <c r="N230" s="17">
        <v>45643</v>
      </c>
      <c r="O230" s="18" cm="1">
        <f t="array" ref="O230">INDEX('[1]Базовый ПЛ ООО "Финдер" янв25 '!$E$1:$E$8808,MATCH(C230,'[1]Базовый ПЛ ООО "Финдер" янв25 '!$B$1:$B$8808,0),)</f>
        <v>13711</v>
      </c>
      <c r="P230" s="18">
        <f t="shared" si="28"/>
        <v>7769.57</v>
      </c>
      <c r="Q230" s="18">
        <f>ROUND(P230*1.2,2)</f>
        <v>9323.48</v>
      </c>
      <c r="R230" s="1"/>
      <c r="S230" s="1"/>
      <c r="T230" s="1"/>
      <c r="U230" s="1"/>
      <c r="V230" s="1"/>
    </row>
    <row r="231" spans="1:22" s="10" customFormat="1" ht="27.6" x14ac:dyDescent="0.25">
      <c r="A231" s="11" t="s">
        <v>33016</v>
      </c>
      <c r="B231" s="12" t="s">
        <v>523</v>
      </c>
      <c r="C231" s="12" t="s">
        <v>524</v>
      </c>
      <c r="D231" s="13" t="s">
        <v>24</v>
      </c>
      <c r="E231" s="12" t="s">
        <v>35199</v>
      </c>
      <c r="F231" s="14" t="s">
        <v>45</v>
      </c>
      <c r="G231" s="14">
        <v>1</v>
      </c>
      <c r="H231" s="15">
        <v>8.9799999999999991E-2</v>
      </c>
      <c r="I231" s="30">
        <v>2</v>
      </c>
      <c r="J231" s="26" t="s">
        <v>33445</v>
      </c>
      <c r="K231" s="26" t="s">
        <v>32816</v>
      </c>
      <c r="L231" s="28">
        <v>11368</v>
      </c>
      <c r="M231" s="16">
        <f>O231/L231-1</f>
        <v>0.1300140745953553</v>
      </c>
      <c r="N231" s="17">
        <v>45643</v>
      </c>
      <c r="O231" s="18" cm="1">
        <f t="array" ref="O231">INDEX('[1]Базовый ПЛ ООО "Финдер" янв25 '!$E$1:$E$8808,MATCH(C231,'[1]Базовый ПЛ ООО "Финдер" янв25 '!$B$1:$B$8808,0),)</f>
        <v>12846</v>
      </c>
      <c r="P231" s="18">
        <f t="shared" si="28"/>
        <v>7279.4</v>
      </c>
      <c r="Q231" s="18">
        <f>ROUND(P231*1.2,2)</f>
        <v>8735.2800000000007</v>
      </c>
      <c r="R231" s="1"/>
      <c r="S231" s="1"/>
      <c r="T231" s="1"/>
      <c r="U231" s="1"/>
      <c r="V231" s="1"/>
    </row>
    <row r="232" spans="1:22" s="10" customFormat="1" ht="27.6" x14ac:dyDescent="0.25">
      <c r="A232" s="31" t="s">
        <v>33451</v>
      </c>
      <c r="B232" s="32" t="s">
        <v>525</v>
      </c>
      <c r="C232" s="32" t="s">
        <v>526</v>
      </c>
      <c r="D232" s="33" t="s">
        <v>24</v>
      </c>
      <c r="E232" s="32" t="s">
        <v>35200</v>
      </c>
      <c r="F232" s="34" t="s">
        <v>29</v>
      </c>
      <c r="G232" s="34" t="s">
        <v>29</v>
      </c>
      <c r="H232" s="35">
        <v>8.9799999999999991E-2</v>
      </c>
      <c r="I232" s="36"/>
      <c r="J232" s="37" t="s">
        <v>36697</v>
      </c>
      <c r="K232" s="37" t="s">
        <v>32815</v>
      </c>
      <c r="L232" s="28" t="s">
        <v>33102</v>
      </c>
      <c r="M232" s="16"/>
      <c r="N232" s="17"/>
      <c r="O232" s="38" t="s">
        <v>33102</v>
      </c>
      <c r="P232" s="38" t="s">
        <v>33102</v>
      </c>
      <c r="Q232" s="38" t="s">
        <v>33102</v>
      </c>
      <c r="R232" s="1"/>
      <c r="S232" s="1"/>
      <c r="T232" s="1"/>
      <c r="U232" s="1"/>
      <c r="V232" s="1"/>
    </row>
    <row r="233" spans="1:22" s="10" customFormat="1" ht="27.6" x14ac:dyDescent="0.25">
      <c r="A233" s="11" t="s">
        <v>33016</v>
      </c>
      <c r="B233" s="12" t="s">
        <v>527</v>
      </c>
      <c r="C233" s="12" t="s">
        <v>528</v>
      </c>
      <c r="D233" s="13" t="s">
        <v>24</v>
      </c>
      <c r="E233" s="12" t="s">
        <v>35201</v>
      </c>
      <c r="F233" s="14" t="s">
        <v>45</v>
      </c>
      <c r="G233" s="14">
        <v>1</v>
      </c>
      <c r="H233" s="15">
        <v>0.1095</v>
      </c>
      <c r="I233" s="30">
        <v>2</v>
      </c>
      <c r="J233" s="26" t="s">
        <v>33445</v>
      </c>
      <c r="K233" s="26" t="s">
        <v>32814</v>
      </c>
      <c r="L233" s="28">
        <v>12996</v>
      </c>
      <c r="M233" s="16">
        <f>O233/L233-1</f>
        <v>0.13004001231148044</v>
      </c>
      <c r="N233" s="17">
        <v>45643</v>
      </c>
      <c r="O233" s="18" cm="1">
        <f t="array" ref="O233">INDEX('[1]Базовый ПЛ ООО "Финдер" янв25 '!$E$1:$E$8808,MATCH(C233,'[1]Базовый ПЛ ООО "Финдер" янв25 '!$B$1:$B$8808,0),)</f>
        <v>14686</v>
      </c>
      <c r="P233" s="18">
        <f>CHOOSE(I233,ROUND(O233*(1-$Q$5)/1.2,2),ROUND(O233*(1-$Q$3)/1.2,2))</f>
        <v>8322.07</v>
      </c>
      <c r="Q233" s="18">
        <f>ROUND(P233*1.2,2)</f>
        <v>9986.48</v>
      </c>
      <c r="R233" s="1"/>
      <c r="S233" s="1"/>
      <c r="T233" s="1"/>
      <c r="U233" s="1"/>
      <c r="V233" s="1"/>
    </row>
    <row r="234" spans="1:22" s="10" customFormat="1" ht="27.6" x14ac:dyDescent="0.25">
      <c r="A234" s="31" t="s">
        <v>33451</v>
      </c>
      <c r="B234" s="32" t="s">
        <v>529</v>
      </c>
      <c r="C234" s="32" t="s">
        <v>530</v>
      </c>
      <c r="D234" s="33" t="s">
        <v>24</v>
      </c>
      <c r="E234" s="32" t="s">
        <v>35202</v>
      </c>
      <c r="F234" s="34" t="s">
        <v>29</v>
      </c>
      <c r="G234" s="34" t="s">
        <v>29</v>
      </c>
      <c r="H234" s="35">
        <v>0.1095</v>
      </c>
      <c r="I234" s="36"/>
      <c r="J234" s="37" t="s">
        <v>36697</v>
      </c>
      <c r="K234" s="37" t="s">
        <v>32813</v>
      </c>
      <c r="L234" s="28" t="s">
        <v>33102</v>
      </c>
      <c r="M234" s="16"/>
      <c r="N234" s="17"/>
      <c r="O234" s="38" t="s">
        <v>33102</v>
      </c>
      <c r="P234" s="38" t="s">
        <v>33102</v>
      </c>
      <c r="Q234" s="38" t="s">
        <v>33102</v>
      </c>
      <c r="R234" s="1"/>
      <c r="S234" s="1"/>
      <c r="T234" s="1"/>
      <c r="U234" s="1"/>
      <c r="V234" s="1"/>
    </row>
    <row r="235" spans="1:22" s="10" customFormat="1" ht="41.4" x14ac:dyDescent="0.25">
      <c r="A235" s="11" t="s">
        <v>21357</v>
      </c>
      <c r="B235" s="12" t="s">
        <v>531</v>
      </c>
      <c r="C235" s="12" t="s">
        <v>532</v>
      </c>
      <c r="D235" s="13" t="s">
        <v>24</v>
      </c>
      <c r="E235" s="12" t="s">
        <v>35203</v>
      </c>
      <c r="F235" s="14" t="s">
        <v>45</v>
      </c>
      <c r="G235" s="14" t="s">
        <v>45</v>
      </c>
      <c r="H235" s="15">
        <v>7.5400000000000009E-2</v>
      </c>
      <c r="I235" s="30">
        <v>2</v>
      </c>
      <c r="J235" s="26" t="s">
        <v>33021</v>
      </c>
      <c r="K235" s="26" t="s">
        <v>32812</v>
      </c>
      <c r="L235" s="28">
        <v>10746</v>
      </c>
      <c r="M235" s="16">
        <f>O235/L235-1</f>
        <v>0.13000186115764012</v>
      </c>
      <c r="N235" s="17">
        <v>45643</v>
      </c>
      <c r="O235" s="18" cm="1">
        <f t="array" ref="O235">INDEX('[1]Базовый ПЛ ООО "Финдер" янв25 '!$E$1:$E$8808,MATCH(C235,'[1]Базовый ПЛ ООО "Финдер" янв25 '!$B$1:$B$8808,0),)</f>
        <v>12143</v>
      </c>
      <c r="P235" s="18">
        <f t="shared" ref="P235:P237" si="29">CHOOSE(I235,ROUND(O235*(1-$Q$5)/1.2,2),ROUND(O235*(1-$Q$3)/1.2,2))</f>
        <v>6881.03</v>
      </c>
      <c r="Q235" s="18">
        <f>ROUND(P235*1.2,2)</f>
        <v>8257.24</v>
      </c>
      <c r="R235" s="1"/>
      <c r="S235" s="1"/>
      <c r="T235" s="1"/>
      <c r="U235" s="1"/>
      <c r="V235" s="1"/>
    </row>
    <row r="236" spans="1:22" s="10" customFormat="1" ht="41.4" x14ac:dyDescent="0.25">
      <c r="A236" s="11" t="s">
        <v>21357</v>
      </c>
      <c r="B236" s="12" t="s">
        <v>533</v>
      </c>
      <c r="C236" s="12" t="s">
        <v>534</v>
      </c>
      <c r="D236" s="13" t="s">
        <v>24</v>
      </c>
      <c r="E236" s="12" t="s">
        <v>35204</v>
      </c>
      <c r="F236" s="14" t="s">
        <v>29</v>
      </c>
      <c r="G236" s="14" t="s">
        <v>29</v>
      </c>
      <c r="H236" s="15">
        <v>7.5400000000000009E-2</v>
      </c>
      <c r="I236" s="30">
        <v>2</v>
      </c>
      <c r="J236" s="26" t="s">
        <v>33021</v>
      </c>
      <c r="K236" s="26" t="s">
        <v>32811</v>
      </c>
      <c r="L236" s="28">
        <v>10746</v>
      </c>
      <c r="M236" s="16">
        <f>O236/L236-1</f>
        <v>0.13000186115764012</v>
      </c>
      <c r="N236" s="17">
        <v>45643</v>
      </c>
      <c r="O236" s="18" cm="1">
        <f t="array" ref="O236">INDEX('[1]Базовый ПЛ ООО "Финдер" янв25 '!$E$1:$E$8808,MATCH(C236,'[1]Базовый ПЛ ООО "Финдер" янв25 '!$B$1:$B$8808,0),)</f>
        <v>12143</v>
      </c>
      <c r="P236" s="18">
        <f t="shared" si="29"/>
        <v>6881.03</v>
      </c>
      <c r="Q236" s="18">
        <f>ROUND(P236*1.2,2)</f>
        <v>8257.24</v>
      </c>
      <c r="R236" s="1"/>
      <c r="S236" s="1"/>
      <c r="T236" s="1"/>
      <c r="U236" s="1"/>
      <c r="V236" s="1"/>
    </row>
    <row r="237" spans="1:22" s="10" customFormat="1" ht="41.4" x14ac:dyDescent="0.25">
      <c r="A237" s="11" t="s">
        <v>33016</v>
      </c>
      <c r="B237" s="12" t="s">
        <v>535</v>
      </c>
      <c r="C237" s="12" t="s">
        <v>536</v>
      </c>
      <c r="D237" s="13" t="s">
        <v>24</v>
      </c>
      <c r="E237" s="12" t="s">
        <v>35205</v>
      </c>
      <c r="F237" s="14" t="s">
        <v>45</v>
      </c>
      <c r="G237" s="14">
        <v>1</v>
      </c>
      <c r="H237" s="15">
        <v>7.7900000000000011E-2</v>
      </c>
      <c r="I237" s="30">
        <v>2</v>
      </c>
      <c r="J237" s="26" t="s">
        <v>33445</v>
      </c>
      <c r="K237" s="26" t="s">
        <v>32810</v>
      </c>
      <c r="L237" s="28">
        <v>9996</v>
      </c>
      <c r="M237" s="16">
        <f>O237/L237-1</f>
        <v>0.13005202080832334</v>
      </c>
      <c r="N237" s="17">
        <v>45643</v>
      </c>
      <c r="O237" s="18" cm="1">
        <f t="array" ref="O237">INDEX('[1]Базовый ПЛ ООО "Финдер" янв25 '!$E$1:$E$8808,MATCH(C237,'[1]Базовый ПЛ ООО "Финдер" янв25 '!$B$1:$B$8808,0),)</f>
        <v>11296</v>
      </c>
      <c r="P237" s="18">
        <f t="shared" si="29"/>
        <v>6401.07</v>
      </c>
      <c r="Q237" s="18">
        <f>ROUND(P237*1.2,2)</f>
        <v>7681.28</v>
      </c>
      <c r="R237" s="1"/>
      <c r="S237" s="1"/>
      <c r="T237" s="1"/>
      <c r="U237" s="1"/>
      <c r="V237" s="1"/>
    </row>
    <row r="238" spans="1:22" s="10" customFormat="1" ht="41.4" x14ac:dyDescent="0.25">
      <c r="A238" s="31" t="s">
        <v>33451</v>
      </c>
      <c r="B238" s="32" t="s">
        <v>537</v>
      </c>
      <c r="C238" s="32" t="s">
        <v>538</v>
      </c>
      <c r="D238" s="33" t="s">
        <v>24</v>
      </c>
      <c r="E238" s="32" t="s">
        <v>35206</v>
      </c>
      <c r="F238" s="34" t="s">
        <v>29</v>
      </c>
      <c r="G238" s="34" t="s">
        <v>29</v>
      </c>
      <c r="H238" s="35">
        <v>7.7900000000000011E-2</v>
      </c>
      <c r="I238" s="36"/>
      <c r="J238" s="37" t="s">
        <v>36697</v>
      </c>
      <c r="K238" s="37" t="s">
        <v>32809</v>
      </c>
      <c r="L238" s="28" t="s">
        <v>33102</v>
      </c>
      <c r="M238" s="16"/>
      <c r="N238" s="17"/>
      <c r="O238" s="38" t="s">
        <v>33102</v>
      </c>
      <c r="P238" s="38" t="s">
        <v>33102</v>
      </c>
      <c r="Q238" s="38" t="s">
        <v>33102</v>
      </c>
      <c r="R238" s="1"/>
      <c r="S238" s="1"/>
      <c r="T238" s="1"/>
      <c r="U238" s="1"/>
      <c r="V238" s="1"/>
    </row>
    <row r="239" spans="1:22" s="10" customFormat="1" ht="27.6" x14ac:dyDescent="0.25">
      <c r="A239" s="11" t="s">
        <v>33016</v>
      </c>
      <c r="B239" s="12" t="s">
        <v>539</v>
      </c>
      <c r="C239" s="12" t="s">
        <v>540</v>
      </c>
      <c r="D239" s="13" t="s">
        <v>24</v>
      </c>
      <c r="E239" s="12" t="s">
        <v>35207</v>
      </c>
      <c r="F239" s="14" t="s">
        <v>45</v>
      </c>
      <c r="G239" s="14">
        <v>1</v>
      </c>
      <c r="H239" s="15">
        <v>8.9900000000000008E-2</v>
      </c>
      <c r="I239" s="30">
        <v>2</v>
      </c>
      <c r="J239" s="26" t="s">
        <v>33445</v>
      </c>
      <c r="K239" s="26" t="s">
        <v>32808</v>
      </c>
      <c r="L239" s="28">
        <v>10661</v>
      </c>
      <c r="M239" s="16">
        <f>O239/L239-1</f>
        <v>0.13000656598818128</v>
      </c>
      <c r="N239" s="17">
        <v>45643</v>
      </c>
      <c r="O239" s="18" cm="1">
        <f t="array" ref="O239">INDEX('[1]Базовый ПЛ ООО "Финдер" янв25 '!$E$1:$E$8808,MATCH(C239,'[1]Базовый ПЛ ООО "Финдер" янв25 '!$B$1:$B$8808,0),)</f>
        <v>12047</v>
      </c>
      <c r="P239" s="18">
        <f>CHOOSE(I239,ROUND(O239*(1-$Q$5)/1.2,2),ROUND(O239*(1-$Q$3)/1.2,2))</f>
        <v>6826.63</v>
      </c>
      <c r="Q239" s="18">
        <f>ROUND(P239*1.2,2)</f>
        <v>8191.96</v>
      </c>
      <c r="R239" s="1"/>
      <c r="S239" s="1"/>
      <c r="T239" s="1"/>
      <c r="U239" s="1"/>
      <c r="V239" s="1"/>
    </row>
    <row r="240" spans="1:22" s="10" customFormat="1" ht="27.6" x14ac:dyDescent="0.25">
      <c r="A240" s="31" t="s">
        <v>33451</v>
      </c>
      <c r="B240" s="32" t="s">
        <v>541</v>
      </c>
      <c r="C240" s="32" t="s">
        <v>542</v>
      </c>
      <c r="D240" s="33" t="s">
        <v>24</v>
      </c>
      <c r="E240" s="32" t="s">
        <v>35208</v>
      </c>
      <c r="F240" s="34" t="s">
        <v>29</v>
      </c>
      <c r="G240" s="34" t="s">
        <v>29</v>
      </c>
      <c r="H240" s="35">
        <v>8.9900000000000008E-2</v>
      </c>
      <c r="I240" s="36"/>
      <c r="J240" s="37" t="s">
        <v>36697</v>
      </c>
      <c r="K240" s="37" t="s">
        <v>32807</v>
      </c>
      <c r="L240" s="28" t="s">
        <v>33102</v>
      </c>
      <c r="M240" s="16"/>
      <c r="N240" s="17"/>
      <c r="O240" s="38" t="s">
        <v>33102</v>
      </c>
      <c r="P240" s="38" t="s">
        <v>33102</v>
      </c>
      <c r="Q240" s="38" t="s">
        <v>33102</v>
      </c>
      <c r="R240" s="1"/>
      <c r="S240" s="1"/>
      <c r="T240" s="1"/>
      <c r="U240" s="1"/>
      <c r="V240" s="1"/>
    </row>
    <row r="241" spans="1:22" s="10" customFormat="1" ht="27.6" x14ac:dyDescent="0.25">
      <c r="A241" s="11" t="s">
        <v>33016</v>
      </c>
      <c r="B241" s="12" t="s">
        <v>543</v>
      </c>
      <c r="C241" s="12" t="s">
        <v>544</v>
      </c>
      <c r="D241" s="13" t="s">
        <v>24</v>
      </c>
      <c r="E241" s="12" t="s">
        <v>35209</v>
      </c>
      <c r="F241" s="14" t="s">
        <v>45</v>
      </c>
      <c r="G241" s="14">
        <v>1</v>
      </c>
      <c r="H241" s="15">
        <v>0.10859999999999999</v>
      </c>
      <c r="I241" s="30">
        <v>2</v>
      </c>
      <c r="J241" s="26" t="s">
        <v>33486</v>
      </c>
      <c r="K241" s="26" t="s">
        <v>32806</v>
      </c>
      <c r="L241" s="28">
        <v>13422</v>
      </c>
      <c r="M241" s="16">
        <f>O241/L241-1</f>
        <v>0</v>
      </c>
      <c r="N241" s="17">
        <v>45161</v>
      </c>
      <c r="O241" s="18" cm="1">
        <f t="array" ref="O241">INDEX('[1]Базовый ПЛ ООО "Финдер" янв25 '!$E$1:$E$8808,MATCH(C241,'[1]Базовый ПЛ ООО "Финдер" янв25 '!$B$1:$B$8808,0),)</f>
        <v>13422</v>
      </c>
      <c r="P241" s="18">
        <f>CHOOSE(I241,ROUND(O241*(1-$Q$5)/1.2,2),ROUND(O241*(1-$Q$3)/1.2,2))</f>
        <v>7605.8</v>
      </c>
      <c r="Q241" s="18">
        <f>ROUND(P241*1.2,2)</f>
        <v>9126.9599999999991</v>
      </c>
      <c r="R241" s="1"/>
      <c r="S241" s="1"/>
      <c r="T241" s="1"/>
      <c r="U241" s="1"/>
      <c r="V241" s="1"/>
    </row>
    <row r="242" spans="1:22" s="10" customFormat="1" ht="27.6" x14ac:dyDescent="0.25">
      <c r="A242" s="31" t="s">
        <v>33451</v>
      </c>
      <c r="B242" s="32" t="s">
        <v>545</v>
      </c>
      <c r="C242" s="32" t="s">
        <v>546</v>
      </c>
      <c r="D242" s="33" t="s">
        <v>24</v>
      </c>
      <c r="E242" s="32" t="s">
        <v>35210</v>
      </c>
      <c r="F242" s="34" t="s">
        <v>29</v>
      </c>
      <c r="G242" s="34" t="s">
        <v>29</v>
      </c>
      <c r="H242" s="35">
        <v>0.10859999999999999</v>
      </c>
      <c r="I242" s="36"/>
      <c r="J242" s="37" t="s">
        <v>36697</v>
      </c>
      <c r="K242" s="37" t="s">
        <v>32805</v>
      </c>
      <c r="L242" s="28" t="s">
        <v>33102</v>
      </c>
      <c r="M242" s="16"/>
      <c r="N242" s="17"/>
      <c r="O242" s="38" t="s">
        <v>33102</v>
      </c>
      <c r="P242" s="38" t="s">
        <v>33102</v>
      </c>
      <c r="Q242" s="38" t="s">
        <v>33102</v>
      </c>
      <c r="R242" s="1"/>
      <c r="S242" s="1"/>
      <c r="T242" s="1"/>
      <c r="U242" s="1"/>
      <c r="V242" s="1"/>
    </row>
    <row r="243" spans="1:22" s="10" customFormat="1" ht="41.4" x14ac:dyDescent="0.25">
      <c r="A243" s="31" t="s">
        <v>33451</v>
      </c>
      <c r="B243" s="32" t="s">
        <v>547</v>
      </c>
      <c r="C243" s="32" t="s">
        <v>548</v>
      </c>
      <c r="D243" s="33" t="s">
        <v>24</v>
      </c>
      <c r="E243" s="32" t="s">
        <v>35211</v>
      </c>
      <c r="F243" s="34" t="s">
        <v>45</v>
      </c>
      <c r="G243" s="34">
        <v>1</v>
      </c>
      <c r="H243" s="35">
        <v>0.115</v>
      </c>
      <c r="I243" s="36"/>
      <c r="J243" s="37" t="s">
        <v>33021</v>
      </c>
      <c r="K243" s="37" t="s">
        <v>32804</v>
      </c>
      <c r="L243" s="28">
        <v>18391</v>
      </c>
      <c r="M243" s="16"/>
      <c r="N243" s="17">
        <v>45161</v>
      </c>
      <c r="O243" s="38" t="s">
        <v>33102</v>
      </c>
      <c r="P243" s="38" t="s">
        <v>33102</v>
      </c>
      <c r="Q243" s="38" t="s">
        <v>33102</v>
      </c>
      <c r="R243" s="1"/>
      <c r="S243" s="1"/>
      <c r="T243" s="1"/>
      <c r="U243" s="1"/>
      <c r="V243" s="1"/>
    </row>
    <row r="244" spans="1:22" s="10" customFormat="1" ht="41.4" x14ac:dyDescent="0.25">
      <c r="A244" s="31" t="s">
        <v>33451</v>
      </c>
      <c r="B244" s="32" t="s">
        <v>549</v>
      </c>
      <c r="C244" s="32" t="s">
        <v>550</v>
      </c>
      <c r="D244" s="33" t="s">
        <v>24</v>
      </c>
      <c r="E244" s="32" t="s">
        <v>35212</v>
      </c>
      <c r="F244" s="34" t="s">
        <v>29</v>
      </c>
      <c r="G244" s="34" t="s">
        <v>29</v>
      </c>
      <c r="H244" s="35">
        <v>0.115</v>
      </c>
      <c r="I244" s="36"/>
      <c r="J244" s="37" t="s">
        <v>36697</v>
      </c>
      <c r="K244" s="37" t="s">
        <v>32803</v>
      </c>
      <c r="L244" s="28" t="s">
        <v>33102</v>
      </c>
      <c r="M244" s="16"/>
      <c r="N244" s="17"/>
      <c r="O244" s="38" t="s">
        <v>33102</v>
      </c>
      <c r="P244" s="38" t="s">
        <v>33102</v>
      </c>
      <c r="Q244" s="38" t="s">
        <v>33102</v>
      </c>
      <c r="R244" s="1"/>
      <c r="S244" s="1"/>
      <c r="T244" s="1"/>
      <c r="U244" s="1"/>
      <c r="V244" s="1"/>
    </row>
    <row r="245" spans="1:22" s="10" customFormat="1" ht="27.6" x14ac:dyDescent="0.25">
      <c r="A245" s="31" t="s">
        <v>33451</v>
      </c>
      <c r="B245" s="32" t="s">
        <v>551</v>
      </c>
      <c r="C245" s="32" t="s">
        <v>552</v>
      </c>
      <c r="D245" s="33" t="s">
        <v>24</v>
      </c>
      <c r="E245" s="32" t="s">
        <v>35213</v>
      </c>
      <c r="F245" s="34" t="s">
        <v>45</v>
      </c>
      <c r="G245" s="34">
        <v>1</v>
      </c>
      <c r="H245" s="35">
        <v>0.12859999999999999</v>
      </c>
      <c r="I245" s="36"/>
      <c r="J245" s="37" t="s">
        <v>33021</v>
      </c>
      <c r="K245" s="37" t="s">
        <v>32802</v>
      </c>
      <c r="L245" s="28">
        <v>15309</v>
      </c>
      <c r="M245" s="16"/>
      <c r="N245" s="17">
        <v>45161</v>
      </c>
      <c r="O245" s="38" t="s">
        <v>33102</v>
      </c>
      <c r="P245" s="38" t="s">
        <v>33102</v>
      </c>
      <c r="Q245" s="38" t="s">
        <v>33102</v>
      </c>
      <c r="R245" s="1"/>
      <c r="S245" s="1"/>
      <c r="T245" s="1"/>
      <c r="U245" s="1"/>
      <c r="V245" s="1"/>
    </row>
    <row r="246" spans="1:22" s="10" customFormat="1" ht="27.6" x14ac:dyDescent="0.25">
      <c r="A246" s="31" t="s">
        <v>33451</v>
      </c>
      <c r="B246" s="32" t="s">
        <v>553</v>
      </c>
      <c r="C246" s="32" t="s">
        <v>554</v>
      </c>
      <c r="D246" s="33" t="s">
        <v>24</v>
      </c>
      <c r="E246" s="32" t="s">
        <v>35214</v>
      </c>
      <c r="F246" s="34" t="s">
        <v>29</v>
      </c>
      <c r="G246" s="34" t="s">
        <v>29</v>
      </c>
      <c r="H246" s="35">
        <v>0.12859999999999999</v>
      </c>
      <c r="I246" s="36"/>
      <c r="J246" s="37" t="s">
        <v>36697</v>
      </c>
      <c r="K246" s="37" t="s">
        <v>32801</v>
      </c>
      <c r="L246" s="28" t="s">
        <v>33102</v>
      </c>
      <c r="M246" s="16"/>
      <c r="N246" s="17"/>
      <c r="O246" s="38" t="s">
        <v>33102</v>
      </c>
      <c r="P246" s="38" t="s">
        <v>33102</v>
      </c>
      <c r="Q246" s="38" t="s">
        <v>33102</v>
      </c>
      <c r="R246" s="1"/>
      <c r="S246" s="1"/>
      <c r="T246" s="1"/>
      <c r="U246" s="1"/>
      <c r="V246" s="1"/>
    </row>
    <row r="247" spans="1:22" s="10" customFormat="1" ht="41.4" x14ac:dyDescent="0.25">
      <c r="A247" s="31" t="s">
        <v>33451</v>
      </c>
      <c r="B247" s="32" t="s">
        <v>555</v>
      </c>
      <c r="C247" s="32" t="s">
        <v>556</v>
      </c>
      <c r="D247" s="33" t="s">
        <v>24</v>
      </c>
      <c r="E247" s="32" t="s">
        <v>35215</v>
      </c>
      <c r="F247" s="34" t="s">
        <v>45</v>
      </c>
      <c r="G247" s="34">
        <v>1</v>
      </c>
      <c r="H247" s="35">
        <v>0.13519999999999999</v>
      </c>
      <c r="I247" s="36"/>
      <c r="J247" s="37" t="s">
        <v>36697</v>
      </c>
      <c r="K247" s="37" t="s">
        <v>32800</v>
      </c>
      <c r="L247" s="28" t="s">
        <v>33102</v>
      </c>
      <c r="M247" s="16"/>
      <c r="N247" s="17"/>
      <c r="O247" s="38" t="s">
        <v>33102</v>
      </c>
      <c r="P247" s="38" t="s">
        <v>33102</v>
      </c>
      <c r="Q247" s="38" t="s">
        <v>33102</v>
      </c>
      <c r="R247" s="1"/>
      <c r="S247" s="1"/>
      <c r="T247" s="1"/>
      <c r="U247" s="1"/>
      <c r="V247" s="1"/>
    </row>
    <row r="248" spans="1:22" s="10" customFormat="1" ht="41.4" x14ac:dyDescent="0.25">
      <c r="A248" s="31" t="s">
        <v>33451</v>
      </c>
      <c r="B248" s="32" t="s">
        <v>557</v>
      </c>
      <c r="C248" s="32" t="s">
        <v>558</v>
      </c>
      <c r="D248" s="33" t="s">
        <v>24</v>
      </c>
      <c r="E248" s="32" t="s">
        <v>35216</v>
      </c>
      <c r="F248" s="34" t="s">
        <v>29</v>
      </c>
      <c r="G248" s="34" t="s">
        <v>29</v>
      </c>
      <c r="H248" s="35">
        <v>0.13519999999999999</v>
      </c>
      <c r="I248" s="36"/>
      <c r="J248" s="37" t="s">
        <v>36697</v>
      </c>
      <c r="K248" s="37" t="s">
        <v>32799</v>
      </c>
      <c r="L248" s="28" t="s">
        <v>33102</v>
      </c>
      <c r="M248" s="16"/>
      <c r="N248" s="17"/>
      <c r="O248" s="38" t="s">
        <v>33102</v>
      </c>
      <c r="P248" s="38" t="s">
        <v>33102</v>
      </c>
      <c r="Q248" s="38" t="s">
        <v>33102</v>
      </c>
      <c r="R248" s="1"/>
      <c r="S248" s="1"/>
      <c r="T248" s="1"/>
      <c r="U248" s="1"/>
      <c r="V248" s="1"/>
    </row>
    <row r="249" spans="1:22" s="10" customFormat="1" ht="27.6" x14ac:dyDescent="0.25">
      <c r="A249" s="11" t="s">
        <v>33016</v>
      </c>
      <c r="B249" s="12" t="s">
        <v>559</v>
      </c>
      <c r="C249" s="12" t="s">
        <v>560</v>
      </c>
      <c r="D249" s="13" t="s">
        <v>24</v>
      </c>
      <c r="E249" s="12" t="s">
        <v>35217</v>
      </c>
      <c r="F249" s="14" t="s">
        <v>45</v>
      </c>
      <c r="G249" s="14">
        <v>1</v>
      </c>
      <c r="H249" s="15">
        <v>8.9900000000000008E-2</v>
      </c>
      <c r="I249" s="30">
        <v>2</v>
      </c>
      <c r="J249" s="26" t="s">
        <v>33445</v>
      </c>
      <c r="K249" s="26" t="s">
        <v>32798</v>
      </c>
      <c r="L249" s="28">
        <v>12320</v>
      </c>
      <c r="M249" s="16">
        <f>O249/L249-1</f>
        <v>0.13003246753246755</v>
      </c>
      <c r="N249" s="17">
        <v>45643</v>
      </c>
      <c r="O249" s="18" cm="1">
        <f t="array" ref="O249">INDEX('[1]Базовый ПЛ ООО "Финдер" янв25 '!$E$1:$E$8808,MATCH(C249,'[1]Базовый ПЛ ООО "Финдер" янв25 '!$B$1:$B$8808,0),)</f>
        <v>13922</v>
      </c>
      <c r="P249" s="18">
        <f>CHOOSE(I249,ROUND(O249*(1-$Q$5)/1.2,2),ROUND(O249*(1-$Q$3)/1.2,2))</f>
        <v>7889.13</v>
      </c>
      <c r="Q249" s="18">
        <f>ROUND(P249*1.2,2)</f>
        <v>9466.9599999999991</v>
      </c>
      <c r="R249" s="1"/>
      <c r="S249" s="1"/>
      <c r="T249" s="1"/>
      <c r="U249" s="1"/>
      <c r="V249" s="1"/>
    </row>
    <row r="250" spans="1:22" s="10" customFormat="1" ht="41.4" x14ac:dyDescent="0.25">
      <c r="A250" s="31" t="s">
        <v>33451</v>
      </c>
      <c r="B250" s="32" t="s">
        <v>561</v>
      </c>
      <c r="C250" s="32" t="s">
        <v>562</v>
      </c>
      <c r="D250" s="33" t="s">
        <v>24</v>
      </c>
      <c r="E250" s="32" t="s">
        <v>35218</v>
      </c>
      <c r="F250" s="34" t="s">
        <v>29</v>
      </c>
      <c r="G250" s="34" t="s">
        <v>29</v>
      </c>
      <c r="H250" s="35">
        <v>8.9900000000000008E-2</v>
      </c>
      <c r="I250" s="36"/>
      <c r="J250" s="37" t="s">
        <v>36697</v>
      </c>
      <c r="K250" s="37" t="s">
        <v>32797</v>
      </c>
      <c r="L250" s="28" t="s">
        <v>33102</v>
      </c>
      <c r="M250" s="16"/>
      <c r="N250" s="17"/>
      <c r="O250" s="38" t="s">
        <v>33102</v>
      </c>
      <c r="P250" s="38" t="s">
        <v>33102</v>
      </c>
      <c r="Q250" s="38" t="s">
        <v>33102</v>
      </c>
      <c r="R250" s="1"/>
      <c r="S250" s="1"/>
      <c r="T250" s="1"/>
      <c r="U250" s="1"/>
      <c r="V250" s="1"/>
    </row>
    <row r="251" spans="1:22" s="10" customFormat="1" ht="27.6" x14ac:dyDescent="0.25">
      <c r="A251" s="11" t="s">
        <v>33016</v>
      </c>
      <c r="B251" s="12" t="s">
        <v>563</v>
      </c>
      <c r="C251" s="12" t="s">
        <v>564</v>
      </c>
      <c r="D251" s="13" t="s">
        <v>24</v>
      </c>
      <c r="E251" s="12" t="s">
        <v>35219</v>
      </c>
      <c r="F251" s="14" t="s">
        <v>45</v>
      </c>
      <c r="G251" s="14" t="s">
        <v>45</v>
      </c>
      <c r="H251" s="15">
        <v>0.1</v>
      </c>
      <c r="I251" s="30">
        <v>2</v>
      </c>
      <c r="J251" s="26" t="s">
        <v>33445</v>
      </c>
      <c r="K251" s="26" t="s">
        <v>32796</v>
      </c>
      <c r="L251" s="28">
        <v>15699</v>
      </c>
      <c r="M251" s="16">
        <f>O251/L251-1</f>
        <v>0.13000828078221538</v>
      </c>
      <c r="N251" s="17">
        <v>45643</v>
      </c>
      <c r="O251" s="18" cm="1">
        <f t="array" ref="O251">INDEX('[1]Базовый ПЛ ООО "Финдер" янв25 '!$E$1:$E$8808,MATCH(C251,'[1]Базовый ПЛ ООО "Финдер" янв25 '!$B$1:$B$8808,0),)</f>
        <v>17740</v>
      </c>
      <c r="P251" s="18">
        <f t="shared" ref="P251:P253" si="30">CHOOSE(I251,ROUND(O251*(1-$Q$5)/1.2,2),ROUND(O251*(1-$Q$3)/1.2,2))</f>
        <v>10052.67</v>
      </c>
      <c r="Q251" s="18">
        <f>ROUND(P251*1.2,2)</f>
        <v>12063.2</v>
      </c>
      <c r="R251" s="1"/>
      <c r="S251" s="1"/>
      <c r="T251" s="1"/>
      <c r="U251" s="1"/>
      <c r="V251" s="1"/>
    </row>
    <row r="252" spans="1:22" s="10" customFormat="1" ht="27.6" x14ac:dyDescent="0.25">
      <c r="A252" s="11" t="s">
        <v>21357</v>
      </c>
      <c r="B252" s="12" t="s">
        <v>565</v>
      </c>
      <c r="C252" s="12" t="s">
        <v>566</v>
      </c>
      <c r="D252" s="13" t="s">
        <v>24</v>
      </c>
      <c r="E252" s="12" t="s">
        <v>35220</v>
      </c>
      <c r="F252" s="14" t="s">
        <v>29</v>
      </c>
      <c r="G252" s="14" t="s">
        <v>29</v>
      </c>
      <c r="H252" s="15">
        <v>0.1</v>
      </c>
      <c r="I252" s="30">
        <v>2</v>
      </c>
      <c r="J252" s="26" t="s">
        <v>33445</v>
      </c>
      <c r="K252" s="26" t="s">
        <v>32795</v>
      </c>
      <c r="L252" s="28">
        <v>15699</v>
      </c>
      <c r="M252" s="16">
        <f>O252/L252-1</f>
        <v>0.13000828078221538</v>
      </c>
      <c r="N252" s="17">
        <v>45643</v>
      </c>
      <c r="O252" s="18" cm="1">
        <f t="array" ref="O252">INDEX('[1]Базовый ПЛ ООО "Финдер" янв25 '!$E$1:$E$8808,MATCH(C252,'[1]Базовый ПЛ ООО "Финдер" янв25 '!$B$1:$B$8808,0),)</f>
        <v>17740</v>
      </c>
      <c r="P252" s="18">
        <f t="shared" si="30"/>
        <v>10052.67</v>
      </c>
      <c r="Q252" s="18">
        <f>ROUND(P252*1.2,2)</f>
        <v>12063.2</v>
      </c>
      <c r="R252" s="1"/>
      <c r="S252" s="1"/>
      <c r="T252" s="1"/>
      <c r="U252" s="1"/>
      <c r="V252" s="1"/>
    </row>
    <row r="253" spans="1:22" s="10" customFormat="1" ht="27.6" x14ac:dyDescent="0.25">
      <c r="A253" s="11" t="s">
        <v>33016</v>
      </c>
      <c r="B253" s="12" t="s">
        <v>567</v>
      </c>
      <c r="C253" s="12" t="s">
        <v>568</v>
      </c>
      <c r="D253" s="13" t="s">
        <v>24</v>
      </c>
      <c r="E253" s="12" t="s">
        <v>35221</v>
      </c>
      <c r="F253" s="14" t="s">
        <v>45</v>
      </c>
      <c r="G253" s="14">
        <v>1</v>
      </c>
      <c r="H253" s="15">
        <v>0.10990000000000001</v>
      </c>
      <c r="I253" s="30">
        <v>2</v>
      </c>
      <c r="J253" s="26" t="s">
        <v>33445</v>
      </c>
      <c r="K253" s="26" t="s">
        <v>32794</v>
      </c>
      <c r="L253" s="28">
        <v>14755</v>
      </c>
      <c r="M253" s="16">
        <f>O253/L253-1</f>
        <v>0.13005760759064722</v>
      </c>
      <c r="N253" s="17">
        <v>45643</v>
      </c>
      <c r="O253" s="18" cm="1">
        <f t="array" ref="O253">INDEX('[1]Базовый ПЛ ООО "Финдер" янв25 '!$E$1:$E$8808,MATCH(C253,'[1]Базовый ПЛ ООО "Финдер" янв25 '!$B$1:$B$8808,0),)</f>
        <v>16674</v>
      </c>
      <c r="P253" s="18">
        <f t="shared" si="30"/>
        <v>9448.6</v>
      </c>
      <c r="Q253" s="18">
        <f>ROUND(P253*1.2,2)</f>
        <v>11338.32</v>
      </c>
      <c r="R253" s="1"/>
      <c r="S253" s="1"/>
      <c r="T253" s="1"/>
      <c r="U253" s="1"/>
      <c r="V253" s="1"/>
    </row>
    <row r="254" spans="1:22" s="10" customFormat="1" ht="41.4" x14ac:dyDescent="0.25">
      <c r="A254" s="31" t="s">
        <v>33451</v>
      </c>
      <c r="B254" s="32" t="s">
        <v>569</v>
      </c>
      <c r="C254" s="32" t="s">
        <v>570</v>
      </c>
      <c r="D254" s="33" t="s">
        <v>24</v>
      </c>
      <c r="E254" s="32" t="s">
        <v>35222</v>
      </c>
      <c r="F254" s="34" t="s">
        <v>29</v>
      </c>
      <c r="G254" s="34" t="s">
        <v>29</v>
      </c>
      <c r="H254" s="35">
        <v>0.10990000000000001</v>
      </c>
      <c r="I254" s="36"/>
      <c r="J254" s="37" t="s">
        <v>36697</v>
      </c>
      <c r="K254" s="37" t="s">
        <v>32793</v>
      </c>
      <c r="L254" s="28" t="s">
        <v>33102</v>
      </c>
      <c r="M254" s="16"/>
      <c r="N254" s="17"/>
      <c r="O254" s="38" t="s">
        <v>33102</v>
      </c>
      <c r="P254" s="38" t="s">
        <v>33102</v>
      </c>
      <c r="Q254" s="38" t="s">
        <v>33102</v>
      </c>
      <c r="R254" s="1"/>
      <c r="S254" s="1"/>
      <c r="T254" s="1"/>
      <c r="U254" s="1"/>
      <c r="V254" s="1"/>
    </row>
    <row r="255" spans="1:22" s="10" customFormat="1" ht="41.4" x14ac:dyDescent="0.25">
      <c r="A255" s="11" t="s">
        <v>21357</v>
      </c>
      <c r="B255" s="12" t="s">
        <v>22118</v>
      </c>
      <c r="C255" s="12" t="s">
        <v>22119</v>
      </c>
      <c r="D255" s="13" t="s">
        <v>24</v>
      </c>
      <c r="E255" s="12" t="s">
        <v>35223</v>
      </c>
      <c r="F255" s="14">
        <v>5</v>
      </c>
      <c r="G255" s="14">
        <v>5</v>
      </c>
      <c r="H255" s="15">
        <v>9.3799999999999994E-2</v>
      </c>
      <c r="I255" s="30">
        <v>2</v>
      </c>
      <c r="J255" s="26" t="s">
        <v>33021</v>
      </c>
      <c r="K255" s="26" t="s">
        <v>36331</v>
      </c>
      <c r="L255" s="28">
        <v>15381</v>
      </c>
      <c r="M255" s="16">
        <f>O255/L255-1</f>
        <v>0.13003055718093748</v>
      </c>
      <c r="N255" s="17">
        <v>45643</v>
      </c>
      <c r="O255" s="18" cm="1">
        <f t="array" ref="O255">INDEX('[1]Базовый ПЛ ООО "Финдер" янв25 '!$E$1:$E$8808,MATCH(C255,'[1]Базовый ПЛ ООО "Финдер" янв25 '!$B$1:$B$8808,0),)</f>
        <v>17381</v>
      </c>
      <c r="P255" s="18">
        <f t="shared" ref="P255:P258" si="31">CHOOSE(I255,ROUND(O255*(1-$Q$5)/1.2,2),ROUND(O255*(1-$Q$3)/1.2,2))</f>
        <v>9849.23</v>
      </c>
      <c r="Q255" s="18">
        <f>ROUND(P255*1.2,2)</f>
        <v>11819.08</v>
      </c>
      <c r="R255" s="1"/>
      <c r="S255" s="1"/>
      <c r="T255" s="1"/>
      <c r="U255" s="1"/>
      <c r="V255" s="1"/>
    </row>
    <row r="256" spans="1:22" s="10" customFormat="1" ht="41.4" x14ac:dyDescent="0.25">
      <c r="A256" s="11" t="s">
        <v>21357</v>
      </c>
      <c r="B256" s="12" t="s">
        <v>22120</v>
      </c>
      <c r="C256" s="12" t="s">
        <v>22121</v>
      </c>
      <c r="D256" s="13" t="s">
        <v>24</v>
      </c>
      <c r="E256" s="12" t="s">
        <v>35224</v>
      </c>
      <c r="F256" s="14">
        <v>1</v>
      </c>
      <c r="G256" s="14">
        <v>1</v>
      </c>
      <c r="H256" s="15">
        <v>9.3799999999999994E-2</v>
      </c>
      <c r="I256" s="30">
        <v>2</v>
      </c>
      <c r="J256" s="26" t="s">
        <v>33021</v>
      </c>
      <c r="K256" s="26" t="s">
        <v>36332</v>
      </c>
      <c r="L256" s="28">
        <v>15381</v>
      </c>
      <c r="M256" s="16">
        <f>O256/L256-1</f>
        <v>0.13003055718093748</v>
      </c>
      <c r="N256" s="17">
        <v>45643</v>
      </c>
      <c r="O256" s="18" cm="1">
        <f t="array" ref="O256">INDEX('[1]Базовый ПЛ ООО "Финдер" янв25 '!$E$1:$E$8808,MATCH(C256,'[1]Базовый ПЛ ООО "Финдер" янв25 '!$B$1:$B$8808,0),)</f>
        <v>17381</v>
      </c>
      <c r="P256" s="18">
        <f t="shared" si="31"/>
        <v>9849.23</v>
      </c>
      <c r="Q256" s="18">
        <f>ROUND(P256*1.2,2)</f>
        <v>11819.08</v>
      </c>
      <c r="R256" s="1"/>
      <c r="S256" s="1"/>
      <c r="T256" s="1"/>
      <c r="U256" s="1"/>
      <c r="V256" s="1"/>
    </row>
    <row r="257" spans="1:22" s="10" customFormat="1" ht="27.6" x14ac:dyDescent="0.25">
      <c r="A257" s="11" t="s">
        <v>33016</v>
      </c>
      <c r="B257" s="12" t="s">
        <v>33528</v>
      </c>
      <c r="C257" s="12" t="s">
        <v>33529</v>
      </c>
      <c r="D257" s="13">
        <v>12</v>
      </c>
      <c r="E257" s="12" t="s">
        <v>35225</v>
      </c>
      <c r="F257" s="14">
        <v>5</v>
      </c>
      <c r="G257" s="14">
        <v>1</v>
      </c>
      <c r="H257" s="15"/>
      <c r="I257" s="30">
        <v>2</v>
      </c>
      <c r="J257" s="26" t="s">
        <v>33445</v>
      </c>
      <c r="K257" s="26" t="s">
        <v>36333</v>
      </c>
      <c r="L257" s="28"/>
      <c r="M257" s="16"/>
      <c r="N257" s="17">
        <v>45643</v>
      </c>
      <c r="O257" s="18" cm="1">
        <f t="array" ref="O257">INDEX('[1]Базовый ПЛ ООО "Финдер" янв25 '!$E$1:$E$8808,MATCH(C257,'[1]Базовый ПЛ ООО "Финдер" янв25 '!$B$1:$B$8808,0),)</f>
        <v>18104</v>
      </c>
      <c r="P257" s="18">
        <f t="shared" si="31"/>
        <v>10258.93</v>
      </c>
      <c r="Q257" s="18">
        <f>ROUND(P257*1.2,2)</f>
        <v>12310.72</v>
      </c>
      <c r="R257" s="1"/>
      <c r="S257" s="1"/>
      <c r="T257" s="1"/>
      <c r="U257" s="1"/>
      <c r="V257" s="1"/>
    </row>
    <row r="258" spans="1:22" s="10" customFormat="1" ht="27.6" x14ac:dyDescent="0.25">
      <c r="A258" s="11" t="s">
        <v>33016</v>
      </c>
      <c r="B258" s="12" t="s">
        <v>571</v>
      </c>
      <c r="C258" s="12" t="s">
        <v>572</v>
      </c>
      <c r="D258" s="13" t="s">
        <v>573</v>
      </c>
      <c r="E258" s="12" t="s">
        <v>35226</v>
      </c>
      <c r="F258" s="14" t="s">
        <v>45</v>
      </c>
      <c r="G258" s="14">
        <v>1</v>
      </c>
      <c r="H258" s="15">
        <v>8.8499999999999995E-2</v>
      </c>
      <c r="I258" s="30">
        <v>2</v>
      </c>
      <c r="J258" s="26" t="s">
        <v>33445</v>
      </c>
      <c r="K258" s="26" t="s">
        <v>32792</v>
      </c>
      <c r="L258" s="28">
        <v>3964</v>
      </c>
      <c r="M258" s="16">
        <f>O258/L258-1</f>
        <v>0.13017154389505547</v>
      </c>
      <c r="N258" s="17">
        <v>45643</v>
      </c>
      <c r="O258" s="18" cm="1">
        <f t="array" ref="O258">INDEX('[1]Базовый ПЛ ООО "Финдер" янв25 '!$E$1:$E$8808,MATCH(C258,'[1]Базовый ПЛ ООО "Финдер" янв25 '!$B$1:$B$8808,0),)</f>
        <v>4480</v>
      </c>
      <c r="P258" s="18">
        <f t="shared" si="31"/>
        <v>2538.67</v>
      </c>
      <c r="Q258" s="18">
        <f>ROUND(P258*1.2,2)</f>
        <v>3046.4</v>
      </c>
      <c r="R258" s="1"/>
      <c r="S258" s="1"/>
      <c r="T258" s="1"/>
      <c r="U258" s="1"/>
      <c r="V258" s="1"/>
    </row>
    <row r="259" spans="1:22" s="10" customFormat="1" ht="27.6" x14ac:dyDescent="0.25">
      <c r="A259" s="31" t="s">
        <v>33451</v>
      </c>
      <c r="B259" s="32" t="s">
        <v>574</v>
      </c>
      <c r="C259" s="32" t="s">
        <v>575</v>
      </c>
      <c r="D259" s="33" t="s">
        <v>573</v>
      </c>
      <c r="E259" s="32" t="s">
        <v>35227</v>
      </c>
      <c r="F259" s="34" t="s">
        <v>29</v>
      </c>
      <c r="G259" s="34" t="s">
        <v>29</v>
      </c>
      <c r="H259" s="35">
        <v>8.8499999999999995E-2</v>
      </c>
      <c r="I259" s="36"/>
      <c r="J259" s="37" t="s">
        <v>36697</v>
      </c>
      <c r="K259" s="37" t="s">
        <v>32791</v>
      </c>
      <c r="L259" s="28" t="s">
        <v>33102</v>
      </c>
      <c r="M259" s="16"/>
      <c r="N259" s="17"/>
      <c r="O259" s="38" t="s">
        <v>33102</v>
      </c>
      <c r="P259" s="38" t="s">
        <v>33102</v>
      </c>
      <c r="Q259" s="38" t="s">
        <v>33102</v>
      </c>
      <c r="R259" s="1"/>
      <c r="S259" s="1"/>
      <c r="T259" s="1"/>
      <c r="U259" s="1"/>
      <c r="V259" s="1"/>
    </row>
    <row r="260" spans="1:22" s="10" customFormat="1" ht="27.6" x14ac:dyDescent="0.25">
      <c r="A260" s="11" t="s">
        <v>33016</v>
      </c>
      <c r="B260" s="12" t="s">
        <v>576</v>
      </c>
      <c r="C260" s="12" t="s">
        <v>577</v>
      </c>
      <c r="D260" s="13" t="s">
        <v>573</v>
      </c>
      <c r="E260" s="12" t="s">
        <v>35228</v>
      </c>
      <c r="F260" s="14" t="s">
        <v>45</v>
      </c>
      <c r="G260" s="14">
        <v>1</v>
      </c>
      <c r="H260" s="15">
        <v>8.7599999999999997E-2</v>
      </c>
      <c r="I260" s="30">
        <v>2</v>
      </c>
      <c r="J260" s="26" t="s">
        <v>33445</v>
      </c>
      <c r="K260" s="26" t="s">
        <v>32790</v>
      </c>
      <c r="L260" s="28">
        <v>3964</v>
      </c>
      <c r="M260" s="16">
        <f>O260/L260-1</f>
        <v>0.13017154389505547</v>
      </c>
      <c r="N260" s="17">
        <v>45643</v>
      </c>
      <c r="O260" s="18" cm="1">
        <f t="array" ref="O260">INDEX('[1]Базовый ПЛ ООО "Финдер" янв25 '!$E$1:$E$8808,MATCH(C260,'[1]Базовый ПЛ ООО "Финдер" янв25 '!$B$1:$B$8808,0),)</f>
        <v>4480</v>
      </c>
      <c r="P260" s="18">
        <f>CHOOSE(I260,ROUND(O260*(1-$Q$5)/1.2,2),ROUND(O260*(1-$Q$3)/1.2,2))</f>
        <v>2538.67</v>
      </c>
      <c r="Q260" s="18">
        <f>ROUND(P260*1.2,2)</f>
        <v>3046.4</v>
      </c>
      <c r="R260" s="1"/>
      <c r="S260" s="1"/>
      <c r="T260" s="1"/>
      <c r="U260" s="1"/>
      <c r="V260" s="1"/>
    </row>
    <row r="261" spans="1:22" s="10" customFormat="1" ht="27.6" x14ac:dyDescent="0.25">
      <c r="A261" s="31" t="s">
        <v>33451</v>
      </c>
      <c r="B261" s="32" t="s">
        <v>578</v>
      </c>
      <c r="C261" s="32" t="s">
        <v>579</v>
      </c>
      <c r="D261" s="33" t="s">
        <v>573</v>
      </c>
      <c r="E261" s="32" t="s">
        <v>35229</v>
      </c>
      <c r="F261" s="34" t="s">
        <v>29</v>
      </c>
      <c r="G261" s="34" t="s">
        <v>29</v>
      </c>
      <c r="H261" s="35">
        <v>8.7599999999999997E-2</v>
      </c>
      <c r="I261" s="36"/>
      <c r="J261" s="37" t="s">
        <v>36697</v>
      </c>
      <c r="K261" s="37" t="s">
        <v>32789</v>
      </c>
      <c r="L261" s="28" t="s">
        <v>33102</v>
      </c>
      <c r="M261" s="16"/>
      <c r="N261" s="17"/>
      <c r="O261" s="38" t="s">
        <v>33102</v>
      </c>
      <c r="P261" s="38" t="s">
        <v>33102</v>
      </c>
      <c r="Q261" s="38" t="s">
        <v>33102</v>
      </c>
      <c r="R261" s="1"/>
      <c r="S261" s="1"/>
      <c r="T261" s="1"/>
      <c r="U261" s="1"/>
      <c r="V261" s="1"/>
    </row>
    <row r="262" spans="1:22" s="10" customFormat="1" ht="41.4" x14ac:dyDescent="0.25">
      <c r="A262" s="11" t="s">
        <v>21357</v>
      </c>
      <c r="B262" s="12" t="s">
        <v>580</v>
      </c>
      <c r="C262" s="12" t="s">
        <v>581</v>
      </c>
      <c r="D262" s="13" t="s">
        <v>573</v>
      </c>
      <c r="E262" s="12" t="s">
        <v>35230</v>
      </c>
      <c r="F262" s="14" t="s">
        <v>45</v>
      </c>
      <c r="G262" s="14" t="s">
        <v>45</v>
      </c>
      <c r="H262" s="15">
        <v>9.7900000000000001E-2</v>
      </c>
      <c r="I262" s="30">
        <v>2</v>
      </c>
      <c r="J262" s="26" t="s">
        <v>33021</v>
      </c>
      <c r="K262" s="26" t="s">
        <v>32788</v>
      </c>
      <c r="L262" s="28">
        <v>6125</v>
      </c>
      <c r="M262" s="16">
        <f>O262/L262-1</f>
        <v>0.1301224489795918</v>
      </c>
      <c r="N262" s="17">
        <v>45643</v>
      </c>
      <c r="O262" s="18" cm="1">
        <f t="array" ref="O262">INDEX('[1]Базовый ПЛ ООО "Финдер" янв25 '!$E$1:$E$8808,MATCH(C262,'[1]Базовый ПЛ ООО "Финдер" янв25 '!$B$1:$B$8808,0),)</f>
        <v>6922</v>
      </c>
      <c r="P262" s="18">
        <f t="shared" ref="P262:P263" si="32">CHOOSE(I262,ROUND(O262*(1-$Q$5)/1.2,2),ROUND(O262*(1-$Q$3)/1.2,2))</f>
        <v>3922.47</v>
      </c>
      <c r="Q262" s="18">
        <f>ROUND(P262*1.2,2)</f>
        <v>4706.96</v>
      </c>
      <c r="R262" s="1"/>
      <c r="S262" s="1"/>
      <c r="T262" s="1"/>
      <c r="U262" s="1"/>
      <c r="V262" s="1"/>
    </row>
    <row r="263" spans="1:22" s="10" customFormat="1" ht="27.6" x14ac:dyDescent="0.25">
      <c r="A263" s="11" t="s">
        <v>21357</v>
      </c>
      <c r="B263" s="12" t="s">
        <v>582</v>
      </c>
      <c r="C263" s="12" t="s">
        <v>583</v>
      </c>
      <c r="D263" s="13" t="s">
        <v>573</v>
      </c>
      <c r="E263" s="12" t="s">
        <v>35231</v>
      </c>
      <c r="F263" s="14" t="s">
        <v>45</v>
      </c>
      <c r="G263" s="14" t="s">
        <v>29</v>
      </c>
      <c r="H263" s="15">
        <v>0.16800000000000001</v>
      </c>
      <c r="I263" s="30">
        <v>2</v>
      </c>
      <c r="J263" s="26" t="s">
        <v>33021</v>
      </c>
      <c r="K263" s="26" t="s">
        <v>32787</v>
      </c>
      <c r="L263" s="28">
        <v>3964</v>
      </c>
      <c r="M263" s="16">
        <f>O263/L263-1</f>
        <v>0.13017154389505547</v>
      </c>
      <c r="N263" s="17">
        <v>45643</v>
      </c>
      <c r="O263" s="18" cm="1">
        <f t="array" ref="O263">INDEX('[1]Базовый ПЛ ООО "Финдер" янв25 '!$E$1:$E$8808,MATCH(C263,'[1]Базовый ПЛ ООО "Финдер" янв25 '!$B$1:$B$8808,0),)</f>
        <v>4480</v>
      </c>
      <c r="P263" s="18">
        <f t="shared" si="32"/>
        <v>2538.67</v>
      </c>
      <c r="Q263" s="18">
        <f>ROUND(P263*1.2,2)</f>
        <v>3046.4</v>
      </c>
      <c r="R263" s="1"/>
      <c r="S263" s="1"/>
      <c r="T263" s="1"/>
      <c r="U263" s="1"/>
      <c r="V263" s="1"/>
    </row>
    <row r="264" spans="1:22" s="10" customFormat="1" ht="27.6" x14ac:dyDescent="0.25">
      <c r="A264" s="31" t="s">
        <v>33451</v>
      </c>
      <c r="B264" s="32" t="s">
        <v>584</v>
      </c>
      <c r="C264" s="32" t="s">
        <v>585</v>
      </c>
      <c r="D264" s="33" t="s">
        <v>573</v>
      </c>
      <c r="E264" s="32" t="s">
        <v>35232</v>
      </c>
      <c r="F264" s="34" t="s">
        <v>29</v>
      </c>
      <c r="G264" s="34" t="s">
        <v>29</v>
      </c>
      <c r="H264" s="35">
        <v>0.16800000000000001</v>
      </c>
      <c r="I264" s="36"/>
      <c r="J264" s="37" t="s">
        <v>36697</v>
      </c>
      <c r="K264" s="37" t="s">
        <v>32786</v>
      </c>
      <c r="L264" s="28" t="s">
        <v>33102</v>
      </c>
      <c r="M264" s="16"/>
      <c r="N264" s="17"/>
      <c r="O264" s="38" t="s">
        <v>33102</v>
      </c>
      <c r="P264" s="38" t="s">
        <v>33102</v>
      </c>
      <c r="Q264" s="38" t="s">
        <v>33102</v>
      </c>
      <c r="R264" s="1"/>
      <c r="S264" s="1"/>
      <c r="T264" s="1"/>
      <c r="U264" s="1"/>
      <c r="V264" s="1"/>
    </row>
    <row r="265" spans="1:22" s="10" customFormat="1" ht="27.6" x14ac:dyDescent="0.25">
      <c r="A265" s="11" t="s">
        <v>33016</v>
      </c>
      <c r="B265" s="12" t="s">
        <v>586</v>
      </c>
      <c r="C265" s="12" t="s">
        <v>587</v>
      </c>
      <c r="D265" s="13" t="s">
        <v>573</v>
      </c>
      <c r="E265" s="12" t="s">
        <v>35233</v>
      </c>
      <c r="F265" s="14" t="s">
        <v>45</v>
      </c>
      <c r="G265" s="14">
        <v>1</v>
      </c>
      <c r="H265" s="15">
        <v>0.15769999999999998</v>
      </c>
      <c r="I265" s="30">
        <v>2</v>
      </c>
      <c r="J265" s="26" t="s">
        <v>33445</v>
      </c>
      <c r="K265" s="26" t="s">
        <v>32785</v>
      </c>
      <c r="L265" s="28">
        <v>3964</v>
      </c>
      <c r="M265" s="16">
        <f>O265/L265-1</f>
        <v>0.13017154389505547</v>
      </c>
      <c r="N265" s="17">
        <v>45643</v>
      </c>
      <c r="O265" s="18" cm="1">
        <f t="array" ref="O265">INDEX('[1]Базовый ПЛ ООО "Финдер" янв25 '!$E$1:$E$8808,MATCH(C265,'[1]Базовый ПЛ ООО "Финдер" янв25 '!$B$1:$B$8808,0),)</f>
        <v>4480</v>
      </c>
      <c r="P265" s="18">
        <f t="shared" ref="P265:P267" si="33">CHOOSE(I265,ROUND(O265*(1-$Q$5)/1.2,2),ROUND(O265*(1-$Q$3)/1.2,2))</f>
        <v>2538.67</v>
      </c>
      <c r="Q265" s="18">
        <f>ROUND(P265*1.2,2)</f>
        <v>3046.4</v>
      </c>
      <c r="R265" s="1"/>
      <c r="S265" s="1"/>
      <c r="T265" s="1"/>
      <c r="U265" s="1"/>
      <c r="V265" s="1"/>
    </row>
    <row r="266" spans="1:22" s="10" customFormat="1" ht="27.6" x14ac:dyDescent="0.25">
      <c r="A266" s="11" t="s">
        <v>21357</v>
      </c>
      <c r="B266" s="12" t="s">
        <v>588</v>
      </c>
      <c r="C266" s="12" t="s">
        <v>589</v>
      </c>
      <c r="D266" s="13" t="s">
        <v>573</v>
      </c>
      <c r="E266" s="12" t="s">
        <v>35234</v>
      </c>
      <c r="F266" s="14" t="s">
        <v>29</v>
      </c>
      <c r="G266" s="14" t="s">
        <v>29</v>
      </c>
      <c r="H266" s="15">
        <v>0.15769999999999998</v>
      </c>
      <c r="I266" s="30">
        <v>2</v>
      </c>
      <c r="J266" s="26" t="s">
        <v>33486</v>
      </c>
      <c r="K266" s="26" t="s">
        <v>32784</v>
      </c>
      <c r="L266" s="28"/>
      <c r="M266" s="16"/>
      <c r="N266" s="17">
        <v>45643</v>
      </c>
      <c r="O266" s="18" cm="1">
        <f t="array" ref="O266">INDEX('[1]Базовый ПЛ ООО "Финдер" янв25 '!$E$1:$E$8808,MATCH(C266,'[1]Базовый ПЛ ООО "Финдер" янв25 '!$B$1:$B$8808,0),)</f>
        <v>4480</v>
      </c>
      <c r="P266" s="18">
        <f t="shared" si="33"/>
        <v>2538.67</v>
      </c>
      <c r="Q266" s="18">
        <f>ROUND(P266*1.2,2)</f>
        <v>3046.4</v>
      </c>
      <c r="R266" s="1"/>
      <c r="S266" s="1"/>
      <c r="T266" s="1"/>
      <c r="U266" s="1"/>
      <c r="V266" s="1"/>
    </row>
    <row r="267" spans="1:22" s="10" customFormat="1" ht="27.6" x14ac:dyDescent="0.25">
      <c r="A267" s="11" t="s">
        <v>33016</v>
      </c>
      <c r="B267" s="12" t="s">
        <v>590</v>
      </c>
      <c r="C267" s="12" t="s">
        <v>591</v>
      </c>
      <c r="D267" s="13" t="s">
        <v>573</v>
      </c>
      <c r="E267" s="12" t="s">
        <v>35235</v>
      </c>
      <c r="F267" s="14" t="s">
        <v>45</v>
      </c>
      <c r="G267" s="14">
        <v>1</v>
      </c>
      <c r="H267" s="15">
        <v>6.2600000000000003E-2</v>
      </c>
      <c r="I267" s="30">
        <v>2</v>
      </c>
      <c r="J267" s="26" t="s">
        <v>33445</v>
      </c>
      <c r="K267" s="26" t="s">
        <v>32783</v>
      </c>
      <c r="L267" s="28">
        <v>5295</v>
      </c>
      <c r="M267" s="16">
        <f>O267/L267-1</f>
        <v>0.13012275731822465</v>
      </c>
      <c r="N267" s="17">
        <v>45643</v>
      </c>
      <c r="O267" s="18" cm="1">
        <f t="array" ref="O267">INDEX('[1]Базовый ПЛ ООО "Финдер" янв25 '!$E$1:$E$8808,MATCH(C267,'[1]Базовый ПЛ ООО "Финдер" янв25 '!$B$1:$B$8808,0),)</f>
        <v>5984</v>
      </c>
      <c r="P267" s="18">
        <f t="shared" si="33"/>
        <v>3390.93</v>
      </c>
      <c r="Q267" s="18">
        <f>ROUND(P267*1.2,2)</f>
        <v>4069.12</v>
      </c>
      <c r="R267" s="1"/>
      <c r="S267" s="1"/>
      <c r="T267" s="1"/>
      <c r="U267" s="1"/>
      <c r="V267" s="1"/>
    </row>
    <row r="268" spans="1:22" s="10" customFormat="1" ht="27.6" x14ac:dyDescent="0.25">
      <c r="A268" s="31" t="s">
        <v>33451</v>
      </c>
      <c r="B268" s="32" t="s">
        <v>592</v>
      </c>
      <c r="C268" s="32" t="s">
        <v>593</v>
      </c>
      <c r="D268" s="33" t="s">
        <v>573</v>
      </c>
      <c r="E268" s="32" t="s">
        <v>35236</v>
      </c>
      <c r="F268" s="34" t="s">
        <v>29</v>
      </c>
      <c r="G268" s="34" t="s">
        <v>29</v>
      </c>
      <c r="H268" s="35">
        <v>6.2600000000000003E-2</v>
      </c>
      <c r="I268" s="36"/>
      <c r="J268" s="37" t="s">
        <v>36697</v>
      </c>
      <c r="K268" s="37" t="s">
        <v>32782</v>
      </c>
      <c r="L268" s="28" t="s">
        <v>33102</v>
      </c>
      <c r="M268" s="16"/>
      <c r="N268" s="17"/>
      <c r="O268" s="38" t="s">
        <v>33102</v>
      </c>
      <c r="P268" s="38" t="s">
        <v>33102</v>
      </c>
      <c r="Q268" s="38" t="s">
        <v>33102</v>
      </c>
      <c r="R268" s="1"/>
      <c r="S268" s="1"/>
      <c r="T268" s="1"/>
      <c r="U268" s="1"/>
      <c r="V268" s="1"/>
    </row>
    <row r="269" spans="1:22" s="10" customFormat="1" ht="27.6" x14ac:dyDescent="0.25">
      <c r="A269" s="11" t="s">
        <v>33016</v>
      </c>
      <c r="B269" s="12" t="s">
        <v>594</v>
      </c>
      <c r="C269" s="12" t="s">
        <v>595</v>
      </c>
      <c r="D269" s="13" t="s">
        <v>573</v>
      </c>
      <c r="E269" s="12" t="s">
        <v>35237</v>
      </c>
      <c r="F269" s="14" t="s">
        <v>45</v>
      </c>
      <c r="G269" s="14" t="s">
        <v>45</v>
      </c>
      <c r="H269" s="15">
        <v>6.0200000000000004E-2</v>
      </c>
      <c r="I269" s="30">
        <v>2</v>
      </c>
      <c r="J269" s="26" t="s">
        <v>33445</v>
      </c>
      <c r="K269" s="26" t="s">
        <v>32781</v>
      </c>
      <c r="L269" s="28">
        <v>4817</v>
      </c>
      <c r="M269" s="16">
        <f>O269/L269-1</f>
        <v>0.13016400249117699</v>
      </c>
      <c r="N269" s="17">
        <v>45643</v>
      </c>
      <c r="O269" s="18" cm="1">
        <f t="array" ref="O269">INDEX('[1]Базовый ПЛ ООО "Финдер" янв25 '!$E$1:$E$8808,MATCH(C269,'[1]Базовый ПЛ ООО "Финдер" янв25 '!$B$1:$B$8808,0),)</f>
        <v>5444</v>
      </c>
      <c r="P269" s="18">
        <f>CHOOSE(I269,ROUND(O269*(1-$Q$5)/1.2,2),ROUND(O269*(1-$Q$3)/1.2,2))</f>
        <v>3084.93</v>
      </c>
      <c r="Q269" s="18">
        <f>ROUND(P269*1.2,2)</f>
        <v>3701.92</v>
      </c>
      <c r="R269" s="1"/>
      <c r="S269" s="1"/>
      <c r="T269" s="1"/>
      <c r="U269" s="1"/>
      <c r="V269" s="1"/>
    </row>
    <row r="270" spans="1:22" s="10" customFormat="1" ht="27.6" x14ac:dyDescent="0.25">
      <c r="A270" s="31" t="s">
        <v>33451</v>
      </c>
      <c r="B270" s="32" t="s">
        <v>596</v>
      </c>
      <c r="C270" s="32" t="s">
        <v>597</v>
      </c>
      <c r="D270" s="33" t="s">
        <v>573</v>
      </c>
      <c r="E270" s="32" t="s">
        <v>35238</v>
      </c>
      <c r="F270" s="34" t="s">
        <v>29</v>
      </c>
      <c r="G270" s="34" t="s">
        <v>29</v>
      </c>
      <c r="H270" s="35">
        <v>6.0200000000000004E-2</v>
      </c>
      <c r="I270" s="36"/>
      <c r="J270" s="37" t="s">
        <v>36697</v>
      </c>
      <c r="K270" s="37" t="s">
        <v>32780</v>
      </c>
      <c r="L270" s="28" t="s">
        <v>33102</v>
      </c>
      <c r="M270" s="16"/>
      <c r="N270" s="17"/>
      <c r="O270" s="38" t="s">
        <v>33102</v>
      </c>
      <c r="P270" s="38" t="s">
        <v>33102</v>
      </c>
      <c r="Q270" s="38" t="s">
        <v>33102</v>
      </c>
      <c r="R270" s="1"/>
      <c r="S270" s="1"/>
      <c r="T270" s="1"/>
      <c r="U270" s="1"/>
      <c r="V270" s="1"/>
    </row>
    <row r="271" spans="1:22" s="10" customFormat="1" ht="27.6" x14ac:dyDescent="0.25">
      <c r="A271" s="11" t="s">
        <v>33016</v>
      </c>
      <c r="B271" s="12" t="s">
        <v>598</v>
      </c>
      <c r="C271" s="12" t="s">
        <v>599</v>
      </c>
      <c r="D271" s="13" t="s">
        <v>573</v>
      </c>
      <c r="E271" s="12" t="s">
        <v>35239</v>
      </c>
      <c r="F271" s="14" t="s">
        <v>45</v>
      </c>
      <c r="G271" s="14">
        <v>1</v>
      </c>
      <c r="H271" s="15">
        <v>5.9799999999999999E-2</v>
      </c>
      <c r="I271" s="30">
        <v>2</v>
      </c>
      <c r="J271" s="26" t="s">
        <v>33445</v>
      </c>
      <c r="K271" s="26" t="s">
        <v>32779</v>
      </c>
      <c r="L271" s="28">
        <v>4817</v>
      </c>
      <c r="M271" s="16">
        <f>O271/L271-1</f>
        <v>0.13016400249117699</v>
      </c>
      <c r="N271" s="17">
        <v>45643</v>
      </c>
      <c r="O271" s="18" cm="1">
        <f t="array" ref="O271">INDEX('[1]Базовый ПЛ ООО "Финдер" янв25 '!$E$1:$E$8808,MATCH(C271,'[1]Базовый ПЛ ООО "Финдер" янв25 '!$B$1:$B$8808,0),)</f>
        <v>5444</v>
      </c>
      <c r="P271" s="18">
        <f>CHOOSE(I271,ROUND(O271*(1-$Q$5)/1.2,2),ROUND(O271*(1-$Q$3)/1.2,2))</f>
        <v>3084.93</v>
      </c>
      <c r="Q271" s="18">
        <f>ROUND(P271*1.2,2)</f>
        <v>3701.92</v>
      </c>
      <c r="R271" s="1"/>
      <c r="S271" s="1"/>
      <c r="T271" s="1"/>
      <c r="U271" s="1"/>
      <c r="V271" s="1"/>
    </row>
    <row r="272" spans="1:22" s="10" customFormat="1" ht="27.6" x14ac:dyDescent="0.25">
      <c r="A272" s="31" t="s">
        <v>33451</v>
      </c>
      <c r="B272" s="32" t="s">
        <v>600</v>
      </c>
      <c r="C272" s="32" t="s">
        <v>601</v>
      </c>
      <c r="D272" s="33" t="s">
        <v>573</v>
      </c>
      <c r="E272" s="32" t="s">
        <v>35240</v>
      </c>
      <c r="F272" s="34" t="s">
        <v>29</v>
      </c>
      <c r="G272" s="34" t="s">
        <v>29</v>
      </c>
      <c r="H272" s="35">
        <v>5.9799999999999999E-2</v>
      </c>
      <c r="I272" s="36"/>
      <c r="J272" s="37" t="s">
        <v>36697</v>
      </c>
      <c r="K272" s="37" t="s">
        <v>32778</v>
      </c>
      <c r="L272" s="28" t="s">
        <v>33102</v>
      </c>
      <c r="M272" s="16"/>
      <c r="N272" s="17"/>
      <c r="O272" s="38" t="s">
        <v>33102</v>
      </c>
      <c r="P272" s="38" t="s">
        <v>33102</v>
      </c>
      <c r="Q272" s="38" t="s">
        <v>33102</v>
      </c>
      <c r="R272" s="1"/>
      <c r="S272" s="1"/>
      <c r="T272" s="1"/>
      <c r="U272" s="1"/>
      <c r="V272" s="1"/>
    </row>
    <row r="273" spans="1:22" s="10" customFormat="1" ht="27.6" x14ac:dyDescent="0.25">
      <c r="A273" s="11" t="s">
        <v>21357</v>
      </c>
      <c r="B273" s="12" t="s">
        <v>22477</v>
      </c>
      <c r="C273" s="12" t="s">
        <v>22478</v>
      </c>
      <c r="D273" s="13" t="s">
        <v>573</v>
      </c>
      <c r="E273" s="12" t="s">
        <v>22479</v>
      </c>
      <c r="F273" s="14" t="s">
        <v>45</v>
      </c>
      <c r="G273" s="14" t="s">
        <v>45</v>
      </c>
      <c r="H273" s="15">
        <v>4.1000000000000002E-2</v>
      </c>
      <c r="I273" s="30">
        <v>2</v>
      </c>
      <c r="J273" s="26" t="s">
        <v>33021</v>
      </c>
      <c r="K273" s="26" t="s">
        <v>36334</v>
      </c>
      <c r="L273" s="28">
        <v>5882</v>
      </c>
      <c r="M273" s="16">
        <f t="shared" ref="M273:M279" si="34">O273/L273-1</f>
        <v>0.13005780346820806</v>
      </c>
      <c r="N273" s="17">
        <v>45643</v>
      </c>
      <c r="O273" s="18" cm="1">
        <f t="array" ref="O273">INDEX('[1]Базовый ПЛ ООО "Финдер" янв25 '!$E$1:$E$8808,MATCH(C273,'[1]Базовый ПЛ ООО "Финдер" янв25 '!$B$1:$B$8808,0),)</f>
        <v>6647</v>
      </c>
      <c r="P273" s="18">
        <f t="shared" ref="P273:P279" si="35">CHOOSE(I273,ROUND(O273*(1-$Q$5)/1.2,2),ROUND(O273*(1-$Q$3)/1.2,2))</f>
        <v>3766.63</v>
      </c>
      <c r="Q273" s="18">
        <f t="shared" ref="Q273:Q279" si="36">ROUND(P273*1.2,2)</f>
        <v>4519.96</v>
      </c>
      <c r="R273" s="1"/>
      <c r="S273" s="1"/>
      <c r="T273" s="1"/>
      <c r="U273" s="1"/>
      <c r="V273" s="1"/>
    </row>
    <row r="274" spans="1:22" s="10" customFormat="1" ht="27.6" x14ac:dyDescent="0.25">
      <c r="A274" s="11" t="s">
        <v>21357</v>
      </c>
      <c r="B274" s="12" t="s">
        <v>22480</v>
      </c>
      <c r="C274" s="12" t="s">
        <v>22481</v>
      </c>
      <c r="D274" s="13" t="s">
        <v>573</v>
      </c>
      <c r="E274" s="12" t="s">
        <v>22482</v>
      </c>
      <c r="F274" s="14" t="s">
        <v>45</v>
      </c>
      <c r="G274" s="14" t="s">
        <v>45</v>
      </c>
      <c r="H274" s="15">
        <v>4.1000000000000002E-2</v>
      </c>
      <c r="I274" s="30">
        <v>2</v>
      </c>
      <c r="J274" s="26" t="s">
        <v>33021</v>
      </c>
      <c r="K274" s="26" t="s">
        <v>36335</v>
      </c>
      <c r="L274" s="28">
        <v>6283</v>
      </c>
      <c r="M274" s="16">
        <f t="shared" si="34"/>
        <v>0.13003342352379432</v>
      </c>
      <c r="N274" s="17">
        <v>45643</v>
      </c>
      <c r="O274" s="18" cm="1">
        <f t="array" ref="O274">INDEX('[1]Базовый ПЛ ООО "Финдер" янв25 '!$E$1:$E$8808,MATCH(C274,'[1]Базовый ПЛ ООО "Финдер" янв25 '!$B$1:$B$8808,0),)</f>
        <v>7100</v>
      </c>
      <c r="P274" s="18">
        <f t="shared" si="35"/>
        <v>4023.33</v>
      </c>
      <c r="Q274" s="18">
        <f t="shared" si="36"/>
        <v>4828</v>
      </c>
      <c r="R274" s="1"/>
      <c r="S274" s="1"/>
      <c r="T274" s="1"/>
      <c r="U274" s="1"/>
      <c r="V274" s="1"/>
    </row>
    <row r="275" spans="1:22" s="10" customFormat="1" ht="27.6" x14ac:dyDescent="0.25">
      <c r="A275" s="11" t="s">
        <v>33016</v>
      </c>
      <c r="B275" s="12" t="s">
        <v>21352</v>
      </c>
      <c r="C275" s="12" t="s">
        <v>21353</v>
      </c>
      <c r="D275" s="13" t="s">
        <v>573</v>
      </c>
      <c r="E275" s="12" t="s">
        <v>21354</v>
      </c>
      <c r="F275" s="14" t="s">
        <v>45</v>
      </c>
      <c r="G275" s="14" t="s">
        <v>45</v>
      </c>
      <c r="H275" s="15">
        <v>3.7600000000000001E-2</v>
      </c>
      <c r="I275" s="30">
        <v>2</v>
      </c>
      <c r="J275" s="26" t="s">
        <v>33445</v>
      </c>
      <c r="K275" s="26" t="s">
        <v>32777</v>
      </c>
      <c r="L275" s="28">
        <v>10136</v>
      </c>
      <c r="M275" s="16">
        <f t="shared" si="34"/>
        <v>0.13003157063930537</v>
      </c>
      <c r="N275" s="17">
        <v>45643</v>
      </c>
      <c r="O275" s="18" cm="1">
        <f t="array" ref="O275">INDEX('[1]Базовый ПЛ ООО "Финдер" янв25 '!$E$1:$E$8808,MATCH(C275,'[1]Базовый ПЛ ООО "Финдер" янв25 '!$B$1:$B$8808,0),)</f>
        <v>11454</v>
      </c>
      <c r="P275" s="18">
        <f t="shared" si="35"/>
        <v>6490.6</v>
      </c>
      <c r="Q275" s="18">
        <f t="shared" si="36"/>
        <v>7788.72</v>
      </c>
      <c r="R275" s="1"/>
      <c r="S275" s="1"/>
      <c r="T275" s="1"/>
      <c r="U275" s="1"/>
      <c r="V275" s="1"/>
    </row>
    <row r="276" spans="1:22" s="10" customFormat="1" ht="27.6" x14ac:dyDescent="0.25">
      <c r="A276" s="11" t="s">
        <v>21357</v>
      </c>
      <c r="B276" s="12" t="s">
        <v>21355</v>
      </c>
      <c r="C276" s="12" t="s">
        <v>21356</v>
      </c>
      <c r="D276" s="13" t="s">
        <v>573</v>
      </c>
      <c r="E276" s="12" t="s">
        <v>22483</v>
      </c>
      <c r="F276" s="14" t="s">
        <v>29</v>
      </c>
      <c r="G276" s="14" t="s">
        <v>29</v>
      </c>
      <c r="H276" s="15">
        <v>3.7600000000000001E-2</v>
      </c>
      <c r="I276" s="30">
        <v>2</v>
      </c>
      <c r="J276" s="26" t="s">
        <v>33445</v>
      </c>
      <c r="K276" s="26" t="s">
        <v>32776</v>
      </c>
      <c r="L276" s="28">
        <v>10136</v>
      </c>
      <c r="M276" s="16">
        <f t="shared" si="34"/>
        <v>0.13003157063930537</v>
      </c>
      <c r="N276" s="17">
        <v>45643</v>
      </c>
      <c r="O276" s="18" cm="1">
        <f t="array" ref="O276">INDEX('[1]Базовый ПЛ ООО "Финдер" янв25 '!$E$1:$E$8808,MATCH(C276,'[1]Базовый ПЛ ООО "Финдер" янв25 '!$B$1:$B$8808,0),)</f>
        <v>11454</v>
      </c>
      <c r="P276" s="18">
        <f t="shared" si="35"/>
        <v>6490.6</v>
      </c>
      <c r="Q276" s="18">
        <f t="shared" si="36"/>
        <v>7788.72</v>
      </c>
      <c r="R276" s="1"/>
      <c r="S276" s="1"/>
      <c r="T276" s="1"/>
      <c r="U276" s="1"/>
      <c r="V276" s="1"/>
    </row>
    <row r="277" spans="1:22" s="10" customFormat="1" ht="27.6" x14ac:dyDescent="0.25">
      <c r="A277" s="11" t="s">
        <v>33016</v>
      </c>
      <c r="B277" s="12" t="s">
        <v>602</v>
      </c>
      <c r="C277" s="12" t="s">
        <v>603</v>
      </c>
      <c r="D277" s="13" t="s">
        <v>573</v>
      </c>
      <c r="E277" s="12" t="s">
        <v>35241</v>
      </c>
      <c r="F277" s="14" t="s">
        <v>45</v>
      </c>
      <c r="G277" s="14" t="s">
        <v>45</v>
      </c>
      <c r="H277" s="15">
        <v>2.93E-2</v>
      </c>
      <c r="I277" s="30">
        <v>2</v>
      </c>
      <c r="J277" s="26" t="s">
        <v>33445</v>
      </c>
      <c r="K277" s="26" t="s">
        <v>32775</v>
      </c>
      <c r="L277" s="28">
        <v>2296</v>
      </c>
      <c r="M277" s="16">
        <f t="shared" si="34"/>
        <v>0.130226480836237</v>
      </c>
      <c r="N277" s="17">
        <v>45643</v>
      </c>
      <c r="O277" s="18" cm="1">
        <f t="array" ref="O277">INDEX('[1]Базовый ПЛ ООО "Финдер" янв25 '!$E$1:$E$8808,MATCH(C277,'[1]Базовый ПЛ ООО "Финдер" янв25 '!$B$1:$B$8808,0),)</f>
        <v>2595</v>
      </c>
      <c r="P277" s="18">
        <f t="shared" si="35"/>
        <v>1470.5</v>
      </c>
      <c r="Q277" s="18">
        <f t="shared" si="36"/>
        <v>1764.6</v>
      </c>
      <c r="R277" s="1"/>
      <c r="S277" s="1"/>
      <c r="T277" s="1"/>
      <c r="U277" s="1"/>
      <c r="V277" s="1"/>
    </row>
    <row r="278" spans="1:22" s="10" customFormat="1" ht="27.6" x14ac:dyDescent="0.25">
      <c r="A278" s="11" t="s">
        <v>21357</v>
      </c>
      <c r="B278" s="12" t="s">
        <v>604</v>
      </c>
      <c r="C278" s="12" t="s">
        <v>605</v>
      </c>
      <c r="D278" s="13" t="s">
        <v>573</v>
      </c>
      <c r="E278" s="12" t="s">
        <v>35242</v>
      </c>
      <c r="F278" s="14" t="s">
        <v>29</v>
      </c>
      <c r="G278" s="14" t="s">
        <v>29</v>
      </c>
      <c r="H278" s="15">
        <v>2.93E-2</v>
      </c>
      <c r="I278" s="30">
        <v>2</v>
      </c>
      <c r="J278" s="26" t="s">
        <v>33021</v>
      </c>
      <c r="K278" s="26" t="s">
        <v>32774</v>
      </c>
      <c r="L278" s="28">
        <v>2296</v>
      </c>
      <c r="M278" s="16">
        <f t="shared" si="34"/>
        <v>0.130226480836237</v>
      </c>
      <c r="N278" s="17">
        <v>45643</v>
      </c>
      <c r="O278" s="18" cm="1">
        <f t="array" ref="O278">INDEX('[1]Базовый ПЛ ООО "Финдер" янв25 '!$E$1:$E$8808,MATCH(C278,'[1]Базовый ПЛ ООО "Финдер" янв25 '!$B$1:$B$8808,0),)</f>
        <v>2595</v>
      </c>
      <c r="P278" s="18">
        <f t="shared" si="35"/>
        <v>1470.5</v>
      </c>
      <c r="Q278" s="18">
        <f t="shared" si="36"/>
        <v>1764.6</v>
      </c>
      <c r="R278" s="1"/>
      <c r="S278" s="1"/>
      <c r="T278" s="1"/>
      <c r="U278" s="1"/>
      <c r="V278" s="1"/>
    </row>
    <row r="279" spans="1:22" s="10" customFormat="1" ht="27.6" x14ac:dyDescent="0.25">
      <c r="A279" s="11" t="s">
        <v>33016</v>
      </c>
      <c r="B279" s="12" t="s">
        <v>606</v>
      </c>
      <c r="C279" s="12" t="s">
        <v>607</v>
      </c>
      <c r="D279" s="13" t="s">
        <v>573</v>
      </c>
      <c r="E279" s="12" t="s">
        <v>35243</v>
      </c>
      <c r="F279" s="14" t="s">
        <v>45</v>
      </c>
      <c r="G279" s="14">
        <v>1</v>
      </c>
      <c r="H279" s="15">
        <v>2.87E-2</v>
      </c>
      <c r="I279" s="30">
        <v>2</v>
      </c>
      <c r="J279" s="26" t="s">
        <v>33445</v>
      </c>
      <c r="K279" s="26" t="s">
        <v>32773</v>
      </c>
      <c r="L279" s="28">
        <v>2296</v>
      </c>
      <c r="M279" s="16">
        <f t="shared" si="34"/>
        <v>0.130226480836237</v>
      </c>
      <c r="N279" s="17">
        <v>45643</v>
      </c>
      <c r="O279" s="18" cm="1">
        <f t="array" ref="O279">INDEX('[1]Базовый ПЛ ООО "Финдер" янв25 '!$E$1:$E$8808,MATCH(C279,'[1]Базовый ПЛ ООО "Финдер" янв25 '!$B$1:$B$8808,0),)</f>
        <v>2595</v>
      </c>
      <c r="P279" s="18">
        <f t="shared" si="35"/>
        <v>1470.5</v>
      </c>
      <c r="Q279" s="18">
        <f t="shared" si="36"/>
        <v>1764.6</v>
      </c>
      <c r="R279" s="1"/>
      <c r="S279" s="1"/>
      <c r="T279" s="1"/>
      <c r="U279" s="1"/>
      <c r="V279" s="1"/>
    </row>
    <row r="280" spans="1:22" s="10" customFormat="1" ht="27.6" x14ac:dyDescent="0.25">
      <c r="A280" s="31" t="s">
        <v>33451</v>
      </c>
      <c r="B280" s="32" t="s">
        <v>608</v>
      </c>
      <c r="C280" s="32" t="s">
        <v>609</v>
      </c>
      <c r="D280" s="33" t="s">
        <v>573</v>
      </c>
      <c r="E280" s="32" t="s">
        <v>35244</v>
      </c>
      <c r="F280" s="34" t="s">
        <v>29</v>
      </c>
      <c r="G280" s="34" t="s">
        <v>29</v>
      </c>
      <c r="H280" s="35">
        <v>2.87E-2</v>
      </c>
      <c r="I280" s="36"/>
      <c r="J280" s="37" t="s">
        <v>36697</v>
      </c>
      <c r="K280" s="37" t="s">
        <v>32772</v>
      </c>
      <c r="L280" s="28" t="s">
        <v>33102</v>
      </c>
      <c r="M280" s="16"/>
      <c r="N280" s="17"/>
      <c r="O280" s="38" t="s">
        <v>33102</v>
      </c>
      <c r="P280" s="38" t="s">
        <v>33102</v>
      </c>
      <c r="Q280" s="38" t="s">
        <v>33102</v>
      </c>
      <c r="R280" s="1"/>
      <c r="S280" s="1"/>
      <c r="T280" s="1"/>
      <c r="U280" s="1"/>
      <c r="V280" s="1"/>
    </row>
    <row r="281" spans="1:22" s="10" customFormat="1" ht="27.6" x14ac:dyDescent="0.25">
      <c r="A281" s="11" t="s">
        <v>33016</v>
      </c>
      <c r="B281" s="12" t="s">
        <v>610</v>
      </c>
      <c r="C281" s="12" t="s">
        <v>611</v>
      </c>
      <c r="D281" s="13" t="s">
        <v>573</v>
      </c>
      <c r="E281" s="12" t="s">
        <v>35245</v>
      </c>
      <c r="F281" s="14" t="s">
        <v>45</v>
      </c>
      <c r="G281" s="14">
        <v>1</v>
      </c>
      <c r="H281" s="15">
        <v>2.7300000000000001E-2</v>
      </c>
      <c r="I281" s="30">
        <v>2</v>
      </c>
      <c r="J281" s="26" t="s">
        <v>33445</v>
      </c>
      <c r="K281" s="26" t="s">
        <v>32771</v>
      </c>
      <c r="L281" s="28">
        <v>2296</v>
      </c>
      <c r="M281" s="16">
        <f>O281/L281-1</f>
        <v>0.130226480836237</v>
      </c>
      <c r="N281" s="17">
        <v>45643</v>
      </c>
      <c r="O281" s="18" cm="1">
        <f t="array" ref="O281">INDEX('[1]Базовый ПЛ ООО "Финдер" янв25 '!$E$1:$E$8808,MATCH(C281,'[1]Базовый ПЛ ООО "Финдер" янв25 '!$B$1:$B$8808,0),)</f>
        <v>2595</v>
      </c>
      <c r="P281" s="18">
        <f>CHOOSE(I281,ROUND(O281*(1-$Q$5)/1.2,2),ROUND(O281*(1-$Q$3)/1.2,2))</f>
        <v>1470.5</v>
      </c>
      <c r="Q281" s="18">
        <f>ROUND(P281*1.2,2)</f>
        <v>1764.6</v>
      </c>
      <c r="R281" s="1"/>
      <c r="S281" s="1"/>
      <c r="T281" s="1"/>
      <c r="U281" s="1"/>
      <c r="V281" s="1"/>
    </row>
    <row r="282" spans="1:22" s="10" customFormat="1" ht="27.6" x14ac:dyDescent="0.25">
      <c r="A282" s="31" t="s">
        <v>33451</v>
      </c>
      <c r="B282" s="32" t="s">
        <v>612</v>
      </c>
      <c r="C282" s="32" t="s">
        <v>613</v>
      </c>
      <c r="D282" s="33" t="s">
        <v>573</v>
      </c>
      <c r="E282" s="32" t="s">
        <v>35246</v>
      </c>
      <c r="F282" s="34" t="s">
        <v>29</v>
      </c>
      <c r="G282" s="34" t="s">
        <v>29</v>
      </c>
      <c r="H282" s="35">
        <v>2.7300000000000001E-2</v>
      </c>
      <c r="I282" s="36"/>
      <c r="J282" s="37" t="s">
        <v>36697</v>
      </c>
      <c r="K282" s="37" t="s">
        <v>32770</v>
      </c>
      <c r="L282" s="28" t="s">
        <v>33102</v>
      </c>
      <c r="M282" s="16"/>
      <c r="N282" s="17"/>
      <c r="O282" s="38" t="s">
        <v>33102</v>
      </c>
      <c r="P282" s="38" t="s">
        <v>33102</v>
      </c>
      <c r="Q282" s="38" t="s">
        <v>33102</v>
      </c>
      <c r="R282" s="1"/>
      <c r="S282" s="1"/>
      <c r="T282" s="1"/>
      <c r="U282" s="1"/>
      <c r="V282" s="1"/>
    </row>
    <row r="283" spans="1:22" s="10" customFormat="1" ht="41.4" x14ac:dyDescent="0.25">
      <c r="A283" s="11" t="s">
        <v>33016</v>
      </c>
      <c r="B283" s="12" t="s">
        <v>614</v>
      </c>
      <c r="C283" s="12" t="s">
        <v>615</v>
      </c>
      <c r="D283" s="13" t="s">
        <v>573</v>
      </c>
      <c r="E283" s="12" t="s">
        <v>35247</v>
      </c>
      <c r="F283" s="14" t="s">
        <v>45</v>
      </c>
      <c r="G283" s="14">
        <v>1</v>
      </c>
      <c r="H283" s="15">
        <v>6.5200000000000008E-2</v>
      </c>
      <c r="I283" s="30">
        <v>2</v>
      </c>
      <c r="J283" s="26" t="s">
        <v>33445</v>
      </c>
      <c r="K283" s="26" t="s">
        <v>32769</v>
      </c>
      <c r="L283" s="28">
        <v>4826</v>
      </c>
      <c r="M283" s="16">
        <f>O283/L283-1</f>
        <v>0.13012847078325729</v>
      </c>
      <c r="N283" s="17">
        <v>45643</v>
      </c>
      <c r="O283" s="18" cm="1">
        <f t="array" ref="O283">INDEX('[1]Базовый ПЛ ООО "Финдер" янв25 '!$E$1:$E$8808,MATCH(C283,'[1]Базовый ПЛ ООО "Финдер" янв25 '!$B$1:$B$8808,0),)</f>
        <v>5454</v>
      </c>
      <c r="P283" s="18">
        <f>CHOOSE(I283,ROUND(O283*(1-$Q$5)/1.2,2),ROUND(O283*(1-$Q$3)/1.2,2))</f>
        <v>3090.6</v>
      </c>
      <c r="Q283" s="18">
        <f>ROUND(P283*1.2,2)</f>
        <v>3708.72</v>
      </c>
      <c r="R283" s="1"/>
      <c r="S283" s="1"/>
      <c r="T283" s="1"/>
      <c r="U283" s="1"/>
      <c r="V283" s="1"/>
    </row>
    <row r="284" spans="1:22" s="10" customFormat="1" ht="41.4" x14ac:dyDescent="0.25">
      <c r="A284" s="31" t="s">
        <v>33451</v>
      </c>
      <c r="B284" s="32" t="s">
        <v>616</v>
      </c>
      <c r="C284" s="32" t="s">
        <v>617</v>
      </c>
      <c r="D284" s="33" t="s">
        <v>573</v>
      </c>
      <c r="E284" s="32" t="s">
        <v>35248</v>
      </c>
      <c r="F284" s="34" t="s">
        <v>29</v>
      </c>
      <c r="G284" s="34" t="s">
        <v>29</v>
      </c>
      <c r="H284" s="35">
        <v>6.5200000000000008E-2</v>
      </c>
      <c r="I284" s="36"/>
      <c r="J284" s="37" t="s">
        <v>36697</v>
      </c>
      <c r="K284" s="37" t="s">
        <v>32768</v>
      </c>
      <c r="L284" s="28" t="s">
        <v>33102</v>
      </c>
      <c r="M284" s="16"/>
      <c r="N284" s="17"/>
      <c r="O284" s="38" t="s">
        <v>33102</v>
      </c>
      <c r="P284" s="38" t="s">
        <v>33102</v>
      </c>
      <c r="Q284" s="38" t="s">
        <v>33102</v>
      </c>
      <c r="R284" s="1"/>
      <c r="S284" s="1"/>
      <c r="T284" s="1"/>
      <c r="U284" s="1"/>
      <c r="V284" s="1"/>
    </row>
    <row r="285" spans="1:22" s="10" customFormat="1" ht="41.4" x14ac:dyDescent="0.25">
      <c r="A285" s="11" t="s">
        <v>33016</v>
      </c>
      <c r="B285" s="12" t="s">
        <v>618</v>
      </c>
      <c r="C285" s="12" t="s">
        <v>619</v>
      </c>
      <c r="D285" s="13" t="s">
        <v>573</v>
      </c>
      <c r="E285" s="12" t="s">
        <v>35249</v>
      </c>
      <c r="F285" s="14" t="s">
        <v>45</v>
      </c>
      <c r="G285" s="14">
        <v>1</v>
      </c>
      <c r="H285" s="15">
        <v>6.6500000000000004E-2</v>
      </c>
      <c r="I285" s="30">
        <v>2</v>
      </c>
      <c r="J285" s="26" t="s">
        <v>33445</v>
      </c>
      <c r="K285" s="26" t="s">
        <v>32767</v>
      </c>
      <c r="L285" s="28">
        <v>4826</v>
      </c>
      <c r="M285" s="16">
        <f>O285/L285-1</f>
        <v>0.13012847078325729</v>
      </c>
      <c r="N285" s="17">
        <v>45643</v>
      </c>
      <c r="O285" s="18" cm="1">
        <f t="array" ref="O285">INDEX('[1]Базовый ПЛ ООО "Финдер" янв25 '!$E$1:$E$8808,MATCH(C285,'[1]Базовый ПЛ ООО "Финдер" янв25 '!$B$1:$B$8808,0),)</f>
        <v>5454</v>
      </c>
      <c r="P285" s="18">
        <f>CHOOSE(I285,ROUND(O285*(1-$Q$5)/1.2,2),ROUND(O285*(1-$Q$3)/1.2,2))</f>
        <v>3090.6</v>
      </c>
      <c r="Q285" s="18">
        <f>ROUND(P285*1.2,2)</f>
        <v>3708.72</v>
      </c>
      <c r="R285" s="1"/>
      <c r="S285" s="1"/>
      <c r="T285" s="1"/>
      <c r="U285" s="1"/>
      <c r="V285" s="1"/>
    </row>
    <row r="286" spans="1:22" s="10" customFormat="1" ht="41.4" x14ac:dyDescent="0.25">
      <c r="A286" s="31" t="s">
        <v>33451</v>
      </c>
      <c r="B286" s="32" t="s">
        <v>620</v>
      </c>
      <c r="C286" s="32" t="s">
        <v>621</v>
      </c>
      <c r="D286" s="33" t="s">
        <v>573</v>
      </c>
      <c r="E286" s="32" t="s">
        <v>35250</v>
      </c>
      <c r="F286" s="34" t="s">
        <v>29</v>
      </c>
      <c r="G286" s="34" t="s">
        <v>29</v>
      </c>
      <c r="H286" s="35">
        <v>6.6500000000000004E-2</v>
      </c>
      <c r="I286" s="36"/>
      <c r="J286" s="37" t="s">
        <v>36697</v>
      </c>
      <c r="K286" s="37" t="s">
        <v>32766</v>
      </c>
      <c r="L286" s="28" t="s">
        <v>33102</v>
      </c>
      <c r="M286" s="16"/>
      <c r="N286" s="17"/>
      <c r="O286" s="38" t="s">
        <v>33102</v>
      </c>
      <c r="P286" s="38" t="s">
        <v>33102</v>
      </c>
      <c r="Q286" s="38" t="s">
        <v>33102</v>
      </c>
      <c r="R286" s="1"/>
      <c r="S286" s="1"/>
      <c r="T286" s="1"/>
      <c r="U286" s="1"/>
      <c r="V286" s="1"/>
    </row>
    <row r="287" spans="1:22" s="10" customFormat="1" ht="27.6" x14ac:dyDescent="0.25">
      <c r="A287" s="11" t="s">
        <v>28960</v>
      </c>
      <c r="B287" s="12" t="s">
        <v>33526</v>
      </c>
      <c r="C287" s="12" t="s">
        <v>33527</v>
      </c>
      <c r="D287" s="13">
        <v>13</v>
      </c>
      <c r="E287" s="12" t="s">
        <v>35111</v>
      </c>
      <c r="F287" s="14">
        <v>5</v>
      </c>
      <c r="G287" s="14">
        <v>1</v>
      </c>
      <c r="H287" s="15"/>
      <c r="I287" s="30">
        <v>2</v>
      </c>
      <c r="J287" s="26" t="s">
        <v>33486</v>
      </c>
      <c r="K287" s="26">
        <v>0</v>
      </c>
      <c r="L287" s="28"/>
      <c r="M287" s="16"/>
      <c r="N287" s="17"/>
      <c r="O287" s="18" cm="1">
        <f t="array" ref="O287">INDEX('[1]Базовый ПЛ ООО "Финдер" янв25 '!$E$1:$E$8808,MATCH(C287,'[1]Базовый ПЛ ООО "Финдер" янв25 '!$B$1:$B$8808,0),)</f>
        <v>5454</v>
      </c>
      <c r="P287" s="18">
        <f t="shared" ref="P287:P292" si="37">CHOOSE(I287,ROUND(O287*(1-$Q$5)/1.2,2),ROUND(O287*(1-$Q$3)/1.2,2))</f>
        <v>3090.6</v>
      </c>
      <c r="Q287" s="18">
        <f t="shared" ref="Q287:Q292" si="38">ROUND(P287*1.2,2)</f>
        <v>3708.72</v>
      </c>
      <c r="R287" s="1"/>
      <c r="S287" s="1"/>
      <c r="T287" s="1"/>
      <c r="U287" s="1"/>
      <c r="V287" s="1"/>
    </row>
    <row r="288" spans="1:22" s="10" customFormat="1" ht="27.6" x14ac:dyDescent="0.25">
      <c r="A288" s="11" t="s">
        <v>33016</v>
      </c>
      <c r="B288" s="12" t="s">
        <v>623</v>
      </c>
      <c r="C288" s="12" t="s">
        <v>624</v>
      </c>
      <c r="D288" s="13" t="s">
        <v>573</v>
      </c>
      <c r="E288" s="12" t="s">
        <v>625</v>
      </c>
      <c r="F288" s="14" t="s">
        <v>45</v>
      </c>
      <c r="G288" s="14" t="s">
        <v>45</v>
      </c>
      <c r="H288" s="15">
        <v>5.57E-2</v>
      </c>
      <c r="I288" s="30">
        <v>2</v>
      </c>
      <c r="J288" s="26" t="s">
        <v>33445</v>
      </c>
      <c r="K288" s="26" t="s">
        <v>32765</v>
      </c>
      <c r="L288" s="28">
        <v>10136</v>
      </c>
      <c r="M288" s="16">
        <f>O288/L288-1</f>
        <v>0.13003157063930537</v>
      </c>
      <c r="N288" s="17">
        <v>45643</v>
      </c>
      <c r="O288" s="18" cm="1">
        <f t="array" ref="O288">INDEX('[1]Базовый ПЛ ООО "Финдер" янв25 '!$E$1:$E$8808,MATCH(C288,'[1]Базовый ПЛ ООО "Финдер" янв25 '!$B$1:$B$8808,0),)</f>
        <v>11454</v>
      </c>
      <c r="P288" s="18">
        <f t="shared" si="37"/>
        <v>6490.6</v>
      </c>
      <c r="Q288" s="18">
        <f t="shared" si="38"/>
        <v>7788.72</v>
      </c>
      <c r="R288" s="1"/>
      <c r="S288" s="1"/>
      <c r="T288" s="1"/>
      <c r="U288" s="1"/>
      <c r="V288" s="1"/>
    </row>
    <row r="289" spans="1:22" s="10" customFormat="1" ht="27.6" x14ac:dyDescent="0.25">
      <c r="A289" s="11" t="s">
        <v>21357</v>
      </c>
      <c r="B289" s="12" t="s">
        <v>626</v>
      </c>
      <c r="C289" s="12" t="s">
        <v>627</v>
      </c>
      <c r="D289" s="13" t="s">
        <v>573</v>
      </c>
      <c r="E289" s="12" t="s">
        <v>22484</v>
      </c>
      <c r="F289" s="14" t="s">
        <v>29</v>
      </c>
      <c r="G289" s="14" t="s">
        <v>29</v>
      </c>
      <c r="H289" s="15">
        <v>5.57E-2</v>
      </c>
      <c r="I289" s="30">
        <v>2</v>
      </c>
      <c r="J289" s="26" t="s">
        <v>33445</v>
      </c>
      <c r="K289" s="26" t="s">
        <v>32764</v>
      </c>
      <c r="L289" s="28">
        <v>10136</v>
      </c>
      <c r="M289" s="16">
        <f>O289/L289-1</f>
        <v>0.13003157063930537</v>
      </c>
      <c r="N289" s="17">
        <v>45643</v>
      </c>
      <c r="O289" s="18" cm="1">
        <f t="array" ref="O289">INDEX('[1]Базовый ПЛ ООО "Финдер" янв25 '!$E$1:$E$8808,MATCH(C289,'[1]Базовый ПЛ ООО "Финдер" янв25 '!$B$1:$B$8808,0),)</f>
        <v>11454</v>
      </c>
      <c r="P289" s="18">
        <f t="shared" si="37"/>
        <v>6490.6</v>
      </c>
      <c r="Q289" s="18">
        <f t="shared" si="38"/>
        <v>7788.72</v>
      </c>
      <c r="R289" s="1"/>
      <c r="S289" s="1"/>
      <c r="T289" s="1"/>
      <c r="U289" s="1"/>
      <c r="V289" s="1"/>
    </row>
    <row r="290" spans="1:22" s="10" customFormat="1" ht="27.6" x14ac:dyDescent="0.25">
      <c r="A290" s="11" t="s">
        <v>33016</v>
      </c>
      <c r="B290" s="12" t="s">
        <v>628</v>
      </c>
      <c r="C290" s="12" t="s">
        <v>629</v>
      </c>
      <c r="D290" s="13" t="s">
        <v>573</v>
      </c>
      <c r="E290" s="12" t="s">
        <v>630</v>
      </c>
      <c r="F290" s="14" t="s">
        <v>45</v>
      </c>
      <c r="G290" s="14" t="s">
        <v>45</v>
      </c>
      <c r="H290" s="15">
        <v>5.5299999999999995E-2</v>
      </c>
      <c r="I290" s="30">
        <v>2</v>
      </c>
      <c r="J290" s="26" t="s">
        <v>33445</v>
      </c>
      <c r="K290" s="26" t="s">
        <v>32763</v>
      </c>
      <c r="L290" s="28">
        <v>10136</v>
      </c>
      <c r="M290" s="16">
        <f>O290/L290-1</f>
        <v>0.13003157063930537</v>
      </c>
      <c r="N290" s="17">
        <v>45643</v>
      </c>
      <c r="O290" s="18" cm="1">
        <f t="array" ref="O290">INDEX('[1]Базовый ПЛ ООО "Финдер" янв25 '!$E$1:$E$8808,MATCH(C290,'[1]Базовый ПЛ ООО "Финдер" янв25 '!$B$1:$B$8808,0),)</f>
        <v>11454</v>
      </c>
      <c r="P290" s="18">
        <f t="shared" si="37"/>
        <v>6490.6</v>
      </c>
      <c r="Q290" s="18">
        <f t="shared" si="38"/>
        <v>7788.72</v>
      </c>
      <c r="R290" s="1"/>
      <c r="S290" s="1"/>
      <c r="T290" s="1"/>
      <c r="U290" s="1"/>
      <c r="V290" s="1"/>
    </row>
    <row r="291" spans="1:22" s="10" customFormat="1" ht="27.6" x14ac:dyDescent="0.25">
      <c r="A291" s="11" t="s">
        <v>21357</v>
      </c>
      <c r="B291" s="12" t="s">
        <v>631</v>
      </c>
      <c r="C291" s="12" t="s">
        <v>632</v>
      </c>
      <c r="D291" s="13" t="s">
        <v>573</v>
      </c>
      <c r="E291" s="12" t="s">
        <v>22485</v>
      </c>
      <c r="F291" s="14" t="s">
        <v>29</v>
      </c>
      <c r="G291" s="14" t="s">
        <v>29</v>
      </c>
      <c r="H291" s="15">
        <v>5.5299999999999995E-2</v>
      </c>
      <c r="I291" s="30">
        <v>2</v>
      </c>
      <c r="J291" s="26" t="s">
        <v>33445</v>
      </c>
      <c r="K291" s="26" t="s">
        <v>32762</v>
      </c>
      <c r="L291" s="28">
        <v>10136</v>
      </c>
      <c r="M291" s="16">
        <f>O291/L291-1</f>
        <v>0.13003157063930537</v>
      </c>
      <c r="N291" s="17">
        <v>45643</v>
      </c>
      <c r="O291" s="18" cm="1">
        <f t="array" ref="O291">INDEX('[1]Базовый ПЛ ООО "Финдер" янв25 '!$E$1:$E$8808,MATCH(C291,'[1]Базовый ПЛ ООО "Финдер" янв25 '!$B$1:$B$8808,0),)</f>
        <v>11454</v>
      </c>
      <c r="P291" s="18">
        <f t="shared" si="37"/>
        <v>6490.6</v>
      </c>
      <c r="Q291" s="18">
        <f t="shared" si="38"/>
        <v>7788.72</v>
      </c>
      <c r="R291" s="1"/>
      <c r="S291" s="1"/>
      <c r="T291" s="1"/>
      <c r="U291" s="1"/>
      <c r="V291" s="1"/>
    </row>
    <row r="292" spans="1:22" s="10" customFormat="1" ht="27.6" x14ac:dyDescent="0.25">
      <c r="A292" s="11" t="s">
        <v>33016</v>
      </c>
      <c r="B292" s="12" t="s">
        <v>633</v>
      </c>
      <c r="C292" s="12" t="s">
        <v>634</v>
      </c>
      <c r="D292" s="13" t="s">
        <v>573</v>
      </c>
      <c r="E292" s="12" t="s">
        <v>35251</v>
      </c>
      <c r="F292" s="14" t="s">
        <v>45</v>
      </c>
      <c r="G292" s="14">
        <v>1</v>
      </c>
      <c r="H292" s="15">
        <v>5.9299999999999999E-2</v>
      </c>
      <c r="I292" s="30">
        <v>2</v>
      </c>
      <c r="J292" s="26" t="s">
        <v>33445</v>
      </c>
      <c r="K292" s="26" t="s">
        <v>32761</v>
      </c>
      <c r="L292" s="28">
        <v>4359</v>
      </c>
      <c r="M292" s="16">
        <f>O292/L292-1</f>
        <v>0.13007570543702673</v>
      </c>
      <c r="N292" s="17">
        <v>45643</v>
      </c>
      <c r="O292" s="18" cm="1">
        <f t="array" ref="O292">INDEX('[1]Базовый ПЛ ООО "Финдер" янв25 '!$E$1:$E$8808,MATCH(C292,'[1]Базовый ПЛ ООО "Финдер" янв25 '!$B$1:$B$8808,0),)</f>
        <v>4926</v>
      </c>
      <c r="P292" s="18">
        <f t="shared" si="37"/>
        <v>2791.4</v>
      </c>
      <c r="Q292" s="18">
        <f t="shared" si="38"/>
        <v>3349.68</v>
      </c>
      <c r="R292" s="1"/>
      <c r="S292" s="1"/>
      <c r="T292" s="1"/>
      <c r="U292" s="1"/>
      <c r="V292" s="1"/>
    </row>
    <row r="293" spans="1:22" s="10" customFormat="1" ht="27.6" x14ac:dyDescent="0.25">
      <c r="A293" s="31" t="s">
        <v>33451</v>
      </c>
      <c r="B293" s="32" t="s">
        <v>635</v>
      </c>
      <c r="C293" s="32" t="s">
        <v>636</v>
      </c>
      <c r="D293" s="33" t="s">
        <v>573</v>
      </c>
      <c r="E293" s="32" t="s">
        <v>35252</v>
      </c>
      <c r="F293" s="34" t="s">
        <v>29</v>
      </c>
      <c r="G293" s="34" t="s">
        <v>29</v>
      </c>
      <c r="H293" s="35">
        <v>5.9299999999999999E-2</v>
      </c>
      <c r="I293" s="36"/>
      <c r="J293" s="37" t="s">
        <v>36697</v>
      </c>
      <c r="K293" s="37" t="s">
        <v>32760</v>
      </c>
      <c r="L293" s="28" t="s">
        <v>33102</v>
      </c>
      <c r="M293" s="16"/>
      <c r="N293" s="17"/>
      <c r="O293" s="38" t="s">
        <v>33102</v>
      </c>
      <c r="P293" s="38" t="s">
        <v>33102</v>
      </c>
      <c r="Q293" s="38" t="s">
        <v>33102</v>
      </c>
      <c r="R293" s="1"/>
      <c r="S293" s="1"/>
      <c r="T293" s="1"/>
      <c r="U293" s="1"/>
      <c r="V293" s="1"/>
    </row>
    <row r="294" spans="1:22" s="10" customFormat="1" ht="27.6" x14ac:dyDescent="0.25">
      <c r="A294" s="11" t="s">
        <v>33016</v>
      </c>
      <c r="B294" s="12" t="s">
        <v>637</v>
      </c>
      <c r="C294" s="12" t="s">
        <v>638</v>
      </c>
      <c r="D294" s="13" t="s">
        <v>573</v>
      </c>
      <c r="E294" s="12" t="s">
        <v>35253</v>
      </c>
      <c r="F294" s="14" t="s">
        <v>45</v>
      </c>
      <c r="G294" s="14">
        <v>1</v>
      </c>
      <c r="H294" s="15">
        <v>0.03</v>
      </c>
      <c r="I294" s="30">
        <v>2</v>
      </c>
      <c r="J294" s="26" t="s">
        <v>33445</v>
      </c>
      <c r="K294" s="26" t="s">
        <v>32759</v>
      </c>
      <c r="L294" s="28">
        <v>2921</v>
      </c>
      <c r="M294" s="16">
        <f>O294/L294-1</f>
        <v>0.13009243409791171</v>
      </c>
      <c r="N294" s="17">
        <v>45643</v>
      </c>
      <c r="O294" s="18" cm="1">
        <f t="array" ref="O294">INDEX('[1]Базовый ПЛ ООО "Финдер" янв25 '!$E$1:$E$8808,MATCH(C294,'[1]Базовый ПЛ ООО "Финдер" янв25 '!$B$1:$B$8808,0),)</f>
        <v>3301</v>
      </c>
      <c r="P294" s="18">
        <f t="shared" ref="P294:P298" si="39">CHOOSE(I294,ROUND(O294*(1-$Q$5)/1.2,2),ROUND(O294*(1-$Q$3)/1.2,2))</f>
        <v>1870.57</v>
      </c>
      <c r="Q294" s="18">
        <f>ROUND(P294*1.2,2)</f>
        <v>2244.6799999999998</v>
      </c>
      <c r="R294" s="1"/>
      <c r="S294" s="1"/>
      <c r="T294" s="1"/>
      <c r="U294" s="1"/>
      <c r="V294" s="1"/>
    </row>
    <row r="295" spans="1:22" s="10" customFormat="1" ht="27.6" x14ac:dyDescent="0.25">
      <c r="A295" s="11" t="s">
        <v>21357</v>
      </c>
      <c r="B295" s="12" t="s">
        <v>639</v>
      </c>
      <c r="C295" s="12" t="s">
        <v>640</v>
      </c>
      <c r="D295" s="13" t="s">
        <v>573</v>
      </c>
      <c r="E295" s="12" t="s">
        <v>35254</v>
      </c>
      <c r="F295" s="14" t="s">
        <v>29</v>
      </c>
      <c r="G295" s="14" t="s">
        <v>29</v>
      </c>
      <c r="H295" s="15">
        <v>0.03</v>
      </c>
      <c r="I295" s="30">
        <v>2</v>
      </c>
      <c r="J295" s="26" t="s">
        <v>33486</v>
      </c>
      <c r="K295" s="26">
        <v>0</v>
      </c>
      <c r="L295" s="28"/>
      <c r="M295" s="16"/>
      <c r="N295" s="17">
        <v>45643</v>
      </c>
      <c r="O295" s="18" cm="1">
        <f t="array" ref="O295">INDEX('[1]Базовый ПЛ ООО "Финдер" янв25 '!$E$1:$E$8808,MATCH(C295,'[1]Базовый ПЛ ООО "Финдер" янв25 '!$B$1:$B$8808,0),)</f>
        <v>3301</v>
      </c>
      <c r="P295" s="18">
        <f t="shared" si="39"/>
        <v>1870.57</v>
      </c>
      <c r="Q295" s="18">
        <f>ROUND(P295*1.2,2)</f>
        <v>2244.6799999999998</v>
      </c>
      <c r="R295" s="1"/>
      <c r="S295" s="1"/>
      <c r="T295" s="1"/>
      <c r="U295" s="1"/>
      <c r="V295" s="1"/>
    </row>
    <row r="296" spans="1:22" s="10" customFormat="1" ht="27.6" x14ac:dyDescent="0.25">
      <c r="A296" s="11" t="s">
        <v>33016</v>
      </c>
      <c r="B296" s="12" t="s">
        <v>21358</v>
      </c>
      <c r="C296" s="12" t="s">
        <v>21359</v>
      </c>
      <c r="D296" s="13" t="s">
        <v>573</v>
      </c>
      <c r="E296" s="12" t="s">
        <v>21360</v>
      </c>
      <c r="F296" s="14" t="s">
        <v>45</v>
      </c>
      <c r="G296" s="14" t="s">
        <v>45</v>
      </c>
      <c r="H296" s="15">
        <v>3.73E-2</v>
      </c>
      <c r="I296" s="30">
        <v>2</v>
      </c>
      <c r="J296" s="26" t="s">
        <v>33445</v>
      </c>
      <c r="K296" s="26" t="s">
        <v>32758</v>
      </c>
      <c r="L296" s="28">
        <v>9354</v>
      </c>
      <c r="M296" s="16">
        <f>O296/L296-1</f>
        <v>0.13010476801368398</v>
      </c>
      <c r="N296" s="17">
        <v>45643</v>
      </c>
      <c r="O296" s="18" cm="1">
        <f t="array" ref="O296">INDEX('[1]Базовый ПЛ ООО "Финдер" янв25 '!$E$1:$E$8808,MATCH(C296,'[1]Базовый ПЛ ООО "Финдер" янв25 '!$B$1:$B$8808,0),)</f>
        <v>10571</v>
      </c>
      <c r="P296" s="18">
        <f t="shared" si="39"/>
        <v>5990.23</v>
      </c>
      <c r="Q296" s="18">
        <f>ROUND(P296*1.2,2)</f>
        <v>7188.28</v>
      </c>
      <c r="R296" s="1"/>
      <c r="S296" s="1"/>
      <c r="T296" s="1"/>
      <c r="U296" s="1"/>
      <c r="V296" s="1"/>
    </row>
    <row r="297" spans="1:22" s="10" customFormat="1" ht="27.6" x14ac:dyDescent="0.25">
      <c r="A297" s="11" t="s">
        <v>21357</v>
      </c>
      <c r="B297" s="12" t="s">
        <v>21361</v>
      </c>
      <c r="C297" s="12" t="s">
        <v>21362</v>
      </c>
      <c r="D297" s="13" t="s">
        <v>573</v>
      </c>
      <c r="E297" s="12" t="s">
        <v>22486</v>
      </c>
      <c r="F297" s="14" t="s">
        <v>29</v>
      </c>
      <c r="G297" s="14" t="s">
        <v>29</v>
      </c>
      <c r="H297" s="15">
        <v>3.73E-2</v>
      </c>
      <c r="I297" s="30">
        <v>2</v>
      </c>
      <c r="J297" s="26" t="s">
        <v>33445</v>
      </c>
      <c r="K297" s="26" t="s">
        <v>32757</v>
      </c>
      <c r="L297" s="28">
        <v>9354</v>
      </c>
      <c r="M297" s="16">
        <f>O297/L297-1</f>
        <v>0.13010476801368398</v>
      </c>
      <c r="N297" s="17">
        <v>45643</v>
      </c>
      <c r="O297" s="18" cm="1">
        <f t="array" ref="O297">INDEX('[1]Базовый ПЛ ООО "Финдер" янв25 '!$E$1:$E$8808,MATCH(C297,'[1]Базовый ПЛ ООО "Финдер" янв25 '!$B$1:$B$8808,0),)</f>
        <v>10571</v>
      </c>
      <c r="P297" s="18">
        <f t="shared" si="39"/>
        <v>5990.23</v>
      </c>
      <c r="Q297" s="18">
        <f>ROUND(P297*1.2,2)</f>
        <v>7188.28</v>
      </c>
      <c r="R297" s="1"/>
      <c r="S297" s="1"/>
      <c r="T297" s="1"/>
      <c r="U297" s="1"/>
      <c r="V297" s="1"/>
    </row>
    <row r="298" spans="1:22" s="10" customFormat="1" ht="41.4" x14ac:dyDescent="0.25">
      <c r="A298" s="11" t="s">
        <v>33016</v>
      </c>
      <c r="B298" s="12" t="s">
        <v>641</v>
      </c>
      <c r="C298" s="12" t="s">
        <v>642</v>
      </c>
      <c r="D298" s="13" t="s">
        <v>643</v>
      </c>
      <c r="E298" s="12" t="s">
        <v>35255</v>
      </c>
      <c r="F298" s="14" t="s">
        <v>45</v>
      </c>
      <c r="G298" s="14">
        <v>1</v>
      </c>
      <c r="H298" s="15">
        <v>6.0299999999999999E-2</v>
      </c>
      <c r="I298" s="30">
        <v>2</v>
      </c>
      <c r="J298" s="26" t="s">
        <v>33445</v>
      </c>
      <c r="K298" s="26" t="s">
        <v>32756</v>
      </c>
      <c r="L298" s="28">
        <v>5046</v>
      </c>
      <c r="M298" s="16">
        <f>O298/L298-1</f>
        <v>0.13000396353547372</v>
      </c>
      <c r="N298" s="17">
        <v>45643</v>
      </c>
      <c r="O298" s="18" cm="1">
        <f t="array" ref="O298">INDEX('[1]Базовый ПЛ ООО "Финдер" янв25 '!$E$1:$E$8808,MATCH(C298,'[1]Базовый ПЛ ООО "Финдер" янв25 '!$B$1:$B$8808,0),)</f>
        <v>5702</v>
      </c>
      <c r="P298" s="18">
        <f t="shared" si="39"/>
        <v>3231.13</v>
      </c>
      <c r="Q298" s="18">
        <f>ROUND(P298*1.2,2)</f>
        <v>3877.36</v>
      </c>
      <c r="R298" s="1"/>
      <c r="S298" s="1"/>
      <c r="T298" s="1"/>
      <c r="U298" s="1"/>
      <c r="V298" s="1"/>
    </row>
    <row r="299" spans="1:22" s="10" customFormat="1" ht="41.4" x14ac:dyDescent="0.25">
      <c r="A299" s="31" t="s">
        <v>33451</v>
      </c>
      <c r="B299" s="32" t="s">
        <v>644</v>
      </c>
      <c r="C299" s="32" t="s">
        <v>645</v>
      </c>
      <c r="D299" s="33" t="s">
        <v>643</v>
      </c>
      <c r="E299" s="32" t="s">
        <v>35256</v>
      </c>
      <c r="F299" s="34" t="s">
        <v>29</v>
      </c>
      <c r="G299" s="34" t="s">
        <v>29</v>
      </c>
      <c r="H299" s="35">
        <v>6.0299999999999999E-2</v>
      </c>
      <c r="I299" s="36"/>
      <c r="J299" s="37" t="s">
        <v>36697</v>
      </c>
      <c r="K299" s="37" t="s">
        <v>32755</v>
      </c>
      <c r="L299" s="28" t="s">
        <v>33102</v>
      </c>
      <c r="M299" s="16"/>
      <c r="N299" s="17"/>
      <c r="O299" s="38" t="s">
        <v>33102</v>
      </c>
      <c r="P299" s="38" t="s">
        <v>33102</v>
      </c>
      <c r="Q299" s="38" t="s">
        <v>33102</v>
      </c>
      <c r="R299" s="1"/>
      <c r="S299" s="1"/>
      <c r="T299" s="1"/>
      <c r="U299" s="1"/>
      <c r="V299" s="1"/>
    </row>
    <row r="300" spans="1:22" s="10" customFormat="1" ht="41.4" x14ac:dyDescent="0.25">
      <c r="A300" s="11" t="s">
        <v>21357</v>
      </c>
      <c r="B300" s="12" t="s">
        <v>22122</v>
      </c>
      <c r="C300" s="12" t="s">
        <v>22123</v>
      </c>
      <c r="D300" s="13" t="s">
        <v>643</v>
      </c>
      <c r="E300" s="12" t="s">
        <v>35257</v>
      </c>
      <c r="F300" s="14">
        <v>5</v>
      </c>
      <c r="G300" s="14">
        <v>5</v>
      </c>
      <c r="H300" s="15">
        <v>6.6699999999999995E-2</v>
      </c>
      <c r="I300" s="30">
        <v>2</v>
      </c>
      <c r="J300" s="26" t="s">
        <v>33021</v>
      </c>
      <c r="K300" s="26" t="s">
        <v>36336</v>
      </c>
      <c r="L300" s="28">
        <v>5433</v>
      </c>
      <c r="M300" s="16">
        <f>O300/L300-1</f>
        <v>0.13013068286397944</v>
      </c>
      <c r="N300" s="17">
        <v>45643</v>
      </c>
      <c r="O300" s="18" cm="1">
        <f t="array" ref="O300">INDEX('[1]Базовый ПЛ ООО "Финдер" янв25 '!$E$1:$E$8808,MATCH(C300,'[1]Базовый ПЛ ООО "Финдер" янв25 '!$B$1:$B$8808,0),)</f>
        <v>6140</v>
      </c>
      <c r="P300" s="18">
        <f t="shared" ref="P300:P302" si="40">CHOOSE(I300,ROUND(O300*(1-$Q$5)/1.2,2),ROUND(O300*(1-$Q$3)/1.2,2))</f>
        <v>3479.33</v>
      </c>
      <c r="Q300" s="18">
        <f>ROUND(P300*1.2,2)</f>
        <v>4175.2</v>
      </c>
      <c r="R300" s="1"/>
      <c r="S300" s="1"/>
      <c r="T300" s="1"/>
      <c r="U300" s="1"/>
      <c r="V300" s="1"/>
    </row>
    <row r="301" spans="1:22" s="10" customFormat="1" ht="41.4" x14ac:dyDescent="0.25">
      <c r="A301" s="11" t="s">
        <v>21357</v>
      </c>
      <c r="B301" s="12" t="s">
        <v>22124</v>
      </c>
      <c r="C301" s="12" t="s">
        <v>22125</v>
      </c>
      <c r="D301" s="13" t="s">
        <v>643</v>
      </c>
      <c r="E301" s="12" t="s">
        <v>35258</v>
      </c>
      <c r="F301" s="14">
        <v>1</v>
      </c>
      <c r="G301" s="14">
        <v>1</v>
      </c>
      <c r="H301" s="15">
        <v>6.6699999999999995E-2</v>
      </c>
      <c r="I301" s="30">
        <v>2</v>
      </c>
      <c r="J301" s="26" t="s">
        <v>33021</v>
      </c>
      <c r="K301" s="26" t="s">
        <v>36337</v>
      </c>
      <c r="L301" s="28">
        <v>5433</v>
      </c>
      <c r="M301" s="16">
        <f>O301/L301-1</f>
        <v>0.13013068286397944</v>
      </c>
      <c r="N301" s="17">
        <v>45643</v>
      </c>
      <c r="O301" s="18" cm="1">
        <f t="array" ref="O301">INDEX('[1]Базовый ПЛ ООО "Финдер" янв25 '!$E$1:$E$8808,MATCH(C301,'[1]Базовый ПЛ ООО "Финдер" янв25 '!$B$1:$B$8808,0),)</f>
        <v>6140</v>
      </c>
      <c r="P301" s="18">
        <f t="shared" si="40"/>
        <v>3479.33</v>
      </c>
      <c r="Q301" s="18">
        <f>ROUND(P301*1.2,2)</f>
        <v>4175.2</v>
      </c>
      <c r="R301" s="1"/>
      <c r="S301" s="1"/>
      <c r="T301" s="1"/>
      <c r="U301" s="1"/>
      <c r="V301" s="1"/>
    </row>
    <row r="302" spans="1:22" s="10" customFormat="1" ht="41.4" x14ac:dyDescent="0.25">
      <c r="A302" s="11" t="s">
        <v>21357</v>
      </c>
      <c r="B302" s="12" t="s">
        <v>21363</v>
      </c>
      <c r="C302" s="12" t="s">
        <v>21364</v>
      </c>
      <c r="D302" s="13" t="s">
        <v>643</v>
      </c>
      <c r="E302" s="12" t="s">
        <v>35259</v>
      </c>
      <c r="F302" s="14" t="s">
        <v>45</v>
      </c>
      <c r="G302" s="14">
        <v>1</v>
      </c>
      <c r="H302" s="15">
        <v>5.5500000000000001E-2</v>
      </c>
      <c r="I302" s="30">
        <v>2</v>
      </c>
      <c r="J302" s="26" t="s">
        <v>33021</v>
      </c>
      <c r="K302" s="26" t="s">
        <v>32754</v>
      </c>
      <c r="L302" s="28">
        <v>4430</v>
      </c>
      <c r="M302" s="16">
        <f>O302/L302-1</f>
        <v>0.13002257336343126</v>
      </c>
      <c r="N302" s="17">
        <v>45643</v>
      </c>
      <c r="O302" s="18" cm="1">
        <f t="array" ref="O302">INDEX('[1]Базовый ПЛ ООО "Финдер" янв25 '!$E$1:$E$8808,MATCH(C302,'[1]Базовый ПЛ ООО "Финдер" янв25 '!$B$1:$B$8808,0),)</f>
        <v>5006</v>
      </c>
      <c r="P302" s="18">
        <f t="shared" si="40"/>
        <v>2836.73</v>
      </c>
      <c r="Q302" s="18">
        <f>ROUND(P302*1.2,2)</f>
        <v>3404.08</v>
      </c>
      <c r="R302" s="1"/>
      <c r="S302" s="1"/>
      <c r="T302" s="1"/>
      <c r="U302" s="1"/>
      <c r="V302" s="1"/>
    </row>
    <row r="303" spans="1:22" s="10" customFormat="1" ht="41.4" x14ac:dyDescent="0.25">
      <c r="A303" s="31" t="s">
        <v>33451</v>
      </c>
      <c r="B303" s="32" t="s">
        <v>22126</v>
      </c>
      <c r="C303" s="32" t="s">
        <v>22127</v>
      </c>
      <c r="D303" s="33" t="s">
        <v>643</v>
      </c>
      <c r="E303" s="32" t="s">
        <v>35260</v>
      </c>
      <c r="F303" s="34">
        <v>1</v>
      </c>
      <c r="G303" s="34">
        <v>1</v>
      </c>
      <c r="H303" s="35">
        <v>5.5500000000000001E-2</v>
      </c>
      <c r="I303" s="36"/>
      <c r="J303" s="37" t="s">
        <v>36697</v>
      </c>
      <c r="K303" s="37" t="s">
        <v>32753</v>
      </c>
      <c r="L303" s="28" t="s">
        <v>33102</v>
      </c>
      <c r="M303" s="16"/>
      <c r="N303" s="17"/>
      <c r="O303" s="38" t="s">
        <v>33102</v>
      </c>
      <c r="P303" s="38" t="s">
        <v>33102</v>
      </c>
      <c r="Q303" s="38" t="s">
        <v>33102</v>
      </c>
      <c r="R303" s="1"/>
      <c r="S303" s="1"/>
      <c r="T303" s="1"/>
      <c r="U303" s="1"/>
      <c r="V303" s="1"/>
    </row>
    <row r="304" spans="1:22" s="10" customFormat="1" ht="41.4" x14ac:dyDescent="0.25">
      <c r="A304" s="11" t="s">
        <v>33016</v>
      </c>
      <c r="B304" s="12" t="s">
        <v>646</v>
      </c>
      <c r="C304" s="12" t="s">
        <v>647</v>
      </c>
      <c r="D304" s="13" t="s">
        <v>643</v>
      </c>
      <c r="E304" s="12" t="s">
        <v>35261</v>
      </c>
      <c r="F304" s="14" t="s">
        <v>45</v>
      </c>
      <c r="G304" s="14">
        <v>1</v>
      </c>
      <c r="H304" s="15">
        <v>6.0399999999999995E-2</v>
      </c>
      <c r="I304" s="30">
        <v>2</v>
      </c>
      <c r="J304" s="26" t="s">
        <v>33445</v>
      </c>
      <c r="K304" s="26" t="s">
        <v>32752</v>
      </c>
      <c r="L304" s="28">
        <v>4627</v>
      </c>
      <c r="M304" s="16">
        <f>O304/L304-1</f>
        <v>0.13010590015128587</v>
      </c>
      <c r="N304" s="17">
        <v>45643</v>
      </c>
      <c r="O304" s="18" cm="1">
        <f t="array" ref="O304">INDEX('[1]Базовый ПЛ ООО "Финдер" янв25 '!$E$1:$E$8808,MATCH(C304,'[1]Базовый ПЛ ООО "Финдер" янв25 '!$B$1:$B$8808,0),)</f>
        <v>5229</v>
      </c>
      <c r="P304" s="18">
        <f>CHOOSE(I304,ROUND(O304*(1-$Q$5)/1.2,2),ROUND(O304*(1-$Q$3)/1.2,2))</f>
        <v>2963.1</v>
      </c>
      <c r="Q304" s="18">
        <f>ROUND(P304*1.2,2)</f>
        <v>3555.72</v>
      </c>
      <c r="R304" s="1"/>
      <c r="S304" s="1"/>
      <c r="T304" s="1"/>
      <c r="U304" s="1"/>
      <c r="V304" s="1"/>
    </row>
    <row r="305" spans="1:22" s="10" customFormat="1" ht="41.4" x14ac:dyDescent="0.25">
      <c r="A305" s="31" t="s">
        <v>33451</v>
      </c>
      <c r="B305" s="32" t="s">
        <v>648</v>
      </c>
      <c r="C305" s="32" t="s">
        <v>649</v>
      </c>
      <c r="D305" s="33" t="s">
        <v>643</v>
      </c>
      <c r="E305" s="32" t="s">
        <v>35262</v>
      </c>
      <c r="F305" s="34" t="s">
        <v>29</v>
      </c>
      <c r="G305" s="34" t="s">
        <v>29</v>
      </c>
      <c r="H305" s="35">
        <v>6.0399999999999995E-2</v>
      </c>
      <c r="I305" s="36"/>
      <c r="J305" s="37" t="s">
        <v>36697</v>
      </c>
      <c r="K305" s="37" t="s">
        <v>32751</v>
      </c>
      <c r="L305" s="28" t="s">
        <v>33102</v>
      </c>
      <c r="M305" s="16"/>
      <c r="N305" s="17"/>
      <c r="O305" s="38" t="s">
        <v>33102</v>
      </c>
      <c r="P305" s="38" t="s">
        <v>33102</v>
      </c>
      <c r="Q305" s="38" t="s">
        <v>33102</v>
      </c>
      <c r="R305" s="1"/>
      <c r="S305" s="1"/>
      <c r="T305" s="1"/>
      <c r="U305" s="1"/>
      <c r="V305" s="1"/>
    </row>
    <row r="306" spans="1:22" s="10" customFormat="1" ht="41.4" x14ac:dyDescent="0.25">
      <c r="A306" s="11" t="s">
        <v>33016</v>
      </c>
      <c r="B306" s="12" t="s">
        <v>650</v>
      </c>
      <c r="C306" s="12" t="s">
        <v>651</v>
      </c>
      <c r="D306" s="13" t="s">
        <v>643</v>
      </c>
      <c r="E306" s="12" t="s">
        <v>35261</v>
      </c>
      <c r="F306" s="14" t="s">
        <v>45</v>
      </c>
      <c r="G306" s="14">
        <v>1</v>
      </c>
      <c r="H306" s="15">
        <v>5.6600000000000004E-2</v>
      </c>
      <c r="I306" s="30">
        <v>2</v>
      </c>
      <c r="J306" s="26" t="s">
        <v>33445</v>
      </c>
      <c r="K306" s="26" t="s">
        <v>32750</v>
      </c>
      <c r="L306" s="28">
        <v>4627</v>
      </c>
      <c r="M306" s="16">
        <f>O306/L306-1</f>
        <v>0.13010590015128587</v>
      </c>
      <c r="N306" s="17">
        <v>45643</v>
      </c>
      <c r="O306" s="18" cm="1">
        <f t="array" ref="O306">INDEX('[1]Базовый ПЛ ООО "Финдер" янв25 '!$E$1:$E$8808,MATCH(C306,'[1]Базовый ПЛ ООО "Финдер" янв25 '!$B$1:$B$8808,0),)</f>
        <v>5229</v>
      </c>
      <c r="P306" s="18">
        <f>CHOOSE(I306,ROUND(O306*(1-$Q$5)/1.2,2),ROUND(O306*(1-$Q$3)/1.2,2))</f>
        <v>2963.1</v>
      </c>
      <c r="Q306" s="18">
        <f>ROUND(P306*1.2,2)</f>
        <v>3555.72</v>
      </c>
      <c r="R306" s="1"/>
      <c r="S306" s="1"/>
      <c r="T306" s="1"/>
      <c r="U306" s="1"/>
      <c r="V306" s="1"/>
    </row>
    <row r="307" spans="1:22" s="10" customFormat="1" ht="41.4" x14ac:dyDescent="0.25">
      <c r="A307" s="31" t="s">
        <v>33451</v>
      </c>
      <c r="B307" s="32" t="s">
        <v>652</v>
      </c>
      <c r="C307" s="32" t="s">
        <v>653</v>
      </c>
      <c r="D307" s="33" t="s">
        <v>643</v>
      </c>
      <c r="E307" s="32" t="s">
        <v>35262</v>
      </c>
      <c r="F307" s="34" t="s">
        <v>29</v>
      </c>
      <c r="G307" s="34" t="s">
        <v>29</v>
      </c>
      <c r="H307" s="35">
        <v>5.6600000000000004E-2</v>
      </c>
      <c r="I307" s="36"/>
      <c r="J307" s="37" t="s">
        <v>36697</v>
      </c>
      <c r="K307" s="37" t="s">
        <v>32749</v>
      </c>
      <c r="L307" s="28" t="s">
        <v>33102</v>
      </c>
      <c r="M307" s="16"/>
      <c r="N307" s="17"/>
      <c r="O307" s="38" t="s">
        <v>33102</v>
      </c>
      <c r="P307" s="38" t="s">
        <v>33102</v>
      </c>
      <c r="Q307" s="38" t="s">
        <v>33102</v>
      </c>
      <c r="R307" s="1"/>
      <c r="S307" s="1"/>
      <c r="T307" s="1"/>
      <c r="U307" s="1"/>
      <c r="V307" s="1"/>
    </row>
    <row r="308" spans="1:22" s="10" customFormat="1" ht="27.6" x14ac:dyDescent="0.25">
      <c r="A308" s="11" t="s">
        <v>33016</v>
      </c>
      <c r="B308" s="12" t="s">
        <v>654</v>
      </c>
      <c r="C308" s="12" t="s">
        <v>655</v>
      </c>
      <c r="D308" s="13" t="s">
        <v>643</v>
      </c>
      <c r="E308" s="12" t="s">
        <v>35263</v>
      </c>
      <c r="F308" s="14" t="s">
        <v>45</v>
      </c>
      <c r="G308" s="14">
        <v>1</v>
      </c>
      <c r="H308" s="15">
        <v>5.8099999999999999E-2</v>
      </c>
      <c r="I308" s="30">
        <v>2</v>
      </c>
      <c r="J308" s="26" t="s">
        <v>33445</v>
      </c>
      <c r="K308" s="26" t="s">
        <v>32748</v>
      </c>
      <c r="L308" s="28">
        <v>5169</v>
      </c>
      <c r="M308" s="16">
        <f>O308/L308-1</f>
        <v>0.13000580383052807</v>
      </c>
      <c r="N308" s="17">
        <v>45643</v>
      </c>
      <c r="O308" s="18" cm="1">
        <f t="array" ref="O308">INDEX('[1]Базовый ПЛ ООО "Финдер" янв25 '!$E$1:$E$8808,MATCH(C308,'[1]Базовый ПЛ ООО "Финдер" янв25 '!$B$1:$B$8808,0),)</f>
        <v>5841</v>
      </c>
      <c r="P308" s="18">
        <f>CHOOSE(I308,ROUND(O308*(1-$Q$5)/1.2,2),ROUND(O308*(1-$Q$3)/1.2,2))</f>
        <v>3309.9</v>
      </c>
      <c r="Q308" s="18">
        <f>ROUND(P308*1.2,2)</f>
        <v>3971.88</v>
      </c>
      <c r="R308" s="1"/>
      <c r="S308" s="1"/>
      <c r="T308" s="1"/>
      <c r="U308" s="1"/>
      <c r="V308" s="1"/>
    </row>
    <row r="309" spans="1:22" s="10" customFormat="1" ht="41.4" x14ac:dyDescent="0.25">
      <c r="A309" s="31" t="s">
        <v>33451</v>
      </c>
      <c r="B309" s="32" t="s">
        <v>656</v>
      </c>
      <c r="C309" s="32" t="s">
        <v>657</v>
      </c>
      <c r="D309" s="33" t="s">
        <v>643</v>
      </c>
      <c r="E309" s="32" t="s">
        <v>35264</v>
      </c>
      <c r="F309" s="34" t="s">
        <v>29</v>
      </c>
      <c r="G309" s="34" t="s">
        <v>29</v>
      </c>
      <c r="H309" s="35">
        <v>5.8099999999999999E-2</v>
      </c>
      <c r="I309" s="36"/>
      <c r="J309" s="37" t="s">
        <v>36697</v>
      </c>
      <c r="K309" s="37" t="s">
        <v>32747</v>
      </c>
      <c r="L309" s="28" t="s">
        <v>33102</v>
      </c>
      <c r="M309" s="16"/>
      <c r="N309" s="17"/>
      <c r="O309" s="38" t="s">
        <v>33102</v>
      </c>
      <c r="P309" s="38" t="s">
        <v>33102</v>
      </c>
      <c r="Q309" s="38" t="s">
        <v>33102</v>
      </c>
      <c r="R309" s="1"/>
      <c r="S309" s="1"/>
      <c r="T309" s="1"/>
      <c r="U309" s="1"/>
      <c r="V309" s="1"/>
    </row>
    <row r="310" spans="1:22" s="10" customFormat="1" ht="41.4" x14ac:dyDescent="0.25">
      <c r="A310" s="11" t="s">
        <v>33016</v>
      </c>
      <c r="B310" s="12" t="s">
        <v>658</v>
      </c>
      <c r="C310" s="12" t="s">
        <v>659</v>
      </c>
      <c r="D310" s="13" t="s">
        <v>660</v>
      </c>
      <c r="E310" s="12" t="s">
        <v>35265</v>
      </c>
      <c r="F310" s="14" t="s">
        <v>45</v>
      </c>
      <c r="G310" s="14">
        <v>1</v>
      </c>
      <c r="H310" s="15">
        <v>5.4299999999999994E-2</v>
      </c>
      <c r="I310" s="30">
        <v>2</v>
      </c>
      <c r="J310" s="26" t="s">
        <v>33445</v>
      </c>
      <c r="K310" s="26" t="s">
        <v>32746</v>
      </c>
      <c r="L310" s="28">
        <v>7570</v>
      </c>
      <c r="M310" s="16">
        <f>O310/L310-1</f>
        <v>0.13011889035667101</v>
      </c>
      <c r="N310" s="17">
        <v>45643</v>
      </c>
      <c r="O310" s="18" cm="1">
        <f t="array" ref="O310">INDEX('[1]Базовый ПЛ ООО "Финдер" янв25 '!$E$1:$E$8808,MATCH(C310,'[1]Базовый ПЛ ООО "Финдер" янв25 '!$B$1:$B$8808,0),)</f>
        <v>8555</v>
      </c>
      <c r="P310" s="18">
        <f>CHOOSE(I310,ROUND(O310*(1-$Q$5)/1.2,2),ROUND(O310*(1-$Q$3)/1.2,2))</f>
        <v>4847.83</v>
      </c>
      <c r="Q310" s="18">
        <f>ROUND(P310*1.2,2)</f>
        <v>5817.4</v>
      </c>
      <c r="R310" s="1"/>
      <c r="S310" s="1"/>
      <c r="T310" s="1"/>
      <c r="U310" s="1"/>
      <c r="V310" s="1"/>
    </row>
    <row r="311" spans="1:22" s="10" customFormat="1" ht="41.4" x14ac:dyDescent="0.25">
      <c r="A311" s="31" t="s">
        <v>33451</v>
      </c>
      <c r="B311" s="32" t="s">
        <v>661</v>
      </c>
      <c r="C311" s="32" t="s">
        <v>662</v>
      </c>
      <c r="D311" s="33" t="s">
        <v>660</v>
      </c>
      <c r="E311" s="32" t="s">
        <v>35266</v>
      </c>
      <c r="F311" s="34" t="s">
        <v>29</v>
      </c>
      <c r="G311" s="34" t="s">
        <v>29</v>
      </c>
      <c r="H311" s="35">
        <v>5.4299999999999994E-2</v>
      </c>
      <c r="I311" s="36"/>
      <c r="J311" s="37" t="s">
        <v>36697</v>
      </c>
      <c r="K311" s="37" t="s">
        <v>32745</v>
      </c>
      <c r="L311" s="28" t="s">
        <v>33102</v>
      </c>
      <c r="M311" s="16"/>
      <c r="N311" s="17"/>
      <c r="O311" s="38" t="s">
        <v>33102</v>
      </c>
      <c r="P311" s="38" t="s">
        <v>33102</v>
      </c>
      <c r="Q311" s="38" t="s">
        <v>33102</v>
      </c>
      <c r="R311" s="1"/>
      <c r="S311" s="1"/>
      <c r="T311" s="1"/>
      <c r="U311" s="1"/>
      <c r="V311" s="1"/>
    </row>
    <row r="312" spans="1:22" s="10" customFormat="1" ht="41.4" x14ac:dyDescent="0.25">
      <c r="A312" s="11" t="s">
        <v>33016</v>
      </c>
      <c r="B312" s="12" t="s">
        <v>663</v>
      </c>
      <c r="C312" s="12" t="s">
        <v>664</v>
      </c>
      <c r="D312" s="13" t="s">
        <v>660</v>
      </c>
      <c r="E312" s="12" t="s">
        <v>35267</v>
      </c>
      <c r="F312" s="14" t="s">
        <v>45</v>
      </c>
      <c r="G312" s="14">
        <v>1</v>
      </c>
      <c r="H312" s="15">
        <v>5.3800000000000001E-2</v>
      </c>
      <c r="I312" s="30">
        <v>2</v>
      </c>
      <c r="J312" s="26" t="s">
        <v>33445</v>
      </c>
      <c r="K312" s="26" t="s">
        <v>32744</v>
      </c>
      <c r="L312" s="28">
        <v>9387</v>
      </c>
      <c r="M312" s="16">
        <f>O312/L312-1</f>
        <v>0.13007350591243205</v>
      </c>
      <c r="N312" s="17">
        <v>45643</v>
      </c>
      <c r="O312" s="18" cm="1">
        <f t="array" ref="O312">INDEX('[1]Базовый ПЛ ООО "Финдер" янв25 '!$E$1:$E$8808,MATCH(C312,'[1]Базовый ПЛ ООО "Финдер" янв25 '!$B$1:$B$8808,0),)</f>
        <v>10608</v>
      </c>
      <c r="P312" s="18">
        <f>CHOOSE(I312,ROUND(O312*(1-$Q$5)/1.2,2),ROUND(O312*(1-$Q$3)/1.2,2))</f>
        <v>6011.2</v>
      </c>
      <c r="Q312" s="18">
        <f>ROUND(P312*1.2,2)</f>
        <v>7213.44</v>
      </c>
      <c r="R312" s="1"/>
      <c r="S312" s="1"/>
      <c r="T312" s="1"/>
      <c r="U312" s="1"/>
      <c r="V312" s="1"/>
    </row>
    <row r="313" spans="1:22" s="10" customFormat="1" ht="41.4" x14ac:dyDescent="0.25">
      <c r="A313" s="31" t="s">
        <v>33451</v>
      </c>
      <c r="B313" s="32" t="s">
        <v>665</v>
      </c>
      <c r="C313" s="32" t="s">
        <v>666</v>
      </c>
      <c r="D313" s="33" t="s">
        <v>660</v>
      </c>
      <c r="E313" s="32" t="s">
        <v>35268</v>
      </c>
      <c r="F313" s="34" t="s">
        <v>29</v>
      </c>
      <c r="G313" s="34" t="s">
        <v>29</v>
      </c>
      <c r="H313" s="35">
        <v>5.3800000000000001E-2</v>
      </c>
      <c r="I313" s="36"/>
      <c r="J313" s="37" t="s">
        <v>36697</v>
      </c>
      <c r="K313" s="37" t="s">
        <v>32743</v>
      </c>
      <c r="L313" s="28" t="s">
        <v>33102</v>
      </c>
      <c r="M313" s="16"/>
      <c r="N313" s="17"/>
      <c r="O313" s="38" t="s">
        <v>33102</v>
      </c>
      <c r="P313" s="38" t="s">
        <v>33102</v>
      </c>
      <c r="Q313" s="38" t="s">
        <v>33102</v>
      </c>
      <c r="R313" s="1"/>
      <c r="S313" s="1"/>
      <c r="T313" s="1"/>
      <c r="U313" s="1"/>
      <c r="V313" s="1"/>
    </row>
    <row r="314" spans="1:22" s="10" customFormat="1" ht="27.6" x14ac:dyDescent="0.25">
      <c r="A314" s="11" t="s">
        <v>21357</v>
      </c>
      <c r="B314" s="12" t="s">
        <v>22128</v>
      </c>
      <c r="C314" s="12" t="s">
        <v>22129</v>
      </c>
      <c r="D314" s="13" t="s">
        <v>660</v>
      </c>
      <c r="E314" s="12" t="s">
        <v>35269</v>
      </c>
      <c r="F314" s="14">
        <v>5</v>
      </c>
      <c r="G314" s="14">
        <v>5</v>
      </c>
      <c r="H314" s="15">
        <v>3.1300000000000001E-2</v>
      </c>
      <c r="I314" s="30">
        <v>2</v>
      </c>
      <c r="J314" s="26" t="s">
        <v>33021</v>
      </c>
      <c r="K314" s="26" t="s">
        <v>32742</v>
      </c>
      <c r="L314" s="28">
        <v>12157</v>
      </c>
      <c r="M314" s="16">
        <f t="shared" ref="M314:M320" si="41">O314/L314-1</f>
        <v>0.13004853171012587</v>
      </c>
      <c r="N314" s="17">
        <v>45643</v>
      </c>
      <c r="O314" s="18" cm="1">
        <f t="array" ref="O314">INDEX('[1]Базовый ПЛ ООО "Финдер" янв25 '!$E$1:$E$8808,MATCH(C314,'[1]Базовый ПЛ ООО "Финдер" янв25 '!$B$1:$B$8808,0),)</f>
        <v>13738</v>
      </c>
      <c r="P314" s="18">
        <f t="shared" ref="P314:P320" si="42">CHOOSE(I314,ROUND(O314*(1-$Q$5)/1.2,2),ROUND(O314*(1-$Q$3)/1.2,2))</f>
        <v>7784.87</v>
      </c>
      <c r="Q314" s="18">
        <f t="shared" ref="Q314:Q320" si="43">ROUND(P314*1.2,2)</f>
        <v>9341.84</v>
      </c>
      <c r="R314" s="1"/>
      <c r="S314" s="1"/>
      <c r="T314" s="1"/>
      <c r="U314" s="1"/>
      <c r="V314" s="1"/>
    </row>
    <row r="315" spans="1:22" s="10" customFormat="1" ht="27.6" x14ac:dyDescent="0.25">
      <c r="A315" s="11" t="s">
        <v>21357</v>
      </c>
      <c r="B315" s="12" t="s">
        <v>22130</v>
      </c>
      <c r="C315" s="12" t="s">
        <v>22131</v>
      </c>
      <c r="D315" s="13" t="s">
        <v>660</v>
      </c>
      <c r="E315" s="12" t="s">
        <v>35270</v>
      </c>
      <c r="F315" s="14">
        <v>5</v>
      </c>
      <c r="G315" s="14">
        <v>5</v>
      </c>
      <c r="H315" s="15">
        <v>2.8799999999999999E-2</v>
      </c>
      <c r="I315" s="30">
        <v>2</v>
      </c>
      <c r="J315" s="26" t="s">
        <v>33021</v>
      </c>
      <c r="K315" s="26" t="s">
        <v>36338</v>
      </c>
      <c r="L315" s="28">
        <v>5780</v>
      </c>
      <c r="M315" s="16">
        <f t="shared" si="41"/>
        <v>0.1301038062283737</v>
      </c>
      <c r="N315" s="17">
        <v>45643</v>
      </c>
      <c r="O315" s="18" cm="1">
        <f t="array" ref="O315">INDEX('[1]Базовый ПЛ ООО "Финдер" янв25 '!$E$1:$E$8808,MATCH(C315,'[1]Базовый ПЛ ООО "Финдер" янв25 '!$B$1:$B$8808,0),)</f>
        <v>6532</v>
      </c>
      <c r="P315" s="18">
        <f t="shared" si="42"/>
        <v>3701.47</v>
      </c>
      <c r="Q315" s="18">
        <f t="shared" si="43"/>
        <v>4441.76</v>
      </c>
      <c r="R315" s="1"/>
      <c r="S315" s="1"/>
      <c r="T315" s="1"/>
      <c r="U315" s="1"/>
      <c r="V315" s="1"/>
    </row>
    <row r="316" spans="1:22" s="10" customFormat="1" ht="27.6" x14ac:dyDescent="0.25">
      <c r="A316" s="11" t="s">
        <v>33016</v>
      </c>
      <c r="B316" s="12" t="s">
        <v>21365</v>
      </c>
      <c r="C316" s="12" t="s">
        <v>21366</v>
      </c>
      <c r="D316" s="13" t="s">
        <v>660</v>
      </c>
      <c r="E316" s="12" t="s">
        <v>35271</v>
      </c>
      <c r="F316" s="14">
        <v>5</v>
      </c>
      <c r="G316" s="14">
        <v>5</v>
      </c>
      <c r="H316" s="15">
        <v>3.1600000000000003E-2</v>
      </c>
      <c r="I316" s="30">
        <v>2</v>
      </c>
      <c r="J316" s="26" t="s">
        <v>33445</v>
      </c>
      <c r="K316" s="26" t="s">
        <v>32741</v>
      </c>
      <c r="L316" s="28">
        <v>11694</v>
      </c>
      <c r="M316" s="16">
        <f t="shared" si="41"/>
        <v>0.13006670087224226</v>
      </c>
      <c r="N316" s="17">
        <v>45643</v>
      </c>
      <c r="O316" s="18" cm="1">
        <f t="array" ref="O316">INDEX('[1]Базовый ПЛ ООО "Финдер" янв25 '!$E$1:$E$8808,MATCH(C316,'[1]Базовый ПЛ ООО "Финдер" янв25 '!$B$1:$B$8808,0),)</f>
        <v>13215</v>
      </c>
      <c r="P316" s="18">
        <f t="shared" si="42"/>
        <v>7488.5</v>
      </c>
      <c r="Q316" s="18">
        <f t="shared" si="43"/>
        <v>8986.2000000000007</v>
      </c>
      <c r="R316" s="1"/>
      <c r="S316" s="1"/>
      <c r="T316" s="1"/>
      <c r="U316" s="1"/>
      <c r="V316" s="1"/>
    </row>
    <row r="317" spans="1:22" s="10" customFormat="1" ht="27.6" x14ac:dyDescent="0.25">
      <c r="A317" s="11" t="s">
        <v>21357</v>
      </c>
      <c r="B317" s="12" t="s">
        <v>21367</v>
      </c>
      <c r="C317" s="12" t="s">
        <v>21368</v>
      </c>
      <c r="D317" s="13" t="s">
        <v>660</v>
      </c>
      <c r="E317" s="12" t="s">
        <v>35272</v>
      </c>
      <c r="F317" s="14">
        <v>1</v>
      </c>
      <c r="G317" s="14">
        <v>1</v>
      </c>
      <c r="H317" s="15">
        <v>3.1600000000000003E-2</v>
      </c>
      <c r="I317" s="30">
        <v>2</v>
      </c>
      <c r="J317" s="26" t="s">
        <v>33445</v>
      </c>
      <c r="K317" s="26" t="s">
        <v>32740</v>
      </c>
      <c r="L317" s="28">
        <v>11694</v>
      </c>
      <c r="M317" s="16">
        <f t="shared" si="41"/>
        <v>0.13006670087224226</v>
      </c>
      <c r="N317" s="17">
        <v>45643</v>
      </c>
      <c r="O317" s="18" cm="1">
        <f t="array" ref="O317">INDEX('[1]Базовый ПЛ ООО "Финдер" янв25 '!$E$1:$E$8808,MATCH(C317,'[1]Базовый ПЛ ООО "Финдер" янв25 '!$B$1:$B$8808,0),)</f>
        <v>13215</v>
      </c>
      <c r="P317" s="18">
        <f t="shared" si="42"/>
        <v>7488.5</v>
      </c>
      <c r="Q317" s="18">
        <f t="shared" si="43"/>
        <v>8986.2000000000007</v>
      </c>
      <c r="R317" s="1"/>
      <c r="S317" s="1"/>
      <c r="T317" s="1"/>
      <c r="U317" s="1"/>
      <c r="V317" s="1"/>
    </row>
    <row r="318" spans="1:22" s="10" customFormat="1" ht="27.6" x14ac:dyDescent="0.25">
      <c r="A318" s="11" t="s">
        <v>33016</v>
      </c>
      <c r="B318" s="12" t="s">
        <v>22132</v>
      </c>
      <c r="C318" s="12" t="s">
        <v>22133</v>
      </c>
      <c r="D318" s="13" t="s">
        <v>660</v>
      </c>
      <c r="E318" s="12" t="s">
        <v>35273</v>
      </c>
      <c r="F318" s="14">
        <v>5</v>
      </c>
      <c r="G318" s="14">
        <v>5</v>
      </c>
      <c r="H318" s="15">
        <v>2.6600000000000002E-2</v>
      </c>
      <c r="I318" s="30">
        <v>2</v>
      </c>
      <c r="J318" s="26" t="s">
        <v>33445</v>
      </c>
      <c r="K318" s="26" t="s">
        <v>32739</v>
      </c>
      <c r="L318" s="28">
        <v>7796</v>
      </c>
      <c r="M318" s="16">
        <f t="shared" si="41"/>
        <v>0.13006670087224226</v>
      </c>
      <c r="N318" s="17">
        <v>45643</v>
      </c>
      <c r="O318" s="18" cm="1">
        <f t="array" ref="O318">INDEX('[1]Базовый ПЛ ООО "Финдер" янв25 '!$E$1:$E$8808,MATCH(C318,'[1]Базовый ПЛ ООО "Финдер" янв25 '!$B$1:$B$8808,0),)</f>
        <v>8810</v>
      </c>
      <c r="P318" s="18">
        <f t="shared" si="42"/>
        <v>4992.33</v>
      </c>
      <c r="Q318" s="18">
        <f t="shared" si="43"/>
        <v>5990.8</v>
      </c>
      <c r="R318" s="1"/>
      <c r="S318" s="1"/>
      <c r="T318" s="1"/>
      <c r="U318" s="1"/>
      <c r="V318" s="1"/>
    </row>
    <row r="319" spans="1:22" s="10" customFormat="1" x14ac:dyDescent="0.25">
      <c r="A319" s="11" t="s">
        <v>21357</v>
      </c>
      <c r="B319" s="12" t="s">
        <v>21369</v>
      </c>
      <c r="C319" s="12" t="s">
        <v>21370</v>
      </c>
      <c r="D319" s="13" t="s">
        <v>660</v>
      </c>
      <c r="E319" s="12" t="s">
        <v>21371</v>
      </c>
      <c r="F319" s="14">
        <v>5</v>
      </c>
      <c r="G319" s="14">
        <v>1</v>
      </c>
      <c r="H319" s="15">
        <v>0.15380000000000002</v>
      </c>
      <c r="I319" s="30">
        <v>1</v>
      </c>
      <c r="J319" s="26" t="s">
        <v>33021</v>
      </c>
      <c r="K319" s="26" t="s">
        <v>32738</v>
      </c>
      <c r="L319" s="28">
        <v>37998</v>
      </c>
      <c r="M319" s="16">
        <f t="shared" si="41"/>
        <v>0.13000684246539285</v>
      </c>
      <c r="N319" s="17">
        <v>45643</v>
      </c>
      <c r="O319" s="18" cm="1">
        <f t="array" ref="O319">INDEX('[1]Базовый ПЛ ООО "Финдер" янв25 '!$E$1:$E$8808,MATCH(C319,'[1]Базовый ПЛ ООО "Финдер" янв25 '!$B$1:$B$8808,0),)</f>
        <v>42938</v>
      </c>
      <c r="P319" s="18">
        <f t="shared" si="42"/>
        <v>28625.33</v>
      </c>
      <c r="Q319" s="18">
        <f t="shared" si="43"/>
        <v>34350.400000000001</v>
      </c>
      <c r="R319" s="1"/>
      <c r="S319" s="1"/>
      <c r="T319" s="1"/>
      <c r="U319" s="1"/>
      <c r="V319" s="1"/>
    </row>
    <row r="320" spans="1:22" s="10" customFormat="1" ht="27.6" x14ac:dyDescent="0.25">
      <c r="A320" s="11" t="s">
        <v>33016</v>
      </c>
      <c r="B320" s="12" t="s">
        <v>667</v>
      </c>
      <c r="C320" s="12" t="s">
        <v>668</v>
      </c>
      <c r="D320" s="13" t="s">
        <v>660</v>
      </c>
      <c r="E320" s="12" t="s">
        <v>35274</v>
      </c>
      <c r="F320" s="14" t="s">
        <v>45</v>
      </c>
      <c r="G320" s="14">
        <v>1</v>
      </c>
      <c r="H320" s="15">
        <v>3.2799999999999996E-2</v>
      </c>
      <c r="I320" s="30">
        <v>2</v>
      </c>
      <c r="J320" s="26" t="s">
        <v>33445</v>
      </c>
      <c r="K320" s="26" t="s">
        <v>32737</v>
      </c>
      <c r="L320" s="28">
        <v>4980</v>
      </c>
      <c r="M320" s="16">
        <f t="shared" si="41"/>
        <v>0.13012048192771086</v>
      </c>
      <c r="N320" s="17">
        <v>45643</v>
      </c>
      <c r="O320" s="18" cm="1">
        <f t="array" ref="O320">INDEX('[1]Базовый ПЛ ООО "Финдер" янв25 '!$E$1:$E$8808,MATCH(C320,'[1]Базовый ПЛ ООО "Финдер" янв25 '!$B$1:$B$8808,0),)</f>
        <v>5628</v>
      </c>
      <c r="P320" s="18">
        <f t="shared" si="42"/>
        <v>3189.2</v>
      </c>
      <c r="Q320" s="18">
        <f t="shared" si="43"/>
        <v>3827.04</v>
      </c>
      <c r="R320" s="1"/>
      <c r="S320" s="1"/>
      <c r="T320" s="1"/>
      <c r="U320" s="1"/>
      <c r="V320" s="1"/>
    </row>
    <row r="321" spans="1:22" s="10" customFormat="1" ht="27.6" x14ac:dyDescent="0.25">
      <c r="A321" s="31" t="s">
        <v>33451</v>
      </c>
      <c r="B321" s="32" t="s">
        <v>669</v>
      </c>
      <c r="C321" s="32" t="s">
        <v>670</v>
      </c>
      <c r="D321" s="33" t="s">
        <v>660</v>
      </c>
      <c r="E321" s="32" t="s">
        <v>35275</v>
      </c>
      <c r="F321" s="34" t="s">
        <v>29</v>
      </c>
      <c r="G321" s="34" t="s">
        <v>29</v>
      </c>
      <c r="H321" s="35">
        <v>3.2799999999999996E-2</v>
      </c>
      <c r="I321" s="36"/>
      <c r="J321" s="37" t="s">
        <v>36697</v>
      </c>
      <c r="K321" s="37" t="s">
        <v>32736</v>
      </c>
      <c r="L321" s="28" t="s">
        <v>33102</v>
      </c>
      <c r="M321" s="16"/>
      <c r="N321" s="17"/>
      <c r="O321" s="38" t="s">
        <v>33102</v>
      </c>
      <c r="P321" s="38" t="s">
        <v>33102</v>
      </c>
      <c r="Q321" s="38" t="s">
        <v>33102</v>
      </c>
      <c r="R321" s="1"/>
      <c r="S321" s="1"/>
      <c r="T321" s="1"/>
      <c r="U321" s="1"/>
      <c r="V321" s="1"/>
    </row>
    <row r="322" spans="1:22" s="10" customFormat="1" ht="27.6" x14ac:dyDescent="0.25">
      <c r="A322" s="11" t="s">
        <v>33016</v>
      </c>
      <c r="B322" s="12" t="s">
        <v>671</v>
      </c>
      <c r="C322" s="12" t="s">
        <v>672</v>
      </c>
      <c r="D322" s="13" t="s">
        <v>660</v>
      </c>
      <c r="E322" s="12" t="s">
        <v>35276</v>
      </c>
      <c r="F322" s="14" t="s">
        <v>45</v>
      </c>
      <c r="G322" s="14">
        <v>1</v>
      </c>
      <c r="H322" s="15">
        <v>3.3000000000000002E-2</v>
      </c>
      <c r="I322" s="30">
        <v>2</v>
      </c>
      <c r="J322" s="26" t="s">
        <v>33445</v>
      </c>
      <c r="K322" s="26" t="s">
        <v>32735</v>
      </c>
      <c r="L322" s="28">
        <v>4980</v>
      </c>
      <c r="M322" s="16">
        <f>O322/L322-1</f>
        <v>0.13012048192771086</v>
      </c>
      <c r="N322" s="17">
        <v>45643</v>
      </c>
      <c r="O322" s="18" cm="1">
        <f t="array" ref="O322">INDEX('[1]Базовый ПЛ ООО "Финдер" янв25 '!$E$1:$E$8808,MATCH(C322,'[1]Базовый ПЛ ООО "Финдер" янв25 '!$B$1:$B$8808,0),)</f>
        <v>5628</v>
      </c>
      <c r="P322" s="18">
        <f>CHOOSE(I322,ROUND(O322*(1-$Q$5)/1.2,2),ROUND(O322*(1-$Q$3)/1.2,2))</f>
        <v>3189.2</v>
      </c>
      <c r="Q322" s="18">
        <f>ROUND(P322*1.2,2)</f>
        <v>3827.04</v>
      </c>
      <c r="R322" s="1"/>
      <c r="S322" s="1"/>
      <c r="T322" s="1"/>
      <c r="U322" s="1"/>
      <c r="V322" s="1"/>
    </row>
    <row r="323" spans="1:22" s="10" customFormat="1" ht="27.6" x14ac:dyDescent="0.25">
      <c r="A323" s="31" t="s">
        <v>33451</v>
      </c>
      <c r="B323" s="32" t="s">
        <v>673</v>
      </c>
      <c r="C323" s="32" t="s">
        <v>674</v>
      </c>
      <c r="D323" s="33" t="s">
        <v>660</v>
      </c>
      <c r="E323" s="32" t="s">
        <v>35277</v>
      </c>
      <c r="F323" s="34" t="s">
        <v>29</v>
      </c>
      <c r="G323" s="34" t="s">
        <v>29</v>
      </c>
      <c r="H323" s="35">
        <v>3.3000000000000002E-2</v>
      </c>
      <c r="I323" s="36"/>
      <c r="J323" s="37" t="s">
        <v>36697</v>
      </c>
      <c r="K323" s="37" t="s">
        <v>32734</v>
      </c>
      <c r="L323" s="28" t="s">
        <v>33102</v>
      </c>
      <c r="M323" s="16"/>
      <c r="N323" s="17"/>
      <c r="O323" s="38" t="s">
        <v>33102</v>
      </c>
      <c r="P323" s="38" t="s">
        <v>33102</v>
      </c>
      <c r="Q323" s="38" t="s">
        <v>33102</v>
      </c>
      <c r="R323" s="1"/>
      <c r="S323" s="1"/>
      <c r="T323" s="1"/>
      <c r="U323" s="1"/>
      <c r="V323" s="1"/>
    </row>
    <row r="324" spans="1:22" s="10" customFormat="1" ht="27.6" x14ac:dyDescent="0.25">
      <c r="A324" s="11" t="s">
        <v>21357</v>
      </c>
      <c r="B324" s="12" t="s">
        <v>675</v>
      </c>
      <c r="C324" s="12" t="s">
        <v>676</v>
      </c>
      <c r="D324" s="13" t="s">
        <v>660</v>
      </c>
      <c r="E324" s="12" t="s">
        <v>35278</v>
      </c>
      <c r="F324" s="14" t="s">
        <v>45</v>
      </c>
      <c r="G324" s="14">
        <v>1</v>
      </c>
      <c r="H324" s="15">
        <v>3.78E-2</v>
      </c>
      <c r="I324" s="30">
        <v>2</v>
      </c>
      <c r="J324" s="26" t="s">
        <v>33021</v>
      </c>
      <c r="K324" s="26" t="s">
        <v>32733</v>
      </c>
      <c r="L324" s="28">
        <v>4980</v>
      </c>
      <c r="M324" s="16">
        <f>O324/L324-1</f>
        <v>0.13012048192771086</v>
      </c>
      <c r="N324" s="17">
        <v>45643</v>
      </c>
      <c r="O324" s="18" cm="1">
        <f t="array" ref="O324">INDEX('[1]Базовый ПЛ ООО "Финдер" янв25 '!$E$1:$E$8808,MATCH(C324,'[1]Базовый ПЛ ООО "Финдер" янв25 '!$B$1:$B$8808,0),)</f>
        <v>5628</v>
      </c>
      <c r="P324" s="18">
        <f>CHOOSE(I324,ROUND(O324*(1-$Q$5)/1.2,2),ROUND(O324*(1-$Q$3)/1.2,2))</f>
        <v>3189.2</v>
      </c>
      <c r="Q324" s="18">
        <f>ROUND(P324*1.2,2)</f>
        <v>3827.04</v>
      </c>
      <c r="R324" s="1"/>
      <c r="S324" s="1"/>
      <c r="T324" s="1"/>
      <c r="U324" s="1"/>
      <c r="V324" s="1"/>
    </row>
    <row r="325" spans="1:22" s="10" customFormat="1" ht="27.6" x14ac:dyDescent="0.25">
      <c r="A325" s="31" t="s">
        <v>33451</v>
      </c>
      <c r="B325" s="32" t="s">
        <v>677</v>
      </c>
      <c r="C325" s="32" t="s">
        <v>678</v>
      </c>
      <c r="D325" s="33" t="s">
        <v>660</v>
      </c>
      <c r="E325" s="32" t="s">
        <v>35279</v>
      </c>
      <c r="F325" s="34" t="s">
        <v>29</v>
      </c>
      <c r="G325" s="34" t="s">
        <v>29</v>
      </c>
      <c r="H325" s="35">
        <v>3.78E-2</v>
      </c>
      <c r="I325" s="36"/>
      <c r="J325" s="37" t="s">
        <v>36697</v>
      </c>
      <c r="K325" s="37" t="s">
        <v>32732</v>
      </c>
      <c r="L325" s="28" t="s">
        <v>33102</v>
      </c>
      <c r="M325" s="16"/>
      <c r="N325" s="17"/>
      <c r="O325" s="38" t="s">
        <v>33102</v>
      </c>
      <c r="P325" s="38" t="s">
        <v>33102</v>
      </c>
      <c r="Q325" s="38" t="s">
        <v>33102</v>
      </c>
      <c r="R325" s="1"/>
      <c r="S325" s="1"/>
      <c r="T325" s="1"/>
      <c r="U325" s="1"/>
      <c r="V325" s="1"/>
    </row>
    <row r="326" spans="1:22" s="10" customFormat="1" ht="27.6" x14ac:dyDescent="0.25">
      <c r="A326" s="11" t="s">
        <v>33016</v>
      </c>
      <c r="B326" s="12" t="s">
        <v>679</v>
      </c>
      <c r="C326" s="12" t="s">
        <v>680</v>
      </c>
      <c r="D326" s="13" t="s">
        <v>660</v>
      </c>
      <c r="E326" s="12" t="s">
        <v>681</v>
      </c>
      <c r="F326" s="14">
        <v>5</v>
      </c>
      <c r="G326" s="14">
        <v>5</v>
      </c>
      <c r="H326" s="15">
        <v>4.9700000000000001E-2</v>
      </c>
      <c r="I326" s="30">
        <v>2</v>
      </c>
      <c r="J326" s="26" t="s">
        <v>33445</v>
      </c>
      <c r="K326" s="26" t="s">
        <v>32731</v>
      </c>
      <c r="L326" s="28">
        <v>11694</v>
      </c>
      <c r="M326" s="16">
        <f>O326/L326-1</f>
        <v>0.13006670087224226</v>
      </c>
      <c r="N326" s="17">
        <v>45643</v>
      </c>
      <c r="O326" s="18" cm="1">
        <f t="array" ref="O326">INDEX('[1]Базовый ПЛ ООО "Финдер" янв25 '!$E$1:$E$8808,MATCH(C326,'[1]Базовый ПЛ ООО "Финдер" янв25 '!$B$1:$B$8808,0),)</f>
        <v>13215</v>
      </c>
      <c r="P326" s="18">
        <f t="shared" ref="P326:P332" si="44">CHOOSE(I326,ROUND(O326*(1-$Q$5)/1.2,2),ROUND(O326*(1-$Q$3)/1.2,2))</f>
        <v>7488.5</v>
      </c>
      <c r="Q326" s="18">
        <f t="shared" ref="Q326:Q332" si="45">ROUND(P326*1.2,2)</f>
        <v>8986.2000000000007</v>
      </c>
      <c r="R326" s="1"/>
      <c r="S326" s="1"/>
      <c r="T326" s="1"/>
      <c r="U326" s="1"/>
      <c r="V326" s="1"/>
    </row>
    <row r="327" spans="1:22" s="10" customFormat="1" ht="27.6" x14ac:dyDescent="0.25">
      <c r="A327" s="11" t="s">
        <v>21357</v>
      </c>
      <c r="B327" s="12" t="s">
        <v>682</v>
      </c>
      <c r="C327" s="12" t="s">
        <v>683</v>
      </c>
      <c r="D327" s="13" t="s">
        <v>660</v>
      </c>
      <c r="E327" s="12" t="s">
        <v>22487</v>
      </c>
      <c r="F327" s="14">
        <v>1</v>
      </c>
      <c r="G327" s="14">
        <v>1</v>
      </c>
      <c r="H327" s="15">
        <v>4.9700000000000001E-2</v>
      </c>
      <c r="I327" s="30">
        <v>2</v>
      </c>
      <c r="J327" s="26" t="s">
        <v>33445</v>
      </c>
      <c r="K327" s="26" t="s">
        <v>32730</v>
      </c>
      <c r="L327" s="28">
        <v>11694</v>
      </c>
      <c r="M327" s="16">
        <f>O327/L327-1</f>
        <v>0.13006670087224226</v>
      </c>
      <c r="N327" s="17">
        <v>45643</v>
      </c>
      <c r="O327" s="18" cm="1">
        <f t="array" ref="O327">INDEX('[1]Базовый ПЛ ООО "Финдер" янв25 '!$E$1:$E$8808,MATCH(C327,'[1]Базовый ПЛ ООО "Финдер" янв25 '!$B$1:$B$8808,0),)</f>
        <v>13215</v>
      </c>
      <c r="P327" s="18">
        <f t="shared" si="44"/>
        <v>7488.5</v>
      </c>
      <c r="Q327" s="18">
        <f t="shared" si="45"/>
        <v>8986.2000000000007</v>
      </c>
      <c r="R327" s="1"/>
      <c r="S327" s="1"/>
      <c r="T327" s="1"/>
      <c r="U327" s="1"/>
      <c r="V327" s="1"/>
    </row>
    <row r="328" spans="1:22" s="10" customFormat="1" ht="27.6" x14ac:dyDescent="0.25">
      <c r="A328" s="11" t="s">
        <v>33016</v>
      </c>
      <c r="B328" s="12" t="s">
        <v>684</v>
      </c>
      <c r="C328" s="12" t="s">
        <v>685</v>
      </c>
      <c r="D328" s="13" t="s">
        <v>660</v>
      </c>
      <c r="E328" s="12" t="s">
        <v>686</v>
      </c>
      <c r="F328" s="14">
        <v>5</v>
      </c>
      <c r="G328" s="14">
        <v>5</v>
      </c>
      <c r="H328" s="15">
        <v>4.9700000000000001E-2</v>
      </c>
      <c r="I328" s="30">
        <v>2</v>
      </c>
      <c r="J328" s="26" t="s">
        <v>33445</v>
      </c>
      <c r="K328" s="26" t="s">
        <v>32729</v>
      </c>
      <c r="L328" s="28">
        <v>11694</v>
      </c>
      <c r="M328" s="16">
        <f>O328/L328-1</f>
        <v>0.13006670087224226</v>
      </c>
      <c r="N328" s="17">
        <v>45643</v>
      </c>
      <c r="O328" s="18" cm="1">
        <f t="array" ref="O328">INDEX('[1]Базовый ПЛ ООО "Финдер" янв25 '!$E$1:$E$8808,MATCH(C328,'[1]Базовый ПЛ ООО "Финдер" янв25 '!$B$1:$B$8808,0),)</f>
        <v>13215</v>
      </c>
      <c r="P328" s="18">
        <f t="shared" si="44"/>
        <v>7488.5</v>
      </c>
      <c r="Q328" s="18">
        <f t="shared" si="45"/>
        <v>8986.2000000000007</v>
      </c>
      <c r="R328" s="1"/>
      <c r="S328" s="1"/>
      <c r="T328" s="1"/>
      <c r="U328" s="1"/>
      <c r="V328" s="1"/>
    </row>
    <row r="329" spans="1:22" s="10" customFormat="1" ht="27.6" x14ac:dyDescent="0.25">
      <c r="A329" s="11" t="s">
        <v>21357</v>
      </c>
      <c r="B329" s="12" t="s">
        <v>687</v>
      </c>
      <c r="C329" s="12" t="s">
        <v>688</v>
      </c>
      <c r="D329" s="13" t="s">
        <v>660</v>
      </c>
      <c r="E329" s="12" t="s">
        <v>22488</v>
      </c>
      <c r="F329" s="14">
        <v>1</v>
      </c>
      <c r="G329" s="14">
        <v>1</v>
      </c>
      <c r="H329" s="15">
        <v>4.9700000000000001E-2</v>
      </c>
      <c r="I329" s="30">
        <v>2</v>
      </c>
      <c r="J329" s="26" t="s">
        <v>33445</v>
      </c>
      <c r="K329" s="26" t="s">
        <v>32728</v>
      </c>
      <c r="L329" s="28">
        <v>11694</v>
      </c>
      <c r="M329" s="16">
        <f>O329/L329-1</f>
        <v>0.13006670087224226</v>
      </c>
      <c r="N329" s="17">
        <v>45643</v>
      </c>
      <c r="O329" s="18" cm="1">
        <f t="array" ref="O329">INDEX('[1]Базовый ПЛ ООО "Финдер" янв25 '!$E$1:$E$8808,MATCH(C329,'[1]Базовый ПЛ ООО "Финдер" янв25 '!$B$1:$B$8808,0),)</f>
        <v>13215</v>
      </c>
      <c r="P329" s="18">
        <f t="shared" si="44"/>
        <v>7488.5</v>
      </c>
      <c r="Q329" s="18">
        <f t="shared" si="45"/>
        <v>8986.2000000000007</v>
      </c>
      <c r="R329" s="1"/>
      <c r="S329" s="1"/>
      <c r="T329" s="1"/>
      <c r="U329" s="1"/>
      <c r="V329" s="1"/>
    </row>
    <row r="330" spans="1:22" s="10" customFormat="1" ht="41.4" x14ac:dyDescent="0.25">
      <c r="A330" s="11" t="s">
        <v>33016</v>
      </c>
      <c r="B330" s="12" t="s">
        <v>689</v>
      </c>
      <c r="C330" s="12" t="s">
        <v>690</v>
      </c>
      <c r="D330" s="13" t="s">
        <v>660</v>
      </c>
      <c r="E330" s="12" t="s">
        <v>35280</v>
      </c>
      <c r="F330" s="14" t="s">
        <v>45</v>
      </c>
      <c r="G330" s="14">
        <v>1</v>
      </c>
      <c r="H330" s="15">
        <v>4.5999999999999999E-2</v>
      </c>
      <c r="I330" s="30">
        <v>2</v>
      </c>
      <c r="J330" s="26" t="s">
        <v>33445</v>
      </c>
      <c r="K330" s="26" t="s">
        <v>32727</v>
      </c>
      <c r="L330" s="28">
        <v>6616</v>
      </c>
      <c r="M330" s="16">
        <f>O330/L330-1</f>
        <v>0.13013905683192251</v>
      </c>
      <c r="N330" s="17">
        <v>45643</v>
      </c>
      <c r="O330" s="18" cm="1">
        <f t="array" ref="O330">INDEX('[1]Базовый ПЛ ООО "Финдер" янв25 '!$E$1:$E$8808,MATCH(C330,'[1]Базовый ПЛ ООО "Финдер" янв25 '!$B$1:$B$8808,0),)</f>
        <v>7477</v>
      </c>
      <c r="P330" s="18">
        <f t="shared" si="44"/>
        <v>4236.97</v>
      </c>
      <c r="Q330" s="18">
        <f t="shared" si="45"/>
        <v>5084.3599999999997</v>
      </c>
      <c r="R330" s="1"/>
      <c r="S330" s="1"/>
      <c r="T330" s="1"/>
      <c r="U330" s="1"/>
      <c r="V330" s="1"/>
    </row>
    <row r="331" spans="1:22" s="10" customFormat="1" ht="41.4" x14ac:dyDescent="0.25">
      <c r="A331" s="11" t="s">
        <v>21357</v>
      </c>
      <c r="B331" s="12" t="s">
        <v>691</v>
      </c>
      <c r="C331" s="12" t="s">
        <v>692</v>
      </c>
      <c r="D331" s="13" t="s">
        <v>660</v>
      </c>
      <c r="E331" s="12" t="s">
        <v>35281</v>
      </c>
      <c r="F331" s="14" t="s">
        <v>29</v>
      </c>
      <c r="G331" s="14" t="s">
        <v>29</v>
      </c>
      <c r="H331" s="15">
        <v>4.5999999999999999E-2</v>
      </c>
      <c r="I331" s="30">
        <v>2</v>
      </c>
      <c r="J331" s="26" t="s">
        <v>33486</v>
      </c>
      <c r="K331" s="26" t="s">
        <v>32726</v>
      </c>
      <c r="L331" s="28"/>
      <c r="M331" s="16"/>
      <c r="N331" s="17">
        <v>45643</v>
      </c>
      <c r="O331" s="18" cm="1">
        <f t="array" ref="O331">INDEX('[1]Базовый ПЛ ООО "Финдер" янв25 '!$E$1:$E$8808,MATCH(C331,'[1]Базовый ПЛ ООО "Финдер" янв25 '!$B$1:$B$8808,0),)</f>
        <v>7477</v>
      </c>
      <c r="P331" s="18">
        <f t="shared" si="44"/>
        <v>4236.97</v>
      </c>
      <c r="Q331" s="18">
        <f t="shared" si="45"/>
        <v>5084.3599999999997</v>
      </c>
      <c r="R331" s="1"/>
      <c r="S331" s="1"/>
      <c r="T331" s="1"/>
      <c r="U331" s="1"/>
      <c r="V331" s="1"/>
    </row>
    <row r="332" spans="1:22" s="10" customFormat="1" ht="27.6" x14ac:dyDescent="0.25">
      <c r="A332" s="11" t="s">
        <v>33016</v>
      </c>
      <c r="B332" s="12" t="s">
        <v>693</v>
      </c>
      <c r="C332" s="12" t="s">
        <v>694</v>
      </c>
      <c r="D332" s="13" t="s">
        <v>660</v>
      </c>
      <c r="E332" s="12" t="s">
        <v>695</v>
      </c>
      <c r="F332" s="14" t="s">
        <v>45</v>
      </c>
      <c r="G332" s="14">
        <v>1</v>
      </c>
      <c r="H332" s="15">
        <v>2.4399999999999998E-2</v>
      </c>
      <c r="I332" s="30">
        <v>2</v>
      </c>
      <c r="J332" s="26" t="s">
        <v>33445</v>
      </c>
      <c r="K332" s="26" t="s">
        <v>32725</v>
      </c>
      <c r="L332" s="28">
        <v>4980</v>
      </c>
      <c r="M332" s="16">
        <f>O332/L332-1</f>
        <v>0.13012048192771086</v>
      </c>
      <c r="N332" s="17">
        <v>45643</v>
      </c>
      <c r="O332" s="18" cm="1">
        <f t="array" ref="O332">INDEX('[1]Базовый ПЛ ООО "Финдер" янв25 '!$E$1:$E$8808,MATCH(C332,'[1]Базовый ПЛ ООО "Финдер" янв25 '!$B$1:$B$8808,0),)</f>
        <v>5628</v>
      </c>
      <c r="P332" s="18">
        <f t="shared" si="44"/>
        <v>3189.2</v>
      </c>
      <c r="Q332" s="18">
        <f t="shared" si="45"/>
        <v>3827.04</v>
      </c>
      <c r="R332" s="1"/>
      <c r="S332" s="1"/>
      <c r="T332" s="1"/>
      <c r="U332" s="1"/>
      <c r="V332" s="1"/>
    </row>
    <row r="333" spans="1:22" s="10" customFormat="1" ht="27.6" x14ac:dyDescent="0.25">
      <c r="A333" s="31" t="s">
        <v>33451</v>
      </c>
      <c r="B333" s="32" t="s">
        <v>696</v>
      </c>
      <c r="C333" s="32" t="s">
        <v>697</v>
      </c>
      <c r="D333" s="33" t="s">
        <v>660</v>
      </c>
      <c r="E333" s="32" t="s">
        <v>35282</v>
      </c>
      <c r="F333" s="34" t="s">
        <v>29</v>
      </c>
      <c r="G333" s="34" t="s">
        <v>29</v>
      </c>
      <c r="H333" s="35">
        <v>2.4399999999999998E-2</v>
      </c>
      <c r="I333" s="36"/>
      <c r="J333" s="37" t="s">
        <v>36697</v>
      </c>
      <c r="K333" s="37" t="s">
        <v>32724</v>
      </c>
      <c r="L333" s="28" t="s">
        <v>33102</v>
      </c>
      <c r="M333" s="16"/>
      <c r="N333" s="17"/>
      <c r="O333" s="38" t="s">
        <v>33102</v>
      </c>
      <c r="P333" s="38" t="s">
        <v>33102</v>
      </c>
      <c r="Q333" s="38" t="s">
        <v>33102</v>
      </c>
      <c r="R333" s="1"/>
      <c r="S333" s="1"/>
      <c r="T333" s="1"/>
      <c r="U333" s="1"/>
      <c r="V333" s="1"/>
    </row>
    <row r="334" spans="1:22" s="10" customFormat="1" ht="27.6" x14ac:dyDescent="0.25">
      <c r="A334" s="11" t="s">
        <v>33016</v>
      </c>
      <c r="B334" s="12" t="s">
        <v>698</v>
      </c>
      <c r="C334" s="12" t="s">
        <v>699</v>
      </c>
      <c r="D334" s="13" t="s">
        <v>700</v>
      </c>
      <c r="E334" s="12" t="s">
        <v>701</v>
      </c>
      <c r="F334" s="14" t="s">
        <v>45</v>
      </c>
      <c r="G334" s="14">
        <v>1</v>
      </c>
      <c r="H334" s="15">
        <v>9.2299999999999993E-2</v>
      </c>
      <c r="I334" s="30">
        <v>2</v>
      </c>
      <c r="J334" s="26" t="s">
        <v>33445</v>
      </c>
      <c r="K334" s="26" t="s">
        <v>32723</v>
      </c>
      <c r="L334" s="28">
        <v>4548</v>
      </c>
      <c r="M334" s="16">
        <f>O334/L334-1</f>
        <v>0.13016710642040463</v>
      </c>
      <c r="N334" s="17">
        <v>45643</v>
      </c>
      <c r="O334" s="18" cm="1">
        <f t="array" ref="O334">INDEX('[1]Базовый ПЛ ООО "Финдер" янв25 '!$E$1:$E$8808,MATCH(C334,'[1]Базовый ПЛ ООО "Финдер" янв25 '!$B$1:$B$8808,0),)</f>
        <v>5140</v>
      </c>
      <c r="P334" s="18">
        <f>CHOOSE(I334,ROUND(O334*(1-$Q$5)/1.2,2),ROUND(O334*(1-$Q$3)/1.2,2))</f>
        <v>2912.67</v>
      </c>
      <c r="Q334" s="18">
        <f>ROUND(P334*1.2,2)</f>
        <v>3495.2</v>
      </c>
      <c r="R334" s="1"/>
      <c r="S334" s="1"/>
      <c r="T334" s="1"/>
      <c r="U334" s="1"/>
      <c r="V334" s="1"/>
    </row>
    <row r="335" spans="1:22" s="10" customFormat="1" ht="41.4" x14ac:dyDescent="0.25">
      <c r="A335" s="31" t="s">
        <v>33451</v>
      </c>
      <c r="B335" s="32" t="s">
        <v>702</v>
      </c>
      <c r="C335" s="32" t="s">
        <v>703</v>
      </c>
      <c r="D335" s="33" t="s">
        <v>700</v>
      </c>
      <c r="E335" s="32" t="s">
        <v>22489</v>
      </c>
      <c r="F335" s="34" t="s">
        <v>29</v>
      </c>
      <c r="G335" s="34" t="s">
        <v>29</v>
      </c>
      <c r="H335" s="35">
        <v>9.2299999999999993E-2</v>
      </c>
      <c r="I335" s="36"/>
      <c r="J335" s="37" t="s">
        <v>36697</v>
      </c>
      <c r="K335" s="37" t="s">
        <v>32722</v>
      </c>
      <c r="L335" s="28" t="s">
        <v>33102</v>
      </c>
      <c r="M335" s="16"/>
      <c r="N335" s="17"/>
      <c r="O335" s="38" t="s">
        <v>33102</v>
      </c>
      <c r="P335" s="38" t="s">
        <v>33102</v>
      </c>
      <c r="Q335" s="38" t="s">
        <v>33102</v>
      </c>
      <c r="R335" s="1"/>
      <c r="S335" s="1"/>
      <c r="T335" s="1"/>
      <c r="U335" s="1"/>
      <c r="V335" s="1"/>
    </row>
    <row r="336" spans="1:22" s="10" customFormat="1" ht="27.6" x14ac:dyDescent="0.25">
      <c r="A336" s="11" t="s">
        <v>33016</v>
      </c>
      <c r="B336" s="12" t="s">
        <v>704</v>
      </c>
      <c r="C336" s="12" t="s">
        <v>705</v>
      </c>
      <c r="D336" s="13" t="s">
        <v>700</v>
      </c>
      <c r="E336" s="12" t="s">
        <v>706</v>
      </c>
      <c r="F336" s="14" t="s">
        <v>45</v>
      </c>
      <c r="G336" s="14">
        <v>1</v>
      </c>
      <c r="H336" s="15">
        <v>0.10859999999999999</v>
      </c>
      <c r="I336" s="30">
        <v>2</v>
      </c>
      <c r="J336" s="26" t="s">
        <v>33445</v>
      </c>
      <c r="K336" s="26" t="s">
        <v>32721</v>
      </c>
      <c r="L336" s="28">
        <v>5375</v>
      </c>
      <c r="M336" s="16">
        <f>O336/L336-1</f>
        <v>0.13004651162790704</v>
      </c>
      <c r="N336" s="17">
        <v>45643</v>
      </c>
      <c r="O336" s="18" cm="1">
        <f t="array" ref="O336">INDEX('[1]Базовый ПЛ ООО "Финдер" янв25 '!$E$1:$E$8808,MATCH(C336,'[1]Базовый ПЛ ООО "Финдер" янв25 '!$B$1:$B$8808,0),)</f>
        <v>6074</v>
      </c>
      <c r="P336" s="18">
        <f>CHOOSE(I336,ROUND(O336*(1-$Q$5)/1.2,2),ROUND(O336*(1-$Q$3)/1.2,2))</f>
        <v>3441.93</v>
      </c>
      <c r="Q336" s="18">
        <f>ROUND(P336*1.2,2)</f>
        <v>4130.32</v>
      </c>
      <c r="R336" s="1"/>
      <c r="S336" s="1"/>
      <c r="T336" s="1"/>
      <c r="U336" s="1"/>
      <c r="V336" s="1"/>
    </row>
    <row r="337" spans="1:22" s="10" customFormat="1" ht="27.6" x14ac:dyDescent="0.25">
      <c r="A337" s="31" t="s">
        <v>33451</v>
      </c>
      <c r="B337" s="32" t="s">
        <v>707</v>
      </c>
      <c r="C337" s="32" t="s">
        <v>708</v>
      </c>
      <c r="D337" s="33" t="s">
        <v>700</v>
      </c>
      <c r="E337" s="32" t="s">
        <v>22490</v>
      </c>
      <c r="F337" s="34" t="s">
        <v>29</v>
      </c>
      <c r="G337" s="34" t="s">
        <v>29</v>
      </c>
      <c r="H337" s="35">
        <v>0.10859999999999999</v>
      </c>
      <c r="I337" s="36"/>
      <c r="J337" s="37" t="s">
        <v>36697</v>
      </c>
      <c r="K337" s="37" t="s">
        <v>32720</v>
      </c>
      <c r="L337" s="28" t="s">
        <v>33102</v>
      </c>
      <c r="M337" s="16"/>
      <c r="N337" s="17"/>
      <c r="O337" s="38" t="s">
        <v>33102</v>
      </c>
      <c r="P337" s="38" t="s">
        <v>33102</v>
      </c>
      <c r="Q337" s="38" t="s">
        <v>33102</v>
      </c>
      <c r="R337" s="1"/>
      <c r="S337" s="1"/>
      <c r="T337" s="1"/>
      <c r="U337" s="1"/>
      <c r="V337" s="1"/>
    </row>
    <row r="338" spans="1:22" s="10" customFormat="1" ht="41.4" x14ac:dyDescent="0.25">
      <c r="A338" s="11" t="s">
        <v>33016</v>
      </c>
      <c r="B338" s="12" t="s">
        <v>709</v>
      </c>
      <c r="C338" s="12" t="s">
        <v>710</v>
      </c>
      <c r="D338" s="13" t="s">
        <v>700</v>
      </c>
      <c r="E338" s="12" t="s">
        <v>711</v>
      </c>
      <c r="F338" s="14" t="s">
        <v>45</v>
      </c>
      <c r="G338" s="14">
        <v>1</v>
      </c>
      <c r="H338" s="15">
        <v>7.4299999999999991E-2</v>
      </c>
      <c r="I338" s="30">
        <v>2</v>
      </c>
      <c r="J338" s="26" t="s">
        <v>33445</v>
      </c>
      <c r="K338" s="26" t="s">
        <v>32719</v>
      </c>
      <c r="L338" s="28">
        <v>7633</v>
      </c>
      <c r="M338" s="16">
        <f>O338/L338-1</f>
        <v>0.13009301716232158</v>
      </c>
      <c r="N338" s="17">
        <v>45643</v>
      </c>
      <c r="O338" s="18" cm="1">
        <f t="array" ref="O338">INDEX('[1]Базовый ПЛ ООО "Финдер" янв25 '!$E$1:$E$8808,MATCH(C338,'[1]Базовый ПЛ ООО "Финдер" янв25 '!$B$1:$B$8808,0),)</f>
        <v>8626</v>
      </c>
      <c r="P338" s="18">
        <f>CHOOSE(I338,ROUND(O338*(1-$Q$5)/1.2,2),ROUND(O338*(1-$Q$3)/1.2,2))</f>
        <v>4888.07</v>
      </c>
      <c r="Q338" s="18">
        <f>ROUND(P338*1.2,2)</f>
        <v>5865.68</v>
      </c>
      <c r="R338" s="1"/>
      <c r="S338" s="1"/>
      <c r="T338" s="1"/>
      <c r="U338" s="1"/>
      <c r="V338" s="1"/>
    </row>
    <row r="339" spans="1:22" s="10" customFormat="1" ht="41.4" x14ac:dyDescent="0.25">
      <c r="A339" s="31" t="s">
        <v>33451</v>
      </c>
      <c r="B339" s="32" t="s">
        <v>712</v>
      </c>
      <c r="C339" s="32" t="s">
        <v>713</v>
      </c>
      <c r="D339" s="33" t="s">
        <v>700</v>
      </c>
      <c r="E339" s="32" t="s">
        <v>22491</v>
      </c>
      <c r="F339" s="34" t="s">
        <v>29</v>
      </c>
      <c r="G339" s="34" t="s">
        <v>29</v>
      </c>
      <c r="H339" s="35">
        <v>7.4299999999999991E-2</v>
      </c>
      <c r="I339" s="36"/>
      <c r="J339" s="37" t="s">
        <v>36697</v>
      </c>
      <c r="K339" s="37" t="s">
        <v>32718</v>
      </c>
      <c r="L339" s="28" t="s">
        <v>33102</v>
      </c>
      <c r="M339" s="16"/>
      <c r="N339" s="17"/>
      <c r="O339" s="38" t="s">
        <v>33102</v>
      </c>
      <c r="P339" s="38" t="s">
        <v>33102</v>
      </c>
      <c r="Q339" s="38" t="s">
        <v>33102</v>
      </c>
      <c r="R339" s="1"/>
      <c r="S339" s="1"/>
      <c r="T339" s="1"/>
      <c r="U339" s="1"/>
      <c r="V339" s="1"/>
    </row>
    <row r="340" spans="1:22" s="10" customFormat="1" ht="41.4" x14ac:dyDescent="0.25">
      <c r="A340" s="11" t="s">
        <v>33016</v>
      </c>
      <c r="B340" s="12" t="s">
        <v>714</v>
      </c>
      <c r="C340" s="12" t="s">
        <v>715</v>
      </c>
      <c r="D340" s="13" t="s">
        <v>700</v>
      </c>
      <c r="E340" s="12" t="s">
        <v>716</v>
      </c>
      <c r="F340" s="14" t="s">
        <v>45</v>
      </c>
      <c r="G340" s="14">
        <v>1</v>
      </c>
      <c r="H340" s="15">
        <v>7.5299999999999992E-2</v>
      </c>
      <c r="I340" s="30">
        <v>2</v>
      </c>
      <c r="J340" s="26" t="s">
        <v>33445</v>
      </c>
      <c r="K340" s="26" t="s">
        <v>32717</v>
      </c>
      <c r="L340" s="28">
        <v>6942</v>
      </c>
      <c r="M340" s="16">
        <f>O340/L340-1</f>
        <v>0.13007778738115827</v>
      </c>
      <c r="N340" s="17">
        <v>45643</v>
      </c>
      <c r="O340" s="18" cm="1">
        <f t="array" ref="O340">INDEX('[1]Базовый ПЛ ООО "Финдер" янв25 '!$E$1:$E$8808,MATCH(C340,'[1]Базовый ПЛ ООО "Финдер" янв25 '!$B$1:$B$8808,0),)</f>
        <v>7845</v>
      </c>
      <c r="P340" s="18">
        <f>CHOOSE(I340,ROUND(O340*(1-$Q$5)/1.2,2),ROUND(O340*(1-$Q$3)/1.2,2))</f>
        <v>4445.5</v>
      </c>
      <c r="Q340" s="18">
        <f>ROUND(P340*1.2,2)</f>
        <v>5334.6</v>
      </c>
      <c r="R340" s="1"/>
      <c r="S340" s="1"/>
      <c r="T340" s="1"/>
      <c r="U340" s="1"/>
      <c r="V340" s="1"/>
    </row>
    <row r="341" spans="1:22" s="10" customFormat="1" ht="41.4" x14ac:dyDescent="0.25">
      <c r="A341" s="31" t="s">
        <v>33451</v>
      </c>
      <c r="B341" s="32" t="s">
        <v>717</v>
      </c>
      <c r="C341" s="32" t="s">
        <v>718</v>
      </c>
      <c r="D341" s="33" t="s">
        <v>700</v>
      </c>
      <c r="E341" s="32" t="s">
        <v>22492</v>
      </c>
      <c r="F341" s="34" t="s">
        <v>29</v>
      </c>
      <c r="G341" s="34" t="s">
        <v>29</v>
      </c>
      <c r="H341" s="35">
        <v>7.5299999999999992E-2</v>
      </c>
      <c r="I341" s="36"/>
      <c r="J341" s="37" t="s">
        <v>36697</v>
      </c>
      <c r="K341" s="37" t="s">
        <v>32716</v>
      </c>
      <c r="L341" s="28" t="s">
        <v>33102</v>
      </c>
      <c r="M341" s="16"/>
      <c r="N341" s="17"/>
      <c r="O341" s="38" t="s">
        <v>33102</v>
      </c>
      <c r="P341" s="38" t="s">
        <v>33102</v>
      </c>
      <c r="Q341" s="38" t="s">
        <v>33102</v>
      </c>
      <c r="R341" s="1"/>
      <c r="S341" s="1"/>
      <c r="T341" s="1"/>
      <c r="U341" s="1"/>
      <c r="V341" s="1"/>
    </row>
    <row r="342" spans="1:22" s="10" customFormat="1" ht="41.4" x14ac:dyDescent="0.25">
      <c r="A342" s="11" t="s">
        <v>33016</v>
      </c>
      <c r="B342" s="12" t="s">
        <v>719</v>
      </c>
      <c r="C342" s="12" t="s">
        <v>720</v>
      </c>
      <c r="D342" s="13" t="s">
        <v>700</v>
      </c>
      <c r="E342" s="12" t="s">
        <v>721</v>
      </c>
      <c r="F342" s="14" t="s">
        <v>45</v>
      </c>
      <c r="G342" s="14">
        <v>1</v>
      </c>
      <c r="H342" s="15">
        <v>7.4299999999999991E-2</v>
      </c>
      <c r="I342" s="30">
        <v>2</v>
      </c>
      <c r="J342" s="26" t="s">
        <v>33445</v>
      </c>
      <c r="K342" s="26" t="s">
        <v>32715</v>
      </c>
      <c r="L342" s="28">
        <v>7633</v>
      </c>
      <c r="M342" s="16">
        <f>O342/L342-1</f>
        <v>0.13009301716232158</v>
      </c>
      <c r="N342" s="17">
        <v>45643</v>
      </c>
      <c r="O342" s="18" cm="1">
        <f t="array" ref="O342">INDEX('[1]Базовый ПЛ ООО "Финдер" янв25 '!$E$1:$E$8808,MATCH(C342,'[1]Базовый ПЛ ООО "Финдер" янв25 '!$B$1:$B$8808,0),)</f>
        <v>8626</v>
      </c>
      <c r="P342" s="18">
        <f>CHOOSE(I342,ROUND(O342*(1-$Q$5)/1.2,2),ROUND(O342*(1-$Q$3)/1.2,2))</f>
        <v>4888.07</v>
      </c>
      <c r="Q342" s="18">
        <f>ROUND(P342*1.2,2)</f>
        <v>5865.68</v>
      </c>
      <c r="R342" s="1"/>
      <c r="S342" s="1"/>
      <c r="T342" s="1"/>
      <c r="U342" s="1"/>
      <c r="V342" s="1"/>
    </row>
    <row r="343" spans="1:22" s="10" customFormat="1" ht="55.2" x14ac:dyDescent="0.25">
      <c r="A343" s="31" t="s">
        <v>33451</v>
      </c>
      <c r="B343" s="32" t="s">
        <v>722</v>
      </c>
      <c r="C343" s="32" t="s">
        <v>723</v>
      </c>
      <c r="D343" s="33" t="s">
        <v>700</v>
      </c>
      <c r="E343" s="32" t="s">
        <v>22493</v>
      </c>
      <c r="F343" s="34" t="s">
        <v>29</v>
      </c>
      <c r="G343" s="34" t="s">
        <v>29</v>
      </c>
      <c r="H343" s="35">
        <v>7.4299999999999991E-2</v>
      </c>
      <c r="I343" s="36"/>
      <c r="J343" s="37" t="s">
        <v>36697</v>
      </c>
      <c r="K343" s="37" t="s">
        <v>32714</v>
      </c>
      <c r="L343" s="28" t="s">
        <v>33102</v>
      </c>
      <c r="M343" s="16"/>
      <c r="N343" s="17"/>
      <c r="O343" s="38" t="s">
        <v>33102</v>
      </c>
      <c r="P343" s="38" t="s">
        <v>33102</v>
      </c>
      <c r="Q343" s="38" t="s">
        <v>33102</v>
      </c>
      <c r="R343" s="1"/>
      <c r="S343" s="1"/>
      <c r="T343" s="1"/>
      <c r="U343" s="1"/>
      <c r="V343" s="1"/>
    </row>
    <row r="344" spans="1:22" s="10" customFormat="1" ht="41.4" x14ac:dyDescent="0.25">
      <c r="A344" s="11" t="s">
        <v>33016</v>
      </c>
      <c r="B344" s="12" t="s">
        <v>724</v>
      </c>
      <c r="C344" s="12" t="s">
        <v>725</v>
      </c>
      <c r="D344" s="13" t="s">
        <v>700</v>
      </c>
      <c r="E344" s="12" t="s">
        <v>726</v>
      </c>
      <c r="F344" s="14" t="s">
        <v>45</v>
      </c>
      <c r="G344" s="14">
        <v>1</v>
      </c>
      <c r="H344" s="15">
        <v>7.2099999999999997E-2</v>
      </c>
      <c r="I344" s="30">
        <v>2</v>
      </c>
      <c r="J344" s="26" t="s">
        <v>33445</v>
      </c>
      <c r="K344" s="26" t="s">
        <v>32713</v>
      </c>
      <c r="L344" s="28">
        <v>7633</v>
      </c>
      <c r="M344" s="16">
        <f>O344/L344-1</f>
        <v>0.13009301716232158</v>
      </c>
      <c r="N344" s="17">
        <v>45643</v>
      </c>
      <c r="O344" s="18" cm="1">
        <f t="array" ref="O344">INDEX('[1]Базовый ПЛ ООО "Финдер" янв25 '!$E$1:$E$8808,MATCH(C344,'[1]Базовый ПЛ ООО "Финдер" янв25 '!$B$1:$B$8808,0),)</f>
        <v>8626</v>
      </c>
      <c r="P344" s="18">
        <f>CHOOSE(I344,ROUND(O344*(1-$Q$5)/1.2,2),ROUND(O344*(1-$Q$3)/1.2,2))</f>
        <v>4888.07</v>
      </c>
      <c r="Q344" s="18">
        <f>ROUND(P344*1.2,2)</f>
        <v>5865.68</v>
      </c>
      <c r="R344" s="1"/>
      <c r="S344" s="1"/>
      <c r="T344" s="1"/>
      <c r="U344" s="1"/>
      <c r="V344" s="1"/>
    </row>
    <row r="345" spans="1:22" s="10" customFormat="1" ht="41.4" x14ac:dyDescent="0.25">
      <c r="A345" s="31" t="s">
        <v>33451</v>
      </c>
      <c r="B345" s="32" t="s">
        <v>727</v>
      </c>
      <c r="C345" s="32" t="s">
        <v>728</v>
      </c>
      <c r="D345" s="33" t="s">
        <v>700</v>
      </c>
      <c r="E345" s="32" t="s">
        <v>22494</v>
      </c>
      <c r="F345" s="34" t="s">
        <v>29</v>
      </c>
      <c r="G345" s="34" t="s">
        <v>29</v>
      </c>
      <c r="H345" s="35">
        <v>7.2099999999999997E-2</v>
      </c>
      <c r="I345" s="36"/>
      <c r="J345" s="37" t="s">
        <v>36697</v>
      </c>
      <c r="K345" s="37" t="s">
        <v>32712</v>
      </c>
      <c r="L345" s="28" t="s">
        <v>33102</v>
      </c>
      <c r="M345" s="16"/>
      <c r="N345" s="17"/>
      <c r="O345" s="38" t="s">
        <v>33102</v>
      </c>
      <c r="P345" s="38" t="s">
        <v>33102</v>
      </c>
      <c r="Q345" s="38" t="s">
        <v>33102</v>
      </c>
      <c r="R345" s="1"/>
      <c r="S345" s="1"/>
      <c r="T345" s="1"/>
      <c r="U345" s="1"/>
      <c r="V345" s="1"/>
    </row>
    <row r="346" spans="1:22" s="10" customFormat="1" ht="41.4" x14ac:dyDescent="0.25">
      <c r="A346" s="11" t="s">
        <v>33016</v>
      </c>
      <c r="B346" s="12" t="s">
        <v>729</v>
      </c>
      <c r="C346" s="12" t="s">
        <v>730</v>
      </c>
      <c r="D346" s="13" t="s">
        <v>700</v>
      </c>
      <c r="E346" s="12" t="s">
        <v>731</v>
      </c>
      <c r="F346" s="14" t="s">
        <v>45</v>
      </c>
      <c r="G346" s="14">
        <v>1</v>
      </c>
      <c r="H346" s="15">
        <v>7.4499999999999997E-2</v>
      </c>
      <c r="I346" s="30">
        <v>2</v>
      </c>
      <c r="J346" s="26" t="s">
        <v>33445</v>
      </c>
      <c r="K346" s="26" t="s">
        <v>32711</v>
      </c>
      <c r="L346" s="28">
        <v>6942</v>
      </c>
      <c r="M346" s="16">
        <f>O346/L346-1</f>
        <v>0.13007778738115827</v>
      </c>
      <c r="N346" s="17">
        <v>45643</v>
      </c>
      <c r="O346" s="18" cm="1">
        <f t="array" ref="O346">INDEX('[1]Базовый ПЛ ООО "Финдер" янв25 '!$E$1:$E$8808,MATCH(C346,'[1]Базовый ПЛ ООО "Финдер" янв25 '!$B$1:$B$8808,0),)</f>
        <v>7845</v>
      </c>
      <c r="P346" s="18">
        <f>CHOOSE(I346,ROUND(O346*(1-$Q$5)/1.2,2),ROUND(O346*(1-$Q$3)/1.2,2))</f>
        <v>4445.5</v>
      </c>
      <c r="Q346" s="18">
        <f>ROUND(P346*1.2,2)</f>
        <v>5334.6</v>
      </c>
      <c r="R346" s="1"/>
      <c r="S346" s="1"/>
      <c r="T346" s="1"/>
      <c r="U346" s="1"/>
      <c r="V346" s="1"/>
    </row>
    <row r="347" spans="1:22" s="10" customFormat="1" ht="41.4" x14ac:dyDescent="0.25">
      <c r="A347" s="31" t="s">
        <v>33451</v>
      </c>
      <c r="B347" s="32" t="s">
        <v>732</v>
      </c>
      <c r="C347" s="32" t="s">
        <v>733</v>
      </c>
      <c r="D347" s="33" t="s">
        <v>700</v>
      </c>
      <c r="E347" s="32" t="s">
        <v>22495</v>
      </c>
      <c r="F347" s="34" t="s">
        <v>29</v>
      </c>
      <c r="G347" s="34" t="s">
        <v>29</v>
      </c>
      <c r="H347" s="35">
        <v>7.4499999999999997E-2</v>
      </c>
      <c r="I347" s="36"/>
      <c r="J347" s="37" t="s">
        <v>36697</v>
      </c>
      <c r="K347" s="37" t="s">
        <v>32710</v>
      </c>
      <c r="L347" s="28" t="s">
        <v>33102</v>
      </c>
      <c r="M347" s="16"/>
      <c r="N347" s="17"/>
      <c r="O347" s="38" t="s">
        <v>33102</v>
      </c>
      <c r="P347" s="38" t="s">
        <v>33102</v>
      </c>
      <c r="Q347" s="38" t="s">
        <v>33102</v>
      </c>
      <c r="R347" s="1"/>
      <c r="S347" s="1"/>
      <c r="T347" s="1"/>
      <c r="U347" s="1"/>
      <c r="V347" s="1"/>
    </row>
    <row r="348" spans="1:22" s="10" customFormat="1" ht="41.4" x14ac:dyDescent="0.25">
      <c r="A348" s="11" t="s">
        <v>33016</v>
      </c>
      <c r="B348" s="12" t="s">
        <v>734</v>
      </c>
      <c r="C348" s="12" t="s">
        <v>735</v>
      </c>
      <c r="D348" s="13" t="s">
        <v>700</v>
      </c>
      <c r="E348" s="12" t="s">
        <v>736</v>
      </c>
      <c r="F348" s="14" t="s">
        <v>45</v>
      </c>
      <c r="G348" s="14">
        <v>1</v>
      </c>
      <c r="H348" s="15">
        <v>9.0499999999999997E-2</v>
      </c>
      <c r="I348" s="30">
        <v>2</v>
      </c>
      <c r="J348" s="26" t="s">
        <v>33445</v>
      </c>
      <c r="K348" s="26" t="s">
        <v>32709</v>
      </c>
      <c r="L348" s="28">
        <v>7633</v>
      </c>
      <c r="M348" s="16">
        <f>O348/L348-1</f>
        <v>0.13009301716232158</v>
      </c>
      <c r="N348" s="17">
        <v>45643</v>
      </c>
      <c r="O348" s="18" cm="1">
        <f t="array" ref="O348">INDEX('[1]Базовый ПЛ ООО "Финдер" янв25 '!$E$1:$E$8808,MATCH(C348,'[1]Базовый ПЛ ООО "Финдер" янв25 '!$B$1:$B$8808,0),)</f>
        <v>8626</v>
      </c>
      <c r="P348" s="18">
        <f>CHOOSE(I348,ROUND(O348*(1-$Q$5)/1.2,2),ROUND(O348*(1-$Q$3)/1.2,2))</f>
        <v>4888.07</v>
      </c>
      <c r="Q348" s="18">
        <f>ROUND(P348*1.2,2)</f>
        <v>5865.68</v>
      </c>
      <c r="R348" s="1"/>
      <c r="S348" s="1"/>
      <c r="T348" s="1"/>
      <c r="U348" s="1"/>
      <c r="V348" s="1"/>
    </row>
    <row r="349" spans="1:22" s="10" customFormat="1" ht="41.4" x14ac:dyDescent="0.25">
      <c r="A349" s="31" t="s">
        <v>33451</v>
      </c>
      <c r="B349" s="32" t="s">
        <v>737</v>
      </c>
      <c r="C349" s="32" t="s">
        <v>738</v>
      </c>
      <c r="D349" s="33" t="s">
        <v>700</v>
      </c>
      <c r="E349" s="32" t="s">
        <v>22496</v>
      </c>
      <c r="F349" s="34" t="s">
        <v>29</v>
      </c>
      <c r="G349" s="34" t="s">
        <v>29</v>
      </c>
      <c r="H349" s="35">
        <v>9.0499999999999997E-2</v>
      </c>
      <c r="I349" s="36"/>
      <c r="J349" s="37" t="s">
        <v>36697</v>
      </c>
      <c r="K349" s="37" t="s">
        <v>32708</v>
      </c>
      <c r="L349" s="28" t="s">
        <v>33102</v>
      </c>
      <c r="M349" s="16"/>
      <c r="N349" s="17"/>
      <c r="O349" s="38" t="s">
        <v>33102</v>
      </c>
      <c r="P349" s="38" t="s">
        <v>33102</v>
      </c>
      <c r="Q349" s="38" t="s">
        <v>33102</v>
      </c>
      <c r="R349" s="1"/>
      <c r="S349" s="1"/>
      <c r="T349" s="1"/>
      <c r="U349" s="1"/>
      <c r="V349" s="1"/>
    </row>
    <row r="350" spans="1:22" s="10" customFormat="1" ht="41.4" x14ac:dyDescent="0.25">
      <c r="A350" s="11" t="s">
        <v>33016</v>
      </c>
      <c r="B350" s="12" t="s">
        <v>739</v>
      </c>
      <c r="C350" s="12" t="s">
        <v>740</v>
      </c>
      <c r="D350" s="13" t="s">
        <v>700</v>
      </c>
      <c r="E350" s="12" t="s">
        <v>741</v>
      </c>
      <c r="F350" s="14" t="s">
        <v>45</v>
      </c>
      <c r="G350" s="14">
        <v>1</v>
      </c>
      <c r="H350" s="15">
        <v>7.3499999999999996E-2</v>
      </c>
      <c r="I350" s="30">
        <v>2</v>
      </c>
      <c r="J350" s="26" t="s">
        <v>33445</v>
      </c>
      <c r="K350" s="26" t="s">
        <v>32707</v>
      </c>
      <c r="L350" s="28">
        <v>7633</v>
      </c>
      <c r="M350" s="16">
        <f>O350/L350-1</f>
        <v>0.13009301716232158</v>
      </c>
      <c r="N350" s="17">
        <v>45643</v>
      </c>
      <c r="O350" s="18" cm="1">
        <f t="array" ref="O350">INDEX('[1]Базовый ПЛ ООО "Финдер" янв25 '!$E$1:$E$8808,MATCH(C350,'[1]Базовый ПЛ ООО "Финдер" янв25 '!$B$1:$B$8808,0),)</f>
        <v>8626</v>
      </c>
      <c r="P350" s="18">
        <f>CHOOSE(I350,ROUND(O350*(1-$Q$5)/1.2,2),ROUND(O350*(1-$Q$3)/1.2,2))</f>
        <v>4888.07</v>
      </c>
      <c r="Q350" s="18">
        <f>ROUND(P350*1.2,2)</f>
        <v>5865.68</v>
      </c>
      <c r="R350" s="1"/>
      <c r="S350" s="1"/>
      <c r="T350" s="1"/>
      <c r="U350" s="1"/>
      <c r="V350" s="1"/>
    </row>
    <row r="351" spans="1:22" s="10" customFormat="1" ht="41.4" x14ac:dyDescent="0.25">
      <c r="A351" s="31" t="s">
        <v>33451</v>
      </c>
      <c r="B351" s="32" t="s">
        <v>742</v>
      </c>
      <c r="C351" s="32" t="s">
        <v>743</v>
      </c>
      <c r="D351" s="33" t="s">
        <v>700</v>
      </c>
      <c r="E351" s="32" t="s">
        <v>22497</v>
      </c>
      <c r="F351" s="34" t="s">
        <v>29</v>
      </c>
      <c r="G351" s="34" t="s">
        <v>29</v>
      </c>
      <c r="H351" s="35">
        <v>7.3499999999999996E-2</v>
      </c>
      <c r="I351" s="36"/>
      <c r="J351" s="37" t="s">
        <v>36697</v>
      </c>
      <c r="K351" s="37" t="s">
        <v>32706</v>
      </c>
      <c r="L351" s="28" t="s">
        <v>33102</v>
      </c>
      <c r="M351" s="16"/>
      <c r="N351" s="17"/>
      <c r="O351" s="38" t="s">
        <v>33102</v>
      </c>
      <c r="P351" s="38" t="s">
        <v>33102</v>
      </c>
      <c r="Q351" s="38" t="s">
        <v>33102</v>
      </c>
      <c r="R351" s="1"/>
      <c r="S351" s="1"/>
      <c r="T351" s="1"/>
      <c r="U351" s="1"/>
      <c r="V351" s="1"/>
    </row>
    <row r="352" spans="1:22" s="10" customFormat="1" ht="41.4" x14ac:dyDescent="0.25">
      <c r="A352" s="11" t="s">
        <v>33016</v>
      </c>
      <c r="B352" s="12" t="s">
        <v>744</v>
      </c>
      <c r="C352" s="12" t="s">
        <v>745</v>
      </c>
      <c r="D352" s="13" t="s">
        <v>700</v>
      </c>
      <c r="E352" s="12" t="s">
        <v>746</v>
      </c>
      <c r="F352" s="14" t="s">
        <v>45</v>
      </c>
      <c r="G352" s="14">
        <v>1</v>
      </c>
      <c r="H352" s="15">
        <v>0.14809999999999998</v>
      </c>
      <c r="I352" s="30">
        <v>2</v>
      </c>
      <c r="J352" s="26" t="s">
        <v>33445</v>
      </c>
      <c r="K352" s="26" t="s">
        <v>32705</v>
      </c>
      <c r="L352" s="28">
        <v>13202</v>
      </c>
      <c r="M352" s="16">
        <f>O352/L352-1</f>
        <v>0.13005605211331606</v>
      </c>
      <c r="N352" s="17">
        <v>45643</v>
      </c>
      <c r="O352" s="18" cm="1">
        <f t="array" ref="O352">INDEX('[1]Базовый ПЛ ООО "Финдер" янв25 '!$E$1:$E$8808,MATCH(C352,'[1]Базовый ПЛ ООО "Финдер" янв25 '!$B$1:$B$8808,0),)</f>
        <v>14919</v>
      </c>
      <c r="P352" s="18">
        <f>CHOOSE(I352,ROUND(O352*(1-$Q$5)/1.2,2),ROUND(O352*(1-$Q$3)/1.2,2))</f>
        <v>8454.1</v>
      </c>
      <c r="Q352" s="18">
        <f>ROUND(P352*1.2,2)</f>
        <v>10144.92</v>
      </c>
      <c r="R352" s="1"/>
      <c r="S352" s="1"/>
      <c r="T352" s="1"/>
      <c r="U352" s="1"/>
      <c r="V352" s="1"/>
    </row>
    <row r="353" spans="1:22" s="10" customFormat="1" ht="41.4" x14ac:dyDescent="0.25">
      <c r="A353" s="31" t="s">
        <v>33451</v>
      </c>
      <c r="B353" s="32" t="s">
        <v>747</v>
      </c>
      <c r="C353" s="32" t="s">
        <v>748</v>
      </c>
      <c r="D353" s="33" t="s">
        <v>700</v>
      </c>
      <c r="E353" s="32" t="s">
        <v>22498</v>
      </c>
      <c r="F353" s="34" t="s">
        <v>29</v>
      </c>
      <c r="G353" s="34" t="s">
        <v>29</v>
      </c>
      <c r="H353" s="35">
        <v>0.14809999999999998</v>
      </c>
      <c r="I353" s="36"/>
      <c r="J353" s="37" t="s">
        <v>36697</v>
      </c>
      <c r="K353" s="37" t="s">
        <v>32704</v>
      </c>
      <c r="L353" s="28" t="s">
        <v>33102</v>
      </c>
      <c r="M353" s="16"/>
      <c r="N353" s="17"/>
      <c r="O353" s="38" t="s">
        <v>33102</v>
      </c>
      <c r="P353" s="38" t="s">
        <v>33102</v>
      </c>
      <c r="Q353" s="38" t="s">
        <v>33102</v>
      </c>
      <c r="R353" s="1"/>
      <c r="S353" s="1"/>
      <c r="T353" s="1"/>
      <c r="U353" s="1"/>
      <c r="V353" s="1"/>
    </row>
    <row r="354" spans="1:22" s="10" customFormat="1" ht="27.6" x14ac:dyDescent="0.25">
      <c r="A354" s="11" t="s">
        <v>33016</v>
      </c>
      <c r="B354" s="12" t="s">
        <v>749</v>
      </c>
      <c r="C354" s="12" t="s">
        <v>750</v>
      </c>
      <c r="D354" s="13" t="s">
        <v>700</v>
      </c>
      <c r="E354" s="12" t="s">
        <v>22052</v>
      </c>
      <c r="F354" s="14">
        <v>5</v>
      </c>
      <c r="G354" s="14">
        <v>5</v>
      </c>
      <c r="H354" s="15">
        <v>0.1308</v>
      </c>
      <c r="I354" s="30">
        <v>1</v>
      </c>
      <c r="J354" s="26" t="s">
        <v>33445</v>
      </c>
      <c r="K354" s="26" t="s">
        <v>32703</v>
      </c>
      <c r="L354" s="28">
        <v>21520</v>
      </c>
      <c r="M354" s="16">
        <f>O354/L354-1</f>
        <v>0.1300185873605948</v>
      </c>
      <c r="N354" s="17">
        <v>45643</v>
      </c>
      <c r="O354" s="18" cm="1">
        <f t="array" ref="O354">INDEX('[1]Базовый ПЛ ООО "Финдер" янв25 '!$E$1:$E$8808,MATCH(C354,'[1]Базовый ПЛ ООО "Финдер" янв25 '!$B$1:$B$8808,0),)</f>
        <v>24318</v>
      </c>
      <c r="P354" s="18">
        <f t="shared" ref="P354:P356" si="46">CHOOSE(I354,ROUND(O354*(1-$Q$5)/1.2,2),ROUND(O354*(1-$Q$3)/1.2,2))</f>
        <v>16212</v>
      </c>
      <c r="Q354" s="18">
        <f>ROUND(P354*1.2,2)</f>
        <v>19454.400000000001</v>
      </c>
      <c r="R354" s="1"/>
      <c r="S354" s="1"/>
      <c r="T354" s="1"/>
      <c r="U354" s="1"/>
      <c r="V354" s="1"/>
    </row>
    <row r="355" spans="1:22" s="10" customFormat="1" ht="27.6" x14ac:dyDescent="0.25">
      <c r="A355" s="11" t="s">
        <v>21357</v>
      </c>
      <c r="B355" s="12" t="s">
        <v>751</v>
      </c>
      <c r="C355" s="12" t="s">
        <v>752</v>
      </c>
      <c r="D355" s="13" t="s">
        <v>700</v>
      </c>
      <c r="E355" s="12" t="s">
        <v>22499</v>
      </c>
      <c r="F355" s="14">
        <v>1</v>
      </c>
      <c r="G355" s="14">
        <v>1</v>
      </c>
      <c r="H355" s="15">
        <v>0.1308</v>
      </c>
      <c r="I355" s="30">
        <v>1</v>
      </c>
      <c r="J355" s="26" t="s">
        <v>33445</v>
      </c>
      <c r="K355" s="26" t="s">
        <v>32702</v>
      </c>
      <c r="L355" s="28">
        <v>21520</v>
      </c>
      <c r="M355" s="16">
        <f>O355/L355-1</f>
        <v>0.1300185873605948</v>
      </c>
      <c r="N355" s="17">
        <v>45643</v>
      </c>
      <c r="O355" s="18" cm="1">
        <f t="array" ref="O355">INDEX('[1]Базовый ПЛ ООО "Финдер" янв25 '!$E$1:$E$8808,MATCH(C355,'[1]Базовый ПЛ ООО "Финдер" янв25 '!$B$1:$B$8808,0),)</f>
        <v>24318</v>
      </c>
      <c r="P355" s="18">
        <f t="shared" si="46"/>
        <v>16212</v>
      </c>
      <c r="Q355" s="18">
        <f>ROUND(P355*1.2,2)</f>
        <v>19454.400000000001</v>
      </c>
      <c r="R355" s="1"/>
      <c r="S355" s="1"/>
      <c r="T355" s="1"/>
      <c r="U355" s="1"/>
      <c r="V355" s="1"/>
    </row>
    <row r="356" spans="1:22" s="10" customFormat="1" ht="41.4" x14ac:dyDescent="0.25">
      <c r="A356" s="11" t="s">
        <v>33016</v>
      </c>
      <c r="B356" s="12" t="s">
        <v>753</v>
      </c>
      <c r="C356" s="12" t="s">
        <v>754</v>
      </c>
      <c r="D356" s="13" t="s">
        <v>700</v>
      </c>
      <c r="E356" s="12" t="s">
        <v>755</v>
      </c>
      <c r="F356" s="14" t="s">
        <v>45</v>
      </c>
      <c r="G356" s="14">
        <v>1</v>
      </c>
      <c r="H356" s="15">
        <v>0.14230000000000001</v>
      </c>
      <c r="I356" s="30">
        <v>2</v>
      </c>
      <c r="J356" s="26" t="s">
        <v>33445</v>
      </c>
      <c r="K356" s="26" t="s">
        <v>32701</v>
      </c>
      <c r="L356" s="28">
        <v>12602</v>
      </c>
      <c r="M356" s="16">
        <f>O356/L356-1</f>
        <v>0.13005872083796222</v>
      </c>
      <c r="N356" s="17">
        <v>45643</v>
      </c>
      <c r="O356" s="18" cm="1">
        <f t="array" ref="O356">INDEX('[1]Базовый ПЛ ООО "Финдер" янв25 '!$E$1:$E$8808,MATCH(C356,'[1]Базовый ПЛ ООО "Финдер" янв25 '!$B$1:$B$8808,0),)</f>
        <v>14241</v>
      </c>
      <c r="P356" s="18">
        <f t="shared" si="46"/>
        <v>8069.9</v>
      </c>
      <c r="Q356" s="18">
        <f>ROUND(P356*1.2,2)</f>
        <v>9683.8799999999992</v>
      </c>
      <c r="R356" s="1"/>
      <c r="S356" s="1"/>
      <c r="T356" s="1"/>
      <c r="U356" s="1"/>
      <c r="V356" s="1"/>
    </row>
    <row r="357" spans="1:22" s="10" customFormat="1" ht="41.4" x14ac:dyDescent="0.25">
      <c r="A357" s="31" t="s">
        <v>33451</v>
      </c>
      <c r="B357" s="32" t="s">
        <v>756</v>
      </c>
      <c r="C357" s="32" t="s">
        <v>757</v>
      </c>
      <c r="D357" s="33" t="s">
        <v>700</v>
      </c>
      <c r="E357" s="32" t="s">
        <v>22500</v>
      </c>
      <c r="F357" s="34" t="s">
        <v>29</v>
      </c>
      <c r="G357" s="34" t="s">
        <v>29</v>
      </c>
      <c r="H357" s="35">
        <v>0.14230000000000001</v>
      </c>
      <c r="I357" s="36"/>
      <c r="J357" s="37" t="s">
        <v>36697</v>
      </c>
      <c r="K357" s="37" t="s">
        <v>32700</v>
      </c>
      <c r="L357" s="28" t="s">
        <v>33102</v>
      </c>
      <c r="M357" s="16"/>
      <c r="N357" s="17"/>
      <c r="O357" s="38" t="s">
        <v>33102</v>
      </c>
      <c r="P357" s="38" t="s">
        <v>33102</v>
      </c>
      <c r="Q357" s="38" t="s">
        <v>33102</v>
      </c>
      <c r="R357" s="1"/>
      <c r="S357" s="1"/>
      <c r="T357" s="1"/>
      <c r="U357" s="1"/>
      <c r="V357" s="1"/>
    </row>
    <row r="358" spans="1:22" s="10" customFormat="1" ht="41.4" x14ac:dyDescent="0.25">
      <c r="A358" s="11" t="s">
        <v>33016</v>
      </c>
      <c r="B358" s="12" t="s">
        <v>758</v>
      </c>
      <c r="C358" s="12" t="s">
        <v>759</v>
      </c>
      <c r="D358" s="13" t="s">
        <v>700</v>
      </c>
      <c r="E358" s="12" t="s">
        <v>760</v>
      </c>
      <c r="F358" s="14" t="s">
        <v>45</v>
      </c>
      <c r="G358" s="14">
        <v>1</v>
      </c>
      <c r="H358" s="15">
        <v>0.14199999999999999</v>
      </c>
      <c r="I358" s="30">
        <v>2</v>
      </c>
      <c r="J358" s="26" t="s">
        <v>33445</v>
      </c>
      <c r="K358" s="26" t="s">
        <v>32699</v>
      </c>
      <c r="L358" s="28">
        <v>10805</v>
      </c>
      <c r="M358" s="16">
        <f>O358/L358-1</f>
        <v>0.13003239241092079</v>
      </c>
      <c r="N358" s="17">
        <v>45643</v>
      </c>
      <c r="O358" s="18" cm="1">
        <f t="array" ref="O358">INDEX('[1]Базовый ПЛ ООО "Финдер" янв25 '!$E$1:$E$8808,MATCH(C358,'[1]Базовый ПЛ ООО "Финдер" янв25 '!$B$1:$B$8808,0),)</f>
        <v>12210</v>
      </c>
      <c r="P358" s="18">
        <f>CHOOSE(I358,ROUND(O358*(1-$Q$5)/1.2,2),ROUND(O358*(1-$Q$3)/1.2,2))</f>
        <v>6919</v>
      </c>
      <c r="Q358" s="18">
        <f>ROUND(P358*1.2,2)</f>
        <v>8302.7999999999993</v>
      </c>
      <c r="R358" s="1"/>
      <c r="S358" s="1"/>
      <c r="T358" s="1"/>
      <c r="U358" s="1"/>
      <c r="V358" s="1"/>
    </row>
    <row r="359" spans="1:22" s="10" customFormat="1" ht="41.4" x14ac:dyDescent="0.25">
      <c r="A359" s="31" t="s">
        <v>33451</v>
      </c>
      <c r="B359" s="32" t="s">
        <v>761</v>
      </c>
      <c r="C359" s="32" t="s">
        <v>762</v>
      </c>
      <c r="D359" s="33" t="s">
        <v>700</v>
      </c>
      <c r="E359" s="32" t="s">
        <v>22501</v>
      </c>
      <c r="F359" s="34" t="s">
        <v>29</v>
      </c>
      <c r="G359" s="34" t="s">
        <v>29</v>
      </c>
      <c r="H359" s="35">
        <v>0.14199999999999999</v>
      </c>
      <c r="I359" s="36"/>
      <c r="J359" s="37" t="s">
        <v>36697</v>
      </c>
      <c r="K359" s="37" t="s">
        <v>32698</v>
      </c>
      <c r="L359" s="28" t="s">
        <v>33102</v>
      </c>
      <c r="M359" s="16"/>
      <c r="N359" s="17"/>
      <c r="O359" s="38" t="s">
        <v>33102</v>
      </c>
      <c r="P359" s="38" t="s">
        <v>33102</v>
      </c>
      <c r="Q359" s="38" t="s">
        <v>33102</v>
      </c>
      <c r="R359" s="1"/>
      <c r="S359" s="1"/>
      <c r="T359" s="1"/>
      <c r="U359" s="1"/>
      <c r="V359" s="1"/>
    </row>
    <row r="360" spans="1:22" s="10" customFormat="1" ht="41.4" x14ac:dyDescent="0.25">
      <c r="A360" s="11" t="s">
        <v>33016</v>
      </c>
      <c r="B360" s="12" t="s">
        <v>763</v>
      </c>
      <c r="C360" s="12" t="s">
        <v>764</v>
      </c>
      <c r="D360" s="13" t="s">
        <v>700</v>
      </c>
      <c r="E360" s="12" t="s">
        <v>765</v>
      </c>
      <c r="F360" s="14" t="s">
        <v>45</v>
      </c>
      <c r="G360" s="14" t="s">
        <v>45</v>
      </c>
      <c r="H360" s="15">
        <v>0.1406</v>
      </c>
      <c r="I360" s="30">
        <v>2</v>
      </c>
      <c r="J360" s="26" t="s">
        <v>33445</v>
      </c>
      <c r="K360" s="26" t="s">
        <v>32697</v>
      </c>
      <c r="L360" s="28">
        <v>13780</v>
      </c>
      <c r="M360" s="16">
        <f t="shared" ref="M360:M365" si="47">O360/L360-1</f>
        <v>0.13004354136429619</v>
      </c>
      <c r="N360" s="17">
        <v>45643</v>
      </c>
      <c r="O360" s="18" cm="1">
        <f t="array" ref="O360">INDEX('[1]Базовый ПЛ ООО "Финдер" янв25 '!$E$1:$E$8808,MATCH(C360,'[1]Базовый ПЛ ООО "Финдер" янв25 '!$B$1:$B$8808,0),)</f>
        <v>15572</v>
      </c>
      <c r="P360" s="18">
        <f t="shared" ref="P360:P370" si="48">CHOOSE(I360,ROUND(O360*(1-$Q$5)/1.2,2),ROUND(O360*(1-$Q$3)/1.2,2))</f>
        <v>8824.1299999999992</v>
      </c>
      <c r="Q360" s="18">
        <f t="shared" ref="Q360:Q370" si="49">ROUND(P360*1.2,2)</f>
        <v>10588.96</v>
      </c>
      <c r="R360" s="1"/>
      <c r="S360" s="1"/>
      <c r="T360" s="1"/>
      <c r="U360" s="1"/>
      <c r="V360" s="1"/>
    </row>
    <row r="361" spans="1:22" s="10" customFormat="1" ht="55.2" x14ac:dyDescent="0.25">
      <c r="A361" s="11" t="s">
        <v>21357</v>
      </c>
      <c r="B361" s="12" t="s">
        <v>766</v>
      </c>
      <c r="C361" s="12" t="s">
        <v>767</v>
      </c>
      <c r="D361" s="13" t="s">
        <v>700</v>
      </c>
      <c r="E361" s="12" t="s">
        <v>22502</v>
      </c>
      <c r="F361" s="14" t="s">
        <v>29</v>
      </c>
      <c r="G361" s="14" t="s">
        <v>29</v>
      </c>
      <c r="H361" s="15">
        <v>0.1406</v>
      </c>
      <c r="I361" s="30">
        <v>2</v>
      </c>
      <c r="J361" s="26" t="s">
        <v>33445</v>
      </c>
      <c r="K361" s="26" t="s">
        <v>32696</v>
      </c>
      <c r="L361" s="28">
        <v>13780</v>
      </c>
      <c r="M361" s="16">
        <f t="shared" si="47"/>
        <v>0.13004354136429619</v>
      </c>
      <c r="N361" s="17">
        <v>45643</v>
      </c>
      <c r="O361" s="18" cm="1">
        <f t="array" ref="O361">INDEX('[1]Базовый ПЛ ООО "Финдер" янв25 '!$E$1:$E$8808,MATCH(C361,'[1]Базовый ПЛ ООО "Финдер" янв25 '!$B$1:$B$8808,0),)</f>
        <v>15572</v>
      </c>
      <c r="P361" s="18">
        <f t="shared" si="48"/>
        <v>8824.1299999999992</v>
      </c>
      <c r="Q361" s="18">
        <f t="shared" si="49"/>
        <v>10588.96</v>
      </c>
      <c r="R361" s="1"/>
      <c r="S361" s="1"/>
      <c r="T361" s="1"/>
      <c r="U361" s="1"/>
      <c r="V361" s="1"/>
    </row>
    <row r="362" spans="1:22" s="10" customFormat="1" ht="41.4" x14ac:dyDescent="0.25">
      <c r="A362" s="11" t="s">
        <v>33016</v>
      </c>
      <c r="B362" s="12" t="s">
        <v>768</v>
      </c>
      <c r="C362" s="12" t="s">
        <v>769</v>
      </c>
      <c r="D362" s="13" t="s">
        <v>700</v>
      </c>
      <c r="E362" s="12" t="s">
        <v>770</v>
      </c>
      <c r="F362" s="14" t="s">
        <v>45</v>
      </c>
      <c r="G362" s="14" t="s">
        <v>45</v>
      </c>
      <c r="H362" s="15">
        <v>0.13269999999999998</v>
      </c>
      <c r="I362" s="30">
        <v>2</v>
      </c>
      <c r="J362" s="26" t="s">
        <v>33445</v>
      </c>
      <c r="K362" s="26" t="s">
        <v>32695</v>
      </c>
      <c r="L362" s="28">
        <v>18259</v>
      </c>
      <c r="M362" s="16">
        <f t="shared" si="47"/>
        <v>0.13001807327893089</v>
      </c>
      <c r="N362" s="17">
        <v>45643</v>
      </c>
      <c r="O362" s="18" cm="1">
        <f t="array" ref="O362">INDEX('[1]Базовый ПЛ ООО "Финдер" янв25 '!$E$1:$E$8808,MATCH(C362,'[1]Базовый ПЛ ООО "Финдер" янв25 '!$B$1:$B$8808,0),)</f>
        <v>20633</v>
      </c>
      <c r="P362" s="18">
        <f t="shared" si="48"/>
        <v>11692.03</v>
      </c>
      <c r="Q362" s="18">
        <f t="shared" si="49"/>
        <v>14030.44</v>
      </c>
      <c r="R362" s="1"/>
      <c r="S362" s="1"/>
      <c r="T362" s="1"/>
      <c r="U362" s="1"/>
      <c r="V362" s="1"/>
    </row>
    <row r="363" spans="1:22" s="10" customFormat="1" ht="41.4" x14ac:dyDescent="0.25">
      <c r="A363" s="11" t="s">
        <v>21357</v>
      </c>
      <c r="B363" s="12" t="s">
        <v>771</v>
      </c>
      <c r="C363" s="12" t="s">
        <v>772</v>
      </c>
      <c r="D363" s="13" t="s">
        <v>700</v>
      </c>
      <c r="E363" s="12" t="s">
        <v>22503</v>
      </c>
      <c r="F363" s="14" t="s">
        <v>29</v>
      </c>
      <c r="G363" s="14" t="s">
        <v>29</v>
      </c>
      <c r="H363" s="15">
        <v>0.13269999999999998</v>
      </c>
      <c r="I363" s="30">
        <v>2</v>
      </c>
      <c r="J363" s="26" t="s">
        <v>33445</v>
      </c>
      <c r="K363" s="26" t="s">
        <v>32694</v>
      </c>
      <c r="L363" s="28">
        <v>18259</v>
      </c>
      <c r="M363" s="16">
        <f t="shared" si="47"/>
        <v>0.13001807327893089</v>
      </c>
      <c r="N363" s="17">
        <v>45643</v>
      </c>
      <c r="O363" s="18" cm="1">
        <f t="array" ref="O363">INDEX('[1]Базовый ПЛ ООО "Финдер" янв25 '!$E$1:$E$8808,MATCH(C363,'[1]Базовый ПЛ ООО "Финдер" янв25 '!$B$1:$B$8808,0),)</f>
        <v>20633</v>
      </c>
      <c r="P363" s="18">
        <f t="shared" si="48"/>
        <v>11692.03</v>
      </c>
      <c r="Q363" s="18">
        <f t="shared" si="49"/>
        <v>14030.44</v>
      </c>
      <c r="R363" s="1"/>
      <c r="S363" s="1"/>
      <c r="T363" s="1"/>
      <c r="U363" s="1"/>
      <c r="V363" s="1"/>
    </row>
    <row r="364" spans="1:22" s="10" customFormat="1" ht="27.6" x14ac:dyDescent="0.25">
      <c r="A364" s="11" t="s">
        <v>33016</v>
      </c>
      <c r="B364" s="12" t="s">
        <v>773</v>
      </c>
      <c r="C364" s="12" t="s">
        <v>774</v>
      </c>
      <c r="D364" s="13" t="s">
        <v>700</v>
      </c>
      <c r="E364" s="12" t="s">
        <v>775</v>
      </c>
      <c r="F364" s="14" t="s">
        <v>45</v>
      </c>
      <c r="G364" s="14" t="s">
        <v>45</v>
      </c>
      <c r="H364" s="15">
        <v>0.1242</v>
      </c>
      <c r="I364" s="30">
        <v>1</v>
      </c>
      <c r="J364" s="26" t="s">
        <v>33445</v>
      </c>
      <c r="K364" s="26" t="s">
        <v>32693</v>
      </c>
      <c r="L364" s="28">
        <v>27469</v>
      </c>
      <c r="M364" s="16">
        <f t="shared" si="47"/>
        <v>0.13000109214023081</v>
      </c>
      <c r="N364" s="17">
        <v>45643</v>
      </c>
      <c r="O364" s="18" cm="1">
        <f t="array" ref="O364">INDEX('[1]Базовый ПЛ ООО "Финдер" янв25 '!$E$1:$E$8808,MATCH(C364,'[1]Базовый ПЛ ООО "Финдер" янв25 '!$B$1:$B$8808,0),)</f>
        <v>31040</v>
      </c>
      <c r="P364" s="18">
        <f t="shared" si="48"/>
        <v>20693.330000000002</v>
      </c>
      <c r="Q364" s="18">
        <f t="shared" si="49"/>
        <v>24832</v>
      </c>
      <c r="R364" s="1"/>
      <c r="S364" s="1"/>
      <c r="T364" s="1"/>
      <c r="U364" s="1"/>
      <c r="V364" s="1"/>
    </row>
    <row r="365" spans="1:22" s="10" customFormat="1" ht="41.4" x14ac:dyDescent="0.25">
      <c r="A365" s="11" t="s">
        <v>21357</v>
      </c>
      <c r="B365" s="12" t="s">
        <v>776</v>
      </c>
      <c r="C365" s="12" t="s">
        <v>777</v>
      </c>
      <c r="D365" s="13" t="s">
        <v>700</v>
      </c>
      <c r="E365" s="12" t="s">
        <v>22504</v>
      </c>
      <c r="F365" s="14" t="s">
        <v>29</v>
      </c>
      <c r="G365" s="14" t="s">
        <v>29</v>
      </c>
      <c r="H365" s="15">
        <v>0.1242</v>
      </c>
      <c r="I365" s="30">
        <v>1</v>
      </c>
      <c r="J365" s="26" t="s">
        <v>33445</v>
      </c>
      <c r="K365" s="26" t="s">
        <v>32692</v>
      </c>
      <c r="L365" s="28">
        <v>27469</v>
      </c>
      <c r="M365" s="16">
        <f t="shared" si="47"/>
        <v>0.13000109214023081</v>
      </c>
      <c r="N365" s="17">
        <v>45643</v>
      </c>
      <c r="O365" s="18" cm="1">
        <f t="array" ref="O365">INDEX('[1]Базовый ПЛ ООО "Финдер" янв25 '!$E$1:$E$8808,MATCH(C365,'[1]Базовый ПЛ ООО "Финдер" янв25 '!$B$1:$B$8808,0),)</f>
        <v>31040</v>
      </c>
      <c r="P365" s="18">
        <f t="shared" si="48"/>
        <v>20693.330000000002</v>
      </c>
      <c r="Q365" s="18">
        <f t="shared" si="49"/>
        <v>24832</v>
      </c>
      <c r="R365" s="1"/>
      <c r="S365" s="1"/>
      <c r="T365" s="1"/>
      <c r="U365" s="1"/>
      <c r="V365" s="1"/>
    </row>
    <row r="366" spans="1:22" s="10" customFormat="1" ht="41.4" x14ac:dyDescent="0.25">
      <c r="A366" s="11" t="s">
        <v>33016</v>
      </c>
      <c r="B366" s="12" t="s">
        <v>33022</v>
      </c>
      <c r="C366" s="12" t="s">
        <v>33023</v>
      </c>
      <c r="D366" s="13">
        <v>18</v>
      </c>
      <c r="E366" s="12" t="s">
        <v>33026</v>
      </c>
      <c r="F366" s="14">
        <v>5</v>
      </c>
      <c r="G366" s="14">
        <v>5</v>
      </c>
      <c r="H366" s="15"/>
      <c r="I366" s="30">
        <v>1</v>
      </c>
      <c r="J366" s="26" t="s">
        <v>33445</v>
      </c>
      <c r="K366" s="26" t="s">
        <v>36339</v>
      </c>
      <c r="L366" s="28">
        <v>19934</v>
      </c>
      <c r="M366" s="16"/>
      <c r="N366" s="17">
        <v>45643</v>
      </c>
      <c r="O366" s="18" cm="1">
        <f t="array" ref="O366">INDEX('[1]Базовый ПЛ ООО "Финдер" янв25 '!$E$1:$E$8808,MATCH(C366,'[1]Базовый ПЛ ООО "Финдер" янв25 '!$B$1:$B$8808,0),)</f>
        <v>22526</v>
      </c>
      <c r="P366" s="18">
        <f t="shared" si="48"/>
        <v>15017.33</v>
      </c>
      <c r="Q366" s="18">
        <f t="shared" si="49"/>
        <v>18020.8</v>
      </c>
      <c r="R366" s="1"/>
      <c r="S366" s="1"/>
      <c r="T366" s="1"/>
      <c r="U366" s="1"/>
      <c r="V366" s="1"/>
    </row>
    <row r="367" spans="1:22" s="10" customFormat="1" ht="41.4" x14ac:dyDescent="0.25">
      <c r="A367" s="11" t="s">
        <v>21357</v>
      </c>
      <c r="B367" s="12" t="s">
        <v>33024</v>
      </c>
      <c r="C367" s="12" t="s">
        <v>33025</v>
      </c>
      <c r="D367" s="13">
        <v>18</v>
      </c>
      <c r="E367" s="12" t="s">
        <v>33027</v>
      </c>
      <c r="F367" s="14">
        <v>1</v>
      </c>
      <c r="G367" s="14">
        <v>1</v>
      </c>
      <c r="H367" s="15"/>
      <c r="I367" s="30">
        <v>1</v>
      </c>
      <c r="J367" s="26" t="s">
        <v>33445</v>
      </c>
      <c r="K367" s="26" t="s">
        <v>36340</v>
      </c>
      <c r="L367" s="28">
        <v>19934</v>
      </c>
      <c r="M367" s="16"/>
      <c r="N367" s="17">
        <v>45643</v>
      </c>
      <c r="O367" s="18" cm="1">
        <f t="array" ref="O367">INDEX('[1]Базовый ПЛ ООО "Финдер" янв25 '!$E$1:$E$8808,MATCH(C367,'[1]Базовый ПЛ ООО "Финдер" янв25 '!$B$1:$B$8808,0),)</f>
        <v>22526</v>
      </c>
      <c r="P367" s="18">
        <f t="shared" si="48"/>
        <v>15017.33</v>
      </c>
      <c r="Q367" s="18">
        <f t="shared" si="49"/>
        <v>18020.8</v>
      </c>
      <c r="R367" s="1"/>
      <c r="S367" s="1"/>
      <c r="T367" s="1"/>
      <c r="U367" s="1"/>
      <c r="V367" s="1"/>
    </row>
    <row r="368" spans="1:22" s="10" customFormat="1" ht="41.4" x14ac:dyDescent="0.25">
      <c r="A368" s="11" t="s">
        <v>33016</v>
      </c>
      <c r="B368" s="12" t="s">
        <v>778</v>
      </c>
      <c r="C368" s="12" t="s">
        <v>779</v>
      </c>
      <c r="D368" s="13" t="s">
        <v>700</v>
      </c>
      <c r="E368" s="12" t="s">
        <v>780</v>
      </c>
      <c r="F368" s="14" t="s">
        <v>45</v>
      </c>
      <c r="G368" s="14">
        <v>1</v>
      </c>
      <c r="H368" s="15">
        <v>0.14269999999999999</v>
      </c>
      <c r="I368" s="30">
        <v>2</v>
      </c>
      <c r="J368" s="26" t="s">
        <v>33445</v>
      </c>
      <c r="K368" s="26" t="s">
        <v>32691</v>
      </c>
      <c r="L368" s="28">
        <v>15602</v>
      </c>
      <c r="M368" s="16">
        <f>O368/L368-1</f>
        <v>0.13004742981669026</v>
      </c>
      <c r="N368" s="17">
        <v>45643</v>
      </c>
      <c r="O368" s="18" cm="1">
        <f t="array" ref="O368">INDEX('[1]Базовый ПЛ ООО "Финдер" янв25 '!$E$1:$E$8808,MATCH(C368,'[1]Базовый ПЛ ООО "Финдер" янв25 '!$B$1:$B$8808,0),)</f>
        <v>17631</v>
      </c>
      <c r="P368" s="18">
        <f t="shared" si="48"/>
        <v>9990.9</v>
      </c>
      <c r="Q368" s="18">
        <f t="shared" si="49"/>
        <v>11989.08</v>
      </c>
      <c r="R368" s="1"/>
      <c r="S368" s="1"/>
      <c r="T368" s="1"/>
      <c r="U368" s="1"/>
      <c r="V368" s="1"/>
    </row>
    <row r="369" spans="1:22" s="10" customFormat="1" ht="41.4" x14ac:dyDescent="0.25">
      <c r="A369" s="11" t="s">
        <v>21357</v>
      </c>
      <c r="B369" s="12" t="s">
        <v>781</v>
      </c>
      <c r="C369" s="12" t="s">
        <v>782</v>
      </c>
      <c r="D369" s="13" t="s">
        <v>700</v>
      </c>
      <c r="E369" s="12" t="s">
        <v>22505</v>
      </c>
      <c r="F369" s="14" t="s">
        <v>29</v>
      </c>
      <c r="G369" s="14" t="s">
        <v>29</v>
      </c>
      <c r="H369" s="15">
        <v>0.14269999999999999</v>
      </c>
      <c r="I369" s="30">
        <v>2</v>
      </c>
      <c r="J369" s="26" t="s">
        <v>33486</v>
      </c>
      <c r="K369" s="26"/>
      <c r="L369" s="28"/>
      <c r="M369" s="16"/>
      <c r="N369" s="17">
        <v>45643</v>
      </c>
      <c r="O369" s="18" cm="1">
        <f t="array" ref="O369">INDEX('[1]Базовый ПЛ ООО "Финдер" янв25 '!$E$1:$E$8808,MATCH(C369,'[1]Базовый ПЛ ООО "Финдер" янв25 '!$B$1:$B$8808,0),)</f>
        <v>17631</v>
      </c>
      <c r="P369" s="18">
        <f t="shared" si="48"/>
        <v>9990.9</v>
      </c>
      <c r="Q369" s="18">
        <f t="shared" si="49"/>
        <v>11989.08</v>
      </c>
      <c r="R369" s="1"/>
      <c r="S369" s="1"/>
      <c r="T369" s="1"/>
      <c r="U369" s="1"/>
      <c r="V369" s="1"/>
    </row>
    <row r="370" spans="1:22" s="10" customFormat="1" ht="27.6" x14ac:dyDescent="0.25">
      <c r="A370" s="11" t="s">
        <v>33016</v>
      </c>
      <c r="B370" s="12" t="s">
        <v>783</v>
      </c>
      <c r="C370" s="12" t="s">
        <v>784</v>
      </c>
      <c r="D370" s="13" t="s">
        <v>700</v>
      </c>
      <c r="E370" s="12" t="s">
        <v>785</v>
      </c>
      <c r="F370" s="14" t="s">
        <v>45</v>
      </c>
      <c r="G370" s="14">
        <v>1</v>
      </c>
      <c r="H370" s="15">
        <v>4.1500000000000002E-2</v>
      </c>
      <c r="I370" s="30">
        <v>2</v>
      </c>
      <c r="J370" s="26" t="s">
        <v>33445</v>
      </c>
      <c r="K370" s="26" t="s">
        <v>32690</v>
      </c>
      <c r="L370" s="28">
        <v>8959</v>
      </c>
      <c r="M370" s="16">
        <f>O370/L370-1</f>
        <v>0.13003683446813263</v>
      </c>
      <c r="N370" s="17">
        <v>45643</v>
      </c>
      <c r="O370" s="18" cm="1">
        <f t="array" ref="O370">INDEX('[1]Базовый ПЛ ООО "Финдер" янв25 '!$E$1:$E$8808,MATCH(C370,'[1]Базовый ПЛ ООО "Финдер" янв25 '!$B$1:$B$8808,0),)</f>
        <v>10124</v>
      </c>
      <c r="P370" s="18">
        <f t="shared" si="48"/>
        <v>5736.93</v>
      </c>
      <c r="Q370" s="18">
        <f t="shared" si="49"/>
        <v>6884.32</v>
      </c>
      <c r="R370" s="1"/>
      <c r="S370" s="1"/>
      <c r="T370" s="1"/>
      <c r="U370" s="1"/>
      <c r="V370" s="1"/>
    </row>
    <row r="371" spans="1:22" s="10" customFormat="1" ht="41.4" x14ac:dyDescent="0.25">
      <c r="A371" s="31" t="s">
        <v>33451</v>
      </c>
      <c r="B371" s="32" t="s">
        <v>786</v>
      </c>
      <c r="C371" s="32" t="s">
        <v>787</v>
      </c>
      <c r="D371" s="33" t="s">
        <v>700</v>
      </c>
      <c r="E371" s="32" t="s">
        <v>22506</v>
      </c>
      <c r="F371" s="34" t="s">
        <v>29</v>
      </c>
      <c r="G371" s="34" t="s">
        <v>29</v>
      </c>
      <c r="H371" s="35">
        <v>4.1500000000000002E-2</v>
      </c>
      <c r="I371" s="36"/>
      <c r="J371" s="37" t="s">
        <v>36697</v>
      </c>
      <c r="K371" s="37" t="s">
        <v>32689</v>
      </c>
      <c r="L371" s="28" t="s">
        <v>33102</v>
      </c>
      <c r="M371" s="16"/>
      <c r="N371" s="17"/>
      <c r="O371" s="38" t="s">
        <v>33102</v>
      </c>
      <c r="P371" s="38" t="s">
        <v>33102</v>
      </c>
      <c r="Q371" s="38" t="s">
        <v>33102</v>
      </c>
      <c r="R371" s="1"/>
      <c r="S371" s="1"/>
      <c r="T371" s="1"/>
      <c r="U371" s="1"/>
      <c r="V371" s="1"/>
    </row>
    <row r="372" spans="1:22" s="10" customFormat="1" ht="41.4" x14ac:dyDescent="0.25">
      <c r="A372" s="11" t="s">
        <v>33016</v>
      </c>
      <c r="B372" s="12" t="s">
        <v>788</v>
      </c>
      <c r="C372" s="12" t="s">
        <v>789</v>
      </c>
      <c r="D372" s="13" t="s">
        <v>700</v>
      </c>
      <c r="E372" s="12" t="s">
        <v>790</v>
      </c>
      <c r="F372" s="14" t="s">
        <v>45</v>
      </c>
      <c r="G372" s="14">
        <v>1</v>
      </c>
      <c r="H372" s="15">
        <v>4.0899999999999999E-2</v>
      </c>
      <c r="I372" s="30">
        <v>2</v>
      </c>
      <c r="J372" s="26" t="s">
        <v>33445</v>
      </c>
      <c r="K372" s="26" t="s">
        <v>32688</v>
      </c>
      <c r="L372" s="28">
        <v>8959</v>
      </c>
      <c r="M372" s="16">
        <f>O372/L372-1</f>
        <v>0.13003683446813263</v>
      </c>
      <c r="N372" s="17">
        <v>45643</v>
      </c>
      <c r="O372" s="18" cm="1">
        <f t="array" ref="O372">INDEX('[1]Базовый ПЛ ООО "Финдер" янв25 '!$E$1:$E$8808,MATCH(C372,'[1]Базовый ПЛ ООО "Финдер" янв25 '!$B$1:$B$8808,0),)</f>
        <v>10124</v>
      </c>
      <c r="P372" s="18">
        <f>CHOOSE(I372,ROUND(O372*(1-$Q$5)/1.2,2),ROUND(O372*(1-$Q$3)/1.2,2))</f>
        <v>5736.93</v>
      </c>
      <c r="Q372" s="18">
        <f>ROUND(P372*1.2,2)</f>
        <v>6884.32</v>
      </c>
      <c r="R372" s="1"/>
      <c r="S372" s="1"/>
      <c r="T372" s="1"/>
      <c r="U372" s="1"/>
      <c r="V372" s="1"/>
    </row>
    <row r="373" spans="1:22" s="10" customFormat="1" ht="41.4" x14ac:dyDescent="0.25">
      <c r="A373" s="31" t="s">
        <v>33451</v>
      </c>
      <c r="B373" s="32" t="s">
        <v>791</v>
      </c>
      <c r="C373" s="32" t="s">
        <v>792</v>
      </c>
      <c r="D373" s="33" t="s">
        <v>700</v>
      </c>
      <c r="E373" s="32" t="s">
        <v>22507</v>
      </c>
      <c r="F373" s="34" t="s">
        <v>29</v>
      </c>
      <c r="G373" s="34" t="s">
        <v>29</v>
      </c>
      <c r="H373" s="35">
        <v>4.0899999999999999E-2</v>
      </c>
      <c r="I373" s="36"/>
      <c r="J373" s="37" t="s">
        <v>36697</v>
      </c>
      <c r="K373" s="37" t="s">
        <v>32687</v>
      </c>
      <c r="L373" s="28" t="s">
        <v>33102</v>
      </c>
      <c r="M373" s="16"/>
      <c r="N373" s="17"/>
      <c r="O373" s="38" t="s">
        <v>33102</v>
      </c>
      <c r="P373" s="38" t="s">
        <v>33102</v>
      </c>
      <c r="Q373" s="38" t="s">
        <v>33102</v>
      </c>
      <c r="R373" s="1"/>
      <c r="S373" s="1"/>
      <c r="T373" s="1"/>
      <c r="U373" s="1"/>
      <c r="V373" s="1"/>
    </row>
    <row r="374" spans="1:22" s="10" customFormat="1" ht="41.4" x14ac:dyDescent="0.25">
      <c r="A374" s="11" t="s">
        <v>33016</v>
      </c>
      <c r="B374" s="12" t="s">
        <v>793</v>
      </c>
      <c r="C374" s="12" t="s">
        <v>794</v>
      </c>
      <c r="D374" s="13" t="s">
        <v>700</v>
      </c>
      <c r="E374" s="12" t="s">
        <v>795</v>
      </c>
      <c r="F374" s="14" t="s">
        <v>45</v>
      </c>
      <c r="G374" s="14">
        <v>1</v>
      </c>
      <c r="H374" s="15">
        <v>0.1313</v>
      </c>
      <c r="I374" s="30">
        <v>2</v>
      </c>
      <c r="J374" s="26" t="s">
        <v>33445</v>
      </c>
      <c r="K374" s="26" t="s">
        <v>32686</v>
      </c>
      <c r="L374" s="28">
        <v>7690</v>
      </c>
      <c r="M374" s="16">
        <f>O374/L374-1</f>
        <v>0.13003901170351106</v>
      </c>
      <c r="N374" s="17">
        <v>45643</v>
      </c>
      <c r="O374" s="18" cm="1">
        <f t="array" ref="O374">INDEX('[1]Базовый ПЛ ООО "Финдер" янв25 '!$E$1:$E$8808,MATCH(C374,'[1]Базовый ПЛ ООО "Финдер" янв25 '!$B$1:$B$8808,0),)</f>
        <v>8690</v>
      </c>
      <c r="P374" s="18">
        <f t="shared" ref="P374:P376" si="50">CHOOSE(I374,ROUND(O374*(1-$Q$5)/1.2,2),ROUND(O374*(1-$Q$3)/1.2,2))</f>
        <v>4924.33</v>
      </c>
      <c r="Q374" s="18">
        <f>ROUND(P374*1.2,2)</f>
        <v>5909.2</v>
      </c>
      <c r="R374" s="1"/>
      <c r="S374" s="1"/>
      <c r="T374" s="1"/>
      <c r="U374" s="1"/>
      <c r="V374" s="1"/>
    </row>
    <row r="375" spans="1:22" s="10" customFormat="1" ht="41.4" x14ac:dyDescent="0.25">
      <c r="A375" s="11" t="s">
        <v>21357</v>
      </c>
      <c r="B375" s="12" t="s">
        <v>796</v>
      </c>
      <c r="C375" s="12" t="s">
        <v>797</v>
      </c>
      <c r="D375" s="13" t="s">
        <v>700</v>
      </c>
      <c r="E375" s="12" t="s">
        <v>22508</v>
      </c>
      <c r="F375" s="14" t="s">
        <v>29</v>
      </c>
      <c r="G375" s="14" t="s">
        <v>29</v>
      </c>
      <c r="H375" s="15">
        <v>0.1313</v>
      </c>
      <c r="I375" s="30">
        <v>2</v>
      </c>
      <c r="J375" s="26" t="s">
        <v>33486</v>
      </c>
      <c r="K375" s="26" t="s">
        <v>32685</v>
      </c>
      <c r="L375" s="28"/>
      <c r="M375" s="16"/>
      <c r="N375" s="17">
        <v>45643</v>
      </c>
      <c r="O375" s="18" cm="1">
        <f t="array" ref="O375">INDEX('[1]Базовый ПЛ ООО "Финдер" янв25 '!$E$1:$E$8808,MATCH(C375,'[1]Базовый ПЛ ООО "Финдер" янв25 '!$B$1:$B$8808,0),)</f>
        <v>8690</v>
      </c>
      <c r="P375" s="18">
        <f t="shared" si="50"/>
        <v>4924.33</v>
      </c>
      <c r="Q375" s="18">
        <f>ROUND(P375*1.2,2)</f>
        <v>5909.2</v>
      </c>
      <c r="R375" s="1"/>
      <c r="S375" s="1"/>
      <c r="T375" s="1"/>
      <c r="U375" s="1"/>
      <c r="V375" s="1"/>
    </row>
    <row r="376" spans="1:22" s="10" customFormat="1" ht="27.6" x14ac:dyDescent="0.25">
      <c r="A376" s="11" t="s">
        <v>33016</v>
      </c>
      <c r="B376" s="12" t="s">
        <v>798</v>
      </c>
      <c r="C376" s="12" t="s">
        <v>799</v>
      </c>
      <c r="D376" s="13" t="s">
        <v>38</v>
      </c>
      <c r="E376" s="12" t="s">
        <v>35283</v>
      </c>
      <c r="F376" s="14" t="s">
        <v>45</v>
      </c>
      <c r="G376" s="14">
        <v>1</v>
      </c>
      <c r="H376" s="15">
        <v>4.3999999999999997E-2</v>
      </c>
      <c r="I376" s="30">
        <v>1</v>
      </c>
      <c r="J376" s="26" t="s">
        <v>33445</v>
      </c>
      <c r="K376" s="26" t="s">
        <v>32684</v>
      </c>
      <c r="L376" s="28">
        <v>4496</v>
      </c>
      <c r="M376" s="16">
        <f>O376/L376-1</f>
        <v>0.13011565836298922</v>
      </c>
      <c r="N376" s="17">
        <v>45643</v>
      </c>
      <c r="O376" s="18" cm="1">
        <f t="array" ref="O376">INDEX('[1]Базовый ПЛ ООО "Финдер" янв25 '!$E$1:$E$8808,MATCH(C376,'[1]Базовый ПЛ ООО "Финдер" янв25 '!$B$1:$B$8808,0),)</f>
        <v>5081</v>
      </c>
      <c r="P376" s="18">
        <f t="shared" si="50"/>
        <v>3387.33</v>
      </c>
      <c r="Q376" s="18">
        <f>ROUND(P376*1.2,2)</f>
        <v>4064.8</v>
      </c>
      <c r="R376" s="1"/>
      <c r="S376" s="1"/>
      <c r="T376" s="1"/>
      <c r="U376" s="1"/>
      <c r="V376" s="1"/>
    </row>
    <row r="377" spans="1:22" s="10" customFormat="1" ht="27.6" x14ac:dyDescent="0.25">
      <c r="A377" s="31" t="s">
        <v>33451</v>
      </c>
      <c r="B377" s="32" t="s">
        <v>800</v>
      </c>
      <c r="C377" s="32" t="s">
        <v>801</v>
      </c>
      <c r="D377" s="33" t="s">
        <v>38</v>
      </c>
      <c r="E377" s="32" t="s">
        <v>35284</v>
      </c>
      <c r="F377" s="34" t="s">
        <v>29</v>
      </c>
      <c r="G377" s="34" t="s">
        <v>29</v>
      </c>
      <c r="H377" s="35">
        <v>4.3999999999999997E-2</v>
      </c>
      <c r="I377" s="36"/>
      <c r="J377" s="37" t="s">
        <v>36697</v>
      </c>
      <c r="K377" s="37" t="s">
        <v>32683</v>
      </c>
      <c r="L377" s="28" t="s">
        <v>33102</v>
      </c>
      <c r="M377" s="16"/>
      <c r="N377" s="17"/>
      <c r="O377" s="38" t="s">
        <v>33102</v>
      </c>
      <c r="P377" s="38" t="s">
        <v>33102</v>
      </c>
      <c r="Q377" s="38" t="s">
        <v>33102</v>
      </c>
      <c r="R377" s="1"/>
      <c r="S377" s="1"/>
      <c r="T377" s="1"/>
      <c r="U377" s="1"/>
      <c r="V377" s="1"/>
    </row>
    <row r="378" spans="1:22" s="10" customFormat="1" ht="27.6" x14ac:dyDescent="0.25">
      <c r="A378" s="31" t="s">
        <v>33451</v>
      </c>
      <c r="B378" s="32" t="s">
        <v>802</v>
      </c>
      <c r="C378" s="32" t="s">
        <v>803</v>
      </c>
      <c r="D378" s="33" t="s">
        <v>38</v>
      </c>
      <c r="E378" s="32" t="s">
        <v>35285</v>
      </c>
      <c r="F378" s="34" t="s">
        <v>45</v>
      </c>
      <c r="G378" s="34">
        <v>1</v>
      </c>
      <c r="H378" s="35">
        <v>5.0799999999999998E-2</v>
      </c>
      <c r="I378" s="36"/>
      <c r="J378" s="37" t="s">
        <v>36697</v>
      </c>
      <c r="K378" s="37" t="s">
        <v>32682</v>
      </c>
      <c r="L378" s="28" t="s">
        <v>33102</v>
      </c>
      <c r="M378" s="16"/>
      <c r="N378" s="17"/>
      <c r="O378" s="38" t="s">
        <v>33102</v>
      </c>
      <c r="P378" s="38" t="s">
        <v>33102</v>
      </c>
      <c r="Q378" s="38" t="s">
        <v>33102</v>
      </c>
      <c r="R378" s="1"/>
      <c r="S378" s="1"/>
      <c r="T378" s="1"/>
      <c r="U378" s="1"/>
      <c r="V378" s="1"/>
    </row>
    <row r="379" spans="1:22" s="10" customFormat="1" ht="27.6" x14ac:dyDescent="0.25">
      <c r="A379" s="31" t="s">
        <v>33451</v>
      </c>
      <c r="B379" s="32" t="s">
        <v>804</v>
      </c>
      <c r="C379" s="32" t="s">
        <v>805</v>
      </c>
      <c r="D379" s="33" t="s">
        <v>38</v>
      </c>
      <c r="E379" s="32" t="s">
        <v>35286</v>
      </c>
      <c r="F379" s="34" t="s">
        <v>29</v>
      </c>
      <c r="G379" s="34" t="s">
        <v>29</v>
      </c>
      <c r="H379" s="35">
        <v>5.0799999999999998E-2</v>
      </c>
      <c r="I379" s="36"/>
      <c r="J379" s="37" t="s">
        <v>36697</v>
      </c>
      <c r="K379" s="37" t="s">
        <v>32681</v>
      </c>
      <c r="L379" s="28" t="s">
        <v>33102</v>
      </c>
      <c r="M379" s="16"/>
      <c r="N379" s="17"/>
      <c r="O379" s="38" t="s">
        <v>33102</v>
      </c>
      <c r="P379" s="38" t="s">
        <v>33102</v>
      </c>
      <c r="Q379" s="38" t="s">
        <v>33102</v>
      </c>
      <c r="R379" s="1"/>
      <c r="S379" s="1"/>
      <c r="T379" s="1"/>
      <c r="U379" s="1"/>
      <c r="V379" s="1"/>
    </row>
    <row r="380" spans="1:22" s="10" customFormat="1" ht="27.6" x14ac:dyDescent="0.25">
      <c r="A380" s="11" t="s">
        <v>21357</v>
      </c>
      <c r="B380" s="12" t="s">
        <v>806</v>
      </c>
      <c r="C380" s="12" t="s">
        <v>807</v>
      </c>
      <c r="D380" s="13" t="s">
        <v>38</v>
      </c>
      <c r="E380" s="12" t="s">
        <v>35287</v>
      </c>
      <c r="F380" s="14" t="s">
        <v>45</v>
      </c>
      <c r="G380" s="14">
        <v>1</v>
      </c>
      <c r="H380" s="15">
        <v>7.4299999999999991E-2</v>
      </c>
      <c r="I380" s="30">
        <v>1</v>
      </c>
      <c r="J380" s="26" t="s">
        <v>33021</v>
      </c>
      <c r="K380" s="26" t="s">
        <v>32680</v>
      </c>
      <c r="L380" s="28">
        <v>10255</v>
      </c>
      <c r="M380" s="16">
        <f>O380/L380-1</f>
        <v>0.13008288639687948</v>
      </c>
      <c r="N380" s="17">
        <v>45643</v>
      </c>
      <c r="O380" s="18" cm="1">
        <f t="array" ref="O380">INDEX('[1]Базовый ПЛ ООО "Финдер" янв25 '!$E$1:$E$8808,MATCH(C380,'[1]Базовый ПЛ ООО "Финдер" янв25 '!$B$1:$B$8808,0),)</f>
        <v>11589</v>
      </c>
      <c r="P380" s="18">
        <f>CHOOSE(I380,ROUND(O380*(1-$Q$5)/1.2,2),ROUND(O380*(1-$Q$3)/1.2,2))</f>
        <v>7726</v>
      </c>
      <c r="Q380" s="18">
        <f>ROUND(P380*1.2,2)</f>
        <v>9271.2000000000007</v>
      </c>
      <c r="R380" s="1"/>
      <c r="S380" s="1"/>
      <c r="T380" s="1"/>
      <c r="U380" s="1"/>
      <c r="V380" s="1"/>
    </row>
    <row r="381" spans="1:22" s="10" customFormat="1" ht="27.6" x14ac:dyDescent="0.25">
      <c r="A381" s="31" t="s">
        <v>33451</v>
      </c>
      <c r="B381" s="32" t="s">
        <v>808</v>
      </c>
      <c r="C381" s="32" t="s">
        <v>809</v>
      </c>
      <c r="D381" s="33" t="s">
        <v>38</v>
      </c>
      <c r="E381" s="32" t="s">
        <v>35288</v>
      </c>
      <c r="F381" s="34" t="s">
        <v>29</v>
      </c>
      <c r="G381" s="34" t="s">
        <v>29</v>
      </c>
      <c r="H381" s="35">
        <v>7.4299999999999991E-2</v>
      </c>
      <c r="I381" s="36"/>
      <c r="J381" s="37" t="s">
        <v>36697</v>
      </c>
      <c r="K381" s="37" t="s">
        <v>32679</v>
      </c>
      <c r="L381" s="28" t="s">
        <v>33102</v>
      </c>
      <c r="M381" s="16"/>
      <c r="N381" s="17"/>
      <c r="O381" s="38" t="s">
        <v>33102</v>
      </c>
      <c r="P381" s="38" t="s">
        <v>33102</v>
      </c>
      <c r="Q381" s="38" t="s">
        <v>33102</v>
      </c>
      <c r="R381" s="1"/>
      <c r="S381" s="1"/>
      <c r="T381" s="1"/>
      <c r="U381" s="1"/>
      <c r="V381" s="1"/>
    </row>
    <row r="382" spans="1:22" s="10" customFormat="1" ht="27.6" x14ac:dyDescent="0.25">
      <c r="A382" s="11" t="s">
        <v>33016</v>
      </c>
      <c r="B382" s="12" t="s">
        <v>810</v>
      </c>
      <c r="C382" s="12" t="s">
        <v>811</v>
      </c>
      <c r="D382" s="13" t="s">
        <v>38</v>
      </c>
      <c r="E382" s="12" t="s">
        <v>35289</v>
      </c>
      <c r="F382" s="14" t="s">
        <v>45</v>
      </c>
      <c r="G382" s="14">
        <v>1</v>
      </c>
      <c r="H382" s="15">
        <v>4.8600000000000004E-2</v>
      </c>
      <c r="I382" s="30">
        <v>1</v>
      </c>
      <c r="J382" s="26" t="s">
        <v>33445</v>
      </c>
      <c r="K382" s="26" t="s">
        <v>32678</v>
      </c>
      <c r="L382" s="28">
        <v>9400</v>
      </c>
      <c r="M382" s="16">
        <f>O382/L382-1</f>
        <v>0.12999999999999989</v>
      </c>
      <c r="N382" s="17">
        <v>45643</v>
      </c>
      <c r="O382" s="18" cm="1">
        <f t="array" ref="O382">INDEX('[1]Базовый ПЛ ООО "Финдер" янв25 '!$E$1:$E$8808,MATCH(C382,'[1]Базовый ПЛ ООО "Финдер" янв25 '!$B$1:$B$8808,0),)</f>
        <v>10622</v>
      </c>
      <c r="P382" s="18">
        <f>CHOOSE(I382,ROUND(O382*(1-$Q$5)/1.2,2),ROUND(O382*(1-$Q$3)/1.2,2))</f>
        <v>7081.33</v>
      </c>
      <c r="Q382" s="18">
        <f>ROUND(P382*1.2,2)</f>
        <v>8497.6</v>
      </c>
      <c r="R382" s="1"/>
      <c r="S382" s="1"/>
      <c r="T382" s="1"/>
      <c r="U382" s="1"/>
      <c r="V382" s="1"/>
    </row>
    <row r="383" spans="1:22" s="10" customFormat="1" ht="27.6" x14ac:dyDescent="0.25">
      <c r="A383" s="31" t="s">
        <v>33451</v>
      </c>
      <c r="B383" s="32" t="s">
        <v>812</v>
      </c>
      <c r="C383" s="32" t="s">
        <v>813</v>
      </c>
      <c r="D383" s="33" t="s">
        <v>38</v>
      </c>
      <c r="E383" s="32" t="s">
        <v>35290</v>
      </c>
      <c r="F383" s="34" t="s">
        <v>29</v>
      </c>
      <c r="G383" s="34" t="s">
        <v>29</v>
      </c>
      <c r="H383" s="35">
        <v>4.8600000000000004E-2</v>
      </c>
      <c r="I383" s="36"/>
      <c r="J383" s="37" t="s">
        <v>36697</v>
      </c>
      <c r="K383" s="37" t="s">
        <v>32677</v>
      </c>
      <c r="L383" s="28" t="s">
        <v>33102</v>
      </c>
      <c r="M383" s="16"/>
      <c r="N383" s="17"/>
      <c r="O383" s="38" t="s">
        <v>33102</v>
      </c>
      <c r="P383" s="38" t="s">
        <v>33102</v>
      </c>
      <c r="Q383" s="38" t="s">
        <v>33102</v>
      </c>
      <c r="R383" s="1"/>
      <c r="S383" s="1"/>
      <c r="T383" s="1"/>
      <c r="U383" s="1"/>
      <c r="V383" s="1"/>
    </row>
    <row r="384" spans="1:22" s="10" customFormat="1" x14ac:dyDescent="0.25">
      <c r="A384" s="11" t="s">
        <v>33016</v>
      </c>
      <c r="B384" s="12" t="s">
        <v>814</v>
      </c>
      <c r="C384" s="12" t="s">
        <v>815</v>
      </c>
      <c r="D384" s="13" t="s">
        <v>38</v>
      </c>
      <c r="E384" s="12" t="s">
        <v>816</v>
      </c>
      <c r="F384" s="14" t="s">
        <v>45</v>
      </c>
      <c r="G384" s="14" t="s">
        <v>45</v>
      </c>
      <c r="H384" s="15">
        <v>0.21919999999999998</v>
      </c>
      <c r="I384" s="30">
        <v>1</v>
      </c>
      <c r="J384" s="26" t="s">
        <v>33445</v>
      </c>
      <c r="K384" s="26" t="s">
        <v>32676</v>
      </c>
      <c r="L384" s="28">
        <v>25556</v>
      </c>
      <c r="M384" s="16">
        <f>O384/L384-1</f>
        <v>0.13002817342307083</v>
      </c>
      <c r="N384" s="17">
        <v>45643</v>
      </c>
      <c r="O384" s="18" cm="1">
        <f t="array" ref="O384">INDEX('[1]Базовый ПЛ ООО "Финдер" янв25 '!$E$1:$E$8808,MATCH(C384,'[1]Базовый ПЛ ООО "Финдер" янв25 '!$B$1:$B$8808,0),)</f>
        <v>28879</v>
      </c>
      <c r="P384" s="18">
        <f t="shared" ref="P384:P386" si="51">CHOOSE(I384,ROUND(O384*(1-$Q$5)/1.2,2),ROUND(O384*(1-$Q$3)/1.2,2))</f>
        <v>19252.669999999998</v>
      </c>
      <c r="Q384" s="18">
        <f>ROUND(P384*1.2,2)</f>
        <v>23103.200000000001</v>
      </c>
      <c r="R384" s="1"/>
      <c r="S384" s="1"/>
      <c r="T384" s="1"/>
      <c r="U384" s="1"/>
      <c r="V384" s="1"/>
    </row>
    <row r="385" spans="1:22" s="10" customFormat="1" x14ac:dyDescent="0.25">
      <c r="A385" s="11" t="s">
        <v>21357</v>
      </c>
      <c r="B385" s="12" t="s">
        <v>817</v>
      </c>
      <c r="C385" s="12" t="s">
        <v>818</v>
      </c>
      <c r="D385" s="13" t="s">
        <v>38</v>
      </c>
      <c r="E385" s="12" t="s">
        <v>22509</v>
      </c>
      <c r="F385" s="14" t="s">
        <v>29</v>
      </c>
      <c r="G385" s="14" t="s">
        <v>29</v>
      </c>
      <c r="H385" s="15">
        <v>0.21919999999999998</v>
      </c>
      <c r="I385" s="30">
        <v>1</v>
      </c>
      <c r="J385" s="26" t="s">
        <v>33445</v>
      </c>
      <c r="K385" s="26" t="s">
        <v>32675</v>
      </c>
      <c r="L385" s="28">
        <v>25556</v>
      </c>
      <c r="M385" s="16">
        <f>O385/L385-1</f>
        <v>0.13002817342307083</v>
      </c>
      <c r="N385" s="17">
        <v>45643</v>
      </c>
      <c r="O385" s="18" cm="1">
        <f t="array" ref="O385">INDEX('[1]Базовый ПЛ ООО "Финдер" янв25 '!$E$1:$E$8808,MATCH(C385,'[1]Базовый ПЛ ООО "Финдер" янв25 '!$B$1:$B$8808,0),)</f>
        <v>28879</v>
      </c>
      <c r="P385" s="18">
        <f t="shared" si="51"/>
        <v>19252.669999999998</v>
      </c>
      <c r="Q385" s="18">
        <f>ROUND(P385*1.2,2)</f>
        <v>23103.200000000001</v>
      </c>
      <c r="R385" s="1"/>
      <c r="S385" s="1"/>
      <c r="T385" s="1"/>
      <c r="U385" s="1"/>
      <c r="V385" s="1"/>
    </row>
    <row r="386" spans="1:22" s="10" customFormat="1" ht="27.6" x14ac:dyDescent="0.25">
      <c r="A386" s="11" t="s">
        <v>33016</v>
      </c>
      <c r="B386" s="12" t="s">
        <v>819</v>
      </c>
      <c r="C386" s="12" t="s">
        <v>820</v>
      </c>
      <c r="D386" s="13" t="s">
        <v>38</v>
      </c>
      <c r="E386" s="12" t="s">
        <v>35291</v>
      </c>
      <c r="F386" s="14" t="s">
        <v>45</v>
      </c>
      <c r="G386" s="14">
        <v>1</v>
      </c>
      <c r="H386" s="15">
        <v>5.5299999999999995E-2</v>
      </c>
      <c r="I386" s="30">
        <v>1</v>
      </c>
      <c r="J386" s="26" t="s">
        <v>33445</v>
      </c>
      <c r="K386" s="26" t="s">
        <v>32674</v>
      </c>
      <c r="L386" s="28">
        <v>3406</v>
      </c>
      <c r="M386" s="16">
        <f>O386/L386-1</f>
        <v>0.13006459189665298</v>
      </c>
      <c r="N386" s="17">
        <v>45643</v>
      </c>
      <c r="O386" s="18" cm="1">
        <f t="array" ref="O386">INDEX('[1]Базовый ПЛ ООО "Финдер" янв25 '!$E$1:$E$8808,MATCH(C386,'[1]Базовый ПЛ ООО "Финдер" янв25 '!$B$1:$B$8808,0),)</f>
        <v>3849</v>
      </c>
      <c r="P386" s="18">
        <f t="shared" si="51"/>
        <v>2566</v>
      </c>
      <c r="Q386" s="18">
        <f>ROUND(P386*1.2,2)</f>
        <v>3079.2</v>
      </c>
      <c r="R386" s="1"/>
      <c r="S386" s="1"/>
      <c r="T386" s="1"/>
      <c r="U386" s="1"/>
      <c r="V386" s="1"/>
    </row>
    <row r="387" spans="1:22" s="10" customFormat="1" ht="27.6" x14ac:dyDescent="0.25">
      <c r="A387" s="31" t="s">
        <v>33451</v>
      </c>
      <c r="B387" s="32" t="s">
        <v>821</v>
      </c>
      <c r="C387" s="32" t="s">
        <v>822</v>
      </c>
      <c r="D387" s="33" t="s">
        <v>38</v>
      </c>
      <c r="E387" s="32" t="s">
        <v>35292</v>
      </c>
      <c r="F387" s="34" t="s">
        <v>29</v>
      </c>
      <c r="G387" s="34" t="s">
        <v>29</v>
      </c>
      <c r="H387" s="35">
        <v>5.5299999999999995E-2</v>
      </c>
      <c r="I387" s="36"/>
      <c r="J387" s="37" t="s">
        <v>36697</v>
      </c>
      <c r="K387" s="37" t="s">
        <v>32673</v>
      </c>
      <c r="L387" s="28" t="s">
        <v>33102</v>
      </c>
      <c r="M387" s="16"/>
      <c r="N387" s="17"/>
      <c r="O387" s="38" t="s">
        <v>33102</v>
      </c>
      <c r="P387" s="38" t="s">
        <v>33102</v>
      </c>
      <c r="Q387" s="38" t="s">
        <v>33102</v>
      </c>
      <c r="R387" s="1"/>
      <c r="S387" s="1"/>
      <c r="T387" s="1"/>
      <c r="U387" s="1"/>
      <c r="V387" s="1"/>
    </row>
    <row r="388" spans="1:22" s="10" customFormat="1" ht="27.6" x14ac:dyDescent="0.25">
      <c r="A388" s="11" t="s">
        <v>21357</v>
      </c>
      <c r="B388" s="12" t="s">
        <v>823</v>
      </c>
      <c r="C388" s="12" t="s">
        <v>824</v>
      </c>
      <c r="D388" s="13" t="s">
        <v>38</v>
      </c>
      <c r="E388" s="12" t="s">
        <v>35293</v>
      </c>
      <c r="F388" s="14" t="s">
        <v>45</v>
      </c>
      <c r="G388" s="14">
        <v>1</v>
      </c>
      <c r="H388" s="15">
        <v>4.9299999999999997E-2</v>
      </c>
      <c r="I388" s="30">
        <v>1</v>
      </c>
      <c r="J388" s="26" t="s">
        <v>33021</v>
      </c>
      <c r="K388" s="26" t="s">
        <v>32672</v>
      </c>
      <c r="L388" s="28">
        <v>3406</v>
      </c>
      <c r="M388" s="16">
        <f>O388/L388-1</f>
        <v>0.13006459189665298</v>
      </c>
      <c r="N388" s="17">
        <v>45643</v>
      </c>
      <c r="O388" s="18" cm="1">
        <f t="array" ref="O388">INDEX('[1]Базовый ПЛ ООО "Финдер" янв25 '!$E$1:$E$8808,MATCH(C388,'[1]Базовый ПЛ ООО "Финдер" янв25 '!$B$1:$B$8808,0),)</f>
        <v>3849</v>
      </c>
      <c r="P388" s="18">
        <f t="shared" ref="P388:P390" si="52">CHOOSE(I388,ROUND(O388*(1-$Q$5)/1.2,2),ROUND(O388*(1-$Q$3)/1.2,2))</f>
        <v>2566</v>
      </c>
      <c r="Q388" s="18">
        <f>ROUND(P388*1.2,2)</f>
        <v>3079.2</v>
      </c>
      <c r="R388" s="1"/>
      <c r="S388" s="1"/>
      <c r="T388" s="1"/>
      <c r="U388" s="1"/>
      <c r="V388" s="1"/>
    </row>
    <row r="389" spans="1:22" s="10" customFormat="1" ht="27.6" x14ac:dyDescent="0.25">
      <c r="A389" s="11" t="s">
        <v>21357</v>
      </c>
      <c r="B389" s="12" t="s">
        <v>825</v>
      </c>
      <c r="C389" s="12" t="s">
        <v>826</v>
      </c>
      <c r="D389" s="13" t="s">
        <v>38</v>
      </c>
      <c r="E389" s="12" t="s">
        <v>35294</v>
      </c>
      <c r="F389" s="14" t="s">
        <v>29</v>
      </c>
      <c r="G389" s="14" t="s">
        <v>29</v>
      </c>
      <c r="H389" s="15">
        <v>4.9299999999999997E-2</v>
      </c>
      <c r="I389" s="30">
        <v>1</v>
      </c>
      <c r="J389" s="26" t="s">
        <v>33486</v>
      </c>
      <c r="K389" s="26" t="s">
        <v>32671</v>
      </c>
      <c r="L389" s="28"/>
      <c r="M389" s="16"/>
      <c r="N389" s="17">
        <v>45643</v>
      </c>
      <c r="O389" s="18" cm="1">
        <f t="array" ref="O389">INDEX('[1]Базовый ПЛ ООО "Финдер" янв25 '!$E$1:$E$8808,MATCH(C389,'[1]Базовый ПЛ ООО "Финдер" янв25 '!$B$1:$B$8808,0),)</f>
        <v>3849</v>
      </c>
      <c r="P389" s="18">
        <f t="shared" si="52"/>
        <v>2566</v>
      </c>
      <c r="Q389" s="18">
        <f>ROUND(P389*1.2,2)</f>
        <v>3079.2</v>
      </c>
      <c r="R389" s="1"/>
      <c r="S389" s="1"/>
      <c r="T389" s="1"/>
      <c r="U389" s="1"/>
      <c r="V389" s="1"/>
    </row>
    <row r="390" spans="1:22" s="10" customFormat="1" ht="41.4" x14ac:dyDescent="0.25">
      <c r="A390" s="11" t="s">
        <v>33016</v>
      </c>
      <c r="B390" s="12" t="s">
        <v>827</v>
      </c>
      <c r="C390" s="12" t="s">
        <v>828</v>
      </c>
      <c r="D390" s="13" t="s">
        <v>40</v>
      </c>
      <c r="E390" s="12" t="s">
        <v>829</v>
      </c>
      <c r="F390" s="14" t="s">
        <v>45</v>
      </c>
      <c r="G390" s="14">
        <v>1</v>
      </c>
      <c r="H390" s="15">
        <v>0.17530000000000001</v>
      </c>
      <c r="I390" s="30">
        <v>2</v>
      </c>
      <c r="J390" s="26" t="s">
        <v>33445</v>
      </c>
      <c r="K390" s="26" t="s">
        <v>32670</v>
      </c>
      <c r="L390" s="28">
        <v>15174</v>
      </c>
      <c r="M390" s="16">
        <f>O390/L390-1</f>
        <v>0.13002504283643068</v>
      </c>
      <c r="N390" s="17">
        <v>45643</v>
      </c>
      <c r="O390" s="18" cm="1">
        <f t="array" ref="O390">INDEX('[1]Базовый ПЛ ООО "Финдер" янв25 '!$E$1:$E$8808,MATCH(C390,'[1]Базовый ПЛ ООО "Финдер" янв25 '!$B$1:$B$8808,0),)</f>
        <v>17147</v>
      </c>
      <c r="P390" s="18">
        <f t="shared" si="52"/>
        <v>9716.6299999999992</v>
      </c>
      <c r="Q390" s="18">
        <f>ROUND(P390*1.2,2)</f>
        <v>11659.96</v>
      </c>
      <c r="R390" s="1"/>
      <c r="S390" s="1"/>
      <c r="T390" s="1"/>
      <c r="U390" s="1"/>
      <c r="V390" s="1"/>
    </row>
    <row r="391" spans="1:22" s="10" customFormat="1" ht="41.4" x14ac:dyDescent="0.25">
      <c r="A391" s="31" t="s">
        <v>33451</v>
      </c>
      <c r="B391" s="32" t="s">
        <v>830</v>
      </c>
      <c r="C391" s="32" t="s">
        <v>831</v>
      </c>
      <c r="D391" s="33" t="s">
        <v>40</v>
      </c>
      <c r="E391" s="32" t="s">
        <v>22510</v>
      </c>
      <c r="F391" s="34" t="s">
        <v>29</v>
      </c>
      <c r="G391" s="34" t="s">
        <v>29</v>
      </c>
      <c r="H391" s="35">
        <v>0.17530000000000001</v>
      </c>
      <c r="I391" s="36"/>
      <c r="J391" s="37" t="s">
        <v>36697</v>
      </c>
      <c r="K391" s="37" t="s">
        <v>32669</v>
      </c>
      <c r="L391" s="28" t="s">
        <v>33102</v>
      </c>
      <c r="M391" s="16"/>
      <c r="N391" s="17"/>
      <c r="O391" s="38" t="s">
        <v>33102</v>
      </c>
      <c r="P391" s="38" t="s">
        <v>33102</v>
      </c>
      <c r="Q391" s="38" t="s">
        <v>33102</v>
      </c>
      <c r="R391" s="1"/>
      <c r="S391" s="1"/>
      <c r="T391" s="1"/>
      <c r="U391" s="1"/>
      <c r="V391" s="1"/>
    </row>
    <row r="392" spans="1:22" s="10" customFormat="1" ht="41.4" x14ac:dyDescent="0.25">
      <c r="A392" s="11" t="s">
        <v>33016</v>
      </c>
      <c r="B392" s="12" t="s">
        <v>832</v>
      </c>
      <c r="C392" s="12" t="s">
        <v>833</v>
      </c>
      <c r="D392" s="13" t="s">
        <v>40</v>
      </c>
      <c r="E392" s="12" t="s">
        <v>834</v>
      </c>
      <c r="F392" s="14" t="s">
        <v>45</v>
      </c>
      <c r="G392" s="14">
        <v>1</v>
      </c>
      <c r="H392" s="15">
        <v>7.17E-2</v>
      </c>
      <c r="I392" s="30">
        <v>2</v>
      </c>
      <c r="J392" s="26" t="s">
        <v>33445</v>
      </c>
      <c r="K392" s="26" t="s">
        <v>32668</v>
      </c>
      <c r="L392" s="28">
        <v>9406</v>
      </c>
      <c r="M392" s="16">
        <f>O392/L392-1</f>
        <v>0.13002338932596214</v>
      </c>
      <c r="N392" s="17">
        <v>45643</v>
      </c>
      <c r="O392" s="18" cm="1">
        <f t="array" ref="O392">INDEX('[1]Базовый ПЛ ООО "Финдер" янв25 '!$E$1:$E$8808,MATCH(C392,'[1]Базовый ПЛ ООО "Финдер" янв25 '!$B$1:$B$8808,0),)</f>
        <v>10629</v>
      </c>
      <c r="P392" s="18">
        <f>CHOOSE(I392,ROUND(O392*(1-$Q$5)/1.2,2),ROUND(O392*(1-$Q$3)/1.2,2))</f>
        <v>6023.1</v>
      </c>
      <c r="Q392" s="18">
        <f>ROUND(P392*1.2,2)</f>
        <v>7227.72</v>
      </c>
      <c r="R392" s="1"/>
      <c r="S392" s="1"/>
      <c r="T392" s="1"/>
      <c r="U392" s="1"/>
      <c r="V392" s="1"/>
    </row>
    <row r="393" spans="1:22" s="10" customFormat="1" ht="41.4" x14ac:dyDescent="0.25">
      <c r="A393" s="31" t="s">
        <v>33451</v>
      </c>
      <c r="B393" s="32" t="s">
        <v>835</v>
      </c>
      <c r="C393" s="32" t="s">
        <v>836</v>
      </c>
      <c r="D393" s="33" t="s">
        <v>40</v>
      </c>
      <c r="E393" s="32" t="s">
        <v>22511</v>
      </c>
      <c r="F393" s="34" t="s">
        <v>29</v>
      </c>
      <c r="G393" s="34" t="s">
        <v>29</v>
      </c>
      <c r="H393" s="35">
        <v>7.17E-2</v>
      </c>
      <c r="I393" s="36"/>
      <c r="J393" s="37" t="s">
        <v>36697</v>
      </c>
      <c r="K393" s="37" t="s">
        <v>32667</v>
      </c>
      <c r="L393" s="28" t="s">
        <v>33102</v>
      </c>
      <c r="M393" s="16"/>
      <c r="N393" s="17"/>
      <c r="O393" s="38" t="s">
        <v>33102</v>
      </c>
      <c r="P393" s="38" t="s">
        <v>33102</v>
      </c>
      <c r="Q393" s="38" t="s">
        <v>33102</v>
      </c>
      <c r="R393" s="1"/>
      <c r="S393" s="1"/>
      <c r="T393" s="1"/>
      <c r="U393" s="1"/>
      <c r="V393" s="1"/>
    </row>
    <row r="394" spans="1:22" s="10" customFormat="1" ht="41.4" x14ac:dyDescent="0.25">
      <c r="A394" s="11" t="s">
        <v>33016</v>
      </c>
      <c r="B394" s="12" t="s">
        <v>837</v>
      </c>
      <c r="C394" s="12" t="s">
        <v>838</v>
      </c>
      <c r="D394" s="13" t="s">
        <v>40</v>
      </c>
      <c r="E394" s="12" t="s">
        <v>839</v>
      </c>
      <c r="F394" s="14" t="s">
        <v>45</v>
      </c>
      <c r="G394" s="14">
        <v>1</v>
      </c>
      <c r="H394" s="15">
        <v>7.0800000000000002E-2</v>
      </c>
      <c r="I394" s="30">
        <v>2</v>
      </c>
      <c r="J394" s="26" t="s">
        <v>33445</v>
      </c>
      <c r="K394" s="26" t="s">
        <v>32666</v>
      </c>
      <c r="L394" s="28">
        <v>9406</v>
      </c>
      <c r="M394" s="16">
        <f>O394/L394-1</f>
        <v>0.13002338932596214</v>
      </c>
      <c r="N394" s="17">
        <v>45643</v>
      </c>
      <c r="O394" s="18" cm="1">
        <f t="array" ref="O394">INDEX('[1]Базовый ПЛ ООО "Финдер" янв25 '!$E$1:$E$8808,MATCH(C394,'[1]Базовый ПЛ ООО "Финдер" янв25 '!$B$1:$B$8808,0),)</f>
        <v>10629</v>
      </c>
      <c r="P394" s="18">
        <f>CHOOSE(I394,ROUND(O394*(1-$Q$5)/1.2,2),ROUND(O394*(1-$Q$3)/1.2,2))</f>
        <v>6023.1</v>
      </c>
      <c r="Q394" s="18">
        <f>ROUND(P394*1.2,2)</f>
        <v>7227.72</v>
      </c>
      <c r="R394" s="1"/>
      <c r="S394" s="1"/>
      <c r="T394" s="1"/>
      <c r="U394" s="1"/>
      <c r="V394" s="1"/>
    </row>
    <row r="395" spans="1:22" s="10" customFormat="1" ht="41.4" x14ac:dyDescent="0.25">
      <c r="A395" s="31" t="s">
        <v>33451</v>
      </c>
      <c r="B395" s="32" t="s">
        <v>840</v>
      </c>
      <c r="C395" s="32" t="s">
        <v>841</v>
      </c>
      <c r="D395" s="33" t="s">
        <v>40</v>
      </c>
      <c r="E395" s="32" t="s">
        <v>22512</v>
      </c>
      <c r="F395" s="34" t="s">
        <v>29</v>
      </c>
      <c r="G395" s="34" t="s">
        <v>29</v>
      </c>
      <c r="H395" s="35">
        <v>7.0800000000000002E-2</v>
      </c>
      <c r="I395" s="36"/>
      <c r="J395" s="37" t="s">
        <v>36697</v>
      </c>
      <c r="K395" s="37" t="s">
        <v>32665</v>
      </c>
      <c r="L395" s="28" t="s">
        <v>33102</v>
      </c>
      <c r="M395" s="16"/>
      <c r="N395" s="17"/>
      <c r="O395" s="38" t="s">
        <v>33102</v>
      </c>
      <c r="P395" s="38" t="s">
        <v>33102</v>
      </c>
      <c r="Q395" s="38" t="s">
        <v>33102</v>
      </c>
      <c r="R395" s="1"/>
      <c r="S395" s="1"/>
      <c r="T395" s="1"/>
      <c r="U395" s="1"/>
      <c r="V395" s="1"/>
    </row>
    <row r="396" spans="1:22" s="10" customFormat="1" ht="27.6" x14ac:dyDescent="0.25">
      <c r="A396" s="11" t="s">
        <v>33016</v>
      </c>
      <c r="B396" s="12" t="s">
        <v>842</v>
      </c>
      <c r="C396" s="12" t="s">
        <v>843</v>
      </c>
      <c r="D396" s="13" t="s">
        <v>40</v>
      </c>
      <c r="E396" s="12" t="s">
        <v>844</v>
      </c>
      <c r="F396" s="14" t="s">
        <v>45</v>
      </c>
      <c r="G396" s="14" t="s">
        <v>45</v>
      </c>
      <c r="H396" s="15">
        <v>0.1391</v>
      </c>
      <c r="I396" s="30">
        <v>2</v>
      </c>
      <c r="J396" s="26" t="s">
        <v>33445</v>
      </c>
      <c r="K396" s="26" t="s">
        <v>32664</v>
      </c>
      <c r="L396" s="28">
        <v>14015</v>
      </c>
      <c r="M396" s="16">
        <f>O396/L396-1</f>
        <v>0.13000356760613618</v>
      </c>
      <c r="N396" s="17">
        <v>45643</v>
      </c>
      <c r="O396" s="18" cm="1">
        <f t="array" ref="O396">INDEX('[1]Базовый ПЛ ООО "Финдер" янв25 '!$E$1:$E$8808,MATCH(C396,'[1]Базовый ПЛ ООО "Финдер" янв25 '!$B$1:$B$8808,0),)</f>
        <v>15837</v>
      </c>
      <c r="P396" s="18">
        <f t="shared" ref="P396:P407" si="53">CHOOSE(I396,ROUND(O396*(1-$Q$5)/1.2,2),ROUND(O396*(1-$Q$3)/1.2,2))</f>
        <v>8974.2999999999993</v>
      </c>
      <c r="Q396" s="18">
        <f t="shared" ref="Q396:Q407" si="54">ROUND(P396*1.2,2)</f>
        <v>10769.16</v>
      </c>
      <c r="R396" s="1"/>
      <c r="S396" s="1"/>
      <c r="T396" s="1"/>
      <c r="U396" s="1"/>
      <c r="V396" s="1"/>
    </row>
    <row r="397" spans="1:22" s="10" customFormat="1" ht="27.6" x14ac:dyDescent="0.25">
      <c r="A397" s="11" t="s">
        <v>21357</v>
      </c>
      <c r="B397" s="12" t="s">
        <v>845</v>
      </c>
      <c r="C397" s="12" t="s">
        <v>846</v>
      </c>
      <c r="D397" s="13" t="s">
        <v>40</v>
      </c>
      <c r="E397" s="12" t="s">
        <v>22513</v>
      </c>
      <c r="F397" s="14" t="s">
        <v>29</v>
      </c>
      <c r="G397" s="14" t="s">
        <v>29</v>
      </c>
      <c r="H397" s="15">
        <v>0.1391</v>
      </c>
      <c r="I397" s="30">
        <v>2</v>
      </c>
      <c r="J397" s="26" t="s">
        <v>33445</v>
      </c>
      <c r="K397" s="26" t="s">
        <v>32663</v>
      </c>
      <c r="L397" s="28">
        <v>14015</v>
      </c>
      <c r="M397" s="16">
        <f>O397/L397-1</f>
        <v>0.13000356760613618</v>
      </c>
      <c r="N397" s="17">
        <v>45643</v>
      </c>
      <c r="O397" s="18" cm="1">
        <f t="array" ref="O397">INDEX('[1]Базовый ПЛ ООО "Финдер" янв25 '!$E$1:$E$8808,MATCH(C397,'[1]Базовый ПЛ ООО "Финдер" янв25 '!$B$1:$B$8808,0),)</f>
        <v>15837</v>
      </c>
      <c r="P397" s="18">
        <f t="shared" si="53"/>
        <v>8974.2999999999993</v>
      </c>
      <c r="Q397" s="18">
        <f t="shared" si="54"/>
        <v>10769.16</v>
      </c>
      <c r="R397" s="1"/>
      <c r="S397" s="1"/>
      <c r="T397" s="1"/>
      <c r="U397" s="1"/>
      <c r="V397" s="1"/>
    </row>
    <row r="398" spans="1:22" s="10" customFormat="1" x14ac:dyDescent="0.25">
      <c r="A398" s="11" t="s">
        <v>21357</v>
      </c>
      <c r="B398" s="12" t="s">
        <v>22134</v>
      </c>
      <c r="C398" s="12" t="s">
        <v>22135</v>
      </c>
      <c r="D398" s="13" t="s">
        <v>40</v>
      </c>
      <c r="E398" s="12" t="s">
        <v>22447</v>
      </c>
      <c r="F398" s="14">
        <v>5</v>
      </c>
      <c r="G398" s="14">
        <v>5</v>
      </c>
      <c r="H398" s="15">
        <v>0.1439</v>
      </c>
      <c r="I398" s="30">
        <v>2</v>
      </c>
      <c r="J398" s="26" t="s">
        <v>33021</v>
      </c>
      <c r="K398" s="26" t="s">
        <v>36341</v>
      </c>
      <c r="L398" s="28">
        <v>24731</v>
      </c>
      <c r="M398" s="16">
        <f>O398/L398-1</f>
        <v>0.13003922202903229</v>
      </c>
      <c r="N398" s="17">
        <v>45643</v>
      </c>
      <c r="O398" s="18" cm="1">
        <f t="array" ref="O398">INDEX('[1]Базовый ПЛ ООО "Финдер" янв25 '!$E$1:$E$8808,MATCH(C398,'[1]Базовый ПЛ ООО "Финдер" янв25 '!$B$1:$B$8808,0),)</f>
        <v>27947</v>
      </c>
      <c r="P398" s="18">
        <f t="shared" si="53"/>
        <v>15836.63</v>
      </c>
      <c r="Q398" s="18">
        <f t="shared" si="54"/>
        <v>19003.96</v>
      </c>
      <c r="R398" s="1"/>
      <c r="S398" s="1"/>
      <c r="T398" s="1"/>
      <c r="U398" s="1"/>
      <c r="V398" s="1"/>
    </row>
    <row r="399" spans="1:22" s="10" customFormat="1" ht="27.6" x14ac:dyDescent="0.25">
      <c r="A399" s="11" t="s">
        <v>21357</v>
      </c>
      <c r="B399" s="12" t="s">
        <v>22136</v>
      </c>
      <c r="C399" s="12" t="s">
        <v>22137</v>
      </c>
      <c r="D399" s="13" t="s">
        <v>40</v>
      </c>
      <c r="E399" s="12" t="s">
        <v>22448</v>
      </c>
      <c r="F399" s="14">
        <v>1</v>
      </c>
      <c r="G399" s="14">
        <v>1</v>
      </c>
      <c r="H399" s="15">
        <v>0.26490000000000002</v>
      </c>
      <c r="I399" s="30">
        <v>2</v>
      </c>
      <c r="J399" s="26" t="s">
        <v>33021</v>
      </c>
      <c r="K399" s="26" t="s">
        <v>36342</v>
      </c>
      <c r="L399" s="28">
        <v>32409</v>
      </c>
      <c r="M399" s="16">
        <f>O399/L399-1</f>
        <v>0.13002561017001457</v>
      </c>
      <c r="N399" s="17">
        <v>45643</v>
      </c>
      <c r="O399" s="18" cm="1">
        <f t="array" ref="O399">INDEX('[1]Базовый ПЛ ООО "Финдер" янв25 '!$E$1:$E$8808,MATCH(C399,'[1]Базовый ПЛ ООО "Финдер" янв25 '!$B$1:$B$8808,0),)</f>
        <v>36623</v>
      </c>
      <c r="P399" s="18">
        <f t="shared" si="53"/>
        <v>20753.03</v>
      </c>
      <c r="Q399" s="18">
        <f t="shared" si="54"/>
        <v>24903.64</v>
      </c>
      <c r="R399" s="1"/>
      <c r="S399" s="1"/>
      <c r="T399" s="1"/>
      <c r="U399" s="1"/>
      <c r="V399" s="1"/>
    </row>
    <row r="400" spans="1:22" s="10" customFormat="1" ht="27.6" x14ac:dyDescent="0.25">
      <c r="A400" s="11" t="s">
        <v>33016</v>
      </c>
      <c r="B400" s="12" t="s">
        <v>33029</v>
      </c>
      <c r="C400" s="12" t="s">
        <v>33030</v>
      </c>
      <c r="D400" s="13" t="s">
        <v>36322</v>
      </c>
      <c r="E400" s="12" t="s">
        <v>35112</v>
      </c>
      <c r="F400" s="14">
        <v>5</v>
      </c>
      <c r="G400" s="14">
        <v>1</v>
      </c>
      <c r="H400" s="15"/>
      <c r="I400" s="30">
        <v>1</v>
      </c>
      <c r="J400" s="26" t="s">
        <v>33445</v>
      </c>
      <c r="K400" s="26" t="s">
        <v>36343</v>
      </c>
      <c r="L400" s="28">
        <v>16456</v>
      </c>
      <c r="M400" s="16"/>
      <c r="N400" s="17">
        <v>45643</v>
      </c>
      <c r="O400" s="18" cm="1">
        <f t="array" ref="O400">INDEX('[1]Базовый ПЛ ООО "Финдер" янв25 '!$E$1:$E$8808,MATCH(C400,'[1]Базовый ПЛ ООО "Финдер" янв25 '!$B$1:$B$8808,0),)</f>
        <v>18596</v>
      </c>
      <c r="P400" s="18">
        <f t="shared" si="53"/>
        <v>12397.33</v>
      </c>
      <c r="Q400" s="18">
        <f t="shared" si="54"/>
        <v>14876.8</v>
      </c>
      <c r="R400" s="1"/>
      <c r="S400" s="1"/>
      <c r="T400" s="1"/>
      <c r="U400" s="1"/>
      <c r="V400" s="1"/>
    </row>
    <row r="401" spans="1:22" s="10" customFormat="1" ht="27.6" x14ac:dyDescent="0.25">
      <c r="A401" s="11" t="s">
        <v>33016</v>
      </c>
      <c r="B401" s="12" t="s">
        <v>33031</v>
      </c>
      <c r="C401" s="12" t="s">
        <v>33032</v>
      </c>
      <c r="D401" s="13" t="s">
        <v>36322</v>
      </c>
      <c r="E401" s="12" t="s">
        <v>35113</v>
      </c>
      <c r="F401" s="14">
        <v>5</v>
      </c>
      <c r="G401" s="14">
        <v>1</v>
      </c>
      <c r="H401" s="15"/>
      <c r="I401" s="30">
        <v>1</v>
      </c>
      <c r="J401" s="26" t="s">
        <v>33445</v>
      </c>
      <c r="K401" s="26" t="s">
        <v>36344</v>
      </c>
      <c r="L401" s="28">
        <v>17768</v>
      </c>
      <c r="M401" s="16"/>
      <c r="N401" s="17">
        <v>45643</v>
      </c>
      <c r="O401" s="18" cm="1">
        <f t="array" ref="O401">INDEX('[1]Базовый ПЛ ООО "Финдер" янв25 '!$E$1:$E$8808,MATCH(C401,'[1]Базовый ПЛ ООО "Финдер" янв25 '!$B$1:$B$8808,0),)</f>
        <v>20078</v>
      </c>
      <c r="P401" s="18">
        <f t="shared" si="53"/>
        <v>13385.33</v>
      </c>
      <c r="Q401" s="18">
        <f t="shared" si="54"/>
        <v>16062.4</v>
      </c>
      <c r="R401" s="1"/>
      <c r="S401" s="1"/>
      <c r="T401" s="1"/>
      <c r="U401" s="1"/>
      <c r="V401" s="1"/>
    </row>
    <row r="402" spans="1:22" s="10" customFormat="1" x14ac:dyDescent="0.25">
      <c r="A402" s="11" t="s">
        <v>21357</v>
      </c>
      <c r="B402" s="12" t="s">
        <v>33033</v>
      </c>
      <c r="C402" s="12" t="s">
        <v>33034</v>
      </c>
      <c r="D402" s="13" t="s">
        <v>36322</v>
      </c>
      <c r="E402" s="12" t="s">
        <v>35114</v>
      </c>
      <c r="F402" s="14">
        <v>5</v>
      </c>
      <c r="G402" s="14">
        <v>1</v>
      </c>
      <c r="H402" s="15"/>
      <c r="I402" s="30">
        <v>1</v>
      </c>
      <c r="J402" s="26" t="s">
        <v>33021</v>
      </c>
      <c r="K402" s="26" t="s">
        <v>36345</v>
      </c>
      <c r="L402" s="28">
        <v>54621</v>
      </c>
      <c r="M402" s="16"/>
      <c r="N402" s="17">
        <v>45643</v>
      </c>
      <c r="O402" s="18" cm="1">
        <f t="array" ref="O402">INDEX('[1]Базовый ПЛ ООО "Финдер" янв25 '!$E$1:$E$8808,MATCH(C402,'[1]Базовый ПЛ ООО "Финдер" янв25 '!$B$1:$B$8808,0),)</f>
        <v>61722</v>
      </c>
      <c r="P402" s="18">
        <f t="shared" si="53"/>
        <v>41148</v>
      </c>
      <c r="Q402" s="18">
        <f t="shared" si="54"/>
        <v>49377.599999999999</v>
      </c>
      <c r="R402" s="1"/>
      <c r="S402" s="1"/>
      <c r="T402" s="1"/>
      <c r="U402" s="1"/>
      <c r="V402" s="1"/>
    </row>
    <row r="403" spans="1:22" s="10" customFormat="1" ht="27.6" x14ac:dyDescent="0.25">
      <c r="A403" s="11" t="s">
        <v>33016</v>
      </c>
      <c r="B403" s="12" t="s">
        <v>22138</v>
      </c>
      <c r="C403" s="12" t="s">
        <v>22139</v>
      </c>
      <c r="D403" s="13" t="s">
        <v>22449</v>
      </c>
      <c r="E403" s="12" t="s">
        <v>35295</v>
      </c>
      <c r="F403" s="14" t="s">
        <v>45</v>
      </c>
      <c r="G403" s="14" t="s">
        <v>45</v>
      </c>
      <c r="H403" s="15">
        <v>6.0700000000000004E-2</v>
      </c>
      <c r="I403" s="30">
        <v>2</v>
      </c>
      <c r="J403" s="26" t="s">
        <v>33445</v>
      </c>
      <c r="K403" s="26" t="s">
        <v>32662</v>
      </c>
      <c r="L403" s="28">
        <v>6962</v>
      </c>
      <c r="M403" s="16">
        <f>O403/L403-1</f>
        <v>0.1301350186727952</v>
      </c>
      <c r="N403" s="17">
        <v>45643</v>
      </c>
      <c r="O403" s="18" cm="1">
        <f t="array" ref="O403">INDEX('[1]Базовый ПЛ ООО "Финдер" янв25 '!$E$1:$E$8808,MATCH(C403,'[1]Базовый ПЛ ООО "Финдер" янв25 '!$B$1:$B$8808,0),)</f>
        <v>7868</v>
      </c>
      <c r="P403" s="18">
        <f t="shared" si="53"/>
        <v>4458.53</v>
      </c>
      <c r="Q403" s="18">
        <f t="shared" si="54"/>
        <v>5350.24</v>
      </c>
      <c r="R403" s="1"/>
      <c r="S403" s="1"/>
      <c r="T403" s="1"/>
      <c r="U403" s="1"/>
      <c r="V403" s="1"/>
    </row>
    <row r="404" spans="1:22" s="10" customFormat="1" ht="27.6" x14ac:dyDescent="0.25">
      <c r="A404" s="11" t="s">
        <v>21357</v>
      </c>
      <c r="B404" s="12" t="s">
        <v>22140</v>
      </c>
      <c r="C404" s="12" t="s">
        <v>22141</v>
      </c>
      <c r="D404" s="13" t="s">
        <v>22449</v>
      </c>
      <c r="E404" s="12" t="s">
        <v>35296</v>
      </c>
      <c r="F404" s="14" t="s">
        <v>29</v>
      </c>
      <c r="G404" s="14" t="s">
        <v>29</v>
      </c>
      <c r="H404" s="15">
        <v>6.0700000000000004E-2</v>
      </c>
      <c r="I404" s="30">
        <v>2</v>
      </c>
      <c r="J404" s="26" t="s">
        <v>33445</v>
      </c>
      <c r="K404" s="26" t="s">
        <v>32661</v>
      </c>
      <c r="L404" s="28">
        <v>6962</v>
      </c>
      <c r="M404" s="16">
        <f>O404/L404-1</f>
        <v>0.1301350186727952</v>
      </c>
      <c r="N404" s="17">
        <v>45643</v>
      </c>
      <c r="O404" s="18" cm="1">
        <f t="array" ref="O404">INDEX('[1]Базовый ПЛ ООО "Финдер" янв25 '!$E$1:$E$8808,MATCH(C404,'[1]Базовый ПЛ ООО "Финдер" янв25 '!$B$1:$B$8808,0),)</f>
        <v>7868</v>
      </c>
      <c r="P404" s="18">
        <f t="shared" si="53"/>
        <v>4458.53</v>
      </c>
      <c r="Q404" s="18">
        <f t="shared" si="54"/>
        <v>5350.24</v>
      </c>
      <c r="R404" s="1"/>
      <c r="S404" s="1"/>
      <c r="T404" s="1"/>
      <c r="U404" s="1"/>
      <c r="V404" s="1"/>
    </row>
    <row r="405" spans="1:22" s="10" customFormat="1" ht="27.6" x14ac:dyDescent="0.25">
      <c r="A405" s="11" t="s">
        <v>33016</v>
      </c>
      <c r="B405" s="12" t="s">
        <v>22142</v>
      </c>
      <c r="C405" s="12" t="s">
        <v>22143</v>
      </c>
      <c r="D405" s="13" t="s">
        <v>22449</v>
      </c>
      <c r="E405" s="12" t="s">
        <v>35297</v>
      </c>
      <c r="F405" s="14" t="s">
        <v>45</v>
      </c>
      <c r="G405" s="14" t="s">
        <v>45</v>
      </c>
      <c r="H405" s="15">
        <v>6.0700000000000004E-2</v>
      </c>
      <c r="I405" s="30">
        <v>2</v>
      </c>
      <c r="J405" s="26" t="s">
        <v>33445</v>
      </c>
      <c r="K405" s="26" t="s">
        <v>32660</v>
      </c>
      <c r="L405" s="28">
        <v>6962</v>
      </c>
      <c r="M405" s="16">
        <f>O405/L405-1</f>
        <v>0.1301350186727952</v>
      </c>
      <c r="N405" s="17">
        <v>45643</v>
      </c>
      <c r="O405" s="18" cm="1">
        <f t="array" ref="O405">INDEX('[1]Базовый ПЛ ООО "Финдер" янв25 '!$E$1:$E$8808,MATCH(C405,'[1]Базовый ПЛ ООО "Финдер" янв25 '!$B$1:$B$8808,0),)</f>
        <v>7868</v>
      </c>
      <c r="P405" s="18">
        <f t="shared" si="53"/>
        <v>4458.53</v>
      </c>
      <c r="Q405" s="18">
        <f t="shared" si="54"/>
        <v>5350.24</v>
      </c>
      <c r="R405" s="1"/>
      <c r="S405" s="1"/>
      <c r="T405" s="1"/>
      <c r="U405" s="1"/>
      <c r="V405" s="1"/>
    </row>
    <row r="406" spans="1:22" s="10" customFormat="1" ht="27.6" x14ac:dyDescent="0.25">
      <c r="A406" s="11" t="s">
        <v>21357</v>
      </c>
      <c r="B406" s="12" t="s">
        <v>22144</v>
      </c>
      <c r="C406" s="12" t="s">
        <v>22145</v>
      </c>
      <c r="D406" s="13" t="s">
        <v>22449</v>
      </c>
      <c r="E406" s="12" t="s">
        <v>35298</v>
      </c>
      <c r="F406" s="14" t="s">
        <v>29</v>
      </c>
      <c r="G406" s="14" t="s">
        <v>29</v>
      </c>
      <c r="H406" s="15">
        <v>6.0700000000000004E-2</v>
      </c>
      <c r="I406" s="30">
        <v>2</v>
      </c>
      <c r="J406" s="26" t="s">
        <v>33445</v>
      </c>
      <c r="K406" s="26" t="s">
        <v>32659</v>
      </c>
      <c r="L406" s="28">
        <v>6962</v>
      </c>
      <c r="M406" s="16">
        <f>O406/L406-1</f>
        <v>0.1301350186727952</v>
      </c>
      <c r="N406" s="17">
        <v>45643</v>
      </c>
      <c r="O406" s="18" cm="1">
        <f t="array" ref="O406">INDEX('[1]Базовый ПЛ ООО "Финдер" янв25 '!$E$1:$E$8808,MATCH(C406,'[1]Базовый ПЛ ООО "Финдер" янв25 '!$B$1:$B$8808,0),)</f>
        <v>7868</v>
      </c>
      <c r="P406" s="18">
        <f t="shared" si="53"/>
        <v>4458.53</v>
      </c>
      <c r="Q406" s="18">
        <f t="shared" si="54"/>
        <v>5350.24</v>
      </c>
      <c r="R406" s="1"/>
      <c r="S406" s="1"/>
      <c r="T406" s="1"/>
      <c r="U406" s="1"/>
      <c r="V406" s="1"/>
    </row>
    <row r="407" spans="1:22" s="10" customFormat="1" ht="27.6" x14ac:dyDescent="0.25">
      <c r="A407" s="11" t="s">
        <v>33016</v>
      </c>
      <c r="B407" s="12" t="s">
        <v>847</v>
      </c>
      <c r="C407" s="12" t="s">
        <v>848</v>
      </c>
      <c r="D407" s="13" t="s">
        <v>43</v>
      </c>
      <c r="E407" s="12" t="s">
        <v>849</v>
      </c>
      <c r="F407" s="14" t="s">
        <v>45</v>
      </c>
      <c r="G407" s="14">
        <v>1</v>
      </c>
      <c r="H407" s="15">
        <v>0.1414</v>
      </c>
      <c r="I407" s="30">
        <v>2</v>
      </c>
      <c r="J407" s="26" t="s">
        <v>33445</v>
      </c>
      <c r="K407" s="26" t="s">
        <v>32658</v>
      </c>
      <c r="L407" s="28">
        <v>2778</v>
      </c>
      <c r="M407" s="16">
        <f>O407/L407-1</f>
        <v>0.13030957523398135</v>
      </c>
      <c r="N407" s="17">
        <v>45643</v>
      </c>
      <c r="O407" s="18" cm="1">
        <f t="array" ref="O407">INDEX('[1]Базовый ПЛ ООО "Финдер" янв25 '!$E$1:$E$8808,MATCH(C407,'[1]Базовый ПЛ ООО "Финдер" янв25 '!$B$1:$B$8808,0),)</f>
        <v>3140</v>
      </c>
      <c r="P407" s="18">
        <f t="shared" si="53"/>
        <v>1779.33</v>
      </c>
      <c r="Q407" s="18">
        <f t="shared" si="54"/>
        <v>2135.1999999999998</v>
      </c>
      <c r="R407" s="1"/>
      <c r="S407" s="1"/>
      <c r="T407" s="1"/>
      <c r="U407" s="1"/>
      <c r="V407" s="1"/>
    </row>
    <row r="408" spans="1:22" s="10" customFormat="1" ht="27.6" x14ac:dyDescent="0.25">
      <c r="A408" s="31" t="s">
        <v>33451</v>
      </c>
      <c r="B408" s="32" t="s">
        <v>850</v>
      </c>
      <c r="C408" s="32" t="s">
        <v>851</v>
      </c>
      <c r="D408" s="33" t="s">
        <v>43</v>
      </c>
      <c r="E408" s="32" t="s">
        <v>22514</v>
      </c>
      <c r="F408" s="34" t="s">
        <v>29</v>
      </c>
      <c r="G408" s="34" t="s">
        <v>29</v>
      </c>
      <c r="H408" s="35">
        <v>0.1414</v>
      </c>
      <c r="I408" s="36"/>
      <c r="J408" s="37" t="s">
        <v>36697</v>
      </c>
      <c r="K408" s="37" t="s">
        <v>32657</v>
      </c>
      <c r="L408" s="28" t="s">
        <v>33102</v>
      </c>
      <c r="M408" s="16"/>
      <c r="N408" s="17"/>
      <c r="O408" s="38" t="s">
        <v>33102</v>
      </c>
      <c r="P408" s="38" t="s">
        <v>33102</v>
      </c>
      <c r="Q408" s="38" t="s">
        <v>33102</v>
      </c>
      <c r="R408" s="1"/>
      <c r="S408" s="1"/>
      <c r="T408" s="1"/>
      <c r="U408" s="1"/>
      <c r="V408" s="1"/>
    </row>
    <row r="409" spans="1:22" s="10" customFormat="1" ht="27.6" x14ac:dyDescent="0.25">
      <c r="A409" s="11" t="s">
        <v>33016</v>
      </c>
      <c r="B409" s="12" t="s">
        <v>852</v>
      </c>
      <c r="C409" s="12" t="s">
        <v>853</v>
      </c>
      <c r="D409" s="13" t="s">
        <v>43</v>
      </c>
      <c r="E409" s="12" t="s">
        <v>854</v>
      </c>
      <c r="F409" s="14" t="s">
        <v>45</v>
      </c>
      <c r="G409" s="14">
        <v>1</v>
      </c>
      <c r="H409" s="15">
        <v>0.13350000000000001</v>
      </c>
      <c r="I409" s="30">
        <v>2</v>
      </c>
      <c r="J409" s="26" t="s">
        <v>33445</v>
      </c>
      <c r="K409" s="26" t="s">
        <v>32656</v>
      </c>
      <c r="L409" s="28">
        <v>3085</v>
      </c>
      <c r="M409" s="16">
        <f>O409/L409-1</f>
        <v>0.13030794165316051</v>
      </c>
      <c r="N409" s="17">
        <v>45643</v>
      </c>
      <c r="O409" s="18" cm="1">
        <f t="array" ref="O409">INDEX('[1]Базовый ПЛ ООО "Финдер" янв25 '!$E$1:$E$8808,MATCH(C409,'[1]Базовый ПЛ ООО "Финдер" янв25 '!$B$1:$B$8808,0),)</f>
        <v>3487</v>
      </c>
      <c r="P409" s="18">
        <f>CHOOSE(I409,ROUND(O409*(1-$Q$5)/1.2,2),ROUND(O409*(1-$Q$3)/1.2,2))</f>
        <v>1975.97</v>
      </c>
      <c r="Q409" s="18">
        <f>ROUND(P409*1.2,2)</f>
        <v>2371.16</v>
      </c>
      <c r="R409" s="1"/>
      <c r="S409" s="1"/>
      <c r="T409" s="1"/>
      <c r="U409" s="1"/>
      <c r="V409" s="1"/>
    </row>
    <row r="410" spans="1:22" s="10" customFormat="1" ht="27.6" x14ac:dyDescent="0.25">
      <c r="A410" s="31" t="s">
        <v>33451</v>
      </c>
      <c r="B410" s="32" t="s">
        <v>855</v>
      </c>
      <c r="C410" s="32" t="s">
        <v>856</v>
      </c>
      <c r="D410" s="33" t="s">
        <v>43</v>
      </c>
      <c r="E410" s="32" t="s">
        <v>22515</v>
      </c>
      <c r="F410" s="34" t="s">
        <v>29</v>
      </c>
      <c r="G410" s="34" t="s">
        <v>29</v>
      </c>
      <c r="H410" s="35">
        <v>0.13350000000000001</v>
      </c>
      <c r="I410" s="36"/>
      <c r="J410" s="37" t="s">
        <v>36697</v>
      </c>
      <c r="K410" s="37" t="s">
        <v>32655</v>
      </c>
      <c r="L410" s="28" t="s">
        <v>33102</v>
      </c>
      <c r="M410" s="16"/>
      <c r="N410" s="17"/>
      <c r="O410" s="38" t="s">
        <v>33102</v>
      </c>
      <c r="P410" s="38" t="s">
        <v>33102</v>
      </c>
      <c r="Q410" s="38" t="s">
        <v>33102</v>
      </c>
      <c r="R410" s="1"/>
      <c r="S410" s="1"/>
      <c r="T410" s="1"/>
      <c r="U410" s="1"/>
      <c r="V410" s="1"/>
    </row>
    <row r="411" spans="1:22" s="10" customFormat="1" ht="27.6" x14ac:dyDescent="0.25">
      <c r="A411" s="11" t="s">
        <v>33016</v>
      </c>
      <c r="B411" s="12" t="s">
        <v>857</v>
      </c>
      <c r="C411" s="12" t="s">
        <v>858</v>
      </c>
      <c r="D411" s="13" t="s">
        <v>43</v>
      </c>
      <c r="E411" s="12" t="s">
        <v>859</v>
      </c>
      <c r="F411" s="14" t="s">
        <v>45</v>
      </c>
      <c r="G411" s="14" t="s">
        <v>45</v>
      </c>
      <c r="H411" s="15">
        <v>0.1368</v>
      </c>
      <c r="I411" s="30">
        <v>2</v>
      </c>
      <c r="J411" s="26" t="s">
        <v>33445</v>
      </c>
      <c r="K411" s="26" t="s">
        <v>32654</v>
      </c>
      <c r="L411" s="28">
        <v>4080</v>
      </c>
      <c r="M411" s="16">
        <f>O411/L411-1</f>
        <v>0.13014705882352939</v>
      </c>
      <c r="N411" s="17">
        <v>45643</v>
      </c>
      <c r="O411" s="18" cm="1">
        <f t="array" ref="O411">INDEX('[1]Базовый ПЛ ООО "Финдер" янв25 '!$E$1:$E$8808,MATCH(C411,'[1]Базовый ПЛ ООО "Финдер" янв25 '!$B$1:$B$8808,0),)</f>
        <v>4611</v>
      </c>
      <c r="P411" s="18">
        <f t="shared" ref="P411:P413" si="55">CHOOSE(I411,ROUND(O411*(1-$Q$5)/1.2,2),ROUND(O411*(1-$Q$3)/1.2,2))</f>
        <v>2612.9</v>
      </c>
      <c r="Q411" s="18">
        <f>ROUND(P411*1.2,2)</f>
        <v>3135.48</v>
      </c>
      <c r="R411" s="1"/>
      <c r="S411" s="1"/>
      <c r="T411" s="1"/>
      <c r="U411" s="1"/>
      <c r="V411" s="1"/>
    </row>
    <row r="412" spans="1:22" s="10" customFormat="1" ht="27.6" x14ac:dyDescent="0.25">
      <c r="A412" s="11" t="s">
        <v>21357</v>
      </c>
      <c r="B412" s="12" t="s">
        <v>860</v>
      </c>
      <c r="C412" s="12" t="s">
        <v>861</v>
      </c>
      <c r="D412" s="13" t="s">
        <v>43</v>
      </c>
      <c r="E412" s="12" t="s">
        <v>22516</v>
      </c>
      <c r="F412" s="14" t="s">
        <v>29</v>
      </c>
      <c r="G412" s="14" t="s">
        <v>29</v>
      </c>
      <c r="H412" s="15">
        <v>0.1368</v>
      </c>
      <c r="I412" s="30">
        <v>2</v>
      </c>
      <c r="J412" s="26" t="s">
        <v>33445</v>
      </c>
      <c r="K412" s="26" t="s">
        <v>32653</v>
      </c>
      <c r="L412" s="28">
        <v>4080</v>
      </c>
      <c r="M412" s="16">
        <f>O412/L412-1</f>
        <v>0.13014705882352939</v>
      </c>
      <c r="N412" s="17">
        <v>45643</v>
      </c>
      <c r="O412" s="18" cm="1">
        <f t="array" ref="O412">INDEX('[1]Базовый ПЛ ООО "Финдер" янв25 '!$E$1:$E$8808,MATCH(C412,'[1]Базовый ПЛ ООО "Финдер" янв25 '!$B$1:$B$8808,0),)</f>
        <v>4611</v>
      </c>
      <c r="P412" s="18">
        <f t="shared" si="55"/>
        <v>2612.9</v>
      </c>
      <c r="Q412" s="18">
        <f>ROUND(P412*1.2,2)</f>
        <v>3135.48</v>
      </c>
      <c r="R412" s="1"/>
      <c r="S412" s="1"/>
      <c r="T412" s="1"/>
      <c r="U412" s="1"/>
      <c r="V412" s="1"/>
    </row>
    <row r="413" spans="1:22" s="10" customFormat="1" ht="27.6" x14ac:dyDescent="0.25">
      <c r="A413" s="11" t="s">
        <v>33016</v>
      </c>
      <c r="B413" s="12" t="s">
        <v>862</v>
      </c>
      <c r="C413" s="12" t="s">
        <v>863</v>
      </c>
      <c r="D413" s="13" t="s">
        <v>43</v>
      </c>
      <c r="E413" s="12" t="s">
        <v>864</v>
      </c>
      <c r="F413" s="14" t="s">
        <v>45</v>
      </c>
      <c r="G413" s="14">
        <v>1</v>
      </c>
      <c r="H413" s="15">
        <v>9.4099999999999989E-2</v>
      </c>
      <c r="I413" s="30">
        <v>2</v>
      </c>
      <c r="J413" s="26" t="s">
        <v>33445</v>
      </c>
      <c r="K413" s="26" t="s">
        <v>32652</v>
      </c>
      <c r="L413" s="28">
        <v>4870</v>
      </c>
      <c r="M413" s="16">
        <f>O413/L413-1</f>
        <v>0.13018480492813134</v>
      </c>
      <c r="N413" s="17">
        <v>45643</v>
      </c>
      <c r="O413" s="18" cm="1">
        <f t="array" ref="O413">INDEX('[1]Базовый ПЛ ООО "Финдер" янв25 '!$E$1:$E$8808,MATCH(C413,'[1]Базовый ПЛ ООО "Финдер" янв25 '!$B$1:$B$8808,0),)</f>
        <v>5504</v>
      </c>
      <c r="P413" s="18">
        <f t="shared" si="55"/>
        <v>3118.93</v>
      </c>
      <c r="Q413" s="18">
        <f>ROUND(P413*1.2,2)</f>
        <v>3742.72</v>
      </c>
      <c r="R413" s="1"/>
      <c r="S413" s="1"/>
      <c r="T413" s="1"/>
      <c r="U413" s="1"/>
      <c r="V413" s="1"/>
    </row>
    <row r="414" spans="1:22" s="10" customFormat="1" ht="27.6" x14ac:dyDescent="0.25">
      <c r="A414" s="31" t="s">
        <v>33451</v>
      </c>
      <c r="B414" s="32" t="s">
        <v>865</v>
      </c>
      <c r="C414" s="32" t="s">
        <v>866</v>
      </c>
      <c r="D414" s="33" t="s">
        <v>43</v>
      </c>
      <c r="E414" s="32" t="s">
        <v>22517</v>
      </c>
      <c r="F414" s="34" t="s">
        <v>29</v>
      </c>
      <c r="G414" s="34" t="s">
        <v>29</v>
      </c>
      <c r="H414" s="35">
        <v>9.4099999999999989E-2</v>
      </c>
      <c r="I414" s="36"/>
      <c r="J414" s="37" t="s">
        <v>36697</v>
      </c>
      <c r="K414" s="37" t="s">
        <v>32651</v>
      </c>
      <c r="L414" s="28" t="s">
        <v>33102</v>
      </c>
      <c r="M414" s="16"/>
      <c r="N414" s="17"/>
      <c r="O414" s="38" t="s">
        <v>33102</v>
      </c>
      <c r="P414" s="38" t="s">
        <v>33102</v>
      </c>
      <c r="Q414" s="38" t="s">
        <v>33102</v>
      </c>
      <c r="R414" s="1"/>
      <c r="S414" s="1"/>
      <c r="T414" s="1"/>
      <c r="U414" s="1"/>
      <c r="V414" s="1"/>
    </row>
    <row r="415" spans="1:22" s="10" customFormat="1" ht="27.6" x14ac:dyDescent="0.25">
      <c r="A415" s="11" t="s">
        <v>33016</v>
      </c>
      <c r="B415" s="12" t="s">
        <v>867</v>
      </c>
      <c r="C415" s="12" t="s">
        <v>868</v>
      </c>
      <c r="D415" s="13" t="s">
        <v>43</v>
      </c>
      <c r="E415" s="12" t="s">
        <v>869</v>
      </c>
      <c r="F415" s="14" t="s">
        <v>45</v>
      </c>
      <c r="G415" s="14">
        <v>1</v>
      </c>
      <c r="H415" s="15">
        <v>9.2999999999999999E-2</v>
      </c>
      <c r="I415" s="30">
        <v>2</v>
      </c>
      <c r="J415" s="26" t="s">
        <v>33445</v>
      </c>
      <c r="K415" s="26" t="s">
        <v>32650</v>
      </c>
      <c r="L415" s="28">
        <v>4870</v>
      </c>
      <c r="M415" s="16">
        <f>O415/L415-1</f>
        <v>0.13018480492813134</v>
      </c>
      <c r="N415" s="17">
        <v>45643</v>
      </c>
      <c r="O415" s="18" cm="1">
        <f t="array" ref="O415">INDEX('[1]Базовый ПЛ ООО "Финдер" янв25 '!$E$1:$E$8808,MATCH(C415,'[1]Базовый ПЛ ООО "Финдер" янв25 '!$B$1:$B$8808,0),)</f>
        <v>5504</v>
      </c>
      <c r="P415" s="18">
        <f>CHOOSE(I415,ROUND(O415*(1-$Q$5)/1.2,2),ROUND(O415*(1-$Q$3)/1.2,2))</f>
        <v>3118.93</v>
      </c>
      <c r="Q415" s="18">
        <f>ROUND(P415*1.2,2)</f>
        <v>3742.72</v>
      </c>
      <c r="R415" s="1"/>
      <c r="S415" s="1"/>
      <c r="T415" s="1"/>
      <c r="U415" s="1"/>
      <c r="V415" s="1"/>
    </row>
    <row r="416" spans="1:22" s="10" customFormat="1" ht="27.6" x14ac:dyDescent="0.25">
      <c r="A416" s="31" t="s">
        <v>33451</v>
      </c>
      <c r="B416" s="32" t="s">
        <v>870</v>
      </c>
      <c r="C416" s="32" t="s">
        <v>871</v>
      </c>
      <c r="D416" s="33" t="s">
        <v>43</v>
      </c>
      <c r="E416" s="32" t="s">
        <v>22518</v>
      </c>
      <c r="F416" s="34" t="s">
        <v>29</v>
      </c>
      <c r="G416" s="34" t="s">
        <v>29</v>
      </c>
      <c r="H416" s="35">
        <v>9.2999999999999999E-2</v>
      </c>
      <c r="I416" s="36"/>
      <c r="J416" s="37" t="s">
        <v>36697</v>
      </c>
      <c r="K416" s="37" t="s">
        <v>32649</v>
      </c>
      <c r="L416" s="28" t="s">
        <v>33102</v>
      </c>
      <c r="M416" s="16"/>
      <c r="N416" s="17"/>
      <c r="O416" s="38" t="s">
        <v>33102</v>
      </c>
      <c r="P416" s="38" t="s">
        <v>33102</v>
      </c>
      <c r="Q416" s="38" t="s">
        <v>33102</v>
      </c>
      <c r="R416" s="1"/>
      <c r="S416" s="1"/>
      <c r="T416" s="1"/>
      <c r="U416" s="1"/>
      <c r="V416" s="1"/>
    </row>
    <row r="417" spans="1:22" s="10" customFormat="1" ht="27.6" x14ac:dyDescent="0.25">
      <c r="A417" s="11" t="s">
        <v>33016</v>
      </c>
      <c r="B417" s="12" t="s">
        <v>872</v>
      </c>
      <c r="C417" s="12" t="s">
        <v>873</v>
      </c>
      <c r="D417" s="13" t="s">
        <v>43</v>
      </c>
      <c r="E417" s="12" t="s">
        <v>874</v>
      </c>
      <c r="F417" s="14" t="s">
        <v>45</v>
      </c>
      <c r="G417" s="14">
        <v>1</v>
      </c>
      <c r="H417" s="15">
        <v>6.83E-2</v>
      </c>
      <c r="I417" s="30">
        <v>2</v>
      </c>
      <c r="J417" s="26" t="s">
        <v>33445</v>
      </c>
      <c r="K417" s="26" t="s">
        <v>32648</v>
      </c>
      <c r="L417" s="28">
        <v>4157</v>
      </c>
      <c r="M417" s="16">
        <f>O417/L417-1</f>
        <v>0.13014192927592005</v>
      </c>
      <c r="N417" s="17">
        <v>45643</v>
      </c>
      <c r="O417" s="18" cm="1">
        <f t="array" ref="O417">INDEX('[1]Базовый ПЛ ООО "Финдер" янв25 '!$E$1:$E$8808,MATCH(C417,'[1]Базовый ПЛ ООО "Финдер" янв25 '!$B$1:$B$8808,0),)</f>
        <v>4698</v>
      </c>
      <c r="P417" s="18">
        <f>CHOOSE(I417,ROUND(O417*(1-$Q$5)/1.2,2),ROUND(O417*(1-$Q$3)/1.2,2))</f>
        <v>2662.2</v>
      </c>
      <c r="Q417" s="18">
        <f>ROUND(P417*1.2,2)</f>
        <v>3194.64</v>
      </c>
      <c r="R417" s="1"/>
      <c r="S417" s="1"/>
      <c r="T417" s="1"/>
      <c r="U417" s="1"/>
      <c r="V417" s="1"/>
    </row>
    <row r="418" spans="1:22" s="10" customFormat="1" ht="41.4" x14ac:dyDescent="0.25">
      <c r="A418" s="31" t="s">
        <v>33451</v>
      </c>
      <c r="B418" s="32" t="s">
        <v>875</v>
      </c>
      <c r="C418" s="32" t="s">
        <v>876</v>
      </c>
      <c r="D418" s="33" t="s">
        <v>43</v>
      </c>
      <c r="E418" s="32" t="s">
        <v>22519</v>
      </c>
      <c r="F418" s="34" t="s">
        <v>29</v>
      </c>
      <c r="G418" s="34" t="s">
        <v>29</v>
      </c>
      <c r="H418" s="35">
        <v>6.83E-2</v>
      </c>
      <c r="I418" s="36"/>
      <c r="J418" s="37" t="s">
        <v>36697</v>
      </c>
      <c r="K418" s="37" t="s">
        <v>32647</v>
      </c>
      <c r="L418" s="28" t="s">
        <v>33102</v>
      </c>
      <c r="M418" s="16"/>
      <c r="N418" s="17"/>
      <c r="O418" s="38" t="s">
        <v>33102</v>
      </c>
      <c r="P418" s="38" t="s">
        <v>33102</v>
      </c>
      <c r="Q418" s="38" t="s">
        <v>33102</v>
      </c>
      <c r="R418" s="1"/>
      <c r="S418" s="1"/>
      <c r="T418" s="1"/>
      <c r="U418" s="1"/>
      <c r="V418" s="1"/>
    </row>
    <row r="419" spans="1:22" s="10" customFormat="1" ht="27.6" x14ac:dyDescent="0.25">
      <c r="A419" s="11" t="s">
        <v>33016</v>
      </c>
      <c r="B419" s="12" t="s">
        <v>877</v>
      </c>
      <c r="C419" s="12" t="s">
        <v>878</v>
      </c>
      <c r="D419" s="13" t="s">
        <v>43</v>
      </c>
      <c r="E419" s="12" t="s">
        <v>879</v>
      </c>
      <c r="F419" s="14" t="s">
        <v>45</v>
      </c>
      <c r="G419" s="14">
        <v>1</v>
      </c>
      <c r="H419" s="15">
        <v>6.6900000000000001E-2</v>
      </c>
      <c r="I419" s="30">
        <v>2</v>
      </c>
      <c r="J419" s="26" t="s">
        <v>33445</v>
      </c>
      <c r="K419" s="26" t="s">
        <v>32646</v>
      </c>
      <c r="L419" s="28">
        <v>4258</v>
      </c>
      <c r="M419" s="16">
        <f>O419/L419-1</f>
        <v>0.13010803193987797</v>
      </c>
      <c r="N419" s="17">
        <v>45643</v>
      </c>
      <c r="O419" s="18" cm="1">
        <f t="array" ref="O419">INDEX('[1]Базовый ПЛ ООО "Финдер" янв25 '!$E$1:$E$8808,MATCH(C419,'[1]Базовый ПЛ ООО "Финдер" янв25 '!$B$1:$B$8808,0),)</f>
        <v>4812</v>
      </c>
      <c r="P419" s="18">
        <f>CHOOSE(I419,ROUND(O419*(1-$Q$5)/1.2,2),ROUND(O419*(1-$Q$3)/1.2,2))</f>
        <v>2726.8</v>
      </c>
      <c r="Q419" s="18">
        <f>ROUND(P419*1.2,2)</f>
        <v>3272.16</v>
      </c>
      <c r="R419" s="1"/>
      <c r="S419" s="1"/>
      <c r="T419" s="1"/>
      <c r="U419" s="1"/>
      <c r="V419" s="1"/>
    </row>
    <row r="420" spans="1:22" s="10" customFormat="1" ht="41.4" x14ac:dyDescent="0.25">
      <c r="A420" s="31" t="s">
        <v>33451</v>
      </c>
      <c r="B420" s="32" t="s">
        <v>880</v>
      </c>
      <c r="C420" s="32" t="s">
        <v>881</v>
      </c>
      <c r="D420" s="33" t="s">
        <v>43</v>
      </c>
      <c r="E420" s="32" t="s">
        <v>22520</v>
      </c>
      <c r="F420" s="34" t="s">
        <v>29</v>
      </c>
      <c r="G420" s="34" t="s">
        <v>29</v>
      </c>
      <c r="H420" s="35">
        <v>0.1017</v>
      </c>
      <c r="I420" s="36"/>
      <c r="J420" s="37" t="s">
        <v>36697</v>
      </c>
      <c r="K420" s="37" t="s">
        <v>32645</v>
      </c>
      <c r="L420" s="28" t="s">
        <v>33102</v>
      </c>
      <c r="M420" s="16"/>
      <c r="N420" s="17"/>
      <c r="O420" s="38" t="s">
        <v>33102</v>
      </c>
      <c r="P420" s="38" t="s">
        <v>33102</v>
      </c>
      <c r="Q420" s="38" t="s">
        <v>33102</v>
      </c>
      <c r="R420" s="1"/>
      <c r="S420" s="1"/>
      <c r="T420" s="1"/>
      <c r="U420" s="1"/>
      <c r="V420" s="1"/>
    </row>
    <row r="421" spans="1:22" s="10" customFormat="1" ht="27.6" x14ac:dyDescent="0.25">
      <c r="A421" s="11" t="s">
        <v>33016</v>
      </c>
      <c r="B421" s="12" t="s">
        <v>882</v>
      </c>
      <c r="C421" s="12" t="s">
        <v>883</v>
      </c>
      <c r="D421" s="13" t="s">
        <v>43</v>
      </c>
      <c r="E421" s="12" t="s">
        <v>884</v>
      </c>
      <c r="F421" s="14" t="s">
        <v>45</v>
      </c>
      <c r="G421" s="14" t="s">
        <v>45</v>
      </c>
      <c r="H421" s="15">
        <v>0.14449999999999999</v>
      </c>
      <c r="I421" s="30">
        <v>2</v>
      </c>
      <c r="J421" s="26" t="s">
        <v>33445</v>
      </c>
      <c r="K421" s="26" t="s">
        <v>32644</v>
      </c>
      <c r="L421" s="28">
        <v>12044</v>
      </c>
      <c r="M421" s="16">
        <f>O421/L421-1</f>
        <v>0.13002324809033539</v>
      </c>
      <c r="N421" s="17">
        <v>45643</v>
      </c>
      <c r="O421" s="18" cm="1">
        <f t="array" ref="O421">INDEX('[1]Базовый ПЛ ООО "Финдер" янв25 '!$E$1:$E$8808,MATCH(C421,'[1]Базовый ПЛ ООО "Финдер" янв25 '!$B$1:$B$8808,0),)</f>
        <v>13610</v>
      </c>
      <c r="P421" s="18">
        <f t="shared" ref="P421:P444" si="56">CHOOSE(I421,ROUND(O421*(1-$Q$5)/1.2,2),ROUND(O421*(1-$Q$3)/1.2,2))</f>
        <v>7712.33</v>
      </c>
      <c r="Q421" s="18">
        <f t="shared" ref="Q421:Q444" si="57">ROUND(P421*1.2,2)</f>
        <v>9254.7999999999993</v>
      </c>
      <c r="R421" s="1"/>
      <c r="S421" s="1"/>
      <c r="T421" s="1"/>
      <c r="U421" s="1"/>
      <c r="V421" s="1"/>
    </row>
    <row r="422" spans="1:22" s="10" customFormat="1" ht="27.6" x14ac:dyDescent="0.25">
      <c r="A422" s="11" t="s">
        <v>21357</v>
      </c>
      <c r="B422" s="12" t="s">
        <v>885</v>
      </c>
      <c r="C422" s="12" t="s">
        <v>886</v>
      </c>
      <c r="D422" s="13" t="s">
        <v>43</v>
      </c>
      <c r="E422" s="12" t="s">
        <v>22521</v>
      </c>
      <c r="F422" s="14" t="s">
        <v>29</v>
      </c>
      <c r="G422" s="14" t="s">
        <v>29</v>
      </c>
      <c r="H422" s="15">
        <v>0.14449999999999999</v>
      </c>
      <c r="I422" s="30">
        <v>2</v>
      </c>
      <c r="J422" s="26" t="s">
        <v>33445</v>
      </c>
      <c r="K422" s="26" t="s">
        <v>32643</v>
      </c>
      <c r="L422" s="28">
        <v>12044</v>
      </c>
      <c r="M422" s="16">
        <f>O422/L422-1</f>
        <v>0.13002324809033539</v>
      </c>
      <c r="N422" s="17">
        <v>45643</v>
      </c>
      <c r="O422" s="18" cm="1">
        <f t="array" ref="O422">INDEX('[1]Базовый ПЛ ООО "Финдер" янв25 '!$E$1:$E$8808,MATCH(C422,'[1]Базовый ПЛ ООО "Финдер" янв25 '!$B$1:$B$8808,0),)</f>
        <v>13610</v>
      </c>
      <c r="P422" s="18">
        <f t="shared" si="56"/>
        <v>7712.33</v>
      </c>
      <c r="Q422" s="18">
        <f t="shared" si="57"/>
        <v>9254.7999999999993</v>
      </c>
      <c r="R422" s="1"/>
      <c r="S422" s="1"/>
      <c r="T422" s="1"/>
      <c r="U422" s="1"/>
      <c r="V422" s="1"/>
    </row>
    <row r="423" spans="1:22" s="10" customFormat="1" ht="27.6" x14ac:dyDescent="0.25">
      <c r="A423" s="11" t="s">
        <v>33016</v>
      </c>
      <c r="B423" s="12" t="s">
        <v>887</v>
      </c>
      <c r="C423" s="12" t="s">
        <v>888</v>
      </c>
      <c r="D423" s="13" t="s">
        <v>43</v>
      </c>
      <c r="E423" s="12" t="s">
        <v>889</v>
      </c>
      <c r="F423" s="14" t="s">
        <v>45</v>
      </c>
      <c r="G423" s="14" t="s">
        <v>45</v>
      </c>
      <c r="H423" s="15">
        <v>0.12919999999999998</v>
      </c>
      <c r="I423" s="30">
        <v>2</v>
      </c>
      <c r="J423" s="26" t="s">
        <v>33445</v>
      </c>
      <c r="K423" s="26" t="s">
        <v>32642</v>
      </c>
      <c r="L423" s="28">
        <v>5318</v>
      </c>
      <c r="M423" s="16">
        <f>O423/L423-1</f>
        <v>0.13012410680707043</v>
      </c>
      <c r="N423" s="17">
        <v>45643</v>
      </c>
      <c r="O423" s="18" cm="1">
        <f t="array" ref="O423">INDEX('[1]Базовый ПЛ ООО "Финдер" янв25 '!$E$1:$E$8808,MATCH(C423,'[1]Базовый ПЛ ООО "Финдер" янв25 '!$B$1:$B$8808,0),)</f>
        <v>6010</v>
      </c>
      <c r="P423" s="18">
        <f t="shared" si="56"/>
        <v>3405.67</v>
      </c>
      <c r="Q423" s="18">
        <f t="shared" si="57"/>
        <v>4086.8</v>
      </c>
      <c r="R423" s="1"/>
      <c r="S423" s="1"/>
      <c r="T423" s="1"/>
      <c r="U423" s="1"/>
      <c r="V423" s="1"/>
    </row>
    <row r="424" spans="1:22" s="10" customFormat="1" ht="27.6" x14ac:dyDescent="0.25">
      <c r="A424" s="11" t="s">
        <v>21357</v>
      </c>
      <c r="B424" s="12" t="s">
        <v>890</v>
      </c>
      <c r="C424" s="12" t="s">
        <v>891</v>
      </c>
      <c r="D424" s="13" t="s">
        <v>43</v>
      </c>
      <c r="E424" s="12" t="s">
        <v>22522</v>
      </c>
      <c r="F424" s="14" t="s">
        <v>29</v>
      </c>
      <c r="G424" s="14" t="s">
        <v>29</v>
      </c>
      <c r="H424" s="15">
        <v>0.12919999999999998</v>
      </c>
      <c r="I424" s="30">
        <v>2</v>
      </c>
      <c r="J424" s="26" t="s">
        <v>33445</v>
      </c>
      <c r="K424" s="26" t="s">
        <v>32641</v>
      </c>
      <c r="L424" s="28">
        <v>5318</v>
      </c>
      <c r="M424" s="16">
        <f>O424/L424-1</f>
        <v>0.13012410680707043</v>
      </c>
      <c r="N424" s="17">
        <v>45643</v>
      </c>
      <c r="O424" s="18" cm="1">
        <f t="array" ref="O424">INDEX('[1]Базовый ПЛ ООО "Финдер" янв25 '!$E$1:$E$8808,MATCH(C424,'[1]Базовый ПЛ ООО "Финдер" янв25 '!$B$1:$B$8808,0),)</f>
        <v>6010</v>
      </c>
      <c r="P424" s="18">
        <f t="shared" si="56"/>
        <v>3405.67</v>
      </c>
      <c r="Q424" s="18">
        <f t="shared" si="57"/>
        <v>4086.8</v>
      </c>
      <c r="R424" s="1"/>
      <c r="S424" s="1"/>
      <c r="T424" s="1"/>
      <c r="U424" s="1"/>
      <c r="V424" s="1"/>
    </row>
    <row r="425" spans="1:22" s="10" customFormat="1" ht="27.6" x14ac:dyDescent="0.25">
      <c r="A425" s="11" t="s">
        <v>33016</v>
      </c>
      <c r="B425" s="12" t="s">
        <v>33532</v>
      </c>
      <c r="C425" s="12" t="s">
        <v>33533</v>
      </c>
      <c r="D425" s="13" t="s">
        <v>43</v>
      </c>
      <c r="E425" s="12" t="s">
        <v>35115</v>
      </c>
      <c r="F425" s="14">
        <v>5</v>
      </c>
      <c r="G425" s="14">
        <v>5</v>
      </c>
      <c r="H425" s="15"/>
      <c r="I425" s="30">
        <v>2</v>
      </c>
      <c r="J425" s="26" t="s">
        <v>33445</v>
      </c>
      <c r="K425" s="26">
        <v>0</v>
      </c>
      <c r="L425" s="28"/>
      <c r="M425" s="16"/>
      <c r="N425" s="17">
        <v>45643</v>
      </c>
      <c r="O425" s="18" cm="1">
        <f t="array" ref="O425">INDEX('[1]Базовый ПЛ ООО "Финдер" янв25 '!$E$1:$E$8808,MATCH(C425,'[1]Базовый ПЛ ООО "Финдер" янв25 '!$B$1:$B$8808,0),)</f>
        <v>5910</v>
      </c>
      <c r="P425" s="18">
        <f t="shared" si="56"/>
        <v>3349</v>
      </c>
      <c r="Q425" s="18">
        <f t="shared" si="57"/>
        <v>4018.8</v>
      </c>
      <c r="R425" s="1"/>
      <c r="S425" s="1"/>
      <c r="T425" s="1"/>
      <c r="U425" s="1"/>
      <c r="V425" s="1"/>
    </row>
    <row r="426" spans="1:22" s="10" customFormat="1" x14ac:dyDescent="0.25">
      <c r="A426" s="11" t="s">
        <v>33016</v>
      </c>
      <c r="B426" s="12" t="s">
        <v>33035</v>
      </c>
      <c r="C426" s="12" t="s">
        <v>33036</v>
      </c>
      <c r="D426" s="13" t="s">
        <v>33111</v>
      </c>
      <c r="E426" s="12" t="s">
        <v>33103</v>
      </c>
      <c r="F426" s="14" t="s">
        <v>45</v>
      </c>
      <c r="G426" s="14">
        <v>1</v>
      </c>
      <c r="H426" s="15"/>
      <c r="I426" s="30">
        <v>2</v>
      </c>
      <c r="J426" s="26" t="s">
        <v>33445</v>
      </c>
      <c r="K426" s="26" t="s">
        <v>36346</v>
      </c>
      <c r="L426" s="28">
        <v>18881</v>
      </c>
      <c r="M426" s="16"/>
      <c r="N426" s="17">
        <v>45643</v>
      </c>
      <c r="O426" s="18" cm="1">
        <f t="array" ref="O426">INDEX('[1]Базовый ПЛ ООО "Финдер" янв25 '!$E$1:$E$8808,MATCH(C426,'[1]Базовый ПЛ ООО "Финдер" янв25 '!$B$1:$B$8808,0),)</f>
        <v>21336</v>
      </c>
      <c r="P426" s="18">
        <f t="shared" si="56"/>
        <v>12090.4</v>
      </c>
      <c r="Q426" s="18">
        <f t="shared" si="57"/>
        <v>14508.48</v>
      </c>
      <c r="R426" s="1"/>
      <c r="S426" s="1"/>
      <c r="T426" s="1"/>
      <c r="U426" s="1"/>
      <c r="V426" s="1"/>
    </row>
    <row r="427" spans="1:22" s="10" customFormat="1" x14ac:dyDescent="0.25">
      <c r="A427" s="11" t="s">
        <v>33016</v>
      </c>
      <c r="B427" s="12" t="s">
        <v>33037</v>
      </c>
      <c r="C427" s="12" t="s">
        <v>33038</v>
      </c>
      <c r="D427" s="13" t="s">
        <v>33111</v>
      </c>
      <c r="E427" s="12" t="s">
        <v>33104</v>
      </c>
      <c r="F427" s="14" t="s">
        <v>45</v>
      </c>
      <c r="G427" s="14">
        <v>1</v>
      </c>
      <c r="H427" s="15"/>
      <c r="I427" s="30">
        <v>2</v>
      </c>
      <c r="J427" s="26" t="s">
        <v>33445</v>
      </c>
      <c r="K427" s="26" t="s">
        <v>36347</v>
      </c>
      <c r="L427" s="28">
        <v>18881</v>
      </c>
      <c r="M427" s="16"/>
      <c r="N427" s="17">
        <v>45643</v>
      </c>
      <c r="O427" s="18" cm="1">
        <f t="array" ref="O427">INDEX('[1]Базовый ПЛ ООО "Финдер" янв25 '!$E$1:$E$8808,MATCH(C427,'[1]Базовый ПЛ ООО "Финдер" янв25 '!$B$1:$B$8808,0),)</f>
        <v>21336</v>
      </c>
      <c r="P427" s="18">
        <f t="shared" si="56"/>
        <v>12090.4</v>
      </c>
      <c r="Q427" s="18">
        <f t="shared" si="57"/>
        <v>14508.48</v>
      </c>
      <c r="R427" s="1"/>
      <c r="S427" s="1"/>
      <c r="T427" s="1"/>
      <c r="U427" s="1"/>
      <c r="V427" s="1"/>
    </row>
    <row r="428" spans="1:22" s="10" customFormat="1" x14ac:dyDescent="0.25">
      <c r="A428" s="11" t="s">
        <v>33016</v>
      </c>
      <c r="B428" s="12" t="s">
        <v>33039</v>
      </c>
      <c r="C428" s="12" t="s">
        <v>33040</v>
      </c>
      <c r="D428" s="13" t="s">
        <v>33111</v>
      </c>
      <c r="E428" s="12" t="s">
        <v>33105</v>
      </c>
      <c r="F428" s="14" t="s">
        <v>45</v>
      </c>
      <c r="G428" s="14">
        <v>1</v>
      </c>
      <c r="H428" s="15"/>
      <c r="I428" s="30">
        <v>2</v>
      </c>
      <c r="J428" s="26" t="s">
        <v>33445</v>
      </c>
      <c r="K428" s="26" t="s">
        <v>36348</v>
      </c>
      <c r="L428" s="28">
        <v>19924</v>
      </c>
      <c r="M428" s="16"/>
      <c r="N428" s="17">
        <v>45643</v>
      </c>
      <c r="O428" s="18" cm="1">
        <f t="array" ref="O428">INDEX('[1]Базовый ПЛ ООО "Финдер" янв25 '!$E$1:$E$8808,MATCH(C428,'[1]Базовый ПЛ ООО "Финдер" янв25 '!$B$1:$B$8808,0),)</f>
        <v>22515</v>
      </c>
      <c r="P428" s="18">
        <f t="shared" si="56"/>
        <v>12758.5</v>
      </c>
      <c r="Q428" s="18">
        <f t="shared" si="57"/>
        <v>15310.2</v>
      </c>
      <c r="R428" s="1"/>
      <c r="S428" s="1"/>
      <c r="T428" s="1"/>
      <c r="U428" s="1"/>
      <c r="V428" s="1"/>
    </row>
    <row r="429" spans="1:22" s="10" customFormat="1" x14ac:dyDescent="0.25">
      <c r="A429" s="11" t="s">
        <v>33016</v>
      </c>
      <c r="B429" s="12" t="s">
        <v>33041</v>
      </c>
      <c r="C429" s="12" t="s">
        <v>33042</v>
      </c>
      <c r="D429" s="13" t="s">
        <v>33111</v>
      </c>
      <c r="E429" s="12" t="s">
        <v>33106</v>
      </c>
      <c r="F429" s="14" t="s">
        <v>45</v>
      </c>
      <c r="G429" s="14">
        <v>1</v>
      </c>
      <c r="H429" s="15"/>
      <c r="I429" s="30">
        <v>2</v>
      </c>
      <c r="J429" s="26" t="s">
        <v>33445</v>
      </c>
      <c r="K429" s="26" t="s">
        <v>36349</v>
      </c>
      <c r="L429" s="28">
        <v>19924</v>
      </c>
      <c r="M429" s="16"/>
      <c r="N429" s="17">
        <v>45643</v>
      </c>
      <c r="O429" s="18" cm="1">
        <f t="array" ref="O429">INDEX('[1]Базовый ПЛ ООО "Финдер" янв25 '!$E$1:$E$8808,MATCH(C429,'[1]Базовый ПЛ ООО "Финдер" янв25 '!$B$1:$B$8808,0),)</f>
        <v>22515</v>
      </c>
      <c r="P429" s="18">
        <f t="shared" si="56"/>
        <v>12758.5</v>
      </c>
      <c r="Q429" s="18">
        <f t="shared" si="57"/>
        <v>15310.2</v>
      </c>
      <c r="R429" s="1"/>
      <c r="S429" s="1"/>
      <c r="T429" s="1"/>
      <c r="U429" s="1"/>
      <c r="V429" s="1"/>
    </row>
    <row r="430" spans="1:22" s="10" customFormat="1" ht="27.6" x14ac:dyDescent="0.25">
      <c r="A430" s="11" t="s">
        <v>33016</v>
      </c>
      <c r="B430" s="12" t="s">
        <v>33043</v>
      </c>
      <c r="C430" s="12" t="s">
        <v>33044</v>
      </c>
      <c r="D430" s="13" t="s">
        <v>33111</v>
      </c>
      <c r="E430" s="12" t="s">
        <v>33107</v>
      </c>
      <c r="F430" s="14" t="s">
        <v>45</v>
      </c>
      <c r="G430" s="14">
        <v>1</v>
      </c>
      <c r="H430" s="15"/>
      <c r="I430" s="30">
        <v>2</v>
      </c>
      <c r="J430" s="26" t="s">
        <v>33445</v>
      </c>
      <c r="K430" s="26" t="s">
        <v>36350</v>
      </c>
      <c r="L430" s="28">
        <v>7342</v>
      </c>
      <c r="M430" s="16"/>
      <c r="N430" s="17">
        <v>45643</v>
      </c>
      <c r="O430" s="18" cm="1">
        <f t="array" ref="O430">INDEX('[1]Базовый ПЛ ООО "Финдер" янв25 '!$E$1:$E$8808,MATCH(C430,'[1]Базовый ПЛ ООО "Финдер" янв25 '!$B$1:$B$8808,0),)</f>
        <v>8297</v>
      </c>
      <c r="P430" s="18">
        <f t="shared" si="56"/>
        <v>4701.63</v>
      </c>
      <c r="Q430" s="18">
        <f t="shared" si="57"/>
        <v>5641.96</v>
      </c>
      <c r="R430" s="1"/>
      <c r="S430" s="1"/>
      <c r="T430" s="1"/>
      <c r="U430" s="1"/>
      <c r="V430" s="1"/>
    </row>
    <row r="431" spans="1:22" s="10" customFormat="1" x14ac:dyDescent="0.25">
      <c r="A431" s="11" t="s">
        <v>33016</v>
      </c>
      <c r="B431" s="12" t="s">
        <v>33045</v>
      </c>
      <c r="C431" s="12" t="s">
        <v>33046</v>
      </c>
      <c r="D431" s="13" t="s">
        <v>33111</v>
      </c>
      <c r="E431" s="12" t="s">
        <v>33108</v>
      </c>
      <c r="F431" s="14" t="s">
        <v>45</v>
      </c>
      <c r="G431" s="14">
        <v>1</v>
      </c>
      <c r="H431" s="15"/>
      <c r="I431" s="30">
        <v>2</v>
      </c>
      <c r="J431" s="26" t="s">
        <v>33445</v>
      </c>
      <c r="K431" s="26" t="s">
        <v>36351</v>
      </c>
      <c r="L431" s="28">
        <v>6291</v>
      </c>
      <c r="M431" s="16"/>
      <c r="N431" s="17">
        <v>45643</v>
      </c>
      <c r="O431" s="18" cm="1">
        <f t="array" ref="O431">INDEX('[1]Базовый ПЛ ООО "Финдер" янв25 '!$E$1:$E$8808,MATCH(C431,'[1]Базовый ПЛ ООО "Финдер" янв25 '!$B$1:$B$8808,0),)</f>
        <v>7109</v>
      </c>
      <c r="P431" s="18">
        <f t="shared" si="56"/>
        <v>4028.43</v>
      </c>
      <c r="Q431" s="18">
        <f t="shared" si="57"/>
        <v>4834.12</v>
      </c>
      <c r="R431" s="1"/>
      <c r="S431" s="1"/>
      <c r="T431" s="1"/>
      <c r="U431" s="1"/>
      <c r="V431" s="1"/>
    </row>
    <row r="432" spans="1:22" s="10" customFormat="1" x14ac:dyDescent="0.25">
      <c r="A432" s="11" t="s">
        <v>21357</v>
      </c>
      <c r="B432" s="12" t="s">
        <v>33047</v>
      </c>
      <c r="C432" s="12" t="s">
        <v>33048</v>
      </c>
      <c r="D432" s="13" t="s">
        <v>33111</v>
      </c>
      <c r="E432" s="12" t="s">
        <v>33109</v>
      </c>
      <c r="F432" s="14" t="s">
        <v>45</v>
      </c>
      <c r="G432" s="14">
        <v>1</v>
      </c>
      <c r="H432" s="15"/>
      <c r="I432" s="30">
        <v>2</v>
      </c>
      <c r="J432" s="26" t="s">
        <v>33021</v>
      </c>
      <c r="K432" s="26" t="s">
        <v>36352</v>
      </c>
      <c r="L432" s="28">
        <v>19924</v>
      </c>
      <c r="M432" s="16"/>
      <c r="N432" s="17">
        <v>45643</v>
      </c>
      <c r="O432" s="18" cm="1">
        <f t="array" ref="O432">INDEX('[1]Базовый ПЛ ООО "Финдер" янв25 '!$E$1:$E$8808,MATCH(C432,'[1]Базовый ПЛ ООО "Финдер" янв25 '!$B$1:$B$8808,0),)</f>
        <v>22515</v>
      </c>
      <c r="P432" s="18">
        <f t="shared" si="56"/>
        <v>12758.5</v>
      </c>
      <c r="Q432" s="18">
        <f t="shared" si="57"/>
        <v>15310.2</v>
      </c>
      <c r="R432" s="1"/>
      <c r="S432" s="1"/>
      <c r="T432" s="1"/>
      <c r="U432" s="1"/>
      <c r="V432" s="1"/>
    </row>
    <row r="433" spans="1:22" s="10" customFormat="1" x14ac:dyDescent="0.25">
      <c r="A433" s="11" t="s">
        <v>33016</v>
      </c>
      <c r="B433" s="12" t="s">
        <v>33049</v>
      </c>
      <c r="C433" s="12" t="s">
        <v>33050</v>
      </c>
      <c r="D433" s="13" t="s">
        <v>33111</v>
      </c>
      <c r="E433" s="12" t="s">
        <v>33110</v>
      </c>
      <c r="F433" s="14" t="s">
        <v>45</v>
      </c>
      <c r="G433" s="14">
        <v>1</v>
      </c>
      <c r="H433" s="15"/>
      <c r="I433" s="30">
        <v>2</v>
      </c>
      <c r="J433" s="26" t="s">
        <v>33445</v>
      </c>
      <c r="K433" s="26" t="s">
        <v>36353</v>
      </c>
      <c r="L433" s="28">
        <v>19924</v>
      </c>
      <c r="M433" s="16"/>
      <c r="N433" s="17">
        <v>45643</v>
      </c>
      <c r="O433" s="18" cm="1">
        <f t="array" ref="O433">INDEX('[1]Базовый ПЛ ООО "Финдер" янв25 '!$E$1:$E$8808,MATCH(C433,'[1]Базовый ПЛ ООО "Финдер" янв25 '!$B$1:$B$8808,0),)</f>
        <v>22515</v>
      </c>
      <c r="P433" s="18">
        <f t="shared" si="56"/>
        <v>12758.5</v>
      </c>
      <c r="Q433" s="18">
        <f t="shared" si="57"/>
        <v>15310.2</v>
      </c>
      <c r="R433" s="1"/>
      <c r="S433" s="1"/>
      <c r="T433" s="1"/>
      <c r="U433" s="1"/>
      <c r="V433" s="1"/>
    </row>
    <row r="434" spans="1:22" s="10" customFormat="1" ht="27.6" x14ac:dyDescent="0.25">
      <c r="A434" s="11" t="s">
        <v>33016</v>
      </c>
      <c r="B434" s="12" t="s">
        <v>33534</v>
      </c>
      <c r="C434" s="12" t="s">
        <v>33535</v>
      </c>
      <c r="D434" s="13" t="s">
        <v>33111</v>
      </c>
      <c r="E434" s="12" t="s">
        <v>35299</v>
      </c>
      <c r="F434" s="14">
        <v>5</v>
      </c>
      <c r="G434" s="14">
        <v>1</v>
      </c>
      <c r="H434" s="15"/>
      <c r="I434" s="30">
        <v>2</v>
      </c>
      <c r="J434" s="26" t="s">
        <v>33445</v>
      </c>
      <c r="K434" s="26">
        <v>0</v>
      </c>
      <c r="L434" s="28"/>
      <c r="M434" s="16"/>
      <c r="N434" s="17">
        <v>45643</v>
      </c>
      <c r="O434" s="18" cm="1">
        <f t="array" ref="O434">INDEX('[1]Базовый ПЛ ООО "Финдер" янв25 '!$E$1:$E$8808,MATCH(C434,'[1]Базовый ПЛ ООО "Финдер" янв25 '!$B$1:$B$8808,0),)</f>
        <v>19244</v>
      </c>
      <c r="P434" s="18">
        <f t="shared" si="56"/>
        <v>10904.93</v>
      </c>
      <c r="Q434" s="18">
        <f t="shared" si="57"/>
        <v>13085.92</v>
      </c>
      <c r="R434" s="1"/>
      <c r="S434" s="1"/>
      <c r="T434" s="1"/>
      <c r="U434" s="1"/>
      <c r="V434" s="1"/>
    </row>
    <row r="435" spans="1:22" s="10" customFormat="1" ht="27.6" x14ac:dyDescent="0.25">
      <c r="A435" s="11" t="s">
        <v>21357</v>
      </c>
      <c r="B435" s="12" t="s">
        <v>33051</v>
      </c>
      <c r="C435" s="12" t="s">
        <v>33052</v>
      </c>
      <c r="D435" s="13" t="s">
        <v>33111</v>
      </c>
      <c r="E435" s="12" t="s">
        <v>35116</v>
      </c>
      <c r="F435" s="14">
        <v>5</v>
      </c>
      <c r="G435" s="14">
        <v>1</v>
      </c>
      <c r="H435" s="15"/>
      <c r="I435" s="30">
        <v>2</v>
      </c>
      <c r="J435" s="26" t="s">
        <v>33021</v>
      </c>
      <c r="K435" s="26" t="s">
        <v>36354</v>
      </c>
      <c r="L435" s="28">
        <v>10488</v>
      </c>
      <c r="M435" s="16"/>
      <c r="N435" s="17">
        <v>45643</v>
      </c>
      <c r="O435" s="18" cm="1">
        <f t="array" ref="O435">INDEX('[1]Базовый ПЛ ООО "Финдер" янв25 '!$E$1:$E$8808,MATCH(C435,'[1]Базовый ПЛ ООО "Финдер" янв25 '!$B$1:$B$8808,0),)</f>
        <v>11852</v>
      </c>
      <c r="P435" s="18">
        <f t="shared" si="56"/>
        <v>6716.13</v>
      </c>
      <c r="Q435" s="18">
        <f t="shared" si="57"/>
        <v>8059.36</v>
      </c>
      <c r="R435" s="1"/>
      <c r="S435" s="1"/>
      <c r="T435" s="1"/>
      <c r="U435" s="1"/>
      <c r="V435" s="1"/>
    </row>
    <row r="436" spans="1:22" s="10" customFormat="1" ht="27.6" x14ac:dyDescent="0.25">
      <c r="A436" s="11" t="s">
        <v>21357</v>
      </c>
      <c r="B436" s="12" t="s">
        <v>892</v>
      </c>
      <c r="C436" s="12" t="s">
        <v>893</v>
      </c>
      <c r="D436" s="13" t="s">
        <v>21</v>
      </c>
      <c r="E436" s="12" t="s">
        <v>35300</v>
      </c>
      <c r="F436" s="14" t="s">
        <v>45</v>
      </c>
      <c r="G436" s="14" t="s">
        <v>45</v>
      </c>
      <c r="H436" s="15">
        <v>9.4E-2</v>
      </c>
      <c r="I436" s="30">
        <v>2</v>
      </c>
      <c r="J436" s="26" t="s">
        <v>33021</v>
      </c>
      <c r="K436" s="26" t="s">
        <v>32640</v>
      </c>
      <c r="L436" s="28">
        <v>2119</v>
      </c>
      <c r="M436" s="16">
        <f t="shared" ref="M436:M444" si="58">O436/L436-1</f>
        <v>0.13025011798017938</v>
      </c>
      <c r="N436" s="17">
        <v>45643</v>
      </c>
      <c r="O436" s="18" cm="1">
        <f t="array" ref="O436">INDEX('[1]Базовый ПЛ ООО "Финдер" янв25 '!$E$1:$E$8808,MATCH(C436,'[1]Базовый ПЛ ООО "Финдер" янв25 '!$B$1:$B$8808,0),)</f>
        <v>2395</v>
      </c>
      <c r="P436" s="18">
        <f t="shared" si="56"/>
        <v>1357.17</v>
      </c>
      <c r="Q436" s="18">
        <f t="shared" si="57"/>
        <v>1628.6</v>
      </c>
      <c r="R436" s="1"/>
      <c r="S436" s="1"/>
      <c r="T436" s="1"/>
      <c r="U436" s="1"/>
      <c r="V436" s="1"/>
    </row>
    <row r="437" spans="1:22" s="10" customFormat="1" ht="41.4" x14ac:dyDescent="0.25">
      <c r="A437" s="11" t="s">
        <v>21357</v>
      </c>
      <c r="B437" s="12" t="s">
        <v>894</v>
      </c>
      <c r="C437" s="12" t="s">
        <v>895</v>
      </c>
      <c r="D437" s="13" t="s">
        <v>21</v>
      </c>
      <c r="E437" s="12" t="s">
        <v>35301</v>
      </c>
      <c r="F437" s="14" t="s">
        <v>29</v>
      </c>
      <c r="G437" s="14" t="s">
        <v>29</v>
      </c>
      <c r="H437" s="15">
        <v>9.4E-2</v>
      </c>
      <c r="I437" s="30">
        <v>2</v>
      </c>
      <c r="J437" s="26" t="s">
        <v>33021</v>
      </c>
      <c r="K437" s="26" t="s">
        <v>32639</v>
      </c>
      <c r="L437" s="28">
        <v>2119</v>
      </c>
      <c r="M437" s="16">
        <f t="shared" si="58"/>
        <v>0.13025011798017938</v>
      </c>
      <c r="N437" s="17">
        <v>45643</v>
      </c>
      <c r="O437" s="18" cm="1">
        <f t="array" ref="O437">INDEX('[1]Базовый ПЛ ООО "Финдер" янв25 '!$E$1:$E$8808,MATCH(C437,'[1]Базовый ПЛ ООО "Финдер" янв25 '!$B$1:$B$8808,0),)</f>
        <v>2395</v>
      </c>
      <c r="P437" s="18">
        <f t="shared" si="56"/>
        <v>1357.17</v>
      </c>
      <c r="Q437" s="18">
        <f t="shared" si="57"/>
        <v>1628.6</v>
      </c>
      <c r="R437" s="1"/>
      <c r="S437" s="1"/>
      <c r="T437" s="1"/>
      <c r="U437" s="1"/>
      <c r="V437" s="1"/>
    </row>
    <row r="438" spans="1:22" s="10" customFormat="1" ht="27.6" x14ac:dyDescent="0.25">
      <c r="A438" s="11" t="s">
        <v>21357</v>
      </c>
      <c r="B438" s="12" t="s">
        <v>896</v>
      </c>
      <c r="C438" s="12" t="s">
        <v>897</v>
      </c>
      <c r="D438" s="13" t="s">
        <v>21</v>
      </c>
      <c r="E438" s="12" t="s">
        <v>35302</v>
      </c>
      <c r="F438" s="14" t="s">
        <v>45</v>
      </c>
      <c r="G438" s="14" t="s">
        <v>45</v>
      </c>
      <c r="H438" s="15">
        <v>9.0900000000000009E-2</v>
      </c>
      <c r="I438" s="30">
        <v>2</v>
      </c>
      <c r="J438" s="26" t="s">
        <v>33021</v>
      </c>
      <c r="K438" s="26" t="s">
        <v>32638</v>
      </c>
      <c r="L438" s="28">
        <v>2238</v>
      </c>
      <c r="M438" s="16">
        <f t="shared" si="58"/>
        <v>0.13002680965147451</v>
      </c>
      <c r="N438" s="17">
        <v>45643</v>
      </c>
      <c r="O438" s="18" cm="1">
        <f t="array" ref="O438">INDEX('[1]Базовый ПЛ ООО "Финдер" янв25 '!$E$1:$E$8808,MATCH(C438,'[1]Базовый ПЛ ООО "Финдер" янв25 '!$B$1:$B$8808,0),)</f>
        <v>2529</v>
      </c>
      <c r="P438" s="18">
        <f t="shared" si="56"/>
        <v>1433.1</v>
      </c>
      <c r="Q438" s="18">
        <f t="shared" si="57"/>
        <v>1719.72</v>
      </c>
      <c r="R438" s="1"/>
      <c r="S438" s="1"/>
      <c r="T438" s="1"/>
      <c r="U438" s="1"/>
      <c r="V438" s="1"/>
    </row>
    <row r="439" spans="1:22" s="10" customFormat="1" ht="41.4" x14ac:dyDescent="0.25">
      <c r="A439" s="11" t="s">
        <v>21357</v>
      </c>
      <c r="B439" s="12" t="s">
        <v>898</v>
      </c>
      <c r="C439" s="12" t="s">
        <v>899</v>
      </c>
      <c r="D439" s="13" t="s">
        <v>21</v>
      </c>
      <c r="E439" s="12" t="s">
        <v>35303</v>
      </c>
      <c r="F439" s="14" t="s">
        <v>29</v>
      </c>
      <c r="G439" s="14" t="s">
        <v>29</v>
      </c>
      <c r="H439" s="15">
        <v>9.0900000000000009E-2</v>
      </c>
      <c r="I439" s="30">
        <v>2</v>
      </c>
      <c r="J439" s="26" t="s">
        <v>33021</v>
      </c>
      <c r="K439" s="26" t="s">
        <v>32637</v>
      </c>
      <c r="L439" s="28">
        <v>2238</v>
      </c>
      <c r="M439" s="16">
        <f t="shared" si="58"/>
        <v>0.13002680965147451</v>
      </c>
      <c r="N439" s="17">
        <v>45643</v>
      </c>
      <c r="O439" s="18" cm="1">
        <f t="array" ref="O439">INDEX('[1]Базовый ПЛ ООО "Финдер" янв25 '!$E$1:$E$8808,MATCH(C439,'[1]Базовый ПЛ ООО "Финдер" янв25 '!$B$1:$B$8808,0),)</f>
        <v>2529</v>
      </c>
      <c r="P439" s="18">
        <f t="shared" si="56"/>
        <v>1433.1</v>
      </c>
      <c r="Q439" s="18">
        <f t="shared" si="57"/>
        <v>1719.72</v>
      </c>
      <c r="R439" s="1"/>
      <c r="S439" s="1"/>
      <c r="T439" s="1"/>
      <c r="U439" s="1"/>
      <c r="V439" s="1"/>
    </row>
    <row r="440" spans="1:22" s="10" customFormat="1" ht="27.6" x14ac:dyDescent="0.25">
      <c r="A440" s="11" t="s">
        <v>21357</v>
      </c>
      <c r="B440" s="12" t="s">
        <v>900</v>
      </c>
      <c r="C440" s="12" t="s">
        <v>901</v>
      </c>
      <c r="D440" s="13" t="s">
        <v>21</v>
      </c>
      <c r="E440" s="12" t="s">
        <v>35304</v>
      </c>
      <c r="F440" s="14" t="s">
        <v>45</v>
      </c>
      <c r="G440" s="14" t="s">
        <v>45</v>
      </c>
      <c r="H440" s="15">
        <v>9.35E-2</v>
      </c>
      <c r="I440" s="30">
        <v>2</v>
      </c>
      <c r="J440" s="26" t="s">
        <v>33021</v>
      </c>
      <c r="K440" s="26" t="s">
        <v>32636</v>
      </c>
      <c r="L440" s="28">
        <v>2119</v>
      </c>
      <c r="M440" s="16">
        <f t="shared" si="58"/>
        <v>0.13025011798017938</v>
      </c>
      <c r="N440" s="17">
        <v>45643</v>
      </c>
      <c r="O440" s="18" cm="1">
        <f t="array" ref="O440">INDEX('[1]Базовый ПЛ ООО "Финдер" янв25 '!$E$1:$E$8808,MATCH(C440,'[1]Базовый ПЛ ООО "Финдер" янв25 '!$B$1:$B$8808,0),)</f>
        <v>2395</v>
      </c>
      <c r="P440" s="18">
        <f t="shared" si="56"/>
        <v>1357.17</v>
      </c>
      <c r="Q440" s="18">
        <f t="shared" si="57"/>
        <v>1628.6</v>
      </c>
      <c r="R440" s="1"/>
      <c r="S440" s="1"/>
      <c r="T440" s="1"/>
      <c r="U440" s="1"/>
      <c r="V440" s="1"/>
    </row>
    <row r="441" spans="1:22" s="10" customFormat="1" ht="41.4" x14ac:dyDescent="0.25">
      <c r="A441" s="11" t="s">
        <v>21357</v>
      </c>
      <c r="B441" s="12" t="s">
        <v>902</v>
      </c>
      <c r="C441" s="12" t="s">
        <v>903</v>
      </c>
      <c r="D441" s="13" t="s">
        <v>21</v>
      </c>
      <c r="E441" s="12" t="s">
        <v>35305</v>
      </c>
      <c r="F441" s="14" t="s">
        <v>29</v>
      </c>
      <c r="G441" s="14" t="s">
        <v>29</v>
      </c>
      <c r="H441" s="15">
        <v>9.35E-2</v>
      </c>
      <c r="I441" s="30">
        <v>2</v>
      </c>
      <c r="J441" s="26" t="s">
        <v>33021</v>
      </c>
      <c r="K441" s="26" t="s">
        <v>32635</v>
      </c>
      <c r="L441" s="28">
        <v>2119</v>
      </c>
      <c r="M441" s="16">
        <f t="shared" si="58"/>
        <v>0.13025011798017938</v>
      </c>
      <c r="N441" s="17">
        <v>45643</v>
      </c>
      <c r="O441" s="18" cm="1">
        <f t="array" ref="O441">INDEX('[1]Базовый ПЛ ООО "Финдер" янв25 '!$E$1:$E$8808,MATCH(C441,'[1]Базовый ПЛ ООО "Финдер" янв25 '!$B$1:$B$8808,0),)</f>
        <v>2395</v>
      </c>
      <c r="P441" s="18">
        <f t="shared" si="56"/>
        <v>1357.17</v>
      </c>
      <c r="Q441" s="18">
        <f t="shared" si="57"/>
        <v>1628.6</v>
      </c>
      <c r="R441" s="1"/>
      <c r="S441" s="1"/>
      <c r="T441" s="1"/>
      <c r="U441" s="1"/>
      <c r="V441" s="1"/>
    </row>
    <row r="442" spans="1:22" s="10" customFormat="1" ht="27.6" x14ac:dyDescent="0.25">
      <c r="A442" s="11" t="s">
        <v>21357</v>
      </c>
      <c r="B442" s="12" t="s">
        <v>904</v>
      </c>
      <c r="C442" s="12" t="s">
        <v>905</v>
      </c>
      <c r="D442" s="13" t="s">
        <v>21</v>
      </c>
      <c r="E442" s="12" t="s">
        <v>35306</v>
      </c>
      <c r="F442" s="14" t="s">
        <v>45</v>
      </c>
      <c r="G442" s="14" t="s">
        <v>45</v>
      </c>
      <c r="H442" s="15">
        <v>9.4099999999999989E-2</v>
      </c>
      <c r="I442" s="30">
        <v>2</v>
      </c>
      <c r="J442" s="26" t="s">
        <v>33021</v>
      </c>
      <c r="K442" s="26" t="s">
        <v>32634</v>
      </c>
      <c r="L442" s="28">
        <v>2238</v>
      </c>
      <c r="M442" s="16">
        <f t="shared" si="58"/>
        <v>0.13002680965147451</v>
      </c>
      <c r="N442" s="17">
        <v>45643</v>
      </c>
      <c r="O442" s="18" cm="1">
        <f t="array" ref="O442">INDEX('[1]Базовый ПЛ ООО "Финдер" янв25 '!$E$1:$E$8808,MATCH(C442,'[1]Базовый ПЛ ООО "Финдер" янв25 '!$B$1:$B$8808,0),)</f>
        <v>2529</v>
      </c>
      <c r="P442" s="18">
        <f t="shared" si="56"/>
        <v>1433.1</v>
      </c>
      <c r="Q442" s="18">
        <f t="shared" si="57"/>
        <v>1719.72</v>
      </c>
      <c r="R442" s="1"/>
      <c r="S442" s="1"/>
      <c r="T442" s="1"/>
      <c r="U442" s="1"/>
      <c r="V442" s="1"/>
    </row>
    <row r="443" spans="1:22" s="10" customFormat="1" ht="41.4" x14ac:dyDescent="0.25">
      <c r="A443" s="11" t="s">
        <v>21357</v>
      </c>
      <c r="B443" s="12" t="s">
        <v>906</v>
      </c>
      <c r="C443" s="12" t="s">
        <v>907</v>
      </c>
      <c r="D443" s="13" t="s">
        <v>21</v>
      </c>
      <c r="E443" s="12" t="s">
        <v>35307</v>
      </c>
      <c r="F443" s="14" t="s">
        <v>29</v>
      </c>
      <c r="G443" s="14" t="s">
        <v>29</v>
      </c>
      <c r="H443" s="15">
        <v>9.4099999999999989E-2</v>
      </c>
      <c r="I443" s="30">
        <v>2</v>
      </c>
      <c r="J443" s="26" t="s">
        <v>33021</v>
      </c>
      <c r="K443" s="26" t="s">
        <v>32633</v>
      </c>
      <c r="L443" s="28">
        <v>2238</v>
      </c>
      <c r="M443" s="16">
        <f t="shared" si="58"/>
        <v>0.13002680965147451</v>
      </c>
      <c r="N443" s="17">
        <v>45643</v>
      </c>
      <c r="O443" s="18" cm="1">
        <f t="array" ref="O443">INDEX('[1]Базовый ПЛ ООО "Финдер" янв25 '!$E$1:$E$8808,MATCH(C443,'[1]Базовый ПЛ ООО "Финдер" янв25 '!$B$1:$B$8808,0),)</f>
        <v>2529</v>
      </c>
      <c r="P443" s="18">
        <f t="shared" si="56"/>
        <v>1433.1</v>
      </c>
      <c r="Q443" s="18">
        <f t="shared" si="57"/>
        <v>1719.72</v>
      </c>
      <c r="R443" s="1"/>
      <c r="S443" s="1"/>
      <c r="T443" s="1"/>
      <c r="U443" s="1"/>
      <c r="V443" s="1"/>
    </row>
    <row r="444" spans="1:22" s="10" customFormat="1" ht="27.6" x14ac:dyDescent="0.25">
      <c r="A444" s="11" t="s">
        <v>33016</v>
      </c>
      <c r="B444" s="12" t="s">
        <v>908</v>
      </c>
      <c r="C444" s="12" t="s">
        <v>909</v>
      </c>
      <c r="D444" s="13" t="s">
        <v>21</v>
      </c>
      <c r="E444" s="12" t="s">
        <v>35308</v>
      </c>
      <c r="F444" s="14" t="s">
        <v>45</v>
      </c>
      <c r="G444" s="14">
        <v>1</v>
      </c>
      <c r="H444" s="15">
        <v>9.35E-2</v>
      </c>
      <c r="I444" s="30">
        <v>2</v>
      </c>
      <c r="J444" s="26" t="s">
        <v>33445</v>
      </c>
      <c r="K444" s="26" t="s">
        <v>32632</v>
      </c>
      <c r="L444" s="28">
        <v>2119</v>
      </c>
      <c r="M444" s="16">
        <f t="shared" si="58"/>
        <v>0.13025011798017938</v>
      </c>
      <c r="N444" s="17">
        <v>45643</v>
      </c>
      <c r="O444" s="18" cm="1">
        <f t="array" ref="O444">INDEX('[1]Базовый ПЛ ООО "Финдер" янв25 '!$E$1:$E$8808,MATCH(C444,'[1]Базовый ПЛ ООО "Финдер" янв25 '!$B$1:$B$8808,0),)</f>
        <v>2395</v>
      </c>
      <c r="P444" s="18">
        <f t="shared" si="56"/>
        <v>1357.17</v>
      </c>
      <c r="Q444" s="18">
        <f t="shared" si="57"/>
        <v>1628.6</v>
      </c>
      <c r="R444" s="1"/>
      <c r="S444" s="1"/>
      <c r="T444" s="1"/>
      <c r="U444" s="1"/>
      <c r="V444" s="1"/>
    </row>
    <row r="445" spans="1:22" s="10" customFormat="1" ht="41.4" x14ac:dyDescent="0.25">
      <c r="A445" s="31" t="s">
        <v>33451</v>
      </c>
      <c r="B445" s="32" t="s">
        <v>910</v>
      </c>
      <c r="C445" s="32" t="s">
        <v>911</v>
      </c>
      <c r="D445" s="33" t="s">
        <v>21</v>
      </c>
      <c r="E445" s="32" t="s">
        <v>35309</v>
      </c>
      <c r="F445" s="34" t="s">
        <v>29</v>
      </c>
      <c r="G445" s="34" t="s">
        <v>29</v>
      </c>
      <c r="H445" s="35">
        <v>9.35E-2</v>
      </c>
      <c r="I445" s="36"/>
      <c r="J445" s="37" t="s">
        <v>36697</v>
      </c>
      <c r="K445" s="37" t="s">
        <v>32631</v>
      </c>
      <c r="L445" s="28" t="s">
        <v>33102</v>
      </c>
      <c r="M445" s="16"/>
      <c r="N445" s="17"/>
      <c r="O445" s="38" t="s">
        <v>33102</v>
      </c>
      <c r="P445" s="38" t="s">
        <v>33102</v>
      </c>
      <c r="Q445" s="38" t="s">
        <v>33102</v>
      </c>
      <c r="R445" s="1"/>
      <c r="S445" s="1"/>
      <c r="T445" s="1"/>
      <c r="U445" s="1"/>
      <c r="V445" s="1"/>
    </row>
    <row r="446" spans="1:22" s="10" customFormat="1" ht="27.6" x14ac:dyDescent="0.25">
      <c r="A446" s="11" t="s">
        <v>33016</v>
      </c>
      <c r="B446" s="12" t="s">
        <v>912</v>
      </c>
      <c r="C446" s="12" t="s">
        <v>913</v>
      </c>
      <c r="D446" s="13" t="s">
        <v>21</v>
      </c>
      <c r="E446" s="12" t="s">
        <v>35310</v>
      </c>
      <c r="F446" s="14" t="s">
        <v>45</v>
      </c>
      <c r="G446" s="14">
        <v>1</v>
      </c>
      <c r="H446" s="15">
        <v>9.3700000000000006E-2</v>
      </c>
      <c r="I446" s="30">
        <v>2</v>
      </c>
      <c r="J446" s="26" t="s">
        <v>33445</v>
      </c>
      <c r="K446" s="26" t="s">
        <v>32630</v>
      </c>
      <c r="L446" s="28">
        <v>2238</v>
      </c>
      <c r="M446" s="16">
        <f>O446/L446-1</f>
        <v>0.13002680965147451</v>
      </c>
      <c r="N446" s="17">
        <v>45643</v>
      </c>
      <c r="O446" s="18" cm="1">
        <f t="array" ref="O446">INDEX('[1]Базовый ПЛ ООО "Финдер" янв25 '!$E$1:$E$8808,MATCH(C446,'[1]Базовый ПЛ ООО "Финдер" янв25 '!$B$1:$B$8808,0),)</f>
        <v>2529</v>
      </c>
      <c r="P446" s="18">
        <f>CHOOSE(I446,ROUND(O446*(1-$Q$5)/1.2,2),ROUND(O446*(1-$Q$3)/1.2,2))</f>
        <v>1433.1</v>
      </c>
      <c r="Q446" s="18">
        <f>ROUND(P446*1.2,2)</f>
        <v>1719.72</v>
      </c>
      <c r="R446" s="1"/>
      <c r="S446" s="1"/>
      <c r="T446" s="1"/>
      <c r="U446" s="1"/>
      <c r="V446" s="1"/>
    </row>
    <row r="447" spans="1:22" s="10" customFormat="1" ht="41.4" x14ac:dyDescent="0.25">
      <c r="A447" s="31" t="s">
        <v>33451</v>
      </c>
      <c r="B447" s="32" t="s">
        <v>914</v>
      </c>
      <c r="C447" s="32" t="s">
        <v>915</v>
      </c>
      <c r="D447" s="33" t="s">
        <v>21</v>
      </c>
      <c r="E447" s="32" t="s">
        <v>35311</v>
      </c>
      <c r="F447" s="34" t="s">
        <v>29</v>
      </c>
      <c r="G447" s="34" t="s">
        <v>29</v>
      </c>
      <c r="H447" s="35">
        <v>9.3700000000000006E-2</v>
      </c>
      <c r="I447" s="36"/>
      <c r="J447" s="37" t="s">
        <v>36697</v>
      </c>
      <c r="K447" s="37" t="s">
        <v>32629</v>
      </c>
      <c r="L447" s="28" t="s">
        <v>33102</v>
      </c>
      <c r="M447" s="16"/>
      <c r="N447" s="17"/>
      <c r="O447" s="38" t="s">
        <v>33102</v>
      </c>
      <c r="P447" s="38" t="s">
        <v>33102</v>
      </c>
      <c r="Q447" s="38" t="s">
        <v>33102</v>
      </c>
      <c r="R447" s="1"/>
      <c r="S447" s="1"/>
      <c r="T447" s="1"/>
      <c r="U447" s="1"/>
      <c r="V447" s="1"/>
    </row>
    <row r="448" spans="1:22" s="10" customFormat="1" ht="27.6" x14ac:dyDescent="0.25">
      <c r="A448" s="11" t="s">
        <v>21357</v>
      </c>
      <c r="B448" s="12" t="s">
        <v>916</v>
      </c>
      <c r="C448" s="12" t="s">
        <v>917</v>
      </c>
      <c r="D448" s="13" t="s">
        <v>21</v>
      </c>
      <c r="E448" s="12" t="s">
        <v>35312</v>
      </c>
      <c r="F448" s="14" t="s">
        <v>45</v>
      </c>
      <c r="G448" s="14" t="s">
        <v>45</v>
      </c>
      <c r="H448" s="15">
        <v>9.3099999999999988E-2</v>
      </c>
      <c r="I448" s="30">
        <v>2</v>
      </c>
      <c r="J448" s="26" t="s">
        <v>33021</v>
      </c>
      <c r="K448" s="26" t="s">
        <v>32628</v>
      </c>
      <c r="L448" s="28">
        <v>2119</v>
      </c>
      <c r="M448" s="16">
        <f t="shared" ref="M448:M462" si="59">O448/L448-1</f>
        <v>0.13025011798017938</v>
      </c>
      <c r="N448" s="17">
        <v>45643</v>
      </c>
      <c r="O448" s="18" cm="1">
        <f t="array" ref="O448">INDEX('[1]Базовый ПЛ ООО "Финдер" янв25 '!$E$1:$E$8808,MATCH(C448,'[1]Базовый ПЛ ООО "Финдер" янв25 '!$B$1:$B$8808,0),)</f>
        <v>2395</v>
      </c>
      <c r="P448" s="18">
        <f t="shared" ref="P448:P462" si="60">CHOOSE(I448,ROUND(O448*(1-$Q$5)/1.2,2),ROUND(O448*(1-$Q$3)/1.2,2))</f>
        <v>1357.17</v>
      </c>
      <c r="Q448" s="18">
        <f t="shared" ref="Q448:Q462" si="61">ROUND(P448*1.2,2)</f>
        <v>1628.6</v>
      </c>
      <c r="R448" s="1"/>
      <c r="S448" s="1"/>
      <c r="T448" s="1"/>
      <c r="U448" s="1"/>
      <c r="V448" s="1"/>
    </row>
    <row r="449" spans="1:22" s="10" customFormat="1" ht="41.4" x14ac:dyDescent="0.25">
      <c r="A449" s="11" t="s">
        <v>21357</v>
      </c>
      <c r="B449" s="12" t="s">
        <v>918</v>
      </c>
      <c r="C449" s="12" t="s">
        <v>919</v>
      </c>
      <c r="D449" s="13" t="s">
        <v>21</v>
      </c>
      <c r="E449" s="12" t="s">
        <v>35313</v>
      </c>
      <c r="F449" s="14" t="s">
        <v>29</v>
      </c>
      <c r="G449" s="14" t="s">
        <v>29</v>
      </c>
      <c r="H449" s="15">
        <v>9.3099999999999988E-2</v>
      </c>
      <c r="I449" s="30">
        <v>2</v>
      </c>
      <c r="J449" s="26" t="s">
        <v>33021</v>
      </c>
      <c r="K449" s="26" t="s">
        <v>32627</v>
      </c>
      <c r="L449" s="28">
        <v>2119</v>
      </c>
      <c r="M449" s="16">
        <f t="shared" si="59"/>
        <v>0.13025011798017938</v>
      </c>
      <c r="N449" s="17">
        <v>45643</v>
      </c>
      <c r="O449" s="18" cm="1">
        <f t="array" ref="O449">INDEX('[1]Базовый ПЛ ООО "Финдер" янв25 '!$E$1:$E$8808,MATCH(C449,'[1]Базовый ПЛ ООО "Финдер" янв25 '!$B$1:$B$8808,0),)</f>
        <v>2395</v>
      </c>
      <c r="P449" s="18">
        <f t="shared" si="60"/>
        <v>1357.17</v>
      </c>
      <c r="Q449" s="18">
        <f t="shared" si="61"/>
        <v>1628.6</v>
      </c>
      <c r="R449" s="1"/>
      <c r="S449" s="1"/>
      <c r="T449" s="1"/>
      <c r="U449" s="1"/>
      <c r="V449" s="1"/>
    </row>
    <row r="450" spans="1:22" s="10" customFormat="1" ht="27.6" x14ac:dyDescent="0.25">
      <c r="A450" s="11" t="s">
        <v>33016</v>
      </c>
      <c r="B450" s="12" t="s">
        <v>920</v>
      </c>
      <c r="C450" s="12" t="s">
        <v>921</v>
      </c>
      <c r="D450" s="13" t="s">
        <v>21</v>
      </c>
      <c r="E450" s="12" t="s">
        <v>35314</v>
      </c>
      <c r="F450" s="14" t="s">
        <v>45</v>
      </c>
      <c r="G450" s="14" t="s">
        <v>45</v>
      </c>
      <c r="H450" s="15">
        <v>9.3200000000000005E-2</v>
      </c>
      <c r="I450" s="30">
        <v>2</v>
      </c>
      <c r="J450" s="26" t="s">
        <v>33445</v>
      </c>
      <c r="K450" s="26" t="s">
        <v>32626</v>
      </c>
      <c r="L450" s="28">
        <v>2238</v>
      </c>
      <c r="M450" s="16">
        <f t="shared" si="59"/>
        <v>0.13002680965147451</v>
      </c>
      <c r="N450" s="17">
        <v>45643</v>
      </c>
      <c r="O450" s="18" cm="1">
        <f t="array" ref="O450">INDEX('[1]Базовый ПЛ ООО "Финдер" янв25 '!$E$1:$E$8808,MATCH(C450,'[1]Базовый ПЛ ООО "Финдер" янв25 '!$B$1:$B$8808,0),)</f>
        <v>2529</v>
      </c>
      <c r="P450" s="18">
        <f t="shared" si="60"/>
        <v>1433.1</v>
      </c>
      <c r="Q450" s="18">
        <f t="shared" si="61"/>
        <v>1719.72</v>
      </c>
      <c r="R450" s="1"/>
      <c r="S450" s="1"/>
      <c r="T450" s="1"/>
      <c r="U450" s="1"/>
      <c r="V450" s="1"/>
    </row>
    <row r="451" spans="1:22" s="10" customFormat="1" ht="41.4" x14ac:dyDescent="0.25">
      <c r="A451" s="11" t="s">
        <v>21357</v>
      </c>
      <c r="B451" s="12" t="s">
        <v>922</v>
      </c>
      <c r="C451" s="12" t="s">
        <v>923</v>
      </c>
      <c r="D451" s="13" t="s">
        <v>21</v>
      </c>
      <c r="E451" s="12" t="s">
        <v>35315</v>
      </c>
      <c r="F451" s="14" t="s">
        <v>29</v>
      </c>
      <c r="G451" s="14" t="s">
        <v>29</v>
      </c>
      <c r="H451" s="15">
        <v>9.3200000000000005E-2</v>
      </c>
      <c r="I451" s="30">
        <v>2</v>
      </c>
      <c r="J451" s="26" t="s">
        <v>33021</v>
      </c>
      <c r="K451" s="26" t="s">
        <v>32625</v>
      </c>
      <c r="L451" s="28">
        <v>2238</v>
      </c>
      <c r="M451" s="16">
        <f t="shared" si="59"/>
        <v>0.13002680965147451</v>
      </c>
      <c r="N451" s="17">
        <v>45643</v>
      </c>
      <c r="O451" s="18" cm="1">
        <f t="array" ref="O451">INDEX('[1]Базовый ПЛ ООО "Финдер" янв25 '!$E$1:$E$8808,MATCH(C451,'[1]Базовый ПЛ ООО "Финдер" янв25 '!$B$1:$B$8808,0),)</f>
        <v>2529</v>
      </c>
      <c r="P451" s="18">
        <f t="shared" si="60"/>
        <v>1433.1</v>
      </c>
      <c r="Q451" s="18">
        <f t="shared" si="61"/>
        <v>1719.72</v>
      </c>
      <c r="R451" s="1"/>
      <c r="S451" s="1"/>
      <c r="T451" s="1"/>
      <c r="U451" s="1"/>
      <c r="V451" s="1"/>
    </row>
    <row r="452" spans="1:22" s="10" customFormat="1" ht="27.6" x14ac:dyDescent="0.25">
      <c r="A452" s="11" t="s">
        <v>21357</v>
      </c>
      <c r="B452" s="12" t="s">
        <v>924</v>
      </c>
      <c r="C452" s="12" t="s">
        <v>925</v>
      </c>
      <c r="D452" s="13" t="s">
        <v>21</v>
      </c>
      <c r="E452" s="12" t="s">
        <v>35316</v>
      </c>
      <c r="F452" s="14" t="s">
        <v>45</v>
      </c>
      <c r="G452" s="14" t="s">
        <v>45</v>
      </c>
      <c r="H452" s="15">
        <v>9.2200000000000004E-2</v>
      </c>
      <c r="I452" s="30">
        <v>2</v>
      </c>
      <c r="J452" s="26" t="s">
        <v>33021</v>
      </c>
      <c r="K452" s="26" t="s">
        <v>32624</v>
      </c>
      <c r="L452" s="28">
        <v>2119</v>
      </c>
      <c r="M452" s="16">
        <f t="shared" si="59"/>
        <v>0.13025011798017938</v>
      </c>
      <c r="N452" s="17">
        <v>45643</v>
      </c>
      <c r="O452" s="18" cm="1">
        <f t="array" ref="O452">INDEX('[1]Базовый ПЛ ООО "Финдер" янв25 '!$E$1:$E$8808,MATCH(C452,'[1]Базовый ПЛ ООО "Финдер" янв25 '!$B$1:$B$8808,0),)</f>
        <v>2395</v>
      </c>
      <c r="P452" s="18">
        <f t="shared" si="60"/>
        <v>1357.17</v>
      </c>
      <c r="Q452" s="18">
        <f t="shared" si="61"/>
        <v>1628.6</v>
      </c>
      <c r="R452" s="1"/>
      <c r="S452" s="1"/>
      <c r="T452" s="1"/>
      <c r="U452" s="1"/>
      <c r="V452" s="1"/>
    </row>
    <row r="453" spans="1:22" s="10" customFormat="1" ht="41.4" x14ac:dyDescent="0.25">
      <c r="A453" s="11" t="s">
        <v>21357</v>
      </c>
      <c r="B453" s="12" t="s">
        <v>926</v>
      </c>
      <c r="C453" s="12" t="s">
        <v>927</v>
      </c>
      <c r="D453" s="13" t="s">
        <v>21</v>
      </c>
      <c r="E453" s="12" t="s">
        <v>35317</v>
      </c>
      <c r="F453" s="14" t="s">
        <v>29</v>
      </c>
      <c r="G453" s="14" t="s">
        <v>29</v>
      </c>
      <c r="H453" s="15">
        <v>9.2200000000000004E-2</v>
      </c>
      <c r="I453" s="30">
        <v>2</v>
      </c>
      <c r="J453" s="26" t="s">
        <v>33021</v>
      </c>
      <c r="K453" s="26" t="s">
        <v>32623</v>
      </c>
      <c r="L453" s="28">
        <v>2119</v>
      </c>
      <c r="M453" s="16">
        <f t="shared" si="59"/>
        <v>0.13025011798017938</v>
      </c>
      <c r="N453" s="17">
        <v>45643</v>
      </c>
      <c r="O453" s="18" cm="1">
        <f t="array" ref="O453">INDEX('[1]Базовый ПЛ ООО "Финдер" янв25 '!$E$1:$E$8808,MATCH(C453,'[1]Базовый ПЛ ООО "Финдер" янв25 '!$B$1:$B$8808,0),)</f>
        <v>2395</v>
      </c>
      <c r="P453" s="18">
        <f t="shared" si="60"/>
        <v>1357.17</v>
      </c>
      <c r="Q453" s="18">
        <f t="shared" si="61"/>
        <v>1628.6</v>
      </c>
      <c r="R453" s="1"/>
      <c r="S453" s="1"/>
      <c r="T453" s="1"/>
      <c r="U453" s="1"/>
      <c r="V453" s="1"/>
    </row>
    <row r="454" spans="1:22" s="10" customFormat="1" ht="27.6" x14ac:dyDescent="0.25">
      <c r="A454" s="11" t="s">
        <v>21357</v>
      </c>
      <c r="B454" s="12" t="s">
        <v>928</v>
      </c>
      <c r="C454" s="12" t="s">
        <v>929</v>
      </c>
      <c r="D454" s="13" t="s">
        <v>21</v>
      </c>
      <c r="E454" s="12" t="s">
        <v>35318</v>
      </c>
      <c r="F454" s="14" t="s">
        <v>45</v>
      </c>
      <c r="G454" s="14" t="s">
        <v>45</v>
      </c>
      <c r="H454" s="15">
        <v>9.2200000000000004E-2</v>
      </c>
      <c r="I454" s="30">
        <v>2</v>
      </c>
      <c r="J454" s="26" t="s">
        <v>33021</v>
      </c>
      <c r="K454" s="26" t="s">
        <v>32622</v>
      </c>
      <c r="L454" s="28">
        <v>2238</v>
      </c>
      <c r="M454" s="16">
        <f t="shared" si="59"/>
        <v>0.13002680965147451</v>
      </c>
      <c r="N454" s="17">
        <v>45643</v>
      </c>
      <c r="O454" s="18" cm="1">
        <f t="array" ref="O454">INDEX('[1]Базовый ПЛ ООО "Финдер" янв25 '!$E$1:$E$8808,MATCH(C454,'[1]Базовый ПЛ ООО "Финдер" янв25 '!$B$1:$B$8808,0),)</f>
        <v>2529</v>
      </c>
      <c r="P454" s="18">
        <f t="shared" si="60"/>
        <v>1433.1</v>
      </c>
      <c r="Q454" s="18">
        <f t="shared" si="61"/>
        <v>1719.72</v>
      </c>
      <c r="R454" s="1"/>
      <c r="S454" s="1"/>
      <c r="T454" s="1"/>
      <c r="U454" s="1"/>
      <c r="V454" s="1"/>
    </row>
    <row r="455" spans="1:22" s="10" customFormat="1" ht="41.4" x14ac:dyDescent="0.25">
      <c r="A455" s="11" t="s">
        <v>21357</v>
      </c>
      <c r="B455" s="12" t="s">
        <v>930</v>
      </c>
      <c r="C455" s="12" t="s">
        <v>931</v>
      </c>
      <c r="D455" s="13" t="s">
        <v>21</v>
      </c>
      <c r="E455" s="12" t="s">
        <v>35319</v>
      </c>
      <c r="F455" s="14" t="s">
        <v>29</v>
      </c>
      <c r="G455" s="14" t="s">
        <v>29</v>
      </c>
      <c r="H455" s="15">
        <v>9.2200000000000004E-2</v>
      </c>
      <c r="I455" s="30">
        <v>2</v>
      </c>
      <c r="J455" s="26" t="s">
        <v>33021</v>
      </c>
      <c r="K455" s="26" t="s">
        <v>32621</v>
      </c>
      <c r="L455" s="28">
        <v>2238</v>
      </c>
      <c r="M455" s="16">
        <f t="shared" si="59"/>
        <v>0.13002680965147451</v>
      </c>
      <c r="N455" s="17">
        <v>45643</v>
      </c>
      <c r="O455" s="18" cm="1">
        <f t="array" ref="O455">INDEX('[1]Базовый ПЛ ООО "Финдер" янв25 '!$E$1:$E$8808,MATCH(C455,'[1]Базовый ПЛ ООО "Финдер" янв25 '!$B$1:$B$8808,0),)</f>
        <v>2529</v>
      </c>
      <c r="P455" s="18">
        <f t="shared" si="60"/>
        <v>1433.1</v>
      </c>
      <c r="Q455" s="18">
        <f t="shared" si="61"/>
        <v>1719.72</v>
      </c>
      <c r="R455" s="1"/>
      <c r="S455" s="1"/>
      <c r="T455" s="1"/>
      <c r="U455" s="1"/>
      <c r="V455" s="1"/>
    </row>
    <row r="456" spans="1:22" s="10" customFormat="1" ht="27.6" x14ac:dyDescent="0.25">
      <c r="A456" s="11" t="s">
        <v>21357</v>
      </c>
      <c r="B456" s="12" t="s">
        <v>932</v>
      </c>
      <c r="C456" s="12" t="s">
        <v>933</v>
      </c>
      <c r="D456" s="13" t="s">
        <v>21</v>
      </c>
      <c r="E456" s="12" t="s">
        <v>35320</v>
      </c>
      <c r="F456" s="14" t="s">
        <v>45</v>
      </c>
      <c r="G456" s="14" t="s">
        <v>45</v>
      </c>
      <c r="H456" s="15">
        <v>9.4E-2</v>
      </c>
      <c r="I456" s="30">
        <v>2</v>
      </c>
      <c r="J456" s="26" t="s">
        <v>33021</v>
      </c>
      <c r="K456" s="26" t="s">
        <v>32620</v>
      </c>
      <c r="L456" s="28">
        <v>2119</v>
      </c>
      <c r="M456" s="16">
        <f t="shared" si="59"/>
        <v>0.13025011798017938</v>
      </c>
      <c r="N456" s="17">
        <v>45643</v>
      </c>
      <c r="O456" s="18" cm="1">
        <f t="array" ref="O456">INDEX('[1]Базовый ПЛ ООО "Финдер" янв25 '!$E$1:$E$8808,MATCH(C456,'[1]Базовый ПЛ ООО "Финдер" янв25 '!$B$1:$B$8808,0),)</f>
        <v>2395</v>
      </c>
      <c r="P456" s="18">
        <f t="shared" si="60"/>
        <v>1357.17</v>
      </c>
      <c r="Q456" s="18">
        <f t="shared" si="61"/>
        <v>1628.6</v>
      </c>
      <c r="R456" s="1"/>
      <c r="S456" s="1"/>
      <c r="T456" s="1"/>
      <c r="U456" s="1"/>
      <c r="V456" s="1"/>
    </row>
    <row r="457" spans="1:22" s="10" customFormat="1" ht="41.4" x14ac:dyDescent="0.25">
      <c r="A457" s="11" t="s">
        <v>21357</v>
      </c>
      <c r="B457" s="12" t="s">
        <v>934</v>
      </c>
      <c r="C457" s="12" t="s">
        <v>935</v>
      </c>
      <c r="D457" s="13" t="s">
        <v>21</v>
      </c>
      <c r="E457" s="12" t="s">
        <v>35321</v>
      </c>
      <c r="F457" s="14" t="s">
        <v>29</v>
      </c>
      <c r="G457" s="14" t="s">
        <v>29</v>
      </c>
      <c r="H457" s="15">
        <v>9.4E-2</v>
      </c>
      <c r="I457" s="30">
        <v>2</v>
      </c>
      <c r="J457" s="26" t="s">
        <v>33021</v>
      </c>
      <c r="K457" s="26" t="s">
        <v>32619</v>
      </c>
      <c r="L457" s="28">
        <v>2119</v>
      </c>
      <c r="M457" s="16">
        <f t="shared" si="59"/>
        <v>0.13025011798017938</v>
      </c>
      <c r="N457" s="17">
        <v>45643</v>
      </c>
      <c r="O457" s="18" cm="1">
        <f t="array" ref="O457">INDEX('[1]Базовый ПЛ ООО "Финдер" янв25 '!$E$1:$E$8808,MATCH(C457,'[1]Базовый ПЛ ООО "Финдер" янв25 '!$B$1:$B$8808,0),)</f>
        <v>2395</v>
      </c>
      <c r="P457" s="18">
        <f t="shared" si="60"/>
        <v>1357.17</v>
      </c>
      <c r="Q457" s="18">
        <f t="shared" si="61"/>
        <v>1628.6</v>
      </c>
      <c r="R457" s="1"/>
      <c r="S457" s="1"/>
      <c r="T457" s="1"/>
      <c r="U457" s="1"/>
      <c r="V457" s="1"/>
    </row>
    <row r="458" spans="1:22" s="10" customFormat="1" ht="27.6" x14ac:dyDescent="0.25">
      <c r="A458" s="11" t="s">
        <v>21357</v>
      </c>
      <c r="B458" s="12" t="s">
        <v>936</v>
      </c>
      <c r="C458" s="12" t="s">
        <v>937</v>
      </c>
      <c r="D458" s="13" t="s">
        <v>21</v>
      </c>
      <c r="E458" s="12" t="s">
        <v>35322</v>
      </c>
      <c r="F458" s="14" t="s">
        <v>45</v>
      </c>
      <c r="G458" s="14" t="s">
        <v>45</v>
      </c>
      <c r="H458" s="15">
        <v>9.35E-2</v>
      </c>
      <c r="I458" s="30">
        <v>2</v>
      </c>
      <c r="J458" s="26" t="s">
        <v>33021</v>
      </c>
      <c r="K458" s="26" t="s">
        <v>32618</v>
      </c>
      <c r="L458" s="28">
        <v>2238</v>
      </c>
      <c r="M458" s="16">
        <f t="shared" si="59"/>
        <v>0.13002680965147451</v>
      </c>
      <c r="N458" s="17">
        <v>45643</v>
      </c>
      <c r="O458" s="18" cm="1">
        <f t="array" ref="O458">INDEX('[1]Базовый ПЛ ООО "Финдер" янв25 '!$E$1:$E$8808,MATCH(C458,'[1]Базовый ПЛ ООО "Финдер" янв25 '!$B$1:$B$8808,0),)</f>
        <v>2529</v>
      </c>
      <c r="P458" s="18">
        <f t="shared" si="60"/>
        <v>1433.1</v>
      </c>
      <c r="Q458" s="18">
        <f t="shared" si="61"/>
        <v>1719.72</v>
      </c>
      <c r="R458" s="1"/>
      <c r="S458" s="1"/>
      <c r="T458" s="1"/>
      <c r="U458" s="1"/>
      <c r="V458" s="1"/>
    </row>
    <row r="459" spans="1:22" s="10" customFormat="1" ht="41.4" x14ac:dyDescent="0.25">
      <c r="A459" s="11" t="s">
        <v>21357</v>
      </c>
      <c r="B459" s="12" t="s">
        <v>938</v>
      </c>
      <c r="C459" s="12" t="s">
        <v>939</v>
      </c>
      <c r="D459" s="13" t="s">
        <v>21</v>
      </c>
      <c r="E459" s="12" t="s">
        <v>35323</v>
      </c>
      <c r="F459" s="14" t="s">
        <v>29</v>
      </c>
      <c r="G459" s="14" t="s">
        <v>29</v>
      </c>
      <c r="H459" s="15">
        <v>9.35E-2</v>
      </c>
      <c r="I459" s="30">
        <v>2</v>
      </c>
      <c r="J459" s="26" t="s">
        <v>33021</v>
      </c>
      <c r="K459" s="26" t="s">
        <v>32617</v>
      </c>
      <c r="L459" s="28">
        <v>2238</v>
      </c>
      <c r="M459" s="16">
        <f t="shared" si="59"/>
        <v>0.13002680965147451</v>
      </c>
      <c r="N459" s="17">
        <v>45643</v>
      </c>
      <c r="O459" s="18" cm="1">
        <f t="array" ref="O459">INDEX('[1]Базовый ПЛ ООО "Финдер" янв25 '!$E$1:$E$8808,MATCH(C459,'[1]Базовый ПЛ ООО "Финдер" янв25 '!$B$1:$B$8808,0),)</f>
        <v>2529</v>
      </c>
      <c r="P459" s="18">
        <f t="shared" si="60"/>
        <v>1433.1</v>
      </c>
      <c r="Q459" s="18">
        <f t="shared" si="61"/>
        <v>1719.72</v>
      </c>
      <c r="R459" s="1"/>
      <c r="S459" s="1"/>
      <c r="T459" s="1"/>
      <c r="U459" s="1"/>
      <c r="V459" s="1"/>
    </row>
    <row r="460" spans="1:22" s="10" customFormat="1" ht="27.6" x14ac:dyDescent="0.25">
      <c r="A460" s="11" t="s">
        <v>21357</v>
      </c>
      <c r="B460" s="12" t="s">
        <v>940</v>
      </c>
      <c r="C460" s="12" t="s">
        <v>941</v>
      </c>
      <c r="D460" s="13" t="s">
        <v>21</v>
      </c>
      <c r="E460" s="12" t="s">
        <v>35324</v>
      </c>
      <c r="F460" s="14" t="s">
        <v>45</v>
      </c>
      <c r="G460" s="14" t="s">
        <v>45</v>
      </c>
      <c r="H460" s="15">
        <v>9.4E-2</v>
      </c>
      <c r="I460" s="30">
        <v>2</v>
      </c>
      <c r="J460" s="26" t="s">
        <v>33021</v>
      </c>
      <c r="K460" s="26" t="s">
        <v>32616</v>
      </c>
      <c r="L460" s="28">
        <v>2119</v>
      </c>
      <c r="M460" s="16">
        <f t="shared" si="59"/>
        <v>0.13025011798017938</v>
      </c>
      <c r="N460" s="17">
        <v>45643</v>
      </c>
      <c r="O460" s="18" cm="1">
        <f t="array" ref="O460">INDEX('[1]Базовый ПЛ ООО "Финдер" янв25 '!$E$1:$E$8808,MATCH(C460,'[1]Базовый ПЛ ООО "Финдер" янв25 '!$B$1:$B$8808,0),)</f>
        <v>2395</v>
      </c>
      <c r="P460" s="18">
        <f t="shared" si="60"/>
        <v>1357.17</v>
      </c>
      <c r="Q460" s="18">
        <f t="shared" si="61"/>
        <v>1628.6</v>
      </c>
      <c r="R460" s="1"/>
      <c r="S460" s="1"/>
      <c r="T460" s="1"/>
      <c r="U460" s="1"/>
      <c r="V460" s="1"/>
    </row>
    <row r="461" spans="1:22" s="10" customFormat="1" ht="41.4" x14ac:dyDescent="0.25">
      <c r="A461" s="11" t="s">
        <v>21357</v>
      </c>
      <c r="B461" s="12" t="s">
        <v>942</v>
      </c>
      <c r="C461" s="12" t="s">
        <v>943</v>
      </c>
      <c r="D461" s="13" t="s">
        <v>21</v>
      </c>
      <c r="E461" s="12" t="s">
        <v>35325</v>
      </c>
      <c r="F461" s="14" t="s">
        <v>29</v>
      </c>
      <c r="G461" s="14" t="s">
        <v>29</v>
      </c>
      <c r="H461" s="15">
        <v>9.4E-2</v>
      </c>
      <c r="I461" s="30">
        <v>2</v>
      </c>
      <c r="J461" s="26" t="s">
        <v>33021</v>
      </c>
      <c r="K461" s="26" t="s">
        <v>32615</v>
      </c>
      <c r="L461" s="28">
        <v>2119</v>
      </c>
      <c r="M461" s="16">
        <f t="shared" si="59"/>
        <v>0.13025011798017938</v>
      </c>
      <c r="N461" s="17">
        <v>45643</v>
      </c>
      <c r="O461" s="18" cm="1">
        <f t="array" ref="O461">INDEX('[1]Базовый ПЛ ООО "Финдер" янв25 '!$E$1:$E$8808,MATCH(C461,'[1]Базовый ПЛ ООО "Финдер" янв25 '!$B$1:$B$8808,0),)</f>
        <v>2395</v>
      </c>
      <c r="P461" s="18">
        <f t="shared" si="60"/>
        <v>1357.17</v>
      </c>
      <c r="Q461" s="18">
        <f t="shared" si="61"/>
        <v>1628.6</v>
      </c>
      <c r="R461" s="1"/>
      <c r="S461" s="1"/>
      <c r="T461" s="1"/>
      <c r="U461" s="1"/>
      <c r="V461" s="1"/>
    </row>
    <row r="462" spans="1:22" s="10" customFormat="1" ht="27.6" x14ac:dyDescent="0.25">
      <c r="A462" s="11" t="s">
        <v>33016</v>
      </c>
      <c r="B462" s="12" t="s">
        <v>944</v>
      </c>
      <c r="C462" s="12" t="s">
        <v>945</v>
      </c>
      <c r="D462" s="13" t="s">
        <v>21</v>
      </c>
      <c r="E462" s="12" t="s">
        <v>35326</v>
      </c>
      <c r="F462" s="14" t="s">
        <v>45</v>
      </c>
      <c r="G462" s="14">
        <v>1</v>
      </c>
      <c r="H462" s="15">
        <v>9.2999999999999999E-2</v>
      </c>
      <c r="I462" s="30">
        <v>2</v>
      </c>
      <c r="J462" s="26" t="s">
        <v>33445</v>
      </c>
      <c r="K462" s="26" t="s">
        <v>32614</v>
      </c>
      <c r="L462" s="28">
        <v>2119</v>
      </c>
      <c r="M462" s="16">
        <f t="shared" si="59"/>
        <v>0.13025011798017938</v>
      </c>
      <c r="N462" s="17">
        <v>45643</v>
      </c>
      <c r="O462" s="18" cm="1">
        <f t="array" ref="O462">INDEX('[1]Базовый ПЛ ООО "Финдер" янв25 '!$E$1:$E$8808,MATCH(C462,'[1]Базовый ПЛ ООО "Финдер" янв25 '!$B$1:$B$8808,0),)</f>
        <v>2395</v>
      </c>
      <c r="P462" s="18">
        <f t="shared" si="60"/>
        <v>1357.17</v>
      </c>
      <c r="Q462" s="18">
        <f t="shared" si="61"/>
        <v>1628.6</v>
      </c>
      <c r="R462" s="1"/>
      <c r="S462" s="1"/>
      <c r="T462" s="1"/>
      <c r="U462" s="1"/>
      <c r="V462" s="1"/>
    </row>
    <row r="463" spans="1:22" s="10" customFormat="1" ht="41.4" x14ac:dyDescent="0.25">
      <c r="A463" s="31" t="s">
        <v>33451</v>
      </c>
      <c r="B463" s="32" t="s">
        <v>946</v>
      </c>
      <c r="C463" s="32" t="s">
        <v>947</v>
      </c>
      <c r="D463" s="33" t="s">
        <v>21</v>
      </c>
      <c r="E463" s="32" t="s">
        <v>35327</v>
      </c>
      <c r="F463" s="34" t="s">
        <v>29</v>
      </c>
      <c r="G463" s="34" t="s">
        <v>29</v>
      </c>
      <c r="H463" s="35">
        <v>9.2999999999999999E-2</v>
      </c>
      <c r="I463" s="36"/>
      <c r="J463" s="37" t="s">
        <v>36697</v>
      </c>
      <c r="K463" s="37" t="s">
        <v>32613</v>
      </c>
      <c r="L463" s="28" t="s">
        <v>33102</v>
      </c>
      <c r="M463" s="16"/>
      <c r="N463" s="17"/>
      <c r="O463" s="38" t="s">
        <v>33102</v>
      </c>
      <c r="P463" s="38" t="s">
        <v>33102</v>
      </c>
      <c r="Q463" s="38" t="s">
        <v>33102</v>
      </c>
      <c r="R463" s="1"/>
      <c r="S463" s="1"/>
      <c r="T463" s="1"/>
      <c r="U463" s="1"/>
      <c r="V463" s="1"/>
    </row>
    <row r="464" spans="1:22" s="10" customFormat="1" ht="27.6" x14ac:dyDescent="0.25">
      <c r="A464" s="11" t="s">
        <v>33016</v>
      </c>
      <c r="B464" s="12" t="s">
        <v>948</v>
      </c>
      <c r="C464" s="12" t="s">
        <v>949</v>
      </c>
      <c r="D464" s="13" t="s">
        <v>21</v>
      </c>
      <c r="E464" s="12" t="s">
        <v>35328</v>
      </c>
      <c r="F464" s="14" t="s">
        <v>45</v>
      </c>
      <c r="G464" s="14">
        <v>1</v>
      </c>
      <c r="H464" s="15">
        <v>9.2799999999999994E-2</v>
      </c>
      <c r="I464" s="30">
        <v>2</v>
      </c>
      <c r="J464" s="26" t="s">
        <v>33486</v>
      </c>
      <c r="K464" s="26" t="s">
        <v>32612</v>
      </c>
      <c r="L464" s="28">
        <v>2238</v>
      </c>
      <c r="M464" s="16">
        <f>O464/L464-1</f>
        <v>0.13002680965147451</v>
      </c>
      <c r="N464" s="17">
        <v>45643</v>
      </c>
      <c r="O464" s="18" cm="1">
        <f t="array" ref="O464">INDEX('[1]Базовый ПЛ ООО "Финдер" янв25 '!$E$1:$E$8808,MATCH(C464,'[1]Базовый ПЛ ООО "Финдер" янв25 '!$B$1:$B$8808,0),)</f>
        <v>2529</v>
      </c>
      <c r="P464" s="18">
        <f>CHOOSE(I464,ROUND(O464*(1-$Q$5)/1.2,2),ROUND(O464*(1-$Q$3)/1.2,2))</f>
        <v>1433.1</v>
      </c>
      <c r="Q464" s="18">
        <f>ROUND(P464*1.2,2)</f>
        <v>1719.72</v>
      </c>
      <c r="R464" s="1"/>
      <c r="S464" s="1"/>
      <c r="T464" s="1"/>
      <c r="U464" s="1"/>
      <c r="V464" s="1"/>
    </row>
    <row r="465" spans="1:22" s="10" customFormat="1" ht="41.4" x14ac:dyDescent="0.25">
      <c r="A465" s="31" t="s">
        <v>33451</v>
      </c>
      <c r="B465" s="32" t="s">
        <v>950</v>
      </c>
      <c r="C465" s="32" t="s">
        <v>951</v>
      </c>
      <c r="D465" s="33" t="s">
        <v>21</v>
      </c>
      <c r="E465" s="32" t="s">
        <v>35329</v>
      </c>
      <c r="F465" s="34" t="s">
        <v>29</v>
      </c>
      <c r="G465" s="34" t="s">
        <v>29</v>
      </c>
      <c r="H465" s="35">
        <v>9.2799999999999994E-2</v>
      </c>
      <c r="I465" s="36"/>
      <c r="J465" s="37" t="s">
        <v>36697</v>
      </c>
      <c r="K465" s="37" t="s">
        <v>32611</v>
      </c>
      <c r="L465" s="28" t="s">
        <v>33102</v>
      </c>
      <c r="M465" s="16"/>
      <c r="N465" s="17"/>
      <c r="O465" s="38" t="s">
        <v>33102</v>
      </c>
      <c r="P465" s="38" t="s">
        <v>33102</v>
      </c>
      <c r="Q465" s="38" t="s">
        <v>33102</v>
      </c>
      <c r="R465" s="1"/>
      <c r="S465" s="1"/>
      <c r="T465" s="1"/>
      <c r="U465" s="1"/>
      <c r="V465" s="1"/>
    </row>
    <row r="466" spans="1:22" s="10" customFormat="1" ht="27.6" x14ac:dyDescent="0.25">
      <c r="A466" s="11" t="s">
        <v>21357</v>
      </c>
      <c r="B466" s="12" t="s">
        <v>952</v>
      </c>
      <c r="C466" s="12" t="s">
        <v>953</v>
      </c>
      <c r="D466" s="13" t="s">
        <v>21</v>
      </c>
      <c r="E466" s="12" t="s">
        <v>35330</v>
      </c>
      <c r="F466" s="14" t="s">
        <v>45</v>
      </c>
      <c r="G466" s="14">
        <v>1</v>
      </c>
      <c r="H466" s="15">
        <v>9.4E-2</v>
      </c>
      <c r="I466" s="30">
        <v>2</v>
      </c>
      <c r="J466" s="26" t="s">
        <v>33021</v>
      </c>
      <c r="K466" s="26" t="s">
        <v>32610</v>
      </c>
      <c r="L466" s="28">
        <v>2119</v>
      </c>
      <c r="M466" s="16">
        <f>O466/L466-1</f>
        <v>0.13025011798017938</v>
      </c>
      <c r="N466" s="17">
        <v>45643</v>
      </c>
      <c r="O466" s="18" cm="1">
        <f t="array" ref="O466">INDEX('[1]Базовый ПЛ ООО "Финдер" янв25 '!$E$1:$E$8808,MATCH(C466,'[1]Базовый ПЛ ООО "Финдер" янв25 '!$B$1:$B$8808,0),)</f>
        <v>2395</v>
      </c>
      <c r="P466" s="18">
        <f>CHOOSE(I466,ROUND(O466*(1-$Q$5)/1.2,2),ROUND(O466*(1-$Q$3)/1.2,2))</f>
        <v>1357.17</v>
      </c>
      <c r="Q466" s="18">
        <f>ROUND(P466*1.2,2)</f>
        <v>1628.6</v>
      </c>
      <c r="R466" s="1"/>
      <c r="S466" s="1"/>
      <c r="T466" s="1"/>
      <c r="U466" s="1"/>
      <c r="V466" s="1"/>
    </row>
    <row r="467" spans="1:22" s="10" customFormat="1" ht="41.4" x14ac:dyDescent="0.25">
      <c r="A467" s="31" t="s">
        <v>33451</v>
      </c>
      <c r="B467" s="32" t="s">
        <v>954</v>
      </c>
      <c r="C467" s="32" t="s">
        <v>955</v>
      </c>
      <c r="D467" s="33" t="s">
        <v>21</v>
      </c>
      <c r="E467" s="32" t="s">
        <v>35331</v>
      </c>
      <c r="F467" s="34" t="s">
        <v>29</v>
      </c>
      <c r="G467" s="34" t="s">
        <v>29</v>
      </c>
      <c r="H467" s="35">
        <v>9.4E-2</v>
      </c>
      <c r="I467" s="36"/>
      <c r="J467" s="37" t="s">
        <v>36697</v>
      </c>
      <c r="K467" s="37" t="s">
        <v>32609</v>
      </c>
      <c r="L467" s="28" t="s">
        <v>33102</v>
      </c>
      <c r="M467" s="16"/>
      <c r="N467" s="17"/>
      <c r="O467" s="38" t="s">
        <v>33102</v>
      </c>
      <c r="P467" s="38" t="s">
        <v>33102</v>
      </c>
      <c r="Q467" s="38" t="s">
        <v>33102</v>
      </c>
      <c r="R467" s="1"/>
      <c r="S467" s="1"/>
      <c r="T467" s="1"/>
      <c r="U467" s="1"/>
      <c r="V467" s="1"/>
    </row>
    <row r="468" spans="1:22" s="10" customFormat="1" ht="27.6" x14ac:dyDescent="0.25">
      <c r="A468" s="11" t="s">
        <v>21357</v>
      </c>
      <c r="B468" s="12" t="s">
        <v>956</v>
      </c>
      <c r="C468" s="12" t="s">
        <v>957</v>
      </c>
      <c r="D468" s="13" t="s">
        <v>21</v>
      </c>
      <c r="E468" s="12" t="s">
        <v>35332</v>
      </c>
      <c r="F468" s="14" t="s">
        <v>45</v>
      </c>
      <c r="G468" s="14" t="s">
        <v>45</v>
      </c>
      <c r="H468" s="15">
        <v>9.4E-2</v>
      </c>
      <c r="I468" s="30">
        <v>2</v>
      </c>
      <c r="J468" s="26" t="s">
        <v>33021</v>
      </c>
      <c r="K468" s="26" t="s">
        <v>32608</v>
      </c>
      <c r="L468" s="28">
        <v>2238</v>
      </c>
      <c r="M468" s="16">
        <f>O468/L468-1</f>
        <v>0.13002680965147451</v>
      </c>
      <c r="N468" s="17">
        <v>45643</v>
      </c>
      <c r="O468" s="18" cm="1">
        <f t="array" ref="O468">INDEX('[1]Базовый ПЛ ООО "Финдер" янв25 '!$E$1:$E$8808,MATCH(C468,'[1]Базовый ПЛ ООО "Финдер" янв25 '!$B$1:$B$8808,0),)</f>
        <v>2529</v>
      </c>
      <c r="P468" s="18">
        <f t="shared" ref="P468:P470" si="62">CHOOSE(I468,ROUND(O468*(1-$Q$5)/1.2,2),ROUND(O468*(1-$Q$3)/1.2,2))</f>
        <v>1433.1</v>
      </c>
      <c r="Q468" s="18">
        <f>ROUND(P468*1.2,2)</f>
        <v>1719.72</v>
      </c>
      <c r="R468" s="1"/>
      <c r="S468" s="1"/>
      <c r="T468" s="1"/>
      <c r="U468" s="1"/>
      <c r="V468" s="1"/>
    </row>
    <row r="469" spans="1:22" s="10" customFormat="1" ht="41.4" x14ac:dyDescent="0.25">
      <c r="A469" s="11" t="s">
        <v>21357</v>
      </c>
      <c r="B469" s="12" t="s">
        <v>958</v>
      </c>
      <c r="C469" s="12" t="s">
        <v>959</v>
      </c>
      <c r="D469" s="13" t="s">
        <v>21</v>
      </c>
      <c r="E469" s="12" t="s">
        <v>35333</v>
      </c>
      <c r="F469" s="14" t="s">
        <v>29</v>
      </c>
      <c r="G469" s="14" t="s">
        <v>29</v>
      </c>
      <c r="H469" s="15">
        <v>9.4E-2</v>
      </c>
      <c r="I469" s="30">
        <v>2</v>
      </c>
      <c r="J469" s="26" t="s">
        <v>33021</v>
      </c>
      <c r="K469" s="26" t="s">
        <v>32607</v>
      </c>
      <c r="L469" s="28">
        <v>2238</v>
      </c>
      <c r="M469" s="16">
        <f>O469/L469-1</f>
        <v>0.13002680965147451</v>
      </c>
      <c r="N469" s="17">
        <v>45643</v>
      </c>
      <c r="O469" s="18" cm="1">
        <f t="array" ref="O469">INDEX('[1]Базовый ПЛ ООО "Финдер" янв25 '!$E$1:$E$8808,MATCH(C469,'[1]Базовый ПЛ ООО "Финдер" янв25 '!$B$1:$B$8808,0),)</f>
        <v>2529</v>
      </c>
      <c r="P469" s="18">
        <f t="shared" si="62"/>
        <v>1433.1</v>
      </c>
      <c r="Q469" s="18">
        <f>ROUND(P469*1.2,2)</f>
        <v>1719.72</v>
      </c>
      <c r="R469" s="1"/>
      <c r="S469" s="1"/>
      <c r="T469" s="1"/>
      <c r="U469" s="1"/>
      <c r="V469" s="1"/>
    </row>
    <row r="470" spans="1:22" s="10" customFormat="1" ht="27.6" x14ac:dyDescent="0.25">
      <c r="A470" s="11" t="s">
        <v>33016</v>
      </c>
      <c r="B470" s="12" t="s">
        <v>960</v>
      </c>
      <c r="C470" s="12" t="s">
        <v>961</v>
      </c>
      <c r="D470" s="13" t="s">
        <v>21</v>
      </c>
      <c r="E470" s="12" t="s">
        <v>35334</v>
      </c>
      <c r="F470" s="14" t="s">
        <v>45</v>
      </c>
      <c r="G470" s="14">
        <v>1</v>
      </c>
      <c r="H470" s="15">
        <v>9.3200000000000005E-2</v>
      </c>
      <c r="I470" s="30">
        <v>2</v>
      </c>
      <c r="J470" s="26" t="s">
        <v>33445</v>
      </c>
      <c r="K470" s="26" t="s">
        <v>32606</v>
      </c>
      <c r="L470" s="28">
        <v>2119</v>
      </c>
      <c r="M470" s="16">
        <f>O470/L470-1</f>
        <v>0.13025011798017938</v>
      </c>
      <c r="N470" s="17">
        <v>45643</v>
      </c>
      <c r="O470" s="18" cm="1">
        <f t="array" ref="O470">INDEX('[1]Базовый ПЛ ООО "Финдер" янв25 '!$E$1:$E$8808,MATCH(C470,'[1]Базовый ПЛ ООО "Финдер" янв25 '!$B$1:$B$8808,0),)</f>
        <v>2395</v>
      </c>
      <c r="P470" s="18">
        <f t="shared" si="62"/>
        <v>1357.17</v>
      </c>
      <c r="Q470" s="18">
        <f>ROUND(P470*1.2,2)</f>
        <v>1628.6</v>
      </c>
      <c r="R470" s="1"/>
      <c r="S470" s="1"/>
      <c r="T470" s="1"/>
      <c r="U470" s="1"/>
      <c r="V470" s="1"/>
    </row>
    <row r="471" spans="1:22" s="10" customFormat="1" ht="41.4" x14ac:dyDescent="0.25">
      <c r="A471" s="31" t="s">
        <v>33451</v>
      </c>
      <c r="B471" s="32" t="s">
        <v>962</v>
      </c>
      <c r="C471" s="32" t="s">
        <v>963</v>
      </c>
      <c r="D471" s="33" t="s">
        <v>21</v>
      </c>
      <c r="E471" s="32" t="s">
        <v>35335</v>
      </c>
      <c r="F471" s="34" t="s">
        <v>29</v>
      </c>
      <c r="G471" s="34" t="s">
        <v>29</v>
      </c>
      <c r="H471" s="35">
        <v>9.3200000000000005E-2</v>
      </c>
      <c r="I471" s="36"/>
      <c r="J471" s="37" t="s">
        <v>36697</v>
      </c>
      <c r="K471" s="37" t="s">
        <v>32605</v>
      </c>
      <c r="L471" s="28" t="s">
        <v>33102</v>
      </c>
      <c r="M471" s="16"/>
      <c r="N471" s="17"/>
      <c r="O471" s="38" t="s">
        <v>33102</v>
      </c>
      <c r="P471" s="38" t="s">
        <v>33102</v>
      </c>
      <c r="Q471" s="38" t="s">
        <v>33102</v>
      </c>
      <c r="R471" s="1"/>
      <c r="S471" s="1"/>
      <c r="T471" s="1"/>
      <c r="U471" s="1"/>
      <c r="V471" s="1"/>
    </row>
    <row r="472" spans="1:22" s="10" customFormat="1" ht="27.6" x14ac:dyDescent="0.25">
      <c r="A472" s="11" t="s">
        <v>33016</v>
      </c>
      <c r="B472" s="12" t="s">
        <v>964</v>
      </c>
      <c r="C472" s="12" t="s">
        <v>965</v>
      </c>
      <c r="D472" s="13" t="s">
        <v>21</v>
      </c>
      <c r="E472" s="12" t="s">
        <v>35336</v>
      </c>
      <c r="F472" s="14" t="s">
        <v>45</v>
      </c>
      <c r="G472" s="14">
        <v>1</v>
      </c>
      <c r="H472" s="15">
        <v>9.3299999999999994E-2</v>
      </c>
      <c r="I472" s="30">
        <v>2</v>
      </c>
      <c r="J472" s="26" t="s">
        <v>33445</v>
      </c>
      <c r="K472" s="26" t="s">
        <v>32604</v>
      </c>
      <c r="L472" s="28">
        <v>2238</v>
      </c>
      <c r="M472" s="16">
        <f>O472/L472-1</f>
        <v>0.13002680965147451</v>
      </c>
      <c r="N472" s="17">
        <v>45643</v>
      </c>
      <c r="O472" s="18" cm="1">
        <f t="array" ref="O472">INDEX('[1]Базовый ПЛ ООО "Финдер" янв25 '!$E$1:$E$8808,MATCH(C472,'[1]Базовый ПЛ ООО "Финдер" янв25 '!$B$1:$B$8808,0),)</f>
        <v>2529</v>
      </c>
      <c r="P472" s="18">
        <f>CHOOSE(I472,ROUND(O472*(1-$Q$5)/1.2,2),ROUND(O472*(1-$Q$3)/1.2,2))</f>
        <v>1433.1</v>
      </c>
      <c r="Q472" s="18">
        <f>ROUND(P472*1.2,2)</f>
        <v>1719.72</v>
      </c>
      <c r="R472" s="1"/>
      <c r="S472" s="1"/>
      <c r="T472" s="1"/>
      <c r="U472" s="1"/>
      <c r="V472" s="1"/>
    </row>
    <row r="473" spans="1:22" s="10" customFormat="1" ht="41.4" x14ac:dyDescent="0.25">
      <c r="A473" s="31" t="s">
        <v>33451</v>
      </c>
      <c r="B473" s="32" t="s">
        <v>966</v>
      </c>
      <c r="C473" s="32" t="s">
        <v>967</v>
      </c>
      <c r="D473" s="33" t="s">
        <v>21</v>
      </c>
      <c r="E473" s="32" t="s">
        <v>35337</v>
      </c>
      <c r="F473" s="34" t="s">
        <v>29</v>
      </c>
      <c r="G473" s="34" t="s">
        <v>29</v>
      </c>
      <c r="H473" s="35">
        <v>9.3299999999999994E-2</v>
      </c>
      <c r="I473" s="36"/>
      <c r="J473" s="37" t="s">
        <v>36697</v>
      </c>
      <c r="K473" s="37" t="s">
        <v>32603</v>
      </c>
      <c r="L473" s="28" t="s">
        <v>33102</v>
      </c>
      <c r="M473" s="16"/>
      <c r="N473" s="17"/>
      <c r="O473" s="38" t="s">
        <v>33102</v>
      </c>
      <c r="P473" s="38" t="s">
        <v>33102</v>
      </c>
      <c r="Q473" s="38" t="s">
        <v>33102</v>
      </c>
      <c r="R473" s="1"/>
      <c r="S473" s="1"/>
      <c r="T473" s="1"/>
      <c r="U473" s="1"/>
      <c r="V473" s="1"/>
    </row>
    <row r="474" spans="1:22" s="10" customFormat="1" ht="27.6" x14ac:dyDescent="0.25">
      <c r="A474" s="11" t="s">
        <v>33016</v>
      </c>
      <c r="B474" s="12" t="s">
        <v>968</v>
      </c>
      <c r="C474" s="12" t="s">
        <v>969</v>
      </c>
      <c r="D474" s="13" t="s">
        <v>21</v>
      </c>
      <c r="E474" s="12" t="s">
        <v>35338</v>
      </c>
      <c r="F474" s="14" t="s">
        <v>45</v>
      </c>
      <c r="G474" s="14">
        <v>1</v>
      </c>
      <c r="H474" s="15">
        <v>9.2599999999999988E-2</v>
      </c>
      <c r="I474" s="30">
        <v>2</v>
      </c>
      <c r="J474" s="26" t="s">
        <v>33445</v>
      </c>
      <c r="K474" s="26" t="s">
        <v>32602</v>
      </c>
      <c r="L474" s="28">
        <v>2119</v>
      </c>
      <c r="M474" s="16">
        <f>O474/L474-1</f>
        <v>0.13025011798017938</v>
      </c>
      <c r="N474" s="17">
        <v>45643</v>
      </c>
      <c r="O474" s="18" cm="1">
        <f t="array" ref="O474">INDEX('[1]Базовый ПЛ ООО "Финдер" янв25 '!$E$1:$E$8808,MATCH(C474,'[1]Базовый ПЛ ООО "Финдер" янв25 '!$B$1:$B$8808,0),)</f>
        <v>2395</v>
      </c>
      <c r="P474" s="18">
        <f>CHOOSE(I474,ROUND(O474*(1-$Q$5)/1.2,2),ROUND(O474*(1-$Q$3)/1.2,2))</f>
        <v>1357.17</v>
      </c>
      <c r="Q474" s="18">
        <f>ROUND(P474*1.2,2)</f>
        <v>1628.6</v>
      </c>
      <c r="R474" s="1"/>
      <c r="S474" s="1"/>
      <c r="T474" s="1"/>
      <c r="U474" s="1"/>
      <c r="V474" s="1"/>
    </row>
    <row r="475" spans="1:22" s="10" customFormat="1" ht="41.4" x14ac:dyDescent="0.25">
      <c r="A475" s="31" t="s">
        <v>33451</v>
      </c>
      <c r="B475" s="32" t="s">
        <v>970</v>
      </c>
      <c r="C475" s="32" t="s">
        <v>971</v>
      </c>
      <c r="D475" s="33" t="s">
        <v>21</v>
      </c>
      <c r="E475" s="32" t="s">
        <v>35339</v>
      </c>
      <c r="F475" s="34" t="s">
        <v>29</v>
      </c>
      <c r="G475" s="34" t="s">
        <v>29</v>
      </c>
      <c r="H475" s="35">
        <v>9.2599999999999988E-2</v>
      </c>
      <c r="I475" s="36"/>
      <c r="J475" s="37" t="s">
        <v>36697</v>
      </c>
      <c r="K475" s="37" t="s">
        <v>32601</v>
      </c>
      <c r="L475" s="28" t="s">
        <v>33102</v>
      </c>
      <c r="M475" s="16"/>
      <c r="N475" s="17"/>
      <c r="O475" s="38" t="s">
        <v>33102</v>
      </c>
      <c r="P475" s="38" t="s">
        <v>33102</v>
      </c>
      <c r="Q475" s="38" t="s">
        <v>33102</v>
      </c>
      <c r="R475" s="1"/>
      <c r="S475" s="1"/>
      <c r="T475" s="1"/>
      <c r="U475" s="1"/>
      <c r="V475" s="1"/>
    </row>
    <row r="476" spans="1:22" s="10" customFormat="1" ht="27.6" x14ac:dyDescent="0.25">
      <c r="A476" s="11" t="s">
        <v>33016</v>
      </c>
      <c r="B476" s="12" t="s">
        <v>972</v>
      </c>
      <c r="C476" s="12" t="s">
        <v>973</v>
      </c>
      <c r="D476" s="13" t="s">
        <v>21</v>
      </c>
      <c r="E476" s="12" t="s">
        <v>35340</v>
      </c>
      <c r="F476" s="14" t="s">
        <v>45</v>
      </c>
      <c r="G476" s="14">
        <v>1</v>
      </c>
      <c r="H476" s="15">
        <v>9.2799999999999994E-2</v>
      </c>
      <c r="I476" s="30">
        <v>2</v>
      </c>
      <c r="J476" s="26" t="s">
        <v>33445</v>
      </c>
      <c r="K476" s="26" t="s">
        <v>32600</v>
      </c>
      <c r="L476" s="28">
        <v>2238</v>
      </c>
      <c r="M476" s="16">
        <f>O476/L476-1</f>
        <v>0.13002680965147451</v>
      </c>
      <c r="N476" s="17">
        <v>45643</v>
      </c>
      <c r="O476" s="18" cm="1">
        <f t="array" ref="O476">INDEX('[1]Базовый ПЛ ООО "Финдер" янв25 '!$E$1:$E$8808,MATCH(C476,'[1]Базовый ПЛ ООО "Финдер" янв25 '!$B$1:$B$8808,0),)</f>
        <v>2529</v>
      </c>
      <c r="P476" s="18">
        <f>CHOOSE(I476,ROUND(O476*(1-$Q$5)/1.2,2),ROUND(O476*(1-$Q$3)/1.2,2))</f>
        <v>1433.1</v>
      </c>
      <c r="Q476" s="18">
        <f>ROUND(P476*1.2,2)</f>
        <v>1719.72</v>
      </c>
      <c r="R476" s="1"/>
      <c r="S476" s="1"/>
      <c r="T476" s="1"/>
      <c r="U476" s="1"/>
      <c r="V476" s="1"/>
    </row>
    <row r="477" spans="1:22" s="10" customFormat="1" ht="41.4" x14ac:dyDescent="0.25">
      <c r="A477" s="31" t="s">
        <v>33451</v>
      </c>
      <c r="B477" s="32" t="s">
        <v>974</v>
      </c>
      <c r="C477" s="32" t="s">
        <v>975</v>
      </c>
      <c r="D477" s="33" t="s">
        <v>21</v>
      </c>
      <c r="E477" s="32" t="s">
        <v>35341</v>
      </c>
      <c r="F477" s="34" t="s">
        <v>29</v>
      </c>
      <c r="G477" s="34" t="s">
        <v>29</v>
      </c>
      <c r="H477" s="35">
        <v>9.2799999999999994E-2</v>
      </c>
      <c r="I477" s="36"/>
      <c r="J477" s="37" t="s">
        <v>36697</v>
      </c>
      <c r="K477" s="37" t="s">
        <v>32599</v>
      </c>
      <c r="L477" s="28" t="s">
        <v>33102</v>
      </c>
      <c r="M477" s="16"/>
      <c r="N477" s="17"/>
      <c r="O477" s="38" t="s">
        <v>33102</v>
      </c>
      <c r="P477" s="38" t="s">
        <v>33102</v>
      </c>
      <c r="Q477" s="38" t="s">
        <v>33102</v>
      </c>
      <c r="R477" s="1"/>
      <c r="S477" s="1"/>
      <c r="T477" s="1"/>
      <c r="U477" s="1"/>
      <c r="V477" s="1"/>
    </row>
    <row r="478" spans="1:22" s="10" customFormat="1" ht="27.6" x14ac:dyDescent="0.25">
      <c r="A478" s="11" t="s">
        <v>21357</v>
      </c>
      <c r="B478" s="12" t="s">
        <v>976</v>
      </c>
      <c r="C478" s="12" t="s">
        <v>977</v>
      </c>
      <c r="D478" s="13" t="s">
        <v>21</v>
      </c>
      <c r="E478" s="12" t="s">
        <v>35342</v>
      </c>
      <c r="F478" s="14" t="s">
        <v>45</v>
      </c>
      <c r="G478" s="14" t="s">
        <v>45</v>
      </c>
      <c r="H478" s="15">
        <v>9.4E-2</v>
      </c>
      <c r="I478" s="30">
        <v>2</v>
      </c>
      <c r="J478" s="26" t="s">
        <v>33021</v>
      </c>
      <c r="K478" s="26" t="s">
        <v>32598</v>
      </c>
      <c r="L478" s="28">
        <v>2119</v>
      </c>
      <c r="M478" s="16">
        <f t="shared" ref="M478:M488" si="63">O478/L478-1</f>
        <v>0.13025011798017938</v>
      </c>
      <c r="N478" s="17">
        <v>45643</v>
      </c>
      <c r="O478" s="18" cm="1">
        <f t="array" ref="O478">INDEX('[1]Базовый ПЛ ООО "Финдер" янв25 '!$E$1:$E$8808,MATCH(C478,'[1]Базовый ПЛ ООО "Финдер" янв25 '!$B$1:$B$8808,0),)</f>
        <v>2395</v>
      </c>
      <c r="P478" s="18">
        <f t="shared" ref="P478:P488" si="64">CHOOSE(I478,ROUND(O478*(1-$Q$5)/1.2,2),ROUND(O478*(1-$Q$3)/1.2,2))</f>
        <v>1357.17</v>
      </c>
      <c r="Q478" s="18">
        <f t="shared" ref="Q478:Q488" si="65">ROUND(P478*1.2,2)</f>
        <v>1628.6</v>
      </c>
      <c r="R478" s="1"/>
      <c r="S478" s="1"/>
      <c r="T478" s="1"/>
      <c r="U478" s="1"/>
      <c r="V478" s="1"/>
    </row>
    <row r="479" spans="1:22" s="10" customFormat="1" ht="41.4" x14ac:dyDescent="0.25">
      <c r="A479" s="11" t="s">
        <v>21357</v>
      </c>
      <c r="B479" s="12" t="s">
        <v>978</v>
      </c>
      <c r="C479" s="12" t="s">
        <v>979</v>
      </c>
      <c r="D479" s="13" t="s">
        <v>21</v>
      </c>
      <c r="E479" s="12" t="s">
        <v>35343</v>
      </c>
      <c r="F479" s="14" t="s">
        <v>29</v>
      </c>
      <c r="G479" s="14" t="s">
        <v>29</v>
      </c>
      <c r="H479" s="15">
        <v>9.4E-2</v>
      </c>
      <c r="I479" s="30">
        <v>2</v>
      </c>
      <c r="J479" s="26" t="s">
        <v>33021</v>
      </c>
      <c r="K479" s="26" t="s">
        <v>32597</v>
      </c>
      <c r="L479" s="28">
        <v>2119</v>
      </c>
      <c r="M479" s="16">
        <f t="shared" si="63"/>
        <v>0.13025011798017938</v>
      </c>
      <c r="N479" s="17">
        <v>45643</v>
      </c>
      <c r="O479" s="18" cm="1">
        <f t="array" ref="O479">INDEX('[1]Базовый ПЛ ООО "Финдер" янв25 '!$E$1:$E$8808,MATCH(C479,'[1]Базовый ПЛ ООО "Финдер" янв25 '!$B$1:$B$8808,0),)</f>
        <v>2395</v>
      </c>
      <c r="P479" s="18">
        <f t="shared" si="64"/>
        <v>1357.17</v>
      </c>
      <c r="Q479" s="18">
        <f t="shared" si="65"/>
        <v>1628.6</v>
      </c>
      <c r="R479" s="1"/>
      <c r="S479" s="1"/>
      <c r="T479" s="1"/>
      <c r="U479" s="1"/>
      <c r="V479" s="1"/>
    </row>
    <row r="480" spans="1:22" s="10" customFormat="1" ht="27.6" x14ac:dyDescent="0.25">
      <c r="A480" s="11" t="s">
        <v>21357</v>
      </c>
      <c r="B480" s="12" t="s">
        <v>980</v>
      </c>
      <c r="C480" s="12" t="s">
        <v>981</v>
      </c>
      <c r="D480" s="13" t="s">
        <v>21</v>
      </c>
      <c r="E480" s="12" t="s">
        <v>35344</v>
      </c>
      <c r="F480" s="14" t="s">
        <v>45</v>
      </c>
      <c r="G480" s="14" t="s">
        <v>45</v>
      </c>
      <c r="H480" s="15">
        <v>9.3700000000000006E-2</v>
      </c>
      <c r="I480" s="30">
        <v>2</v>
      </c>
      <c r="J480" s="26" t="s">
        <v>33021</v>
      </c>
      <c r="K480" s="26" t="s">
        <v>32596</v>
      </c>
      <c r="L480" s="28">
        <v>2238</v>
      </c>
      <c r="M480" s="16">
        <f t="shared" si="63"/>
        <v>0.13002680965147451</v>
      </c>
      <c r="N480" s="17">
        <v>45643</v>
      </c>
      <c r="O480" s="18" cm="1">
        <f t="array" ref="O480">INDEX('[1]Базовый ПЛ ООО "Финдер" янв25 '!$E$1:$E$8808,MATCH(C480,'[1]Базовый ПЛ ООО "Финдер" янв25 '!$B$1:$B$8808,0),)</f>
        <v>2529</v>
      </c>
      <c r="P480" s="18">
        <f t="shared" si="64"/>
        <v>1433.1</v>
      </c>
      <c r="Q480" s="18">
        <f t="shared" si="65"/>
        <v>1719.72</v>
      </c>
      <c r="R480" s="1"/>
      <c r="S480" s="1"/>
      <c r="T480" s="1"/>
      <c r="U480" s="1"/>
      <c r="V480" s="1"/>
    </row>
    <row r="481" spans="1:22" s="10" customFormat="1" ht="41.4" x14ac:dyDescent="0.25">
      <c r="A481" s="11" t="s">
        <v>21357</v>
      </c>
      <c r="B481" s="12" t="s">
        <v>982</v>
      </c>
      <c r="C481" s="12" t="s">
        <v>983</v>
      </c>
      <c r="D481" s="13" t="s">
        <v>21</v>
      </c>
      <c r="E481" s="12" t="s">
        <v>35345</v>
      </c>
      <c r="F481" s="14" t="s">
        <v>29</v>
      </c>
      <c r="G481" s="14" t="s">
        <v>29</v>
      </c>
      <c r="H481" s="15">
        <v>9.3700000000000006E-2</v>
      </c>
      <c r="I481" s="30">
        <v>2</v>
      </c>
      <c r="J481" s="26" t="s">
        <v>33021</v>
      </c>
      <c r="K481" s="26" t="s">
        <v>32595</v>
      </c>
      <c r="L481" s="28">
        <v>2238</v>
      </c>
      <c r="M481" s="16">
        <f t="shared" si="63"/>
        <v>0.13002680965147451</v>
      </c>
      <c r="N481" s="17">
        <v>45643</v>
      </c>
      <c r="O481" s="18" cm="1">
        <f t="array" ref="O481">INDEX('[1]Базовый ПЛ ООО "Финдер" янв25 '!$E$1:$E$8808,MATCH(C481,'[1]Базовый ПЛ ООО "Финдер" янв25 '!$B$1:$B$8808,0),)</f>
        <v>2529</v>
      </c>
      <c r="P481" s="18">
        <f t="shared" si="64"/>
        <v>1433.1</v>
      </c>
      <c r="Q481" s="18">
        <f t="shared" si="65"/>
        <v>1719.72</v>
      </c>
      <c r="R481" s="1"/>
      <c r="S481" s="1"/>
      <c r="T481" s="1"/>
      <c r="U481" s="1"/>
      <c r="V481" s="1"/>
    </row>
    <row r="482" spans="1:22" s="10" customFormat="1" ht="27.6" x14ac:dyDescent="0.25">
      <c r="A482" s="11" t="s">
        <v>21357</v>
      </c>
      <c r="B482" s="12" t="s">
        <v>984</v>
      </c>
      <c r="C482" s="12" t="s">
        <v>985</v>
      </c>
      <c r="D482" s="13" t="s">
        <v>21</v>
      </c>
      <c r="E482" s="12" t="s">
        <v>35346</v>
      </c>
      <c r="F482" s="14" t="s">
        <v>45</v>
      </c>
      <c r="G482" s="14" t="s">
        <v>45</v>
      </c>
      <c r="H482" s="15">
        <v>9.4E-2</v>
      </c>
      <c r="I482" s="30">
        <v>2</v>
      </c>
      <c r="J482" s="26" t="s">
        <v>33021</v>
      </c>
      <c r="K482" s="26" t="s">
        <v>32594</v>
      </c>
      <c r="L482" s="28">
        <v>2119</v>
      </c>
      <c r="M482" s="16">
        <f t="shared" si="63"/>
        <v>0.13025011798017938</v>
      </c>
      <c r="N482" s="17">
        <v>45643</v>
      </c>
      <c r="O482" s="18" cm="1">
        <f t="array" ref="O482">INDEX('[1]Базовый ПЛ ООО "Финдер" янв25 '!$E$1:$E$8808,MATCH(C482,'[1]Базовый ПЛ ООО "Финдер" янв25 '!$B$1:$B$8808,0),)</f>
        <v>2395</v>
      </c>
      <c r="P482" s="18">
        <f t="shared" si="64"/>
        <v>1357.17</v>
      </c>
      <c r="Q482" s="18">
        <f t="shared" si="65"/>
        <v>1628.6</v>
      </c>
      <c r="R482" s="1"/>
      <c r="S482" s="1"/>
      <c r="T482" s="1"/>
      <c r="U482" s="1"/>
      <c r="V482" s="1"/>
    </row>
    <row r="483" spans="1:22" s="10" customFormat="1" ht="41.4" x14ac:dyDescent="0.25">
      <c r="A483" s="11" t="s">
        <v>21357</v>
      </c>
      <c r="B483" s="12" t="s">
        <v>986</v>
      </c>
      <c r="C483" s="12" t="s">
        <v>987</v>
      </c>
      <c r="D483" s="13" t="s">
        <v>21</v>
      </c>
      <c r="E483" s="12" t="s">
        <v>35347</v>
      </c>
      <c r="F483" s="14" t="s">
        <v>29</v>
      </c>
      <c r="G483" s="14" t="s">
        <v>29</v>
      </c>
      <c r="H483" s="15">
        <v>9.4E-2</v>
      </c>
      <c r="I483" s="30">
        <v>2</v>
      </c>
      <c r="J483" s="26" t="s">
        <v>33021</v>
      </c>
      <c r="K483" s="26" t="s">
        <v>32593</v>
      </c>
      <c r="L483" s="28">
        <v>2119</v>
      </c>
      <c r="M483" s="16">
        <f t="shared" si="63"/>
        <v>0.13025011798017938</v>
      </c>
      <c r="N483" s="17">
        <v>45643</v>
      </c>
      <c r="O483" s="18" cm="1">
        <f t="array" ref="O483">INDEX('[1]Базовый ПЛ ООО "Финдер" янв25 '!$E$1:$E$8808,MATCH(C483,'[1]Базовый ПЛ ООО "Финдер" янв25 '!$B$1:$B$8808,0),)</f>
        <v>2395</v>
      </c>
      <c r="P483" s="18">
        <f t="shared" si="64"/>
        <v>1357.17</v>
      </c>
      <c r="Q483" s="18">
        <f t="shared" si="65"/>
        <v>1628.6</v>
      </c>
      <c r="R483" s="1"/>
      <c r="S483" s="1"/>
      <c r="T483" s="1"/>
      <c r="U483" s="1"/>
      <c r="V483" s="1"/>
    </row>
    <row r="484" spans="1:22" s="10" customFormat="1" ht="27.6" x14ac:dyDescent="0.25">
      <c r="A484" s="11" t="s">
        <v>21357</v>
      </c>
      <c r="B484" s="12" t="s">
        <v>988</v>
      </c>
      <c r="C484" s="12" t="s">
        <v>989</v>
      </c>
      <c r="D484" s="13" t="s">
        <v>21</v>
      </c>
      <c r="E484" s="12" t="s">
        <v>35348</v>
      </c>
      <c r="F484" s="14" t="s">
        <v>45</v>
      </c>
      <c r="G484" s="14" t="s">
        <v>45</v>
      </c>
      <c r="H484" s="15">
        <v>9.9000000000000005E-2</v>
      </c>
      <c r="I484" s="30">
        <v>2</v>
      </c>
      <c r="J484" s="26" t="s">
        <v>33021</v>
      </c>
      <c r="K484" s="26" t="s">
        <v>32592</v>
      </c>
      <c r="L484" s="28">
        <v>2516</v>
      </c>
      <c r="M484" s="16">
        <f t="shared" si="63"/>
        <v>0.13036565977742454</v>
      </c>
      <c r="N484" s="17">
        <v>45643</v>
      </c>
      <c r="O484" s="18" cm="1">
        <f t="array" ref="O484">INDEX('[1]Базовый ПЛ ООО "Финдер" янв25 '!$E$1:$E$8808,MATCH(C484,'[1]Базовый ПЛ ООО "Финдер" янв25 '!$B$1:$B$8808,0),)</f>
        <v>2844</v>
      </c>
      <c r="P484" s="18">
        <f t="shared" si="64"/>
        <v>1611.6</v>
      </c>
      <c r="Q484" s="18">
        <f t="shared" si="65"/>
        <v>1933.92</v>
      </c>
      <c r="R484" s="1"/>
      <c r="S484" s="1"/>
      <c r="T484" s="1"/>
      <c r="U484" s="1"/>
      <c r="V484" s="1"/>
    </row>
    <row r="485" spans="1:22" s="10" customFormat="1" ht="41.4" x14ac:dyDescent="0.25">
      <c r="A485" s="11" t="s">
        <v>21357</v>
      </c>
      <c r="B485" s="12" t="s">
        <v>990</v>
      </c>
      <c r="C485" s="12" t="s">
        <v>991</v>
      </c>
      <c r="D485" s="13" t="s">
        <v>21</v>
      </c>
      <c r="E485" s="12" t="s">
        <v>35349</v>
      </c>
      <c r="F485" s="14" t="s">
        <v>29</v>
      </c>
      <c r="G485" s="14" t="s">
        <v>29</v>
      </c>
      <c r="H485" s="15">
        <v>9.9000000000000005E-2</v>
      </c>
      <c r="I485" s="30">
        <v>2</v>
      </c>
      <c r="J485" s="26" t="s">
        <v>33021</v>
      </c>
      <c r="K485" s="26" t="s">
        <v>32591</v>
      </c>
      <c r="L485" s="28">
        <v>2516</v>
      </c>
      <c r="M485" s="16">
        <f t="shared" si="63"/>
        <v>0.13036565977742454</v>
      </c>
      <c r="N485" s="17">
        <v>45643</v>
      </c>
      <c r="O485" s="18" cm="1">
        <f t="array" ref="O485">INDEX('[1]Базовый ПЛ ООО "Финдер" янв25 '!$E$1:$E$8808,MATCH(C485,'[1]Базовый ПЛ ООО "Финдер" янв25 '!$B$1:$B$8808,0),)</f>
        <v>2844</v>
      </c>
      <c r="P485" s="18">
        <f t="shared" si="64"/>
        <v>1611.6</v>
      </c>
      <c r="Q485" s="18">
        <f t="shared" si="65"/>
        <v>1933.92</v>
      </c>
      <c r="R485" s="1"/>
      <c r="S485" s="1"/>
      <c r="T485" s="1"/>
      <c r="U485" s="1"/>
      <c r="V485" s="1"/>
    </row>
    <row r="486" spans="1:22" s="10" customFormat="1" ht="27.6" x14ac:dyDescent="0.25">
      <c r="A486" s="11" t="s">
        <v>21357</v>
      </c>
      <c r="B486" s="12" t="s">
        <v>992</v>
      </c>
      <c r="C486" s="12" t="s">
        <v>993</v>
      </c>
      <c r="D486" s="13" t="s">
        <v>21</v>
      </c>
      <c r="E486" s="12" t="s">
        <v>35350</v>
      </c>
      <c r="F486" s="14" t="s">
        <v>45</v>
      </c>
      <c r="G486" s="14" t="s">
        <v>45</v>
      </c>
      <c r="H486" s="15">
        <v>9.9000000000000005E-2</v>
      </c>
      <c r="I486" s="30">
        <v>2</v>
      </c>
      <c r="J486" s="26" t="s">
        <v>33021</v>
      </c>
      <c r="K486" s="26" t="s">
        <v>32590</v>
      </c>
      <c r="L486" s="28">
        <v>2635</v>
      </c>
      <c r="M486" s="16">
        <f t="shared" si="63"/>
        <v>0.13017077798861476</v>
      </c>
      <c r="N486" s="17">
        <v>45643</v>
      </c>
      <c r="O486" s="18" cm="1">
        <f t="array" ref="O486">INDEX('[1]Базовый ПЛ ООО "Финдер" янв25 '!$E$1:$E$8808,MATCH(C486,'[1]Базовый ПЛ ООО "Финдер" янв25 '!$B$1:$B$8808,0),)</f>
        <v>2978</v>
      </c>
      <c r="P486" s="18">
        <f t="shared" si="64"/>
        <v>1687.53</v>
      </c>
      <c r="Q486" s="18">
        <f t="shared" si="65"/>
        <v>2025.04</v>
      </c>
      <c r="R486" s="1"/>
      <c r="S486" s="1"/>
      <c r="T486" s="1"/>
      <c r="U486" s="1"/>
      <c r="V486" s="1"/>
    </row>
    <row r="487" spans="1:22" s="10" customFormat="1" ht="41.4" x14ac:dyDescent="0.25">
      <c r="A487" s="11" t="s">
        <v>21357</v>
      </c>
      <c r="B487" s="12" t="s">
        <v>994</v>
      </c>
      <c r="C487" s="12" t="s">
        <v>995</v>
      </c>
      <c r="D487" s="13" t="s">
        <v>21</v>
      </c>
      <c r="E487" s="12" t="s">
        <v>35351</v>
      </c>
      <c r="F487" s="14" t="s">
        <v>29</v>
      </c>
      <c r="G487" s="14" t="s">
        <v>29</v>
      </c>
      <c r="H487" s="15">
        <v>9.9000000000000005E-2</v>
      </c>
      <c r="I487" s="30">
        <v>2</v>
      </c>
      <c r="J487" s="26" t="s">
        <v>33021</v>
      </c>
      <c r="K487" s="26" t="s">
        <v>32589</v>
      </c>
      <c r="L487" s="28">
        <v>2635</v>
      </c>
      <c r="M487" s="16">
        <f t="shared" si="63"/>
        <v>0.13017077798861476</v>
      </c>
      <c r="N487" s="17">
        <v>45643</v>
      </c>
      <c r="O487" s="18" cm="1">
        <f t="array" ref="O487">INDEX('[1]Базовый ПЛ ООО "Финдер" янв25 '!$E$1:$E$8808,MATCH(C487,'[1]Базовый ПЛ ООО "Финдер" янв25 '!$B$1:$B$8808,0),)</f>
        <v>2978</v>
      </c>
      <c r="P487" s="18">
        <f t="shared" si="64"/>
        <v>1687.53</v>
      </c>
      <c r="Q487" s="18">
        <f t="shared" si="65"/>
        <v>2025.04</v>
      </c>
      <c r="R487" s="1"/>
      <c r="S487" s="1"/>
      <c r="T487" s="1"/>
      <c r="U487" s="1"/>
      <c r="V487" s="1"/>
    </row>
    <row r="488" spans="1:22" s="10" customFormat="1" ht="27.6" x14ac:dyDescent="0.25">
      <c r="A488" s="11" t="s">
        <v>33016</v>
      </c>
      <c r="B488" s="12" t="s">
        <v>996</v>
      </c>
      <c r="C488" s="12" t="s">
        <v>997</v>
      </c>
      <c r="D488" s="13" t="s">
        <v>21</v>
      </c>
      <c r="E488" s="12" t="s">
        <v>35352</v>
      </c>
      <c r="F488" s="14" t="s">
        <v>45</v>
      </c>
      <c r="G488" s="14">
        <v>1</v>
      </c>
      <c r="H488" s="15">
        <v>9.9099999999999994E-2</v>
      </c>
      <c r="I488" s="30">
        <v>2</v>
      </c>
      <c r="J488" s="26" t="s">
        <v>33445</v>
      </c>
      <c r="K488" s="26" t="s">
        <v>32588</v>
      </c>
      <c r="L488" s="28">
        <v>2516</v>
      </c>
      <c r="M488" s="16">
        <f t="shared" si="63"/>
        <v>0.13036565977742454</v>
      </c>
      <c r="N488" s="17">
        <v>45643</v>
      </c>
      <c r="O488" s="18" cm="1">
        <f t="array" ref="O488">INDEX('[1]Базовый ПЛ ООО "Финдер" янв25 '!$E$1:$E$8808,MATCH(C488,'[1]Базовый ПЛ ООО "Финдер" янв25 '!$B$1:$B$8808,0),)</f>
        <v>2844</v>
      </c>
      <c r="P488" s="18">
        <f t="shared" si="64"/>
        <v>1611.6</v>
      </c>
      <c r="Q488" s="18">
        <f t="shared" si="65"/>
        <v>1933.92</v>
      </c>
      <c r="R488" s="1"/>
      <c r="S488" s="1"/>
      <c r="T488" s="1"/>
      <c r="U488" s="1"/>
      <c r="V488" s="1"/>
    </row>
    <row r="489" spans="1:22" s="10" customFormat="1" ht="41.4" x14ac:dyDescent="0.25">
      <c r="A489" s="31" t="s">
        <v>33451</v>
      </c>
      <c r="B489" s="32" t="s">
        <v>998</v>
      </c>
      <c r="C489" s="32" t="s">
        <v>999</v>
      </c>
      <c r="D489" s="33" t="s">
        <v>21</v>
      </c>
      <c r="E489" s="32" t="s">
        <v>35353</v>
      </c>
      <c r="F489" s="34" t="s">
        <v>29</v>
      </c>
      <c r="G489" s="34" t="s">
        <v>29</v>
      </c>
      <c r="H489" s="35">
        <v>9.9099999999999994E-2</v>
      </c>
      <c r="I489" s="36"/>
      <c r="J489" s="37" t="s">
        <v>36697</v>
      </c>
      <c r="K489" s="37" t="s">
        <v>32587</v>
      </c>
      <c r="L489" s="28" t="s">
        <v>33102</v>
      </c>
      <c r="M489" s="16"/>
      <c r="N489" s="17"/>
      <c r="O489" s="38" t="s">
        <v>33102</v>
      </c>
      <c r="P489" s="38" t="s">
        <v>33102</v>
      </c>
      <c r="Q489" s="38" t="s">
        <v>33102</v>
      </c>
      <c r="R489" s="1"/>
      <c r="S489" s="1"/>
      <c r="T489" s="1"/>
      <c r="U489" s="1"/>
      <c r="V489" s="1"/>
    </row>
    <row r="490" spans="1:22" s="10" customFormat="1" ht="27.6" x14ac:dyDescent="0.25">
      <c r="A490" s="11" t="s">
        <v>33016</v>
      </c>
      <c r="B490" s="12" t="s">
        <v>1000</v>
      </c>
      <c r="C490" s="12" t="s">
        <v>1001</v>
      </c>
      <c r="D490" s="13" t="s">
        <v>21</v>
      </c>
      <c r="E490" s="12" t="s">
        <v>35354</v>
      </c>
      <c r="F490" s="14" t="s">
        <v>45</v>
      </c>
      <c r="G490" s="14" t="s">
        <v>45</v>
      </c>
      <c r="H490" s="15">
        <v>9.9000000000000005E-2</v>
      </c>
      <c r="I490" s="30">
        <v>2</v>
      </c>
      <c r="J490" s="26" t="s">
        <v>33445</v>
      </c>
      <c r="K490" s="26" t="s">
        <v>32586</v>
      </c>
      <c r="L490" s="28">
        <v>2635</v>
      </c>
      <c r="M490" s="16">
        <f>O490/L490-1</f>
        <v>0.13017077798861476</v>
      </c>
      <c r="N490" s="17">
        <v>45643</v>
      </c>
      <c r="O490" s="18" cm="1">
        <f t="array" ref="O490">INDEX('[1]Базовый ПЛ ООО "Финдер" янв25 '!$E$1:$E$8808,MATCH(C490,'[1]Базовый ПЛ ООО "Финдер" янв25 '!$B$1:$B$8808,0),)</f>
        <v>2978</v>
      </c>
      <c r="P490" s="18">
        <f t="shared" ref="P490:P492" si="66">CHOOSE(I490,ROUND(O490*(1-$Q$5)/1.2,2),ROUND(O490*(1-$Q$3)/1.2,2))</f>
        <v>1687.53</v>
      </c>
      <c r="Q490" s="18">
        <f>ROUND(P490*1.2,2)</f>
        <v>2025.04</v>
      </c>
      <c r="R490" s="1"/>
      <c r="S490" s="1"/>
      <c r="T490" s="1"/>
      <c r="U490" s="1"/>
      <c r="V490" s="1"/>
    </row>
    <row r="491" spans="1:22" s="10" customFormat="1" ht="41.4" x14ac:dyDescent="0.25">
      <c r="A491" s="11" t="s">
        <v>21357</v>
      </c>
      <c r="B491" s="12" t="s">
        <v>1002</v>
      </c>
      <c r="C491" s="12" t="s">
        <v>1003</v>
      </c>
      <c r="D491" s="13" t="s">
        <v>21</v>
      </c>
      <c r="E491" s="12" t="s">
        <v>35355</v>
      </c>
      <c r="F491" s="14" t="s">
        <v>29</v>
      </c>
      <c r="G491" s="14" t="s">
        <v>29</v>
      </c>
      <c r="H491" s="15">
        <v>9.9000000000000005E-2</v>
      </c>
      <c r="I491" s="30">
        <v>2</v>
      </c>
      <c r="J491" s="26" t="s">
        <v>33021</v>
      </c>
      <c r="K491" s="26" t="s">
        <v>32585</v>
      </c>
      <c r="L491" s="28">
        <v>2635</v>
      </c>
      <c r="M491" s="16">
        <f>O491/L491-1</f>
        <v>0.13017077798861476</v>
      </c>
      <c r="N491" s="17">
        <v>45643</v>
      </c>
      <c r="O491" s="18" cm="1">
        <f t="array" ref="O491">INDEX('[1]Базовый ПЛ ООО "Финдер" янв25 '!$E$1:$E$8808,MATCH(C491,'[1]Базовый ПЛ ООО "Финдер" янв25 '!$B$1:$B$8808,0),)</f>
        <v>2978</v>
      </c>
      <c r="P491" s="18">
        <f t="shared" si="66"/>
        <v>1687.53</v>
      </c>
      <c r="Q491" s="18">
        <f>ROUND(P491*1.2,2)</f>
        <v>2025.04</v>
      </c>
      <c r="R491" s="1"/>
      <c r="S491" s="1"/>
      <c r="T491" s="1"/>
      <c r="U491" s="1"/>
      <c r="V491" s="1"/>
    </row>
    <row r="492" spans="1:22" s="10" customFormat="1" ht="27.6" x14ac:dyDescent="0.25">
      <c r="A492" s="11" t="s">
        <v>33016</v>
      </c>
      <c r="B492" s="12" t="s">
        <v>1004</v>
      </c>
      <c r="C492" s="12" t="s">
        <v>1005</v>
      </c>
      <c r="D492" s="13" t="s">
        <v>21</v>
      </c>
      <c r="E492" s="12" t="s">
        <v>35356</v>
      </c>
      <c r="F492" s="14" t="s">
        <v>45</v>
      </c>
      <c r="G492" s="14">
        <v>1</v>
      </c>
      <c r="H492" s="15">
        <v>9.8699999999999996E-2</v>
      </c>
      <c r="I492" s="30">
        <v>2</v>
      </c>
      <c r="J492" s="26" t="s">
        <v>33445</v>
      </c>
      <c r="K492" s="26" t="s">
        <v>32584</v>
      </c>
      <c r="L492" s="28">
        <v>2516</v>
      </c>
      <c r="M492" s="16">
        <f>O492/L492-1</f>
        <v>0.13036565977742454</v>
      </c>
      <c r="N492" s="17">
        <v>45643</v>
      </c>
      <c r="O492" s="18" cm="1">
        <f t="array" ref="O492">INDEX('[1]Базовый ПЛ ООО "Финдер" янв25 '!$E$1:$E$8808,MATCH(C492,'[1]Базовый ПЛ ООО "Финдер" янв25 '!$B$1:$B$8808,0),)</f>
        <v>2844</v>
      </c>
      <c r="P492" s="18">
        <f t="shared" si="66"/>
        <v>1611.6</v>
      </c>
      <c r="Q492" s="18">
        <f>ROUND(P492*1.2,2)</f>
        <v>1933.92</v>
      </c>
      <c r="R492" s="1"/>
      <c r="S492" s="1"/>
      <c r="T492" s="1"/>
      <c r="U492" s="1"/>
      <c r="V492" s="1"/>
    </row>
    <row r="493" spans="1:22" s="10" customFormat="1" ht="41.4" x14ac:dyDescent="0.25">
      <c r="A493" s="31" t="s">
        <v>33451</v>
      </c>
      <c r="B493" s="32" t="s">
        <v>1006</v>
      </c>
      <c r="C493" s="32" t="s">
        <v>1007</v>
      </c>
      <c r="D493" s="33" t="s">
        <v>21</v>
      </c>
      <c r="E493" s="32" t="s">
        <v>35357</v>
      </c>
      <c r="F493" s="34" t="s">
        <v>29</v>
      </c>
      <c r="G493" s="34" t="s">
        <v>29</v>
      </c>
      <c r="H493" s="35">
        <v>9.8699999999999996E-2</v>
      </c>
      <c r="I493" s="36"/>
      <c r="J493" s="37" t="s">
        <v>36697</v>
      </c>
      <c r="K493" s="37" t="s">
        <v>32583</v>
      </c>
      <c r="L493" s="28" t="s">
        <v>33102</v>
      </c>
      <c r="M493" s="16"/>
      <c r="N493" s="17"/>
      <c r="O493" s="38" t="s">
        <v>33102</v>
      </c>
      <c r="P493" s="38" t="s">
        <v>33102</v>
      </c>
      <c r="Q493" s="38" t="s">
        <v>33102</v>
      </c>
      <c r="R493" s="1"/>
      <c r="S493" s="1"/>
      <c r="T493" s="1"/>
      <c r="U493" s="1"/>
      <c r="V493" s="1"/>
    </row>
    <row r="494" spans="1:22" s="10" customFormat="1" ht="27.6" x14ac:dyDescent="0.25">
      <c r="A494" s="11" t="s">
        <v>33016</v>
      </c>
      <c r="B494" s="12" t="s">
        <v>1008</v>
      </c>
      <c r="C494" s="12" t="s">
        <v>1009</v>
      </c>
      <c r="D494" s="13" t="s">
        <v>21</v>
      </c>
      <c r="E494" s="12" t="s">
        <v>35358</v>
      </c>
      <c r="F494" s="14" t="s">
        <v>45</v>
      </c>
      <c r="G494" s="14">
        <v>1</v>
      </c>
      <c r="H494" s="15">
        <v>9.9099999999999994E-2</v>
      </c>
      <c r="I494" s="30">
        <v>2</v>
      </c>
      <c r="J494" s="26" t="s">
        <v>33445</v>
      </c>
      <c r="K494" s="26" t="s">
        <v>32582</v>
      </c>
      <c r="L494" s="28">
        <v>2635</v>
      </c>
      <c r="M494" s="16">
        <f>O494/L494-1</f>
        <v>0.13017077798861476</v>
      </c>
      <c r="N494" s="17">
        <v>45643</v>
      </c>
      <c r="O494" s="18" cm="1">
        <f t="array" ref="O494">INDEX('[1]Базовый ПЛ ООО "Финдер" янв25 '!$E$1:$E$8808,MATCH(C494,'[1]Базовый ПЛ ООО "Финдер" янв25 '!$B$1:$B$8808,0),)</f>
        <v>2978</v>
      </c>
      <c r="P494" s="18">
        <f>CHOOSE(I494,ROUND(O494*(1-$Q$5)/1.2,2),ROUND(O494*(1-$Q$3)/1.2,2))</f>
        <v>1687.53</v>
      </c>
      <c r="Q494" s="18">
        <f>ROUND(P494*1.2,2)</f>
        <v>2025.04</v>
      </c>
      <c r="R494" s="1"/>
      <c r="S494" s="1"/>
      <c r="T494" s="1"/>
      <c r="U494" s="1"/>
      <c r="V494" s="1"/>
    </row>
    <row r="495" spans="1:22" s="10" customFormat="1" ht="41.4" x14ac:dyDescent="0.25">
      <c r="A495" s="31" t="s">
        <v>33451</v>
      </c>
      <c r="B495" s="32" t="s">
        <v>1010</v>
      </c>
      <c r="C495" s="32" t="s">
        <v>1011</v>
      </c>
      <c r="D495" s="33" t="s">
        <v>21</v>
      </c>
      <c r="E495" s="32" t="s">
        <v>35359</v>
      </c>
      <c r="F495" s="34" t="s">
        <v>29</v>
      </c>
      <c r="G495" s="34" t="s">
        <v>29</v>
      </c>
      <c r="H495" s="35">
        <v>9.9099999999999994E-2</v>
      </c>
      <c r="I495" s="36"/>
      <c r="J495" s="37" t="s">
        <v>36697</v>
      </c>
      <c r="K495" s="37" t="s">
        <v>32581</v>
      </c>
      <c r="L495" s="28" t="s">
        <v>33102</v>
      </c>
      <c r="M495" s="16"/>
      <c r="N495" s="17"/>
      <c r="O495" s="38" t="s">
        <v>33102</v>
      </c>
      <c r="P495" s="38" t="s">
        <v>33102</v>
      </c>
      <c r="Q495" s="38" t="s">
        <v>33102</v>
      </c>
      <c r="R495" s="1"/>
      <c r="S495" s="1"/>
      <c r="T495" s="1"/>
      <c r="U495" s="1"/>
      <c r="V495" s="1"/>
    </row>
    <row r="496" spans="1:22" s="10" customFormat="1" ht="27.6" x14ac:dyDescent="0.25">
      <c r="A496" s="11" t="s">
        <v>21357</v>
      </c>
      <c r="B496" s="12" t="s">
        <v>1012</v>
      </c>
      <c r="C496" s="12" t="s">
        <v>1013</v>
      </c>
      <c r="D496" s="13" t="s">
        <v>21</v>
      </c>
      <c r="E496" s="12" t="s">
        <v>35360</v>
      </c>
      <c r="F496" s="14" t="s">
        <v>45</v>
      </c>
      <c r="G496" s="14" t="s">
        <v>45</v>
      </c>
      <c r="H496" s="15">
        <v>9.9000000000000005E-2</v>
      </c>
      <c r="I496" s="30">
        <v>2</v>
      </c>
      <c r="J496" s="26" t="s">
        <v>33021</v>
      </c>
      <c r="K496" s="26" t="s">
        <v>32580</v>
      </c>
      <c r="L496" s="28">
        <v>2516</v>
      </c>
      <c r="M496" s="16">
        <f t="shared" ref="M496:M510" si="67">O496/L496-1</f>
        <v>0.13036565977742454</v>
      </c>
      <c r="N496" s="17">
        <v>45643</v>
      </c>
      <c r="O496" s="18" cm="1">
        <f t="array" ref="O496">INDEX('[1]Базовый ПЛ ООО "Финдер" янв25 '!$E$1:$E$8808,MATCH(C496,'[1]Базовый ПЛ ООО "Финдер" янв25 '!$B$1:$B$8808,0),)</f>
        <v>2844</v>
      </c>
      <c r="P496" s="18">
        <f t="shared" ref="P496:P510" si="68">CHOOSE(I496,ROUND(O496*(1-$Q$5)/1.2,2),ROUND(O496*(1-$Q$3)/1.2,2))</f>
        <v>1611.6</v>
      </c>
      <c r="Q496" s="18">
        <f t="shared" ref="Q496:Q510" si="69">ROUND(P496*1.2,2)</f>
        <v>1933.92</v>
      </c>
      <c r="R496" s="1"/>
      <c r="S496" s="1"/>
      <c r="T496" s="1"/>
      <c r="U496" s="1"/>
      <c r="V496" s="1"/>
    </row>
    <row r="497" spans="1:22" s="10" customFormat="1" ht="41.4" x14ac:dyDescent="0.25">
      <c r="A497" s="11" t="s">
        <v>21357</v>
      </c>
      <c r="B497" s="12" t="s">
        <v>1014</v>
      </c>
      <c r="C497" s="12" t="s">
        <v>1015</v>
      </c>
      <c r="D497" s="13" t="s">
        <v>21</v>
      </c>
      <c r="E497" s="12" t="s">
        <v>35361</v>
      </c>
      <c r="F497" s="14" t="s">
        <v>29</v>
      </c>
      <c r="G497" s="14" t="s">
        <v>29</v>
      </c>
      <c r="H497" s="15">
        <v>9.9000000000000005E-2</v>
      </c>
      <c r="I497" s="30">
        <v>2</v>
      </c>
      <c r="J497" s="26" t="s">
        <v>33021</v>
      </c>
      <c r="K497" s="26" t="s">
        <v>32579</v>
      </c>
      <c r="L497" s="28">
        <v>2516</v>
      </c>
      <c r="M497" s="16">
        <f t="shared" si="67"/>
        <v>0.13036565977742454</v>
      </c>
      <c r="N497" s="17">
        <v>45643</v>
      </c>
      <c r="O497" s="18" cm="1">
        <f t="array" ref="O497">INDEX('[1]Базовый ПЛ ООО "Финдер" янв25 '!$E$1:$E$8808,MATCH(C497,'[1]Базовый ПЛ ООО "Финдер" янв25 '!$B$1:$B$8808,0),)</f>
        <v>2844</v>
      </c>
      <c r="P497" s="18">
        <f t="shared" si="68"/>
        <v>1611.6</v>
      </c>
      <c r="Q497" s="18">
        <f t="shared" si="69"/>
        <v>1933.92</v>
      </c>
      <c r="R497" s="1"/>
      <c r="S497" s="1"/>
      <c r="T497" s="1"/>
      <c r="U497" s="1"/>
      <c r="V497" s="1"/>
    </row>
    <row r="498" spans="1:22" s="10" customFormat="1" ht="27.6" x14ac:dyDescent="0.25">
      <c r="A498" s="11" t="s">
        <v>21357</v>
      </c>
      <c r="B498" s="12" t="s">
        <v>1016</v>
      </c>
      <c r="C498" s="12" t="s">
        <v>1017</v>
      </c>
      <c r="D498" s="13" t="s">
        <v>21</v>
      </c>
      <c r="E498" s="12" t="s">
        <v>35362</v>
      </c>
      <c r="F498" s="14" t="s">
        <v>45</v>
      </c>
      <c r="G498" s="14" t="s">
        <v>45</v>
      </c>
      <c r="H498" s="15">
        <v>9.9000000000000005E-2</v>
      </c>
      <c r="I498" s="30">
        <v>2</v>
      </c>
      <c r="J498" s="26" t="s">
        <v>33021</v>
      </c>
      <c r="K498" s="26" t="s">
        <v>32578</v>
      </c>
      <c r="L498" s="28">
        <v>2635</v>
      </c>
      <c r="M498" s="16">
        <f t="shared" si="67"/>
        <v>0.13017077798861476</v>
      </c>
      <c r="N498" s="17">
        <v>45643</v>
      </c>
      <c r="O498" s="18" cm="1">
        <f t="array" ref="O498">INDEX('[1]Базовый ПЛ ООО "Финдер" янв25 '!$E$1:$E$8808,MATCH(C498,'[1]Базовый ПЛ ООО "Финдер" янв25 '!$B$1:$B$8808,0),)</f>
        <v>2978</v>
      </c>
      <c r="P498" s="18">
        <f t="shared" si="68"/>
        <v>1687.53</v>
      </c>
      <c r="Q498" s="18">
        <f t="shared" si="69"/>
        <v>2025.04</v>
      </c>
      <c r="R498" s="1"/>
      <c r="S498" s="1"/>
      <c r="T498" s="1"/>
      <c r="U498" s="1"/>
      <c r="V498" s="1"/>
    </row>
    <row r="499" spans="1:22" s="10" customFormat="1" ht="41.4" x14ac:dyDescent="0.25">
      <c r="A499" s="11" t="s">
        <v>21357</v>
      </c>
      <c r="B499" s="12" t="s">
        <v>1018</v>
      </c>
      <c r="C499" s="12" t="s">
        <v>1019</v>
      </c>
      <c r="D499" s="13" t="s">
        <v>21</v>
      </c>
      <c r="E499" s="12" t="s">
        <v>35363</v>
      </c>
      <c r="F499" s="14" t="s">
        <v>29</v>
      </c>
      <c r="G499" s="14" t="s">
        <v>29</v>
      </c>
      <c r="H499" s="15">
        <v>9.9000000000000005E-2</v>
      </c>
      <c r="I499" s="30">
        <v>2</v>
      </c>
      <c r="J499" s="26" t="s">
        <v>33021</v>
      </c>
      <c r="K499" s="26" t="s">
        <v>32577</v>
      </c>
      <c r="L499" s="28">
        <v>2635</v>
      </c>
      <c r="M499" s="16">
        <f t="shared" si="67"/>
        <v>0.13017077798861476</v>
      </c>
      <c r="N499" s="17">
        <v>45643</v>
      </c>
      <c r="O499" s="18" cm="1">
        <f t="array" ref="O499">INDEX('[1]Базовый ПЛ ООО "Финдер" янв25 '!$E$1:$E$8808,MATCH(C499,'[1]Базовый ПЛ ООО "Финдер" янв25 '!$B$1:$B$8808,0),)</f>
        <v>2978</v>
      </c>
      <c r="P499" s="18">
        <f t="shared" si="68"/>
        <v>1687.53</v>
      </c>
      <c r="Q499" s="18">
        <f t="shared" si="69"/>
        <v>2025.04</v>
      </c>
      <c r="R499" s="1"/>
      <c r="S499" s="1"/>
      <c r="T499" s="1"/>
      <c r="U499" s="1"/>
      <c r="V499" s="1"/>
    </row>
    <row r="500" spans="1:22" s="10" customFormat="1" ht="27.6" x14ac:dyDescent="0.25">
      <c r="A500" s="11" t="s">
        <v>33016</v>
      </c>
      <c r="B500" s="12" t="s">
        <v>1020</v>
      </c>
      <c r="C500" s="12" t="s">
        <v>1021</v>
      </c>
      <c r="D500" s="13" t="s">
        <v>21</v>
      </c>
      <c r="E500" s="12" t="s">
        <v>35364</v>
      </c>
      <c r="F500" s="14" t="s">
        <v>45</v>
      </c>
      <c r="G500" s="14" t="s">
        <v>45</v>
      </c>
      <c r="H500" s="15">
        <v>9.8299999999999998E-2</v>
      </c>
      <c r="I500" s="30">
        <v>2</v>
      </c>
      <c r="J500" s="26" t="s">
        <v>33445</v>
      </c>
      <c r="K500" s="26" t="s">
        <v>32576</v>
      </c>
      <c r="L500" s="28">
        <v>2516</v>
      </c>
      <c r="M500" s="16">
        <f t="shared" si="67"/>
        <v>0.13036565977742454</v>
      </c>
      <c r="N500" s="17">
        <v>45643</v>
      </c>
      <c r="O500" s="18" cm="1">
        <f t="array" ref="O500">INDEX('[1]Базовый ПЛ ООО "Финдер" янв25 '!$E$1:$E$8808,MATCH(C500,'[1]Базовый ПЛ ООО "Финдер" янв25 '!$B$1:$B$8808,0),)</f>
        <v>2844</v>
      </c>
      <c r="P500" s="18">
        <f t="shared" si="68"/>
        <v>1611.6</v>
      </c>
      <c r="Q500" s="18">
        <f t="shared" si="69"/>
        <v>1933.92</v>
      </c>
      <c r="R500" s="1"/>
      <c r="S500" s="1"/>
      <c r="T500" s="1"/>
      <c r="U500" s="1"/>
      <c r="V500" s="1"/>
    </row>
    <row r="501" spans="1:22" s="10" customFormat="1" ht="41.4" x14ac:dyDescent="0.25">
      <c r="A501" s="11" t="s">
        <v>21357</v>
      </c>
      <c r="B501" s="12" t="s">
        <v>1022</v>
      </c>
      <c r="C501" s="12" t="s">
        <v>1023</v>
      </c>
      <c r="D501" s="13" t="s">
        <v>21</v>
      </c>
      <c r="E501" s="12" t="s">
        <v>35365</v>
      </c>
      <c r="F501" s="14" t="s">
        <v>29</v>
      </c>
      <c r="G501" s="14" t="s">
        <v>29</v>
      </c>
      <c r="H501" s="15">
        <v>9.8299999999999998E-2</v>
      </c>
      <c r="I501" s="30">
        <v>2</v>
      </c>
      <c r="J501" s="26" t="s">
        <v>33021</v>
      </c>
      <c r="K501" s="26" t="s">
        <v>32575</v>
      </c>
      <c r="L501" s="28">
        <v>2516</v>
      </c>
      <c r="M501" s="16">
        <f t="shared" si="67"/>
        <v>0.13036565977742454</v>
      </c>
      <c r="N501" s="17">
        <v>45643</v>
      </c>
      <c r="O501" s="18" cm="1">
        <f t="array" ref="O501">INDEX('[1]Базовый ПЛ ООО "Финдер" янв25 '!$E$1:$E$8808,MATCH(C501,'[1]Базовый ПЛ ООО "Финдер" янв25 '!$B$1:$B$8808,0),)</f>
        <v>2844</v>
      </c>
      <c r="P501" s="18">
        <f t="shared" si="68"/>
        <v>1611.6</v>
      </c>
      <c r="Q501" s="18">
        <f t="shared" si="69"/>
        <v>1933.92</v>
      </c>
      <c r="R501" s="1"/>
      <c r="S501" s="1"/>
      <c r="T501" s="1"/>
      <c r="U501" s="1"/>
      <c r="V501" s="1"/>
    </row>
    <row r="502" spans="1:22" s="10" customFormat="1" ht="27.6" x14ac:dyDescent="0.25">
      <c r="A502" s="11" t="s">
        <v>21357</v>
      </c>
      <c r="B502" s="12" t="s">
        <v>1024</v>
      </c>
      <c r="C502" s="12" t="s">
        <v>1025</v>
      </c>
      <c r="D502" s="13" t="s">
        <v>21</v>
      </c>
      <c r="E502" s="12" t="s">
        <v>35366</v>
      </c>
      <c r="F502" s="14" t="s">
        <v>45</v>
      </c>
      <c r="G502" s="14" t="s">
        <v>45</v>
      </c>
      <c r="H502" s="15">
        <v>9.9000000000000005E-2</v>
      </c>
      <c r="I502" s="30">
        <v>2</v>
      </c>
      <c r="J502" s="26" t="s">
        <v>33021</v>
      </c>
      <c r="K502" s="26" t="s">
        <v>32574</v>
      </c>
      <c r="L502" s="28">
        <v>2635</v>
      </c>
      <c r="M502" s="16">
        <f t="shared" si="67"/>
        <v>0.13017077798861476</v>
      </c>
      <c r="N502" s="17">
        <v>45643</v>
      </c>
      <c r="O502" s="18" cm="1">
        <f t="array" ref="O502">INDEX('[1]Базовый ПЛ ООО "Финдер" янв25 '!$E$1:$E$8808,MATCH(C502,'[1]Базовый ПЛ ООО "Финдер" янв25 '!$B$1:$B$8808,0),)</f>
        <v>2978</v>
      </c>
      <c r="P502" s="18">
        <f t="shared" si="68"/>
        <v>1687.53</v>
      </c>
      <c r="Q502" s="18">
        <f t="shared" si="69"/>
        <v>2025.04</v>
      </c>
      <c r="R502" s="1"/>
      <c r="S502" s="1"/>
      <c r="T502" s="1"/>
      <c r="U502" s="1"/>
      <c r="V502" s="1"/>
    </row>
    <row r="503" spans="1:22" s="10" customFormat="1" ht="41.4" x14ac:dyDescent="0.25">
      <c r="A503" s="11" t="s">
        <v>21357</v>
      </c>
      <c r="B503" s="12" t="s">
        <v>1026</v>
      </c>
      <c r="C503" s="12" t="s">
        <v>1027</v>
      </c>
      <c r="D503" s="13" t="s">
        <v>21</v>
      </c>
      <c r="E503" s="12" t="s">
        <v>35367</v>
      </c>
      <c r="F503" s="14" t="s">
        <v>29</v>
      </c>
      <c r="G503" s="14" t="s">
        <v>29</v>
      </c>
      <c r="H503" s="15">
        <v>9.9000000000000005E-2</v>
      </c>
      <c r="I503" s="30">
        <v>2</v>
      </c>
      <c r="J503" s="26" t="s">
        <v>33021</v>
      </c>
      <c r="K503" s="26" t="s">
        <v>32573</v>
      </c>
      <c r="L503" s="28">
        <v>2635</v>
      </c>
      <c r="M503" s="16">
        <f t="shared" si="67"/>
        <v>0.13017077798861476</v>
      </c>
      <c r="N503" s="17">
        <v>45643</v>
      </c>
      <c r="O503" s="18" cm="1">
        <f t="array" ref="O503">INDEX('[1]Базовый ПЛ ООО "Финдер" янв25 '!$E$1:$E$8808,MATCH(C503,'[1]Базовый ПЛ ООО "Финдер" янв25 '!$B$1:$B$8808,0),)</f>
        <v>2978</v>
      </c>
      <c r="P503" s="18">
        <f t="shared" si="68"/>
        <v>1687.53</v>
      </c>
      <c r="Q503" s="18">
        <f t="shared" si="69"/>
        <v>2025.04</v>
      </c>
      <c r="R503" s="1"/>
      <c r="S503" s="1"/>
      <c r="T503" s="1"/>
      <c r="U503" s="1"/>
      <c r="V503" s="1"/>
    </row>
    <row r="504" spans="1:22" s="10" customFormat="1" ht="27.6" x14ac:dyDescent="0.25">
      <c r="A504" s="11" t="s">
        <v>33016</v>
      </c>
      <c r="B504" s="12" t="s">
        <v>1028</v>
      </c>
      <c r="C504" s="12" t="s">
        <v>1029</v>
      </c>
      <c r="D504" s="13" t="s">
        <v>21</v>
      </c>
      <c r="E504" s="12" t="s">
        <v>35368</v>
      </c>
      <c r="F504" s="14" t="s">
        <v>45</v>
      </c>
      <c r="G504" s="14" t="s">
        <v>45</v>
      </c>
      <c r="H504" s="15">
        <v>9.98E-2</v>
      </c>
      <c r="I504" s="30">
        <v>2</v>
      </c>
      <c r="J504" s="26" t="s">
        <v>33445</v>
      </c>
      <c r="K504" s="26" t="s">
        <v>32572</v>
      </c>
      <c r="L504" s="28">
        <v>2516</v>
      </c>
      <c r="M504" s="16">
        <f t="shared" si="67"/>
        <v>0.13036565977742454</v>
      </c>
      <c r="N504" s="17">
        <v>45643</v>
      </c>
      <c r="O504" s="18" cm="1">
        <f t="array" ref="O504">INDEX('[1]Базовый ПЛ ООО "Финдер" янв25 '!$E$1:$E$8808,MATCH(C504,'[1]Базовый ПЛ ООО "Финдер" янв25 '!$B$1:$B$8808,0),)</f>
        <v>2844</v>
      </c>
      <c r="P504" s="18">
        <f t="shared" si="68"/>
        <v>1611.6</v>
      </c>
      <c r="Q504" s="18">
        <f t="shared" si="69"/>
        <v>1933.92</v>
      </c>
      <c r="R504" s="1"/>
      <c r="S504" s="1"/>
      <c r="T504" s="1"/>
      <c r="U504" s="1"/>
      <c r="V504" s="1"/>
    </row>
    <row r="505" spans="1:22" s="10" customFormat="1" ht="41.4" x14ac:dyDescent="0.25">
      <c r="A505" s="11" t="s">
        <v>21357</v>
      </c>
      <c r="B505" s="12" t="s">
        <v>1030</v>
      </c>
      <c r="C505" s="12" t="s">
        <v>1031</v>
      </c>
      <c r="D505" s="13" t="s">
        <v>21</v>
      </c>
      <c r="E505" s="12" t="s">
        <v>35369</v>
      </c>
      <c r="F505" s="14" t="s">
        <v>29</v>
      </c>
      <c r="G505" s="14" t="s">
        <v>29</v>
      </c>
      <c r="H505" s="15">
        <v>9.98E-2</v>
      </c>
      <c r="I505" s="30">
        <v>2</v>
      </c>
      <c r="J505" s="26" t="s">
        <v>33021</v>
      </c>
      <c r="K505" s="26" t="s">
        <v>32571</v>
      </c>
      <c r="L505" s="28">
        <v>2516</v>
      </c>
      <c r="M505" s="16">
        <f t="shared" si="67"/>
        <v>0.13036565977742454</v>
      </c>
      <c r="N505" s="17">
        <v>45643</v>
      </c>
      <c r="O505" s="18" cm="1">
        <f t="array" ref="O505">INDEX('[1]Базовый ПЛ ООО "Финдер" янв25 '!$E$1:$E$8808,MATCH(C505,'[1]Базовый ПЛ ООО "Финдер" янв25 '!$B$1:$B$8808,0),)</f>
        <v>2844</v>
      </c>
      <c r="P505" s="18">
        <f t="shared" si="68"/>
        <v>1611.6</v>
      </c>
      <c r="Q505" s="18">
        <f t="shared" si="69"/>
        <v>1933.92</v>
      </c>
      <c r="R505" s="1"/>
      <c r="S505" s="1"/>
      <c r="T505" s="1"/>
      <c r="U505" s="1"/>
      <c r="V505" s="1"/>
    </row>
    <row r="506" spans="1:22" s="10" customFormat="1" ht="27.6" x14ac:dyDescent="0.25">
      <c r="A506" s="11" t="s">
        <v>33016</v>
      </c>
      <c r="B506" s="12" t="s">
        <v>1032</v>
      </c>
      <c r="C506" s="12" t="s">
        <v>1033</v>
      </c>
      <c r="D506" s="13" t="s">
        <v>21</v>
      </c>
      <c r="E506" s="12" t="s">
        <v>35370</v>
      </c>
      <c r="F506" s="14" t="s">
        <v>45</v>
      </c>
      <c r="G506" s="14" t="s">
        <v>45</v>
      </c>
      <c r="H506" s="15">
        <v>0.10059999999999999</v>
      </c>
      <c r="I506" s="30">
        <v>2</v>
      </c>
      <c r="J506" s="26" t="s">
        <v>33445</v>
      </c>
      <c r="K506" s="26" t="s">
        <v>32570</v>
      </c>
      <c r="L506" s="28">
        <v>2635</v>
      </c>
      <c r="M506" s="16">
        <f t="shared" si="67"/>
        <v>0.13017077798861476</v>
      </c>
      <c r="N506" s="17">
        <v>45643</v>
      </c>
      <c r="O506" s="18" cm="1">
        <f t="array" ref="O506">INDEX('[1]Базовый ПЛ ООО "Финдер" янв25 '!$E$1:$E$8808,MATCH(C506,'[1]Базовый ПЛ ООО "Финдер" янв25 '!$B$1:$B$8808,0),)</f>
        <v>2978</v>
      </c>
      <c r="P506" s="18">
        <f t="shared" si="68"/>
        <v>1687.53</v>
      </c>
      <c r="Q506" s="18">
        <f t="shared" si="69"/>
        <v>2025.04</v>
      </c>
      <c r="R506" s="1"/>
      <c r="S506" s="1"/>
      <c r="T506" s="1"/>
      <c r="U506" s="1"/>
      <c r="V506" s="1"/>
    </row>
    <row r="507" spans="1:22" s="10" customFormat="1" ht="41.4" x14ac:dyDescent="0.25">
      <c r="A507" s="11" t="s">
        <v>21357</v>
      </c>
      <c r="B507" s="12" t="s">
        <v>1034</v>
      </c>
      <c r="C507" s="12" t="s">
        <v>1035</v>
      </c>
      <c r="D507" s="13" t="s">
        <v>21</v>
      </c>
      <c r="E507" s="12" t="s">
        <v>35371</v>
      </c>
      <c r="F507" s="14" t="s">
        <v>29</v>
      </c>
      <c r="G507" s="14" t="s">
        <v>29</v>
      </c>
      <c r="H507" s="15">
        <v>0.10059999999999999</v>
      </c>
      <c r="I507" s="30">
        <v>2</v>
      </c>
      <c r="J507" s="26" t="s">
        <v>33021</v>
      </c>
      <c r="K507" s="26" t="s">
        <v>32569</v>
      </c>
      <c r="L507" s="28">
        <v>2635</v>
      </c>
      <c r="M507" s="16">
        <f t="shared" si="67"/>
        <v>0.13017077798861476</v>
      </c>
      <c r="N507" s="17">
        <v>45643</v>
      </c>
      <c r="O507" s="18" cm="1">
        <f t="array" ref="O507">INDEX('[1]Базовый ПЛ ООО "Финдер" янв25 '!$E$1:$E$8808,MATCH(C507,'[1]Базовый ПЛ ООО "Финдер" янв25 '!$B$1:$B$8808,0),)</f>
        <v>2978</v>
      </c>
      <c r="P507" s="18">
        <f t="shared" si="68"/>
        <v>1687.53</v>
      </c>
      <c r="Q507" s="18">
        <f t="shared" si="69"/>
        <v>2025.04</v>
      </c>
      <c r="R507" s="1"/>
      <c r="S507" s="1"/>
      <c r="T507" s="1"/>
      <c r="U507" s="1"/>
      <c r="V507" s="1"/>
    </row>
    <row r="508" spans="1:22" s="10" customFormat="1" ht="27.6" x14ac:dyDescent="0.25">
      <c r="A508" s="11" t="s">
        <v>21357</v>
      </c>
      <c r="B508" s="12" t="s">
        <v>1036</v>
      </c>
      <c r="C508" s="12" t="s">
        <v>1037</v>
      </c>
      <c r="D508" s="13" t="s">
        <v>21</v>
      </c>
      <c r="E508" s="12" t="s">
        <v>35372</v>
      </c>
      <c r="F508" s="14" t="s">
        <v>45</v>
      </c>
      <c r="G508" s="14" t="s">
        <v>45</v>
      </c>
      <c r="H508" s="15">
        <v>9.9000000000000005E-2</v>
      </c>
      <c r="I508" s="30">
        <v>2</v>
      </c>
      <c r="J508" s="26" t="s">
        <v>33021</v>
      </c>
      <c r="K508" s="26" t="s">
        <v>32568</v>
      </c>
      <c r="L508" s="28">
        <v>2516</v>
      </c>
      <c r="M508" s="16">
        <f t="shared" si="67"/>
        <v>0.13036565977742454</v>
      </c>
      <c r="N508" s="17">
        <v>45643</v>
      </c>
      <c r="O508" s="18" cm="1">
        <f t="array" ref="O508">INDEX('[1]Базовый ПЛ ООО "Финдер" янв25 '!$E$1:$E$8808,MATCH(C508,'[1]Базовый ПЛ ООО "Финдер" янв25 '!$B$1:$B$8808,0),)</f>
        <v>2844</v>
      </c>
      <c r="P508" s="18">
        <f t="shared" si="68"/>
        <v>1611.6</v>
      </c>
      <c r="Q508" s="18">
        <f t="shared" si="69"/>
        <v>1933.92</v>
      </c>
      <c r="R508" s="1"/>
      <c r="S508" s="1"/>
      <c r="T508" s="1"/>
      <c r="U508" s="1"/>
      <c r="V508" s="1"/>
    </row>
    <row r="509" spans="1:22" s="10" customFormat="1" ht="41.4" x14ac:dyDescent="0.25">
      <c r="A509" s="11" t="s">
        <v>21357</v>
      </c>
      <c r="B509" s="12" t="s">
        <v>1038</v>
      </c>
      <c r="C509" s="12" t="s">
        <v>1039</v>
      </c>
      <c r="D509" s="13" t="s">
        <v>21</v>
      </c>
      <c r="E509" s="12" t="s">
        <v>35373</v>
      </c>
      <c r="F509" s="14" t="s">
        <v>29</v>
      </c>
      <c r="G509" s="14" t="s">
        <v>29</v>
      </c>
      <c r="H509" s="15">
        <v>9.9000000000000005E-2</v>
      </c>
      <c r="I509" s="30">
        <v>2</v>
      </c>
      <c r="J509" s="26" t="s">
        <v>33021</v>
      </c>
      <c r="K509" s="26" t="s">
        <v>32567</v>
      </c>
      <c r="L509" s="28">
        <v>2516</v>
      </c>
      <c r="M509" s="16">
        <f t="shared" si="67"/>
        <v>0.13036565977742454</v>
      </c>
      <c r="N509" s="17">
        <v>45643</v>
      </c>
      <c r="O509" s="18" cm="1">
        <f t="array" ref="O509">INDEX('[1]Базовый ПЛ ООО "Финдер" янв25 '!$E$1:$E$8808,MATCH(C509,'[1]Базовый ПЛ ООО "Финдер" янв25 '!$B$1:$B$8808,0),)</f>
        <v>2844</v>
      </c>
      <c r="P509" s="18">
        <f t="shared" si="68"/>
        <v>1611.6</v>
      </c>
      <c r="Q509" s="18">
        <f t="shared" si="69"/>
        <v>1933.92</v>
      </c>
      <c r="R509" s="1"/>
      <c r="S509" s="1"/>
      <c r="T509" s="1"/>
      <c r="U509" s="1"/>
      <c r="V509" s="1"/>
    </row>
    <row r="510" spans="1:22" s="10" customFormat="1" ht="27.6" x14ac:dyDescent="0.25">
      <c r="A510" s="11" t="s">
        <v>33016</v>
      </c>
      <c r="B510" s="12" t="s">
        <v>1040</v>
      </c>
      <c r="C510" s="12" t="s">
        <v>1041</v>
      </c>
      <c r="D510" s="13" t="s">
        <v>21</v>
      </c>
      <c r="E510" s="12" t="s">
        <v>35374</v>
      </c>
      <c r="F510" s="14" t="s">
        <v>45</v>
      </c>
      <c r="G510" s="14">
        <v>1</v>
      </c>
      <c r="H510" s="15">
        <v>9.8799999999999999E-2</v>
      </c>
      <c r="I510" s="30">
        <v>2</v>
      </c>
      <c r="J510" s="26" t="s">
        <v>33445</v>
      </c>
      <c r="K510" s="26" t="s">
        <v>32566</v>
      </c>
      <c r="L510" s="28">
        <v>2516</v>
      </c>
      <c r="M510" s="16">
        <f t="shared" si="67"/>
        <v>0.13036565977742454</v>
      </c>
      <c r="N510" s="17">
        <v>45643</v>
      </c>
      <c r="O510" s="18" cm="1">
        <f t="array" ref="O510">INDEX('[1]Базовый ПЛ ООО "Финдер" янв25 '!$E$1:$E$8808,MATCH(C510,'[1]Базовый ПЛ ООО "Финдер" янв25 '!$B$1:$B$8808,0),)</f>
        <v>2844</v>
      </c>
      <c r="P510" s="18">
        <f t="shared" si="68"/>
        <v>1611.6</v>
      </c>
      <c r="Q510" s="18">
        <f t="shared" si="69"/>
        <v>1933.92</v>
      </c>
      <c r="R510" s="1"/>
      <c r="S510" s="1"/>
      <c r="T510" s="1"/>
      <c r="U510" s="1"/>
      <c r="V510" s="1"/>
    </row>
    <row r="511" spans="1:22" s="10" customFormat="1" ht="41.4" x14ac:dyDescent="0.25">
      <c r="A511" s="31" t="s">
        <v>33451</v>
      </c>
      <c r="B511" s="32" t="s">
        <v>1042</v>
      </c>
      <c r="C511" s="32" t="s">
        <v>1043</v>
      </c>
      <c r="D511" s="33" t="s">
        <v>21</v>
      </c>
      <c r="E511" s="32" t="s">
        <v>35375</v>
      </c>
      <c r="F511" s="34" t="s">
        <v>29</v>
      </c>
      <c r="G511" s="34" t="s">
        <v>29</v>
      </c>
      <c r="H511" s="35">
        <v>9.8799999999999999E-2</v>
      </c>
      <c r="I511" s="36"/>
      <c r="J511" s="37" t="s">
        <v>36697</v>
      </c>
      <c r="K511" s="37" t="s">
        <v>32565</v>
      </c>
      <c r="L511" s="28" t="s">
        <v>33102</v>
      </c>
      <c r="M511" s="16"/>
      <c r="N511" s="17"/>
      <c r="O511" s="38" t="s">
        <v>33102</v>
      </c>
      <c r="P511" s="38" t="s">
        <v>33102</v>
      </c>
      <c r="Q511" s="38" t="s">
        <v>33102</v>
      </c>
      <c r="R511" s="1"/>
      <c r="S511" s="1"/>
      <c r="T511" s="1"/>
      <c r="U511" s="1"/>
      <c r="V511" s="1"/>
    </row>
    <row r="512" spans="1:22" s="10" customFormat="1" ht="27.6" x14ac:dyDescent="0.25">
      <c r="A512" s="11" t="s">
        <v>33016</v>
      </c>
      <c r="B512" s="12" t="s">
        <v>1044</v>
      </c>
      <c r="C512" s="12" t="s">
        <v>1045</v>
      </c>
      <c r="D512" s="13" t="s">
        <v>21</v>
      </c>
      <c r="E512" s="12" t="s">
        <v>35376</v>
      </c>
      <c r="F512" s="14" t="s">
        <v>45</v>
      </c>
      <c r="G512" s="14">
        <v>1</v>
      </c>
      <c r="H512" s="15">
        <v>9.8500000000000004E-2</v>
      </c>
      <c r="I512" s="30">
        <v>2</v>
      </c>
      <c r="J512" s="26" t="s">
        <v>33445</v>
      </c>
      <c r="K512" s="26" t="s">
        <v>32564</v>
      </c>
      <c r="L512" s="28">
        <v>2635</v>
      </c>
      <c r="M512" s="16">
        <f>O512/L512-1</f>
        <v>0.13017077798861476</v>
      </c>
      <c r="N512" s="17">
        <v>45643</v>
      </c>
      <c r="O512" s="18" cm="1">
        <f t="array" ref="O512">INDEX('[1]Базовый ПЛ ООО "Финдер" янв25 '!$E$1:$E$8808,MATCH(C512,'[1]Базовый ПЛ ООО "Финдер" янв25 '!$B$1:$B$8808,0),)</f>
        <v>2978</v>
      </c>
      <c r="P512" s="18">
        <f>CHOOSE(I512,ROUND(O512*(1-$Q$5)/1.2,2),ROUND(O512*(1-$Q$3)/1.2,2))</f>
        <v>1687.53</v>
      </c>
      <c r="Q512" s="18">
        <f>ROUND(P512*1.2,2)</f>
        <v>2025.04</v>
      </c>
      <c r="R512" s="1"/>
      <c r="S512" s="1"/>
      <c r="T512" s="1"/>
      <c r="U512" s="1"/>
      <c r="V512" s="1"/>
    </row>
    <row r="513" spans="1:22" s="10" customFormat="1" ht="41.4" x14ac:dyDescent="0.25">
      <c r="A513" s="31" t="s">
        <v>33451</v>
      </c>
      <c r="B513" s="32" t="s">
        <v>1046</v>
      </c>
      <c r="C513" s="32" t="s">
        <v>1047</v>
      </c>
      <c r="D513" s="33" t="s">
        <v>21</v>
      </c>
      <c r="E513" s="32" t="s">
        <v>35377</v>
      </c>
      <c r="F513" s="34" t="s">
        <v>29</v>
      </c>
      <c r="G513" s="34" t="s">
        <v>29</v>
      </c>
      <c r="H513" s="35">
        <v>9.8500000000000004E-2</v>
      </c>
      <c r="I513" s="36"/>
      <c r="J513" s="37" t="s">
        <v>36697</v>
      </c>
      <c r="K513" s="37" t="s">
        <v>32563</v>
      </c>
      <c r="L513" s="28" t="s">
        <v>33102</v>
      </c>
      <c r="M513" s="16"/>
      <c r="N513" s="17"/>
      <c r="O513" s="38" t="s">
        <v>33102</v>
      </c>
      <c r="P513" s="38" t="s">
        <v>33102</v>
      </c>
      <c r="Q513" s="38" t="s">
        <v>33102</v>
      </c>
      <c r="R513" s="1"/>
      <c r="S513" s="1"/>
      <c r="T513" s="1"/>
      <c r="U513" s="1"/>
      <c r="V513" s="1"/>
    </row>
    <row r="514" spans="1:22" s="10" customFormat="1" ht="27.6" x14ac:dyDescent="0.25">
      <c r="A514" s="11" t="s">
        <v>33016</v>
      </c>
      <c r="B514" s="12" t="s">
        <v>1048</v>
      </c>
      <c r="C514" s="12" t="s">
        <v>1049</v>
      </c>
      <c r="D514" s="13" t="s">
        <v>21</v>
      </c>
      <c r="E514" s="12" t="s">
        <v>35378</v>
      </c>
      <c r="F514" s="14" t="s">
        <v>45</v>
      </c>
      <c r="G514" s="14">
        <v>1</v>
      </c>
      <c r="H514" s="15">
        <v>9.9099999999999994E-2</v>
      </c>
      <c r="I514" s="30">
        <v>2</v>
      </c>
      <c r="J514" s="26" t="s">
        <v>33445</v>
      </c>
      <c r="K514" s="26" t="s">
        <v>32562</v>
      </c>
      <c r="L514" s="28">
        <v>2516</v>
      </c>
      <c r="M514" s="16">
        <f>O514/L514-1</f>
        <v>0.13036565977742454</v>
      </c>
      <c r="N514" s="17">
        <v>45643</v>
      </c>
      <c r="O514" s="18" cm="1">
        <f t="array" ref="O514">INDEX('[1]Базовый ПЛ ООО "Финдер" янв25 '!$E$1:$E$8808,MATCH(C514,'[1]Базовый ПЛ ООО "Финдер" янв25 '!$B$1:$B$8808,0),)</f>
        <v>2844</v>
      </c>
      <c r="P514" s="18">
        <f>CHOOSE(I514,ROUND(O514*(1-$Q$5)/1.2,2),ROUND(O514*(1-$Q$3)/1.2,2))</f>
        <v>1611.6</v>
      </c>
      <c r="Q514" s="18">
        <f>ROUND(P514*1.2,2)</f>
        <v>1933.92</v>
      </c>
      <c r="R514" s="1"/>
      <c r="S514" s="1"/>
      <c r="T514" s="1"/>
      <c r="U514" s="1"/>
      <c r="V514" s="1"/>
    </row>
    <row r="515" spans="1:22" s="10" customFormat="1" ht="41.4" x14ac:dyDescent="0.25">
      <c r="A515" s="31" t="s">
        <v>33451</v>
      </c>
      <c r="B515" s="32" t="s">
        <v>1050</v>
      </c>
      <c r="C515" s="32" t="s">
        <v>1051</v>
      </c>
      <c r="D515" s="33" t="s">
        <v>21</v>
      </c>
      <c r="E515" s="32" t="s">
        <v>35379</v>
      </c>
      <c r="F515" s="34" t="s">
        <v>29</v>
      </c>
      <c r="G515" s="34" t="s">
        <v>29</v>
      </c>
      <c r="H515" s="35">
        <v>9.9099999999999994E-2</v>
      </c>
      <c r="I515" s="36"/>
      <c r="J515" s="37" t="s">
        <v>36697</v>
      </c>
      <c r="K515" s="37" t="s">
        <v>32561</v>
      </c>
      <c r="L515" s="28" t="s">
        <v>33102</v>
      </c>
      <c r="M515" s="16"/>
      <c r="N515" s="17"/>
      <c r="O515" s="38" t="s">
        <v>33102</v>
      </c>
      <c r="P515" s="38" t="s">
        <v>33102</v>
      </c>
      <c r="Q515" s="38" t="s">
        <v>33102</v>
      </c>
      <c r="R515" s="1"/>
      <c r="S515" s="1"/>
      <c r="T515" s="1"/>
      <c r="U515" s="1"/>
      <c r="V515" s="1"/>
    </row>
    <row r="516" spans="1:22" s="10" customFormat="1" ht="27.6" x14ac:dyDescent="0.25">
      <c r="A516" s="11" t="s">
        <v>21357</v>
      </c>
      <c r="B516" s="12" t="s">
        <v>1052</v>
      </c>
      <c r="C516" s="12" t="s">
        <v>1053</v>
      </c>
      <c r="D516" s="13" t="s">
        <v>21</v>
      </c>
      <c r="E516" s="12" t="s">
        <v>35380</v>
      </c>
      <c r="F516" s="14" t="s">
        <v>45</v>
      </c>
      <c r="G516" s="14" t="s">
        <v>45</v>
      </c>
      <c r="H516" s="15">
        <v>9.9000000000000005E-2</v>
      </c>
      <c r="I516" s="30">
        <v>2</v>
      </c>
      <c r="J516" s="26" t="s">
        <v>33021</v>
      </c>
      <c r="K516" s="26" t="s">
        <v>32560</v>
      </c>
      <c r="L516" s="28">
        <v>2635</v>
      </c>
      <c r="M516" s="16">
        <f>O516/L516-1</f>
        <v>0.13017077798861476</v>
      </c>
      <c r="N516" s="17">
        <v>45643</v>
      </c>
      <c r="O516" s="18" cm="1">
        <f t="array" ref="O516">INDEX('[1]Базовый ПЛ ООО "Финдер" янв25 '!$E$1:$E$8808,MATCH(C516,'[1]Базовый ПЛ ООО "Финдер" янв25 '!$B$1:$B$8808,0),)</f>
        <v>2978</v>
      </c>
      <c r="P516" s="18">
        <f t="shared" ref="P516:P518" si="70">CHOOSE(I516,ROUND(O516*(1-$Q$5)/1.2,2),ROUND(O516*(1-$Q$3)/1.2,2))</f>
        <v>1687.53</v>
      </c>
      <c r="Q516" s="18">
        <f>ROUND(P516*1.2,2)</f>
        <v>2025.04</v>
      </c>
      <c r="R516" s="1"/>
      <c r="S516" s="1"/>
      <c r="T516" s="1"/>
      <c r="U516" s="1"/>
      <c r="V516" s="1"/>
    </row>
    <row r="517" spans="1:22" s="10" customFormat="1" ht="41.4" x14ac:dyDescent="0.25">
      <c r="A517" s="11" t="s">
        <v>21357</v>
      </c>
      <c r="B517" s="12" t="s">
        <v>1054</v>
      </c>
      <c r="C517" s="12" t="s">
        <v>1055</v>
      </c>
      <c r="D517" s="13" t="s">
        <v>21</v>
      </c>
      <c r="E517" s="12" t="s">
        <v>35381</v>
      </c>
      <c r="F517" s="14" t="s">
        <v>29</v>
      </c>
      <c r="G517" s="14" t="s">
        <v>29</v>
      </c>
      <c r="H517" s="15">
        <v>9.9000000000000005E-2</v>
      </c>
      <c r="I517" s="30">
        <v>2</v>
      </c>
      <c r="J517" s="26" t="s">
        <v>33021</v>
      </c>
      <c r="K517" s="26" t="s">
        <v>32559</v>
      </c>
      <c r="L517" s="28">
        <v>2635</v>
      </c>
      <c r="M517" s="16">
        <f>O517/L517-1</f>
        <v>0.13017077798861476</v>
      </c>
      <c r="N517" s="17">
        <v>45643</v>
      </c>
      <c r="O517" s="18" cm="1">
        <f t="array" ref="O517">INDEX('[1]Базовый ПЛ ООО "Финдер" янв25 '!$E$1:$E$8808,MATCH(C517,'[1]Базовый ПЛ ООО "Финдер" янв25 '!$B$1:$B$8808,0),)</f>
        <v>2978</v>
      </c>
      <c r="P517" s="18">
        <f t="shared" si="70"/>
        <v>1687.53</v>
      </c>
      <c r="Q517" s="18">
        <f>ROUND(P517*1.2,2)</f>
        <v>2025.04</v>
      </c>
      <c r="R517" s="1"/>
      <c r="S517" s="1"/>
      <c r="T517" s="1"/>
      <c r="U517" s="1"/>
      <c r="V517" s="1"/>
    </row>
    <row r="518" spans="1:22" s="10" customFormat="1" ht="27.6" x14ac:dyDescent="0.25">
      <c r="A518" s="11" t="s">
        <v>33016</v>
      </c>
      <c r="B518" s="12" t="s">
        <v>1056</v>
      </c>
      <c r="C518" s="12" t="s">
        <v>1057</v>
      </c>
      <c r="D518" s="13" t="s">
        <v>21</v>
      </c>
      <c r="E518" s="12" t="s">
        <v>35382</v>
      </c>
      <c r="F518" s="14" t="s">
        <v>45</v>
      </c>
      <c r="G518" s="14">
        <v>1</v>
      </c>
      <c r="H518" s="15">
        <v>9.9500000000000005E-2</v>
      </c>
      <c r="I518" s="30">
        <v>2</v>
      </c>
      <c r="J518" s="26" t="s">
        <v>33445</v>
      </c>
      <c r="K518" s="26" t="s">
        <v>32558</v>
      </c>
      <c r="L518" s="28">
        <v>2516</v>
      </c>
      <c r="M518" s="16">
        <f>O518/L518-1</f>
        <v>0.13036565977742454</v>
      </c>
      <c r="N518" s="17">
        <v>45643</v>
      </c>
      <c r="O518" s="18" cm="1">
        <f t="array" ref="O518">INDEX('[1]Базовый ПЛ ООО "Финдер" янв25 '!$E$1:$E$8808,MATCH(C518,'[1]Базовый ПЛ ООО "Финдер" янв25 '!$B$1:$B$8808,0),)</f>
        <v>2844</v>
      </c>
      <c r="P518" s="18">
        <f t="shared" si="70"/>
        <v>1611.6</v>
      </c>
      <c r="Q518" s="18">
        <f>ROUND(P518*1.2,2)</f>
        <v>1933.92</v>
      </c>
      <c r="R518" s="1"/>
      <c r="S518" s="1"/>
      <c r="T518" s="1"/>
      <c r="U518" s="1"/>
      <c r="V518" s="1"/>
    </row>
    <row r="519" spans="1:22" s="10" customFormat="1" ht="41.4" x14ac:dyDescent="0.25">
      <c r="A519" s="31" t="s">
        <v>33451</v>
      </c>
      <c r="B519" s="32" t="s">
        <v>1058</v>
      </c>
      <c r="C519" s="32" t="s">
        <v>1059</v>
      </c>
      <c r="D519" s="33" t="s">
        <v>21</v>
      </c>
      <c r="E519" s="32" t="s">
        <v>35383</v>
      </c>
      <c r="F519" s="34" t="s">
        <v>29</v>
      </c>
      <c r="G519" s="34" t="s">
        <v>29</v>
      </c>
      <c r="H519" s="35">
        <v>9.9500000000000005E-2</v>
      </c>
      <c r="I519" s="36"/>
      <c r="J519" s="37" t="s">
        <v>36697</v>
      </c>
      <c r="K519" s="37" t="s">
        <v>32557</v>
      </c>
      <c r="L519" s="28" t="s">
        <v>33102</v>
      </c>
      <c r="M519" s="16"/>
      <c r="N519" s="17"/>
      <c r="O519" s="38" t="s">
        <v>33102</v>
      </c>
      <c r="P519" s="38" t="s">
        <v>33102</v>
      </c>
      <c r="Q519" s="38" t="s">
        <v>33102</v>
      </c>
      <c r="R519" s="1"/>
      <c r="S519" s="1"/>
      <c r="T519" s="1"/>
      <c r="U519" s="1"/>
      <c r="V519" s="1"/>
    </row>
    <row r="520" spans="1:22" s="10" customFormat="1" ht="27.6" x14ac:dyDescent="0.25">
      <c r="A520" s="11" t="s">
        <v>33016</v>
      </c>
      <c r="B520" s="12" t="s">
        <v>1060</v>
      </c>
      <c r="C520" s="12" t="s">
        <v>1061</v>
      </c>
      <c r="D520" s="13" t="s">
        <v>21</v>
      </c>
      <c r="E520" s="12" t="s">
        <v>35384</v>
      </c>
      <c r="F520" s="14" t="s">
        <v>45</v>
      </c>
      <c r="G520" s="14">
        <v>1</v>
      </c>
      <c r="H520" s="15">
        <v>9.9000000000000005E-2</v>
      </c>
      <c r="I520" s="30">
        <v>2</v>
      </c>
      <c r="J520" s="26" t="s">
        <v>33445</v>
      </c>
      <c r="K520" s="26" t="s">
        <v>32556</v>
      </c>
      <c r="L520" s="28">
        <v>2635</v>
      </c>
      <c r="M520" s="16">
        <f>O520/L520-1</f>
        <v>0.13017077798861476</v>
      </c>
      <c r="N520" s="17">
        <v>45643</v>
      </c>
      <c r="O520" s="18" cm="1">
        <f t="array" ref="O520">INDEX('[1]Базовый ПЛ ООО "Финдер" янв25 '!$E$1:$E$8808,MATCH(C520,'[1]Базовый ПЛ ООО "Финдер" янв25 '!$B$1:$B$8808,0),)</f>
        <v>2978</v>
      </c>
      <c r="P520" s="18">
        <f>CHOOSE(I520,ROUND(O520*(1-$Q$5)/1.2,2),ROUND(O520*(1-$Q$3)/1.2,2))</f>
        <v>1687.53</v>
      </c>
      <c r="Q520" s="18">
        <f>ROUND(P520*1.2,2)</f>
        <v>2025.04</v>
      </c>
      <c r="R520" s="1"/>
      <c r="S520" s="1"/>
      <c r="T520" s="1"/>
      <c r="U520" s="1"/>
      <c r="V520" s="1"/>
    </row>
    <row r="521" spans="1:22" s="10" customFormat="1" ht="41.4" x14ac:dyDescent="0.25">
      <c r="A521" s="31" t="s">
        <v>33451</v>
      </c>
      <c r="B521" s="32" t="s">
        <v>1062</v>
      </c>
      <c r="C521" s="32" t="s">
        <v>1063</v>
      </c>
      <c r="D521" s="33" t="s">
        <v>21</v>
      </c>
      <c r="E521" s="32" t="s">
        <v>35385</v>
      </c>
      <c r="F521" s="34" t="s">
        <v>29</v>
      </c>
      <c r="G521" s="34" t="s">
        <v>29</v>
      </c>
      <c r="H521" s="35">
        <v>9.9000000000000005E-2</v>
      </c>
      <c r="I521" s="36"/>
      <c r="J521" s="37" t="s">
        <v>36697</v>
      </c>
      <c r="K521" s="37" t="s">
        <v>32555</v>
      </c>
      <c r="L521" s="28" t="s">
        <v>33102</v>
      </c>
      <c r="M521" s="16"/>
      <c r="N521" s="17"/>
      <c r="O521" s="38" t="s">
        <v>33102</v>
      </c>
      <c r="P521" s="38" t="s">
        <v>33102</v>
      </c>
      <c r="Q521" s="38" t="s">
        <v>33102</v>
      </c>
      <c r="R521" s="1"/>
      <c r="S521" s="1"/>
      <c r="T521" s="1"/>
      <c r="U521" s="1"/>
      <c r="V521" s="1"/>
    </row>
    <row r="522" spans="1:22" s="10" customFormat="1" ht="27.6" x14ac:dyDescent="0.25">
      <c r="A522" s="11" t="s">
        <v>33016</v>
      </c>
      <c r="B522" s="12" t="s">
        <v>1064</v>
      </c>
      <c r="C522" s="12" t="s">
        <v>1065</v>
      </c>
      <c r="D522" s="13" t="s">
        <v>21</v>
      </c>
      <c r="E522" s="12" t="s">
        <v>35386</v>
      </c>
      <c r="F522" s="14" t="s">
        <v>45</v>
      </c>
      <c r="G522" s="14">
        <v>1</v>
      </c>
      <c r="H522" s="15">
        <v>9.8900000000000002E-2</v>
      </c>
      <c r="I522" s="30">
        <v>2</v>
      </c>
      <c r="J522" s="26" t="s">
        <v>33445</v>
      </c>
      <c r="K522" s="26" t="s">
        <v>32554</v>
      </c>
      <c r="L522" s="28">
        <v>2516</v>
      </c>
      <c r="M522" s="16">
        <f>O522/L522-1</f>
        <v>0.13036565977742454</v>
      </c>
      <c r="N522" s="17">
        <v>45643</v>
      </c>
      <c r="O522" s="18" cm="1">
        <f t="array" ref="O522">INDEX('[1]Базовый ПЛ ООО "Финдер" янв25 '!$E$1:$E$8808,MATCH(C522,'[1]Базовый ПЛ ООО "Финдер" янв25 '!$B$1:$B$8808,0),)</f>
        <v>2844</v>
      </c>
      <c r="P522" s="18">
        <f>CHOOSE(I522,ROUND(O522*(1-$Q$5)/1.2,2),ROUND(O522*(1-$Q$3)/1.2,2))</f>
        <v>1611.6</v>
      </c>
      <c r="Q522" s="18">
        <f>ROUND(P522*1.2,2)</f>
        <v>1933.92</v>
      </c>
      <c r="R522" s="1"/>
      <c r="S522" s="1"/>
      <c r="T522" s="1"/>
      <c r="U522" s="1"/>
      <c r="V522" s="1"/>
    </row>
    <row r="523" spans="1:22" s="10" customFormat="1" ht="41.4" x14ac:dyDescent="0.25">
      <c r="A523" s="31" t="s">
        <v>33451</v>
      </c>
      <c r="B523" s="32" t="s">
        <v>1066</v>
      </c>
      <c r="C523" s="32" t="s">
        <v>1067</v>
      </c>
      <c r="D523" s="33" t="s">
        <v>21</v>
      </c>
      <c r="E523" s="32" t="s">
        <v>35387</v>
      </c>
      <c r="F523" s="34" t="s">
        <v>29</v>
      </c>
      <c r="G523" s="34" t="s">
        <v>29</v>
      </c>
      <c r="H523" s="35">
        <v>9.8900000000000002E-2</v>
      </c>
      <c r="I523" s="36"/>
      <c r="J523" s="37" t="s">
        <v>36697</v>
      </c>
      <c r="K523" s="37" t="s">
        <v>32553</v>
      </c>
      <c r="L523" s="28" t="s">
        <v>33102</v>
      </c>
      <c r="M523" s="16"/>
      <c r="N523" s="17"/>
      <c r="O523" s="38" t="s">
        <v>33102</v>
      </c>
      <c r="P523" s="38" t="s">
        <v>33102</v>
      </c>
      <c r="Q523" s="38" t="s">
        <v>33102</v>
      </c>
      <c r="R523" s="1"/>
      <c r="S523" s="1"/>
      <c r="T523" s="1"/>
      <c r="U523" s="1"/>
      <c r="V523" s="1"/>
    </row>
    <row r="524" spans="1:22" s="10" customFormat="1" ht="27.6" x14ac:dyDescent="0.25">
      <c r="A524" s="11" t="s">
        <v>33016</v>
      </c>
      <c r="B524" s="12" t="s">
        <v>1068</v>
      </c>
      <c r="C524" s="12" t="s">
        <v>1069</v>
      </c>
      <c r="D524" s="13" t="s">
        <v>21</v>
      </c>
      <c r="E524" s="12" t="s">
        <v>35388</v>
      </c>
      <c r="F524" s="14" t="s">
        <v>45</v>
      </c>
      <c r="G524" s="14">
        <v>1</v>
      </c>
      <c r="H524" s="15">
        <v>9.8900000000000002E-2</v>
      </c>
      <c r="I524" s="30">
        <v>2</v>
      </c>
      <c r="J524" s="26" t="s">
        <v>33445</v>
      </c>
      <c r="K524" s="26" t="s">
        <v>32552</v>
      </c>
      <c r="L524" s="28">
        <v>2635</v>
      </c>
      <c r="M524" s="16">
        <f>O524/L524-1</f>
        <v>0.13017077798861476</v>
      </c>
      <c r="N524" s="17">
        <v>45643</v>
      </c>
      <c r="O524" s="18" cm="1">
        <f t="array" ref="O524">INDEX('[1]Базовый ПЛ ООО "Финдер" янв25 '!$E$1:$E$8808,MATCH(C524,'[1]Базовый ПЛ ООО "Финдер" янв25 '!$B$1:$B$8808,0),)</f>
        <v>2978</v>
      </c>
      <c r="P524" s="18">
        <f>CHOOSE(I524,ROUND(O524*(1-$Q$5)/1.2,2),ROUND(O524*(1-$Q$3)/1.2,2))</f>
        <v>1687.53</v>
      </c>
      <c r="Q524" s="18">
        <f>ROUND(P524*1.2,2)</f>
        <v>2025.04</v>
      </c>
      <c r="R524" s="1"/>
      <c r="S524" s="1"/>
      <c r="T524" s="1"/>
      <c r="U524" s="1"/>
      <c r="V524" s="1"/>
    </row>
    <row r="525" spans="1:22" s="10" customFormat="1" ht="41.4" x14ac:dyDescent="0.25">
      <c r="A525" s="31" t="s">
        <v>33451</v>
      </c>
      <c r="B525" s="32" t="s">
        <v>1070</v>
      </c>
      <c r="C525" s="32" t="s">
        <v>1071</v>
      </c>
      <c r="D525" s="33" t="s">
        <v>21</v>
      </c>
      <c r="E525" s="32" t="s">
        <v>35389</v>
      </c>
      <c r="F525" s="34" t="s">
        <v>29</v>
      </c>
      <c r="G525" s="34" t="s">
        <v>29</v>
      </c>
      <c r="H525" s="35">
        <v>9.8900000000000002E-2</v>
      </c>
      <c r="I525" s="36"/>
      <c r="J525" s="37" t="s">
        <v>36697</v>
      </c>
      <c r="K525" s="37" t="s">
        <v>32551</v>
      </c>
      <c r="L525" s="28" t="s">
        <v>33102</v>
      </c>
      <c r="M525" s="16"/>
      <c r="N525" s="17"/>
      <c r="O525" s="38" t="s">
        <v>33102</v>
      </c>
      <c r="P525" s="38" t="s">
        <v>33102</v>
      </c>
      <c r="Q525" s="38" t="s">
        <v>33102</v>
      </c>
      <c r="R525" s="1"/>
      <c r="S525" s="1"/>
      <c r="T525" s="1"/>
      <c r="U525" s="1"/>
      <c r="V525" s="1"/>
    </row>
    <row r="526" spans="1:22" s="10" customFormat="1" ht="27.6" x14ac:dyDescent="0.25">
      <c r="A526" s="11" t="s">
        <v>21357</v>
      </c>
      <c r="B526" s="12" t="s">
        <v>1072</v>
      </c>
      <c r="C526" s="12" t="s">
        <v>1073</v>
      </c>
      <c r="D526" s="13" t="s">
        <v>21</v>
      </c>
      <c r="E526" s="12" t="s">
        <v>35390</v>
      </c>
      <c r="F526" s="14" t="s">
        <v>45</v>
      </c>
      <c r="G526" s="14" t="s">
        <v>45</v>
      </c>
      <c r="H526" s="15">
        <v>9.9900000000000003E-2</v>
      </c>
      <c r="I526" s="30">
        <v>2</v>
      </c>
      <c r="J526" s="26" t="s">
        <v>33021</v>
      </c>
      <c r="K526" s="26" t="s">
        <v>32550</v>
      </c>
      <c r="L526" s="28">
        <v>2516</v>
      </c>
      <c r="M526" s="16">
        <f t="shared" ref="M526:M541" si="71">O526/L526-1</f>
        <v>0.13036565977742454</v>
      </c>
      <c r="N526" s="17">
        <v>45643</v>
      </c>
      <c r="O526" s="18" cm="1">
        <f t="array" ref="O526">INDEX('[1]Базовый ПЛ ООО "Финдер" янв25 '!$E$1:$E$8808,MATCH(C526,'[1]Базовый ПЛ ООО "Финдер" янв25 '!$B$1:$B$8808,0),)</f>
        <v>2844</v>
      </c>
      <c r="P526" s="18">
        <f t="shared" ref="P526:P547" si="72">CHOOSE(I526,ROUND(O526*(1-$Q$5)/1.2,2),ROUND(O526*(1-$Q$3)/1.2,2))</f>
        <v>1611.6</v>
      </c>
      <c r="Q526" s="18">
        <f t="shared" ref="Q526:Q547" si="73">ROUND(P526*1.2,2)</f>
        <v>1933.92</v>
      </c>
      <c r="R526" s="1"/>
      <c r="S526" s="1"/>
      <c r="T526" s="1"/>
      <c r="U526" s="1"/>
      <c r="V526" s="1"/>
    </row>
    <row r="527" spans="1:22" s="10" customFormat="1" ht="41.4" x14ac:dyDescent="0.25">
      <c r="A527" s="11" t="s">
        <v>21357</v>
      </c>
      <c r="B527" s="12" t="s">
        <v>1074</v>
      </c>
      <c r="C527" s="12" t="s">
        <v>1075</v>
      </c>
      <c r="D527" s="13" t="s">
        <v>21</v>
      </c>
      <c r="E527" s="12" t="s">
        <v>35391</v>
      </c>
      <c r="F527" s="14" t="s">
        <v>29</v>
      </c>
      <c r="G527" s="14" t="s">
        <v>29</v>
      </c>
      <c r="H527" s="15">
        <v>9.9900000000000003E-2</v>
      </c>
      <c r="I527" s="30">
        <v>2</v>
      </c>
      <c r="J527" s="26" t="s">
        <v>33021</v>
      </c>
      <c r="K527" s="26" t="s">
        <v>32549</v>
      </c>
      <c r="L527" s="28">
        <v>2516</v>
      </c>
      <c r="M527" s="16">
        <f t="shared" si="71"/>
        <v>0.13036565977742454</v>
      </c>
      <c r="N527" s="17">
        <v>45643</v>
      </c>
      <c r="O527" s="18" cm="1">
        <f t="array" ref="O527">INDEX('[1]Базовый ПЛ ООО "Финдер" янв25 '!$E$1:$E$8808,MATCH(C527,'[1]Базовый ПЛ ООО "Финдер" янв25 '!$B$1:$B$8808,0),)</f>
        <v>2844</v>
      </c>
      <c r="P527" s="18">
        <f t="shared" si="72"/>
        <v>1611.6</v>
      </c>
      <c r="Q527" s="18">
        <f t="shared" si="73"/>
        <v>1933.92</v>
      </c>
      <c r="R527" s="1"/>
      <c r="S527" s="1"/>
      <c r="T527" s="1"/>
      <c r="U527" s="1"/>
      <c r="V527" s="1"/>
    </row>
    <row r="528" spans="1:22" s="10" customFormat="1" ht="27.6" x14ac:dyDescent="0.25">
      <c r="A528" s="11" t="s">
        <v>21357</v>
      </c>
      <c r="B528" s="12" t="s">
        <v>1076</v>
      </c>
      <c r="C528" s="12" t="s">
        <v>1077</v>
      </c>
      <c r="D528" s="13" t="s">
        <v>21</v>
      </c>
      <c r="E528" s="12" t="s">
        <v>35392</v>
      </c>
      <c r="F528" s="14" t="s">
        <v>45</v>
      </c>
      <c r="G528" s="14" t="s">
        <v>45</v>
      </c>
      <c r="H528" s="15">
        <v>9.9000000000000005E-2</v>
      </c>
      <c r="I528" s="30">
        <v>2</v>
      </c>
      <c r="J528" s="26" t="s">
        <v>33021</v>
      </c>
      <c r="K528" s="26" t="s">
        <v>32548</v>
      </c>
      <c r="L528" s="28">
        <v>2635</v>
      </c>
      <c r="M528" s="16">
        <f t="shared" si="71"/>
        <v>0.13017077798861476</v>
      </c>
      <c r="N528" s="17">
        <v>45643</v>
      </c>
      <c r="O528" s="18" cm="1">
        <f t="array" ref="O528">INDEX('[1]Базовый ПЛ ООО "Финдер" янв25 '!$E$1:$E$8808,MATCH(C528,'[1]Базовый ПЛ ООО "Финдер" янв25 '!$B$1:$B$8808,0),)</f>
        <v>2978</v>
      </c>
      <c r="P528" s="18">
        <f t="shared" si="72"/>
        <v>1687.53</v>
      </c>
      <c r="Q528" s="18">
        <f t="shared" si="73"/>
        <v>2025.04</v>
      </c>
      <c r="R528" s="1"/>
      <c r="S528" s="1"/>
      <c r="T528" s="1"/>
      <c r="U528" s="1"/>
      <c r="V528" s="1"/>
    </row>
    <row r="529" spans="1:22" s="10" customFormat="1" ht="41.4" x14ac:dyDescent="0.25">
      <c r="A529" s="11" t="s">
        <v>21357</v>
      </c>
      <c r="B529" s="12" t="s">
        <v>1078</v>
      </c>
      <c r="C529" s="12" t="s">
        <v>1079</v>
      </c>
      <c r="D529" s="13" t="s">
        <v>21</v>
      </c>
      <c r="E529" s="12" t="s">
        <v>35393</v>
      </c>
      <c r="F529" s="14" t="s">
        <v>29</v>
      </c>
      <c r="G529" s="14" t="s">
        <v>29</v>
      </c>
      <c r="H529" s="15">
        <v>9.9000000000000005E-2</v>
      </c>
      <c r="I529" s="30">
        <v>2</v>
      </c>
      <c r="J529" s="26" t="s">
        <v>33021</v>
      </c>
      <c r="K529" s="26" t="s">
        <v>32547</v>
      </c>
      <c r="L529" s="28">
        <v>2635</v>
      </c>
      <c r="M529" s="16">
        <f t="shared" si="71"/>
        <v>0.13017077798861476</v>
      </c>
      <c r="N529" s="17">
        <v>45643</v>
      </c>
      <c r="O529" s="18" cm="1">
        <f t="array" ref="O529">INDEX('[1]Базовый ПЛ ООО "Финдер" янв25 '!$E$1:$E$8808,MATCH(C529,'[1]Базовый ПЛ ООО "Финдер" янв25 '!$B$1:$B$8808,0),)</f>
        <v>2978</v>
      </c>
      <c r="P529" s="18">
        <f t="shared" si="72"/>
        <v>1687.53</v>
      </c>
      <c r="Q529" s="18">
        <f t="shared" si="73"/>
        <v>2025.04</v>
      </c>
      <c r="R529" s="1"/>
      <c r="S529" s="1"/>
      <c r="T529" s="1"/>
      <c r="U529" s="1"/>
      <c r="V529" s="1"/>
    </row>
    <row r="530" spans="1:22" s="10" customFormat="1" ht="27.6" x14ac:dyDescent="0.25">
      <c r="A530" s="11" t="s">
        <v>21357</v>
      </c>
      <c r="B530" s="12" t="s">
        <v>1080</v>
      </c>
      <c r="C530" s="12" t="s">
        <v>1081</v>
      </c>
      <c r="D530" s="13" t="s">
        <v>21</v>
      </c>
      <c r="E530" s="12" t="s">
        <v>35394</v>
      </c>
      <c r="F530" s="14" t="s">
        <v>45</v>
      </c>
      <c r="G530" s="14" t="s">
        <v>45</v>
      </c>
      <c r="H530" s="15">
        <v>9.9000000000000005E-2</v>
      </c>
      <c r="I530" s="30">
        <v>2</v>
      </c>
      <c r="J530" s="26" t="s">
        <v>33021</v>
      </c>
      <c r="K530" s="26" t="s">
        <v>32546</v>
      </c>
      <c r="L530" s="28">
        <v>2516</v>
      </c>
      <c r="M530" s="16">
        <f t="shared" si="71"/>
        <v>0.13036565977742454</v>
      </c>
      <c r="N530" s="17">
        <v>45643</v>
      </c>
      <c r="O530" s="18" cm="1">
        <f t="array" ref="O530">INDEX('[1]Базовый ПЛ ООО "Финдер" янв25 '!$E$1:$E$8808,MATCH(C530,'[1]Базовый ПЛ ООО "Финдер" янв25 '!$B$1:$B$8808,0),)</f>
        <v>2844</v>
      </c>
      <c r="P530" s="18">
        <f t="shared" si="72"/>
        <v>1611.6</v>
      </c>
      <c r="Q530" s="18">
        <f t="shared" si="73"/>
        <v>1933.92</v>
      </c>
      <c r="R530" s="1"/>
      <c r="S530" s="1"/>
      <c r="T530" s="1"/>
      <c r="U530" s="1"/>
      <c r="V530" s="1"/>
    </row>
    <row r="531" spans="1:22" s="10" customFormat="1" ht="41.4" x14ac:dyDescent="0.25">
      <c r="A531" s="11" t="s">
        <v>21357</v>
      </c>
      <c r="B531" s="12" t="s">
        <v>1082</v>
      </c>
      <c r="C531" s="12" t="s">
        <v>1083</v>
      </c>
      <c r="D531" s="13" t="s">
        <v>21</v>
      </c>
      <c r="E531" s="12" t="s">
        <v>35395</v>
      </c>
      <c r="F531" s="14" t="s">
        <v>29</v>
      </c>
      <c r="G531" s="14" t="s">
        <v>29</v>
      </c>
      <c r="H531" s="15">
        <v>9.9000000000000005E-2</v>
      </c>
      <c r="I531" s="30">
        <v>2</v>
      </c>
      <c r="J531" s="26" t="s">
        <v>33021</v>
      </c>
      <c r="K531" s="26" t="s">
        <v>32545</v>
      </c>
      <c r="L531" s="28">
        <v>2516</v>
      </c>
      <c r="M531" s="16">
        <f t="shared" si="71"/>
        <v>0.13036565977742454</v>
      </c>
      <c r="N531" s="17">
        <v>45643</v>
      </c>
      <c r="O531" s="18" cm="1">
        <f t="array" ref="O531">INDEX('[1]Базовый ПЛ ООО "Финдер" янв25 '!$E$1:$E$8808,MATCH(C531,'[1]Базовый ПЛ ООО "Финдер" янв25 '!$B$1:$B$8808,0),)</f>
        <v>2844</v>
      </c>
      <c r="P531" s="18">
        <f t="shared" si="72"/>
        <v>1611.6</v>
      </c>
      <c r="Q531" s="18">
        <f t="shared" si="73"/>
        <v>1933.92</v>
      </c>
      <c r="R531" s="1"/>
      <c r="S531" s="1"/>
      <c r="T531" s="1"/>
      <c r="U531" s="1"/>
      <c r="V531" s="1"/>
    </row>
    <row r="532" spans="1:22" s="10" customFormat="1" ht="27.6" x14ac:dyDescent="0.25">
      <c r="A532" s="11" t="s">
        <v>21357</v>
      </c>
      <c r="B532" s="12" t="s">
        <v>1084</v>
      </c>
      <c r="C532" s="12" t="s">
        <v>1085</v>
      </c>
      <c r="D532" s="13" t="s">
        <v>21</v>
      </c>
      <c r="E532" s="12" t="s">
        <v>35396</v>
      </c>
      <c r="F532" s="14" t="s">
        <v>45</v>
      </c>
      <c r="G532" s="14" t="s">
        <v>45</v>
      </c>
      <c r="H532" s="15">
        <v>9.9000000000000005E-2</v>
      </c>
      <c r="I532" s="30">
        <v>2</v>
      </c>
      <c r="J532" s="26" t="s">
        <v>33021</v>
      </c>
      <c r="K532" s="26" t="s">
        <v>32544</v>
      </c>
      <c r="L532" s="28">
        <v>2635</v>
      </c>
      <c r="M532" s="16">
        <f t="shared" si="71"/>
        <v>0.13017077798861476</v>
      </c>
      <c r="N532" s="17">
        <v>45643</v>
      </c>
      <c r="O532" s="18" cm="1">
        <f t="array" ref="O532">INDEX('[1]Базовый ПЛ ООО "Финдер" янв25 '!$E$1:$E$8808,MATCH(C532,'[1]Базовый ПЛ ООО "Финдер" янв25 '!$B$1:$B$8808,0),)</f>
        <v>2978</v>
      </c>
      <c r="P532" s="18">
        <f t="shared" si="72"/>
        <v>1687.53</v>
      </c>
      <c r="Q532" s="18">
        <f t="shared" si="73"/>
        <v>2025.04</v>
      </c>
      <c r="R532" s="1"/>
      <c r="S532" s="1"/>
      <c r="T532" s="1"/>
      <c r="U532" s="1"/>
      <c r="V532" s="1"/>
    </row>
    <row r="533" spans="1:22" s="10" customFormat="1" ht="41.4" x14ac:dyDescent="0.25">
      <c r="A533" s="11" t="s">
        <v>21357</v>
      </c>
      <c r="B533" s="12" t="s">
        <v>1086</v>
      </c>
      <c r="C533" s="12" t="s">
        <v>1087</v>
      </c>
      <c r="D533" s="13" t="s">
        <v>21</v>
      </c>
      <c r="E533" s="12" t="s">
        <v>35397</v>
      </c>
      <c r="F533" s="14" t="s">
        <v>29</v>
      </c>
      <c r="G533" s="14" t="s">
        <v>29</v>
      </c>
      <c r="H533" s="15">
        <v>9.9000000000000005E-2</v>
      </c>
      <c r="I533" s="30">
        <v>2</v>
      </c>
      <c r="J533" s="26" t="s">
        <v>33021</v>
      </c>
      <c r="K533" s="26" t="s">
        <v>32543</v>
      </c>
      <c r="L533" s="28">
        <v>2635</v>
      </c>
      <c r="M533" s="16">
        <f t="shared" si="71"/>
        <v>0.13017077798861476</v>
      </c>
      <c r="N533" s="17">
        <v>45643</v>
      </c>
      <c r="O533" s="18" cm="1">
        <f t="array" ref="O533">INDEX('[1]Базовый ПЛ ООО "Финдер" янв25 '!$E$1:$E$8808,MATCH(C533,'[1]Базовый ПЛ ООО "Финдер" янв25 '!$B$1:$B$8808,0),)</f>
        <v>2978</v>
      </c>
      <c r="P533" s="18">
        <f t="shared" si="72"/>
        <v>1687.53</v>
      </c>
      <c r="Q533" s="18">
        <f t="shared" si="73"/>
        <v>2025.04</v>
      </c>
      <c r="R533" s="1"/>
      <c r="S533" s="1"/>
      <c r="T533" s="1"/>
      <c r="U533" s="1"/>
      <c r="V533" s="1"/>
    </row>
    <row r="534" spans="1:22" s="10" customFormat="1" ht="27.6" x14ac:dyDescent="0.25">
      <c r="A534" s="11" t="s">
        <v>21357</v>
      </c>
      <c r="B534" s="12" t="s">
        <v>1088</v>
      </c>
      <c r="C534" s="12" t="s">
        <v>1089</v>
      </c>
      <c r="D534" s="13" t="s">
        <v>21</v>
      </c>
      <c r="E534" s="12" t="s">
        <v>35398</v>
      </c>
      <c r="F534" s="14" t="s">
        <v>45</v>
      </c>
      <c r="G534" s="14" t="s">
        <v>45</v>
      </c>
      <c r="H534" s="15">
        <v>9.9000000000000005E-2</v>
      </c>
      <c r="I534" s="30">
        <v>2</v>
      </c>
      <c r="J534" s="26" t="s">
        <v>33021</v>
      </c>
      <c r="K534" s="26" t="s">
        <v>32542</v>
      </c>
      <c r="L534" s="28">
        <v>2516</v>
      </c>
      <c r="M534" s="16">
        <f t="shared" si="71"/>
        <v>0.13036565977742454</v>
      </c>
      <c r="N534" s="17">
        <v>45643</v>
      </c>
      <c r="O534" s="18" cm="1">
        <f t="array" ref="O534">INDEX('[1]Базовый ПЛ ООО "Финдер" янв25 '!$E$1:$E$8808,MATCH(C534,'[1]Базовый ПЛ ООО "Финдер" янв25 '!$B$1:$B$8808,0),)</f>
        <v>2844</v>
      </c>
      <c r="P534" s="18">
        <f t="shared" si="72"/>
        <v>1611.6</v>
      </c>
      <c r="Q534" s="18">
        <f t="shared" si="73"/>
        <v>1933.92</v>
      </c>
      <c r="R534" s="1"/>
      <c r="S534" s="1"/>
      <c r="T534" s="1"/>
      <c r="U534" s="1"/>
      <c r="V534" s="1"/>
    </row>
    <row r="535" spans="1:22" s="10" customFormat="1" ht="41.4" x14ac:dyDescent="0.25">
      <c r="A535" s="11" t="s">
        <v>21357</v>
      </c>
      <c r="B535" s="12" t="s">
        <v>1090</v>
      </c>
      <c r="C535" s="12" t="s">
        <v>1091</v>
      </c>
      <c r="D535" s="13" t="s">
        <v>21</v>
      </c>
      <c r="E535" s="12" t="s">
        <v>35399</v>
      </c>
      <c r="F535" s="14" t="s">
        <v>29</v>
      </c>
      <c r="G535" s="14" t="s">
        <v>29</v>
      </c>
      <c r="H535" s="15">
        <v>9.9000000000000005E-2</v>
      </c>
      <c r="I535" s="30">
        <v>2</v>
      </c>
      <c r="J535" s="26" t="s">
        <v>33021</v>
      </c>
      <c r="K535" s="26" t="s">
        <v>32541</v>
      </c>
      <c r="L535" s="28">
        <v>2516</v>
      </c>
      <c r="M535" s="16">
        <f t="shared" si="71"/>
        <v>0.13036565977742454</v>
      </c>
      <c r="N535" s="17">
        <v>45643</v>
      </c>
      <c r="O535" s="18" cm="1">
        <f t="array" ref="O535">INDEX('[1]Базовый ПЛ ООО "Финдер" янв25 '!$E$1:$E$8808,MATCH(C535,'[1]Базовый ПЛ ООО "Финдер" янв25 '!$B$1:$B$8808,0),)</f>
        <v>2844</v>
      </c>
      <c r="P535" s="18">
        <f t="shared" si="72"/>
        <v>1611.6</v>
      </c>
      <c r="Q535" s="18">
        <f t="shared" si="73"/>
        <v>1933.92</v>
      </c>
      <c r="R535" s="1"/>
      <c r="S535" s="1"/>
      <c r="T535" s="1"/>
      <c r="U535" s="1"/>
      <c r="V535" s="1"/>
    </row>
    <row r="536" spans="1:22" s="10" customFormat="1" ht="27.6" x14ac:dyDescent="0.25">
      <c r="A536" s="11" t="s">
        <v>21357</v>
      </c>
      <c r="B536" s="12" t="s">
        <v>1092</v>
      </c>
      <c r="C536" s="12" t="s">
        <v>1093</v>
      </c>
      <c r="D536" s="13" t="s">
        <v>21</v>
      </c>
      <c r="E536" s="12" t="s">
        <v>35400</v>
      </c>
      <c r="F536" s="14" t="s">
        <v>45</v>
      </c>
      <c r="G536" s="14" t="s">
        <v>45</v>
      </c>
      <c r="H536" s="15">
        <v>9.9000000000000005E-2</v>
      </c>
      <c r="I536" s="30">
        <v>2</v>
      </c>
      <c r="J536" s="26" t="s">
        <v>33021</v>
      </c>
      <c r="K536" s="26" t="s">
        <v>32540</v>
      </c>
      <c r="L536" s="28">
        <v>2635</v>
      </c>
      <c r="M536" s="16">
        <f t="shared" si="71"/>
        <v>0.13017077798861476</v>
      </c>
      <c r="N536" s="17">
        <v>45643</v>
      </c>
      <c r="O536" s="18" cm="1">
        <f t="array" ref="O536">INDEX('[1]Базовый ПЛ ООО "Финдер" янв25 '!$E$1:$E$8808,MATCH(C536,'[1]Базовый ПЛ ООО "Финдер" янв25 '!$B$1:$B$8808,0),)</f>
        <v>2978</v>
      </c>
      <c r="P536" s="18">
        <f t="shared" si="72"/>
        <v>1687.53</v>
      </c>
      <c r="Q536" s="18">
        <f t="shared" si="73"/>
        <v>2025.04</v>
      </c>
      <c r="R536" s="1"/>
      <c r="S536" s="1"/>
      <c r="T536" s="1"/>
      <c r="U536" s="1"/>
      <c r="V536" s="1"/>
    </row>
    <row r="537" spans="1:22" s="10" customFormat="1" ht="41.4" x14ac:dyDescent="0.25">
      <c r="A537" s="11" t="s">
        <v>21357</v>
      </c>
      <c r="B537" s="12" t="s">
        <v>1094</v>
      </c>
      <c r="C537" s="12" t="s">
        <v>1095</v>
      </c>
      <c r="D537" s="13" t="s">
        <v>21</v>
      </c>
      <c r="E537" s="12" t="s">
        <v>35401</v>
      </c>
      <c r="F537" s="14" t="s">
        <v>29</v>
      </c>
      <c r="G537" s="14" t="s">
        <v>29</v>
      </c>
      <c r="H537" s="15">
        <v>9.9000000000000005E-2</v>
      </c>
      <c r="I537" s="30">
        <v>2</v>
      </c>
      <c r="J537" s="26" t="s">
        <v>33021</v>
      </c>
      <c r="K537" s="26" t="s">
        <v>32539</v>
      </c>
      <c r="L537" s="28">
        <v>2635</v>
      </c>
      <c r="M537" s="16">
        <f t="shared" si="71"/>
        <v>0.13017077798861476</v>
      </c>
      <c r="N537" s="17">
        <v>45643</v>
      </c>
      <c r="O537" s="18" cm="1">
        <f t="array" ref="O537">INDEX('[1]Базовый ПЛ ООО "Финдер" янв25 '!$E$1:$E$8808,MATCH(C537,'[1]Базовый ПЛ ООО "Финдер" янв25 '!$B$1:$B$8808,0),)</f>
        <v>2978</v>
      </c>
      <c r="P537" s="18">
        <f t="shared" si="72"/>
        <v>1687.53</v>
      </c>
      <c r="Q537" s="18">
        <f t="shared" si="73"/>
        <v>2025.04</v>
      </c>
      <c r="R537" s="1"/>
      <c r="S537" s="1"/>
      <c r="T537" s="1"/>
      <c r="U537" s="1"/>
      <c r="V537" s="1"/>
    </row>
    <row r="538" spans="1:22" s="10" customFormat="1" ht="27.6" x14ac:dyDescent="0.25">
      <c r="A538" s="11" t="s">
        <v>21357</v>
      </c>
      <c r="B538" s="12" t="s">
        <v>1096</v>
      </c>
      <c r="C538" s="12" t="s">
        <v>1097</v>
      </c>
      <c r="D538" s="13" t="s">
        <v>21</v>
      </c>
      <c r="E538" s="12" t="s">
        <v>35402</v>
      </c>
      <c r="F538" s="14" t="s">
        <v>45</v>
      </c>
      <c r="G538" s="14" t="s">
        <v>45</v>
      </c>
      <c r="H538" s="15">
        <v>9.9000000000000005E-2</v>
      </c>
      <c r="I538" s="30">
        <v>2</v>
      </c>
      <c r="J538" s="26" t="s">
        <v>33021</v>
      </c>
      <c r="K538" s="26" t="s">
        <v>32538</v>
      </c>
      <c r="L538" s="28">
        <v>2516</v>
      </c>
      <c r="M538" s="16">
        <f t="shared" si="71"/>
        <v>0.13036565977742454</v>
      </c>
      <c r="N538" s="17">
        <v>45643</v>
      </c>
      <c r="O538" s="18" cm="1">
        <f t="array" ref="O538">INDEX('[1]Базовый ПЛ ООО "Финдер" янв25 '!$E$1:$E$8808,MATCH(C538,'[1]Базовый ПЛ ООО "Финдер" янв25 '!$B$1:$B$8808,0),)</f>
        <v>2844</v>
      </c>
      <c r="P538" s="18">
        <f t="shared" si="72"/>
        <v>1611.6</v>
      </c>
      <c r="Q538" s="18">
        <f t="shared" si="73"/>
        <v>1933.92</v>
      </c>
      <c r="R538" s="1"/>
      <c r="S538" s="1"/>
      <c r="T538" s="1"/>
      <c r="U538" s="1"/>
      <c r="V538" s="1"/>
    </row>
    <row r="539" spans="1:22" s="10" customFormat="1" ht="41.4" x14ac:dyDescent="0.25">
      <c r="A539" s="11" t="s">
        <v>21357</v>
      </c>
      <c r="B539" s="12" t="s">
        <v>1098</v>
      </c>
      <c r="C539" s="12" t="s">
        <v>1099</v>
      </c>
      <c r="D539" s="13" t="s">
        <v>21</v>
      </c>
      <c r="E539" s="12" t="s">
        <v>35403</v>
      </c>
      <c r="F539" s="14" t="s">
        <v>29</v>
      </c>
      <c r="G539" s="14" t="s">
        <v>29</v>
      </c>
      <c r="H539" s="15">
        <v>9.9000000000000005E-2</v>
      </c>
      <c r="I539" s="30">
        <v>2</v>
      </c>
      <c r="J539" s="26" t="s">
        <v>33021</v>
      </c>
      <c r="K539" s="26" t="s">
        <v>32537</v>
      </c>
      <c r="L539" s="28">
        <v>2516</v>
      </c>
      <c r="M539" s="16">
        <f t="shared" si="71"/>
        <v>0.13036565977742454</v>
      </c>
      <c r="N539" s="17">
        <v>45643</v>
      </c>
      <c r="O539" s="18" cm="1">
        <f t="array" ref="O539">INDEX('[1]Базовый ПЛ ООО "Финдер" янв25 '!$E$1:$E$8808,MATCH(C539,'[1]Базовый ПЛ ООО "Финдер" янв25 '!$B$1:$B$8808,0),)</f>
        <v>2844</v>
      </c>
      <c r="P539" s="18">
        <f t="shared" si="72"/>
        <v>1611.6</v>
      </c>
      <c r="Q539" s="18">
        <f t="shared" si="73"/>
        <v>1933.92</v>
      </c>
      <c r="R539" s="1"/>
      <c r="S539" s="1"/>
      <c r="T539" s="1"/>
      <c r="U539" s="1"/>
      <c r="V539" s="1"/>
    </row>
    <row r="540" spans="1:22" s="10" customFormat="1" ht="27.6" x14ac:dyDescent="0.25">
      <c r="A540" s="11" t="s">
        <v>21357</v>
      </c>
      <c r="B540" s="12" t="s">
        <v>1100</v>
      </c>
      <c r="C540" s="12" t="s">
        <v>1101</v>
      </c>
      <c r="D540" s="13" t="s">
        <v>21</v>
      </c>
      <c r="E540" s="12" t="s">
        <v>35404</v>
      </c>
      <c r="F540" s="14" t="s">
        <v>45</v>
      </c>
      <c r="G540" s="14" t="s">
        <v>45</v>
      </c>
      <c r="H540" s="15">
        <v>9.9000000000000005E-2</v>
      </c>
      <c r="I540" s="30">
        <v>2</v>
      </c>
      <c r="J540" s="26" t="s">
        <v>33021</v>
      </c>
      <c r="K540" s="26" t="s">
        <v>32536</v>
      </c>
      <c r="L540" s="28">
        <v>2516</v>
      </c>
      <c r="M540" s="16">
        <f t="shared" si="71"/>
        <v>0.13036565977742454</v>
      </c>
      <c r="N540" s="17">
        <v>45643</v>
      </c>
      <c r="O540" s="18" cm="1">
        <f t="array" ref="O540">INDEX('[1]Базовый ПЛ ООО "Финдер" янв25 '!$E$1:$E$8808,MATCH(C540,'[1]Базовый ПЛ ООО "Финдер" янв25 '!$B$1:$B$8808,0),)</f>
        <v>2844</v>
      </c>
      <c r="P540" s="18">
        <f t="shared" si="72"/>
        <v>1611.6</v>
      </c>
      <c r="Q540" s="18">
        <f t="shared" si="73"/>
        <v>1933.92</v>
      </c>
      <c r="R540" s="1"/>
      <c r="S540" s="1"/>
      <c r="T540" s="1"/>
      <c r="U540" s="1"/>
      <c r="V540" s="1"/>
    </row>
    <row r="541" spans="1:22" s="10" customFormat="1" ht="41.4" x14ac:dyDescent="0.25">
      <c r="A541" s="11" t="s">
        <v>21357</v>
      </c>
      <c r="B541" s="12" t="s">
        <v>1102</v>
      </c>
      <c r="C541" s="12" t="s">
        <v>1103</v>
      </c>
      <c r="D541" s="13" t="s">
        <v>21</v>
      </c>
      <c r="E541" s="12" t="s">
        <v>35405</v>
      </c>
      <c r="F541" s="14" t="s">
        <v>29</v>
      </c>
      <c r="G541" s="14" t="s">
        <v>29</v>
      </c>
      <c r="H541" s="15">
        <v>9.9000000000000005E-2</v>
      </c>
      <c r="I541" s="30">
        <v>2</v>
      </c>
      <c r="J541" s="26" t="s">
        <v>33021</v>
      </c>
      <c r="K541" s="26" t="s">
        <v>32535</v>
      </c>
      <c r="L541" s="28">
        <v>2516</v>
      </c>
      <c r="M541" s="16">
        <f t="shared" si="71"/>
        <v>0.13036565977742454</v>
      </c>
      <c r="N541" s="17">
        <v>45643</v>
      </c>
      <c r="O541" s="18" cm="1">
        <f t="array" ref="O541">INDEX('[1]Базовый ПЛ ООО "Финдер" янв25 '!$E$1:$E$8808,MATCH(C541,'[1]Базовый ПЛ ООО "Финдер" янв25 '!$B$1:$B$8808,0),)</f>
        <v>2844</v>
      </c>
      <c r="P541" s="18">
        <f t="shared" si="72"/>
        <v>1611.6</v>
      </c>
      <c r="Q541" s="18">
        <f t="shared" si="73"/>
        <v>1933.92</v>
      </c>
      <c r="R541" s="1"/>
      <c r="S541" s="1"/>
      <c r="T541" s="1"/>
      <c r="U541" s="1"/>
      <c r="V541" s="1"/>
    </row>
    <row r="542" spans="1:22" s="10" customFormat="1" ht="27.6" x14ac:dyDescent="0.25">
      <c r="A542" s="11" t="s">
        <v>21357</v>
      </c>
      <c r="B542" s="12" t="s">
        <v>33536</v>
      </c>
      <c r="C542" s="12" t="s">
        <v>33537</v>
      </c>
      <c r="D542" s="13">
        <v>20</v>
      </c>
      <c r="E542" s="12" t="s">
        <v>35406</v>
      </c>
      <c r="F542" s="14">
        <v>5</v>
      </c>
      <c r="G542" s="14">
        <v>1</v>
      </c>
      <c r="H542" s="15"/>
      <c r="I542" s="30">
        <v>2</v>
      </c>
      <c r="J542" s="26" t="s">
        <v>33021</v>
      </c>
      <c r="K542" s="26" t="s">
        <v>36355</v>
      </c>
      <c r="L542" s="28"/>
      <c r="M542" s="16"/>
      <c r="N542" s="17">
        <v>45643</v>
      </c>
      <c r="O542" s="18" cm="1">
        <f t="array" ref="O542">INDEX('[1]Базовый ПЛ ООО "Финдер" янв25 '!$E$1:$E$8808,MATCH(C542,'[1]Базовый ПЛ ООО "Финдер" янв25 '!$B$1:$B$8808,0),)</f>
        <v>2978</v>
      </c>
      <c r="P542" s="18">
        <f t="shared" si="72"/>
        <v>1687.53</v>
      </c>
      <c r="Q542" s="18">
        <f t="shared" si="73"/>
        <v>2025.04</v>
      </c>
      <c r="R542" s="1"/>
      <c r="S542" s="1"/>
      <c r="T542" s="1"/>
      <c r="U542" s="1"/>
      <c r="V542" s="1"/>
    </row>
    <row r="543" spans="1:22" s="10" customFormat="1" ht="27.6" x14ac:dyDescent="0.25">
      <c r="A543" s="11" t="s">
        <v>21357</v>
      </c>
      <c r="B543" s="12" t="s">
        <v>1104</v>
      </c>
      <c r="C543" s="12" t="s">
        <v>1105</v>
      </c>
      <c r="D543" s="13" t="s">
        <v>21</v>
      </c>
      <c r="E543" s="12" t="s">
        <v>35407</v>
      </c>
      <c r="F543" s="14" t="s">
        <v>45</v>
      </c>
      <c r="G543" s="14" t="s">
        <v>45</v>
      </c>
      <c r="H543" s="15">
        <v>9.9099999999999994E-2</v>
      </c>
      <c r="I543" s="30">
        <v>2</v>
      </c>
      <c r="J543" s="26" t="s">
        <v>33021</v>
      </c>
      <c r="K543" s="26" t="s">
        <v>32534</v>
      </c>
      <c r="L543" s="28">
        <v>2516</v>
      </c>
      <c r="M543" s="16">
        <f>O543/L543-1</f>
        <v>0.13036565977742454</v>
      </c>
      <c r="N543" s="17">
        <v>45643</v>
      </c>
      <c r="O543" s="18" cm="1">
        <f t="array" ref="O543">INDEX('[1]Базовый ПЛ ООО "Финдер" янв25 '!$E$1:$E$8808,MATCH(C543,'[1]Базовый ПЛ ООО "Финдер" янв25 '!$B$1:$B$8808,0),)</f>
        <v>2844</v>
      </c>
      <c r="P543" s="18">
        <f t="shared" si="72"/>
        <v>1611.6</v>
      </c>
      <c r="Q543" s="18">
        <f t="shared" si="73"/>
        <v>1933.92</v>
      </c>
      <c r="R543" s="1"/>
      <c r="S543" s="1"/>
      <c r="T543" s="1"/>
      <c r="U543" s="1"/>
      <c r="V543" s="1"/>
    </row>
    <row r="544" spans="1:22" s="10" customFormat="1" ht="41.4" x14ac:dyDescent="0.25">
      <c r="A544" s="11" t="s">
        <v>21357</v>
      </c>
      <c r="B544" s="12" t="s">
        <v>1106</v>
      </c>
      <c r="C544" s="12" t="s">
        <v>1107</v>
      </c>
      <c r="D544" s="13" t="s">
        <v>21</v>
      </c>
      <c r="E544" s="12" t="s">
        <v>35408</v>
      </c>
      <c r="F544" s="14" t="s">
        <v>29</v>
      </c>
      <c r="G544" s="14" t="s">
        <v>29</v>
      </c>
      <c r="H544" s="15">
        <v>9.9099999999999994E-2</v>
      </c>
      <c r="I544" s="30">
        <v>2</v>
      </c>
      <c r="J544" s="26" t="s">
        <v>33021</v>
      </c>
      <c r="K544" s="26" t="s">
        <v>32533</v>
      </c>
      <c r="L544" s="28">
        <v>2516</v>
      </c>
      <c r="M544" s="16">
        <f>O544/L544-1</f>
        <v>0.13036565977742454</v>
      </c>
      <c r="N544" s="17">
        <v>45643</v>
      </c>
      <c r="O544" s="18" cm="1">
        <f t="array" ref="O544">INDEX('[1]Базовый ПЛ ООО "Финдер" янв25 '!$E$1:$E$8808,MATCH(C544,'[1]Базовый ПЛ ООО "Финдер" янв25 '!$B$1:$B$8808,0),)</f>
        <v>2844</v>
      </c>
      <c r="P544" s="18">
        <f t="shared" si="72"/>
        <v>1611.6</v>
      </c>
      <c r="Q544" s="18">
        <f t="shared" si="73"/>
        <v>1933.92</v>
      </c>
      <c r="R544" s="1"/>
      <c r="S544" s="1"/>
      <c r="T544" s="1"/>
      <c r="U544" s="1"/>
      <c r="V544" s="1"/>
    </row>
    <row r="545" spans="1:22" s="10" customFormat="1" ht="27.6" x14ac:dyDescent="0.25">
      <c r="A545" s="11" t="s">
        <v>21357</v>
      </c>
      <c r="B545" s="12" t="s">
        <v>1108</v>
      </c>
      <c r="C545" s="12" t="s">
        <v>1109</v>
      </c>
      <c r="D545" s="13" t="s">
        <v>21</v>
      </c>
      <c r="E545" s="12" t="s">
        <v>35409</v>
      </c>
      <c r="F545" s="14" t="s">
        <v>45</v>
      </c>
      <c r="G545" s="14" t="s">
        <v>45</v>
      </c>
      <c r="H545" s="15">
        <v>9.9000000000000005E-2</v>
      </c>
      <c r="I545" s="30">
        <v>2</v>
      </c>
      <c r="J545" s="26" t="s">
        <v>33021</v>
      </c>
      <c r="K545" s="26" t="s">
        <v>32532</v>
      </c>
      <c r="L545" s="28">
        <v>2635</v>
      </c>
      <c r="M545" s="16">
        <f>O545/L545-1</f>
        <v>0.13017077798861476</v>
      </c>
      <c r="N545" s="17">
        <v>45643</v>
      </c>
      <c r="O545" s="18" cm="1">
        <f t="array" ref="O545">INDEX('[1]Базовый ПЛ ООО "Финдер" янв25 '!$E$1:$E$8808,MATCH(C545,'[1]Базовый ПЛ ООО "Финдер" янв25 '!$B$1:$B$8808,0),)</f>
        <v>2978</v>
      </c>
      <c r="P545" s="18">
        <f t="shared" si="72"/>
        <v>1687.53</v>
      </c>
      <c r="Q545" s="18">
        <f t="shared" si="73"/>
        <v>2025.04</v>
      </c>
      <c r="R545" s="1"/>
      <c r="S545" s="1"/>
      <c r="T545" s="1"/>
      <c r="U545" s="1"/>
      <c r="V545" s="1"/>
    </row>
    <row r="546" spans="1:22" s="10" customFormat="1" ht="41.4" x14ac:dyDescent="0.25">
      <c r="A546" s="11" t="s">
        <v>21357</v>
      </c>
      <c r="B546" s="12" t="s">
        <v>1110</v>
      </c>
      <c r="C546" s="12" t="s">
        <v>1111</v>
      </c>
      <c r="D546" s="13" t="s">
        <v>21</v>
      </c>
      <c r="E546" s="12" t="s">
        <v>35410</v>
      </c>
      <c r="F546" s="14" t="s">
        <v>29</v>
      </c>
      <c r="G546" s="14" t="s">
        <v>29</v>
      </c>
      <c r="H546" s="15">
        <v>9.9000000000000005E-2</v>
      </c>
      <c r="I546" s="30">
        <v>2</v>
      </c>
      <c r="J546" s="26" t="s">
        <v>33021</v>
      </c>
      <c r="K546" s="26" t="s">
        <v>32531</v>
      </c>
      <c r="L546" s="28">
        <v>2635</v>
      </c>
      <c r="M546" s="16">
        <f>O546/L546-1</f>
        <v>0.13017077798861476</v>
      </c>
      <c r="N546" s="17">
        <v>45643</v>
      </c>
      <c r="O546" s="18" cm="1">
        <f t="array" ref="O546">INDEX('[1]Базовый ПЛ ООО "Финдер" янв25 '!$E$1:$E$8808,MATCH(C546,'[1]Базовый ПЛ ООО "Финдер" янв25 '!$B$1:$B$8808,0),)</f>
        <v>2978</v>
      </c>
      <c r="P546" s="18">
        <f t="shared" si="72"/>
        <v>1687.53</v>
      </c>
      <c r="Q546" s="18">
        <f t="shared" si="73"/>
        <v>2025.04</v>
      </c>
      <c r="R546" s="1"/>
      <c r="S546" s="1"/>
      <c r="T546" s="1"/>
      <c r="U546" s="1"/>
      <c r="V546" s="1"/>
    </row>
    <row r="547" spans="1:22" s="10" customFormat="1" ht="27.6" x14ac:dyDescent="0.25">
      <c r="A547" s="11" t="s">
        <v>33016</v>
      </c>
      <c r="B547" s="12" t="s">
        <v>1112</v>
      </c>
      <c r="C547" s="12" t="s">
        <v>1113</v>
      </c>
      <c r="D547" s="13" t="s">
        <v>21</v>
      </c>
      <c r="E547" s="12" t="s">
        <v>35411</v>
      </c>
      <c r="F547" s="14" t="s">
        <v>45</v>
      </c>
      <c r="G547" s="14">
        <v>1</v>
      </c>
      <c r="H547" s="15">
        <v>9.8400000000000001E-2</v>
      </c>
      <c r="I547" s="30">
        <v>2</v>
      </c>
      <c r="J547" s="26" t="s">
        <v>33445</v>
      </c>
      <c r="K547" s="26" t="s">
        <v>32530</v>
      </c>
      <c r="L547" s="28">
        <v>2516</v>
      </c>
      <c r="M547" s="16">
        <f>O547/L547-1</f>
        <v>0.13036565977742454</v>
      </c>
      <c r="N547" s="17">
        <v>45643</v>
      </c>
      <c r="O547" s="18" cm="1">
        <f t="array" ref="O547">INDEX('[1]Базовый ПЛ ООО "Финдер" янв25 '!$E$1:$E$8808,MATCH(C547,'[1]Базовый ПЛ ООО "Финдер" янв25 '!$B$1:$B$8808,0),)</f>
        <v>2844</v>
      </c>
      <c r="P547" s="18">
        <f t="shared" si="72"/>
        <v>1611.6</v>
      </c>
      <c r="Q547" s="18">
        <f t="shared" si="73"/>
        <v>1933.92</v>
      </c>
      <c r="R547" s="1"/>
      <c r="S547" s="1"/>
      <c r="T547" s="1"/>
      <c r="U547" s="1"/>
      <c r="V547" s="1"/>
    </row>
    <row r="548" spans="1:22" s="10" customFormat="1" ht="41.4" x14ac:dyDescent="0.25">
      <c r="A548" s="31" t="s">
        <v>33451</v>
      </c>
      <c r="B548" s="32" t="s">
        <v>1114</v>
      </c>
      <c r="C548" s="32" t="s">
        <v>1115</v>
      </c>
      <c r="D548" s="33" t="s">
        <v>21</v>
      </c>
      <c r="E548" s="32" t="s">
        <v>35412</v>
      </c>
      <c r="F548" s="34" t="s">
        <v>29</v>
      </c>
      <c r="G548" s="34" t="s">
        <v>29</v>
      </c>
      <c r="H548" s="35">
        <v>9.8400000000000001E-2</v>
      </c>
      <c r="I548" s="36"/>
      <c r="J548" s="37" t="s">
        <v>36697</v>
      </c>
      <c r="K548" s="37" t="s">
        <v>32529</v>
      </c>
      <c r="L548" s="28" t="s">
        <v>33102</v>
      </c>
      <c r="M548" s="16"/>
      <c r="N548" s="17"/>
      <c r="O548" s="38" t="s">
        <v>33102</v>
      </c>
      <c r="P548" s="38" t="s">
        <v>33102</v>
      </c>
      <c r="Q548" s="38" t="s">
        <v>33102</v>
      </c>
      <c r="R548" s="1"/>
      <c r="S548" s="1"/>
      <c r="T548" s="1"/>
      <c r="U548" s="1"/>
      <c r="V548" s="1"/>
    </row>
    <row r="549" spans="1:22" s="10" customFormat="1" ht="27.6" x14ac:dyDescent="0.25">
      <c r="A549" s="11" t="s">
        <v>33016</v>
      </c>
      <c r="B549" s="12" t="s">
        <v>1116</v>
      </c>
      <c r="C549" s="12" t="s">
        <v>1117</v>
      </c>
      <c r="D549" s="13" t="s">
        <v>21</v>
      </c>
      <c r="E549" s="12" t="s">
        <v>35413</v>
      </c>
      <c r="F549" s="14" t="s">
        <v>45</v>
      </c>
      <c r="G549" s="14">
        <v>1</v>
      </c>
      <c r="H549" s="15">
        <v>9.9500000000000005E-2</v>
      </c>
      <c r="I549" s="30">
        <v>2</v>
      </c>
      <c r="J549" s="26" t="s">
        <v>33445</v>
      </c>
      <c r="K549" s="26" t="s">
        <v>32528</v>
      </c>
      <c r="L549" s="28">
        <v>2635</v>
      </c>
      <c r="M549" s="16">
        <f>O549/L549-1</f>
        <v>0.13017077798861476</v>
      </c>
      <c r="N549" s="17">
        <v>45643</v>
      </c>
      <c r="O549" s="18" cm="1">
        <f t="array" ref="O549">INDEX('[1]Базовый ПЛ ООО "Финдер" янв25 '!$E$1:$E$8808,MATCH(C549,'[1]Базовый ПЛ ООО "Финдер" янв25 '!$B$1:$B$8808,0),)</f>
        <v>2978</v>
      </c>
      <c r="P549" s="18">
        <f>CHOOSE(I549,ROUND(O549*(1-$Q$5)/1.2,2),ROUND(O549*(1-$Q$3)/1.2,2))</f>
        <v>1687.53</v>
      </c>
      <c r="Q549" s="18">
        <f>ROUND(P549*1.2,2)</f>
        <v>2025.04</v>
      </c>
      <c r="R549" s="1"/>
      <c r="S549" s="1"/>
      <c r="T549" s="1"/>
      <c r="U549" s="1"/>
      <c r="V549" s="1"/>
    </row>
    <row r="550" spans="1:22" s="10" customFormat="1" ht="41.4" x14ac:dyDescent="0.25">
      <c r="A550" s="31" t="s">
        <v>33451</v>
      </c>
      <c r="B550" s="32" t="s">
        <v>1118</v>
      </c>
      <c r="C550" s="32" t="s">
        <v>1119</v>
      </c>
      <c r="D550" s="33" t="s">
        <v>21</v>
      </c>
      <c r="E550" s="32" t="s">
        <v>35414</v>
      </c>
      <c r="F550" s="34" t="s">
        <v>29</v>
      </c>
      <c r="G550" s="34" t="s">
        <v>29</v>
      </c>
      <c r="H550" s="35">
        <v>9.9500000000000005E-2</v>
      </c>
      <c r="I550" s="36"/>
      <c r="J550" s="37" t="s">
        <v>36697</v>
      </c>
      <c r="K550" s="37" t="s">
        <v>32527</v>
      </c>
      <c r="L550" s="28" t="s">
        <v>33102</v>
      </c>
      <c r="M550" s="16"/>
      <c r="N550" s="17"/>
      <c r="O550" s="38" t="s">
        <v>33102</v>
      </c>
      <c r="P550" s="38" t="s">
        <v>33102</v>
      </c>
      <c r="Q550" s="38" t="s">
        <v>33102</v>
      </c>
      <c r="R550" s="1"/>
      <c r="S550" s="1"/>
      <c r="T550" s="1"/>
      <c r="U550" s="1"/>
      <c r="V550" s="1"/>
    </row>
    <row r="551" spans="1:22" s="10" customFormat="1" ht="27.6" x14ac:dyDescent="0.25">
      <c r="A551" s="11" t="s">
        <v>21357</v>
      </c>
      <c r="B551" s="12" t="s">
        <v>1120</v>
      </c>
      <c r="C551" s="12" t="s">
        <v>1121</v>
      </c>
      <c r="D551" s="13" t="s">
        <v>21</v>
      </c>
      <c r="E551" s="12" t="s">
        <v>35415</v>
      </c>
      <c r="F551" s="14" t="s">
        <v>45</v>
      </c>
      <c r="G551" s="14" t="s">
        <v>45</v>
      </c>
      <c r="H551" s="15">
        <v>9.9000000000000005E-2</v>
      </c>
      <c r="I551" s="30">
        <v>2</v>
      </c>
      <c r="J551" s="26" t="s">
        <v>33021</v>
      </c>
      <c r="K551" s="26" t="s">
        <v>32526</v>
      </c>
      <c r="L551" s="28">
        <v>2516</v>
      </c>
      <c r="M551" s="16">
        <f>O551/L551-1</f>
        <v>0.13036565977742454</v>
      </c>
      <c r="N551" s="17">
        <v>45643</v>
      </c>
      <c r="O551" s="18" cm="1">
        <f t="array" ref="O551">INDEX('[1]Базовый ПЛ ООО "Финдер" янв25 '!$E$1:$E$8808,MATCH(C551,'[1]Базовый ПЛ ООО "Финдер" янв25 '!$B$1:$B$8808,0),)</f>
        <v>2844</v>
      </c>
      <c r="P551" s="18">
        <f t="shared" ref="P551:P555" si="74">CHOOSE(I551,ROUND(O551*(1-$Q$5)/1.2,2),ROUND(O551*(1-$Q$3)/1.2,2))</f>
        <v>1611.6</v>
      </c>
      <c r="Q551" s="18">
        <f>ROUND(P551*1.2,2)</f>
        <v>1933.92</v>
      </c>
      <c r="R551" s="1"/>
      <c r="S551" s="1"/>
      <c r="T551" s="1"/>
      <c r="U551" s="1"/>
      <c r="V551" s="1"/>
    </row>
    <row r="552" spans="1:22" s="10" customFormat="1" ht="41.4" x14ac:dyDescent="0.25">
      <c r="A552" s="11" t="s">
        <v>21357</v>
      </c>
      <c r="B552" s="12" t="s">
        <v>1122</v>
      </c>
      <c r="C552" s="12" t="s">
        <v>1123</v>
      </c>
      <c r="D552" s="13" t="s">
        <v>21</v>
      </c>
      <c r="E552" s="12" t="s">
        <v>35416</v>
      </c>
      <c r="F552" s="14" t="s">
        <v>29</v>
      </c>
      <c r="G552" s="14" t="s">
        <v>29</v>
      </c>
      <c r="H552" s="15">
        <v>9.9000000000000005E-2</v>
      </c>
      <c r="I552" s="30">
        <v>2</v>
      </c>
      <c r="J552" s="26" t="s">
        <v>33021</v>
      </c>
      <c r="K552" s="26" t="s">
        <v>32525</v>
      </c>
      <c r="L552" s="28">
        <v>2516</v>
      </c>
      <c r="M552" s="16">
        <f>O552/L552-1</f>
        <v>0.13036565977742454</v>
      </c>
      <c r="N552" s="17">
        <v>45643</v>
      </c>
      <c r="O552" s="18" cm="1">
        <f t="array" ref="O552">INDEX('[1]Базовый ПЛ ООО "Финдер" янв25 '!$E$1:$E$8808,MATCH(C552,'[1]Базовый ПЛ ООО "Финдер" янв25 '!$B$1:$B$8808,0),)</f>
        <v>2844</v>
      </c>
      <c r="P552" s="18">
        <f t="shared" si="74"/>
        <v>1611.6</v>
      </c>
      <c r="Q552" s="18">
        <f>ROUND(P552*1.2,2)</f>
        <v>1933.92</v>
      </c>
      <c r="R552" s="1"/>
      <c r="S552" s="1"/>
      <c r="T552" s="1"/>
      <c r="U552" s="1"/>
      <c r="V552" s="1"/>
    </row>
    <row r="553" spans="1:22" s="10" customFormat="1" ht="27.6" x14ac:dyDescent="0.25">
      <c r="A553" s="11" t="s">
        <v>21357</v>
      </c>
      <c r="B553" s="12" t="s">
        <v>1124</v>
      </c>
      <c r="C553" s="12" t="s">
        <v>1125</v>
      </c>
      <c r="D553" s="13" t="s">
        <v>21</v>
      </c>
      <c r="E553" s="12" t="s">
        <v>35417</v>
      </c>
      <c r="F553" s="14" t="s">
        <v>45</v>
      </c>
      <c r="G553" s="14" t="s">
        <v>45</v>
      </c>
      <c r="H553" s="15">
        <v>9.9000000000000005E-2</v>
      </c>
      <c r="I553" s="30">
        <v>2</v>
      </c>
      <c r="J553" s="26" t="s">
        <v>33021</v>
      </c>
      <c r="K553" s="26" t="s">
        <v>32524</v>
      </c>
      <c r="L553" s="28">
        <v>2635</v>
      </c>
      <c r="M553" s="16">
        <f>O553/L553-1</f>
        <v>0.13017077798861476</v>
      </c>
      <c r="N553" s="17">
        <v>45643</v>
      </c>
      <c r="O553" s="18" cm="1">
        <f t="array" ref="O553">INDEX('[1]Базовый ПЛ ООО "Финдер" янв25 '!$E$1:$E$8808,MATCH(C553,'[1]Базовый ПЛ ООО "Финдер" янв25 '!$B$1:$B$8808,0),)</f>
        <v>2978</v>
      </c>
      <c r="P553" s="18">
        <f t="shared" si="74"/>
        <v>1687.53</v>
      </c>
      <c r="Q553" s="18">
        <f>ROUND(P553*1.2,2)</f>
        <v>2025.04</v>
      </c>
      <c r="R553" s="1"/>
      <c r="S553" s="1"/>
      <c r="T553" s="1"/>
      <c r="U553" s="1"/>
      <c r="V553" s="1"/>
    </row>
    <row r="554" spans="1:22" s="10" customFormat="1" ht="41.4" x14ac:dyDescent="0.25">
      <c r="A554" s="11" t="s">
        <v>21357</v>
      </c>
      <c r="B554" s="12" t="s">
        <v>1126</v>
      </c>
      <c r="C554" s="12" t="s">
        <v>1127</v>
      </c>
      <c r="D554" s="13" t="s">
        <v>21</v>
      </c>
      <c r="E554" s="12" t="s">
        <v>35418</v>
      </c>
      <c r="F554" s="14" t="s">
        <v>29</v>
      </c>
      <c r="G554" s="14" t="s">
        <v>29</v>
      </c>
      <c r="H554" s="15">
        <v>9.9000000000000005E-2</v>
      </c>
      <c r="I554" s="30">
        <v>2</v>
      </c>
      <c r="J554" s="26" t="s">
        <v>33021</v>
      </c>
      <c r="K554" s="26" t="s">
        <v>32523</v>
      </c>
      <c r="L554" s="28">
        <v>2635</v>
      </c>
      <c r="M554" s="16">
        <f>O554/L554-1</f>
        <v>0.13017077798861476</v>
      </c>
      <c r="N554" s="17">
        <v>45643</v>
      </c>
      <c r="O554" s="18" cm="1">
        <f t="array" ref="O554">INDEX('[1]Базовый ПЛ ООО "Финдер" янв25 '!$E$1:$E$8808,MATCH(C554,'[1]Базовый ПЛ ООО "Финдер" янв25 '!$B$1:$B$8808,0),)</f>
        <v>2978</v>
      </c>
      <c r="P554" s="18">
        <f t="shared" si="74"/>
        <v>1687.53</v>
      </c>
      <c r="Q554" s="18">
        <f>ROUND(P554*1.2,2)</f>
        <v>2025.04</v>
      </c>
      <c r="R554" s="1"/>
      <c r="S554" s="1"/>
      <c r="T554" s="1"/>
      <c r="U554" s="1"/>
      <c r="V554" s="1"/>
    </row>
    <row r="555" spans="1:22" s="10" customFormat="1" ht="27.6" x14ac:dyDescent="0.25">
      <c r="A555" s="11" t="s">
        <v>33016</v>
      </c>
      <c r="B555" s="12" t="s">
        <v>1128</v>
      </c>
      <c r="C555" s="12" t="s">
        <v>1129</v>
      </c>
      <c r="D555" s="13" t="s">
        <v>21</v>
      </c>
      <c r="E555" s="12" t="s">
        <v>35419</v>
      </c>
      <c r="F555" s="14" t="s">
        <v>45</v>
      </c>
      <c r="G555" s="14">
        <v>1</v>
      </c>
      <c r="H555" s="15">
        <v>9.8099999999999993E-2</v>
      </c>
      <c r="I555" s="30">
        <v>2</v>
      </c>
      <c r="J555" s="26" t="s">
        <v>33445</v>
      </c>
      <c r="K555" s="26" t="s">
        <v>32522</v>
      </c>
      <c r="L555" s="28">
        <v>2516</v>
      </c>
      <c r="M555" s="16">
        <f>O555/L555-1</f>
        <v>0.13036565977742454</v>
      </c>
      <c r="N555" s="17">
        <v>45643</v>
      </c>
      <c r="O555" s="18" cm="1">
        <f t="array" ref="O555">INDEX('[1]Базовый ПЛ ООО "Финдер" янв25 '!$E$1:$E$8808,MATCH(C555,'[1]Базовый ПЛ ООО "Финдер" янв25 '!$B$1:$B$8808,0),)</f>
        <v>2844</v>
      </c>
      <c r="P555" s="18">
        <f t="shared" si="74"/>
        <v>1611.6</v>
      </c>
      <c r="Q555" s="18">
        <f>ROUND(P555*1.2,2)</f>
        <v>1933.92</v>
      </c>
      <c r="R555" s="1"/>
      <c r="S555" s="1"/>
      <c r="T555" s="1"/>
      <c r="U555" s="1"/>
      <c r="V555" s="1"/>
    </row>
    <row r="556" spans="1:22" s="10" customFormat="1" ht="41.4" x14ac:dyDescent="0.25">
      <c r="A556" s="31" t="s">
        <v>33451</v>
      </c>
      <c r="B556" s="32" t="s">
        <v>1130</v>
      </c>
      <c r="C556" s="32" t="s">
        <v>1131</v>
      </c>
      <c r="D556" s="33" t="s">
        <v>21</v>
      </c>
      <c r="E556" s="32" t="s">
        <v>35420</v>
      </c>
      <c r="F556" s="34" t="s">
        <v>29</v>
      </c>
      <c r="G556" s="34" t="s">
        <v>29</v>
      </c>
      <c r="H556" s="35">
        <v>9.8099999999999993E-2</v>
      </c>
      <c r="I556" s="36"/>
      <c r="J556" s="37" t="s">
        <v>36697</v>
      </c>
      <c r="K556" s="37" t="s">
        <v>32521</v>
      </c>
      <c r="L556" s="28" t="s">
        <v>33102</v>
      </c>
      <c r="M556" s="16"/>
      <c r="N556" s="17"/>
      <c r="O556" s="38" t="s">
        <v>33102</v>
      </c>
      <c r="P556" s="38" t="s">
        <v>33102</v>
      </c>
      <c r="Q556" s="38" t="s">
        <v>33102</v>
      </c>
      <c r="R556" s="1"/>
      <c r="S556" s="1"/>
      <c r="T556" s="1"/>
      <c r="U556" s="1"/>
      <c r="V556" s="1"/>
    </row>
    <row r="557" spans="1:22" s="10" customFormat="1" ht="27.6" x14ac:dyDescent="0.25">
      <c r="A557" s="11" t="s">
        <v>21357</v>
      </c>
      <c r="B557" s="12" t="s">
        <v>1132</v>
      </c>
      <c r="C557" s="12" t="s">
        <v>1133</v>
      </c>
      <c r="D557" s="13" t="s">
        <v>21</v>
      </c>
      <c r="E557" s="12" t="s">
        <v>35421</v>
      </c>
      <c r="F557" s="14" t="s">
        <v>45</v>
      </c>
      <c r="G557" s="14" t="s">
        <v>45</v>
      </c>
      <c r="H557" s="15">
        <v>9.9000000000000005E-2</v>
      </c>
      <c r="I557" s="30">
        <v>2</v>
      </c>
      <c r="J557" s="26" t="s">
        <v>33021</v>
      </c>
      <c r="K557" s="26" t="s">
        <v>32520</v>
      </c>
      <c r="L557" s="28">
        <v>2635</v>
      </c>
      <c r="M557" s="16">
        <f>O557/L557-1</f>
        <v>0.13017077798861476</v>
      </c>
      <c r="N557" s="17">
        <v>45643</v>
      </c>
      <c r="O557" s="18" cm="1">
        <f t="array" ref="O557">INDEX('[1]Базовый ПЛ ООО "Финдер" янв25 '!$E$1:$E$8808,MATCH(C557,'[1]Базовый ПЛ ООО "Финдер" янв25 '!$B$1:$B$8808,0),)</f>
        <v>2978</v>
      </c>
      <c r="P557" s="18">
        <f>CHOOSE(I557,ROUND(O557*(1-$Q$5)/1.2,2),ROUND(O557*(1-$Q$3)/1.2,2))</f>
        <v>1687.53</v>
      </c>
      <c r="Q557" s="18">
        <f>ROUND(P557*1.2,2)</f>
        <v>2025.04</v>
      </c>
      <c r="R557" s="1"/>
      <c r="S557" s="1"/>
      <c r="T557" s="1"/>
      <c r="U557" s="1"/>
      <c r="V557" s="1"/>
    </row>
    <row r="558" spans="1:22" s="10" customFormat="1" ht="41.4" x14ac:dyDescent="0.25">
      <c r="A558" s="31" t="s">
        <v>33451</v>
      </c>
      <c r="B558" s="32" t="s">
        <v>1134</v>
      </c>
      <c r="C558" s="32" t="s">
        <v>1135</v>
      </c>
      <c r="D558" s="33" t="s">
        <v>21</v>
      </c>
      <c r="E558" s="32" t="s">
        <v>35422</v>
      </c>
      <c r="F558" s="34" t="s">
        <v>29</v>
      </c>
      <c r="G558" s="34" t="s">
        <v>29</v>
      </c>
      <c r="H558" s="35">
        <v>9.9000000000000005E-2</v>
      </c>
      <c r="I558" s="36"/>
      <c r="J558" s="37" t="s">
        <v>36697</v>
      </c>
      <c r="K558" s="37" t="s">
        <v>32519</v>
      </c>
      <c r="L558" s="28" t="s">
        <v>33102</v>
      </c>
      <c r="M558" s="16"/>
      <c r="N558" s="17"/>
      <c r="O558" s="38" t="s">
        <v>33102</v>
      </c>
      <c r="P558" s="38" t="s">
        <v>33102</v>
      </c>
      <c r="Q558" s="38" t="s">
        <v>33102</v>
      </c>
      <c r="R558" s="1"/>
      <c r="S558" s="1"/>
      <c r="T558" s="1"/>
      <c r="U558" s="1"/>
      <c r="V558" s="1"/>
    </row>
    <row r="559" spans="1:22" s="10" customFormat="1" ht="27.6" x14ac:dyDescent="0.25">
      <c r="A559" s="11" t="s">
        <v>33016</v>
      </c>
      <c r="B559" s="12" t="s">
        <v>1136</v>
      </c>
      <c r="C559" s="12" t="s">
        <v>1137</v>
      </c>
      <c r="D559" s="13" t="s">
        <v>21</v>
      </c>
      <c r="E559" s="12" t="s">
        <v>35423</v>
      </c>
      <c r="F559" s="14" t="s">
        <v>45</v>
      </c>
      <c r="G559" s="14" t="s">
        <v>45</v>
      </c>
      <c r="H559" s="15">
        <v>9.98E-2</v>
      </c>
      <c r="I559" s="30">
        <v>2</v>
      </c>
      <c r="J559" s="26" t="s">
        <v>33445</v>
      </c>
      <c r="K559" s="26" t="s">
        <v>32518</v>
      </c>
      <c r="L559" s="28">
        <v>2516</v>
      </c>
      <c r="M559" s="16">
        <f t="shared" ref="M559:M565" si="75">O559/L559-1</f>
        <v>0.13036565977742454</v>
      </c>
      <c r="N559" s="17">
        <v>45643</v>
      </c>
      <c r="O559" s="18" cm="1">
        <f t="array" ref="O559">INDEX('[1]Базовый ПЛ ООО "Финдер" янв25 '!$E$1:$E$8808,MATCH(C559,'[1]Базовый ПЛ ООО "Финдер" янв25 '!$B$1:$B$8808,0),)</f>
        <v>2844</v>
      </c>
      <c r="P559" s="18">
        <f t="shared" ref="P559:P565" si="76">CHOOSE(I559,ROUND(O559*(1-$Q$5)/1.2,2),ROUND(O559*(1-$Q$3)/1.2,2))</f>
        <v>1611.6</v>
      </c>
      <c r="Q559" s="18">
        <f t="shared" ref="Q559:Q565" si="77">ROUND(P559*1.2,2)</f>
        <v>1933.92</v>
      </c>
      <c r="R559" s="1"/>
      <c r="S559" s="1"/>
      <c r="T559" s="1"/>
      <c r="U559" s="1"/>
      <c r="V559" s="1"/>
    </row>
    <row r="560" spans="1:22" s="10" customFormat="1" ht="41.4" x14ac:dyDescent="0.25">
      <c r="A560" s="11" t="s">
        <v>21357</v>
      </c>
      <c r="B560" s="12" t="s">
        <v>1138</v>
      </c>
      <c r="C560" s="12" t="s">
        <v>1139</v>
      </c>
      <c r="D560" s="13" t="s">
        <v>21</v>
      </c>
      <c r="E560" s="12" t="s">
        <v>35424</v>
      </c>
      <c r="F560" s="14" t="s">
        <v>29</v>
      </c>
      <c r="G560" s="14" t="s">
        <v>29</v>
      </c>
      <c r="H560" s="15">
        <v>9.98E-2</v>
      </c>
      <c r="I560" s="30">
        <v>2</v>
      </c>
      <c r="J560" s="26" t="s">
        <v>33021</v>
      </c>
      <c r="K560" s="26" t="s">
        <v>32517</v>
      </c>
      <c r="L560" s="28">
        <v>2516</v>
      </c>
      <c r="M560" s="16">
        <f t="shared" si="75"/>
        <v>0.13036565977742454</v>
      </c>
      <c r="N560" s="17">
        <v>45643</v>
      </c>
      <c r="O560" s="18" cm="1">
        <f t="array" ref="O560">INDEX('[1]Базовый ПЛ ООО "Финдер" янв25 '!$E$1:$E$8808,MATCH(C560,'[1]Базовый ПЛ ООО "Финдер" янв25 '!$B$1:$B$8808,0),)</f>
        <v>2844</v>
      </c>
      <c r="P560" s="18">
        <f t="shared" si="76"/>
        <v>1611.6</v>
      </c>
      <c r="Q560" s="18">
        <f t="shared" si="77"/>
        <v>1933.92</v>
      </c>
      <c r="R560" s="1"/>
      <c r="S560" s="1"/>
      <c r="T560" s="1"/>
      <c r="U560" s="1"/>
      <c r="V560" s="1"/>
    </row>
    <row r="561" spans="1:22" s="10" customFormat="1" ht="27.6" x14ac:dyDescent="0.25">
      <c r="A561" s="11" t="s">
        <v>21357</v>
      </c>
      <c r="B561" s="12" t="s">
        <v>1140</v>
      </c>
      <c r="C561" s="12" t="s">
        <v>1141</v>
      </c>
      <c r="D561" s="13" t="s">
        <v>21</v>
      </c>
      <c r="E561" s="12" t="s">
        <v>35425</v>
      </c>
      <c r="F561" s="14" t="s">
        <v>45</v>
      </c>
      <c r="G561" s="14" t="s">
        <v>45</v>
      </c>
      <c r="H561" s="15">
        <v>9.9000000000000005E-2</v>
      </c>
      <c r="I561" s="30">
        <v>2</v>
      </c>
      <c r="J561" s="26" t="s">
        <v>33021</v>
      </c>
      <c r="K561" s="26" t="s">
        <v>32516</v>
      </c>
      <c r="L561" s="28">
        <v>2635</v>
      </c>
      <c r="M561" s="16">
        <f t="shared" si="75"/>
        <v>0.13017077798861476</v>
      </c>
      <c r="N561" s="17">
        <v>45643</v>
      </c>
      <c r="O561" s="18" cm="1">
        <f t="array" ref="O561">INDEX('[1]Базовый ПЛ ООО "Финдер" янв25 '!$E$1:$E$8808,MATCH(C561,'[1]Базовый ПЛ ООО "Финдер" янв25 '!$B$1:$B$8808,0),)</f>
        <v>2978</v>
      </c>
      <c r="P561" s="18">
        <f t="shared" si="76"/>
        <v>1687.53</v>
      </c>
      <c r="Q561" s="18">
        <f t="shared" si="77"/>
        <v>2025.04</v>
      </c>
      <c r="R561" s="1"/>
      <c r="S561" s="1"/>
      <c r="T561" s="1"/>
      <c r="U561" s="1"/>
      <c r="V561" s="1"/>
    </row>
    <row r="562" spans="1:22" s="10" customFormat="1" ht="41.4" x14ac:dyDescent="0.25">
      <c r="A562" s="11" t="s">
        <v>21357</v>
      </c>
      <c r="B562" s="12" t="s">
        <v>1142</v>
      </c>
      <c r="C562" s="12" t="s">
        <v>1143</v>
      </c>
      <c r="D562" s="13" t="s">
        <v>21</v>
      </c>
      <c r="E562" s="12" t="s">
        <v>35426</v>
      </c>
      <c r="F562" s="14" t="s">
        <v>29</v>
      </c>
      <c r="G562" s="14" t="s">
        <v>29</v>
      </c>
      <c r="H562" s="15">
        <v>9.9000000000000005E-2</v>
      </c>
      <c r="I562" s="30">
        <v>2</v>
      </c>
      <c r="J562" s="26" t="s">
        <v>33021</v>
      </c>
      <c r="K562" s="26" t="s">
        <v>32515</v>
      </c>
      <c r="L562" s="28">
        <v>2635</v>
      </c>
      <c r="M562" s="16">
        <f t="shared" si="75"/>
        <v>0.13017077798861476</v>
      </c>
      <c r="N562" s="17">
        <v>45643</v>
      </c>
      <c r="O562" s="18" cm="1">
        <f t="array" ref="O562">INDEX('[1]Базовый ПЛ ООО "Финдер" янв25 '!$E$1:$E$8808,MATCH(C562,'[1]Базовый ПЛ ООО "Финдер" янв25 '!$B$1:$B$8808,0),)</f>
        <v>2978</v>
      </c>
      <c r="P562" s="18">
        <f t="shared" si="76"/>
        <v>1687.53</v>
      </c>
      <c r="Q562" s="18">
        <f t="shared" si="77"/>
        <v>2025.04</v>
      </c>
      <c r="R562" s="1"/>
      <c r="S562" s="1"/>
      <c r="T562" s="1"/>
      <c r="U562" s="1"/>
      <c r="V562" s="1"/>
    </row>
    <row r="563" spans="1:22" s="10" customFormat="1" ht="27.6" x14ac:dyDescent="0.25">
      <c r="A563" s="11" t="s">
        <v>21357</v>
      </c>
      <c r="B563" s="12" t="s">
        <v>1144</v>
      </c>
      <c r="C563" s="12" t="s">
        <v>1145</v>
      </c>
      <c r="D563" s="13" t="s">
        <v>21</v>
      </c>
      <c r="E563" s="12" t="s">
        <v>35427</v>
      </c>
      <c r="F563" s="14" t="s">
        <v>45</v>
      </c>
      <c r="G563" s="14" t="s">
        <v>45</v>
      </c>
      <c r="H563" s="15">
        <v>9.9000000000000005E-2</v>
      </c>
      <c r="I563" s="30">
        <v>2</v>
      </c>
      <c r="J563" s="26" t="s">
        <v>33021</v>
      </c>
      <c r="K563" s="26" t="s">
        <v>32514</v>
      </c>
      <c r="L563" s="28">
        <v>2516</v>
      </c>
      <c r="M563" s="16">
        <f t="shared" si="75"/>
        <v>0.13036565977742454</v>
      </c>
      <c r="N563" s="17">
        <v>45643</v>
      </c>
      <c r="O563" s="18" cm="1">
        <f t="array" ref="O563">INDEX('[1]Базовый ПЛ ООО "Финдер" янв25 '!$E$1:$E$8808,MATCH(C563,'[1]Базовый ПЛ ООО "Финдер" янв25 '!$B$1:$B$8808,0),)</f>
        <v>2844</v>
      </c>
      <c r="P563" s="18">
        <f t="shared" si="76"/>
        <v>1611.6</v>
      </c>
      <c r="Q563" s="18">
        <f t="shared" si="77"/>
        <v>1933.92</v>
      </c>
      <c r="R563" s="1"/>
      <c r="S563" s="1"/>
      <c r="T563" s="1"/>
      <c r="U563" s="1"/>
      <c r="V563" s="1"/>
    </row>
    <row r="564" spans="1:22" s="10" customFormat="1" ht="41.4" x14ac:dyDescent="0.25">
      <c r="A564" s="11" t="s">
        <v>21357</v>
      </c>
      <c r="B564" s="12" t="s">
        <v>1146</v>
      </c>
      <c r="C564" s="12" t="s">
        <v>1147</v>
      </c>
      <c r="D564" s="13" t="s">
        <v>21</v>
      </c>
      <c r="E564" s="12" t="s">
        <v>35428</v>
      </c>
      <c r="F564" s="14" t="s">
        <v>29</v>
      </c>
      <c r="G564" s="14" t="s">
        <v>29</v>
      </c>
      <c r="H564" s="15">
        <v>9.9000000000000005E-2</v>
      </c>
      <c r="I564" s="30">
        <v>2</v>
      </c>
      <c r="J564" s="26" t="s">
        <v>33021</v>
      </c>
      <c r="K564" s="26" t="s">
        <v>32513</v>
      </c>
      <c r="L564" s="28">
        <v>2516</v>
      </c>
      <c r="M564" s="16">
        <f t="shared" si="75"/>
        <v>0.13036565977742454</v>
      </c>
      <c r="N564" s="17">
        <v>45643</v>
      </c>
      <c r="O564" s="18" cm="1">
        <f t="array" ref="O564">INDEX('[1]Базовый ПЛ ООО "Финдер" янв25 '!$E$1:$E$8808,MATCH(C564,'[1]Базовый ПЛ ООО "Финдер" янв25 '!$B$1:$B$8808,0),)</f>
        <v>2844</v>
      </c>
      <c r="P564" s="18">
        <f t="shared" si="76"/>
        <v>1611.6</v>
      </c>
      <c r="Q564" s="18">
        <f t="shared" si="77"/>
        <v>1933.92</v>
      </c>
      <c r="R564" s="1"/>
      <c r="S564" s="1"/>
      <c r="T564" s="1"/>
      <c r="U564" s="1"/>
      <c r="V564" s="1"/>
    </row>
    <row r="565" spans="1:22" s="10" customFormat="1" ht="27.6" x14ac:dyDescent="0.25">
      <c r="A565" s="11" t="s">
        <v>33016</v>
      </c>
      <c r="B565" s="12" t="s">
        <v>1148</v>
      </c>
      <c r="C565" s="12" t="s">
        <v>1149</v>
      </c>
      <c r="D565" s="13" t="s">
        <v>21</v>
      </c>
      <c r="E565" s="12" t="s">
        <v>35429</v>
      </c>
      <c r="F565" s="14" t="s">
        <v>45</v>
      </c>
      <c r="G565" s="14">
        <v>1</v>
      </c>
      <c r="H565" s="15">
        <v>9.9400000000000002E-2</v>
      </c>
      <c r="I565" s="30">
        <v>2</v>
      </c>
      <c r="J565" s="26" t="s">
        <v>33486</v>
      </c>
      <c r="K565" s="26" t="s">
        <v>32512</v>
      </c>
      <c r="L565" s="28">
        <v>2516</v>
      </c>
      <c r="M565" s="16">
        <f t="shared" si="75"/>
        <v>0.13036565977742454</v>
      </c>
      <c r="N565" s="17">
        <v>45643</v>
      </c>
      <c r="O565" s="18" cm="1">
        <f t="array" ref="O565">INDEX('[1]Базовый ПЛ ООО "Финдер" янв25 '!$E$1:$E$8808,MATCH(C565,'[1]Базовый ПЛ ООО "Финдер" янв25 '!$B$1:$B$8808,0),)</f>
        <v>2844</v>
      </c>
      <c r="P565" s="18">
        <f t="shared" si="76"/>
        <v>1611.6</v>
      </c>
      <c r="Q565" s="18">
        <f t="shared" si="77"/>
        <v>1933.92</v>
      </c>
      <c r="R565" s="1"/>
      <c r="S565" s="1"/>
      <c r="T565" s="1"/>
      <c r="U565" s="1"/>
      <c r="V565" s="1"/>
    </row>
    <row r="566" spans="1:22" s="10" customFormat="1" ht="41.4" x14ac:dyDescent="0.25">
      <c r="A566" s="31" t="s">
        <v>33451</v>
      </c>
      <c r="B566" s="32" t="s">
        <v>1150</v>
      </c>
      <c r="C566" s="32" t="s">
        <v>1151</v>
      </c>
      <c r="D566" s="33" t="s">
        <v>21</v>
      </c>
      <c r="E566" s="32" t="s">
        <v>35430</v>
      </c>
      <c r="F566" s="34" t="s">
        <v>29</v>
      </c>
      <c r="G566" s="34" t="s">
        <v>29</v>
      </c>
      <c r="H566" s="35">
        <v>9.9400000000000002E-2</v>
      </c>
      <c r="I566" s="36"/>
      <c r="J566" s="37" t="s">
        <v>36697</v>
      </c>
      <c r="K566" s="37" t="s">
        <v>32511</v>
      </c>
      <c r="L566" s="28" t="s">
        <v>33102</v>
      </c>
      <c r="M566" s="16"/>
      <c r="N566" s="17"/>
      <c r="O566" s="38" t="s">
        <v>33102</v>
      </c>
      <c r="P566" s="38" t="s">
        <v>33102</v>
      </c>
      <c r="Q566" s="38" t="s">
        <v>33102</v>
      </c>
      <c r="R566" s="1"/>
      <c r="S566" s="1"/>
      <c r="T566" s="1"/>
      <c r="U566" s="1"/>
      <c r="V566" s="1"/>
    </row>
    <row r="567" spans="1:22" s="10" customFormat="1" ht="27.6" x14ac:dyDescent="0.25">
      <c r="A567" s="11" t="s">
        <v>33016</v>
      </c>
      <c r="B567" s="12" t="s">
        <v>1152</v>
      </c>
      <c r="C567" s="12" t="s">
        <v>1153</v>
      </c>
      <c r="D567" s="13" t="s">
        <v>21</v>
      </c>
      <c r="E567" s="12" t="s">
        <v>35431</v>
      </c>
      <c r="F567" s="14" t="s">
        <v>45</v>
      </c>
      <c r="G567" s="14">
        <v>1</v>
      </c>
      <c r="H567" s="15">
        <v>9.8799999999999999E-2</v>
      </c>
      <c r="I567" s="30">
        <v>2</v>
      </c>
      <c r="J567" s="26" t="s">
        <v>33445</v>
      </c>
      <c r="K567" s="26" t="s">
        <v>32510</v>
      </c>
      <c r="L567" s="28">
        <v>2635</v>
      </c>
      <c r="M567" s="16">
        <f>O567/L567-1</f>
        <v>0.13017077798861476</v>
      </c>
      <c r="N567" s="17">
        <v>45643</v>
      </c>
      <c r="O567" s="18" cm="1">
        <f t="array" ref="O567">INDEX('[1]Базовый ПЛ ООО "Финдер" янв25 '!$E$1:$E$8808,MATCH(C567,'[1]Базовый ПЛ ООО "Финдер" янв25 '!$B$1:$B$8808,0),)</f>
        <v>2978</v>
      </c>
      <c r="P567" s="18">
        <f>CHOOSE(I567,ROUND(O567*(1-$Q$5)/1.2,2),ROUND(O567*(1-$Q$3)/1.2,2))</f>
        <v>1687.53</v>
      </c>
      <c r="Q567" s="18">
        <f>ROUND(P567*1.2,2)</f>
        <v>2025.04</v>
      </c>
      <c r="R567" s="1"/>
      <c r="S567" s="1"/>
      <c r="T567" s="1"/>
      <c r="U567" s="1"/>
      <c r="V567" s="1"/>
    </row>
    <row r="568" spans="1:22" s="10" customFormat="1" ht="41.4" x14ac:dyDescent="0.25">
      <c r="A568" s="31" t="s">
        <v>33451</v>
      </c>
      <c r="B568" s="32" t="s">
        <v>1154</v>
      </c>
      <c r="C568" s="32" t="s">
        <v>1155</v>
      </c>
      <c r="D568" s="33" t="s">
        <v>21</v>
      </c>
      <c r="E568" s="32" t="s">
        <v>35432</v>
      </c>
      <c r="F568" s="34" t="s">
        <v>29</v>
      </c>
      <c r="G568" s="34" t="s">
        <v>29</v>
      </c>
      <c r="H568" s="35">
        <v>9.8799999999999999E-2</v>
      </c>
      <c r="I568" s="36"/>
      <c r="J568" s="37" t="s">
        <v>36697</v>
      </c>
      <c r="K568" s="37" t="s">
        <v>32509</v>
      </c>
      <c r="L568" s="28" t="s">
        <v>33102</v>
      </c>
      <c r="M568" s="16"/>
      <c r="N568" s="17"/>
      <c r="O568" s="38" t="s">
        <v>33102</v>
      </c>
      <c r="P568" s="38" t="s">
        <v>33102</v>
      </c>
      <c r="Q568" s="38" t="s">
        <v>33102</v>
      </c>
      <c r="R568" s="1"/>
      <c r="S568" s="1"/>
      <c r="T568" s="1"/>
      <c r="U568" s="1"/>
      <c r="V568" s="1"/>
    </row>
    <row r="569" spans="1:22" s="10" customFormat="1" ht="27.6" x14ac:dyDescent="0.25">
      <c r="A569" s="11" t="s">
        <v>33016</v>
      </c>
      <c r="B569" s="12" t="s">
        <v>1156</v>
      </c>
      <c r="C569" s="12" t="s">
        <v>1157</v>
      </c>
      <c r="D569" s="13" t="s">
        <v>21</v>
      </c>
      <c r="E569" s="12" t="s">
        <v>35433</v>
      </c>
      <c r="F569" s="14" t="s">
        <v>45</v>
      </c>
      <c r="G569" s="14">
        <v>1</v>
      </c>
      <c r="H569" s="15">
        <v>9.9500000000000005E-2</v>
      </c>
      <c r="I569" s="30">
        <v>2</v>
      </c>
      <c r="J569" s="26" t="s">
        <v>33445</v>
      </c>
      <c r="K569" s="26" t="s">
        <v>32508</v>
      </c>
      <c r="L569" s="28">
        <v>2516</v>
      </c>
      <c r="M569" s="16">
        <f>O569/L569-1</f>
        <v>0.13036565977742454</v>
      </c>
      <c r="N569" s="17">
        <v>45643</v>
      </c>
      <c r="O569" s="18" cm="1">
        <f t="array" ref="O569">INDEX('[1]Базовый ПЛ ООО "Финдер" янв25 '!$E$1:$E$8808,MATCH(C569,'[1]Базовый ПЛ ООО "Финдер" янв25 '!$B$1:$B$8808,0),)</f>
        <v>2844</v>
      </c>
      <c r="P569" s="18">
        <f>CHOOSE(I569,ROUND(O569*(1-$Q$5)/1.2,2),ROUND(O569*(1-$Q$3)/1.2,2))</f>
        <v>1611.6</v>
      </c>
      <c r="Q569" s="18">
        <f>ROUND(P569*1.2,2)</f>
        <v>1933.92</v>
      </c>
      <c r="R569" s="1"/>
      <c r="S569" s="1"/>
      <c r="T569" s="1"/>
      <c r="U569" s="1"/>
      <c r="V569" s="1"/>
    </row>
    <row r="570" spans="1:22" s="10" customFormat="1" ht="41.4" x14ac:dyDescent="0.25">
      <c r="A570" s="31" t="s">
        <v>33451</v>
      </c>
      <c r="B570" s="32" t="s">
        <v>1158</v>
      </c>
      <c r="C570" s="32" t="s">
        <v>1159</v>
      </c>
      <c r="D570" s="33" t="s">
        <v>21</v>
      </c>
      <c r="E570" s="32" t="s">
        <v>35434</v>
      </c>
      <c r="F570" s="34" t="s">
        <v>29</v>
      </c>
      <c r="G570" s="34" t="s">
        <v>29</v>
      </c>
      <c r="H570" s="35">
        <v>9.9500000000000005E-2</v>
      </c>
      <c r="I570" s="36"/>
      <c r="J570" s="37" t="s">
        <v>36697</v>
      </c>
      <c r="K570" s="37" t="s">
        <v>32507</v>
      </c>
      <c r="L570" s="28" t="s">
        <v>33102</v>
      </c>
      <c r="M570" s="16"/>
      <c r="N570" s="17"/>
      <c r="O570" s="38" t="s">
        <v>33102</v>
      </c>
      <c r="P570" s="38" t="s">
        <v>33102</v>
      </c>
      <c r="Q570" s="38" t="s">
        <v>33102</v>
      </c>
      <c r="R570" s="1"/>
      <c r="S570" s="1"/>
      <c r="T570" s="1"/>
      <c r="U570" s="1"/>
      <c r="V570" s="1"/>
    </row>
    <row r="571" spans="1:22" s="10" customFormat="1" ht="27.6" x14ac:dyDescent="0.25">
      <c r="A571" s="11" t="s">
        <v>33016</v>
      </c>
      <c r="B571" s="12" t="s">
        <v>1160</v>
      </c>
      <c r="C571" s="12" t="s">
        <v>1161</v>
      </c>
      <c r="D571" s="13" t="s">
        <v>21</v>
      </c>
      <c r="E571" s="12" t="s">
        <v>35435</v>
      </c>
      <c r="F571" s="14" t="s">
        <v>45</v>
      </c>
      <c r="G571" s="14">
        <v>1</v>
      </c>
      <c r="H571" s="15">
        <v>9.9500000000000005E-2</v>
      </c>
      <c r="I571" s="30">
        <v>2</v>
      </c>
      <c r="J571" s="26" t="s">
        <v>33445</v>
      </c>
      <c r="K571" s="26" t="s">
        <v>32506</v>
      </c>
      <c r="L571" s="28">
        <v>2516</v>
      </c>
      <c r="M571" s="16">
        <f>O571/L571-1</f>
        <v>0.13036565977742454</v>
      </c>
      <c r="N571" s="17">
        <v>45643</v>
      </c>
      <c r="O571" s="18" cm="1">
        <f t="array" ref="O571">INDEX('[1]Базовый ПЛ ООО "Финдер" янв25 '!$E$1:$E$8808,MATCH(C571,'[1]Базовый ПЛ ООО "Финдер" янв25 '!$B$1:$B$8808,0),)</f>
        <v>2844</v>
      </c>
      <c r="P571" s="18">
        <f>CHOOSE(I571,ROUND(O571*(1-$Q$5)/1.2,2),ROUND(O571*(1-$Q$3)/1.2,2))</f>
        <v>1611.6</v>
      </c>
      <c r="Q571" s="18">
        <f>ROUND(P571*1.2,2)</f>
        <v>1933.92</v>
      </c>
      <c r="R571" s="1"/>
      <c r="S571" s="1"/>
      <c r="T571" s="1"/>
      <c r="U571" s="1"/>
      <c r="V571" s="1"/>
    </row>
    <row r="572" spans="1:22" s="10" customFormat="1" ht="41.4" x14ac:dyDescent="0.25">
      <c r="A572" s="31" t="s">
        <v>33451</v>
      </c>
      <c r="B572" s="32" t="s">
        <v>1162</v>
      </c>
      <c r="C572" s="32" t="s">
        <v>1163</v>
      </c>
      <c r="D572" s="33" t="s">
        <v>21</v>
      </c>
      <c r="E572" s="32" t="s">
        <v>35436</v>
      </c>
      <c r="F572" s="34" t="s">
        <v>29</v>
      </c>
      <c r="G572" s="34" t="s">
        <v>29</v>
      </c>
      <c r="H572" s="35">
        <v>9.9500000000000005E-2</v>
      </c>
      <c r="I572" s="36"/>
      <c r="J572" s="37" t="s">
        <v>36697</v>
      </c>
      <c r="K572" s="37" t="s">
        <v>32505</v>
      </c>
      <c r="L572" s="28" t="s">
        <v>33102</v>
      </c>
      <c r="M572" s="16"/>
      <c r="N572" s="17"/>
      <c r="O572" s="38" t="s">
        <v>33102</v>
      </c>
      <c r="P572" s="38" t="s">
        <v>33102</v>
      </c>
      <c r="Q572" s="38" t="s">
        <v>33102</v>
      </c>
      <c r="R572" s="1"/>
      <c r="S572" s="1"/>
      <c r="T572" s="1"/>
      <c r="U572" s="1"/>
      <c r="V572" s="1"/>
    </row>
    <row r="573" spans="1:22" s="10" customFormat="1" ht="27.6" x14ac:dyDescent="0.25">
      <c r="A573" s="11" t="s">
        <v>33016</v>
      </c>
      <c r="B573" s="12" t="s">
        <v>1164</v>
      </c>
      <c r="C573" s="12" t="s">
        <v>1165</v>
      </c>
      <c r="D573" s="13" t="s">
        <v>21</v>
      </c>
      <c r="E573" s="12" t="s">
        <v>35437</v>
      </c>
      <c r="F573" s="14" t="s">
        <v>45</v>
      </c>
      <c r="G573" s="14" t="s">
        <v>45</v>
      </c>
      <c r="H573" s="15">
        <v>9.8799999999999999E-2</v>
      </c>
      <c r="I573" s="30">
        <v>2</v>
      </c>
      <c r="J573" s="26" t="s">
        <v>33445</v>
      </c>
      <c r="K573" s="26" t="s">
        <v>32504</v>
      </c>
      <c r="L573" s="28">
        <v>2635</v>
      </c>
      <c r="M573" s="16">
        <f>O573/L573-1</f>
        <v>0.13017077798861476</v>
      </c>
      <c r="N573" s="17">
        <v>45643</v>
      </c>
      <c r="O573" s="18" cm="1">
        <f t="array" ref="O573">INDEX('[1]Базовый ПЛ ООО "Финдер" янв25 '!$E$1:$E$8808,MATCH(C573,'[1]Базовый ПЛ ООО "Финдер" янв25 '!$B$1:$B$8808,0),)</f>
        <v>2978</v>
      </c>
      <c r="P573" s="18">
        <f>CHOOSE(I573,ROUND(O573*(1-$Q$5)/1.2,2),ROUND(O573*(1-$Q$3)/1.2,2))</f>
        <v>1687.53</v>
      </c>
      <c r="Q573" s="18">
        <f>ROUND(P573*1.2,2)</f>
        <v>2025.04</v>
      </c>
      <c r="R573" s="1"/>
      <c r="S573" s="1"/>
      <c r="T573" s="1"/>
      <c r="U573" s="1"/>
      <c r="V573" s="1"/>
    </row>
    <row r="574" spans="1:22" s="10" customFormat="1" ht="41.4" x14ac:dyDescent="0.25">
      <c r="A574" s="31" t="s">
        <v>33451</v>
      </c>
      <c r="B574" s="32" t="s">
        <v>1166</v>
      </c>
      <c r="C574" s="32" t="s">
        <v>1167</v>
      </c>
      <c r="D574" s="33" t="s">
        <v>21</v>
      </c>
      <c r="E574" s="32" t="s">
        <v>35438</v>
      </c>
      <c r="F574" s="34" t="s">
        <v>29</v>
      </c>
      <c r="G574" s="34" t="s">
        <v>29</v>
      </c>
      <c r="H574" s="35">
        <v>9.8799999999999999E-2</v>
      </c>
      <c r="I574" s="36"/>
      <c r="J574" s="37" t="s">
        <v>36697</v>
      </c>
      <c r="K574" s="37" t="s">
        <v>32503</v>
      </c>
      <c r="L574" s="28" t="s">
        <v>33102</v>
      </c>
      <c r="M574" s="16"/>
      <c r="N574" s="17"/>
      <c r="O574" s="38" t="s">
        <v>33102</v>
      </c>
      <c r="P574" s="38" t="s">
        <v>33102</v>
      </c>
      <c r="Q574" s="38" t="s">
        <v>33102</v>
      </c>
      <c r="R574" s="1"/>
      <c r="S574" s="1"/>
      <c r="T574" s="1"/>
      <c r="U574" s="1"/>
      <c r="V574" s="1"/>
    </row>
    <row r="575" spans="1:22" s="10" customFormat="1" ht="27.6" x14ac:dyDescent="0.25">
      <c r="A575" s="11" t="s">
        <v>33016</v>
      </c>
      <c r="B575" s="12" t="s">
        <v>1168</v>
      </c>
      <c r="C575" s="12" t="s">
        <v>1169</v>
      </c>
      <c r="D575" s="13" t="s">
        <v>21</v>
      </c>
      <c r="E575" s="12" t="s">
        <v>35439</v>
      </c>
      <c r="F575" s="14" t="s">
        <v>45</v>
      </c>
      <c r="G575" s="14">
        <v>1</v>
      </c>
      <c r="H575" s="15">
        <v>9.9099999999999994E-2</v>
      </c>
      <c r="I575" s="30">
        <v>2</v>
      </c>
      <c r="J575" s="26" t="s">
        <v>33445</v>
      </c>
      <c r="K575" s="26" t="s">
        <v>32502</v>
      </c>
      <c r="L575" s="28">
        <v>2516</v>
      </c>
      <c r="M575" s="16">
        <f>O575/L575-1</f>
        <v>0.13036565977742454</v>
      </c>
      <c r="N575" s="17">
        <v>45643</v>
      </c>
      <c r="O575" s="18" cm="1">
        <f t="array" ref="O575">INDEX('[1]Базовый ПЛ ООО "Финдер" янв25 '!$E$1:$E$8808,MATCH(C575,'[1]Базовый ПЛ ООО "Финдер" янв25 '!$B$1:$B$8808,0),)</f>
        <v>2844</v>
      </c>
      <c r="P575" s="18">
        <f>CHOOSE(I575,ROUND(O575*(1-$Q$5)/1.2,2),ROUND(O575*(1-$Q$3)/1.2,2))</f>
        <v>1611.6</v>
      </c>
      <c r="Q575" s="18">
        <f>ROUND(P575*1.2,2)</f>
        <v>1933.92</v>
      </c>
      <c r="R575" s="1"/>
      <c r="S575" s="1"/>
      <c r="T575" s="1"/>
      <c r="U575" s="1"/>
      <c r="V575" s="1"/>
    </row>
    <row r="576" spans="1:22" s="10" customFormat="1" ht="41.4" x14ac:dyDescent="0.25">
      <c r="A576" s="31" t="s">
        <v>33451</v>
      </c>
      <c r="B576" s="32" t="s">
        <v>1170</v>
      </c>
      <c r="C576" s="32" t="s">
        <v>1171</v>
      </c>
      <c r="D576" s="33" t="s">
        <v>21</v>
      </c>
      <c r="E576" s="32" t="s">
        <v>35440</v>
      </c>
      <c r="F576" s="34" t="s">
        <v>29</v>
      </c>
      <c r="G576" s="34" t="s">
        <v>29</v>
      </c>
      <c r="H576" s="35">
        <v>9.9099999999999994E-2</v>
      </c>
      <c r="I576" s="36"/>
      <c r="J576" s="37" t="s">
        <v>36697</v>
      </c>
      <c r="K576" s="37" t="s">
        <v>32501</v>
      </c>
      <c r="L576" s="28" t="s">
        <v>33102</v>
      </c>
      <c r="M576" s="16"/>
      <c r="N576" s="17"/>
      <c r="O576" s="38" t="s">
        <v>33102</v>
      </c>
      <c r="P576" s="38" t="s">
        <v>33102</v>
      </c>
      <c r="Q576" s="38" t="s">
        <v>33102</v>
      </c>
      <c r="R576" s="1"/>
      <c r="S576" s="1"/>
      <c r="T576" s="1"/>
      <c r="U576" s="1"/>
      <c r="V576" s="1"/>
    </row>
    <row r="577" spans="1:22" s="10" customFormat="1" ht="27.6" x14ac:dyDescent="0.25">
      <c r="A577" s="11" t="s">
        <v>33016</v>
      </c>
      <c r="B577" s="12" t="s">
        <v>1172</v>
      </c>
      <c r="C577" s="12" t="s">
        <v>1173</v>
      </c>
      <c r="D577" s="13" t="s">
        <v>21</v>
      </c>
      <c r="E577" s="12" t="s">
        <v>35441</v>
      </c>
      <c r="F577" s="14" t="s">
        <v>45</v>
      </c>
      <c r="G577" s="14">
        <v>1</v>
      </c>
      <c r="H577" s="15">
        <v>9.8699999999999996E-2</v>
      </c>
      <c r="I577" s="30">
        <v>2</v>
      </c>
      <c r="J577" s="26" t="s">
        <v>33445</v>
      </c>
      <c r="K577" s="26" t="s">
        <v>32500</v>
      </c>
      <c r="L577" s="28">
        <v>2635</v>
      </c>
      <c r="M577" s="16">
        <f>O577/L577-1</f>
        <v>0.13017077798861476</v>
      </c>
      <c r="N577" s="17">
        <v>45643</v>
      </c>
      <c r="O577" s="18" cm="1">
        <f t="array" ref="O577">INDEX('[1]Базовый ПЛ ООО "Финдер" янв25 '!$E$1:$E$8808,MATCH(C577,'[1]Базовый ПЛ ООО "Финдер" янв25 '!$B$1:$B$8808,0),)</f>
        <v>2978</v>
      </c>
      <c r="P577" s="18">
        <f>CHOOSE(I577,ROUND(O577*(1-$Q$5)/1.2,2),ROUND(O577*(1-$Q$3)/1.2,2))</f>
        <v>1687.53</v>
      </c>
      <c r="Q577" s="18">
        <f>ROUND(P577*1.2,2)</f>
        <v>2025.04</v>
      </c>
      <c r="R577" s="1"/>
      <c r="S577" s="1"/>
      <c r="T577" s="1"/>
      <c r="U577" s="1"/>
      <c r="V577" s="1"/>
    </row>
    <row r="578" spans="1:22" s="10" customFormat="1" ht="41.4" x14ac:dyDescent="0.25">
      <c r="A578" s="31" t="s">
        <v>33451</v>
      </c>
      <c r="B578" s="32" t="s">
        <v>1174</v>
      </c>
      <c r="C578" s="32" t="s">
        <v>1175</v>
      </c>
      <c r="D578" s="33" t="s">
        <v>21</v>
      </c>
      <c r="E578" s="32" t="s">
        <v>35442</v>
      </c>
      <c r="F578" s="34" t="s">
        <v>29</v>
      </c>
      <c r="G578" s="34" t="s">
        <v>29</v>
      </c>
      <c r="H578" s="35">
        <v>9.8699999999999996E-2</v>
      </c>
      <c r="I578" s="36"/>
      <c r="J578" s="37" t="s">
        <v>36697</v>
      </c>
      <c r="K578" s="37" t="s">
        <v>32499</v>
      </c>
      <c r="L578" s="28" t="s">
        <v>33102</v>
      </c>
      <c r="M578" s="16"/>
      <c r="N578" s="17"/>
      <c r="O578" s="38" t="s">
        <v>33102</v>
      </c>
      <c r="P578" s="38" t="s">
        <v>33102</v>
      </c>
      <c r="Q578" s="38" t="s">
        <v>33102</v>
      </c>
      <c r="R578" s="1"/>
      <c r="S578" s="1"/>
      <c r="T578" s="1"/>
      <c r="U578" s="1"/>
      <c r="V578" s="1"/>
    </row>
    <row r="579" spans="1:22" s="10" customFormat="1" ht="27.6" x14ac:dyDescent="0.25">
      <c r="A579" s="11" t="s">
        <v>21357</v>
      </c>
      <c r="B579" s="12" t="s">
        <v>1176</v>
      </c>
      <c r="C579" s="12" t="s">
        <v>1177</v>
      </c>
      <c r="D579" s="13" t="s">
        <v>21</v>
      </c>
      <c r="E579" s="12" t="s">
        <v>35443</v>
      </c>
      <c r="F579" s="14" t="s">
        <v>45</v>
      </c>
      <c r="G579" s="14" t="s">
        <v>45</v>
      </c>
      <c r="H579" s="15">
        <v>9.9000000000000005E-2</v>
      </c>
      <c r="I579" s="30">
        <v>2</v>
      </c>
      <c r="J579" s="26" t="s">
        <v>33021</v>
      </c>
      <c r="K579" s="26" t="s">
        <v>32498</v>
      </c>
      <c r="L579" s="28">
        <v>2516</v>
      </c>
      <c r="M579" s="16">
        <f t="shared" ref="M579:M596" si="78">O579/L579-1</f>
        <v>0.13036565977742454</v>
      </c>
      <c r="N579" s="17">
        <v>45643</v>
      </c>
      <c r="O579" s="18" cm="1">
        <f t="array" ref="O579">INDEX('[1]Базовый ПЛ ООО "Финдер" янв25 '!$E$1:$E$8808,MATCH(C579,'[1]Базовый ПЛ ООО "Финдер" янв25 '!$B$1:$B$8808,0),)</f>
        <v>2844</v>
      </c>
      <c r="P579" s="18">
        <f t="shared" ref="P579:P612" si="79">CHOOSE(I579,ROUND(O579*(1-$Q$5)/1.2,2),ROUND(O579*(1-$Q$3)/1.2,2))</f>
        <v>1611.6</v>
      </c>
      <c r="Q579" s="18">
        <f t="shared" ref="Q579:Q612" si="80">ROUND(P579*1.2,2)</f>
        <v>1933.92</v>
      </c>
      <c r="R579" s="1"/>
      <c r="S579" s="1"/>
      <c r="T579" s="1"/>
      <c r="U579" s="1"/>
      <c r="V579" s="1"/>
    </row>
    <row r="580" spans="1:22" s="10" customFormat="1" ht="41.4" x14ac:dyDescent="0.25">
      <c r="A580" s="11" t="s">
        <v>21357</v>
      </c>
      <c r="B580" s="12" t="s">
        <v>1178</v>
      </c>
      <c r="C580" s="12" t="s">
        <v>1179</v>
      </c>
      <c r="D580" s="13" t="s">
        <v>21</v>
      </c>
      <c r="E580" s="12" t="s">
        <v>35444</v>
      </c>
      <c r="F580" s="14" t="s">
        <v>29</v>
      </c>
      <c r="G580" s="14" t="s">
        <v>29</v>
      </c>
      <c r="H580" s="15">
        <v>9.9000000000000005E-2</v>
      </c>
      <c r="I580" s="30">
        <v>2</v>
      </c>
      <c r="J580" s="26" t="s">
        <v>33021</v>
      </c>
      <c r="K580" s="26" t="s">
        <v>32497</v>
      </c>
      <c r="L580" s="28">
        <v>2516</v>
      </c>
      <c r="M580" s="16">
        <f t="shared" si="78"/>
        <v>0.13036565977742454</v>
      </c>
      <c r="N580" s="17">
        <v>45643</v>
      </c>
      <c r="O580" s="18" cm="1">
        <f t="array" ref="O580">INDEX('[1]Базовый ПЛ ООО "Финдер" янв25 '!$E$1:$E$8808,MATCH(C580,'[1]Базовый ПЛ ООО "Финдер" янв25 '!$B$1:$B$8808,0),)</f>
        <v>2844</v>
      </c>
      <c r="P580" s="18">
        <f t="shared" si="79"/>
        <v>1611.6</v>
      </c>
      <c r="Q580" s="18">
        <f t="shared" si="80"/>
        <v>1933.92</v>
      </c>
      <c r="R580" s="1"/>
      <c r="S580" s="1"/>
      <c r="T580" s="1"/>
      <c r="U580" s="1"/>
      <c r="V580" s="1"/>
    </row>
    <row r="581" spans="1:22" s="10" customFormat="1" ht="27.6" x14ac:dyDescent="0.25">
      <c r="A581" s="11" t="s">
        <v>21357</v>
      </c>
      <c r="B581" s="12" t="s">
        <v>1180</v>
      </c>
      <c r="C581" s="12" t="s">
        <v>1181</v>
      </c>
      <c r="D581" s="13" t="s">
        <v>21</v>
      </c>
      <c r="E581" s="12" t="s">
        <v>35445</v>
      </c>
      <c r="F581" s="14" t="s">
        <v>45</v>
      </c>
      <c r="G581" s="14" t="s">
        <v>45</v>
      </c>
      <c r="H581" s="15">
        <v>9.9000000000000005E-2</v>
      </c>
      <c r="I581" s="30">
        <v>2</v>
      </c>
      <c r="J581" s="26" t="s">
        <v>33021</v>
      </c>
      <c r="K581" s="26" t="s">
        <v>32496</v>
      </c>
      <c r="L581" s="28">
        <v>2635</v>
      </c>
      <c r="M581" s="16">
        <f t="shared" si="78"/>
        <v>0.13017077798861476</v>
      </c>
      <c r="N581" s="17">
        <v>45643</v>
      </c>
      <c r="O581" s="18" cm="1">
        <f t="array" ref="O581">INDEX('[1]Базовый ПЛ ООО "Финдер" янв25 '!$E$1:$E$8808,MATCH(C581,'[1]Базовый ПЛ ООО "Финдер" янв25 '!$B$1:$B$8808,0),)</f>
        <v>2978</v>
      </c>
      <c r="P581" s="18">
        <f t="shared" si="79"/>
        <v>1687.53</v>
      </c>
      <c r="Q581" s="18">
        <f t="shared" si="80"/>
        <v>2025.04</v>
      </c>
      <c r="R581" s="1"/>
      <c r="S581" s="1"/>
      <c r="T581" s="1"/>
      <c r="U581" s="1"/>
      <c r="V581" s="1"/>
    </row>
    <row r="582" spans="1:22" s="10" customFormat="1" ht="41.4" x14ac:dyDescent="0.25">
      <c r="A582" s="11" t="s">
        <v>21357</v>
      </c>
      <c r="B582" s="12" t="s">
        <v>1182</v>
      </c>
      <c r="C582" s="12" t="s">
        <v>1183</v>
      </c>
      <c r="D582" s="13" t="s">
        <v>21</v>
      </c>
      <c r="E582" s="12" t="s">
        <v>35446</v>
      </c>
      <c r="F582" s="14" t="s">
        <v>29</v>
      </c>
      <c r="G582" s="14" t="s">
        <v>29</v>
      </c>
      <c r="H582" s="15">
        <v>9.9000000000000005E-2</v>
      </c>
      <c r="I582" s="30">
        <v>2</v>
      </c>
      <c r="J582" s="26" t="s">
        <v>33021</v>
      </c>
      <c r="K582" s="26" t="s">
        <v>32495</v>
      </c>
      <c r="L582" s="28">
        <v>2635</v>
      </c>
      <c r="M582" s="16">
        <f t="shared" si="78"/>
        <v>0.13017077798861476</v>
      </c>
      <c r="N582" s="17">
        <v>45643</v>
      </c>
      <c r="O582" s="18" cm="1">
        <f t="array" ref="O582">INDEX('[1]Базовый ПЛ ООО "Финдер" янв25 '!$E$1:$E$8808,MATCH(C582,'[1]Базовый ПЛ ООО "Финдер" янв25 '!$B$1:$B$8808,0),)</f>
        <v>2978</v>
      </c>
      <c r="P582" s="18">
        <f t="shared" si="79"/>
        <v>1687.53</v>
      </c>
      <c r="Q582" s="18">
        <f t="shared" si="80"/>
        <v>2025.04</v>
      </c>
      <c r="R582" s="1"/>
      <c r="S582" s="1"/>
      <c r="T582" s="1"/>
      <c r="U582" s="1"/>
      <c r="V582" s="1"/>
    </row>
    <row r="583" spans="1:22" s="10" customFormat="1" ht="27.6" x14ac:dyDescent="0.25">
      <c r="A583" s="11" t="s">
        <v>21357</v>
      </c>
      <c r="B583" s="12" t="s">
        <v>1184</v>
      </c>
      <c r="C583" s="12" t="s">
        <v>1185</v>
      </c>
      <c r="D583" s="13" t="s">
        <v>21</v>
      </c>
      <c r="E583" s="12" t="s">
        <v>35447</v>
      </c>
      <c r="F583" s="14" t="s">
        <v>45</v>
      </c>
      <c r="G583" s="14" t="s">
        <v>45</v>
      </c>
      <c r="H583" s="15">
        <v>9.9000000000000005E-2</v>
      </c>
      <c r="I583" s="30">
        <v>2</v>
      </c>
      <c r="J583" s="26" t="s">
        <v>33021</v>
      </c>
      <c r="K583" s="26" t="s">
        <v>32494</v>
      </c>
      <c r="L583" s="28">
        <v>2516</v>
      </c>
      <c r="M583" s="16">
        <f t="shared" si="78"/>
        <v>0.13036565977742454</v>
      </c>
      <c r="N583" s="17">
        <v>45643</v>
      </c>
      <c r="O583" s="18" cm="1">
        <f t="array" ref="O583">INDEX('[1]Базовый ПЛ ООО "Финдер" янв25 '!$E$1:$E$8808,MATCH(C583,'[1]Базовый ПЛ ООО "Финдер" янв25 '!$B$1:$B$8808,0),)</f>
        <v>2844</v>
      </c>
      <c r="P583" s="18">
        <f t="shared" si="79"/>
        <v>1611.6</v>
      </c>
      <c r="Q583" s="18">
        <f t="shared" si="80"/>
        <v>1933.92</v>
      </c>
      <c r="R583" s="1"/>
      <c r="S583" s="1"/>
      <c r="T583" s="1"/>
      <c r="U583" s="1"/>
      <c r="V583" s="1"/>
    </row>
    <row r="584" spans="1:22" s="10" customFormat="1" ht="41.4" x14ac:dyDescent="0.25">
      <c r="A584" s="11" t="s">
        <v>21357</v>
      </c>
      <c r="B584" s="12" t="s">
        <v>1186</v>
      </c>
      <c r="C584" s="12" t="s">
        <v>1187</v>
      </c>
      <c r="D584" s="13" t="s">
        <v>21</v>
      </c>
      <c r="E584" s="12" t="s">
        <v>35448</v>
      </c>
      <c r="F584" s="14" t="s">
        <v>29</v>
      </c>
      <c r="G584" s="14" t="s">
        <v>29</v>
      </c>
      <c r="H584" s="15">
        <v>9.9000000000000005E-2</v>
      </c>
      <c r="I584" s="30">
        <v>2</v>
      </c>
      <c r="J584" s="26" t="s">
        <v>33021</v>
      </c>
      <c r="K584" s="26" t="s">
        <v>32493</v>
      </c>
      <c r="L584" s="28">
        <v>2516</v>
      </c>
      <c r="M584" s="16">
        <f t="shared" si="78"/>
        <v>0.13036565977742454</v>
      </c>
      <c r="N584" s="17">
        <v>45643</v>
      </c>
      <c r="O584" s="18" cm="1">
        <f t="array" ref="O584">INDEX('[1]Базовый ПЛ ООО "Финдер" янв25 '!$E$1:$E$8808,MATCH(C584,'[1]Базовый ПЛ ООО "Финдер" янв25 '!$B$1:$B$8808,0),)</f>
        <v>2844</v>
      </c>
      <c r="P584" s="18">
        <f t="shared" si="79"/>
        <v>1611.6</v>
      </c>
      <c r="Q584" s="18">
        <f t="shared" si="80"/>
        <v>1933.92</v>
      </c>
      <c r="R584" s="1"/>
      <c r="S584" s="1"/>
      <c r="T584" s="1"/>
      <c r="U584" s="1"/>
      <c r="V584" s="1"/>
    </row>
    <row r="585" spans="1:22" s="10" customFormat="1" ht="27.6" x14ac:dyDescent="0.25">
      <c r="A585" s="11" t="s">
        <v>21357</v>
      </c>
      <c r="B585" s="12" t="s">
        <v>1188</v>
      </c>
      <c r="C585" s="12" t="s">
        <v>1189</v>
      </c>
      <c r="D585" s="13" t="s">
        <v>21</v>
      </c>
      <c r="E585" s="12" t="s">
        <v>35449</v>
      </c>
      <c r="F585" s="14" t="s">
        <v>45</v>
      </c>
      <c r="G585" s="14" t="s">
        <v>45</v>
      </c>
      <c r="H585" s="15">
        <v>9.9000000000000005E-2</v>
      </c>
      <c r="I585" s="30">
        <v>2</v>
      </c>
      <c r="J585" s="26" t="s">
        <v>33021</v>
      </c>
      <c r="K585" s="26" t="s">
        <v>32492</v>
      </c>
      <c r="L585" s="28">
        <v>2635</v>
      </c>
      <c r="M585" s="16">
        <f t="shared" si="78"/>
        <v>0.13017077798861476</v>
      </c>
      <c r="N585" s="17">
        <v>45643</v>
      </c>
      <c r="O585" s="18" cm="1">
        <f t="array" ref="O585">INDEX('[1]Базовый ПЛ ООО "Финдер" янв25 '!$E$1:$E$8808,MATCH(C585,'[1]Базовый ПЛ ООО "Финдер" янв25 '!$B$1:$B$8808,0),)</f>
        <v>2978</v>
      </c>
      <c r="P585" s="18">
        <f t="shared" si="79"/>
        <v>1687.53</v>
      </c>
      <c r="Q585" s="18">
        <f t="shared" si="80"/>
        <v>2025.04</v>
      </c>
      <c r="R585" s="1"/>
      <c r="S585" s="1"/>
      <c r="T585" s="1"/>
      <c r="U585" s="1"/>
      <c r="V585" s="1"/>
    </row>
    <row r="586" spans="1:22" s="10" customFormat="1" ht="41.4" x14ac:dyDescent="0.25">
      <c r="A586" s="11" t="s">
        <v>21357</v>
      </c>
      <c r="B586" s="12" t="s">
        <v>1190</v>
      </c>
      <c r="C586" s="12" t="s">
        <v>1191</v>
      </c>
      <c r="D586" s="13" t="s">
        <v>21</v>
      </c>
      <c r="E586" s="12" t="s">
        <v>35450</v>
      </c>
      <c r="F586" s="14" t="s">
        <v>29</v>
      </c>
      <c r="G586" s="14" t="s">
        <v>29</v>
      </c>
      <c r="H586" s="15">
        <v>9.9000000000000005E-2</v>
      </c>
      <c r="I586" s="30">
        <v>2</v>
      </c>
      <c r="J586" s="26" t="s">
        <v>33021</v>
      </c>
      <c r="K586" s="26" t="s">
        <v>32491</v>
      </c>
      <c r="L586" s="28">
        <v>2635</v>
      </c>
      <c r="M586" s="16">
        <f t="shared" si="78"/>
        <v>0.13017077798861476</v>
      </c>
      <c r="N586" s="17">
        <v>45643</v>
      </c>
      <c r="O586" s="18" cm="1">
        <f t="array" ref="O586">INDEX('[1]Базовый ПЛ ООО "Финдер" янв25 '!$E$1:$E$8808,MATCH(C586,'[1]Базовый ПЛ ООО "Финдер" янв25 '!$B$1:$B$8808,0),)</f>
        <v>2978</v>
      </c>
      <c r="P586" s="18">
        <f t="shared" si="79"/>
        <v>1687.53</v>
      </c>
      <c r="Q586" s="18">
        <f t="shared" si="80"/>
        <v>2025.04</v>
      </c>
      <c r="R586" s="1"/>
      <c r="S586" s="1"/>
      <c r="T586" s="1"/>
      <c r="U586" s="1"/>
      <c r="V586" s="1"/>
    </row>
    <row r="587" spans="1:22" s="10" customFormat="1" ht="27.6" x14ac:dyDescent="0.25">
      <c r="A587" s="11" t="s">
        <v>21357</v>
      </c>
      <c r="B587" s="12" t="s">
        <v>1192</v>
      </c>
      <c r="C587" s="12" t="s">
        <v>1193</v>
      </c>
      <c r="D587" s="13" t="s">
        <v>21</v>
      </c>
      <c r="E587" s="12" t="s">
        <v>35451</v>
      </c>
      <c r="F587" s="14" t="s">
        <v>45</v>
      </c>
      <c r="G587" s="14" t="s">
        <v>45</v>
      </c>
      <c r="H587" s="15">
        <v>9.7099999999999992E-2</v>
      </c>
      <c r="I587" s="30">
        <v>2</v>
      </c>
      <c r="J587" s="26" t="s">
        <v>33021</v>
      </c>
      <c r="K587" s="26" t="s">
        <v>32490</v>
      </c>
      <c r="L587" s="28">
        <v>2516</v>
      </c>
      <c r="M587" s="16">
        <f t="shared" si="78"/>
        <v>0.13036565977742454</v>
      </c>
      <c r="N587" s="17">
        <v>45643</v>
      </c>
      <c r="O587" s="18" cm="1">
        <f t="array" ref="O587">INDEX('[1]Базовый ПЛ ООО "Финдер" янв25 '!$E$1:$E$8808,MATCH(C587,'[1]Базовый ПЛ ООО "Финдер" янв25 '!$B$1:$B$8808,0),)</f>
        <v>2844</v>
      </c>
      <c r="P587" s="18">
        <f t="shared" si="79"/>
        <v>1611.6</v>
      </c>
      <c r="Q587" s="18">
        <f t="shared" si="80"/>
        <v>1933.92</v>
      </c>
      <c r="R587" s="1"/>
      <c r="S587" s="1"/>
      <c r="T587" s="1"/>
      <c r="U587" s="1"/>
      <c r="V587" s="1"/>
    </row>
    <row r="588" spans="1:22" s="10" customFormat="1" ht="41.4" x14ac:dyDescent="0.25">
      <c r="A588" s="11" t="s">
        <v>21357</v>
      </c>
      <c r="B588" s="12" t="s">
        <v>1194</v>
      </c>
      <c r="C588" s="12" t="s">
        <v>1195</v>
      </c>
      <c r="D588" s="13" t="s">
        <v>21</v>
      </c>
      <c r="E588" s="12" t="s">
        <v>35452</v>
      </c>
      <c r="F588" s="14" t="s">
        <v>29</v>
      </c>
      <c r="G588" s="14" t="s">
        <v>29</v>
      </c>
      <c r="H588" s="15">
        <v>9.7099999999999992E-2</v>
      </c>
      <c r="I588" s="30">
        <v>2</v>
      </c>
      <c r="J588" s="26" t="s">
        <v>33021</v>
      </c>
      <c r="K588" s="26" t="s">
        <v>32489</v>
      </c>
      <c r="L588" s="28">
        <v>2516</v>
      </c>
      <c r="M588" s="16">
        <f t="shared" si="78"/>
        <v>0.13036565977742454</v>
      </c>
      <c r="N588" s="17">
        <v>45643</v>
      </c>
      <c r="O588" s="18" cm="1">
        <f t="array" ref="O588">INDEX('[1]Базовый ПЛ ООО "Финдер" янв25 '!$E$1:$E$8808,MATCH(C588,'[1]Базовый ПЛ ООО "Финдер" янв25 '!$B$1:$B$8808,0),)</f>
        <v>2844</v>
      </c>
      <c r="P588" s="18">
        <f t="shared" si="79"/>
        <v>1611.6</v>
      </c>
      <c r="Q588" s="18">
        <f t="shared" si="80"/>
        <v>1933.92</v>
      </c>
      <c r="R588" s="1"/>
      <c r="S588" s="1"/>
      <c r="T588" s="1"/>
      <c r="U588" s="1"/>
      <c r="V588" s="1"/>
    </row>
    <row r="589" spans="1:22" s="10" customFormat="1" ht="27.6" x14ac:dyDescent="0.25">
      <c r="A589" s="11" t="s">
        <v>21357</v>
      </c>
      <c r="B589" s="12" t="s">
        <v>1196</v>
      </c>
      <c r="C589" s="12" t="s">
        <v>1197</v>
      </c>
      <c r="D589" s="13" t="s">
        <v>21</v>
      </c>
      <c r="E589" s="12" t="s">
        <v>35453</v>
      </c>
      <c r="F589" s="14" t="s">
        <v>45</v>
      </c>
      <c r="G589" s="14" t="s">
        <v>45</v>
      </c>
      <c r="H589" s="15">
        <v>9.9000000000000005E-2</v>
      </c>
      <c r="I589" s="30">
        <v>2</v>
      </c>
      <c r="J589" s="26" t="s">
        <v>33021</v>
      </c>
      <c r="K589" s="26" t="s">
        <v>32488</v>
      </c>
      <c r="L589" s="28">
        <v>2635</v>
      </c>
      <c r="M589" s="16">
        <f t="shared" si="78"/>
        <v>0.13017077798861476</v>
      </c>
      <c r="N589" s="17">
        <v>45643</v>
      </c>
      <c r="O589" s="18" cm="1">
        <f t="array" ref="O589">INDEX('[1]Базовый ПЛ ООО "Финдер" янв25 '!$E$1:$E$8808,MATCH(C589,'[1]Базовый ПЛ ООО "Финдер" янв25 '!$B$1:$B$8808,0),)</f>
        <v>2978</v>
      </c>
      <c r="P589" s="18">
        <f t="shared" si="79"/>
        <v>1687.53</v>
      </c>
      <c r="Q589" s="18">
        <f t="shared" si="80"/>
        <v>2025.04</v>
      </c>
      <c r="R589" s="1"/>
      <c r="S589" s="1"/>
      <c r="T589" s="1"/>
      <c r="U589" s="1"/>
      <c r="V589" s="1"/>
    </row>
    <row r="590" spans="1:22" s="10" customFormat="1" ht="41.4" x14ac:dyDescent="0.25">
      <c r="A590" s="11" t="s">
        <v>21357</v>
      </c>
      <c r="B590" s="12" t="s">
        <v>1198</v>
      </c>
      <c r="C590" s="12" t="s">
        <v>1199</v>
      </c>
      <c r="D590" s="13" t="s">
        <v>21</v>
      </c>
      <c r="E590" s="12" t="s">
        <v>35454</v>
      </c>
      <c r="F590" s="14" t="s">
        <v>29</v>
      </c>
      <c r="G590" s="14" t="s">
        <v>29</v>
      </c>
      <c r="H590" s="15">
        <v>9.9000000000000005E-2</v>
      </c>
      <c r="I590" s="30">
        <v>2</v>
      </c>
      <c r="J590" s="26" t="s">
        <v>33021</v>
      </c>
      <c r="K590" s="26" t="s">
        <v>32487</v>
      </c>
      <c r="L590" s="28">
        <v>2635</v>
      </c>
      <c r="M590" s="16">
        <f t="shared" si="78"/>
        <v>0.13017077798861476</v>
      </c>
      <c r="N590" s="17">
        <v>45643</v>
      </c>
      <c r="O590" s="18" cm="1">
        <f t="array" ref="O590">INDEX('[1]Базовый ПЛ ООО "Финдер" янв25 '!$E$1:$E$8808,MATCH(C590,'[1]Базовый ПЛ ООО "Финдер" янв25 '!$B$1:$B$8808,0),)</f>
        <v>2978</v>
      </c>
      <c r="P590" s="18">
        <f t="shared" si="79"/>
        <v>1687.53</v>
      </c>
      <c r="Q590" s="18">
        <f t="shared" si="80"/>
        <v>2025.04</v>
      </c>
      <c r="R590" s="1"/>
      <c r="S590" s="1"/>
      <c r="T590" s="1"/>
      <c r="U590" s="1"/>
      <c r="V590" s="1"/>
    </row>
    <row r="591" spans="1:22" s="10" customFormat="1" ht="27.6" x14ac:dyDescent="0.25">
      <c r="A591" s="11" t="s">
        <v>21357</v>
      </c>
      <c r="B591" s="12" t="s">
        <v>1200</v>
      </c>
      <c r="C591" s="12" t="s">
        <v>1201</v>
      </c>
      <c r="D591" s="13" t="s">
        <v>21</v>
      </c>
      <c r="E591" s="12" t="s">
        <v>35455</v>
      </c>
      <c r="F591" s="14" t="s">
        <v>45</v>
      </c>
      <c r="G591" s="14" t="s">
        <v>45</v>
      </c>
      <c r="H591" s="15">
        <v>9.9000000000000005E-2</v>
      </c>
      <c r="I591" s="30">
        <v>2</v>
      </c>
      <c r="J591" s="26" t="s">
        <v>33021</v>
      </c>
      <c r="K591" s="26" t="s">
        <v>32486</v>
      </c>
      <c r="L591" s="28">
        <v>2516</v>
      </c>
      <c r="M591" s="16">
        <f t="shared" si="78"/>
        <v>0.13036565977742454</v>
      </c>
      <c r="N591" s="17">
        <v>45643</v>
      </c>
      <c r="O591" s="18" cm="1">
        <f t="array" ref="O591">INDEX('[1]Базовый ПЛ ООО "Финдер" янв25 '!$E$1:$E$8808,MATCH(C591,'[1]Базовый ПЛ ООО "Финдер" янв25 '!$B$1:$B$8808,0),)</f>
        <v>2844</v>
      </c>
      <c r="P591" s="18">
        <f t="shared" si="79"/>
        <v>1611.6</v>
      </c>
      <c r="Q591" s="18">
        <f t="shared" si="80"/>
        <v>1933.92</v>
      </c>
      <c r="R591" s="1"/>
      <c r="S591" s="1"/>
      <c r="T591" s="1"/>
      <c r="U591" s="1"/>
      <c r="V591" s="1"/>
    </row>
    <row r="592" spans="1:22" s="10" customFormat="1" ht="41.4" x14ac:dyDescent="0.25">
      <c r="A592" s="11" t="s">
        <v>21357</v>
      </c>
      <c r="B592" s="12" t="s">
        <v>1202</v>
      </c>
      <c r="C592" s="12" t="s">
        <v>1203</v>
      </c>
      <c r="D592" s="13" t="s">
        <v>21</v>
      </c>
      <c r="E592" s="12" t="s">
        <v>35456</v>
      </c>
      <c r="F592" s="14" t="s">
        <v>29</v>
      </c>
      <c r="G592" s="14" t="s">
        <v>29</v>
      </c>
      <c r="H592" s="15">
        <v>9.9000000000000005E-2</v>
      </c>
      <c r="I592" s="30">
        <v>2</v>
      </c>
      <c r="J592" s="26" t="s">
        <v>33021</v>
      </c>
      <c r="K592" s="26" t="s">
        <v>32485</v>
      </c>
      <c r="L592" s="28">
        <v>2516</v>
      </c>
      <c r="M592" s="16">
        <f t="shared" si="78"/>
        <v>0.13036565977742454</v>
      </c>
      <c r="N592" s="17">
        <v>45643</v>
      </c>
      <c r="O592" s="18" cm="1">
        <f t="array" ref="O592">INDEX('[1]Базовый ПЛ ООО "Финдер" янв25 '!$E$1:$E$8808,MATCH(C592,'[1]Базовый ПЛ ООО "Финдер" янв25 '!$B$1:$B$8808,0),)</f>
        <v>2844</v>
      </c>
      <c r="P592" s="18">
        <f t="shared" si="79"/>
        <v>1611.6</v>
      </c>
      <c r="Q592" s="18">
        <f t="shared" si="80"/>
        <v>1933.92</v>
      </c>
      <c r="R592" s="1"/>
      <c r="S592" s="1"/>
      <c r="T592" s="1"/>
      <c r="U592" s="1"/>
      <c r="V592" s="1"/>
    </row>
    <row r="593" spans="1:22" s="10" customFormat="1" ht="27.6" x14ac:dyDescent="0.25">
      <c r="A593" s="11" t="s">
        <v>21357</v>
      </c>
      <c r="B593" s="12" t="s">
        <v>1204</v>
      </c>
      <c r="C593" s="12" t="s">
        <v>1205</v>
      </c>
      <c r="D593" s="13" t="s">
        <v>21</v>
      </c>
      <c r="E593" s="12" t="s">
        <v>35457</v>
      </c>
      <c r="F593" s="14" t="s">
        <v>45</v>
      </c>
      <c r="G593" s="14" t="s">
        <v>45</v>
      </c>
      <c r="H593" s="15">
        <v>9.8000000000000004E-2</v>
      </c>
      <c r="I593" s="30">
        <v>2</v>
      </c>
      <c r="J593" s="26" t="s">
        <v>33021</v>
      </c>
      <c r="K593" s="26" t="s">
        <v>32484</v>
      </c>
      <c r="L593" s="28">
        <v>2635</v>
      </c>
      <c r="M593" s="16">
        <f t="shared" si="78"/>
        <v>0.13017077798861476</v>
      </c>
      <c r="N593" s="17">
        <v>45643</v>
      </c>
      <c r="O593" s="18" cm="1">
        <f t="array" ref="O593">INDEX('[1]Базовый ПЛ ООО "Финдер" янв25 '!$E$1:$E$8808,MATCH(C593,'[1]Базовый ПЛ ООО "Финдер" янв25 '!$B$1:$B$8808,0),)</f>
        <v>2978</v>
      </c>
      <c r="P593" s="18">
        <f t="shared" si="79"/>
        <v>1687.53</v>
      </c>
      <c r="Q593" s="18">
        <f t="shared" si="80"/>
        <v>2025.04</v>
      </c>
      <c r="R593" s="1"/>
      <c r="S593" s="1"/>
      <c r="T593" s="1"/>
      <c r="U593" s="1"/>
      <c r="V593" s="1"/>
    </row>
    <row r="594" spans="1:22" s="10" customFormat="1" ht="41.4" x14ac:dyDescent="0.25">
      <c r="A594" s="11" t="s">
        <v>21357</v>
      </c>
      <c r="B594" s="12" t="s">
        <v>1206</v>
      </c>
      <c r="C594" s="12" t="s">
        <v>1207</v>
      </c>
      <c r="D594" s="13" t="s">
        <v>21</v>
      </c>
      <c r="E594" s="12" t="s">
        <v>35458</v>
      </c>
      <c r="F594" s="14" t="s">
        <v>29</v>
      </c>
      <c r="G594" s="14" t="s">
        <v>29</v>
      </c>
      <c r="H594" s="15">
        <v>9.8000000000000004E-2</v>
      </c>
      <c r="I594" s="30">
        <v>2</v>
      </c>
      <c r="J594" s="26" t="s">
        <v>33021</v>
      </c>
      <c r="K594" s="26" t="s">
        <v>32483</v>
      </c>
      <c r="L594" s="28">
        <v>2635</v>
      </c>
      <c r="M594" s="16">
        <f t="shared" si="78"/>
        <v>0.13017077798861476</v>
      </c>
      <c r="N594" s="17">
        <v>45643</v>
      </c>
      <c r="O594" s="18" cm="1">
        <f t="array" ref="O594">INDEX('[1]Базовый ПЛ ООО "Финдер" янв25 '!$E$1:$E$8808,MATCH(C594,'[1]Базовый ПЛ ООО "Финдер" янв25 '!$B$1:$B$8808,0),)</f>
        <v>2978</v>
      </c>
      <c r="P594" s="18">
        <f t="shared" si="79"/>
        <v>1687.53</v>
      </c>
      <c r="Q594" s="18">
        <f t="shared" si="80"/>
        <v>2025.04</v>
      </c>
      <c r="R594" s="1"/>
      <c r="S594" s="1"/>
      <c r="T594" s="1"/>
      <c r="U594" s="1"/>
      <c r="V594" s="1"/>
    </row>
    <row r="595" spans="1:22" s="10" customFormat="1" ht="27.6" x14ac:dyDescent="0.25">
      <c r="A595" s="11" t="s">
        <v>21357</v>
      </c>
      <c r="B595" s="12" t="s">
        <v>1208</v>
      </c>
      <c r="C595" s="12" t="s">
        <v>1209</v>
      </c>
      <c r="D595" s="13" t="s">
        <v>21</v>
      </c>
      <c r="E595" s="12" t="s">
        <v>35459</v>
      </c>
      <c r="F595" s="14" t="s">
        <v>45</v>
      </c>
      <c r="G595" s="14" t="s">
        <v>45</v>
      </c>
      <c r="H595" s="15">
        <v>9.9199999999999997E-2</v>
      </c>
      <c r="I595" s="30">
        <v>2</v>
      </c>
      <c r="J595" s="26" t="s">
        <v>33021</v>
      </c>
      <c r="K595" s="26" t="s">
        <v>32482</v>
      </c>
      <c r="L595" s="28">
        <v>2516</v>
      </c>
      <c r="M595" s="16">
        <f t="shared" si="78"/>
        <v>0.13036565977742454</v>
      </c>
      <c r="N595" s="17">
        <v>45643</v>
      </c>
      <c r="O595" s="18" cm="1">
        <f t="array" ref="O595">INDEX('[1]Базовый ПЛ ООО "Финдер" янв25 '!$E$1:$E$8808,MATCH(C595,'[1]Базовый ПЛ ООО "Финдер" янв25 '!$B$1:$B$8808,0),)</f>
        <v>2844</v>
      </c>
      <c r="P595" s="18">
        <f t="shared" si="79"/>
        <v>1611.6</v>
      </c>
      <c r="Q595" s="18">
        <f t="shared" si="80"/>
        <v>1933.92</v>
      </c>
      <c r="R595" s="1"/>
      <c r="S595" s="1"/>
      <c r="T595" s="1"/>
      <c r="U595" s="1"/>
      <c r="V595" s="1"/>
    </row>
    <row r="596" spans="1:22" s="10" customFormat="1" ht="41.4" x14ac:dyDescent="0.25">
      <c r="A596" s="11" t="s">
        <v>21357</v>
      </c>
      <c r="B596" s="12" t="s">
        <v>1210</v>
      </c>
      <c r="C596" s="12" t="s">
        <v>1211</v>
      </c>
      <c r="D596" s="13" t="s">
        <v>21</v>
      </c>
      <c r="E596" s="12" t="s">
        <v>35460</v>
      </c>
      <c r="F596" s="14" t="s">
        <v>29</v>
      </c>
      <c r="G596" s="14" t="s">
        <v>29</v>
      </c>
      <c r="H596" s="15">
        <v>9.9199999999999997E-2</v>
      </c>
      <c r="I596" s="30">
        <v>2</v>
      </c>
      <c r="J596" s="26" t="s">
        <v>33021</v>
      </c>
      <c r="K596" s="26" t="s">
        <v>32481</v>
      </c>
      <c r="L596" s="28">
        <v>2516</v>
      </c>
      <c r="M596" s="16">
        <f t="shared" si="78"/>
        <v>0.13036565977742454</v>
      </c>
      <c r="N596" s="17">
        <v>45643</v>
      </c>
      <c r="O596" s="18" cm="1">
        <f t="array" ref="O596">INDEX('[1]Базовый ПЛ ООО "Финдер" янв25 '!$E$1:$E$8808,MATCH(C596,'[1]Базовый ПЛ ООО "Финдер" янв25 '!$B$1:$B$8808,0),)</f>
        <v>2844</v>
      </c>
      <c r="P596" s="18">
        <f t="shared" si="79"/>
        <v>1611.6</v>
      </c>
      <c r="Q596" s="18">
        <f t="shared" si="80"/>
        <v>1933.92</v>
      </c>
      <c r="R596" s="1"/>
      <c r="S596" s="1"/>
      <c r="T596" s="1"/>
      <c r="U596" s="1"/>
      <c r="V596" s="1"/>
    </row>
    <row r="597" spans="1:22" s="10" customFormat="1" ht="27.6" x14ac:dyDescent="0.25">
      <c r="A597" s="11" t="s">
        <v>21357</v>
      </c>
      <c r="B597" s="12" t="s">
        <v>33538</v>
      </c>
      <c r="C597" s="12" t="s">
        <v>33539</v>
      </c>
      <c r="D597" s="13">
        <v>20</v>
      </c>
      <c r="E597" s="12" t="s">
        <v>35459</v>
      </c>
      <c r="F597" s="14">
        <v>5</v>
      </c>
      <c r="G597" s="14">
        <v>5</v>
      </c>
      <c r="H597" s="15"/>
      <c r="I597" s="30">
        <v>2</v>
      </c>
      <c r="J597" s="26" t="s">
        <v>33021</v>
      </c>
      <c r="K597" s="26">
        <v>0</v>
      </c>
      <c r="L597" s="28"/>
      <c r="M597" s="16"/>
      <c r="N597" s="17">
        <v>45643</v>
      </c>
      <c r="O597" s="18" cm="1">
        <f t="array" ref="O597">INDEX('[1]Базовый ПЛ ООО "Финдер" янв25 '!$E$1:$E$8808,MATCH(C597,'[1]Базовый ПЛ ООО "Финдер" янв25 '!$B$1:$B$8808,0),)</f>
        <v>2978</v>
      </c>
      <c r="P597" s="18">
        <f t="shared" si="79"/>
        <v>1687.53</v>
      </c>
      <c r="Q597" s="18">
        <f t="shared" si="80"/>
        <v>2025.04</v>
      </c>
      <c r="R597" s="1"/>
      <c r="S597" s="1"/>
      <c r="T597" s="1"/>
      <c r="U597" s="1"/>
      <c r="V597" s="1"/>
    </row>
    <row r="598" spans="1:22" s="10" customFormat="1" ht="27.6" x14ac:dyDescent="0.25">
      <c r="A598" s="11" t="s">
        <v>21357</v>
      </c>
      <c r="B598" s="12" t="s">
        <v>1212</v>
      </c>
      <c r="C598" s="12" t="s">
        <v>1213</v>
      </c>
      <c r="D598" s="13" t="s">
        <v>21</v>
      </c>
      <c r="E598" s="12" t="s">
        <v>35461</v>
      </c>
      <c r="F598" s="14" t="s">
        <v>45</v>
      </c>
      <c r="G598" s="14" t="s">
        <v>45</v>
      </c>
      <c r="H598" s="15">
        <v>9.9500000000000005E-2</v>
      </c>
      <c r="I598" s="30">
        <v>2</v>
      </c>
      <c r="J598" s="26" t="s">
        <v>33021</v>
      </c>
      <c r="K598" s="26" t="s">
        <v>32480</v>
      </c>
      <c r="L598" s="28">
        <v>2516</v>
      </c>
      <c r="M598" s="16">
        <f t="shared" ref="M598:M612" si="81">O598/L598-1</f>
        <v>0.13036565977742454</v>
      </c>
      <c r="N598" s="17">
        <v>45643</v>
      </c>
      <c r="O598" s="18" cm="1">
        <f t="array" ref="O598">INDEX('[1]Базовый ПЛ ООО "Финдер" янв25 '!$E$1:$E$8808,MATCH(C598,'[1]Базовый ПЛ ООО "Финдер" янв25 '!$B$1:$B$8808,0),)</f>
        <v>2844</v>
      </c>
      <c r="P598" s="18">
        <f t="shared" si="79"/>
        <v>1611.6</v>
      </c>
      <c r="Q598" s="18">
        <f t="shared" si="80"/>
        <v>1933.92</v>
      </c>
      <c r="R598" s="1"/>
      <c r="S598" s="1"/>
      <c r="T598" s="1"/>
      <c r="U598" s="1"/>
      <c r="V598" s="1"/>
    </row>
    <row r="599" spans="1:22" s="10" customFormat="1" ht="41.4" x14ac:dyDescent="0.25">
      <c r="A599" s="11" t="s">
        <v>21357</v>
      </c>
      <c r="B599" s="12" t="s">
        <v>1214</v>
      </c>
      <c r="C599" s="12" t="s">
        <v>1215</v>
      </c>
      <c r="D599" s="13" t="s">
        <v>21</v>
      </c>
      <c r="E599" s="12" t="s">
        <v>35462</v>
      </c>
      <c r="F599" s="14" t="s">
        <v>29</v>
      </c>
      <c r="G599" s="14" t="s">
        <v>29</v>
      </c>
      <c r="H599" s="15">
        <v>9.9500000000000005E-2</v>
      </c>
      <c r="I599" s="30">
        <v>2</v>
      </c>
      <c r="J599" s="26" t="s">
        <v>33021</v>
      </c>
      <c r="K599" s="26" t="s">
        <v>32479</v>
      </c>
      <c r="L599" s="28">
        <v>2516</v>
      </c>
      <c r="M599" s="16">
        <f t="shared" si="81"/>
        <v>0.13036565977742454</v>
      </c>
      <c r="N599" s="17">
        <v>45643</v>
      </c>
      <c r="O599" s="18" cm="1">
        <f t="array" ref="O599">INDEX('[1]Базовый ПЛ ООО "Финдер" янв25 '!$E$1:$E$8808,MATCH(C599,'[1]Базовый ПЛ ООО "Финдер" янв25 '!$B$1:$B$8808,0),)</f>
        <v>2844</v>
      </c>
      <c r="P599" s="18">
        <f t="shared" si="79"/>
        <v>1611.6</v>
      </c>
      <c r="Q599" s="18">
        <f t="shared" si="80"/>
        <v>1933.92</v>
      </c>
      <c r="R599" s="1"/>
      <c r="S599" s="1"/>
      <c r="T599" s="1"/>
      <c r="U599" s="1"/>
      <c r="V599" s="1"/>
    </row>
    <row r="600" spans="1:22" s="10" customFormat="1" ht="27.6" x14ac:dyDescent="0.25">
      <c r="A600" s="11" t="s">
        <v>21357</v>
      </c>
      <c r="B600" s="12" t="s">
        <v>1216</v>
      </c>
      <c r="C600" s="12" t="s">
        <v>1217</v>
      </c>
      <c r="D600" s="13" t="s">
        <v>21</v>
      </c>
      <c r="E600" s="12" t="s">
        <v>35463</v>
      </c>
      <c r="F600" s="14" t="s">
        <v>45</v>
      </c>
      <c r="G600" s="14" t="s">
        <v>45</v>
      </c>
      <c r="H600" s="15">
        <v>9.8000000000000004E-2</v>
      </c>
      <c r="I600" s="30">
        <v>2</v>
      </c>
      <c r="J600" s="26" t="s">
        <v>33021</v>
      </c>
      <c r="K600" s="26" t="s">
        <v>32478</v>
      </c>
      <c r="L600" s="28">
        <v>2635</v>
      </c>
      <c r="M600" s="16">
        <f t="shared" si="81"/>
        <v>0.13017077798861476</v>
      </c>
      <c r="N600" s="17">
        <v>45643</v>
      </c>
      <c r="O600" s="18" cm="1">
        <f t="array" ref="O600">INDEX('[1]Базовый ПЛ ООО "Финдер" янв25 '!$E$1:$E$8808,MATCH(C600,'[1]Базовый ПЛ ООО "Финдер" янв25 '!$B$1:$B$8808,0),)</f>
        <v>2978</v>
      </c>
      <c r="P600" s="18">
        <f t="shared" si="79"/>
        <v>1687.53</v>
      </c>
      <c r="Q600" s="18">
        <f t="shared" si="80"/>
        <v>2025.04</v>
      </c>
      <c r="R600" s="1"/>
      <c r="S600" s="1"/>
      <c r="T600" s="1"/>
      <c r="U600" s="1"/>
      <c r="V600" s="1"/>
    </row>
    <row r="601" spans="1:22" s="10" customFormat="1" ht="41.4" x14ac:dyDescent="0.25">
      <c r="A601" s="11" t="s">
        <v>21357</v>
      </c>
      <c r="B601" s="12" t="s">
        <v>1218</v>
      </c>
      <c r="C601" s="12" t="s">
        <v>1219</v>
      </c>
      <c r="D601" s="13" t="s">
        <v>21</v>
      </c>
      <c r="E601" s="12" t="s">
        <v>35464</v>
      </c>
      <c r="F601" s="14" t="s">
        <v>29</v>
      </c>
      <c r="G601" s="14" t="s">
        <v>29</v>
      </c>
      <c r="H601" s="15">
        <v>9.8000000000000004E-2</v>
      </c>
      <c r="I601" s="30">
        <v>2</v>
      </c>
      <c r="J601" s="26" t="s">
        <v>33021</v>
      </c>
      <c r="K601" s="26" t="s">
        <v>32477</v>
      </c>
      <c r="L601" s="28">
        <v>2635</v>
      </c>
      <c r="M601" s="16">
        <f t="shared" si="81"/>
        <v>0.13017077798861476</v>
      </c>
      <c r="N601" s="17">
        <v>45643</v>
      </c>
      <c r="O601" s="18" cm="1">
        <f t="array" ref="O601">INDEX('[1]Базовый ПЛ ООО "Финдер" янв25 '!$E$1:$E$8808,MATCH(C601,'[1]Базовый ПЛ ООО "Финдер" янв25 '!$B$1:$B$8808,0),)</f>
        <v>2978</v>
      </c>
      <c r="P601" s="18">
        <f t="shared" si="79"/>
        <v>1687.53</v>
      </c>
      <c r="Q601" s="18">
        <f t="shared" si="80"/>
        <v>2025.04</v>
      </c>
      <c r="R601" s="1"/>
      <c r="S601" s="1"/>
      <c r="T601" s="1"/>
      <c r="U601" s="1"/>
      <c r="V601" s="1"/>
    </row>
    <row r="602" spans="1:22" s="10" customFormat="1" ht="27.6" x14ac:dyDescent="0.25">
      <c r="A602" s="11" t="s">
        <v>21357</v>
      </c>
      <c r="B602" s="12" t="s">
        <v>1220</v>
      </c>
      <c r="C602" s="12" t="s">
        <v>1221</v>
      </c>
      <c r="D602" s="13" t="s">
        <v>21</v>
      </c>
      <c r="E602" s="12" t="s">
        <v>35465</v>
      </c>
      <c r="F602" s="14" t="s">
        <v>45</v>
      </c>
      <c r="G602" s="14" t="s">
        <v>45</v>
      </c>
      <c r="H602" s="15">
        <v>9.8000000000000004E-2</v>
      </c>
      <c r="I602" s="30">
        <v>2</v>
      </c>
      <c r="J602" s="26" t="s">
        <v>33021</v>
      </c>
      <c r="K602" s="26" t="s">
        <v>32476</v>
      </c>
      <c r="L602" s="28">
        <v>2516</v>
      </c>
      <c r="M602" s="16">
        <f t="shared" si="81"/>
        <v>0.13036565977742454</v>
      </c>
      <c r="N602" s="17">
        <v>45643</v>
      </c>
      <c r="O602" s="18" cm="1">
        <f t="array" ref="O602">INDEX('[1]Базовый ПЛ ООО "Финдер" янв25 '!$E$1:$E$8808,MATCH(C602,'[1]Базовый ПЛ ООО "Финдер" янв25 '!$B$1:$B$8808,0),)</f>
        <v>2844</v>
      </c>
      <c r="P602" s="18">
        <f t="shared" si="79"/>
        <v>1611.6</v>
      </c>
      <c r="Q602" s="18">
        <f t="shared" si="80"/>
        <v>1933.92</v>
      </c>
      <c r="R602" s="1"/>
      <c r="S602" s="1"/>
      <c r="T602" s="1"/>
      <c r="U602" s="1"/>
      <c r="V602" s="1"/>
    </row>
    <row r="603" spans="1:22" s="10" customFormat="1" ht="41.4" x14ac:dyDescent="0.25">
      <c r="A603" s="11" t="s">
        <v>21357</v>
      </c>
      <c r="B603" s="12" t="s">
        <v>1222</v>
      </c>
      <c r="C603" s="12" t="s">
        <v>1223</v>
      </c>
      <c r="D603" s="13" t="s">
        <v>21</v>
      </c>
      <c r="E603" s="12" t="s">
        <v>35466</v>
      </c>
      <c r="F603" s="14" t="s">
        <v>29</v>
      </c>
      <c r="G603" s="14" t="s">
        <v>29</v>
      </c>
      <c r="H603" s="15">
        <v>9.8000000000000004E-2</v>
      </c>
      <c r="I603" s="30">
        <v>2</v>
      </c>
      <c r="J603" s="26" t="s">
        <v>33021</v>
      </c>
      <c r="K603" s="26" t="s">
        <v>32475</v>
      </c>
      <c r="L603" s="28">
        <v>2516</v>
      </c>
      <c r="M603" s="16">
        <f t="shared" si="81"/>
        <v>0.13036565977742454</v>
      </c>
      <c r="N603" s="17">
        <v>45643</v>
      </c>
      <c r="O603" s="18" cm="1">
        <f t="array" ref="O603">INDEX('[1]Базовый ПЛ ООО "Финдер" янв25 '!$E$1:$E$8808,MATCH(C603,'[1]Базовый ПЛ ООО "Финдер" янв25 '!$B$1:$B$8808,0),)</f>
        <v>2844</v>
      </c>
      <c r="P603" s="18">
        <f t="shared" si="79"/>
        <v>1611.6</v>
      </c>
      <c r="Q603" s="18">
        <f t="shared" si="80"/>
        <v>1933.92</v>
      </c>
      <c r="R603" s="1"/>
      <c r="S603" s="1"/>
      <c r="T603" s="1"/>
      <c r="U603" s="1"/>
      <c r="V603" s="1"/>
    </row>
    <row r="604" spans="1:22" s="10" customFormat="1" ht="27.6" x14ac:dyDescent="0.25">
      <c r="A604" s="11" t="s">
        <v>21357</v>
      </c>
      <c r="B604" s="12" t="s">
        <v>1224</v>
      </c>
      <c r="C604" s="12" t="s">
        <v>1225</v>
      </c>
      <c r="D604" s="13" t="s">
        <v>21</v>
      </c>
      <c r="E604" s="12" t="s">
        <v>35467</v>
      </c>
      <c r="F604" s="14" t="s">
        <v>45</v>
      </c>
      <c r="G604" s="14" t="s">
        <v>45</v>
      </c>
      <c r="H604" s="15">
        <v>9.8000000000000004E-2</v>
      </c>
      <c r="I604" s="30">
        <v>2</v>
      </c>
      <c r="J604" s="26" t="s">
        <v>33021</v>
      </c>
      <c r="K604" s="26" t="s">
        <v>32474</v>
      </c>
      <c r="L604" s="28">
        <v>2516</v>
      </c>
      <c r="M604" s="16">
        <f t="shared" si="81"/>
        <v>0.13036565977742454</v>
      </c>
      <c r="N604" s="17">
        <v>45643</v>
      </c>
      <c r="O604" s="18" cm="1">
        <f t="array" ref="O604">INDEX('[1]Базовый ПЛ ООО "Финдер" янв25 '!$E$1:$E$8808,MATCH(C604,'[1]Базовый ПЛ ООО "Финдер" янв25 '!$B$1:$B$8808,0),)</f>
        <v>2844</v>
      </c>
      <c r="P604" s="18">
        <f t="shared" si="79"/>
        <v>1611.6</v>
      </c>
      <c r="Q604" s="18">
        <f t="shared" si="80"/>
        <v>1933.92</v>
      </c>
      <c r="R604" s="1"/>
      <c r="S604" s="1"/>
      <c r="T604" s="1"/>
      <c r="U604" s="1"/>
      <c r="V604" s="1"/>
    </row>
    <row r="605" spans="1:22" s="10" customFormat="1" ht="41.4" x14ac:dyDescent="0.25">
      <c r="A605" s="11" t="s">
        <v>21357</v>
      </c>
      <c r="B605" s="12" t="s">
        <v>1226</v>
      </c>
      <c r="C605" s="12" t="s">
        <v>1227</v>
      </c>
      <c r="D605" s="13" t="s">
        <v>21</v>
      </c>
      <c r="E605" s="12" t="s">
        <v>35468</v>
      </c>
      <c r="F605" s="14" t="s">
        <v>29</v>
      </c>
      <c r="G605" s="14" t="s">
        <v>29</v>
      </c>
      <c r="H605" s="15">
        <v>9.8000000000000004E-2</v>
      </c>
      <c r="I605" s="30">
        <v>2</v>
      </c>
      <c r="J605" s="26" t="s">
        <v>33021</v>
      </c>
      <c r="K605" s="26" t="s">
        <v>32473</v>
      </c>
      <c r="L605" s="28">
        <v>2516</v>
      </c>
      <c r="M605" s="16">
        <f t="shared" si="81"/>
        <v>0.13036565977742454</v>
      </c>
      <c r="N605" s="17">
        <v>45643</v>
      </c>
      <c r="O605" s="18" cm="1">
        <f t="array" ref="O605">INDEX('[1]Базовый ПЛ ООО "Финдер" янв25 '!$E$1:$E$8808,MATCH(C605,'[1]Базовый ПЛ ООО "Финдер" янв25 '!$B$1:$B$8808,0),)</f>
        <v>2844</v>
      </c>
      <c r="P605" s="18">
        <f t="shared" si="79"/>
        <v>1611.6</v>
      </c>
      <c r="Q605" s="18">
        <f t="shared" si="80"/>
        <v>1933.92</v>
      </c>
      <c r="R605" s="1"/>
      <c r="S605" s="1"/>
      <c r="T605" s="1"/>
      <c r="U605" s="1"/>
      <c r="V605" s="1"/>
    </row>
    <row r="606" spans="1:22" s="10" customFormat="1" ht="27.6" x14ac:dyDescent="0.25">
      <c r="A606" s="11" t="s">
        <v>21357</v>
      </c>
      <c r="B606" s="12" t="s">
        <v>1228</v>
      </c>
      <c r="C606" s="12" t="s">
        <v>1229</v>
      </c>
      <c r="D606" s="13" t="s">
        <v>21</v>
      </c>
      <c r="E606" s="12" t="s">
        <v>35469</v>
      </c>
      <c r="F606" s="14" t="s">
        <v>45</v>
      </c>
      <c r="G606" s="14" t="s">
        <v>45</v>
      </c>
      <c r="H606" s="15">
        <v>9.8000000000000004E-2</v>
      </c>
      <c r="I606" s="30">
        <v>2</v>
      </c>
      <c r="J606" s="26" t="s">
        <v>33021</v>
      </c>
      <c r="K606" s="26" t="s">
        <v>32472</v>
      </c>
      <c r="L606" s="28">
        <v>2635</v>
      </c>
      <c r="M606" s="16">
        <f t="shared" si="81"/>
        <v>0.13017077798861476</v>
      </c>
      <c r="N606" s="17">
        <v>45643</v>
      </c>
      <c r="O606" s="18" cm="1">
        <f t="array" ref="O606">INDEX('[1]Базовый ПЛ ООО "Финдер" янв25 '!$E$1:$E$8808,MATCH(C606,'[1]Базовый ПЛ ООО "Финдер" янв25 '!$B$1:$B$8808,0),)</f>
        <v>2978</v>
      </c>
      <c r="P606" s="18">
        <f t="shared" si="79"/>
        <v>1687.53</v>
      </c>
      <c r="Q606" s="18">
        <f t="shared" si="80"/>
        <v>2025.04</v>
      </c>
      <c r="R606" s="1"/>
      <c r="S606" s="1"/>
      <c r="T606" s="1"/>
      <c r="U606" s="1"/>
      <c r="V606" s="1"/>
    </row>
    <row r="607" spans="1:22" s="10" customFormat="1" ht="41.4" x14ac:dyDescent="0.25">
      <c r="A607" s="11" t="s">
        <v>21357</v>
      </c>
      <c r="B607" s="12" t="s">
        <v>1230</v>
      </c>
      <c r="C607" s="12" t="s">
        <v>1231</v>
      </c>
      <c r="D607" s="13" t="s">
        <v>21</v>
      </c>
      <c r="E607" s="12" t="s">
        <v>35470</v>
      </c>
      <c r="F607" s="14" t="s">
        <v>29</v>
      </c>
      <c r="G607" s="14" t="s">
        <v>29</v>
      </c>
      <c r="H607" s="15">
        <v>9.8000000000000004E-2</v>
      </c>
      <c r="I607" s="30">
        <v>2</v>
      </c>
      <c r="J607" s="26" t="s">
        <v>33021</v>
      </c>
      <c r="K607" s="26" t="s">
        <v>32471</v>
      </c>
      <c r="L607" s="28">
        <v>2635</v>
      </c>
      <c r="M607" s="16">
        <f t="shared" si="81"/>
        <v>0.13017077798861476</v>
      </c>
      <c r="N607" s="17">
        <v>45643</v>
      </c>
      <c r="O607" s="18" cm="1">
        <f t="array" ref="O607">INDEX('[1]Базовый ПЛ ООО "Финдер" янв25 '!$E$1:$E$8808,MATCH(C607,'[1]Базовый ПЛ ООО "Финдер" янв25 '!$B$1:$B$8808,0),)</f>
        <v>2978</v>
      </c>
      <c r="P607" s="18">
        <f t="shared" si="79"/>
        <v>1687.53</v>
      </c>
      <c r="Q607" s="18">
        <f t="shared" si="80"/>
        <v>2025.04</v>
      </c>
      <c r="R607" s="1"/>
      <c r="S607" s="1"/>
      <c r="T607" s="1"/>
      <c r="U607" s="1"/>
      <c r="V607" s="1"/>
    </row>
    <row r="608" spans="1:22" s="10" customFormat="1" ht="27.6" x14ac:dyDescent="0.25">
      <c r="A608" s="11" t="s">
        <v>21357</v>
      </c>
      <c r="B608" s="12" t="s">
        <v>1232</v>
      </c>
      <c r="C608" s="12" t="s">
        <v>1233</v>
      </c>
      <c r="D608" s="13" t="s">
        <v>21</v>
      </c>
      <c r="E608" s="12" t="s">
        <v>35471</v>
      </c>
      <c r="F608" s="14" t="s">
        <v>45</v>
      </c>
      <c r="G608" s="14" t="s">
        <v>45</v>
      </c>
      <c r="H608" s="15">
        <v>9.8000000000000004E-2</v>
      </c>
      <c r="I608" s="30">
        <v>2</v>
      </c>
      <c r="J608" s="26" t="s">
        <v>33021</v>
      </c>
      <c r="K608" s="26" t="s">
        <v>32470</v>
      </c>
      <c r="L608" s="28">
        <v>2516</v>
      </c>
      <c r="M608" s="16">
        <f t="shared" si="81"/>
        <v>0.13036565977742454</v>
      </c>
      <c r="N608" s="17">
        <v>45643</v>
      </c>
      <c r="O608" s="18" cm="1">
        <f t="array" ref="O608">INDEX('[1]Базовый ПЛ ООО "Финдер" янв25 '!$E$1:$E$8808,MATCH(C608,'[1]Базовый ПЛ ООО "Финдер" янв25 '!$B$1:$B$8808,0),)</f>
        <v>2844</v>
      </c>
      <c r="P608" s="18">
        <f t="shared" si="79"/>
        <v>1611.6</v>
      </c>
      <c r="Q608" s="18">
        <f t="shared" si="80"/>
        <v>1933.92</v>
      </c>
      <c r="R608" s="1"/>
      <c r="S608" s="1"/>
      <c r="T608" s="1"/>
      <c r="U608" s="1"/>
      <c r="V608" s="1"/>
    </row>
    <row r="609" spans="1:22" s="10" customFormat="1" ht="41.4" x14ac:dyDescent="0.25">
      <c r="A609" s="11" t="s">
        <v>21357</v>
      </c>
      <c r="B609" s="12" t="s">
        <v>1234</v>
      </c>
      <c r="C609" s="12" t="s">
        <v>1235</v>
      </c>
      <c r="D609" s="13" t="s">
        <v>21</v>
      </c>
      <c r="E609" s="12" t="s">
        <v>35472</v>
      </c>
      <c r="F609" s="14" t="s">
        <v>29</v>
      </c>
      <c r="G609" s="14" t="s">
        <v>29</v>
      </c>
      <c r="H609" s="15">
        <v>9.8000000000000004E-2</v>
      </c>
      <c r="I609" s="30">
        <v>2</v>
      </c>
      <c r="J609" s="26" t="s">
        <v>33021</v>
      </c>
      <c r="K609" s="26" t="s">
        <v>32469</v>
      </c>
      <c r="L609" s="28">
        <v>2516</v>
      </c>
      <c r="M609" s="16">
        <f t="shared" si="81"/>
        <v>0.13036565977742454</v>
      </c>
      <c r="N609" s="17">
        <v>45643</v>
      </c>
      <c r="O609" s="18" cm="1">
        <f t="array" ref="O609">INDEX('[1]Базовый ПЛ ООО "Финдер" янв25 '!$E$1:$E$8808,MATCH(C609,'[1]Базовый ПЛ ООО "Финдер" янв25 '!$B$1:$B$8808,0),)</f>
        <v>2844</v>
      </c>
      <c r="P609" s="18">
        <f t="shared" si="79"/>
        <v>1611.6</v>
      </c>
      <c r="Q609" s="18">
        <f t="shared" si="80"/>
        <v>1933.92</v>
      </c>
      <c r="R609" s="1"/>
      <c r="S609" s="1"/>
      <c r="T609" s="1"/>
      <c r="U609" s="1"/>
      <c r="V609" s="1"/>
    </row>
    <row r="610" spans="1:22" s="10" customFormat="1" ht="27.6" x14ac:dyDescent="0.25">
      <c r="A610" s="11" t="s">
        <v>21357</v>
      </c>
      <c r="B610" s="12" t="s">
        <v>1236</v>
      </c>
      <c r="C610" s="12" t="s">
        <v>1237</v>
      </c>
      <c r="D610" s="13" t="s">
        <v>21</v>
      </c>
      <c r="E610" s="12" t="s">
        <v>35473</v>
      </c>
      <c r="F610" s="14" t="s">
        <v>45</v>
      </c>
      <c r="G610" s="14" t="s">
        <v>45</v>
      </c>
      <c r="H610" s="15">
        <v>0.1008</v>
      </c>
      <c r="I610" s="30">
        <v>2</v>
      </c>
      <c r="J610" s="26" t="s">
        <v>33021</v>
      </c>
      <c r="K610" s="26" t="s">
        <v>32468</v>
      </c>
      <c r="L610" s="28">
        <v>2635</v>
      </c>
      <c r="M610" s="16">
        <f t="shared" si="81"/>
        <v>0.13017077798861476</v>
      </c>
      <c r="N610" s="17">
        <v>45643</v>
      </c>
      <c r="O610" s="18" cm="1">
        <f t="array" ref="O610">INDEX('[1]Базовый ПЛ ООО "Финдер" янв25 '!$E$1:$E$8808,MATCH(C610,'[1]Базовый ПЛ ООО "Финдер" янв25 '!$B$1:$B$8808,0),)</f>
        <v>2978</v>
      </c>
      <c r="P610" s="18">
        <f t="shared" si="79"/>
        <v>1687.53</v>
      </c>
      <c r="Q610" s="18">
        <f t="shared" si="80"/>
        <v>2025.04</v>
      </c>
      <c r="R610" s="1"/>
      <c r="S610" s="1"/>
      <c r="T610" s="1"/>
      <c r="U610" s="1"/>
      <c r="V610" s="1"/>
    </row>
    <row r="611" spans="1:22" s="10" customFormat="1" ht="41.4" x14ac:dyDescent="0.25">
      <c r="A611" s="11" t="s">
        <v>21357</v>
      </c>
      <c r="B611" s="12" t="s">
        <v>1238</v>
      </c>
      <c r="C611" s="12" t="s">
        <v>1239</v>
      </c>
      <c r="D611" s="13" t="s">
        <v>21</v>
      </c>
      <c r="E611" s="12" t="s">
        <v>35474</v>
      </c>
      <c r="F611" s="14" t="s">
        <v>29</v>
      </c>
      <c r="G611" s="14" t="s">
        <v>29</v>
      </c>
      <c r="H611" s="15">
        <v>0.1008</v>
      </c>
      <c r="I611" s="30">
        <v>2</v>
      </c>
      <c r="J611" s="26" t="s">
        <v>33021</v>
      </c>
      <c r="K611" s="26" t="s">
        <v>32467</v>
      </c>
      <c r="L611" s="28">
        <v>2635</v>
      </c>
      <c r="M611" s="16">
        <f t="shared" si="81"/>
        <v>0.13017077798861476</v>
      </c>
      <c r="N611" s="17">
        <v>45643</v>
      </c>
      <c r="O611" s="18" cm="1">
        <f t="array" ref="O611">INDEX('[1]Базовый ПЛ ООО "Финдер" янв25 '!$E$1:$E$8808,MATCH(C611,'[1]Базовый ПЛ ООО "Финдер" янв25 '!$B$1:$B$8808,0),)</f>
        <v>2978</v>
      </c>
      <c r="P611" s="18">
        <f t="shared" si="79"/>
        <v>1687.53</v>
      </c>
      <c r="Q611" s="18">
        <f t="shared" si="80"/>
        <v>2025.04</v>
      </c>
      <c r="R611" s="1"/>
      <c r="S611" s="1"/>
      <c r="T611" s="1"/>
      <c r="U611" s="1"/>
      <c r="V611" s="1"/>
    </row>
    <row r="612" spans="1:22" s="10" customFormat="1" ht="27.6" x14ac:dyDescent="0.25">
      <c r="A612" s="11" t="s">
        <v>33016</v>
      </c>
      <c r="B612" s="12" t="s">
        <v>1240</v>
      </c>
      <c r="C612" s="12" t="s">
        <v>1241</v>
      </c>
      <c r="D612" s="13" t="s">
        <v>21</v>
      </c>
      <c r="E612" s="12" t="s">
        <v>35475</v>
      </c>
      <c r="F612" s="14" t="s">
        <v>45</v>
      </c>
      <c r="G612" s="14">
        <v>1</v>
      </c>
      <c r="H612" s="15">
        <v>9.8799999999999999E-2</v>
      </c>
      <c r="I612" s="30">
        <v>2</v>
      </c>
      <c r="J612" s="26" t="s">
        <v>33445</v>
      </c>
      <c r="K612" s="26" t="s">
        <v>32466</v>
      </c>
      <c r="L612" s="28">
        <v>2516</v>
      </c>
      <c r="M612" s="16">
        <f t="shared" si="81"/>
        <v>0.13036565977742454</v>
      </c>
      <c r="N612" s="17">
        <v>45643</v>
      </c>
      <c r="O612" s="18" cm="1">
        <f t="array" ref="O612">INDEX('[1]Базовый ПЛ ООО "Финдер" янв25 '!$E$1:$E$8808,MATCH(C612,'[1]Базовый ПЛ ООО "Финдер" янв25 '!$B$1:$B$8808,0),)</f>
        <v>2844</v>
      </c>
      <c r="P612" s="18">
        <f t="shared" si="79"/>
        <v>1611.6</v>
      </c>
      <c r="Q612" s="18">
        <f t="shared" si="80"/>
        <v>1933.92</v>
      </c>
      <c r="R612" s="1"/>
      <c r="S612" s="1"/>
      <c r="T612" s="1"/>
      <c r="U612" s="1"/>
      <c r="V612" s="1"/>
    </row>
    <row r="613" spans="1:22" s="10" customFormat="1" ht="41.4" x14ac:dyDescent="0.25">
      <c r="A613" s="31" t="s">
        <v>33451</v>
      </c>
      <c r="B613" s="32" t="s">
        <v>1242</v>
      </c>
      <c r="C613" s="32" t="s">
        <v>1243</v>
      </c>
      <c r="D613" s="33" t="s">
        <v>21</v>
      </c>
      <c r="E613" s="32" t="s">
        <v>35476</v>
      </c>
      <c r="F613" s="34" t="s">
        <v>29</v>
      </c>
      <c r="G613" s="34" t="s">
        <v>29</v>
      </c>
      <c r="H613" s="35">
        <v>9.8799999999999999E-2</v>
      </c>
      <c r="I613" s="36"/>
      <c r="J613" s="37" t="s">
        <v>36697</v>
      </c>
      <c r="K613" s="37" t="s">
        <v>32465</v>
      </c>
      <c r="L613" s="28" t="s">
        <v>33102</v>
      </c>
      <c r="M613" s="16"/>
      <c r="N613" s="17"/>
      <c r="O613" s="38" t="s">
        <v>33102</v>
      </c>
      <c r="P613" s="38" t="s">
        <v>33102</v>
      </c>
      <c r="Q613" s="38" t="s">
        <v>33102</v>
      </c>
      <c r="R613" s="1"/>
      <c r="S613" s="1"/>
      <c r="T613" s="1"/>
      <c r="U613" s="1"/>
      <c r="V613" s="1"/>
    </row>
    <row r="614" spans="1:22" s="10" customFormat="1" ht="27.6" x14ac:dyDescent="0.25">
      <c r="A614" s="11" t="s">
        <v>21357</v>
      </c>
      <c r="B614" s="12" t="s">
        <v>1244</v>
      </c>
      <c r="C614" s="12" t="s">
        <v>1245</v>
      </c>
      <c r="D614" s="13" t="s">
        <v>21</v>
      </c>
      <c r="E614" s="12" t="s">
        <v>35477</v>
      </c>
      <c r="F614" s="14" t="s">
        <v>45</v>
      </c>
      <c r="G614" s="14">
        <v>1</v>
      </c>
      <c r="H614" s="15">
        <v>9.8000000000000004E-2</v>
      </c>
      <c r="I614" s="30">
        <v>2</v>
      </c>
      <c r="J614" s="26" t="s">
        <v>33021</v>
      </c>
      <c r="K614" s="26" t="s">
        <v>32464</v>
      </c>
      <c r="L614" s="28">
        <v>2635</v>
      </c>
      <c r="M614" s="16">
        <f>O614/L614-1</f>
        <v>0.13017077798861476</v>
      </c>
      <c r="N614" s="17">
        <v>45643</v>
      </c>
      <c r="O614" s="18" cm="1">
        <f t="array" ref="O614">INDEX('[1]Базовый ПЛ ООО "Финдер" янв25 '!$E$1:$E$8808,MATCH(C614,'[1]Базовый ПЛ ООО "Финдер" янв25 '!$B$1:$B$8808,0),)</f>
        <v>2978</v>
      </c>
      <c r="P614" s="18">
        <f>CHOOSE(I614,ROUND(O614*(1-$Q$5)/1.2,2),ROUND(O614*(1-$Q$3)/1.2,2))</f>
        <v>1687.53</v>
      </c>
      <c r="Q614" s="18">
        <f>ROUND(P614*1.2,2)</f>
        <v>2025.04</v>
      </c>
      <c r="R614" s="1"/>
      <c r="S614" s="1"/>
      <c r="T614" s="1"/>
      <c r="U614" s="1"/>
      <c r="V614" s="1"/>
    </row>
    <row r="615" spans="1:22" s="10" customFormat="1" ht="41.4" x14ac:dyDescent="0.25">
      <c r="A615" s="31" t="s">
        <v>33451</v>
      </c>
      <c r="B615" s="32" t="s">
        <v>1246</v>
      </c>
      <c r="C615" s="32" t="s">
        <v>1247</v>
      </c>
      <c r="D615" s="33" t="s">
        <v>21</v>
      </c>
      <c r="E615" s="32" t="s">
        <v>35478</v>
      </c>
      <c r="F615" s="34" t="s">
        <v>29</v>
      </c>
      <c r="G615" s="34" t="s">
        <v>29</v>
      </c>
      <c r="H615" s="35">
        <v>9.8000000000000004E-2</v>
      </c>
      <c r="I615" s="36"/>
      <c r="J615" s="37" t="s">
        <v>36697</v>
      </c>
      <c r="K615" s="37" t="s">
        <v>32463</v>
      </c>
      <c r="L615" s="28" t="s">
        <v>33102</v>
      </c>
      <c r="M615" s="16"/>
      <c r="N615" s="17"/>
      <c r="O615" s="38" t="s">
        <v>33102</v>
      </c>
      <c r="P615" s="38" t="s">
        <v>33102</v>
      </c>
      <c r="Q615" s="38" t="s">
        <v>33102</v>
      </c>
      <c r="R615" s="1"/>
      <c r="S615" s="1"/>
      <c r="T615" s="1"/>
      <c r="U615" s="1"/>
      <c r="V615" s="1"/>
    </row>
    <row r="616" spans="1:22" s="10" customFormat="1" ht="27.6" x14ac:dyDescent="0.25">
      <c r="A616" s="11" t="s">
        <v>21357</v>
      </c>
      <c r="B616" s="12" t="s">
        <v>1248</v>
      </c>
      <c r="C616" s="12" t="s">
        <v>1249</v>
      </c>
      <c r="D616" s="13" t="s">
        <v>21</v>
      </c>
      <c r="E616" s="12" t="s">
        <v>35479</v>
      </c>
      <c r="F616" s="14" t="s">
        <v>45</v>
      </c>
      <c r="G616" s="14" t="s">
        <v>45</v>
      </c>
      <c r="H616" s="15">
        <v>9.8000000000000004E-2</v>
      </c>
      <c r="I616" s="30">
        <v>2</v>
      </c>
      <c r="J616" s="26" t="s">
        <v>33021</v>
      </c>
      <c r="K616" s="26" t="s">
        <v>32462</v>
      </c>
      <c r="L616" s="28">
        <v>2516</v>
      </c>
      <c r="M616" s="16">
        <f t="shared" ref="M616:M622" si="82">O616/L616-1</f>
        <v>0.13036565977742454</v>
      </c>
      <c r="N616" s="17">
        <v>45643</v>
      </c>
      <c r="O616" s="18" cm="1">
        <f t="array" ref="O616">INDEX('[1]Базовый ПЛ ООО "Финдер" янв25 '!$E$1:$E$8808,MATCH(C616,'[1]Базовый ПЛ ООО "Финдер" янв25 '!$B$1:$B$8808,0),)</f>
        <v>2844</v>
      </c>
      <c r="P616" s="18">
        <f t="shared" ref="P616:P622" si="83">CHOOSE(I616,ROUND(O616*(1-$Q$5)/1.2,2),ROUND(O616*(1-$Q$3)/1.2,2))</f>
        <v>1611.6</v>
      </c>
      <c r="Q616" s="18">
        <f t="shared" ref="Q616:Q622" si="84">ROUND(P616*1.2,2)</f>
        <v>1933.92</v>
      </c>
      <c r="R616" s="1"/>
      <c r="S616" s="1"/>
      <c r="T616" s="1"/>
      <c r="U616" s="1"/>
      <c r="V616" s="1"/>
    </row>
    <row r="617" spans="1:22" s="10" customFormat="1" ht="41.4" x14ac:dyDescent="0.25">
      <c r="A617" s="11" t="s">
        <v>21357</v>
      </c>
      <c r="B617" s="12" t="s">
        <v>1250</v>
      </c>
      <c r="C617" s="12" t="s">
        <v>1251</v>
      </c>
      <c r="D617" s="13" t="s">
        <v>21</v>
      </c>
      <c r="E617" s="12" t="s">
        <v>35480</v>
      </c>
      <c r="F617" s="14" t="s">
        <v>29</v>
      </c>
      <c r="G617" s="14" t="s">
        <v>29</v>
      </c>
      <c r="H617" s="15">
        <v>9.8000000000000004E-2</v>
      </c>
      <c r="I617" s="30">
        <v>2</v>
      </c>
      <c r="J617" s="26" t="s">
        <v>33021</v>
      </c>
      <c r="K617" s="26" t="s">
        <v>32461</v>
      </c>
      <c r="L617" s="28">
        <v>2516</v>
      </c>
      <c r="M617" s="16">
        <f t="shared" si="82"/>
        <v>0.13036565977742454</v>
      </c>
      <c r="N617" s="17">
        <v>45643</v>
      </c>
      <c r="O617" s="18" cm="1">
        <f t="array" ref="O617">INDEX('[1]Базовый ПЛ ООО "Финдер" янв25 '!$E$1:$E$8808,MATCH(C617,'[1]Базовый ПЛ ООО "Финдер" янв25 '!$B$1:$B$8808,0),)</f>
        <v>2844</v>
      </c>
      <c r="P617" s="18">
        <f t="shared" si="83"/>
        <v>1611.6</v>
      </c>
      <c r="Q617" s="18">
        <f t="shared" si="84"/>
        <v>1933.92</v>
      </c>
      <c r="R617" s="1"/>
      <c r="S617" s="1"/>
      <c r="T617" s="1"/>
      <c r="U617" s="1"/>
      <c r="V617" s="1"/>
    </row>
    <row r="618" spans="1:22" s="10" customFormat="1" ht="27.6" x14ac:dyDescent="0.25">
      <c r="A618" s="11" t="s">
        <v>21357</v>
      </c>
      <c r="B618" s="12" t="s">
        <v>1252</v>
      </c>
      <c r="C618" s="12" t="s">
        <v>1253</v>
      </c>
      <c r="D618" s="13" t="s">
        <v>21</v>
      </c>
      <c r="E618" s="12" t="s">
        <v>35481</v>
      </c>
      <c r="F618" s="14" t="s">
        <v>45</v>
      </c>
      <c r="G618" s="14">
        <v>1</v>
      </c>
      <c r="H618" s="15">
        <v>9.9400000000000002E-2</v>
      </c>
      <c r="I618" s="30">
        <v>2</v>
      </c>
      <c r="J618" s="26" t="s">
        <v>33021</v>
      </c>
      <c r="K618" s="26" t="s">
        <v>32460</v>
      </c>
      <c r="L618" s="28">
        <v>2516</v>
      </c>
      <c r="M618" s="16">
        <f t="shared" si="82"/>
        <v>0.13036565977742454</v>
      </c>
      <c r="N618" s="17">
        <v>45643</v>
      </c>
      <c r="O618" s="18" cm="1">
        <f t="array" ref="O618">INDEX('[1]Базовый ПЛ ООО "Финдер" янв25 '!$E$1:$E$8808,MATCH(C618,'[1]Базовый ПЛ ООО "Финдер" янв25 '!$B$1:$B$8808,0),)</f>
        <v>2844</v>
      </c>
      <c r="P618" s="18">
        <f t="shared" si="83"/>
        <v>1611.6</v>
      </c>
      <c r="Q618" s="18">
        <f t="shared" si="84"/>
        <v>1933.92</v>
      </c>
      <c r="R618" s="1"/>
      <c r="S618" s="1"/>
      <c r="T618" s="1"/>
      <c r="U618" s="1"/>
      <c r="V618" s="1"/>
    </row>
    <row r="619" spans="1:22" s="10" customFormat="1" ht="41.4" x14ac:dyDescent="0.25">
      <c r="A619" s="11" t="s">
        <v>21357</v>
      </c>
      <c r="B619" s="12" t="s">
        <v>1254</v>
      </c>
      <c r="C619" s="12" t="s">
        <v>1255</v>
      </c>
      <c r="D619" s="13" t="s">
        <v>21</v>
      </c>
      <c r="E619" s="12" t="s">
        <v>35482</v>
      </c>
      <c r="F619" s="14" t="s">
        <v>29</v>
      </c>
      <c r="G619" s="14" t="s">
        <v>29</v>
      </c>
      <c r="H619" s="15">
        <v>9.9400000000000002E-2</v>
      </c>
      <c r="I619" s="30">
        <v>2</v>
      </c>
      <c r="J619" s="26" t="s">
        <v>33021</v>
      </c>
      <c r="K619" s="26" t="s">
        <v>32459</v>
      </c>
      <c r="L619" s="28">
        <v>2516</v>
      </c>
      <c r="M619" s="16">
        <f t="shared" si="82"/>
        <v>0.13036565977742454</v>
      </c>
      <c r="N619" s="17">
        <v>45643</v>
      </c>
      <c r="O619" s="18" cm="1">
        <f t="array" ref="O619">INDEX('[1]Базовый ПЛ ООО "Финдер" янв25 '!$E$1:$E$8808,MATCH(C619,'[1]Базовый ПЛ ООО "Финдер" янв25 '!$B$1:$B$8808,0),)</f>
        <v>2844</v>
      </c>
      <c r="P619" s="18">
        <f t="shared" si="83"/>
        <v>1611.6</v>
      </c>
      <c r="Q619" s="18">
        <f t="shared" si="84"/>
        <v>1933.92</v>
      </c>
      <c r="R619" s="1"/>
      <c r="S619" s="1"/>
      <c r="T619" s="1"/>
      <c r="U619" s="1"/>
      <c r="V619" s="1"/>
    </row>
    <row r="620" spans="1:22" s="10" customFormat="1" ht="27.6" x14ac:dyDescent="0.25">
      <c r="A620" s="11" t="s">
        <v>21357</v>
      </c>
      <c r="B620" s="12" t="s">
        <v>1256</v>
      </c>
      <c r="C620" s="12" t="s">
        <v>1257</v>
      </c>
      <c r="D620" s="13" t="s">
        <v>21</v>
      </c>
      <c r="E620" s="12" t="s">
        <v>35483</v>
      </c>
      <c r="F620" s="14" t="s">
        <v>45</v>
      </c>
      <c r="G620" s="14" t="s">
        <v>45</v>
      </c>
      <c r="H620" s="15">
        <v>9.9299999999999999E-2</v>
      </c>
      <c r="I620" s="30">
        <v>2</v>
      </c>
      <c r="J620" s="26" t="s">
        <v>33021</v>
      </c>
      <c r="K620" s="26" t="s">
        <v>32458</v>
      </c>
      <c r="L620" s="28">
        <v>2635</v>
      </c>
      <c r="M620" s="16">
        <f t="shared" si="82"/>
        <v>0.13017077798861476</v>
      </c>
      <c r="N620" s="17">
        <v>45643</v>
      </c>
      <c r="O620" s="18" cm="1">
        <f t="array" ref="O620">INDEX('[1]Базовый ПЛ ООО "Финдер" янв25 '!$E$1:$E$8808,MATCH(C620,'[1]Базовый ПЛ ООО "Финдер" янв25 '!$B$1:$B$8808,0),)</f>
        <v>2978</v>
      </c>
      <c r="P620" s="18">
        <f t="shared" si="83"/>
        <v>1687.53</v>
      </c>
      <c r="Q620" s="18">
        <f t="shared" si="84"/>
        <v>2025.04</v>
      </c>
      <c r="R620" s="1"/>
      <c r="S620" s="1"/>
      <c r="T620" s="1"/>
      <c r="U620" s="1"/>
      <c r="V620" s="1"/>
    </row>
    <row r="621" spans="1:22" s="10" customFormat="1" ht="41.4" x14ac:dyDescent="0.25">
      <c r="A621" s="11" t="s">
        <v>21357</v>
      </c>
      <c r="B621" s="12" t="s">
        <v>1258</v>
      </c>
      <c r="C621" s="12" t="s">
        <v>1259</v>
      </c>
      <c r="D621" s="13" t="s">
        <v>21</v>
      </c>
      <c r="E621" s="12" t="s">
        <v>35484</v>
      </c>
      <c r="F621" s="14" t="s">
        <v>29</v>
      </c>
      <c r="G621" s="14" t="s">
        <v>29</v>
      </c>
      <c r="H621" s="15">
        <v>9.9299999999999999E-2</v>
      </c>
      <c r="I621" s="30">
        <v>2</v>
      </c>
      <c r="J621" s="26" t="s">
        <v>33021</v>
      </c>
      <c r="K621" s="26" t="s">
        <v>32457</v>
      </c>
      <c r="L621" s="28">
        <v>2635</v>
      </c>
      <c r="M621" s="16">
        <f t="shared" si="82"/>
        <v>0.13017077798861476</v>
      </c>
      <c r="N621" s="17">
        <v>45643</v>
      </c>
      <c r="O621" s="18" cm="1">
        <f t="array" ref="O621">INDEX('[1]Базовый ПЛ ООО "Финдер" янв25 '!$E$1:$E$8808,MATCH(C621,'[1]Базовый ПЛ ООО "Финдер" янв25 '!$B$1:$B$8808,0),)</f>
        <v>2978</v>
      </c>
      <c r="P621" s="18">
        <f t="shared" si="83"/>
        <v>1687.53</v>
      </c>
      <c r="Q621" s="18">
        <f t="shared" si="84"/>
        <v>2025.04</v>
      </c>
      <c r="R621" s="1"/>
      <c r="S621" s="1"/>
      <c r="T621" s="1"/>
      <c r="U621" s="1"/>
      <c r="V621" s="1"/>
    </row>
    <row r="622" spans="1:22" s="10" customFormat="1" ht="27.6" x14ac:dyDescent="0.25">
      <c r="A622" s="11" t="s">
        <v>21357</v>
      </c>
      <c r="B622" s="12" t="s">
        <v>1260</v>
      </c>
      <c r="C622" s="12" t="s">
        <v>1261</v>
      </c>
      <c r="D622" s="13" t="s">
        <v>21</v>
      </c>
      <c r="E622" s="12" t="s">
        <v>35485</v>
      </c>
      <c r="F622" s="14" t="s">
        <v>45</v>
      </c>
      <c r="G622" s="14">
        <v>1</v>
      </c>
      <c r="H622" s="15">
        <v>9.9199999999999997E-2</v>
      </c>
      <c r="I622" s="30">
        <v>2</v>
      </c>
      <c r="J622" s="26" t="s">
        <v>33021</v>
      </c>
      <c r="K622" s="26" t="s">
        <v>32456</v>
      </c>
      <c r="L622" s="28">
        <v>2516</v>
      </c>
      <c r="M622" s="16">
        <f t="shared" si="82"/>
        <v>0.13036565977742454</v>
      </c>
      <c r="N622" s="17">
        <v>45643</v>
      </c>
      <c r="O622" s="18" cm="1">
        <f t="array" ref="O622">INDEX('[1]Базовый ПЛ ООО "Финдер" янв25 '!$E$1:$E$8808,MATCH(C622,'[1]Базовый ПЛ ООО "Финдер" янв25 '!$B$1:$B$8808,0),)</f>
        <v>2844</v>
      </c>
      <c r="P622" s="18">
        <f t="shared" si="83"/>
        <v>1611.6</v>
      </c>
      <c r="Q622" s="18">
        <f t="shared" si="84"/>
        <v>1933.92</v>
      </c>
      <c r="R622" s="1"/>
      <c r="S622" s="1"/>
      <c r="T622" s="1"/>
      <c r="U622" s="1"/>
      <c r="V622" s="1"/>
    </row>
    <row r="623" spans="1:22" s="10" customFormat="1" ht="41.4" x14ac:dyDescent="0.25">
      <c r="A623" s="31" t="s">
        <v>33451</v>
      </c>
      <c r="B623" s="32" t="s">
        <v>1262</v>
      </c>
      <c r="C623" s="32" t="s">
        <v>1263</v>
      </c>
      <c r="D623" s="33" t="s">
        <v>21</v>
      </c>
      <c r="E623" s="32" t="s">
        <v>35486</v>
      </c>
      <c r="F623" s="34" t="s">
        <v>29</v>
      </c>
      <c r="G623" s="34" t="s">
        <v>29</v>
      </c>
      <c r="H623" s="35">
        <v>9.9199999999999997E-2</v>
      </c>
      <c r="I623" s="36"/>
      <c r="J623" s="37" t="s">
        <v>36697</v>
      </c>
      <c r="K623" s="37" t="s">
        <v>32455</v>
      </c>
      <c r="L623" s="28" t="s">
        <v>33102</v>
      </c>
      <c r="M623" s="16"/>
      <c r="N623" s="17"/>
      <c r="O623" s="38" t="s">
        <v>33102</v>
      </c>
      <c r="P623" s="38" t="s">
        <v>33102</v>
      </c>
      <c r="Q623" s="38" t="s">
        <v>33102</v>
      </c>
      <c r="R623" s="1"/>
      <c r="S623" s="1"/>
      <c r="T623" s="1"/>
      <c r="U623" s="1"/>
      <c r="V623" s="1"/>
    </row>
    <row r="624" spans="1:22" s="10" customFormat="1" ht="27.6" x14ac:dyDescent="0.25">
      <c r="A624" s="11" t="s">
        <v>21357</v>
      </c>
      <c r="B624" s="12" t="s">
        <v>1264</v>
      </c>
      <c r="C624" s="12" t="s">
        <v>1265</v>
      </c>
      <c r="D624" s="13" t="s">
        <v>21</v>
      </c>
      <c r="E624" s="12" t="s">
        <v>35487</v>
      </c>
      <c r="F624" s="14" t="s">
        <v>45</v>
      </c>
      <c r="G624" s="14">
        <v>1</v>
      </c>
      <c r="H624" s="15">
        <v>9.8699999999999996E-2</v>
      </c>
      <c r="I624" s="30">
        <v>2</v>
      </c>
      <c r="J624" s="26" t="s">
        <v>33021</v>
      </c>
      <c r="K624" s="26" t="s">
        <v>32454</v>
      </c>
      <c r="L624" s="28">
        <v>2635</v>
      </c>
      <c r="M624" s="16">
        <f>O624/L624-1</f>
        <v>0.13017077798861476</v>
      </c>
      <c r="N624" s="17">
        <v>45643</v>
      </c>
      <c r="O624" s="18" cm="1">
        <f t="array" ref="O624">INDEX('[1]Базовый ПЛ ООО "Финдер" янв25 '!$E$1:$E$8808,MATCH(C624,'[1]Базовый ПЛ ООО "Финдер" янв25 '!$B$1:$B$8808,0),)</f>
        <v>2978</v>
      </c>
      <c r="P624" s="18">
        <f>CHOOSE(I624,ROUND(O624*(1-$Q$5)/1.2,2),ROUND(O624*(1-$Q$3)/1.2,2))</f>
        <v>1687.53</v>
      </c>
      <c r="Q624" s="18">
        <f>ROUND(P624*1.2,2)</f>
        <v>2025.04</v>
      </c>
      <c r="R624" s="1"/>
      <c r="S624" s="1"/>
      <c r="T624" s="1"/>
      <c r="U624" s="1"/>
      <c r="V624" s="1"/>
    </row>
    <row r="625" spans="1:22" s="10" customFormat="1" ht="41.4" x14ac:dyDescent="0.25">
      <c r="A625" s="31" t="s">
        <v>33451</v>
      </c>
      <c r="B625" s="32" t="s">
        <v>1266</v>
      </c>
      <c r="C625" s="32" t="s">
        <v>1267</v>
      </c>
      <c r="D625" s="33" t="s">
        <v>21</v>
      </c>
      <c r="E625" s="32" t="s">
        <v>35488</v>
      </c>
      <c r="F625" s="34" t="s">
        <v>29</v>
      </c>
      <c r="G625" s="34" t="s">
        <v>29</v>
      </c>
      <c r="H625" s="35">
        <v>9.8699999999999996E-2</v>
      </c>
      <c r="I625" s="36"/>
      <c r="J625" s="37" t="s">
        <v>36697</v>
      </c>
      <c r="K625" s="37" t="s">
        <v>32453</v>
      </c>
      <c r="L625" s="28" t="s">
        <v>33102</v>
      </c>
      <c r="M625" s="16"/>
      <c r="N625" s="17"/>
      <c r="O625" s="38" t="s">
        <v>33102</v>
      </c>
      <c r="P625" s="38" t="s">
        <v>33102</v>
      </c>
      <c r="Q625" s="38" t="s">
        <v>33102</v>
      </c>
      <c r="R625" s="1"/>
      <c r="S625" s="1"/>
      <c r="T625" s="1"/>
      <c r="U625" s="1"/>
      <c r="V625" s="1"/>
    </row>
    <row r="626" spans="1:22" s="10" customFormat="1" ht="27.6" x14ac:dyDescent="0.25">
      <c r="A626" s="11" t="s">
        <v>21357</v>
      </c>
      <c r="B626" s="12" t="s">
        <v>1268</v>
      </c>
      <c r="C626" s="12" t="s">
        <v>1269</v>
      </c>
      <c r="D626" s="13" t="s">
        <v>21</v>
      </c>
      <c r="E626" s="12" t="s">
        <v>35489</v>
      </c>
      <c r="F626" s="14" t="s">
        <v>45</v>
      </c>
      <c r="G626" s="14" t="s">
        <v>45</v>
      </c>
      <c r="H626" s="15">
        <v>9.9299999999999999E-2</v>
      </c>
      <c r="I626" s="30">
        <v>2</v>
      </c>
      <c r="J626" s="26" t="s">
        <v>33021</v>
      </c>
      <c r="K626" s="26" t="s">
        <v>32452</v>
      </c>
      <c r="L626" s="28">
        <v>2635</v>
      </c>
      <c r="M626" s="16">
        <f t="shared" ref="M626:M634" si="85">O626/L626-1</f>
        <v>0.13017077798861476</v>
      </c>
      <c r="N626" s="17">
        <v>45643</v>
      </c>
      <c r="O626" s="18" cm="1">
        <f t="array" ref="O626">INDEX('[1]Базовый ПЛ ООО "Финдер" янв25 '!$E$1:$E$8808,MATCH(C626,'[1]Базовый ПЛ ООО "Финдер" янв25 '!$B$1:$B$8808,0),)</f>
        <v>2978</v>
      </c>
      <c r="P626" s="18">
        <f t="shared" ref="P626:P634" si="86">CHOOSE(I626,ROUND(O626*(1-$Q$5)/1.2,2),ROUND(O626*(1-$Q$3)/1.2,2))</f>
        <v>1687.53</v>
      </c>
      <c r="Q626" s="18">
        <f t="shared" ref="Q626:Q634" si="87">ROUND(P626*1.2,2)</f>
        <v>2025.04</v>
      </c>
      <c r="R626" s="1"/>
      <c r="S626" s="1"/>
      <c r="T626" s="1"/>
      <c r="U626" s="1"/>
      <c r="V626" s="1"/>
    </row>
    <row r="627" spans="1:22" s="10" customFormat="1" ht="41.4" x14ac:dyDescent="0.25">
      <c r="A627" s="11" t="s">
        <v>21357</v>
      </c>
      <c r="B627" s="12" t="s">
        <v>1270</v>
      </c>
      <c r="C627" s="12" t="s">
        <v>1271</v>
      </c>
      <c r="D627" s="13" t="s">
        <v>21</v>
      </c>
      <c r="E627" s="12" t="s">
        <v>35490</v>
      </c>
      <c r="F627" s="14" t="s">
        <v>29</v>
      </c>
      <c r="G627" s="14" t="s">
        <v>29</v>
      </c>
      <c r="H627" s="15">
        <v>9.9299999999999999E-2</v>
      </c>
      <c r="I627" s="30">
        <v>2</v>
      </c>
      <c r="J627" s="26" t="s">
        <v>33021</v>
      </c>
      <c r="K627" s="26" t="s">
        <v>32451</v>
      </c>
      <c r="L627" s="28">
        <v>2635</v>
      </c>
      <c r="M627" s="16">
        <f t="shared" si="85"/>
        <v>0.13017077798861476</v>
      </c>
      <c r="N627" s="17">
        <v>45643</v>
      </c>
      <c r="O627" s="18" cm="1">
        <f t="array" ref="O627">INDEX('[1]Базовый ПЛ ООО "Финдер" янв25 '!$E$1:$E$8808,MATCH(C627,'[1]Базовый ПЛ ООО "Финдер" янв25 '!$B$1:$B$8808,0),)</f>
        <v>2978</v>
      </c>
      <c r="P627" s="18">
        <f t="shared" si="86"/>
        <v>1687.53</v>
      </c>
      <c r="Q627" s="18">
        <f t="shared" si="87"/>
        <v>2025.04</v>
      </c>
      <c r="R627" s="1"/>
      <c r="S627" s="1"/>
      <c r="T627" s="1"/>
      <c r="U627" s="1"/>
      <c r="V627" s="1"/>
    </row>
    <row r="628" spans="1:22" s="10" customFormat="1" ht="27.6" x14ac:dyDescent="0.25">
      <c r="A628" s="11" t="s">
        <v>21357</v>
      </c>
      <c r="B628" s="12" t="s">
        <v>1272</v>
      </c>
      <c r="C628" s="12" t="s">
        <v>1273</v>
      </c>
      <c r="D628" s="13" t="s">
        <v>21</v>
      </c>
      <c r="E628" s="12" t="s">
        <v>35491</v>
      </c>
      <c r="F628" s="14" t="s">
        <v>45</v>
      </c>
      <c r="G628" s="14" t="s">
        <v>45</v>
      </c>
      <c r="H628" s="15">
        <v>9.8000000000000004E-2</v>
      </c>
      <c r="I628" s="30">
        <v>2</v>
      </c>
      <c r="J628" s="26" t="s">
        <v>33021</v>
      </c>
      <c r="K628" s="26" t="s">
        <v>32450</v>
      </c>
      <c r="L628" s="28">
        <v>2516</v>
      </c>
      <c r="M628" s="16">
        <f t="shared" si="85"/>
        <v>0.13036565977742454</v>
      </c>
      <c r="N628" s="17">
        <v>45643</v>
      </c>
      <c r="O628" s="18" cm="1">
        <f t="array" ref="O628">INDEX('[1]Базовый ПЛ ООО "Финдер" янв25 '!$E$1:$E$8808,MATCH(C628,'[1]Базовый ПЛ ООО "Финдер" янв25 '!$B$1:$B$8808,0),)</f>
        <v>2844</v>
      </c>
      <c r="P628" s="18">
        <f t="shared" si="86"/>
        <v>1611.6</v>
      </c>
      <c r="Q628" s="18">
        <f t="shared" si="87"/>
        <v>1933.92</v>
      </c>
      <c r="R628" s="1"/>
      <c r="S628" s="1"/>
      <c r="T628" s="1"/>
      <c r="U628" s="1"/>
      <c r="V628" s="1"/>
    </row>
    <row r="629" spans="1:22" s="10" customFormat="1" ht="41.4" x14ac:dyDescent="0.25">
      <c r="A629" s="11" t="s">
        <v>21357</v>
      </c>
      <c r="B629" s="12" t="s">
        <v>1274</v>
      </c>
      <c r="C629" s="12" t="s">
        <v>1275</v>
      </c>
      <c r="D629" s="13" t="s">
        <v>21</v>
      </c>
      <c r="E629" s="12" t="s">
        <v>35492</v>
      </c>
      <c r="F629" s="14" t="s">
        <v>29</v>
      </c>
      <c r="G629" s="14" t="s">
        <v>29</v>
      </c>
      <c r="H629" s="15">
        <v>9.8000000000000004E-2</v>
      </c>
      <c r="I629" s="30">
        <v>2</v>
      </c>
      <c r="J629" s="26" t="s">
        <v>33021</v>
      </c>
      <c r="K629" s="26" t="s">
        <v>32449</v>
      </c>
      <c r="L629" s="28">
        <v>2516</v>
      </c>
      <c r="M629" s="16">
        <f t="shared" si="85"/>
        <v>0.13036565977742454</v>
      </c>
      <c r="N629" s="17">
        <v>45643</v>
      </c>
      <c r="O629" s="18" cm="1">
        <f t="array" ref="O629">INDEX('[1]Базовый ПЛ ООО "Финдер" янв25 '!$E$1:$E$8808,MATCH(C629,'[1]Базовый ПЛ ООО "Финдер" янв25 '!$B$1:$B$8808,0),)</f>
        <v>2844</v>
      </c>
      <c r="P629" s="18">
        <f t="shared" si="86"/>
        <v>1611.6</v>
      </c>
      <c r="Q629" s="18">
        <f t="shared" si="87"/>
        <v>1933.92</v>
      </c>
      <c r="R629" s="1"/>
      <c r="S629" s="1"/>
      <c r="T629" s="1"/>
      <c r="U629" s="1"/>
      <c r="V629" s="1"/>
    </row>
    <row r="630" spans="1:22" s="10" customFormat="1" ht="27.6" x14ac:dyDescent="0.25">
      <c r="A630" s="11" t="s">
        <v>21357</v>
      </c>
      <c r="B630" s="12" t="s">
        <v>1276</v>
      </c>
      <c r="C630" s="12" t="s">
        <v>1277</v>
      </c>
      <c r="D630" s="13" t="s">
        <v>21</v>
      </c>
      <c r="E630" s="12" t="s">
        <v>35493</v>
      </c>
      <c r="F630" s="14" t="s">
        <v>45</v>
      </c>
      <c r="G630" s="14" t="s">
        <v>45</v>
      </c>
      <c r="H630" s="15">
        <v>9.9000000000000005E-2</v>
      </c>
      <c r="I630" s="30">
        <v>2</v>
      </c>
      <c r="J630" s="26" t="s">
        <v>33021</v>
      </c>
      <c r="K630" s="26" t="s">
        <v>32448</v>
      </c>
      <c r="L630" s="28">
        <v>2516</v>
      </c>
      <c r="M630" s="16">
        <f t="shared" si="85"/>
        <v>0.13036565977742454</v>
      </c>
      <c r="N630" s="17">
        <v>45643</v>
      </c>
      <c r="O630" s="18" cm="1">
        <f t="array" ref="O630">INDEX('[1]Базовый ПЛ ООО "Финдер" янв25 '!$E$1:$E$8808,MATCH(C630,'[1]Базовый ПЛ ООО "Финдер" янв25 '!$B$1:$B$8808,0),)</f>
        <v>2844</v>
      </c>
      <c r="P630" s="18">
        <f t="shared" si="86"/>
        <v>1611.6</v>
      </c>
      <c r="Q630" s="18">
        <f t="shared" si="87"/>
        <v>1933.92</v>
      </c>
      <c r="R630" s="1"/>
      <c r="S630" s="1"/>
      <c r="T630" s="1"/>
      <c r="U630" s="1"/>
      <c r="V630" s="1"/>
    </row>
    <row r="631" spans="1:22" s="10" customFormat="1" ht="41.4" x14ac:dyDescent="0.25">
      <c r="A631" s="11" t="s">
        <v>21357</v>
      </c>
      <c r="B631" s="12" t="s">
        <v>1278</v>
      </c>
      <c r="C631" s="12" t="s">
        <v>1279</v>
      </c>
      <c r="D631" s="13" t="s">
        <v>21</v>
      </c>
      <c r="E631" s="12" t="s">
        <v>35494</v>
      </c>
      <c r="F631" s="14" t="s">
        <v>29</v>
      </c>
      <c r="G631" s="14" t="s">
        <v>29</v>
      </c>
      <c r="H631" s="15">
        <v>9.9000000000000005E-2</v>
      </c>
      <c r="I631" s="30">
        <v>2</v>
      </c>
      <c r="J631" s="26" t="s">
        <v>33021</v>
      </c>
      <c r="K631" s="26" t="s">
        <v>32447</v>
      </c>
      <c r="L631" s="28">
        <v>2516</v>
      </c>
      <c r="M631" s="16">
        <f t="shared" si="85"/>
        <v>0.13036565977742454</v>
      </c>
      <c r="N631" s="17">
        <v>45643</v>
      </c>
      <c r="O631" s="18" cm="1">
        <f t="array" ref="O631">INDEX('[1]Базовый ПЛ ООО "Финдер" янв25 '!$E$1:$E$8808,MATCH(C631,'[1]Базовый ПЛ ООО "Финдер" янв25 '!$B$1:$B$8808,0),)</f>
        <v>2844</v>
      </c>
      <c r="P631" s="18">
        <f t="shared" si="86"/>
        <v>1611.6</v>
      </c>
      <c r="Q631" s="18">
        <f t="shared" si="87"/>
        <v>1933.92</v>
      </c>
      <c r="R631" s="1"/>
      <c r="S631" s="1"/>
      <c r="T631" s="1"/>
      <c r="U631" s="1"/>
      <c r="V631" s="1"/>
    </row>
    <row r="632" spans="1:22" s="10" customFormat="1" ht="27.6" x14ac:dyDescent="0.25">
      <c r="A632" s="11" t="s">
        <v>21357</v>
      </c>
      <c r="B632" s="12" t="s">
        <v>1280</v>
      </c>
      <c r="C632" s="12" t="s">
        <v>1281</v>
      </c>
      <c r="D632" s="13" t="s">
        <v>21</v>
      </c>
      <c r="E632" s="12" t="s">
        <v>35495</v>
      </c>
      <c r="F632" s="14" t="s">
        <v>45</v>
      </c>
      <c r="G632" s="14" t="s">
        <v>45</v>
      </c>
      <c r="H632" s="15">
        <v>9.8000000000000004E-2</v>
      </c>
      <c r="I632" s="30">
        <v>2</v>
      </c>
      <c r="J632" s="26" t="s">
        <v>33021</v>
      </c>
      <c r="K632" s="26" t="s">
        <v>32446</v>
      </c>
      <c r="L632" s="28">
        <v>2635</v>
      </c>
      <c r="M632" s="16">
        <f t="shared" si="85"/>
        <v>0.13017077798861476</v>
      </c>
      <c r="N632" s="17">
        <v>45643</v>
      </c>
      <c r="O632" s="18" cm="1">
        <f t="array" ref="O632">INDEX('[1]Базовый ПЛ ООО "Финдер" янв25 '!$E$1:$E$8808,MATCH(C632,'[1]Базовый ПЛ ООО "Финдер" янв25 '!$B$1:$B$8808,0),)</f>
        <v>2978</v>
      </c>
      <c r="P632" s="18">
        <f t="shared" si="86"/>
        <v>1687.53</v>
      </c>
      <c r="Q632" s="18">
        <f t="shared" si="87"/>
        <v>2025.04</v>
      </c>
      <c r="R632" s="1"/>
      <c r="S632" s="1"/>
      <c r="T632" s="1"/>
      <c r="U632" s="1"/>
      <c r="V632" s="1"/>
    </row>
    <row r="633" spans="1:22" s="10" customFormat="1" ht="41.4" x14ac:dyDescent="0.25">
      <c r="A633" s="11" t="s">
        <v>21357</v>
      </c>
      <c r="B633" s="12" t="s">
        <v>1282</v>
      </c>
      <c r="C633" s="12" t="s">
        <v>1283</v>
      </c>
      <c r="D633" s="13" t="s">
        <v>21</v>
      </c>
      <c r="E633" s="12" t="s">
        <v>35496</v>
      </c>
      <c r="F633" s="14" t="s">
        <v>29</v>
      </c>
      <c r="G633" s="14" t="s">
        <v>29</v>
      </c>
      <c r="H633" s="15">
        <v>9.8000000000000004E-2</v>
      </c>
      <c r="I633" s="30">
        <v>2</v>
      </c>
      <c r="J633" s="26" t="s">
        <v>33021</v>
      </c>
      <c r="K633" s="26" t="s">
        <v>32445</v>
      </c>
      <c r="L633" s="28">
        <v>2635</v>
      </c>
      <c r="M633" s="16">
        <f t="shared" si="85"/>
        <v>0.13017077798861476</v>
      </c>
      <c r="N633" s="17">
        <v>45643</v>
      </c>
      <c r="O633" s="18" cm="1">
        <f t="array" ref="O633">INDEX('[1]Базовый ПЛ ООО "Финдер" янв25 '!$E$1:$E$8808,MATCH(C633,'[1]Базовый ПЛ ООО "Финдер" янв25 '!$B$1:$B$8808,0),)</f>
        <v>2978</v>
      </c>
      <c r="P633" s="18">
        <f t="shared" si="86"/>
        <v>1687.53</v>
      </c>
      <c r="Q633" s="18">
        <f t="shared" si="87"/>
        <v>2025.04</v>
      </c>
      <c r="R633" s="1"/>
      <c r="S633" s="1"/>
      <c r="T633" s="1"/>
      <c r="U633" s="1"/>
      <c r="V633" s="1"/>
    </row>
    <row r="634" spans="1:22" s="10" customFormat="1" ht="27.6" x14ac:dyDescent="0.25">
      <c r="A634" s="11" t="s">
        <v>21357</v>
      </c>
      <c r="B634" s="12" t="s">
        <v>1284</v>
      </c>
      <c r="C634" s="12" t="s">
        <v>1285</v>
      </c>
      <c r="D634" s="13" t="s">
        <v>21</v>
      </c>
      <c r="E634" s="12" t="s">
        <v>35497</v>
      </c>
      <c r="F634" s="14" t="s">
        <v>45</v>
      </c>
      <c r="G634" s="14">
        <v>1</v>
      </c>
      <c r="H634" s="15">
        <v>9.9299999999999999E-2</v>
      </c>
      <c r="I634" s="30">
        <v>2</v>
      </c>
      <c r="J634" s="26" t="s">
        <v>33021</v>
      </c>
      <c r="K634" s="26" t="s">
        <v>32444</v>
      </c>
      <c r="L634" s="28">
        <v>2516</v>
      </c>
      <c r="M634" s="16">
        <f t="shared" si="85"/>
        <v>0.13036565977742454</v>
      </c>
      <c r="N634" s="17">
        <v>45643</v>
      </c>
      <c r="O634" s="18" cm="1">
        <f t="array" ref="O634">INDEX('[1]Базовый ПЛ ООО "Финдер" янв25 '!$E$1:$E$8808,MATCH(C634,'[1]Базовый ПЛ ООО "Финдер" янв25 '!$B$1:$B$8808,0),)</f>
        <v>2844</v>
      </c>
      <c r="P634" s="18">
        <f t="shared" si="86"/>
        <v>1611.6</v>
      </c>
      <c r="Q634" s="18">
        <f t="shared" si="87"/>
        <v>1933.92</v>
      </c>
      <c r="R634" s="1"/>
      <c r="S634" s="1"/>
      <c r="T634" s="1"/>
      <c r="U634" s="1"/>
      <c r="V634" s="1"/>
    </row>
    <row r="635" spans="1:22" s="10" customFormat="1" ht="41.4" x14ac:dyDescent="0.25">
      <c r="A635" s="31" t="s">
        <v>33451</v>
      </c>
      <c r="B635" s="32" t="s">
        <v>1286</v>
      </c>
      <c r="C635" s="32" t="s">
        <v>1287</v>
      </c>
      <c r="D635" s="33" t="s">
        <v>21</v>
      </c>
      <c r="E635" s="32" t="s">
        <v>35498</v>
      </c>
      <c r="F635" s="34" t="s">
        <v>29</v>
      </c>
      <c r="G635" s="34" t="s">
        <v>29</v>
      </c>
      <c r="H635" s="35">
        <v>9.9299999999999999E-2</v>
      </c>
      <c r="I635" s="36"/>
      <c r="J635" s="37" t="s">
        <v>36697</v>
      </c>
      <c r="K635" s="37" t="s">
        <v>32443</v>
      </c>
      <c r="L635" s="28" t="s">
        <v>33102</v>
      </c>
      <c r="M635" s="16"/>
      <c r="N635" s="17"/>
      <c r="O635" s="38" t="s">
        <v>33102</v>
      </c>
      <c r="P635" s="38" t="s">
        <v>33102</v>
      </c>
      <c r="Q635" s="38" t="s">
        <v>33102</v>
      </c>
      <c r="R635" s="1"/>
      <c r="S635" s="1"/>
      <c r="T635" s="1"/>
      <c r="U635" s="1"/>
      <c r="V635" s="1"/>
    </row>
    <row r="636" spans="1:22" s="10" customFormat="1" ht="27.6" x14ac:dyDescent="0.25">
      <c r="A636" s="11" t="s">
        <v>21357</v>
      </c>
      <c r="B636" s="12" t="s">
        <v>1288</v>
      </c>
      <c r="C636" s="12" t="s">
        <v>1289</v>
      </c>
      <c r="D636" s="13" t="s">
        <v>21</v>
      </c>
      <c r="E636" s="12" t="s">
        <v>35499</v>
      </c>
      <c r="F636" s="14" t="s">
        <v>45</v>
      </c>
      <c r="G636" s="14" t="s">
        <v>45</v>
      </c>
      <c r="H636" s="15">
        <v>9.8000000000000004E-2</v>
      </c>
      <c r="I636" s="30">
        <v>2</v>
      </c>
      <c r="J636" s="26" t="s">
        <v>33021</v>
      </c>
      <c r="K636" s="26" t="s">
        <v>32442</v>
      </c>
      <c r="L636" s="28">
        <v>2635</v>
      </c>
      <c r="M636" s="16">
        <f t="shared" ref="M636:M646" si="88">O636/L636-1</f>
        <v>0.13017077798861476</v>
      </c>
      <c r="N636" s="17">
        <v>45643</v>
      </c>
      <c r="O636" s="18" cm="1">
        <f t="array" ref="O636">INDEX('[1]Базовый ПЛ ООО "Финдер" янв25 '!$E$1:$E$8808,MATCH(C636,'[1]Базовый ПЛ ООО "Финдер" янв25 '!$B$1:$B$8808,0),)</f>
        <v>2978</v>
      </c>
      <c r="P636" s="18">
        <f t="shared" ref="P636:P646" si="89">CHOOSE(I636,ROUND(O636*(1-$Q$5)/1.2,2),ROUND(O636*(1-$Q$3)/1.2,2))</f>
        <v>1687.53</v>
      </c>
      <c r="Q636" s="18">
        <f t="shared" ref="Q636:Q646" si="90">ROUND(P636*1.2,2)</f>
        <v>2025.04</v>
      </c>
      <c r="R636" s="1"/>
      <c r="S636" s="1"/>
      <c r="T636" s="1"/>
      <c r="U636" s="1"/>
      <c r="V636" s="1"/>
    </row>
    <row r="637" spans="1:22" s="10" customFormat="1" ht="41.4" x14ac:dyDescent="0.25">
      <c r="A637" s="11" t="s">
        <v>21357</v>
      </c>
      <c r="B637" s="12" t="s">
        <v>1290</v>
      </c>
      <c r="C637" s="12" t="s">
        <v>1291</v>
      </c>
      <c r="D637" s="13" t="s">
        <v>21</v>
      </c>
      <c r="E637" s="12" t="s">
        <v>35500</v>
      </c>
      <c r="F637" s="14" t="s">
        <v>29</v>
      </c>
      <c r="G637" s="14" t="s">
        <v>29</v>
      </c>
      <c r="H637" s="15">
        <v>9.8000000000000004E-2</v>
      </c>
      <c r="I637" s="30">
        <v>2</v>
      </c>
      <c r="J637" s="26" t="s">
        <v>33021</v>
      </c>
      <c r="K637" s="26" t="s">
        <v>32441</v>
      </c>
      <c r="L637" s="28">
        <v>2635</v>
      </c>
      <c r="M637" s="16">
        <f t="shared" si="88"/>
        <v>0.13017077798861476</v>
      </c>
      <c r="N637" s="17">
        <v>45643</v>
      </c>
      <c r="O637" s="18" cm="1">
        <f t="array" ref="O637">INDEX('[1]Базовый ПЛ ООО "Финдер" янв25 '!$E$1:$E$8808,MATCH(C637,'[1]Базовый ПЛ ООО "Финдер" янв25 '!$B$1:$B$8808,0),)</f>
        <v>2978</v>
      </c>
      <c r="P637" s="18">
        <f t="shared" si="89"/>
        <v>1687.53</v>
      </c>
      <c r="Q637" s="18">
        <f t="shared" si="90"/>
        <v>2025.04</v>
      </c>
      <c r="R637" s="1"/>
      <c r="S637" s="1"/>
      <c r="T637" s="1"/>
      <c r="U637" s="1"/>
      <c r="V637" s="1"/>
    </row>
    <row r="638" spans="1:22" s="10" customFormat="1" ht="27.6" x14ac:dyDescent="0.25">
      <c r="A638" s="11" t="s">
        <v>21357</v>
      </c>
      <c r="B638" s="12" t="s">
        <v>1292</v>
      </c>
      <c r="C638" s="12" t="s">
        <v>1293</v>
      </c>
      <c r="D638" s="13" t="s">
        <v>21</v>
      </c>
      <c r="E638" s="12" t="s">
        <v>35501</v>
      </c>
      <c r="F638" s="14" t="s">
        <v>45</v>
      </c>
      <c r="G638" s="14" t="s">
        <v>45</v>
      </c>
      <c r="H638" s="15">
        <v>9.8000000000000004E-2</v>
      </c>
      <c r="I638" s="30">
        <v>2</v>
      </c>
      <c r="J638" s="26" t="s">
        <v>33021</v>
      </c>
      <c r="K638" s="26" t="s">
        <v>32440</v>
      </c>
      <c r="L638" s="28">
        <v>2516</v>
      </c>
      <c r="M638" s="16">
        <f t="shared" si="88"/>
        <v>0.13036565977742454</v>
      </c>
      <c r="N638" s="17">
        <v>45643</v>
      </c>
      <c r="O638" s="18" cm="1">
        <f t="array" ref="O638">INDEX('[1]Базовый ПЛ ООО "Финдер" янв25 '!$E$1:$E$8808,MATCH(C638,'[1]Базовый ПЛ ООО "Финдер" янв25 '!$B$1:$B$8808,0),)</f>
        <v>2844</v>
      </c>
      <c r="P638" s="18">
        <f t="shared" si="89"/>
        <v>1611.6</v>
      </c>
      <c r="Q638" s="18">
        <f t="shared" si="90"/>
        <v>1933.92</v>
      </c>
      <c r="R638" s="1"/>
      <c r="S638" s="1"/>
      <c r="T638" s="1"/>
      <c r="U638" s="1"/>
      <c r="V638" s="1"/>
    </row>
    <row r="639" spans="1:22" s="10" customFormat="1" ht="41.4" x14ac:dyDescent="0.25">
      <c r="A639" s="11" t="s">
        <v>21357</v>
      </c>
      <c r="B639" s="12" t="s">
        <v>1294</v>
      </c>
      <c r="C639" s="12" t="s">
        <v>1295</v>
      </c>
      <c r="D639" s="13" t="s">
        <v>21</v>
      </c>
      <c r="E639" s="12" t="s">
        <v>35502</v>
      </c>
      <c r="F639" s="14" t="s">
        <v>29</v>
      </c>
      <c r="G639" s="14" t="s">
        <v>29</v>
      </c>
      <c r="H639" s="15">
        <v>9.8000000000000004E-2</v>
      </c>
      <c r="I639" s="30">
        <v>2</v>
      </c>
      <c r="J639" s="26" t="s">
        <v>33021</v>
      </c>
      <c r="K639" s="26" t="s">
        <v>32439</v>
      </c>
      <c r="L639" s="28">
        <v>2516</v>
      </c>
      <c r="M639" s="16">
        <f t="shared" si="88"/>
        <v>0.13036565977742454</v>
      </c>
      <c r="N639" s="17">
        <v>45643</v>
      </c>
      <c r="O639" s="18" cm="1">
        <f t="array" ref="O639">INDEX('[1]Базовый ПЛ ООО "Финдер" янв25 '!$E$1:$E$8808,MATCH(C639,'[1]Базовый ПЛ ООО "Финдер" янв25 '!$B$1:$B$8808,0),)</f>
        <v>2844</v>
      </c>
      <c r="P639" s="18">
        <f t="shared" si="89"/>
        <v>1611.6</v>
      </c>
      <c r="Q639" s="18">
        <f t="shared" si="90"/>
        <v>1933.92</v>
      </c>
      <c r="R639" s="1"/>
      <c r="S639" s="1"/>
      <c r="T639" s="1"/>
      <c r="U639" s="1"/>
      <c r="V639" s="1"/>
    </row>
    <row r="640" spans="1:22" s="10" customFormat="1" ht="27.6" x14ac:dyDescent="0.25">
      <c r="A640" s="11" t="s">
        <v>21357</v>
      </c>
      <c r="B640" s="12" t="s">
        <v>1296</v>
      </c>
      <c r="C640" s="12" t="s">
        <v>1297</v>
      </c>
      <c r="D640" s="13" t="s">
        <v>21</v>
      </c>
      <c r="E640" s="12" t="s">
        <v>35503</v>
      </c>
      <c r="F640" s="14" t="s">
        <v>45</v>
      </c>
      <c r="G640" s="14" t="s">
        <v>45</v>
      </c>
      <c r="H640" s="15">
        <v>9.8000000000000004E-2</v>
      </c>
      <c r="I640" s="30">
        <v>2</v>
      </c>
      <c r="J640" s="26" t="s">
        <v>33021</v>
      </c>
      <c r="K640" s="26" t="s">
        <v>32438</v>
      </c>
      <c r="L640" s="28">
        <v>2516</v>
      </c>
      <c r="M640" s="16">
        <f t="shared" si="88"/>
        <v>0.13036565977742454</v>
      </c>
      <c r="N640" s="17">
        <v>45643</v>
      </c>
      <c r="O640" s="18" cm="1">
        <f t="array" ref="O640">INDEX('[1]Базовый ПЛ ООО "Финдер" янв25 '!$E$1:$E$8808,MATCH(C640,'[1]Базовый ПЛ ООО "Финдер" янв25 '!$B$1:$B$8808,0),)</f>
        <v>2844</v>
      </c>
      <c r="P640" s="18">
        <f t="shared" si="89"/>
        <v>1611.6</v>
      </c>
      <c r="Q640" s="18">
        <f t="shared" si="90"/>
        <v>1933.92</v>
      </c>
      <c r="R640" s="1"/>
      <c r="S640" s="1"/>
      <c r="T640" s="1"/>
      <c r="U640" s="1"/>
      <c r="V640" s="1"/>
    </row>
    <row r="641" spans="1:22" s="10" customFormat="1" ht="41.4" x14ac:dyDescent="0.25">
      <c r="A641" s="11" t="s">
        <v>21357</v>
      </c>
      <c r="B641" s="12" t="s">
        <v>1298</v>
      </c>
      <c r="C641" s="12" t="s">
        <v>1299</v>
      </c>
      <c r="D641" s="13" t="s">
        <v>21</v>
      </c>
      <c r="E641" s="12" t="s">
        <v>35504</v>
      </c>
      <c r="F641" s="14" t="s">
        <v>29</v>
      </c>
      <c r="G641" s="14" t="s">
        <v>29</v>
      </c>
      <c r="H641" s="15">
        <v>9.8000000000000004E-2</v>
      </c>
      <c r="I641" s="30">
        <v>2</v>
      </c>
      <c r="J641" s="26" t="s">
        <v>33021</v>
      </c>
      <c r="K641" s="26" t="s">
        <v>32437</v>
      </c>
      <c r="L641" s="28">
        <v>2516</v>
      </c>
      <c r="M641" s="16">
        <f t="shared" si="88"/>
        <v>0.13036565977742454</v>
      </c>
      <c r="N641" s="17">
        <v>45643</v>
      </c>
      <c r="O641" s="18" cm="1">
        <f t="array" ref="O641">INDEX('[1]Базовый ПЛ ООО "Финдер" янв25 '!$E$1:$E$8808,MATCH(C641,'[1]Базовый ПЛ ООО "Финдер" янв25 '!$B$1:$B$8808,0),)</f>
        <v>2844</v>
      </c>
      <c r="P641" s="18">
        <f t="shared" si="89"/>
        <v>1611.6</v>
      </c>
      <c r="Q641" s="18">
        <f t="shared" si="90"/>
        <v>1933.92</v>
      </c>
      <c r="R641" s="1"/>
      <c r="S641" s="1"/>
      <c r="T641" s="1"/>
      <c r="U641" s="1"/>
      <c r="V641" s="1"/>
    </row>
    <row r="642" spans="1:22" s="10" customFormat="1" ht="27.6" x14ac:dyDescent="0.25">
      <c r="A642" s="11" t="s">
        <v>21357</v>
      </c>
      <c r="B642" s="12" t="s">
        <v>1300</v>
      </c>
      <c r="C642" s="12" t="s">
        <v>1301</v>
      </c>
      <c r="D642" s="13" t="s">
        <v>21</v>
      </c>
      <c r="E642" s="12" t="s">
        <v>35505</v>
      </c>
      <c r="F642" s="14" t="s">
        <v>45</v>
      </c>
      <c r="G642" s="14" t="s">
        <v>45</v>
      </c>
      <c r="H642" s="15">
        <v>9.8099999999999993E-2</v>
      </c>
      <c r="I642" s="30">
        <v>2</v>
      </c>
      <c r="J642" s="26" t="s">
        <v>33021</v>
      </c>
      <c r="K642" s="26" t="s">
        <v>32436</v>
      </c>
      <c r="L642" s="28">
        <v>2635</v>
      </c>
      <c r="M642" s="16">
        <f t="shared" si="88"/>
        <v>0.13017077798861476</v>
      </c>
      <c r="N642" s="17">
        <v>45643</v>
      </c>
      <c r="O642" s="18" cm="1">
        <f t="array" ref="O642">INDEX('[1]Базовый ПЛ ООО "Финдер" янв25 '!$E$1:$E$8808,MATCH(C642,'[1]Базовый ПЛ ООО "Финдер" янв25 '!$B$1:$B$8808,0),)</f>
        <v>2978</v>
      </c>
      <c r="P642" s="18">
        <f t="shared" si="89"/>
        <v>1687.53</v>
      </c>
      <c r="Q642" s="18">
        <f t="shared" si="90"/>
        <v>2025.04</v>
      </c>
      <c r="R642" s="1"/>
      <c r="S642" s="1"/>
      <c r="T642" s="1"/>
      <c r="U642" s="1"/>
      <c r="V642" s="1"/>
    </row>
    <row r="643" spans="1:22" s="10" customFormat="1" ht="41.4" x14ac:dyDescent="0.25">
      <c r="A643" s="11" t="s">
        <v>21357</v>
      </c>
      <c r="B643" s="12" t="s">
        <v>1302</v>
      </c>
      <c r="C643" s="12" t="s">
        <v>1303</v>
      </c>
      <c r="D643" s="13" t="s">
        <v>21</v>
      </c>
      <c r="E643" s="12" t="s">
        <v>35506</v>
      </c>
      <c r="F643" s="14" t="s">
        <v>29</v>
      </c>
      <c r="G643" s="14" t="s">
        <v>29</v>
      </c>
      <c r="H643" s="15">
        <v>9.8099999999999993E-2</v>
      </c>
      <c r="I643" s="30">
        <v>2</v>
      </c>
      <c r="J643" s="26" t="s">
        <v>33021</v>
      </c>
      <c r="K643" s="26" t="s">
        <v>32435</v>
      </c>
      <c r="L643" s="28">
        <v>2635</v>
      </c>
      <c r="M643" s="16">
        <f t="shared" si="88"/>
        <v>0.13017077798861476</v>
      </c>
      <c r="N643" s="17">
        <v>45643</v>
      </c>
      <c r="O643" s="18" cm="1">
        <f t="array" ref="O643">INDEX('[1]Базовый ПЛ ООО "Финдер" янв25 '!$E$1:$E$8808,MATCH(C643,'[1]Базовый ПЛ ООО "Финдер" янв25 '!$B$1:$B$8808,0),)</f>
        <v>2978</v>
      </c>
      <c r="P643" s="18">
        <f t="shared" si="89"/>
        <v>1687.53</v>
      </c>
      <c r="Q643" s="18">
        <f t="shared" si="90"/>
        <v>2025.04</v>
      </c>
      <c r="R643" s="1"/>
      <c r="S643" s="1"/>
      <c r="T643" s="1"/>
      <c r="U643" s="1"/>
      <c r="V643" s="1"/>
    </row>
    <row r="644" spans="1:22" s="10" customFormat="1" ht="27.6" x14ac:dyDescent="0.25">
      <c r="A644" s="11" t="s">
        <v>21357</v>
      </c>
      <c r="B644" s="12" t="s">
        <v>1304</v>
      </c>
      <c r="C644" s="12" t="s">
        <v>1305</v>
      </c>
      <c r="D644" s="13" t="s">
        <v>21</v>
      </c>
      <c r="E644" s="12" t="s">
        <v>35507</v>
      </c>
      <c r="F644" s="14" t="s">
        <v>45</v>
      </c>
      <c r="G644" s="14" t="s">
        <v>45</v>
      </c>
      <c r="H644" s="15">
        <v>9.8000000000000004E-2</v>
      </c>
      <c r="I644" s="30">
        <v>2</v>
      </c>
      <c r="J644" s="26" t="s">
        <v>33021</v>
      </c>
      <c r="K644" s="26" t="s">
        <v>32434</v>
      </c>
      <c r="L644" s="28">
        <v>2516</v>
      </c>
      <c r="M644" s="16">
        <f t="shared" si="88"/>
        <v>0.13036565977742454</v>
      </c>
      <c r="N644" s="17">
        <v>45643</v>
      </c>
      <c r="O644" s="18" cm="1">
        <f t="array" ref="O644">INDEX('[1]Базовый ПЛ ООО "Финдер" янв25 '!$E$1:$E$8808,MATCH(C644,'[1]Базовый ПЛ ООО "Финдер" янв25 '!$B$1:$B$8808,0),)</f>
        <v>2844</v>
      </c>
      <c r="P644" s="18">
        <f t="shared" si="89"/>
        <v>1611.6</v>
      </c>
      <c r="Q644" s="18">
        <f t="shared" si="90"/>
        <v>1933.92</v>
      </c>
      <c r="R644" s="1"/>
      <c r="S644" s="1"/>
      <c r="T644" s="1"/>
      <c r="U644" s="1"/>
      <c r="V644" s="1"/>
    </row>
    <row r="645" spans="1:22" s="10" customFormat="1" ht="41.4" x14ac:dyDescent="0.25">
      <c r="A645" s="11" t="s">
        <v>21357</v>
      </c>
      <c r="B645" s="12" t="s">
        <v>1306</v>
      </c>
      <c r="C645" s="12" t="s">
        <v>1307</v>
      </c>
      <c r="D645" s="13" t="s">
        <v>21</v>
      </c>
      <c r="E645" s="12" t="s">
        <v>35508</v>
      </c>
      <c r="F645" s="14" t="s">
        <v>29</v>
      </c>
      <c r="G645" s="14" t="s">
        <v>29</v>
      </c>
      <c r="H645" s="15">
        <v>9.8000000000000004E-2</v>
      </c>
      <c r="I645" s="30">
        <v>2</v>
      </c>
      <c r="J645" s="26" t="s">
        <v>33021</v>
      </c>
      <c r="K645" s="26" t="s">
        <v>32433</v>
      </c>
      <c r="L645" s="28">
        <v>2516</v>
      </c>
      <c r="M645" s="16">
        <f t="shared" si="88"/>
        <v>0.13036565977742454</v>
      </c>
      <c r="N645" s="17">
        <v>45643</v>
      </c>
      <c r="O645" s="18" cm="1">
        <f t="array" ref="O645">INDEX('[1]Базовый ПЛ ООО "Финдер" янв25 '!$E$1:$E$8808,MATCH(C645,'[1]Базовый ПЛ ООО "Финдер" янв25 '!$B$1:$B$8808,0),)</f>
        <v>2844</v>
      </c>
      <c r="P645" s="18">
        <f t="shared" si="89"/>
        <v>1611.6</v>
      </c>
      <c r="Q645" s="18">
        <f t="shared" si="90"/>
        <v>1933.92</v>
      </c>
      <c r="R645" s="1"/>
      <c r="S645" s="1"/>
      <c r="T645" s="1"/>
      <c r="U645" s="1"/>
      <c r="V645" s="1"/>
    </row>
    <row r="646" spans="1:22" s="10" customFormat="1" ht="27.6" x14ac:dyDescent="0.25">
      <c r="A646" s="11" t="s">
        <v>33016</v>
      </c>
      <c r="B646" s="12" t="s">
        <v>1308</v>
      </c>
      <c r="C646" s="12" t="s">
        <v>1309</v>
      </c>
      <c r="D646" s="13" t="s">
        <v>21</v>
      </c>
      <c r="E646" s="12" t="s">
        <v>35509</v>
      </c>
      <c r="F646" s="14" t="s">
        <v>45</v>
      </c>
      <c r="G646" s="14">
        <v>1</v>
      </c>
      <c r="H646" s="15">
        <v>9.8299999999999998E-2</v>
      </c>
      <c r="I646" s="30">
        <v>2</v>
      </c>
      <c r="J646" s="26" t="s">
        <v>33445</v>
      </c>
      <c r="K646" s="26" t="s">
        <v>32432</v>
      </c>
      <c r="L646" s="28">
        <v>2516</v>
      </c>
      <c r="M646" s="16">
        <f t="shared" si="88"/>
        <v>0.13036565977742454</v>
      </c>
      <c r="N646" s="17">
        <v>45643</v>
      </c>
      <c r="O646" s="18" cm="1">
        <f t="array" ref="O646">INDEX('[1]Базовый ПЛ ООО "Финдер" янв25 '!$E$1:$E$8808,MATCH(C646,'[1]Базовый ПЛ ООО "Финдер" янв25 '!$B$1:$B$8808,0),)</f>
        <v>2844</v>
      </c>
      <c r="P646" s="18">
        <f t="shared" si="89"/>
        <v>1611.6</v>
      </c>
      <c r="Q646" s="18">
        <f t="shared" si="90"/>
        <v>1933.92</v>
      </c>
      <c r="R646" s="1"/>
      <c r="S646" s="1"/>
      <c r="T646" s="1"/>
      <c r="U646" s="1"/>
      <c r="V646" s="1"/>
    </row>
    <row r="647" spans="1:22" s="10" customFormat="1" ht="41.4" x14ac:dyDescent="0.25">
      <c r="A647" s="31" t="s">
        <v>33451</v>
      </c>
      <c r="B647" s="32" t="s">
        <v>1310</v>
      </c>
      <c r="C647" s="32" t="s">
        <v>1311</v>
      </c>
      <c r="D647" s="33" t="s">
        <v>21</v>
      </c>
      <c r="E647" s="32" t="s">
        <v>35510</v>
      </c>
      <c r="F647" s="34" t="s">
        <v>29</v>
      </c>
      <c r="G647" s="34" t="s">
        <v>29</v>
      </c>
      <c r="H647" s="35">
        <v>9.8299999999999998E-2</v>
      </c>
      <c r="I647" s="36"/>
      <c r="J647" s="37" t="s">
        <v>36697</v>
      </c>
      <c r="K647" s="37" t="s">
        <v>32431</v>
      </c>
      <c r="L647" s="28" t="s">
        <v>33102</v>
      </c>
      <c r="M647" s="16"/>
      <c r="N647" s="17"/>
      <c r="O647" s="38" t="s">
        <v>33102</v>
      </c>
      <c r="P647" s="38" t="s">
        <v>33102</v>
      </c>
      <c r="Q647" s="38" t="s">
        <v>33102</v>
      </c>
      <c r="R647" s="1"/>
      <c r="S647" s="1"/>
      <c r="T647" s="1"/>
      <c r="U647" s="1"/>
      <c r="V647" s="1"/>
    </row>
    <row r="648" spans="1:22" s="10" customFormat="1" ht="27.6" x14ac:dyDescent="0.25">
      <c r="A648" s="11" t="s">
        <v>21357</v>
      </c>
      <c r="B648" s="12" t="s">
        <v>1312</v>
      </c>
      <c r="C648" s="12" t="s">
        <v>1313</v>
      </c>
      <c r="D648" s="13" t="s">
        <v>21</v>
      </c>
      <c r="E648" s="12" t="s">
        <v>35511</v>
      </c>
      <c r="F648" s="14" t="s">
        <v>45</v>
      </c>
      <c r="G648" s="14">
        <v>1</v>
      </c>
      <c r="H648" s="15">
        <v>9.8500000000000004E-2</v>
      </c>
      <c r="I648" s="30">
        <v>2</v>
      </c>
      <c r="J648" s="26" t="s">
        <v>33021</v>
      </c>
      <c r="K648" s="26" t="s">
        <v>32430</v>
      </c>
      <c r="L648" s="28">
        <v>2635</v>
      </c>
      <c r="M648" s="16">
        <f>O648/L648-1</f>
        <v>0.13017077798861476</v>
      </c>
      <c r="N648" s="17">
        <v>45643</v>
      </c>
      <c r="O648" s="18" cm="1">
        <f t="array" ref="O648">INDEX('[1]Базовый ПЛ ООО "Финдер" янв25 '!$E$1:$E$8808,MATCH(C648,'[1]Базовый ПЛ ООО "Финдер" янв25 '!$B$1:$B$8808,0),)</f>
        <v>2978</v>
      </c>
      <c r="P648" s="18">
        <f>CHOOSE(I648,ROUND(O648*(1-$Q$5)/1.2,2),ROUND(O648*(1-$Q$3)/1.2,2))</f>
        <v>1687.53</v>
      </c>
      <c r="Q648" s="18">
        <f>ROUND(P648*1.2,2)</f>
        <v>2025.04</v>
      </c>
      <c r="R648" s="1"/>
      <c r="S648" s="1"/>
      <c r="T648" s="1"/>
      <c r="U648" s="1"/>
      <c r="V648" s="1"/>
    </row>
    <row r="649" spans="1:22" s="10" customFormat="1" ht="41.4" x14ac:dyDescent="0.25">
      <c r="A649" s="31" t="s">
        <v>33451</v>
      </c>
      <c r="B649" s="32" t="s">
        <v>1314</v>
      </c>
      <c r="C649" s="32" t="s">
        <v>1315</v>
      </c>
      <c r="D649" s="33" t="s">
        <v>21</v>
      </c>
      <c r="E649" s="32" t="s">
        <v>35512</v>
      </c>
      <c r="F649" s="34" t="s">
        <v>29</v>
      </c>
      <c r="G649" s="34" t="s">
        <v>29</v>
      </c>
      <c r="H649" s="35">
        <v>9.8500000000000004E-2</v>
      </c>
      <c r="I649" s="36"/>
      <c r="J649" s="37" t="s">
        <v>36697</v>
      </c>
      <c r="K649" s="37" t="s">
        <v>32429</v>
      </c>
      <c r="L649" s="28" t="s">
        <v>33102</v>
      </c>
      <c r="M649" s="16"/>
      <c r="N649" s="17"/>
      <c r="O649" s="38" t="s">
        <v>33102</v>
      </c>
      <c r="P649" s="38" t="s">
        <v>33102</v>
      </c>
      <c r="Q649" s="38" t="s">
        <v>33102</v>
      </c>
      <c r="R649" s="1"/>
      <c r="S649" s="1"/>
      <c r="T649" s="1"/>
      <c r="U649" s="1"/>
      <c r="V649" s="1"/>
    </row>
    <row r="650" spans="1:22" s="10" customFormat="1" ht="27.6" x14ac:dyDescent="0.25">
      <c r="A650" s="11" t="s">
        <v>21357</v>
      </c>
      <c r="B650" s="12" t="s">
        <v>1316</v>
      </c>
      <c r="C650" s="12" t="s">
        <v>1317</v>
      </c>
      <c r="D650" s="13" t="s">
        <v>21</v>
      </c>
      <c r="E650" s="12" t="s">
        <v>35513</v>
      </c>
      <c r="F650" s="14" t="s">
        <v>45</v>
      </c>
      <c r="G650" s="14" t="s">
        <v>45</v>
      </c>
      <c r="H650" s="15">
        <v>9.9400000000000002E-2</v>
      </c>
      <c r="I650" s="30">
        <v>2</v>
      </c>
      <c r="J650" s="26" t="s">
        <v>33021</v>
      </c>
      <c r="K650" s="26" t="s">
        <v>32428</v>
      </c>
      <c r="L650" s="28">
        <v>2516</v>
      </c>
      <c r="M650" s="16">
        <f t="shared" ref="M650:M681" si="91">O650/L650-1</f>
        <v>0.13036565977742454</v>
      </c>
      <c r="N650" s="17">
        <v>45643</v>
      </c>
      <c r="O650" s="18" cm="1">
        <f t="array" ref="O650">INDEX('[1]Базовый ПЛ ООО "Финдер" янв25 '!$E$1:$E$8808,MATCH(C650,'[1]Базовый ПЛ ООО "Финдер" янв25 '!$B$1:$B$8808,0),)</f>
        <v>2844</v>
      </c>
      <c r="P650" s="18">
        <f t="shared" ref="P650:P704" si="92">CHOOSE(I650,ROUND(O650*(1-$Q$5)/1.2,2),ROUND(O650*(1-$Q$3)/1.2,2))</f>
        <v>1611.6</v>
      </c>
      <c r="Q650" s="18">
        <f t="shared" ref="Q650:Q681" si="93">ROUND(P650*1.2,2)</f>
        <v>1933.92</v>
      </c>
      <c r="R650" s="1"/>
      <c r="S650" s="1"/>
      <c r="T650" s="1"/>
      <c r="U650" s="1"/>
      <c r="V650" s="1"/>
    </row>
    <row r="651" spans="1:22" s="10" customFormat="1" ht="41.4" x14ac:dyDescent="0.25">
      <c r="A651" s="11" t="s">
        <v>21357</v>
      </c>
      <c r="B651" s="12" t="s">
        <v>1318</v>
      </c>
      <c r="C651" s="12" t="s">
        <v>1319</v>
      </c>
      <c r="D651" s="13" t="s">
        <v>21</v>
      </c>
      <c r="E651" s="12" t="s">
        <v>35514</v>
      </c>
      <c r="F651" s="14" t="s">
        <v>29</v>
      </c>
      <c r="G651" s="14" t="s">
        <v>29</v>
      </c>
      <c r="H651" s="15">
        <v>9.9400000000000002E-2</v>
      </c>
      <c r="I651" s="30">
        <v>2</v>
      </c>
      <c r="J651" s="26" t="s">
        <v>33021</v>
      </c>
      <c r="K651" s="26" t="s">
        <v>32427</v>
      </c>
      <c r="L651" s="28">
        <v>2516</v>
      </c>
      <c r="M651" s="16">
        <f t="shared" si="91"/>
        <v>0.13036565977742454</v>
      </c>
      <c r="N651" s="17">
        <v>45643</v>
      </c>
      <c r="O651" s="18" cm="1">
        <f t="array" ref="O651">INDEX('[1]Базовый ПЛ ООО "Финдер" янв25 '!$E$1:$E$8808,MATCH(C651,'[1]Базовый ПЛ ООО "Финдер" янв25 '!$B$1:$B$8808,0),)</f>
        <v>2844</v>
      </c>
      <c r="P651" s="18">
        <f t="shared" si="92"/>
        <v>1611.6</v>
      </c>
      <c r="Q651" s="18">
        <f t="shared" si="93"/>
        <v>1933.92</v>
      </c>
      <c r="R651" s="1"/>
      <c r="S651" s="1"/>
      <c r="T651" s="1"/>
      <c r="U651" s="1"/>
      <c r="V651" s="1"/>
    </row>
    <row r="652" spans="1:22" s="10" customFormat="1" ht="27.6" x14ac:dyDescent="0.25">
      <c r="A652" s="11" t="s">
        <v>21357</v>
      </c>
      <c r="B652" s="12" t="s">
        <v>1320</v>
      </c>
      <c r="C652" s="12" t="s">
        <v>1321</v>
      </c>
      <c r="D652" s="13" t="s">
        <v>21</v>
      </c>
      <c r="E652" s="12" t="s">
        <v>35515</v>
      </c>
      <c r="F652" s="14" t="s">
        <v>45</v>
      </c>
      <c r="G652" s="14" t="s">
        <v>45</v>
      </c>
      <c r="H652" s="15">
        <v>9.8000000000000004E-2</v>
      </c>
      <c r="I652" s="30">
        <v>2</v>
      </c>
      <c r="J652" s="26" t="s">
        <v>33021</v>
      </c>
      <c r="K652" s="26" t="s">
        <v>32426</v>
      </c>
      <c r="L652" s="28">
        <v>2635</v>
      </c>
      <c r="M652" s="16">
        <f t="shared" si="91"/>
        <v>0.13017077798861476</v>
      </c>
      <c r="N652" s="17">
        <v>45643</v>
      </c>
      <c r="O652" s="18" cm="1">
        <f t="array" ref="O652">INDEX('[1]Базовый ПЛ ООО "Финдер" янв25 '!$E$1:$E$8808,MATCH(C652,'[1]Базовый ПЛ ООО "Финдер" янв25 '!$B$1:$B$8808,0),)</f>
        <v>2978</v>
      </c>
      <c r="P652" s="18">
        <f t="shared" si="92"/>
        <v>1687.53</v>
      </c>
      <c r="Q652" s="18">
        <f t="shared" si="93"/>
        <v>2025.04</v>
      </c>
      <c r="R652" s="1"/>
      <c r="S652" s="1"/>
      <c r="T652" s="1"/>
      <c r="U652" s="1"/>
      <c r="V652" s="1"/>
    </row>
    <row r="653" spans="1:22" s="10" customFormat="1" ht="41.4" x14ac:dyDescent="0.25">
      <c r="A653" s="11" t="s">
        <v>21357</v>
      </c>
      <c r="B653" s="12" t="s">
        <v>22053</v>
      </c>
      <c r="C653" s="12" t="s">
        <v>1322</v>
      </c>
      <c r="D653" s="13" t="s">
        <v>21</v>
      </c>
      <c r="E653" s="12" t="s">
        <v>35516</v>
      </c>
      <c r="F653" s="14" t="s">
        <v>29</v>
      </c>
      <c r="G653" s="14" t="s">
        <v>29</v>
      </c>
      <c r="H653" s="15">
        <v>9.8000000000000004E-2</v>
      </c>
      <c r="I653" s="30">
        <v>2</v>
      </c>
      <c r="J653" s="26" t="s">
        <v>33021</v>
      </c>
      <c r="K653" s="26" t="s">
        <v>32425</v>
      </c>
      <c r="L653" s="28">
        <v>2635</v>
      </c>
      <c r="M653" s="16">
        <f t="shared" si="91"/>
        <v>0.13017077798861476</v>
      </c>
      <c r="N653" s="17">
        <v>45643</v>
      </c>
      <c r="O653" s="18" cm="1">
        <f t="array" ref="O653">INDEX('[1]Базовый ПЛ ООО "Финдер" янв25 '!$E$1:$E$8808,MATCH(C653,'[1]Базовый ПЛ ООО "Финдер" янв25 '!$B$1:$B$8808,0),)</f>
        <v>2978</v>
      </c>
      <c r="P653" s="18">
        <f t="shared" si="92"/>
        <v>1687.53</v>
      </c>
      <c r="Q653" s="18">
        <f t="shared" si="93"/>
        <v>2025.04</v>
      </c>
      <c r="R653" s="1"/>
      <c r="S653" s="1"/>
      <c r="T653" s="1"/>
      <c r="U653" s="1"/>
      <c r="V653" s="1"/>
    </row>
    <row r="654" spans="1:22" s="10" customFormat="1" ht="27.6" x14ac:dyDescent="0.25">
      <c r="A654" s="11" t="s">
        <v>21357</v>
      </c>
      <c r="B654" s="12" t="s">
        <v>1323</v>
      </c>
      <c r="C654" s="12" t="s">
        <v>1324</v>
      </c>
      <c r="D654" s="13" t="s">
        <v>21</v>
      </c>
      <c r="E654" s="12" t="s">
        <v>35517</v>
      </c>
      <c r="F654" s="14" t="s">
        <v>45</v>
      </c>
      <c r="G654" s="14" t="s">
        <v>45</v>
      </c>
      <c r="H654" s="15">
        <v>9.8000000000000004E-2</v>
      </c>
      <c r="I654" s="30">
        <v>2</v>
      </c>
      <c r="J654" s="26" t="s">
        <v>33021</v>
      </c>
      <c r="K654" s="26" t="s">
        <v>32424</v>
      </c>
      <c r="L654" s="28">
        <v>2516</v>
      </c>
      <c r="M654" s="16">
        <f t="shared" si="91"/>
        <v>0.13036565977742454</v>
      </c>
      <c r="N654" s="17">
        <v>45643</v>
      </c>
      <c r="O654" s="18" cm="1">
        <f t="array" ref="O654">INDEX('[1]Базовый ПЛ ООО "Финдер" янв25 '!$E$1:$E$8808,MATCH(C654,'[1]Базовый ПЛ ООО "Финдер" янв25 '!$B$1:$B$8808,0),)</f>
        <v>2844</v>
      </c>
      <c r="P654" s="18">
        <f t="shared" si="92"/>
        <v>1611.6</v>
      </c>
      <c r="Q654" s="18">
        <f t="shared" si="93"/>
        <v>1933.92</v>
      </c>
      <c r="R654" s="1"/>
      <c r="S654" s="1"/>
      <c r="T654" s="1"/>
      <c r="U654" s="1"/>
      <c r="V654" s="1"/>
    </row>
    <row r="655" spans="1:22" s="10" customFormat="1" ht="41.4" x14ac:dyDescent="0.25">
      <c r="A655" s="11" t="s">
        <v>21357</v>
      </c>
      <c r="B655" s="12" t="s">
        <v>1325</v>
      </c>
      <c r="C655" s="12" t="s">
        <v>1326</v>
      </c>
      <c r="D655" s="13" t="s">
        <v>21</v>
      </c>
      <c r="E655" s="12" t="s">
        <v>35518</v>
      </c>
      <c r="F655" s="14" t="s">
        <v>29</v>
      </c>
      <c r="G655" s="14" t="s">
        <v>29</v>
      </c>
      <c r="H655" s="15">
        <v>9.8000000000000004E-2</v>
      </c>
      <c r="I655" s="30">
        <v>2</v>
      </c>
      <c r="J655" s="26" t="s">
        <v>33021</v>
      </c>
      <c r="K655" s="26" t="s">
        <v>32423</v>
      </c>
      <c r="L655" s="28">
        <v>2516</v>
      </c>
      <c r="M655" s="16">
        <f t="shared" si="91"/>
        <v>0.13036565977742454</v>
      </c>
      <c r="N655" s="17">
        <v>45643</v>
      </c>
      <c r="O655" s="18" cm="1">
        <f t="array" ref="O655">INDEX('[1]Базовый ПЛ ООО "Финдер" янв25 '!$E$1:$E$8808,MATCH(C655,'[1]Базовый ПЛ ООО "Финдер" янв25 '!$B$1:$B$8808,0),)</f>
        <v>2844</v>
      </c>
      <c r="P655" s="18">
        <f t="shared" si="92"/>
        <v>1611.6</v>
      </c>
      <c r="Q655" s="18">
        <f t="shared" si="93"/>
        <v>1933.92</v>
      </c>
      <c r="R655" s="1"/>
      <c r="S655" s="1"/>
      <c r="T655" s="1"/>
      <c r="U655" s="1"/>
      <c r="V655" s="1"/>
    </row>
    <row r="656" spans="1:22" s="10" customFormat="1" ht="27.6" x14ac:dyDescent="0.25">
      <c r="A656" s="11" t="s">
        <v>21357</v>
      </c>
      <c r="B656" s="12" t="s">
        <v>1327</v>
      </c>
      <c r="C656" s="12" t="s">
        <v>1328</v>
      </c>
      <c r="D656" s="13" t="s">
        <v>21</v>
      </c>
      <c r="E656" s="12" t="s">
        <v>35519</v>
      </c>
      <c r="F656" s="14" t="s">
        <v>45</v>
      </c>
      <c r="G656" s="14" t="s">
        <v>45</v>
      </c>
      <c r="H656" s="15">
        <v>9.8000000000000004E-2</v>
      </c>
      <c r="I656" s="30">
        <v>2</v>
      </c>
      <c r="J656" s="26" t="s">
        <v>33021</v>
      </c>
      <c r="K656" s="26" t="s">
        <v>32422</v>
      </c>
      <c r="L656" s="28">
        <v>2516</v>
      </c>
      <c r="M656" s="16">
        <f t="shared" si="91"/>
        <v>0.13036565977742454</v>
      </c>
      <c r="N656" s="17">
        <v>45643</v>
      </c>
      <c r="O656" s="18" cm="1">
        <f t="array" ref="O656">INDEX('[1]Базовый ПЛ ООО "Финдер" янв25 '!$E$1:$E$8808,MATCH(C656,'[1]Базовый ПЛ ООО "Финдер" янв25 '!$B$1:$B$8808,0),)</f>
        <v>2844</v>
      </c>
      <c r="P656" s="18">
        <f t="shared" si="92"/>
        <v>1611.6</v>
      </c>
      <c r="Q656" s="18">
        <f t="shared" si="93"/>
        <v>1933.92</v>
      </c>
      <c r="R656" s="1"/>
      <c r="S656" s="1"/>
      <c r="T656" s="1"/>
      <c r="U656" s="1"/>
      <c r="V656" s="1"/>
    </row>
    <row r="657" spans="1:22" s="10" customFormat="1" ht="41.4" x14ac:dyDescent="0.25">
      <c r="A657" s="11" t="s">
        <v>21357</v>
      </c>
      <c r="B657" s="12" t="s">
        <v>1329</v>
      </c>
      <c r="C657" s="12" t="s">
        <v>1330</v>
      </c>
      <c r="D657" s="13" t="s">
        <v>21</v>
      </c>
      <c r="E657" s="12" t="s">
        <v>35520</v>
      </c>
      <c r="F657" s="14" t="s">
        <v>29</v>
      </c>
      <c r="G657" s="14" t="s">
        <v>29</v>
      </c>
      <c r="H657" s="15">
        <v>9.8000000000000004E-2</v>
      </c>
      <c r="I657" s="30">
        <v>2</v>
      </c>
      <c r="J657" s="26" t="s">
        <v>33021</v>
      </c>
      <c r="K657" s="26" t="s">
        <v>32421</v>
      </c>
      <c r="L657" s="28">
        <v>2516</v>
      </c>
      <c r="M657" s="16">
        <f t="shared" si="91"/>
        <v>0.13036565977742454</v>
      </c>
      <c r="N657" s="17">
        <v>45643</v>
      </c>
      <c r="O657" s="18" cm="1">
        <f t="array" ref="O657">INDEX('[1]Базовый ПЛ ООО "Финдер" янв25 '!$E$1:$E$8808,MATCH(C657,'[1]Базовый ПЛ ООО "Финдер" янв25 '!$B$1:$B$8808,0),)</f>
        <v>2844</v>
      </c>
      <c r="P657" s="18">
        <f t="shared" si="92"/>
        <v>1611.6</v>
      </c>
      <c r="Q657" s="18">
        <f t="shared" si="93"/>
        <v>1933.92</v>
      </c>
      <c r="R657" s="1"/>
      <c r="S657" s="1"/>
      <c r="T657" s="1"/>
      <c r="U657" s="1"/>
      <c r="V657" s="1"/>
    </row>
    <row r="658" spans="1:22" s="10" customFormat="1" ht="27.6" x14ac:dyDescent="0.25">
      <c r="A658" s="11" t="s">
        <v>21357</v>
      </c>
      <c r="B658" s="12" t="s">
        <v>1331</v>
      </c>
      <c r="C658" s="12" t="s">
        <v>1332</v>
      </c>
      <c r="D658" s="13" t="s">
        <v>21</v>
      </c>
      <c r="E658" s="12" t="s">
        <v>35521</v>
      </c>
      <c r="F658" s="14" t="s">
        <v>45</v>
      </c>
      <c r="G658" s="14" t="s">
        <v>45</v>
      </c>
      <c r="H658" s="15">
        <v>9.8000000000000004E-2</v>
      </c>
      <c r="I658" s="30">
        <v>2</v>
      </c>
      <c r="J658" s="26" t="s">
        <v>33021</v>
      </c>
      <c r="K658" s="26" t="s">
        <v>32420</v>
      </c>
      <c r="L658" s="28">
        <v>2635</v>
      </c>
      <c r="M658" s="16">
        <f t="shared" si="91"/>
        <v>0.13017077798861476</v>
      </c>
      <c r="N658" s="17">
        <v>45643</v>
      </c>
      <c r="O658" s="18" cm="1">
        <f t="array" ref="O658">INDEX('[1]Базовый ПЛ ООО "Финдер" янв25 '!$E$1:$E$8808,MATCH(C658,'[1]Базовый ПЛ ООО "Финдер" янв25 '!$B$1:$B$8808,0),)</f>
        <v>2978</v>
      </c>
      <c r="P658" s="18">
        <f t="shared" si="92"/>
        <v>1687.53</v>
      </c>
      <c r="Q658" s="18">
        <f t="shared" si="93"/>
        <v>2025.04</v>
      </c>
      <c r="R658" s="1"/>
      <c r="S658" s="1"/>
      <c r="T658" s="1"/>
      <c r="U658" s="1"/>
      <c r="V658" s="1"/>
    </row>
    <row r="659" spans="1:22" s="10" customFormat="1" ht="41.4" x14ac:dyDescent="0.25">
      <c r="A659" s="11" t="s">
        <v>21357</v>
      </c>
      <c r="B659" s="12" t="s">
        <v>1333</v>
      </c>
      <c r="C659" s="12" t="s">
        <v>1334</v>
      </c>
      <c r="D659" s="13" t="s">
        <v>21</v>
      </c>
      <c r="E659" s="12" t="s">
        <v>35522</v>
      </c>
      <c r="F659" s="14" t="s">
        <v>29</v>
      </c>
      <c r="G659" s="14" t="s">
        <v>29</v>
      </c>
      <c r="H659" s="15">
        <v>9.8000000000000004E-2</v>
      </c>
      <c r="I659" s="30">
        <v>2</v>
      </c>
      <c r="J659" s="26" t="s">
        <v>33021</v>
      </c>
      <c r="K659" s="26" t="s">
        <v>32419</v>
      </c>
      <c r="L659" s="28">
        <v>2635</v>
      </c>
      <c r="M659" s="16">
        <f t="shared" si="91"/>
        <v>0.13017077798861476</v>
      </c>
      <c r="N659" s="17">
        <v>45643</v>
      </c>
      <c r="O659" s="18" cm="1">
        <f t="array" ref="O659">INDEX('[1]Базовый ПЛ ООО "Финдер" янв25 '!$E$1:$E$8808,MATCH(C659,'[1]Базовый ПЛ ООО "Финдер" янв25 '!$B$1:$B$8808,0),)</f>
        <v>2978</v>
      </c>
      <c r="P659" s="18">
        <f t="shared" si="92"/>
        <v>1687.53</v>
      </c>
      <c r="Q659" s="18">
        <f t="shared" si="93"/>
        <v>2025.04</v>
      </c>
      <c r="R659" s="1"/>
      <c r="S659" s="1"/>
      <c r="T659" s="1"/>
      <c r="U659" s="1"/>
      <c r="V659" s="1"/>
    </row>
    <row r="660" spans="1:22" s="10" customFormat="1" ht="27.6" x14ac:dyDescent="0.25">
      <c r="A660" s="11" t="s">
        <v>21357</v>
      </c>
      <c r="B660" s="12" t="s">
        <v>1335</v>
      </c>
      <c r="C660" s="12" t="s">
        <v>1336</v>
      </c>
      <c r="D660" s="13" t="s">
        <v>21</v>
      </c>
      <c r="E660" s="12" t="s">
        <v>35523</v>
      </c>
      <c r="F660" s="14" t="s">
        <v>45</v>
      </c>
      <c r="G660" s="14" t="s">
        <v>45</v>
      </c>
      <c r="H660" s="15">
        <v>9.8000000000000004E-2</v>
      </c>
      <c r="I660" s="30">
        <v>2</v>
      </c>
      <c r="J660" s="26" t="s">
        <v>33021</v>
      </c>
      <c r="K660" s="26" t="s">
        <v>32418</v>
      </c>
      <c r="L660" s="28">
        <v>2516</v>
      </c>
      <c r="M660" s="16">
        <f t="shared" si="91"/>
        <v>0.13036565977742454</v>
      </c>
      <c r="N660" s="17">
        <v>45643</v>
      </c>
      <c r="O660" s="18" cm="1">
        <f t="array" ref="O660">INDEX('[1]Базовый ПЛ ООО "Финдер" янв25 '!$E$1:$E$8808,MATCH(C660,'[1]Базовый ПЛ ООО "Финдер" янв25 '!$B$1:$B$8808,0),)</f>
        <v>2844</v>
      </c>
      <c r="P660" s="18">
        <f t="shared" si="92"/>
        <v>1611.6</v>
      </c>
      <c r="Q660" s="18">
        <f t="shared" si="93"/>
        <v>1933.92</v>
      </c>
      <c r="R660" s="1"/>
      <c r="S660" s="1"/>
      <c r="T660" s="1"/>
      <c r="U660" s="1"/>
      <c r="V660" s="1"/>
    </row>
    <row r="661" spans="1:22" s="10" customFormat="1" ht="41.4" x14ac:dyDescent="0.25">
      <c r="A661" s="11" t="s">
        <v>21357</v>
      </c>
      <c r="B661" s="12" t="s">
        <v>1337</v>
      </c>
      <c r="C661" s="12" t="s">
        <v>1338</v>
      </c>
      <c r="D661" s="13" t="s">
        <v>21</v>
      </c>
      <c r="E661" s="12" t="s">
        <v>35524</v>
      </c>
      <c r="F661" s="14" t="s">
        <v>29</v>
      </c>
      <c r="G661" s="14" t="s">
        <v>29</v>
      </c>
      <c r="H661" s="15">
        <v>9.8000000000000004E-2</v>
      </c>
      <c r="I661" s="30">
        <v>2</v>
      </c>
      <c r="J661" s="26" t="s">
        <v>33021</v>
      </c>
      <c r="K661" s="26" t="s">
        <v>32417</v>
      </c>
      <c r="L661" s="28">
        <v>2516</v>
      </c>
      <c r="M661" s="16">
        <f t="shared" si="91"/>
        <v>0.13036565977742454</v>
      </c>
      <c r="N661" s="17">
        <v>45643</v>
      </c>
      <c r="O661" s="18" cm="1">
        <f t="array" ref="O661">INDEX('[1]Базовый ПЛ ООО "Финдер" янв25 '!$E$1:$E$8808,MATCH(C661,'[1]Базовый ПЛ ООО "Финдер" янв25 '!$B$1:$B$8808,0),)</f>
        <v>2844</v>
      </c>
      <c r="P661" s="18">
        <f t="shared" si="92"/>
        <v>1611.6</v>
      </c>
      <c r="Q661" s="18">
        <f t="shared" si="93"/>
        <v>1933.92</v>
      </c>
      <c r="R661" s="1"/>
      <c r="S661" s="1"/>
      <c r="T661" s="1"/>
      <c r="U661" s="1"/>
      <c r="V661" s="1"/>
    </row>
    <row r="662" spans="1:22" s="10" customFormat="1" ht="27.6" x14ac:dyDescent="0.25">
      <c r="A662" s="11" t="s">
        <v>21357</v>
      </c>
      <c r="B662" s="12" t="s">
        <v>1339</v>
      </c>
      <c r="C662" s="12" t="s">
        <v>1340</v>
      </c>
      <c r="D662" s="13" t="s">
        <v>21</v>
      </c>
      <c r="E662" s="12" t="s">
        <v>35525</v>
      </c>
      <c r="F662" s="14" t="s">
        <v>45</v>
      </c>
      <c r="G662" s="14" t="s">
        <v>45</v>
      </c>
      <c r="H662" s="15">
        <v>9.8000000000000004E-2</v>
      </c>
      <c r="I662" s="30">
        <v>2</v>
      </c>
      <c r="J662" s="26" t="s">
        <v>33021</v>
      </c>
      <c r="K662" s="26" t="s">
        <v>32416</v>
      </c>
      <c r="L662" s="28">
        <v>2635</v>
      </c>
      <c r="M662" s="16">
        <f t="shared" si="91"/>
        <v>0.13017077798861476</v>
      </c>
      <c r="N662" s="17">
        <v>45643</v>
      </c>
      <c r="O662" s="18" cm="1">
        <f t="array" ref="O662">INDEX('[1]Базовый ПЛ ООО "Финдер" янв25 '!$E$1:$E$8808,MATCH(C662,'[1]Базовый ПЛ ООО "Финдер" янв25 '!$B$1:$B$8808,0),)</f>
        <v>2978</v>
      </c>
      <c r="P662" s="18">
        <f t="shared" si="92"/>
        <v>1687.53</v>
      </c>
      <c r="Q662" s="18">
        <f t="shared" si="93"/>
        <v>2025.04</v>
      </c>
      <c r="R662" s="1"/>
      <c r="S662" s="1"/>
      <c r="T662" s="1"/>
      <c r="U662" s="1"/>
      <c r="V662" s="1"/>
    </row>
    <row r="663" spans="1:22" s="10" customFormat="1" ht="41.4" x14ac:dyDescent="0.25">
      <c r="A663" s="11" t="s">
        <v>21357</v>
      </c>
      <c r="B663" s="12" t="s">
        <v>1341</v>
      </c>
      <c r="C663" s="12" t="s">
        <v>1342</v>
      </c>
      <c r="D663" s="13" t="s">
        <v>21</v>
      </c>
      <c r="E663" s="12" t="s">
        <v>35526</v>
      </c>
      <c r="F663" s="14" t="s">
        <v>29</v>
      </c>
      <c r="G663" s="14" t="s">
        <v>29</v>
      </c>
      <c r="H663" s="15">
        <v>9.8000000000000004E-2</v>
      </c>
      <c r="I663" s="30">
        <v>2</v>
      </c>
      <c r="J663" s="26" t="s">
        <v>33021</v>
      </c>
      <c r="K663" s="26" t="s">
        <v>32415</v>
      </c>
      <c r="L663" s="28">
        <v>2635</v>
      </c>
      <c r="M663" s="16">
        <f t="shared" si="91"/>
        <v>0.13017077798861476</v>
      </c>
      <c r="N663" s="17">
        <v>45643</v>
      </c>
      <c r="O663" s="18" cm="1">
        <f t="array" ref="O663">INDEX('[1]Базовый ПЛ ООО "Финдер" янв25 '!$E$1:$E$8808,MATCH(C663,'[1]Базовый ПЛ ООО "Финдер" янв25 '!$B$1:$B$8808,0),)</f>
        <v>2978</v>
      </c>
      <c r="P663" s="18">
        <f t="shared" si="92"/>
        <v>1687.53</v>
      </c>
      <c r="Q663" s="18">
        <f t="shared" si="93"/>
        <v>2025.04</v>
      </c>
      <c r="R663" s="1"/>
      <c r="S663" s="1"/>
      <c r="T663" s="1"/>
      <c r="U663" s="1"/>
      <c r="V663" s="1"/>
    </row>
    <row r="664" spans="1:22" s="10" customFormat="1" ht="27.6" x14ac:dyDescent="0.25">
      <c r="A664" s="11" t="s">
        <v>21357</v>
      </c>
      <c r="B664" s="12" t="s">
        <v>1343</v>
      </c>
      <c r="C664" s="12" t="s">
        <v>1344</v>
      </c>
      <c r="D664" s="13" t="s">
        <v>21</v>
      </c>
      <c r="E664" s="12" t="s">
        <v>35527</v>
      </c>
      <c r="F664" s="14" t="s">
        <v>45</v>
      </c>
      <c r="G664" s="14" t="s">
        <v>45</v>
      </c>
      <c r="H664" s="15">
        <v>9.8000000000000004E-2</v>
      </c>
      <c r="I664" s="30">
        <v>2</v>
      </c>
      <c r="J664" s="26" t="s">
        <v>33021</v>
      </c>
      <c r="K664" s="26" t="s">
        <v>32414</v>
      </c>
      <c r="L664" s="28">
        <v>2635</v>
      </c>
      <c r="M664" s="16">
        <f t="shared" si="91"/>
        <v>0.13017077798861476</v>
      </c>
      <c r="N664" s="17">
        <v>45643</v>
      </c>
      <c r="O664" s="18" cm="1">
        <f t="array" ref="O664">INDEX('[1]Базовый ПЛ ООО "Финдер" янв25 '!$E$1:$E$8808,MATCH(C664,'[1]Базовый ПЛ ООО "Финдер" янв25 '!$B$1:$B$8808,0),)</f>
        <v>2978</v>
      </c>
      <c r="P664" s="18">
        <f t="shared" si="92"/>
        <v>1687.53</v>
      </c>
      <c r="Q664" s="18">
        <f t="shared" si="93"/>
        <v>2025.04</v>
      </c>
      <c r="R664" s="1"/>
      <c r="S664" s="1"/>
      <c r="T664" s="1"/>
      <c r="U664" s="1"/>
      <c r="V664" s="1"/>
    </row>
    <row r="665" spans="1:22" s="10" customFormat="1" ht="41.4" x14ac:dyDescent="0.25">
      <c r="A665" s="11" t="s">
        <v>21357</v>
      </c>
      <c r="B665" s="12" t="s">
        <v>1345</v>
      </c>
      <c r="C665" s="12" t="s">
        <v>1346</v>
      </c>
      <c r="D665" s="13" t="s">
        <v>21</v>
      </c>
      <c r="E665" s="12" t="s">
        <v>35528</v>
      </c>
      <c r="F665" s="14" t="s">
        <v>29</v>
      </c>
      <c r="G665" s="14" t="s">
        <v>29</v>
      </c>
      <c r="H665" s="15">
        <v>9.8000000000000004E-2</v>
      </c>
      <c r="I665" s="30">
        <v>2</v>
      </c>
      <c r="J665" s="26" t="s">
        <v>33021</v>
      </c>
      <c r="K665" s="26" t="s">
        <v>32413</v>
      </c>
      <c r="L665" s="28">
        <v>2635</v>
      </c>
      <c r="M665" s="16">
        <f t="shared" si="91"/>
        <v>0.13017077798861476</v>
      </c>
      <c r="N665" s="17">
        <v>45643</v>
      </c>
      <c r="O665" s="18" cm="1">
        <f t="array" ref="O665">INDEX('[1]Базовый ПЛ ООО "Финдер" янв25 '!$E$1:$E$8808,MATCH(C665,'[1]Базовый ПЛ ООО "Финдер" янв25 '!$B$1:$B$8808,0),)</f>
        <v>2978</v>
      </c>
      <c r="P665" s="18">
        <f t="shared" si="92"/>
        <v>1687.53</v>
      </c>
      <c r="Q665" s="18">
        <f t="shared" si="93"/>
        <v>2025.04</v>
      </c>
      <c r="R665" s="1"/>
      <c r="S665" s="1"/>
      <c r="T665" s="1"/>
      <c r="U665" s="1"/>
      <c r="V665" s="1"/>
    </row>
    <row r="666" spans="1:22" s="10" customFormat="1" ht="27.6" x14ac:dyDescent="0.25">
      <c r="A666" s="11" t="s">
        <v>21357</v>
      </c>
      <c r="B666" s="12" t="s">
        <v>1347</v>
      </c>
      <c r="C666" s="12" t="s">
        <v>1348</v>
      </c>
      <c r="D666" s="13" t="s">
        <v>21</v>
      </c>
      <c r="E666" s="12" t="s">
        <v>35529</v>
      </c>
      <c r="F666" s="14" t="s">
        <v>45</v>
      </c>
      <c r="G666" s="14" t="s">
        <v>45</v>
      </c>
      <c r="H666" s="15">
        <v>9.8000000000000004E-2</v>
      </c>
      <c r="I666" s="30">
        <v>2</v>
      </c>
      <c r="J666" s="26" t="s">
        <v>33021</v>
      </c>
      <c r="K666" s="26" t="s">
        <v>32412</v>
      </c>
      <c r="L666" s="28">
        <v>2516</v>
      </c>
      <c r="M666" s="16">
        <f t="shared" si="91"/>
        <v>0.13036565977742454</v>
      </c>
      <c r="N666" s="17">
        <v>45643</v>
      </c>
      <c r="O666" s="18" cm="1">
        <f t="array" ref="O666">INDEX('[1]Базовый ПЛ ООО "Финдер" янв25 '!$E$1:$E$8808,MATCH(C666,'[1]Базовый ПЛ ООО "Финдер" янв25 '!$B$1:$B$8808,0),)</f>
        <v>2844</v>
      </c>
      <c r="P666" s="18">
        <f t="shared" si="92"/>
        <v>1611.6</v>
      </c>
      <c r="Q666" s="18">
        <f t="shared" si="93"/>
        <v>1933.92</v>
      </c>
      <c r="R666" s="1"/>
      <c r="S666" s="1"/>
      <c r="T666" s="1"/>
      <c r="U666" s="1"/>
      <c r="V666" s="1"/>
    </row>
    <row r="667" spans="1:22" s="10" customFormat="1" ht="41.4" x14ac:dyDescent="0.25">
      <c r="A667" s="11" t="s">
        <v>21357</v>
      </c>
      <c r="B667" s="12" t="s">
        <v>1349</v>
      </c>
      <c r="C667" s="12" t="s">
        <v>1350</v>
      </c>
      <c r="D667" s="13" t="s">
        <v>21</v>
      </c>
      <c r="E667" s="12" t="s">
        <v>35530</v>
      </c>
      <c r="F667" s="14" t="s">
        <v>29</v>
      </c>
      <c r="G667" s="14" t="s">
        <v>29</v>
      </c>
      <c r="H667" s="15">
        <v>9.8000000000000004E-2</v>
      </c>
      <c r="I667" s="30">
        <v>2</v>
      </c>
      <c r="J667" s="26" t="s">
        <v>33021</v>
      </c>
      <c r="K667" s="26" t="s">
        <v>32411</v>
      </c>
      <c r="L667" s="28">
        <v>2516</v>
      </c>
      <c r="M667" s="16">
        <f t="shared" si="91"/>
        <v>0.13036565977742454</v>
      </c>
      <c r="N667" s="17">
        <v>45643</v>
      </c>
      <c r="O667" s="18" cm="1">
        <f t="array" ref="O667">INDEX('[1]Базовый ПЛ ООО "Финдер" янв25 '!$E$1:$E$8808,MATCH(C667,'[1]Базовый ПЛ ООО "Финдер" янв25 '!$B$1:$B$8808,0),)</f>
        <v>2844</v>
      </c>
      <c r="P667" s="18">
        <f t="shared" si="92"/>
        <v>1611.6</v>
      </c>
      <c r="Q667" s="18">
        <f t="shared" si="93"/>
        <v>1933.92</v>
      </c>
      <c r="R667" s="1"/>
      <c r="S667" s="1"/>
      <c r="T667" s="1"/>
      <c r="U667" s="1"/>
      <c r="V667" s="1"/>
    </row>
    <row r="668" spans="1:22" s="10" customFormat="1" ht="27.6" x14ac:dyDescent="0.25">
      <c r="A668" s="11" t="s">
        <v>21357</v>
      </c>
      <c r="B668" s="12" t="s">
        <v>1351</v>
      </c>
      <c r="C668" s="12" t="s">
        <v>1352</v>
      </c>
      <c r="D668" s="13" t="s">
        <v>21</v>
      </c>
      <c r="E668" s="12" t="s">
        <v>35531</v>
      </c>
      <c r="F668" s="14" t="s">
        <v>45</v>
      </c>
      <c r="G668" s="14" t="s">
        <v>45</v>
      </c>
      <c r="H668" s="15">
        <v>9.8000000000000004E-2</v>
      </c>
      <c r="I668" s="30">
        <v>2</v>
      </c>
      <c r="J668" s="26" t="s">
        <v>33021</v>
      </c>
      <c r="K668" s="26" t="s">
        <v>32410</v>
      </c>
      <c r="L668" s="28">
        <v>2516</v>
      </c>
      <c r="M668" s="16">
        <f t="shared" si="91"/>
        <v>0.13036565977742454</v>
      </c>
      <c r="N668" s="17">
        <v>45643</v>
      </c>
      <c r="O668" s="18" cm="1">
        <f t="array" ref="O668">INDEX('[1]Базовый ПЛ ООО "Финдер" янв25 '!$E$1:$E$8808,MATCH(C668,'[1]Базовый ПЛ ООО "Финдер" янв25 '!$B$1:$B$8808,0),)</f>
        <v>2844</v>
      </c>
      <c r="P668" s="18">
        <f t="shared" si="92"/>
        <v>1611.6</v>
      </c>
      <c r="Q668" s="18">
        <f t="shared" si="93"/>
        <v>1933.92</v>
      </c>
      <c r="R668" s="1"/>
      <c r="S668" s="1"/>
      <c r="T668" s="1"/>
      <c r="U668" s="1"/>
      <c r="V668" s="1"/>
    </row>
    <row r="669" spans="1:22" s="10" customFormat="1" ht="41.4" x14ac:dyDescent="0.25">
      <c r="A669" s="11" t="s">
        <v>21357</v>
      </c>
      <c r="B669" s="12" t="s">
        <v>1353</v>
      </c>
      <c r="C669" s="12" t="s">
        <v>1354</v>
      </c>
      <c r="D669" s="13" t="s">
        <v>21</v>
      </c>
      <c r="E669" s="12" t="s">
        <v>35532</v>
      </c>
      <c r="F669" s="14" t="s">
        <v>29</v>
      </c>
      <c r="G669" s="14" t="s">
        <v>29</v>
      </c>
      <c r="H669" s="15">
        <v>9.8000000000000004E-2</v>
      </c>
      <c r="I669" s="30">
        <v>2</v>
      </c>
      <c r="J669" s="26" t="s">
        <v>33021</v>
      </c>
      <c r="K669" s="26" t="s">
        <v>32409</v>
      </c>
      <c r="L669" s="28">
        <v>2516</v>
      </c>
      <c r="M669" s="16">
        <f t="shared" si="91"/>
        <v>0.13036565977742454</v>
      </c>
      <c r="N669" s="17">
        <v>45643</v>
      </c>
      <c r="O669" s="18" cm="1">
        <f t="array" ref="O669">INDEX('[1]Базовый ПЛ ООО "Финдер" янв25 '!$E$1:$E$8808,MATCH(C669,'[1]Базовый ПЛ ООО "Финдер" янв25 '!$B$1:$B$8808,0),)</f>
        <v>2844</v>
      </c>
      <c r="P669" s="18">
        <f t="shared" si="92"/>
        <v>1611.6</v>
      </c>
      <c r="Q669" s="18">
        <f t="shared" si="93"/>
        <v>1933.92</v>
      </c>
      <c r="R669" s="1"/>
      <c r="S669" s="1"/>
      <c r="T669" s="1"/>
      <c r="U669" s="1"/>
      <c r="V669" s="1"/>
    </row>
    <row r="670" spans="1:22" s="10" customFormat="1" ht="27.6" x14ac:dyDescent="0.25">
      <c r="A670" s="11" t="s">
        <v>21357</v>
      </c>
      <c r="B670" s="12" t="s">
        <v>1355</v>
      </c>
      <c r="C670" s="12" t="s">
        <v>1356</v>
      </c>
      <c r="D670" s="13" t="s">
        <v>21</v>
      </c>
      <c r="E670" s="12" t="s">
        <v>35533</v>
      </c>
      <c r="F670" s="14" t="s">
        <v>45</v>
      </c>
      <c r="G670" s="14" t="s">
        <v>45</v>
      </c>
      <c r="H670" s="15">
        <v>9.8000000000000004E-2</v>
      </c>
      <c r="I670" s="30">
        <v>2</v>
      </c>
      <c r="J670" s="26" t="s">
        <v>33021</v>
      </c>
      <c r="K670" s="26" t="s">
        <v>32408</v>
      </c>
      <c r="L670" s="28">
        <v>2635</v>
      </c>
      <c r="M670" s="16">
        <f t="shared" si="91"/>
        <v>0.13017077798861476</v>
      </c>
      <c r="N670" s="17">
        <v>45643</v>
      </c>
      <c r="O670" s="18" cm="1">
        <f t="array" ref="O670">INDEX('[1]Базовый ПЛ ООО "Финдер" янв25 '!$E$1:$E$8808,MATCH(C670,'[1]Базовый ПЛ ООО "Финдер" янв25 '!$B$1:$B$8808,0),)</f>
        <v>2978</v>
      </c>
      <c r="P670" s="18">
        <f t="shared" si="92"/>
        <v>1687.53</v>
      </c>
      <c r="Q670" s="18">
        <f t="shared" si="93"/>
        <v>2025.04</v>
      </c>
      <c r="R670" s="1"/>
      <c r="S670" s="1"/>
      <c r="T670" s="1"/>
      <c r="U670" s="1"/>
      <c r="V670" s="1"/>
    </row>
    <row r="671" spans="1:22" s="10" customFormat="1" ht="41.4" x14ac:dyDescent="0.25">
      <c r="A671" s="11" t="s">
        <v>21357</v>
      </c>
      <c r="B671" s="12" t="s">
        <v>1357</v>
      </c>
      <c r="C671" s="12" t="s">
        <v>1358</v>
      </c>
      <c r="D671" s="13" t="s">
        <v>21</v>
      </c>
      <c r="E671" s="12" t="s">
        <v>35534</v>
      </c>
      <c r="F671" s="14" t="s">
        <v>29</v>
      </c>
      <c r="G671" s="14" t="s">
        <v>29</v>
      </c>
      <c r="H671" s="15">
        <v>9.8000000000000004E-2</v>
      </c>
      <c r="I671" s="30">
        <v>2</v>
      </c>
      <c r="J671" s="26" t="s">
        <v>33021</v>
      </c>
      <c r="K671" s="26" t="s">
        <v>32407</v>
      </c>
      <c r="L671" s="28">
        <v>2635</v>
      </c>
      <c r="M671" s="16">
        <f t="shared" si="91"/>
        <v>0.13017077798861476</v>
      </c>
      <c r="N671" s="17">
        <v>45643</v>
      </c>
      <c r="O671" s="18" cm="1">
        <f t="array" ref="O671">INDEX('[1]Базовый ПЛ ООО "Финдер" янв25 '!$E$1:$E$8808,MATCH(C671,'[1]Базовый ПЛ ООО "Финдер" янв25 '!$B$1:$B$8808,0),)</f>
        <v>2978</v>
      </c>
      <c r="P671" s="18">
        <f t="shared" si="92"/>
        <v>1687.53</v>
      </c>
      <c r="Q671" s="18">
        <f t="shared" si="93"/>
        <v>2025.04</v>
      </c>
      <c r="R671" s="1"/>
      <c r="S671" s="1"/>
      <c r="T671" s="1"/>
      <c r="U671" s="1"/>
      <c r="V671" s="1"/>
    </row>
    <row r="672" spans="1:22" s="10" customFormat="1" ht="27.6" x14ac:dyDescent="0.25">
      <c r="A672" s="11" t="s">
        <v>21357</v>
      </c>
      <c r="B672" s="12" t="s">
        <v>1359</v>
      </c>
      <c r="C672" s="12" t="s">
        <v>1360</v>
      </c>
      <c r="D672" s="13" t="s">
        <v>21</v>
      </c>
      <c r="E672" s="12" t="s">
        <v>35535</v>
      </c>
      <c r="F672" s="14" t="s">
        <v>45</v>
      </c>
      <c r="G672" s="14" t="s">
        <v>45</v>
      </c>
      <c r="H672" s="15">
        <v>0.1002</v>
      </c>
      <c r="I672" s="30">
        <v>2</v>
      </c>
      <c r="J672" s="26" t="s">
        <v>33021</v>
      </c>
      <c r="K672" s="26" t="s">
        <v>32406</v>
      </c>
      <c r="L672" s="28">
        <v>2516</v>
      </c>
      <c r="M672" s="16">
        <f t="shared" si="91"/>
        <v>0.13036565977742454</v>
      </c>
      <c r="N672" s="17">
        <v>45643</v>
      </c>
      <c r="O672" s="18" cm="1">
        <f t="array" ref="O672">INDEX('[1]Базовый ПЛ ООО "Финдер" янв25 '!$E$1:$E$8808,MATCH(C672,'[1]Базовый ПЛ ООО "Финдер" янв25 '!$B$1:$B$8808,0),)</f>
        <v>2844</v>
      </c>
      <c r="P672" s="18">
        <f t="shared" si="92"/>
        <v>1611.6</v>
      </c>
      <c r="Q672" s="18">
        <f t="shared" si="93"/>
        <v>1933.92</v>
      </c>
      <c r="R672" s="1"/>
      <c r="S672" s="1"/>
      <c r="T672" s="1"/>
      <c r="U672" s="1"/>
      <c r="V672" s="1"/>
    </row>
    <row r="673" spans="1:22" s="10" customFormat="1" ht="41.4" x14ac:dyDescent="0.25">
      <c r="A673" s="11" t="s">
        <v>21357</v>
      </c>
      <c r="B673" s="12" t="s">
        <v>1361</v>
      </c>
      <c r="C673" s="12" t="s">
        <v>1362</v>
      </c>
      <c r="D673" s="13" t="s">
        <v>21</v>
      </c>
      <c r="E673" s="12" t="s">
        <v>35536</v>
      </c>
      <c r="F673" s="14" t="s">
        <v>29</v>
      </c>
      <c r="G673" s="14" t="s">
        <v>29</v>
      </c>
      <c r="H673" s="15">
        <v>0.1002</v>
      </c>
      <c r="I673" s="30">
        <v>2</v>
      </c>
      <c r="J673" s="26" t="s">
        <v>33021</v>
      </c>
      <c r="K673" s="26" t="s">
        <v>32405</v>
      </c>
      <c r="L673" s="28">
        <v>2516</v>
      </c>
      <c r="M673" s="16">
        <f t="shared" si="91"/>
        <v>0.13036565977742454</v>
      </c>
      <c r="N673" s="17">
        <v>45643</v>
      </c>
      <c r="O673" s="18" cm="1">
        <f t="array" ref="O673">INDEX('[1]Базовый ПЛ ООО "Финдер" янв25 '!$E$1:$E$8808,MATCH(C673,'[1]Базовый ПЛ ООО "Финдер" янв25 '!$B$1:$B$8808,0),)</f>
        <v>2844</v>
      </c>
      <c r="P673" s="18">
        <f t="shared" si="92"/>
        <v>1611.6</v>
      </c>
      <c r="Q673" s="18">
        <f t="shared" si="93"/>
        <v>1933.92</v>
      </c>
      <c r="R673" s="1"/>
      <c r="S673" s="1"/>
      <c r="T673" s="1"/>
      <c r="U673" s="1"/>
      <c r="V673" s="1"/>
    </row>
    <row r="674" spans="1:22" s="10" customFormat="1" ht="27.6" x14ac:dyDescent="0.25">
      <c r="A674" s="11" t="s">
        <v>21357</v>
      </c>
      <c r="B674" s="12" t="s">
        <v>1363</v>
      </c>
      <c r="C674" s="12" t="s">
        <v>1364</v>
      </c>
      <c r="D674" s="13" t="s">
        <v>21</v>
      </c>
      <c r="E674" s="12" t="s">
        <v>35537</v>
      </c>
      <c r="F674" s="14" t="s">
        <v>45</v>
      </c>
      <c r="G674" s="14" t="s">
        <v>45</v>
      </c>
      <c r="H674" s="15">
        <v>9.8000000000000004E-2</v>
      </c>
      <c r="I674" s="30">
        <v>2</v>
      </c>
      <c r="J674" s="26" t="s">
        <v>33021</v>
      </c>
      <c r="K674" s="26" t="s">
        <v>32404</v>
      </c>
      <c r="L674" s="28">
        <v>2635</v>
      </c>
      <c r="M674" s="16">
        <f t="shared" si="91"/>
        <v>0.13017077798861476</v>
      </c>
      <c r="N674" s="17">
        <v>45643</v>
      </c>
      <c r="O674" s="18" cm="1">
        <f t="array" ref="O674">INDEX('[1]Базовый ПЛ ООО "Финдер" янв25 '!$E$1:$E$8808,MATCH(C674,'[1]Базовый ПЛ ООО "Финдер" янв25 '!$B$1:$B$8808,0),)</f>
        <v>2978</v>
      </c>
      <c r="P674" s="18">
        <f t="shared" si="92"/>
        <v>1687.53</v>
      </c>
      <c r="Q674" s="18">
        <f t="shared" si="93"/>
        <v>2025.04</v>
      </c>
      <c r="R674" s="1"/>
      <c r="S674" s="1"/>
      <c r="T674" s="1"/>
      <c r="U674" s="1"/>
      <c r="V674" s="1"/>
    </row>
    <row r="675" spans="1:22" s="10" customFormat="1" ht="41.4" x14ac:dyDescent="0.25">
      <c r="A675" s="11" t="s">
        <v>21357</v>
      </c>
      <c r="B675" s="12" t="s">
        <v>1365</v>
      </c>
      <c r="C675" s="12" t="s">
        <v>1366</v>
      </c>
      <c r="D675" s="13" t="s">
        <v>21</v>
      </c>
      <c r="E675" s="12" t="s">
        <v>35538</v>
      </c>
      <c r="F675" s="14" t="s">
        <v>29</v>
      </c>
      <c r="G675" s="14" t="s">
        <v>29</v>
      </c>
      <c r="H675" s="15">
        <v>9.8000000000000004E-2</v>
      </c>
      <c r="I675" s="30">
        <v>2</v>
      </c>
      <c r="J675" s="26" t="s">
        <v>33021</v>
      </c>
      <c r="K675" s="26" t="s">
        <v>32403</v>
      </c>
      <c r="L675" s="28">
        <v>2635</v>
      </c>
      <c r="M675" s="16">
        <f t="shared" si="91"/>
        <v>0.13017077798861476</v>
      </c>
      <c r="N675" s="17">
        <v>45643</v>
      </c>
      <c r="O675" s="18" cm="1">
        <f t="array" ref="O675">INDEX('[1]Базовый ПЛ ООО "Финдер" янв25 '!$E$1:$E$8808,MATCH(C675,'[1]Базовый ПЛ ООО "Финдер" янв25 '!$B$1:$B$8808,0),)</f>
        <v>2978</v>
      </c>
      <c r="P675" s="18">
        <f t="shared" si="92"/>
        <v>1687.53</v>
      </c>
      <c r="Q675" s="18">
        <f t="shared" si="93"/>
        <v>2025.04</v>
      </c>
      <c r="R675" s="1"/>
      <c r="S675" s="1"/>
      <c r="T675" s="1"/>
      <c r="U675" s="1"/>
      <c r="V675" s="1"/>
    </row>
    <row r="676" spans="1:22" s="10" customFormat="1" ht="27.6" x14ac:dyDescent="0.25">
      <c r="A676" s="11" t="s">
        <v>21357</v>
      </c>
      <c r="B676" s="12" t="s">
        <v>1367</v>
      </c>
      <c r="C676" s="12" t="s">
        <v>1368</v>
      </c>
      <c r="D676" s="13" t="s">
        <v>21</v>
      </c>
      <c r="E676" s="12" t="s">
        <v>35539</v>
      </c>
      <c r="F676" s="14" t="s">
        <v>45</v>
      </c>
      <c r="G676" s="14" t="s">
        <v>45</v>
      </c>
      <c r="H676" s="15">
        <v>9.8000000000000004E-2</v>
      </c>
      <c r="I676" s="30">
        <v>2</v>
      </c>
      <c r="J676" s="26" t="s">
        <v>33021</v>
      </c>
      <c r="K676" s="26" t="s">
        <v>32402</v>
      </c>
      <c r="L676" s="28">
        <v>2516</v>
      </c>
      <c r="M676" s="16">
        <f t="shared" si="91"/>
        <v>0.13036565977742454</v>
      </c>
      <c r="N676" s="17">
        <v>45643</v>
      </c>
      <c r="O676" s="18" cm="1">
        <f t="array" ref="O676">INDEX('[1]Базовый ПЛ ООО "Финдер" янв25 '!$E$1:$E$8808,MATCH(C676,'[1]Базовый ПЛ ООО "Финдер" янв25 '!$B$1:$B$8808,0),)</f>
        <v>2844</v>
      </c>
      <c r="P676" s="18">
        <f t="shared" si="92"/>
        <v>1611.6</v>
      </c>
      <c r="Q676" s="18">
        <f t="shared" si="93"/>
        <v>1933.92</v>
      </c>
      <c r="R676" s="1"/>
      <c r="S676" s="1"/>
      <c r="T676" s="1"/>
      <c r="U676" s="1"/>
      <c r="V676" s="1"/>
    </row>
    <row r="677" spans="1:22" s="10" customFormat="1" ht="41.4" x14ac:dyDescent="0.25">
      <c r="A677" s="11" t="s">
        <v>21357</v>
      </c>
      <c r="B677" s="12" t="s">
        <v>1369</v>
      </c>
      <c r="C677" s="12" t="s">
        <v>1370</v>
      </c>
      <c r="D677" s="13" t="s">
        <v>21</v>
      </c>
      <c r="E677" s="12" t="s">
        <v>35540</v>
      </c>
      <c r="F677" s="14" t="s">
        <v>29</v>
      </c>
      <c r="G677" s="14" t="s">
        <v>29</v>
      </c>
      <c r="H677" s="15">
        <v>9.8000000000000004E-2</v>
      </c>
      <c r="I677" s="30">
        <v>2</v>
      </c>
      <c r="J677" s="26" t="s">
        <v>33021</v>
      </c>
      <c r="K677" s="26" t="s">
        <v>32401</v>
      </c>
      <c r="L677" s="28">
        <v>2516</v>
      </c>
      <c r="M677" s="16">
        <f t="shared" si="91"/>
        <v>0.13036565977742454</v>
      </c>
      <c r="N677" s="17">
        <v>45643</v>
      </c>
      <c r="O677" s="18" cm="1">
        <f t="array" ref="O677">INDEX('[1]Базовый ПЛ ООО "Финдер" янв25 '!$E$1:$E$8808,MATCH(C677,'[1]Базовый ПЛ ООО "Финдер" янв25 '!$B$1:$B$8808,0),)</f>
        <v>2844</v>
      </c>
      <c r="P677" s="18">
        <f t="shared" si="92"/>
        <v>1611.6</v>
      </c>
      <c r="Q677" s="18">
        <f t="shared" si="93"/>
        <v>1933.92</v>
      </c>
      <c r="R677" s="1"/>
      <c r="S677" s="1"/>
      <c r="T677" s="1"/>
      <c r="U677" s="1"/>
      <c r="V677" s="1"/>
    </row>
    <row r="678" spans="1:22" s="10" customFormat="1" ht="27.6" x14ac:dyDescent="0.25">
      <c r="A678" s="11" t="s">
        <v>21357</v>
      </c>
      <c r="B678" s="12" t="s">
        <v>1371</v>
      </c>
      <c r="C678" s="12" t="s">
        <v>1372</v>
      </c>
      <c r="D678" s="13" t="s">
        <v>21</v>
      </c>
      <c r="E678" s="12" t="s">
        <v>35541</v>
      </c>
      <c r="F678" s="14" t="s">
        <v>45</v>
      </c>
      <c r="G678" s="14" t="s">
        <v>45</v>
      </c>
      <c r="H678" s="15">
        <v>9.7900000000000001E-2</v>
      </c>
      <c r="I678" s="30">
        <v>2</v>
      </c>
      <c r="J678" s="26" t="s">
        <v>33021</v>
      </c>
      <c r="K678" s="26" t="s">
        <v>32400</v>
      </c>
      <c r="L678" s="28">
        <v>2516</v>
      </c>
      <c r="M678" s="16">
        <f t="shared" si="91"/>
        <v>0.13036565977742454</v>
      </c>
      <c r="N678" s="17">
        <v>45643</v>
      </c>
      <c r="O678" s="18" cm="1">
        <f t="array" ref="O678">INDEX('[1]Базовый ПЛ ООО "Финдер" янв25 '!$E$1:$E$8808,MATCH(C678,'[1]Базовый ПЛ ООО "Финдер" янв25 '!$B$1:$B$8808,0),)</f>
        <v>2844</v>
      </c>
      <c r="P678" s="18">
        <f t="shared" si="92"/>
        <v>1611.6</v>
      </c>
      <c r="Q678" s="18">
        <f t="shared" si="93"/>
        <v>1933.92</v>
      </c>
      <c r="R678" s="1"/>
      <c r="S678" s="1"/>
      <c r="T678" s="1"/>
      <c r="U678" s="1"/>
      <c r="V678" s="1"/>
    </row>
    <row r="679" spans="1:22" s="10" customFormat="1" ht="41.4" x14ac:dyDescent="0.25">
      <c r="A679" s="11" t="s">
        <v>21357</v>
      </c>
      <c r="B679" s="12" t="s">
        <v>1373</v>
      </c>
      <c r="C679" s="12" t="s">
        <v>1374</v>
      </c>
      <c r="D679" s="13" t="s">
        <v>21</v>
      </c>
      <c r="E679" s="12" t="s">
        <v>35542</v>
      </c>
      <c r="F679" s="14" t="s">
        <v>29</v>
      </c>
      <c r="G679" s="14" t="s">
        <v>29</v>
      </c>
      <c r="H679" s="15">
        <v>9.7900000000000001E-2</v>
      </c>
      <c r="I679" s="30">
        <v>2</v>
      </c>
      <c r="J679" s="26" t="s">
        <v>33021</v>
      </c>
      <c r="K679" s="26" t="s">
        <v>32399</v>
      </c>
      <c r="L679" s="28">
        <v>2516</v>
      </c>
      <c r="M679" s="16">
        <f t="shared" si="91"/>
        <v>0.13036565977742454</v>
      </c>
      <c r="N679" s="17">
        <v>45643</v>
      </c>
      <c r="O679" s="18" cm="1">
        <f t="array" ref="O679">INDEX('[1]Базовый ПЛ ООО "Финдер" янв25 '!$E$1:$E$8808,MATCH(C679,'[1]Базовый ПЛ ООО "Финдер" янв25 '!$B$1:$B$8808,0),)</f>
        <v>2844</v>
      </c>
      <c r="P679" s="18">
        <f t="shared" si="92"/>
        <v>1611.6</v>
      </c>
      <c r="Q679" s="18">
        <f t="shared" si="93"/>
        <v>1933.92</v>
      </c>
      <c r="R679" s="1"/>
      <c r="S679" s="1"/>
      <c r="T679" s="1"/>
      <c r="U679" s="1"/>
      <c r="V679" s="1"/>
    </row>
    <row r="680" spans="1:22" s="10" customFormat="1" ht="27.6" x14ac:dyDescent="0.25">
      <c r="A680" s="11" t="s">
        <v>21357</v>
      </c>
      <c r="B680" s="12" t="s">
        <v>1375</v>
      </c>
      <c r="C680" s="12" t="s">
        <v>1376</v>
      </c>
      <c r="D680" s="13" t="s">
        <v>21</v>
      </c>
      <c r="E680" s="12" t="s">
        <v>35543</v>
      </c>
      <c r="F680" s="14" t="s">
        <v>45</v>
      </c>
      <c r="G680" s="14" t="s">
        <v>45</v>
      </c>
      <c r="H680" s="15">
        <v>9.8000000000000004E-2</v>
      </c>
      <c r="I680" s="30">
        <v>2</v>
      </c>
      <c r="J680" s="26" t="s">
        <v>33021</v>
      </c>
      <c r="K680" s="26" t="s">
        <v>32398</v>
      </c>
      <c r="L680" s="28">
        <v>2516</v>
      </c>
      <c r="M680" s="16">
        <f t="shared" si="91"/>
        <v>0.13036565977742454</v>
      </c>
      <c r="N680" s="17">
        <v>45643</v>
      </c>
      <c r="O680" s="18" cm="1">
        <f t="array" ref="O680">INDEX('[1]Базовый ПЛ ООО "Финдер" янв25 '!$E$1:$E$8808,MATCH(C680,'[1]Базовый ПЛ ООО "Финдер" янв25 '!$B$1:$B$8808,0),)</f>
        <v>2844</v>
      </c>
      <c r="P680" s="18">
        <f t="shared" si="92"/>
        <v>1611.6</v>
      </c>
      <c r="Q680" s="18">
        <f t="shared" si="93"/>
        <v>1933.92</v>
      </c>
      <c r="R680" s="1"/>
      <c r="S680" s="1"/>
      <c r="T680" s="1"/>
      <c r="U680" s="1"/>
      <c r="V680" s="1"/>
    </row>
    <row r="681" spans="1:22" s="10" customFormat="1" ht="41.4" x14ac:dyDescent="0.25">
      <c r="A681" s="11" t="s">
        <v>21357</v>
      </c>
      <c r="B681" s="12" t="s">
        <v>1377</v>
      </c>
      <c r="C681" s="12" t="s">
        <v>1378</v>
      </c>
      <c r="D681" s="13" t="s">
        <v>21</v>
      </c>
      <c r="E681" s="12" t="s">
        <v>35544</v>
      </c>
      <c r="F681" s="14" t="s">
        <v>29</v>
      </c>
      <c r="G681" s="14" t="s">
        <v>29</v>
      </c>
      <c r="H681" s="15">
        <v>9.8000000000000004E-2</v>
      </c>
      <c r="I681" s="30">
        <v>2</v>
      </c>
      <c r="J681" s="26" t="s">
        <v>33021</v>
      </c>
      <c r="K681" s="26" t="s">
        <v>32397</v>
      </c>
      <c r="L681" s="28">
        <v>2516</v>
      </c>
      <c r="M681" s="16">
        <f t="shared" si="91"/>
        <v>0.13036565977742454</v>
      </c>
      <c r="N681" s="17">
        <v>45643</v>
      </c>
      <c r="O681" s="18" cm="1">
        <f t="array" ref="O681">INDEX('[1]Базовый ПЛ ООО "Финдер" янв25 '!$E$1:$E$8808,MATCH(C681,'[1]Базовый ПЛ ООО "Финдер" янв25 '!$B$1:$B$8808,0),)</f>
        <v>2844</v>
      </c>
      <c r="P681" s="18">
        <f t="shared" si="92"/>
        <v>1611.6</v>
      </c>
      <c r="Q681" s="18">
        <f t="shared" si="93"/>
        <v>1933.92</v>
      </c>
      <c r="R681" s="1"/>
      <c r="S681" s="1"/>
      <c r="T681" s="1"/>
      <c r="U681" s="1"/>
      <c r="V681" s="1"/>
    </row>
    <row r="682" spans="1:22" s="10" customFormat="1" ht="27.6" x14ac:dyDescent="0.25">
      <c r="A682" s="11" t="s">
        <v>21357</v>
      </c>
      <c r="B682" s="12" t="s">
        <v>1379</v>
      </c>
      <c r="C682" s="12" t="s">
        <v>1380</v>
      </c>
      <c r="D682" s="13" t="s">
        <v>21</v>
      </c>
      <c r="E682" s="12" t="s">
        <v>35545</v>
      </c>
      <c r="F682" s="14" t="s">
        <v>45</v>
      </c>
      <c r="G682" s="14" t="s">
        <v>45</v>
      </c>
      <c r="H682" s="15">
        <v>9.8000000000000004E-2</v>
      </c>
      <c r="I682" s="30">
        <v>2</v>
      </c>
      <c r="J682" s="26" t="s">
        <v>33021</v>
      </c>
      <c r="K682" s="26" t="s">
        <v>32396</v>
      </c>
      <c r="L682" s="28">
        <v>2635</v>
      </c>
      <c r="M682" s="16">
        <f t="shared" ref="M682:M713" si="94">O682/L682-1</f>
        <v>0.13017077798861476</v>
      </c>
      <c r="N682" s="17">
        <v>45643</v>
      </c>
      <c r="O682" s="18" cm="1">
        <f t="array" ref="O682">INDEX('[1]Базовый ПЛ ООО "Финдер" янв25 '!$E$1:$E$8808,MATCH(C682,'[1]Базовый ПЛ ООО "Финдер" янв25 '!$B$1:$B$8808,0),)</f>
        <v>2978</v>
      </c>
      <c r="P682" s="18">
        <f t="shared" si="92"/>
        <v>1687.53</v>
      </c>
      <c r="Q682" s="18">
        <f t="shared" ref="Q682:Q713" si="95">ROUND(P682*1.2,2)</f>
        <v>2025.04</v>
      </c>
      <c r="R682" s="1"/>
      <c r="S682" s="1"/>
      <c r="T682" s="1"/>
      <c r="U682" s="1"/>
      <c r="V682" s="1"/>
    </row>
    <row r="683" spans="1:22" s="10" customFormat="1" ht="41.4" x14ac:dyDescent="0.25">
      <c r="A683" s="11" t="s">
        <v>21357</v>
      </c>
      <c r="B683" s="12" t="s">
        <v>1381</v>
      </c>
      <c r="C683" s="12" t="s">
        <v>1382</v>
      </c>
      <c r="D683" s="13" t="s">
        <v>21</v>
      </c>
      <c r="E683" s="12" t="s">
        <v>35546</v>
      </c>
      <c r="F683" s="14" t="s">
        <v>29</v>
      </c>
      <c r="G683" s="14" t="s">
        <v>29</v>
      </c>
      <c r="H683" s="15">
        <v>9.8000000000000004E-2</v>
      </c>
      <c r="I683" s="30">
        <v>2</v>
      </c>
      <c r="J683" s="26" t="s">
        <v>33021</v>
      </c>
      <c r="K683" s="26" t="s">
        <v>32395</v>
      </c>
      <c r="L683" s="28">
        <v>2635</v>
      </c>
      <c r="M683" s="16">
        <f t="shared" si="94"/>
        <v>0.13017077798861476</v>
      </c>
      <c r="N683" s="17">
        <v>45643</v>
      </c>
      <c r="O683" s="18" cm="1">
        <f t="array" ref="O683">INDEX('[1]Базовый ПЛ ООО "Финдер" янв25 '!$E$1:$E$8808,MATCH(C683,'[1]Базовый ПЛ ООО "Финдер" янв25 '!$B$1:$B$8808,0),)</f>
        <v>2978</v>
      </c>
      <c r="P683" s="18">
        <f t="shared" si="92"/>
        <v>1687.53</v>
      </c>
      <c r="Q683" s="18">
        <f t="shared" si="95"/>
        <v>2025.04</v>
      </c>
      <c r="R683" s="1"/>
      <c r="S683" s="1"/>
      <c r="T683" s="1"/>
      <c r="U683" s="1"/>
      <c r="V683" s="1"/>
    </row>
    <row r="684" spans="1:22" s="10" customFormat="1" ht="27.6" x14ac:dyDescent="0.25">
      <c r="A684" s="11" t="s">
        <v>33016</v>
      </c>
      <c r="B684" s="12" t="s">
        <v>1383</v>
      </c>
      <c r="C684" s="12" t="s">
        <v>1384</v>
      </c>
      <c r="D684" s="13" t="s">
        <v>21</v>
      </c>
      <c r="E684" s="12" t="s">
        <v>35547</v>
      </c>
      <c r="F684" s="14" t="s">
        <v>45</v>
      </c>
      <c r="G684" s="14" t="s">
        <v>45</v>
      </c>
      <c r="H684" s="15">
        <v>9.8900000000000002E-2</v>
      </c>
      <c r="I684" s="30">
        <v>2</v>
      </c>
      <c r="J684" s="26" t="s">
        <v>33445</v>
      </c>
      <c r="K684" s="26" t="s">
        <v>32394</v>
      </c>
      <c r="L684" s="28">
        <v>2516</v>
      </c>
      <c r="M684" s="16">
        <f t="shared" si="94"/>
        <v>0.13036565977742454</v>
      </c>
      <c r="N684" s="17">
        <v>45643</v>
      </c>
      <c r="O684" s="18" cm="1">
        <f t="array" ref="O684">INDEX('[1]Базовый ПЛ ООО "Финдер" янв25 '!$E$1:$E$8808,MATCH(C684,'[1]Базовый ПЛ ООО "Финдер" янв25 '!$B$1:$B$8808,0),)</f>
        <v>2844</v>
      </c>
      <c r="P684" s="18">
        <f t="shared" si="92"/>
        <v>1611.6</v>
      </c>
      <c r="Q684" s="18">
        <f t="shared" si="95"/>
        <v>1933.92</v>
      </c>
      <c r="R684" s="1"/>
      <c r="S684" s="1"/>
      <c r="T684" s="1"/>
      <c r="U684" s="1"/>
      <c r="V684" s="1"/>
    </row>
    <row r="685" spans="1:22" s="10" customFormat="1" ht="41.4" x14ac:dyDescent="0.25">
      <c r="A685" s="11" t="s">
        <v>21357</v>
      </c>
      <c r="B685" s="12" t="s">
        <v>1385</v>
      </c>
      <c r="C685" s="12" t="s">
        <v>1386</v>
      </c>
      <c r="D685" s="13" t="s">
        <v>21</v>
      </c>
      <c r="E685" s="12" t="s">
        <v>35548</v>
      </c>
      <c r="F685" s="14" t="s">
        <v>29</v>
      </c>
      <c r="G685" s="14" t="s">
        <v>29</v>
      </c>
      <c r="H685" s="15">
        <v>9.8900000000000002E-2</v>
      </c>
      <c r="I685" s="30">
        <v>2</v>
      </c>
      <c r="J685" s="26" t="s">
        <v>33021</v>
      </c>
      <c r="K685" s="26" t="s">
        <v>32393</v>
      </c>
      <c r="L685" s="28">
        <v>2516</v>
      </c>
      <c r="M685" s="16">
        <f t="shared" si="94"/>
        <v>0.13036565977742454</v>
      </c>
      <c r="N685" s="17">
        <v>45643</v>
      </c>
      <c r="O685" s="18" cm="1">
        <f t="array" ref="O685">INDEX('[1]Базовый ПЛ ООО "Финдер" янв25 '!$E$1:$E$8808,MATCH(C685,'[1]Базовый ПЛ ООО "Финдер" янв25 '!$B$1:$B$8808,0),)</f>
        <v>2844</v>
      </c>
      <c r="P685" s="18">
        <f t="shared" si="92"/>
        <v>1611.6</v>
      </c>
      <c r="Q685" s="18">
        <f t="shared" si="95"/>
        <v>1933.92</v>
      </c>
      <c r="R685" s="1"/>
      <c r="S685" s="1"/>
      <c r="T685" s="1"/>
      <c r="U685" s="1"/>
      <c r="V685" s="1"/>
    </row>
    <row r="686" spans="1:22" s="10" customFormat="1" ht="27.6" x14ac:dyDescent="0.25">
      <c r="A686" s="11" t="s">
        <v>33016</v>
      </c>
      <c r="B686" s="12" t="s">
        <v>1387</v>
      </c>
      <c r="C686" s="12" t="s">
        <v>1388</v>
      </c>
      <c r="D686" s="13" t="s">
        <v>21</v>
      </c>
      <c r="E686" s="12" t="s">
        <v>35549</v>
      </c>
      <c r="F686" s="14" t="s">
        <v>45</v>
      </c>
      <c r="G686" s="14" t="s">
        <v>45</v>
      </c>
      <c r="H686" s="15">
        <v>9.8599999999999993E-2</v>
      </c>
      <c r="I686" s="30">
        <v>2</v>
      </c>
      <c r="J686" s="26" t="s">
        <v>33445</v>
      </c>
      <c r="K686" s="26" t="s">
        <v>32392</v>
      </c>
      <c r="L686" s="28">
        <v>2635</v>
      </c>
      <c r="M686" s="16">
        <f t="shared" si="94"/>
        <v>0.13017077798861476</v>
      </c>
      <c r="N686" s="17">
        <v>45643</v>
      </c>
      <c r="O686" s="18" cm="1">
        <f t="array" ref="O686">INDEX('[1]Базовый ПЛ ООО "Финдер" янв25 '!$E$1:$E$8808,MATCH(C686,'[1]Базовый ПЛ ООО "Финдер" янв25 '!$B$1:$B$8808,0),)</f>
        <v>2978</v>
      </c>
      <c r="P686" s="18">
        <f t="shared" si="92"/>
        <v>1687.53</v>
      </c>
      <c r="Q686" s="18">
        <f t="shared" si="95"/>
        <v>2025.04</v>
      </c>
      <c r="R686" s="1"/>
      <c r="S686" s="1"/>
      <c r="T686" s="1"/>
      <c r="U686" s="1"/>
      <c r="V686" s="1"/>
    </row>
    <row r="687" spans="1:22" s="10" customFormat="1" ht="41.4" x14ac:dyDescent="0.25">
      <c r="A687" s="11" t="s">
        <v>21357</v>
      </c>
      <c r="B687" s="12" t="s">
        <v>1389</v>
      </c>
      <c r="C687" s="12" t="s">
        <v>1390</v>
      </c>
      <c r="D687" s="13" t="s">
        <v>21</v>
      </c>
      <c r="E687" s="12" t="s">
        <v>35550</v>
      </c>
      <c r="F687" s="14" t="s">
        <v>29</v>
      </c>
      <c r="G687" s="14" t="s">
        <v>29</v>
      </c>
      <c r="H687" s="15">
        <v>9.8599999999999993E-2</v>
      </c>
      <c r="I687" s="30">
        <v>2</v>
      </c>
      <c r="J687" s="26" t="s">
        <v>33021</v>
      </c>
      <c r="K687" s="26" t="s">
        <v>32391</v>
      </c>
      <c r="L687" s="28">
        <v>2635</v>
      </c>
      <c r="M687" s="16">
        <f t="shared" si="94"/>
        <v>0.13017077798861476</v>
      </c>
      <c r="N687" s="17">
        <v>45643</v>
      </c>
      <c r="O687" s="18" cm="1">
        <f t="array" ref="O687">INDEX('[1]Базовый ПЛ ООО "Финдер" янв25 '!$E$1:$E$8808,MATCH(C687,'[1]Базовый ПЛ ООО "Финдер" янв25 '!$B$1:$B$8808,0),)</f>
        <v>2978</v>
      </c>
      <c r="P687" s="18">
        <f t="shared" si="92"/>
        <v>1687.53</v>
      </c>
      <c r="Q687" s="18">
        <f t="shared" si="95"/>
        <v>2025.04</v>
      </c>
      <c r="R687" s="1"/>
      <c r="S687" s="1"/>
      <c r="T687" s="1"/>
      <c r="U687" s="1"/>
      <c r="V687" s="1"/>
    </row>
    <row r="688" spans="1:22" s="10" customFormat="1" ht="27.6" x14ac:dyDescent="0.25">
      <c r="A688" s="11" t="s">
        <v>21357</v>
      </c>
      <c r="B688" s="12" t="s">
        <v>1391</v>
      </c>
      <c r="C688" s="12" t="s">
        <v>1392</v>
      </c>
      <c r="D688" s="13" t="s">
        <v>21</v>
      </c>
      <c r="E688" s="12" t="s">
        <v>35551</v>
      </c>
      <c r="F688" s="14" t="s">
        <v>45</v>
      </c>
      <c r="G688" s="14" t="s">
        <v>45</v>
      </c>
      <c r="H688" s="15">
        <v>9.8000000000000004E-2</v>
      </c>
      <c r="I688" s="30">
        <v>2</v>
      </c>
      <c r="J688" s="26" t="s">
        <v>33021</v>
      </c>
      <c r="K688" s="26" t="s">
        <v>32390</v>
      </c>
      <c r="L688" s="28">
        <v>2516</v>
      </c>
      <c r="M688" s="16">
        <f t="shared" si="94"/>
        <v>0.13036565977742454</v>
      </c>
      <c r="N688" s="17">
        <v>45643</v>
      </c>
      <c r="O688" s="18" cm="1">
        <f t="array" ref="O688">INDEX('[1]Базовый ПЛ ООО "Финдер" янв25 '!$E$1:$E$8808,MATCH(C688,'[1]Базовый ПЛ ООО "Финдер" янв25 '!$B$1:$B$8808,0),)</f>
        <v>2844</v>
      </c>
      <c r="P688" s="18">
        <f t="shared" si="92"/>
        <v>1611.6</v>
      </c>
      <c r="Q688" s="18">
        <f t="shared" si="95"/>
        <v>1933.92</v>
      </c>
      <c r="R688" s="1"/>
      <c r="S688" s="1"/>
      <c r="T688" s="1"/>
      <c r="U688" s="1"/>
      <c r="V688" s="1"/>
    </row>
    <row r="689" spans="1:22" s="10" customFormat="1" ht="41.4" x14ac:dyDescent="0.25">
      <c r="A689" s="11" t="s">
        <v>21357</v>
      </c>
      <c r="B689" s="12" t="s">
        <v>1393</v>
      </c>
      <c r="C689" s="12" t="s">
        <v>1394</v>
      </c>
      <c r="D689" s="13" t="s">
        <v>21</v>
      </c>
      <c r="E689" s="12" t="s">
        <v>35552</v>
      </c>
      <c r="F689" s="14" t="s">
        <v>29</v>
      </c>
      <c r="G689" s="14" t="s">
        <v>29</v>
      </c>
      <c r="H689" s="15">
        <v>9.8000000000000004E-2</v>
      </c>
      <c r="I689" s="30">
        <v>2</v>
      </c>
      <c r="J689" s="26" t="s">
        <v>33021</v>
      </c>
      <c r="K689" s="26" t="s">
        <v>32389</v>
      </c>
      <c r="L689" s="28">
        <v>2516</v>
      </c>
      <c r="M689" s="16">
        <f t="shared" si="94"/>
        <v>0.13036565977742454</v>
      </c>
      <c r="N689" s="17">
        <v>45643</v>
      </c>
      <c r="O689" s="18" cm="1">
        <f t="array" ref="O689">INDEX('[1]Базовый ПЛ ООО "Финдер" янв25 '!$E$1:$E$8808,MATCH(C689,'[1]Базовый ПЛ ООО "Финдер" янв25 '!$B$1:$B$8808,0),)</f>
        <v>2844</v>
      </c>
      <c r="P689" s="18">
        <f t="shared" si="92"/>
        <v>1611.6</v>
      </c>
      <c r="Q689" s="18">
        <f t="shared" si="95"/>
        <v>1933.92</v>
      </c>
      <c r="R689" s="1"/>
      <c r="S689" s="1"/>
      <c r="T689" s="1"/>
      <c r="U689" s="1"/>
      <c r="V689" s="1"/>
    </row>
    <row r="690" spans="1:22" s="10" customFormat="1" ht="27.6" x14ac:dyDescent="0.25">
      <c r="A690" s="11" t="s">
        <v>21357</v>
      </c>
      <c r="B690" s="12" t="s">
        <v>1395</v>
      </c>
      <c r="C690" s="12" t="s">
        <v>1396</v>
      </c>
      <c r="D690" s="13" t="s">
        <v>21</v>
      </c>
      <c r="E690" s="12" t="s">
        <v>35481</v>
      </c>
      <c r="F690" s="14" t="s">
        <v>45</v>
      </c>
      <c r="G690" s="14">
        <v>1</v>
      </c>
      <c r="H690" s="15">
        <v>9.8900000000000002E-2</v>
      </c>
      <c r="I690" s="30">
        <v>2</v>
      </c>
      <c r="J690" s="26" t="s">
        <v>33021</v>
      </c>
      <c r="K690" s="26" t="s">
        <v>32388</v>
      </c>
      <c r="L690" s="28">
        <v>2516</v>
      </c>
      <c r="M690" s="16">
        <f t="shared" si="94"/>
        <v>0.13036565977742454</v>
      </c>
      <c r="N690" s="17">
        <v>45643</v>
      </c>
      <c r="O690" s="18" cm="1">
        <f t="array" ref="O690">INDEX('[1]Базовый ПЛ ООО "Финдер" янв25 '!$E$1:$E$8808,MATCH(C690,'[1]Базовый ПЛ ООО "Финдер" янв25 '!$B$1:$B$8808,0),)</f>
        <v>2844</v>
      </c>
      <c r="P690" s="18">
        <f t="shared" si="92"/>
        <v>1611.6</v>
      </c>
      <c r="Q690" s="18">
        <f t="shared" si="95"/>
        <v>1933.92</v>
      </c>
      <c r="R690" s="1"/>
      <c r="S690" s="1"/>
      <c r="T690" s="1"/>
      <c r="U690" s="1"/>
      <c r="V690" s="1"/>
    </row>
    <row r="691" spans="1:22" s="10" customFormat="1" ht="41.4" x14ac:dyDescent="0.25">
      <c r="A691" s="11" t="s">
        <v>21357</v>
      </c>
      <c r="B691" s="12" t="s">
        <v>1397</v>
      </c>
      <c r="C691" s="12" t="s">
        <v>1398</v>
      </c>
      <c r="D691" s="13" t="s">
        <v>21</v>
      </c>
      <c r="E691" s="12" t="s">
        <v>35482</v>
      </c>
      <c r="F691" s="14" t="s">
        <v>29</v>
      </c>
      <c r="G691" s="14" t="s">
        <v>29</v>
      </c>
      <c r="H691" s="15">
        <v>9.8900000000000002E-2</v>
      </c>
      <c r="I691" s="30">
        <v>2</v>
      </c>
      <c r="J691" s="26" t="s">
        <v>33021</v>
      </c>
      <c r="K691" s="26" t="s">
        <v>32387</v>
      </c>
      <c r="L691" s="28">
        <v>2516</v>
      </c>
      <c r="M691" s="16">
        <f t="shared" si="94"/>
        <v>0.13036565977742454</v>
      </c>
      <c r="N691" s="17">
        <v>45643</v>
      </c>
      <c r="O691" s="18" cm="1">
        <f t="array" ref="O691">INDEX('[1]Базовый ПЛ ООО "Финдер" янв25 '!$E$1:$E$8808,MATCH(C691,'[1]Базовый ПЛ ООО "Финдер" янв25 '!$B$1:$B$8808,0),)</f>
        <v>2844</v>
      </c>
      <c r="P691" s="18">
        <f t="shared" si="92"/>
        <v>1611.6</v>
      </c>
      <c r="Q691" s="18">
        <f t="shared" si="95"/>
        <v>1933.92</v>
      </c>
      <c r="R691" s="1"/>
      <c r="S691" s="1"/>
      <c r="T691" s="1"/>
      <c r="U691" s="1"/>
      <c r="V691" s="1"/>
    </row>
    <row r="692" spans="1:22" s="10" customFormat="1" ht="27.6" x14ac:dyDescent="0.25">
      <c r="A692" s="11" t="s">
        <v>21357</v>
      </c>
      <c r="B692" s="12" t="s">
        <v>1399</v>
      </c>
      <c r="C692" s="12" t="s">
        <v>1400</v>
      </c>
      <c r="D692" s="13" t="s">
        <v>21</v>
      </c>
      <c r="E692" s="12" t="s">
        <v>35483</v>
      </c>
      <c r="F692" s="14" t="s">
        <v>45</v>
      </c>
      <c r="G692" s="14" t="s">
        <v>45</v>
      </c>
      <c r="H692" s="15">
        <v>9.8000000000000004E-2</v>
      </c>
      <c r="I692" s="30">
        <v>2</v>
      </c>
      <c r="J692" s="26" t="s">
        <v>33021</v>
      </c>
      <c r="K692" s="26" t="s">
        <v>32386</v>
      </c>
      <c r="L692" s="28">
        <v>2635</v>
      </c>
      <c r="M692" s="16">
        <f t="shared" si="94"/>
        <v>0.13017077798861476</v>
      </c>
      <c r="N692" s="17">
        <v>45643</v>
      </c>
      <c r="O692" s="18" cm="1">
        <f t="array" ref="O692">INDEX('[1]Базовый ПЛ ООО "Финдер" янв25 '!$E$1:$E$8808,MATCH(C692,'[1]Базовый ПЛ ООО "Финдер" янв25 '!$B$1:$B$8808,0),)</f>
        <v>2978</v>
      </c>
      <c r="P692" s="18">
        <f t="shared" si="92"/>
        <v>1687.53</v>
      </c>
      <c r="Q692" s="18">
        <f t="shared" si="95"/>
        <v>2025.04</v>
      </c>
      <c r="R692" s="1"/>
      <c r="S692" s="1"/>
      <c r="T692" s="1"/>
      <c r="U692" s="1"/>
      <c r="V692" s="1"/>
    </row>
    <row r="693" spans="1:22" s="10" customFormat="1" ht="41.4" x14ac:dyDescent="0.25">
      <c r="A693" s="11" t="s">
        <v>21357</v>
      </c>
      <c r="B693" s="12" t="s">
        <v>1401</v>
      </c>
      <c r="C693" s="12" t="s">
        <v>1402</v>
      </c>
      <c r="D693" s="13" t="s">
        <v>21</v>
      </c>
      <c r="E693" s="12" t="s">
        <v>35484</v>
      </c>
      <c r="F693" s="14" t="s">
        <v>29</v>
      </c>
      <c r="G693" s="14" t="s">
        <v>29</v>
      </c>
      <c r="H693" s="15">
        <v>9.8000000000000004E-2</v>
      </c>
      <c r="I693" s="30">
        <v>2</v>
      </c>
      <c r="J693" s="26" t="s">
        <v>33021</v>
      </c>
      <c r="K693" s="26" t="s">
        <v>32385</v>
      </c>
      <c r="L693" s="28">
        <v>2635</v>
      </c>
      <c r="M693" s="16">
        <f t="shared" si="94"/>
        <v>0.13017077798861476</v>
      </c>
      <c r="N693" s="17">
        <v>45643</v>
      </c>
      <c r="O693" s="18" cm="1">
        <f t="array" ref="O693">INDEX('[1]Базовый ПЛ ООО "Финдер" янв25 '!$E$1:$E$8808,MATCH(C693,'[1]Базовый ПЛ ООО "Финдер" янв25 '!$B$1:$B$8808,0),)</f>
        <v>2978</v>
      </c>
      <c r="P693" s="18">
        <f t="shared" si="92"/>
        <v>1687.53</v>
      </c>
      <c r="Q693" s="18">
        <f t="shared" si="95"/>
        <v>2025.04</v>
      </c>
      <c r="R693" s="1"/>
      <c r="S693" s="1"/>
      <c r="T693" s="1"/>
      <c r="U693" s="1"/>
      <c r="V693" s="1"/>
    </row>
    <row r="694" spans="1:22" s="10" customFormat="1" ht="27.6" x14ac:dyDescent="0.25">
      <c r="A694" s="11" t="s">
        <v>21357</v>
      </c>
      <c r="B694" s="12" t="s">
        <v>1403</v>
      </c>
      <c r="C694" s="12" t="s">
        <v>1404</v>
      </c>
      <c r="D694" s="13" t="s">
        <v>21</v>
      </c>
      <c r="E694" s="12" t="s">
        <v>35485</v>
      </c>
      <c r="F694" s="14" t="s">
        <v>45</v>
      </c>
      <c r="G694" s="14" t="s">
        <v>45</v>
      </c>
      <c r="H694" s="15">
        <v>9.8799999999999999E-2</v>
      </c>
      <c r="I694" s="30">
        <v>2</v>
      </c>
      <c r="J694" s="26" t="s">
        <v>33021</v>
      </c>
      <c r="K694" s="26" t="s">
        <v>32384</v>
      </c>
      <c r="L694" s="28">
        <v>2516</v>
      </c>
      <c r="M694" s="16">
        <f t="shared" si="94"/>
        <v>0.13036565977742454</v>
      </c>
      <c r="N694" s="17">
        <v>45643</v>
      </c>
      <c r="O694" s="18" cm="1">
        <f t="array" ref="O694">INDEX('[1]Базовый ПЛ ООО "Финдер" янв25 '!$E$1:$E$8808,MATCH(C694,'[1]Базовый ПЛ ООО "Финдер" янв25 '!$B$1:$B$8808,0),)</f>
        <v>2844</v>
      </c>
      <c r="P694" s="18">
        <f t="shared" si="92"/>
        <v>1611.6</v>
      </c>
      <c r="Q694" s="18">
        <f t="shared" si="95"/>
        <v>1933.92</v>
      </c>
      <c r="R694" s="1"/>
      <c r="S694" s="1"/>
      <c r="T694" s="1"/>
      <c r="U694" s="1"/>
      <c r="V694" s="1"/>
    </row>
    <row r="695" spans="1:22" s="10" customFormat="1" ht="41.4" x14ac:dyDescent="0.25">
      <c r="A695" s="11" t="s">
        <v>21357</v>
      </c>
      <c r="B695" s="12" t="s">
        <v>1405</v>
      </c>
      <c r="C695" s="12" t="s">
        <v>1406</v>
      </c>
      <c r="D695" s="13" t="s">
        <v>21</v>
      </c>
      <c r="E695" s="12" t="s">
        <v>35486</v>
      </c>
      <c r="F695" s="14" t="s">
        <v>29</v>
      </c>
      <c r="G695" s="14" t="s">
        <v>29</v>
      </c>
      <c r="H695" s="15">
        <v>9.8799999999999999E-2</v>
      </c>
      <c r="I695" s="30">
        <v>2</v>
      </c>
      <c r="J695" s="26" t="s">
        <v>33021</v>
      </c>
      <c r="K695" s="26" t="s">
        <v>32383</v>
      </c>
      <c r="L695" s="28">
        <v>2516</v>
      </c>
      <c r="M695" s="16">
        <f t="shared" si="94"/>
        <v>0.13036565977742454</v>
      </c>
      <c r="N695" s="17">
        <v>45643</v>
      </c>
      <c r="O695" s="18" cm="1">
        <f t="array" ref="O695">INDEX('[1]Базовый ПЛ ООО "Финдер" янв25 '!$E$1:$E$8808,MATCH(C695,'[1]Базовый ПЛ ООО "Финдер" янв25 '!$B$1:$B$8808,0),)</f>
        <v>2844</v>
      </c>
      <c r="P695" s="18">
        <f t="shared" si="92"/>
        <v>1611.6</v>
      </c>
      <c r="Q695" s="18">
        <f t="shared" si="95"/>
        <v>1933.92</v>
      </c>
      <c r="R695" s="1"/>
      <c r="S695" s="1"/>
      <c r="T695" s="1"/>
      <c r="U695" s="1"/>
      <c r="V695" s="1"/>
    </row>
    <row r="696" spans="1:22" s="10" customFormat="1" ht="27.6" x14ac:dyDescent="0.25">
      <c r="A696" s="11" t="s">
        <v>21357</v>
      </c>
      <c r="B696" s="12" t="s">
        <v>1407</v>
      </c>
      <c r="C696" s="12" t="s">
        <v>1408</v>
      </c>
      <c r="D696" s="13" t="s">
        <v>21</v>
      </c>
      <c r="E696" s="12" t="s">
        <v>35487</v>
      </c>
      <c r="F696" s="14" t="s">
        <v>45</v>
      </c>
      <c r="G696" s="14" t="s">
        <v>45</v>
      </c>
      <c r="H696" s="15">
        <v>9.8000000000000004E-2</v>
      </c>
      <c r="I696" s="30">
        <v>2</v>
      </c>
      <c r="J696" s="26" t="s">
        <v>33021</v>
      </c>
      <c r="K696" s="26" t="s">
        <v>32382</v>
      </c>
      <c r="L696" s="28">
        <v>2635</v>
      </c>
      <c r="M696" s="16">
        <f t="shared" si="94"/>
        <v>0.13017077798861476</v>
      </c>
      <c r="N696" s="17">
        <v>45643</v>
      </c>
      <c r="O696" s="18" cm="1">
        <f t="array" ref="O696">INDEX('[1]Базовый ПЛ ООО "Финдер" янв25 '!$E$1:$E$8808,MATCH(C696,'[1]Базовый ПЛ ООО "Финдер" янв25 '!$B$1:$B$8808,0),)</f>
        <v>2978</v>
      </c>
      <c r="P696" s="18">
        <f t="shared" si="92"/>
        <v>1687.53</v>
      </c>
      <c r="Q696" s="18">
        <f t="shared" si="95"/>
        <v>2025.04</v>
      </c>
      <c r="R696" s="1"/>
      <c r="S696" s="1"/>
      <c r="T696" s="1"/>
      <c r="U696" s="1"/>
      <c r="V696" s="1"/>
    </row>
    <row r="697" spans="1:22" s="10" customFormat="1" ht="41.4" x14ac:dyDescent="0.25">
      <c r="A697" s="11" t="s">
        <v>21357</v>
      </c>
      <c r="B697" s="12" t="s">
        <v>1409</v>
      </c>
      <c r="C697" s="12" t="s">
        <v>1410</v>
      </c>
      <c r="D697" s="13" t="s">
        <v>21</v>
      </c>
      <c r="E697" s="12" t="s">
        <v>35488</v>
      </c>
      <c r="F697" s="14" t="s">
        <v>29</v>
      </c>
      <c r="G697" s="14" t="s">
        <v>29</v>
      </c>
      <c r="H697" s="15">
        <v>9.8000000000000004E-2</v>
      </c>
      <c r="I697" s="30">
        <v>2</v>
      </c>
      <c r="J697" s="26" t="s">
        <v>33021</v>
      </c>
      <c r="K697" s="26" t="s">
        <v>32381</v>
      </c>
      <c r="L697" s="28">
        <v>2635</v>
      </c>
      <c r="M697" s="16">
        <f t="shared" si="94"/>
        <v>0.13017077798861476</v>
      </c>
      <c r="N697" s="17">
        <v>45643</v>
      </c>
      <c r="O697" s="18" cm="1">
        <f t="array" ref="O697">INDEX('[1]Базовый ПЛ ООО "Финдер" янв25 '!$E$1:$E$8808,MATCH(C697,'[1]Базовый ПЛ ООО "Финдер" янв25 '!$B$1:$B$8808,0),)</f>
        <v>2978</v>
      </c>
      <c r="P697" s="18">
        <f t="shared" si="92"/>
        <v>1687.53</v>
      </c>
      <c r="Q697" s="18">
        <f t="shared" si="95"/>
        <v>2025.04</v>
      </c>
      <c r="R697" s="1"/>
      <c r="S697" s="1"/>
      <c r="T697" s="1"/>
      <c r="U697" s="1"/>
      <c r="V697" s="1"/>
    </row>
    <row r="698" spans="1:22" s="10" customFormat="1" ht="27.6" x14ac:dyDescent="0.25">
      <c r="A698" s="11" t="s">
        <v>21357</v>
      </c>
      <c r="B698" s="12" t="s">
        <v>1411</v>
      </c>
      <c r="C698" s="12" t="s">
        <v>1412</v>
      </c>
      <c r="D698" s="13" t="s">
        <v>21</v>
      </c>
      <c r="E698" s="12" t="s">
        <v>35491</v>
      </c>
      <c r="F698" s="14" t="s">
        <v>45</v>
      </c>
      <c r="G698" s="14" t="s">
        <v>45</v>
      </c>
      <c r="H698" s="15">
        <v>9.8000000000000004E-2</v>
      </c>
      <c r="I698" s="30">
        <v>2</v>
      </c>
      <c r="J698" s="26" t="s">
        <v>33021</v>
      </c>
      <c r="K698" s="26" t="s">
        <v>32380</v>
      </c>
      <c r="L698" s="28">
        <v>2516</v>
      </c>
      <c r="M698" s="16">
        <f t="shared" si="94"/>
        <v>0.13036565977742454</v>
      </c>
      <c r="N698" s="17">
        <v>45643</v>
      </c>
      <c r="O698" s="18" cm="1">
        <f t="array" ref="O698">INDEX('[1]Базовый ПЛ ООО "Финдер" янв25 '!$E$1:$E$8808,MATCH(C698,'[1]Базовый ПЛ ООО "Финдер" янв25 '!$B$1:$B$8808,0),)</f>
        <v>2844</v>
      </c>
      <c r="P698" s="18">
        <f t="shared" si="92"/>
        <v>1611.6</v>
      </c>
      <c r="Q698" s="18">
        <f t="shared" si="95"/>
        <v>1933.92</v>
      </c>
      <c r="R698" s="1"/>
      <c r="S698" s="1"/>
      <c r="T698" s="1"/>
      <c r="U698" s="1"/>
      <c r="V698" s="1"/>
    </row>
    <row r="699" spans="1:22" s="10" customFormat="1" ht="41.4" x14ac:dyDescent="0.25">
      <c r="A699" s="11" t="s">
        <v>21357</v>
      </c>
      <c r="B699" s="12" t="s">
        <v>1413</v>
      </c>
      <c r="C699" s="12" t="s">
        <v>1414</v>
      </c>
      <c r="D699" s="13" t="s">
        <v>21</v>
      </c>
      <c r="E699" s="12" t="s">
        <v>35492</v>
      </c>
      <c r="F699" s="14" t="s">
        <v>29</v>
      </c>
      <c r="G699" s="14" t="s">
        <v>29</v>
      </c>
      <c r="H699" s="15">
        <v>9.8000000000000004E-2</v>
      </c>
      <c r="I699" s="30">
        <v>2</v>
      </c>
      <c r="J699" s="26" t="s">
        <v>33021</v>
      </c>
      <c r="K699" s="26" t="s">
        <v>32379</v>
      </c>
      <c r="L699" s="28">
        <v>2516</v>
      </c>
      <c r="M699" s="16">
        <f t="shared" si="94"/>
        <v>0.13036565977742454</v>
      </c>
      <c r="N699" s="17">
        <v>45643</v>
      </c>
      <c r="O699" s="18" cm="1">
        <f t="array" ref="O699">INDEX('[1]Базовый ПЛ ООО "Финдер" янв25 '!$E$1:$E$8808,MATCH(C699,'[1]Базовый ПЛ ООО "Финдер" янв25 '!$B$1:$B$8808,0),)</f>
        <v>2844</v>
      </c>
      <c r="P699" s="18">
        <f t="shared" si="92"/>
        <v>1611.6</v>
      </c>
      <c r="Q699" s="18">
        <f t="shared" si="95"/>
        <v>1933.92</v>
      </c>
      <c r="R699" s="1"/>
      <c r="S699" s="1"/>
      <c r="T699" s="1"/>
      <c r="U699" s="1"/>
      <c r="V699" s="1"/>
    </row>
    <row r="700" spans="1:22" s="10" customFormat="1" ht="27.6" x14ac:dyDescent="0.25">
      <c r="A700" s="11" t="s">
        <v>21357</v>
      </c>
      <c r="B700" s="12" t="s">
        <v>1415</v>
      </c>
      <c r="C700" s="12" t="s">
        <v>1416</v>
      </c>
      <c r="D700" s="13" t="s">
        <v>54</v>
      </c>
      <c r="E700" s="12" t="s">
        <v>35553</v>
      </c>
      <c r="F700" s="14" t="s">
        <v>45</v>
      </c>
      <c r="G700" s="14" t="s">
        <v>45</v>
      </c>
      <c r="H700" s="15">
        <v>9.8000000000000004E-2</v>
      </c>
      <c r="I700" s="30">
        <v>2</v>
      </c>
      <c r="J700" s="26" t="s">
        <v>33021</v>
      </c>
      <c r="K700" s="26" t="s">
        <v>32378</v>
      </c>
      <c r="L700" s="28">
        <v>2126</v>
      </c>
      <c r="M700" s="16">
        <f t="shared" si="94"/>
        <v>0.13029162746942613</v>
      </c>
      <c r="N700" s="17">
        <v>45643</v>
      </c>
      <c r="O700" s="18" cm="1">
        <f t="array" ref="O700">INDEX('[1]Базовый ПЛ ООО "Финдер" янв25 '!$E$1:$E$8808,MATCH(C700,'[1]Базовый ПЛ ООО "Финдер" янв25 '!$B$1:$B$8808,0),)</f>
        <v>2403</v>
      </c>
      <c r="P700" s="18">
        <f t="shared" si="92"/>
        <v>1361.7</v>
      </c>
      <c r="Q700" s="18">
        <f t="shared" si="95"/>
        <v>1634.04</v>
      </c>
      <c r="R700" s="1"/>
      <c r="S700" s="1"/>
      <c r="T700" s="1"/>
      <c r="U700" s="1"/>
      <c r="V700" s="1"/>
    </row>
    <row r="701" spans="1:22" s="10" customFormat="1" ht="27.6" x14ac:dyDescent="0.25">
      <c r="A701" s="11" t="s">
        <v>21357</v>
      </c>
      <c r="B701" s="12" t="s">
        <v>1417</v>
      </c>
      <c r="C701" s="12" t="s">
        <v>1418</v>
      </c>
      <c r="D701" s="13" t="s">
        <v>54</v>
      </c>
      <c r="E701" s="12" t="s">
        <v>35554</v>
      </c>
      <c r="F701" s="14" t="s">
        <v>29</v>
      </c>
      <c r="G701" s="14" t="s">
        <v>29</v>
      </c>
      <c r="H701" s="15">
        <v>9.8000000000000004E-2</v>
      </c>
      <c r="I701" s="30">
        <v>2</v>
      </c>
      <c r="J701" s="26" t="s">
        <v>33021</v>
      </c>
      <c r="K701" s="26" t="s">
        <v>32377</v>
      </c>
      <c r="L701" s="28">
        <v>2126</v>
      </c>
      <c r="M701" s="16">
        <f t="shared" si="94"/>
        <v>0.13029162746942613</v>
      </c>
      <c r="N701" s="17">
        <v>45643</v>
      </c>
      <c r="O701" s="18" cm="1">
        <f t="array" ref="O701">INDEX('[1]Базовый ПЛ ООО "Финдер" янв25 '!$E$1:$E$8808,MATCH(C701,'[1]Базовый ПЛ ООО "Финдер" янв25 '!$B$1:$B$8808,0),)</f>
        <v>2403</v>
      </c>
      <c r="P701" s="18">
        <f t="shared" si="92"/>
        <v>1361.7</v>
      </c>
      <c r="Q701" s="18">
        <f t="shared" si="95"/>
        <v>1634.04</v>
      </c>
      <c r="R701" s="1"/>
      <c r="S701" s="1"/>
      <c r="T701" s="1"/>
      <c r="U701" s="1"/>
      <c r="V701" s="1"/>
    </row>
    <row r="702" spans="1:22" s="10" customFormat="1" ht="27.6" x14ac:dyDescent="0.25">
      <c r="A702" s="11" t="s">
        <v>21357</v>
      </c>
      <c r="B702" s="12" t="s">
        <v>1419</v>
      </c>
      <c r="C702" s="12" t="s">
        <v>1420</v>
      </c>
      <c r="D702" s="13" t="s">
        <v>54</v>
      </c>
      <c r="E702" s="12" t="s">
        <v>35555</v>
      </c>
      <c r="F702" s="14" t="s">
        <v>45</v>
      </c>
      <c r="G702" s="14" t="s">
        <v>45</v>
      </c>
      <c r="H702" s="15">
        <v>9.2799999999999994E-2</v>
      </c>
      <c r="I702" s="30">
        <v>2</v>
      </c>
      <c r="J702" s="26" t="s">
        <v>33021</v>
      </c>
      <c r="K702" s="26" t="s">
        <v>32376</v>
      </c>
      <c r="L702" s="28">
        <v>2126</v>
      </c>
      <c r="M702" s="16">
        <f t="shared" si="94"/>
        <v>0.13029162746942613</v>
      </c>
      <c r="N702" s="17">
        <v>45643</v>
      </c>
      <c r="O702" s="18" cm="1">
        <f t="array" ref="O702">INDEX('[1]Базовый ПЛ ООО "Финдер" янв25 '!$E$1:$E$8808,MATCH(C702,'[1]Базовый ПЛ ООО "Финдер" янв25 '!$B$1:$B$8808,0),)</f>
        <v>2403</v>
      </c>
      <c r="P702" s="18">
        <f t="shared" si="92"/>
        <v>1361.7</v>
      </c>
      <c r="Q702" s="18">
        <f t="shared" si="95"/>
        <v>1634.04</v>
      </c>
      <c r="R702" s="1"/>
      <c r="S702" s="1"/>
      <c r="T702" s="1"/>
      <c r="U702" s="1"/>
      <c r="V702" s="1"/>
    </row>
    <row r="703" spans="1:22" s="10" customFormat="1" ht="27.6" x14ac:dyDescent="0.25">
      <c r="A703" s="11" t="s">
        <v>21357</v>
      </c>
      <c r="B703" s="12" t="s">
        <v>1421</v>
      </c>
      <c r="C703" s="12" t="s">
        <v>1422</v>
      </c>
      <c r="D703" s="13" t="s">
        <v>54</v>
      </c>
      <c r="E703" s="12" t="s">
        <v>35556</v>
      </c>
      <c r="F703" s="14" t="s">
        <v>29</v>
      </c>
      <c r="G703" s="14" t="s">
        <v>29</v>
      </c>
      <c r="H703" s="15">
        <v>9.2799999999999994E-2</v>
      </c>
      <c r="I703" s="30">
        <v>2</v>
      </c>
      <c r="J703" s="26" t="s">
        <v>33021</v>
      </c>
      <c r="K703" s="26" t="s">
        <v>32375</v>
      </c>
      <c r="L703" s="28">
        <v>2126</v>
      </c>
      <c r="M703" s="16">
        <f t="shared" si="94"/>
        <v>0.13029162746942613</v>
      </c>
      <c r="N703" s="17">
        <v>45643</v>
      </c>
      <c r="O703" s="18" cm="1">
        <f t="array" ref="O703">INDEX('[1]Базовый ПЛ ООО "Финдер" янв25 '!$E$1:$E$8808,MATCH(C703,'[1]Базовый ПЛ ООО "Финдер" янв25 '!$B$1:$B$8808,0),)</f>
        <v>2403</v>
      </c>
      <c r="P703" s="18">
        <f t="shared" si="92"/>
        <v>1361.7</v>
      </c>
      <c r="Q703" s="18">
        <f t="shared" si="95"/>
        <v>1634.04</v>
      </c>
      <c r="R703" s="1"/>
      <c r="S703" s="1"/>
      <c r="T703" s="1"/>
      <c r="U703" s="1"/>
      <c r="V703" s="1"/>
    </row>
    <row r="704" spans="1:22" s="10" customFormat="1" ht="27.6" x14ac:dyDescent="0.25">
      <c r="A704" s="11" t="s">
        <v>33016</v>
      </c>
      <c r="B704" s="12" t="s">
        <v>1423</v>
      </c>
      <c r="C704" s="12" t="s">
        <v>1424</v>
      </c>
      <c r="D704" s="13" t="s">
        <v>54</v>
      </c>
      <c r="E704" s="12" t="s">
        <v>35557</v>
      </c>
      <c r="F704" s="14" t="s">
        <v>45</v>
      </c>
      <c r="G704" s="14">
        <v>1</v>
      </c>
      <c r="H704" s="15">
        <v>9.6299999999999997E-2</v>
      </c>
      <c r="I704" s="30">
        <v>2</v>
      </c>
      <c r="J704" s="26" t="s">
        <v>33445</v>
      </c>
      <c r="K704" s="26" t="s">
        <v>32374</v>
      </c>
      <c r="L704" s="28">
        <v>2126</v>
      </c>
      <c r="M704" s="16">
        <f t="shared" si="94"/>
        <v>0.13029162746942613</v>
      </c>
      <c r="N704" s="17">
        <v>45643</v>
      </c>
      <c r="O704" s="18" cm="1">
        <f t="array" ref="O704">INDEX('[1]Базовый ПЛ ООО "Финдер" янв25 '!$E$1:$E$8808,MATCH(C704,'[1]Базовый ПЛ ООО "Финдер" янв25 '!$B$1:$B$8808,0),)</f>
        <v>2403</v>
      </c>
      <c r="P704" s="18">
        <f t="shared" si="92"/>
        <v>1361.7</v>
      </c>
      <c r="Q704" s="18">
        <f t="shared" si="95"/>
        <v>1634.04</v>
      </c>
      <c r="R704" s="1"/>
      <c r="S704" s="1"/>
      <c r="T704" s="1"/>
      <c r="U704" s="1"/>
      <c r="V704" s="1"/>
    </row>
    <row r="705" spans="1:22" s="10" customFormat="1" ht="27.6" x14ac:dyDescent="0.25">
      <c r="A705" s="31" t="s">
        <v>33451</v>
      </c>
      <c r="B705" s="32" t="s">
        <v>1425</v>
      </c>
      <c r="C705" s="32" t="s">
        <v>1426</v>
      </c>
      <c r="D705" s="33" t="s">
        <v>54</v>
      </c>
      <c r="E705" s="32" t="s">
        <v>35558</v>
      </c>
      <c r="F705" s="34" t="s">
        <v>29</v>
      </c>
      <c r="G705" s="34" t="s">
        <v>29</v>
      </c>
      <c r="H705" s="35">
        <v>9.6299999999999997E-2</v>
      </c>
      <c r="I705" s="36"/>
      <c r="J705" s="37" t="s">
        <v>36697</v>
      </c>
      <c r="K705" s="37" t="s">
        <v>32373</v>
      </c>
      <c r="L705" s="28" t="s">
        <v>33102</v>
      </c>
      <c r="M705" s="16"/>
      <c r="N705" s="17"/>
      <c r="O705" s="38" t="s">
        <v>33102</v>
      </c>
      <c r="P705" s="38" t="s">
        <v>33102</v>
      </c>
      <c r="Q705" s="38" t="s">
        <v>33102</v>
      </c>
      <c r="R705" s="1"/>
      <c r="S705" s="1"/>
      <c r="T705" s="1"/>
      <c r="U705" s="1"/>
      <c r="V705" s="1"/>
    </row>
    <row r="706" spans="1:22" s="10" customFormat="1" ht="27.6" x14ac:dyDescent="0.25">
      <c r="A706" s="11" t="s">
        <v>21357</v>
      </c>
      <c r="B706" s="12" t="s">
        <v>1427</v>
      </c>
      <c r="C706" s="12" t="s">
        <v>1428</v>
      </c>
      <c r="D706" s="13" t="s">
        <v>54</v>
      </c>
      <c r="E706" s="12" t="s">
        <v>35559</v>
      </c>
      <c r="F706" s="14" t="s">
        <v>45</v>
      </c>
      <c r="G706" s="14" t="s">
        <v>45</v>
      </c>
      <c r="H706" s="15">
        <v>9.8000000000000004E-2</v>
      </c>
      <c r="I706" s="30">
        <v>2</v>
      </c>
      <c r="J706" s="26" t="s">
        <v>33021</v>
      </c>
      <c r="K706" s="26" t="s">
        <v>32372</v>
      </c>
      <c r="L706" s="28">
        <v>2126</v>
      </c>
      <c r="M706" s="16">
        <f t="shared" ref="M706:M712" si="96">O706/L706-1</f>
        <v>0.13029162746942613</v>
      </c>
      <c r="N706" s="17">
        <v>45643</v>
      </c>
      <c r="O706" s="18" cm="1">
        <f t="array" ref="O706">INDEX('[1]Базовый ПЛ ООО "Финдер" янв25 '!$E$1:$E$8808,MATCH(C706,'[1]Базовый ПЛ ООО "Финдер" янв25 '!$B$1:$B$8808,0),)</f>
        <v>2403</v>
      </c>
      <c r="P706" s="18">
        <f t="shared" ref="P706:P712" si="97">CHOOSE(I706,ROUND(O706*(1-$Q$5)/1.2,2),ROUND(O706*(1-$Q$3)/1.2,2))</f>
        <v>1361.7</v>
      </c>
      <c r="Q706" s="18">
        <f t="shared" ref="Q706:Q712" si="98">ROUND(P706*1.2,2)</f>
        <v>1634.04</v>
      </c>
      <c r="R706" s="1"/>
      <c r="S706" s="1"/>
      <c r="T706" s="1"/>
      <c r="U706" s="1"/>
      <c r="V706" s="1"/>
    </row>
    <row r="707" spans="1:22" s="10" customFormat="1" ht="27.6" x14ac:dyDescent="0.25">
      <c r="A707" s="11" t="s">
        <v>21357</v>
      </c>
      <c r="B707" s="12" t="s">
        <v>1429</v>
      </c>
      <c r="C707" s="12" t="s">
        <v>1430</v>
      </c>
      <c r="D707" s="13" t="s">
        <v>54</v>
      </c>
      <c r="E707" s="12" t="s">
        <v>35560</v>
      </c>
      <c r="F707" s="14" t="s">
        <v>29</v>
      </c>
      <c r="G707" s="14" t="s">
        <v>29</v>
      </c>
      <c r="H707" s="15">
        <v>9.8000000000000004E-2</v>
      </c>
      <c r="I707" s="30">
        <v>2</v>
      </c>
      <c r="J707" s="26" t="s">
        <v>33021</v>
      </c>
      <c r="K707" s="26" t="s">
        <v>32371</v>
      </c>
      <c r="L707" s="28">
        <v>2126</v>
      </c>
      <c r="M707" s="16">
        <f t="shared" si="96"/>
        <v>0.13029162746942613</v>
      </c>
      <c r="N707" s="17">
        <v>45643</v>
      </c>
      <c r="O707" s="18" cm="1">
        <f t="array" ref="O707">INDEX('[1]Базовый ПЛ ООО "Финдер" янв25 '!$E$1:$E$8808,MATCH(C707,'[1]Базовый ПЛ ООО "Финдер" янв25 '!$B$1:$B$8808,0),)</f>
        <v>2403</v>
      </c>
      <c r="P707" s="18">
        <f t="shared" si="97"/>
        <v>1361.7</v>
      </c>
      <c r="Q707" s="18">
        <f t="shared" si="98"/>
        <v>1634.04</v>
      </c>
      <c r="R707" s="1"/>
      <c r="S707" s="1"/>
      <c r="T707" s="1"/>
      <c r="U707" s="1"/>
      <c r="V707" s="1"/>
    </row>
    <row r="708" spans="1:22" s="10" customFormat="1" ht="27.6" x14ac:dyDescent="0.25">
      <c r="A708" s="11" t="s">
        <v>21357</v>
      </c>
      <c r="B708" s="12" t="s">
        <v>1431</v>
      </c>
      <c r="C708" s="12" t="s">
        <v>1432</v>
      </c>
      <c r="D708" s="13" t="s">
        <v>54</v>
      </c>
      <c r="E708" s="12" t="s">
        <v>35561</v>
      </c>
      <c r="F708" s="14" t="s">
        <v>45</v>
      </c>
      <c r="G708" s="14" t="s">
        <v>45</v>
      </c>
      <c r="H708" s="15">
        <v>9.8000000000000004E-2</v>
      </c>
      <c r="I708" s="30">
        <v>2</v>
      </c>
      <c r="J708" s="26" t="s">
        <v>33021</v>
      </c>
      <c r="K708" s="26" t="s">
        <v>32370</v>
      </c>
      <c r="L708" s="28">
        <v>2126</v>
      </c>
      <c r="M708" s="16">
        <f t="shared" si="96"/>
        <v>0.13029162746942613</v>
      </c>
      <c r="N708" s="17">
        <v>45643</v>
      </c>
      <c r="O708" s="18" cm="1">
        <f t="array" ref="O708">INDEX('[1]Базовый ПЛ ООО "Финдер" янв25 '!$E$1:$E$8808,MATCH(C708,'[1]Базовый ПЛ ООО "Финдер" янв25 '!$B$1:$B$8808,0),)</f>
        <v>2403</v>
      </c>
      <c r="P708" s="18">
        <f t="shared" si="97"/>
        <v>1361.7</v>
      </c>
      <c r="Q708" s="18">
        <f t="shared" si="98"/>
        <v>1634.04</v>
      </c>
      <c r="R708" s="1"/>
      <c r="S708" s="1"/>
      <c r="T708" s="1"/>
      <c r="U708" s="1"/>
      <c r="V708" s="1"/>
    </row>
    <row r="709" spans="1:22" s="10" customFormat="1" ht="27.6" x14ac:dyDescent="0.25">
      <c r="A709" s="11" t="s">
        <v>21357</v>
      </c>
      <c r="B709" s="12" t="s">
        <v>1433</v>
      </c>
      <c r="C709" s="12" t="s">
        <v>1434</v>
      </c>
      <c r="D709" s="13" t="s">
        <v>54</v>
      </c>
      <c r="E709" s="12" t="s">
        <v>35562</v>
      </c>
      <c r="F709" s="14" t="s">
        <v>29</v>
      </c>
      <c r="G709" s="14" t="s">
        <v>29</v>
      </c>
      <c r="H709" s="15">
        <v>9.8000000000000004E-2</v>
      </c>
      <c r="I709" s="30">
        <v>2</v>
      </c>
      <c r="J709" s="26" t="s">
        <v>33021</v>
      </c>
      <c r="K709" s="26" t="s">
        <v>32369</v>
      </c>
      <c r="L709" s="28">
        <v>2126</v>
      </c>
      <c r="M709" s="16">
        <f t="shared" si="96"/>
        <v>0.13029162746942613</v>
      </c>
      <c r="N709" s="17">
        <v>45643</v>
      </c>
      <c r="O709" s="18" cm="1">
        <f t="array" ref="O709">INDEX('[1]Базовый ПЛ ООО "Финдер" янв25 '!$E$1:$E$8808,MATCH(C709,'[1]Базовый ПЛ ООО "Финдер" янв25 '!$B$1:$B$8808,0),)</f>
        <v>2403</v>
      </c>
      <c r="P709" s="18">
        <f t="shared" si="97"/>
        <v>1361.7</v>
      </c>
      <c r="Q709" s="18">
        <f t="shared" si="98"/>
        <v>1634.04</v>
      </c>
      <c r="R709" s="1"/>
      <c r="S709" s="1"/>
      <c r="T709" s="1"/>
      <c r="U709" s="1"/>
      <c r="V709" s="1"/>
    </row>
    <row r="710" spans="1:22" s="10" customFormat="1" ht="27.6" x14ac:dyDescent="0.25">
      <c r="A710" s="11" t="s">
        <v>21357</v>
      </c>
      <c r="B710" s="12" t="s">
        <v>1435</v>
      </c>
      <c r="C710" s="12" t="s">
        <v>1436</v>
      </c>
      <c r="D710" s="13" t="s">
        <v>54</v>
      </c>
      <c r="E710" s="12" t="s">
        <v>35563</v>
      </c>
      <c r="F710" s="14" t="s">
        <v>45</v>
      </c>
      <c r="G710" s="14" t="s">
        <v>45</v>
      </c>
      <c r="H710" s="15">
        <v>9.8000000000000004E-2</v>
      </c>
      <c r="I710" s="30">
        <v>2</v>
      </c>
      <c r="J710" s="26" t="s">
        <v>33021</v>
      </c>
      <c r="K710" s="26" t="s">
        <v>32368</v>
      </c>
      <c r="L710" s="28">
        <v>2126</v>
      </c>
      <c r="M710" s="16">
        <f t="shared" si="96"/>
        <v>0.13029162746942613</v>
      </c>
      <c r="N710" s="17">
        <v>45643</v>
      </c>
      <c r="O710" s="18" cm="1">
        <f t="array" ref="O710">INDEX('[1]Базовый ПЛ ООО "Финдер" янв25 '!$E$1:$E$8808,MATCH(C710,'[1]Базовый ПЛ ООО "Финдер" янв25 '!$B$1:$B$8808,0),)</f>
        <v>2403</v>
      </c>
      <c r="P710" s="18">
        <f t="shared" si="97"/>
        <v>1361.7</v>
      </c>
      <c r="Q710" s="18">
        <f t="shared" si="98"/>
        <v>1634.04</v>
      </c>
      <c r="R710" s="1"/>
      <c r="S710" s="1"/>
      <c r="T710" s="1"/>
      <c r="U710" s="1"/>
      <c r="V710" s="1"/>
    </row>
    <row r="711" spans="1:22" s="10" customFormat="1" ht="27.6" x14ac:dyDescent="0.25">
      <c r="A711" s="11" t="s">
        <v>21357</v>
      </c>
      <c r="B711" s="12" t="s">
        <v>1437</v>
      </c>
      <c r="C711" s="12" t="s">
        <v>1438</v>
      </c>
      <c r="D711" s="13" t="s">
        <v>54</v>
      </c>
      <c r="E711" s="12" t="s">
        <v>35564</v>
      </c>
      <c r="F711" s="14" t="s">
        <v>29</v>
      </c>
      <c r="G711" s="14" t="s">
        <v>29</v>
      </c>
      <c r="H711" s="15">
        <v>9.8000000000000004E-2</v>
      </c>
      <c r="I711" s="30">
        <v>2</v>
      </c>
      <c r="J711" s="26" t="s">
        <v>33021</v>
      </c>
      <c r="K711" s="26" t="s">
        <v>32367</v>
      </c>
      <c r="L711" s="28">
        <v>2126</v>
      </c>
      <c r="M711" s="16">
        <f t="shared" si="96"/>
        <v>0.13029162746942613</v>
      </c>
      <c r="N711" s="17">
        <v>45643</v>
      </c>
      <c r="O711" s="18" cm="1">
        <f t="array" ref="O711">INDEX('[1]Базовый ПЛ ООО "Финдер" янв25 '!$E$1:$E$8808,MATCH(C711,'[1]Базовый ПЛ ООО "Финдер" янв25 '!$B$1:$B$8808,0),)</f>
        <v>2403</v>
      </c>
      <c r="P711" s="18">
        <f t="shared" si="97"/>
        <v>1361.7</v>
      </c>
      <c r="Q711" s="18">
        <f t="shared" si="98"/>
        <v>1634.04</v>
      </c>
      <c r="R711" s="1"/>
      <c r="S711" s="1"/>
      <c r="T711" s="1"/>
      <c r="U711" s="1"/>
      <c r="V711" s="1"/>
    </row>
    <row r="712" spans="1:22" s="10" customFormat="1" ht="27.6" x14ac:dyDescent="0.25">
      <c r="A712" s="11" t="s">
        <v>33016</v>
      </c>
      <c r="B712" s="12" t="s">
        <v>1439</v>
      </c>
      <c r="C712" s="12" t="s">
        <v>1440</v>
      </c>
      <c r="D712" s="13" t="s">
        <v>54</v>
      </c>
      <c r="E712" s="12" t="s">
        <v>35565</v>
      </c>
      <c r="F712" s="14" t="s">
        <v>45</v>
      </c>
      <c r="G712" s="14">
        <v>1</v>
      </c>
      <c r="H712" s="15">
        <v>9.5299999999999996E-2</v>
      </c>
      <c r="I712" s="30">
        <v>2</v>
      </c>
      <c r="J712" s="26" t="s">
        <v>33445</v>
      </c>
      <c r="K712" s="26" t="s">
        <v>32366</v>
      </c>
      <c r="L712" s="28">
        <v>2126</v>
      </c>
      <c r="M712" s="16">
        <f t="shared" si="96"/>
        <v>0.13029162746942613</v>
      </c>
      <c r="N712" s="17">
        <v>45643</v>
      </c>
      <c r="O712" s="18" cm="1">
        <f t="array" ref="O712">INDEX('[1]Базовый ПЛ ООО "Финдер" янв25 '!$E$1:$E$8808,MATCH(C712,'[1]Базовый ПЛ ООО "Финдер" янв25 '!$B$1:$B$8808,0),)</f>
        <v>2403</v>
      </c>
      <c r="P712" s="18">
        <f t="shared" si="97"/>
        <v>1361.7</v>
      </c>
      <c r="Q712" s="18">
        <f t="shared" si="98"/>
        <v>1634.04</v>
      </c>
      <c r="R712" s="1"/>
      <c r="S712" s="1"/>
      <c r="T712" s="1"/>
      <c r="U712" s="1"/>
      <c r="V712" s="1"/>
    </row>
    <row r="713" spans="1:22" s="10" customFormat="1" ht="27.6" x14ac:dyDescent="0.25">
      <c r="A713" s="31" t="s">
        <v>33451</v>
      </c>
      <c r="B713" s="32" t="s">
        <v>1441</v>
      </c>
      <c r="C713" s="32" t="s">
        <v>1442</v>
      </c>
      <c r="D713" s="33" t="s">
        <v>54</v>
      </c>
      <c r="E713" s="32" t="s">
        <v>35566</v>
      </c>
      <c r="F713" s="34" t="s">
        <v>29</v>
      </c>
      <c r="G713" s="34" t="s">
        <v>29</v>
      </c>
      <c r="H713" s="35">
        <v>9.5299999999999996E-2</v>
      </c>
      <c r="I713" s="36"/>
      <c r="J713" s="37" t="s">
        <v>36697</v>
      </c>
      <c r="K713" s="37" t="s">
        <v>32365</v>
      </c>
      <c r="L713" s="28" t="s">
        <v>33102</v>
      </c>
      <c r="M713" s="16"/>
      <c r="N713" s="17"/>
      <c r="O713" s="38" t="s">
        <v>33102</v>
      </c>
      <c r="P713" s="38" t="s">
        <v>33102</v>
      </c>
      <c r="Q713" s="38" t="s">
        <v>33102</v>
      </c>
      <c r="R713" s="1"/>
      <c r="S713" s="1"/>
      <c r="T713" s="1"/>
      <c r="U713" s="1"/>
      <c r="V713" s="1"/>
    </row>
    <row r="714" spans="1:22" s="10" customFormat="1" ht="27.6" x14ac:dyDescent="0.25">
      <c r="A714" s="11" t="s">
        <v>21357</v>
      </c>
      <c r="B714" s="12" t="s">
        <v>1443</v>
      </c>
      <c r="C714" s="12" t="s">
        <v>1444</v>
      </c>
      <c r="D714" s="13" t="s">
        <v>54</v>
      </c>
      <c r="E714" s="12" t="s">
        <v>35567</v>
      </c>
      <c r="F714" s="14" t="s">
        <v>45</v>
      </c>
      <c r="G714" s="14" t="s">
        <v>45</v>
      </c>
      <c r="H714" s="15">
        <v>9.8000000000000004E-2</v>
      </c>
      <c r="I714" s="30">
        <v>2</v>
      </c>
      <c r="J714" s="26" t="s">
        <v>33021</v>
      </c>
      <c r="K714" s="26" t="s">
        <v>32364</v>
      </c>
      <c r="L714" s="28">
        <v>2126</v>
      </c>
      <c r="M714" s="16">
        <f>O714/L714-1</f>
        <v>0.13029162746942613</v>
      </c>
      <c r="N714" s="17">
        <v>45643</v>
      </c>
      <c r="O714" s="18" cm="1">
        <f t="array" ref="O714">INDEX('[1]Базовый ПЛ ООО "Финдер" янв25 '!$E$1:$E$8808,MATCH(C714,'[1]Базовый ПЛ ООО "Финдер" янв25 '!$B$1:$B$8808,0),)</f>
        <v>2403</v>
      </c>
      <c r="P714" s="18">
        <f t="shared" ref="P714:P716" si="99">CHOOSE(I714,ROUND(O714*(1-$Q$5)/1.2,2),ROUND(O714*(1-$Q$3)/1.2,2))</f>
        <v>1361.7</v>
      </c>
      <c r="Q714" s="18">
        <f>ROUND(P714*1.2,2)</f>
        <v>1634.04</v>
      </c>
      <c r="R714" s="1"/>
      <c r="S714" s="1"/>
      <c r="T714" s="1"/>
      <c r="U714" s="1"/>
      <c r="V714" s="1"/>
    </row>
    <row r="715" spans="1:22" s="10" customFormat="1" ht="27.6" x14ac:dyDescent="0.25">
      <c r="A715" s="11" t="s">
        <v>21357</v>
      </c>
      <c r="B715" s="12" t="s">
        <v>1445</v>
      </c>
      <c r="C715" s="12" t="s">
        <v>1446</v>
      </c>
      <c r="D715" s="13" t="s">
        <v>54</v>
      </c>
      <c r="E715" s="12" t="s">
        <v>35568</v>
      </c>
      <c r="F715" s="14" t="s">
        <v>29</v>
      </c>
      <c r="G715" s="14" t="s">
        <v>29</v>
      </c>
      <c r="H715" s="15">
        <v>9.8000000000000004E-2</v>
      </c>
      <c r="I715" s="30">
        <v>2</v>
      </c>
      <c r="J715" s="26" t="s">
        <v>33021</v>
      </c>
      <c r="K715" s="26" t="s">
        <v>32363</v>
      </c>
      <c r="L715" s="28">
        <v>2126</v>
      </c>
      <c r="M715" s="16">
        <f>O715/L715-1</f>
        <v>0.13029162746942613</v>
      </c>
      <c r="N715" s="17">
        <v>45643</v>
      </c>
      <c r="O715" s="18" cm="1">
        <f t="array" ref="O715">INDEX('[1]Базовый ПЛ ООО "Финдер" янв25 '!$E$1:$E$8808,MATCH(C715,'[1]Базовый ПЛ ООО "Финдер" янв25 '!$B$1:$B$8808,0),)</f>
        <v>2403</v>
      </c>
      <c r="P715" s="18">
        <f t="shared" si="99"/>
        <v>1361.7</v>
      </c>
      <c r="Q715" s="18">
        <f>ROUND(P715*1.2,2)</f>
        <v>1634.04</v>
      </c>
      <c r="R715" s="1"/>
      <c r="S715" s="1"/>
      <c r="T715" s="1"/>
      <c r="U715" s="1"/>
      <c r="V715" s="1"/>
    </row>
    <row r="716" spans="1:22" s="10" customFormat="1" ht="27.6" x14ac:dyDescent="0.25">
      <c r="A716" s="11" t="s">
        <v>33016</v>
      </c>
      <c r="B716" s="12" t="s">
        <v>1447</v>
      </c>
      <c r="C716" s="12" t="s">
        <v>1448</v>
      </c>
      <c r="D716" s="13" t="s">
        <v>54</v>
      </c>
      <c r="E716" s="12" t="s">
        <v>35569</v>
      </c>
      <c r="F716" s="14" t="s">
        <v>45</v>
      </c>
      <c r="G716" s="14">
        <v>1</v>
      </c>
      <c r="H716" s="15">
        <v>9.6099999999999991E-2</v>
      </c>
      <c r="I716" s="30">
        <v>2</v>
      </c>
      <c r="J716" s="26" t="s">
        <v>33445</v>
      </c>
      <c r="K716" s="26" t="s">
        <v>32362</v>
      </c>
      <c r="L716" s="28">
        <v>2126</v>
      </c>
      <c r="M716" s="16">
        <f>O716/L716-1</f>
        <v>0.13029162746942613</v>
      </c>
      <c r="N716" s="17">
        <v>45643</v>
      </c>
      <c r="O716" s="18" cm="1">
        <f t="array" ref="O716">INDEX('[1]Базовый ПЛ ООО "Финдер" янв25 '!$E$1:$E$8808,MATCH(C716,'[1]Базовый ПЛ ООО "Финдер" янв25 '!$B$1:$B$8808,0),)</f>
        <v>2403</v>
      </c>
      <c r="P716" s="18">
        <f t="shared" si="99"/>
        <v>1361.7</v>
      </c>
      <c r="Q716" s="18">
        <f>ROUND(P716*1.2,2)</f>
        <v>1634.04</v>
      </c>
      <c r="R716" s="1"/>
      <c r="S716" s="1"/>
      <c r="T716" s="1"/>
      <c r="U716" s="1"/>
      <c r="V716" s="1"/>
    </row>
    <row r="717" spans="1:22" s="10" customFormat="1" ht="27.6" x14ac:dyDescent="0.25">
      <c r="A717" s="31" t="s">
        <v>33451</v>
      </c>
      <c r="B717" s="32" t="s">
        <v>1449</v>
      </c>
      <c r="C717" s="32" t="s">
        <v>1450</v>
      </c>
      <c r="D717" s="33" t="s">
        <v>54</v>
      </c>
      <c r="E717" s="32" t="s">
        <v>35570</v>
      </c>
      <c r="F717" s="34" t="s">
        <v>29</v>
      </c>
      <c r="G717" s="34" t="s">
        <v>29</v>
      </c>
      <c r="H717" s="35">
        <v>9.6099999999999991E-2</v>
      </c>
      <c r="I717" s="36"/>
      <c r="J717" s="37" t="s">
        <v>36697</v>
      </c>
      <c r="K717" s="37" t="s">
        <v>32361</v>
      </c>
      <c r="L717" s="28" t="s">
        <v>33102</v>
      </c>
      <c r="M717" s="16"/>
      <c r="N717" s="17"/>
      <c r="O717" s="38" t="s">
        <v>33102</v>
      </c>
      <c r="P717" s="38" t="s">
        <v>33102</v>
      </c>
      <c r="Q717" s="38" t="s">
        <v>33102</v>
      </c>
      <c r="R717" s="1"/>
      <c r="S717" s="1"/>
      <c r="T717" s="1"/>
      <c r="U717" s="1"/>
      <c r="V717" s="1"/>
    </row>
    <row r="718" spans="1:22" s="10" customFormat="1" ht="27.6" x14ac:dyDescent="0.25">
      <c r="A718" s="11" t="s">
        <v>33016</v>
      </c>
      <c r="B718" s="12" t="s">
        <v>1451</v>
      </c>
      <c r="C718" s="12" t="s">
        <v>1452</v>
      </c>
      <c r="D718" s="13" t="s">
        <v>54</v>
      </c>
      <c r="E718" s="12" t="s">
        <v>35571</v>
      </c>
      <c r="F718" s="14" t="s">
        <v>45</v>
      </c>
      <c r="G718" s="14">
        <v>1</v>
      </c>
      <c r="H718" s="15">
        <v>9.74E-2</v>
      </c>
      <c r="I718" s="30">
        <v>2</v>
      </c>
      <c r="J718" s="26" t="s">
        <v>33445</v>
      </c>
      <c r="K718" s="26" t="s">
        <v>32360</v>
      </c>
      <c r="L718" s="28">
        <v>2126</v>
      </c>
      <c r="M718" s="16">
        <f>O718/L718-1</f>
        <v>0.13029162746942613</v>
      </c>
      <c r="N718" s="17">
        <v>45643</v>
      </c>
      <c r="O718" s="18" cm="1">
        <f t="array" ref="O718">INDEX('[1]Базовый ПЛ ООО "Финдер" янв25 '!$E$1:$E$8808,MATCH(C718,'[1]Базовый ПЛ ООО "Финдер" янв25 '!$B$1:$B$8808,0),)</f>
        <v>2403</v>
      </c>
      <c r="P718" s="18">
        <f>CHOOSE(I718,ROUND(O718*(1-$Q$5)/1.2,2),ROUND(O718*(1-$Q$3)/1.2,2))</f>
        <v>1361.7</v>
      </c>
      <c r="Q718" s="18">
        <f>ROUND(P718*1.2,2)</f>
        <v>1634.04</v>
      </c>
      <c r="R718" s="1"/>
      <c r="S718" s="1"/>
      <c r="T718" s="1"/>
      <c r="U718" s="1"/>
      <c r="V718" s="1"/>
    </row>
    <row r="719" spans="1:22" s="10" customFormat="1" ht="27.6" x14ac:dyDescent="0.25">
      <c r="A719" s="31" t="s">
        <v>33451</v>
      </c>
      <c r="B719" s="32" t="s">
        <v>1453</v>
      </c>
      <c r="C719" s="32" t="s">
        <v>1454</v>
      </c>
      <c r="D719" s="33" t="s">
        <v>54</v>
      </c>
      <c r="E719" s="32" t="s">
        <v>35572</v>
      </c>
      <c r="F719" s="34" t="s">
        <v>29</v>
      </c>
      <c r="G719" s="34" t="s">
        <v>29</v>
      </c>
      <c r="H719" s="35">
        <v>9.74E-2</v>
      </c>
      <c r="I719" s="36"/>
      <c r="J719" s="37" t="s">
        <v>36697</v>
      </c>
      <c r="K719" s="37" t="s">
        <v>32359</v>
      </c>
      <c r="L719" s="28" t="s">
        <v>33102</v>
      </c>
      <c r="M719" s="16"/>
      <c r="N719" s="17"/>
      <c r="O719" s="38" t="s">
        <v>33102</v>
      </c>
      <c r="P719" s="38" t="s">
        <v>33102</v>
      </c>
      <c r="Q719" s="38" t="s">
        <v>33102</v>
      </c>
      <c r="R719" s="1"/>
      <c r="S719" s="1"/>
      <c r="T719" s="1"/>
      <c r="U719" s="1"/>
      <c r="V719" s="1"/>
    </row>
    <row r="720" spans="1:22" s="10" customFormat="1" ht="27.6" x14ac:dyDescent="0.25">
      <c r="A720" s="11" t="s">
        <v>21357</v>
      </c>
      <c r="B720" s="12" t="s">
        <v>1455</v>
      </c>
      <c r="C720" s="12" t="s">
        <v>1456</v>
      </c>
      <c r="D720" s="13" t="s">
        <v>54</v>
      </c>
      <c r="E720" s="12" t="s">
        <v>35573</v>
      </c>
      <c r="F720" s="14" t="s">
        <v>45</v>
      </c>
      <c r="G720" s="14" t="s">
        <v>45</v>
      </c>
      <c r="H720" s="15">
        <v>9.8000000000000004E-2</v>
      </c>
      <c r="I720" s="30">
        <v>2</v>
      </c>
      <c r="J720" s="26" t="s">
        <v>33021</v>
      </c>
      <c r="K720" s="26" t="s">
        <v>32358</v>
      </c>
      <c r="L720" s="28">
        <v>2126</v>
      </c>
      <c r="M720" s="16">
        <f t="shared" ref="M720:M726" si="100">O720/L720-1</f>
        <v>0.13029162746942613</v>
      </c>
      <c r="N720" s="17">
        <v>45643</v>
      </c>
      <c r="O720" s="18" cm="1">
        <f t="array" ref="O720">INDEX('[1]Базовый ПЛ ООО "Финдер" янв25 '!$E$1:$E$8808,MATCH(C720,'[1]Базовый ПЛ ООО "Финдер" янв25 '!$B$1:$B$8808,0),)</f>
        <v>2403</v>
      </c>
      <c r="P720" s="18">
        <f t="shared" ref="P720:P726" si="101">CHOOSE(I720,ROUND(O720*(1-$Q$5)/1.2,2),ROUND(O720*(1-$Q$3)/1.2,2))</f>
        <v>1361.7</v>
      </c>
      <c r="Q720" s="18">
        <f t="shared" ref="Q720:Q726" si="102">ROUND(P720*1.2,2)</f>
        <v>1634.04</v>
      </c>
      <c r="R720" s="1"/>
      <c r="S720" s="1"/>
      <c r="T720" s="1"/>
      <c r="U720" s="1"/>
      <c r="V720" s="1"/>
    </row>
    <row r="721" spans="1:22" s="10" customFormat="1" ht="27.6" x14ac:dyDescent="0.25">
      <c r="A721" s="11" t="s">
        <v>21357</v>
      </c>
      <c r="B721" s="12" t="s">
        <v>1457</v>
      </c>
      <c r="C721" s="12" t="s">
        <v>1458</v>
      </c>
      <c r="D721" s="13" t="s">
        <v>54</v>
      </c>
      <c r="E721" s="12" t="s">
        <v>35574</v>
      </c>
      <c r="F721" s="14" t="s">
        <v>29</v>
      </c>
      <c r="G721" s="14" t="s">
        <v>29</v>
      </c>
      <c r="H721" s="15">
        <v>9.8000000000000004E-2</v>
      </c>
      <c r="I721" s="30">
        <v>2</v>
      </c>
      <c r="J721" s="26" t="s">
        <v>33021</v>
      </c>
      <c r="K721" s="26" t="s">
        <v>32357</v>
      </c>
      <c r="L721" s="28">
        <v>2126</v>
      </c>
      <c r="M721" s="16">
        <f t="shared" si="100"/>
        <v>0.13029162746942613</v>
      </c>
      <c r="N721" s="17">
        <v>45643</v>
      </c>
      <c r="O721" s="18" cm="1">
        <f t="array" ref="O721">INDEX('[1]Базовый ПЛ ООО "Финдер" янв25 '!$E$1:$E$8808,MATCH(C721,'[1]Базовый ПЛ ООО "Финдер" янв25 '!$B$1:$B$8808,0),)</f>
        <v>2403</v>
      </c>
      <c r="P721" s="18">
        <f t="shared" si="101"/>
        <v>1361.7</v>
      </c>
      <c r="Q721" s="18">
        <f t="shared" si="102"/>
        <v>1634.04</v>
      </c>
      <c r="R721" s="1"/>
      <c r="S721" s="1"/>
      <c r="T721" s="1"/>
      <c r="U721" s="1"/>
      <c r="V721" s="1"/>
    </row>
    <row r="722" spans="1:22" s="10" customFormat="1" ht="27.6" x14ac:dyDescent="0.25">
      <c r="A722" s="11" t="s">
        <v>21357</v>
      </c>
      <c r="B722" s="12" t="s">
        <v>1459</v>
      </c>
      <c r="C722" s="12" t="s">
        <v>1460</v>
      </c>
      <c r="D722" s="13" t="s">
        <v>54</v>
      </c>
      <c r="E722" s="12" t="s">
        <v>35575</v>
      </c>
      <c r="F722" s="14" t="s">
        <v>45</v>
      </c>
      <c r="G722" s="14" t="s">
        <v>45</v>
      </c>
      <c r="H722" s="15">
        <v>9.8000000000000004E-2</v>
      </c>
      <c r="I722" s="30">
        <v>2</v>
      </c>
      <c r="J722" s="26" t="s">
        <v>33021</v>
      </c>
      <c r="K722" s="26" t="s">
        <v>32356</v>
      </c>
      <c r="L722" s="28">
        <v>2126</v>
      </c>
      <c r="M722" s="16">
        <f t="shared" si="100"/>
        <v>0.13029162746942613</v>
      </c>
      <c r="N722" s="17">
        <v>45643</v>
      </c>
      <c r="O722" s="18" cm="1">
        <f t="array" ref="O722">INDEX('[1]Базовый ПЛ ООО "Финдер" янв25 '!$E$1:$E$8808,MATCH(C722,'[1]Базовый ПЛ ООО "Финдер" янв25 '!$B$1:$B$8808,0),)</f>
        <v>2403</v>
      </c>
      <c r="P722" s="18">
        <f t="shared" si="101"/>
        <v>1361.7</v>
      </c>
      <c r="Q722" s="18">
        <f t="shared" si="102"/>
        <v>1634.04</v>
      </c>
      <c r="R722" s="1"/>
      <c r="S722" s="1"/>
      <c r="T722" s="1"/>
      <c r="U722" s="1"/>
      <c r="V722" s="1"/>
    </row>
    <row r="723" spans="1:22" s="10" customFormat="1" ht="27.6" x14ac:dyDescent="0.25">
      <c r="A723" s="11" t="s">
        <v>21357</v>
      </c>
      <c r="B723" s="12" t="s">
        <v>1461</v>
      </c>
      <c r="C723" s="12" t="s">
        <v>1462</v>
      </c>
      <c r="D723" s="13" t="s">
        <v>54</v>
      </c>
      <c r="E723" s="12" t="s">
        <v>35576</v>
      </c>
      <c r="F723" s="14" t="s">
        <v>29</v>
      </c>
      <c r="G723" s="14" t="s">
        <v>29</v>
      </c>
      <c r="H723" s="15">
        <v>9.8000000000000004E-2</v>
      </c>
      <c r="I723" s="30">
        <v>2</v>
      </c>
      <c r="J723" s="26" t="s">
        <v>33021</v>
      </c>
      <c r="K723" s="26" t="s">
        <v>32355</v>
      </c>
      <c r="L723" s="28">
        <v>2126</v>
      </c>
      <c r="M723" s="16">
        <f t="shared" si="100"/>
        <v>0.13029162746942613</v>
      </c>
      <c r="N723" s="17">
        <v>45643</v>
      </c>
      <c r="O723" s="18" cm="1">
        <f t="array" ref="O723">INDEX('[1]Базовый ПЛ ООО "Финдер" янв25 '!$E$1:$E$8808,MATCH(C723,'[1]Базовый ПЛ ООО "Финдер" янв25 '!$B$1:$B$8808,0),)</f>
        <v>2403</v>
      </c>
      <c r="P723" s="18">
        <f t="shared" si="101"/>
        <v>1361.7</v>
      </c>
      <c r="Q723" s="18">
        <f t="shared" si="102"/>
        <v>1634.04</v>
      </c>
      <c r="R723" s="1"/>
      <c r="S723" s="1"/>
      <c r="T723" s="1"/>
      <c r="U723" s="1"/>
      <c r="V723" s="1"/>
    </row>
    <row r="724" spans="1:22" s="10" customFormat="1" ht="27.6" x14ac:dyDescent="0.25">
      <c r="A724" s="11" t="s">
        <v>21357</v>
      </c>
      <c r="B724" s="12" t="s">
        <v>1463</v>
      </c>
      <c r="C724" s="12" t="s">
        <v>1464</v>
      </c>
      <c r="D724" s="13" t="s">
        <v>54</v>
      </c>
      <c r="E724" s="12" t="s">
        <v>35577</v>
      </c>
      <c r="F724" s="14" t="s">
        <v>45</v>
      </c>
      <c r="G724" s="14" t="s">
        <v>45</v>
      </c>
      <c r="H724" s="15">
        <v>0.10299999999999999</v>
      </c>
      <c r="I724" s="30">
        <v>2</v>
      </c>
      <c r="J724" s="26" t="s">
        <v>33021</v>
      </c>
      <c r="K724" s="26" t="s">
        <v>32354</v>
      </c>
      <c r="L724" s="28">
        <v>2513</v>
      </c>
      <c r="M724" s="16">
        <f t="shared" si="100"/>
        <v>0.13012335853561474</v>
      </c>
      <c r="N724" s="17">
        <v>45643</v>
      </c>
      <c r="O724" s="18" cm="1">
        <f t="array" ref="O724">INDEX('[1]Базовый ПЛ ООО "Финдер" янв25 '!$E$1:$E$8808,MATCH(C724,'[1]Базовый ПЛ ООО "Финдер" янв25 '!$B$1:$B$8808,0),)</f>
        <v>2840</v>
      </c>
      <c r="P724" s="18">
        <f t="shared" si="101"/>
        <v>1609.33</v>
      </c>
      <c r="Q724" s="18">
        <f t="shared" si="102"/>
        <v>1931.2</v>
      </c>
      <c r="R724" s="1"/>
      <c r="S724" s="1"/>
      <c r="T724" s="1"/>
      <c r="U724" s="1"/>
      <c r="V724" s="1"/>
    </row>
    <row r="725" spans="1:22" s="10" customFormat="1" ht="27.6" x14ac:dyDescent="0.25">
      <c r="A725" s="11" t="s">
        <v>21357</v>
      </c>
      <c r="B725" s="12" t="s">
        <v>1465</v>
      </c>
      <c r="C725" s="12" t="s">
        <v>1466</v>
      </c>
      <c r="D725" s="13" t="s">
        <v>54</v>
      </c>
      <c r="E725" s="12" t="s">
        <v>35578</v>
      </c>
      <c r="F725" s="14" t="s">
        <v>29</v>
      </c>
      <c r="G725" s="14" t="s">
        <v>29</v>
      </c>
      <c r="H725" s="15">
        <v>0.10299999999999999</v>
      </c>
      <c r="I725" s="30">
        <v>2</v>
      </c>
      <c r="J725" s="26" t="s">
        <v>33021</v>
      </c>
      <c r="K725" s="26" t="s">
        <v>32353</v>
      </c>
      <c r="L725" s="28">
        <v>2513</v>
      </c>
      <c r="M725" s="16">
        <f t="shared" si="100"/>
        <v>0.13012335853561474</v>
      </c>
      <c r="N725" s="17">
        <v>45643</v>
      </c>
      <c r="O725" s="18" cm="1">
        <f t="array" ref="O725">INDEX('[1]Базовый ПЛ ООО "Финдер" янв25 '!$E$1:$E$8808,MATCH(C725,'[1]Базовый ПЛ ООО "Финдер" янв25 '!$B$1:$B$8808,0),)</f>
        <v>2840</v>
      </c>
      <c r="P725" s="18">
        <f t="shared" si="101"/>
        <v>1609.33</v>
      </c>
      <c r="Q725" s="18">
        <f t="shared" si="102"/>
        <v>1931.2</v>
      </c>
      <c r="R725" s="1"/>
      <c r="S725" s="1"/>
      <c r="T725" s="1"/>
      <c r="U725" s="1"/>
      <c r="V725" s="1"/>
    </row>
    <row r="726" spans="1:22" s="10" customFormat="1" ht="27.6" x14ac:dyDescent="0.25">
      <c r="A726" s="11" t="s">
        <v>33016</v>
      </c>
      <c r="B726" s="12" t="s">
        <v>1467</v>
      </c>
      <c r="C726" s="12" t="s">
        <v>1468</v>
      </c>
      <c r="D726" s="13" t="s">
        <v>54</v>
      </c>
      <c r="E726" s="12" t="s">
        <v>35579</v>
      </c>
      <c r="F726" s="14" t="s">
        <v>45</v>
      </c>
      <c r="G726" s="14">
        <v>1</v>
      </c>
      <c r="H726" s="15">
        <v>9.8900000000000002E-2</v>
      </c>
      <c r="I726" s="30">
        <v>2</v>
      </c>
      <c r="J726" s="26" t="s">
        <v>33445</v>
      </c>
      <c r="K726" s="26" t="s">
        <v>32352</v>
      </c>
      <c r="L726" s="28">
        <v>2513</v>
      </c>
      <c r="M726" s="16">
        <f t="shared" si="100"/>
        <v>0.13012335853561474</v>
      </c>
      <c r="N726" s="17">
        <v>45643</v>
      </c>
      <c r="O726" s="18" cm="1">
        <f t="array" ref="O726">INDEX('[1]Базовый ПЛ ООО "Финдер" янв25 '!$E$1:$E$8808,MATCH(C726,'[1]Базовый ПЛ ООО "Финдер" янв25 '!$B$1:$B$8808,0),)</f>
        <v>2840</v>
      </c>
      <c r="P726" s="18">
        <f t="shared" si="101"/>
        <v>1609.33</v>
      </c>
      <c r="Q726" s="18">
        <f t="shared" si="102"/>
        <v>1931.2</v>
      </c>
      <c r="R726" s="1"/>
      <c r="S726" s="1"/>
      <c r="T726" s="1"/>
      <c r="U726" s="1"/>
      <c r="V726" s="1"/>
    </row>
    <row r="727" spans="1:22" s="10" customFormat="1" ht="27.6" x14ac:dyDescent="0.25">
      <c r="A727" s="31" t="s">
        <v>33451</v>
      </c>
      <c r="B727" s="32" t="s">
        <v>1469</v>
      </c>
      <c r="C727" s="32" t="s">
        <v>1470</v>
      </c>
      <c r="D727" s="33" t="s">
        <v>54</v>
      </c>
      <c r="E727" s="32" t="s">
        <v>35580</v>
      </c>
      <c r="F727" s="34" t="s">
        <v>29</v>
      </c>
      <c r="G727" s="34" t="s">
        <v>29</v>
      </c>
      <c r="H727" s="35">
        <v>9.8900000000000002E-2</v>
      </c>
      <c r="I727" s="36"/>
      <c r="J727" s="37" t="s">
        <v>36697</v>
      </c>
      <c r="K727" s="37" t="s">
        <v>32351</v>
      </c>
      <c r="L727" s="28" t="s">
        <v>33102</v>
      </c>
      <c r="M727" s="16"/>
      <c r="N727" s="17"/>
      <c r="O727" s="38" t="s">
        <v>33102</v>
      </c>
      <c r="P727" s="38" t="s">
        <v>33102</v>
      </c>
      <c r="Q727" s="38" t="s">
        <v>33102</v>
      </c>
      <c r="R727" s="1"/>
      <c r="S727" s="1"/>
      <c r="T727" s="1"/>
      <c r="U727" s="1"/>
      <c r="V727" s="1"/>
    </row>
    <row r="728" spans="1:22" s="10" customFormat="1" ht="27.6" x14ac:dyDescent="0.25">
      <c r="A728" s="11" t="s">
        <v>33016</v>
      </c>
      <c r="B728" s="12" t="s">
        <v>1471</v>
      </c>
      <c r="C728" s="12" t="s">
        <v>1472</v>
      </c>
      <c r="D728" s="13" t="s">
        <v>54</v>
      </c>
      <c r="E728" s="12" t="s">
        <v>35581</v>
      </c>
      <c r="F728" s="14" t="s">
        <v>45</v>
      </c>
      <c r="G728" s="14">
        <v>1</v>
      </c>
      <c r="H728" s="15">
        <v>0.10299999999999999</v>
      </c>
      <c r="I728" s="30">
        <v>2</v>
      </c>
      <c r="J728" s="26" t="s">
        <v>33445</v>
      </c>
      <c r="K728" s="26" t="s">
        <v>32350</v>
      </c>
      <c r="L728" s="28">
        <v>2513</v>
      </c>
      <c r="M728" s="16">
        <f>O728/L728-1</f>
        <v>0.13012335853561474</v>
      </c>
      <c r="N728" s="17">
        <v>45643</v>
      </c>
      <c r="O728" s="18" cm="1">
        <f t="array" ref="O728">INDEX('[1]Базовый ПЛ ООО "Финдер" янв25 '!$E$1:$E$8808,MATCH(C728,'[1]Базовый ПЛ ООО "Финдер" янв25 '!$B$1:$B$8808,0),)</f>
        <v>2840</v>
      </c>
      <c r="P728" s="18">
        <f>CHOOSE(I728,ROUND(O728*(1-$Q$5)/1.2,2),ROUND(O728*(1-$Q$3)/1.2,2))</f>
        <v>1609.33</v>
      </c>
      <c r="Q728" s="18">
        <f>ROUND(P728*1.2,2)</f>
        <v>1931.2</v>
      </c>
      <c r="R728" s="1"/>
      <c r="S728" s="1"/>
      <c r="T728" s="1"/>
      <c r="U728" s="1"/>
      <c r="V728" s="1"/>
    </row>
    <row r="729" spans="1:22" s="10" customFormat="1" ht="27.6" x14ac:dyDescent="0.25">
      <c r="A729" s="31" t="s">
        <v>33451</v>
      </c>
      <c r="B729" s="32" t="s">
        <v>1473</v>
      </c>
      <c r="C729" s="32" t="s">
        <v>1474</v>
      </c>
      <c r="D729" s="33" t="s">
        <v>54</v>
      </c>
      <c r="E729" s="32" t="s">
        <v>35582</v>
      </c>
      <c r="F729" s="34" t="s">
        <v>29</v>
      </c>
      <c r="G729" s="34" t="s">
        <v>29</v>
      </c>
      <c r="H729" s="35">
        <v>0.10299999999999999</v>
      </c>
      <c r="I729" s="36"/>
      <c r="J729" s="37" t="s">
        <v>36697</v>
      </c>
      <c r="K729" s="37" t="s">
        <v>32349</v>
      </c>
      <c r="L729" s="28" t="s">
        <v>33102</v>
      </c>
      <c r="M729" s="16"/>
      <c r="N729" s="17"/>
      <c r="O729" s="38" t="s">
        <v>33102</v>
      </c>
      <c r="P729" s="38" t="s">
        <v>33102</v>
      </c>
      <c r="Q729" s="38" t="s">
        <v>33102</v>
      </c>
      <c r="R729" s="1"/>
      <c r="S729" s="1"/>
      <c r="T729" s="1"/>
      <c r="U729" s="1"/>
      <c r="V729" s="1"/>
    </row>
    <row r="730" spans="1:22" s="10" customFormat="1" ht="27.6" x14ac:dyDescent="0.25">
      <c r="A730" s="11" t="s">
        <v>21357</v>
      </c>
      <c r="B730" s="12" t="s">
        <v>1475</v>
      </c>
      <c r="C730" s="12" t="s">
        <v>1476</v>
      </c>
      <c r="D730" s="13" t="s">
        <v>54</v>
      </c>
      <c r="E730" s="12" t="s">
        <v>35583</v>
      </c>
      <c r="F730" s="14" t="s">
        <v>45</v>
      </c>
      <c r="G730" s="14" t="s">
        <v>45</v>
      </c>
      <c r="H730" s="15">
        <v>0.10299999999999999</v>
      </c>
      <c r="I730" s="30">
        <v>2</v>
      </c>
      <c r="J730" s="26" t="s">
        <v>33021</v>
      </c>
      <c r="K730" s="26" t="s">
        <v>32348</v>
      </c>
      <c r="L730" s="28">
        <v>2513</v>
      </c>
      <c r="M730" s="16">
        <f t="shared" ref="M730:M738" si="103">O730/L730-1</f>
        <v>0.13012335853561474</v>
      </c>
      <c r="N730" s="17">
        <v>45643</v>
      </c>
      <c r="O730" s="18" cm="1">
        <f t="array" ref="O730">INDEX('[1]Базовый ПЛ ООО "Финдер" янв25 '!$E$1:$E$8808,MATCH(C730,'[1]Базовый ПЛ ООО "Финдер" янв25 '!$B$1:$B$8808,0),)</f>
        <v>2840</v>
      </c>
      <c r="P730" s="18">
        <f t="shared" ref="P730:P738" si="104">CHOOSE(I730,ROUND(O730*(1-$Q$5)/1.2,2),ROUND(O730*(1-$Q$3)/1.2,2))</f>
        <v>1609.33</v>
      </c>
      <c r="Q730" s="18">
        <f t="shared" ref="Q730:Q738" si="105">ROUND(P730*1.2,2)</f>
        <v>1931.2</v>
      </c>
      <c r="R730" s="1"/>
      <c r="S730" s="1"/>
      <c r="T730" s="1"/>
      <c r="U730" s="1"/>
      <c r="V730" s="1"/>
    </row>
    <row r="731" spans="1:22" s="10" customFormat="1" ht="27.6" x14ac:dyDescent="0.25">
      <c r="A731" s="11" t="s">
        <v>21357</v>
      </c>
      <c r="B731" s="12" t="s">
        <v>1477</v>
      </c>
      <c r="C731" s="12" t="s">
        <v>1478</v>
      </c>
      <c r="D731" s="13" t="s">
        <v>54</v>
      </c>
      <c r="E731" s="12" t="s">
        <v>35584</v>
      </c>
      <c r="F731" s="14" t="s">
        <v>29</v>
      </c>
      <c r="G731" s="14" t="s">
        <v>29</v>
      </c>
      <c r="H731" s="15">
        <v>0.10299999999999999</v>
      </c>
      <c r="I731" s="30">
        <v>2</v>
      </c>
      <c r="J731" s="26" t="s">
        <v>33021</v>
      </c>
      <c r="K731" s="26" t="s">
        <v>32347</v>
      </c>
      <c r="L731" s="28">
        <v>2513</v>
      </c>
      <c r="M731" s="16">
        <f t="shared" si="103"/>
        <v>0.13012335853561474</v>
      </c>
      <c r="N731" s="17">
        <v>45643</v>
      </c>
      <c r="O731" s="18" cm="1">
        <f t="array" ref="O731">INDEX('[1]Базовый ПЛ ООО "Финдер" янв25 '!$E$1:$E$8808,MATCH(C731,'[1]Базовый ПЛ ООО "Финдер" янв25 '!$B$1:$B$8808,0),)</f>
        <v>2840</v>
      </c>
      <c r="P731" s="18">
        <f t="shared" si="104"/>
        <v>1609.33</v>
      </c>
      <c r="Q731" s="18">
        <f t="shared" si="105"/>
        <v>1931.2</v>
      </c>
      <c r="R731" s="1"/>
      <c r="S731" s="1"/>
      <c r="T731" s="1"/>
      <c r="U731" s="1"/>
      <c r="V731" s="1"/>
    </row>
    <row r="732" spans="1:22" s="10" customFormat="1" ht="27.6" x14ac:dyDescent="0.25">
      <c r="A732" s="11" t="s">
        <v>21357</v>
      </c>
      <c r="B732" s="12" t="s">
        <v>1479</v>
      </c>
      <c r="C732" s="12" t="s">
        <v>1480</v>
      </c>
      <c r="D732" s="13" t="s">
        <v>54</v>
      </c>
      <c r="E732" s="12" t="s">
        <v>35585</v>
      </c>
      <c r="F732" s="14" t="s">
        <v>45</v>
      </c>
      <c r="G732" s="14" t="s">
        <v>45</v>
      </c>
      <c r="H732" s="15">
        <v>0.1014</v>
      </c>
      <c r="I732" s="30">
        <v>2</v>
      </c>
      <c r="J732" s="26" t="s">
        <v>33021</v>
      </c>
      <c r="K732" s="26" t="s">
        <v>32346</v>
      </c>
      <c r="L732" s="28">
        <v>2513</v>
      </c>
      <c r="M732" s="16">
        <f t="shared" si="103"/>
        <v>0.13012335853561474</v>
      </c>
      <c r="N732" s="17">
        <v>45643</v>
      </c>
      <c r="O732" s="18" cm="1">
        <f t="array" ref="O732">INDEX('[1]Базовый ПЛ ООО "Финдер" янв25 '!$E$1:$E$8808,MATCH(C732,'[1]Базовый ПЛ ООО "Финдер" янв25 '!$B$1:$B$8808,0),)</f>
        <v>2840</v>
      </c>
      <c r="P732" s="18">
        <f t="shared" si="104"/>
        <v>1609.33</v>
      </c>
      <c r="Q732" s="18">
        <f t="shared" si="105"/>
        <v>1931.2</v>
      </c>
      <c r="R732" s="1"/>
      <c r="S732" s="1"/>
      <c r="T732" s="1"/>
      <c r="U732" s="1"/>
      <c r="V732" s="1"/>
    </row>
    <row r="733" spans="1:22" s="10" customFormat="1" ht="27.6" x14ac:dyDescent="0.25">
      <c r="A733" s="11" t="s">
        <v>21357</v>
      </c>
      <c r="B733" s="12" t="s">
        <v>1481</v>
      </c>
      <c r="C733" s="12" t="s">
        <v>1482</v>
      </c>
      <c r="D733" s="13" t="s">
        <v>54</v>
      </c>
      <c r="E733" s="12" t="s">
        <v>35586</v>
      </c>
      <c r="F733" s="14" t="s">
        <v>29</v>
      </c>
      <c r="G733" s="14" t="s">
        <v>29</v>
      </c>
      <c r="H733" s="15">
        <v>0.1014</v>
      </c>
      <c r="I733" s="30">
        <v>2</v>
      </c>
      <c r="J733" s="26" t="s">
        <v>33021</v>
      </c>
      <c r="K733" s="26" t="s">
        <v>32345</v>
      </c>
      <c r="L733" s="28">
        <v>2513</v>
      </c>
      <c r="M733" s="16">
        <f t="shared" si="103"/>
        <v>0.13012335853561474</v>
      </c>
      <c r="N733" s="17">
        <v>45643</v>
      </c>
      <c r="O733" s="18" cm="1">
        <f t="array" ref="O733">INDEX('[1]Базовый ПЛ ООО "Финдер" янв25 '!$E$1:$E$8808,MATCH(C733,'[1]Базовый ПЛ ООО "Финдер" янв25 '!$B$1:$B$8808,0),)</f>
        <v>2840</v>
      </c>
      <c r="P733" s="18">
        <f t="shared" si="104"/>
        <v>1609.33</v>
      </c>
      <c r="Q733" s="18">
        <f t="shared" si="105"/>
        <v>1931.2</v>
      </c>
      <c r="R733" s="1"/>
      <c r="S733" s="1"/>
      <c r="T733" s="1"/>
      <c r="U733" s="1"/>
      <c r="V733" s="1"/>
    </row>
    <row r="734" spans="1:22" s="10" customFormat="1" ht="27.6" x14ac:dyDescent="0.25">
      <c r="A734" s="11" t="s">
        <v>21357</v>
      </c>
      <c r="B734" s="12" t="s">
        <v>1483</v>
      </c>
      <c r="C734" s="12" t="s">
        <v>1484</v>
      </c>
      <c r="D734" s="13" t="s">
        <v>54</v>
      </c>
      <c r="E734" s="12" t="s">
        <v>35587</v>
      </c>
      <c r="F734" s="14" t="s">
        <v>45</v>
      </c>
      <c r="G734" s="14" t="s">
        <v>45</v>
      </c>
      <c r="H734" s="15">
        <v>0.1002</v>
      </c>
      <c r="I734" s="30">
        <v>2</v>
      </c>
      <c r="J734" s="26" t="s">
        <v>33021</v>
      </c>
      <c r="K734" s="26" t="s">
        <v>32344</v>
      </c>
      <c r="L734" s="28">
        <v>2513</v>
      </c>
      <c r="M734" s="16">
        <f t="shared" si="103"/>
        <v>0.13012335853561474</v>
      </c>
      <c r="N734" s="17">
        <v>45643</v>
      </c>
      <c r="O734" s="18" cm="1">
        <f t="array" ref="O734">INDEX('[1]Базовый ПЛ ООО "Финдер" янв25 '!$E$1:$E$8808,MATCH(C734,'[1]Базовый ПЛ ООО "Финдер" янв25 '!$B$1:$B$8808,0),)</f>
        <v>2840</v>
      </c>
      <c r="P734" s="18">
        <f t="shared" si="104"/>
        <v>1609.33</v>
      </c>
      <c r="Q734" s="18">
        <f t="shared" si="105"/>
        <v>1931.2</v>
      </c>
      <c r="R734" s="1"/>
      <c r="S734" s="1"/>
      <c r="T734" s="1"/>
      <c r="U734" s="1"/>
      <c r="V734" s="1"/>
    </row>
    <row r="735" spans="1:22" s="10" customFormat="1" ht="27.6" x14ac:dyDescent="0.25">
      <c r="A735" s="11" t="s">
        <v>21357</v>
      </c>
      <c r="B735" s="12" t="s">
        <v>1485</v>
      </c>
      <c r="C735" s="12" t="s">
        <v>1486</v>
      </c>
      <c r="D735" s="13" t="s">
        <v>54</v>
      </c>
      <c r="E735" s="12" t="s">
        <v>35588</v>
      </c>
      <c r="F735" s="14" t="s">
        <v>29</v>
      </c>
      <c r="G735" s="14" t="s">
        <v>29</v>
      </c>
      <c r="H735" s="15">
        <v>0.1002</v>
      </c>
      <c r="I735" s="30">
        <v>2</v>
      </c>
      <c r="J735" s="26" t="s">
        <v>33021</v>
      </c>
      <c r="K735" s="26" t="s">
        <v>32343</v>
      </c>
      <c r="L735" s="28">
        <v>2513</v>
      </c>
      <c r="M735" s="16">
        <f t="shared" si="103"/>
        <v>0.13012335853561474</v>
      </c>
      <c r="N735" s="17">
        <v>45643</v>
      </c>
      <c r="O735" s="18" cm="1">
        <f t="array" ref="O735">INDEX('[1]Базовый ПЛ ООО "Финдер" янв25 '!$E$1:$E$8808,MATCH(C735,'[1]Базовый ПЛ ООО "Финдер" янв25 '!$B$1:$B$8808,0),)</f>
        <v>2840</v>
      </c>
      <c r="P735" s="18">
        <f t="shared" si="104"/>
        <v>1609.33</v>
      </c>
      <c r="Q735" s="18">
        <f t="shared" si="105"/>
        <v>1931.2</v>
      </c>
      <c r="R735" s="1"/>
      <c r="S735" s="1"/>
      <c r="T735" s="1"/>
      <c r="U735" s="1"/>
      <c r="V735" s="1"/>
    </row>
    <row r="736" spans="1:22" s="10" customFormat="1" ht="27.6" x14ac:dyDescent="0.25">
      <c r="A736" s="11" t="s">
        <v>21357</v>
      </c>
      <c r="B736" s="12" t="s">
        <v>1487</v>
      </c>
      <c r="C736" s="12" t="s">
        <v>1488</v>
      </c>
      <c r="D736" s="13" t="s">
        <v>54</v>
      </c>
      <c r="E736" s="12" t="s">
        <v>35589</v>
      </c>
      <c r="F736" s="14" t="s">
        <v>45</v>
      </c>
      <c r="G736" s="14" t="s">
        <v>45</v>
      </c>
      <c r="H736" s="15">
        <v>0.10299999999999999</v>
      </c>
      <c r="I736" s="30">
        <v>2</v>
      </c>
      <c r="J736" s="26" t="s">
        <v>33021</v>
      </c>
      <c r="K736" s="26" t="s">
        <v>32342</v>
      </c>
      <c r="L736" s="28">
        <v>2513</v>
      </c>
      <c r="M736" s="16">
        <f t="shared" si="103"/>
        <v>0.13012335853561474</v>
      </c>
      <c r="N736" s="17">
        <v>45643</v>
      </c>
      <c r="O736" s="18" cm="1">
        <f t="array" ref="O736">INDEX('[1]Базовый ПЛ ООО "Финдер" янв25 '!$E$1:$E$8808,MATCH(C736,'[1]Базовый ПЛ ООО "Финдер" янв25 '!$B$1:$B$8808,0),)</f>
        <v>2840</v>
      </c>
      <c r="P736" s="18">
        <f t="shared" si="104"/>
        <v>1609.33</v>
      </c>
      <c r="Q736" s="18">
        <f t="shared" si="105"/>
        <v>1931.2</v>
      </c>
      <c r="R736" s="1"/>
      <c r="S736" s="1"/>
      <c r="T736" s="1"/>
      <c r="U736" s="1"/>
      <c r="V736" s="1"/>
    </row>
    <row r="737" spans="1:22" s="10" customFormat="1" ht="27.6" x14ac:dyDescent="0.25">
      <c r="A737" s="11" t="s">
        <v>21357</v>
      </c>
      <c r="B737" s="12" t="s">
        <v>1489</v>
      </c>
      <c r="C737" s="12" t="s">
        <v>1490</v>
      </c>
      <c r="D737" s="13" t="s">
        <v>54</v>
      </c>
      <c r="E737" s="12" t="s">
        <v>35590</v>
      </c>
      <c r="F737" s="14" t="s">
        <v>29</v>
      </c>
      <c r="G737" s="14" t="s">
        <v>29</v>
      </c>
      <c r="H737" s="15">
        <v>0.10299999999999999</v>
      </c>
      <c r="I737" s="30">
        <v>2</v>
      </c>
      <c r="J737" s="26" t="s">
        <v>33021</v>
      </c>
      <c r="K737" s="26" t="s">
        <v>32341</v>
      </c>
      <c r="L737" s="28">
        <v>2513</v>
      </c>
      <c r="M737" s="16">
        <f t="shared" si="103"/>
        <v>0.13012335853561474</v>
      </c>
      <c r="N737" s="17">
        <v>45643</v>
      </c>
      <c r="O737" s="18" cm="1">
        <f t="array" ref="O737">INDEX('[1]Базовый ПЛ ООО "Финдер" янв25 '!$E$1:$E$8808,MATCH(C737,'[1]Базовый ПЛ ООО "Финдер" янв25 '!$B$1:$B$8808,0),)</f>
        <v>2840</v>
      </c>
      <c r="P737" s="18">
        <f t="shared" si="104"/>
        <v>1609.33</v>
      </c>
      <c r="Q737" s="18">
        <f t="shared" si="105"/>
        <v>1931.2</v>
      </c>
      <c r="R737" s="1"/>
      <c r="S737" s="1"/>
      <c r="T737" s="1"/>
      <c r="U737" s="1"/>
      <c r="V737" s="1"/>
    </row>
    <row r="738" spans="1:22" s="10" customFormat="1" ht="27.6" x14ac:dyDescent="0.25">
      <c r="A738" s="11" t="s">
        <v>33016</v>
      </c>
      <c r="B738" s="12" t="s">
        <v>1491</v>
      </c>
      <c r="C738" s="12" t="s">
        <v>1492</v>
      </c>
      <c r="D738" s="13" t="s">
        <v>54</v>
      </c>
      <c r="E738" s="12" t="s">
        <v>35591</v>
      </c>
      <c r="F738" s="14" t="s">
        <v>45</v>
      </c>
      <c r="G738" s="14">
        <v>1</v>
      </c>
      <c r="H738" s="15">
        <v>0.1023</v>
      </c>
      <c r="I738" s="30">
        <v>2</v>
      </c>
      <c r="J738" s="26" t="s">
        <v>33445</v>
      </c>
      <c r="K738" s="26" t="s">
        <v>32340</v>
      </c>
      <c r="L738" s="28">
        <v>2513</v>
      </c>
      <c r="M738" s="16">
        <f t="shared" si="103"/>
        <v>0.13012335853561474</v>
      </c>
      <c r="N738" s="17">
        <v>45643</v>
      </c>
      <c r="O738" s="18" cm="1">
        <f t="array" ref="O738">INDEX('[1]Базовый ПЛ ООО "Финдер" янв25 '!$E$1:$E$8808,MATCH(C738,'[1]Базовый ПЛ ООО "Финдер" янв25 '!$B$1:$B$8808,0),)</f>
        <v>2840</v>
      </c>
      <c r="P738" s="18">
        <f t="shared" si="104"/>
        <v>1609.33</v>
      </c>
      <c r="Q738" s="18">
        <f t="shared" si="105"/>
        <v>1931.2</v>
      </c>
      <c r="R738" s="1"/>
      <c r="S738" s="1"/>
      <c r="T738" s="1"/>
      <c r="U738" s="1"/>
      <c r="V738" s="1"/>
    </row>
    <row r="739" spans="1:22" s="10" customFormat="1" ht="27.6" x14ac:dyDescent="0.25">
      <c r="A739" s="31" t="s">
        <v>33451</v>
      </c>
      <c r="B739" s="32" t="s">
        <v>1493</v>
      </c>
      <c r="C739" s="32" t="s">
        <v>1494</v>
      </c>
      <c r="D739" s="33" t="s">
        <v>54</v>
      </c>
      <c r="E739" s="32" t="s">
        <v>35592</v>
      </c>
      <c r="F739" s="34" t="s">
        <v>29</v>
      </c>
      <c r="G739" s="34" t="s">
        <v>29</v>
      </c>
      <c r="H739" s="35">
        <v>0.1023</v>
      </c>
      <c r="I739" s="36"/>
      <c r="J739" s="37" t="s">
        <v>36697</v>
      </c>
      <c r="K739" s="37" t="s">
        <v>32339</v>
      </c>
      <c r="L739" s="28" t="s">
        <v>33102</v>
      </c>
      <c r="M739" s="16"/>
      <c r="N739" s="17"/>
      <c r="O739" s="38" t="s">
        <v>33102</v>
      </c>
      <c r="P739" s="38" t="s">
        <v>33102</v>
      </c>
      <c r="Q739" s="38" t="s">
        <v>33102</v>
      </c>
      <c r="R739" s="1"/>
      <c r="S739" s="1"/>
      <c r="T739" s="1"/>
      <c r="U739" s="1"/>
      <c r="V739" s="1"/>
    </row>
    <row r="740" spans="1:22" s="10" customFormat="1" ht="27.6" x14ac:dyDescent="0.25">
      <c r="A740" s="11" t="s">
        <v>33016</v>
      </c>
      <c r="B740" s="12" t="s">
        <v>1495</v>
      </c>
      <c r="C740" s="12" t="s">
        <v>1496</v>
      </c>
      <c r="D740" s="13" t="s">
        <v>54</v>
      </c>
      <c r="E740" s="12" t="s">
        <v>35593</v>
      </c>
      <c r="F740" s="14" t="s">
        <v>45</v>
      </c>
      <c r="G740" s="14" t="s">
        <v>45</v>
      </c>
      <c r="H740" s="15">
        <v>0.1028</v>
      </c>
      <c r="I740" s="30">
        <v>2</v>
      </c>
      <c r="J740" s="26" t="s">
        <v>33445</v>
      </c>
      <c r="K740" s="26" t="s">
        <v>32338</v>
      </c>
      <c r="L740" s="28">
        <v>2513</v>
      </c>
      <c r="M740" s="16">
        <f>O740/L740-1</f>
        <v>0.13012335853561474</v>
      </c>
      <c r="N740" s="17">
        <v>45643</v>
      </c>
      <c r="O740" s="18" cm="1">
        <f t="array" ref="O740">INDEX('[1]Базовый ПЛ ООО "Финдер" янв25 '!$E$1:$E$8808,MATCH(C740,'[1]Базовый ПЛ ООО "Финдер" янв25 '!$B$1:$B$8808,0),)</f>
        <v>2840</v>
      </c>
      <c r="P740" s="18">
        <f t="shared" ref="P740:P742" si="106">CHOOSE(I740,ROUND(O740*(1-$Q$5)/1.2,2),ROUND(O740*(1-$Q$3)/1.2,2))</f>
        <v>1609.33</v>
      </c>
      <c r="Q740" s="18">
        <f>ROUND(P740*1.2,2)</f>
        <v>1931.2</v>
      </c>
      <c r="R740" s="1"/>
      <c r="S740" s="1"/>
      <c r="T740" s="1"/>
      <c r="U740" s="1"/>
      <c r="V740" s="1"/>
    </row>
    <row r="741" spans="1:22" s="10" customFormat="1" ht="27.6" x14ac:dyDescent="0.25">
      <c r="A741" s="11" t="s">
        <v>21357</v>
      </c>
      <c r="B741" s="12" t="s">
        <v>1497</v>
      </c>
      <c r="C741" s="12" t="s">
        <v>1498</v>
      </c>
      <c r="D741" s="13" t="s">
        <v>54</v>
      </c>
      <c r="E741" s="12" t="s">
        <v>35594</v>
      </c>
      <c r="F741" s="14" t="s">
        <v>29</v>
      </c>
      <c r="G741" s="14" t="s">
        <v>29</v>
      </c>
      <c r="H741" s="15">
        <v>0.1028</v>
      </c>
      <c r="I741" s="30">
        <v>2</v>
      </c>
      <c r="J741" s="26" t="s">
        <v>33021</v>
      </c>
      <c r="K741" s="26" t="s">
        <v>32337</v>
      </c>
      <c r="L741" s="28">
        <v>2513</v>
      </c>
      <c r="M741" s="16">
        <f>O741/L741-1</f>
        <v>0.13012335853561474</v>
      </c>
      <c r="N741" s="17">
        <v>45643</v>
      </c>
      <c r="O741" s="18" cm="1">
        <f t="array" ref="O741">INDEX('[1]Базовый ПЛ ООО "Финдер" янв25 '!$E$1:$E$8808,MATCH(C741,'[1]Базовый ПЛ ООО "Финдер" янв25 '!$B$1:$B$8808,0),)</f>
        <v>2840</v>
      </c>
      <c r="P741" s="18">
        <f t="shared" si="106"/>
        <v>1609.33</v>
      </c>
      <c r="Q741" s="18">
        <f>ROUND(P741*1.2,2)</f>
        <v>1931.2</v>
      </c>
      <c r="R741" s="1"/>
      <c r="S741" s="1"/>
      <c r="T741" s="1"/>
      <c r="U741" s="1"/>
      <c r="V741" s="1"/>
    </row>
    <row r="742" spans="1:22" s="10" customFormat="1" ht="27.6" x14ac:dyDescent="0.25">
      <c r="A742" s="11" t="s">
        <v>33016</v>
      </c>
      <c r="B742" s="12" t="s">
        <v>1499</v>
      </c>
      <c r="C742" s="12" t="s">
        <v>1500</v>
      </c>
      <c r="D742" s="13" t="s">
        <v>54</v>
      </c>
      <c r="E742" s="12" t="s">
        <v>35595</v>
      </c>
      <c r="F742" s="14" t="s">
        <v>45</v>
      </c>
      <c r="G742" s="14">
        <v>1</v>
      </c>
      <c r="H742" s="15">
        <v>0.1027</v>
      </c>
      <c r="I742" s="30">
        <v>2</v>
      </c>
      <c r="J742" s="26" t="s">
        <v>33445</v>
      </c>
      <c r="K742" s="26" t="s">
        <v>32336</v>
      </c>
      <c r="L742" s="28">
        <v>2513</v>
      </c>
      <c r="M742" s="16">
        <f>O742/L742-1</f>
        <v>0.13012335853561474</v>
      </c>
      <c r="N742" s="17">
        <v>45643</v>
      </c>
      <c r="O742" s="18" cm="1">
        <f t="array" ref="O742">INDEX('[1]Базовый ПЛ ООО "Финдер" янв25 '!$E$1:$E$8808,MATCH(C742,'[1]Базовый ПЛ ООО "Финдер" янв25 '!$B$1:$B$8808,0),)</f>
        <v>2840</v>
      </c>
      <c r="P742" s="18">
        <f t="shared" si="106"/>
        <v>1609.33</v>
      </c>
      <c r="Q742" s="18">
        <f>ROUND(P742*1.2,2)</f>
        <v>1931.2</v>
      </c>
      <c r="R742" s="1"/>
      <c r="S742" s="1"/>
      <c r="T742" s="1"/>
      <c r="U742" s="1"/>
      <c r="V742" s="1"/>
    </row>
    <row r="743" spans="1:22" s="10" customFormat="1" ht="27.6" x14ac:dyDescent="0.25">
      <c r="A743" s="31" t="s">
        <v>33451</v>
      </c>
      <c r="B743" s="32" t="s">
        <v>1501</v>
      </c>
      <c r="C743" s="32" t="s">
        <v>1502</v>
      </c>
      <c r="D743" s="33" t="s">
        <v>54</v>
      </c>
      <c r="E743" s="32" t="s">
        <v>35596</v>
      </c>
      <c r="F743" s="34" t="s">
        <v>29</v>
      </c>
      <c r="G743" s="34" t="s">
        <v>29</v>
      </c>
      <c r="H743" s="35">
        <v>0.1027</v>
      </c>
      <c r="I743" s="36"/>
      <c r="J743" s="37" t="s">
        <v>36697</v>
      </c>
      <c r="K743" s="37" t="s">
        <v>32335</v>
      </c>
      <c r="L743" s="28" t="s">
        <v>33102</v>
      </c>
      <c r="M743" s="16"/>
      <c r="N743" s="17"/>
      <c r="O743" s="38" t="s">
        <v>33102</v>
      </c>
      <c r="P743" s="38" t="s">
        <v>33102</v>
      </c>
      <c r="Q743" s="38" t="s">
        <v>33102</v>
      </c>
      <c r="R743" s="1"/>
      <c r="S743" s="1"/>
      <c r="T743" s="1"/>
      <c r="U743" s="1"/>
      <c r="V743" s="1"/>
    </row>
    <row r="744" spans="1:22" s="10" customFormat="1" ht="27.6" x14ac:dyDescent="0.25">
      <c r="A744" s="11" t="s">
        <v>33016</v>
      </c>
      <c r="B744" s="12" t="s">
        <v>1503</v>
      </c>
      <c r="C744" s="12" t="s">
        <v>1504</v>
      </c>
      <c r="D744" s="13" t="s">
        <v>54</v>
      </c>
      <c r="E744" s="12" t="s">
        <v>35597</v>
      </c>
      <c r="F744" s="14" t="s">
        <v>45</v>
      </c>
      <c r="G744" s="14">
        <v>1</v>
      </c>
      <c r="H744" s="15">
        <v>0.10340000000000001</v>
      </c>
      <c r="I744" s="30">
        <v>2</v>
      </c>
      <c r="J744" s="26" t="s">
        <v>33445</v>
      </c>
      <c r="K744" s="26" t="s">
        <v>32334</v>
      </c>
      <c r="L744" s="28">
        <v>2513</v>
      </c>
      <c r="M744" s="16">
        <f>O744/L744-1</f>
        <v>0.13012335853561474</v>
      </c>
      <c r="N744" s="17">
        <v>45643</v>
      </c>
      <c r="O744" s="18" cm="1">
        <f t="array" ref="O744">INDEX('[1]Базовый ПЛ ООО "Финдер" янв25 '!$E$1:$E$8808,MATCH(C744,'[1]Базовый ПЛ ООО "Финдер" янв25 '!$B$1:$B$8808,0),)</f>
        <v>2840</v>
      </c>
      <c r="P744" s="18">
        <f>CHOOSE(I744,ROUND(O744*(1-$Q$5)/1.2,2),ROUND(O744*(1-$Q$3)/1.2,2))</f>
        <v>1609.33</v>
      </c>
      <c r="Q744" s="18">
        <f>ROUND(P744*1.2,2)</f>
        <v>1931.2</v>
      </c>
      <c r="R744" s="1"/>
      <c r="S744" s="1"/>
      <c r="T744" s="1"/>
      <c r="U744" s="1"/>
      <c r="V744" s="1"/>
    </row>
    <row r="745" spans="1:22" s="10" customFormat="1" ht="27.6" x14ac:dyDescent="0.25">
      <c r="A745" s="31" t="s">
        <v>33451</v>
      </c>
      <c r="B745" s="32" t="s">
        <v>1505</v>
      </c>
      <c r="C745" s="32" t="s">
        <v>1506</v>
      </c>
      <c r="D745" s="33" t="s">
        <v>54</v>
      </c>
      <c r="E745" s="32" t="s">
        <v>35598</v>
      </c>
      <c r="F745" s="34" t="s">
        <v>29</v>
      </c>
      <c r="G745" s="34" t="s">
        <v>29</v>
      </c>
      <c r="H745" s="35">
        <v>0.10340000000000001</v>
      </c>
      <c r="I745" s="36"/>
      <c r="J745" s="37" t="s">
        <v>36697</v>
      </c>
      <c r="K745" s="37" t="s">
        <v>32333</v>
      </c>
      <c r="L745" s="28" t="s">
        <v>33102</v>
      </c>
      <c r="M745" s="16"/>
      <c r="N745" s="17"/>
      <c r="O745" s="38" t="s">
        <v>33102</v>
      </c>
      <c r="P745" s="38" t="s">
        <v>33102</v>
      </c>
      <c r="Q745" s="38" t="s">
        <v>33102</v>
      </c>
      <c r="R745" s="1"/>
      <c r="S745" s="1"/>
      <c r="T745" s="1"/>
      <c r="U745" s="1"/>
      <c r="V745" s="1"/>
    </row>
    <row r="746" spans="1:22" s="10" customFormat="1" ht="27.6" x14ac:dyDescent="0.25">
      <c r="A746" s="11" t="s">
        <v>21357</v>
      </c>
      <c r="B746" s="12" t="s">
        <v>1507</v>
      </c>
      <c r="C746" s="12" t="s">
        <v>1508</v>
      </c>
      <c r="D746" s="13" t="s">
        <v>54</v>
      </c>
      <c r="E746" s="12" t="s">
        <v>35599</v>
      </c>
      <c r="F746" s="14" t="s">
        <v>45</v>
      </c>
      <c r="G746" s="14" t="s">
        <v>45</v>
      </c>
      <c r="H746" s="15">
        <v>0.10299999999999999</v>
      </c>
      <c r="I746" s="30">
        <v>2</v>
      </c>
      <c r="J746" s="26" t="s">
        <v>33021</v>
      </c>
      <c r="K746" s="26" t="s">
        <v>32332</v>
      </c>
      <c r="L746" s="28">
        <v>2513</v>
      </c>
      <c r="M746" s="16">
        <f t="shared" ref="M746:M764" si="107">O746/L746-1</f>
        <v>0.13012335853561474</v>
      </c>
      <c r="N746" s="17">
        <v>45643</v>
      </c>
      <c r="O746" s="18" cm="1">
        <f t="array" ref="O746">INDEX('[1]Базовый ПЛ ООО "Финдер" янв25 '!$E$1:$E$8808,MATCH(C746,'[1]Базовый ПЛ ООО "Финдер" янв25 '!$B$1:$B$8808,0),)</f>
        <v>2840</v>
      </c>
      <c r="P746" s="18">
        <f t="shared" ref="P746:P764" si="108">CHOOSE(I746,ROUND(O746*(1-$Q$5)/1.2,2),ROUND(O746*(1-$Q$3)/1.2,2))</f>
        <v>1609.33</v>
      </c>
      <c r="Q746" s="18">
        <f t="shared" ref="Q746:Q764" si="109">ROUND(P746*1.2,2)</f>
        <v>1931.2</v>
      </c>
      <c r="R746" s="1"/>
      <c r="S746" s="1"/>
      <c r="T746" s="1"/>
      <c r="U746" s="1"/>
      <c r="V746" s="1"/>
    </row>
    <row r="747" spans="1:22" s="10" customFormat="1" ht="27.6" x14ac:dyDescent="0.25">
      <c r="A747" s="11" t="s">
        <v>21357</v>
      </c>
      <c r="B747" s="12" t="s">
        <v>1509</v>
      </c>
      <c r="C747" s="12" t="s">
        <v>1510</v>
      </c>
      <c r="D747" s="13" t="s">
        <v>54</v>
      </c>
      <c r="E747" s="12" t="s">
        <v>35600</v>
      </c>
      <c r="F747" s="14" t="s">
        <v>29</v>
      </c>
      <c r="G747" s="14" t="s">
        <v>29</v>
      </c>
      <c r="H747" s="15">
        <v>0.10299999999999999</v>
      </c>
      <c r="I747" s="30">
        <v>2</v>
      </c>
      <c r="J747" s="26" t="s">
        <v>33021</v>
      </c>
      <c r="K747" s="26" t="s">
        <v>32331</v>
      </c>
      <c r="L747" s="28">
        <v>2513</v>
      </c>
      <c r="M747" s="16">
        <f t="shared" si="107"/>
        <v>0.13012335853561474</v>
      </c>
      <c r="N747" s="17">
        <v>45643</v>
      </c>
      <c r="O747" s="18" cm="1">
        <f t="array" ref="O747">INDEX('[1]Базовый ПЛ ООО "Финдер" янв25 '!$E$1:$E$8808,MATCH(C747,'[1]Базовый ПЛ ООО "Финдер" янв25 '!$B$1:$B$8808,0),)</f>
        <v>2840</v>
      </c>
      <c r="P747" s="18">
        <f t="shared" si="108"/>
        <v>1609.33</v>
      </c>
      <c r="Q747" s="18">
        <f t="shared" si="109"/>
        <v>1931.2</v>
      </c>
      <c r="R747" s="1"/>
      <c r="S747" s="1"/>
      <c r="T747" s="1"/>
      <c r="U747" s="1"/>
      <c r="V747" s="1"/>
    </row>
    <row r="748" spans="1:22" s="10" customFormat="1" ht="27.6" x14ac:dyDescent="0.25">
      <c r="A748" s="11" t="s">
        <v>21357</v>
      </c>
      <c r="B748" s="12" t="s">
        <v>1511</v>
      </c>
      <c r="C748" s="12" t="s">
        <v>1512</v>
      </c>
      <c r="D748" s="13" t="s">
        <v>54</v>
      </c>
      <c r="E748" s="12" t="s">
        <v>35601</v>
      </c>
      <c r="F748" s="14" t="s">
        <v>45</v>
      </c>
      <c r="G748" s="14" t="s">
        <v>45</v>
      </c>
      <c r="H748" s="15">
        <v>0.10299999999999999</v>
      </c>
      <c r="I748" s="30">
        <v>2</v>
      </c>
      <c r="J748" s="26" t="s">
        <v>33021</v>
      </c>
      <c r="K748" s="26" t="s">
        <v>32330</v>
      </c>
      <c r="L748" s="28">
        <v>2513</v>
      </c>
      <c r="M748" s="16">
        <f t="shared" si="107"/>
        <v>0.13012335853561474</v>
      </c>
      <c r="N748" s="17">
        <v>45643</v>
      </c>
      <c r="O748" s="18" cm="1">
        <f t="array" ref="O748">INDEX('[1]Базовый ПЛ ООО "Финдер" янв25 '!$E$1:$E$8808,MATCH(C748,'[1]Базовый ПЛ ООО "Финдер" янв25 '!$B$1:$B$8808,0),)</f>
        <v>2840</v>
      </c>
      <c r="P748" s="18">
        <f t="shared" si="108"/>
        <v>1609.33</v>
      </c>
      <c r="Q748" s="18">
        <f t="shared" si="109"/>
        <v>1931.2</v>
      </c>
      <c r="R748" s="1"/>
      <c r="S748" s="1"/>
      <c r="T748" s="1"/>
      <c r="U748" s="1"/>
      <c r="V748" s="1"/>
    </row>
    <row r="749" spans="1:22" s="10" customFormat="1" ht="27.6" x14ac:dyDescent="0.25">
      <c r="A749" s="11" t="s">
        <v>21357</v>
      </c>
      <c r="B749" s="12" t="s">
        <v>1513</v>
      </c>
      <c r="C749" s="12" t="s">
        <v>1514</v>
      </c>
      <c r="D749" s="13" t="s">
        <v>54</v>
      </c>
      <c r="E749" s="12" t="s">
        <v>35602</v>
      </c>
      <c r="F749" s="14" t="s">
        <v>29</v>
      </c>
      <c r="G749" s="14" t="s">
        <v>29</v>
      </c>
      <c r="H749" s="15">
        <v>0.10299999999999999</v>
      </c>
      <c r="I749" s="30">
        <v>2</v>
      </c>
      <c r="J749" s="26" t="s">
        <v>33021</v>
      </c>
      <c r="K749" s="26" t="s">
        <v>32329</v>
      </c>
      <c r="L749" s="28">
        <v>2513</v>
      </c>
      <c r="M749" s="16">
        <f t="shared" si="107"/>
        <v>0.13012335853561474</v>
      </c>
      <c r="N749" s="17">
        <v>45643</v>
      </c>
      <c r="O749" s="18" cm="1">
        <f t="array" ref="O749">INDEX('[1]Базовый ПЛ ООО "Финдер" янв25 '!$E$1:$E$8808,MATCH(C749,'[1]Базовый ПЛ ООО "Финдер" янв25 '!$B$1:$B$8808,0),)</f>
        <v>2840</v>
      </c>
      <c r="P749" s="18">
        <f t="shared" si="108"/>
        <v>1609.33</v>
      </c>
      <c r="Q749" s="18">
        <f t="shared" si="109"/>
        <v>1931.2</v>
      </c>
      <c r="R749" s="1"/>
      <c r="S749" s="1"/>
      <c r="T749" s="1"/>
      <c r="U749" s="1"/>
      <c r="V749" s="1"/>
    </row>
    <row r="750" spans="1:22" s="10" customFormat="1" ht="27.6" x14ac:dyDescent="0.25">
      <c r="A750" s="11" t="s">
        <v>21357</v>
      </c>
      <c r="B750" s="12" t="s">
        <v>1515</v>
      </c>
      <c r="C750" s="12" t="s">
        <v>1516</v>
      </c>
      <c r="D750" s="13" t="s">
        <v>54</v>
      </c>
      <c r="E750" s="12" t="s">
        <v>35603</v>
      </c>
      <c r="F750" s="14" t="s">
        <v>45</v>
      </c>
      <c r="G750" s="14" t="s">
        <v>45</v>
      </c>
      <c r="H750" s="15">
        <v>0.10299999999999999</v>
      </c>
      <c r="I750" s="30">
        <v>2</v>
      </c>
      <c r="J750" s="26" t="s">
        <v>33021</v>
      </c>
      <c r="K750" s="26" t="s">
        <v>32328</v>
      </c>
      <c r="L750" s="28">
        <v>2513</v>
      </c>
      <c r="M750" s="16">
        <f t="shared" si="107"/>
        <v>0.13012335853561474</v>
      </c>
      <c r="N750" s="17">
        <v>45643</v>
      </c>
      <c r="O750" s="18" cm="1">
        <f t="array" ref="O750">INDEX('[1]Базовый ПЛ ООО "Финдер" янв25 '!$E$1:$E$8808,MATCH(C750,'[1]Базовый ПЛ ООО "Финдер" янв25 '!$B$1:$B$8808,0),)</f>
        <v>2840</v>
      </c>
      <c r="P750" s="18">
        <f t="shared" si="108"/>
        <v>1609.33</v>
      </c>
      <c r="Q750" s="18">
        <f t="shared" si="109"/>
        <v>1931.2</v>
      </c>
      <c r="R750" s="1"/>
      <c r="S750" s="1"/>
      <c r="T750" s="1"/>
      <c r="U750" s="1"/>
      <c r="V750" s="1"/>
    </row>
    <row r="751" spans="1:22" s="10" customFormat="1" ht="27.6" x14ac:dyDescent="0.25">
      <c r="A751" s="11" t="s">
        <v>21357</v>
      </c>
      <c r="B751" s="12" t="s">
        <v>1517</v>
      </c>
      <c r="C751" s="12" t="s">
        <v>1518</v>
      </c>
      <c r="D751" s="13" t="s">
        <v>54</v>
      </c>
      <c r="E751" s="12" t="s">
        <v>35604</v>
      </c>
      <c r="F751" s="14" t="s">
        <v>29</v>
      </c>
      <c r="G751" s="14" t="s">
        <v>29</v>
      </c>
      <c r="H751" s="15">
        <v>0.10299999999999999</v>
      </c>
      <c r="I751" s="30">
        <v>2</v>
      </c>
      <c r="J751" s="26" t="s">
        <v>33021</v>
      </c>
      <c r="K751" s="26" t="s">
        <v>32327</v>
      </c>
      <c r="L751" s="28">
        <v>2513</v>
      </c>
      <c r="M751" s="16">
        <f t="shared" si="107"/>
        <v>0.13012335853561474</v>
      </c>
      <c r="N751" s="17">
        <v>45643</v>
      </c>
      <c r="O751" s="18" cm="1">
        <f t="array" ref="O751">INDEX('[1]Базовый ПЛ ООО "Финдер" янв25 '!$E$1:$E$8808,MATCH(C751,'[1]Базовый ПЛ ООО "Финдер" янв25 '!$B$1:$B$8808,0),)</f>
        <v>2840</v>
      </c>
      <c r="P751" s="18">
        <f t="shared" si="108"/>
        <v>1609.33</v>
      </c>
      <c r="Q751" s="18">
        <f t="shared" si="109"/>
        <v>1931.2</v>
      </c>
      <c r="R751" s="1"/>
      <c r="S751" s="1"/>
      <c r="T751" s="1"/>
      <c r="U751" s="1"/>
      <c r="V751" s="1"/>
    </row>
    <row r="752" spans="1:22" s="10" customFormat="1" ht="27.6" x14ac:dyDescent="0.25">
      <c r="A752" s="11" t="s">
        <v>21357</v>
      </c>
      <c r="B752" s="12" t="s">
        <v>1519</v>
      </c>
      <c r="C752" s="12" t="s">
        <v>1520</v>
      </c>
      <c r="D752" s="13" t="s">
        <v>54</v>
      </c>
      <c r="E752" s="12" t="s">
        <v>35605</v>
      </c>
      <c r="F752" s="14" t="s">
        <v>45</v>
      </c>
      <c r="G752" s="14" t="s">
        <v>45</v>
      </c>
      <c r="H752" s="15">
        <v>0.10299999999999999</v>
      </c>
      <c r="I752" s="30">
        <v>2</v>
      </c>
      <c r="J752" s="26" t="s">
        <v>33021</v>
      </c>
      <c r="K752" s="26" t="s">
        <v>32326</v>
      </c>
      <c r="L752" s="28">
        <v>2513</v>
      </c>
      <c r="M752" s="16">
        <f t="shared" si="107"/>
        <v>0.13012335853561474</v>
      </c>
      <c r="N752" s="17">
        <v>45643</v>
      </c>
      <c r="O752" s="18" cm="1">
        <f t="array" ref="O752">INDEX('[1]Базовый ПЛ ООО "Финдер" янв25 '!$E$1:$E$8808,MATCH(C752,'[1]Базовый ПЛ ООО "Финдер" янв25 '!$B$1:$B$8808,0),)</f>
        <v>2840</v>
      </c>
      <c r="P752" s="18">
        <f t="shared" si="108"/>
        <v>1609.33</v>
      </c>
      <c r="Q752" s="18">
        <f t="shared" si="109"/>
        <v>1931.2</v>
      </c>
      <c r="R752" s="1"/>
      <c r="S752" s="1"/>
      <c r="T752" s="1"/>
      <c r="U752" s="1"/>
      <c r="V752" s="1"/>
    </row>
    <row r="753" spans="1:22" s="10" customFormat="1" ht="27.6" x14ac:dyDescent="0.25">
      <c r="A753" s="11" t="s">
        <v>21357</v>
      </c>
      <c r="B753" s="12" t="s">
        <v>1521</v>
      </c>
      <c r="C753" s="12" t="s">
        <v>1522</v>
      </c>
      <c r="D753" s="13" t="s">
        <v>54</v>
      </c>
      <c r="E753" s="12" t="s">
        <v>35606</v>
      </c>
      <c r="F753" s="14" t="s">
        <v>29</v>
      </c>
      <c r="G753" s="14" t="s">
        <v>29</v>
      </c>
      <c r="H753" s="15">
        <v>0.10299999999999999</v>
      </c>
      <c r="I753" s="30">
        <v>2</v>
      </c>
      <c r="J753" s="26" t="s">
        <v>33021</v>
      </c>
      <c r="K753" s="26" t="s">
        <v>32325</v>
      </c>
      <c r="L753" s="28">
        <v>2513</v>
      </c>
      <c r="M753" s="16">
        <f t="shared" si="107"/>
        <v>0.13012335853561474</v>
      </c>
      <c r="N753" s="17">
        <v>45643</v>
      </c>
      <c r="O753" s="18" cm="1">
        <f t="array" ref="O753">INDEX('[1]Базовый ПЛ ООО "Финдер" янв25 '!$E$1:$E$8808,MATCH(C753,'[1]Базовый ПЛ ООО "Финдер" янв25 '!$B$1:$B$8808,0),)</f>
        <v>2840</v>
      </c>
      <c r="P753" s="18">
        <f t="shared" si="108"/>
        <v>1609.33</v>
      </c>
      <c r="Q753" s="18">
        <f t="shared" si="109"/>
        <v>1931.2</v>
      </c>
      <c r="R753" s="1"/>
      <c r="S753" s="1"/>
      <c r="T753" s="1"/>
      <c r="U753" s="1"/>
      <c r="V753" s="1"/>
    </row>
    <row r="754" spans="1:22" s="10" customFormat="1" ht="27.6" x14ac:dyDescent="0.25">
      <c r="A754" s="11" t="s">
        <v>33016</v>
      </c>
      <c r="B754" s="12" t="s">
        <v>1523</v>
      </c>
      <c r="C754" s="12" t="s">
        <v>1524</v>
      </c>
      <c r="D754" s="13" t="s">
        <v>54</v>
      </c>
      <c r="E754" s="12" t="s">
        <v>35607</v>
      </c>
      <c r="F754" s="14" t="s">
        <v>45</v>
      </c>
      <c r="G754" s="14" t="s">
        <v>45</v>
      </c>
      <c r="H754" s="15">
        <v>9.9299999999999999E-2</v>
      </c>
      <c r="I754" s="30">
        <v>2</v>
      </c>
      <c r="J754" s="26" t="s">
        <v>33445</v>
      </c>
      <c r="K754" s="26" t="s">
        <v>32324</v>
      </c>
      <c r="L754" s="28">
        <v>2513</v>
      </c>
      <c r="M754" s="16">
        <f t="shared" si="107"/>
        <v>0.13012335853561474</v>
      </c>
      <c r="N754" s="17">
        <v>45643</v>
      </c>
      <c r="O754" s="18" cm="1">
        <f t="array" ref="O754">INDEX('[1]Базовый ПЛ ООО "Финдер" янв25 '!$E$1:$E$8808,MATCH(C754,'[1]Базовый ПЛ ООО "Финдер" янв25 '!$B$1:$B$8808,0),)</f>
        <v>2840</v>
      </c>
      <c r="P754" s="18">
        <f t="shared" si="108"/>
        <v>1609.33</v>
      </c>
      <c r="Q754" s="18">
        <f t="shared" si="109"/>
        <v>1931.2</v>
      </c>
      <c r="R754" s="1"/>
      <c r="S754" s="1"/>
      <c r="T754" s="1"/>
      <c r="U754" s="1"/>
      <c r="V754" s="1"/>
    </row>
    <row r="755" spans="1:22" s="10" customFormat="1" ht="27.6" x14ac:dyDescent="0.25">
      <c r="A755" s="11" t="s">
        <v>21357</v>
      </c>
      <c r="B755" s="12" t="s">
        <v>1525</v>
      </c>
      <c r="C755" s="12" t="s">
        <v>1526</v>
      </c>
      <c r="D755" s="13" t="s">
        <v>54</v>
      </c>
      <c r="E755" s="12" t="s">
        <v>35608</v>
      </c>
      <c r="F755" s="14" t="s">
        <v>29</v>
      </c>
      <c r="G755" s="14" t="s">
        <v>29</v>
      </c>
      <c r="H755" s="15">
        <v>9.9299999999999999E-2</v>
      </c>
      <c r="I755" s="30">
        <v>2</v>
      </c>
      <c r="J755" s="26" t="s">
        <v>33021</v>
      </c>
      <c r="K755" s="26" t="s">
        <v>32323</v>
      </c>
      <c r="L755" s="28">
        <v>2513</v>
      </c>
      <c r="M755" s="16">
        <f t="shared" si="107"/>
        <v>0.13012335853561474</v>
      </c>
      <c r="N755" s="17">
        <v>45643</v>
      </c>
      <c r="O755" s="18" cm="1">
        <f t="array" ref="O755">INDEX('[1]Базовый ПЛ ООО "Финдер" янв25 '!$E$1:$E$8808,MATCH(C755,'[1]Базовый ПЛ ООО "Финдер" янв25 '!$B$1:$B$8808,0),)</f>
        <v>2840</v>
      </c>
      <c r="P755" s="18">
        <f t="shared" si="108"/>
        <v>1609.33</v>
      </c>
      <c r="Q755" s="18">
        <f t="shared" si="109"/>
        <v>1931.2</v>
      </c>
      <c r="R755" s="1"/>
      <c r="S755" s="1"/>
      <c r="T755" s="1"/>
      <c r="U755" s="1"/>
      <c r="V755" s="1"/>
    </row>
    <row r="756" spans="1:22" s="10" customFormat="1" ht="27.6" x14ac:dyDescent="0.25">
      <c r="A756" s="11" t="s">
        <v>33016</v>
      </c>
      <c r="B756" s="12" t="s">
        <v>1527</v>
      </c>
      <c r="C756" s="12" t="s">
        <v>1528</v>
      </c>
      <c r="D756" s="13" t="s">
        <v>54</v>
      </c>
      <c r="E756" s="12" t="s">
        <v>35609</v>
      </c>
      <c r="F756" s="14" t="s">
        <v>45</v>
      </c>
      <c r="G756" s="14" t="s">
        <v>45</v>
      </c>
      <c r="H756" s="15">
        <v>0.1031</v>
      </c>
      <c r="I756" s="30">
        <v>2</v>
      </c>
      <c r="J756" s="26" t="s">
        <v>33445</v>
      </c>
      <c r="K756" s="26" t="s">
        <v>32322</v>
      </c>
      <c r="L756" s="28">
        <v>2513</v>
      </c>
      <c r="M756" s="16">
        <f t="shared" si="107"/>
        <v>0.13012335853561474</v>
      </c>
      <c r="N756" s="17">
        <v>45643</v>
      </c>
      <c r="O756" s="18" cm="1">
        <f t="array" ref="O756">INDEX('[1]Базовый ПЛ ООО "Финдер" янв25 '!$E$1:$E$8808,MATCH(C756,'[1]Базовый ПЛ ООО "Финдер" янв25 '!$B$1:$B$8808,0),)</f>
        <v>2840</v>
      </c>
      <c r="P756" s="18">
        <f t="shared" si="108"/>
        <v>1609.33</v>
      </c>
      <c r="Q756" s="18">
        <f t="shared" si="109"/>
        <v>1931.2</v>
      </c>
      <c r="R756" s="1"/>
      <c r="S756" s="1"/>
      <c r="T756" s="1"/>
      <c r="U756" s="1"/>
      <c r="V756" s="1"/>
    </row>
    <row r="757" spans="1:22" s="10" customFormat="1" ht="27.6" x14ac:dyDescent="0.25">
      <c r="A757" s="11" t="s">
        <v>21357</v>
      </c>
      <c r="B757" s="12" t="s">
        <v>1529</v>
      </c>
      <c r="C757" s="12" t="s">
        <v>1530</v>
      </c>
      <c r="D757" s="13" t="s">
        <v>54</v>
      </c>
      <c r="E757" s="12" t="s">
        <v>35610</v>
      </c>
      <c r="F757" s="14" t="s">
        <v>29</v>
      </c>
      <c r="G757" s="14" t="s">
        <v>29</v>
      </c>
      <c r="H757" s="15">
        <v>0.1031</v>
      </c>
      <c r="I757" s="30">
        <v>2</v>
      </c>
      <c r="J757" s="26" t="s">
        <v>33021</v>
      </c>
      <c r="K757" s="26" t="s">
        <v>32321</v>
      </c>
      <c r="L757" s="28">
        <v>2513</v>
      </c>
      <c r="M757" s="16">
        <f t="shared" si="107"/>
        <v>0.13012335853561474</v>
      </c>
      <c r="N757" s="17">
        <v>45643</v>
      </c>
      <c r="O757" s="18" cm="1">
        <f t="array" ref="O757">INDEX('[1]Базовый ПЛ ООО "Финдер" янв25 '!$E$1:$E$8808,MATCH(C757,'[1]Базовый ПЛ ООО "Финдер" янв25 '!$B$1:$B$8808,0),)</f>
        <v>2840</v>
      </c>
      <c r="P757" s="18">
        <f t="shared" si="108"/>
        <v>1609.33</v>
      </c>
      <c r="Q757" s="18">
        <f t="shared" si="109"/>
        <v>1931.2</v>
      </c>
      <c r="R757" s="1"/>
      <c r="S757" s="1"/>
      <c r="T757" s="1"/>
      <c r="U757" s="1"/>
      <c r="V757" s="1"/>
    </row>
    <row r="758" spans="1:22" s="10" customFormat="1" ht="27.6" x14ac:dyDescent="0.25">
      <c r="A758" s="11" t="s">
        <v>21357</v>
      </c>
      <c r="B758" s="12" t="s">
        <v>1531</v>
      </c>
      <c r="C758" s="12" t="s">
        <v>1532</v>
      </c>
      <c r="D758" s="13" t="s">
        <v>54</v>
      </c>
      <c r="E758" s="12" t="s">
        <v>35611</v>
      </c>
      <c r="F758" s="14" t="s">
        <v>45</v>
      </c>
      <c r="G758" s="14" t="s">
        <v>45</v>
      </c>
      <c r="H758" s="15">
        <v>0.10299999999999999</v>
      </c>
      <c r="I758" s="30">
        <v>2</v>
      </c>
      <c r="J758" s="26" t="s">
        <v>33021</v>
      </c>
      <c r="K758" s="26" t="s">
        <v>32320</v>
      </c>
      <c r="L758" s="28">
        <v>2513</v>
      </c>
      <c r="M758" s="16">
        <f t="shared" si="107"/>
        <v>0.13012335853561474</v>
      </c>
      <c r="N758" s="17">
        <v>45643</v>
      </c>
      <c r="O758" s="18" cm="1">
        <f t="array" ref="O758">INDEX('[1]Базовый ПЛ ООО "Финдер" янв25 '!$E$1:$E$8808,MATCH(C758,'[1]Базовый ПЛ ООО "Финдер" янв25 '!$B$1:$B$8808,0),)</f>
        <v>2840</v>
      </c>
      <c r="P758" s="18">
        <f t="shared" si="108"/>
        <v>1609.33</v>
      </c>
      <c r="Q758" s="18">
        <f t="shared" si="109"/>
        <v>1931.2</v>
      </c>
      <c r="R758" s="1"/>
      <c r="S758" s="1"/>
      <c r="T758" s="1"/>
      <c r="U758" s="1"/>
      <c r="V758" s="1"/>
    </row>
    <row r="759" spans="1:22" s="10" customFormat="1" ht="27.6" x14ac:dyDescent="0.25">
      <c r="A759" s="11" t="s">
        <v>21357</v>
      </c>
      <c r="B759" s="12" t="s">
        <v>1533</v>
      </c>
      <c r="C759" s="12" t="s">
        <v>1534</v>
      </c>
      <c r="D759" s="13" t="s">
        <v>54</v>
      </c>
      <c r="E759" s="12" t="s">
        <v>35612</v>
      </c>
      <c r="F759" s="14" t="s">
        <v>29</v>
      </c>
      <c r="G759" s="14" t="s">
        <v>29</v>
      </c>
      <c r="H759" s="15">
        <v>0.10299999999999999</v>
      </c>
      <c r="I759" s="30">
        <v>2</v>
      </c>
      <c r="J759" s="26" t="s">
        <v>33021</v>
      </c>
      <c r="K759" s="26" t="s">
        <v>32319</v>
      </c>
      <c r="L759" s="28">
        <v>2513</v>
      </c>
      <c r="M759" s="16">
        <f t="shared" si="107"/>
        <v>0.13012335853561474</v>
      </c>
      <c r="N759" s="17">
        <v>45643</v>
      </c>
      <c r="O759" s="18" cm="1">
        <f t="array" ref="O759">INDEX('[1]Базовый ПЛ ООО "Финдер" янв25 '!$E$1:$E$8808,MATCH(C759,'[1]Базовый ПЛ ООО "Финдер" янв25 '!$B$1:$B$8808,0),)</f>
        <v>2840</v>
      </c>
      <c r="P759" s="18">
        <f t="shared" si="108"/>
        <v>1609.33</v>
      </c>
      <c r="Q759" s="18">
        <f t="shared" si="109"/>
        <v>1931.2</v>
      </c>
      <c r="R759" s="1"/>
      <c r="S759" s="1"/>
      <c r="T759" s="1"/>
      <c r="U759" s="1"/>
      <c r="V759" s="1"/>
    </row>
    <row r="760" spans="1:22" s="10" customFormat="1" ht="27.6" x14ac:dyDescent="0.25">
      <c r="A760" s="11" t="s">
        <v>21357</v>
      </c>
      <c r="B760" s="12" t="s">
        <v>1535</v>
      </c>
      <c r="C760" s="12" t="s">
        <v>1536</v>
      </c>
      <c r="D760" s="13" t="s">
        <v>54</v>
      </c>
      <c r="E760" s="12" t="s">
        <v>35613</v>
      </c>
      <c r="F760" s="14" t="s">
        <v>45</v>
      </c>
      <c r="G760" s="14" t="s">
        <v>45</v>
      </c>
      <c r="H760" s="15">
        <v>0.10299999999999999</v>
      </c>
      <c r="I760" s="30">
        <v>2</v>
      </c>
      <c r="J760" s="26" t="s">
        <v>33021</v>
      </c>
      <c r="K760" s="26" t="s">
        <v>32318</v>
      </c>
      <c r="L760" s="28">
        <v>2513</v>
      </c>
      <c r="M760" s="16">
        <f t="shared" si="107"/>
        <v>0.13012335853561474</v>
      </c>
      <c r="N760" s="17">
        <v>45643</v>
      </c>
      <c r="O760" s="18" cm="1">
        <f t="array" ref="O760">INDEX('[1]Базовый ПЛ ООО "Финдер" янв25 '!$E$1:$E$8808,MATCH(C760,'[1]Базовый ПЛ ООО "Финдер" янв25 '!$B$1:$B$8808,0),)</f>
        <v>2840</v>
      </c>
      <c r="P760" s="18">
        <f t="shared" si="108"/>
        <v>1609.33</v>
      </c>
      <c r="Q760" s="18">
        <f t="shared" si="109"/>
        <v>1931.2</v>
      </c>
      <c r="R760" s="1"/>
      <c r="S760" s="1"/>
      <c r="T760" s="1"/>
      <c r="U760" s="1"/>
      <c r="V760" s="1"/>
    </row>
    <row r="761" spans="1:22" s="10" customFormat="1" ht="27.6" x14ac:dyDescent="0.25">
      <c r="A761" s="11" t="s">
        <v>21357</v>
      </c>
      <c r="B761" s="12" t="s">
        <v>1537</v>
      </c>
      <c r="C761" s="12" t="s">
        <v>1538</v>
      </c>
      <c r="D761" s="13" t="s">
        <v>54</v>
      </c>
      <c r="E761" s="12" t="s">
        <v>35614</v>
      </c>
      <c r="F761" s="14" t="s">
        <v>29</v>
      </c>
      <c r="G761" s="14" t="s">
        <v>29</v>
      </c>
      <c r="H761" s="15">
        <v>0.10299999999999999</v>
      </c>
      <c r="I761" s="30">
        <v>2</v>
      </c>
      <c r="J761" s="26" t="s">
        <v>33021</v>
      </c>
      <c r="K761" s="26" t="s">
        <v>32317</v>
      </c>
      <c r="L761" s="28">
        <v>2513</v>
      </c>
      <c r="M761" s="16">
        <f t="shared" si="107"/>
        <v>0.13012335853561474</v>
      </c>
      <c r="N761" s="17">
        <v>45643</v>
      </c>
      <c r="O761" s="18" cm="1">
        <f t="array" ref="O761">INDEX('[1]Базовый ПЛ ООО "Финдер" янв25 '!$E$1:$E$8808,MATCH(C761,'[1]Базовый ПЛ ООО "Финдер" янв25 '!$B$1:$B$8808,0),)</f>
        <v>2840</v>
      </c>
      <c r="P761" s="18">
        <f t="shared" si="108"/>
        <v>1609.33</v>
      </c>
      <c r="Q761" s="18">
        <f t="shared" si="109"/>
        <v>1931.2</v>
      </c>
      <c r="R761" s="1"/>
      <c r="S761" s="1"/>
      <c r="T761" s="1"/>
      <c r="U761" s="1"/>
      <c r="V761" s="1"/>
    </row>
    <row r="762" spans="1:22" s="10" customFormat="1" ht="27.6" x14ac:dyDescent="0.25">
      <c r="A762" s="11" t="s">
        <v>21357</v>
      </c>
      <c r="B762" s="12" t="s">
        <v>1539</v>
      </c>
      <c r="C762" s="12" t="s">
        <v>1540</v>
      </c>
      <c r="D762" s="13" t="s">
        <v>54</v>
      </c>
      <c r="E762" s="12" t="s">
        <v>35615</v>
      </c>
      <c r="F762" s="14" t="s">
        <v>45</v>
      </c>
      <c r="G762" s="14" t="s">
        <v>45</v>
      </c>
      <c r="H762" s="15">
        <v>0.10299999999999999</v>
      </c>
      <c r="I762" s="30">
        <v>2</v>
      </c>
      <c r="J762" s="26" t="s">
        <v>33021</v>
      </c>
      <c r="K762" s="26" t="s">
        <v>32316</v>
      </c>
      <c r="L762" s="28">
        <v>2513</v>
      </c>
      <c r="M762" s="16">
        <f t="shared" si="107"/>
        <v>0.13012335853561474</v>
      </c>
      <c r="N762" s="17">
        <v>45643</v>
      </c>
      <c r="O762" s="18" cm="1">
        <f t="array" ref="O762">INDEX('[1]Базовый ПЛ ООО "Финдер" янв25 '!$E$1:$E$8808,MATCH(C762,'[1]Базовый ПЛ ООО "Финдер" янв25 '!$B$1:$B$8808,0),)</f>
        <v>2840</v>
      </c>
      <c r="P762" s="18">
        <f t="shared" si="108"/>
        <v>1609.33</v>
      </c>
      <c r="Q762" s="18">
        <f t="shared" si="109"/>
        <v>1931.2</v>
      </c>
      <c r="R762" s="1"/>
      <c r="S762" s="1"/>
      <c r="T762" s="1"/>
      <c r="U762" s="1"/>
      <c r="V762" s="1"/>
    </row>
    <row r="763" spans="1:22" s="10" customFormat="1" ht="27.6" x14ac:dyDescent="0.25">
      <c r="A763" s="11" t="s">
        <v>21357</v>
      </c>
      <c r="B763" s="12" t="s">
        <v>1541</v>
      </c>
      <c r="C763" s="12" t="s">
        <v>1542</v>
      </c>
      <c r="D763" s="13" t="s">
        <v>54</v>
      </c>
      <c r="E763" s="12" t="s">
        <v>35616</v>
      </c>
      <c r="F763" s="14" t="s">
        <v>29</v>
      </c>
      <c r="G763" s="14" t="s">
        <v>29</v>
      </c>
      <c r="H763" s="15">
        <v>0.10299999999999999</v>
      </c>
      <c r="I763" s="30">
        <v>2</v>
      </c>
      <c r="J763" s="26" t="s">
        <v>33021</v>
      </c>
      <c r="K763" s="26" t="s">
        <v>32315</v>
      </c>
      <c r="L763" s="28">
        <v>2513</v>
      </c>
      <c r="M763" s="16">
        <f t="shared" si="107"/>
        <v>0.13012335853561474</v>
      </c>
      <c r="N763" s="17">
        <v>45643</v>
      </c>
      <c r="O763" s="18" cm="1">
        <f t="array" ref="O763">INDEX('[1]Базовый ПЛ ООО "Финдер" янв25 '!$E$1:$E$8808,MATCH(C763,'[1]Базовый ПЛ ООО "Финдер" янв25 '!$B$1:$B$8808,0),)</f>
        <v>2840</v>
      </c>
      <c r="P763" s="18">
        <f t="shared" si="108"/>
        <v>1609.33</v>
      </c>
      <c r="Q763" s="18">
        <f t="shared" si="109"/>
        <v>1931.2</v>
      </c>
      <c r="R763" s="1"/>
      <c r="S763" s="1"/>
      <c r="T763" s="1"/>
      <c r="U763" s="1"/>
      <c r="V763" s="1"/>
    </row>
    <row r="764" spans="1:22" s="10" customFormat="1" ht="27.6" x14ac:dyDescent="0.25">
      <c r="A764" s="11" t="s">
        <v>33016</v>
      </c>
      <c r="B764" s="12" t="s">
        <v>1543</v>
      </c>
      <c r="C764" s="12" t="s">
        <v>1544</v>
      </c>
      <c r="D764" s="13" t="s">
        <v>54</v>
      </c>
      <c r="E764" s="12" t="s">
        <v>35617</v>
      </c>
      <c r="F764" s="14" t="s">
        <v>45</v>
      </c>
      <c r="G764" s="14">
        <v>1</v>
      </c>
      <c r="H764" s="15">
        <v>0.1018</v>
      </c>
      <c r="I764" s="30">
        <v>2</v>
      </c>
      <c r="J764" s="26" t="s">
        <v>33445</v>
      </c>
      <c r="K764" s="26" t="s">
        <v>32314</v>
      </c>
      <c r="L764" s="28">
        <v>2513</v>
      </c>
      <c r="M764" s="16">
        <f t="shared" si="107"/>
        <v>0.13012335853561474</v>
      </c>
      <c r="N764" s="17">
        <v>45643</v>
      </c>
      <c r="O764" s="18" cm="1">
        <f t="array" ref="O764">INDEX('[1]Базовый ПЛ ООО "Финдер" янв25 '!$E$1:$E$8808,MATCH(C764,'[1]Базовый ПЛ ООО "Финдер" янв25 '!$B$1:$B$8808,0),)</f>
        <v>2840</v>
      </c>
      <c r="P764" s="18">
        <f t="shared" si="108"/>
        <v>1609.33</v>
      </c>
      <c r="Q764" s="18">
        <f t="shared" si="109"/>
        <v>1931.2</v>
      </c>
      <c r="R764" s="1"/>
      <c r="S764" s="1"/>
      <c r="T764" s="1"/>
      <c r="U764" s="1"/>
      <c r="V764" s="1"/>
    </row>
    <row r="765" spans="1:22" s="10" customFormat="1" ht="27.6" x14ac:dyDescent="0.25">
      <c r="A765" s="31" t="s">
        <v>33451</v>
      </c>
      <c r="B765" s="32" t="s">
        <v>1545</v>
      </c>
      <c r="C765" s="32" t="s">
        <v>1546</v>
      </c>
      <c r="D765" s="33" t="s">
        <v>54</v>
      </c>
      <c r="E765" s="32" t="s">
        <v>35618</v>
      </c>
      <c r="F765" s="34" t="s">
        <v>29</v>
      </c>
      <c r="G765" s="34" t="s">
        <v>29</v>
      </c>
      <c r="H765" s="35">
        <v>0.1018</v>
      </c>
      <c r="I765" s="36"/>
      <c r="J765" s="37" t="s">
        <v>36697</v>
      </c>
      <c r="K765" s="37" t="s">
        <v>32313</v>
      </c>
      <c r="L765" s="28" t="s">
        <v>33102</v>
      </c>
      <c r="M765" s="16"/>
      <c r="N765" s="17"/>
      <c r="O765" s="38" t="s">
        <v>33102</v>
      </c>
      <c r="P765" s="38" t="s">
        <v>33102</v>
      </c>
      <c r="Q765" s="38" t="s">
        <v>33102</v>
      </c>
      <c r="R765" s="1"/>
      <c r="S765" s="1"/>
      <c r="T765" s="1"/>
      <c r="U765" s="1"/>
      <c r="V765" s="1"/>
    </row>
    <row r="766" spans="1:22" s="10" customFormat="1" ht="27.6" x14ac:dyDescent="0.25">
      <c r="A766" s="11" t="s">
        <v>21357</v>
      </c>
      <c r="B766" s="12" t="s">
        <v>1547</v>
      </c>
      <c r="C766" s="12" t="s">
        <v>1548</v>
      </c>
      <c r="D766" s="13" t="s">
        <v>54</v>
      </c>
      <c r="E766" s="12" t="s">
        <v>35619</v>
      </c>
      <c r="F766" s="14" t="s">
        <v>45</v>
      </c>
      <c r="G766" s="14">
        <v>1</v>
      </c>
      <c r="H766" s="15">
        <v>0.10299999999999999</v>
      </c>
      <c r="I766" s="30">
        <v>2</v>
      </c>
      <c r="J766" s="26" t="s">
        <v>33021</v>
      </c>
      <c r="K766" s="26" t="s">
        <v>32312</v>
      </c>
      <c r="L766" s="28">
        <v>2513</v>
      </c>
      <c r="M766" s="16">
        <f>O766/L766-1</f>
        <v>0.13012335853561474</v>
      </c>
      <c r="N766" s="17">
        <v>45643</v>
      </c>
      <c r="O766" s="18" cm="1">
        <f t="array" ref="O766">INDEX('[1]Базовый ПЛ ООО "Финдер" янв25 '!$E$1:$E$8808,MATCH(C766,'[1]Базовый ПЛ ООО "Финдер" янв25 '!$B$1:$B$8808,0),)</f>
        <v>2840</v>
      </c>
      <c r="P766" s="18">
        <f>CHOOSE(I766,ROUND(O766*(1-$Q$5)/1.2,2),ROUND(O766*(1-$Q$3)/1.2,2))</f>
        <v>1609.33</v>
      </c>
      <c r="Q766" s="18">
        <f>ROUND(P766*1.2,2)</f>
        <v>1931.2</v>
      </c>
      <c r="R766" s="1"/>
      <c r="S766" s="1"/>
      <c r="T766" s="1"/>
      <c r="U766" s="1"/>
      <c r="V766" s="1"/>
    </row>
    <row r="767" spans="1:22" s="10" customFormat="1" ht="27.6" x14ac:dyDescent="0.25">
      <c r="A767" s="31" t="s">
        <v>33451</v>
      </c>
      <c r="B767" s="32" t="s">
        <v>1549</v>
      </c>
      <c r="C767" s="32" t="s">
        <v>1550</v>
      </c>
      <c r="D767" s="33" t="s">
        <v>54</v>
      </c>
      <c r="E767" s="32" t="s">
        <v>35620</v>
      </c>
      <c r="F767" s="34" t="s">
        <v>29</v>
      </c>
      <c r="G767" s="34" t="s">
        <v>29</v>
      </c>
      <c r="H767" s="35">
        <v>0.10299999999999999</v>
      </c>
      <c r="I767" s="36"/>
      <c r="J767" s="37" t="s">
        <v>36697</v>
      </c>
      <c r="K767" s="37" t="s">
        <v>32311</v>
      </c>
      <c r="L767" s="28" t="s">
        <v>33102</v>
      </c>
      <c r="M767" s="16"/>
      <c r="N767" s="17"/>
      <c r="O767" s="38" t="s">
        <v>33102</v>
      </c>
      <c r="P767" s="38" t="s">
        <v>33102</v>
      </c>
      <c r="Q767" s="38" t="s">
        <v>33102</v>
      </c>
      <c r="R767" s="1"/>
      <c r="S767" s="1"/>
      <c r="T767" s="1"/>
      <c r="U767" s="1"/>
      <c r="V767" s="1"/>
    </row>
    <row r="768" spans="1:22" s="10" customFormat="1" ht="27.6" x14ac:dyDescent="0.25">
      <c r="A768" s="11" t="s">
        <v>33016</v>
      </c>
      <c r="B768" s="12" t="s">
        <v>1551</v>
      </c>
      <c r="C768" s="12" t="s">
        <v>1552</v>
      </c>
      <c r="D768" s="13" t="s">
        <v>54</v>
      </c>
      <c r="E768" s="12" t="s">
        <v>35621</v>
      </c>
      <c r="F768" s="14" t="s">
        <v>45</v>
      </c>
      <c r="G768" s="14" t="s">
        <v>45</v>
      </c>
      <c r="H768" s="15">
        <v>0.1027</v>
      </c>
      <c r="I768" s="30">
        <v>2</v>
      </c>
      <c r="J768" s="26" t="s">
        <v>33445</v>
      </c>
      <c r="K768" s="26" t="s">
        <v>32310</v>
      </c>
      <c r="L768" s="28">
        <v>2513</v>
      </c>
      <c r="M768" s="16">
        <f>O768/L768-1</f>
        <v>0.13012335853561474</v>
      </c>
      <c r="N768" s="17">
        <v>45643</v>
      </c>
      <c r="O768" s="18" cm="1">
        <f t="array" ref="O768">INDEX('[1]Базовый ПЛ ООО "Финдер" янв25 '!$E$1:$E$8808,MATCH(C768,'[1]Базовый ПЛ ООО "Финдер" янв25 '!$B$1:$B$8808,0),)</f>
        <v>2840</v>
      </c>
      <c r="P768" s="18">
        <f t="shared" ref="P768:P770" si="110">CHOOSE(I768,ROUND(O768*(1-$Q$5)/1.2,2),ROUND(O768*(1-$Q$3)/1.2,2))</f>
        <v>1609.33</v>
      </c>
      <c r="Q768" s="18">
        <f>ROUND(P768*1.2,2)</f>
        <v>1931.2</v>
      </c>
      <c r="R768" s="1"/>
      <c r="S768" s="1"/>
      <c r="T768" s="1"/>
      <c r="U768" s="1"/>
      <c r="V768" s="1"/>
    </row>
    <row r="769" spans="1:22" s="10" customFormat="1" ht="27.6" x14ac:dyDescent="0.25">
      <c r="A769" s="11" t="s">
        <v>21357</v>
      </c>
      <c r="B769" s="12" t="s">
        <v>1553</v>
      </c>
      <c r="C769" s="12" t="s">
        <v>1554</v>
      </c>
      <c r="D769" s="13" t="s">
        <v>54</v>
      </c>
      <c r="E769" s="12" t="s">
        <v>35622</v>
      </c>
      <c r="F769" s="14" t="s">
        <v>29</v>
      </c>
      <c r="G769" s="14" t="s">
        <v>29</v>
      </c>
      <c r="H769" s="15">
        <v>0.1027</v>
      </c>
      <c r="I769" s="30">
        <v>2</v>
      </c>
      <c r="J769" s="26" t="s">
        <v>33021</v>
      </c>
      <c r="K769" s="26" t="s">
        <v>32309</v>
      </c>
      <c r="L769" s="28">
        <v>2513</v>
      </c>
      <c r="M769" s="16">
        <f>O769/L769-1</f>
        <v>0.13012335853561474</v>
      </c>
      <c r="N769" s="17">
        <v>45643</v>
      </c>
      <c r="O769" s="18" cm="1">
        <f t="array" ref="O769">INDEX('[1]Базовый ПЛ ООО "Финдер" янв25 '!$E$1:$E$8808,MATCH(C769,'[1]Базовый ПЛ ООО "Финдер" янв25 '!$B$1:$B$8808,0),)</f>
        <v>2840</v>
      </c>
      <c r="P769" s="18">
        <f t="shared" si="110"/>
        <v>1609.33</v>
      </c>
      <c r="Q769" s="18">
        <f>ROUND(P769*1.2,2)</f>
        <v>1931.2</v>
      </c>
      <c r="R769" s="1"/>
      <c r="S769" s="1"/>
      <c r="T769" s="1"/>
      <c r="U769" s="1"/>
      <c r="V769" s="1"/>
    </row>
    <row r="770" spans="1:22" s="10" customFormat="1" ht="27.6" x14ac:dyDescent="0.25">
      <c r="A770" s="11" t="s">
        <v>33016</v>
      </c>
      <c r="B770" s="12" t="s">
        <v>1555</v>
      </c>
      <c r="C770" s="12" t="s">
        <v>1556</v>
      </c>
      <c r="D770" s="13" t="s">
        <v>54</v>
      </c>
      <c r="E770" s="12" t="s">
        <v>35623</v>
      </c>
      <c r="F770" s="14" t="s">
        <v>45</v>
      </c>
      <c r="G770" s="14">
        <v>1</v>
      </c>
      <c r="H770" s="15">
        <v>0.1036</v>
      </c>
      <c r="I770" s="30">
        <v>2</v>
      </c>
      <c r="J770" s="26" t="s">
        <v>33445</v>
      </c>
      <c r="K770" s="26" t="s">
        <v>32308</v>
      </c>
      <c r="L770" s="28">
        <v>2513</v>
      </c>
      <c r="M770" s="16">
        <f>O770/L770-1</f>
        <v>0.13012335853561474</v>
      </c>
      <c r="N770" s="17">
        <v>45643</v>
      </c>
      <c r="O770" s="18" cm="1">
        <f t="array" ref="O770">INDEX('[1]Базовый ПЛ ООО "Финдер" янв25 '!$E$1:$E$8808,MATCH(C770,'[1]Базовый ПЛ ООО "Финдер" янв25 '!$B$1:$B$8808,0),)</f>
        <v>2840</v>
      </c>
      <c r="P770" s="18">
        <f t="shared" si="110"/>
        <v>1609.33</v>
      </c>
      <c r="Q770" s="18">
        <f>ROUND(P770*1.2,2)</f>
        <v>1931.2</v>
      </c>
      <c r="R770" s="1"/>
      <c r="S770" s="1"/>
      <c r="T770" s="1"/>
      <c r="U770" s="1"/>
      <c r="V770" s="1"/>
    </row>
    <row r="771" spans="1:22" s="10" customFormat="1" ht="27.6" x14ac:dyDescent="0.25">
      <c r="A771" s="31" t="s">
        <v>33451</v>
      </c>
      <c r="B771" s="32" t="s">
        <v>1557</v>
      </c>
      <c r="C771" s="32" t="s">
        <v>1558</v>
      </c>
      <c r="D771" s="33" t="s">
        <v>54</v>
      </c>
      <c r="E771" s="32" t="s">
        <v>35624</v>
      </c>
      <c r="F771" s="34" t="s">
        <v>29</v>
      </c>
      <c r="G771" s="34" t="s">
        <v>29</v>
      </c>
      <c r="H771" s="35">
        <v>0.1036</v>
      </c>
      <c r="I771" s="36"/>
      <c r="J771" s="37" t="s">
        <v>36697</v>
      </c>
      <c r="K771" s="37" t="s">
        <v>32307</v>
      </c>
      <c r="L771" s="28" t="s">
        <v>33102</v>
      </c>
      <c r="M771" s="16"/>
      <c r="N771" s="17"/>
      <c r="O771" s="38" t="s">
        <v>33102</v>
      </c>
      <c r="P771" s="38" t="s">
        <v>33102</v>
      </c>
      <c r="Q771" s="38" t="s">
        <v>33102</v>
      </c>
      <c r="R771" s="1"/>
      <c r="S771" s="1"/>
      <c r="T771" s="1"/>
      <c r="U771" s="1"/>
      <c r="V771" s="1"/>
    </row>
    <row r="772" spans="1:22" s="10" customFormat="1" ht="27.6" x14ac:dyDescent="0.25">
      <c r="A772" s="11" t="s">
        <v>21357</v>
      </c>
      <c r="B772" s="12" t="s">
        <v>1559</v>
      </c>
      <c r="C772" s="12" t="s">
        <v>1560</v>
      </c>
      <c r="D772" s="13" t="s">
        <v>54</v>
      </c>
      <c r="E772" s="12" t="s">
        <v>35625</v>
      </c>
      <c r="F772" s="14" t="s">
        <v>45</v>
      </c>
      <c r="G772" s="14">
        <v>1</v>
      </c>
      <c r="H772" s="15">
        <v>0.10299999999999999</v>
      </c>
      <c r="I772" s="30">
        <v>2</v>
      </c>
      <c r="J772" s="26" t="s">
        <v>33021</v>
      </c>
      <c r="K772" s="26" t="s">
        <v>32306</v>
      </c>
      <c r="L772" s="28">
        <v>2513</v>
      </c>
      <c r="M772" s="16">
        <f>O772/L772-1</f>
        <v>0.13012335853561474</v>
      </c>
      <c r="N772" s="17">
        <v>45643</v>
      </c>
      <c r="O772" s="18" cm="1">
        <f t="array" ref="O772">INDEX('[1]Базовый ПЛ ООО "Финдер" янв25 '!$E$1:$E$8808,MATCH(C772,'[1]Базовый ПЛ ООО "Финдер" янв25 '!$B$1:$B$8808,0),)</f>
        <v>2840</v>
      </c>
      <c r="P772" s="18">
        <f>CHOOSE(I772,ROUND(O772*(1-$Q$5)/1.2,2),ROUND(O772*(1-$Q$3)/1.2,2))</f>
        <v>1609.33</v>
      </c>
      <c r="Q772" s="18">
        <f>ROUND(P772*1.2,2)</f>
        <v>1931.2</v>
      </c>
      <c r="R772" s="1"/>
      <c r="S772" s="1"/>
      <c r="T772" s="1"/>
      <c r="U772" s="1"/>
      <c r="V772" s="1"/>
    </row>
    <row r="773" spans="1:22" s="10" customFormat="1" ht="27.6" x14ac:dyDescent="0.25">
      <c r="A773" s="31" t="s">
        <v>33451</v>
      </c>
      <c r="B773" s="32" t="s">
        <v>1561</v>
      </c>
      <c r="C773" s="32" t="s">
        <v>1562</v>
      </c>
      <c r="D773" s="33" t="s">
        <v>54</v>
      </c>
      <c r="E773" s="32" t="s">
        <v>35626</v>
      </c>
      <c r="F773" s="34" t="s">
        <v>29</v>
      </c>
      <c r="G773" s="34" t="s">
        <v>29</v>
      </c>
      <c r="H773" s="35">
        <v>0.10299999999999999</v>
      </c>
      <c r="I773" s="36"/>
      <c r="J773" s="37" t="s">
        <v>36697</v>
      </c>
      <c r="K773" s="37" t="s">
        <v>32305</v>
      </c>
      <c r="L773" s="28" t="s">
        <v>33102</v>
      </c>
      <c r="M773" s="16"/>
      <c r="N773" s="17"/>
      <c r="O773" s="38" t="s">
        <v>33102</v>
      </c>
      <c r="P773" s="38" t="s">
        <v>33102</v>
      </c>
      <c r="Q773" s="38" t="s">
        <v>33102</v>
      </c>
      <c r="R773" s="1"/>
      <c r="S773" s="1"/>
      <c r="T773" s="1"/>
      <c r="U773" s="1"/>
      <c r="V773" s="1"/>
    </row>
    <row r="774" spans="1:22" s="10" customFormat="1" ht="27.6" x14ac:dyDescent="0.25">
      <c r="A774" s="11" t="s">
        <v>21357</v>
      </c>
      <c r="B774" s="12" t="s">
        <v>1563</v>
      </c>
      <c r="C774" s="12" t="s">
        <v>1564</v>
      </c>
      <c r="D774" s="13" t="s">
        <v>54</v>
      </c>
      <c r="E774" s="12" t="s">
        <v>35627</v>
      </c>
      <c r="F774" s="14" t="s">
        <v>45</v>
      </c>
      <c r="G774" s="14" t="s">
        <v>45</v>
      </c>
      <c r="H774" s="15">
        <v>0.10299999999999999</v>
      </c>
      <c r="I774" s="30">
        <v>2</v>
      </c>
      <c r="J774" s="26" t="s">
        <v>33021</v>
      </c>
      <c r="K774" s="26" t="s">
        <v>32304</v>
      </c>
      <c r="L774" s="28">
        <v>2513</v>
      </c>
      <c r="M774" s="16">
        <f t="shared" ref="M774:M785" si="111">O774/L774-1</f>
        <v>0.13012335853561474</v>
      </c>
      <c r="N774" s="17">
        <v>45643</v>
      </c>
      <c r="O774" s="18" cm="1">
        <f t="array" ref="O774">INDEX('[1]Базовый ПЛ ООО "Финдер" янв25 '!$E$1:$E$8808,MATCH(C774,'[1]Базовый ПЛ ООО "Финдер" янв25 '!$B$1:$B$8808,0),)</f>
        <v>2840</v>
      </c>
      <c r="P774" s="18">
        <f t="shared" ref="P774:P785" si="112">CHOOSE(I774,ROUND(O774*(1-$Q$5)/1.2,2),ROUND(O774*(1-$Q$3)/1.2,2))</f>
        <v>1609.33</v>
      </c>
      <c r="Q774" s="18">
        <f t="shared" ref="Q774:Q785" si="113">ROUND(P774*1.2,2)</f>
        <v>1931.2</v>
      </c>
      <c r="R774" s="1"/>
      <c r="S774" s="1"/>
      <c r="T774" s="1"/>
      <c r="U774" s="1"/>
      <c r="V774" s="1"/>
    </row>
    <row r="775" spans="1:22" s="10" customFormat="1" ht="27.6" x14ac:dyDescent="0.25">
      <c r="A775" s="11" t="s">
        <v>21357</v>
      </c>
      <c r="B775" s="12" t="s">
        <v>1565</v>
      </c>
      <c r="C775" s="12" t="s">
        <v>1566</v>
      </c>
      <c r="D775" s="13" t="s">
        <v>54</v>
      </c>
      <c r="E775" s="12" t="s">
        <v>35628</v>
      </c>
      <c r="F775" s="14" t="s">
        <v>29</v>
      </c>
      <c r="G775" s="14" t="s">
        <v>29</v>
      </c>
      <c r="H775" s="15">
        <v>0.10299999999999999</v>
      </c>
      <c r="I775" s="30">
        <v>2</v>
      </c>
      <c r="J775" s="26" t="s">
        <v>33021</v>
      </c>
      <c r="K775" s="26" t="s">
        <v>32303</v>
      </c>
      <c r="L775" s="28">
        <v>2513</v>
      </c>
      <c r="M775" s="16">
        <f t="shared" si="111"/>
        <v>0.13012335853561474</v>
      </c>
      <c r="N775" s="17">
        <v>45643</v>
      </c>
      <c r="O775" s="18" cm="1">
        <f t="array" ref="O775">INDEX('[1]Базовый ПЛ ООО "Финдер" янв25 '!$E$1:$E$8808,MATCH(C775,'[1]Базовый ПЛ ООО "Финдер" янв25 '!$B$1:$B$8808,0),)</f>
        <v>2840</v>
      </c>
      <c r="P775" s="18">
        <f t="shared" si="112"/>
        <v>1609.33</v>
      </c>
      <c r="Q775" s="18">
        <f t="shared" si="113"/>
        <v>1931.2</v>
      </c>
      <c r="R775" s="1"/>
      <c r="S775" s="1"/>
      <c r="T775" s="1"/>
      <c r="U775" s="1"/>
      <c r="V775" s="1"/>
    </row>
    <row r="776" spans="1:22" s="10" customFormat="1" ht="27.6" x14ac:dyDescent="0.25">
      <c r="A776" s="11" t="s">
        <v>21357</v>
      </c>
      <c r="B776" s="12" t="s">
        <v>1567</v>
      </c>
      <c r="C776" s="12" t="s">
        <v>1568</v>
      </c>
      <c r="D776" s="13" t="s">
        <v>54</v>
      </c>
      <c r="E776" s="12" t="s">
        <v>35629</v>
      </c>
      <c r="F776" s="14" t="s">
        <v>45</v>
      </c>
      <c r="G776" s="14" t="s">
        <v>45</v>
      </c>
      <c r="H776" s="15">
        <v>0.10299999999999999</v>
      </c>
      <c r="I776" s="30">
        <v>2</v>
      </c>
      <c r="J776" s="26" t="s">
        <v>33021</v>
      </c>
      <c r="K776" s="26" t="s">
        <v>32302</v>
      </c>
      <c r="L776" s="28">
        <v>2513</v>
      </c>
      <c r="M776" s="16">
        <f t="shared" si="111"/>
        <v>0.13012335853561474</v>
      </c>
      <c r="N776" s="17">
        <v>45643</v>
      </c>
      <c r="O776" s="18" cm="1">
        <f t="array" ref="O776">INDEX('[1]Базовый ПЛ ООО "Финдер" янв25 '!$E$1:$E$8808,MATCH(C776,'[1]Базовый ПЛ ООО "Финдер" янв25 '!$B$1:$B$8808,0),)</f>
        <v>2840</v>
      </c>
      <c r="P776" s="18">
        <f t="shared" si="112"/>
        <v>1609.33</v>
      </c>
      <c r="Q776" s="18">
        <f t="shared" si="113"/>
        <v>1931.2</v>
      </c>
      <c r="R776" s="1"/>
      <c r="S776" s="1"/>
      <c r="T776" s="1"/>
      <c r="U776" s="1"/>
      <c r="V776" s="1"/>
    </row>
    <row r="777" spans="1:22" s="10" customFormat="1" ht="27.6" x14ac:dyDescent="0.25">
      <c r="A777" s="11" t="s">
        <v>21357</v>
      </c>
      <c r="B777" s="12" t="s">
        <v>1569</v>
      </c>
      <c r="C777" s="12" t="s">
        <v>1570</v>
      </c>
      <c r="D777" s="13" t="s">
        <v>54</v>
      </c>
      <c r="E777" s="12" t="s">
        <v>35630</v>
      </c>
      <c r="F777" s="14" t="s">
        <v>29</v>
      </c>
      <c r="G777" s="14" t="s">
        <v>29</v>
      </c>
      <c r="H777" s="15">
        <v>0.10299999999999999</v>
      </c>
      <c r="I777" s="30">
        <v>2</v>
      </c>
      <c r="J777" s="26" t="s">
        <v>33021</v>
      </c>
      <c r="K777" s="26" t="s">
        <v>32301</v>
      </c>
      <c r="L777" s="28">
        <v>2513</v>
      </c>
      <c r="M777" s="16">
        <f t="shared" si="111"/>
        <v>0.13012335853561474</v>
      </c>
      <c r="N777" s="17">
        <v>45643</v>
      </c>
      <c r="O777" s="18" cm="1">
        <f t="array" ref="O777">INDEX('[1]Базовый ПЛ ООО "Финдер" янв25 '!$E$1:$E$8808,MATCH(C777,'[1]Базовый ПЛ ООО "Финдер" янв25 '!$B$1:$B$8808,0),)</f>
        <v>2840</v>
      </c>
      <c r="P777" s="18">
        <f t="shared" si="112"/>
        <v>1609.33</v>
      </c>
      <c r="Q777" s="18">
        <f t="shared" si="113"/>
        <v>1931.2</v>
      </c>
      <c r="R777" s="1"/>
      <c r="S777" s="1"/>
      <c r="T777" s="1"/>
      <c r="U777" s="1"/>
      <c r="V777" s="1"/>
    </row>
    <row r="778" spans="1:22" s="10" customFormat="1" ht="27.6" x14ac:dyDescent="0.25">
      <c r="A778" s="11" t="s">
        <v>21357</v>
      </c>
      <c r="B778" s="12" t="s">
        <v>1571</v>
      </c>
      <c r="C778" s="12" t="s">
        <v>1572</v>
      </c>
      <c r="D778" s="13" t="s">
        <v>54</v>
      </c>
      <c r="E778" s="12" t="s">
        <v>35631</v>
      </c>
      <c r="F778" s="14" t="s">
        <v>45</v>
      </c>
      <c r="G778" s="14" t="s">
        <v>45</v>
      </c>
      <c r="H778" s="15">
        <v>0.10299999999999999</v>
      </c>
      <c r="I778" s="30">
        <v>2</v>
      </c>
      <c r="J778" s="26" t="s">
        <v>33021</v>
      </c>
      <c r="K778" s="26" t="s">
        <v>32300</v>
      </c>
      <c r="L778" s="28">
        <v>2513</v>
      </c>
      <c r="M778" s="16">
        <f t="shared" si="111"/>
        <v>0.13012335853561474</v>
      </c>
      <c r="N778" s="17">
        <v>45643</v>
      </c>
      <c r="O778" s="18" cm="1">
        <f t="array" ref="O778">INDEX('[1]Базовый ПЛ ООО "Финдер" янв25 '!$E$1:$E$8808,MATCH(C778,'[1]Базовый ПЛ ООО "Финдер" янв25 '!$B$1:$B$8808,0),)</f>
        <v>2840</v>
      </c>
      <c r="P778" s="18">
        <f t="shared" si="112"/>
        <v>1609.33</v>
      </c>
      <c r="Q778" s="18">
        <f t="shared" si="113"/>
        <v>1931.2</v>
      </c>
      <c r="R778" s="1"/>
      <c r="S778" s="1"/>
      <c r="T778" s="1"/>
      <c r="U778" s="1"/>
      <c r="V778" s="1"/>
    </row>
    <row r="779" spans="1:22" s="10" customFormat="1" ht="27.6" x14ac:dyDescent="0.25">
      <c r="A779" s="11" t="s">
        <v>21357</v>
      </c>
      <c r="B779" s="12" t="s">
        <v>1573</v>
      </c>
      <c r="C779" s="12" t="s">
        <v>1574</v>
      </c>
      <c r="D779" s="13" t="s">
        <v>54</v>
      </c>
      <c r="E779" s="12" t="s">
        <v>35632</v>
      </c>
      <c r="F779" s="14" t="s">
        <v>29</v>
      </c>
      <c r="G779" s="14" t="s">
        <v>29</v>
      </c>
      <c r="H779" s="15">
        <v>0.10299999999999999</v>
      </c>
      <c r="I779" s="30">
        <v>2</v>
      </c>
      <c r="J779" s="26" t="s">
        <v>33021</v>
      </c>
      <c r="K779" s="26" t="s">
        <v>32299</v>
      </c>
      <c r="L779" s="28">
        <v>2513</v>
      </c>
      <c r="M779" s="16">
        <f t="shared" si="111"/>
        <v>0.13012335853561474</v>
      </c>
      <c r="N779" s="17">
        <v>45643</v>
      </c>
      <c r="O779" s="18" cm="1">
        <f t="array" ref="O779">INDEX('[1]Базовый ПЛ ООО "Финдер" янв25 '!$E$1:$E$8808,MATCH(C779,'[1]Базовый ПЛ ООО "Финдер" янв25 '!$B$1:$B$8808,0),)</f>
        <v>2840</v>
      </c>
      <c r="P779" s="18">
        <f t="shared" si="112"/>
        <v>1609.33</v>
      </c>
      <c r="Q779" s="18">
        <f t="shared" si="113"/>
        <v>1931.2</v>
      </c>
      <c r="R779" s="1"/>
      <c r="S779" s="1"/>
      <c r="T779" s="1"/>
      <c r="U779" s="1"/>
      <c r="V779" s="1"/>
    </row>
    <row r="780" spans="1:22" s="10" customFormat="1" ht="27.6" x14ac:dyDescent="0.25">
      <c r="A780" s="11" t="s">
        <v>21357</v>
      </c>
      <c r="B780" s="12" t="s">
        <v>1575</v>
      </c>
      <c r="C780" s="12" t="s">
        <v>1576</v>
      </c>
      <c r="D780" s="13" t="s">
        <v>54</v>
      </c>
      <c r="E780" s="12" t="s">
        <v>35633</v>
      </c>
      <c r="F780" s="14" t="s">
        <v>45</v>
      </c>
      <c r="G780" s="14" t="s">
        <v>45</v>
      </c>
      <c r="H780" s="15">
        <v>0.10299999999999999</v>
      </c>
      <c r="I780" s="30">
        <v>2</v>
      </c>
      <c r="J780" s="26" t="s">
        <v>33021</v>
      </c>
      <c r="K780" s="26" t="s">
        <v>32298</v>
      </c>
      <c r="L780" s="28">
        <v>2513</v>
      </c>
      <c r="M780" s="16">
        <f t="shared" si="111"/>
        <v>0.13012335853561474</v>
      </c>
      <c r="N780" s="17">
        <v>45643</v>
      </c>
      <c r="O780" s="18" cm="1">
        <f t="array" ref="O780">INDEX('[1]Базовый ПЛ ООО "Финдер" янв25 '!$E$1:$E$8808,MATCH(C780,'[1]Базовый ПЛ ООО "Финдер" янв25 '!$B$1:$B$8808,0),)</f>
        <v>2840</v>
      </c>
      <c r="P780" s="18">
        <f t="shared" si="112"/>
        <v>1609.33</v>
      </c>
      <c r="Q780" s="18">
        <f t="shared" si="113"/>
        <v>1931.2</v>
      </c>
      <c r="R780" s="1"/>
      <c r="S780" s="1"/>
      <c r="T780" s="1"/>
      <c r="U780" s="1"/>
      <c r="V780" s="1"/>
    </row>
    <row r="781" spans="1:22" s="10" customFormat="1" ht="27.6" x14ac:dyDescent="0.25">
      <c r="A781" s="11" t="s">
        <v>21357</v>
      </c>
      <c r="B781" s="12" t="s">
        <v>1577</v>
      </c>
      <c r="C781" s="12" t="s">
        <v>1578</v>
      </c>
      <c r="D781" s="13" t="s">
        <v>54</v>
      </c>
      <c r="E781" s="12" t="s">
        <v>35634</v>
      </c>
      <c r="F781" s="14" t="s">
        <v>29</v>
      </c>
      <c r="G781" s="14" t="s">
        <v>29</v>
      </c>
      <c r="H781" s="15">
        <v>0.10299999999999999</v>
      </c>
      <c r="I781" s="30">
        <v>2</v>
      </c>
      <c r="J781" s="26" t="s">
        <v>33021</v>
      </c>
      <c r="K781" s="26" t="s">
        <v>32297</v>
      </c>
      <c r="L781" s="28">
        <v>2513</v>
      </c>
      <c r="M781" s="16">
        <f t="shared" si="111"/>
        <v>0.13012335853561474</v>
      </c>
      <c r="N781" s="17">
        <v>45643</v>
      </c>
      <c r="O781" s="18" cm="1">
        <f t="array" ref="O781">INDEX('[1]Базовый ПЛ ООО "Финдер" янв25 '!$E$1:$E$8808,MATCH(C781,'[1]Базовый ПЛ ООО "Финдер" янв25 '!$B$1:$B$8808,0),)</f>
        <v>2840</v>
      </c>
      <c r="P781" s="18">
        <f t="shared" si="112"/>
        <v>1609.33</v>
      </c>
      <c r="Q781" s="18">
        <f t="shared" si="113"/>
        <v>1931.2</v>
      </c>
      <c r="R781" s="1"/>
      <c r="S781" s="1"/>
      <c r="T781" s="1"/>
      <c r="U781" s="1"/>
      <c r="V781" s="1"/>
    </row>
    <row r="782" spans="1:22" s="10" customFormat="1" ht="27.6" x14ac:dyDescent="0.25">
      <c r="A782" s="11" t="s">
        <v>21357</v>
      </c>
      <c r="B782" s="12" t="s">
        <v>1579</v>
      </c>
      <c r="C782" s="12" t="s">
        <v>1580</v>
      </c>
      <c r="D782" s="13" t="s">
        <v>54</v>
      </c>
      <c r="E782" s="12" t="s">
        <v>35635</v>
      </c>
      <c r="F782" s="14" t="s">
        <v>45</v>
      </c>
      <c r="G782" s="14">
        <v>1</v>
      </c>
      <c r="H782" s="15">
        <v>0.10299999999999999</v>
      </c>
      <c r="I782" s="30">
        <v>2</v>
      </c>
      <c r="J782" s="26" t="s">
        <v>33021</v>
      </c>
      <c r="K782" s="26" t="s">
        <v>32296</v>
      </c>
      <c r="L782" s="28">
        <v>2513</v>
      </c>
      <c r="M782" s="16">
        <f t="shared" si="111"/>
        <v>0.13012335853561474</v>
      </c>
      <c r="N782" s="17">
        <v>45643</v>
      </c>
      <c r="O782" s="18" cm="1">
        <f t="array" ref="O782">INDEX('[1]Базовый ПЛ ООО "Финдер" янв25 '!$E$1:$E$8808,MATCH(C782,'[1]Базовый ПЛ ООО "Финдер" янв25 '!$B$1:$B$8808,0),)</f>
        <v>2840</v>
      </c>
      <c r="P782" s="18">
        <f t="shared" si="112"/>
        <v>1609.33</v>
      </c>
      <c r="Q782" s="18">
        <f t="shared" si="113"/>
        <v>1931.2</v>
      </c>
      <c r="R782" s="1"/>
      <c r="S782" s="1"/>
      <c r="T782" s="1"/>
      <c r="U782" s="1"/>
      <c r="V782" s="1"/>
    </row>
    <row r="783" spans="1:22" s="10" customFormat="1" ht="27.6" x14ac:dyDescent="0.25">
      <c r="A783" s="11" t="s">
        <v>21357</v>
      </c>
      <c r="B783" s="12" t="s">
        <v>1581</v>
      </c>
      <c r="C783" s="12" t="s">
        <v>1582</v>
      </c>
      <c r="D783" s="13" t="s">
        <v>54</v>
      </c>
      <c r="E783" s="12" t="s">
        <v>35636</v>
      </c>
      <c r="F783" s="14" t="s">
        <v>29</v>
      </c>
      <c r="G783" s="14" t="s">
        <v>29</v>
      </c>
      <c r="H783" s="15">
        <v>0.10299999999999999</v>
      </c>
      <c r="I783" s="30">
        <v>2</v>
      </c>
      <c r="J783" s="26" t="s">
        <v>33021</v>
      </c>
      <c r="K783" s="26" t="s">
        <v>32295</v>
      </c>
      <c r="L783" s="28">
        <v>2513</v>
      </c>
      <c r="M783" s="16">
        <f t="shared" si="111"/>
        <v>0.13012335853561474</v>
      </c>
      <c r="N783" s="17">
        <v>45643</v>
      </c>
      <c r="O783" s="18" cm="1">
        <f t="array" ref="O783">INDEX('[1]Базовый ПЛ ООО "Финдер" янв25 '!$E$1:$E$8808,MATCH(C783,'[1]Базовый ПЛ ООО "Финдер" янв25 '!$B$1:$B$8808,0),)</f>
        <v>2840</v>
      </c>
      <c r="P783" s="18">
        <f t="shared" si="112"/>
        <v>1609.33</v>
      </c>
      <c r="Q783" s="18">
        <f t="shared" si="113"/>
        <v>1931.2</v>
      </c>
      <c r="R783" s="1"/>
      <c r="S783" s="1"/>
      <c r="T783" s="1"/>
      <c r="U783" s="1"/>
      <c r="V783" s="1"/>
    </row>
    <row r="784" spans="1:22" s="10" customFormat="1" ht="27.6" x14ac:dyDescent="0.25">
      <c r="A784" s="11" t="s">
        <v>21357</v>
      </c>
      <c r="B784" s="12" t="s">
        <v>1583</v>
      </c>
      <c r="C784" s="12" t="s">
        <v>1584</v>
      </c>
      <c r="D784" s="13" t="s">
        <v>54</v>
      </c>
      <c r="E784" s="12" t="s">
        <v>35637</v>
      </c>
      <c r="F784" s="14" t="s">
        <v>45</v>
      </c>
      <c r="G784" s="14" t="s">
        <v>45</v>
      </c>
      <c r="H784" s="15">
        <v>0.1007</v>
      </c>
      <c r="I784" s="30">
        <v>2</v>
      </c>
      <c r="J784" s="26" t="s">
        <v>33021</v>
      </c>
      <c r="K784" s="26" t="s">
        <v>32294</v>
      </c>
      <c r="L784" s="28">
        <v>2513</v>
      </c>
      <c r="M784" s="16">
        <f t="shared" si="111"/>
        <v>0.13012335853561474</v>
      </c>
      <c r="N784" s="17">
        <v>45643</v>
      </c>
      <c r="O784" s="18" cm="1">
        <f t="array" ref="O784">INDEX('[1]Базовый ПЛ ООО "Финдер" янв25 '!$E$1:$E$8808,MATCH(C784,'[1]Базовый ПЛ ООО "Финдер" янв25 '!$B$1:$B$8808,0),)</f>
        <v>2840</v>
      </c>
      <c r="P784" s="18">
        <f t="shared" si="112"/>
        <v>1609.33</v>
      </c>
      <c r="Q784" s="18">
        <f t="shared" si="113"/>
        <v>1931.2</v>
      </c>
      <c r="R784" s="1"/>
      <c r="S784" s="1"/>
      <c r="T784" s="1"/>
      <c r="U784" s="1"/>
      <c r="V784" s="1"/>
    </row>
    <row r="785" spans="1:22" s="10" customFormat="1" ht="27.6" x14ac:dyDescent="0.25">
      <c r="A785" s="11" t="s">
        <v>33016</v>
      </c>
      <c r="B785" s="12" t="s">
        <v>1585</v>
      </c>
      <c r="C785" s="12" t="s">
        <v>1586</v>
      </c>
      <c r="D785" s="13" t="s">
        <v>54</v>
      </c>
      <c r="E785" s="12" t="s">
        <v>35638</v>
      </c>
      <c r="F785" s="14" t="s">
        <v>45</v>
      </c>
      <c r="G785" s="14">
        <v>1</v>
      </c>
      <c r="H785" s="15">
        <v>0.1019</v>
      </c>
      <c r="I785" s="30">
        <v>2</v>
      </c>
      <c r="J785" s="26" t="s">
        <v>33445</v>
      </c>
      <c r="K785" s="26" t="s">
        <v>32293</v>
      </c>
      <c r="L785" s="28">
        <v>2513</v>
      </c>
      <c r="M785" s="16">
        <f t="shared" si="111"/>
        <v>0.13012335853561474</v>
      </c>
      <c r="N785" s="17">
        <v>45643</v>
      </c>
      <c r="O785" s="18" cm="1">
        <f t="array" ref="O785">INDEX('[1]Базовый ПЛ ООО "Финдер" янв25 '!$E$1:$E$8808,MATCH(C785,'[1]Базовый ПЛ ООО "Финдер" янв25 '!$B$1:$B$8808,0),)</f>
        <v>2840</v>
      </c>
      <c r="P785" s="18">
        <f t="shared" si="112"/>
        <v>1609.33</v>
      </c>
      <c r="Q785" s="18">
        <f t="shared" si="113"/>
        <v>1931.2</v>
      </c>
      <c r="R785" s="1"/>
      <c r="S785" s="1"/>
      <c r="T785" s="1"/>
      <c r="U785" s="1"/>
      <c r="V785" s="1"/>
    </row>
    <row r="786" spans="1:22" s="10" customFormat="1" ht="27.6" x14ac:dyDescent="0.25">
      <c r="A786" s="31" t="s">
        <v>33451</v>
      </c>
      <c r="B786" s="32" t="s">
        <v>1587</v>
      </c>
      <c r="C786" s="32" t="s">
        <v>1588</v>
      </c>
      <c r="D786" s="33" t="s">
        <v>54</v>
      </c>
      <c r="E786" s="32" t="s">
        <v>35639</v>
      </c>
      <c r="F786" s="34" t="s">
        <v>29</v>
      </c>
      <c r="G786" s="34" t="s">
        <v>29</v>
      </c>
      <c r="H786" s="35">
        <v>0.1019</v>
      </c>
      <c r="I786" s="36"/>
      <c r="J786" s="37" t="s">
        <v>36697</v>
      </c>
      <c r="K786" s="37" t="s">
        <v>32292</v>
      </c>
      <c r="L786" s="28" t="s">
        <v>33102</v>
      </c>
      <c r="M786" s="16"/>
      <c r="N786" s="17"/>
      <c r="O786" s="38" t="s">
        <v>33102</v>
      </c>
      <c r="P786" s="38" t="s">
        <v>33102</v>
      </c>
      <c r="Q786" s="38" t="s">
        <v>33102</v>
      </c>
      <c r="R786" s="1"/>
      <c r="S786" s="1"/>
      <c r="T786" s="1"/>
      <c r="U786" s="1"/>
      <c r="V786" s="1"/>
    </row>
    <row r="787" spans="1:22" s="10" customFormat="1" ht="27.6" x14ac:dyDescent="0.25">
      <c r="A787" s="11" t="s">
        <v>21357</v>
      </c>
      <c r="B787" s="12" t="s">
        <v>1589</v>
      </c>
      <c r="C787" s="12" t="s">
        <v>1590</v>
      </c>
      <c r="D787" s="13" t="s">
        <v>54</v>
      </c>
      <c r="E787" s="12" t="s">
        <v>35640</v>
      </c>
      <c r="F787" s="14" t="s">
        <v>45</v>
      </c>
      <c r="G787" s="14">
        <v>1</v>
      </c>
      <c r="H787" s="15">
        <v>0.10100000000000001</v>
      </c>
      <c r="I787" s="30">
        <v>2</v>
      </c>
      <c r="J787" s="26" t="s">
        <v>33021</v>
      </c>
      <c r="K787" s="26" t="s">
        <v>32291</v>
      </c>
      <c r="L787" s="28">
        <v>2513</v>
      </c>
      <c r="M787" s="16">
        <f>O787/L787-1</f>
        <v>0.13012335853561474</v>
      </c>
      <c r="N787" s="17">
        <v>45643</v>
      </c>
      <c r="O787" s="18" cm="1">
        <f t="array" ref="O787">INDEX('[1]Базовый ПЛ ООО "Финдер" янв25 '!$E$1:$E$8808,MATCH(C787,'[1]Базовый ПЛ ООО "Финдер" янв25 '!$B$1:$B$8808,0),)</f>
        <v>2840</v>
      </c>
      <c r="P787" s="18">
        <f>CHOOSE(I787,ROUND(O787*(1-$Q$5)/1.2,2),ROUND(O787*(1-$Q$3)/1.2,2))</f>
        <v>1609.33</v>
      </c>
      <c r="Q787" s="18">
        <f>ROUND(P787*1.2,2)</f>
        <v>1931.2</v>
      </c>
      <c r="R787" s="1"/>
      <c r="S787" s="1"/>
      <c r="T787" s="1"/>
      <c r="U787" s="1"/>
      <c r="V787" s="1"/>
    </row>
    <row r="788" spans="1:22" s="10" customFormat="1" ht="27.6" x14ac:dyDescent="0.25">
      <c r="A788" s="31" t="s">
        <v>33451</v>
      </c>
      <c r="B788" s="32" t="s">
        <v>1591</v>
      </c>
      <c r="C788" s="32" t="s">
        <v>1592</v>
      </c>
      <c r="D788" s="33" t="s">
        <v>54</v>
      </c>
      <c r="E788" s="32" t="s">
        <v>35641</v>
      </c>
      <c r="F788" s="34" t="s">
        <v>29</v>
      </c>
      <c r="G788" s="34" t="s">
        <v>29</v>
      </c>
      <c r="H788" s="35">
        <v>0.10100000000000001</v>
      </c>
      <c r="I788" s="36"/>
      <c r="J788" s="37" t="s">
        <v>36697</v>
      </c>
      <c r="K788" s="37" t="s">
        <v>32290</v>
      </c>
      <c r="L788" s="28" t="s">
        <v>33102</v>
      </c>
      <c r="M788" s="16"/>
      <c r="N788" s="17"/>
      <c r="O788" s="38" t="s">
        <v>33102</v>
      </c>
      <c r="P788" s="38" t="s">
        <v>33102</v>
      </c>
      <c r="Q788" s="38" t="s">
        <v>33102</v>
      </c>
      <c r="R788" s="1"/>
      <c r="S788" s="1"/>
      <c r="T788" s="1"/>
      <c r="U788" s="1"/>
      <c r="V788" s="1"/>
    </row>
    <row r="789" spans="1:22" s="10" customFormat="1" ht="27.6" x14ac:dyDescent="0.25">
      <c r="A789" s="11" t="s">
        <v>21357</v>
      </c>
      <c r="B789" s="12" t="s">
        <v>1593</v>
      </c>
      <c r="C789" s="12" t="s">
        <v>1594</v>
      </c>
      <c r="D789" s="13" t="s">
        <v>54</v>
      </c>
      <c r="E789" s="12" t="s">
        <v>35642</v>
      </c>
      <c r="F789" s="14" t="s">
        <v>45</v>
      </c>
      <c r="G789" s="14" t="s">
        <v>45</v>
      </c>
      <c r="H789" s="15">
        <v>0.10100000000000001</v>
      </c>
      <c r="I789" s="30">
        <v>2</v>
      </c>
      <c r="J789" s="26" t="s">
        <v>33021</v>
      </c>
      <c r="K789" s="26" t="s">
        <v>32289</v>
      </c>
      <c r="L789" s="28">
        <v>2513</v>
      </c>
      <c r="M789" s="16">
        <f>O789/L789-1</f>
        <v>0.13012335853561474</v>
      </c>
      <c r="N789" s="17">
        <v>45643</v>
      </c>
      <c r="O789" s="18" cm="1">
        <f t="array" ref="O789">INDEX('[1]Базовый ПЛ ООО "Финдер" янв25 '!$E$1:$E$8808,MATCH(C789,'[1]Базовый ПЛ ООО "Финдер" янв25 '!$B$1:$B$8808,0),)</f>
        <v>2840</v>
      </c>
      <c r="P789" s="18">
        <f t="shared" ref="P789:P791" si="114">CHOOSE(I789,ROUND(O789*(1-$Q$5)/1.2,2),ROUND(O789*(1-$Q$3)/1.2,2))</f>
        <v>1609.33</v>
      </c>
      <c r="Q789" s="18">
        <f>ROUND(P789*1.2,2)</f>
        <v>1931.2</v>
      </c>
      <c r="R789" s="1"/>
      <c r="S789" s="1"/>
      <c r="T789" s="1"/>
      <c r="U789" s="1"/>
      <c r="V789" s="1"/>
    </row>
    <row r="790" spans="1:22" s="10" customFormat="1" ht="27.6" x14ac:dyDescent="0.25">
      <c r="A790" s="11" t="s">
        <v>21357</v>
      </c>
      <c r="B790" s="12" t="s">
        <v>1595</v>
      </c>
      <c r="C790" s="12" t="s">
        <v>1596</v>
      </c>
      <c r="D790" s="13" t="s">
        <v>54</v>
      </c>
      <c r="E790" s="12" t="s">
        <v>35643</v>
      </c>
      <c r="F790" s="14" t="s">
        <v>29</v>
      </c>
      <c r="G790" s="14" t="s">
        <v>29</v>
      </c>
      <c r="H790" s="15">
        <v>0.10100000000000001</v>
      </c>
      <c r="I790" s="30">
        <v>2</v>
      </c>
      <c r="J790" s="26" t="s">
        <v>33021</v>
      </c>
      <c r="K790" s="26" t="s">
        <v>32288</v>
      </c>
      <c r="L790" s="28">
        <v>2513</v>
      </c>
      <c r="M790" s="16">
        <f>O790/L790-1</f>
        <v>0.13012335853561474</v>
      </c>
      <c r="N790" s="17">
        <v>45643</v>
      </c>
      <c r="O790" s="18" cm="1">
        <f t="array" ref="O790">INDEX('[1]Базовый ПЛ ООО "Финдер" янв25 '!$E$1:$E$8808,MATCH(C790,'[1]Базовый ПЛ ООО "Финдер" янв25 '!$B$1:$B$8808,0),)</f>
        <v>2840</v>
      </c>
      <c r="P790" s="18">
        <f t="shared" si="114"/>
        <v>1609.33</v>
      </c>
      <c r="Q790" s="18">
        <f>ROUND(P790*1.2,2)</f>
        <v>1931.2</v>
      </c>
      <c r="R790" s="1"/>
      <c r="S790" s="1"/>
      <c r="T790" s="1"/>
      <c r="U790" s="1"/>
      <c r="V790" s="1"/>
    </row>
    <row r="791" spans="1:22" s="10" customFormat="1" ht="27.6" x14ac:dyDescent="0.25">
      <c r="A791" s="11" t="s">
        <v>33016</v>
      </c>
      <c r="B791" s="12" t="s">
        <v>1597</v>
      </c>
      <c r="C791" s="12" t="s">
        <v>1598</v>
      </c>
      <c r="D791" s="13" t="s">
        <v>54</v>
      </c>
      <c r="E791" s="12" t="s">
        <v>35644</v>
      </c>
      <c r="F791" s="14" t="s">
        <v>45</v>
      </c>
      <c r="G791" s="14">
        <v>1</v>
      </c>
      <c r="H791" s="15">
        <v>0.10349999999999999</v>
      </c>
      <c r="I791" s="30">
        <v>2</v>
      </c>
      <c r="J791" s="26" t="s">
        <v>33445</v>
      </c>
      <c r="K791" s="26" t="s">
        <v>32287</v>
      </c>
      <c r="L791" s="28">
        <v>2513</v>
      </c>
      <c r="M791" s="16">
        <f>O791/L791-1</f>
        <v>0.13012335853561474</v>
      </c>
      <c r="N791" s="17">
        <v>45643</v>
      </c>
      <c r="O791" s="18" cm="1">
        <f t="array" ref="O791">INDEX('[1]Базовый ПЛ ООО "Финдер" янв25 '!$E$1:$E$8808,MATCH(C791,'[1]Базовый ПЛ ООО "Финдер" янв25 '!$B$1:$B$8808,0),)</f>
        <v>2840</v>
      </c>
      <c r="P791" s="18">
        <f t="shared" si="114"/>
        <v>1609.33</v>
      </c>
      <c r="Q791" s="18">
        <f>ROUND(P791*1.2,2)</f>
        <v>1931.2</v>
      </c>
      <c r="R791" s="1"/>
      <c r="S791" s="1"/>
      <c r="T791" s="1"/>
      <c r="U791" s="1"/>
      <c r="V791" s="1"/>
    </row>
    <row r="792" spans="1:22" s="10" customFormat="1" ht="27.6" x14ac:dyDescent="0.25">
      <c r="A792" s="31" t="s">
        <v>33451</v>
      </c>
      <c r="B792" s="32" t="s">
        <v>1599</v>
      </c>
      <c r="C792" s="32" t="s">
        <v>1600</v>
      </c>
      <c r="D792" s="33" t="s">
        <v>54</v>
      </c>
      <c r="E792" s="32" t="s">
        <v>35645</v>
      </c>
      <c r="F792" s="34" t="s">
        <v>29</v>
      </c>
      <c r="G792" s="34" t="s">
        <v>29</v>
      </c>
      <c r="H792" s="35">
        <v>0.10349999999999999</v>
      </c>
      <c r="I792" s="36"/>
      <c r="J792" s="37" t="s">
        <v>36697</v>
      </c>
      <c r="K792" s="37" t="s">
        <v>32286</v>
      </c>
      <c r="L792" s="28" t="s">
        <v>33102</v>
      </c>
      <c r="M792" s="16"/>
      <c r="N792" s="17"/>
      <c r="O792" s="38" t="s">
        <v>33102</v>
      </c>
      <c r="P792" s="38" t="s">
        <v>33102</v>
      </c>
      <c r="Q792" s="38" t="s">
        <v>33102</v>
      </c>
      <c r="R792" s="1"/>
      <c r="S792" s="1"/>
      <c r="T792" s="1"/>
      <c r="U792" s="1"/>
      <c r="V792" s="1"/>
    </row>
    <row r="793" spans="1:22" s="10" customFormat="1" ht="27.6" x14ac:dyDescent="0.25">
      <c r="A793" s="11" t="s">
        <v>21357</v>
      </c>
      <c r="B793" s="12" t="s">
        <v>1601</v>
      </c>
      <c r="C793" s="12" t="s">
        <v>1602</v>
      </c>
      <c r="D793" s="13" t="s">
        <v>54</v>
      </c>
      <c r="E793" s="12" t="s">
        <v>35646</v>
      </c>
      <c r="F793" s="14" t="s">
        <v>45</v>
      </c>
      <c r="G793" s="14" t="s">
        <v>45</v>
      </c>
      <c r="H793" s="15">
        <v>0.10100000000000001</v>
      </c>
      <c r="I793" s="30">
        <v>2</v>
      </c>
      <c r="J793" s="26" t="s">
        <v>33021</v>
      </c>
      <c r="K793" s="26" t="s">
        <v>32285</v>
      </c>
      <c r="L793" s="28">
        <v>2513</v>
      </c>
      <c r="M793" s="16">
        <f>O793/L793-1</f>
        <v>0.13012335853561474</v>
      </c>
      <c r="N793" s="17">
        <v>45643</v>
      </c>
      <c r="O793" s="18" cm="1">
        <f t="array" ref="O793">INDEX('[1]Базовый ПЛ ООО "Финдер" янв25 '!$E$1:$E$8808,MATCH(C793,'[1]Базовый ПЛ ООО "Финдер" янв25 '!$B$1:$B$8808,0),)</f>
        <v>2840</v>
      </c>
      <c r="P793" s="18">
        <f t="shared" ref="P793:P795" si="115">CHOOSE(I793,ROUND(O793*(1-$Q$5)/1.2,2),ROUND(O793*(1-$Q$3)/1.2,2))</f>
        <v>1609.33</v>
      </c>
      <c r="Q793" s="18">
        <f>ROUND(P793*1.2,2)</f>
        <v>1931.2</v>
      </c>
      <c r="R793" s="1"/>
      <c r="S793" s="1"/>
      <c r="T793" s="1"/>
      <c r="U793" s="1"/>
      <c r="V793" s="1"/>
    </row>
    <row r="794" spans="1:22" s="10" customFormat="1" ht="27.6" x14ac:dyDescent="0.25">
      <c r="A794" s="11" t="s">
        <v>21357</v>
      </c>
      <c r="B794" s="12" t="s">
        <v>1603</v>
      </c>
      <c r="C794" s="12" t="s">
        <v>1604</v>
      </c>
      <c r="D794" s="13" t="s">
        <v>54</v>
      </c>
      <c r="E794" s="12" t="s">
        <v>35647</v>
      </c>
      <c r="F794" s="14" t="s">
        <v>29</v>
      </c>
      <c r="G794" s="14" t="s">
        <v>29</v>
      </c>
      <c r="H794" s="15">
        <v>0.10100000000000001</v>
      </c>
      <c r="I794" s="30">
        <v>2</v>
      </c>
      <c r="J794" s="26" t="s">
        <v>33021</v>
      </c>
      <c r="K794" s="26" t="s">
        <v>32284</v>
      </c>
      <c r="L794" s="28">
        <v>2513</v>
      </c>
      <c r="M794" s="16">
        <f>O794/L794-1</f>
        <v>0.13012335853561474</v>
      </c>
      <c r="N794" s="17">
        <v>45643</v>
      </c>
      <c r="O794" s="18" cm="1">
        <f t="array" ref="O794">INDEX('[1]Базовый ПЛ ООО "Финдер" янв25 '!$E$1:$E$8808,MATCH(C794,'[1]Базовый ПЛ ООО "Финдер" янв25 '!$B$1:$B$8808,0),)</f>
        <v>2840</v>
      </c>
      <c r="P794" s="18">
        <f t="shared" si="115"/>
        <v>1609.33</v>
      </c>
      <c r="Q794" s="18">
        <f>ROUND(P794*1.2,2)</f>
        <v>1931.2</v>
      </c>
      <c r="R794" s="1"/>
      <c r="S794" s="1"/>
      <c r="T794" s="1"/>
      <c r="U794" s="1"/>
      <c r="V794" s="1"/>
    </row>
    <row r="795" spans="1:22" s="10" customFormat="1" ht="27.6" x14ac:dyDescent="0.25">
      <c r="A795" s="11" t="s">
        <v>33016</v>
      </c>
      <c r="B795" s="12" t="s">
        <v>1605</v>
      </c>
      <c r="C795" s="12" t="s">
        <v>1606</v>
      </c>
      <c r="D795" s="13" t="s">
        <v>54</v>
      </c>
      <c r="E795" s="12" t="s">
        <v>35648</v>
      </c>
      <c r="F795" s="14" t="s">
        <v>45</v>
      </c>
      <c r="G795" s="14">
        <v>1</v>
      </c>
      <c r="H795" s="15">
        <v>8.7300000000000003E-2</v>
      </c>
      <c r="I795" s="30">
        <v>2</v>
      </c>
      <c r="J795" s="26" t="s">
        <v>33445</v>
      </c>
      <c r="K795" s="26" t="s">
        <v>32283</v>
      </c>
      <c r="L795" s="28">
        <v>3037</v>
      </c>
      <c r="M795" s="16">
        <f>O795/L795-1</f>
        <v>0.13006256173855779</v>
      </c>
      <c r="N795" s="17">
        <v>45643</v>
      </c>
      <c r="O795" s="18" cm="1">
        <f t="array" ref="O795">INDEX('[1]Базовый ПЛ ООО "Финдер" янв25 '!$E$1:$E$8808,MATCH(C795,'[1]Базовый ПЛ ООО "Финдер" янв25 '!$B$1:$B$8808,0),)</f>
        <v>3432</v>
      </c>
      <c r="P795" s="18">
        <f t="shared" si="115"/>
        <v>1944.8</v>
      </c>
      <c r="Q795" s="18">
        <f>ROUND(P795*1.2,2)</f>
        <v>2333.7600000000002</v>
      </c>
      <c r="R795" s="1"/>
      <c r="S795" s="1"/>
      <c r="T795" s="1"/>
      <c r="U795" s="1"/>
      <c r="V795" s="1"/>
    </row>
    <row r="796" spans="1:22" s="10" customFormat="1" ht="27.6" x14ac:dyDescent="0.25">
      <c r="A796" s="31" t="s">
        <v>33451</v>
      </c>
      <c r="B796" s="32" t="s">
        <v>1607</v>
      </c>
      <c r="C796" s="32" t="s">
        <v>1608</v>
      </c>
      <c r="D796" s="33" t="s">
        <v>54</v>
      </c>
      <c r="E796" s="32" t="s">
        <v>35649</v>
      </c>
      <c r="F796" s="34" t="s">
        <v>29</v>
      </c>
      <c r="G796" s="34" t="s">
        <v>29</v>
      </c>
      <c r="H796" s="35">
        <v>8.7300000000000003E-2</v>
      </c>
      <c r="I796" s="36"/>
      <c r="J796" s="37" t="s">
        <v>36697</v>
      </c>
      <c r="K796" s="37" t="s">
        <v>32282</v>
      </c>
      <c r="L796" s="28" t="s">
        <v>33102</v>
      </c>
      <c r="M796" s="16"/>
      <c r="N796" s="17"/>
      <c r="O796" s="38" t="s">
        <v>33102</v>
      </c>
      <c r="P796" s="38" t="s">
        <v>33102</v>
      </c>
      <c r="Q796" s="38" t="s">
        <v>33102</v>
      </c>
      <c r="R796" s="1"/>
      <c r="S796" s="1"/>
      <c r="T796" s="1"/>
      <c r="U796" s="1"/>
      <c r="V796" s="1"/>
    </row>
    <row r="797" spans="1:22" s="10" customFormat="1" ht="41.4" x14ac:dyDescent="0.25">
      <c r="A797" s="11" t="s">
        <v>33016</v>
      </c>
      <c r="B797" s="12" t="s">
        <v>1609</v>
      </c>
      <c r="C797" s="12" t="s">
        <v>1610</v>
      </c>
      <c r="D797" s="13" t="s">
        <v>54</v>
      </c>
      <c r="E797" s="12" t="s">
        <v>35650</v>
      </c>
      <c r="F797" s="14" t="s">
        <v>45</v>
      </c>
      <c r="G797" s="14">
        <v>1</v>
      </c>
      <c r="H797" s="15">
        <v>8.7599999999999997E-2</v>
      </c>
      <c r="I797" s="30">
        <v>2</v>
      </c>
      <c r="J797" s="26" t="s">
        <v>33445</v>
      </c>
      <c r="K797" s="26" t="s">
        <v>32281</v>
      </c>
      <c r="L797" s="28">
        <v>3420</v>
      </c>
      <c r="M797" s="16">
        <f>O797/L797-1</f>
        <v>0.13011695906432741</v>
      </c>
      <c r="N797" s="17">
        <v>45643</v>
      </c>
      <c r="O797" s="18" cm="1">
        <f t="array" ref="O797">INDEX('[1]Базовый ПЛ ООО "Финдер" янв25 '!$E$1:$E$8808,MATCH(C797,'[1]Базовый ПЛ ООО "Финдер" янв25 '!$B$1:$B$8808,0),)</f>
        <v>3865</v>
      </c>
      <c r="P797" s="18">
        <f>CHOOSE(I797,ROUND(O797*(1-$Q$5)/1.2,2),ROUND(O797*(1-$Q$3)/1.2,2))</f>
        <v>2190.17</v>
      </c>
      <c r="Q797" s="18">
        <f>ROUND(P797*1.2,2)</f>
        <v>2628.2</v>
      </c>
      <c r="R797" s="1"/>
      <c r="S797" s="1"/>
      <c r="T797" s="1"/>
      <c r="U797" s="1"/>
      <c r="V797" s="1"/>
    </row>
    <row r="798" spans="1:22" s="10" customFormat="1" ht="41.4" x14ac:dyDescent="0.25">
      <c r="A798" s="31" t="s">
        <v>33451</v>
      </c>
      <c r="B798" s="32" t="s">
        <v>1611</v>
      </c>
      <c r="C798" s="32" t="s">
        <v>1612</v>
      </c>
      <c r="D798" s="33" t="s">
        <v>54</v>
      </c>
      <c r="E798" s="32" t="s">
        <v>35651</v>
      </c>
      <c r="F798" s="34" t="s">
        <v>29</v>
      </c>
      <c r="G798" s="34" t="s">
        <v>29</v>
      </c>
      <c r="H798" s="35">
        <v>8.7599999999999997E-2</v>
      </c>
      <c r="I798" s="36"/>
      <c r="J798" s="37" t="s">
        <v>36697</v>
      </c>
      <c r="K798" s="37" t="s">
        <v>32280</v>
      </c>
      <c r="L798" s="28" t="s">
        <v>33102</v>
      </c>
      <c r="M798" s="16"/>
      <c r="N798" s="17"/>
      <c r="O798" s="38" t="s">
        <v>33102</v>
      </c>
      <c r="P798" s="38" t="s">
        <v>33102</v>
      </c>
      <c r="Q798" s="38" t="s">
        <v>33102</v>
      </c>
      <c r="R798" s="1"/>
      <c r="S798" s="1"/>
      <c r="T798" s="1"/>
      <c r="U798" s="1"/>
      <c r="V798" s="1"/>
    </row>
    <row r="799" spans="1:22" s="10" customFormat="1" ht="41.4" x14ac:dyDescent="0.25">
      <c r="A799" s="11" t="s">
        <v>21357</v>
      </c>
      <c r="B799" s="12" t="s">
        <v>1613</v>
      </c>
      <c r="C799" s="12" t="s">
        <v>1614</v>
      </c>
      <c r="D799" s="13" t="s">
        <v>54</v>
      </c>
      <c r="E799" s="12" t="s">
        <v>35652</v>
      </c>
      <c r="F799" s="14" t="s">
        <v>45</v>
      </c>
      <c r="G799" s="14">
        <v>1</v>
      </c>
      <c r="H799" s="15">
        <v>8.9200000000000002E-2</v>
      </c>
      <c r="I799" s="30">
        <v>2</v>
      </c>
      <c r="J799" s="26" t="s">
        <v>33021</v>
      </c>
      <c r="K799" s="26" t="s">
        <v>32279</v>
      </c>
      <c r="L799" s="28">
        <v>3420</v>
      </c>
      <c r="M799" s="16">
        <f>O799/L799-1</f>
        <v>0.13011695906432741</v>
      </c>
      <c r="N799" s="17">
        <v>45643</v>
      </c>
      <c r="O799" s="18" cm="1">
        <f t="array" ref="O799">INDEX('[1]Базовый ПЛ ООО "Финдер" янв25 '!$E$1:$E$8808,MATCH(C799,'[1]Базовый ПЛ ООО "Финдер" янв25 '!$B$1:$B$8808,0),)</f>
        <v>3865</v>
      </c>
      <c r="P799" s="18">
        <f>CHOOSE(I799,ROUND(O799*(1-$Q$5)/1.2,2),ROUND(O799*(1-$Q$3)/1.2,2))</f>
        <v>2190.17</v>
      </c>
      <c r="Q799" s="18">
        <f>ROUND(P799*1.2,2)</f>
        <v>2628.2</v>
      </c>
      <c r="R799" s="1"/>
      <c r="S799" s="1"/>
      <c r="T799" s="1"/>
      <c r="U799" s="1"/>
      <c r="V799" s="1"/>
    </row>
    <row r="800" spans="1:22" s="10" customFormat="1" ht="41.4" x14ac:dyDescent="0.25">
      <c r="A800" s="31" t="s">
        <v>33451</v>
      </c>
      <c r="B800" s="32" t="s">
        <v>1615</v>
      </c>
      <c r="C800" s="32" t="s">
        <v>1616</v>
      </c>
      <c r="D800" s="33" t="s">
        <v>54</v>
      </c>
      <c r="E800" s="32" t="s">
        <v>35653</v>
      </c>
      <c r="F800" s="34" t="s">
        <v>29</v>
      </c>
      <c r="G800" s="34" t="s">
        <v>29</v>
      </c>
      <c r="H800" s="35">
        <v>8.9200000000000002E-2</v>
      </c>
      <c r="I800" s="36"/>
      <c r="J800" s="37" t="s">
        <v>36697</v>
      </c>
      <c r="K800" s="37" t="s">
        <v>32278</v>
      </c>
      <c r="L800" s="28" t="s">
        <v>33102</v>
      </c>
      <c r="M800" s="16"/>
      <c r="N800" s="17"/>
      <c r="O800" s="38" t="s">
        <v>33102</v>
      </c>
      <c r="P800" s="38" t="s">
        <v>33102</v>
      </c>
      <c r="Q800" s="38" t="s">
        <v>33102</v>
      </c>
      <c r="R800" s="1"/>
      <c r="S800" s="1"/>
      <c r="T800" s="1"/>
      <c r="U800" s="1"/>
      <c r="V800" s="1"/>
    </row>
    <row r="801" spans="1:22" s="10" customFormat="1" ht="27.6" x14ac:dyDescent="0.25">
      <c r="A801" s="11" t="s">
        <v>33016</v>
      </c>
      <c r="B801" s="12" t="s">
        <v>1617</v>
      </c>
      <c r="C801" s="12" t="s">
        <v>1618</v>
      </c>
      <c r="D801" s="13" t="s">
        <v>54</v>
      </c>
      <c r="E801" s="12" t="s">
        <v>35654</v>
      </c>
      <c r="F801" s="14" t="s">
        <v>45</v>
      </c>
      <c r="G801" s="14">
        <v>1</v>
      </c>
      <c r="H801" s="15">
        <v>8.72E-2</v>
      </c>
      <c r="I801" s="30">
        <v>2</v>
      </c>
      <c r="J801" s="26" t="s">
        <v>33445</v>
      </c>
      <c r="K801" s="26" t="s">
        <v>32277</v>
      </c>
      <c r="L801" s="28">
        <v>3037</v>
      </c>
      <c r="M801" s="16">
        <f>O801/L801-1</f>
        <v>0.13006256173855779</v>
      </c>
      <c r="N801" s="17">
        <v>45643</v>
      </c>
      <c r="O801" s="18" cm="1">
        <f t="array" ref="O801">INDEX('[1]Базовый ПЛ ООО "Финдер" янв25 '!$E$1:$E$8808,MATCH(C801,'[1]Базовый ПЛ ООО "Финдер" янв25 '!$B$1:$B$8808,0),)</f>
        <v>3432</v>
      </c>
      <c r="P801" s="18">
        <f>CHOOSE(I801,ROUND(O801*(1-$Q$5)/1.2,2),ROUND(O801*(1-$Q$3)/1.2,2))</f>
        <v>1944.8</v>
      </c>
      <c r="Q801" s="18">
        <f>ROUND(P801*1.2,2)</f>
        <v>2333.7600000000002</v>
      </c>
      <c r="R801" s="1"/>
      <c r="S801" s="1"/>
      <c r="T801" s="1"/>
      <c r="U801" s="1"/>
      <c r="V801" s="1"/>
    </row>
    <row r="802" spans="1:22" s="10" customFormat="1" ht="41.4" x14ac:dyDescent="0.25">
      <c r="A802" s="31" t="s">
        <v>33451</v>
      </c>
      <c r="B802" s="32" t="s">
        <v>1619</v>
      </c>
      <c r="C802" s="32" t="s">
        <v>1620</v>
      </c>
      <c r="D802" s="33" t="s">
        <v>54</v>
      </c>
      <c r="E802" s="32" t="s">
        <v>35655</v>
      </c>
      <c r="F802" s="34" t="s">
        <v>29</v>
      </c>
      <c r="G802" s="34" t="s">
        <v>29</v>
      </c>
      <c r="H802" s="35">
        <v>8.72E-2</v>
      </c>
      <c r="I802" s="36"/>
      <c r="J802" s="37" t="s">
        <v>36697</v>
      </c>
      <c r="K802" s="37" t="s">
        <v>32276</v>
      </c>
      <c r="L802" s="28" t="s">
        <v>33102</v>
      </c>
      <c r="M802" s="16"/>
      <c r="N802" s="17"/>
      <c r="O802" s="38" t="s">
        <v>33102</v>
      </c>
      <c r="P802" s="38" t="s">
        <v>33102</v>
      </c>
      <c r="Q802" s="38" t="s">
        <v>33102</v>
      </c>
      <c r="R802" s="1"/>
      <c r="S802" s="1"/>
      <c r="T802" s="1"/>
      <c r="U802" s="1"/>
      <c r="V802" s="1"/>
    </row>
    <row r="803" spans="1:22" s="10" customFormat="1" ht="41.4" x14ac:dyDescent="0.25">
      <c r="A803" s="11" t="s">
        <v>33016</v>
      </c>
      <c r="B803" s="12" t="s">
        <v>1621</v>
      </c>
      <c r="C803" s="12" t="s">
        <v>1622</v>
      </c>
      <c r="D803" s="13" t="s">
        <v>54</v>
      </c>
      <c r="E803" s="12" t="s">
        <v>35656</v>
      </c>
      <c r="F803" s="14" t="s">
        <v>45</v>
      </c>
      <c r="G803" s="14" t="s">
        <v>45</v>
      </c>
      <c r="H803" s="15">
        <v>8.7300000000000003E-2</v>
      </c>
      <c r="I803" s="30">
        <v>2</v>
      </c>
      <c r="J803" s="26" t="s">
        <v>33445</v>
      </c>
      <c r="K803" s="26" t="s">
        <v>32275</v>
      </c>
      <c r="L803" s="28">
        <v>3420</v>
      </c>
      <c r="M803" s="16">
        <f>O803/L803-1</f>
        <v>0.13011695906432741</v>
      </c>
      <c r="N803" s="17">
        <v>45643</v>
      </c>
      <c r="O803" s="18" cm="1">
        <f t="array" ref="O803">INDEX('[1]Базовый ПЛ ООО "Финдер" янв25 '!$E$1:$E$8808,MATCH(C803,'[1]Базовый ПЛ ООО "Финдер" янв25 '!$B$1:$B$8808,0),)</f>
        <v>3865</v>
      </c>
      <c r="P803" s="18">
        <f>CHOOSE(I803,ROUND(O803*(1-$Q$5)/1.2,2),ROUND(O803*(1-$Q$3)/1.2,2))</f>
        <v>2190.17</v>
      </c>
      <c r="Q803" s="18">
        <f>ROUND(P803*1.2,2)</f>
        <v>2628.2</v>
      </c>
      <c r="R803" s="1"/>
      <c r="S803" s="1"/>
      <c r="T803" s="1"/>
      <c r="U803" s="1"/>
      <c r="V803" s="1"/>
    </row>
    <row r="804" spans="1:22" s="10" customFormat="1" ht="41.4" x14ac:dyDescent="0.25">
      <c r="A804" s="31" t="s">
        <v>33451</v>
      </c>
      <c r="B804" s="32" t="s">
        <v>1623</v>
      </c>
      <c r="C804" s="32" t="s">
        <v>1624</v>
      </c>
      <c r="D804" s="33" t="s">
        <v>54</v>
      </c>
      <c r="E804" s="32" t="s">
        <v>35657</v>
      </c>
      <c r="F804" s="34" t="s">
        <v>29</v>
      </c>
      <c r="G804" s="34" t="s">
        <v>29</v>
      </c>
      <c r="H804" s="35">
        <v>8.7300000000000003E-2</v>
      </c>
      <c r="I804" s="36"/>
      <c r="J804" s="37" t="s">
        <v>36697</v>
      </c>
      <c r="K804" s="37" t="s">
        <v>32274</v>
      </c>
      <c r="L804" s="28" t="s">
        <v>33102</v>
      </c>
      <c r="M804" s="16"/>
      <c r="N804" s="17"/>
      <c r="O804" s="38" t="s">
        <v>33102</v>
      </c>
      <c r="P804" s="38" t="s">
        <v>33102</v>
      </c>
      <c r="Q804" s="38" t="s">
        <v>33102</v>
      </c>
      <c r="R804" s="1"/>
      <c r="S804" s="1"/>
      <c r="T804" s="1"/>
      <c r="U804" s="1"/>
      <c r="V804" s="1"/>
    </row>
    <row r="805" spans="1:22" s="10" customFormat="1" ht="27.6" x14ac:dyDescent="0.25">
      <c r="A805" s="11" t="s">
        <v>33016</v>
      </c>
      <c r="B805" s="12" t="s">
        <v>1625</v>
      </c>
      <c r="C805" s="12" t="s">
        <v>1626</v>
      </c>
      <c r="D805" s="13" t="s">
        <v>54</v>
      </c>
      <c r="E805" s="12" t="s">
        <v>35658</v>
      </c>
      <c r="F805" s="14" t="s">
        <v>45</v>
      </c>
      <c r="G805" s="14" t="s">
        <v>45</v>
      </c>
      <c r="H805" s="15">
        <v>8.8700000000000001E-2</v>
      </c>
      <c r="I805" s="30">
        <v>2</v>
      </c>
      <c r="J805" s="26" t="s">
        <v>33445</v>
      </c>
      <c r="K805" s="26" t="s">
        <v>32273</v>
      </c>
      <c r="L805" s="28">
        <v>3037</v>
      </c>
      <c r="M805" s="16">
        <f>O805/L805-1</f>
        <v>0.13006256173855779</v>
      </c>
      <c r="N805" s="17">
        <v>45643</v>
      </c>
      <c r="O805" s="18" cm="1">
        <f t="array" ref="O805">INDEX('[1]Базовый ПЛ ООО "Финдер" янв25 '!$E$1:$E$8808,MATCH(C805,'[1]Базовый ПЛ ООО "Финдер" янв25 '!$B$1:$B$8808,0),)</f>
        <v>3432</v>
      </c>
      <c r="P805" s="18">
        <f t="shared" ref="P805:P807" si="116">CHOOSE(I805,ROUND(O805*(1-$Q$5)/1.2,2),ROUND(O805*(1-$Q$3)/1.2,2))</f>
        <v>1944.8</v>
      </c>
      <c r="Q805" s="18">
        <f>ROUND(P805*1.2,2)</f>
        <v>2333.7600000000002</v>
      </c>
      <c r="R805" s="1"/>
      <c r="S805" s="1"/>
      <c r="T805" s="1"/>
      <c r="U805" s="1"/>
      <c r="V805" s="1"/>
    </row>
    <row r="806" spans="1:22" s="10" customFormat="1" ht="41.4" x14ac:dyDescent="0.25">
      <c r="A806" s="11" t="s">
        <v>21357</v>
      </c>
      <c r="B806" s="12" t="s">
        <v>1627</v>
      </c>
      <c r="C806" s="12" t="s">
        <v>1628</v>
      </c>
      <c r="D806" s="13" t="s">
        <v>54</v>
      </c>
      <c r="E806" s="12" t="s">
        <v>35659</v>
      </c>
      <c r="F806" s="14" t="s">
        <v>29</v>
      </c>
      <c r="G806" s="14" t="s">
        <v>29</v>
      </c>
      <c r="H806" s="15">
        <v>8.8700000000000001E-2</v>
      </c>
      <c r="I806" s="30">
        <v>2</v>
      </c>
      <c r="J806" s="26" t="s">
        <v>33021</v>
      </c>
      <c r="K806" s="26" t="s">
        <v>32272</v>
      </c>
      <c r="L806" s="28">
        <v>3037</v>
      </c>
      <c r="M806" s="16">
        <f>O806/L806-1</f>
        <v>0.13006256173855779</v>
      </c>
      <c r="N806" s="17">
        <v>45643</v>
      </c>
      <c r="O806" s="18" cm="1">
        <f t="array" ref="O806">INDEX('[1]Базовый ПЛ ООО "Финдер" янв25 '!$E$1:$E$8808,MATCH(C806,'[1]Базовый ПЛ ООО "Финдер" янв25 '!$B$1:$B$8808,0),)</f>
        <v>3432</v>
      </c>
      <c r="P806" s="18">
        <f t="shared" si="116"/>
        <v>1944.8</v>
      </c>
      <c r="Q806" s="18">
        <f>ROUND(P806*1.2,2)</f>
        <v>2333.7600000000002</v>
      </c>
      <c r="R806" s="1"/>
      <c r="S806" s="1"/>
      <c r="T806" s="1"/>
      <c r="U806" s="1"/>
      <c r="V806" s="1"/>
    </row>
    <row r="807" spans="1:22" s="10" customFormat="1" ht="41.4" x14ac:dyDescent="0.25">
      <c r="A807" s="11" t="s">
        <v>21357</v>
      </c>
      <c r="B807" s="12" t="s">
        <v>1629</v>
      </c>
      <c r="C807" s="12" t="s">
        <v>1630</v>
      </c>
      <c r="D807" s="13" t="s">
        <v>54</v>
      </c>
      <c r="E807" s="12" t="s">
        <v>35660</v>
      </c>
      <c r="F807" s="14" t="s">
        <v>45</v>
      </c>
      <c r="G807" s="14">
        <v>1</v>
      </c>
      <c r="H807" s="15">
        <v>8.7999999999999995E-2</v>
      </c>
      <c r="I807" s="30">
        <v>2</v>
      </c>
      <c r="J807" s="26" t="s">
        <v>33021</v>
      </c>
      <c r="K807" s="26" t="s">
        <v>32271</v>
      </c>
      <c r="L807" s="28">
        <v>3420</v>
      </c>
      <c r="M807" s="16">
        <f>O807/L807-1</f>
        <v>0.13011695906432741</v>
      </c>
      <c r="N807" s="17">
        <v>45643</v>
      </c>
      <c r="O807" s="18" cm="1">
        <f t="array" ref="O807">INDEX('[1]Базовый ПЛ ООО "Финдер" янв25 '!$E$1:$E$8808,MATCH(C807,'[1]Базовый ПЛ ООО "Финдер" янв25 '!$B$1:$B$8808,0),)</f>
        <v>3865</v>
      </c>
      <c r="P807" s="18">
        <f t="shared" si="116"/>
        <v>2190.17</v>
      </c>
      <c r="Q807" s="18">
        <f>ROUND(P807*1.2,2)</f>
        <v>2628.2</v>
      </c>
      <c r="R807" s="1"/>
      <c r="S807" s="1"/>
      <c r="T807" s="1"/>
      <c r="U807" s="1"/>
      <c r="V807" s="1"/>
    </row>
    <row r="808" spans="1:22" s="10" customFormat="1" ht="41.4" x14ac:dyDescent="0.25">
      <c r="A808" s="31" t="s">
        <v>33451</v>
      </c>
      <c r="B808" s="32" t="s">
        <v>1631</v>
      </c>
      <c r="C808" s="32" t="s">
        <v>1632</v>
      </c>
      <c r="D808" s="33" t="s">
        <v>54</v>
      </c>
      <c r="E808" s="32" t="s">
        <v>35661</v>
      </c>
      <c r="F808" s="34" t="s">
        <v>29</v>
      </c>
      <c r="G808" s="34" t="s">
        <v>29</v>
      </c>
      <c r="H808" s="35">
        <v>8.7999999999999995E-2</v>
      </c>
      <c r="I808" s="36"/>
      <c r="J808" s="37" t="s">
        <v>36697</v>
      </c>
      <c r="K808" s="37" t="s">
        <v>32270</v>
      </c>
      <c r="L808" s="28" t="s">
        <v>33102</v>
      </c>
      <c r="M808" s="16"/>
      <c r="N808" s="17"/>
      <c r="O808" s="38" t="s">
        <v>33102</v>
      </c>
      <c r="P808" s="38" t="s">
        <v>33102</v>
      </c>
      <c r="Q808" s="38" t="s">
        <v>33102</v>
      </c>
      <c r="R808" s="1"/>
      <c r="S808" s="1"/>
      <c r="T808" s="1"/>
      <c r="U808" s="1"/>
      <c r="V808" s="1"/>
    </row>
    <row r="809" spans="1:22" s="10" customFormat="1" ht="27.6" x14ac:dyDescent="0.25">
      <c r="A809" s="11" t="s">
        <v>33016</v>
      </c>
      <c r="B809" s="12" t="s">
        <v>1633</v>
      </c>
      <c r="C809" s="12" t="s">
        <v>1634</v>
      </c>
      <c r="D809" s="13" t="s">
        <v>54</v>
      </c>
      <c r="E809" s="12" t="s">
        <v>35662</v>
      </c>
      <c r="F809" s="14" t="s">
        <v>45</v>
      </c>
      <c r="G809" s="14" t="s">
        <v>45</v>
      </c>
      <c r="H809" s="15">
        <v>8.7800000000000003E-2</v>
      </c>
      <c r="I809" s="30">
        <v>2</v>
      </c>
      <c r="J809" s="26" t="s">
        <v>33445</v>
      </c>
      <c r="K809" s="26" t="s">
        <v>32269</v>
      </c>
      <c r="L809" s="28">
        <v>3037</v>
      </c>
      <c r="M809" s="16">
        <f>O809/L809-1</f>
        <v>0.13006256173855779</v>
      </c>
      <c r="N809" s="17">
        <v>45643</v>
      </c>
      <c r="O809" s="18" cm="1">
        <f t="array" ref="O809">INDEX('[1]Базовый ПЛ ООО "Финдер" янв25 '!$E$1:$E$8808,MATCH(C809,'[1]Базовый ПЛ ООО "Финдер" янв25 '!$B$1:$B$8808,0),)</f>
        <v>3432</v>
      </c>
      <c r="P809" s="18">
        <f t="shared" ref="P809:P811" si="117">CHOOSE(I809,ROUND(O809*(1-$Q$5)/1.2,2),ROUND(O809*(1-$Q$3)/1.2,2))</f>
        <v>1944.8</v>
      </c>
      <c r="Q809" s="18">
        <f>ROUND(P809*1.2,2)</f>
        <v>2333.7600000000002</v>
      </c>
      <c r="R809" s="1"/>
      <c r="S809" s="1"/>
      <c r="T809" s="1"/>
      <c r="U809" s="1"/>
      <c r="V809" s="1"/>
    </row>
    <row r="810" spans="1:22" s="10" customFormat="1" ht="41.4" x14ac:dyDescent="0.25">
      <c r="A810" s="11" t="s">
        <v>21357</v>
      </c>
      <c r="B810" s="12" t="s">
        <v>1635</v>
      </c>
      <c r="C810" s="12" t="s">
        <v>1636</v>
      </c>
      <c r="D810" s="13" t="s">
        <v>54</v>
      </c>
      <c r="E810" s="12" t="s">
        <v>35663</v>
      </c>
      <c r="F810" s="14" t="s">
        <v>29</v>
      </c>
      <c r="G810" s="14" t="s">
        <v>29</v>
      </c>
      <c r="H810" s="15">
        <v>8.7800000000000003E-2</v>
      </c>
      <c r="I810" s="30">
        <v>2</v>
      </c>
      <c r="J810" s="26" t="s">
        <v>33021</v>
      </c>
      <c r="K810" s="26" t="s">
        <v>32268</v>
      </c>
      <c r="L810" s="28">
        <v>3037</v>
      </c>
      <c r="M810" s="16">
        <f>O810/L810-1</f>
        <v>0.13006256173855779</v>
      </c>
      <c r="N810" s="17">
        <v>45643</v>
      </c>
      <c r="O810" s="18" cm="1">
        <f t="array" ref="O810">INDEX('[1]Базовый ПЛ ООО "Финдер" янв25 '!$E$1:$E$8808,MATCH(C810,'[1]Базовый ПЛ ООО "Финдер" янв25 '!$B$1:$B$8808,0),)</f>
        <v>3432</v>
      </c>
      <c r="P810" s="18">
        <f t="shared" si="117"/>
        <v>1944.8</v>
      </c>
      <c r="Q810" s="18">
        <f>ROUND(P810*1.2,2)</f>
        <v>2333.7600000000002</v>
      </c>
      <c r="R810" s="1"/>
      <c r="S810" s="1"/>
      <c r="T810" s="1"/>
      <c r="U810" s="1"/>
      <c r="V810" s="1"/>
    </row>
    <row r="811" spans="1:22" s="10" customFormat="1" ht="41.4" x14ac:dyDescent="0.25">
      <c r="A811" s="11" t="s">
        <v>33016</v>
      </c>
      <c r="B811" s="12" t="s">
        <v>1637</v>
      </c>
      <c r="C811" s="12" t="s">
        <v>1638</v>
      </c>
      <c r="D811" s="13" t="s">
        <v>54</v>
      </c>
      <c r="E811" s="12" t="s">
        <v>35664</v>
      </c>
      <c r="F811" s="14" t="s">
        <v>45</v>
      </c>
      <c r="G811" s="14">
        <v>1</v>
      </c>
      <c r="H811" s="15">
        <v>8.8099999999999998E-2</v>
      </c>
      <c r="I811" s="30">
        <v>2</v>
      </c>
      <c r="J811" s="26" t="s">
        <v>33445</v>
      </c>
      <c r="K811" s="26" t="s">
        <v>32267</v>
      </c>
      <c r="L811" s="28">
        <v>3420</v>
      </c>
      <c r="M811" s="16">
        <f>O811/L811-1</f>
        <v>0.13011695906432741</v>
      </c>
      <c r="N811" s="17">
        <v>45643</v>
      </c>
      <c r="O811" s="18" cm="1">
        <f t="array" ref="O811">INDEX('[1]Базовый ПЛ ООО "Финдер" янв25 '!$E$1:$E$8808,MATCH(C811,'[1]Базовый ПЛ ООО "Финдер" янв25 '!$B$1:$B$8808,0),)</f>
        <v>3865</v>
      </c>
      <c r="P811" s="18">
        <f t="shared" si="117"/>
        <v>2190.17</v>
      </c>
      <c r="Q811" s="18">
        <f>ROUND(P811*1.2,2)</f>
        <v>2628.2</v>
      </c>
      <c r="R811" s="1"/>
      <c r="S811" s="1"/>
      <c r="T811" s="1"/>
      <c r="U811" s="1"/>
      <c r="V811" s="1"/>
    </row>
    <row r="812" spans="1:22" s="10" customFormat="1" ht="41.4" x14ac:dyDescent="0.25">
      <c r="A812" s="31" t="s">
        <v>33451</v>
      </c>
      <c r="B812" s="32" t="s">
        <v>1639</v>
      </c>
      <c r="C812" s="32" t="s">
        <v>1640</v>
      </c>
      <c r="D812" s="33" t="s">
        <v>54</v>
      </c>
      <c r="E812" s="32" t="s">
        <v>35665</v>
      </c>
      <c r="F812" s="34" t="s">
        <v>29</v>
      </c>
      <c r="G812" s="34" t="s">
        <v>29</v>
      </c>
      <c r="H812" s="35">
        <v>8.8099999999999998E-2</v>
      </c>
      <c r="I812" s="36"/>
      <c r="J812" s="37" t="s">
        <v>36697</v>
      </c>
      <c r="K812" s="37" t="s">
        <v>32266</v>
      </c>
      <c r="L812" s="28" t="s">
        <v>33102</v>
      </c>
      <c r="M812" s="16"/>
      <c r="N812" s="17"/>
      <c r="O812" s="38" t="s">
        <v>33102</v>
      </c>
      <c r="P812" s="38" t="s">
        <v>33102</v>
      </c>
      <c r="Q812" s="38" t="s">
        <v>33102</v>
      </c>
      <c r="R812" s="1"/>
      <c r="S812" s="1"/>
      <c r="T812" s="1"/>
      <c r="U812" s="1"/>
      <c r="V812" s="1"/>
    </row>
    <row r="813" spans="1:22" s="10" customFormat="1" ht="27.6" x14ac:dyDescent="0.25">
      <c r="A813" s="11" t="s">
        <v>33016</v>
      </c>
      <c r="B813" s="12" t="s">
        <v>1641</v>
      </c>
      <c r="C813" s="12" t="s">
        <v>1642</v>
      </c>
      <c r="D813" s="13" t="s">
        <v>54</v>
      </c>
      <c r="E813" s="12" t="s">
        <v>35666</v>
      </c>
      <c r="F813" s="14" t="s">
        <v>45</v>
      </c>
      <c r="G813" s="14">
        <v>1</v>
      </c>
      <c r="H813" s="15">
        <v>8.8400000000000006E-2</v>
      </c>
      <c r="I813" s="30">
        <v>2</v>
      </c>
      <c r="J813" s="26" t="s">
        <v>33445</v>
      </c>
      <c r="K813" s="26" t="s">
        <v>32265</v>
      </c>
      <c r="L813" s="28">
        <v>3037</v>
      </c>
      <c r="M813" s="16">
        <f>O813/L813-1</f>
        <v>0.13006256173855779</v>
      </c>
      <c r="N813" s="17">
        <v>45643</v>
      </c>
      <c r="O813" s="18" cm="1">
        <f t="array" ref="O813">INDEX('[1]Базовый ПЛ ООО "Финдер" янв25 '!$E$1:$E$8808,MATCH(C813,'[1]Базовый ПЛ ООО "Финдер" янв25 '!$B$1:$B$8808,0),)</f>
        <v>3432</v>
      </c>
      <c r="P813" s="18">
        <f>CHOOSE(I813,ROUND(O813*(1-$Q$5)/1.2,2),ROUND(O813*(1-$Q$3)/1.2,2))</f>
        <v>1944.8</v>
      </c>
      <c r="Q813" s="18">
        <f>ROUND(P813*1.2,2)</f>
        <v>2333.7600000000002</v>
      </c>
      <c r="R813" s="1"/>
      <c r="S813" s="1"/>
      <c r="T813" s="1"/>
      <c r="U813" s="1"/>
      <c r="V813" s="1"/>
    </row>
    <row r="814" spans="1:22" s="10" customFormat="1" ht="27.6" x14ac:dyDescent="0.25">
      <c r="A814" s="31" t="s">
        <v>33451</v>
      </c>
      <c r="B814" s="32" t="s">
        <v>1643</v>
      </c>
      <c r="C814" s="32" t="s">
        <v>1644</v>
      </c>
      <c r="D814" s="33" t="s">
        <v>54</v>
      </c>
      <c r="E814" s="32" t="s">
        <v>35667</v>
      </c>
      <c r="F814" s="34" t="s">
        <v>29</v>
      </c>
      <c r="G814" s="34" t="s">
        <v>29</v>
      </c>
      <c r="H814" s="35">
        <v>8.8400000000000006E-2</v>
      </c>
      <c r="I814" s="36"/>
      <c r="J814" s="37" t="s">
        <v>36697</v>
      </c>
      <c r="K814" s="37" t="s">
        <v>32264</v>
      </c>
      <c r="L814" s="28" t="s">
        <v>33102</v>
      </c>
      <c r="M814" s="16"/>
      <c r="N814" s="17"/>
      <c r="O814" s="38" t="s">
        <v>33102</v>
      </c>
      <c r="P814" s="38" t="s">
        <v>33102</v>
      </c>
      <c r="Q814" s="38" t="s">
        <v>33102</v>
      </c>
      <c r="R814" s="1"/>
      <c r="S814" s="1"/>
      <c r="T814" s="1"/>
      <c r="U814" s="1"/>
      <c r="V814" s="1"/>
    </row>
    <row r="815" spans="1:22" s="10" customFormat="1" ht="41.4" x14ac:dyDescent="0.25">
      <c r="A815" s="11" t="s">
        <v>33016</v>
      </c>
      <c r="B815" s="12" t="s">
        <v>1645</v>
      </c>
      <c r="C815" s="12" t="s">
        <v>1646</v>
      </c>
      <c r="D815" s="13" t="s">
        <v>54</v>
      </c>
      <c r="E815" s="12" t="s">
        <v>35668</v>
      </c>
      <c r="F815" s="14" t="s">
        <v>45</v>
      </c>
      <c r="G815" s="14">
        <v>1</v>
      </c>
      <c r="H815" s="15">
        <v>8.8599999999999998E-2</v>
      </c>
      <c r="I815" s="30">
        <v>2</v>
      </c>
      <c r="J815" s="26" t="s">
        <v>33445</v>
      </c>
      <c r="K815" s="26" t="s">
        <v>32263</v>
      </c>
      <c r="L815" s="28">
        <v>3420</v>
      </c>
      <c r="M815" s="16">
        <f>O815/L815-1</f>
        <v>0.13011695906432741</v>
      </c>
      <c r="N815" s="17">
        <v>45643</v>
      </c>
      <c r="O815" s="18" cm="1">
        <f t="array" ref="O815">INDEX('[1]Базовый ПЛ ООО "Финдер" янв25 '!$E$1:$E$8808,MATCH(C815,'[1]Базовый ПЛ ООО "Финдер" янв25 '!$B$1:$B$8808,0),)</f>
        <v>3865</v>
      </c>
      <c r="P815" s="18">
        <f>CHOOSE(I815,ROUND(O815*(1-$Q$5)/1.2,2),ROUND(O815*(1-$Q$3)/1.2,2))</f>
        <v>2190.17</v>
      </c>
      <c r="Q815" s="18">
        <f>ROUND(P815*1.2,2)</f>
        <v>2628.2</v>
      </c>
      <c r="R815" s="1"/>
      <c r="S815" s="1"/>
      <c r="T815" s="1"/>
      <c r="U815" s="1"/>
      <c r="V815" s="1"/>
    </row>
    <row r="816" spans="1:22" s="10" customFormat="1" ht="41.4" x14ac:dyDescent="0.25">
      <c r="A816" s="31" t="s">
        <v>33451</v>
      </c>
      <c r="B816" s="32" t="s">
        <v>1647</v>
      </c>
      <c r="C816" s="32" t="s">
        <v>1648</v>
      </c>
      <c r="D816" s="33" t="s">
        <v>54</v>
      </c>
      <c r="E816" s="32" t="s">
        <v>35669</v>
      </c>
      <c r="F816" s="34" t="s">
        <v>29</v>
      </c>
      <c r="G816" s="34" t="s">
        <v>29</v>
      </c>
      <c r="H816" s="35">
        <v>8.8599999999999998E-2</v>
      </c>
      <c r="I816" s="36"/>
      <c r="J816" s="37" t="s">
        <v>36697</v>
      </c>
      <c r="K816" s="37" t="s">
        <v>32262</v>
      </c>
      <c r="L816" s="28" t="s">
        <v>33102</v>
      </c>
      <c r="M816" s="16"/>
      <c r="N816" s="17"/>
      <c r="O816" s="38" t="s">
        <v>33102</v>
      </c>
      <c r="P816" s="38" t="s">
        <v>33102</v>
      </c>
      <c r="Q816" s="38" t="s">
        <v>33102</v>
      </c>
      <c r="R816" s="1"/>
      <c r="S816" s="1"/>
      <c r="T816" s="1"/>
      <c r="U816" s="1"/>
      <c r="V816" s="1"/>
    </row>
    <row r="817" spans="1:22" s="10" customFormat="1" ht="27.6" x14ac:dyDescent="0.25">
      <c r="A817" s="11" t="s">
        <v>33016</v>
      </c>
      <c r="B817" s="12" t="s">
        <v>1649</v>
      </c>
      <c r="C817" s="12" t="s">
        <v>1650</v>
      </c>
      <c r="D817" s="13" t="s">
        <v>54</v>
      </c>
      <c r="E817" s="12" t="s">
        <v>35670</v>
      </c>
      <c r="F817" s="14" t="s">
        <v>45</v>
      </c>
      <c r="G817" s="14">
        <v>1</v>
      </c>
      <c r="H817" s="15">
        <v>8.9799999999999991E-2</v>
      </c>
      <c r="I817" s="30">
        <v>2</v>
      </c>
      <c r="J817" s="26" t="s">
        <v>33445</v>
      </c>
      <c r="K817" s="26" t="s">
        <v>32261</v>
      </c>
      <c r="L817" s="28">
        <v>3037</v>
      </c>
      <c r="M817" s="16">
        <f>O817/L817-1</f>
        <v>0.13006256173855779</v>
      </c>
      <c r="N817" s="17">
        <v>45643</v>
      </c>
      <c r="O817" s="18" cm="1">
        <f t="array" ref="O817">INDEX('[1]Базовый ПЛ ООО "Финдер" янв25 '!$E$1:$E$8808,MATCH(C817,'[1]Базовый ПЛ ООО "Финдер" янв25 '!$B$1:$B$8808,0),)</f>
        <v>3432</v>
      </c>
      <c r="P817" s="18">
        <f>CHOOSE(I817,ROUND(O817*(1-$Q$5)/1.2,2),ROUND(O817*(1-$Q$3)/1.2,2))</f>
        <v>1944.8</v>
      </c>
      <c r="Q817" s="18">
        <f>ROUND(P817*1.2,2)</f>
        <v>2333.7600000000002</v>
      </c>
      <c r="R817" s="1"/>
      <c r="S817" s="1"/>
      <c r="T817" s="1"/>
      <c r="U817" s="1"/>
      <c r="V817" s="1"/>
    </row>
    <row r="818" spans="1:22" s="10" customFormat="1" ht="27.6" x14ac:dyDescent="0.25">
      <c r="A818" s="31" t="s">
        <v>33451</v>
      </c>
      <c r="B818" s="32" t="s">
        <v>1651</v>
      </c>
      <c r="C818" s="32" t="s">
        <v>1652</v>
      </c>
      <c r="D818" s="33" t="s">
        <v>54</v>
      </c>
      <c r="E818" s="32" t="s">
        <v>35671</v>
      </c>
      <c r="F818" s="34" t="s">
        <v>29</v>
      </c>
      <c r="G818" s="34" t="s">
        <v>29</v>
      </c>
      <c r="H818" s="35">
        <v>8.9799999999999991E-2</v>
      </c>
      <c r="I818" s="36"/>
      <c r="J818" s="37" t="s">
        <v>36697</v>
      </c>
      <c r="K818" s="37" t="s">
        <v>32260</v>
      </c>
      <c r="L818" s="28" t="s">
        <v>33102</v>
      </c>
      <c r="M818" s="16"/>
      <c r="N818" s="17"/>
      <c r="O818" s="38" t="s">
        <v>33102</v>
      </c>
      <c r="P818" s="38" t="s">
        <v>33102</v>
      </c>
      <c r="Q818" s="38" t="s">
        <v>33102</v>
      </c>
      <c r="R818" s="1"/>
      <c r="S818" s="1"/>
      <c r="T818" s="1"/>
      <c r="U818" s="1"/>
      <c r="V818" s="1"/>
    </row>
    <row r="819" spans="1:22" s="10" customFormat="1" ht="41.4" x14ac:dyDescent="0.25">
      <c r="A819" s="11" t="s">
        <v>21357</v>
      </c>
      <c r="B819" s="12" t="s">
        <v>1653</v>
      </c>
      <c r="C819" s="12" t="s">
        <v>1654</v>
      </c>
      <c r="D819" s="13" t="s">
        <v>54</v>
      </c>
      <c r="E819" s="12" t="s">
        <v>35672</v>
      </c>
      <c r="F819" s="14" t="s">
        <v>45</v>
      </c>
      <c r="G819" s="14">
        <v>1</v>
      </c>
      <c r="H819" s="15">
        <v>8.7999999999999995E-2</v>
      </c>
      <c r="I819" s="30">
        <v>2</v>
      </c>
      <c r="J819" s="26" t="s">
        <v>33021</v>
      </c>
      <c r="K819" s="26" t="s">
        <v>32259</v>
      </c>
      <c r="L819" s="28">
        <v>3420</v>
      </c>
      <c r="M819" s="16">
        <f>O819/L819-1</f>
        <v>0.13011695906432741</v>
      </c>
      <c r="N819" s="17">
        <v>45643</v>
      </c>
      <c r="O819" s="18" cm="1">
        <f t="array" ref="O819">INDEX('[1]Базовый ПЛ ООО "Финдер" янв25 '!$E$1:$E$8808,MATCH(C819,'[1]Базовый ПЛ ООО "Финдер" янв25 '!$B$1:$B$8808,0),)</f>
        <v>3865</v>
      </c>
      <c r="P819" s="18">
        <f>CHOOSE(I819,ROUND(O819*(1-$Q$5)/1.2,2),ROUND(O819*(1-$Q$3)/1.2,2))</f>
        <v>2190.17</v>
      </c>
      <c r="Q819" s="18">
        <f>ROUND(P819*1.2,2)</f>
        <v>2628.2</v>
      </c>
      <c r="R819" s="1"/>
      <c r="S819" s="1"/>
      <c r="T819" s="1"/>
      <c r="U819" s="1"/>
      <c r="V819" s="1"/>
    </row>
    <row r="820" spans="1:22" s="10" customFormat="1" ht="41.4" x14ac:dyDescent="0.25">
      <c r="A820" s="31" t="s">
        <v>33451</v>
      </c>
      <c r="B820" s="32" t="s">
        <v>1655</v>
      </c>
      <c r="C820" s="32" t="s">
        <v>1656</v>
      </c>
      <c r="D820" s="33" t="s">
        <v>54</v>
      </c>
      <c r="E820" s="32" t="s">
        <v>35673</v>
      </c>
      <c r="F820" s="34" t="s">
        <v>29</v>
      </c>
      <c r="G820" s="34" t="s">
        <v>29</v>
      </c>
      <c r="H820" s="35">
        <v>8.7999999999999995E-2</v>
      </c>
      <c r="I820" s="36"/>
      <c r="J820" s="37" t="s">
        <v>36697</v>
      </c>
      <c r="K820" s="37" t="s">
        <v>32258</v>
      </c>
      <c r="L820" s="28" t="s">
        <v>33102</v>
      </c>
      <c r="M820" s="16"/>
      <c r="N820" s="17"/>
      <c r="O820" s="38" t="s">
        <v>33102</v>
      </c>
      <c r="P820" s="38" t="s">
        <v>33102</v>
      </c>
      <c r="Q820" s="38" t="s">
        <v>33102</v>
      </c>
      <c r="R820" s="1"/>
      <c r="S820" s="1"/>
      <c r="T820" s="1"/>
      <c r="U820" s="1"/>
      <c r="V820" s="1"/>
    </row>
    <row r="821" spans="1:22" s="10" customFormat="1" ht="27.6" x14ac:dyDescent="0.25">
      <c r="A821" s="11" t="s">
        <v>33016</v>
      </c>
      <c r="B821" s="12" t="s">
        <v>1657</v>
      </c>
      <c r="C821" s="12" t="s">
        <v>1658</v>
      </c>
      <c r="D821" s="13" t="s">
        <v>54</v>
      </c>
      <c r="E821" s="12" t="s">
        <v>35674</v>
      </c>
      <c r="F821" s="14" t="s">
        <v>45</v>
      </c>
      <c r="G821" s="14">
        <v>1</v>
      </c>
      <c r="H821" s="15">
        <v>8.8999999999999996E-2</v>
      </c>
      <c r="I821" s="30">
        <v>2</v>
      </c>
      <c r="J821" s="26" t="s">
        <v>33445</v>
      </c>
      <c r="K821" s="26" t="s">
        <v>32257</v>
      </c>
      <c r="L821" s="28">
        <v>3037</v>
      </c>
      <c r="M821" s="16">
        <f>O821/L821-1</f>
        <v>0.13006256173855779</v>
      </c>
      <c r="N821" s="17">
        <v>45643</v>
      </c>
      <c r="O821" s="18" cm="1">
        <f t="array" ref="O821">INDEX('[1]Базовый ПЛ ООО "Финдер" янв25 '!$E$1:$E$8808,MATCH(C821,'[1]Базовый ПЛ ООО "Финдер" янв25 '!$B$1:$B$8808,0),)</f>
        <v>3432</v>
      </c>
      <c r="P821" s="18">
        <f>CHOOSE(I821,ROUND(O821*(1-$Q$5)/1.2,2),ROUND(O821*(1-$Q$3)/1.2,2))</f>
        <v>1944.8</v>
      </c>
      <c r="Q821" s="18">
        <f>ROUND(P821*1.2,2)</f>
        <v>2333.7600000000002</v>
      </c>
      <c r="R821" s="1"/>
      <c r="S821" s="1"/>
      <c r="T821" s="1"/>
      <c r="U821" s="1"/>
      <c r="V821" s="1"/>
    </row>
    <row r="822" spans="1:22" s="10" customFormat="1" ht="41.4" x14ac:dyDescent="0.25">
      <c r="A822" s="31" t="s">
        <v>33451</v>
      </c>
      <c r="B822" s="32" t="s">
        <v>1659</v>
      </c>
      <c r="C822" s="32" t="s">
        <v>1660</v>
      </c>
      <c r="D822" s="33" t="s">
        <v>54</v>
      </c>
      <c r="E822" s="32" t="s">
        <v>35675</v>
      </c>
      <c r="F822" s="34" t="s">
        <v>29</v>
      </c>
      <c r="G822" s="34" t="s">
        <v>29</v>
      </c>
      <c r="H822" s="35">
        <v>8.8999999999999996E-2</v>
      </c>
      <c r="I822" s="36"/>
      <c r="J822" s="37" t="s">
        <v>36697</v>
      </c>
      <c r="K822" s="37" t="s">
        <v>32256</v>
      </c>
      <c r="L822" s="28" t="s">
        <v>33102</v>
      </c>
      <c r="M822" s="16"/>
      <c r="N822" s="17"/>
      <c r="O822" s="38" t="s">
        <v>33102</v>
      </c>
      <c r="P822" s="38" t="s">
        <v>33102</v>
      </c>
      <c r="Q822" s="38" t="s">
        <v>33102</v>
      </c>
      <c r="R822" s="1"/>
      <c r="S822" s="1"/>
      <c r="T822" s="1"/>
      <c r="U822" s="1"/>
      <c r="V822" s="1"/>
    </row>
    <row r="823" spans="1:22" s="10" customFormat="1" ht="41.4" x14ac:dyDescent="0.25">
      <c r="A823" s="11" t="s">
        <v>33016</v>
      </c>
      <c r="B823" s="12" t="s">
        <v>1661</v>
      </c>
      <c r="C823" s="12" t="s">
        <v>1662</v>
      </c>
      <c r="D823" s="13" t="s">
        <v>54</v>
      </c>
      <c r="E823" s="12" t="s">
        <v>35676</v>
      </c>
      <c r="F823" s="14" t="s">
        <v>45</v>
      </c>
      <c r="G823" s="14">
        <v>1</v>
      </c>
      <c r="H823" s="15">
        <v>8.929999999999999E-2</v>
      </c>
      <c r="I823" s="30">
        <v>2</v>
      </c>
      <c r="J823" s="26" t="s">
        <v>33445</v>
      </c>
      <c r="K823" s="26" t="s">
        <v>32255</v>
      </c>
      <c r="L823" s="28">
        <v>3420</v>
      </c>
      <c r="M823" s="16">
        <f>O823/L823-1</f>
        <v>0.13011695906432741</v>
      </c>
      <c r="N823" s="17">
        <v>45643</v>
      </c>
      <c r="O823" s="18" cm="1">
        <f t="array" ref="O823">INDEX('[1]Базовый ПЛ ООО "Финдер" янв25 '!$E$1:$E$8808,MATCH(C823,'[1]Базовый ПЛ ООО "Финдер" янв25 '!$B$1:$B$8808,0),)</f>
        <v>3865</v>
      </c>
      <c r="P823" s="18">
        <f>CHOOSE(I823,ROUND(O823*(1-$Q$5)/1.2,2),ROUND(O823*(1-$Q$3)/1.2,2))</f>
        <v>2190.17</v>
      </c>
      <c r="Q823" s="18">
        <f>ROUND(P823*1.2,2)</f>
        <v>2628.2</v>
      </c>
      <c r="R823" s="1"/>
      <c r="S823" s="1"/>
      <c r="T823" s="1"/>
      <c r="U823" s="1"/>
      <c r="V823" s="1"/>
    </row>
    <row r="824" spans="1:22" s="10" customFormat="1" ht="41.4" x14ac:dyDescent="0.25">
      <c r="A824" s="31" t="s">
        <v>33451</v>
      </c>
      <c r="B824" s="32" t="s">
        <v>1663</v>
      </c>
      <c r="C824" s="32" t="s">
        <v>1664</v>
      </c>
      <c r="D824" s="33" t="s">
        <v>54</v>
      </c>
      <c r="E824" s="32" t="s">
        <v>35677</v>
      </c>
      <c r="F824" s="34" t="s">
        <v>29</v>
      </c>
      <c r="G824" s="34" t="s">
        <v>29</v>
      </c>
      <c r="H824" s="35">
        <v>8.929999999999999E-2</v>
      </c>
      <c r="I824" s="36"/>
      <c r="J824" s="37" t="s">
        <v>36697</v>
      </c>
      <c r="K824" s="37" t="s">
        <v>32254</v>
      </c>
      <c r="L824" s="28" t="s">
        <v>33102</v>
      </c>
      <c r="M824" s="16"/>
      <c r="N824" s="17"/>
      <c r="O824" s="38" t="s">
        <v>33102</v>
      </c>
      <c r="P824" s="38" t="s">
        <v>33102</v>
      </c>
      <c r="Q824" s="38" t="s">
        <v>33102</v>
      </c>
      <c r="R824" s="1"/>
      <c r="S824" s="1"/>
      <c r="T824" s="1"/>
      <c r="U824" s="1"/>
      <c r="V824" s="1"/>
    </row>
    <row r="825" spans="1:22" s="10" customFormat="1" ht="27.6" x14ac:dyDescent="0.25">
      <c r="A825" s="11" t="s">
        <v>33016</v>
      </c>
      <c r="B825" s="12" t="s">
        <v>1665</v>
      </c>
      <c r="C825" s="12" t="s">
        <v>1666</v>
      </c>
      <c r="D825" s="13" t="s">
        <v>54</v>
      </c>
      <c r="E825" s="12" t="s">
        <v>35678</v>
      </c>
      <c r="F825" s="14" t="s">
        <v>45</v>
      </c>
      <c r="G825" s="14">
        <v>1</v>
      </c>
      <c r="H825" s="15">
        <v>8.8999999999999996E-2</v>
      </c>
      <c r="I825" s="30">
        <v>2</v>
      </c>
      <c r="J825" s="26" t="s">
        <v>33445</v>
      </c>
      <c r="K825" s="26" t="s">
        <v>32253</v>
      </c>
      <c r="L825" s="28">
        <v>3037</v>
      </c>
      <c r="M825" s="16">
        <f>O825/L825-1</f>
        <v>0.13006256173855779</v>
      </c>
      <c r="N825" s="17">
        <v>45643</v>
      </c>
      <c r="O825" s="18" cm="1">
        <f t="array" ref="O825">INDEX('[1]Базовый ПЛ ООО "Финдер" янв25 '!$E$1:$E$8808,MATCH(C825,'[1]Базовый ПЛ ООО "Финдер" янв25 '!$B$1:$B$8808,0),)</f>
        <v>3432</v>
      </c>
      <c r="P825" s="18">
        <f>CHOOSE(I825,ROUND(O825*(1-$Q$5)/1.2,2),ROUND(O825*(1-$Q$3)/1.2,2))</f>
        <v>1944.8</v>
      </c>
      <c r="Q825" s="18">
        <f>ROUND(P825*1.2,2)</f>
        <v>2333.7600000000002</v>
      </c>
      <c r="R825" s="1"/>
      <c r="S825" s="1"/>
      <c r="T825" s="1"/>
      <c r="U825" s="1"/>
      <c r="V825" s="1"/>
    </row>
    <row r="826" spans="1:22" s="10" customFormat="1" ht="41.4" x14ac:dyDescent="0.25">
      <c r="A826" s="31" t="s">
        <v>33451</v>
      </c>
      <c r="B826" s="32" t="s">
        <v>1667</v>
      </c>
      <c r="C826" s="32" t="s">
        <v>1668</v>
      </c>
      <c r="D826" s="33" t="s">
        <v>54</v>
      </c>
      <c r="E826" s="32" t="s">
        <v>35679</v>
      </c>
      <c r="F826" s="34" t="s">
        <v>29</v>
      </c>
      <c r="G826" s="34" t="s">
        <v>29</v>
      </c>
      <c r="H826" s="35">
        <v>8.8999999999999996E-2</v>
      </c>
      <c r="I826" s="36"/>
      <c r="J826" s="37" t="s">
        <v>36697</v>
      </c>
      <c r="K826" s="37" t="s">
        <v>32252</v>
      </c>
      <c r="L826" s="28" t="s">
        <v>33102</v>
      </c>
      <c r="M826" s="16"/>
      <c r="N826" s="17"/>
      <c r="O826" s="38" t="s">
        <v>33102</v>
      </c>
      <c r="P826" s="38" t="s">
        <v>33102</v>
      </c>
      <c r="Q826" s="38" t="s">
        <v>33102</v>
      </c>
      <c r="R826" s="1"/>
      <c r="S826" s="1"/>
      <c r="T826" s="1"/>
      <c r="U826" s="1"/>
      <c r="V826" s="1"/>
    </row>
    <row r="827" spans="1:22" s="10" customFormat="1" ht="41.4" x14ac:dyDescent="0.25">
      <c r="A827" s="11" t="s">
        <v>33016</v>
      </c>
      <c r="B827" s="12" t="s">
        <v>1669</v>
      </c>
      <c r="C827" s="12" t="s">
        <v>1670</v>
      </c>
      <c r="D827" s="13" t="s">
        <v>54</v>
      </c>
      <c r="E827" s="12" t="s">
        <v>35680</v>
      </c>
      <c r="F827" s="14" t="s">
        <v>45</v>
      </c>
      <c r="G827" s="14">
        <v>1</v>
      </c>
      <c r="H827" s="15">
        <v>8.8599999999999998E-2</v>
      </c>
      <c r="I827" s="30">
        <v>2</v>
      </c>
      <c r="J827" s="26" t="s">
        <v>33445</v>
      </c>
      <c r="K827" s="26" t="s">
        <v>32251</v>
      </c>
      <c r="L827" s="28">
        <v>3420</v>
      </c>
      <c r="M827" s="16">
        <f>O827/L827-1</f>
        <v>0.13011695906432741</v>
      </c>
      <c r="N827" s="17">
        <v>45643</v>
      </c>
      <c r="O827" s="18" cm="1">
        <f t="array" ref="O827">INDEX('[1]Базовый ПЛ ООО "Финдер" янв25 '!$E$1:$E$8808,MATCH(C827,'[1]Базовый ПЛ ООО "Финдер" янв25 '!$B$1:$B$8808,0),)</f>
        <v>3865</v>
      </c>
      <c r="P827" s="18">
        <f>CHOOSE(I827,ROUND(O827*(1-$Q$5)/1.2,2),ROUND(O827*(1-$Q$3)/1.2,2))</f>
        <v>2190.17</v>
      </c>
      <c r="Q827" s="18">
        <f>ROUND(P827*1.2,2)</f>
        <v>2628.2</v>
      </c>
      <c r="R827" s="1"/>
      <c r="S827" s="1"/>
      <c r="T827" s="1"/>
      <c r="U827" s="1"/>
      <c r="V827" s="1"/>
    </row>
    <row r="828" spans="1:22" s="10" customFormat="1" ht="41.4" x14ac:dyDescent="0.25">
      <c r="A828" s="31" t="s">
        <v>33451</v>
      </c>
      <c r="B828" s="32" t="s">
        <v>1671</v>
      </c>
      <c r="C828" s="32" t="s">
        <v>1672</v>
      </c>
      <c r="D828" s="33" t="s">
        <v>54</v>
      </c>
      <c r="E828" s="32" t="s">
        <v>35681</v>
      </c>
      <c r="F828" s="34" t="s">
        <v>29</v>
      </c>
      <c r="G828" s="34" t="s">
        <v>29</v>
      </c>
      <c r="H828" s="35">
        <v>8.8599999999999998E-2</v>
      </c>
      <c r="I828" s="36"/>
      <c r="J828" s="37" t="s">
        <v>36697</v>
      </c>
      <c r="K828" s="37" t="s">
        <v>32250</v>
      </c>
      <c r="L828" s="28" t="s">
        <v>33102</v>
      </c>
      <c r="M828" s="16"/>
      <c r="N828" s="17"/>
      <c r="O828" s="38" t="s">
        <v>33102</v>
      </c>
      <c r="P828" s="38" t="s">
        <v>33102</v>
      </c>
      <c r="Q828" s="38" t="s">
        <v>33102</v>
      </c>
      <c r="R828" s="1"/>
      <c r="S828" s="1"/>
      <c r="T828" s="1"/>
      <c r="U828" s="1"/>
      <c r="V828" s="1"/>
    </row>
    <row r="829" spans="1:22" s="10" customFormat="1" ht="27.6" x14ac:dyDescent="0.25">
      <c r="A829" s="11" t="s">
        <v>33016</v>
      </c>
      <c r="B829" s="12" t="s">
        <v>1673</v>
      </c>
      <c r="C829" s="12" t="s">
        <v>1674</v>
      </c>
      <c r="D829" s="13" t="s">
        <v>54</v>
      </c>
      <c r="E829" s="12" t="s">
        <v>35682</v>
      </c>
      <c r="F829" s="14" t="s">
        <v>45</v>
      </c>
      <c r="G829" s="14">
        <v>1</v>
      </c>
      <c r="H829" s="15">
        <v>8.9900000000000008E-2</v>
      </c>
      <c r="I829" s="30">
        <v>2</v>
      </c>
      <c r="J829" s="26" t="s">
        <v>33445</v>
      </c>
      <c r="K829" s="26" t="s">
        <v>32249</v>
      </c>
      <c r="L829" s="28">
        <v>3037</v>
      </c>
      <c r="M829" s="16">
        <f>O829/L829-1</f>
        <v>0.13006256173855779</v>
      </c>
      <c r="N829" s="17">
        <v>45643</v>
      </c>
      <c r="O829" s="18" cm="1">
        <f t="array" ref="O829">INDEX('[1]Базовый ПЛ ООО "Финдер" янв25 '!$E$1:$E$8808,MATCH(C829,'[1]Базовый ПЛ ООО "Финдер" янв25 '!$B$1:$B$8808,0),)</f>
        <v>3432</v>
      </c>
      <c r="P829" s="18">
        <f>CHOOSE(I829,ROUND(O829*(1-$Q$5)/1.2,2),ROUND(O829*(1-$Q$3)/1.2,2))</f>
        <v>1944.8</v>
      </c>
      <c r="Q829" s="18">
        <f>ROUND(P829*1.2,2)</f>
        <v>2333.7600000000002</v>
      </c>
      <c r="R829" s="1"/>
      <c r="S829" s="1"/>
      <c r="T829" s="1"/>
      <c r="U829" s="1"/>
      <c r="V829" s="1"/>
    </row>
    <row r="830" spans="1:22" s="10" customFormat="1" ht="41.4" x14ac:dyDescent="0.25">
      <c r="A830" s="31" t="s">
        <v>33451</v>
      </c>
      <c r="B830" s="32" t="s">
        <v>1675</v>
      </c>
      <c r="C830" s="32" t="s">
        <v>1676</v>
      </c>
      <c r="D830" s="33" t="s">
        <v>54</v>
      </c>
      <c r="E830" s="32" t="s">
        <v>35683</v>
      </c>
      <c r="F830" s="34" t="s">
        <v>29</v>
      </c>
      <c r="G830" s="34" t="s">
        <v>29</v>
      </c>
      <c r="H830" s="35">
        <v>8.9900000000000008E-2</v>
      </c>
      <c r="I830" s="36"/>
      <c r="J830" s="37" t="s">
        <v>36697</v>
      </c>
      <c r="K830" s="37" t="s">
        <v>32248</v>
      </c>
      <c r="L830" s="28" t="s">
        <v>33102</v>
      </c>
      <c r="M830" s="16"/>
      <c r="N830" s="17"/>
      <c r="O830" s="38" t="s">
        <v>33102</v>
      </c>
      <c r="P830" s="38" t="s">
        <v>33102</v>
      </c>
      <c r="Q830" s="38" t="s">
        <v>33102</v>
      </c>
      <c r="R830" s="1"/>
      <c r="S830" s="1"/>
      <c r="T830" s="1"/>
      <c r="U830" s="1"/>
      <c r="V830" s="1"/>
    </row>
    <row r="831" spans="1:22" s="10" customFormat="1" ht="41.4" x14ac:dyDescent="0.25">
      <c r="A831" s="11" t="s">
        <v>33016</v>
      </c>
      <c r="B831" s="12" t="s">
        <v>1677</v>
      </c>
      <c r="C831" s="12" t="s">
        <v>1678</v>
      </c>
      <c r="D831" s="13" t="s">
        <v>54</v>
      </c>
      <c r="E831" s="12" t="s">
        <v>35684</v>
      </c>
      <c r="F831" s="14" t="s">
        <v>45</v>
      </c>
      <c r="G831" s="14">
        <v>1</v>
      </c>
      <c r="H831" s="15">
        <v>8.9900000000000008E-2</v>
      </c>
      <c r="I831" s="30">
        <v>2</v>
      </c>
      <c r="J831" s="26" t="s">
        <v>33445</v>
      </c>
      <c r="K831" s="26" t="s">
        <v>32247</v>
      </c>
      <c r="L831" s="28">
        <v>3420</v>
      </c>
      <c r="M831" s="16">
        <f>O831/L831-1</f>
        <v>0.13011695906432741</v>
      </c>
      <c r="N831" s="17">
        <v>45643</v>
      </c>
      <c r="O831" s="18" cm="1">
        <f t="array" ref="O831">INDEX('[1]Базовый ПЛ ООО "Финдер" янв25 '!$E$1:$E$8808,MATCH(C831,'[1]Базовый ПЛ ООО "Финдер" янв25 '!$B$1:$B$8808,0),)</f>
        <v>3865</v>
      </c>
      <c r="P831" s="18">
        <f>CHOOSE(I831,ROUND(O831*(1-$Q$5)/1.2,2),ROUND(O831*(1-$Q$3)/1.2,2))</f>
        <v>2190.17</v>
      </c>
      <c r="Q831" s="18">
        <f>ROUND(P831*1.2,2)</f>
        <v>2628.2</v>
      </c>
      <c r="R831" s="1"/>
      <c r="S831" s="1"/>
      <c r="T831" s="1"/>
      <c r="U831" s="1"/>
      <c r="V831" s="1"/>
    </row>
    <row r="832" spans="1:22" s="10" customFormat="1" ht="41.4" x14ac:dyDescent="0.25">
      <c r="A832" s="31" t="s">
        <v>33451</v>
      </c>
      <c r="B832" s="32" t="s">
        <v>1679</v>
      </c>
      <c r="C832" s="32" t="s">
        <v>1680</v>
      </c>
      <c r="D832" s="33" t="s">
        <v>54</v>
      </c>
      <c r="E832" s="32" t="s">
        <v>35685</v>
      </c>
      <c r="F832" s="34" t="s">
        <v>29</v>
      </c>
      <c r="G832" s="34" t="s">
        <v>29</v>
      </c>
      <c r="H832" s="35">
        <v>8.9900000000000008E-2</v>
      </c>
      <c r="I832" s="36"/>
      <c r="J832" s="37" t="s">
        <v>36697</v>
      </c>
      <c r="K832" s="37" t="s">
        <v>32246</v>
      </c>
      <c r="L832" s="28" t="s">
        <v>33102</v>
      </c>
      <c r="M832" s="16"/>
      <c r="N832" s="17"/>
      <c r="O832" s="38" t="s">
        <v>33102</v>
      </c>
      <c r="P832" s="38" t="s">
        <v>33102</v>
      </c>
      <c r="Q832" s="38" t="s">
        <v>33102</v>
      </c>
      <c r="R832" s="1"/>
      <c r="S832" s="1"/>
      <c r="T832" s="1"/>
      <c r="U832" s="1"/>
      <c r="V832" s="1"/>
    </row>
    <row r="833" spans="1:22" s="10" customFormat="1" ht="27.6" x14ac:dyDescent="0.25">
      <c r="A833" s="11" t="s">
        <v>33016</v>
      </c>
      <c r="B833" s="12" t="s">
        <v>1681</v>
      </c>
      <c r="C833" s="12" t="s">
        <v>1682</v>
      </c>
      <c r="D833" s="13" t="s">
        <v>54</v>
      </c>
      <c r="E833" s="12" t="s">
        <v>35686</v>
      </c>
      <c r="F833" s="14" t="s">
        <v>45</v>
      </c>
      <c r="G833" s="14">
        <v>1</v>
      </c>
      <c r="H833" s="15">
        <v>8.8999999999999996E-2</v>
      </c>
      <c r="I833" s="30">
        <v>2</v>
      </c>
      <c r="J833" s="26" t="s">
        <v>33445</v>
      </c>
      <c r="K833" s="26" t="s">
        <v>32245</v>
      </c>
      <c r="L833" s="28">
        <v>3037</v>
      </c>
      <c r="M833" s="16">
        <f>O833/L833-1</f>
        <v>0.13006256173855779</v>
      </c>
      <c r="N833" s="17">
        <v>45643</v>
      </c>
      <c r="O833" s="18" cm="1">
        <f t="array" ref="O833">INDEX('[1]Базовый ПЛ ООО "Финдер" янв25 '!$E$1:$E$8808,MATCH(C833,'[1]Базовый ПЛ ООО "Финдер" янв25 '!$B$1:$B$8808,0),)</f>
        <v>3432</v>
      </c>
      <c r="P833" s="18">
        <f>CHOOSE(I833,ROUND(O833*(1-$Q$5)/1.2,2),ROUND(O833*(1-$Q$3)/1.2,2))</f>
        <v>1944.8</v>
      </c>
      <c r="Q833" s="18">
        <f>ROUND(P833*1.2,2)</f>
        <v>2333.7600000000002</v>
      </c>
      <c r="R833" s="1"/>
      <c r="S833" s="1"/>
      <c r="T833" s="1"/>
      <c r="U833" s="1"/>
      <c r="V833" s="1"/>
    </row>
    <row r="834" spans="1:22" s="10" customFormat="1" ht="41.4" x14ac:dyDescent="0.25">
      <c r="A834" s="31" t="s">
        <v>33451</v>
      </c>
      <c r="B834" s="32" t="s">
        <v>1683</v>
      </c>
      <c r="C834" s="32" t="s">
        <v>1684</v>
      </c>
      <c r="D834" s="33" t="s">
        <v>54</v>
      </c>
      <c r="E834" s="32" t="s">
        <v>35687</v>
      </c>
      <c r="F834" s="34" t="s">
        <v>29</v>
      </c>
      <c r="G834" s="34" t="s">
        <v>29</v>
      </c>
      <c r="H834" s="35">
        <v>8.8999999999999996E-2</v>
      </c>
      <c r="I834" s="36"/>
      <c r="J834" s="37" t="s">
        <v>36697</v>
      </c>
      <c r="K834" s="37" t="s">
        <v>32244</v>
      </c>
      <c r="L834" s="28" t="s">
        <v>33102</v>
      </c>
      <c r="M834" s="16"/>
      <c r="N834" s="17"/>
      <c r="O834" s="38" t="s">
        <v>33102</v>
      </c>
      <c r="P834" s="38" t="s">
        <v>33102</v>
      </c>
      <c r="Q834" s="38" t="s">
        <v>33102</v>
      </c>
      <c r="R834" s="1"/>
      <c r="S834" s="1"/>
      <c r="T834" s="1"/>
      <c r="U834" s="1"/>
      <c r="V834" s="1"/>
    </row>
    <row r="835" spans="1:22" s="10" customFormat="1" ht="41.4" x14ac:dyDescent="0.25">
      <c r="A835" s="11" t="s">
        <v>33016</v>
      </c>
      <c r="B835" s="12" t="s">
        <v>1685</v>
      </c>
      <c r="C835" s="12" t="s">
        <v>1686</v>
      </c>
      <c r="D835" s="13" t="s">
        <v>54</v>
      </c>
      <c r="E835" s="12" t="s">
        <v>35688</v>
      </c>
      <c r="F835" s="14" t="s">
        <v>45</v>
      </c>
      <c r="G835" s="14">
        <v>1</v>
      </c>
      <c r="H835" s="15">
        <v>8.9499999999999996E-2</v>
      </c>
      <c r="I835" s="30">
        <v>2</v>
      </c>
      <c r="J835" s="26" t="s">
        <v>33445</v>
      </c>
      <c r="K835" s="26" t="s">
        <v>32243</v>
      </c>
      <c r="L835" s="28">
        <v>3420</v>
      </c>
      <c r="M835" s="16">
        <f>O835/L835-1</f>
        <v>0.13011695906432741</v>
      </c>
      <c r="N835" s="17">
        <v>45643</v>
      </c>
      <c r="O835" s="18" cm="1">
        <f t="array" ref="O835">INDEX('[1]Базовый ПЛ ООО "Финдер" янв25 '!$E$1:$E$8808,MATCH(C835,'[1]Базовый ПЛ ООО "Финдер" янв25 '!$B$1:$B$8808,0),)</f>
        <v>3865</v>
      </c>
      <c r="P835" s="18">
        <f>CHOOSE(I835,ROUND(O835*(1-$Q$5)/1.2,2),ROUND(O835*(1-$Q$3)/1.2,2))</f>
        <v>2190.17</v>
      </c>
      <c r="Q835" s="18">
        <f>ROUND(P835*1.2,2)</f>
        <v>2628.2</v>
      </c>
      <c r="R835" s="1"/>
      <c r="S835" s="1"/>
      <c r="T835" s="1"/>
      <c r="U835" s="1"/>
      <c r="V835" s="1"/>
    </row>
    <row r="836" spans="1:22" s="10" customFormat="1" ht="41.4" x14ac:dyDescent="0.25">
      <c r="A836" s="31" t="s">
        <v>33451</v>
      </c>
      <c r="B836" s="32" t="s">
        <v>1687</v>
      </c>
      <c r="C836" s="32" t="s">
        <v>1688</v>
      </c>
      <c r="D836" s="33" t="s">
        <v>54</v>
      </c>
      <c r="E836" s="32" t="s">
        <v>35689</v>
      </c>
      <c r="F836" s="34" t="s">
        <v>29</v>
      </c>
      <c r="G836" s="34" t="s">
        <v>29</v>
      </c>
      <c r="H836" s="35">
        <v>8.9499999999999996E-2</v>
      </c>
      <c r="I836" s="36"/>
      <c r="J836" s="37" t="s">
        <v>36697</v>
      </c>
      <c r="K836" s="37" t="s">
        <v>32242</v>
      </c>
      <c r="L836" s="28" t="s">
        <v>33102</v>
      </c>
      <c r="M836" s="16"/>
      <c r="N836" s="17"/>
      <c r="O836" s="38" t="s">
        <v>33102</v>
      </c>
      <c r="P836" s="38" t="s">
        <v>33102</v>
      </c>
      <c r="Q836" s="38" t="s">
        <v>33102</v>
      </c>
      <c r="R836" s="1"/>
      <c r="S836" s="1"/>
      <c r="T836" s="1"/>
      <c r="U836" s="1"/>
      <c r="V836" s="1"/>
    </row>
    <row r="837" spans="1:22" s="10" customFormat="1" ht="41.4" x14ac:dyDescent="0.25">
      <c r="A837" s="11" t="s">
        <v>21357</v>
      </c>
      <c r="B837" s="12" t="s">
        <v>1689</v>
      </c>
      <c r="C837" s="12" t="s">
        <v>1690</v>
      </c>
      <c r="D837" s="13" t="s">
        <v>54</v>
      </c>
      <c r="E837" s="12" t="s">
        <v>35690</v>
      </c>
      <c r="F837" s="14" t="s">
        <v>45</v>
      </c>
      <c r="G837" s="14" t="s">
        <v>45</v>
      </c>
      <c r="H837" s="15">
        <v>8.5999999999999993E-2</v>
      </c>
      <c r="I837" s="30">
        <v>2</v>
      </c>
      <c r="J837" s="26" t="s">
        <v>33021</v>
      </c>
      <c r="K837" s="26" t="s">
        <v>32241</v>
      </c>
      <c r="L837" s="28">
        <v>3420</v>
      </c>
      <c r="M837" s="16">
        <f>O837/L837-1</f>
        <v>0.13011695906432741</v>
      </c>
      <c r="N837" s="17">
        <v>45643</v>
      </c>
      <c r="O837" s="18" cm="1">
        <f t="array" ref="O837">INDEX('[1]Базовый ПЛ ООО "Финдер" янв25 '!$E$1:$E$8808,MATCH(C837,'[1]Базовый ПЛ ООО "Финдер" янв25 '!$B$1:$B$8808,0),)</f>
        <v>3865</v>
      </c>
      <c r="P837" s="18">
        <f t="shared" ref="P837:P851" si="118">CHOOSE(I837,ROUND(O837*(1-$Q$5)/1.2,2),ROUND(O837*(1-$Q$3)/1.2,2))</f>
        <v>2190.17</v>
      </c>
      <c r="Q837" s="18">
        <f t="shared" ref="Q837:Q851" si="119">ROUND(P837*1.2,2)</f>
        <v>2628.2</v>
      </c>
      <c r="R837" s="1"/>
      <c r="S837" s="1"/>
      <c r="T837" s="1"/>
      <c r="U837" s="1"/>
      <c r="V837" s="1"/>
    </row>
    <row r="838" spans="1:22" s="10" customFormat="1" ht="41.4" x14ac:dyDescent="0.25">
      <c r="A838" s="11" t="s">
        <v>21357</v>
      </c>
      <c r="B838" s="12" t="s">
        <v>1691</v>
      </c>
      <c r="C838" s="12" t="s">
        <v>1692</v>
      </c>
      <c r="D838" s="13" t="s">
        <v>54</v>
      </c>
      <c r="E838" s="12" t="s">
        <v>35691</v>
      </c>
      <c r="F838" s="14" t="s">
        <v>29</v>
      </c>
      <c r="G838" s="14" t="s">
        <v>29</v>
      </c>
      <c r="H838" s="15">
        <v>8.5999999999999993E-2</v>
      </c>
      <c r="I838" s="30">
        <v>2</v>
      </c>
      <c r="J838" s="26" t="s">
        <v>33021</v>
      </c>
      <c r="K838" s="26" t="s">
        <v>32240</v>
      </c>
      <c r="L838" s="28">
        <v>3420</v>
      </c>
      <c r="M838" s="16">
        <f>O838/L838-1</f>
        <v>0.13011695906432741</v>
      </c>
      <c r="N838" s="17">
        <v>45643</v>
      </c>
      <c r="O838" s="18" cm="1">
        <f t="array" ref="O838">INDEX('[1]Базовый ПЛ ООО "Финдер" янв25 '!$E$1:$E$8808,MATCH(C838,'[1]Базовый ПЛ ООО "Финдер" янв25 '!$B$1:$B$8808,0),)</f>
        <v>3865</v>
      </c>
      <c r="P838" s="18">
        <f t="shared" si="118"/>
        <v>2190.17</v>
      </c>
      <c r="Q838" s="18">
        <f t="shared" si="119"/>
        <v>2628.2</v>
      </c>
      <c r="R838" s="1"/>
      <c r="S838" s="1"/>
      <c r="T838" s="1"/>
      <c r="U838" s="1"/>
      <c r="V838" s="1"/>
    </row>
    <row r="839" spans="1:22" s="10" customFormat="1" ht="27.6" x14ac:dyDescent="0.25">
      <c r="A839" s="11" t="s">
        <v>21357</v>
      </c>
      <c r="B839" s="12" t="s">
        <v>22146</v>
      </c>
      <c r="C839" s="12" t="s">
        <v>22147</v>
      </c>
      <c r="D839" s="13" t="s">
        <v>54</v>
      </c>
      <c r="E839" s="12" t="s">
        <v>35692</v>
      </c>
      <c r="F839" s="14">
        <v>5</v>
      </c>
      <c r="G839" s="14">
        <v>5</v>
      </c>
      <c r="H839" s="15">
        <v>8.5999999999999993E-2</v>
      </c>
      <c r="I839" s="30">
        <v>2</v>
      </c>
      <c r="J839" s="26" t="s">
        <v>33021</v>
      </c>
      <c r="K839" s="26">
        <v>0</v>
      </c>
      <c r="L839" s="28">
        <v>3420</v>
      </c>
      <c r="M839" s="16">
        <f>O839/L839-1</f>
        <v>5.2631578947368585E-3</v>
      </c>
      <c r="N839" s="17">
        <v>45643</v>
      </c>
      <c r="O839" s="18" cm="1">
        <f t="array" ref="O839">INDEX('[1]Базовый ПЛ ООО "Финдер" янв25 '!$E$1:$E$8808,MATCH(C839,'[1]Базовый ПЛ ООО "Финдер" янв25 '!$B$1:$B$8808,0),)</f>
        <v>3438</v>
      </c>
      <c r="P839" s="18">
        <f t="shared" si="118"/>
        <v>1948.2</v>
      </c>
      <c r="Q839" s="18">
        <f t="shared" si="119"/>
        <v>2337.84</v>
      </c>
      <c r="R839" s="1"/>
      <c r="S839" s="1"/>
      <c r="T839" s="1"/>
      <c r="U839" s="1"/>
      <c r="V839" s="1"/>
    </row>
    <row r="840" spans="1:22" s="10" customFormat="1" ht="41.4" x14ac:dyDescent="0.25">
      <c r="A840" s="11" t="s">
        <v>21357</v>
      </c>
      <c r="B840" s="12" t="s">
        <v>33540</v>
      </c>
      <c r="C840" s="12" t="s">
        <v>33541</v>
      </c>
      <c r="D840" s="13">
        <v>22</v>
      </c>
      <c r="E840" s="12" t="s">
        <v>35693</v>
      </c>
      <c r="F840" s="14">
        <v>5</v>
      </c>
      <c r="G840" s="14">
        <v>1</v>
      </c>
      <c r="H840" s="15"/>
      <c r="I840" s="30">
        <v>2</v>
      </c>
      <c r="J840" s="26" t="s">
        <v>33021</v>
      </c>
      <c r="K840" s="26" t="s">
        <v>36356</v>
      </c>
      <c r="L840" s="28"/>
      <c r="M840" s="16"/>
      <c r="N840" s="17">
        <v>45643</v>
      </c>
      <c r="O840" s="18" cm="1">
        <f t="array" ref="O840">INDEX('[1]Базовый ПЛ ООО "Финдер" янв25 '!$E$1:$E$8808,MATCH(C840,'[1]Базовый ПЛ ООО "Финдер" янв25 '!$B$1:$B$8808,0),)</f>
        <v>3865</v>
      </c>
      <c r="P840" s="18">
        <f t="shared" si="118"/>
        <v>2190.17</v>
      </c>
      <c r="Q840" s="18">
        <f t="shared" si="119"/>
        <v>2628.2</v>
      </c>
      <c r="R840" s="1"/>
      <c r="S840" s="1"/>
      <c r="T840" s="1"/>
      <c r="U840" s="1"/>
      <c r="V840" s="1"/>
    </row>
    <row r="841" spans="1:22" s="10" customFormat="1" ht="41.4" x14ac:dyDescent="0.25">
      <c r="A841" s="11" t="s">
        <v>21357</v>
      </c>
      <c r="B841" s="12" t="s">
        <v>33542</v>
      </c>
      <c r="C841" s="12" t="s">
        <v>33543</v>
      </c>
      <c r="D841" s="13">
        <v>22</v>
      </c>
      <c r="E841" s="12" t="s">
        <v>35694</v>
      </c>
      <c r="F841" s="14">
        <v>5</v>
      </c>
      <c r="G841" s="14">
        <v>1</v>
      </c>
      <c r="H841" s="15"/>
      <c r="I841" s="30">
        <v>2</v>
      </c>
      <c r="J841" s="26" t="s">
        <v>33021</v>
      </c>
      <c r="K841" s="26" t="s">
        <v>36357</v>
      </c>
      <c r="L841" s="28"/>
      <c r="M841" s="16"/>
      <c r="N841" s="17">
        <v>45643</v>
      </c>
      <c r="O841" s="18" cm="1">
        <f t="array" ref="O841">INDEX('[1]Базовый ПЛ ООО "Финдер" янв25 '!$E$1:$E$8808,MATCH(C841,'[1]Базовый ПЛ ООО "Финдер" янв25 '!$B$1:$B$8808,0),)</f>
        <v>3865</v>
      </c>
      <c r="P841" s="18">
        <f t="shared" si="118"/>
        <v>2190.17</v>
      </c>
      <c r="Q841" s="18">
        <f t="shared" si="119"/>
        <v>2628.2</v>
      </c>
      <c r="R841" s="1"/>
      <c r="S841" s="1"/>
      <c r="T841" s="1"/>
      <c r="U841" s="1"/>
      <c r="V841" s="1"/>
    </row>
    <row r="842" spans="1:22" s="10" customFormat="1" ht="27.6" x14ac:dyDescent="0.25">
      <c r="A842" s="11" t="s">
        <v>21357</v>
      </c>
      <c r="B842" s="12" t="s">
        <v>33544</v>
      </c>
      <c r="C842" s="12" t="s">
        <v>33545</v>
      </c>
      <c r="D842" s="13">
        <v>22</v>
      </c>
      <c r="E842" s="12" t="s">
        <v>35695</v>
      </c>
      <c r="F842" s="14">
        <v>5</v>
      </c>
      <c r="G842" s="14">
        <v>1</v>
      </c>
      <c r="H842" s="15"/>
      <c r="I842" s="30">
        <v>2</v>
      </c>
      <c r="J842" s="26" t="s">
        <v>33021</v>
      </c>
      <c r="K842" s="26" t="s">
        <v>36358</v>
      </c>
      <c r="L842" s="28"/>
      <c r="M842" s="16"/>
      <c r="N842" s="17">
        <v>45643</v>
      </c>
      <c r="O842" s="18" cm="1">
        <f t="array" ref="O842">INDEX('[1]Базовый ПЛ ООО "Финдер" янв25 '!$E$1:$E$8808,MATCH(C842,'[1]Базовый ПЛ ООО "Финдер" янв25 '!$B$1:$B$8808,0),)</f>
        <v>3432</v>
      </c>
      <c r="P842" s="18">
        <f t="shared" si="118"/>
        <v>1944.8</v>
      </c>
      <c r="Q842" s="18">
        <f t="shared" si="119"/>
        <v>2333.7600000000002</v>
      </c>
      <c r="R842" s="1"/>
      <c r="S842" s="1"/>
      <c r="T842" s="1"/>
      <c r="U842" s="1"/>
      <c r="V842" s="1"/>
    </row>
    <row r="843" spans="1:22" s="10" customFormat="1" ht="41.4" x14ac:dyDescent="0.25">
      <c r="A843" s="11" t="s">
        <v>21357</v>
      </c>
      <c r="B843" s="12" t="s">
        <v>1693</v>
      </c>
      <c r="C843" s="12" t="s">
        <v>1694</v>
      </c>
      <c r="D843" s="13" t="s">
        <v>54</v>
      </c>
      <c r="E843" s="12" t="s">
        <v>35696</v>
      </c>
      <c r="F843" s="14" t="s">
        <v>45</v>
      </c>
      <c r="G843" s="14" t="s">
        <v>45</v>
      </c>
      <c r="H843" s="15">
        <v>8.5999999999999993E-2</v>
      </c>
      <c r="I843" s="30">
        <v>2</v>
      </c>
      <c r="J843" s="26" t="s">
        <v>33021</v>
      </c>
      <c r="K843" s="26" t="s">
        <v>32239</v>
      </c>
      <c r="L843" s="28">
        <v>3420</v>
      </c>
      <c r="M843" s="16">
        <f>O843/L843-1</f>
        <v>0.13011695906432741</v>
      </c>
      <c r="N843" s="17">
        <v>45643</v>
      </c>
      <c r="O843" s="18" cm="1">
        <f t="array" ref="O843">INDEX('[1]Базовый ПЛ ООО "Финдер" янв25 '!$E$1:$E$8808,MATCH(C843,'[1]Базовый ПЛ ООО "Финдер" янв25 '!$B$1:$B$8808,0),)</f>
        <v>3865</v>
      </c>
      <c r="P843" s="18">
        <f t="shared" si="118"/>
        <v>2190.17</v>
      </c>
      <c r="Q843" s="18">
        <f t="shared" si="119"/>
        <v>2628.2</v>
      </c>
      <c r="R843" s="1"/>
      <c r="S843" s="1"/>
      <c r="T843" s="1"/>
      <c r="U843" s="1"/>
      <c r="V843" s="1"/>
    </row>
    <row r="844" spans="1:22" s="10" customFormat="1" ht="41.4" x14ac:dyDescent="0.25">
      <c r="A844" s="11" t="s">
        <v>21357</v>
      </c>
      <c r="B844" s="12" t="s">
        <v>1695</v>
      </c>
      <c r="C844" s="12" t="s">
        <v>1696</v>
      </c>
      <c r="D844" s="13" t="s">
        <v>54</v>
      </c>
      <c r="E844" s="12" t="s">
        <v>35697</v>
      </c>
      <c r="F844" s="14" t="s">
        <v>29</v>
      </c>
      <c r="G844" s="14" t="s">
        <v>29</v>
      </c>
      <c r="H844" s="15">
        <v>8.5999999999999993E-2</v>
      </c>
      <c r="I844" s="30">
        <v>2</v>
      </c>
      <c r="J844" s="26" t="s">
        <v>33021</v>
      </c>
      <c r="K844" s="26" t="s">
        <v>32238</v>
      </c>
      <c r="L844" s="28">
        <v>3420</v>
      </c>
      <c r="M844" s="16">
        <f>O844/L844-1</f>
        <v>0.13011695906432741</v>
      </c>
      <c r="N844" s="17">
        <v>45643</v>
      </c>
      <c r="O844" s="18" cm="1">
        <f t="array" ref="O844">INDEX('[1]Базовый ПЛ ООО "Финдер" янв25 '!$E$1:$E$8808,MATCH(C844,'[1]Базовый ПЛ ООО "Финдер" янв25 '!$B$1:$B$8808,0),)</f>
        <v>3865</v>
      </c>
      <c r="P844" s="18">
        <f t="shared" si="118"/>
        <v>2190.17</v>
      </c>
      <c r="Q844" s="18">
        <f t="shared" si="119"/>
        <v>2628.2</v>
      </c>
      <c r="R844" s="1"/>
      <c r="S844" s="1"/>
      <c r="T844" s="1"/>
      <c r="U844" s="1"/>
      <c r="V844" s="1"/>
    </row>
    <row r="845" spans="1:22" s="10" customFormat="1" ht="41.4" x14ac:dyDescent="0.25">
      <c r="A845" s="11" t="s">
        <v>21357</v>
      </c>
      <c r="B845" s="12" t="s">
        <v>33546</v>
      </c>
      <c r="C845" s="12" t="s">
        <v>33547</v>
      </c>
      <c r="D845" s="13">
        <v>22</v>
      </c>
      <c r="E845" s="12" t="s">
        <v>35698</v>
      </c>
      <c r="F845" s="14">
        <v>5</v>
      </c>
      <c r="G845" s="14">
        <v>1</v>
      </c>
      <c r="H845" s="15"/>
      <c r="I845" s="30">
        <v>2</v>
      </c>
      <c r="J845" s="26" t="s">
        <v>33021</v>
      </c>
      <c r="K845" s="26" t="s">
        <v>36359</v>
      </c>
      <c r="L845" s="28"/>
      <c r="M845" s="16"/>
      <c r="N845" s="17">
        <v>45643</v>
      </c>
      <c r="O845" s="18" cm="1">
        <f t="array" ref="O845">INDEX('[1]Базовый ПЛ ООО "Финдер" янв25 '!$E$1:$E$8808,MATCH(C845,'[1]Базовый ПЛ ООО "Финдер" янв25 '!$B$1:$B$8808,0),)</f>
        <v>3865</v>
      </c>
      <c r="P845" s="18">
        <f t="shared" si="118"/>
        <v>2190.17</v>
      </c>
      <c r="Q845" s="18">
        <f t="shared" si="119"/>
        <v>2628.2</v>
      </c>
      <c r="R845" s="1"/>
      <c r="S845" s="1"/>
      <c r="T845" s="1"/>
      <c r="U845" s="1"/>
      <c r="V845" s="1"/>
    </row>
    <row r="846" spans="1:22" s="10" customFormat="1" ht="27.6" x14ac:dyDescent="0.25">
      <c r="A846" s="11" t="s">
        <v>21357</v>
      </c>
      <c r="B846" s="12" t="s">
        <v>1697</v>
      </c>
      <c r="C846" s="12" t="s">
        <v>1698</v>
      </c>
      <c r="D846" s="13" t="s">
        <v>54</v>
      </c>
      <c r="E846" s="12" t="s">
        <v>35699</v>
      </c>
      <c r="F846" s="14" t="s">
        <v>45</v>
      </c>
      <c r="G846" s="14" t="s">
        <v>45</v>
      </c>
      <c r="H846" s="15">
        <v>8.5999999999999993E-2</v>
      </c>
      <c r="I846" s="30">
        <v>2</v>
      </c>
      <c r="J846" s="26" t="s">
        <v>33021</v>
      </c>
      <c r="K846" s="26" t="s">
        <v>32237</v>
      </c>
      <c r="L846" s="28">
        <v>3037</v>
      </c>
      <c r="M846" s="16">
        <f t="shared" ref="M846:M851" si="120">O846/L846-1</f>
        <v>0.13006256173855779</v>
      </c>
      <c r="N846" s="17">
        <v>45643</v>
      </c>
      <c r="O846" s="18" cm="1">
        <f t="array" ref="O846">INDEX('[1]Базовый ПЛ ООО "Финдер" янв25 '!$E$1:$E$8808,MATCH(C846,'[1]Базовый ПЛ ООО "Финдер" янв25 '!$B$1:$B$8808,0),)</f>
        <v>3432</v>
      </c>
      <c r="P846" s="18">
        <f t="shared" si="118"/>
        <v>1944.8</v>
      </c>
      <c r="Q846" s="18">
        <f t="shared" si="119"/>
        <v>2333.7600000000002</v>
      </c>
      <c r="R846" s="1"/>
      <c r="S846" s="1"/>
      <c r="T846" s="1"/>
      <c r="U846" s="1"/>
      <c r="V846" s="1"/>
    </row>
    <row r="847" spans="1:22" s="10" customFormat="1" ht="41.4" x14ac:dyDescent="0.25">
      <c r="A847" s="11" t="s">
        <v>21357</v>
      </c>
      <c r="B847" s="12" t="s">
        <v>1699</v>
      </c>
      <c r="C847" s="12" t="s">
        <v>1700</v>
      </c>
      <c r="D847" s="13" t="s">
        <v>54</v>
      </c>
      <c r="E847" s="12" t="s">
        <v>35700</v>
      </c>
      <c r="F847" s="14" t="s">
        <v>29</v>
      </c>
      <c r="G847" s="14" t="s">
        <v>29</v>
      </c>
      <c r="H847" s="15">
        <v>8.5999999999999993E-2</v>
      </c>
      <c r="I847" s="30">
        <v>2</v>
      </c>
      <c r="J847" s="26" t="s">
        <v>33021</v>
      </c>
      <c r="K847" s="26" t="s">
        <v>32236</v>
      </c>
      <c r="L847" s="28">
        <v>3037</v>
      </c>
      <c r="M847" s="16">
        <f t="shared" si="120"/>
        <v>0.13006256173855779</v>
      </c>
      <c r="N847" s="17">
        <v>45643</v>
      </c>
      <c r="O847" s="18" cm="1">
        <f t="array" ref="O847">INDEX('[1]Базовый ПЛ ООО "Финдер" янв25 '!$E$1:$E$8808,MATCH(C847,'[1]Базовый ПЛ ООО "Финдер" янв25 '!$B$1:$B$8808,0),)</f>
        <v>3432</v>
      </c>
      <c r="P847" s="18">
        <f t="shared" si="118"/>
        <v>1944.8</v>
      </c>
      <c r="Q847" s="18">
        <f t="shared" si="119"/>
        <v>2333.7600000000002</v>
      </c>
      <c r="R847" s="1"/>
      <c r="S847" s="1"/>
      <c r="T847" s="1"/>
      <c r="U847" s="1"/>
      <c r="V847" s="1"/>
    </row>
    <row r="848" spans="1:22" s="10" customFormat="1" ht="41.4" x14ac:dyDescent="0.25">
      <c r="A848" s="11" t="s">
        <v>21357</v>
      </c>
      <c r="B848" s="12" t="s">
        <v>1701</v>
      </c>
      <c r="C848" s="12" t="s">
        <v>1702</v>
      </c>
      <c r="D848" s="13" t="s">
        <v>54</v>
      </c>
      <c r="E848" s="12" t="s">
        <v>35701</v>
      </c>
      <c r="F848" s="14" t="s">
        <v>45</v>
      </c>
      <c r="G848" s="14" t="s">
        <v>45</v>
      </c>
      <c r="H848" s="15">
        <v>8.5999999999999993E-2</v>
      </c>
      <c r="I848" s="30">
        <v>2</v>
      </c>
      <c r="J848" s="26" t="s">
        <v>33021</v>
      </c>
      <c r="K848" s="26" t="s">
        <v>32235</v>
      </c>
      <c r="L848" s="28">
        <v>3420</v>
      </c>
      <c r="M848" s="16">
        <f t="shared" si="120"/>
        <v>0.13011695906432741</v>
      </c>
      <c r="N848" s="17">
        <v>45643</v>
      </c>
      <c r="O848" s="18" cm="1">
        <f t="array" ref="O848">INDEX('[1]Базовый ПЛ ООО "Финдер" янв25 '!$E$1:$E$8808,MATCH(C848,'[1]Базовый ПЛ ООО "Финдер" янв25 '!$B$1:$B$8808,0),)</f>
        <v>3865</v>
      </c>
      <c r="P848" s="18">
        <f t="shared" si="118"/>
        <v>2190.17</v>
      </c>
      <c r="Q848" s="18">
        <f t="shared" si="119"/>
        <v>2628.2</v>
      </c>
      <c r="R848" s="1"/>
      <c r="S848" s="1"/>
      <c r="T848" s="1"/>
      <c r="U848" s="1"/>
      <c r="V848" s="1"/>
    </row>
    <row r="849" spans="1:22" s="10" customFormat="1" ht="41.4" x14ac:dyDescent="0.25">
      <c r="A849" s="11" t="s">
        <v>21357</v>
      </c>
      <c r="B849" s="12" t="s">
        <v>1703</v>
      </c>
      <c r="C849" s="12" t="s">
        <v>1704</v>
      </c>
      <c r="D849" s="13" t="s">
        <v>54</v>
      </c>
      <c r="E849" s="12" t="s">
        <v>35702</v>
      </c>
      <c r="F849" s="14" t="s">
        <v>29</v>
      </c>
      <c r="G849" s="14" t="s">
        <v>29</v>
      </c>
      <c r="H849" s="15">
        <v>8.5999999999999993E-2</v>
      </c>
      <c r="I849" s="30">
        <v>2</v>
      </c>
      <c r="J849" s="26" t="s">
        <v>33021</v>
      </c>
      <c r="K849" s="26" t="s">
        <v>32234</v>
      </c>
      <c r="L849" s="28">
        <v>3420</v>
      </c>
      <c r="M849" s="16">
        <f t="shared" si="120"/>
        <v>0.13011695906432741</v>
      </c>
      <c r="N849" s="17">
        <v>45643</v>
      </c>
      <c r="O849" s="18" cm="1">
        <f t="array" ref="O849">INDEX('[1]Базовый ПЛ ООО "Финдер" янв25 '!$E$1:$E$8808,MATCH(C849,'[1]Базовый ПЛ ООО "Финдер" янв25 '!$B$1:$B$8808,0),)</f>
        <v>3865</v>
      </c>
      <c r="P849" s="18">
        <f t="shared" si="118"/>
        <v>2190.17</v>
      </c>
      <c r="Q849" s="18">
        <f t="shared" si="119"/>
        <v>2628.2</v>
      </c>
      <c r="R849" s="1"/>
      <c r="S849" s="1"/>
      <c r="T849" s="1"/>
      <c r="U849" s="1"/>
      <c r="V849" s="1"/>
    </row>
    <row r="850" spans="1:22" s="10" customFormat="1" ht="41.4" x14ac:dyDescent="0.25">
      <c r="A850" s="11" t="s">
        <v>21357</v>
      </c>
      <c r="B850" s="12" t="s">
        <v>1705</v>
      </c>
      <c r="C850" s="12" t="s">
        <v>1706</v>
      </c>
      <c r="D850" s="13" t="s">
        <v>54</v>
      </c>
      <c r="E850" s="12" t="s">
        <v>35703</v>
      </c>
      <c r="F850" s="14" t="s">
        <v>45</v>
      </c>
      <c r="G850" s="14" t="s">
        <v>45</v>
      </c>
      <c r="H850" s="15">
        <v>8.5999999999999993E-2</v>
      </c>
      <c r="I850" s="30">
        <v>2</v>
      </c>
      <c r="J850" s="26" t="s">
        <v>33021</v>
      </c>
      <c r="K850" s="26">
        <v>0</v>
      </c>
      <c r="L850" s="28">
        <v>3420</v>
      </c>
      <c r="M850" s="16">
        <f t="shared" si="120"/>
        <v>0.13011695906432741</v>
      </c>
      <c r="N850" s="17">
        <v>45643</v>
      </c>
      <c r="O850" s="18" cm="1">
        <f t="array" ref="O850">INDEX('[1]Базовый ПЛ ООО "Финдер" янв25 '!$E$1:$E$8808,MATCH(C850,'[1]Базовый ПЛ ООО "Финдер" янв25 '!$B$1:$B$8808,0),)</f>
        <v>3865</v>
      </c>
      <c r="P850" s="18">
        <f t="shared" si="118"/>
        <v>2190.17</v>
      </c>
      <c r="Q850" s="18">
        <f t="shared" si="119"/>
        <v>2628.2</v>
      </c>
      <c r="R850" s="1"/>
      <c r="S850" s="1"/>
      <c r="T850" s="1"/>
      <c r="U850" s="1"/>
      <c r="V850" s="1"/>
    </row>
    <row r="851" spans="1:22" s="10" customFormat="1" ht="27.6" x14ac:dyDescent="0.25">
      <c r="A851" s="11" t="s">
        <v>33016</v>
      </c>
      <c r="B851" s="12" t="s">
        <v>1707</v>
      </c>
      <c r="C851" s="12" t="s">
        <v>1708</v>
      </c>
      <c r="D851" s="13" t="s">
        <v>54</v>
      </c>
      <c r="E851" s="12" t="s">
        <v>35704</v>
      </c>
      <c r="F851" s="14">
        <v>5</v>
      </c>
      <c r="G851" s="14">
        <v>1</v>
      </c>
      <c r="H851" s="15">
        <v>8.5999999999999993E-2</v>
      </c>
      <c r="I851" s="30">
        <v>2</v>
      </c>
      <c r="J851" s="26" t="s">
        <v>33445</v>
      </c>
      <c r="K851" s="26" t="s">
        <v>32233</v>
      </c>
      <c r="L851" s="28">
        <v>3037</v>
      </c>
      <c r="M851" s="16">
        <f t="shared" si="120"/>
        <v>0.13006256173855779</v>
      </c>
      <c r="N851" s="17">
        <v>45643</v>
      </c>
      <c r="O851" s="18" cm="1">
        <f t="array" ref="O851">INDEX('[1]Базовый ПЛ ООО "Финдер" янв25 '!$E$1:$E$8808,MATCH(C851,'[1]Базовый ПЛ ООО "Финдер" янв25 '!$B$1:$B$8808,0),)</f>
        <v>3432</v>
      </c>
      <c r="P851" s="18">
        <f t="shared" si="118"/>
        <v>1944.8</v>
      </c>
      <c r="Q851" s="18">
        <f t="shared" si="119"/>
        <v>2333.7600000000002</v>
      </c>
      <c r="R851" s="1"/>
      <c r="S851" s="1"/>
      <c r="T851" s="1"/>
      <c r="U851" s="1"/>
      <c r="V851" s="1"/>
    </row>
    <row r="852" spans="1:22" s="10" customFormat="1" ht="27.6" x14ac:dyDescent="0.25">
      <c r="A852" s="31" t="s">
        <v>33451</v>
      </c>
      <c r="B852" s="32" t="s">
        <v>1709</v>
      </c>
      <c r="C852" s="32" t="s">
        <v>1710</v>
      </c>
      <c r="D852" s="33" t="s">
        <v>54</v>
      </c>
      <c r="E852" s="32" t="s">
        <v>35705</v>
      </c>
      <c r="F852" s="34" t="s">
        <v>29</v>
      </c>
      <c r="G852" s="34" t="s">
        <v>29</v>
      </c>
      <c r="H852" s="35">
        <v>8.5999999999999993E-2</v>
      </c>
      <c r="I852" s="36"/>
      <c r="J852" s="37" t="s">
        <v>36697</v>
      </c>
      <c r="K852" s="37" t="s">
        <v>32232</v>
      </c>
      <c r="L852" s="28" t="s">
        <v>33102</v>
      </c>
      <c r="M852" s="16"/>
      <c r="N852" s="17"/>
      <c r="O852" s="38" t="s">
        <v>33102</v>
      </c>
      <c r="P852" s="38" t="s">
        <v>33102</v>
      </c>
      <c r="Q852" s="38" t="s">
        <v>33102</v>
      </c>
      <c r="R852" s="1"/>
      <c r="S852" s="1"/>
      <c r="T852" s="1"/>
      <c r="U852" s="1"/>
      <c r="V852" s="1"/>
    </row>
    <row r="853" spans="1:22" s="10" customFormat="1" ht="41.4" x14ac:dyDescent="0.25">
      <c r="A853" s="11" t="s">
        <v>21357</v>
      </c>
      <c r="B853" s="12" t="s">
        <v>1711</v>
      </c>
      <c r="C853" s="12" t="s">
        <v>1712</v>
      </c>
      <c r="D853" s="13" t="s">
        <v>54</v>
      </c>
      <c r="E853" s="12" t="s">
        <v>35706</v>
      </c>
      <c r="F853" s="14" t="s">
        <v>45</v>
      </c>
      <c r="G853" s="14" t="s">
        <v>45</v>
      </c>
      <c r="H853" s="15">
        <v>8.5999999999999993E-2</v>
      </c>
      <c r="I853" s="30">
        <v>2</v>
      </c>
      <c r="J853" s="26" t="s">
        <v>33021</v>
      </c>
      <c r="K853" s="26" t="s">
        <v>32231</v>
      </c>
      <c r="L853" s="28">
        <v>3420</v>
      </c>
      <c r="M853" s="16">
        <f t="shared" ref="M853:M859" si="121">O853/L853-1</f>
        <v>0.13011695906432741</v>
      </c>
      <c r="N853" s="17">
        <v>45643</v>
      </c>
      <c r="O853" s="18" cm="1">
        <f t="array" ref="O853">INDEX('[1]Базовый ПЛ ООО "Финдер" янв25 '!$E$1:$E$8808,MATCH(C853,'[1]Базовый ПЛ ООО "Финдер" янв25 '!$B$1:$B$8808,0),)</f>
        <v>3865</v>
      </c>
      <c r="P853" s="18">
        <f t="shared" ref="P853:P859" si="122">CHOOSE(I853,ROUND(O853*(1-$Q$5)/1.2,2),ROUND(O853*(1-$Q$3)/1.2,2))</f>
        <v>2190.17</v>
      </c>
      <c r="Q853" s="18">
        <f t="shared" ref="Q853:Q859" si="123">ROUND(P853*1.2,2)</f>
        <v>2628.2</v>
      </c>
      <c r="R853" s="1"/>
      <c r="S853" s="1"/>
      <c r="T853" s="1"/>
      <c r="U853" s="1"/>
      <c r="V853" s="1"/>
    </row>
    <row r="854" spans="1:22" s="10" customFormat="1" ht="41.4" x14ac:dyDescent="0.25">
      <c r="A854" s="11" t="s">
        <v>21357</v>
      </c>
      <c r="B854" s="12" t="s">
        <v>1713</v>
      </c>
      <c r="C854" s="12" t="s">
        <v>1714</v>
      </c>
      <c r="D854" s="13" t="s">
        <v>54</v>
      </c>
      <c r="E854" s="12" t="s">
        <v>35707</v>
      </c>
      <c r="F854" s="14" t="s">
        <v>29</v>
      </c>
      <c r="G854" s="14" t="s">
        <v>29</v>
      </c>
      <c r="H854" s="15">
        <v>8.5999999999999993E-2</v>
      </c>
      <c r="I854" s="30">
        <v>2</v>
      </c>
      <c r="J854" s="26" t="s">
        <v>33021</v>
      </c>
      <c r="K854" s="26" t="s">
        <v>32230</v>
      </c>
      <c r="L854" s="28">
        <v>3420</v>
      </c>
      <c r="M854" s="16">
        <f t="shared" si="121"/>
        <v>0.13011695906432741</v>
      </c>
      <c r="N854" s="17">
        <v>45643</v>
      </c>
      <c r="O854" s="18" cm="1">
        <f t="array" ref="O854">INDEX('[1]Базовый ПЛ ООО "Финдер" янв25 '!$E$1:$E$8808,MATCH(C854,'[1]Базовый ПЛ ООО "Финдер" янв25 '!$B$1:$B$8808,0),)</f>
        <v>3865</v>
      </c>
      <c r="P854" s="18">
        <f t="shared" si="122"/>
        <v>2190.17</v>
      </c>
      <c r="Q854" s="18">
        <f t="shared" si="123"/>
        <v>2628.2</v>
      </c>
      <c r="R854" s="1"/>
      <c r="S854" s="1"/>
      <c r="T854" s="1"/>
      <c r="U854" s="1"/>
      <c r="V854" s="1"/>
    </row>
    <row r="855" spans="1:22" s="10" customFormat="1" ht="27.6" x14ac:dyDescent="0.25">
      <c r="A855" s="11" t="s">
        <v>21357</v>
      </c>
      <c r="B855" s="12" t="s">
        <v>1715</v>
      </c>
      <c r="C855" s="12" t="s">
        <v>1716</v>
      </c>
      <c r="D855" s="13" t="s">
        <v>54</v>
      </c>
      <c r="E855" s="12" t="s">
        <v>35708</v>
      </c>
      <c r="F855" s="14" t="s">
        <v>45</v>
      </c>
      <c r="G855" s="14" t="s">
        <v>45</v>
      </c>
      <c r="H855" s="15">
        <v>8.8800000000000004E-2</v>
      </c>
      <c r="I855" s="30">
        <v>2</v>
      </c>
      <c r="J855" s="26" t="s">
        <v>33021</v>
      </c>
      <c r="K855" s="26" t="s">
        <v>32229</v>
      </c>
      <c r="L855" s="28">
        <v>3037</v>
      </c>
      <c r="M855" s="16">
        <f t="shared" si="121"/>
        <v>0.13006256173855779</v>
      </c>
      <c r="N855" s="17">
        <v>45643</v>
      </c>
      <c r="O855" s="18" cm="1">
        <f t="array" ref="O855">INDEX('[1]Базовый ПЛ ООО "Финдер" янв25 '!$E$1:$E$8808,MATCH(C855,'[1]Базовый ПЛ ООО "Финдер" янв25 '!$B$1:$B$8808,0),)</f>
        <v>3432</v>
      </c>
      <c r="P855" s="18">
        <f t="shared" si="122"/>
        <v>1944.8</v>
      </c>
      <c r="Q855" s="18">
        <f t="shared" si="123"/>
        <v>2333.7600000000002</v>
      </c>
      <c r="R855" s="1"/>
      <c r="S855" s="1"/>
      <c r="T855" s="1"/>
      <c r="U855" s="1"/>
      <c r="V855" s="1"/>
    </row>
    <row r="856" spans="1:22" s="10" customFormat="1" ht="41.4" x14ac:dyDescent="0.25">
      <c r="A856" s="11" t="s">
        <v>21357</v>
      </c>
      <c r="B856" s="12" t="s">
        <v>1717</v>
      </c>
      <c r="C856" s="12" t="s">
        <v>1718</v>
      </c>
      <c r="D856" s="13" t="s">
        <v>54</v>
      </c>
      <c r="E856" s="12" t="s">
        <v>35709</v>
      </c>
      <c r="F856" s="14" t="s">
        <v>29</v>
      </c>
      <c r="G856" s="14" t="s">
        <v>29</v>
      </c>
      <c r="H856" s="15">
        <v>8.8800000000000004E-2</v>
      </c>
      <c r="I856" s="30">
        <v>2</v>
      </c>
      <c r="J856" s="26" t="s">
        <v>33021</v>
      </c>
      <c r="K856" s="26" t="s">
        <v>32228</v>
      </c>
      <c r="L856" s="28">
        <v>3037</v>
      </c>
      <c r="M856" s="16">
        <f t="shared" si="121"/>
        <v>0.13006256173855779</v>
      </c>
      <c r="N856" s="17">
        <v>45643</v>
      </c>
      <c r="O856" s="18" cm="1">
        <f t="array" ref="O856">INDEX('[1]Базовый ПЛ ООО "Финдер" янв25 '!$E$1:$E$8808,MATCH(C856,'[1]Базовый ПЛ ООО "Финдер" янв25 '!$B$1:$B$8808,0),)</f>
        <v>3432</v>
      </c>
      <c r="P856" s="18">
        <f t="shared" si="122"/>
        <v>1944.8</v>
      </c>
      <c r="Q856" s="18">
        <f t="shared" si="123"/>
        <v>2333.7600000000002</v>
      </c>
      <c r="R856" s="1"/>
      <c r="S856" s="1"/>
      <c r="T856" s="1"/>
      <c r="U856" s="1"/>
      <c r="V856" s="1"/>
    </row>
    <row r="857" spans="1:22" s="10" customFormat="1" ht="41.4" x14ac:dyDescent="0.25">
      <c r="A857" s="11" t="s">
        <v>21357</v>
      </c>
      <c r="B857" s="12" t="s">
        <v>1719</v>
      </c>
      <c r="C857" s="12" t="s">
        <v>1720</v>
      </c>
      <c r="D857" s="13" t="s">
        <v>54</v>
      </c>
      <c r="E857" s="12" t="s">
        <v>35710</v>
      </c>
      <c r="F857" s="14" t="s">
        <v>45</v>
      </c>
      <c r="G857" s="14" t="s">
        <v>45</v>
      </c>
      <c r="H857" s="15">
        <v>8.7999999999999995E-2</v>
      </c>
      <c r="I857" s="30">
        <v>2</v>
      </c>
      <c r="J857" s="26" t="s">
        <v>33021</v>
      </c>
      <c r="K857" s="26" t="s">
        <v>32227</v>
      </c>
      <c r="L857" s="28">
        <v>3420</v>
      </c>
      <c r="M857" s="16">
        <f t="shared" si="121"/>
        <v>0.13011695906432741</v>
      </c>
      <c r="N857" s="17">
        <v>45643</v>
      </c>
      <c r="O857" s="18" cm="1">
        <f t="array" ref="O857">INDEX('[1]Базовый ПЛ ООО "Финдер" янв25 '!$E$1:$E$8808,MATCH(C857,'[1]Базовый ПЛ ООО "Финдер" янв25 '!$B$1:$B$8808,0),)</f>
        <v>3865</v>
      </c>
      <c r="P857" s="18">
        <f t="shared" si="122"/>
        <v>2190.17</v>
      </c>
      <c r="Q857" s="18">
        <f t="shared" si="123"/>
        <v>2628.2</v>
      </c>
      <c r="R857" s="1"/>
      <c r="S857" s="1"/>
      <c r="T857" s="1"/>
      <c r="U857" s="1"/>
      <c r="V857" s="1"/>
    </row>
    <row r="858" spans="1:22" s="10" customFormat="1" ht="41.4" x14ac:dyDescent="0.25">
      <c r="A858" s="11" t="s">
        <v>21357</v>
      </c>
      <c r="B858" s="12" t="s">
        <v>1721</v>
      </c>
      <c r="C858" s="12" t="s">
        <v>1722</v>
      </c>
      <c r="D858" s="13" t="s">
        <v>54</v>
      </c>
      <c r="E858" s="12" t="s">
        <v>35711</v>
      </c>
      <c r="F858" s="14" t="s">
        <v>29</v>
      </c>
      <c r="G858" s="14" t="s">
        <v>29</v>
      </c>
      <c r="H858" s="15">
        <v>8.7999999999999995E-2</v>
      </c>
      <c r="I858" s="30">
        <v>2</v>
      </c>
      <c r="J858" s="26" t="s">
        <v>33021</v>
      </c>
      <c r="K858" s="26" t="s">
        <v>32226</v>
      </c>
      <c r="L858" s="28">
        <v>3420</v>
      </c>
      <c r="M858" s="16">
        <f t="shared" si="121"/>
        <v>0.13011695906432741</v>
      </c>
      <c r="N858" s="17">
        <v>45643</v>
      </c>
      <c r="O858" s="18" cm="1">
        <f t="array" ref="O858">INDEX('[1]Базовый ПЛ ООО "Финдер" янв25 '!$E$1:$E$8808,MATCH(C858,'[1]Базовый ПЛ ООО "Финдер" янв25 '!$B$1:$B$8808,0),)</f>
        <v>3865</v>
      </c>
      <c r="P858" s="18">
        <f t="shared" si="122"/>
        <v>2190.17</v>
      </c>
      <c r="Q858" s="18">
        <f t="shared" si="123"/>
        <v>2628.2</v>
      </c>
      <c r="R858" s="1"/>
      <c r="S858" s="1"/>
      <c r="T858" s="1"/>
      <c r="U858" s="1"/>
      <c r="V858" s="1"/>
    </row>
    <row r="859" spans="1:22" s="10" customFormat="1" ht="27.6" x14ac:dyDescent="0.25">
      <c r="A859" s="11" t="s">
        <v>33016</v>
      </c>
      <c r="B859" s="12" t="s">
        <v>1723</v>
      </c>
      <c r="C859" s="12" t="s">
        <v>1724</v>
      </c>
      <c r="D859" s="13" t="s">
        <v>54</v>
      </c>
      <c r="E859" s="12" t="s">
        <v>35712</v>
      </c>
      <c r="F859" s="14" t="s">
        <v>45</v>
      </c>
      <c r="G859" s="14">
        <v>1</v>
      </c>
      <c r="H859" s="15">
        <v>8.8099999999999998E-2</v>
      </c>
      <c r="I859" s="30">
        <v>2</v>
      </c>
      <c r="J859" s="26" t="s">
        <v>33445</v>
      </c>
      <c r="K859" s="26" t="s">
        <v>32225</v>
      </c>
      <c r="L859" s="28">
        <v>3037</v>
      </c>
      <c r="M859" s="16">
        <f t="shared" si="121"/>
        <v>0.13006256173855779</v>
      </c>
      <c r="N859" s="17">
        <v>45643</v>
      </c>
      <c r="O859" s="18" cm="1">
        <f t="array" ref="O859">INDEX('[1]Базовый ПЛ ООО "Финдер" янв25 '!$E$1:$E$8808,MATCH(C859,'[1]Базовый ПЛ ООО "Финдер" янв25 '!$B$1:$B$8808,0),)</f>
        <v>3432</v>
      </c>
      <c r="P859" s="18">
        <f t="shared" si="122"/>
        <v>1944.8</v>
      </c>
      <c r="Q859" s="18">
        <f t="shared" si="123"/>
        <v>2333.7600000000002</v>
      </c>
      <c r="R859" s="1"/>
      <c r="S859" s="1"/>
      <c r="T859" s="1"/>
      <c r="U859" s="1"/>
      <c r="V859" s="1"/>
    </row>
    <row r="860" spans="1:22" s="10" customFormat="1" ht="41.4" x14ac:dyDescent="0.25">
      <c r="A860" s="31" t="s">
        <v>33451</v>
      </c>
      <c r="B860" s="32" t="s">
        <v>1725</v>
      </c>
      <c r="C860" s="32" t="s">
        <v>1726</v>
      </c>
      <c r="D860" s="33" t="s">
        <v>54</v>
      </c>
      <c r="E860" s="32" t="s">
        <v>35713</v>
      </c>
      <c r="F860" s="34" t="s">
        <v>29</v>
      </c>
      <c r="G860" s="34" t="s">
        <v>29</v>
      </c>
      <c r="H860" s="35">
        <v>8.8099999999999998E-2</v>
      </c>
      <c r="I860" s="36"/>
      <c r="J860" s="37" t="s">
        <v>36697</v>
      </c>
      <c r="K860" s="37" t="s">
        <v>32224</v>
      </c>
      <c r="L860" s="28" t="s">
        <v>33102</v>
      </c>
      <c r="M860" s="16"/>
      <c r="N860" s="17"/>
      <c r="O860" s="38" t="s">
        <v>33102</v>
      </c>
      <c r="P860" s="38" t="s">
        <v>33102</v>
      </c>
      <c r="Q860" s="38" t="s">
        <v>33102</v>
      </c>
      <c r="R860" s="1"/>
      <c r="S860" s="1"/>
      <c r="T860" s="1"/>
      <c r="U860" s="1"/>
      <c r="V860" s="1"/>
    </row>
    <row r="861" spans="1:22" s="10" customFormat="1" ht="41.4" x14ac:dyDescent="0.25">
      <c r="A861" s="11" t="s">
        <v>33016</v>
      </c>
      <c r="B861" s="12" t="s">
        <v>1727</v>
      </c>
      <c r="C861" s="12" t="s">
        <v>1728</v>
      </c>
      <c r="D861" s="13" t="s">
        <v>54</v>
      </c>
      <c r="E861" s="12" t="s">
        <v>35714</v>
      </c>
      <c r="F861" s="14" t="s">
        <v>45</v>
      </c>
      <c r="G861" s="14" t="s">
        <v>45</v>
      </c>
      <c r="H861" s="15">
        <v>8.8499999999999995E-2</v>
      </c>
      <c r="I861" s="30">
        <v>2</v>
      </c>
      <c r="J861" s="26" t="s">
        <v>33445</v>
      </c>
      <c r="K861" s="26" t="s">
        <v>32223</v>
      </c>
      <c r="L861" s="28">
        <v>3420</v>
      </c>
      <c r="M861" s="16">
        <f>O861/L861-1</f>
        <v>0.13011695906432741</v>
      </c>
      <c r="N861" s="17">
        <v>45643</v>
      </c>
      <c r="O861" s="18" cm="1">
        <f t="array" ref="O861">INDEX('[1]Базовый ПЛ ООО "Финдер" янв25 '!$E$1:$E$8808,MATCH(C861,'[1]Базовый ПЛ ООО "Финдер" янв25 '!$B$1:$B$8808,0),)</f>
        <v>3865</v>
      </c>
      <c r="P861" s="18">
        <f t="shared" ref="P861:P863" si="124">CHOOSE(I861,ROUND(O861*(1-$Q$5)/1.2,2),ROUND(O861*(1-$Q$3)/1.2,2))</f>
        <v>2190.17</v>
      </c>
      <c r="Q861" s="18">
        <f>ROUND(P861*1.2,2)</f>
        <v>2628.2</v>
      </c>
      <c r="R861" s="1"/>
      <c r="S861" s="1"/>
      <c r="T861" s="1"/>
      <c r="U861" s="1"/>
      <c r="V861" s="1"/>
    </row>
    <row r="862" spans="1:22" s="10" customFormat="1" ht="41.4" x14ac:dyDescent="0.25">
      <c r="A862" s="11" t="s">
        <v>21357</v>
      </c>
      <c r="B862" s="12" t="s">
        <v>1729</v>
      </c>
      <c r="C862" s="12" t="s">
        <v>1730</v>
      </c>
      <c r="D862" s="13" t="s">
        <v>54</v>
      </c>
      <c r="E862" s="12" t="s">
        <v>35715</v>
      </c>
      <c r="F862" s="14" t="s">
        <v>29</v>
      </c>
      <c r="G862" s="14" t="s">
        <v>29</v>
      </c>
      <c r="H862" s="15">
        <v>8.8499999999999995E-2</v>
      </c>
      <c r="I862" s="30">
        <v>2</v>
      </c>
      <c r="J862" s="26" t="s">
        <v>33021</v>
      </c>
      <c r="K862" s="26" t="s">
        <v>32222</v>
      </c>
      <c r="L862" s="28">
        <v>3420</v>
      </c>
      <c r="M862" s="16">
        <f>O862/L862-1</f>
        <v>0.13011695906432741</v>
      </c>
      <c r="N862" s="17">
        <v>45643</v>
      </c>
      <c r="O862" s="18" cm="1">
        <f t="array" ref="O862">INDEX('[1]Базовый ПЛ ООО "Финдер" янв25 '!$E$1:$E$8808,MATCH(C862,'[1]Базовый ПЛ ООО "Финдер" янв25 '!$B$1:$B$8808,0),)</f>
        <v>3865</v>
      </c>
      <c r="P862" s="18">
        <f t="shared" si="124"/>
        <v>2190.17</v>
      </c>
      <c r="Q862" s="18">
        <f>ROUND(P862*1.2,2)</f>
        <v>2628.2</v>
      </c>
      <c r="R862" s="1"/>
      <c r="S862" s="1"/>
      <c r="T862" s="1"/>
      <c r="U862" s="1"/>
      <c r="V862" s="1"/>
    </row>
    <row r="863" spans="1:22" s="10" customFormat="1" ht="27.6" x14ac:dyDescent="0.25">
      <c r="A863" s="11" t="s">
        <v>21357</v>
      </c>
      <c r="B863" s="12" t="s">
        <v>1731</v>
      </c>
      <c r="C863" s="12" t="s">
        <v>1732</v>
      </c>
      <c r="D863" s="13" t="s">
        <v>54</v>
      </c>
      <c r="E863" s="12" t="s">
        <v>35716</v>
      </c>
      <c r="F863" s="14" t="s">
        <v>45</v>
      </c>
      <c r="G863" s="14">
        <v>1</v>
      </c>
      <c r="H863" s="15">
        <v>8.7999999999999995E-2</v>
      </c>
      <c r="I863" s="30">
        <v>2</v>
      </c>
      <c r="J863" s="26" t="s">
        <v>33021</v>
      </c>
      <c r="K863" s="26" t="s">
        <v>32221</v>
      </c>
      <c r="L863" s="28">
        <v>3037</v>
      </c>
      <c r="M863" s="16">
        <f>O863/L863-1</f>
        <v>0.13006256173855779</v>
      </c>
      <c r="N863" s="17">
        <v>45643</v>
      </c>
      <c r="O863" s="18" cm="1">
        <f t="array" ref="O863">INDEX('[1]Базовый ПЛ ООО "Финдер" янв25 '!$E$1:$E$8808,MATCH(C863,'[1]Базовый ПЛ ООО "Финдер" янв25 '!$B$1:$B$8808,0),)</f>
        <v>3432</v>
      </c>
      <c r="P863" s="18">
        <f t="shared" si="124"/>
        <v>1944.8</v>
      </c>
      <c r="Q863" s="18">
        <f>ROUND(P863*1.2,2)</f>
        <v>2333.7600000000002</v>
      </c>
      <c r="R863" s="1"/>
      <c r="S863" s="1"/>
      <c r="T863" s="1"/>
      <c r="U863" s="1"/>
      <c r="V863" s="1"/>
    </row>
    <row r="864" spans="1:22" s="10" customFormat="1" ht="41.4" x14ac:dyDescent="0.25">
      <c r="A864" s="31" t="s">
        <v>33451</v>
      </c>
      <c r="B864" s="32" t="s">
        <v>1733</v>
      </c>
      <c r="C864" s="32" t="s">
        <v>1734</v>
      </c>
      <c r="D864" s="33" t="s">
        <v>54</v>
      </c>
      <c r="E864" s="32" t="s">
        <v>35718</v>
      </c>
      <c r="F864" s="34" t="s">
        <v>29</v>
      </c>
      <c r="G864" s="34" t="s">
        <v>29</v>
      </c>
      <c r="H864" s="35">
        <v>8.7999999999999995E-2</v>
      </c>
      <c r="I864" s="36"/>
      <c r="J864" s="37" t="s">
        <v>36697</v>
      </c>
      <c r="K864" s="37" t="s">
        <v>32220</v>
      </c>
      <c r="L864" s="28" t="s">
        <v>33102</v>
      </c>
      <c r="M864" s="16"/>
      <c r="N864" s="17"/>
      <c r="O864" s="38" t="s">
        <v>33102</v>
      </c>
      <c r="P864" s="38" t="s">
        <v>33102</v>
      </c>
      <c r="Q864" s="38" t="s">
        <v>33102</v>
      </c>
      <c r="R864" s="1"/>
      <c r="S864" s="1"/>
      <c r="T864" s="1"/>
      <c r="U864" s="1"/>
      <c r="V864" s="1"/>
    </row>
    <row r="865" spans="1:22" s="10" customFormat="1" ht="41.4" x14ac:dyDescent="0.25">
      <c r="A865" s="11" t="s">
        <v>21357</v>
      </c>
      <c r="B865" s="12" t="s">
        <v>33548</v>
      </c>
      <c r="C865" s="12" t="s">
        <v>33549</v>
      </c>
      <c r="D865" s="13">
        <v>22</v>
      </c>
      <c r="E865" s="12" t="s">
        <v>35717</v>
      </c>
      <c r="F865" s="14">
        <v>5</v>
      </c>
      <c r="G865" s="14">
        <v>1</v>
      </c>
      <c r="H865" s="15"/>
      <c r="I865" s="30">
        <v>2</v>
      </c>
      <c r="J865" s="26" t="s">
        <v>33021</v>
      </c>
      <c r="K865" s="26" t="s">
        <v>36360</v>
      </c>
      <c r="L865" s="28"/>
      <c r="M865" s="16"/>
      <c r="N865" s="17">
        <v>45643</v>
      </c>
      <c r="O865" s="18" cm="1">
        <f t="array" ref="O865">INDEX('[1]Базовый ПЛ ООО "Финдер" янв25 '!$E$1:$E$8808,MATCH(C865,'[1]Базовый ПЛ ООО "Финдер" янв25 '!$B$1:$B$8808,0),)</f>
        <v>3865</v>
      </c>
      <c r="P865" s="18">
        <f t="shared" ref="P865:P867" si="125">CHOOSE(I865,ROUND(O865*(1-$Q$5)/1.2,2),ROUND(O865*(1-$Q$3)/1.2,2))</f>
        <v>2190.17</v>
      </c>
      <c r="Q865" s="18">
        <f>ROUND(P865*1.2,2)</f>
        <v>2628.2</v>
      </c>
      <c r="R865" s="1"/>
      <c r="S865" s="1"/>
      <c r="T865" s="1"/>
      <c r="U865" s="1"/>
      <c r="V865" s="1"/>
    </row>
    <row r="866" spans="1:22" s="10" customFormat="1" ht="27.6" x14ac:dyDescent="0.25">
      <c r="A866" s="11" t="s">
        <v>21357</v>
      </c>
      <c r="B866" s="12" t="s">
        <v>1735</v>
      </c>
      <c r="C866" s="12" t="s">
        <v>1736</v>
      </c>
      <c r="D866" s="13" t="s">
        <v>54</v>
      </c>
      <c r="E866" s="12" t="s">
        <v>35719</v>
      </c>
      <c r="F866" s="14" t="s">
        <v>45</v>
      </c>
      <c r="G866" s="14">
        <v>1</v>
      </c>
      <c r="H866" s="15">
        <v>8.7999999999999995E-2</v>
      </c>
      <c r="I866" s="30">
        <v>2</v>
      </c>
      <c r="J866" s="26" t="s">
        <v>33486</v>
      </c>
      <c r="K866" s="26" t="s">
        <v>36361</v>
      </c>
      <c r="L866" s="28">
        <v>3042</v>
      </c>
      <c r="M866" s="16">
        <f>O866/L866-1</f>
        <v>0.13017751479289941</v>
      </c>
      <c r="N866" s="17">
        <v>45643</v>
      </c>
      <c r="O866" s="18" cm="1">
        <f t="array" ref="O866">INDEX('[1]Базовый ПЛ ООО "Финдер" янв25 '!$E$1:$E$8808,MATCH(C866,'[1]Базовый ПЛ ООО "Финдер" янв25 '!$B$1:$B$8808,0),)</f>
        <v>3438</v>
      </c>
      <c r="P866" s="18">
        <f t="shared" si="125"/>
        <v>1948.2</v>
      </c>
      <c r="Q866" s="18">
        <f>ROUND(P866*1.2,2)</f>
        <v>2337.84</v>
      </c>
      <c r="R866" s="1"/>
      <c r="S866" s="1"/>
      <c r="T866" s="1"/>
      <c r="U866" s="1"/>
      <c r="V866" s="1"/>
    </row>
    <row r="867" spans="1:22" s="10" customFormat="1" ht="41.4" x14ac:dyDescent="0.25">
      <c r="A867" s="11" t="s">
        <v>21357</v>
      </c>
      <c r="B867" s="12" t="s">
        <v>1737</v>
      </c>
      <c r="C867" s="12" t="s">
        <v>1738</v>
      </c>
      <c r="D867" s="13" t="s">
        <v>54</v>
      </c>
      <c r="E867" s="12" t="s">
        <v>35720</v>
      </c>
      <c r="F867" s="14" t="s">
        <v>45</v>
      </c>
      <c r="G867" s="14">
        <v>1</v>
      </c>
      <c r="H867" s="15">
        <v>8.7999999999999995E-2</v>
      </c>
      <c r="I867" s="30">
        <v>2</v>
      </c>
      <c r="J867" s="26" t="s">
        <v>33021</v>
      </c>
      <c r="K867" s="26" t="s">
        <v>32219</v>
      </c>
      <c r="L867" s="28">
        <v>3420</v>
      </c>
      <c r="M867" s="16">
        <f>O867/L867-1</f>
        <v>0.13011695906432741</v>
      </c>
      <c r="N867" s="17">
        <v>45643</v>
      </c>
      <c r="O867" s="18" cm="1">
        <f t="array" ref="O867">INDEX('[1]Базовый ПЛ ООО "Финдер" янв25 '!$E$1:$E$8808,MATCH(C867,'[1]Базовый ПЛ ООО "Финдер" янв25 '!$B$1:$B$8808,0),)</f>
        <v>3865</v>
      </c>
      <c r="P867" s="18">
        <f t="shared" si="125"/>
        <v>2190.17</v>
      </c>
      <c r="Q867" s="18">
        <f>ROUND(P867*1.2,2)</f>
        <v>2628.2</v>
      </c>
      <c r="R867" s="1"/>
      <c r="S867" s="1"/>
      <c r="T867" s="1"/>
      <c r="U867" s="1"/>
      <c r="V867" s="1"/>
    </row>
    <row r="868" spans="1:22" s="10" customFormat="1" ht="41.4" x14ac:dyDescent="0.25">
      <c r="A868" s="31" t="s">
        <v>33451</v>
      </c>
      <c r="B868" s="32" t="s">
        <v>1739</v>
      </c>
      <c r="C868" s="32" t="s">
        <v>1740</v>
      </c>
      <c r="D868" s="33" t="s">
        <v>54</v>
      </c>
      <c r="E868" s="32" t="s">
        <v>35721</v>
      </c>
      <c r="F868" s="34" t="s">
        <v>29</v>
      </c>
      <c r="G868" s="34" t="s">
        <v>29</v>
      </c>
      <c r="H868" s="35">
        <v>8.7999999999999995E-2</v>
      </c>
      <c r="I868" s="36"/>
      <c r="J868" s="37" t="s">
        <v>36697</v>
      </c>
      <c r="K868" s="37" t="s">
        <v>32218</v>
      </c>
      <c r="L868" s="28" t="s">
        <v>33102</v>
      </c>
      <c r="M868" s="16"/>
      <c r="N868" s="17"/>
      <c r="O868" s="38" t="s">
        <v>33102</v>
      </c>
      <c r="P868" s="38" t="s">
        <v>33102</v>
      </c>
      <c r="Q868" s="38" t="s">
        <v>33102</v>
      </c>
      <c r="R868" s="1"/>
      <c r="S868" s="1"/>
      <c r="T868" s="1"/>
      <c r="U868" s="1"/>
      <c r="V868" s="1"/>
    </row>
    <row r="869" spans="1:22" s="10" customFormat="1" ht="27.6" x14ac:dyDescent="0.25">
      <c r="A869" s="11" t="s">
        <v>33016</v>
      </c>
      <c r="B869" s="12" t="s">
        <v>1741</v>
      </c>
      <c r="C869" s="12" t="s">
        <v>1742</v>
      </c>
      <c r="D869" s="13" t="s">
        <v>54</v>
      </c>
      <c r="E869" s="12" t="s">
        <v>35722</v>
      </c>
      <c r="F869" s="14" t="s">
        <v>45</v>
      </c>
      <c r="G869" s="14">
        <v>1</v>
      </c>
      <c r="H869" s="15">
        <v>8.8999999999999996E-2</v>
      </c>
      <c r="I869" s="30">
        <v>2</v>
      </c>
      <c r="J869" s="26" t="s">
        <v>33486</v>
      </c>
      <c r="K869" s="26" t="s">
        <v>32217</v>
      </c>
      <c r="L869" s="28">
        <v>3037</v>
      </c>
      <c r="M869" s="16">
        <f>O869/L869-1</f>
        <v>0.13006256173855779</v>
      </c>
      <c r="N869" s="17">
        <v>45643</v>
      </c>
      <c r="O869" s="18" cm="1">
        <f t="array" ref="O869">INDEX('[1]Базовый ПЛ ООО "Финдер" янв25 '!$E$1:$E$8808,MATCH(C869,'[1]Базовый ПЛ ООО "Финдер" янв25 '!$B$1:$B$8808,0),)</f>
        <v>3432</v>
      </c>
      <c r="P869" s="18">
        <f>CHOOSE(I869,ROUND(O869*(1-$Q$5)/1.2,2),ROUND(O869*(1-$Q$3)/1.2,2))</f>
        <v>1944.8</v>
      </c>
      <c r="Q869" s="18">
        <f>ROUND(P869*1.2,2)</f>
        <v>2333.7600000000002</v>
      </c>
      <c r="R869" s="1"/>
      <c r="S869" s="1"/>
      <c r="T869" s="1"/>
      <c r="U869" s="1"/>
      <c r="V869" s="1"/>
    </row>
    <row r="870" spans="1:22" s="10" customFormat="1" ht="27.6" x14ac:dyDescent="0.25">
      <c r="A870" s="31" t="s">
        <v>33451</v>
      </c>
      <c r="B870" s="32" t="s">
        <v>1743</v>
      </c>
      <c r="C870" s="32" t="s">
        <v>1744</v>
      </c>
      <c r="D870" s="33" t="s">
        <v>54</v>
      </c>
      <c r="E870" s="32" t="s">
        <v>35723</v>
      </c>
      <c r="F870" s="34" t="s">
        <v>29</v>
      </c>
      <c r="G870" s="34" t="s">
        <v>29</v>
      </c>
      <c r="H870" s="35">
        <v>8.8999999999999996E-2</v>
      </c>
      <c r="I870" s="36"/>
      <c r="J870" s="37" t="s">
        <v>36697</v>
      </c>
      <c r="K870" s="37" t="s">
        <v>32216</v>
      </c>
      <c r="L870" s="28" t="s">
        <v>33102</v>
      </c>
      <c r="M870" s="16"/>
      <c r="N870" s="17"/>
      <c r="O870" s="38" t="s">
        <v>33102</v>
      </c>
      <c r="P870" s="38" t="s">
        <v>33102</v>
      </c>
      <c r="Q870" s="38" t="s">
        <v>33102</v>
      </c>
      <c r="R870" s="1"/>
      <c r="S870" s="1"/>
      <c r="T870" s="1"/>
      <c r="U870" s="1"/>
      <c r="V870" s="1"/>
    </row>
    <row r="871" spans="1:22" s="10" customFormat="1" ht="41.4" x14ac:dyDescent="0.25">
      <c r="A871" s="11" t="s">
        <v>33016</v>
      </c>
      <c r="B871" s="12" t="s">
        <v>1745</v>
      </c>
      <c r="C871" s="12" t="s">
        <v>1746</v>
      </c>
      <c r="D871" s="13" t="s">
        <v>54</v>
      </c>
      <c r="E871" s="12" t="s">
        <v>35724</v>
      </c>
      <c r="F871" s="14" t="s">
        <v>45</v>
      </c>
      <c r="G871" s="14">
        <v>1</v>
      </c>
      <c r="H871" s="15">
        <v>8.9200000000000002E-2</v>
      </c>
      <c r="I871" s="30">
        <v>2</v>
      </c>
      <c r="J871" s="26" t="s">
        <v>33445</v>
      </c>
      <c r="K871" s="26" t="s">
        <v>32215</v>
      </c>
      <c r="L871" s="28">
        <v>3420</v>
      </c>
      <c r="M871" s="16">
        <f>O871/L871-1</f>
        <v>0.13011695906432741</v>
      </c>
      <c r="N871" s="17">
        <v>45643</v>
      </c>
      <c r="O871" s="18" cm="1">
        <f t="array" ref="O871">INDEX('[1]Базовый ПЛ ООО "Финдер" янв25 '!$E$1:$E$8808,MATCH(C871,'[1]Базовый ПЛ ООО "Финдер" янв25 '!$B$1:$B$8808,0),)</f>
        <v>3865</v>
      </c>
      <c r="P871" s="18">
        <f t="shared" ref="P871:P872" si="126">CHOOSE(I871,ROUND(O871*(1-$Q$5)/1.2,2),ROUND(O871*(1-$Q$3)/1.2,2))</f>
        <v>2190.17</v>
      </c>
      <c r="Q871" s="18">
        <f>ROUND(P871*1.2,2)</f>
        <v>2628.2</v>
      </c>
      <c r="R871" s="1"/>
      <c r="S871" s="1"/>
      <c r="T871" s="1"/>
      <c r="U871" s="1"/>
      <c r="V871" s="1"/>
    </row>
    <row r="872" spans="1:22" s="10" customFormat="1" ht="27.6" x14ac:dyDescent="0.25">
      <c r="A872" s="11" t="s">
        <v>21357</v>
      </c>
      <c r="B872" s="12" t="s">
        <v>1747</v>
      </c>
      <c r="C872" s="12" t="s">
        <v>1748</v>
      </c>
      <c r="D872" s="13" t="s">
        <v>54</v>
      </c>
      <c r="E872" s="12" t="s">
        <v>35725</v>
      </c>
      <c r="F872" s="14" t="s">
        <v>45</v>
      </c>
      <c r="G872" s="14">
        <v>1</v>
      </c>
      <c r="H872" s="15">
        <v>8.7999999999999995E-2</v>
      </c>
      <c r="I872" s="30">
        <v>2</v>
      </c>
      <c r="J872" s="26" t="s">
        <v>33021</v>
      </c>
      <c r="K872" s="26" t="s">
        <v>32214</v>
      </c>
      <c r="L872" s="28">
        <v>3037</v>
      </c>
      <c r="M872" s="16">
        <f>O872/L872-1</f>
        <v>0.13006256173855779</v>
      </c>
      <c r="N872" s="17">
        <v>45643</v>
      </c>
      <c r="O872" s="18" cm="1">
        <f t="array" ref="O872">INDEX('[1]Базовый ПЛ ООО "Финдер" янв25 '!$E$1:$E$8808,MATCH(C872,'[1]Базовый ПЛ ООО "Финдер" янв25 '!$B$1:$B$8808,0),)</f>
        <v>3432</v>
      </c>
      <c r="P872" s="18">
        <f t="shared" si="126"/>
        <v>1944.8</v>
      </c>
      <c r="Q872" s="18">
        <f>ROUND(P872*1.2,2)</f>
        <v>2333.7600000000002</v>
      </c>
      <c r="R872" s="1"/>
      <c r="S872" s="1"/>
      <c r="T872" s="1"/>
      <c r="U872" s="1"/>
      <c r="V872" s="1"/>
    </row>
    <row r="873" spans="1:22" s="10" customFormat="1" ht="27.6" x14ac:dyDescent="0.25">
      <c r="A873" s="31" t="s">
        <v>33451</v>
      </c>
      <c r="B873" s="32" t="s">
        <v>1749</v>
      </c>
      <c r="C873" s="32" t="s">
        <v>1750</v>
      </c>
      <c r="D873" s="33" t="s">
        <v>54</v>
      </c>
      <c r="E873" s="32" t="s">
        <v>35726</v>
      </c>
      <c r="F873" s="34" t="s">
        <v>29</v>
      </c>
      <c r="G873" s="34" t="s">
        <v>29</v>
      </c>
      <c r="H873" s="35">
        <v>8.7999999999999995E-2</v>
      </c>
      <c r="I873" s="36"/>
      <c r="J873" s="37" t="s">
        <v>36697</v>
      </c>
      <c r="K873" s="37" t="s">
        <v>32213</v>
      </c>
      <c r="L873" s="28" t="s">
        <v>33102</v>
      </c>
      <c r="M873" s="16"/>
      <c r="N873" s="17"/>
      <c r="O873" s="38" t="s">
        <v>33102</v>
      </c>
      <c r="P873" s="38" t="s">
        <v>33102</v>
      </c>
      <c r="Q873" s="38" t="s">
        <v>33102</v>
      </c>
      <c r="R873" s="1"/>
      <c r="S873" s="1"/>
      <c r="T873" s="1"/>
      <c r="U873" s="1"/>
      <c r="V873" s="1"/>
    </row>
    <row r="874" spans="1:22" s="10" customFormat="1" ht="41.4" x14ac:dyDescent="0.25">
      <c r="A874" s="11" t="s">
        <v>21357</v>
      </c>
      <c r="B874" s="12" t="s">
        <v>1751</v>
      </c>
      <c r="C874" s="12" t="s">
        <v>1752</v>
      </c>
      <c r="D874" s="13" t="s">
        <v>54</v>
      </c>
      <c r="E874" s="12" t="s">
        <v>35727</v>
      </c>
      <c r="F874" s="14" t="s">
        <v>45</v>
      </c>
      <c r="G874" s="14">
        <v>1</v>
      </c>
      <c r="H874" s="15">
        <v>9.0499999999999997E-2</v>
      </c>
      <c r="I874" s="30">
        <v>2</v>
      </c>
      <c r="J874" s="26" t="s">
        <v>33021</v>
      </c>
      <c r="K874" s="26" t="s">
        <v>32212</v>
      </c>
      <c r="L874" s="28">
        <v>3420</v>
      </c>
      <c r="M874" s="16">
        <f>O874/L874-1</f>
        <v>0.13011695906432741</v>
      </c>
      <c r="N874" s="17">
        <v>45643</v>
      </c>
      <c r="O874" s="18" cm="1">
        <f t="array" ref="O874">INDEX('[1]Базовый ПЛ ООО "Финдер" янв25 '!$E$1:$E$8808,MATCH(C874,'[1]Базовый ПЛ ООО "Финдер" янв25 '!$B$1:$B$8808,0),)</f>
        <v>3865</v>
      </c>
      <c r="P874" s="18">
        <f>CHOOSE(I874,ROUND(O874*(1-$Q$5)/1.2,2),ROUND(O874*(1-$Q$3)/1.2,2))</f>
        <v>2190.17</v>
      </c>
      <c r="Q874" s="18">
        <f>ROUND(P874*1.2,2)</f>
        <v>2628.2</v>
      </c>
      <c r="R874" s="1"/>
      <c r="S874" s="1"/>
      <c r="T874" s="1"/>
      <c r="U874" s="1"/>
      <c r="V874" s="1"/>
    </row>
    <row r="875" spans="1:22" s="10" customFormat="1" ht="41.4" x14ac:dyDescent="0.25">
      <c r="A875" s="31" t="s">
        <v>33451</v>
      </c>
      <c r="B875" s="32" t="s">
        <v>1753</v>
      </c>
      <c r="C875" s="32" t="s">
        <v>1754</v>
      </c>
      <c r="D875" s="33" t="s">
        <v>54</v>
      </c>
      <c r="E875" s="32" t="s">
        <v>35728</v>
      </c>
      <c r="F875" s="34" t="s">
        <v>29</v>
      </c>
      <c r="G875" s="34" t="s">
        <v>29</v>
      </c>
      <c r="H875" s="35">
        <v>9.0499999999999997E-2</v>
      </c>
      <c r="I875" s="36"/>
      <c r="J875" s="37" t="s">
        <v>36697</v>
      </c>
      <c r="K875" s="37" t="s">
        <v>32211</v>
      </c>
      <c r="L875" s="28" t="s">
        <v>33102</v>
      </c>
      <c r="M875" s="16"/>
      <c r="N875" s="17"/>
      <c r="O875" s="38" t="s">
        <v>33102</v>
      </c>
      <c r="P875" s="38" t="s">
        <v>33102</v>
      </c>
      <c r="Q875" s="38" t="s">
        <v>33102</v>
      </c>
      <c r="R875" s="1"/>
      <c r="S875" s="1"/>
      <c r="T875" s="1"/>
      <c r="U875" s="1"/>
      <c r="V875" s="1"/>
    </row>
    <row r="876" spans="1:22" s="10" customFormat="1" ht="27.6" x14ac:dyDescent="0.25">
      <c r="A876" s="11" t="s">
        <v>33016</v>
      </c>
      <c r="B876" s="12" t="s">
        <v>1755</v>
      </c>
      <c r="C876" s="12" t="s">
        <v>1756</v>
      </c>
      <c r="D876" s="13" t="s">
        <v>54</v>
      </c>
      <c r="E876" s="12" t="s">
        <v>35729</v>
      </c>
      <c r="F876" s="14" t="s">
        <v>45</v>
      </c>
      <c r="G876" s="14">
        <v>1</v>
      </c>
      <c r="H876" s="15">
        <v>8.9099999999999999E-2</v>
      </c>
      <c r="I876" s="30">
        <v>2</v>
      </c>
      <c r="J876" s="26" t="s">
        <v>33445</v>
      </c>
      <c r="K876" s="26" t="s">
        <v>32210</v>
      </c>
      <c r="L876" s="28">
        <v>3037</v>
      </c>
      <c r="M876" s="16">
        <f>O876/L876-1</f>
        <v>0.13006256173855779</v>
      </c>
      <c r="N876" s="17">
        <v>45643</v>
      </c>
      <c r="O876" s="18" cm="1">
        <f t="array" ref="O876">INDEX('[1]Базовый ПЛ ООО "Финдер" янв25 '!$E$1:$E$8808,MATCH(C876,'[1]Базовый ПЛ ООО "Финдер" янв25 '!$B$1:$B$8808,0),)</f>
        <v>3432</v>
      </c>
      <c r="P876" s="18">
        <f>CHOOSE(I876,ROUND(O876*(1-$Q$5)/1.2,2),ROUND(O876*(1-$Q$3)/1.2,2))</f>
        <v>1944.8</v>
      </c>
      <c r="Q876" s="18">
        <f>ROUND(P876*1.2,2)</f>
        <v>2333.7600000000002</v>
      </c>
      <c r="R876" s="1"/>
      <c r="S876" s="1"/>
      <c r="T876" s="1"/>
      <c r="U876" s="1"/>
      <c r="V876" s="1"/>
    </row>
    <row r="877" spans="1:22" s="10" customFormat="1" ht="41.4" x14ac:dyDescent="0.25">
      <c r="A877" s="31" t="s">
        <v>33451</v>
      </c>
      <c r="B877" s="32" t="s">
        <v>1757</v>
      </c>
      <c r="C877" s="32" t="s">
        <v>1758</v>
      </c>
      <c r="D877" s="33" t="s">
        <v>54</v>
      </c>
      <c r="E877" s="32" t="s">
        <v>35730</v>
      </c>
      <c r="F877" s="34" t="s">
        <v>29</v>
      </c>
      <c r="G877" s="34" t="s">
        <v>29</v>
      </c>
      <c r="H877" s="35">
        <v>8.9099999999999999E-2</v>
      </c>
      <c r="I877" s="36"/>
      <c r="J877" s="37" t="s">
        <v>36697</v>
      </c>
      <c r="K877" s="37" t="s">
        <v>32209</v>
      </c>
      <c r="L877" s="28" t="s">
        <v>33102</v>
      </c>
      <c r="M877" s="16"/>
      <c r="N877" s="17"/>
      <c r="O877" s="38" t="s">
        <v>33102</v>
      </c>
      <c r="P877" s="38" t="s">
        <v>33102</v>
      </c>
      <c r="Q877" s="38" t="s">
        <v>33102</v>
      </c>
      <c r="R877" s="1"/>
      <c r="S877" s="1"/>
      <c r="T877" s="1"/>
      <c r="U877" s="1"/>
      <c r="V877" s="1"/>
    </row>
    <row r="878" spans="1:22" s="10" customFormat="1" ht="41.4" x14ac:dyDescent="0.25">
      <c r="A878" s="11" t="s">
        <v>33016</v>
      </c>
      <c r="B878" s="12" t="s">
        <v>1759</v>
      </c>
      <c r="C878" s="12" t="s">
        <v>1760</v>
      </c>
      <c r="D878" s="13" t="s">
        <v>54</v>
      </c>
      <c r="E878" s="12" t="s">
        <v>35731</v>
      </c>
      <c r="F878" s="14" t="s">
        <v>45</v>
      </c>
      <c r="G878" s="14">
        <v>1</v>
      </c>
      <c r="H878" s="15">
        <v>8.9499999999999996E-2</v>
      </c>
      <c r="I878" s="30">
        <v>2</v>
      </c>
      <c r="J878" s="26" t="s">
        <v>33445</v>
      </c>
      <c r="K878" s="26" t="s">
        <v>32208</v>
      </c>
      <c r="L878" s="28">
        <v>3420</v>
      </c>
      <c r="M878" s="16">
        <f>O878/L878-1</f>
        <v>0.13011695906432741</v>
      </c>
      <c r="N878" s="17">
        <v>45643</v>
      </c>
      <c r="O878" s="18" cm="1">
        <f t="array" ref="O878">INDEX('[1]Базовый ПЛ ООО "Финдер" янв25 '!$E$1:$E$8808,MATCH(C878,'[1]Базовый ПЛ ООО "Финдер" янв25 '!$B$1:$B$8808,0),)</f>
        <v>3865</v>
      </c>
      <c r="P878" s="18">
        <f>CHOOSE(I878,ROUND(O878*(1-$Q$5)/1.2,2),ROUND(O878*(1-$Q$3)/1.2,2))</f>
        <v>2190.17</v>
      </c>
      <c r="Q878" s="18">
        <f>ROUND(P878*1.2,2)</f>
        <v>2628.2</v>
      </c>
      <c r="R878" s="1"/>
      <c r="S878" s="1"/>
      <c r="T878" s="1"/>
      <c r="U878" s="1"/>
      <c r="V878" s="1"/>
    </row>
    <row r="879" spans="1:22" s="10" customFormat="1" ht="41.4" x14ac:dyDescent="0.25">
      <c r="A879" s="31" t="s">
        <v>33451</v>
      </c>
      <c r="B879" s="32" t="s">
        <v>1761</v>
      </c>
      <c r="C879" s="32" t="s">
        <v>1762</v>
      </c>
      <c r="D879" s="33" t="s">
        <v>54</v>
      </c>
      <c r="E879" s="32" t="s">
        <v>35732</v>
      </c>
      <c r="F879" s="34" t="s">
        <v>29</v>
      </c>
      <c r="G879" s="34" t="s">
        <v>29</v>
      </c>
      <c r="H879" s="35">
        <v>8.9499999999999996E-2</v>
      </c>
      <c r="I879" s="36"/>
      <c r="J879" s="37" t="s">
        <v>36697</v>
      </c>
      <c r="K879" s="37" t="s">
        <v>32207</v>
      </c>
      <c r="L879" s="28" t="s">
        <v>33102</v>
      </c>
      <c r="M879" s="16"/>
      <c r="N879" s="17"/>
      <c r="O879" s="38" t="s">
        <v>33102</v>
      </c>
      <c r="P879" s="38" t="s">
        <v>33102</v>
      </c>
      <c r="Q879" s="38" t="s">
        <v>33102</v>
      </c>
      <c r="R879" s="1"/>
      <c r="S879" s="1"/>
      <c r="T879" s="1"/>
      <c r="U879" s="1"/>
      <c r="V879" s="1"/>
    </row>
    <row r="880" spans="1:22" s="10" customFormat="1" ht="27.6" x14ac:dyDescent="0.25">
      <c r="A880" s="11" t="s">
        <v>33016</v>
      </c>
      <c r="B880" s="12" t="s">
        <v>1763</v>
      </c>
      <c r="C880" s="12" t="s">
        <v>1764</v>
      </c>
      <c r="D880" s="13" t="s">
        <v>54</v>
      </c>
      <c r="E880" s="12" t="s">
        <v>35733</v>
      </c>
      <c r="F880" s="14" t="s">
        <v>45</v>
      </c>
      <c r="G880" s="14">
        <v>1</v>
      </c>
      <c r="H880" s="15">
        <v>8.8700000000000001E-2</v>
      </c>
      <c r="I880" s="30">
        <v>2</v>
      </c>
      <c r="J880" s="26" t="s">
        <v>33445</v>
      </c>
      <c r="K880" s="26" t="s">
        <v>32206</v>
      </c>
      <c r="L880" s="28">
        <v>3037</v>
      </c>
      <c r="M880" s="16">
        <f>O880/L880-1</f>
        <v>0.13006256173855779</v>
      </c>
      <c r="N880" s="17">
        <v>45643</v>
      </c>
      <c r="O880" s="18" cm="1">
        <f t="array" ref="O880">INDEX('[1]Базовый ПЛ ООО "Финдер" янв25 '!$E$1:$E$8808,MATCH(C880,'[1]Базовый ПЛ ООО "Финдер" янв25 '!$B$1:$B$8808,0),)</f>
        <v>3432</v>
      </c>
      <c r="P880" s="18">
        <f>CHOOSE(I880,ROUND(O880*(1-$Q$5)/1.2,2),ROUND(O880*(1-$Q$3)/1.2,2))</f>
        <v>1944.8</v>
      </c>
      <c r="Q880" s="18">
        <f>ROUND(P880*1.2,2)</f>
        <v>2333.7600000000002</v>
      </c>
      <c r="R880" s="1"/>
      <c r="S880" s="1"/>
      <c r="T880" s="1"/>
      <c r="U880" s="1"/>
      <c r="V880" s="1"/>
    </row>
    <row r="881" spans="1:22" s="10" customFormat="1" ht="41.4" x14ac:dyDescent="0.25">
      <c r="A881" s="31" t="s">
        <v>33451</v>
      </c>
      <c r="B881" s="32" t="s">
        <v>1765</v>
      </c>
      <c r="C881" s="32" t="s">
        <v>1766</v>
      </c>
      <c r="D881" s="33" t="s">
        <v>54</v>
      </c>
      <c r="E881" s="32" t="s">
        <v>35734</v>
      </c>
      <c r="F881" s="34" t="s">
        <v>29</v>
      </c>
      <c r="G881" s="34" t="s">
        <v>29</v>
      </c>
      <c r="H881" s="35">
        <v>8.8700000000000001E-2</v>
      </c>
      <c r="I881" s="36"/>
      <c r="J881" s="37" t="s">
        <v>36697</v>
      </c>
      <c r="K881" s="37" t="s">
        <v>32205</v>
      </c>
      <c r="L881" s="28" t="s">
        <v>33102</v>
      </c>
      <c r="M881" s="16"/>
      <c r="N881" s="17"/>
      <c r="O881" s="38" t="s">
        <v>33102</v>
      </c>
      <c r="P881" s="38" t="s">
        <v>33102</v>
      </c>
      <c r="Q881" s="38" t="s">
        <v>33102</v>
      </c>
      <c r="R881" s="1"/>
      <c r="S881" s="1"/>
      <c r="T881" s="1"/>
      <c r="U881" s="1"/>
      <c r="V881" s="1"/>
    </row>
    <row r="882" spans="1:22" s="10" customFormat="1" ht="41.4" x14ac:dyDescent="0.25">
      <c r="A882" s="11" t="s">
        <v>33016</v>
      </c>
      <c r="B882" s="12" t="s">
        <v>1767</v>
      </c>
      <c r="C882" s="12" t="s">
        <v>1768</v>
      </c>
      <c r="D882" s="13" t="s">
        <v>54</v>
      </c>
      <c r="E882" s="12" t="s">
        <v>35735</v>
      </c>
      <c r="F882" s="14" t="s">
        <v>45</v>
      </c>
      <c r="G882" s="14">
        <v>1</v>
      </c>
      <c r="H882" s="15">
        <v>8.8700000000000001E-2</v>
      </c>
      <c r="I882" s="30">
        <v>2</v>
      </c>
      <c r="J882" s="26" t="s">
        <v>33445</v>
      </c>
      <c r="K882" s="26" t="s">
        <v>32204</v>
      </c>
      <c r="L882" s="28">
        <v>3420</v>
      </c>
      <c r="M882" s="16">
        <f>O882/L882-1</f>
        <v>0.13011695906432741</v>
      </c>
      <c r="N882" s="17">
        <v>45643</v>
      </c>
      <c r="O882" s="18" cm="1">
        <f t="array" ref="O882">INDEX('[1]Базовый ПЛ ООО "Финдер" янв25 '!$E$1:$E$8808,MATCH(C882,'[1]Базовый ПЛ ООО "Финдер" янв25 '!$B$1:$B$8808,0),)</f>
        <v>3865</v>
      </c>
      <c r="P882" s="18">
        <f>CHOOSE(I882,ROUND(O882*(1-$Q$5)/1.2,2),ROUND(O882*(1-$Q$3)/1.2,2))</f>
        <v>2190.17</v>
      </c>
      <c r="Q882" s="18">
        <f>ROUND(P882*1.2,2)</f>
        <v>2628.2</v>
      </c>
      <c r="R882" s="1"/>
      <c r="S882" s="1"/>
      <c r="T882" s="1"/>
      <c r="U882" s="1"/>
      <c r="V882" s="1"/>
    </row>
    <row r="883" spans="1:22" s="10" customFormat="1" ht="41.4" x14ac:dyDescent="0.25">
      <c r="A883" s="31" t="s">
        <v>33451</v>
      </c>
      <c r="B883" s="32" t="s">
        <v>1769</v>
      </c>
      <c r="C883" s="32" t="s">
        <v>1770</v>
      </c>
      <c r="D883" s="33" t="s">
        <v>54</v>
      </c>
      <c r="E883" s="32" t="s">
        <v>35736</v>
      </c>
      <c r="F883" s="34" t="s">
        <v>29</v>
      </c>
      <c r="G883" s="34" t="s">
        <v>29</v>
      </c>
      <c r="H883" s="35">
        <v>8.8700000000000001E-2</v>
      </c>
      <c r="I883" s="36"/>
      <c r="J883" s="37" t="s">
        <v>36697</v>
      </c>
      <c r="K883" s="37" t="s">
        <v>32203</v>
      </c>
      <c r="L883" s="28" t="s">
        <v>33102</v>
      </c>
      <c r="M883" s="16"/>
      <c r="N883" s="17"/>
      <c r="O883" s="38" t="s">
        <v>33102</v>
      </c>
      <c r="P883" s="38" t="s">
        <v>33102</v>
      </c>
      <c r="Q883" s="38" t="s">
        <v>33102</v>
      </c>
      <c r="R883" s="1"/>
      <c r="S883" s="1"/>
      <c r="T883" s="1"/>
      <c r="U883" s="1"/>
      <c r="V883" s="1"/>
    </row>
    <row r="884" spans="1:22" s="10" customFormat="1" ht="27.6" x14ac:dyDescent="0.25">
      <c r="A884" s="11" t="s">
        <v>33016</v>
      </c>
      <c r="B884" s="12" t="s">
        <v>1771</v>
      </c>
      <c r="C884" s="12" t="s">
        <v>1772</v>
      </c>
      <c r="D884" s="13" t="s">
        <v>54</v>
      </c>
      <c r="E884" s="12" t="s">
        <v>35737</v>
      </c>
      <c r="F884" s="14" t="s">
        <v>45</v>
      </c>
      <c r="G884" s="14">
        <v>1</v>
      </c>
      <c r="H884" s="15">
        <v>9.0200000000000002E-2</v>
      </c>
      <c r="I884" s="30">
        <v>2</v>
      </c>
      <c r="J884" s="26" t="s">
        <v>33445</v>
      </c>
      <c r="K884" s="26" t="s">
        <v>32202</v>
      </c>
      <c r="L884" s="28">
        <v>3037</v>
      </c>
      <c r="M884" s="16">
        <f>O884/L884-1</f>
        <v>0.13006256173855779</v>
      </c>
      <c r="N884" s="17">
        <v>45643</v>
      </c>
      <c r="O884" s="18" cm="1">
        <f t="array" ref="O884">INDEX('[1]Базовый ПЛ ООО "Финдер" янв25 '!$E$1:$E$8808,MATCH(C884,'[1]Базовый ПЛ ООО "Финдер" янв25 '!$B$1:$B$8808,0),)</f>
        <v>3432</v>
      </c>
      <c r="P884" s="18">
        <f>CHOOSE(I884,ROUND(O884*(1-$Q$5)/1.2,2),ROUND(O884*(1-$Q$3)/1.2,2))</f>
        <v>1944.8</v>
      </c>
      <c r="Q884" s="18">
        <f>ROUND(P884*1.2,2)</f>
        <v>2333.7600000000002</v>
      </c>
      <c r="R884" s="1"/>
      <c r="S884" s="1"/>
      <c r="T884" s="1"/>
      <c r="U884" s="1"/>
      <c r="V884" s="1"/>
    </row>
    <row r="885" spans="1:22" s="10" customFormat="1" ht="41.4" x14ac:dyDescent="0.25">
      <c r="A885" s="31" t="s">
        <v>33451</v>
      </c>
      <c r="B885" s="32" t="s">
        <v>1773</v>
      </c>
      <c r="C885" s="32" t="s">
        <v>1774</v>
      </c>
      <c r="D885" s="33" t="s">
        <v>54</v>
      </c>
      <c r="E885" s="32" t="s">
        <v>35738</v>
      </c>
      <c r="F885" s="34" t="s">
        <v>29</v>
      </c>
      <c r="G885" s="34" t="s">
        <v>29</v>
      </c>
      <c r="H885" s="35">
        <v>9.0200000000000002E-2</v>
      </c>
      <c r="I885" s="36"/>
      <c r="J885" s="37" t="s">
        <v>36697</v>
      </c>
      <c r="K885" s="37" t="s">
        <v>32201</v>
      </c>
      <c r="L885" s="28" t="s">
        <v>33102</v>
      </c>
      <c r="M885" s="16"/>
      <c r="N885" s="17"/>
      <c r="O885" s="38" t="s">
        <v>33102</v>
      </c>
      <c r="P885" s="38" t="s">
        <v>33102</v>
      </c>
      <c r="Q885" s="38" t="s">
        <v>33102</v>
      </c>
      <c r="R885" s="1"/>
      <c r="S885" s="1"/>
      <c r="T885" s="1"/>
      <c r="U885" s="1"/>
      <c r="V885" s="1"/>
    </row>
    <row r="886" spans="1:22" s="10" customFormat="1" ht="41.4" x14ac:dyDescent="0.25">
      <c r="A886" s="11" t="s">
        <v>33016</v>
      </c>
      <c r="B886" s="12" t="s">
        <v>1775</v>
      </c>
      <c r="C886" s="12" t="s">
        <v>1776</v>
      </c>
      <c r="D886" s="13" t="s">
        <v>54</v>
      </c>
      <c r="E886" s="12" t="s">
        <v>35739</v>
      </c>
      <c r="F886" s="14" t="s">
        <v>45</v>
      </c>
      <c r="G886" s="14">
        <v>1</v>
      </c>
      <c r="H886" s="15">
        <v>9.0499999999999997E-2</v>
      </c>
      <c r="I886" s="30">
        <v>2</v>
      </c>
      <c r="J886" s="26" t="s">
        <v>33445</v>
      </c>
      <c r="K886" s="26" t="s">
        <v>32200</v>
      </c>
      <c r="L886" s="28">
        <v>3420</v>
      </c>
      <c r="M886" s="16">
        <f>O886/L886-1</f>
        <v>0.13011695906432741</v>
      </c>
      <c r="N886" s="17">
        <v>45643</v>
      </c>
      <c r="O886" s="18" cm="1">
        <f t="array" ref="O886">INDEX('[1]Базовый ПЛ ООО "Финдер" янв25 '!$E$1:$E$8808,MATCH(C886,'[1]Базовый ПЛ ООО "Финдер" янв25 '!$B$1:$B$8808,0),)</f>
        <v>3865</v>
      </c>
      <c r="P886" s="18">
        <f>CHOOSE(I886,ROUND(O886*(1-$Q$5)/1.2,2),ROUND(O886*(1-$Q$3)/1.2,2))</f>
        <v>2190.17</v>
      </c>
      <c r="Q886" s="18">
        <f>ROUND(P886*1.2,2)</f>
        <v>2628.2</v>
      </c>
      <c r="R886" s="1"/>
      <c r="S886" s="1"/>
      <c r="T886" s="1"/>
      <c r="U886" s="1"/>
      <c r="V886" s="1"/>
    </row>
    <row r="887" spans="1:22" s="10" customFormat="1" ht="41.4" x14ac:dyDescent="0.25">
      <c r="A887" s="31" t="s">
        <v>33451</v>
      </c>
      <c r="B887" s="32" t="s">
        <v>1777</v>
      </c>
      <c r="C887" s="32" t="s">
        <v>1778</v>
      </c>
      <c r="D887" s="33" t="s">
        <v>54</v>
      </c>
      <c r="E887" s="32" t="s">
        <v>35740</v>
      </c>
      <c r="F887" s="34" t="s">
        <v>29</v>
      </c>
      <c r="G887" s="34" t="s">
        <v>29</v>
      </c>
      <c r="H887" s="35">
        <v>9.0499999999999997E-2</v>
      </c>
      <c r="I887" s="36"/>
      <c r="J887" s="37" t="s">
        <v>36697</v>
      </c>
      <c r="K887" s="37" t="s">
        <v>32199</v>
      </c>
      <c r="L887" s="28" t="s">
        <v>33102</v>
      </c>
      <c r="M887" s="16"/>
      <c r="N887" s="17"/>
      <c r="O887" s="38" t="s">
        <v>33102</v>
      </c>
      <c r="P887" s="38" t="s">
        <v>33102</v>
      </c>
      <c r="Q887" s="38" t="s">
        <v>33102</v>
      </c>
      <c r="R887" s="1"/>
      <c r="S887" s="1"/>
      <c r="T887" s="1"/>
      <c r="U887" s="1"/>
      <c r="V887" s="1"/>
    </row>
    <row r="888" spans="1:22" s="10" customFormat="1" ht="27.6" x14ac:dyDescent="0.25">
      <c r="A888" s="11" t="s">
        <v>33016</v>
      </c>
      <c r="B888" s="12" t="s">
        <v>1779</v>
      </c>
      <c r="C888" s="12" t="s">
        <v>1780</v>
      </c>
      <c r="D888" s="13" t="s">
        <v>54</v>
      </c>
      <c r="E888" s="12" t="s">
        <v>35741</v>
      </c>
      <c r="F888" s="14" t="s">
        <v>45</v>
      </c>
      <c r="G888" s="14">
        <v>1</v>
      </c>
      <c r="H888" s="15">
        <v>8.9499999999999996E-2</v>
      </c>
      <c r="I888" s="30">
        <v>2</v>
      </c>
      <c r="J888" s="26" t="s">
        <v>33486</v>
      </c>
      <c r="K888" s="26" t="s">
        <v>32198</v>
      </c>
      <c r="L888" s="28">
        <v>3037</v>
      </c>
      <c r="M888" s="16">
        <f>O888/L888-1</f>
        <v>0.13006256173855779</v>
      </c>
      <c r="N888" s="17">
        <v>45643</v>
      </c>
      <c r="O888" s="18" cm="1">
        <f t="array" ref="O888">INDEX('[1]Базовый ПЛ ООО "Финдер" янв25 '!$E$1:$E$8808,MATCH(C888,'[1]Базовый ПЛ ООО "Финдер" янв25 '!$B$1:$B$8808,0),)</f>
        <v>3432</v>
      </c>
      <c r="P888" s="18">
        <f>CHOOSE(I888,ROUND(O888*(1-$Q$5)/1.2,2),ROUND(O888*(1-$Q$3)/1.2,2))</f>
        <v>1944.8</v>
      </c>
      <c r="Q888" s="18">
        <f>ROUND(P888*1.2,2)</f>
        <v>2333.7600000000002</v>
      </c>
      <c r="R888" s="1"/>
      <c r="S888" s="1"/>
      <c r="T888" s="1"/>
      <c r="U888" s="1"/>
      <c r="V888" s="1"/>
    </row>
    <row r="889" spans="1:22" s="10" customFormat="1" ht="41.4" x14ac:dyDescent="0.25">
      <c r="A889" s="31" t="s">
        <v>33451</v>
      </c>
      <c r="B889" s="32" t="s">
        <v>1781</v>
      </c>
      <c r="C889" s="32" t="s">
        <v>1782</v>
      </c>
      <c r="D889" s="33" t="s">
        <v>54</v>
      </c>
      <c r="E889" s="32" t="s">
        <v>35742</v>
      </c>
      <c r="F889" s="34" t="s">
        <v>29</v>
      </c>
      <c r="G889" s="34" t="s">
        <v>29</v>
      </c>
      <c r="H889" s="35">
        <v>0.08</v>
      </c>
      <c r="I889" s="36"/>
      <c r="J889" s="37" t="s">
        <v>36697</v>
      </c>
      <c r="K889" s="37" t="s">
        <v>32197</v>
      </c>
      <c r="L889" s="28" t="s">
        <v>33102</v>
      </c>
      <c r="M889" s="16"/>
      <c r="N889" s="17"/>
      <c r="O889" s="38" t="s">
        <v>33102</v>
      </c>
      <c r="P889" s="38" t="s">
        <v>33102</v>
      </c>
      <c r="Q889" s="38" t="s">
        <v>33102</v>
      </c>
      <c r="R889" s="1"/>
      <c r="S889" s="1"/>
      <c r="T889" s="1"/>
      <c r="U889" s="1"/>
      <c r="V889" s="1"/>
    </row>
    <row r="890" spans="1:22" s="10" customFormat="1" ht="41.4" x14ac:dyDescent="0.25">
      <c r="A890" s="11" t="s">
        <v>33016</v>
      </c>
      <c r="B890" s="12" t="s">
        <v>1783</v>
      </c>
      <c r="C890" s="12" t="s">
        <v>1784</v>
      </c>
      <c r="D890" s="13" t="s">
        <v>54</v>
      </c>
      <c r="E890" s="12" t="s">
        <v>35743</v>
      </c>
      <c r="F890" s="14" t="s">
        <v>45</v>
      </c>
      <c r="G890" s="14">
        <v>1</v>
      </c>
      <c r="H890" s="15">
        <v>8.9900000000000008E-2</v>
      </c>
      <c r="I890" s="30">
        <v>2</v>
      </c>
      <c r="J890" s="26" t="s">
        <v>33445</v>
      </c>
      <c r="K890" s="26" t="s">
        <v>32196</v>
      </c>
      <c r="L890" s="28">
        <v>3420</v>
      </c>
      <c r="M890" s="16">
        <f>O890/L890-1</f>
        <v>0.13011695906432741</v>
      </c>
      <c r="N890" s="17">
        <v>45643</v>
      </c>
      <c r="O890" s="18" cm="1">
        <f t="array" ref="O890">INDEX('[1]Базовый ПЛ ООО "Финдер" янв25 '!$E$1:$E$8808,MATCH(C890,'[1]Базовый ПЛ ООО "Финдер" янв25 '!$B$1:$B$8808,0),)</f>
        <v>3865</v>
      </c>
      <c r="P890" s="18">
        <f>CHOOSE(I890,ROUND(O890*(1-$Q$5)/1.2,2),ROUND(O890*(1-$Q$3)/1.2,2))</f>
        <v>2190.17</v>
      </c>
      <c r="Q890" s="18">
        <f>ROUND(P890*1.2,2)</f>
        <v>2628.2</v>
      </c>
      <c r="R890" s="1"/>
      <c r="S890" s="1"/>
      <c r="T890" s="1"/>
      <c r="U890" s="1"/>
      <c r="V890" s="1"/>
    </row>
    <row r="891" spans="1:22" s="10" customFormat="1" ht="41.4" x14ac:dyDescent="0.25">
      <c r="A891" s="31" t="s">
        <v>33451</v>
      </c>
      <c r="B891" s="32" t="s">
        <v>1785</v>
      </c>
      <c r="C891" s="32" t="s">
        <v>1786</v>
      </c>
      <c r="D891" s="33" t="s">
        <v>54</v>
      </c>
      <c r="E891" s="32" t="s">
        <v>35744</v>
      </c>
      <c r="F891" s="34" t="s">
        <v>29</v>
      </c>
      <c r="G891" s="34" t="s">
        <v>29</v>
      </c>
      <c r="H891" s="35">
        <v>8.9900000000000008E-2</v>
      </c>
      <c r="I891" s="36"/>
      <c r="J891" s="37" t="s">
        <v>36697</v>
      </c>
      <c r="K891" s="37" t="s">
        <v>32195</v>
      </c>
      <c r="L891" s="28" t="s">
        <v>33102</v>
      </c>
      <c r="M891" s="16"/>
      <c r="N891" s="17"/>
      <c r="O891" s="38" t="s">
        <v>33102</v>
      </c>
      <c r="P891" s="38" t="s">
        <v>33102</v>
      </c>
      <c r="Q891" s="38" t="s">
        <v>33102</v>
      </c>
      <c r="R891" s="1"/>
      <c r="S891" s="1"/>
      <c r="T891" s="1"/>
      <c r="U891" s="1"/>
      <c r="V891" s="1"/>
    </row>
    <row r="892" spans="1:22" s="10" customFormat="1" ht="41.4" x14ac:dyDescent="0.25">
      <c r="A892" s="11" t="s">
        <v>21357</v>
      </c>
      <c r="B892" s="12" t="s">
        <v>1787</v>
      </c>
      <c r="C892" s="12" t="s">
        <v>1788</v>
      </c>
      <c r="D892" s="13" t="s">
        <v>54</v>
      </c>
      <c r="E892" s="12" t="s">
        <v>35745</v>
      </c>
      <c r="F892" s="14" t="s">
        <v>45</v>
      </c>
      <c r="G892" s="14">
        <v>1</v>
      </c>
      <c r="H892" s="15">
        <v>0</v>
      </c>
      <c r="I892" s="30">
        <v>2</v>
      </c>
      <c r="J892" s="26" t="s">
        <v>33486</v>
      </c>
      <c r="K892" s="26" t="s">
        <v>36362</v>
      </c>
      <c r="L892" s="28">
        <v>3241</v>
      </c>
      <c r="M892" s="16">
        <f>O892/L892-1</f>
        <v>0.1302067263190374</v>
      </c>
      <c r="N892" s="17">
        <v>45643</v>
      </c>
      <c r="O892" s="18" cm="1">
        <f t="array" ref="O892">INDEX('[1]Базовый ПЛ ООО "Финдер" янв25 '!$E$1:$E$8808,MATCH(C892,'[1]Базовый ПЛ ООО "Финдер" янв25 '!$B$1:$B$8808,0),)</f>
        <v>3663</v>
      </c>
      <c r="P892" s="18">
        <f t="shared" ref="P892:P893" si="127">CHOOSE(I892,ROUND(O892*(1-$Q$5)/1.2,2),ROUND(O892*(1-$Q$3)/1.2,2))</f>
        <v>2075.6999999999998</v>
      </c>
      <c r="Q892" s="18">
        <f>ROUND(P892*1.2,2)</f>
        <v>2490.84</v>
      </c>
      <c r="R892" s="1"/>
      <c r="S892" s="1"/>
      <c r="T892" s="1"/>
      <c r="U892" s="1"/>
      <c r="V892" s="1"/>
    </row>
    <row r="893" spans="1:22" s="10" customFormat="1" ht="27.6" x14ac:dyDescent="0.25">
      <c r="A893" s="11" t="s">
        <v>21357</v>
      </c>
      <c r="B893" s="12" t="s">
        <v>1789</v>
      </c>
      <c r="C893" s="12" t="s">
        <v>1790</v>
      </c>
      <c r="D893" s="13" t="s">
        <v>54</v>
      </c>
      <c r="E893" s="12" t="s">
        <v>35746</v>
      </c>
      <c r="F893" s="14" t="s">
        <v>45</v>
      </c>
      <c r="G893" s="14" t="s">
        <v>45</v>
      </c>
      <c r="H893" s="15">
        <v>0.16800000000000001</v>
      </c>
      <c r="I893" s="30">
        <v>2</v>
      </c>
      <c r="J893" s="26" t="s">
        <v>33021</v>
      </c>
      <c r="K893" s="26" t="s">
        <v>32194</v>
      </c>
      <c r="L893" s="28">
        <v>4308</v>
      </c>
      <c r="M893" s="16">
        <f>O893/L893-1</f>
        <v>0.13022284122562677</v>
      </c>
      <c r="N893" s="17">
        <v>45643</v>
      </c>
      <c r="O893" s="18" cm="1">
        <f t="array" ref="O893">INDEX('[1]Базовый ПЛ ООО "Финдер" янв25 '!$E$1:$E$8808,MATCH(C893,'[1]Базовый ПЛ ООО "Финдер" янв25 '!$B$1:$B$8808,0),)</f>
        <v>4869</v>
      </c>
      <c r="P893" s="18">
        <f t="shared" si="127"/>
        <v>2759.1</v>
      </c>
      <c r="Q893" s="18">
        <f>ROUND(P893*1.2,2)</f>
        <v>3310.92</v>
      </c>
      <c r="R893" s="1"/>
      <c r="S893" s="1"/>
      <c r="T893" s="1"/>
      <c r="U893" s="1"/>
      <c r="V893" s="1"/>
    </row>
    <row r="894" spans="1:22" s="10" customFormat="1" ht="27.6" x14ac:dyDescent="0.25">
      <c r="A894" s="31" t="s">
        <v>33451</v>
      </c>
      <c r="B894" s="32" t="s">
        <v>1791</v>
      </c>
      <c r="C894" s="32" t="s">
        <v>1792</v>
      </c>
      <c r="D894" s="33" t="s">
        <v>54</v>
      </c>
      <c r="E894" s="32" t="s">
        <v>35747</v>
      </c>
      <c r="F894" s="34" t="s">
        <v>29</v>
      </c>
      <c r="G894" s="34" t="s">
        <v>29</v>
      </c>
      <c r="H894" s="35">
        <v>0.16800000000000001</v>
      </c>
      <c r="I894" s="36"/>
      <c r="J894" s="37" t="s">
        <v>36697</v>
      </c>
      <c r="K894" s="37" t="s">
        <v>32193</v>
      </c>
      <c r="L894" s="28" t="s">
        <v>33102</v>
      </c>
      <c r="M894" s="16"/>
      <c r="N894" s="17"/>
      <c r="O894" s="38" t="s">
        <v>33102</v>
      </c>
      <c r="P894" s="38" t="s">
        <v>33102</v>
      </c>
      <c r="Q894" s="38" t="s">
        <v>33102</v>
      </c>
      <c r="R894" s="1"/>
      <c r="S894" s="1"/>
      <c r="T894" s="1"/>
      <c r="U894" s="1"/>
      <c r="V894" s="1"/>
    </row>
    <row r="895" spans="1:22" s="10" customFormat="1" ht="41.4" x14ac:dyDescent="0.25">
      <c r="A895" s="11" t="s">
        <v>21357</v>
      </c>
      <c r="B895" s="12" t="s">
        <v>1793</v>
      </c>
      <c r="C895" s="12" t="s">
        <v>1794</v>
      </c>
      <c r="D895" s="13" t="s">
        <v>54</v>
      </c>
      <c r="E895" s="12" t="s">
        <v>35748</v>
      </c>
      <c r="F895" s="14" t="s">
        <v>45</v>
      </c>
      <c r="G895" s="14" t="s">
        <v>45</v>
      </c>
      <c r="H895" s="15">
        <v>0.16800000000000001</v>
      </c>
      <c r="I895" s="30">
        <v>2</v>
      </c>
      <c r="J895" s="26" t="s">
        <v>33021</v>
      </c>
      <c r="K895" s="26" t="s">
        <v>32192</v>
      </c>
      <c r="L895" s="28">
        <v>4687</v>
      </c>
      <c r="M895" s="16">
        <f>O895/L895-1</f>
        <v>0.13014721570300836</v>
      </c>
      <c r="N895" s="17">
        <v>45643</v>
      </c>
      <c r="O895" s="18" cm="1">
        <f t="array" ref="O895">INDEX('[1]Базовый ПЛ ООО "Финдер" янв25 '!$E$1:$E$8808,MATCH(C895,'[1]Базовый ПЛ ООО "Финдер" янв25 '!$B$1:$B$8808,0),)</f>
        <v>5297</v>
      </c>
      <c r="P895" s="18">
        <f>CHOOSE(I895,ROUND(O895*(1-$Q$5)/1.2,2),ROUND(O895*(1-$Q$3)/1.2,2))</f>
        <v>3001.63</v>
      </c>
      <c r="Q895" s="18">
        <f>ROUND(P895*1.2,2)</f>
        <v>3601.96</v>
      </c>
      <c r="R895" s="1"/>
      <c r="S895" s="1"/>
      <c r="T895" s="1"/>
      <c r="U895" s="1"/>
      <c r="V895" s="1"/>
    </row>
    <row r="896" spans="1:22" s="10" customFormat="1" ht="41.4" x14ac:dyDescent="0.25">
      <c r="A896" s="31" t="s">
        <v>33451</v>
      </c>
      <c r="B896" s="32" t="s">
        <v>1795</v>
      </c>
      <c r="C896" s="32" t="s">
        <v>1796</v>
      </c>
      <c r="D896" s="33" t="s">
        <v>54</v>
      </c>
      <c r="E896" s="32" t="s">
        <v>35749</v>
      </c>
      <c r="F896" s="34" t="s">
        <v>29</v>
      </c>
      <c r="G896" s="34" t="s">
        <v>29</v>
      </c>
      <c r="H896" s="35">
        <v>0.16800000000000001</v>
      </c>
      <c r="I896" s="36"/>
      <c r="J896" s="37" t="s">
        <v>36697</v>
      </c>
      <c r="K896" s="37" t="s">
        <v>32191</v>
      </c>
      <c r="L896" s="28" t="s">
        <v>33102</v>
      </c>
      <c r="M896" s="16"/>
      <c r="N896" s="17"/>
      <c r="O896" s="38" t="s">
        <v>33102</v>
      </c>
      <c r="P896" s="38" t="s">
        <v>33102</v>
      </c>
      <c r="Q896" s="38" t="s">
        <v>33102</v>
      </c>
      <c r="R896" s="1"/>
      <c r="S896" s="1"/>
      <c r="T896" s="1"/>
      <c r="U896" s="1"/>
      <c r="V896" s="1"/>
    </row>
    <row r="897" spans="1:22" s="10" customFormat="1" ht="27.6" x14ac:dyDescent="0.25">
      <c r="A897" s="11" t="s">
        <v>21357</v>
      </c>
      <c r="B897" s="12" t="s">
        <v>1797</v>
      </c>
      <c r="C897" s="12" t="s">
        <v>1798</v>
      </c>
      <c r="D897" s="13" t="s">
        <v>54</v>
      </c>
      <c r="E897" s="12" t="s">
        <v>35750</v>
      </c>
      <c r="F897" s="14" t="s">
        <v>45</v>
      </c>
      <c r="G897" s="14">
        <v>1</v>
      </c>
      <c r="H897" s="15">
        <v>0.16819999999999999</v>
      </c>
      <c r="I897" s="30">
        <v>2</v>
      </c>
      <c r="J897" s="26" t="s">
        <v>33021</v>
      </c>
      <c r="K897" s="26" t="s">
        <v>32190</v>
      </c>
      <c r="L897" s="28">
        <v>4308</v>
      </c>
      <c r="M897" s="16">
        <f>O897/L897-1</f>
        <v>0.13022284122562677</v>
      </c>
      <c r="N897" s="17">
        <v>45643</v>
      </c>
      <c r="O897" s="18" cm="1">
        <f t="array" ref="O897">INDEX('[1]Базовый ПЛ ООО "Финдер" янв25 '!$E$1:$E$8808,MATCH(C897,'[1]Базовый ПЛ ООО "Финдер" янв25 '!$B$1:$B$8808,0),)</f>
        <v>4869</v>
      </c>
      <c r="P897" s="18">
        <f>CHOOSE(I897,ROUND(O897*(1-$Q$5)/1.2,2),ROUND(O897*(1-$Q$3)/1.2,2))</f>
        <v>2759.1</v>
      </c>
      <c r="Q897" s="18">
        <f>ROUND(P897*1.2,2)</f>
        <v>3310.92</v>
      </c>
      <c r="R897" s="1"/>
      <c r="S897" s="1"/>
      <c r="T897" s="1"/>
      <c r="U897" s="1"/>
      <c r="V897" s="1"/>
    </row>
    <row r="898" spans="1:22" s="10" customFormat="1" ht="41.4" x14ac:dyDescent="0.25">
      <c r="A898" s="31" t="s">
        <v>33451</v>
      </c>
      <c r="B898" s="32" t="s">
        <v>1799</v>
      </c>
      <c r="C898" s="32" t="s">
        <v>1800</v>
      </c>
      <c r="D898" s="33" t="s">
        <v>54</v>
      </c>
      <c r="E898" s="32" t="s">
        <v>35751</v>
      </c>
      <c r="F898" s="34" t="s">
        <v>29</v>
      </c>
      <c r="G898" s="34" t="s">
        <v>29</v>
      </c>
      <c r="H898" s="35">
        <v>0.16819999999999999</v>
      </c>
      <c r="I898" s="36"/>
      <c r="J898" s="37" t="s">
        <v>36697</v>
      </c>
      <c r="K898" s="37" t="s">
        <v>32189</v>
      </c>
      <c r="L898" s="28" t="s">
        <v>33102</v>
      </c>
      <c r="M898" s="16"/>
      <c r="N898" s="17"/>
      <c r="O898" s="38" t="s">
        <v>33102</v>
      </c>
      <c r="P898" s="38" t="s">
        <v>33102</v>
      </c>
      <c r="Q898" s="38" t="s">
        <v>33102</v>
      </c>
      <c r="R898" s="1"/>
      <c r="S898" s="1"/>
      <c r="T898" s="1"/>
      <c r="U898" s="1"/>
      <c r="V898" s="1"/>
    </row>
    <row r="899" spans="1:22" s="10" customFormat="1" ht="41.4" x14ac:dyDescent="0.25">
      <c r="A899" s="11" t="s">
        <v>33016</v>
      </c>
      <c r="B899" s="12" t="s">
        <v>1801</v>
      </c>
      <c r="C899" s="12" t="s">
        <v>1802</v>
      </c>
      <c r="D899" s="13" t="s">
        <v>54</v>
      </c>
      <c r="E899" s="12" t="s">
        <v>35752</v>
      </c>
      <c r="F899" s="14" t="s">
        <v>45</v>
      </c>
      <c r="G899" s="14">
        <v>1</v>
      </c>
      <c r="H899" s="15">
        <v>0.16869999999999999</v>
      </c>
      <c r="I899" s="30">
        <v>2</v>
      </c>
      <c r="J899" s="26" t="s">
        <v>33445</v>
      </c>
      <c r="K899" s="26" t="s">
        <v>32188</v>
      </c>
      <c r="L899" s="28">
        <v>4687</v>
      </c>
      <c r="M899" s="16">
        <f>O899/L899-1</f>
        <v>0.13014721570300836</v>
      </c>
      <c r="N899" s="17">
        <v>45643</v>
      </c>
      <c r="O899" s="18" cm="1">
        <f t="array" ref="O899">INDEX('[1]Базовый ПЛ ООО "Финдер" янв25 '!$E$1:$E$8808,MATCH(C899,'[1]Базовый ПЛ ООО "Финдер" янв25 '!$B$1:$B$8808,0),)</f>
        <v>5297</v>
      </c>
      <c r="P899" s="18">
        <f>CHOOSE(I899,ROUND(O899*(1-$Q$5)/1.2,2),ROUND(O899*(1-$Q$3)/1.2,2))</f>
        <v>3001.63</v>
      </c>
      <c r="Q899" s="18">
        <f>ROUND(P899*1.2,2)</f>
        <v>3601.96</v>
      </c>
      <c r="R899" s="1"/>
      <c r="S899" s="1"/>
      <c r="T899" s="1"/>
      <c r="U899" s="1"/>
      <c r="V899" s="1"/>
    </row>
    <row r="900" spans="1:22" s="10" customFormat="1" ht="41.4" x14ac:dyDescent="0.25">
      <c r="A900" s="31" t="s">
        <v>33451</v>
      </c>
      <c r="B900" s="32" t="s">
        <v>1803</v>
      </c>
      <c r="C900" s="32" t="s">
        <v>1804</v>
      </c>
      <c r="D900" s="33" t="s">
        <v>54</v>
      </c>
      <c r="E900" s="32" t="s">
        <v>35753</v>
      </c>
      <c r="F900" s="34" t="s">
        <v>29</v>
      </c>
      <c r="G900" s="34" t="s">
        <v>29</v>
      </c>
      <c r="H900" s="35">
        <v>0.16869999999999999</v>
      </c>
      <c r="I900" s="36"/>
      <c r="J900" s="37" t="s">
        <v>36697</v>
      </c>
      <c r="K900" s="37" t="s">
        <v>32187</v>
      </c>
      <c r="L900" s="28" t="s">
        <v>33102</v>
      </c>
      <c r="M900" s="16"/>
      <c r="N900" s="17"/>
      <c r="O900" s="38" t="s">
        <v>33102</v>
      </c>
      <c r="P900" s="38" t="s">
        <v>33102</v>
      </c>
      <c r="Q900" s="38" t="s">
        <v>33102</v>
      </c>
      <c r="R900" s="1"/>
      <c r="S900" s="1"/>
      <c r="T900" s="1"/>
      <c r="U900" s="1"/>
      <c r="V900" s="1"/>
    </row>
    <row r="901" spans="1:22" s="10" customFormat="1" ht="41.4" x14ac:dyDescent="0.25">
      <c r="A901" s="11" t="s">
        <v>21357</v>
      </c>
      <c r="B901" s="12" t="s">
        <v>1805</v>
      </c>
      <c r="C901" s="12" t="s">
        <v>1806</v>
      </c>
      <c r="D901" s="13" t="s">
        <v>54</v>
      </c>
      <c r="E901" s="12" t="s">
        <v>35754</v>
      </c>
      <c r="F901" s="14" t="s">
        <v>45</v>
      </c>
      <c r="G901" s="14" t="s">
        <v>45</v>
      </c>
      <c r="H901" s="15">
        <v>0.16800000000000001</v>
      </c>
      <c r="I901" s="30">
        <v>2</v>
      </c>
      <c r="J901" s="26" t="s">
        <v>33021</v>
      </c>
      <c r="K901" s="26" t="s">
        <v>32186</v>
      </c>
      <c r="L901" s="28">
        <v>4687</v>
      </c>
      <c r="M901" s="16">
        <f>O901/L901-1</f>
        <v>0.13014721570300836</v>
      </c>
      <c r="N901" s="17">
        <v>45643</v>
      </c>
      <c r="O901" s="18" cm="1">
        <f t="array" ref="O901">INDEX('[1]Базовый ПЛ ООО "Финдер" янв25 '!$E$1:$E$8808,MATCH(C901,'[1]Базовый ПЛ ООО "Финдер" янв25 '!$B$1:$B$8808,0),)</f>
        <v>5297</v>
      </c>
      <c r="P901" s="18">
        <f>CHOOSE(I901,ROUND(O901*(1-$Q$5)/1.2,2),ROUND(O901*(1-$Q$3)/1.2,2))</f>
        <v>3001.63</v>
      </c>
      <c r="Q901" s="18">
        <f>ROUND(P901*1.2,2)</f>
        <v>3601.96</v>
      </c>
      <c r="R901" s="1"/>
      <c r="S901" s="1"/>
      <c r="T901" s="1"/>
      <c r="U901" s="1"/>
      <c r="V901" s="1"/>
    </row>
    <row r="902" spans="1:22" s="10" customFormat="1" ht="41.4" x14ac:dyDescent="0.25">
      <c r="A902" s="31" t="s">
        <v>33451</v>
      </c>
      <c r="B902" s="32" t="s">
        <v>1807</v>
      </c>
      <c r="C902" s="32" t="s">
        <v>1808</v>
      </c>
      <c r="D902" s="33" t="s">
        <v>54</v>
      </c>
      <c r="E902" s="32" t="s">
        <v>35755</v>
      </c>
      <c r="F902" s="34" t="s">
        <v>29</v>
      </c>
      <c r="G902" s="34" t="s">
        <v>29</v>
      </c>
      <c r="H902" s="35">
        <v>0.16800000000000001</v>
      </c>
      <c r="I902" s="36"/>
      <c r="J902" s="37" t="s">
        <v>36697</v>
      </c>
      <c r="K902" s="37" t="s">
        <v>32185</v>
      </c>
      <c r="L902" s="28" t="s">
        <v>33102</v>
      </c>
      <c r="M902" s="16"/>
      <c r="N902" s="17"/>
      <c r="O902" s="38" t="s">
        <v>33102</v>
      </c>
      <c r="P902" s="38" t="s">
        <v>33102</v>
      </c>
      <c r="Q902" s="38" t="s">
        <v>33102</v>
      </c>
      <c r="R902" s="1"/>
      <c r="S902" s="1"/>
      <c r="T902" s="1"/>
      <c r="U902" s="1"/>
      <c r="V902" s="1"/>
    </row>
    <row r="903" spans="1:22" s="10" customFormat="1" ht="27.6" x14ac:dyDescent="0.25">
      <c r="A903" s="11" t="s">
        <v>21357</v>
      </c>
      <c r="B903" s="12" t="s">
        <v>22054</v>
      </c>
      <c r="C903" s="12" t="s">
        <v>22055</v>
      </c>
      <c r="D903" s="13" t="s">
        <v>54</v>
      </c>
      <c r="E903" s="12" t="s">
        <v>35756</v>
      </c>
      <c r="F903" s="14" t="s">
        <v>45</v>
      </c>
      <c r="G903" s="14" t="s">
        <v>45</v>
      </c>
      <c r="H903" s="15">
        <v>0.16800000000000001</v>
      </c>
      <c r="I903" s="30">
        <v>2</v>
      </c>
      <c r="J903" s="26" t="s">
        <v>33021</v>
      </c>
      <c r="K903" s="26" t="s">
        <v>36363</v>
      </c>
      <c r="L903" s="28">
        <v>4308</v>
      </c>
      <c r="M903" s="16">
        <f>O903/L903-1</f>
        <v>0.13022284122562677</v>
      </c>
      <c r="N903" s="17">
        <v>45643</v>
      </c>
      <c r="O903" s="18" cm="1">
        <f t="array" ref="O903">INDEX('[1]Базовый ПЛ ООО "Финдер" янв25 '!$E$1:$E$8808,MATCH(C903,'[1]Базовый ПЛ ООО "Финдер" янв25 '!$B$1:$B$8808,0),)</f>
        <v>4869</v>
      </c>
      <c r="P903" s="18">
        <f t="shared" ref="P903:P904" si="128">CHOOSE(I903,ROUND(O903*(1-$Q$5)/1.2,2),ROUND(O903*(1-$Q$3)/1.2,2))</f>
        <v>2759.1</v>
      </c>
      <c r="Q903" s="18">
        <f>ROUND(P903*1.2,2)</f>
        <v>3310.92</v>
      </c>
      <c r="R903" s="1"/>
      <c r="S903" s="1"/>
      <c r="T903" s="1"/>
      <c r="U903" s="1"/>
      <c r="V903" s="1"/>
    </row>
    <row r="904" spans="1:22" s="10" customFormat="1" ht="41.4" x14ac:dyDescent="0.25">
      <c r="A904" s="11" t="s">
        <v>21357</v>
      </c>
      <c r="B904" s="12" t="s">
        <v>1809</v>
      </c>
      <c r="C904" s="12" t="s">
        <v>1810</v>
      </c>
      <c r="D904" s="13" t="s">
        <v>54</v>
      </c>
      <c r="E904" s="12" t="s">
        <v>35757</v>
      </c>
      <c r="F904" s="14" t="s">
        <v>45</v>
      </c>
      <c r="G904" s="14" t="s">
        <v>45</v>
      </c>
      <c r="H904" s="15">
        <v>0.16800000000000001</v>
      </c>
      <c r="I904" s="30">
        <v>2</v>
      </c>
      <c r="J904" s="26" t="s">
        <v>33021</v>
      </c>
      <c r="K904" s="26" t="s">
        <v>32184</v>
      </c>
      <c r="L904" s="28">
        <v>4687</v>
      </c>
      <c r="M904" s="16">
        <f>O904/L904-1</f>
        <v>0.13014721570300836</v>
      </c>
      <c r="N904" s="17">
        <v>45643</v>
      </c>
      <c r="O904" s="18" cm="1">
        <f t="array" ref="O904">INDEX('[1]Базовый ПЛ ООО "Финдер" янв25 '!$E$1:$E$8808,MATCH(C904,'[1]Базовый ПЛ ООО "Финдер" янв25 '!$B$1:$B$8808,0),)</f>
        <v>5297</v>
      </c>
      <c r="P904" s="18">
        <f t="shared" si="128"/>
        <v>3001.63</v>
      </c>
      <c r="Q904" s="18">
        <f>ROUND(P904*1.2,2)</f>
        <v>3601.96</v>
      </c>
      <c r="R904" s="1"/>
      <c r="S904" s="1"/>
      <c r="T904" s="1"/>
      <c r="U904" s="1"/>
      <c r="V904" s="1"/>
    </row>
    <row r="905" spans="1:22" s="10" customFormat="1" ht="41.4" x14ac:dyDescent="0.25">
      <c r="A905" s="31" t="s">
        <v>33451</v>
      </c>
      <c r="B905" s="32" t="s">
        <v>1811</v>
      </c>
      <c r="C905" s="32" t="s">
        <v>1812</v>
      </c>
      <c r="D905" s="33" t="s">
        <v>54</v>
      </c>
      <c r="E905" s="32" t="s">
        <v>35758</v>
      </c>
      <c r="F905" s="34" t="s">
        <v>29</v>
      </c>
      <c r="G905" s="34" t="s">
        <v>29</v>
      </c>
      <c r="H905" s="35">
        <v>0.16800000000000001</v>
      </c>
      <c r="I905" s="36"/>
      <c r="J905" s="37" t="s">
        <v>36697</v>
      </c>
      <c r="K905" s="37" t="s">
        <v>32183</v>
      </c>
      <c r="L905" s="28" t="s">
        <v>33102</v>
      </c>
      <c r="M905" s="16"/>
      <c r="N905" s="17"/>
      <c r="O905" s="38" t="s">
        <v>33102</v>
      </c>
      <c r="P905" s="38" t="s">
        <v>33102</v>
      </c>
      <c r="Q905" s="38" t="s">
        <v>33102</v>
      </c>
      <c r="R905" s="1"/>
      <c r="S905" s="1"/>
      <c r="T905" s="1"/>
      <c r="U905" s="1"/>
      <c r="V905" s="1"/>
    </row>
    <row r="906" spans="1:22" s="10" customFormat="1" ht="27.6" x14ac:dyDescent="0.25">
      <c r="A906" s="11" t="s">
        <v>33016</v>
      </c>
      <c r="B906" s="12" t="s">
        <v>1813</v>
      </c>
      <c r="C906" s="12" t="s">
        <v>1814</v>
      </c>
      <c r="D906" s="13" t="s">
        <v>54</v>
      </c>
      <c r="E906" s="12" t="s">
        <v>35759</v>
      </c>
      <c r="F906" s="14" t="s">
        <v>45</v>
      </c>
      <c r="G906" s="14">
        <v>1</v>
      </c>
      <c r="H906" s="15">
        <v>0.16819999999999999</v>
      </c>
      <c r="I906" s="30">
        <v>2</v>
      </c>
      <c r="J906" s="26" t="s">
        <v>33445</v>
      </c>
      <c r="K906" s="26" t="s">
        <v>32182</v>
      </c>
      <c r="L906" s="28">
        <v>4269</v>
      </c>
      <c r="M906" s="16">
        <f>O906/L906-1</f>
        <v>0.13000702740688697</v>
      </c>
      <c r="N906" s="17">
        <v>45643</v>
      </c>
      <c r="O906" s="18" cm="1">
        <f t="array" ref="O906">INDEX('[1]Базовый ПЛ ООО "Финдер" янв25 '!$E$1:$E$8808,MATCH(C906,'[1]Базовый ПЛ ООО "Финдер" янв25 '!$B$1:$B$8808,0),)</f>
        <v>4824</v>
      </c>
      <c r="P906" s="18">
        <f>CHOOSE(I906,ROUND(O906*(1-$Q$5)/1.2,2),ROUND(O906*(1-$Q$3)/1.2,2))</f>
        <v>2733.6</v>
      </c>
      <c r="Q906" s="18">
        <f>ROUND(P906*1.2,2)</f>
        <v>3280.32</v>
      </c>
      <c r="R906" s="1"/>
      <c r="S906" s="1"/>
      <c r="T906" s="1"/>
      <c r="U906" s="1"/>
      <c r="V906" s="1"/>
    </row>
    <row r="907" spans="1:22" s="10" customFormat="1" ht="27.6" x14ac:dyDescent="0.25">
      <c r="A907" s="31" t="s">
        <v>33451</v>
      </c>
      <c r="B907" s="32" t="s">
        <v>1815</v>
      </c>
      <c r="C907" s="32" t="s">
        <v>1816</v>
      </c>
      <c r="D907" s="33" t="s">
        <v>54</v>
      </c>
      <c r="E907" s="32" t="s">
        <v>35760</v>
      </c>
      <c r="F907" s="34" t="s">
        <v>29</v>
      </c>
      <c r="G907" s="34" t="s">
        <v>29</v>
      </c>
      <c r="H907" s="35">
        <v>0.16819999999999999</v>
      </c>
      <c r="I907" s="36"/>
      <c r="J907" s="37" t="s">
        <v>36697</v>
      </c>
      <c r="K907" s="37" t="s">
        <v>32181</v>
      </c>
      <c r="L907" s="28" t="s">
        <v>33102</v>
      </c>
      <c r="M907" s="16"/>
      <c r="N907" s="17"/>
      <c r="O907" s="38" t="s">
        <v>33102</v>
      </c>
      <c r="P907" s="38" t="s">
        <v>33102</v>
      </c>
      <c r="Q907" s="38" t="s">
        <v>33102</v>
      </c>
      <c r="R907" s="1"/>
      <c r="S907" s="1"/>
      <c r="T907" s="1"/>
      <c r="U907" s="1"/>
      <c r="V907" s="1"/>
    </row>
    <row r="908" spans="1:22" s="10" customFormat="1" ht="41.4" x14ac:dyDescent="0.25">
      <c r="A908" s="11" t="s">
        <v>33016</v>
      </c>
      <c r="B908" s="12" t="s">
        <v>1817</v>
      </c>
      <c r="C908" s="12" t="s">
        <v>1818</v>
      </c>
      <c r="D908" s="13" t="s">
        <v>54</v>
      </c>
      <c r="E908" s="12" t="s">
        <v>35761</v>
      </c>
      <c r="F908" s="14" t="s">
        <v>45</v>
      </c>
      <c r="G908" s="14">
        <v>1</v>
      </c>
      <c r="H908" s="15">
        <v>0.16830000000000001</v>
      </c>
      <c r="I908" s="30">
        <v>2</v>
      </c>
      <c r="J908" s="26" t="s">
        <v>33445</v>
      </c>
      <c r="K908" s="26" t="s">
        <v>32180</v>
      </c>
      <c r="L908" s="28">
        <v>4646</v>
      </c>
      <c r="M908" s="16">
        <f>O908/L908-1</f>
        <v>0.13000430477830394</v>
      </c>
      <c r="N908" s="17">
        <v>45643</v>
      </c>
      <c r="O908" s="18" cm="1">
        <f t="array" ref="O908">INDEX('[1]Базовый ПЛ ООО "Финдер" янв25 '!$E$1:$E$8808,MATCH(C908,'[1]Базовый ПЛ ООО "Финдер" янв25 '!$B$1:$B$8808,0),)</f>
        <v>5250</v>
      </c>
      <c r="P908" s="18">
        <f>CHOOSE(I908,ROUND(O908*(1-$Q$5)/1.2,2),ROUND(O908*(1-$Q$3)/1.2,2))</f>
        <v>2975</v>
      </c>
      <c r="Q908" s="18">
        <f>ROUND(P908*1.2,2)</f>
        <v>3570</v>
      </c>
      <c r="R908" s="1"/>
      <c r="S908" s="1"/>
      <c r="T908" s="1"/>
      <c r="U908" s="1"/>
      <c r="V908" s="1"/>
    </row>
    <row r="909" spans="1:22" s="10" customFormat="1" ht="41.4" x14ac:dyDescent="0.25">
      <c r="A909" s="31" t="s">
        <v>33451</v>
      </c>
      <c r="B909" s="32" t="s">
        <v>1819</v>
      </c>
      <c r="C909" s="32" t="s">
        <v>1820</v>
      </c>
      <c r="D909" s="33" t="s">
        <v>54</v>
      </c>
      <c r="E909" s="32" t="s">
        <v>35762</v>
      </c>
      <c r="F909" s="34" t="s">
        <v>29</v>
      </c>
      <c r="G909" s="34" t="s">
        <v>29</v>
      </c>
      <c r="H909" s="35">
        <v>0.16830000000000001</v>
      </c>
      <c r="I909" s="36"/>
      <c r="J909" s="37" t="s">
        <v>36697</v>
      </c>
      <c r="K909" s="37" t="s">
        <v>32179</v>
      </c>
      <c r="L909" s="28" t="s">
        <v>33102</v>
      </c>
      <c r="M909" s="16"/>
      <c r="N909" s="17"/>
      <c r="O909" s="38" t="s">
        <v>33102</v>
      </c>
      <c r="P909" s="38" t="s">
        <v>33102</v>
      </c>
      <c r="Q909" s="38" t="s">
        <v>33102</v>
      </c>
      <c r="R909" s="1"/>
      <c r="S909" s="1"/>
      <c r="T909" s="1"/>
      <c r="U909" s="1"/>
      <c r="V909" s="1"/>
    </row>
    <row r="910" spans="1:22" s="10" customFormat="1" ht="27.6" x14ac:dyDescent="0.25">
      <c r="A910" s="11" t="s">
        <v>21357</v>
      </c>
      <c r="B910" s="12" t="s">
        <v>1821</v>
      </c>
      <c r="C910" s="12" t="s">
        <v>1822</v>
      </c>
      <c r="D910" s="13" t="s">
        <v>54</v>
      </c>
      <c r="E910" s="12" t="s">
        <v>35763</v>
      </c>
      <c r="F910" s="14" t="s">
        <v>45</v>
      </c>
      <c r="G910" s="14">
        <v>1</v>
      </c>
      <c r="H910" s="15">
        <v>0.16800000000000001</v>
      </c>
      <c r="I910" s="30">
        <v>2</v>
      </c>
      <c r="J910" s="26" t="s">
        <v>33021</v>
      </c>
      <c r="K910" s="26" t="s">
        <v>32178</v>
      </c>
      <c r="L910" s="28">
        <v>4308</v>
      </c>
      <c r="M910" s="16">
        <f>O910/L910-1</f>
        <v>0.13022284122562677</v>
      </c>
      <c r="N910" s="17">
        <v>45643</v>
      </c>
      <c r="O910" s="18" cm="1">
        <f t="array" ref="O910">INDEX('[1]Базовый ПЛ ООО "Финдер" янв25 '!$E$1:$E$8808,MATCH(C910,'[1]Базовый ПЛ ООО "Финдер" янв25 '!$B$1:$B$8808,0),)</f>
        <v>4869</v>
      </c>
      <c r="P910" s="18">
        <f>CHOOSE(I910,ROUND(O910*(1-$Q$5)/1.2,2),ROUND(O910*(1-$Q$3)/1.2,2))</f>
        <v>2759.1</v>
      </c>
      <c r="Q910" s="18">
        <f>ROUND(P910*1.2,2)</f>
        <v>3310.92</v>
      </c>
      <c r="R910" s="1"/>
      <c r="S910" s="1"/>
      <c r="T910" s="1"/>
      <c r="U910" s="1"/>
      <c r="V910" s="1"/>
    </row>
    <row r="911" spans="1:22" s="10" customFormat="1" ht="41.4" x14ac:dyDescent="0.25">
      <c r="A911" s="31" t="s">
        <v>33451</v>
      </c>
      <c r="B911" s="32" t="s">
        <v>1823</v>
      </c>
      <c r="C911" s="32" t="s">
        <v>1824</v>
      </c>
      <c r="D911" s="33" t="s">
        <v>54</v>
      </c>
      <c r="E911" s="32" t="s">
        <v>35764</v>
      </c>
      <c r="F911" s="34" t="s">
        <v>29</v>
      </c>
      <c r="G911" s="34" t="s">
        <v>29</v>
      </c>
      <c r="H911" s="35">
        <v>0.16800000000000001</v>
      </c>
      <c r="I911" s="36"/>
      <c r="J911" s="37" t="s">
        <v>36697</v>
      </c>
      <c r="K911" s="37" t="s">
        <v>32177</v>
      </c>
      <c r="L911" s="28" t="s">
        <v>33102</v>
      </c>
      <c r="M911" s="16"/>
      <c r="N911" s="17"/>
      <c r="O911" s="38" t="s">
        <v>33102</v>
      </c>
      <c r="P911" s="38" t="s">
        <v>33102</v>
      </c>
      <c r="Q911" s="38" t="s">
        <v>33102</v>
      </c>
      <c r="R911" s="1"/>
      <c r="S911" s="1"/>
      <c r="T911" s="1"/>
      <c r="U911" s="1"/>
      <c r="V911" s="1"/>
    </row>
    <row r="912" spans="1:22" s="10" customFormat="1" ht="41.4" x14ac:dyDescent="0.25">
      <c r="A912" s="11" t="s">
        <v>21357</v>
      </c>
      <c r="B912" s="12" t="s">
        <v>1825</v>
      </c>
      <c r="C912" s="12" t="s">
        <v>1826</v>
      </c>
      <c r="D912" s="13" t="s">
        <v>54</v>
      </c>
      <c r="E912" s="12" t="s">
        <v>35765</v>
      </c>
      <c r="F912" s="14" t="s">
        <v>45</v>
      </c>
      <c r="G912" s="14" t="s">
        <v>45</v>
      </c>
      <c r="H912" s="15">
        <v>0.1696</v>
      </c>
      <c r="I912" s="30">
        <v>2</v>
      </c>
      <c r="J912" s="26" t="s">
        <v>33021</v>
      </c>
      <c r="K912" s="26" t="s">
        <v>32176</v>
      </c>
      <c r="L912" s="28">
        <v>4687</v>
      </c>
      <c r="M912" s="16">
        <f>O912/L912-1</f>
        <v>0.13014721570300836</v>
      </c>
      <c r="N912" s="17">
        <v>45643</v>
      </c>
      <c r="O912" s="18" cm="1">
        <f t="array" ref="O912">INDEX('[1]Базовый ПЛ ООО "Финдер" янв25 '!$E$1:$E$8808,MATCH(C912,'[1]Базовый ПЛ ООО "Финдер" янв25 '!$B$1:$B$8808,0),)</f>
        <v>5297</v>
      </c>
      <c r="P912" s="18">
        <f t="shared" ref="P912:P913" si="129">CHOOSE(I912,ROUND(O912*(1-$Q$5)/1.2,2),ROUND(O912*(1-$Q$3)/1.2,2))</f>
        <v>3001.63</v>
      </c>
      <c r="Q912" s="18">
        <f>ROUND(P912*1.2,2)</f>
        <v>3601.96</v>
      </c>
      <c r="R912" s="1"/>
      <c r="S912" s="1"/>
      <c r="T912" s="1"/>
      <c r="U912" s="1"/>
      <c r="V912" s="1"/>
    </row>
    <row r="913" spans="1:22" s="10" customFormat="1" ht="27.6" x14ac:dyDescent="0.25">
      <c r="A913" s="11" t="s">
        <v>21357</v>
      </c>
      <c r="B913" s="12" t="s">
        <v>1827</v>
      </c>
      <c r="C913" s="12" t="s">
        <v>1828</v>
      </c>
      <c r="D913" s="13" t="s">
        <v>54</v>
      </c>
      <c r="E913" s="12" t="s">
        <v>35766</v>
      </c>
      <c r="F913" s="14" t="s">
        <v>45</v>
      </c>
      <c r="G913" s="14">
        <v>1</v>
      </c>
      <c r="H913" s="15">
        <v>0.16800000000000001</v>
      </c>
      <c r="I913" s="30">
        <v>2</v>
      </c>
      <c r="J913" s="26" t="s">
        <v>33021</v>
      </c>
      <c r="K913" s="26" t="s">
        <v>32175</v>
      </c>
      <c r="L913" s="28">
        <v>4269</v>
      </c>
      <c r="M913" s="16">
        <f>O913/L913-1</f>
        <v>0.13000702740688697</v>
      </c>
      <c r="N913" s="17">
        <v>45643</v>
      </c>
      <c r="O913" s="18" cm="1">
        <f t="array" ref="O913">INDEX('[1]Базовый ПЛ ООО "Финдер" янв25 '!$E$1:$E$8808,MATCH(C913,'[1]Базовый ПЛ ООО "Финдер" янв25 '!$B$1:$B$8808,0),)</f>
        <v>4824</v>
      </c>
      <c r="P913" s="18">
        <f t="shared" si="129"/>
        <v>2733.6</v>
      </c>
      <c r="Q913" s="18">
        <f>ROUND(P913*1.2,2)</f>
        <v>3280.32</v>
      </c>
      <c r="R913" s="1"/>
      <c r="S913" s="1"/>
      <c r="T913" s="1"/>
      <c r="U913" s="1"/>
      <c r="V913" s="1"/>
    </row>
    <row r="914" spans="1:22" s="10" customFormat="1" ht="41.4" x14ac:dyDescent="0.25">
      <c r="A914" s="31" t="s">
        <v>33451</v>
      </c>
      <c r="B914" s="32" t="s">
        <v>1829</v>
      </c>
      <c r="C914" s="32" t="s">
        <v>1830</v>
      </c>
      <c r="D914" s="33" t="s">
        <v>54</v>
      </c>
      <c r="E914" s="32" t="s">
        <v>35767</v>
      </c>
      <c r="F914" s="34" t="s">
        <v>29</v>
      </c>
      <c r="G914" s="34" t="s">
        <v>29</v>
      </c>
      <c r="H914" s="35">
        <v>0.16800000000000001</v>
      </c>
      <c r="I914" s="36"/>
      <c r="J914" s="37" t="s">
        <v>36697</v>
      </c>
      <c r="K914" s="37" t="s">
        <v>32174</v>
      </c>
      <c r="L914" s="28" t="s">
        <v>33102</v>
      </c>
      <c r="M914" s="16"/>
      <c r="N914" s="17"/>
      <c r="O914" s="38" t="s">
        <v>33102</v>
      </c>
      <c r="P914" s="38" t="s">
        <v>33102</v>
      </c>
      <c r="Q914" s="38" t="s">
        <v>33102</v>
      </c>
      <c r="R914" s="1"/>
      <c r="S914" s="1"/>
      <c r="T914" s="1"/>
      <c r="U914" s="1"/>
      <c r="V914" s="1"/>
    </row>
    <row r="915" spans="1:22" s="10" customFormat="1" ht="41.4" x14ac:dyDescent="0.25">
      <c r="A915" s="11" t="s">
        <v>21357</v>
      </c>
      <c r="B915" s="12" t="s">
        <v>1831</v>
      </c>
      <c r="C915" s="12" t="s">
        <v>1832</v>
      </c>
      <c r="D915" s="13" t="s">
        <v>54</v>
      </c>
      <c r="E915" s="12" t="s">
        <v>35768</v>
      </c>
      <c r="F915" s="14" t="s">
        <v>45</v>
      </c>
      <c r="G915" s="14">
        <v>1</v>
      </c>
      <c r="H915" s="15">
        <v>0.16800000000000001</v>
      </c>
      <c r="I915" s="30">
        <v>2</v>
      </c>
      <c r="J915" s="26" t="s">
        <v>33021</v>
      </c>
      <c r="K915" s="26" t="s">
        <v>32173</v>
      </c>
      <c r="L915" s="28">
        <v>4646</v>
      </c>
      <c r="M915" s="16">
        <f>O915/L915-1</f>
        <v>0.13000430477830394</v>
      </c>
      <c r="N915" s="17">
        <v>45643</v>
      </c>
      <c r="O915" s="18" cm="1">
        <f t="array" ref="O915">INDEX('[1]Базовый ПЛ ООО "Финдер" янв25 '!$E$1:$E$8808,MATCH(C915,'[1]Базовый ПЛ ООО "Финдер" янв25 '!$B$1:$B$8808,0),)</f>
        <v>5250</v>
      </c>
      <c r="P915" s="18">
        <f>CHOOSE(I915,ROUND(O915*(1-$Q$5)/1.2,2),ROUND(O915*(1-$Q$3)/1.2,2))</f>
        <v>2975</v>
      </c>
      <c r="Q915" s="18">
        <f>ROUND(P915*1.2,2)</f>
        <v>3570</v>
      </c>
      <c r="R915" s="1"/>
      <c r="S915" s="1"/>
      <c r="T915" s="1"/>
      <c r="U915" s="1"/>
      <c r="V915" s="1"/>
    </row>
    <row r="916" spans="1:22" s="10" customFormat="1" ht="41.4" x14ac:dyDescent="0.25">
      <c r="A916" s="31" t="s">
        <v>33451</v>
      </c>
      <c r="B916" s="32" t="s">
        <v>1833</v>
      </c>
      <c r="C916" s="32" t="s">
        <v>1834</v>
      </c>
      <c r="D916" s="33" t="s">
        <v>54</v>
      </c>
      <c r="E916" s="32" t="s">
        <v>35769</v>
      </c>
      <c r="F916" s="34" t="s">
        <v>29</v>
      </c>
      <c r="G916" s="34" t="s">
        <v>29</v>
      </c>
      <c r="H916" s="35">
        <v>0.16800000000000001</v>
      </c>
      <c r="I916" s="36"/>
      <c r="J916" s="37" t="s">
        <v>36697</v>
      </c>
      <c r="K916" s="37" t="s">
        <v>32172</v>
      </c>
      <c r="L916" s="28" t="s">
        <v>33102</v>
      </c>
      <c r="M916" s="16"/>
      <c r="N916" s="17"/>
      <c r="O916" s="38" t="s">
        <v>33102</v>
      </c>
      <c r="P916" s="38" t="s">
        <v>33102</v>
      </c>
      <c r="Q916" s="38" t="s">
        <v>33102</v>
      </c>
      <c r="R916" s="1"/>
      <c r="S916" s="1"/>
      <c r="T916" s="1"/>
      <c r="U916" s="1"/>
      <c r="V916" s="1"/>
    </row>
    <row r="917" spans="1:22" s="10" customFormat="1" ht="27.6" x14ac:dyDescent="0.25">
      <c r="A917" s="11" t="s">
        <v>33016</v>
      </c>
      <c r="B917" s="12" t="s">
        <v>1835</v>
      </c>
      <c r="C917" s="12" t="s">
        <v>1836</v>
      </c>
      <c r="D917" s="13" t="s">
        <v>54</v>
      </c>
      <c r="E917" s="12" t="s">
        <v>35770</v>
      </c>
      <c r="F917" s="14" t="s">
        <v>45</v>
      </c>
      <c r="G917" s="14">
        <v>1</v>
      </c>
      <c r="H917" s="15">
        <v>0.16830000000000001</v>
      </c>
      <c r="I917" s="30">
        <v>2</v>
      </c>
      <c r="J917" s="26" t="s">
        <v>33445</v>
      </c>
      <c r="K917" s="26" t="s">
        <v>32171</v>
      </c>
      <c r="L917" s="28">
        <v>4269</v>
      </c>
      <c r="M917" s="16">
        <f>O917/L917-1</f>
        <v>0.13000702740688697</v>
      </c>
      <c r="N917" s="17">
        <v>45643</v>
      </c>
      <c r="O917" s="18" cm="1">
        <f t="array" ref="O917">INDEX('[1]Базовый ПЛ ООО "Финдер" янв25 '!$E$1:$E$8808,MATCH(C917,'[1]Базовый ПЛ ООО "Финдер" янв25 '!$B$1:$B$8808,0),)</f>
        <v>4824</v>
      </c>
      <c r="P917" s="18">
        <f>CHOOSE(I917,ROUND(O917*(1-$Q$5)/1.2,2),ROUND(O917*(1-$Q$3)/1.2,2))</f>
        <v>2733.6</v>
      </c>
      <c r="Q917" s="18">
        <f>ROUND(P917*1.2,2)</f>
        <v>3280.32</v>
      </c>
      <c r="R917" s="1"/>
      <c r="S917" s="1"/>
      <c r="T917" s="1"/>
      <c r="U917" s="1"/>
      <c r="V917" s="1"/>
    </row>
    <row r="918" spans="1:22" s="10" customFormat="1" ht="41.4" x14ac:dyDescent="0.25">
      <c r="A918" s="31" t="s">
        <v>33451</v>
      </c>
      <c r="B918" s="32" t="s">
        <v>1837</v>
      </c>
      <c r="C918" s="32" t="s">
        <v>1838</v>
      </c>
      <c r="D918" s="33" t="s">
        <v>54</v>
      </c>
      <c r="E918" s="32" t="s">
        <v>35771</v>
      </c>
      <c r="F918" s="34" t="s">
        <v>29</v>
      </c>
      <c r="G918" s="34" t="s">
        <v>29</v>
      </c>
      <c r="H918" s="35">
        <v>0.16830000000000001</v>
      </c>
      <c r="I918" s="36"/>
      <c r="J918" s="37" t="s">
        <v>36697</v>
      </c>
      <c r="K918" s="37" t="s">
        <v>32170</v>
      </c>
      <c r="L918" s="28" t="s">
        <v>33102</v>
      </c>
      <c r="M918" s="16"/>
      <c r="N918" s="17"/>
      <c r="O918" s="38" t="s">
        <v>33102</v>
      </c>
      <c r="P918" s="38" t="s">
        <v>33102</v>
      </c>
      <c r="Q918" s="38" t="s">
        <v>33102</v>
      </c>
      <c r="R918" s="1"/>
      <c r="S918" s="1"/>
      <c r="T918" s="1"/>
      <c r="U918" s="1"/>
      <c r="V918" s="1"/>
    </row>
    <row r="919" spans="1:22" s="10" customFormat="1" ht="41.4" x14ac:dyDescent="0.25">
      <c r="A919" s="11" t="s">
        <v>33016</v>
      </c>
      <c r="B919" s="12" t="s">
        <v>1839</v>
      </c>
      <c r="C919" s="12" t="s">
        <v>1840</v>
      </c>
      <c r="D919" s="13" t="s">
        <v>54</v>
      </c>
      <c r="E919" s="12" t="s">
        <v>35772</v>
      </c>
      <c r="F919" s="14" t="s">
        <v>45</v>
      </c>
      <c r="G919" s="14">
        <v>1</v>
      </c>
      <c r="H919" s="15">
        <v>0.1686</v>
      </c>
      <c r="I919" s="30">
        <v>2</v>
      </c>
      <c r="J919" s="26" t="s">
        <v>33445</v>
      </c>
      <c r="K919" s="26" t="s">
        <v>32169</v>
      </c>
      <c r="L919" s="28">
        <v>4646</v>
      </c>
      <c r="M919" s="16">
        <f>O919/L919-1</f>
        <v>0.13000430477830394</v>
      </c>
      <c r="N919" s="17">
        <v>45643</v>
      </c>
      <c r="O919" s="18" cm="1">
        <f t="array" ref="O919">INDEX('[1]Базовый ПЛ ООО "Финдер" янв25 '!$E$1:$E$8808,MATCH(C919,'[1]Базовый ПЛ ООО "Финдер" янв25 '!$B$1:$B$8808,0),)</f>
        <v>5250</v>
      </c>
      <c r="P919" s="18">
        <f>CHOOSE(I919,ROUND(O919*(1-$Q$5)/1.2,2),ROUND(O919*(1-$Q$3)/1.2,2))</f>
        <v>2975</v>
      </c>
      <c r="Q919" s="18">
        <f>ROUND(P919*1.2,2)</f>
        <v>3570</v>
      </c>
      <c r="R919" s="1"/>
      <c r="S919" s="1"/>
      <c r="T919" s="1"/>
      <c r="U919" s="1"/>
      <c r="V919" s="1"/>
    </row>
    <row r="920" spans="1:22" s="10" customFormat="1" ht="41.4" x14ac:dyDescent="0.25">
      <c r="A920" s="31" t="s">
        <v>33451</v>
      </c>
      <c r="B920" s="32" t="s">
        <v>1841</v>
      </c>
      <c r="C920" s="32" t="s">
        <v>1842</v>
      </c>
      <c r="D920" s="33" t="s">
        <v>54</v>
      </c>
      <c r="E920" s="32" t="s">
        <v>35773</v>
      </c>
      <c r="F920" s="34" t="s">
        <v>29</v>
      </c>
      <c r="G920" s="34" t="s">
        <v>29</v>
      </c>
      <c r="H920" s="35">
        <v>0.1686</v>
      </c>
      <c r="I920" s="36"/>
      <c r="J920" s="37" t="s">
        <v>36697</v>
      </c>
      <c r="K920" s="37" t="s">
        <v>32168</v>
      </c>
      <c r="L920" s="28" t="s">
        <v>33102</v>
      </c>
      <c r="M920" s="16"/>
      <c r="N920" s="17"/>
      <c r="O920" s="38" t="s">
        <v>33102</v>
      </c>
      <c r="P920" s="38" t="s">
        <v>33102</v>
      </c>
      <c r="Q920" s="38" t="s">
        <v>33102</v>
      </c>
      <c r="R920" s="1"/>
      <c r="S920" s="1"/>
      <c r="T920" s="1"/>
      <c r="U920" s="1"/>
      <c r="V920" s="1"/>
    </row>
    <row r="921" spans="1:22" s="10" customFormat="1" ht="27.6" x14ac:dyDescent="0.25">
      <c r="A921" s="11" t="s">
        <v>33016</v>
      </c>
      <c r="B921" s="12" t="s">
        <v>1843</v>
      </c>
      <c r="C921" s="12" t="s">
        <v>1844</v>
      </c>
      <c r="D921" s="13" t="s">
        <v>54</v>
      </c>
      <c r="E921" s="12" t="s">
        <v>35774</v>
      </c>
      <c r="F921" s="14" t="s">
        <v>45</v>
      </c>
      <c r="G921" s="14">
        <v>1</v>
      </c>
      <c r="H921" s="15">
        <v>0.16969999999999999</v>
      </c>
      <c r="I921" s="30">
        <v>2</v>
      </c>
      <c r="J921" s="26" t="s">
        <v>33486</v>
      </c>
      <c r="K921" s="26" t="s">
        <v>32167</v>
      </c>
      <c r="L921" s="28">
        <v>4308</v>
      </c>
      <c r="M921" s="16">
        <f>O921/L921-1</f>
        <v>0.13022284122562677</v>
      </c>
      <c r="N921" s="17">
        <v>45643</v>
      </c>
      <c r="O921" s="18" cm="1">
        <f t="array" ref="O921">INDEX('[1]Базовый ПЛ ООО "Финдер" янв25 '!$E$1:$E$8808,MATCH(C921,'[1]Базовый ПЛ ООО "Финдер" янв25 '!$B$1:$B$8808,0),)</f>
        <v>4869</v>
      </c>
      <c r="P921" s="18">
        <f>CHOOSE(I921,ROUND(O921*(1-$Q$5)/1.2,2),ROUND(O921*(1-$Q$3)/1.2,2))</f>
        <v>2759.1</v>
      </c>
      <c r="Q921" s="18">
        <f>ROUND(P921*1.2,2)</f>
        <v>3310.92</v>
      </c>
      <c r="R921" s="1"/>
      <c r="S921" s="1"/>
      <c r="T921" s="1"/>
      <c r="U921" s="1"/>
      <c r="V921" s="1"/>
    </row>
    <row r="922" spans="1:22" s="10" customFormat="1" ht="41.4" x14ac:dyDescent="0.25">
      <c r="A922" s="31" t="s">
        <v>33451</v>
      </c>
      <c r="B922" s="32" t="s">
        <v>1845</v>
      </c>
      <c r="C922" s="32" t="s">
        <v>1846</v>
      </c>
      <c r="D922" s="33" t="s">
        <v>54</v>
      </c>
      <c r="E922" s="32" t="s">
        <v>35775</v>
      </c>
      <c r="F922" s="34" t="s">
        <v>29</v>
      </c>
      <c r="G922" s="34" t="s">
        <v>29</v>
      </c>
      <c r="H922" s="35">
        <v>0.16969999999999999</v>
      </c>
      <c r="I922" s="36"/>
      <c r="J922" s="37" t="s">
        <v>36697</v>
      </c>
      <c r="K922" s="37" t="s">
        <v>32166</v>
      </c>
      <c r="L922" s="28" t="s">
        <v>33102</v>
      </c>
      <c r="M922" s="16"/>
      <c r="N922" s="17"/>
      <c r="O922" s="38" t="s">
        <v>33102</v>
      </c>
      <c r="P922" s="38" t="s">
        <v>33102</v>
      </c>
      <c r="Q922" s="38" t="s">
        <v>33102</v>
      </c>
      <c r="R922" s="1"/>
      <c r="S922" s="1"/>
      <c r="T922" s="1"/>
      <c r="U922" s="1"/>
      <c r="V922" s="1"/>
    </row>
    <row r="923" spans="1:22" s="10" customFormat="1" ht="41.4" x14ac:dyDescent="0.25">
      <c r="A923" s="11" t="s">
        <v>21357</v>
      </c>
      <c r="B923" s="12" t="s">
        <v>1847</v>
      </c>
      <c r="C923" s="12" t="s">
        <v>1848</v>
      </c>
      <c r="D923" s="13" t="s">
        <v>54</v>
      </c>
      <c r="E923" s="12" t="s">
        <v>35776</v>
      </c>
      <c r="F923" s="14" t="s">
        <v>45</v>
      </c>
      <c r="G923" s="14">
        <v>1</v>
      </c>
      <c r="H923" s="15">
        <v>0.16800000000000001</v>
      </c>
      <c r="I923" s="30">
        <v>2</v>
      </c>
      <c r="J923" s="26" t="s">
        <v>33021</v>
      </c>
      <c r="K923" s="26" t="s">
        <v>32165</v>
      </c>
      <c r="L923" s="28">
        <v>4687</v>
      </c>
      <c r="M923" s="16">
        <f>O923/L923-1</f>
        <v>0.13014721570300836</v>
      </c>
      <c r="N923" s="17">
        <v>45643</v>
      </c>
      <c r="O923" s="18" cm="1">
        <f t="array" ref="O923">INDEX('[1]Базовый ПЛ ООО "Финдер" янв25 '!$E$1:$E$8808,MATCH(C923,'[1]Базовый ПЛ ООО "Финдер" янв25 '!$B$1:$B$8808,0),)</f>
        <v>5297</v>
      </c>
      <c r="P923" s="18">
        <f>CHOOSE(I923,ROUND(O923*(1-$Q$5)/1.2,2),ROUND(O923*(1-$Q$3)/1.2,2))</f>
        <v>3001.63</v>
      </c>
      <c r="Q923" s="18">
        <f>ROUND(P923*1.2,2)</f>
        <v>3601.96</v>
      </c>
      <c r="R923" s="1"/>
      <c r="S923" s="1"/>
      <c r="T923" s="1"/>
      <c r="U923" s="1"/>
      <c r="V923" s="1"/>
    </row>
    <row r="924" spans="1:22" s="10" customFormat="1" ht="41.4" x14ac:dyDescent="0.25">
      <c r="A924" s="31" t="s">
        <v>33451</v>
      </c>
      <c r="B924" s="32" t="s">
        <v>1849</v>
      </c>
      <c r="C924" s="32" t="s">
        <v>1850</v>
      </c>
      <c r="D924" s="33" t="s">
        <v>54</v>
      </c>
      <c r="E924" s="32" t="s">
        <v>35777</v>
      </c>
      <c r="F924" s="34" t="s">
        <v>29</v>
      </c>
      <c r="G924" s="34" t="s">
        <v>29</v>
      </c>
      <c r="H924" s="35">
        <v>0.16800000000000001</v>
      </c>
      <c r="I924" s="36"/>
      <c r="J924" s="37" t="s">
        <v>36697</v>
      </c>
      <c r="K924" s="37" t="s">
        <v>32164</v>
      </c>
      <c r="L924" s="28" t="s">
        <v>33102</v>
      </c>
      <c r="M924" s="16"/>
      <c r="N924" s="17"/>
      <c r="O924" s="38" t="s">
        <v>33102</v>
      </c>
      <c r="P924" s="38" t="s">
        <v>33102</v>
      </c>
      <c r="Q924" s="38" t="s">
        <v>33102</v>
      </c>
      <c r="R924" s="1"/>
      <c r="S924" s="1"/>
      <c r="T924" s="1"/>
      <c r="U924" s="1"/>
      <c r="V924" s="1"/>
    </row>
    <row r="925" spans="1:22" s="10" customFormat="1" ht="27.6" x14ac:dyDescent="0.25">
      <c r="A925" s="11" t="s">
        <v>33016</v>
      </c>
      <c r="B925" s="12" t="s">
        <v>1851</v>
      </c>
      <c r="C925" s="12" t="s">
        <v>1852</v>
      </c>
      <c r="D925" s="13" t="s">
        <v>54</v>
      </c>
      <c r="E925" s="12" t="s">
        <v>35778</v>
      </c>
      <c r="F925" s="14" t="s">
        <v>45</v>
      </c>
      <c r="G925" s="14">
        <v>1</v>
      </c>
      <c r="H925" s="15">
        <v>0.16850000000000001</v>
      </c>
      <c r="I925" s="30">
        <v>2</v>
      </c>
      <c r="J925" s="26" t="s">
        <v>33445</v>
      </c>
      <c r="K925" s="26" t="s">
        <v>32163</v>
      </c>
      <c r="L925" s="28">
        <v>4308</v>
      </c>
      <c r="M925" s="16">
        <f>O925/L925-1</f>
        <v>0.13022284122562677</v>
      </c>
      <c r="N925" s="17">
        <v>45643</v>
      </c>
      <c r="O925" s="18" cm="1">
        <f t="array" ref="O925">INDEX('[1]Базовый ПЛ ООО "Финдер" янв25 '!$E$1:$E$8808,MATCH(C925,'[1]Базовый ПЛ ООО "Финдер" янв25 '!$B$1:$B$8808,0),)</f>
        <v>4869</v>
      </c>
      <c r="P925" s="18">
        <f>CHOOSE(I925,ROUND(O925*(1-$Q$5)/1.2,2),ROUND(O925*(1-$Q$3)/1.2,2))</f>
        <v>2759.1</v>
      </c>
      <c r="Q925" s="18">
        <f>ROUND(P925*1.2,2)</f>
        <v>3310.92</v>
      </c>
      <c r="R925" s="1"/>
      <c r="S925" s="1"/>
      <c r="T925" s="1"/>
      <c r="U925" s="1"/>
      <c r="V925" s="1"/>
    </row>
    <row r="926" spans="1:22" s="10" customFormat="1" ht="41.4" x14ac:dyDescent="0.25">
      <c r="A926" s="31" t="s">
        <v>33451</v>
      </c>
      <c r="B926" s="32" t="s">
        <v>1853</v>
      </c>
      <c r="C926" s="32" t="s">
        <v>1854</v>
      </c>
      <c r="D926" s="33" t="s">
        <v>54</v>
      </c>
      <c r="E926" s="32" t="s">
        <v>35779</v>
      </c>
      <c r="F926" s="34" t="s">
        <v>29</v>
      </c>
      <c r="G926" s="34" t="s">
        <v>29</v>
      </c>
      <c r="H926" s="35">
        <v>0.16850000000000001</v>
      </c>
      <c r="I926" s="36"/>
      <c r="J926" s="37" t="s">
        <v>36697</v>
      </c>
      <c r="K926" s="37" t="s">
        <v>32162</v>
      </c>
      <c r="L926" s="28" t="s">
        <v>33102</v>
      </c>
      <c r="M926" s="16"/>
      <c r="N926" s="17"/>
      <c r="O926" s="38" t="s">
        <v>33102</v>
      </c>
      <c r="P926" s="38" t="s">
        <v>33102</v>
      </c>
      <c r="Q926" s="38" t="s">
        <v>33102</v>
      </c>
      <c r="R926" s="1"/>
      <c r="S926" s="1"/>
      <c r="T926" s="1"/>
      <c r="U926" s="1"/>
      <c r="V926" s="1"/>
    </row>
    <row r="927" spans="1:22" s="10" customFormat="1" ht="41.4" x14ac:dyDescent="0.25">
      <c r="A927" s="11" t="s">
        <v>33016</v>
      </c>
      <c r="B927" s="12" t="s">
        <v>1855</v>
      </c>
      <c r="C927" s="12" t="s">
        <v>1856</v>
      </c>
      <c r="D927" s="13" t="s">
        <v>54</v>
      </c>
      <c r="E927" s="12" t="s">
        <v>35780</v>
      </c>
      <c r="F927" s="14" t="s">
        <v>45</v>
      </c>
      <c r="G927" s="14">
        <v>1</v>
      </c>
      <c r="H927" s="15">
        <v>0.16969999999999999</v>
      </c>
      <c r="I927" s="30">
        <v>2</v>
      </c>
      <c r="J927" s="26" t="s">
        <v>33445</v>
      </c>
      <c r="K927" s="26" t="s">
        <v>32161</v>
      </c>
      <c r="L927" s="28">
        <v>4687</v>
      </c>
      <c r="M927" s="16">
        <f>O927/L927-1</f>
        <v>0.13014721570300836</v>
      </c>
      <c r="N927" s="17">
        <v>45643</v>
      </c>
      <c r="O927" s="18" cm="1">
        <f t="array" ref="O927">INDEX('[1]Базовый ПЛ ООО "Финдер" янв25 '!$E$1:$E$8808,MATCH(C927,'[1]Базовый ПЛ ООО "Финдер" янв25 '!$B$1:$B$8808,0),)</f>
        <v>5297</v>
      </c>
      <c r="P927" s="18">
        <f>CHOOSE(I927,ROUND(O927*(1-$Q$5)/1.2,2),ROUND(O927*(1-$Q$3)/1.2,2))</f>
        <v>3001.63</v>
      </c>
      <c r="Q927" s="18">
        <f>ROUND(P927*1.2,2)</f>
        <v>3601.96</v>
      </c>
      <c r="R927" s="1"/>
      <c r="S927" s="1"/>
      <c r="T927" s="1"/>
      <c r="U927" s="1"/>
      <c r="V927" s="1"/>
    </row>
    <row r="928" spans="1:22" s="10" customFormat="1" ht="41.4" x14ac:dyDescent="0.25">
      <c r="A928" s="31" t="s">
        <v>33451</v>
      </c>
      <c r="B928" s="32" t="s">
        <v>1857</v>
      </c>
      <c r="C928" s="32" t="s">
        <v>1858</v>
      </c>
      <c r="D928" s="33" t="s">
        <v>54</v>
      </c>
      <c r="E928" s="32" t="s">
        <v>35781</v>
      </c>
      <c r="F928" s="34" t="s">
        <v>29</v>
      </c>
      <c r="G928" s="34" t="s">
        <v>29</v>
      </c>
      <c r="H928" s="35">
        <v>0.16969999999999999</v>
      </c>
      <c r="I928" s="36"/>
      <c r="J928" s="37" t="s">
        <v>36697</v>
      </c>
      <c r="K928" s="37" t="s">
        <v>32160</v>
      </c>
      <c r="L928" s="28" t="s">
        <v>33102</v>
      </c>
      <c r="M928" s="16"/>
      <c r="N928" s="17"/>
      <c r="O928" s="38" t="s">
        <v>33102</v>
      </c>
      <c r="P928" s="38" t="s">
        <v>33102</v>
      </c>
      <c r="Q928" s="38" t="s">
        <v>33102</v>
      </c>
      <c r="R928" s="1"/>
      <c r="S928" s="1"/>
      <c r="T928" s="1"/>
      <c r="U928" s="1"/>
      <c r="V928" s="1"/>
    </row>
    <row r="929" spans="1:22" s="10" customFormat="1" ht="27.6" x14ac:dyDescent="0.25">
      <c r="A929" s="11" t="s">
        <v>21357</v>
      </c>
      <c r="B929" s="12" t="s">
        <v>1859</v>
      </c>
      <c r="C929" s="12" t="s">
        <v>1860</v>
      </c>
      <c r="D929" s="13" t="s">
        <v>54</v>
      </c>
      <c r="E929" s="12" t="s">
        <v>35782</v>
      </c>
      <c r="F929" s="14" t="s">
        <v>45</v>
      </c>
      <c r="G929" s="14" t="s">
        <v>45</v>
      </c>
      <c r="H929" s="15">
        <v>0.16800000000000001</v>
      </c>
      <c r="I929" s="30">
        <v>2</v>
      </c>
      <c r="J929" s="26" t="s">
        <v>33021</v>
      </c>
      <c r="K929" s="26" t="s">
        <v>32159</v>
      </c>
      <c r="L929" s="28">
        <v>4308</v>
      </c>
      <c r="M929" s="16">
        <f>O929/L929-1</f>
        <v>0.13022284122562677</v>
      </c>
      <c r="N929" s="17">
        <v>45643</v>
      </c>
      <c r="O929" s="18" cm="1">
        <f t="array" ref="O929">INDEX('[1]Базовый ПЛ ООО "Финдер" янв25 '!$E$1:$E$8808,MATCH(C929,'[1]Базовый ПЛ ООО "Финдер" янв25 '!$B$1:$B$8808,0),)</f>
        <v>4869</v>
      </c>
      <c r="P929" s="18">
        <f t="shared" ref="P929:P946" si="130">CHOOSE(I929,ROUND(O929*(1-$Q$5)/1.2,2),ROUND(O929*(1-$Q$3)/1.2,2))</f>
        <v>2759.1</v>
      </c>
      <c r="Q929" s="18">
        <f t="shared" ref="Q929:Q946" si="131">ROUND(P929*1.2,2)</f>
        <v>3310.92</v>
      </c>
      <c r="R929" s="1"/>
      <c r="S929" s="1"/>
      <c r="T929" s="1"/>
      <c r="U929" s="1"/>
      <c r="V929" s="1"/>
    </row>
    <row r="930" spans="1:22" s="10" customFormat="1" ht="27.6" x14ac:dyDescent="0.25">
      <c r="A930" s="11" t="s">
        <v>21357</v>
      </c>
      <c r="B930" s="12" t="s">
        <v>1861</v>
      </c>
      <c r="C930" s="12" t="s">
        <v>1862</v>
      </c>
      <c r="D930" s="13" t="s">
        <v>54</v>
      </c>
      <c r="E930" s="12" t="s">
        <v>35783</v>
      </c>
      <c r="F930" s="14" t="s">
        <v>29</v>
      </c>
      <c r="G930" s="14" t="s">
        <v>29</v>
      </c>
      <c r="H930" s="15">
        <v>0.16800000000000001</v>
      </c>
      <c r="I930" s="30">
        <v>2</v>
      </c>
      <c r="J930" s="26" t="s">
        <v>33021</v>
      </c>
      <c r="K930" s="26" t="s">
        <v>32158</v>
      </c>
      <c r="L930" s="28">
        <v>4308</v>
      </c>
      <c r="M930" s="16">
        <f>O930/L930-1</f>
        <v>0.13022284122562677</v>
      </c>
      <c r="N930" s="17">
        <v>45643</v>
      </c>
      <c r="O930" s="18" cm="1">
        <f t="array" ref="O930">INDEX('[1]Базовый ПЛ ООО "Финдер" янв25 '!$E$1:$E$8808,MATCH(C930,'[1]Базовый ПЛ ООО "Финдер" янв25 '!$B$1:$B$8808,0),)</f>
        <v>4869</v>
      </c>
      <c r="P930" s="18">
        <f t="shared" si="130"/>
        <v>2759.1</v>
      </c>
      <c r="Q930" s="18">
        <f t="shared" si="131"/>
        <v>3310.92</v>
      </c>
      <c r="R930" s="1"/>
      <c r="S930" s="1"/>
      <c r="T930" s="1"/>
      <c r="U930" s="1"/>
      <c r="V930" s="1"/>
    </row>
    <row r="931" spans="1:22" s="10" customFormat="1" ht="41.4" x14ac:dyDescent="0.25">
      <c r="A931" s="11" t="s">
        <v>21357</v>
      </c>
      <c r="B931" s="12" t="s">
        <v>1863</v>
      </c>
      <c r="C931" s="12" t="s">
        <v>1864</v>
      </c>
      <c r="D931" s="13" t="s">
        <v>54</v>
      </c>
      <c r="E931" s="12" t="s">
        <v>35784</v>
      </c>
      <c r="F931" s="14" t="s">
        <v>45</v>
      </c>
      <c r="G931" s="14" t="s">
        <v>45</v>
      </c>
      <c r="H931" s="15">
        <v>0.16800000000000001</v>
      </c>
      <c r="I931" s="30">
        <v>2</v>
      </c>
      <c r="J931" s="26" t="s">
        <v>33021</v>
      </c>
      <c r="K931" s="26" t="s">
        <v>32157</v>
      </c>
      <c r="L931" s="28">
        <v>4687</v>
      </c>
      <c r="M931" s="16">
        <f>O931/L931-1</f>
        <v>0.13014721570300836</v>
      </c>
      <c r="N931" s="17">
        <v>45643</v>
      </c>
      <c r="O931" s="18" cm="1">
        <f t="array" ref="O931">INDEX('[1]Базовый ПЛ ООО "Финдер" янв25 '!$E$1:$E$8808,MATCH(C931,'[1]Базовый ПЛ ООО "Финдер" янв25 '!$B$1:$B$8808,0),)</f>
        <v>5297</v>
      </c>
      <c r="P931" s="18">
        <f t="shared" si="130"/>
        <v>3001.63</v>
      </c>
      <c r="Q931" s="18">
        <f t="shared" si="131"/>
        <v>3601.96</v>
      </c>
      <c r="R931" s="1"/>
      <c r="S931" s="1"/>
      <c r="T931" s="1"/>
      <c r="U931" s="1"/>
      <c r="V931" s="1"/>
    </row>
    <row r="932" spans="1:22" s="10" customFormat="1" ht="41.4" x14ac:dyDescent="0.25">
      <c r="A932" s="11" t="s">
        <v>21357</v>
      </c>
      <c r="B932" s="12" t="s">
        <v>1865</v>
      </c>
      <c r="C932" s="12" t="s">
        <v>1866</v>
      </c>
      <c r="D932" s="13" t="s">
        <v>54</v>
      </c>
      <c r="E932" s="12" t="s">
        <v>35785</v>
      </c>
      <c r="F932" s="14" t="s">
        <v>29</v>
      </c>
      <c r="G932" s="14" t="s">
        <v>29</v>
      </c>
      <c r="H932" s="15">
        <v>0.16800000000000001</v>
      </c>
      <c r="I932" s="30">
        <v>2</v>
      </c>
      <c r="J932" s="26" t="s">
        <v>33021</v>
      </c>
      <c r="K932" s="26" t="s">
        <v>32156</v>
      </c>
      <c r="L932" s="28">
        <v>4687</v>
      </c>
      <c r="M932" s="16">
        <f>O932/L932-1</f>
        <v>0.13014721570300836</v>
      </c>
      <c r="N932" s="17">
        <v>45643</v>
      </c>
      <c r="O932" s="18" cm="1">
        <f t="array" ref="O932">INDEX('[1]Базовый ПЛ ООО "Финдер" янв25 '!$E$1:$E$8808,MATCH(C932,'[1]Базовый ПЛ ООО "Финдер" янв25 '!$B$1:$B$8808,0),)</f>
        <v>5297</v>
      </c>
      <c r="P932" s="18">
        <f t="shared" si="130"/>
        <v>3001.63</v>
      </c>
      <c r="Q932" s="18">
        <f t="shared" si="131"/>
        <v>3601.96</v>
      </c>
      <c r="R932" s="1"/>
      <c r="S932" s="1"/>
      <c r="T932" s="1"/>
      <c r="U932" s="1"/>
      <c r="V932" s="1"/>
    </row>
    <row r="933" spans="1:22" s="10" customFormat="1" ht="27.6" x14ac:dyDescent="0.25">
      <c r="A933" s="11" t="s">
        <v>21357</v>
      </c>
      <c r="B933" s="12" t="s">
        <v>33550</v>
      </c>
      <c r="C933" s="12" t="s">
        <v>33551</v>
      </c>
      <c r="D933" s="13">
        <v>22</v>
      </c>
      <c r="E933" s="12" t="s">
        <v>35786</v>
      </c>
      <c r="F933" s="14">
        <v>5</v>
      </c>
      <c r="G933" s="14">
        <v>5</v>
      </c>
      <c r="H933" s="15"/>
      <c r="I933" s="30">
        <v>2</v>
      </c>
      <c r="J933" s="26" t="s">
        <v>33021</v>
      </c>
      <c r="K933" s="26">
        <v>0</v>
      </c>
      <c r="L933" s="28"/>
      <c r="M933" s="16"/>
      <c r="N933" s="17">
        <v>45643</v>
      </c>
      <c r="O933" s="18" cm="1">
        <f t="array" ref="O933">INDEX('[1]Базовый ПЛ ООО "Финдер" янв25 '!$E$1:$E$8808,MATCH(C933,'[1]Базовый ПЛ ООО "Финдер" янв25 '!$B$1:$B$8808,0),)</f>
        <v>4869</v>
      </c>
      <c r="P933" s="18">
        <f t="shared" si="130"/>
        <v>2759.1</v>
      </c>
      <c r="Q933" s="18">
        <f t="shared" si="131"/>
        <v>3310.92</v>
      </c>
      <c r="R933" s="1"/>
      <c r="S933" s="1"/>
      <c r="T933" s="1"/>
      <c r="U933" s="1"/>
      <c r="V933" s="1"/>
    </row>
    <row r="934" spans="1:22" s="10" customFormat="1" ht="27.6" x14ac:dyDescent="0.25">
      <c r="A934" s="11" t="s">
        <v>21357</v>
      </c>
      <c r="B934" s="12" t="s">
        <v>22148</v>
      </c>
      <c r="C934" s="12" t="s">
        <v>22149</v>
      </c>
      <c r="D934" s="13" t="s">
        <v>54</v>
      </c>
      <c r="E934" s="12" t="s">
        <v>35787</v>
      </c>
      <c r="F934" s="14">
        <v>5</v>
      </c>
      <c r="G934" s="14">
        <v>5</v>
      </c>
      <c r="H934" s="15">
        <v>0.16800000000000001</v>
      </c>
      <c r="I934" s="30">
        <v>2</v>
      </c>
      <c r="J934" s="26" t="s">
        <v>33021</v>
      </c>
      <c r="K934" s="26" t="s">
        <v>36364</v>
      </c>
      <c r="L934" s="28">
        <v>4308</v>
      </c>
      <c r="M934" s="16">
        <f>O934/L934-1</f>
        <v>0.13022284122562677</v>
      </c>
      <c r="N934" s="17">
        <v>45643</v>
      </c>
      <c r="O934" s="18" cm="1">
        <f t="array" ref="O934">INDEX('[1]Базовый ПЛ ООО "Финдер" янв25 '!$E$1:$E$8808,MATCH(C934,'[1]Базовый ПЛ ООО "Финдер" янв25 '!$B$1:$B$8808,0),)</f>
        <v>4869</v>
      </c>
      <c r="P934" s="18">
        <f t="shared" si="130"/>
        <v>2759.1</v>
      </c>
      <c r="Q934" s="18">
        <f t="shared" si="131"/>
        <v>3310.92</v>
      </c>
      <c r="R934" s="1"/>
      <c r="S934" s="1"/>
      <c r="T934" s="1"/>
      <c r="U934" s="1"/>
      <c r="V934" s="1"/>
    </row>
    <row r="935" spans="1:22" s="10" customFormat="1" ht="27.6" x14ac:dyDescent="0.25">
      <c r="A935" s="11" t="s">
        <v>22384</v>
      </c>
      <c r="B935" s="12" t="s">
        <v>22150</v>
      </c>
      <c r="C935" s="12" t="s">
        <v>22151</v>
      </c>
      <c r="D935" s="13" t="s">
        <v>54</v>
      </c>
      <c r="E935" s="12" t="s">
        <v>35788</v>
      </c>
      <c r="F935" s="14">
        <v>5</v>
      </c>
      <c r="G935" s="14">
        <v>5</v>
      </c>
      <c r="H935" s="15">
        <v>0.16800000000000001</v>
      </c>
      <c r="I935" s="30">
        <v>2</v>
      </c>
      <c r="J935" s="26" t="s">
        <v>33021</v>
      </c>
      <c r="K935" s="26" t="s">
        <v>36365</v>
      </c>
      <c r="L935" s="28">
        <v>4308</v>
      </c>
      <c r="M935" s="16">
        <f>O935/L935-1</f>
        <v>0.13022284122562677</v>
      </c>
      <c r="N935" s="17">
        <v>45643</v>
      </c>
      <c r="O935" s="18" cm="1">
        <f t="array" ref="O935">INDEX('[1]Базовый ПЛ ООО "Финдер" янв25 '!$E$1:$E$8808,MATCH(C935,'[1]Базовый ПЛ ООО "Финдер" янв25 '!$B$1:$B$8808,0),)</f>
        <v>4869</v>
      </c>
      <c r="P935" s="18">
        <f t="shared" si="130"/>
        <v>2759.1</v>
      </c>
      <c r="Q935" s="18">
        <f t="shared" si="131"/>
        <v>3310.92</v>
      </c>
      <c r="R935" s="1"/>
      <c r="S935" s="1"/>
      <c r="T935" s="1"/>
      <c r="U935" s="1"/>
      <c r="V935" s="1"/>
    </row>
    <row r="936" spans="1:22" s="10" customFormat="1" ht="41.4" x14ac:dyDescent="0.25">
      <c r="A936" s="11" t="s">
        <v>21357</v>
      </c>
      <c r="B936" s="12" t="s">
        <v>33552</v>
      </c>
      <c r="C936" s="12" t="s">
        <v>33553</v>
      </c>
      <c r="D936" s="13">
        <v>22</v>
      </c>
      <c r="E936" s="12" t="s">
        <v>35789</v>
      </c>
      <c r="F936" s="14">
        <v>5</v>
      </c>
      <c r="G936" s="14">
        <v>1</v>
      </c>
      <c r="H936" s="15"/>
      <c r="I936" s="30">
        <v>2</v>
      </c>
      <c r="J936" s="26" t="s">
        <v>33021</v>
      </c>
      <c r="K936" s="26" t="s">
        <v>36366</v>
      </c>
      <c r="L936" s="28"/>
      <c r="M936" s="16"/>
      <c r="N936" s="17">
        <v>45643</v>
      </c>
      <c r="O936" s="18" cm="1">
        <f t="array" ref="O936">INDEX('[1]Базовый ПЛ ООО "Финдер" янв25 '!$E$1:$E$8808,MATCH(C936,'[1]Базовый ПЛ ООО "Финдер" янв25 '!$B$1:$B$8808,0),)</f>
        <v>5297</v>
      </c>
      <c r="P936" s="18">
        <f t="shared" si="130"/>
        <v>3001.63</v>
      </c>
      <c r="Q936" s="18">
        <f t="shared" si="131"/>
        <v>3601.96</v>
      </c>
      <c r="R936" s="1"/>
      <c r="S936" s="1"/>
      <c r="T936" s="1"/>
      <c r="U936" s="1"/>
      <c r="V936" s="1"/>
    </row>
    <row r="937" spans="1:22" s="10" customFormat="1" ht="27.6" x14ac:dyDescent="0.25">
      <c r="A937" s="11" t="s">
        <v>21357</v>
      </c>
      <c r="B937" s="12" t="s">
        <v>1867</v>
      </c>
      <c r="C937" s="12" t="s">
        <v>1868</v>
      </c>
      <c r="D937" s="13" t="s">
        <v>54</v>
      </c>
      <c r="E937" s="12" t="s">
        <v>35790</v>
      </c>
      <c r="F937" s="14" t="s">
        <v>45</v>
      </c>
      <c r="G937" s="14" t="s">
        <v>45</v>
      </c>
      <c r="H937" s="15">
        <v>0.16800000000000001</v>
      </c>
      <c r="I937" s="30">
        <v>2</v>
      </c>
      <c r="J937" s="26" t="s">
        <v>33021</v>
      </c>
      <c r="K937" s="26" t="s">
        <v>32155</v>
      </c>
      <c r="L937" s="28">
        <v>4308</v>
      </c>
      <c r="M937" s="16">
        <f>O937/L937-1</f>
        <v>0.13022284122562677</v>
      </c>
      <c r="N937" s="17">
        <v>45643</v>
      </c>
      <c r="O937" s="18" cm="1">
        <f t="array" ref="O937">INDEX('[1]Базовый ПЛ ООО "Финдер" янв25 '!$E$1:$E$8808,MATCH(C937,'[1]Базовый ПЛ ООО "Финдер" янв25 '!$B$1:$B$8808,0),)</f>
        <v>4869</v>
      </c>
      <c r="P937" s="18">
        <f t="shared" si="130"/>
        <v>2759.1</v>
      </c>
      <c r="Q937" s="18">
        <f t="shared" si="131"/>
        <v>3310.92</v>
      </c>
      <c r="R937" s="1"/>
      <c r="S937" s="1"/>
      <c r="T937" s="1"/>
      <c r="U937" s="1"/>
      <c r="V937" s="1"/>
    </row>
    <row r="938" spans="1:22" s="10" customFormat="1" ht="41.4" x14ac:dyDescent="0.25">
      <c r="A938" s="11" t="s">
        <v>21357</v>
      </c>
      <c r="B938" s="12" t="s">
        <v>1869</v>
      </c>
      <c r="C938" s="12" t="s">
        <v>1870</v>
      </c>
      <c r="D938" s="13" t="s">
        <v>54</v>
      </c>
      <c r="E938" s="12" t="s">
        <v>35791</v>
      </c>
      <c r="F938" s="14" t="s">
        <v>29</v>
      </c>
      <c r="G938" s="14" t="s">
        <v>29</v>
      </c>
      <c r="H938" s="15">
        <v>0.16800000000000001</v>
      </c>
      <c r="I938" s="30">
        <v>2</v>
      </c>
      <c r="J938" s="26" t="s">
        <v>33021</v>
      </c>
      <c r="K938" s="26" t="s">
        <v>32154</v>
      </c>
      <c r="L938" s="28">
        <v>4308</v>
      </c>
      <c r="M938" s="16">
        <f>O938/L938-1</f>
        <v>0.13022284122562677</v>
      </c>
      <c r="N938" s="17">
        <v>45643</v>
      </c>
      <c r="O938" s="18" cm="1">
        <f t="array" ref="O938">INDEX('[1]Базовый ПЛ ООО "Финдер" янв25 '!$E$1:$E$8808,MATCH(C938,'[1]Базовый ПЛ ООО "Финдер" янв25 '!$B$1:$B$8808,0),)</f>
        <v>4869</v>
      </c>
      <c r="P938" s="18">
        <f t="shared" si="130"/>
        <v>2759.1</v>
      </c>
      <c r="Q938" s="18">
        <f t="shared" si="131"/>
        <v>3310.92</v>
      </c>
      <c r="R938" s="1"/>
      <c r="S938" s="1"/>
      <c r="T938" s="1"/>
      <c r="U938" s="1"/>
      <c r="V938" s="1"/>
    </row>
    <row r="939" spans="1:22" s="10" customFormat="1" ht="27.6" x14ac:dyDescent="0.25">
      <c r="A939" s="11" t="s">
        <v>22384</v>
      </c>
      <c r="B939" s="12" t="s">
        <v>1871</v>
      </c>
      <c r="C939" s="12" t="s">
        <v>1872</v>
      </c>
      <c r="D939" s="13" t="s">
        <v>54</v>
      </c>
      <c r="E939" s="12" t="s">
        <v>35792</v>
      </c>
      <c r="F939" s="14" t="s">
        <v>29</v>
      </c>
      <c r="G939" s="14" t="s">
        <v>29</v>
      </c>
      <c r="H939" s="15">
        <v>0.16800000000000001</v>
      </c>
      <c r="I939" s="30">
        <v>2</v>
      </c>
      <c r="J939" s="26" t="s">
        <v>33021</v>
      </c>
      <c r="K939" s="26" t="s">
        <v>36367</v>
      </c>
      <c r="L939" s="28">
        <v>4344</v>
      </c>
      <c r="M939" s="16">
        <f>O939/L939-1</f>
        <v>0.13006445672191536</v>
      </c>
      <c r="N939" s="17">
        <v>45643</v>
      </c>
      <c r="O939" s="18" cm="1">
        <f t="array" ref="O939">INDEX('[1]Базовый ПЛ ООО "Финдер" янв25 '!$E$1:$E$8808,MATCH(C939,'[1]Базовый ПЛ ООО "Финдер" янв25 '!$B$1:$B$8808,0),)</f>
        <v>4909</v>
      </c>
      <c r="P939" s="18">
        <f t="shared" si="130"/>
        <v>2781.77</v>
      </c>
      <c r="Q939" s="18">
        <f t="shared" si="131"/>
        <v>3338.12</v>
      </c>
      <c r="R939" s="1"/>
      <c r="S939" s="1"/>
      <c r="T939" s="1"/>
      <c r="U939" s="1"/>
      <c r="V939" s="1"/>
    </row>
    <row r="940" spans="1:22" s="10" customFormat="1" ht="27.6" x14ac:dyDescent="0.25">
      <c r="A940" s="11" t="s">
        <v>21357</v>
      </c>
      <c r="B940" s="12" t="s">
        <v>33554</v>
      </c>
      <c r="C940" s="12" t="s">
        <v>33555</v>
      </c>
      <c r="D940" s="13">
        <v>22</v>
      </c>
      <c r="E940" s="12" t="s">
        <v>35793</v>
      </c>
      <c r="F940" s="14">
        <v>5</v>
      </c>
      <c r="G940" s="14">
        <v>5</v>
      </c>
      <c r="H940" s="15"/>
      <c r="I940" s="30">
        <v>2</v>
      </c>
      <c r="J940" s="26" t="s">
        <v>33021</v>
      </c>
      <c r="K940" s="26">
        <v>0</v>
      </c>
      <c r="L940" s="28"/>
      <c r="M940" s="16"/>
      <c r="N940" s="17">
        <v>45643</v>
      </c>
      <c r="O940" s="18" cm="1">
        <f t="array" ref="O940">INDEX('[1]Базовый ПЛ ООО "Финдер" янв25 '!$E$1:$E$8808,MATCH(C940,'[1]Базовый ПЛ ООО "Финдер" янв25 '!$B$1:$B$8808,0),)</f>
        <v>4869</v>
      </c>
      <c r="P940" s="18">
        <f t="shared" si="130"/>
        <v>2759.1</v>
      </c>
      <c r="Q940" s="18">
        <f t="shared" si="131"/>
        <v>3310.92</v>
      </c>
      <c r="R940" s="1"/>
      <c r="S940" s="1"/>
      <c r="T940" s="1"/>
      <c r="U940" s="1"/>
      <c r="V940" s="1"/>
    </row>
    <row r="941" spans="1:22" s="10" customFormat="1" ht="41.4" x14ac:dyDescent="0.25">
      <c r="A941" s="11" t="s">
        <v>22384</v>
      </c>
      <c r="B941" s="12" t="s">
        <v>1873</v>
      </c>
      <c r="C941" s="12" t="s">
        <v>1874</v>
      </c>
      <c r="D941" s="13" t="s">
        <v>54</v>
      </c>
      <c r="E941" s="12" t="s">
        <v>35794</v>
      </c>
      <c r="F941" s="14" t="s">
        <v>45</v>
      </c>
      <c r="G941" s="14" t="s">
        <v>45</v>
      </c>
      <c r="H941" s="15">
        <v>0.16800000000000001</v>
      </c>
      <c r="I941" s="30">
        <v>2</v>
      </c>
      <c r="J941" s="26" t="s">
        <v>34769</v>
      </c>
      <c r="K941" s="26">
        <v>0</v>
      </c>
      <c r="L941" s="28">
        <v>4687</v>
      </c>
      <c r="M941" s="16">
        <f t="shared" ref="M941:M946" si="132">O941/L941-1</f>
        <v>0.13014721570300836</v>
      </c>
      <c r="N941" s="17">
        <v>45643</v>
      </c>
      <c r="O941" s="18" cm="1">
        <f t="array" ref="O941">INDEX('[1]Базовый ПЛ ООО "Финдер" янв25 '!$E$1:$E$8808,MATCH(C941,'[1]Базовый ПЛ ООО "Финдер" янв25 '!$B$1:$B$8808,0),)</f>
        <v>5297</v>
      </c>
      <c r="P941" s="18">
        <f t="shared" si="130"/>
        <v>3001.63</v>
      </c>
      <c r="Q941" s="18">
        <f t="shared" si="131"/>
        <v>3601.96</v>
      </c>
      <c r="R941" s="1"/>
      <c r="S941" s="1"/>
      <c r="T941" s="1"/>
      <c r="U941" s="1"/>
      <c r="V941" s="1"/>
    </row>
    <row r="942" spans="1:22" s="10" customFormat="1" ht="27.6" x14ac:dyDescent="0.25">
      <c r="A942" s="11" t="s">
        <v>21357</v>
      </c>
      <c r="B942" s="12" t="s">
        <v>1875</v>
      </c>
      <c r="C942" s="12" t="s">
        <v>1876</v>
      </c>
      <c r="D942" s="13" t="s">
        <v>54</v>
      </c>
      <c r="E942" s="12" t="s">
        <v>35795</v>
      </c>
      <c r="F942" s="14" t="s">
        <v>45</v>
      </c>
      <c r="G942" s="14" t="s">
        <v>45</v>
      </c>
      <c r="H942" s="15">
        <v>0.16800000000000001</v>
      </c>
      <c r="I942" s="30">
        <v>2</v>
      </c>
      <c r="J942" s="26" t="s">
        <v>33021</v>
      </c>
      <c r="K942" s="26" t="s">
        <v>32153</v>
      </c>
      <c r="L942" s="28">
        <v>4308</v>
      </c>
      <c r="M942" s="16">
        <f t="shared" si="132"/>
        <v>0.13022284122562677</v>
      </c>
      <c r="N942" s="17">
        <v>45643</v>
      </c>
      <c r="O942" s="18" cm="1">
        <f t="array" ref="O942">INDEX('[1]Базовый ПЛ ООО "Финдер" янв25 '!$E$1:$E$8808,MATCH(C942,'[1]Базовый ПЛ ООО "Финдер" янв25 '!$B$1:$B$8808,0),)</f>
        <v>4869</v>
      </c>
      <c r="P942" s="18">
        <f t="shared" si="130"/>
        <v>2759.1</v>
      </c>
      <c r="Q942" s="18">
        <f t="shared" si="131"/>
        <v>3310.92</v>
      </c>
      <c r="R942" s="1"/>
      <c r="S942" s="1"/>
      <c r="T942" s="1"/>
      <c r="U942" s="1"/>
      <c r="V942" s="1"/>
    </row>
    <row r="943" spans="1:22" s="10" customFormat="1" ht="41.4" x14ac:dyDescent="0.25">
      <c r="A943" s="11" t="s">
        <v>21357</v>
      </c>
      <c r="B943" s="12" t="s">
        <v>1877</v>
      </c>
      <c r="C943" s="12" t="s">
        <v>1878</v>
      </c>
      <c r="D943" s="13" t="s">
        <v>54</v>
      </c>
      <c r="E943" s="12" t="s">
        <v>35796</v>
      </c>
      <c r="F943" s="14" t="s">
        <v>45</v>
      </c>
      <c r="G943" s="14" t="s">
        <v>45</v>
      </c>
      <c r="H943" s="15">
        <v>0.16800000000000001</v>
      </c>
      <c r="I943" s="30">
        <v>2</v>
      </c>
      <c r="J943" s="26" t="s">
        <v>33021</v>
      </c>
      <c r="K943" s="26" t="s">
        <v>32152</v>
      </c>
      <c r="L943" s="28">
        <v>4687</v>
      </c>
      <c r="M943" s="16">
        <f t="shared" si="132"/>
        <v>0.13014721570300836</v>
      </c>
      <c r="N943" s="17">
        <v>45643</v>
      </c>
      <c r="O943" s="18" cm="1">
        <f t="array" ref="O943">INDEX('[1]Базовый ПЛ ООО "Финдер" янв25 '!$E$1:$E$8808,MATCH(C943,'[1]Базовый ПЛ ООО "Финдер" янв25 '!$B$1:$B$8808,0),)</f>
        <v>5297</v>
      </c>
      <c r="P943" s="18">
        <f t="shared" si="130"/>
        <v>3001.63</v>
      </c>
      <c r="Q943" s="18">
        <f t="shared" si="131"/>
        <v>3601.96</v>
      </c>
      <c r="R943" s="1"/>
      <c r="S943" s="1"/>
      <c r="T943" s="1"/>
      <c r="U943" s="1"/>
      <c r="V943" s="1"/>
    </row>
    <row r="944" spans="1:22" s="10" customFormat="1" ht="27.6" x14ac:dyDescent="0.25">
      <c r="A944" s="11" t="s">
        <v>21357</v>
      </c>
      <c r="B944" s="12" t="s">
        <v>1879</v>
      </c>
      <c r="C944" s="12" t="s">
        <v>1880</v>
      </c>
      <c r="D944" s="13" t="s">
        <v>54</v>
      </c>
      <c r="E944" s="12" t="s">
        <v>35797</v>
      </c>
      <c r="F944" s="14" t="s">
        <v>45</v>
      </c>
      <c r="G944" s="14" t="s">
        <v>45</v>
      </c>
      <c r="H944" s="15">
        <v>0.16800000000000001</v>
      </c>
      <c r="I944" s="30">
        <v>2</v>
      </c>
      <c r="J944" s="26" t="s">
        <v>33021</v>
      </c>
      <c r="K944" s="26" t="s">
        <v>32151</v>
      </c>
      <c r="L944" s="28">
        <v>4308</v>
      </c>
      <c r="M944" s="16">
        <f t="shared" si="132"/>
        <v>0.13022284122562677</v>
      </c>
      <c r="N944" s="17">
        <v>45643</v>
      </c>
      <c r="O944" s="18" cm="1">
        <f t="array" ref="O944">INDEX('[1]Базовый ПЛ ООО "Финдер" янв25 '!$E$1:$E$8808,MATCH(C944,'[1]Базовый ПЛ ООО "Финдер" янв25 '!$B$1:$B$8808,0),)</f>
        <v>4869</v>
      </c>
      <c r="P944" s="18">
        <f t="shared" si="130"/>
        <v>2759.1</v>
      </c>
      <c r="Q944" s="18">
        <f t="shared" si="131"/>
        <v>3310.92</v>
      </c>
      <c r="R944" s="1"/>
      <c r="S944" s="1"/>
      <c r="T944" s="1"/>
      <c r="U944" s="1"/>
      <c r="V944" s="1"/>
    </row>
    <row r="945" spans="1:22" s="10" customFormat="1" ht="41.4" x14ac:dyDescent="0.25">
      <c r="A945" s="11" t="s">
        <v>21357</v>
      </c>
      <c r="B945" s="12" t="s">
        <v>1881</v>
      </c>
      <c r="C945" s="12" t="s">
        <v>1882</v>
      </c>
      <c r="D945" s="13" t="s">
        <v>54</v>
      </c>
      <c r="E945" s="12" t="s">
        <v>35798</v>
      </c>
      <c r="F945" s="14" t="s">
        <v>29</v>
      </c>
      <c r="G945" s="14" t="s">
        <v>29</v>
      </c>
      <c r="H945" s="15">
        <v>0.16800000000000001</v>
      </c>
      <c r="I945" s="30">
        <v>2</v>
      </c>
      <c r="J945" s="26" t="s">
        <v>33021</v>
      </c>
      <c r="K945" s="26" t="s">
        <v>32150</v>
      </c>
      <c r="L945" s="28">
        <v>4308</v>
      </c>
      <c r="M945" s="16">
        <f t="shared" si="132"/>
        <v>0.13022284122562677</v>
      </c>
      <c r="N945" s="17">
        <v>45643</v>
      </c>
      <c r="O945" s="18" cm="1">
        <f t="array" ref="O945">INDEX('[1]Базовый ПЛ ООО "Финдер" янв25 '!$E$1:$E$8808,MATCH(C945,'[1]Базовый ПЛ ООО "Финдер" янв25 '!$B$1:$B$8808,0),)</f>
        <v>4869</v>
      </c>
      <c r="P945" s="18">
        <f t="shared" si="130"/>
        <v>2759.1</v>
      </c>
      <c r="Q945" s="18">
        <f t="shared" si="131"/>
        <v>3310.92</v>
      </c>
      <c r="R945" s="1"/>
      <c r="S945" s="1"/>
      <c r="T945" s="1"/>
      <c r="U945" s="1"/>
      <c r="V945" s="1"/>
    </row>
    <row r="946" spans="1:22" s="10" customFormat="1" ht="41.4" x14ac:dyDescent="0.25">
      <c r="A946" s="11" t="s">
        <v>21357</v>
      </c>
      <c r="B946" s="12" t="s">
        <v>1883</v>
      </c>
      <c r="C946" s="12" t="s">
        <v>1884</v>
      </c>
      <c r="D946" s="13" t="s">
        <v>54</v>
      </c>
      <c r="E946" s="12" t="s">
        <v>35799</v>
      </c>
      <c r="F946" s="14" t="s">
        <v>45</v>
      </c>
      <c r="G946" s="14">
        <v>1</v>
      </c>
      <c r="H946" s="15">
        <v>0.16569999999999999</v>
      </c>
      <c r="I946" s="30">
        <v>2</v>
      </c>
      <c r="J946" s="26" t="s">
        <v>33021</v>
      </c>
      <c r="K946" s="26" t="s">
        <v>32149</v>
      </c>
      <c r="L946" s="28">
        <v>4687</v>
      </c>
      <c r="M946" s="16">
        <f t="shared" si="132"/>
        <v>0.13014721570300836</v>
      </c>
      <c r="N946" s="17">
        <v>45643</v>
      </c>
      <c r="O946" s="18" cm="1">
        <f t="array" ref="O946">INDEX('[1]Базовый ПЛ ООО "Финдер" янв25 '!$E$1:$E$8808,MATCH(C946,'[1]Базовый ПЛ ООО "Финдер" янв25 '!$B$1:$B$8808,0),)</f>
        <v>5297</v>
      </c>
      <c r="P946" s="18">
        <f t="shared" si="130"/>
        <v>3001.63</v>
      </c>
      <c r="Q946" s="18">
        <f t="shared" si="131"/>
        <v>3601.96</v>
      </c>
      <c r="R946" s="1"/>
      <c r="S946" s="1"/>
      <c r="T946" s="1"/>
      <c r="U946" s="1"/>
      <c r="V946" s="1"/>
    </row>
    <row r="947" spans="1:22" s="10" customFormat="1" ht="41.4" x14ac:dyDescent="0.25">
      <c r="A947" s="31" t="s">
        <v>33451</v>
      </c>
      <c r="B947" s="32" t="s">
        <v>1885</v>
      </c>
      <c r="C947" s="32" t="s">
        <v>1886</v>
      </c>
      <c r="D947" s="33" t="s">
        <v>54</v>
      </c>
      <c r="E947" s="32" t="s">
        <v>35800</v>
      </c>
      <c r="F947" s="34" t="s">
        <v>29</v>
      </c>
      <c r="G947" s="34" t="s">
        <v>29</v>
      </c>
      <c r="H947" s="35">
        <v>0.16569999999999999</v>
      </c>
      <c r="I947" s="36"/>
      <c r="J947" s="37" t="s">
        <v>36697</v>
      </c>
      <c r="K947" s="37" t="s">
        <v>32148</v>
      </c>
      <c r="L947" s="28" t="s">
        <v>33102</v>
      </c>
      <c r="M947" s="16"/>
      <c r="N947" s="17"/>
      <c r="O947" s="38" t="s">
        <v>33102</v>
      </c>
      <c r="P947" s="38" t="s">
        <v>33102</v>
      </c>
      <c r="Q947" s="38" t="s">
        <v>33102</v>
      </c>
      <c r="R947" s="1"/>
      <c r="S947" s="1"/>
      <c r="T947" s="1"/>
      <c r="U947" s="1"/>
      <c r="V947" s="1"/>
    </row>
    <row r="948" spans="1:22" s="10" customFormat="1" ht="27.6" x14ac:dyDescent="0.25">
      <c r="A948" s="11" t="s">
        <v>21357</v>
      </c>
      <c r="B948" s="12" t="s">
        <v>1887</v>
      </c>
      <c r="C948" s="12" t="s">
        <v>1888</v>
      </c>
      <c r="D948" s="13" t="s">
        <v>54</v>
      </c>
      <c r="E948" s="12" t="s">
        <v>35801</v>
      </c>
      <c r="F948" s="14" t="s">
        <v>45</v>
      </c>
      <c r="G948" s="14">
        <v>1</v>
      </c>
      <c r="H948" s="15">
        <v>0.16800000000000001</v>
      </c>
      <c r="I948" s="30">
        <v>2</v>
      </c>
      <c r="J948" s="26" t="s">
        <v>33021</v>
      </c>
      <c r="K948" s="26" t="s">
        <v>36368</v>
      </c>
      <c r="L948" s="28">
        <v>4308</v>
      </c>
      <c r="M948" s="16">
        <f>O948/L948-1</f>
        <v>0.13022284122562677</v>
      </c>
      <c r="N948" s="17">
        <v>45643</v>
      </c>
      <c r="O948" s="18" cm="1">
        <f t="array" ref="O948">INDEX('[1]Базовый ПЛ ООО "Финдер" янв25 '!$E$1:$E$8808,MATCH(C948,'[1]Базовый ПЛ ООО "Финдер" янв25 '!$B$1:$B$8808,0),)</f>
        <v>4869</v>
      </c>
      <c r="P948" s="18">
        <f t="shared" ref="P948:P949" si="133">CHOOSE(I948,ROUND(O948*(1-$Q$5)/1.2,2),ROUND(O948*(1-$Q$3)/1.2,2))</f>
        <v>2759.1</v>
      </c>
      <c r="Q948" s="18">
        <f>ROUND(P948*1.2,2)</f>
        <v>3310.92</v>
      </c>
      <c r="R948" s="1"/>
      <c r="S948" s="1"/>
      <c r="T948" s="1"/>
      <c r="U948" s="1"/>
      <c r="V948" s="1"/>
    </row>
    <row r="949" spans="1:22" s="10" customFormat="1" ht="41.4" x14ac:dyDescent="0.25">
      <c r="A949" s="11" t="s">
        <v>21357</v>
      </c>
      <c r="B949" s="12" t="s">
        <v>1889</v>
      </c>
      <c r="C949" s="12" t="s">
        <v>1890</v>
      </c>
      <c r="D949" s="13" t="s">
        <v>54</v>
      </c>
      <c r="E949" s="12" t="s">
        <v>35802</v>
      </c>
      <c r="F949" s="14" t="s">
        <v>45</v>
      </c>
      <c r="G949" s="14">
        <v>1</v>
      </c>
      <c r="H949" s="15">
        <v>0.16800000000000001</v>
      </c>
      <c r="I949" s="30">
        <v>2</v>
      </c>
      <c r="J949" s="26" t="s">
        <v>33021</v>
      </c>
      <c r="K949" s="26" t="s">
        <v>32147</v>
      </c>
      <c r="L949" s="28">
        <v>4687</v>
      </c>
      <c r="M949" s="16">
        <f>O949/L949-1</f>
        <v>0.13014721570300836</v>
      </c>
      <c r="N949" s="17">
        <v>45643</v>
      </c>
      <c r="O949" s="18" cm="1">
        <f t="array" ref="O949">INDEX('[1]Базовый ПЛ ООО "Финдер" янв25 '!$E$1:$E$8808,MATCH(C949,'[1]Базовый ПЛ ООО "Финдер" янв25 '!$B$1:$B$8808,0),)</f>
        <v>5297</v>
      </c>
      <c r="P949" s="18">
        <f t="shared" si="133"/>
        <v>3001.63</v>
      </c>
      <c r="Q949" s="18">
        <f>ROUND(P949*1.2,2)</f>
        <v>3601.96</v>
      </c>
      <c r="R949" s="1"/>
      <c r="S949" s="1"/>
      <c r="T949" s="1"/>
      <c r="U949" s="1"/>
      <c r="V949" s="1"/>
    </row>
    <row r="950" spans="1:22" s="10" customFormat="1" ht="41.4" x14ac:dyDescent="0.25">
      <c r="A950" s="31" t="s">
        <v>33451</v>
      </c>
      <c r="B950" s="32" t="s">
        <v>1891</v>
      </c>
      <c r="C950" s="32" t="s">
        <v>1892</v>
      </c>
      <c r="D950" s="33" t="s">
        <v>54</v>
      </c>
      <c r="E950" s="32" t="s">
        <v>35803</v>
      </c>
      <c r="F950" s="34" t="s">
        <v>29</v>
      </c>
      <c r="G950" s="34" t="s">
        <v>29</v>
      </c>
      <c r="H950" s="35">
        <v>0.16800000000000001</v>
      </c>
      <c r="I950" s="36"/>
      <c r="J950" s="37" t="s">
        <v>36697</v>
      </c>
      <c r="K950" s="37" t="s">
        <v>32146</v>
      </c>
      <c r="L950" s="28" t="s">
        <v>33102</v>
      </c>
      <c r="M950" s="16"/>
      <c r="N950" s="17"/>
      <c r="O950" s="38" t="s">
        <v>33102</v>
      </c>
      <c r="P950" s="38" t="s">
        <v>33102</v>
      </c>
      <c r="Q950" s="38" t="s">
        <v>33102</v>
      </c>
      <c r="R950" s="1"/>
      <c r="S950" s="1"/>
      <c r="T950" s="1"/>
      <c r="U950" s="1"/>
      <c r="V950" s="1"/>
    </row>
    <row r="951" spans="1:22" s="10" customFormat="1" ht="27.6" x14ac:dyDescent="0.25">
      <c r="A951" s="11" t="s">
        <v>22384</v>
      </c>
      <c r="B951" s="12" t="s">
        <v>1893</v>
      </c>
      <c r="C951" s="12" t="s">
        <v>1894</v>
      </c>
      <c r="D951" s="13" t="s">
        <v>54</v>
      </c>
      <c r="E951" s="12" t="s">
        <v>35804</v>
      </c>
      <c r="F951" s="14" t="s">
        <v>29</v>
      </c>
      <c r="G951" s="14" t="s">
        <v>29</v>
      </c>
      <c r="H951" s="15">
        <v>0.16800000000000001</v>
      </c>
      <c r="I951" s="30">
        <v>2</v>
      </c>
      <c r="J951" s="26" t="s">
        <v>33021</v>
      </c>
      <c r="K951" s="26" t="s">
        <v>36369</v>
      </c>
      <c r="L951" s="28">
        <v>4308</v>
      </c>
      <c r="M951" s="16">
        <f>O951/L951-1</f>
        <v>0.13022284122562677</v>
      </c>
      <c r="N951" s="17">
        <v>45643</v>
      </c>
      <c r="O951" s="18" cm="1">
        <f t="array" ref="O951">INDEX('[1]Базовый ПЛ ООО "Финдер" янв25 '!$E$1:$E$8808,MATCH(C951,'[1]Базовый ПЛ ООО "Финдер" янв25 '!$B$1:$B$8808,0),)</f>
        <v>4869</v>
      </c>
      <c r="P951" s="18">
        <f t="shared" ref="P951:P953" si="134">CHOOSE(I951,ROUND(O951*(1-$Q$5)/1.2,2),ROUND(O951*(1-$Q$3)/1.2,2))</f>
        <v>2759.1</v>
      </c>
      <c r="Q951" s="18">
        <f>ROUND(P951*1.2,2)</f>
        <v>3310.92</v>
      </c>
      <c r="R951" s="1"/>
      <c r="S951" s="1"/>
      <c r="T951" s="1"/>
      <c r="U951" s="1"/>
      <c r="V951" s="1"/>
    </row>
    <row r="952" spans="1:22" s="10" customFormat="1" ht="41.4" x14ac:dyDescent="0.25">
      <c r="A952" s="11" t="s">
        <v>21357</v>
      </c>
      <c r="B952" s="12" t="s">
        <v>22152</v>
      </c>
      <c r="C952" s="12" t="s">
        <v>22153</v>
      </c>
      <c r="D952" s="13" t="s">
        <v>54</v>
      </c>
      <c r="E952" s="12" t="s">
        <v>35805</v>
      </c>
      <c r="F952" s="14">
        <v>5</v>
      </c>
      <c r="G952" s="14">
        <v>5</v>
      </c>
      <c r="H952" s="15">
        <v>0.16800000000000001</v>
      </c>
      <c r="I952" s="30">
        <v>2</v>
      </c>
      <c r="J952" s="26" t="s">
        <v>33021</v>
      </c>
      <c r="K952" s="26" t="s">
        <v>32145</v>
      </c>
      <c r="L952" s="28">
        <v>4687</v>
      </c>
      <c r="M952" s="16">
        <f>O952/L952-1</f>
        <v>0.13014721570300836</v>
      </c>
      <c r="N952" s="17">
        <v>45643</v>
      </c>
      <c r="O952" s="18" cm="1">
        <f t="array" ref="O952">INDEX('[1]Базовый ПЛ ООО "Финдер" янв25 '!$E$1:$E$8808,MATCH(C952,'[1]Базовый ПЛ ООО "Финдер" янв25 '!$B$1:$B$8808,0),)</f>
        <v>5297</v>
      </c>
      <c r="P952" s="18">
        <f t="shared" si="134"/>
        <v>3001.63</v>
      </c>
      <c r="Q952" s="18">
        <f>ROUND(P952*1.2,2)</f>
        <v>3601.96</v>
      </c>
      <c r="R952" s="1"/>
      <c r="S952" s="1"/>
      <c r="T952" s="1"/>
      <c r="U952" s="1"/>
      <c r="V952" s="1"/>
    </row>
    <row r="953" spans="1:22" s="10" customFormat="1" ht="27.6" x14ac:dyDescent="0.25">
      <c r="A953" s="11" t="s">
        <v>33016</v>
      </c>
      <c r="B953" s="12" t="s">
        <v>1895</v>
      </c>
      <c r="C953" s="12" t="s">
        <v>1896</v>
      </c>
      <c r="D953" s="13" t="s">
        <v>54</v>
      </c>
      <c r="E953" s="12" t="s">
        <v>35806</v>
      </c>
      <c r="F953" s="14" t="s">
        <v>45</v>
      </c>
      <c r="G953" s="14">
        <v>1</v>
      </c>
      <c r="H953" s="15">
        <v>0.1671</v>
      </c>
      <c r="I953" s="30">
        <v>2</v>
      </c>
      <c r="J953" s="26" t="s">
        <v>33445</v>
      </c>
      <c r="K953" s="26" t="s">
        <v>32144</v>
      </c>
      <c r="L953" s="28">
        <v>4269</v>
      </c>
      <c r="M953" s="16">
        <f>O953/L953-1</f>
        <v>0.13000702740688697</v>
      </c>
      <c r="N953" s="17">
        <v>45643</v>
      </c>
      <c r="O953" s="18" cm="1">
        <f t="array" ref="O953">INDEX('[1]Базовый ПЛ ООО "Финдер" янв25 '!$E$1:$E$8808,MATCH(C953,'[1]Базовый ПЛ ООО "Финдер" янв25 '!$B$1:$B$8808,0),)</f>
        <v>4824</v>
      </c>
      <c r="P953" s="18">
        <f t="shared" si="134"/>
        <v>2733.6</v>
      </c>
      <c r="Q953" s="18">
        <f>ROUND(P953*1.2,2)</f>
        <v>3280.32</v>
      </c>
      <c r="R953" s="1"/>
      <c r="S953" s="1"/>
      <c r="T953" s="1"/>
      <c r="U953" s="1"/>
      <c r="V953" s="1"/>
    </row>
    <row r="954" spans="1:22" s="10" customFormat="1" ht="27.6" x14ac:dyDescent="0.25">
      <c r="A954" s="31" t="s">
        <v>33451</v>
      </c>
      <c r="B954" s="32" t="s">
        <v>1897</v>
      </c>
      <c r="C954" s="32" t="s">
        <v>1898</v>
      </c>
      <c r="D954" s="33" t="s">
        <v>54</v>
      </c>
      <c r="E954" s="32" t="s">
        <v>35807</v>
      </c>
      <c r="F954" s="34" t="s">
        <v>29</v>
      </c>
      <c r="G954" s="34" t="s">
        <v>29</v>
      </c>
      <c r="H954" s="35">
        <v>0.1671</v>
      </c>
      <c r="I954" s="36"/>
      <c r="J954" s="37" t="s">
        <v>36697</v>
      </c>
      <c r="K954" s="37" t="s">
        <v>32143</v>
      </c>
      <c r="L954" s="28" t="s">
        <v>33102</v>
      </c>
      <c r="M954" s="16"/>
      <c r="N954" s="17"/>
      <c r="O954" s="38" t="s">
        <v>33102</v>
      </c>
      <c r="P954" s="38" t="s">
        <v>33102</v>
      </c>
      <c r="Q954" s="38" t="s">
        <v>33102</v>
      </c>
      <c r="R954" s="1"/>
      <c r="S954" s="1"/>
      <c r="T954" s="1"/>
      <c r="U954" s="1"/>
      <c r="V954" s="1"/>
    </row>
    <row r="955" spans="1:22" s="10" customFormat="1" ht="41.4" x14ac:dyDescent="0.25">
      <c r="A955" s="11" t="s">
        <v>33016</v>
      </c>
      <c r="B955" s="12" t="s">
        <v>1899</v>
      </c>
      <c r="C955" s="12" t="s">
        <v>1900</v>
      </c>
      <c r="D955" s="13" t="s">
        <v>54</v>
      </c>
      <c r="E955" s="12" t="s">
        <v>35808</v>
      </c>
      <c r="F955" s="14" t="s">
        <v>45</v>
      </c>
      <c r="G955" s="14">
        <v>1</v>
      </c>
      <c r="H955" s="15">
        <v>0.1668</v>
      </c>
      <c r="I955" s="30">
        <v>2</v>
      </c>
      <c r="J955" s="26" t="s">
        <v>33445</v>
      </c>
      <c r="K955" s="26" t="s">
        <v>32142</v>
      </c>
      <c r="L955" s="28">
        <v>4646</v>
      </c>
      <c r="M955" s="16">
        <f>O955/L955-1</f>
        <v>0.13000430477830394</v>
      </c>
      <c r="N955" s="17">
        <v>45643</v>
      </c>
      <c r="O955" s="18" cm="1">
        <f t="array" ref="O955">INDEX('[1]Базовый ПЛ ООО "Финдер" янв25 '!$E$1:$E$8808,MATCH(C955,'[1]Базовый ПЛ ООО "Финдер" янв25 '!$B$1:$B$8808,0),)</f>
        <v>5250</v>
      </c>
      <c r="P955" s="18">
        <f>CHOOSE(I955,ROUND(O955*(1-$Q$5)/1.2,2),ROUND(O955*(1-$Q$3)/1.2,2))</f>
        <v>2975</v>
      </c>
      <c r="Q955" s="18">
        <f>ROUND(P955*1.2,2)</f>
        <v>3570</v>
      </c>
      <c r="R955" s="1"/>
      <c r="S955" s="1"/>
      <c r="T955" s="1"/>
      <c r="U955" s="1"/>
      <c r="V955" s="1"/>
    </row>
    <row r="956" spans="1:22" s="10" customFormat="1" ht="41.4" x14ac:dyDescent="0.25">
      <c r="A956" s="31" t="s">
        <v>33451</v>
      </c>
      <c r="B956" s="32" t="s">
        <v>1901</v>
      </c>
      <c r="C956" s="32" t="s">
        <v>1902</v>
      </c>
      <c r="D956" s="33" t="s">
        <v>54</v>
      </c>
      <c r="E956" s="32" t="s">
        <v>35809</v>
      </c>
      <c r="F956" s="34" t="s">
        <v>29</v>
      </c>
      <c r="G956" s="34" t="s">
        <v>29</v>
      </c>
      <c r="H956" s="35">
        <v>0.1668</v>
      </c>
      <c r="I956" s="36"/>
      <c r="J956" s="37" t="s">
        <v>36697</v>
      </c>
      <c r="K956" s="37" t="s">
        <v>32141</v>
      </c>
      <c r="L956" s="28" t="s">
        <v>33102</v>
      </c>
      <c r="M956" s="16"/>
      <c r="N956" s="17"/>
      <c r="O956" s="38" t="s">
        <v>33102</v>
      </c>
      <c r="P956" s="38" t="s">
        <v>33102</v>
      </c>
      <c r="Q956" s="38" t="s">
        <v>33102</v>
      </c>
      <c r="R956" s="1"/>
      <c r="S956" s="1"/>
      <c r="T956" s="1"/>
      <c r="U956" s="1"/>
      <c r="V956" s="1"/>
    </row>
    <row r="957" spans="1:22" s="10" customFormat="1" ht="27.6" x14ac:dyDescent="0.25">
      <c r="A957" s="11" t="s">
        <v>21357</v>
      </c>
      <c r="B957" s="12" t="s">
        <v>1903</v>
      </c>
      <c r="C957" s="12" t="s">
        <v>1904</v>
      </c>
      <c r="D957" s="13" t="s">
        <v>54</v>
      </c>
      <c r="E957" s="12" t="s">
        <v>35810</v>
      </c>
      <c r="F957" s="14" t="s">
        <v>45</v>
      </c>
      <c r="G957" s="14">
        <v>1</v>
      </c>
      <c r="H957" s="15">
        <v>0.16800000000000001</v>
      </c>
      <c r="I957" s="30">
        <v>2</v>
      </c>
      <c r="J957" s="26" t="s">
        <v>33021</v>
      </c>
      <c r="K957" s="26" t="s">
        <v>32140</v>
      </c>
      <c r="L957" s="28">
        <v>4308</v>
      </c>
      <c r="M957" s="16">
        <f>O957/L957-1</f>
        <v>0.13022284122562677</v>
      </c>
      <c r="N957" s="17">
        <v>45643</v>
      </c>
      <c r="O957" s="18" cm="1">
        <f t="array" ref="O957">INDEX('[1]Базовый ПЛ ООО "Финдер" янв25 '!$E$1:$E$8808,MATCH(C957,'[1]Базовый ПЛ ООО "Финдер" янв25 '!$B$1:$B$8808,0),)</f>
        <v>4869</v>
      </c>
      <c r="P957" s="18">
        <f t="shared" ref="P957:P958" si="135">CHOOSE(I957,ROUND(O957*(1-$Q$5)/1.2,2),ROUND(O957*(1-$Q$3)/1.2,2))</f>
        <v>2759.1</v>
      </c>
      <c r="Q957" s="18">
        <f>ROUND(P957*1.2,2)</f>
        <v>3310.92</v>
      </c>
      <c r="R957" s="1"/>
      <c r="S957" s="1"/>
      <c r="T957" s="1"/>
      <c r="U957" s="1"/>
      <c r="V957" s="1"/>
    </row>
    <row r="958" spans="1:22" s="10" customFormat="1" ht="41.4" x14ac:dyDescent="0.25">
      <c r="A958" s="11" t="s">
        <v>21357</v>
      </c>
      <c r="B958" s="12" t="s">
        <v>1905</v>
      </c>
      <c r="C958" s="12" t="s">
        <v>1906</v>
      </c>
      <c r="D958" s="13" t="s">
        <v>54</v>
      </c>
      <c r="E958" s="12" t="s">
        <v>35811</v>
      </c>
      <c r="F958" s="14" t="s">
        <v>45</v>
      </c>
      <c r="G958" s="14">
        <v>1</v>
      </c>
      <c r="H958" s="15">
        <v>0.16800000000000001</v>
      </c>
      <c r="I958" s="30">
        <v>2</v>
      </c>
      <c r="J958" s="26" t="s">
        <v>33021</v>
      </c>
      <c r="K958" s="26" t="s">
        <v>32139</v>
      </c>
      <c r="L958" s="28">
        <v>4687</v>
      </c>
      <c r="M958" s="16">
        <f>O958/L958-1</f>
        <v>0.13014721570300836</v>
      </c>
      <c r="N958" s="17">
        <v>45643</v>
      </c>
      <c r="O958" s="18" cm="1">
        <f t="array" ref="O958">INDEX('[1]Базовый ПЛ ООО "Финдер" янв25 '!$E$1:$E$8808,MATCH(C958,'[1]Базовый ПЛ ООО "Финдер" янв25 '!$B$1:$B$8808,0),)</f>
        <v>5297</v>
      </c>
      <c r="P958" s="18">
        <f t="shared" si="135"/>
        <v>3001.63</v>
      </c>
      <c r="Q958" s="18">
        <f>ROUND(P958*1.2,2)</f>
        <v>3601.96</v>
      </c>
      <c r="R958" s="1"/>
      <c r="S958" s="1"/>
      <c r="T958" s="1"/>
      <c r="U958" s="1"/>
      <c r="V958" s="1"/>
    </row>
    <row r="959" spans="1:22" s="10" customFormat="1" ht="41.4" x14ac:dyDescent="0.25">
      <c r="A959" s="31" t="s">
        <v>33451</v>
      </c>
      <c r="B959" s="32" t="s">
        <v>1907</v>
      </c>
      <c r="C959" s="32" t="s">
        <v>1908</v>
      </c>
      <c r="D959" s="33" t="s">
        <v>54</v>
      </c>
      <c r="E959" s="32" t="s">
        <v>35812</v>
      </c>
      <c r="F959" s="34" t="s">
        <v>29</v>
      </c>
      <c r="G959" s="34" t="s">
        <v>29</v>
      </c>
      <c r="H959" s="35">
        <v>0.16800000000000001</v>
      </c>
      <c r="I959" s="36"/>
      <c r="J959" s="37" t="s">
        <v>36697</v>
      </c>
      <c r="K959" s="37" t="s">
        <v>32138</v>
      </c>
      <c r="L959" s="28" t="s">
        <v>33102</v>
      </c>
      <c r="M959" s="16"/>
      <c r="N959" s="17"/>
      <c r="O959" s="38" t="s">
        <v>33102</v>
      </c>
      <c r="P959" s="38" t="s">
        <v>33102</v>
      </c>
      <c r="Q959" s="38" t="s">
        <v>33102</v>
      </c>
      <c r="R959" s="1"/>
      <c r="S959" s="1"/>
      <c r="T959" s="1"/>
      <c r="U959" s="1"/>
      <c r="V959" s="1"/>
    </row>
    <row r="960" spans="1:22" s="10" customFormat="1" ht="27.6" x14ac:dyDescent="0.25">
      <c r="A960" s="11" t="s">
        <v>21357</v>
      </c>
      <c r="B960" s="12" t="s">
        <v>1909</v>
      </c>
      <c r="C960" s="12" t="s">
        <v>1910</v>
      </c>
      <c r="D960" s="13" t="s">
        <v>54</v>
      </c>
      <c r="E960" s="12" t="s">
        <v>35813</v>
      </c>
      <c r="F960" s="14" t="s">
        <v>45</v>
      </c>
      <c r="G960" s="14">
        <v>1</v>
      </c>
      <c r="H960" s="15">
        <v>0.16800000000000001</v>
      </c>
      <c r="I960" s="30">
        <v>2</v>
      </c>
      <c r="J960" s="26" t="s">
        <v>33021</v>
      </c>
      <c r="K960" s="26" t="s">
        <v>32137</v>
      </c>
      <c r="L960" s="28">
        <v>4269</v>
      </c>
      <c r="M960" s="16">
        <f>O960/L960-1</f>
        <v>0.13000702740688697</v>
      </c>
      <c r="N960" s="17">
        <v>45643</v>
      </c>
      <c r="O960" s="18" cm="1">
        <f t="array" ref="O960">INDEX('[1]Базовый ПЛ ООО "Финдер" янв25 '!$E$1:$E$8808,MATCH(C960,'[1]Базовый ПЛ ООО "Финдер" янв25 '!$B$1:$B$8808,0),)</f>
        <v>4824</v>
      </c>
      <c r="P960" s="18">
        <f>CHOOSE(I960,ROUND(O960*(1-$Q$5)/1.2,2),ROUND(O960*(1-$Q$3)/1.2,2))</f>
        <v>2733.6</v>
      </c>
      <c r="Q960" s="18">
        <f>ROUND(P960*1.2,2)</f>
        <v>3280.32</v>
      </c>
      <c r="R960" s="1"/>
      <c r="S960" s="1"/>
      <c r="T960" s="1"/>
      <c r="U960" s="1"/>
      <c r="V960" s="1"/>
    </row>
    <row r="961" spans="1:22" s="10" customFormat="1" ht="41.4" x14ac:dyDescent="0.25">
      <c r="A961" s="31" t="s">
        <v>33451</v>
      </c>
      <c r="B961" s="32" t="s">
        <v>1911</v>
      </c>
      <c r="C961" s="32" t="s">
        <v>1912</v>
      </c>
      <c r="D961" s="33" t="s">
        <v>54</v>
      </c>
      <c r="E961" s="32" t="s">
        <v>35814</v>
      </c>
      <c r="F961" s="34" t="s">
        <v>29</v>
      </c>
      <c r="G961" s="34" t="s">
        <v>29</v>
      </c>
      <c r="H961" s="35">
        <v>0.16800000000000001</v>
      </c>
      <c r="I961" s="36"/>
      <c r="J961" s="37" t="s">
        <v>36697</v>
      </c>
      <c r="K961" s="37" t="s">
        <v>32136</v>
      </c>
      <c r="L961" s="28" t="s">
        <v>33102</v>
      </c>
      <c r="M961" s="16"/>
      <c r="N961" s="17"/>
      <c r="O961" s="38" t="s">
        <v>33102</v>
      </c>
      <c r="P961" s="38" t="s">
        <v>33102</v>
      </c>
      <c r="Q961" s="38" t="s">
        <v>33102</v>
      </c>
      <c r="R961" s="1"/>
      <c r="S961" s="1"/>
      <c r="T961" s="1"/>
      <c r="U961" s="1"/>
      <c r="V961" s="1"/>
    </row>
    <row r="962" spans="1:22" s="10" customFormat="1" ht="41.4" x14ac:dyDescent="0.25">
      <c r="A962" s="11" t="s">
        <v>21357</v>
      </c>
      <c r="B962" s="12" t="s">
        <v>1913</v>
      </c>
      <c r="C962" s="12" t="s">
        <v>1914</v>
      </c>
      <c r="D962" s="13" t="s">
        <v>54</v>
      </c>
      <c r="E962" s="12" t="s">
        <v>35815</v>
      </c>
      <c r="F962" s="14" t="s">
        <v>45</v>
      </c>
      <c r="G962" s="14">
        <v>1</v>
      </c>
      <c r="H962" s="15">
        <v>0.16930000000000001</v>
      </c>
      <c r="I962" s="30">
        <v>2</v>
      </c>
      <c r="J962" s="26" t="s">
        <v>33021</v>
      </c>
      <c r="K962" s="26" t="s">
        <v>32135</v>
      </c>
      <c r="L962" s="28">
        <v>4646</v>
      </c>
      <c r="M962" s="16">
        <f>O962/L962-1</f>
        <v>0.13000430477830394</v>
      </c>
      <c r="N962" s="17">
        <v>45643</v>
      </c>
      <c r="O962" s="18" cm="1">
        <f t="array" ref="O962">INDEX('[1]Базовый ПЛ ООО "Финдер" янв25 '!$E$1:$E$8808,MATCH(C962,'[1]Базовый ПЛ ООО "Финдер" янв25 '!$B$1:$B$8808,0),)</f>
        <v>5250</v>
      </c>
      <c r="P962" s="18">
        <f>CHOOSE(I962,ROUND(O962*(1-$Q$5)/1.2,2),ROUND(O962*(1-$Q$3)/1.2,2))</f>
        <v>2975</v>
      </c>
      <c r="Q962" s="18">
        <f>ROUND(P962*1.2,2)</f>
        <v>3570</v>
      </c>
      <c r="R962" s="1"/>
      <c r="S962" s="1"/>
      <c r="T962" s="1"/>
      <c r="U962" s="1"/>
      <c r="V962" s="1"/>
    </row>
    <row r="963" spans="1:22" s="10" customFormat="1" ht="41.4" x14ac:dyDescent="0.25">
      <c r="A963" s="31" t="s">
        <v>33451</v>
      </c>
      <c r="B963" s="32" t="s">
        <v>1915</v>
      </c>
      <c r="C963" s="32" t="s">
        <v>1916</v>
      </c>
      <c r="D963" s="33" t="s">
        <v>54</v>
      </c>
      <c r="E963" s="32" t="s">
        <v>35816</v>
      </c>
      <c r="F963" s="34" t="s">
        <v>29</v>
      </c>
      <c r="G963" s="34" t="s">
        <v>29</v>
      </c>
      <c r="H963" s="35">
        <v>0.16930000000000001</v>
      </c>
      <c r="I963" s="36"/>
      <c r="J963" s="37" t="s">
        <v>36697</v>
      </c>
      <c r="K963" s="37" t="s">
        <v>32134</v>
      </c>
      <c r="L963" s="28" t="s">
        <v>33102</v>
      </c>
      <c r="M963" s="16"/>
      <c r="N963" s="17"/>
      <c r="O963" s="38" t="s">
        <v>33102</v>
      </c>
      <c r="P963" s="38" t="s">
        <v>33102</v>
      </c>
      <c r="Q963" s="38" t="s">
        <v>33102</v>
      </c>
      <c r="R963" s="1"/>
      <c r="S963" s="1"/>
      <c r="T963" s="1"/>
      <c r="U963" s="1"/>
      <c r="V963" s="1"/>
    </row>
    <row r="964" spans="1:22" s="10" customFormat="1" ht="27.6" x14ac:dyDescent="0.25">
      <c r="A964" s="11" t="s">
        <v>33016</v>
      </c>
      <c r="B964" s="12" t="s">
        <v>1917</v>
      </c>
      <c r="C964" s="12" t="s">
        <v>1918</v>
      </c>
      <c r="D964" s="13" t="s">
        <v>54</v>
      </c>
      <c r="E964" s="12" t="s">
        <v>35817</v>
      </c>
      <c r="F964" s="14" t="s">
        <v>45</v>
      </c>
      <c r="G964" s="14">
        <v>1</v>
      </c>
      <c r="H964" s="15">
        <v>0.16689999999999999</v>
      </c>
      <c r="I964" s="30">
        <v>2</v>
      </c>
      <c r="J964" s="26" t="s">
        <v>33486</v>
      </c>
      <c r="K964" s="26" t="s">
        <v>32133</v>
      </c>
      <c r="L964" s="28">
        <v>4269</v>
      </c>
      <c r="M964" s="16">
        <f>O964/L964-1</f>
        <v>0.13000702740688697</v>
      </c>
      <c r="N964" s="17">
        <v>45643</v>
      </c>
      <c r="O964" s="18" cm="1">
        <f t="array" ref="O964">INDEX('[1]Базовый ПЛ ООО "Финдер" янв25 '!$E$1:$E$8808,MATCH(C964,'[1]Базовый ПЛ ООО "Финдер" янв25 '!$B$1:$B$8808,0),)</f>
        <v>4824</v>
      </c>
      <c r="P964" s="18">
        <f>CHOOSE(I964,ROUND(O964*(1-$Q$5)/1.2,2),ROUND(O964*(1-$Q$3)/1.2,2))</f>
        <v>2733.6</v>
      </c>
      <c r="Q964" s="18">
        <f>ROUND(P964*1.2,2)</f>
        <v>3280.32</v>
      </c>
      <c r="R964" s="1"/>
      <c r="S964" s="1"/>
      <c r="T964" s="1"/>
      <c r="U964" s="1"/>
      <c r="V964" s="1"/>
    </row>
    <row r="965" spans="1:22" s="10" customFormat="1" ht="41.4" x14ac:dyDescent="0.25">
      <c r="A965" s="31" t="s">
        <v>33451</v>
      </c>
      <c r="B965" s="32" t="s">
        <v>1919</v>
      </c>
      <c r="C965" s="32" t="s">
        <v>1920</v>
      </c>
      <c r="D965" s="33" t="s">
        <v>54</v>
      </c>
      <c r="E965" s="32" t="s">
        <v>35818</v>
      </c>
      <c r="F965" s="34" t="s">
        <v>29</v>
      </c>
      <c r="G965" s="34" t="s">
        <v>29</v>
      </c>
      <c r="H965" s="35">
        <v>0.16689999999999999</v>
      </c>
      <c r="I965" s="36"/>
      <c r="J965" s="37" t="s">
        <v>36697</v>
      </c>
      <c r="K965" s="37" t="s">
        <v>32132</v>
      </c>
      <c r="L965" s="28" t="s">
        <v>33102</v>
      </c>
      <c r="M965" s="16"/>
      <c r="N965" s="17"/>
      <c r="O965" s="38" t="s">
        <v>33102</v>
      </c>
      <c r="P965" s="38" t="s">
        <v>33102</v>
      </c>
      <c r="Q965" s="38" t="s">
        <v>33102</v>
      </c>
      <c r="R965" s="1"/>
      <c r="S965" s="1"/>
      <c r="T965" s="1"/>
      <c r="U965" s="1"/>
      <c r="V965" s="1"/>
    </row>
    <row r="966" spans="1:22" s="10" customFormat="1" ht="41.4" x14ac:dyDescent="0.25">
      <c r="A966" s="11" t="s">
        <v>33016</v>
      </c>
      <c r="B966" s="12" t="s">
        <v>1921</v>
      </c>
      <c r="C966" s="12" t="s">
        <v>1922</v>
      </c>
      <c r="D966" s="13" t="s">
        <v>54</v>
      </c>
      <c r="E966" s="12" t="s">
        <v>35819</v>
      </c>
      <c r="F966" s="14" t="s">
        <v>45</v>
      </c>
      <c r="G966" s="14">
        <v>1</v>
      </c>
      <c r="H966" s="15">
        <v>0.16739999999999999</v>
      </c>
      <c r="I966" s="30">
        <v>2</v>
      </c>
      <c r="J966" s="26" t="s">
        <v>33486</v>
      </c>
      <c r="K966" s="26" t="s">
        <v>32131</v>
      </c>
      <c r="L966" s="28">
        <v>4646</v>
      </c>
      <c r="M966" s="16">
        <f>O966/L966-1</f>
        <v>0.13000430477830394</v>
      </c>
      <c r="N966" s="17">
        <v>45643</v>
      </c>
      <c r="O966" s="18" cm="1">
        <f t="array" ref="O966">INDEX('[1]Базовый ПЛ ООО "Финдер" янв25 '!$E$1:$E$8808,MATCH(C966,'[1]Базовый ПЛ ООО "Финдер" янв25 '!$B$1:$B$8808,0),)</f>
        <v>5250</v>
      </c>
      <c r="P966" s="18">
        <f>CHOOSE(I966,ROUND(O966*(1-$Q$5)/1.2,2),ROUND(O966*(1-$Q$3)/1.2,2))</f>
        <v>2975</v>
      </c>
      <c r="Q966" s="18">
        <f>ROUND(P966*1.2,2)</f>
        <v>3570</v>
      </c>
      <c r="R966" s="1"/>
      <c r="S966" s="1"/>
      <c r="T966" s="1"/>
      <c r="U966" s="1"/>
      <c r="V966" s="1"/>
    </row>
    <row r="967" spans="1:22" s="10" customFormat="1" ht="41.4" x14ac:dyDescent="0.25">
      <c r="A967" s="31" t="s">
        <v>33451</v>
      </c>
      <c r="B967" s="32" t="s">
        <v>1923</v>
      </c>
      <c r="C967" s="32" t="s">
        <v>1924</v>
      </c>
      <c r="D967" s="33" t="s">
        <v>54</v>
      </c>
      <c r="E967" s="32" t="s">
        <v>35820</v>
      </c>
      <c r="F967" s="34" t="s">
        <v>29</v>
      </c>
      <c r="G967" s="34" t="s">
        <v>29</v>
      </c>
      <c r="H967" s="35">
        <v>0.16739999999999999</v>
      </c>
      <c r="I967" s="36"/>
      <c r="J967" s="37" t="s">
        <v>36697</v>
      </c>
      <c r="K967" s="37" t="s">
        <v>32130</v>
      </c>
      <c r="L967" s="28" t="s">
        <v>33102</v>
      </c>
      <c r="M967" s="16"/>
      <c r="N967" s="17"/>
      <c r="O967" s="38" t="s">
        <v>33102</v>
      </c>
      <c r="P967" s="38" t="s">
        <v>33102</v>
      </c>
      <c r="Q967" s="38" t="s">
        <v>33102</v>
      </c>
      <c r="R967" s="1"/>
      <c r="S967" s="1"/>
      <c r="T967" s="1"/>
      <c r="U967" s="1"/>
      <c r="V967" s="1"/>
    </row>
    <row r="968" spans="1:22" s="10" customFormat="1" ht="27.6" x14ac:dyDescent="0.25">
      <c r="A968" s="11" t="s">
        <v>33016</v>
      </c>
      <c r="B968" s="12" t="s">
        <v>1925</v>
      </c>
      <c r="C968" s="12" t="s">
        <v>1926</v>
      </c>
      <c r="D968" s="13" t="s">
        <v>54</v>
      </c>
      <c r="E968" s="12" t="s">
        <v>35821</v>
      </c>
      <c r="F968" s="14" t="s">
        <v>45</v>
      </c>
      <c r="G968" s="14">
        <v>1</v>
      </c>
      <c r="H968" s="15">
        <v>0.1681</v>
      </c>
      <c r="I968" s="30">
        <v>2</v>
      </c>
      <c r="J968" s="26" t="s">
        <v>33445</v>
      </c>
      <c r="K968" s="26" t="s">
        <v>32129</v>
      </c>
      <c r="L968" s="28">
        <v>4308</v>
      </c>
      <c r="M968" s="16">
        <f>O968/L968-1</f>
        <v>0.13022284122562677</v>
      </c>
      <c r="N968" s="17">
        <v>45643</v>
      </c>
      <c r="O968" s="18" cm="1">
        <f t="array" ref="O968">INDEX('[1]Базовый ПЛ ООО "Финдер" янв25 '!$E$1:$E$8808,MATCH(C968,'[1]Базовый ПЛ ООО "Финдер" янв25 '!$B$1:$B$8808,0),)</f>
        <v>4869</v>
      </c>
      <c r="P968" s="18">
        <f>CHOOSE(I968,ROUND(O968*(1-$Q$5)/1.2,2),ROUND(O968*(1-$Q$3)/1.2,2))</f>
        <v>2759.1</v>
      </c>
      <c r="Q968" s="18">
        <f>ROUND(P968*1.2,2)</f>
        <v>3310.92</v>
      </c>
      <c r="R968" s="1"/>
      <c r="S968" s="1"/>
      <c r="T968" s="1"/>
      <c r="U968" s="1"/>
      <c r="V968" s="1"/>
    </row>
    <row r="969" spans="1:22" s="10" customFormat="1" ht="41.4" x14ac:dyDescent="0.25">
      <c r="A969" s="31" t="s">
        <v>33451</v>
      </c>
      <c r="B969" s="32" t="s">
        <v>1927</v>
      </c>
      <c r="C969" s="32" t="s">
        <v>1928</v>
      </c>
      <c r="D969" s="33" t="s">
        <v>54</v>
      </c>
      <c r="E969" s="32" t="s">
        <v>35822</v>
      </c>
      <c r="F969" s="34" t="s">
        <v>29</v>
      </c>
      <c r="G969" s="34" t="s">
        <v>29</v>
      </c>
      <c r="H969" s="35">
        <v>0.1681</v>
      </c>
      <c r="I969" s="36"/>
      <c r="J969" s="37" t="s">
        <v>36697</v>
      </c>
      <c r="K969" s="37" t="s">
        <v>32128</v>
      </c>
      <c r="L969" s="28" t="s">
        <v>33102</v>
      </c>
      <c r="M969" s="16"/>
      <c r="N969" s="17"/>
      <c r="O969" s="38" t="s">
        <v>33102</v>
      </c>
      <c r="P969" s="38" t="s">
        <v>33102</v>
      </c>
      <c r="Q969" s="38" t="s">
        <v>33102</v>
      </c>
      <c r="R969" s="1"/>
      <c r="S969" s="1"/>
      <c r="T969" s="1"/>
      <c r="U969" s="1"/>
      <c r="V969" s="1"/>
    </row>
    <row r="970" spans="1:22" s="10" customFormat="1" ht="41.4" x14ac:dyDescent="0.25">
      <c r="A970" s="11" t="s">
        <v>33016</v>
      </c>
      <c r="B970" s="12" t="s">
        <v>1929</v>
      </c>
      <c r="C970" s="12" t="s">
        <v>1930</v>
      </c>
      <c r="D970" s="13" t="s">
        <v>54</v>
      </c>
      <c r="E970" s="12" t="s">
        <v>35823</v>
      </c>
      <c r="F970" s="14" t="s">
        <v>45</v>
      </c>
      <c r="G970" s="14">
        <v>1</v>
      </c>
      <c r="H970" s="15">
        <v>0.16789999999999999</v>
      </c>
      <c r="I970" s="30">
        <v>2</v>
      </c>
      <c r="J970" s="26" t="s">
        <v>33445</v>
      </c>
      <c r="K970" s="26" t="s">
        <v>32127</v>
      </c>
      <c r="L970" s="28">
        <v>4687</v>
      </c>
      <c r="M970" s="16">
        <f>O970/L970-1</f>
        <v>0.13014721570300836</v>
      </c>
      <c r="N970" s="17">
        <v>45643</v>
      </c>
      <c r="O970" s="18" cm="1">
        <f t="array" ref="O970">INDEX('[1]Базовый ПЛ ООО "Финдер" янв25 '!$E$1:$E$8808,MATCH(C970,'[1]Базовый ПЛ ООО "Финдер" янв25 '!$B$1:$B$8808,0),)</f>
        <v>5297</v>
      </c>
      <c r="P970" s="18">
        <f>CHOOSE(I970,ROUND(O970*(1-$Q$5)/1.2,2),ROUND(O970*(1-$Q$3)/1.2,2))</f>
        <v>3001.63</v>
      </c>
      <c r="Q970" s="18">
        <f>ROUND(P970*1.2,2)</f>
        <v>3601.96</v>
      </c>
      <c r="R970" s="1"/>
      <c r="S970" s="1"/>
      <c r="T970" s="1"/>
      <c r="U970" s="1"/>
      <c r="V970" s="1"/>
    </row>
    <row r="971" spans="1:22" s="10" customFormat="1" ht="41.4" x14ac:dyDescent="0.25">
      <c r="A971" s="31" t="s">
        <v>33451</v>
      </c>
      <c r="B971" s="32" t="s">
        <v>1931</v>
      </c>
      <c r="C971" s="32" t="s">
        <v>1932</v>
      </c>
      <c r="D971" s="33" t="s">
        <v>54</v>
      </c>
      <c r="E971" s="32" t="s">
        <v>35824</v>
      </c>
      <c r="F971" s="34" t="s">
        <v>29</v>
      </c>
      <c r="G971" s="34" t="s">
        <v>29</v>
      </c>
      <c r="H971" s="35">
        <v>0.16789999999999999</v>
      </c>
      <c r="I971" s="36"/>
      <c r="J971" s="37" t="s">
        <v>36697</v>
      </c>
      <c r="K971" s="37" t="s">
        <v>32126</v>
      </c>
      <c r="L971" s="28" t="s">
        <v>33102</v>
      </c>
      <c r="M971" s="16"/>
      <c r="N971" s="17"/>
      <c r="O971" s="38" t="s">
        <v>33102</v>
      </c>
      <c r="P971" s="38" t="s">
        <v>33102</v>
      </c>
      <c r="Q971" s="38" t="s">
        <v>33102</v>
      </c>
      <c r="R971" s="1"/>
      <c r="S971" s="1"/>
      <c r="T971" s="1"/>
      <c r="U971" s="1"/>
      <c r="V971" s="1"/>
    </row>
    <row r="972" spans="1:22" s="10" customFormat="1" ht="27.6" x14ac:dyDescent="0.25">
      <c r="A972" s="11" t="s">
        <v>21357</v>
      </c>
      <c r="B972" s="12" t="s">
        <v>1933</v>
      </c>
      <c r="C972" s="12" t="s">
        <v>1934</v>
      </c>
      <c r="D972" s="13" t="s">
        <v>54</v>
      </c>
      <c r="E972" s="12" t="s">
        <v>35825</v>
      </c>
      <c r="F972" s="14" t="s">
        <v>45</v>
      </c>
      <c r="G972" s="14">
        <v>1</v>
      </c>
      <c r="H972" s="15">
        <v>0.16839999999999999</v>
      </c>
      <c r="I972" s="30">
        <v>2</v>
      </c>
      <c r="J972" s="26" t="s">
        <v>33021</v>
      </c>
      <c r="K972" s="26" t="s">
        <v>32125</v>
      </c>
      <c r="L972" s="28">
        <v>4308</v>
      </c>
      <c r="M972" s="16">
        <f>O972/L972-1</f>
        <v>0.13022284122562677</v>
      </c>
      <c r="N972" s="17">
        <v>45643</v>
      </c>
      <c r="O972" s="18" cm="1">
        <f t="array" ref="O972">INDEX('[1]Базовый ПЛ ООО "Финдер" янв25 '!$E$1:$E$8808,MATCH(C972,'[1]Базовый ПЛ ООО "Финдер" янв25 '!$B$1:$B$8808,0),)</f>
        <v>4869</v>
      </c>
      <c r="P972" s="18">
        <f>CHOOSE(I972,ROUND(O972*(1-$Q$5)/1.2,2),ROUND(O972*(1-$Q$3)/1.2,2))</f>
        <v>2759.1</v>
      </c>
      <c r="Q972" s="18">
        <f>ROUND(P972*1.2,2)</f>
        <v>3310.92</v>
      </c>
      <c r="R972" s="1"/>
      <c r="S972" s="1"/>
      <c r="T972" s="1"/>
      <c r="U972" s="1"/>
      <c r="V972" s="1"/>
    </row>
    <row r="973" spans="1:22" s="10" customFormat="1" ht="41.4" x14ac:dyDescent="0.25">
      <c r="A973" s="31" t="s">
        <v>33451</v>
      </c>
      <c r="B973" s="32" t="s">
        <v>1935</v>
      </c>
      <c r="C973" s="32" t="s">
        <v>1936</v>
      </c>
      <c r="D973" s="33" t="s">
        <v>54</v>
      </c>
      <c r="E973" s="32" t="s">
        <v>35826</v>
      </c>
      <c r="F973" s="34" t="s">
        <v>29</v>
      </c>
      <c r="G973" s="34" t="s">
        <v>29</v>
      </c>
      <c r="H973" s="35">
        <v>0.16839999999999999</v>
      </c>
      <c r="I973" s="36"/>
      <c r="J973" s="37" t="s">
        <v>36697</v>
      </c>
      <c r="K973" s="37" t="s">
        <v>32124</v>
      </c>
      <c r="L973" s="28" t="s">
        <v>33102</v>
      </c>
      <c r="M973" s="16"/>
      <c r="N973" s="17"/>
      <c r="O973" s="38" t="s">
        <v>33102</v>
      </c>
      <c r="P973" s="38" t="s">
        <v>33102</v>
      </c>
      <c r="Q973" s="38" t="s">
        <v>33102</v>
      </c>
      <c r="R973" s="1"/>
      <c r="S973" s="1"/>
      <c r="T973" s="1"/>
      <c r="U973" s="1"/>
      <c r="V973" s="1"/>
    </row>
    <row r="974" spans="1:22" s="10" customFormat="1" ht="41.4" x14ac:dyDescent="0.25">
      <c r="A974" s="11" t="s">
        <v>21357</v>
      </c>
      <c r="B974" s="12" t="s">
        <v>1937</v>
      </c>
      <c r="C974" s="12" t="s">
        <v>1938</v>
      </c>
      <c r="D974" s="13" t="s">
        <v>54</v>
      </c>
      <c r="E974" s="12" t="s">
        <v>35827</v>
      </c>
      <c r="F974" s="14" t="s">
        <v>45</v>
      </c>
      <c r="G974" s="14">
        <v>1</v>
      </c>
      <c r="H974" s="15">
        <v>0.16800000000000001</v>
      </c>
      <c r="I974" s="30">
        <v>2</v>
      </c>
      <c r="J974" s="26" t="s">
        <v>33021</v>
      </c>
      <c r="K974" s="26" t="s">
        <v>32123</v>
      </c>
      <c r="L974" s="28">
        <v>4687</v>
      </c>
      <c r="M974" s="16">
        <f>O974/L974-1</f>
        <v>0.13014721570300836</v>
      </c>
      <c r="N974" s="17">
        <v>45643</v>
      </c>
      <c r="O974" s="18" cm="1">
        <f t="array" ref="O974">INDEX('[1]Базовый ПЛ ООО "Финдер" янв25 '!$E$1:$E$8808,MATCH(C974,'[1]Базовый ПЛ ООО "Финдер" янв25 '!$B$1:$B$8808,0),)</f>
        <v>5297</v>
      </c>
      <c r="P974" s="18">
        <f>CHOOSE(I974,ROUND(O974*(1-$Q$5)/1.2,2),ROUND(O974*(1-$Q$3)/1.2,2))</f>
        <v>3001.63</v>
      </c>
      <c r="Q974" s="18">
        <f>ROUND(P974*1.2,2)</f>
        <v>3601.96</v>
      </c>
      <c r="R974" s="1"/>
      <c r="S974" s="1"/>
      <c r="T974" s="1"/>
      <c r="U974" s="1"/>
      <c r="V974" s="1"/>
    </row>
    <row r="975" spans="1:22" s="10" customFormat="1" ht="41.4" x14ac:dyDescent="0.25">
      <c r="A975" s="31" t="s">
        <v>33451</v>
      </c>
      <c r="B975" s="32" t="s">
        <v>1939</v>
      </c>
      <c r="C975" s="32" t="s">
        <v>1940</v>
      </c>
      <c r="D975" s="33" t="s">
        <v>54</v>
      </c>
      <c r="E975" s="32" t="s">
        <v>35828</v>
      </c>
      <c r="F975" s="34" t="s">
        <v>29</v>
      </c>
      <c r="G975" s="34" t="s">
        <v>29</v>
      </c>
      <c r="H975" s="35">
        <v>0.16800000000000001</v>
      </c>
      <c r="I975" s="36"/>
      <c r="J975" s="37" t="s">
        <v>36697</v>
      </c>
      <c r="K975" s="37" t="s">
        <v>32122</v>
      </c>
      <c r="L975" s="28" t="s">
        <v>33102</v>
      </c>
      <c r="M975" s="16"/>
      <c r="N975" s="17"/>
      <c r="O975" s="38" t="s">
        <v>33102</v>
      </c>
      <c r="P975" s="38" t="s">
        <v>33102</v>
      </c>
      <c r="Q975" s="38" t="s">
        <v>33102</v>
      </c>
      <c r="R975" s="1"/>
      <c r="S975" s="1"/>
      <c r="T975" s="1"/>
      <c r="U975" s="1"/>
      <c r="V975" s="1"/>
    </row>
    <row r="976" spans="1:22" s="10" customFormat="1" ht="27.6" x14ac:dyDescent="0.25">
      <c r="A976" s="11" t="s">
        <v>21357</v>
      </c>
      <c r="B976" s="12" t="s">
        <v>1941</v>
      </c>
      <c r="C976" s="12" t="s">
        <v>1942</v>
      </c>
      <c r="D976" s="13" t="s">
        <v>54</v>
      </c>
      <c r="E976" s="12" t="s">
        <v>35829</v>
      </c>
      <c r="F976" s="14" t="s">
        <v>45</v>
      </c>
      <c r="G976" s="14">
        <v>1</v>
      </c>
      <c r="H976" s="15">
        <v>0.39119999999999999</v>
      </c>
      <c r="I976" s="30">
        <v>2</v>
      </c>
      <c r="J976" s="26" t="s">
        <v>33021</v>
      </c>
      <c r="K976" s="26" t="s">
        <v>32121</v>
      </c>
      <c r="L976" s="28">
        <v>6994</v>
      </c>
      <c r="M976" s="16">
        <f>O976/L976-1</f>
        <v>0.13011152416356886</v>
      </c>
      <c r="N976" s="17">
        <v>45643</v>
      </c>
      <c r="O976" s="18" cm="1">
        <f t="array" ref="O976">INDEX('[1]Базовый ПЛ ООО "Финдер" янв25 '!$E$1:$E$8808,MATCH(C976,'[1]Базовый ПЛ ООО "Финдер" янв25 '!$B$1:$B$8808,0),)</f>
        <v>7904</v>
      </c>
      <c r="P976" s="18">
        <f t="shared" ref="P976:P1013" si="136">CHOOSE(I976,ROUND(O976*(1-$Q$5)/1.2,2),ROUND(O976*(1-$Q$3)/1.2,2))</f>
        <v>4478.93</v>
      </c>
      <c r="Q976" s="18">
        <f t="shared" ref="Q976:Q1013" si="137">ROUND(P976*1.2,2)</f>
        <v>5374.72</v>
      </c>
      <c r="R976" s="1"/>
      <c r="S976" s="1"/>
      <c r="T976" s="1"/>
      <c r="U976" s="1"/>
      <c r="V976" s="1"/>
    </row>
    <row r="977" spans="1:22" s="10" customFormat="1" ht="27.6" x14ac:dyDescent="0.25">
      <c r="A977" s="11" t="s">
        <v>21357</v>
      </c>
      <c r="B977" s="12" t="s">
        <v>1943</v>
      </c>
      <c r="C977" s="12" t="s">
        <v>1944</v>
      </c>
      <c r="D977" s="13" t="s">
        <v>54</v>
      </c>
      <c r="E977" s="12" t="s">
        <v>35830</v>
      </c>
      <c r="F977" s="14" t="s">
        <v>45</v>
      </c>
      <c r="G977" s="14">
        <v>1</v>
      </c>
      <c r="H977" s="15">
        <v>0.41389999999999999</v>
      </c>
      <c r="I977" s="30">
        <v>2</v>
      </c>
      <c r="J977" s="26" t="s">
        <v>33021</v>
      </c>
      <c r="K977" s="26" t="s">
        <v>32120</v>
      </c>
      <c r="L977" s="28">
        <v>6994</v>
      </c>
      <c r="M977" s="16">
        <f>O977/L977-1</f>
        <v>0.13011152416356886</v>
      </c>
      <c r="N977" s="17">
        <v>45643</v>
      </c>
      <c r="O977" s="18" cm="1">
        <f t="array" ref="O977">INDEX('[1]Базовый ПЛ ООО "Финдер" янв25 '!$E$1:$E$8808,MATCH(C977,'[1]Базовый ПЛ ООО "Финдер" янв25 '!$B$1:$B$8808,0),)</f>
        <v>7904</v>
      </c>
      <c r="P977" s="18">
        <f t="shared" si="136"/>
        <v>4478.93</v>
      </c>
      <c r="Q977" s="18">
        <f t="shared" si="137"/>
        <v>5374.72</v>
      </c>
      <c r="R977" s="1"/>
      <c r="S977" s="1"/>
      <c r="T977" s="1"/>
      <c r="U977" s="1"/>
      <c r="V977" s="1"/>
    </row>
    <row r="978" spans="1:22" s="10" customFormat="1" ht="27.6" x14ac:dyDescent="0.25">
      <c r="A978" s="11" t="s">
        <v>21357</v>
      </c>
      <c r="B978" s="12" t="s">
        <v>1945</v>
      </c>
      <c r="C978" s="12" t="s">
        <v>1946</v>
      </c>
      <c r="D978" s="13" t="s">
        <v>54</v>
      </c>
      <c r="E978" s="12" t="s">
        <v>35831</v>
      </c>
      <c r="F978" s="14" t="s">
        <v>45</v>
      </c>
      <c r="G978" s="14">
        <v>1</v>
      </c>
      <c r="H978" s="15">
        <v>0.39439999999999997</v>
      </c>
      <c r="I978" s="30">
        <v>2</v>
      </c>
      <c r="J978" s="26" t="s">
        <v>33021</v>
      </c>
      <c r="K978" s="26" t="s">
        <v>32119</v>
      </c>
      <c r="L978" s="28">
        <v>6994</v>
      </c>
      <c r="M978" s="16">
        <f>O978/L978-1</f>
        <v>0.13011152416356886</v>
      </c>
      <c r="N978" s="17">
        <v>45643</v>
      </c>
      <c r="O978" s="18" cm="1">
        <f t="array" ref="O978">INDEX('[1]Базовый ПЛ ООО "Финдер" янв25 '!$E$1:$E$8808,MATCH(C978,'[1]Базовый ПЛ ООО "Финдер" янв25 '!$B$1:$B$8808,0),)</f>
        <v>7904</v>
      </c>
      <c r="P978" s="18">
        <f t="shared" si="136"/>
        <v>4478.93</v>
      </c>
      <c r="Q978" s="18">
        <f t="shared" si="137"/>
        <v>5374.72</v>
      </c>
      <c r="R978" s="1"/>
      <c r="S978" s="1"/>
      <c r="T978" s="1"/>
      <c r="U978" s="1"/>
      <c r="V978" s="1"/>
    </row>
    <row r="979" spans="1:22" s="10" customFormat="1" ht="41.4" x14ac:dyDescent="0.25">
      <c r="A979" s="11" t="s">
        <v>21357</v>
      </c>
      <c r="B979" s="12" t="s">
        <v>22056</v>
      </c>
      <c r="C979" s="12" t="s">
        <v>22057</v>
      </c>
      <c r="D979" s="13" t="s">
        <v>54</v>
      </c>
      <c r="E979" s="12" t="s">
        <v>35832</v>
      </c>
      <c r="F979" s="14">
        <v>5</v>
      </c>
      <c r="G979" s="14">
        <v>1</v>
      </c>
      <c r="H979" s="15">
        <v>0.3987</v>
      </c>
      <c r="I979" s="30">
        <v>2</v>
      </c>
      <c r="J979" s="26" t="s">
        <v>33021</v>
      </c>
      <c r="K979" s="26" t="s">
        <v>32118</v>
      </c>
      <c r="L979" s="28">
        <v>6988</v>
      </c>
      <c r="M979" s="16">
        <f>O979/L979-1</f>
        <v>0.13008013737836288</v>
      </c>
      <c r="N979" s="17">
        <v>45643</v>
      </c>
      <c r="O979" s="18" cm="1">
        <f t="array" ref="O979">INDEX('[1]Базовый ПЛ ООО "Финдер" янв25 '!$E$1:$E$8808,MATCH(C979,'[1]Базовый ПЛ ООО "Финдер" янв25 '!$B$1:$B$8808,0),)</f>
        <v>7897</v>
      </c>
      <c r="P979" s="18">
        <f t="shared" si="136"/>
        <v>4474.97</v>
      </c>
      <c r="Q979" s="18">
        <f t="shared" si="137"/>
        <v>5369.96</v>
      </c>
      <c r="R979" s="1"/>
      <c r="S979" s="1"/>
      <c r="T979" s="1"/>
      <c r="U979" s="1"/>
      <c r="V979" s="1"/>
    </row>
    <row r="980" spans="1:22" s="10" customFormat="1" ht="27.6" x14ac:dyDescent="0.25">
      <c r="A980" s="11" t="s">
        <v>33016</v>
      </c>
      <c r="B980" s="12" t="s">
        <v>1947</v>
      </c>
      <c r="C980" s="12" t="s">
        <v>1948</v>
      </c>
      <c r="D980" s="13" t="s">
        <v>54</v>
      </c>
      <c r="E980" s="12" t="s">
        <v>35833</v>
      </c>
      <c r="F980" s="14" t="s">
        <v>45</v>
      </c>
      <c r="G980" s="14">
        <v>1</v>
      </c>
      <c r="H980" s="15">
        <v>0.39760000000000001</v>
      </c>
      <c r="I980" s="30">
        <v>2</v>
      </c>
      <c r="J980" s="26" t="s">
        <v>33445</v>
      </c>
      <c r="K980" s="26" t="s">
        <v>32117</v>
      </c>
      <c r="L980" s="28">
        <v>6994</v>
      </c>
      <c r="M980" s="16">
        <f>O980/L980-1</f>
        <v>0.13011152416356886</v>
      </c>
      <c r="N980" s="17">
        <v>45643</v>
      </c>
      <c r="O980" s="18" cm="1">
        <f t="array" ref="O980">INDEX('[1]Базовый ПЛ ООО "Финдер" янв25 '!$E$1:$E$8808,MATCH(C980,'[1]Базовый ПЛ ООО "Финдер" янв25 '!$B$1:$B$8808,0),)</f>
        <v>7904</v>
      </c>
      <c r="P980" s="18">
        <f t="shared" si="136"/>
        <v>4478.93</v>
      </c>
      <c r="Q980" s="18">
        <f t="shared" si="137"/>
        <v>5374.72</v>
      </c>
      <c r="R980" s="1"/>
      <c r="S980" s="1"/>
      <c r="T980" s="1"/>
      <c r="U980" s="1"/>
      <c r="V980" s="1"/>
    </row>
    <row r="981" spans="1:22" s="10" customFormat="1" ht="27.6" x14ac:dyDescent="0.25">
      <c r="A981" s="11" t="s">
        <v>21357</v>
      </c>
      <c r="B981" s="12" t="s">
        <v>33054</v>
      </c>
      <c r="C981" s="12" t="s">
        <v>33053</v>
      </c>
      <c r="D981" s="13">
        <v>22</v>
      </c>
      <c r="E981" s="12" t="s">
        <v>35846</v>
      </c>
      <c r="F981" s="14">
        <v>5</v>
      </c>
      <c r="G981" s="14">
        <v>1</v>
      </c>
      <c r="H981" s="15"/>
      <c r="I981" s="30">
        <v>2</v>
      </c>
      <c r="J981" s="26" t="s">
        <v>33021</v>
      </c>
      <c r="K981" s="26" t="s">
        <v>36370</v>
      </c>
      <c r="L981" s="28">
        <v>6997</v>
      </c>
      <c r="M981" s="16"/>
      <c r="N981" s="17">
        <v>45643</v>
      </c>
      <c r="O981" s="18" cm="1">
        <f t="array" ref="O981">INDEX('[1]Базовый ПЛ ООО "Финдер" янв25 '!$E$1:$E$8808,MATCH(C981,'[1]Базовый ПЛ ООО "Финдер" янв25 '!$B$1:$B$8808,0),)</f>
        <v>7907</v>
      </c>
      <c r="P981" s="18">
        <f t="shared" si="136"/>
        <v>4480.63</v>
      </c>
      <c r="Q981" s="18">
        <f t="shared" si="137"/>
        <v>5376.76</v>
      </c>
      <c r="R981" s="1"/>
      <c r="S981" s="1"/>
      <c r="T981" s="1"/>
      <c r="U981" s="1"/>
      <c r="V981" s="1"/>
    </row>
    <row r="982" spans="1:22" s="10" customFormat="1" ht="27.6" x14ac:dyDescent="0.25">
      <c r="A982" s="11" t="s">
        <v>21357</v>
      </c>
      <c r="B982" s="12" t="s">
        <v>1949</v>
      </c>
      <c r="C982" s="12" t="s">
        <v>1950</v>
      </c>
      <c r="D982" s="13" t="s">
        <v>54</v>
      </c>
      <c r="E982" s="12" t="s">
        <v>35834</v>
      </c>
      <c r="F982" s="14" t="s">
        <v>45</v>
      </c>
      <c r="G982" s="14">
        <v>1</v>
      </c>
      <c r="H982" s="15">
        <v>0.41899999999999998</v>
      </c>
      <c r="I982" s="30">
        <v>2</v>
      </c>
      <c r="J982" s="26" t="s">
        <v>33021</v>
      </c>
      <c r="K982" s="26" t="s">
        <v>32116</v>
      </c>
      <c r="L982" s="28">
        <v>6994</v>
      </c>
      <c r="M982" s="16">
        <f t="shared" ref="M982:M989" si="138">O982/L982-1</f>
        <v>0.13011152416356886</v>
      </c>
      <c r="N982" s="17">
        <v>45643</v>
      </c>
      <c r="O982" s="18" cm="1">
        <f t="array" ref="O982">INDEX('[1]Базовый ПЛ ООО "Финдер" янв25 '!$E$1:$E$8808,MATCH(C982,'[1]Базовый ПЛ ООО "Финдер" янв25 '!$B$1:$B$8808,0),)</f>
        <v>7904</v>
      </c>
      <c r="P982" s="18">
        <f t="shared" si="136"/>
        <v>4478.93</v>
      </c>
      <c r="Q982" s="18">
        <f t="shared" si="137"/>
        <v>5374.72</v>
      </c>
      <c r="R982" s="1"/>
      <c r="S982" s="1"/>
      <c r="T982" s="1"/>
      <c r="U982" s="1"/>
      <c r="V982" s="1"/>
    </row>
    <row r="983" spans="1:22" s="10" customFormat="1" ht="27.6" x14ac:dyDescent="0.25">
      <c r="A983" s="11" t="s">
        <v>21357</v>
      </c>
      <c r="B983" s="12" t="s">
        <v>1951</v>
      </c>
      <c r="C983" s="12" t="s">
        <v>1952</v>
      </c>
      <c r="D983" s="13" t="s">
        <v>54</v>
      </c>
      <c r="E983" s="12" t="s">
        <v>35835</v>
      </c>
      <c r="F983" s="14" t="s">
        <v>45</v>
      </c>
      <c r="G983" s="14">
        <v>1</v>
      </c>
      <c r="H983" s="15">
        <v>0.39700000000000002</v>
      </c>
      <c r="I983" s="30">
        <v>2</v>
      </c>
      <c r="J983" s="26" t="s">
        <v>33021</v>
      </c>
      <c r="K983" s="26" t="s">
        <v>32115</v>
      </c>
      <c r="L983" s="28">
        <v>6994</v>
      </c>
      <c r="M983" s="16">
        <f t="shared" si="138"/>
        <v>0.13011152416356886</v>
      </c>
      <c r="N983" s="17">
        <v>45643</v>
      </c>
      <c r="O983" s="18" cm="1">
        <f t="array" ref="O983">INDEX('[1]Базовый ПЛ ООО "Финдер" янв25 '!$E$1:$E$8808,MATCH(C983,'[1]Базовый ПЛ ООО "Финдер" янв25 '!$B$1:$B$8808,0),)</f>
        <v>7904</v>
      </c>
      <c r="P983" s="18">
        <f t="shared" si="136"/>
        <v>4478.93</v>
      </c>
      <c r="Q983" s="18">
        <f t="shared" si="137"/>
        <v>5374.72</v>
      </c>
      <c r="R983" s="1"/>
      <c r="S983" s="1"/>
      <c r="T983" s="1"/>
      <c r="U983" s="1"/>
      <c r="V983" s="1"/>
    </row>
    <row r="984" spans="1:22" s="10" customFormat="1" ht="41.4" x14ac:dyDescent="0.25">
      <c r="A984" s="11" t="s">
        <v>21357</v>
      </c>
      <c r="B984" s="12" t="s">
        <v>22058</v>
      </c>
      <c r="C984" s="12" t="s">
        <v>22059</v>
      </c>
      <c r="D984" s="13" t="s">
        <v>54</v>
      </c>
      <c r="E984" s="12" t="s">
        <v>35836</v>
      </c>
      <c r="F984" s="14">
        <v>5</v>
      </c>
      <c r="G984" s="14">
        <v>1</v>
      </c>
      <c r="H984" s="15">
        <v>0.3987</v>
      </c>
      <c r="I984" s="30">
        <v>2</v>
      </c>
      <c r="J984" s="26" t="s">
        <v>33021</v>
      </c>
      <c r="K984" s="26" t="s">
        <v>32114</v>
      </c>
      <c r="L984" s="28">
        <v>6988</v>
      </c>
      <c r="M984" s="16">
        <f t="shared" si="138"/>
        <v>0.13008013737836288</v>
      </c>
      <c r="N984" s="17">
        <v>45643</v>
      </c>
      <c r="O984" s="18" cm="1">
        <f t="array" ref="O984">INDEX('[1]Базовый ПЛ ООО "Финдер" янв25 '!$E$1:$E$8808,MATCH(C984,'[1]Базовый ПЛ ООО "Финдер" янв25 '!$B$1:$B$8808,0),)</f>
        <v>7897</v>
      </c>
      <c r="P984" s="18">
        <f t="shared" si="136"/>
        <v>4474.97</v>
      </c>
      <c r="Q984" s="18">
        <f t="shared" si="137"/>
        <v>5369.96</v>
      </c>
      <c r="R984" s="1"/>
      <c r="S984" s="1"/>
      <c r="T984" s="1"/>
      <c r="U984" s="1"/>
      <c r="V984" s="1"/>
    </row>
    <row r="985" spans="1:22" s="10" customFormat="1" ht="27.6" x14ac:dyDescent="0.25">
      <c r="A985" s="11" t="s">
        <v>33016</v>
      </c>
      <c r="B985" s="12" t="s">
        <v>1953</v>
      </c>
      <c r="C985" s="12" t="s">
        <v>1954</v>
      </c>
      <c r="D985" s="13" t="s">
        <v>54</v>
      </c>
      <c r="E985" s="12" t="s">
        <v>35837</v>
      </c>
      <c r="F985" s="14" t="s">
        <v>45</v>
      </c>
      <c r="G985" s="14">
        <v>1</v>
      </c>
      <c r="H985" s="15">
        <v>0.38900000000000001</v>
      </c>
      <c r="I985" s="30">
        <v>2</v>
      </c>
      <c r="J985" s="26" t="s">
        <v>33445</v>
      </c>
      <c r="K985" s="26" t="s">
        <v>32113</v>
      </c>
      <c r="L985" s="28">
        <v>6994</v>
      </c>
      <c r="M985" s="16">
        <f t="shared" si="138"/>
        <v>0.13011152416356886</v>
      </c>
      <c r="N985" s="17">
        <v>45643</v>
      </c>
      <c r="O985" s="18" cm="1">
        <f t="array" ref="O985">INDEX('[1]Базовый ПЛ ООО "Финдер" янв25 '!$E$1:$E$8808,MATCH(C985,'[1]Базовый ПЛ ООО "Финдер" янв25 '!$B$1:$B$8808,0),)</f>
        <v>7904</v>
      </c>
      <c r="P985" s="18">
        <f t="shared" si="136"/>
        <v>4478.93</v>
      </c>
      <c r="Q985" s="18">
        <f t="shared" si="137"/>
        <v>5374.72</v>
      </c>
      <c r="R985" s="1"/>
      <c r="S985" s="1"/>
      <c r="T985" s="1"/>
      <c r="U985" s="1"/>
      <c r="V985" s="1"/>
    </row>
    <row r="986" spans="1:22" s="10" customFormat="1" ht="27.6" x14ac:dyDescent="0.25">
      <c r="A986" s="11" t="s">
        <v>21357</v>
      </c>
      <c r="B986" s="12" t="s">
        <v>1955</v>
      </c>
      <c r="C986" s="12" t="s">
        <v>1956</v>
      </c>
      <c r="D986" s="13" t="s">
        <v>54</v>
      </c>
      <c r="E986" s="12" t="s">
        <v>35838</v>
      </c>
      <c r="F986" s="14" t="s">
        <v>45</v>
      </c>
      <c r="G986" s="14">
        <v>1</v>
      </c>
      <c r="H986" s="15">
        <v>0.41260000000000002</v>
      </c>
      <c r="I986" s="30">
        <v>2</v>
      </c>
      <c r="J986" s="26" t="s">
        <v>33021</v>
      </c>
      <c r="K986" s="26" t="s">
        <v>32112</v>
      </c>
      <c r="L986" s="28">
        <v>6994</v>
      </c>
      <c r="M986" s="16">
        <f t="shared" si="138"/>
        <v>0.13011152416356886</v>
      </c>
      <c r="N986" s="17">
        <v>45643</v>
      </c>
      <c r="O986" s="18" cm="1">
        <f t="array" ref="O986">INDEX('[1]Базовый ПЛ ООО "Финдер" янв25 '!$E$1:$E$8808,MATCH(C986,'[1]Базовый ПЛ ООО "Финдер" янв25 '!$B$1:$B$8808,0),)</f>
        <v>7904</v>
      </c>
      <c r="P986" s="18">
        <f t="shared" si="136"/>
        <v>4478.93</v>
      </c>
      <c r="Q986" s="18">
        <f t="shared" si="137"/>
        <v>5374.72</v>
      </c>
      <c r="R986" s="1"/>
      <c r="S986" s="1"/>
      <c r="T986" s="1"/>
      <c r="U986" s="1"/>
      <c r="V986" s="1"/>
    </row>
    <row r="987" spans="1:22" s="10" customFormat="1" ht="27.6" x14ac:dyDescent="0.25">
      <c r="A987" s="11" t="s">
        <v>21357</v>
      </c>
      <c r="B987" s="12" t="s">
        <v>1957</v>
      </c>
      <c r="C987" s="12" t="s">
        <v>1958</v>
      </c>
      <c r="D987" s="13" t="s">
        <v>54</v>
      </c>
      <c r="E987" s="12" t="s">
        <v>35839</v>
      </c>
      <c r="F987" s="14" t="s">
        <v>45</v>
      </c>
      <c r="G987" s="14">
        <v>1</v>
      </c>
      <c r="H987" s="15">
        <v>0.40489999999999998</v>
      </c>
      <c r="I987" s="30">
        <v>2</v>
      </c>
      <c r="J987" s="26" t="s">
        <v>33021</v>
      </c>
      <c r="K987" s="26" t="s">
        <v>32111</v>
      </c>
      <c r="L987" s="28">
        <v>6994</v>
      </c>
      <c r="M987" s="16">
        <f t="shared" si="138"/>
        <v>0.13011152416356886</v>
      </c>
      <c r="N987" s="17">
        <v>45643</v>
      </c>
      <c r="O987" s="18" cm="1">
        <f t="array" ref="O987">INDEX('[1]Базовый ПЛ ООО "Финдер" янв25 '!$E$1:$E$8808,MATCH(C987,'[1]Базовый ПЛ ООО "Финдер" янв25 '!$B$1:$B$8808,0),)</f>
        <v>7904</v>
      </c>
      <c r="P987" s="18">
        <f t="shared" si="136"/>
        <v>4478.93</v>
      </c>
      <c r="Q987" s="18">
        <f t="shared" si="137"/>
        <v>5374.72</v>
      </c>
      <c r="R987" s="1"/>
      <c r="S987" s="1"/>
      <c r="T987" s="1"/>
      <c r="U987" s="1"/>
      <c r="V987" s="1"/>
    </row>
    <row r="988" spans="1:22" s="10" customFormat="1" ht="41.4" x14ac:dyDescent="0.25">
      <c r="A988" s="11" t="s">
        <v>21357</v>
      </c>
      <c r="B988" s="12" t="s">
        <v>22060</v>
      </c>
      <c r="C988" s="12" t="s">
        <v>22061</v>
      </c>
      <c r="D988" s="13" t="s">
        <v>54</v>
      </c>
      <c r="E988" s="12" t="s">
        <v>35840</v>
      </c>
      <c r="F988" s="14">
        <v>5</v>
      </c>
      <c r="G988" s="14">
        <v>1</v>
      </c>
      <c r="H988" s="15">
        <v>0.3987</v>
      </c>
      <c r="I988" s="30">
        <v>2</v>
      </c>
      <c r="J988" s="26" t="s">
        <v>33021</v>
      </c>
      <c r="K988" s="26" t="s">
        <v>32110</v>
      </c>
      <c r="L988" s="28">
        <v>6988</v>
      </c>
      <c r="M988" s="16">
        <f t="shared" si="138"/>
        <v>0.13008013737836288</v>
      </c>
      <c r="N988" s="17">
        <v>45643</v>
      </c>
      <c r="O988" s="18" cm="1">
        <f t="array" ref="O988">INDEX('[1]Базовый ПЛ ООО "Финдер" янв25 '!$E$1:$E$8808,MATCH(C988,'[1]Базовый ПЛ ООО "Финдер" янв25 '!$B$1:$B$8808,0),)</f>
        <v>7897</v>
      </c>
      <c r="P988" s="18">
        <f t="shared" si="136"/>
        <v>4474.97</v>
      </c>
      <c r="Q988" s="18">
        <f t="shared" si="137"/>
        <v>5369.96</v>
      </c>
      <c r="R988" s="1"/>
      <c r="S988" s="1"/>
      <c r="T988" s="1"/>
      <c r="U988" s="1"/>
      <c r="V988" s="1"/>
    </row>
    <row r="989" spans="1:22" s="10" customFormat="1" ht="27.6" x14ac:dyDescent="0.25">
      <c r="A989" s="11" t="s">
        <v>33016</v>
      </c>
      <c r="B989" s="12" t="s">
        <v>1959</v>
      </c>
      <c r="C989" s="12" t="s">
        <v>1960</v>
      </c>
      <c r="D989" s="13" t="s">
        <v>54</v>
      </c>
      <c r="E989" s="12" t="s">
        <v>35841</v>
      </c>
      <c r="F989" s="14" t="s">
        <v>45</v>
      </c>
      <c r="G989" s="14">
        <v>1</v>
      </c>
      <c r="H989" s="15">
        <v>0.42230000000000001</v>
      </c>
      <c r="I989" s="30">
        <v>2</v>
      </c>
      <c r="J989" s="26" t="s">
        <v>33445</v>
      </c>
      <c r="K989" s="26" t="s">
        <v>32109</v>
      </c>
      <c r="L989" s="28">
        <v>6994</v>
      </c>
      <c r="M989" s="16">
        <f t="shared" si="138"/>
        <v>0.13011152416356886</v>
      </c>
      <c r="N989" s="17">
        <v>45643</v>
      </c>
      <c r="O989" s="18" cm="1">
        <f t="array" ref="O989">INDEX('[1]Базовый ПЛ ООО "Финдер" янв25 '!$E$1:$E$8808,MATCH(C989,'[1]Базовый ПЛ ООО "Финдер" янв25 '!$B$1:$B$8808,0),)</f>
        <v>7904</v>
      </c>
      <c r="P989" s="18">
        <f t="shared" si="136"/>
        <v>4478.93</v>
      </c>
      <c r="Q989" s="18">
        <f t="shared" si="137"/>
        <v>5374.72</v>
      </c>
      <c r="R989" s="1"/>
      <c r="S989" s="1"/>
      <c r="T989" s="1"/>
      <c r="U989" s="1"/>
      <c r="V989" s="1"/>
    </row>
    <row r="990" spans="1:22" s="10" customFormat="1" ht="27.6" x14ac:dyDescent="0.25">
      <c r="A990" s="11" t="s">
        <v>21357</v>
      </c>
      <c r="B990" s="12" t="s">
        <v>33556</v>
      </c>
      <c r="C990" s="12" t="s">
        <v>33557</v>
      </c>
      <c r="D990" s="13">
        <v>22</v>
      </c>
      <c r="E990" s="12" t="s">
        <v>35842</v>
      </c>
      <c r="F990" s="14">
        <v>5</v>
      </c>
      <c r="G990" s="14">
        <v>1</v>
      </c>
      <c r="H990" s="15"/>
      <c r="I990" s="30">
        <v>2</v>
      </c>
      <c r="J990" s="26" t="s">
        <v>33021</v>
      </c>
      <c r="K990" s="26">
        <v>0</v>
      </c>
      <c r="L990" s="28"/>
      <c r="M990" s="16"/>
      <c r="N990" s="17">
        <v>45643</v>
      </c>
      <c r="O990" s="18" cm="1">
        <f t="array" ref="O990">INDEX('[1]Базовый ПЛ ООО "Финдер" янв25 '!$E$1:$E$8808,MATCH(C990,'[1]Базовый ПЛ ООО "Финдер" янв25 '!$B$1:$B$8808,0),)</f>
        <v>7904</v>
      </c>
      <c r="P990" s="18">
        <f t="shared" si="136"/>
        <v>4478.93</v>
      </c>
      <c r="Q990" s="18">
        <f t="shared" si="137"/>
        <v>5374.72</v>
      </c>
      <c r="R990" s="1"/>
      <c r="S990" s="1"/>
      <c r="T990" s="1"/>
      <c r="U990" s="1"/>
      <c r="V990" s="1"/>
    </row>
    <row r="991" spans="1:22" s="10" customFormat="1" ht="27.6" x14ac:dyDescent="0.25">
      <c r="A991" s="11" t="s">
        <v>33016</v>
      </c>
      <c r="B991" s="12" t="s">
        <v>1961</v>
      </c>
      <c r="C991" s="12" t="s">
        <v>1962</v>
      </c>
      <c r="D991" s="13" t="s">
        <v>54</v>
      </c>
      <c r="E991" s="12" t="s">
        <v>35843</v>
      </c>
      <c r="F991" s="14" t="s">
        <v>45</v>
      </c>
      <c r="G991" s="14">
        <v>1</v>
      </c>
      <c r="H991" s="15">
        <v>0.41760000000000003</v>
      </c>
      <c r="I991" s="30">
        <v>2</v>
      </c>
      <c r="J991" s="26" t="s">
        <v>33445</v>
      </c>
      <c r="K991" s="26" t="s">
        <v>32108</v>
      </c>
      <c r="L991" s="28">
        <v>6994</v>
      </c>
      <c r="M991" s="16">
        <f t="shared" ref="M991:M998" si="139">O991/L991-1</f>
        <v>0.13011152416356886</v>
      </c>
      <c r="N991" s="17">
        <v>45643</v>
      </c>
      <c r="O991" s="18" cm="1">
        <f t="array" ref="O991">INDEX('[1]Базовый ПЛ ООО "Финдер" янв25 '!$E$1:$E$8808,MATCH(C991,'[1]Базовый ПЛ ООО "Финдер" янв25 '!$B$1:$B$8808,0),)</f>
        <v>7904</v>
      </c>
      <c r="P991" s="18">
        <f t="shared" si="136"/>
        <v>4478.93</v>
      </c>
      <c r="Q991" s="18">
        <f t="shared" si="137"/>
        <v>5374.72</v>
      </c>
      <c r="R991" s="1"/>
      <c r="S991" s="1"/>
      <c r="T991" s="1"/>
      <c r="U991" s="1"/>
      <c r="V991" s="1"/>
    </row>
    <row r="992" spans="1:22" s="10" customFormat="1" ht="27.6" x14ac:dyDescent="0.25">
      <c r="A992" s="11" t="s">
        <v>33016</v>
      </c>
      <c r="B992" s="12" t="s">
        <v>1963</v>
      </c>
      <c r="C992" s="12" t="s">
        <v>1964</v>
      </c>
      <c r="D992" s="13" t="s">
        <v>54</v>
      </c>
      <c r="E992" s="12" t="s">
        <v>35844</v>
      </c>
      <c r="F992" s="14" t="s">
        <v>45</v>
      </c>
      <c r="G992" s="14">
        <v>1</v>
      </c>
      <c r="H992" s="15">
        <v>0.42230000000000001</v>
      </c>
      <c r="I992" s="30">
        <v>2</v>
      </c>
      <c r="J992" s="26" t="s">
        <v>33445</v>
      </c>
      <c r="K992" s="26" t="s">
        <v>32107</v>
      </c>
      <c r="L992" s="28">
        <v>6994</v>
      </c>
      <c r="M992" s="16">
        <f t="shared" si="139"/>
        <v>0.13011152416356886</v>
      </c>
      <c r="N992" s="17">
        <v>45643</v>
      </c>
      <c r="O992" s="18" cm="1">
        <f t="array" ref="O992">INDEX('[1]Базовый ПЛ ООО "Финдер" янв25 '!$E$1:$E$8808,MATCH(C992,'[1]Базовый ПЛ ООО "Финдер" янв25 '!$B$1:$B$8808,0),)</f>
        <v>7904</v>
      </c>
      <c r="P992" s="18">
        <f t="shared" si="136"/>
        <v>4478.93</v>
      </c>
      <c r="Q992" s="18">
        <f t="shared" si="137"/>
        <v>5374.72</v>
      </c>
      <c r="R992" s="1"/>
      <c r="S992" s="1"/>
      <c r="T992" s="1"/>
      <c r="U992" s="1"/>
      <c r="V992" s="1"/>
    </row>
    <row r="993" spans="1:22" s="10" customFormat="1" ht="41.4" x14ac:dyDescent="0.25">
      <c r="A993" s="11" t="s">
        <v>21357</v>
      </c>
      <c r="B993" s="12" t="s">
        <v>22062</v>
      </c>
      <c r="C993" s="12" t="s">
        <v>22063</v>
      </c>
      <c r="D993" s="13" t="s">
        <v>54</v>
      </c>
      <c r="E993" s="12" t="s">
        <v>35845</v>
      </c>
      <c r="F993" s="14">
        <v>5</v>
      </c>
      <c r="G993" s="14">
        <v>1</v>
      </c>
      <c r="H993" s="15">
        <v>0.41969999999999996</v>
      </c>
      <c r="I993" s="30">
        <v>2</v>
      </c>
      <c r="J993" s="26" t="s">
        <v>33021</v>
      </c>
      <c r="K993" s="26" t="s">
        <v>32106</v>
      </c>
      <c r="L993" s="28">
        <v>6988</v>
      </c>
      <c r="M993" s="16">
        <f t="shared" si="139"/>
        <v>0.13008013737836288</v>
      </c>
      <c r="N993" s="17">
        <v>45643</v>
      </c>
      <c r="O993" s="18" cm="1">
        <f t="array" ref="O993">INDEX('[1]Базовый ПЛ ООО "Финдер" янв25 '!$E$1:$E$8808,MATCH(C993,'[1]Базовый ПЛ ООО "Финдер" янв25 '!$B$1:$B$8808,0),)</f>
        <v>7897</v>
      </c>
      <c r="P993" s="18">
        <f t="shared" si="136"/>
        <v>4474.97</v>
      </c>
      <c r="Q993" s="18">
        <f t="shared" si="137"/>
        <v>5369.96</v>
      </c>
      <c r="R993" s="1"/>
      <c r="S993" s="1"/>
      <c r="T993" s="1"/>
      <c r="U993" s="1"/>
      <c r="V993" s="1"/>
    </row>
    <row r="994" spans="1:22" s="10" customFormat="1" ht="27.6" x14ac:dyDescent="0.25">
      <c r="A994" s="11" t="s">
        <v>21357</v>
      </c>
      <c r="B994" s="12" t="s">
        <v>1965</v>
      </c>
      <c r="C994" s="12" t="s">
        <v>1966</v>
      </c>
      <c r="D994" s="13" t="s">
        <v>54</v>
      </c>
      <c r="E994" s="12" t="s">
        <v>35847</v>
      </c>
      <c r="F994" s="14" t="s">
        <v>45</v>
      </c>
      <c r="G994" s="14">
        <v>1</v>
      </c>
      <c r="H994" s="15">
        <v>0.39219999999999999</v>
      </c>
      <c r="I994" s="30">
        <v>2</v>
      </c>
      <c r="J994" s="26" t="s">
        <v>33021</v>
      </c>
      <c r="K994" s="26" t="s">
        <v>32105</v>
      </c>
      <c r="L994" s="28">
        <v>7666</v>
      </c>
      <c r="M994" s="16">
        <f t="shared" si="139"/>
        <v>0.13005478737281506</v>
      </c>
      <c r="N994" s="17">
        <v>45643</v>
      </c>
      <c r="O994" s="18" cm="1">
        <f t="array" ref="O994">INDEX('[1]Базовый ПЛ ООО "Финдер" янв25 '!$E$1:$E$8808,MATCH(C994,'[1]Базовый ПЛ ООО "Финдер" янв25 '!$B$1:$B$8808,0),)</f>
        <v>8663</v>
      </c>
      <c r="P994" s="18">
        <f t="shared" si="136"/>
        <v>4909.03</v>
      </c>
      <c r="Q994" s="18">
        <f t="shared" si="137"/>
        <v>5890.84</v>
      </c>
      <c r="R994" s="1"/>
      <c r="S994" s="1"/>
      <c r="T994" s="1"/>
      <c r="U994" s="1"/>
      <c r="V994" s="1"/>
    </row>
    <row r="995" spans="1:22" s="10" customFormat="1" ht="27.6" x14ac:dyDescent="0.25">
      <c r="A995" s="11" t="s">
        <v>33016</v>
      </c>
      <c r="B995" s="12" t="s">
        <v>1967</v>
      </c>
      <c r="C995" s="12" t="s">
        <v>1968</v>
      </c>
      <c r="D995" s="13" t="s">
        <v>54</v>
      </c>
      <c r="E995" s="12" t="s">
        <v>35848</v>
      </c>
      <c r="F995" s="14" t="s">
        <v>45</v>
      </c>
      <c r="G995" s="14">
        <v>1</v>
      </c>
      <c r="H995" s="15">
        <v>0.41520000000000001</v>
      </c>
      <c r="I995" s="30">
        <v>2</v>
      </c>
      <c r="J995" s="26" t="s">
        <v>33445</v>
      </c>
      <c r="K995" s="26" t="s">
        <v>32104</v>
      </c>
      <c r="L995" s="28">
        <v>7666</v>
      </c>
      <c r="M995" s="16">
        <f t="shared" si="139"/>
        <v>0.13005478737281506</v>
      </c>
      <c r="N995" s="17">
        <v>45643</v>
      </c>
      <c r="O995" s="18" cm="1">
        <f t="array" ref="O995">INDEX('[1]Базовый ПЛ ООО "Финдер" янв25 '!$E$1:$E$8808,MATCH(C995,'[1]Базовый ПЛ ООО "Финдер" янв25 '!$B$1:$B$8808,0),)</f>
        <v>8663</v>
      </c>
      <c r="P995" s="18">
        <f t="shared" si="136"/>
        <v>4909.03</v>
      </c>
      <c r="Q995" s="18">
        <f t="shared" si="137"/>
        <v>5890.84</v>
      </c>
      <c r="R995" s="1"/>
      <c r="S995" s="1"/>
      <c r="T995" s="1"/>
      <c r="U995" s="1"/>
      <c r="V995" s="1"/>
    </row>
    <row r="996" spans="1:22" s="10" customFormat="1" ht="27.6" x14ac:dyDescent="0.25">
      <c r="A996" s="11" t="s">
        <v>21357</v>
      </c>
      <c r="B996" s="12" t="s">
        <v>1969</v>
      </c>
      <c r="C996" s="12" t="s">
        <v>1970</v>
      </c>
      <c r="D996" s="13" t="s">
        <v>54</v>
      </c>
      <c r="E996" s="12" t="s">
        <v>35849</v>
      </c>
      <c r="F996" s="14" t="s">
        <v>45</v>
      </c>
      <c r="G996" s="14">
        <v>1</v>
      </c>
      <c r="H996" s="15">
        <v>0.39439999999999997</v>
      </c>
      <c r="I996" s="30">
        <v>2</v>
      </c>
      <c r="J996" s="26" t="s">
        <v>33021</v>
      </c>
      <c r="K996" s="26" t="s">
        <v>32103</v>
      </c>
      <c r="L996" s="28">
        <v>7666</v>
      </c>
      <c r="M996" s="16">
        <f t="shared" si="139"/>
        <v>0.13005478737281506</v>
      </c>
      <c r="N996" s="17">
        <v>45643</v>
      </c>
      <c r="O996" s="18" cm="1">
        <f t="array" ref="O996">INDEX('[1]Базовый ПЛ ООО "Финдер" янв25 '!$E$1:$E$8808,MATCH(C996,'[1]Базовый ПЛ ООО "Финдер" янв25 '!$B$1:$B$8808,0),)</f>
        <v>8663</v>
      </c>
      <c r="P996" s="18">
        <f t="shared" si="136"/>
        <v>4909.03</v>
      </c>
      <c r="Q996" s="18">
        <f t="shared" si="137"/>
        <v>5890.84</v>
      </c>
      <c r="R996" s="1"/>
      <c r="S996" s="1"/>
      <c r="T996" s="1"/>
      <c r="U996" s="1"/>
      <c r="V996" s="1"/>
    </row>
    <row r="997" spans="1:22" s="10" customFormat="1" ht="41.4" x14ac:dyDescent="0.25">
      <c r="A997" s="11" t="s">
        <v>21357</v>
      </c>
      <c r="B997" s="12" t="s">
        <v>22064</v>
      </c>
      <c r="C997" s="12" t="s">
        <v>22065</v>
      </c>
      <c r="D997" s="13" t="s">
        <v>54</v>
      </c>
      <c r="E997" s="12" t="s">
        <v>35850</v>
      </c>
      <c r="F997" s="14">
        <v>5</v>
      </c>
      <c r="G997" s="14">
        <v>1</v>
      </c>
      <c r="H997" s="15">
        <v>0.3977</v>
      </c>
      <c r="I997" s="30">
        <v>2</v>
      </c>
      <c r="J997" s="26" t="s">
        <v>33021</v>
      </c>
      <c r="K997" s="26" t="s">
        <v>32102</v>
      </c>
      <c r="L997" s="28">
        <v>7651</v>
      </c>
      <c r="M997" s="16">
        <f t="shared" si="139"/>
        <v>0.1300483596915436</v>
      </c>
      <c r="N997" s="17">
        <v>45643</v>
      </c>
      <c r="O997" s="18" cm="1">
        <f t="array" ref="O997">INDEX('[1]Базовый ПЛ ООО "Финдер" янв25 '!$E$1:$E$8808,MATCH(C997,'[1]Базовый ПЛ ООО "Финдер" янв25 '!$B$1:$B$8808,0),)</f>
        <v>8646</v>
      </c>
      <c r="P997" s="18">
        <f t="shared" si="136"/>
        <v>4899.3999999999996</v>
      </c>
      <c r="Q997" s="18">
        <f t="shared" si="137"/>
        <v>5879.28</v>
      </c>
      <c r="R997" s="1"/>
      <c r="S997" s="1"/>
      <c r="T997" s="1"/>
      <c r="U997" s="1"/>
      <c r="V997" s="1"/>
    </row>
    <row r="998" spans="1:22" s="10" customFormat="1" ht="27.6" x14ac:dyDescent="0.25">
      <c r="A998" s="11" t="s">
        <v>33016</v>
      </c>
      <c r="B998" s="12" t="s">
        <v>1971</v>
      </c>
      <c r="C998" s="12" t="s">
        <v>1972</v>
      </c>
      <c r="D998" s="13" t="s">
        <v>54</v>
      </c>
      <c r="E998" s="12" t="s">
        <v>35851</v>
      </c>
      <c r="F998" s="14" t="s">
        <v>45</v>
      </c>
      <c r="G998" s="14">
        <v>1</v>
      </c>
      <c r="H998" s="15">
        <v>0.3977</v>
      </c>
      <c r="I998" s="30">
        <v>2</v>
      </c>
      <c r="J998" s="26" t="s">
        <v>33445</v>
      </c>
      <c r="K998" s="26" t="s">
        <v>32101</v>
      </c>
      <c r="L998" s="28">
        <v>7666</v>
      </c>
      <c r="M998" s="16">
        <f t="shared" si="139"/>
        <v>0.13005478737281506</v>
      </c>
      <c r="N998" s="17">
        <v>45643</v>
      </c>
      <c r="O998" s="18" cm="1">
        <f t="array" ref="O998">INDEX('[1]Базовый ПЛ ООО "Финдер" янв25 '!$E$1:$E$8808,MATCH(C998,'[1]Базовый ПЛ ООО "Финдер" янв25 '!$B$1:$B$8808,0),)</f>
        <v>8663</v>
      </c>
      <c r="P998" s="18">
        <f t="shared" si="136"/>
        <v>4909.03</v>
      </c>
      <c r="Q998" s="18">
        <f t="shared" si="137"/>
        <v>5890.84</v>
      </c>
      <c r="R998" s="1"/>
      <c r="S998" s="1"/>
      <c r="T998" s="1"/>
      <c r="U998" s="1"/>
      <c r="V998" s="1"/>
    </row>
    <row r="999" spans="1:22" s="10" customFormat="1" ht="27.6" x14ac:dyDescent="0.25">
      <c r="A999" s="11" t="s">
        <v>21357</v>
      </c>
      <c r="B999" s="12" t="s">
        <v>33558</v>
      </c>
      <c r="C999" s="12" t="s">
        <v>33559</v>
      </c>
      <c r="D999" s="13">
        <v>22</v>
      </c>
      <c r="E999" s="12" t="s">
        <v>35852</v>
      </c>
      <c r="F999" s="14">
        <v>5</v>
      </c>
      <c r="G999" s="14">
        <v>1</v>
      </c>
      <c r="H999" s="15"/>
      <c r="I999" s="30">
        <v>2</v>
      </c>
      <c r="J999" s="26" t="s">
        <v>33021</v>
      </c>
      <c r="K999" s="26">
        <v>0</v>
      </c>
      <c r="L999" s="28"/>
      <c r="M999" s="16"/>
      <c r="N999" s="17">
        <v>45643</v>
      </c>
      <c r="O999" s="18" cm="1">
        <f t="array" ref="O999">INDEX('[1]Базовый ПЛ ООО "Финдер" янв25 '!$E$1:$E$8808,MATCH(C999,'[1]Базовый ПЛ ООО "Финдер" янв25 '!$B$1:$B$8808,0),)</f>
        <v>8663</v>
      </c>
      <c r="P999" s="18">
        <f t="shared" si="136"/>
        <v>4909.03</v>
      </c>
      <c r="Q999" s="18">
        <f t="shared" si="137"/>
        <v>5890.84</v>
      </c>
      <c r="R999" s="1"/>
      <c r="S999" s="1"/>
      <c r="T999" s="1"/>
      <c r="U999" s="1"/>
      <c r="V999" s="1"/>
    </row>
    <row r="1000" spans="1:22" s="10" customFormat="1" ht="27.6" x14ac:dyDescent="0.25">
      <c r="A1000" s="11" t="s">
        <v>33016</v>
      </c>
      <c r="B1000" s="12" t="s">
        <v>1973</v>
      </c>
      <c r="C1000" s="12" t="s">
        <v>1974</v>
      </c>
      <c r="D1000" s="13" t="s">
        <v>54</v>
      </c>
      <c r="E1000" s="12" t="s">
        <v>35853</v>
      </c>
      <c r="F1000" s="14" t="s">
        <v>45</v>
      </c>
      <c r="G1000" s="14">
        <v>1</v>
      </c>
      <c r="H1000" s="15">
        <v>0.41649999999999998</v>
      </c>
      <c r="I1000" s="30">
        <v>2</v>
      </c>
      <c r="J1000" s="26" t="s">
        <v>33445</v>
      </c>
      <c r="K1000" s="26" t="s">
        <v>32100</v>
      </c>
      <c r="L1000" s="28">
        <v>7666</v>
      </c>
      <c r="M1000" s="16">
        <f t="shared" ref="M1000:M1013" si="140">O1000/L1000-1</f>
        <v>0.13005478737281506</v>
      </c>
      <c r="N1000" s="17">
        <v>45643</v>
      </c>
      <c r="O1000" s="18" cm="1">
        <f t="array" ref="O1000">INDEX('[1]Базовый ПЛ ООО "Финдер" янв25 '!$E$1:$E$8808,MATCH(C1000,'[1]Базовый ПЛ ООО "Финдер" янв25 '!$B$1:$B$8808,0),)</f>
        <v>8663</v>
      </c>
      <c r="P1000" s="18">
        <f t="shared" si="136"/>
        <v>4909.03</v>
      </c>
      <c r="Q1000" s="18">
        <f t="shared" si="137"/>
        <v>5890.84</v>
      </c>
      <c r="R1000" s="1"/>
      <c r="S1000" s="1"/>
      <c r="T1000" s="1"/>
      <c r="U1000" s="1"/>
      <c r="V1000" s="1"/>
    </row>
    <row r="1001" spans="1:22" s="10" customFormat="1" ht="27.6" x14ac:dyDescent="0.25">
      <c r="A1001" s="11" t="s">
        <v>33016</v>
      </c>
      <c r="B1001" s="12" t="s">
        <v>1975</v>
      </c>
      <c r="C1001" s="12" t="s">
        <v>1976</v>
      </c>
      <c r="D1001" s="13" t="s">
        <v>54</v>
      </c>
      <c r="E1001" s="12" t="s">
        <v>35854</v>
      </c>
      <c r="F1001" s="14" t="s">
        <v>45</v>
      </c>
      <c r="G1001" s="14">
        <v>1</v>
      </c>
      <c r="H1001" s="15">
        <v>0.39689999999999998</v>
      </c>
      <c r="I1001" s="30">
        <v>2</v>
      </c>
      <c r="J1001" s="26" t="s">
        <v>33445</v>
      </c>
      <c r="K1001" s="26" t="s">
        <v>32099</v>
      </c>
      <c r="L1001" s="28">
        <v>7666</v>
      </c>
      <c r="M1001" s="16">
        <f t="shared" si="140"/>
        <v>0.13005478737281506</v>
      </c>
      <c r="N1001" s="17">
        <v>45643</v>
      </c>
      <c r="O1001" s="18" cm="1">
        <f t="array" ref="O1001">INDEX('[1]Базовый ПЛ ООО "Финдер" янв25 '!$E$1:$E$8808,MATCH(C1001,'[1]Базовый ПЛ ООО "Финдер" янв25 '!$B$1:$B$8808,0),)</f>
        <v>8663</v>
      </c>
      <c r="P1001" s="18">
        <f t="shared" si="136"/>
        <v>4909.03</v>
      </c>
      <c r="Q1001" s="18">
        <f t="shared" si="137"/>
        <v>5890.84</v>
      </c>
      <c r="R1001" s="1"/>
      <c r="S1001" s="1"/>
      <c r="T1001" s="1"/>
      <c r="U1001" s="1"/>
      <c r="V1001" s="1"/>
    </row>
    <row r="1002" spans="1:22" s="10" customFormat="1" ht="41.4" x14ac:dyDescent="0.25">
      <c r="A1002" s="11" t="s">
        <v>21357</v>
      </c>
      <c r="B1002" s="12" t="s">
        <v>22066</v>
      </c>
      <c r="C1002" s="12" t="s">
        <v>22067</v>
      </c>
      <c r="D1002" s="13" t="s">
        <v>54</v>
      </c>
      <c r="E1002" s="12" t="s">
        <v>35855</v>
      </c>
      <c r="F1002" s="14">
        <v>5</v>
      </c>
      <c r="G1002" s="14">
        <v>1</v>
      </c>
      <c r="H1002" s="15">
        <v>0.3977</v>
      </c>
      <c r="I1002" s="30">
        <v>2</v>
      </c>
      <c r="J1002" s="26" t="s">
        <v>33021</v>
      </c>
      <c r="K1002" s="26" t="s">
        <v>32098</v>
      </c>
      <c r="L1002" s="28">
        <v>7651</v>
      </c>
      <c r="M1002" s="16">
        <f t="shared" si="140"/>
        <v>0.1300483596915436</v>
      </c>
      <c r="N1002" s="17">
        <v>45643</v>
      </c>
      <c r="O1002" s="18" cm="1">
        <f t="array" ref="O1002">INDEX('[1]Базовый ПЛ ООО "Финдер" янв25 '!$E$1:$E$8808,MATCH(C1002,'[1]Базовый ПЛ ООО "Финдер" янв25 '!$B$1:$B$8808,0),)</f>
        <v>8646</v>
      </c>
      <c r="P1002" s="18">
        <f t="shared" si="136"/>
        <v>4899.3999999999996</v>
      </c>
      <c r="Q1002" s="18">
        <f t="shared" si="137"/>
        <v>5879.28</v>
      </c>
      <c r="R1002" s="1"/>
      <c r="S1002" s="1"/>
      <c r="T1002" s="1"/>
      <c r="U1002" s="1"/>
      <c r="V1002" s="1"/>
    </row>
    <row r="1003" spans="1:22" s="10" customFormat="1" ht="27.6" x14ac:dyDescent="0.25">
      <c r="A1003" s="11" t="s">
        <v>33016</v>
      </c>
      <c r="B1003" s="12" t="s">
        <v>1977</v>
      </c>
      <c r="C1003" s="12" t="s">
        <v>1978</v>
      </c>
      <c r="D1003" s="13" t="s">
        <v>54</v>
      </c>
      <c r="E1003" s="12" t="s">
        <v>35856</v>
      </c>
      <c r="F1003" s="14" t="s">
        <v>45</v>
      </c>
      <c r="G1003" s="14">
        <v>1</v>
      </c>
      <c r="H1003" s="15">
        <v>0.3916</v>
      </c>
      <c r="I1003" s="30">
        <v>2</v>
      </c>
      <c r="J1003" s="26" t="s">
        <v>33445</v>
      </c>
      <c r="K1003" s="26" t="s">
        <v>32097</v>
      </c>
      <c r="L1003" s="28">
        <v>7666</v>
      </c>
      <c r="M1003" s="16">
        <f t="shared" si="140"/>
        <v>0.13005478737281506</v>
      </c>
      <c r="N1003" s="17">
        <v>45643</v>
      </c>
      <c r="O1003" s="18" cm="1">
        <f t="array" ref="O1003">INDEX('[1]Базовый ПЛ ООО "Финдер" янв25 '!$E$1:$E$8808,MATCH(C1003,'[1]Базовый ПЛ ООО "Финдер" янв25 '!$B$1:$B$8808,0),)</f>
        <v>8663</v>
      </c>
      <c r="P1003" s="18">
        <f t="shared" si="136"/>
        <v>4909.03</v>
      </c>
      <c r="Q1003" s="18">
        <f t="shared" si="137"/>
        <v>5890.84</v>
      </c>
      <c r="R1003" s="1"/>
      <c r="S1003" s="1"/>
      <c r="T1003" s="1"/>
      <c r="U1003" s="1"/>
      <c r="V1003" s="1"/>
    </row>
    <row r="1004" spans="1:22" s="10" customFormat="1" ht="27.6" x14ac:dyDescent="0.25">
      <c r="A1004" s="11" t="s">
        <v>33016</v>
      </c>
      <c r="B1004" s="12" t="s">
        <v>1979</v>
      </c>
      <c r="C1004" s="12" t="s">
        <v>1980</v>
      </c>
      <c r="D1004" s="13" t="s">
        <v>54</v>
      </c>
      <c r="E1004" s="12" t="s">
        <v>35857</v>
      </c>
      <c r="F1004" s="14" t="s">
        <v>45</v>
      </c>
      <c r="G1004" s="14">
        <v>1</v>
      </c>
      <c r="H1004" s="15">
        <v>0.41420000000000001</v>
      </c>
      <c r="I1004" s="30">
        <v>2</v>
      </c>
      <c r="J1004" s="26" t="s">
        <v>33445</v>
      </c>
      <c r="K1004" s="26" t="s">
        <v>32096</v>
      </c>
      <c r="L1004" s="28">
        <v>7666</v>
      </c>
      <c r="M1004" s="16">
        <f t="shared" si="140"/>
        <v>0.13005478737281506</v>
      </c>
      <c r="N1004" s="17">
        <v>45643</v>
      </c>
      <c r="O1004" s="18" cm="1">
        <f t="array" ref="O1004">INDEX('[1]Базовый ПЛ ООО "Финдер" янв25 '!$E$1:$E$8808,MATCH(C1004,'[1]Базовый ПЛ ООО "Финдер" янв25 '!$B$1:$B$8808,0),)</f>
        <v>8663</v>
      </c>
      <c r="P1004" s="18">
        <f t="shared" si="136"/>
        <v>4909.03</v>
      </c>
      <c r="Q1004" s="18">
        <f t="shared" si="137"/>
        <v>5890.84</v>
      </c>
      <c r="R1004" s="1"/>
      <c r="S1004" s="1"/>
      <c r="T1004" s="1"/>
      <c r="U1004" s="1"/>
      <c r="V1004" s="1"/>
    </row>
    <row r="1005" spans="1:22" s="10" customFormat="1" ht="27.6" x14ac:dyDescent="0.25">
      <c r="A1005" s="11" t="s">
        <v>21357</v>
      </c>
      <c r="B1005" s="12" t="s">
        <v>1981</v>
      </c>
      <c r="C1005" s="12" t="s">
        <v>1982</v>
      </c>
      <c r="D1005" s="13" t="s">
        <v>54</v>
      </c>
      <c r="E1005" s="12" t="s">
        <v>35858</v>
      </c>
      <c r="F1005" s="14" t="s">
        <v>45</v>
      </c>
      <c r="G1005" s="14">
        <v>1</v>
      </c>
      <c r="H1005" s="15">
        <v>0.39</v>
      </c>
      <c r="I1005" s="30">
        <v>2</v>
      </c>
      <c r="J1005" s="26" t="s">
        <v>33021</v>
      </c>
      <c r="K1005" s="26" t="s">
        <v>32095</v>
      </c>
      <c r="L1005" s="28">
        <v>7666</v>
      </c>
      <c r="M1005" s="16">
        <f t="shared" si="140"/>
        <v>0.13005478737281506</v>
      </c>
      <c r="N1005" s="17">
        <v>45643</v>
      </c>
      <c r="O1005" s="18" cm="1">
        <f t="array" ref="O1005">INDEX('[1]Базовый ПЛ ООО "Финдер" янв25 '!$E$1:$E$8808,MATCH(C1005,'[1]Базовый ПЛ ООО "Финдер" янв25 '!$B$1:$B$8808,0),)</f>
        <v>8663</v>
      </c>
      <c r="P1005" s="18">
        <f t="shared" si="136"/>
        <v>4909.03</v>
      </c>
      <c r="Q1005" s="18">
        <f t="shared" si="137"/>
        <v>5890.84</v>
      </c>
      <c r="R1005" s="1"/>
      <c r="S1005" s="1"/>
      <c r="T1005" s="1"/>
      <c r="U1005" s="1"/>
      <c r="V1005" s="1"/>
    </row>
    <row r="1006" spans="1:22" s="10" customFormat="1" ht="41.4" x14ac:dyDescent="0.25">
      <c r="A1006" s="11" t="s">
        <v>21357</v>
      </c>
      <c r="B1006" s="12" t="s">
        <v>22068</v>
      </c>
      <c r="C1006" s="12" t="s">
        <v>22069</v>
      </c>
      <c r="D1006" s="13" t="s">
        <v>54</v>
      </c>
      <c r="E1006" s="12" t="s">
        <v>35859</v>
      </c>
      <c r="F1006" s="14">
        <v>5</v>
      </c>
      <c r="G1006" s="14">
        <v>1</v>
      </c>
      <c r="H1006" s="15">
        <v>0.3977</v>
      </c>
      <c r="I1006" s="30">
        <v>2</v>
      </c>
      <c r="J1006" s="26" t="s">
        <v>33021</v>
      </c>
      <c r="K1006" s="26" t="s">
        <v>32094</v>
      </c>
      <c r="L1006" s="28">
        <v>7651</v>
      </c>
      <c r="M1006" s="16">
        <f t="shared" si="140"/>
        <v>0.1300483596915436</v>
      </c>
      <c r="N1006" s="17">
        <v>45643</v>
      </c>
      <c r="O1006" s="18" cm="1">
        <f t="array" ref="O1006">INDEX('[1]Базовый ПЛ ООО "Финдер" янв25 '!$E$1:$E$8808,MATCH(C1006,'[1]Базовый ПЛ ООО "Финдер" янв25 '!$B$1:$B$8808,0),)</f>
        <v>8646</v>
      </c>
      <c r="P1006" s="18">
        <f t="shared" si="136"/>
        <v>4899.3999999999996</v>
      </c>
      <c r="Q1006" s="18">
        <f t="shared" si="137"/>
        <v>5879.28</v>
      </c>
      <c r="R1006" s="1"/>
      <c r="S1006" s="1"/>
      <c r="T1006" s="1"/>
      <c r="U1006" s="1"/>
      <c r="V1006" s="1"/>
    </row>
    <row r="1007" spans="1:22" s="10" customFormat="1" ht="27.6" x14ac:dyDescent="0.25">
      <c r="A1007" s="11" t="s">
        <v>33016</v>
      </c>
      <c r="B1007" s="12" t="s">
        <v>1983</v>
      </c>
      <c r="C1007" s="12" t="s">
        <v>1984</v>
      </c>
      <c r="D1007" s="13" t="s">
        <v>54</v>
      </c>
      <c r="E1007" s="12" t="s">
        <v>35860</v>
      </c>
      <c r="F1007" s="14" t="s">
        <v>45</v>
      </c>
      <c r="G1007" s="14">
        <v>1</v>
      </c>
      <c r="H1007" s="15">
        <v>0.42180000000000001</v>
      </c>
      <c r="I1007" s="30">
        <v>2</v>
      </c>
      <c r="J1007" s="26" t="s">
        <v>33445</v>
      </c>
      <c r="K1007" s="26" t="s">
        <v>32093</v>
      </c>
      <c r="L1007" s="28">
        <v>7666</v>
      </c>
      <c r="M1007" s="16">
        <f t="shared" si="140"/>
        <v>0.13005478737281506</v>
      </c>
      <c r="N1007" s="17">
        <v>45643</v>
      </c>
      <c r="O1007" s="18" cm="1">
        <f t="array" ref="O1007">INDEX('[1]Базовый ПЛ ООО "Финдер" янв25 '!$E$1:$E$8808,MATCH(C1007,'[1]Базовый ПЛ ООО "Финдер" янв25 '!$B$1:$B$8808,0),)</f>
        <v>8663</v>
      </c>
      <c r="P1007" s="18">
        <f t="shared" si="136"/>
        <v>4909.03</v>
      </c>
      <c r="Q1007" s="18">
        <f t="shared" si="137"/>
        <v>5890.84</v>
      </c>
      <c r="R1007" s="1"/>
      <c r="S1007" s="1"/>
      <c r="T1007" s="1"/>
      <c r="U1007" s="1"/>
      <c r="V1007" s="1"/>
    </row>
    <row r="1008" spans="1:22" s="10" customFormat="1" ht="27.6" x14ac:dyDescent="0.25">
      <c r="A1008" s="11" t="s">
        <v>33016</v>
      </c>
      <c r="B1008" s="12" t="s">
        <v>1985</v>
      </c>
      <c r="C1008" s="12" t="s">
        <v>1986</v>
      </c>
      <c r="D1008" s="13" t="s">
        <v>54</v>
      </c>
      <c r="E1008" s="12" t="s">
        <v>35861</v>
      </c>
      <c r="F1008" s="14" t="s">
        <v>45</v>
      </c>
      <c r="G1008" s="14">
        <v>1</v>
      </c>
      <c r="H1008" s="15">
        <v>0.4143</v>
      </c>
      <c r="I1008" s="30">
        <v>2</v>
      </c>
      <c r="J1008" s="26" t="s">
        <v>33445</v>
      </c>
      <c r="K1008" s="26" t="s">
        <v>32092</v>
      </c>
      <c r="L1008" s="28">
        <v>7666</v>
      </c>
      <c r="M1008" s="16">
        <f t="shared" si="140"/>
        <v>0.13005478737281506</v>
      </c>
      <c r="N1008" s="17">
        <v>45643</v>
      </c>
      <c r="O1008" s="18" cm="1">
        <f t="array" ref="O1008">INDEX('[1]Базовый ПЛ ООО "Финдер" янв25 '!$E$1:$E$8808,MATCH(C1008,'[1]Базовый ПЛ ООО "Финдер" янв25 '!$B$1:$B$8808,0),)</f>
        <v>8663</v>
      </c>
      <c r="P1008" s="18">
        <f t="shared" si="136"/>
        <v>4909.03</v>
      </c>
      <c r="Q1008" s="18">
        <f t="shared" si="137"/>
        <v>5890.84</v>
      </c>
      <c r="R1008" s="1"/>
      <c r="S1008" s="1"/>
      <c r="T1008" s="1"/>
      <c r="U1008" s="1"/>
      <c r="V1008" s="1"/>
    </row>
    <row r="1009" spans="1:22" s="10" customFormat="1" ht="27.6" x14ac:dyDescent="0.25">
      <c r="A1009" s="11" t="s">
        <v>33016</v>
      </c>
      <c r="B1009" s="12" t="s">
        <v>1987</v>
      </c>
      <c r="C1009" s="12" t="s">
        <v>1988</v>
      </c>
      <c r="D1009" s="13" t="s">
        <v>54</v>
      </c>
      <c r="E1009" s="12" t="s">
        <v>35862</v>
      </c>
      <c r="F1009" s="14" t="s">
        <v>45</v>
      </c>
      <c r="G1009" s="14">
        <v>1</v>
      </c>
      <c r="H1009" s="15">
        <v>0.4224</v>
      </c>
      <c r="I1009" s="30">
        <v>2</v>
      </c>
      <c r="J1009" s="26" t="s">
        <v>33445</v>
      </c>
      <c r="K1009" s="26" t="s">
        <v>32091</v>
      </c>
      <c r="L1009" s="28">
        <v>7666</v>
      </c>
      <c r="M1009" s="16">
        <f t="shared" si="140"/>
        <v>0.13005478737281506</v>
      </c>
      <c r="N1009" s="17">
        <v>45643</v>
      </c>
      <c r="O1009" s="18" cm="1">
        <f t="array" ref="O1009">INDEX('[1]Базовый ПЛ ООО "Финдер" янв25 '!$E$1:$E$8808,MATCH(C1009,'[1]Базовый ПЛ ООО "Финдер" янв25 '!$B$1:$B$8808,0),)</f>
        <v>8663</v>
      </c>
      <c r="P1009" s="18">
        <f t="shared" si="136"/>
        <v>4909.03</v>
      </c>
      <c r="Q1009" s="18">
        <f t="shared" si="137"/>
        <v>5890.84</v>
      </c>
      <c r="R1009" s="1"/>
      <c r="S1009" s="1"/>
      <c r="T1009" s="1"/>
      <c r="U1009" s="1"/>
      <c r="V1009" s="1"/>
    </row>
    <row r="1010" spans="1:22" s="10" customFormat="1" ht="41.4" x14ac:dyDescent="0.25">
      <c r="A1010" s="11" t="s">
        <v>21357</v>
      </c>
      <c r="B1010" s="12" t="s">
        <v>22070</v>
      </c>
      <c r="C1010" s="12" t="s">
        <v>22071</v>
      </c>
      <c r="D1010" s="13" t="s">
        <v>54</v>
      </c>
      <c r="E1010" s="12" t="s">
        <v>35863</v>
      </c>
      <c r="F1010" s="14">
        <v>5</v>
      </c>
      <c r="G1010" s="14">
        <v>1</v>
      </c>
      <c r="H1010" s="15">
        <v>0.42049999999999998</v>
      </c>
      <c r="I1010" s="30">
        <v>2</v>
      </c>
      <c r="J1010" s="26" t="s">
        <v>33021</v>
      </c>
      <c r="K1010" s="26" t="s">
        <v>32090</v>
      </c>
      <c r="L1010" s="28">
        <v>7651</v>
      </c>
      <c r="M1010" s="16">
        <f t="shared" si="140"/>
        <v>0.1300483596915436</v>
      </c>
      <c r="N1010" s="17">
        <v>45643</v>
      </c>
      <c r="O1010" s="18" cm="1">
        <f t="array" ref="O1010">INDEX('[1]Базовый ПЛ ООО "Финдер" янв25 '!$E$1:$E$8808,MATCH(C1010,'[1]Базовый ПЛ ООО "Финдер" янв25 '!$B$1:$B$8808,0),)</f>
        <v>8646</v>
      </c>
      <c r="P1010" s="18">
        <f t="shared" si="136"/>
        <v>4899.3999999999996</v>
      </c>
      <c r="Q1010" s="18">
        <f t="shared" si="137"/>
        <v>5879.28</v>
      </c>
      <c r="R1010" s="1"/>
      <c r="S1010" s="1"/>
      <c r="T1010" s="1"/>
      <c r="U1010" s="1"/>
      <c r="V1010" s="1"/>
    </row>
    <row r="1011" spans="1:22" s="10" customFormat="1" ht="27.6" x14ac:dyDescent="0.25">
      <c r="A1011" s="11" t="s">
        <v>21357</v>
      </c>
      <c r="B1011" s="12" t="s">
        <v>22523</v>
      </c>
      <c r="C1011" s="12" t="s">
        <v>22524</v>
      </c>
      <c r="D1011" s="13" t="s">
        <v>54</v>
      </c>
      <c r="E1011" s="12" t="s">
        <v>35864</v>
      </c>
      <c r="F1011" s="14">
        <v>5</v>
      </c>
      <c r="G1011" s="14">
        <v>5</v>
      </c>
      <c r="H1011" s="15">
        <v>0.1323</v>
      </c>
      <c r="I1011" s="30">
        <v>2</v>
      </c>
      <c r="J1011" s="26" t="s">
        <v>33021</v>
      </c>
      <c r="K1011" s="26" t="s">
        <v>36371</v>
      </c>
      <c r="L1011" s="28">
        <v>4090</v>
      </c>
      <c r="M1011" s="16">
        <f t="shared" si="140"/>
        <v>0.13007334963325179</v>
      </c>
      <c r="N1011" s="17">
        <v>45643</v>
      </c>
      <c r="O1011" s="18" cm="1">
        <f t="array" ref="O1011">INDEX('[1]Базовый ПЛ ООО "Финдер" янв25 '!$E$1:$E$8808,MATCH(C1011,'[1]Базовый ПЛ ООО "Финдер" янв25 '!$B$1:$B$8808,0),)</f>
        <v>4622</v>
      </c>
      <c r="P1011" s="18">
        <f t="shared" si="136"/>
        <v>2619.13</v>
      </c>
      <c r="Q1011" s="18">
        <f t="shared" si="137"/>
        <v>3142.96</v>
      </c>
      <c r="R1011" s="1"/>
      <c r="S1011" s="1"/>
      <c r="T1011" s="1"/>
      <c r="U1011" s="1"/>
      <c r="V1011" s="1"/>
    </row>
    <row r="1012" spans="1:22" s="10" customFormat="1" ht="27.6" x14ac:dyDescent="0.25">
      <c r="A1012" s="11" t="s">
        <v>21357</v>
      </c>
      <c r="B1012" s="12" t="s">
        <v>22525</v>
      </c>
      <c r="C1012" s="12" t="s">
        <v>22526</v>
      </c>
      <c r="D1012" s="13" t="s">
        <v>54</v>
      </c>
      <c r="E1012" s="12" t="s">
        <v>35865</v>
      </c>
      <c r="F1012" s="14">
        <v>5</v>
      </c>
      <c r="G1012" s="14">
        <v>5</v>
      </c>
      <c r="H1012" s="15">
        <v>0.13139999999999999</v>
      </c>
      <c r="I1012" s="30">
        <v>2</v>
      </c>
      <c r="J1012" s="26" t="s">
        <v>33021</v>
      </c>
      <c r="K1012" s="26" t="s">
        <v>36372</v>
      </c>
      <c r="L1012" s="28">
        <v>4090</v>
      </c>
      <c r="M1012" s="16">
        <f t="shared" si="140"/>
        <v>0.13007334963325179</v>
      </c>
      <c r="N1012" s="17">
        <v>45643</v>
      </c>
      <c r="O1012" s="18" cm="1">
        <f t="array" ref="O1012">INDEX('[1]Базовый ПЛ ООО "Финдер" янв25 '!$E$1:$E$8808,MATCH(C1012,'[1]Базовый ПЛ ООО "Финдер" янв25 '!$B$1:$B$8808,0),)</f>
        <v>4622</v>
      </c>
      <c r="P1012" s="18">
        <f t="shared" si="136"/>
        <v>2619.13</v>
      </c>
      <c r="Q1012" s="18">
        <f t="shared" si="137"/>
        <v>3142.96</v>
      </c>
      <c r="R1012" s="1"/>
      <c r="S1012" s="1"/>
      <c r="T1012" s="1"/>
      <c r="U1012" s="1"/>
      <c r="V1012" s="1"/>
    </row>
    <row r="1013" spans="1:22" s="10" customFormat="1" ht="27.6" x14ac:dyDescent="0.25">
      <c r="A1013" s="11" t="s">
        <v>21357</v>
      </c>
      <c r="B1013" s="12" t="s">
        <v>22072</v>
      </c>
      <c r="C1013" s="12" t="s">
        <v>22073</v>
      </c>
      <c r="D1013" s="13" t="s">
        <v>54</v>
      </c>
      <c r="E1013" s="12" t="s">
        <v>35866</v>
      </c>
      <c r="F1013" s="14">
        <v>5</v>
      </c>
      <c r="G1013" s="14">
        <v>5</v>
      </c>
      <c r="H1013" s="15">
        <v>0.13350000000000001</v>
      </c>
      <c r="I1013" s="30">
        <v>2</v>
      </c>
      <c r="J1013" s="26" t="s">
        <v>33021</v>
      </c>
      <c r="K1013" s="26" t="s">
        <v>32089</v>
      </c>
      <c r="L1013" s="28">
        <v>4090</v>
      </c>
      <c r="M1013" s="16">
        <f t="shared" si="140"/>
        <v>0.13007334963325179</v>
      </c>
      <c r="N1013" s="17">
        <v>45643</v>
      </c>
      <c r="O1013" s="18" cm="1">
        <f t="array" ref="O1013">INDEX('[1]Базовый ПЛ ООО "Финдер" янв25 '!$E$1:$E$8808,MATCH(C1013,'[1]Базовый ПЛ ООО "Финдер" янв25 '!$B$1:$B$8808,0),)</f>
        <v>4622</v>
      </c>
      <c r="P1013" s="18">
        <f t="shared" si="136"/>
        <v>2619.13</v>
      </c>
      <c r="Q1013" s="18">
        <f t="shared" si="137"/>
        <v>3142.96</v>
      </c>
      <c r="R1013" s="1"/>
      <c r="S1013" s="1"/>
      <c r="T1013" s="1"/>
      <c r="U1013" s="1"/>
      <c r="V1013" s="1"/>
    </row>
    <row r="1014" spans="1:22" s="10" customFormat="1" ht="27.6" x14ac:dyDescent="0.25">
      <c r="A1014" s="31" t="s">
        <v>33451</v>
      </c>
      <c r="B1014" s="32" t="s">
        <v>22074</v>
      </c>
      <c r="C1014" s="32" t="s">
        <v>22075</v>
      </c>
      <c r="D1014" s="33" t="s">
        <v>54</v>
      </c>
      <c r="E1014" s="32" t="s">
        <v>35867</v>
      </c>
      <c r="F1014" s="34">
        <v>1</v>
      </c>
      <c r="G1014" s="34">
        <v>1</v>
      </c>
      <c r="H1014" s="35">
        <v>0.13350000000000001</v>
      </c>
      <c r="I1014" s="36"/>
      <c r="J1014" s="37" t="s">
        <v>36697</v>
      </c>
      <c r="K1014" s="37" t="s">
        <v>32088</v>
      </c>
      <c r="L1014" s="28" t="s">
        <v>33102</v>
      </c>
      <c r="M1014" s="16"/>
      <c r="N1014" s="17"/>
      <c r="O1014" s="38" t="s">
        <v>33102</v>
      </c>
      <c r="P1014" s="38" t="s">
        <v>33102</v>
      </c>
      <c r="Q1014" s="38" t="s">
        <v>33102</v>
      </c>
      <c r="R1014" s="1"/>
      <c r="S1014" s="1"/>
      <c r="T1014" s="1"/>
      <c r="U1014" s="1"/>
      <c r="V1014" s="1"/>
    </row>
    <row r="1015" spans="1:22" s="10" customFormat="1" ht="27.6" x14ac:dyDescent="0.25">
      <c r="A1015" s="11" t="s">
        <v>21357</v>
      </c>
      <c r="B1015" s="12" t="s">
        <v>33560</v>
      </c>
      <c r="C1015" s="12" t="s">
        <v>33561</v>
      </c>
      <c r="D1015" s="13">
        <v>22</v>
      </c>
      <c r="E1015" s="12" t="s">
        <v>35868</v>
      </c>
      <c r="F1015" s="14">
        <v>5</v>
      </c>
      <c r="G1015" s="14">
        <v>1</v>
      </c>
      <c r="H1015" s="15"/>
      <c r="I1015" s="30">
        <v>2</v>
      </c>
      <c r="J1015" s="26" t="s">
        <v>33021</v>
      </c>
      <c r="K1015" s="26" t="s">
        <v>36373</v>
      </c>
      <c r="L1015" s="28"/>
      <c r="M1015" s="16"/>
      <c r="N1015" s="17">
        <v>45643</v>
      </c>
      <c r="O1015" s="18" cm="1">
        <f t="array" ref="O1015">INDEX('[1]Базовый ПЛ ООО "Финдер" янв25 '!$E$1:$E$8808,MATCH(C1015,'[1]Базовый ПЛ ООО "Финдер" янв25 '!$B$1:$B$8808,0),)</f>
        <v>4622</v>
      </c>
      <c r="P1015" s="18">
        <f t="shared" ref="P1015:P1021" si="141">CHOOSE(I1015,ROUND(O1015*(1-$Q$5)/1.2,2),ROUND(O1015*(1-$Q$3)/1.2,2))</f>
        <v>2619.13</v>
      </c>
      <c r="Q1015" s="18">
        <f t="shared" ref="Q1015:Q1021" si="142">ROUND(P1015*1.2,2)</f>
        <v>3142.96</v>
      </c>
      <c r="R1015" s="1"/>
      <c r="S1015" s="1"/>
      <c r="T1015" s="1"/>
      <c r="U1015" s="1"/>
      <c r="V1015" s="1"/>
    </row>
    <row r="1016" spans="1:22" s="10" customFormat="1" ht="27.6" x14ac:dyDescent="0.25">
      <c r="A1016" s="11" t="s">
        <v>21357</v>
      </c>
      <c r="B1016" s="12" t="s">
        <v>22527</v>
      </c>
      <c r="C1016" s="12" t="s">
        <v>22528</v>
      </c>
      <c r="D1016" s="13" t="s">
        <v>54</v>
      </c>
      <c r="E1016" s="12" t="s">
        <v>35869</v>
      </c>
      <c r="F1016" s="14">
        <v>5</v>
      </c>
      <c r="G1016" s="14">
        <v>5</v>
      </c>
      <c r="H1016" s="15">
        <v>0.13200000000000001</v>
      </c>
      <c r="I1016" s="30">
        <v>2</v>
      </c>
      <c r="J1016" s="26" t="s">
        <v>33021</v>
      </c>
      <c r="K1016" s="26" t="s">
        <v>36374</v>
      </c>
      <c r="L1016" s="28">
        <v>4090</v>
      </c>
      <c r="M1016" s="16">
        <f>O1016/L1016-1</f>
        <v>0.13007334963325179</v>
      </c>
      <c r="N1016" s="17">
        <v>45643</v>
      </c>
      <c r="O1016" s="18" cm="1">
        <f t="array" ref="O1016">INDEX('[1]Базовый ПЛ ООО "Финдер" янв25 '!$E$1:$E$8808,MATCH(C1016,'[1]Базовый ПЛ ООО "Финдер" янв25 '!$B$1:$B$8808,0),)</f>
        <v>4622</v>
      </c>
      <c r="P1016" s="18">
        <f t="shared" si="141"/>
        <v>2619.13</v>
      </c>
      <c r="Q1016" s="18">
        <f t="shared" si="142"/>
        <v>3142.96</v>
      </c>
      <c r="R1016" s="1"/>
      <c r="S1016" s="1"/>
      <c r="T1016" s="1"/>
      <c r="U1016" s="1"/>
      <c r="V1016" s="1"/>
    </row>
    <row r="1017" spans="1:22" s="10" customFormat="1" ht="27.6" x14ac:dyDescent="0.25">
      <c r="A1017" s="11" t="s">
        <v>21357</v>
      </c>
      <c r="B1017" s="12" t="s">
        <v>22076</v>
      </c>
      <c r="C1017" s="12" t="s">
        <v>22077</v>
      </c>
      <c r="D1017" s="13" t="s">
        <v>54</v>
      </c>
      <c r="E1017" s="12" t="s">
        <v>35870</v>
      </c>
      <c r="F1017" s="14">
        <v>5</v>
      </c>
      <c r="G1017" s="14">
        <v>5</v>
      </c>
      <c r="H1017" s="15">
        <v>0.1328</v>
      </c>
      <c r="I1017" s="30">
        <v>2</v>
      </c>
      <c r="J1017" s="26" t="s">
        <v>33021</v>
      </c>
      <c r="K1017" s="26" t="s">
        <v>32087</v>
      </c>
      <c r="L1017" s="28">
        <v>4090</v>
      </c>
      <c r="M1017" s="16">
        <f>O1017/L1017-1</f>
        <v>0.13007334963325179</v>
      </c>
      <c r="N1017" s="17">
        <v>45643</v>
      </c>
      <c r="O1017" s="18" cm="1">
        <f t="array" ref="O1017">INDEX('[1]Базовый ПЛ ООО "Финдер" янв25 '!$E$1:$E$8808,MATCH(C1017,'[1]Базовый ПЛ ООО "Финдер" янв25 '!$B$1:$B$8808,0),)</f>
        <v>4622</v>
      </c>
      <c r="P1017" s="18">
        <f t="shared" si="141"/>
        <v>2619.13</v>
      </c>
      <c r="Q1017" s="18">
        <f t="shared" si="142"/>
        <v>3142.96</v>
      </c>
      <c r="R1017" s="1"/>
      <c r="S1017" s="1"/>
      <c r="T1017" s="1"/>
      <c r="U1017" s="1"/>
      <c r="V1017" s="1"/>
    </row>
    <row r="1018" spans="1:22" s="10" customFormat="1" ht="27.6" x14ac:dyDescent="0.25">
      <c r="A1018" s="11" t="s">
        <v>21357</v>
      </c>
      <c r="B1018" s="12" t="s">
        <v>22078</v>
      </c>
      <c r="C1018" s="12" t="s">
        <v>22079</v>
      </c>
      <c r="D1018" s="13" t="s">
        <v>54</v>
      </c>
      <c r="E1018" s="12" t="s">
        <v>35871</v>
      </c>
      <c r="F1018" s="14">
        <v>1</v>
      </c>
      <c r="G1018" s="14">
        <v>1</v>
      </c>
      <c r="H1018" s="15">
        <v>0.1328</v>
      </c>
      <c r="I1018" s="30">
        <v>2</v>
      </c>
      <c r="J1018" s="26" t="s">
        <v>33486</v>
      </c>
      <c r="K1018" s="26" t="s">
        <v>32086</v>
      </c>
      <c r="L1018" s="28"/>
      <c r="M1018" s="16"/>
      <c r="N1018" s="17">
        <v>45643</v>
      </c>
      <c r="O1018" s="18" cm="1">
        <f t="array" ref="O1018">INDEX('[1]Базовый ПЛ ООО "Финдер" янв25 '!$E$1:$E$8808,MATCH(C1018,'[1]Базовый ПЛ ООО "Финдер" янв25 '!$B$1:$B$8808,0),)</f>
        <v>4622</v>
      </c>
      <c r="P1018" s="18">
        <f t="shared" si="141"/>
        <v>2619.13</v>
      </c>
      <c r="Q1018" s="18">
        <f t="shared" si="142"/>
        <v>3142.96</v>
      </c>
      <c r="R1018" s="1"/>
      <c r="S1018" s="1"/>
      <c r="T1018" s="1"/>
      <c r="U1018" s="1"/>
      <c r="V1018" s="1"/>
    </row>
    <row r="1019" spans="1:22" s="10" customFormat="1" ht="27.6" x14ac:dyDescent="0.25">
      <c r="A1019" s="11" t="s">
        <v>21357</v>
      </c>
      <c r="B1019" s="12" t="s">
        <v>22154</v>
      </c>
      <c r="C1019" s="12" t="s">
        <v>22155</v>
      </c>
      <c r="D1019" s="13" t="s">
        <v>54</v>
      </c>
      <c r="E1019" s="12" t="s">
        <v>35872</v>
      </c>
      <c r="F1019" s="14">
        <v>5</v>
      </c>
      <c r="G1019" s="14">
        <v>5</v>
      </c>
      <c r="H1019" s="15">
        <v>0.2626</v>
      </c>
      <c r="I1019" s="30">
        <v>2</v>
      </c>
      <c r="J1019" s="26" t="s">
        <v>33021</v>
      </c>
      <c r="K1019" s="26" t="s">
        <v>36375</v>
      </c>
      <c r="L1019" s="28">
        <v>4090</v>
      </c>
      <c r="M1019" s="16">
        <f>O1019/L1019-1</f>
        <v>0.13007334963325179</v>
      </c>
      <c r="N1019" s="17">
        <v>45643</v>
      </c>
      <c r="O1019" s="18" cm="1">
        <f t="array" ref="O1019">INDEX('[1]Базовый ПЛ ООО "Финдер" янв25 '!$E$1:$E$8808,MATCH(C1019,'[1]Базовый ПЛ ООО "Финдер" янв25 '!$B$1:$B$8808,0),)</f>
        <v>4622</v>
      </c>
      <c r="P1019" s="18">
        <f t="shared" si="141"/>
        <v>2619.13</v>
      </c>
      <c r="Q1019" s="18">
        <f t="shared" si="142"/>
        <v>3142.96</v>
      </c>
      <c r="R1019" s="1"/>
      <c r="S1019" s="1"/>
      <c r="T1019" s="1"/>
      <c r="U1019" s="1"/>
      <c r="V1019" s="1"/>
    </row>
    <row r="1020" spans="1:22" s="10" customFormat="1" ht="27.6" x14ac:dyDescent="0.25">
      <c r="A1020" s="11" t="s">
        <v>33016</v>
      </c>
      <c r="B1020" s="12" t="s">
        <v>33562</v>
      </c>
      <c r="C1020" s="12" t="s">
        <v>33563</v>
      </c>
      <c r="D1020" s="13">
        <v>22</v>
      </c>
      <c r="E1020" s="12" t="s">
        <v>35873</v>
      </c>
      <c r="F1020" s="14">
        <v>5</v>
      </c>
      <c r="G1020" s="14">
        <v>1</v>
      </c>
      <c r="H1020" s="15"/>
      <c r="I1020" s="30">
        <v>2</v>
      </c>
      <c r="J1020" s="26" t="s">
        <v>33445</v>
      </c>
      <c r="K1020" s="26" t="s">
        <v>36376</v>
      </c>
      <c r="L1020" s="28"/>
      <c r="M1020" s="16"/>
      <c r="N1020" s="17">
        <v>45643</v>
      </c>
      <c r="O1020" s="18" cm="1">
        <f t="array" ref="O1020">INDEX('[1]Базовый ПЛ ООО "Финдер" янв25 '!$E$1:$E$8808,MATCH(C1020,'[1]Базовый ПЛ ООО "Финдер" янв25 '!$B$1:$B$8808,0),)</f>
        <v>6447</v>
      </c>
      <c r="P1020" s="18">
        <f t="shared" si="141"/>
        <v>3653.3</v>
      </c>
      <c r="Q1020" s="18">
        <f t="shared" si="142"/>
        <v>4383.96</v>
      </c>
      <c r="R1020" s="1"/>
      <c r="S1020" s="1"/>
      <c r="T1020" s="1"/>
      <c r="U1020" s="1"/>
      <c r="V1020" s="1"/>
    </row>
    <row r="1021" spans="1:22" s="10" customFormat="1" ht="27.6" x14ac:dyDescent="0.25">
      <c r="A1021" s="11" t="s">
        <v>21357</v>
      </c>
      <c r="B1021" s="12" t="s">
        <v>22080</v>
      </c>
      <c r="C1021" s="12" t="s">
        <v>22081</v>
      </c>
      <c r="D1021" s="13" t="s">
        <v>54</v>
      </c>
      <c r="E1021" s="12" t="s">
        <v>35874</v>
      </c>
      <c r="F1021" s="14">
        <v>5</v>
      </c>
      <c r="G1021" s="14">
        <v>5</v>
      </c>
      <c r="H1021" s="15">
        <v>0.2626</v>
      </c>
      <c r="I1021" s="30">
        <v>2</v>
      </c>
      <c r="J1021" s="26" t="s">
        <v>33021</v>
      </c>
      <c r="K1021" s="26" t="s">
        <v>32085</v>
      </c>
      <c r="L1021" s="28">
        <v>5705</v>
      </c>
      <c r="M1021" s="16">
        <f>O1021/L1021-1</f>
        <v>0.13006134969325145</v>
      </c>
      <c r="N1021" s="17">
        <v>45643</v>
      </c>
      <c r="O1021" s="18" cm="1">
        <f t="array" ref="O1021">INDEX('[1]Базовый ПЛ ООО "Финдер" янв25 '!$E$1:$E$8808,MATCH(C1021,'[1]Базовый ПЛ ООО "Финдер" янв25 '!$B$1:$B$8808,0),)</f>
        <v>6447</v>
      </c>
      <c r="P1021" s="18">
        <f t="shared" si="141"/>
        <v>3653.3</v>
      </c>
      <c r="Q1021" s="18">
        <f t="shared" si="142"/>
        <v>4383.96</v>
      </c>
      <c r="R1021" s="1"/>
      <c r="S1021" s="1"/>
      <c r="T1021" s="1"/>
      <c r="U1021" s="1"/>
      <c r="V1021" s="1"/>
    </row>
    <row r="1022" spans="1:22" s="10" customFormat="1" ht="27.6" x14ac:dyDescent="0.25">
      <c r="A1022" s="31" t="s">
        <v>33451</v>
      </c>
      <c r="B1022" s="32" t="s">
        <v>22082</v>
      </c>
      <c r="C1022" s="32" t="s">
        <v>22083</v>
      </c>
      <c r="D1022" s="33" t="s">
        <v>54</v>
      </c>
      <c r="E1022" s="32" t="s">
        <v>35875</v>
      </c>
      <c r="F1022" s="34">
        <v>1</v>
      </c>
      <c r="G1022" s="34">
        <v>1</v>
      </c>
      <c r="H1022" s="35">
        <v>0.2626</v>
      </c>
      <c r="I1022" s="36"/>
      <c r="J1022" s="37" t="s">
        <v>36697</v>
      </c>
      <c r="K1022" s="37" t="s">
        <v>32084</v>
      </c>
      <c r="L1022" s="28" t="s">
        <v>33102</v>
      </c>
      <c r="M1022" s="16"/>
      <c r="N1022" s="17"/>
      <c r="O1022" s="38" t="s">
        <v>33102</v>
      </c>
      <c r="P1022" s="38" t="s">
        <v>33102</v>
      </c>
      <c r="Q1022" s="38" t="s">
        <v>33102</v>
      </c>
      <c r="R1022" s="1"/>
      <c r="S1022" s="1"/>
      <c r="T1022" s="1"/>
      <c r="U1022" s="1"/>
      <c r="V1022" s="1"/>
    </row>
    <row r="1023" spans="1:22" s="10" customFormat="1" ht="27.6" x14ac:dyDescent="0.25">
      <c r="A1023" s="11" t="s">
        <v>21357</v>
      </c>
      <c r="B1023" s="12" t="s">
        <v>33564</v>
      </c>
      <c r="C1023" s="12" t="s">
        <v>33565</v>
      </c>
      <c r="D1023" s="13">
        <v>22</v>
      </c>
      <c r="E1023" s="12" t="s">
        <v>35876</v>
      </c>
      <c r="F1023" s="14">
        <v>5</v>
      </c>
      <c r="G1023" s="14">
        <v>1</v>
      </c>
      <c r="H1023" s="15"/>
      <c r="I1023" s="30">
        <v>2</v>
      </c>
      <c r="J1023" s="26" t="s">
        <v>33021</v>
      </c>
      <c r="K1023" s="26">
        <v>0</v>
      </c>
      <c r="L1023" s="28"/>
      <c r="M1023" s="16"/>
      <c r="N1023" s="17">
        <v>45643</v>
      </c>
      <c r="O1023" s="18" cm="1">
        <f t="array" ref="O1023">INDEX('[1]Базовый ПЛ ООО "Финдер" янв25 '!$E$1:$E$8808,MATCH(C1023,'[1]Базовый ПЛ ООО "Финдер" янв25 '!$B$1:$B$8808,0),)</f>
        <v>6447</v>
      </c>
      <c r="P1023" s="18">
        <f t="shared" ref="P1023:P1026" si="143">CHOOSE(I1023,ROUND(O1023*(1-$Q$5)/1.2,2),ROUND(O1023*(1-$Q$3)/1.2,2))</f>
        <v>3653.3</v>
      </c>
      <c r="Q1023" s="18">
        <f>ROUND(P1023*1.2,2)</f>
        <v>4383.96</v>
      </c>
      <c r="R1023" s="1"/>
      <c r="S1023" s="1"/>
      <c r="T1023" s="1"/>
      <c r="U1023" s="1"/>
      <c r="V1023" s="1"/>
    </row>
    <row r="1024" spans="1:22" s="10" customFormat="1" ht="27.6" x14ac:dyDescent="0.25">
      <c r="A1024" s="11" t="s">
        <v>21357</v>
      </c>
      <c r="B1024" s="12" t="s">
        <v>33566</v>
      </c>
      <c r="C1024" s="12" t="s">
        <v>33567</v>
      </c>
      <c r="D1024" s="13">
        <v>22</v>
      </c>
      <c r="E1024" s="12" t="s">
        <v>35877</v>
      </c>
      <c r="F1024" s="14">
        <v>5</v>
      </c>
      <c r="G1024" s="14">
        <v>1</v>
      </c>
      <c r="H1024" s="15"/>
      <c r="I1024" s="30">
        <v>2</v>
      </c>
      <c r="J1024" s="26" t="s">
        <v>33021</v>
      </c>
      <c r="K1024" s="26">
        <v>0</v>
      </c>
      <c r="L1024" s="28"/>
      <c r="M1024" s="16"/>
      <c r="N1024" s="17">
        <v>45643</v>
      </c>
      <c r="O1024" s="18" cm="1">
        <f t="array" ref="O1024">INDEX('[1]Базовый ПЛ ООО "Финдер" янв25 '!$E$1:$E$8808,MATCH(C1024,'[1]Базовый ПЛ ООО "Финдер" янв25 '!$B$1:$B$8808,0),)</f>
        <v>6447</v>
      </c>
      <c r="P1024" s="18">
        <f t="shared" si="143"/>
        <v>3653.3</v>
      </c>
      <c r="Q1024" s="18">
        <f>ROUND(P1024*1.2,2)</f>
        <v>4383.96</v>
      </c>
      <c r="R1024" s="1"/>
      <c r="S1024" s="1"/>
      <c r="T1024" s="1"/>
      <c r="U1024" s="1"/>
      <c r="V1024" s="1"/>
    </row>
    <row r="1025" spans="1:22" s="10" customFormat="1" ht="27.6" x14ac:dyDescent="0.25">
      <c r="A1025" s="11" t="s">
        <v>33016</v>
      </c>
      <c r="B1025" s="12" t="s">
        <v>33568</v>
      </c>
      <c r="C1025" s="12" t="s">
        <v>33569</v>
      </c>
      <c r="D1025" s="13">
        <v>22</v>
      </c>
      <c r="E1025" s="12" t="s">
        <v>35878</v>
      </c>
      <c r="F1025" s="14">
        <v>5</v>
      </c>
      <c r="G1025" s="14">
        <v>1</v>
      </c>
      <c r="H1025" s="15"/>
      <c r="I1025" s="30">
        <v>2</v>
      </c>
      <c r="J1025" s="26" t="s">
        <v>33445</v>
      </c>
      <c r="K1025" s="26" t="s">
        <v>36377</v>
      </c>
      <c r="L1025" s="28"/>
      <c r="M1025" s="16"/>
      <c r="N1025" s="17">
        <v>45643</v>
      </c>
      <c r="O1025" s="18" cm="1">
        <f t="array" ref="O1025">INDEX('[1]Базовый ПЛ ООО "Финдер" янв25 '!$E$1:$E$8808,MATCH(C1025,'[1]Базовый ПЛ ООО "Финдер" янв25 '!$B$1:$B$8808,0),)</f>
        <v>6447</v>
      </c>
      <c r="P1025" s="18">
        <f t="shared" si="143"/>
        <v>3653.3</v>
      </c>
      <c r="Q1025" s="18">
        <f>ROUND(P1025*1.2,2)</f>
        <v>4383.96</v>
      </c>
      <c r="R1025" s="1"/>
      <c r="S1025" s="1"/>
      <c r="T1025" s="1"/>
      <c r="U1025" s="1"/>
      <c r="V1025" s="1"/>
    </row>
    <row r="1026" spans="1:22" s="10" customFormat="1" ht="27.6" x14ac:dyDescent="0.25">
      <c r="A1026" s="11" t="s">
        <v>21357</v>
      </c>
      <c r="B1026" s="12" t="s">
        <v>22084</v>
      </c>
      <c r="C1026" s="12" t="s">
        <v>22085</v>
      </c>
      <c r="D1026" s="13" t="s">
        <v>54</v>
      </c>
      <c r="E1026" s="12" t="s">
        <v>35879</v>
      </c>
      <c r="F1026" s="14">
        <v>5</v>
      </c>
      <c r="G1026" s="14">
        <v>5</v>
      </c>
      <c r="H1026" s="15">
        <v>0.25869999999999999</v>
      </c>
      <c r="I1026" s="30">
        <v>2</v>
      </c>
      <c r="J1026" s="26" t="s">
        <v>33021</v>
      </c>
      <c r="K1026" s="26" t="s">
        <v>32083</v>
      </c>
      <c r="L1026" s="28">
        <v>5705</v>
      </c>
      <c r="M1026" s="16">
        <f>O1026/L1026-1</f>
        <v>0.13006134969325145</v>
      </c>
      <c r="N1026" s="17">
        <v>45643</v>
      </c>
      <c r="O1026" s="18" cm="1">
        <f t="array" ref="O1026">INDEX('[1]Базовый ПЛ ООО "Финдер" янв25 '!$E$1:$E$8808,MATCH(C1026,'[1]Базовый ПЛ ООО "Финдер" янв25 '!$B$1:$B$8808,0),)</f>
        <v>6447</v>
      </c>
      <c r="P1026" s="18">
        <f t="shared" si="143"/>
        <v>3653.3</v>
      </c>
      <c r="Q1026" s="18">
        <f>ROUND(P1026*1.2,2)</f>
        <v>4383.96</v>
      </c>
      <c r="R1026" s="1"/>
      <c r="S1026" s="1"/>
      <c r="T1026" s="1"/>
      <c r="U1026" s="1"/>
      <c r="V1026" s="1"/>
    </row>
    <row r="1027" spans="1:22" s="10" customFormat="1" ht="27.6" x14ac:dyDescent="0.25">
      <c r="A1027" s="31" t="s">
        <v>33451</v>
      </c>
      <c r="B1027" s="32" t="s">
        <v>22086</v>
      </c>
      <c r="C1027" s="32" t="s">
        <v>22087</v>
      </c>
      <c r="D1027" s="33" t="s">
        <v>54</v>
      </c>
      <c r="E1027" s="32" t="s">
        <v>35880</v>
      </c>
      <c r="F1027" s="34">
        <v>1</v>
      </c>
      <c r="G1027" s="34">
        <v>1</v>
      </c>
      <c r="H1027" s="35">
        <v>0.25869999999999999</v>
      </c>
      <c r="I1027" s="36"/>
      <c r="J1027" s="37" t="s">
        <v>36697</v>
      </c>
      <c r="K1027" s="37" t="s">
        <v>32082</v>
      </c>
      <c r="L1027" s="28" t="s">
        <v>33102</v>
      </c>
      <c r="M1027" s="16"/>
      <c r="N1027" s="17"/>
      <c r="O1027" s="38" t="s">
        <v>33102</v>
      </c>
      <c r="P1027" s="38" t="s">
        <v>33102</v>
      </c>
      <c r="Q1027" s="38" t="s">
        <v>33102</v>
      </c>
      <c r="R1027" s="1"/>
      <c r="S1027" s="1"/>
      <c r="T1027" s="1"/>
      <c r="U1027" s="1"/>
      <c r="V1027" s="1"/>
    </row>
    <row r="1028" spans="1:22" s="10" customFormat="1" ht="27.6" x14ac:dyDescent="0.25">
      <c r="A1028" s="11" t="s">
        <v>21357</v>
      </c>
      <c r="B1028" s="12" t="s">
        <v>33570</v>
      </c>
      <c r="C1028" s="12" t="s">
        <v>33571</v>
      </c>
      <c r="D1028" s="13">
        <v>22</v>
      </c>
      <c r="E1028" s="12" t="s">
        <v>35881</v>
      </c>
      <c r="F1028" s="14">
        <v>5</v>
      </c>
      <c r="G1028" s="14">
        <v>1</v>
      </c>
      <c r="H1028" s="15"/>
      <c r="I1028" s="30">
        <v>2</v>
      </c>
      <c r="J1028" s="26" t="s">
        <v>33021</v>
      </c>
      <c r="K1028" s="26" t="s">
        <v>36378</v>
      </c>
      <c r="L1028" s="28"/>
      <c r="M1028" s="16"/>
      <c r="N1028" s="17">
        <v>45643</v>
      </c>
      <c r="O1028" s="18" cm="1">
        <f t="array" ref="O1028">INDEX('[1]Базовый ПЛ ООО "Финдер" янв25 '!$E$1:$E$8808,MATCH(C1028,'[1]Базовый ПЛ ООО "Финдер" янв25 '!$B$1:$B$8808,0),)</f>
        <v>6447</v>
      </c>
      <c r="P1028" s="18">
        <f t="shared" ref="P1028:P1091" si="144">CHOOSE(I1028,ROUND(O1028*(1-$Q$5)/1.2,2),ROUND(O1028*(1-$Q$3)/1.2,2))</f>
        <v>3653.3</v>
      </c>
      <c r="Q1028" s="18">
        <f t="shared" ref="Q1028:Q1091" si="145">ROUND(P1028*1.2,2)</f>
        <v>4383.96</v>
      </c>
      <c r="R1028" s="1"/>
      <c r="S1028" s="1"/>
      <c r="T1028" s="1"/>
      <c r="U1028" s="1"/>
      <c r="V1028" s="1"/>
    </row>
    <row r="1029" spans="1:22" s="10" customFormat="1" ht="27.6" x14ac:dyDescent="0.25">
      <c r="A1029" s="11" t="s">
        <v>21357</v>
      </c>
      <c r="B1029" s="12" t="s">
        <v>33572</v>
      </c>
      <c r="C1029" s="12" t="s">
        <v>33573</v>
      </c>
      <c r="D1029" s="13">
        <v>22</v>
      </c>
      <c r="E1029" s="12" t="s">
        <v>35882</v>
      </c>
      <c r="F1029" s="14">
        <v>5</v>
      </c>
      <c r="G1029" s="14">
        <v>1</v>
      </c>
      <c r="H1029" s="15"/>
      <c r="I1029" s="30">
        <v>2</v>
      </c>
      <c r="J1029" s="26" t="s">
        <v>33021</v>
      </c>
      <c r="K1029" s="26" t="s">
        <v>36379</v>
      </c>
      <c r="L1029" s="28"/>
      <c r="M1029" s="16"/>
      <c r="N1029" s="17">
        <v>45643</v>
      </c>
      <c r="O1029" s="18" cm="1">
        <f t="array" ref="O1029">INDEX('[1]Базовый ПЛ ООО "Финдер" янв25 '!$E$1:$E$8808,MATCH(C1029,'[1]Базовый ПЛ ООО "Финдер" янв25 '!$B$1:$B$8808,0),)</f>
        <v>6447</v>
      </c>
      <c r="P1029" s="18">
        <f t="shared" si="144"/>
        <v>3653.3</v>
      </c>
      <c r="Q1029" s="18">
        <f t="shared" si="145"/>
        <v>4383.96</v>
      </c>
      <c r="R1029" s="1"/>
      <c r="S1029" s="1"/>
      <c r="T1029" s="1"/>
      <c r="U1029" s="1"/>
      <c r="V1029" s="1"/>
    </row>
    <row r="1030" spans="1:22" s="10" customFormat="1" ht="27.6" x14ac:dyDescent="0.25">
      <c r="A1030" s="11" t="s">
        <v>33016</v>
      </c>
      <c r="B1030" s="12" t="s">
        <v>1989</v>
      </c>
      <c r="C1030" s="12" t="s">
        <v>1990</v>
      </c>
      <c r="D1030" s="13" t="s">
        <v>88</v>
      </c>
      <c r="E1030" s="12" t="s">
        <v>35883</v>
      </c>
      <c r="F1030" s="14" t="s">
        <v>11</v>
      </c>
      <c r="G1030" s="14" t="s">
        <v>11</v>
      </c>
      <c r="H1030" s="15">
        <v>4.7500000000000001E-2</v>
      </c>
      <c r="I1030" s="30">
        <v>2</v>
      </c>
      <c r="J1030" s="26" t="s">
        <v>33445</v>
      </c>
      <c r="K1030" s="26" t="s">
        <v>32081</v>
      </c>
      <c r="L1030" s="28">
        <v>1259</v>
      </c>
      <c r="M1030" s="16">
        <f t="shared" ref="M1030:M1069" si="146">O1030/L1030-1</f>
        <v>0.13026211278792688</v>
      </c>
      <c r="N1030" s="17">
        <v>45643</v>
      </c>
      <c r="O1030" s="18" cm="1">
        <f t="array" ref="O1030">INDEX('[1]Базовый ПЛ ООО "Финдер" янв25 '!$E$1:$E$8808,MATCH(C1030,'[1]Базовый ПЛ ООО "Финдер" янв25 '!$B$1:$B$8808,0),)</f>
        <v>1423</v>
      </c>
      <c r="P1030" s="18">
        <f t="shared" si="144"/>
        <v>806.37</v>
      </c>
      <c r="Q1030" s="18">
        <f t="shared" si="145"/>
        <v>967.64</v>
      </c>
      <c r="R1030" s="1"/>
      <c r="S1030" s="1"/>
      <c r="T1030" s="1"/>
      <c r="U1030" s="1"/>
      <c r="V1030" s="1"/>
    </row>
    <row r="1031" spans="1:22" s="10" customFormat="1" ht="27.6" x14ac:dyDescent="0.25">
      <c r="A1031" s="11" t="s">
        <v>33016</v>
      </c>
      <c r="B1031" s="12" t="s">
        <v>1991</v>
      </c>
      <c r="C1031" s="12" t="s">
        <v>1992</v>
      </c>
      <c r="D1031" s="13" t="s">
        <v>88</v>
      </c>
      <c r="E1031" s="12" t="s">
        <v>35884</v>
      </c>
      <c r="F1031" s="14" t="s">
        <v>11</v>
      </c>
      <c r="G1031" s="14">
        <v>1</v>
      </c>
      <c r="H1031" s="15">
        <v>4.7500000000000001E-2</v>
      </c>
      <c r="I1031" s="30">
        <v>2</v>
      </c>
      <c r="J1031" s="26" t="s">
        <v>33445</v>
      </c>
      <c r="K1031" s="26" t="s">
        <v>32080</v>
      </c>
      <c r="L1031" s="28">
        <v>1259</v>
      </c>
      <c r="M1031" s="16">
        <f t="shared" si="146"/>
        <v>0.13026211278792688</v>
      </c>
      <c r="N1031" s="17">
        <v>45643</v>
      </c>
      <c r="O1031" s="18" cm="1">
        <f t="array" ref="O1031">INDEX('[1]Базовый ПЛ ООО "Финдер" янв25 '!$E$1:$E$8808,MATCH(C1031,'[1]Базовый ПЛ ООО "Финдер" янв25 '!$B$1:$B$8808,0),)</f>
        <v>1423</v>
      </c>
      <c r="P1031" s="18">
        <f t="shared" si="144"/>
        <v>806.37</v>
      </c>
      <c r="Q1031" s="18">
        <f t="shared" si="145"/>
        <v>967.64</v>
      </c>
      <c r="R1031" s="1"/>
      <c r="S1031" s="1"/>
      <c r="T1031" s="1"/>
      <c r="U1031" s="1"/>
      <c r="V1031" s="1"/>
    </row>
    <row r="1032" spans="1:22" s="10" customFormat="1" ht="27.6" x14ac:dyDescent="0.25">
      <c r="A1032" s="11" t="s">
        <v>33016</v>
      </c>
      <c r="B1032" s="12" t="s">
        <v>1993</v>
      </c>
      <c r="C1032" s="12" t="s">
        <v>1994</v>
      </c>
      <c r="D1032" s="13" t="s">
        <v>88</v>
      </c>
      <c r="E1032" s="12" t="s">
        <v>35885</v>
      </c>
      <c r="F1032" s="14" t="s">
        <v>11</v>
      </c>
      <c r="G1032" s="14" t="s">
        <v>11</v>
      </c>
      <c r="H1032" s="15">
        <v>4.7500000000000001E-2</v>
      </c>
      <c r="I1032" s="30">
        <v>2</v>
      </c>
      <c r="J1032" s="26" t="s">
        <v>33445</v>
      </c>
      <c r="K1032" s="26" t="s">
        <v>32079</v>
      </c>
      <c r="L1032" s="28">
        <v>1259</v>
      </c>
      <c r="M1032" s="16">
        <f t="shared" si="146"/>
        <v>0.13026211278792688</v>
      </c>
      <c r="N1032" s="17">
        <v>45643</v>
      </c>
      <c r="O1032" s="18" cm="1">
        <f t="array" ref="O1032">INDEX('[1]Базовый ПЛ ООО "Финдер" янв25 '!$E$1:$E$8808,MATCH(C1032,'[1]Базовый ПЛ ООО "Финдер" янв25 '!$B$1:$B$8808,0),)</f>
        <v>1423</v>
      </c>
      <c r="P1032" s="18">
        <f t="shared" si="144"/>
        <v>806.37</v>
      </c>
      <c r="Q1032" s="18">
        <f t="shared" si="145"/>
        <v>967.64</v>
      </c>
      <c r="R1032" s="1"/>
      <c r="S1032" s="1"/>
      <c r="T1032" s="1"/>
      <c r="U1032" s="1"/>
      <c r="V1032" s="1"/>
    </row>
    <row r="1033" spans="1:22" s="10" customFormat="1" ht="27.6" x14ac:dyDescent="0.25">
      <c r="A1033" s="11" t="s">
        <v>33016</v>
      </c>
      <c r="B1033" s="12" t="s">
        <v>1995</v>
      </c>
      <c r="C1033" s="12" t="s">
        <v>1996</v>
      </c>
      <c r="D1033" s="13" t="s">
        <v>88</v>
      </c>
      <c r="E1033" s="12" t="s">
        <v>35886</v>
      </c>
      <c r="F1033" s="14" t="s">
        <v>11</v>
      </c>
      <c r="G1033" s="14" t="s">
        <v>11</v>
      </c>
      <c r="H1033" s="15">
        <v>4.7500000000000001E-2</v>
      </c>
      <c r="I1033" s="30">
        <v>2</v>
      </c>
      <c r="J1033" s="26" t="s">
        <v>33445</v>
      </c>
      <c r="K1033" s="26" t="s">
        <v>32078</v>
      </c>
      <c r="L1033" s="28">
        <v>1259</v>
      </c>
      <c r="M1033" s="16">
        <f t="shared" si="146"/>
        <v>0.13026211278792688</v>
      </c>
      <c r="N1033" s="17">
        <v>45643</v>
      </c>
      <c r="O1033" s="18" cm="1">
        <f t="array" ref="O1033">INDEX('[1]Базовый ПЛ ООО "Финдер" янв25 '!$E$1:$E$8808,MATCH(C1033,'[1]Базовый ПЛ ООО "Финдер" янв25 '!$B$1:$B$8808,0),)</f>
        <v>1423</v>
      </c>
      <c r="P1033" s="18">
        <f t="shared" si="144"/>
        <v>806.37</v>
      </c>
      <c r="Q1033" s="18">
        <f t="shared" si="145"/>
        <v>967.64</v>
      </c>
      <c r="R1033" s="1"/>
      <c r="S1033" s="1"/>
      <c r="T1033" s="1"/>
      <c r="U1033" s="1"/>
      <c r="V1033" s="1"/>
    </row>
    <row r="1034" spans="1:22" s="10" customFormat="1" ht="27.6" x14ac:dyDescent="0.25">
      <c r="A1034" s="11" t="s">
        <v>33016</v>
      </c>
      <c r="B1034" s="12" t="s">
        <v>1997</v>
      </c>
      <c r="C1034" s="12" t="s">
        <v>1998</v>
      </c>
      <c r="D1034" s="13" t="s">
        <v>88</v>
      </c>
      <c r="E1034" s="12" t="s">
        <v>35887</v>
      </c>
      <c r="F1034" s="14" t="s">
        <v>11</v>
      </c>
      <c r="G1034" s="14">
        <v>1</v>
      </c>
      <c r="H1034" s="15">
        <v>4.7500000000000001E-2</v>
      </c>
      <c r="I1034" s="30">
        <v>2</v>
      </c>
      <c r="J1034" s="26" t="s">
        <v>33445</v>
      </c>
      <c r="K1034" s="26" t="s">
        <v>32077</v>
      </c>
      <c r="L1034" s="28">
        <v>1259</v>
      </c>
      <c r="M1034" s="16">
        <f t="shared" si="146"/>
        <v>0.13026211278792688</v>
      </c>
      <c r="N1034" s="17">
        <v>45643</v>
      </c>
      <c r="O1034" s="18" cm="1">
        <f t="array" ref="O1034">INDEX('[1]Базовый ПЛ ООО "Финдер" янв25 '!$E$1:$E$8808,MATCH(C1034,'[1]Базовый ПЛ ООО "Финдер" янв25 '!$B$1:$B$8808,0),)</f>
        <v>1423</v>
      </c>
      <c r="P1034" s="18">
        <f t="shared" si="144"/>
        <v>806.37</v>
      </c>
      <c r="Q1034" s="18">
        <f t="shared" si="145"/>
        <v>967.64</v>
      </c>
      <c r="R1034" s="1"/>
      <c r="S1034" s="1"/>
      <c r="T1034" s="1"/>
      <c r="U1034" s="1"/>
      <c r="V1034" s="1"/>
    </row>
    <row r="1035" spans="1:22" s="10" customFormat="1" ht="27.6" x14ac:dyDescent="0.25">
      <c r="A1035" s="11" t="s">
        <v>33016</v>
      </c>
      <c r="B1035" s="12" t="s">
        <v>1999</v>
      </c>
      <c r="C1035" s="12" t="s">
        <v>2000</v>
      </c>
      <c r="D1035" s="13" t="s">
        <v>88</v>
      </c>
      <c r="E1035" s="12" t="s">
        <v>35888</v>
      </c>
      <c r="F1035" s="14" t="s">
        <v>11</v>
      </c>
      <c r="G1035" s="14" t="s">
        <v>11</v>
      </c>
      <c r="H1035" s="15">
        <v>5.2600000000000001E-2</v>
      </c>
      <c r="I1035" s="30">
        <v>2</v>
      </c>
      <c r="J1035" s="26" t="s">
        <v>33445</v>
      </c>
      <c r="K1035" s="26" t="s">
        <v>32076</v>
      </c>
      <c r="L1035" s="28">
        <v>1550</v>
      </c>
      <c r="M1035" s="16">
        <f t="shared" si="146"/>
        <v>0.13032258064516133</v>
      </c>
      <c r="N1035" s="17">
        <v>45643</v>
      </c>
      <c r="O1035" s="18" cm="1">
        <f t="array" ref="O1035">INDEX('[1]Базовый ПЛ ООО "Финдер" янв25 '!$E$1:$E$8808,MATCH(C1035,'[1]Базовый ПЛ ООО "Финдер" янв25 '!$B$1:$B$8808,0),)</f>
        <v>1752</v>
      </c>
      <c r="P1035" s="18">
        <f t="shared" si="144"/>
        <v>992.8</v>
      </c>
      <c r="Q1035" s="18">
        <f t="shared" si="145"/>
        <v>1191.3599999999999</v>
      </c>
      <c r="R1035" s="1"/>
      <c r="S1035" s="1"/>
      <c r="T1035" s="1"/>
      <c r="U1035" s="1"/>
      <c r="V1035" s="1"/>
    </row>
    <row r="1036" spans="1:22" s="10" customFormat="1" ht="27.6" x14ac:dyDescent="0.25">
      <c r="A1036" s="11" t="s">
        <v>33016</v>
      </c>
      <c r="B1036" s="12" t="s">
        <v>2001</v>
      </c>
      <c r="C1036" s="12" t="s">
        <v>2002</v>
      </c>
      <c r="D1036" s="13" t="s">
        <v>88</v>
      </c>
      <c r="E1036" s="12" t="s">
        <v>35889</v>
      </c>
      <c r="F1036" s="14" t="s">
        <v>11</v>
      </c>
      <c r="G1036" s="14" t="s">
        <v>11</v>
      </c>
      <c r="H1036" s="15">
        <v>5.2600000000000001E-2</v>
      </c>
      <c r="I1036" s="30">
        <v>2</v>
      </c>
      <c r="J1036" s="26" t="s">
        <v>33445</v>
      </c>
      <c r="K1036" s="26" t="s">
        <v>32075</v>
      </c>
      <c r="L1036" s="28">
        <v>1550</v>
      </c>
      <c r="M1036" s="16">
        <f t="shared" si="146"/>
        <v>0.13032258064516133</v>
      </c>
      <c r="N1036" s="17">
        <v>45643</v>
      </c>
      <c r="O1036" s="18" cm="1">
        <f t="array" ref="O1036">INDEX('[1]Базовый ПЛ ООО "Финдер" янв25 '!$E$1:$E$8808,MATCH(C1036,'[1]Базовый ПЛ ООО "Финдер" янв25 '!$B$1:$B$8808,0),)</f>
        <v>1752</v>
      </c>
      <c r="P1036" s="18">
        <f t="shared" si="144"/>
        <v>992.8</v>
      </c>
      <c r="Q1036" s="18">
        <f t="shared" si="145"/>
        <v>1191.3599999999999</v>
      </c>
      <c r="R1036" s="1"/>
      <c r="S1036" s="1"/>
      <c r="T1036" s="1"/>
      <c r="U1036" s="1"/>
      <c r="V1036" s="1"/>
    </row>
    <row r="1037" spans="1:22" s="10" customFormat="1" ht="27.6" x14ac:dyDescent="0.25">
      <c r="A1037" s="11" t="s">
        <v>21357</v>
      </c>
      <c r="B1037" s="12" t="s">
        <v>2003</v>
      </c>
      <c r="C1037" s="12" t="s">
        <v>2004</v>
      </c>
      <c r="D1037" s="13" t="s">
        <v>88</v>
      </c>
      <c r="E1037" s="12" t="s">
        <v>35890</v>
      </c>
      <c r="F1037" s="14" t="s">
        <v>11</v>
      </c>
      <c r="G1037" s="14" t="s">
        <v>11</v>
      </c>
      <c r="H1037" s="15">
        <v>5.2600000000000001E-2</v>
      </c>
      <c r="I1037" s="30">
        <v>2</v>
      </c>
      <c r="J1037" s="26" t="s">
        <v>33021</v>
      </c>
      <c r="K1037" s="26" t="s">
        <v>32074</v>
      </c>
      <c r="L1037" s="28">
        <v>1550</v>
      </c>
      <c r="M1037" s="16">
        <f t="shared" si="146"/>
        <v>0.13032258064516133</v>
      </c>
      <c r="N1037" s="17">
        <v>45643</v>
      </c>
      <c r="O1037" s="18" cm="1">
        <f t="array" ref="O1037">INDEX('[1]Базовый ПЛ ООО "Финдер" янв25 '!$E$1:$E$8808,MATCH(C1037,'[1]Базовый ПЛ ООО "Финдер" янв25 '!$B$1:$B$8808,0),)</f>
        <v>1752</v>
      </c>
      <c r="P1037" s="18">
        <f t="shared" si="144"/>
        <v>992.8</v>
      </c>
      <c r="Q1037" s="18">
        <f t="shared" si="145"/>
        <v>1191.3599999999999</v>
      </c>
      <c r="R1037" s="1"/>
      <c r="S1037" s="1"/>
      <c r="T1037" s="1"/>
      <c r="U1037" s="1"/>
      <c r="V1037" s="1"/>
    </row>
    <row r="1038" spans="1:22" s="10" customFormat="1" ht="27.6" x14ac:dyDescent="0.25">
      <c r="A1038" s="11" t="s">
        <v>33016</v>
      </c>
      <c r="B1038" s="12" t="s">
        <v>2005</v>
      </c>
      <c r="C1038" s="12" t="s">
        <v>2006</v>
      </c>
      <c r="D1038" s="13" t="s">
        <v>88</v>
      </c>
      <c r="E1038" s="12" t="s">
        <v>35891</v>
      </c>
      <c r="F1038" s="14" t="s">
        <v>11</v>
      </c>
      <c r="G1038" s="14" t="s">
        <v>11</v>
      </c>
      <c r="H1038" s="15">
        <v>5.2600000000000001E-2</v>
      </c>
      <c r="I1038" s="30">
        <v>2</v>
      </c>
      <c r="J1038" s="26" t="s">
        <v>33445</v>
      </c>
      <c r="K1038" s="26" t="s">
        <v>32073</v>
      </c>
      <c r="L1038" s="28">
        <v>1550</v>
      </c>
      <c r="M1038" s="16">
        <f t="shared" si="146"/>
        <v>0.13032258064516133</v>
      </c>
      <c r="N1038" s="17">
        <v>45643</v>
      </c>
      <c r="O1038" s="18" cm="1">
        <f t="array" ref="O1038">INDEX('[1]Базовый ПЛ ООО "Финдер" янв25 '!$E$1:$E$8808,MATCH(C1038,'[1]Базовый ПЛ ООО "Финдер" янв25 '!$B$1:$B$8808,0),)</f>
        <v>1752</v>
      </c>
      <c r="P1038" s="18">
        <f t="shared" si="144"/>
        <v>992.8</v>
      </c>
      <c r="Q1038" s="18">
        <f t="shared" si="145"/>
        <v>1191.3599999999999</v>
      </c>
      <c r="R1038" s="1"/>
      <c r="S1038" s="1"/>
      <c r="T1038" s="1"/>
      <c r="U1038" s="1"/>
      <c r="V1038" s="1"/>
    </row>
    <row r="1039" spans="1:22" s="10" customFormat="1" ht="27.6" x14ac:dyDescent="0.25">
      <c r="A1039" s="11" t="s">
        <v>33016</v>
      </c>
      <c r="B1039" s="12" t="s">
        <v>2007</v>
      </c>
      <c r="C1039" s="12" t="s">
        <v>2008</v>
      </c>
      <c r="D1039" s="13" t="s">
        <v>88</v>
      </c>
      <c r="E1039" s="12" t="s">
        <v>35892</v>
      </c>
      <c r="F1039" s="14" t="s">
        <v>11</v>
      </c>
      <c r="G1039" s="14">
        <v>1</v>
      </c>
      <c r="H1039" s="15">
        <v>5.2600000000000001E-2</v>
      </c>
      <c r="I1039" s="30">
        <v>2</v>
      </c>
      <c r="J1039" s="26" t="s">
        <v>33445</v>
      </c>
      <c r="K1039" s="26" t="s">
        <v>32072</v>
      </c>
      <c r="L1039" s="28">
        <v>1550</v>
      </c>
      <c r="M1039" s="16">
        <f t="shared" si="146"/>
        <v>0.13032258064516133</v>
      </c>
      <c r="N1039" s="17">
        <v>45643</v>
      </c>
      <c r="O1039" s="18" cm="1">
        <f t="array" ref="O1039">INDEX('[1]Базовый ПЛ ООО "Финдер" янв25 '!$E$1:$E$8808,MATCH(C1039,'[1]Базовый ПЛ ООО "Финдер" янв25 '!$B$1:$B$8808,0),)</f>
        <v>1752</v>
      </c>
      <c r="P1039" s="18">
        <f t="shared" si="144"/>
        <v>992.8</v>
      </c>
      <c r="Q1039" s="18">
        <f t="shared" si="145"/>
        <v>1191.3599999999999</v>
      </c>
      <c r="R1039" s="1"/>
      <c r="S1039" s="1"/>
      <c r="T1039" s="1"/>
      <c r="U1039" s="1"/>
      <c r="V1039" s="1"/>
    </row>
    <row r="1040" spans="1:22" s="10" customFormat="1" ht="27.6" x14ac:dyDescent="0.25">
      <c r="A1040" s="11" t="s">
        <v>33016</v>
      </c>
      <c r="B1040" s="12" t="s">
        <v>2009</v>
      </c>
      <c r="C1040" s="12" t="s">
        <v>2010</v>
      </c>
      <c r="D1040" s="13" t="s">
        <v>88</v>
      </c>
      <c r="E1040" s="12" t="s">
        <v>35893</v>
      </c>
      <c r="F1040" s="14" t="s">
        <v>11</v>
      </c>
      <c r="G1040" s="14" t="s">
        <v>11</v>
      </c>
      <c r="H1040" s="15">
        <v>5.3800000000000001E-2</v>
      </c>
      <c r="I1040" s="30">
        <v>2</v>
      </c>
      <c r="J1040" s="26" t="s">
        <v>33445</v>
      </c>
      <c r="K1040" s="26" t="s">
        <v>32071</v>
      </c>
      <c r="L1040" s="28">
        <v>1550</v>
      </c>
      <c r="M1040" s="16">
        <f t="shared" si="146"/>
        <v>0.13032258064516133</v>
      </c>
      <c r="N1040" s="17">
        <v>45643</v>
      </c>
      <c r="O1040" s="18" cm="1">
        <f t="array" ref="O1040">INDEX('[1]Базовый ПЛ ООО "Финдер" янв25 '!$E$1:$E$8808,MATCH(C1040,'[1]Базовый ПЛ ООО "Финдер" янв25 '!$B$1:$B$8808,0),)</f>
        <v>1752</v>
      </c>
      <c r="P1040" s="18">
        <f t="shared" si="144"/>
        <v>992.8</v>
      </c>
      <c r="Q1040" s="18">
        <f t="shared" si="145"/>
        <v>1191.3599999999999</v>
      </c>
      <c r="R1040" s="1"/>
      <c r="S1040" s="1"/>
      <c r="T1040" s="1"/>
      <c r="U1040" s="1"/>
      <c r="V1040" s="1"/>
    </row>
    <row r="1041" spans="1:22" s="10" customFormat="1" ht="27.6" x14ac:dyDescent="0.25">
      <c r="A1041" s="11" t="s">
        <v>33016</v>
      </c>
      <c r="B1041" s="12" t="s">
        <v>2011</v>
      </c>
      <c r="C1041" s="12" t="s">
        <v>2012</v>
      </c>
      <c r="D1041" s="13" t="s">
        <v>88</v>
      </c>
      <c r="E1041" s="12" t="s">
        <v>35894</v>
      </c>
      <c r="F1041" s="14" t="s">
        <v>11</v>
      </c>
      <c r="G1041" s="14" t="s">
        <v>11</v>
      </c>
      <c r="H1041" s="15">
        <v>5.3800000000000001E-2</v>
      </c>
      <c r="I1041" s="30">
        <v>2</v>
      </c>
      <c r="J1041" s="26" t="s">
        <v>33445</v>
      </c>
      <c r="K1041" s="26" t="s">
        <v>32070</v>
      </c>
      <c r="L1041" s="28">
        <v>1550</v>
      </c>
      <c r="M1041" s="16">
        <f t="shared" si="146"/>
        <v>0.13032258064516133</v>
      </c>
      <c r="N1041" s="17">
        <v>45643</v>
      </c>
      <c r="O1041" s="18" cm="1">
        <f t="array" ref="O1041">INDEX('[1]Базовый ПЛ ООО "Финдер" янв25 '!$E$1:$E$8808,MATCH(C1041,'[1]Базовый ПЛ ООО "Финдер" янв25 '!$B$1:$B$8808,0),)</f>
        <v>1752</v>
      </c>
      <c r="P1041" s="18">
        <f t="shared" si="144"/>
        <v>992.8</v>
      </c>
      <c r="Q1041" s="18">
        <f t="shared" si="145"/>
        <v>1191.3599999999999</v>
      </c>
      <c r="R1041" s="1"/>
      <c r="S1041" s="1"/>
      <c r="T1041" s="1"/>
      <c r="U1041" s="1"/>
      <c r="V1041" s="1"/>
    </row>
    <row r="1042" spans="1:22" s="10" customFormat="1" ht="27.6" x14ac:dyDescent="0.25">
      <c r="A1042" s="11" t="s">
        <v>21357</v>
      </c>
      <c r="B1042" s="12" t="s">
        <v>2013</v>
      </c>
      <c r="C1042" s="12" t="s">
        <v>2014</v>
      </c>
      <c r="D1042" s="13" t="s">
        <v>88</v>
      </c>
      <c r="E1042" s="12" t="s">
        <v>35895</v>
      </c>
      <c r="F1042" s="14" t="s">
        <v>11</v>
      </c>
      <c r="G1042" s="14" t="s">
        <v>11</v>
      </c>
      <c r="H1042" s="15">
        <v>5.3800000000000001E-2</v>
      </c>
      <c r="I1042" s="30">
        <v>2</v>
      </c>
      <c r="J1042" s="26" t="s">
        <v>33021</v>
      </c>
      <c r="K1042" s="26" t="s">
        <v>32069</v>
      </c>
      <c r="L1042" s="28">
        <v>1550</v>
      </c>
      <c r="M1042" s="16">
        <f t="shared" si="146"/>
        <v>0.13032258064516133</v>
      </c>
      <c r="N1042" s="17">
        <v>45643</v>
      </c>
      <c r="O1042" s="18" cm="1">
        <f t="array" ref="O1042">INDEX('[1]Базовый ПЛ ООО "Финдер" янв25 '!$E$1:$E$8808,MATCH(C1042,'[1]Базовый ПЛ ООО "Финдер" янв25 '!$B$1:$B$8808,0),)</f>
        <v>1752</v>
      </c>
      <c r="P1042" s="18">
        <f t="shared" si="144"/>
        <v>992.8</v>
      </c>
      <c r="Q1042" s="18">
        <f t="shared" si="145"/>
        <v>1191.3599999999999</v>
      </c>
      <c r="R1042" s="1"/>
      <c r="S1042" s="1"/>
      <c r="T1042" s="1"/>
      <c r="U1042" s="1"/>
      <c r="V1042" s="1"/>
    </row>
    <row r="1043" spans="1:22" s="10" customFormat="1" ht="27.6" x14ac:dyDescent="0.25">
      <c r="A1043" s="11" t="s">
        <v>33016</v>
      </c>
      <c r="B1043" s="12" t="s">
        <v>2015</v>
      </c>
      <c r="C1043" s="12" t="s">
        <v>2016</v>
      </c>
      <c r="D1043" s="13" t="s">
        <v>88</v>
      </c>
      <c r="E1043" s="12" t="s">
        <v>35896</v>
      </c>
      <c r="F1043" s="14" t="s">
        <v>11</v>
      </c>
      <c r="G1043" s="14" t="s">
        <v>11</v>
      </c>
      <c r="H1043" s="15">
        <v>5.3800000000000001E-2</v>
      </c>
      <c r="I1043" s="30">
        <v>2</v>
      </c>
      <c r="J1043" s="26" t="s">
        <v>33445</v>
      </c>
      <c r="K1043" s="26" t="s">
        <v>32068</v>
      </c>
      <c r="L1043" s="28">
        <v>1550</v>
      </c>
      <c r="M1043" s="16">
        <f t="shared" si="146"/>
        <v>0.13032258064516133</v>
      </c>
      <c r="N1043" s="17">
        <v>45643</v>
      </c>
      <c r="O1043" s="18" cm="1">
        <f t="array" ref="O1043">INDEX('[1]Базовый ПЛ ООО "Финдер" янв25 '!$E$1:$E$8808,MATCH(C1043,'[1]Базовый ПЛ ООО "Финдер" янв25 '!$B$1:$B$8808,0),)</f>
        <v>1752</v>
      </c>
      <c r="P1043" s="18">
        <f t="shared" si="144"/>
        <v>992.8</v>
      </c>
      <c r="Q1043" s="18">
        <f t="shared" si="145"/>
        <v>1191.3599999999999</v>
      </c>
      <c r="R1043" s="1"/>
      <c r="S1043" s="1"/>
      <c r="T1043" s="1"/>
      <c r="U1043" s="1"/>
      <c r="V1043" s="1"/>
    </row>
    <row r="1044" spans="1:22" s="10" customFormat="1" ht="27.6" x14ac:dyDescent="0.25">
      <c r="A1044" s="11" t="s">
        <v>33016</v>
      </c>
      <c r="B1044" s="12" t="s">
        <v>2017</v>
      </c>
      <c r="C1044" s="12" t="s">
        <v>2018</v>
      </c>
      <c r="D1044" s="13" t="s">
        <v>88</v>
      </c>
      <c r="E1044" s="12" t="s">
        <v>35897</v>
      </c>
      <c r="F1044" s="14" t="s">
        <v>11</v>
      </c>
      <c r="G1044" s="14">
        <v>1</v>
      </c>
      <c r="H1044" s="15">
        <v>5.3800000000000001E-2</v>
      </c>
      <c r="I1044" s="30">
        <v>2</v>
      </c>
      <c r="J1044" s="26" t="s">
        <v>33445</v>
      </c>
      <c r="K1044" s="26" t="s">
        <v>32067</v>
      </c>
      <c r="L1044" s="28">
        <v>1550</v>
      </c>
      <c r="M1044" s="16">
        <f t="shared" si="146"/>
        <v>0.13032258064516133</v>
      </c>
      <c r="N1044" s="17">
        <v>45643</v>
      </c>
      <c r="O1044" s="18" cm="1">
        <f t="array" ref="O1044">INDEX('[1]Базовый ПЛ ООО "Финдер" янв25 '!$E$1:$E$8808,MATCH(C1044,'[1]Базовый ПЛ ООО "Финдер" янв25 '!$B$1:$B$8808,0),)</f>
        <v>1752</v>
      </c>
      <c r="P1044" s="18">
        <f t="shared" si="144"/>
        <v>992.8</v>
      </c>
      <c r="Q1044" s="18">
        <f t="shared" si="145"/>
        <v>1191.3599999999999</v>
      </c>
      <c r="R1044" s="1"/>
      <c r="S1044" s="1"/>
      <c r="T1044" s="1"/>
      <c r="U1044" s="1"/>
      <c r="V1044" s="1"/>
    </row>
    <row r="1045" spans="1:22" s="10" customFormat="1" ht="27.6" x14ac:dyDescent="0.25">
      <c r="A1045" s="11" t="s">
        <v>33016</v>
      </c>
      <c r="B1045" s="12" t="s">
        <v>2019</v>
      </c>
      <c r="C1045" s="12" t="s">
        <v>2020</v>
      </c>
      <c r="D1045" s="13" t="s">
        <v>88</v>
      </c>
      <c r="E1045" s="12" t="s">
        <v>35898</v>
      </c>
      <c r="F1045" s="14" t="s">
        <v>11</v>
      </c>
      <c r="G1045" s="14" t="s">
        <v>11</v>
      </c>
      <c r="H1045" s="15">
        <v>5.3700000000000005E-2</v>
      </c>
      <c r="I1045" s="30">
        <v>2</v>
      </c>
      <c r="J1045" s="26" t="s">
        <v>33445</v>
      </c>
      <c r="K1045" s="26" t="s">
        <v>32066</v>
      </c>
      <c r="L1045" s="28">
        <v>1550</v>
      </c>
      <c r="M1045" s="16">
        <f t="shared" si="146"/>
        <v>0.13032258064516133</v>
      </c>
      <c r="N1045" s="17">
        <v>45643</v>
      </c>
      <c r="O1045" s="18" cm="1">
        <f t="array" ref="O1045">INDEX('[1]Базовый ПЛ ООО "Финдер" янв25 '!$E$1:$E$8808,MATCH(C1045,'[1]Базовый ПЛ ООО "Финдер" янв25 '!$B$1:$B$8808,0),)</f>
        <v>1752</v>
      </c>
      <c r="P1045" s="18">
        <f t="shared" si="144"/>
        <v>992.8</v>
      </c>
      <c r="Q1045" s="18">
        <f t="shared" si="145"/>
        <v>1191.3599999999999</v>
      </c>
      <c r="R1045" s="1"/>
      <c r="S1045" s="1"/>
      <c r="T1045" s="1"/>
      <c r="U1045" s="1"/>
      <c r="V1045" s="1"/>
    </row>
    <row r="1046" spans="1:22" s="10" customFormat="1" ht="27.6" x14ac:dyDescent="0.25">
      <c r="A1046" s="11" t="s">
        <v>33016</v>
      </c>
      <c r="B1046" s="12" t="s">
        <v>2021</v>
      </c>
      <c r="C1046" s="12" t="s">
        <v>2022</v>
      </c>
      <c r="D1046" s="13" t="s">
        <v>88</v>
      </c>
      <c r="E1046" s="12" t="s">
        <v>35899</v>
      </c>
      <c r="F1046" s="14" t="s">
        <v>11</v>
      </c>
      <c r="G1046" s="14" t="s">
        <v>11</v>
      </c>
      <c r="H1046" s="15">
        <v>5.3700000000000005E-2</v>
      </c>
      <c r="I1046" s="30">
        <v>2</v>
      </c>
      <c r="J1046" s="26" t="s">
        <v>33445</v>
      </c>
      <c r="K1046" s="26" t="s">
        <v>32065</v>
      </c>
      <c r="L1046" s="28">
        <v>1550</v>
      </c>
      <c r="M1046" s="16">
        <f t="shared" si="146"/>
        <v>0.13032258064516133</v>
      </c>
      <c r="N1046" s="17">
        <v>45643</v>
      </c>
      <c r="O1046" s="18" cm="1">
        <f t="array" ref="O1046">INDEX('[1]Базовый ПЛ ООО "Финдер" янв25 '!$E$1:$E$8808,MATCH(C1046,'[1]Базовый ПЛ ООО "Финдер" янв25 '!$B$1:$B$8808,0),)</f>
        <v>1752</v>
      </c>
      <c r="P1046" s="18">
        <f t="shared" si="144"/>
        <v>992.8</v>
      </c>
      <c r="Q1046" s="18">
        <f t="shared" si="145"/>
        <v>1191.3599999999999</v>
      </c>
      <c r="R1046" s="1"/>
      <c r="S1046" s="1"/>
      <c r="T1046" s="1"/>
      <c r="U1046" s="1"/>
      <c r="V1046" s="1"/>
    </row>
    <row r="1047" spans="1:22" s="10" customFormat="1" ht="27.6" x14ac:dyDescent="0.25">
      <c r="A1047" s="11" t="s">
        <v>21357</v>
      </c>
      <c r="B1047" s="12" t="s">
        <v>2023</v>
      </c>
      <c r="C1047" s="12" t="s">
        <v>2024</v>
      </c>
      <c r="D1047" s="13" t="s">
        <v>88</v>
      </c>
      <c r="E1047" s="12" t="s">
        <v>35900</v>
      </c>
      <c r="F1047" s="14" t="s">
        <v>11</v>
      </c>
      <c r="G1047" s="14" t="s">
        <v>11</v>
      </c>
      <c r="H1047" s="15">
        <v>5.3700000000000005E-2</v>
      </c>
      <c r="I1047" s="30">
        <v>2</v>
      </c>
      <c r="J1047" s="26" t="s">
        <v>33021</v>
      </c>
      <c r="K1047" s="26" t="s">
        <v>32064</v>
      </c>
      <c r="L1047" s="28">
        <v>1550</v>
      </c>
      <c r="M1047" s="16">
        <f t="shared" si="146"/>
        <v>0.13032258064516133</v>
      </c>
      <c r="N1047" s="17">
        <v>45643</v>
      </c>
      <c r="O1047" s="18" cm="1">
        <f t="array" ref="O1047">INDEX('[1]Базовый ПЛ ООО "Финдер" янв25 '!$E$1:$E$8808,MATCH(C1047,'[1]Базовый ПЛ ООО "Финдер" янв25 '!$B$1:$B$8808,0),)</f>
        <v>1752</v>
      </c>
      <c r="P1047" s="18">
        <f t="shared" si="144"/>
        <v>992.8</v>
      </c>
      <c r="Q1047" s="18">
        <f t="shared" si="145"/>
        <v>1191.3599999999999</v>
      </c>
      <c r="R1047" s="1"/>
      <c r="S1047" s="1"/>
      <c r="T1047" s="1"/>
      <c r="U1047" s="1"/>
      <c r="V1047" s="1"/>
    </row>
    <row r="1048" spans="1:22" s="10" customFormat="1" ht="27.6" x14ac:dyDescent="0.25">
      <c r="A1048" s="11" t="s">
        <v>21357</v>
      </c>
      <c r="B1048" s="12" t="s">
        <v>2025</v>
      </c>
      <c r="C1048" s="12" t="s">
        <v>2026</v>
      </c>
      <c r="D1048" s="13" t="s">
        <v>88</v>
      </c>
      <c r="E1048" s="12" t="s">
        <v>35901</v>
      </c>
      <c r="F1048" s="14" t="s">
        <v>11</v>
      </c>
      <c r="G1048" s="14" t="s">
        <v>11</v>
      </c>
      <c r="H1048" s="15">
        <v>5.3700000000000005E-2</v>
      </c>
      <c r="I1048" s="30">
        <v>2</v>
      </c>
      <c r="J1048" s="26" t="s">
        <v>33021</v>
      </c>
      <c r="K1048" s="26" t="s">
        <v>32063</v>
      </c>
      <c r="L1048" s="28">
        <v>1550</v>
      </c>
      <c r="M1048" s="16">
        <f t="shared" si="146"/>
        <v>0.13032258064516133</v>
      </c>
      <c r="N1048" s="17">
        <v>45643</v>
      </c>
      <c r="O1048" s="18" cm="1">
        <f t="array" ref="O1048">INDEX('[1]Базовый ПЛ ООО "Финдер" янв25 '!$E$1:$E$8808,MATCH(C1048,'[1]Базовый ПЛ ООО "Финдер" янв25 '!$B$1:$B$8808,0),)</f>
        <v>1752</v>
      </c>
      <c r="P1048" s="18">
        <f t="shared" si="144"/>
        <v>992.8</v>
      </c>
      <c r="Q1048" s="18">
        <f t="shared" si="145"/>
        <v>1191.3599999999999</v>
      </c>
      <c r="R1048" s="1"/>
      <c r="S1048" s="1"/>
      <c r="T1048" s="1"/>
      <c r="U1048" s="1"/>
      <c r="V1048" s="1"/>
    </row>
    <row r="1049" spans="1:22" s="10" customFormat="1" ht="27.6" x14ac:dyDescent="0.25">
      <c r="A1049" s="11" t="s">
        <v>33016</v>
      </c>
      <c r="B1049" s="12" t="s">
        <v>2027</v>
      </c>
      <c r="C1049" s="12" t="s">
        <v>2028</v>
      </c>
      <c r="D1049" s="13" t="s">
        <v>88</v>
      </c>
      <c r="E1049" s="12" t="s">
        <v>35902</v>
      </c>
      <c r="F1049" s="14" t="s">
        <v>11</v>
      </c>
      <c r="G1049" s="14">
        <v>1</v>
      </c>
      <c r="H1049" s="15">
        <v>5.3700000000000005E-2</v>
      </c>
      <c r="I1049" s="30">
        <v>2</v>
      </c>
      <c r="J1049" s="26" t="s">
        <v>33445</v>
      </c>
      <c r="K1049" s="26" t="s">
        <v>32062</v>
      </c>
      <c r="L1049" s="28">
        <v>1550</v>
      </c>
      <c r="M1049" s="16">
        <f t="shared" si="146"/>
        <v>0.13032258064516133</v>
      </c>
      <c r="N1049" s="17">
        <v>45643</v>
      </c>
      <c r="O1049" s="18" cm="1">
        <f t="array" ref="O1049">INDEX('[1]Базовый ПЛ ООО "Финдер" янв25 '!$E$1:$E$8808,MATCH(C1049,'[1]Базовый ПЛ ООО "Финдер" янв25 '!$B$1:$B$8808,0),)</f>
        <v>1752</v>
      </c>
      <c r="P1049" s="18">
        <f t="shared" si="144"/>
        <v>992.8</v>
      </c>
      <c r="Q1049" s="18">
        <f t="shared" si="145"/>
        <v>1191.3599999999999</v>
      </c>
      <c r="R1049" s="1"/>
      <c r="S1049" s="1"/>
      <c r="T1049" s="1"/>
      <c r="U1049" s="1"/>
      <c r="V1049" s="1"/>
    </row>
    <row r="1050" spans="1:22" s="10" customFormat="1" ht="27.6" x14ac:dyDescent="0.25">
      <c r="A1050" s="11" t="s">
        <v>21357</v>
      </c>
      <c r="B1050" s="12" t="s">
        <v>2029</v>
      </c>
      <c r="C1050" s="12" t="s">
        <v>2030</v>
      </c>
      <c r="D1050" s="13" t="s">
        <v>88</v>
      </c>
      <c r="E1050" s="12" t="s">
        <v>35903</v>
      </c>
      <c r="F1050" s="14" t="s">
        <v>11</v>
      </c>
      <c r="G1050" s="14" t="s">
        <v>11</v>
      </c>
      <c r="H1050" s="15">
        <v>5.2600000000000001E-2</v>
      </c>
      <c r="I1050" s="30">
        <v>2</v>
      </c>
      <c r="J1050" s="26" t="s">
        <v>33021</v>
      </c>
      <c r="K1050" s="26" t="s">
        <v>32061</v>
      </c>
      <c r="L1050" s="28">
        <v>1550</v>
      </c>
      <c r="M1050" s="16">
        <f t="shared" si="146"/>
        <v>0.13032258064516133</v>
      </c>
      <c r="N1050" s="17">
        <v>45643</v>
      </c>
      <c r="O1050" s="18" cm="1">
        <f t="array" ref="O1050">INDEX('[1]Базовый ПЛ ООО "Финдер" янв25 '!$E$1:$E$8808,MATCH(C1050,'[1]Базовый ПЛ ООО "Финдер" янв25 '!$B$1:$B$8808,0),)</f>
        <v>1752</v>
      </c>
      <c r="P1050" s="18">
        <f t="shared" si="144"/>
        <v>992.8</v>
      </c>
      <c r="Q1050" s="18">
        <f t="shared" si="145"/>
        <v>1191.3599999999999</v>
      </c>
      <c r="R1050" s="1"/>
      <c r="S1050" s="1"/>
      <c r="T1050" s="1"/>
      <c r="U1050" s="1"/>
      <c r="V1050" s="1"/>
    </row>
    <row r="1051" spans="1:22" s="10" customFormat="1" ht="27.6" x14ac:dyDescent="0.25">
      <c r="A1051" s="11" t="s">
        <v>21357</v>
      </c>
      <c r="B1051" s="12" t="s">
        <v>2031</v>
      </c>
      <c r="C1051" s="12" t="s">
        <v>2032</v>
      </c>
      <c r="D1051" s="13" t="s">
        <v>88</v>
      </c>
      <c r="E1051" s="12" t="s">
        <v>35904</v>
      </c>
      <c r="F1051" s="14" t="s">
        <v>11</v>
      </c>
      <c r="G1051" s="14" t="s">
        <v>11</v>
      </c>
      <c r="H1051" s="15">
        <v>5.2600000000000001E-2</v>
      </c>
      <c r="I1051" s="30">
        <v>2</v>
      </c>
      <c r="J1051" s="26" t="s">
        <v>33021</v>
      </c>
      <c r="K1051" s="26" t="s">
        <v>32060</v>
      </c>
      <c r="L1051" s="28">
        <v>1550</v>
      </c>
      <c r="M1051" s="16">
        <f t="shared" si="146"/>
        <v>0.13032258064516133</v>
      </c>
      <c r="N1051" s="17">
        <v>45643</v>
      </c>
      <c r="O1051" s="18" cm="1">
        <f t="array" ref="O1051">INDEX('[1]Базовый ПЛ ООО "Финдер" янв25 '!$E$1:$E$8808,MATCH(C1051,'[1]Базовый ПЛ ООО "Финдер" янв25 '!$B$1:$B$8808,0),)</f>
        <v>1752</v>
      </c>
      <c r="P1051" s="18">
        <f t="shared" si="144"/>
        <v>992.8</v>
      </c>
      <c r="Q1051" s="18">
        <f t="shared" si="145"/>
        <v>1191.3599999999999</v>
      </c>
      <c r="R1051" s="1"/>
      <c r="S1051" s="1"/>
      <c r="T1051" s="1"/>
      <c r="U1051" s="1"/>
      <c r="V1051" s="1"/>
    </row>
    <row r="1052" spans="1:22" s="10" customFormat="1" ht="27.6" x14ac:dyDescent="0.25">
      <c r="A1052" s="11" t="s">
        <v>21357</v>
      </c>
      <c r="B1052" s="12" t="s">
        <v>2033</v>
      </c>
      <c r="C1052" s="12" t="s">
        <v>2034</v>
      </c>
      <c r="D1052" s="13" t="s">
        <v>88</v>
      </c>
      <c r="E1052" s="12" t="s">
        <v>35905</v>
      </c>
      <c r="F1052" s="14" t="s">
        <v>11</v>
      </c>
      <c r="G1052" s="14" t="s">
        <v>11</v>
      </c>
      <c r="H1052" s="15">
        <v>5.2600000000000001E-2</v>
      </c>
      <c r="I1052" s="30">
        <v>2</v>
      </c>
      <c r="J1052" s="26" t="s">
        <v>33021</v>
      </c>
      <c r="K1052" s="26" t="s">
        <v>32059</v>
      </c>
      <c r="L1052" s="28">
        <v>1550</v>
      </c>
      <c r="M1052" s="16">
        <f t="shared" si="146"/>
        <v>0.13032258064516133</v>
      </c>
      <c r="N1052" s="17">
        <v>45643</v>
      </c>
      <c r="O1052" s="18" cm="1">
        <f t="array" ref="O1052">INDEX('[1]Базовый ПЛ ООО "Финдер" янв25 '!$E$1:$E$8808,MATCH(C1052,'[1]Базовый ПЛ ООО "Финдер" янв25 '!$B$1:$B$8808,0),)</f>
        <v>1752</v>
      </c>
      <c r="P1052" s="18">
        <f t="shared" si="144"/>
        <v>992.8</v>
      </c>
      <c r="Q1052" s="18">
        <f t="shared" si="145"/>
        <v>1191.3599999999999</v>
      </c>
      <c r="R1052" s="1"/>
      <c r="S1052" s="1"/>
      <c r="T1052" s="1"/>
      <c r="U1052" s="1"/>
      <c r="V1052" s="1"/>
    </row>
    <row r="1053" spans="1:22" s="10" customFormat="1" ht="27.6" x14ac:dyDescent="0.25">
      <c r="A1053" s="11" t="s">
        <v>21357</v>
      </c>
      <c r="B1053" s="12" t="s">
        <v>2035</v>
      </c>
      <c r="C1053" s="12" t="s">
        <v>2036</v>
      </c>
      <c r="D1053" s="13" t="s">
        <v>88</v>
      </c>
      <c r="E1053" s="12" t="s">
        <v>35906</v>
      </c>
      <c r="F1053" s="14" t="s">
        <v>11</v>
      </c>
      <c r="G1053" s="14" t="s">
        <v>11</v>
      </c>
      <c r="H1053" s="15">
        <v>5.2600000000000001E-2</v>
      </c>
      <c r="I1053" s="30">
        <v>2</v>
      </c>
      <c r="J1053" s="26" t="s">
        <v>33021</v>
      </c>
      <c r="K1053" s="26" t="s">
        <v>32058</v>
      </c>
      <c r="L1053" s="28">
        <v>1550</v>
      </c>
      <c r="M1053" s="16">
        <f t="shared" si="146"/>
        <v>0.13032258064516133</v>
      </c>
      <c r="N1053" s="17">
        <v>45643</v>
      </c>
      <c r="O1053" s="18" cm="1">
        <f t="array" ref="O1053">INDEX('[1]Базовый ПЛ ООО "Финдер" янв25 '!$E$1:$E$8808,MATCH(C1053,'[1]Базовый ПЛ ООО "Финдер" янв25 '!$B$1:$B$8808,0),)</f>
        <v>1752</v>
      </c>
      <c r="P1053" s="18">
        <f t="shared" si="144"/>
        <v>992.8</v>
      </c>
      <c r="Q1053" s="18">
        <f t="shared" si="145"/>
        <v>1191.3599999999999</v>
      </c>
      <c r="R1053" s="1"/>
      <c r="S1053" s="1"/>
      <c r="T1053" s="1"/>
      <c r="U1053" s="1"/>
      <c r="V1053" s="1"/>
    </row>
    <row r="1054" spans="1:22" s="10" customFormat="1" ht="27.6" x14ac:dyDescent="0.25">
      <c r="A1054" s="11" t="s">
        <v>33016</v>
      </c>
      <c r="B1054" s="12" t="s">
        <v>2037</v>
      </c>
      <c r="C1054" s="12" t="s">
        <v>2038</v>
      </c>
      <c r="D1054" s="13" t="s">
        <v>88</v>
      </c>
      <c r="E1054" s="12" t="s">
        <v>35907</v>
      </c>
      <c r="F1054" s="14" t="s">
        <v>11</v>
      </c>
      <c r="G1054" s="14">
        <v>1</v>
      </c>
      <c r="H1054" s="15">
        <v>5.2600000000000001E-2</v>
      </c>
      <c r="I1054" s="30">
        <v>2</v>
      </c>
      <c r="J1054" s="26" t="s">
        <v>33445</v>
      </c>
      <c r="K1054" s="26" t="s">
        <v>32057</v>
      </c>
      <c r="L1054" s="28">
        <v>1550</v>
      </c>
      <c r="M1054" s="16">
        <f t="shared" si="146"/>
        <v>0.13032258064516133</v>
      </c>
      <c r="N1054" s="17">
        <v>45643</v>
      </c>
      <c r="O1054" s="18" cm="1">
        <f t="array" ref="O1054">INDEX('[1]Базовый ПЛ ООО "Финдер" янв25 '!$E$1:$E$8808,MATCH(C1054,'[1]Базовый ПЛ ООО "Финдер" янв25 '!$B$1:$B$8808,0),)</f>
        <v>1752</v>
      </c>
      <c r="P1054" s="18">
        <f t="shared" si="144"/>
        <v>992.8</v>
      </c>
      <c r="Q1054" s="18">
        <f t="shared" si="145"/>
        <v>1191.3599999999999</v>
      </c>
      <c r="R1054" s="1"/>
      <c r="S1054" s="1"/>
      <c r="T1054" s="1"/>
      <c r="U1054" s="1"/>
      <c r="V1054" s="1"/>
    </row>
    <row r="1055" spans="1:22" s="10" customFormat="1" ht="27.6" x14ac:dyDescent="0.25">
      <c r="A1055" s="11" t="s">
        <v>21357</v>
      </c>
      <c r="B1055" s="12" t="s">
        <v>2039</v>
      </c>
      <c r="C1055" s="12" t="s">
        <v>2040</v>
      </c>
      <c r="D1055" s="13" t="s">
        <v>88</v>
      </c>
      <c r="E1055" s="12" t="s">
        <v>35898</v>
      </c>
      <c r="F1055" s="14" t="s">
        <v>11</v>
      </c>
      <c r="G1055" s="14" t="s">
        <v>11</v>
      </c>
      <c r="H1055" s="15">
        <v>5.3899999999999997E-2</v>
      </c>
      <c r="I1055" s="30">
        <v>2</v>
      </c>
      <c r="J1055" s="26" t="s">
        <v>33021</v>
      </c>
      <c r="K1055" s="26" t="s">
        <v>32056</v>
      </c>
      <c r="L1055" s="28">
        <v>1550</v>
      </c>
      <c r="M1055" s="16">
        <f t="shared" si="146"/>
        <v>0.13032258064516133</v>
      </c>
      <c r="N1055" s="17">
        <v>45643</v>
      </c>
      <c r="O1055" s="18" cm="1">
        <f t="array" ref="O1055">INDEX('[1]Базовый ПЛ ООО "Финдер" янв25 '!$E$1:$E$8808,MATCH(C1055,'[1]Базовый ПЛ ООО "Финдер" янв25 '!$B$1:$B$8808,0),)</f>
        <v>1752</v>
      </c>
      <c r="P1055" s="18">
        <f t="shared" si="144"/>
        <v>992.8</v>
      </c>
      <c r="Q1055" s="18">
        <f t="shared" si="145"/>
        <v>1191.3599999999999</v>
      </c>
      <c r="R1055" s="1"/>
      <c r="S1055" s="1"/>
      <c r="T1055" s="1"/>
      <c r="U1055" s="1"/>
      <c r="V1055" s="1"/>
    </row>
    <row r="1056" spans="1:22" s="10" customFormat="1" ht="27.6" x14ac:dyDescent="0.25">
      <c r="A1056" s="11" t="s">
        <v>21357</v>
      </c>
      <c r="B1056" s="12" t="s">
        <v>2041</v>
      </c>
      <c r="C1056" s="12" t="s">
        <v>2042</v>
      </c>
      <c r="D1056" s="13" t="s">
        <v>88</v>
      </c>
      <c r="E1056" s="12" t="s">
        <v>35899</v>
      </c>
      <c r="F1056" s="14" t="s">
        <v>11</v>
      </c>
      <c r="G1056" s="14" t="s">
        <v>11</v>
      </c>
      <c r="H1056" s="15">
        <v>5.3899999999999997E-2</v>
      </c>
      <c r="I1056" s="30">
        <v>2</v>
      </c>
      <c r="J1056" s="26" t="s">
        <v>33021</v>
      </c>
      <c r="K1056" s="26" t="s">
        <v>32055</v>
      </c>
      <c r="L1056" s="28">
        <v>1550</v>
      </c>
      <c r="M1056" s="16">
        <f t="shared" si="146"/>
        <v>0.13032258064516133</v>
      </c>
      <c r="N1056" s="17">
        <v>45643</v>
      </c>
      <c r="O1056" s="18" cm="1">
        <f t="array" ref="O1056">INDEX('[1]Базовый ПЛ ООО "Финдер" янв25 '!$E$1:$E$8808,MATCH(C1056,'[1]Базовый ПЛ ООО "Финдер" янв25 '!$B$1:$B$8808,0),)</f>
        <v>1752</v>
      </c>
      <c r="P1056" s="18">
        <f t="shared" si="144"/>
        <v>992.8</v>
      </c>
      <c r="Q1056" s="18">
        <f t="shared" si="145"/>
        <v>1191.3599999999999</v>
      </c>
      <c r="R1056" s="1"/>
      <c r="S1056" s="1"/>
      <c r="T1056" s="1"/>
      <c r="U1056" s="1"/>
      <c r="V1056" s="1"/>
    </row>
    <row r="1057" spans="1:22" s="10" customFormat="1" ht="27.6" x14ac:dyDescent="0.25">
      <c r="A1057" s="11" t="s">
        <v>21357</v>
      </c>
      <c r="B1057" s="12" t="s">
        <v>2043</v>
      </c>
      <c r="C1057" s="12" t="s">
        <v>2044</v>
      </c>
      <c r="D1057" s="13" t="s">
        <v>88</v>
      </c>
      <c r="E1057" s="12" t="s">
        <v>35900</v>
      </c>
      <c r="F1057" s="14" t="s">
        <v>11</v>
      </c>
      <c r="G1057" s="14" t="s">
        <v>11</v>
      </c>
      <c r="H1057" s="15">
        <v>5.3899999999999997E-2</v>
      </c>
      <c r="I1057" s="30">
        <v>2</v>
      </c>
      <c r="J1057" s="26" t="s">
        <v>33021</v>
      </c>
      <c r="K1057" s="26" t="s">
        <v>32054</v>
      </c>
      <c r="L1057" s="28">
        <v>1550</v>
      </c>
      <c r="M1057" s="16">
        <f t="shared" si="146"/>
        <v>0.13032258064516133</v>
      </c>
      <c r="N1057" s="17">
        <v>45643</v>
      </c>
      <c r="O1057" s="18" cm="1">
        <f t="array" ref="O1057">INDEX('[1]Базовый ПЛ ООО "Финдер" янв25 '!$E$1:$E$8808,MATCH(C1057,'[1]Базовый ПЛ ООО "Финдер" янв25 '!$B$1:$B$8808,0),)</f>
        <v>1752</v>
      </c>
      <c r="P1057" s="18">
        <f t="shared" si="144"/>
        <v>992.8</v>
      </c>
      <c r="Q1057" s="18">
        <f t="shared" si="145"/>
        <v>1191.3599999999999</v>
      </c>
      <c r="R1057" s="1"/>
      <c r="S1057" s="1"/>
      <c r="T1057" s="1"/>
      <c r="U1057" s="1"/>
      <c r="V1057" s="1"/>
    </row>
    <row r="1058" spans="1:22" s="10" customFormat="1" ht="27.6" x14ac:dyDescent="0.25">
      <c r="A1058" s="11" t="s">
        <v>21357</v>
      </c>
      <c r="B1058" s="12" t="s">
        <v>2045</v>
      </c>
      <c r="C1058" s="12" t="s">
        <v>2046</v>
      </c>
      <c r="D1058" s="13" t="s">
        <v>88</v>
      </c>
      <c r="E1058" s="12" t="s">
        <v>35901</v>
      </c>
      <c r="F1058" s="14" t="s">
        <v>11</v>
      </c>
      <c r="G1058" s="14" t="s">
        <v>11</v>
      </c>
      <c r="H1058" s="15">
        <v>5.3899999999999997E-2</v>
      </c>
      <c r="I1058" s="30">
        <v>2</v>
      </c>
      <c r="J1058" s="26" t="s">
        <v>33021</v>
      </c>
      <c r="K1058" s="26" t="s">
        <v>32053</v>
      </c>
      <c r="L1058" s="28">
        <v>1550</v>
      </c>
      <c r="M1058" s="16">
        <f t="shared" si="146"/>
        <v>0.13032258064516133</v>
      </c>
      <c r="N1058" s="17">
        <v>45643</v>
      </c>
      <c r="O1058" s="18" cm="1">
        <f t="array" ref="O1058">INDEX('[1]Базовый ПЛ ООО "Финдер" янв25 '!$E$1:$E$8808,MATCH(C1058,'[1]Базовый ПЛ ООО "Финдер" янв25 '!$B$1:$B$8808,0),)</f>
        <v>1752</v>
      </c>
      <c r="P1058" s="18">
        <f t="shared" si="144"/>
        <v>992.8</v>
      </c>
      <c r="Q1058" s="18">
        <f t="shared" si="145"/>
        <v>1191.3599999999999</v>
      </c>
      <c r="R1058" s="1"/>
      <c r="S1058" s="1"/>
      <c r="T1058" s="1"/>
      <c r="U1058" s="1"/>
      <c r="V1058" s="1"/>
    </row>
    <row r="1059" spans="1:22" s="10" customFormat="1" ht="27.6" x14ac:dyDescent="0.25">
      <c r="A1059" s="11" t="s">
        <v>33016</v>
      </c>
      <c r="B1059" s="12" t="s">
        <v>2047</v>
      </c>
      <c r="C1059" s="12" t="s">
        <v>2048</v>
      </c>
      <c r="D1059" s="13" t="s">
        <v>88</v>
      </c>
      <c r="E1059" s="12" t="s">
        <v>35902</v>
      </c>
      <c r="F1059" s="14" t="s">
        <v>11</v>
      </c>
      <c r="G1059" s="14">
        <v>1</v>
      </c>
      <c r="H1059" s="15">
        <v>5.3899999999999997E-2</v>
      </c>
      <c r="I1059" s="30">
        <v>2</v>
      </c>
      <c r="J1059" s="26" t="s">
        <v>33445</v>
      </c>
      <c r="K1059" s="26" t="s">
        <v>32052</v>
      </c>
      <c r="L1059" s="28">
        <v>1550</v>
      </c>
      <c r="M1059" s="16">
        <f t="shared" si="146"/>
        <v>0.13032258064516133</v>
      </c>
      <c r="N1059" s="17">
        <v>45643</v>
      </c>
      <c r="O1059" s="18" cm="1">
        <f t="array" ref="O1059">INDEX('[1]Базовый ПЛ ООО "Финдер" янв25 '!$E$1:$E$8808,MATCH(C1059,'[1]Базовый ПЛ ООО "Финдер" янв25 '!$B$1:$B$8808,0),)</f>
        <v>1752</v>
      </c>
      <c r="P1059" s="18">
        <f t="shared" si="144"/>
        <v>992.8</v>
      </c>
      <c r="Q1059" s="18">
        <f t="shared" si="145"/>
        <v>1191.3599999999999</v>
      </c>
      <c r="R1059" s="1"/>
      <c r="S1059" s="1"/>
      <c r="T1059" s="1"/>
      <c r="U1059" s="1"/>
      <c r="V1059" s="1"/>
    </row>
    <row r="1060" spans="1:22" s="10" customFormat="1" ht="27.6" x14ac:dyDescent="0.25">
      <c r="A1060" s="11" t="s">
        <v>33016</v>
      </c>
      <c r="B1060" s="12" t="s">
        <v>2049</v>
      </c>
      <c r="C1060" s="12" t="s">
        <v>2050</v>
      </c>
      <c r="D1060" s="13" t="s">
        <v>98</v>
      </c>
      <c r="E1060" s="12" t="s">
        <v>35908</v>
      </c>
      <c r="F1060" s="14" t="s">
        <v>11</v>
      </c>
      <c r="G1060" s="14" t="s">
        <v>11</v>
      </c>
      <c r="H1060" s="15">
        <v>0.04</v>
      </c>
      <c r="I1060" s="30">
        <v>2</v>
      </c>
      <c r="J1060" s="26" t="s">
        <v>33445</v>
      </c>
      <c r="K1060" s="26" t="s">
        <v>32051</v>
      </c>
      <c r="L1060" s="28">
        <v>1571</v>
      </c>
      <c r="M1060" s="16">
        <f t="shared" si="146"/>
        <v>0.13049013367281992</v>
      </c>
      <c r="N1060" s="17">
        <v>45643</v>
      </c>
      <c r="O1060" s="18" cm="1">
        <f t="array" ref="O1060">INDEX('[1]Базовый ПЛ ООО "Финдер" янв25 '!$E$1:$E$8808,MATCH(C1060,'[1]Базовый ПЛ ООО "Финдер" янв25 '!$B$1:$B$8808,0),)</f>
        <v>1776</v>
      </c>
      <c r="P1060" s="18">
        <f t="shared" si="144"/>
        <v>1006.4</v>
      </c>
      <c r="Q1060" s="18">
        <f t="shared" si="145"/>
        <v>1207.68</v>
      </c>
      <c r="R1060" s="1"/>
      <c r="S1060" s="1"/>
      <c r="T1060" s="1"/>
      <c r="U1060" s="1"/>
      <c r="V1060" s="1"/>
    </row>
    <row r="1061" spans="1:22" s="10" customFormat="1" ht="27.6" x14ac:dyDescent="0.25">
      <c r="A1061" s="11" t="s">
        <v>33016</v>
      </c>
      <c r="B1061" s="12" t="s">
        <v>2051</v>
      </c>
      <c r="C1061" s="12" t="s">
        <v>2052</v>
      </c>
      <c r="D1061" s="13" t="s">
        <v>98</v>
      </c>
      <c r="E1061" s="12" t="s">
        <v>35909</v>
      </c>
      <c r="F1061" s="14" t="s">
        <v>11</v>
      </c>
      <c r="G1061" s="14">
        <v>1</v>
      </c>
      <c r="H1061" s="15">
        <v>0.04</v>
      </c>
      <c r="I1061" s="30">
        <v>2</v>
      </c>
      <c r="J1061" s="26" t="s">
        <v>33445</v>
      </c>
      <c r="K1061" s="26" t="s">
        <v>32050</v>
      </c>
      <c r="L1061" s="28">
        <v>1571</v>
      </c>
      <c r="M1061" s="16">
        <f t="shared" si="146"/>
        <v>0.13049013367281992</v>
      </c>
      <c r="N1061" s="17">
        <v>45643</v>
      </c>
      <c r="O1061" s="18" cm="1">
        <f t="array" ref="O1061">INDEX('[1]Базовый ПЛ ООО "Финдер" янв25 '!$E$1:$E$8808,MATCH(C1061,'[1]Базовый ПЛ ООО "Финдер" янв25 '!$B$1:$B$8808,0),)</f>
        <v>1776</v>
      </c>
      <c r="P1061" s="18">
        <f t="shared" si="144"/>
        <v>1006.4</v>
      </c>
      <c r="Q1061" s="18">
        <f t="shared" si="145"/>
        <v>1207.68</v>
      </c>
      <c r="R1061" s="1"/>
      <c r="S1061" s="1"/>
      <c r="T1061" s="1"/>
      <c r="U1061" s="1"/>
      <c r="V1061" s="1"/>
    </row>
    <row r="1062" spans="1:22" s="10" customFormat="1" ht="27.6" x14ac:dyDescent="0.25">
      <c r="A1062" s="11" t="s">
        <v>33016</v>
      </c>
      <c r="B1062" s="12" t="s">
        <v>2053</v>
      </c>
      <c r="C1062" s="12" t="s">
        <v>2054</v>
      </c>
      <c r="D1062" s="13" t="s">
        <v>98</v>
      </c>
      <c r="E1062" s="12" t="s">
        <v>35910</v>
      </c>
      <c r="F1062" s="14" t="s">
        <v>11</v>
      </c>
      <c r="G1062" s="14" t="s">
        <v>11</v>
      </c>
      <c r="H1062" s="15">
        <v>4.2000000000000003E-2</v>
      </c>
      <c r="I1062" s="30">
        <v>2</v>
      </c>
      <c r="J1062" s="26" t="s">
        <v>33445</v>
      </c>
      <c r="K1062" s="26" t="s">
        <v>32049</v>
      </c>
      <c r="L1062" s="28">
        <v>1940</v>
      </c>
      <c r="M1062" s="16">
        <f t="shared" si="146"/>
        <v>0.1304123711340206</v>
      </c>
      <c r="N1062" s="17">
        <v>45643</v>
      </c>
      <c r="O1062" s="18" cm="1">
        <f t="array" ref="O1062">INDEX('[1]Базовый ПЛ ООО "Финдер" янв25 '!$E$1:$E$8808,MATCH(C1062,'[1]Базовый ПЛ ООО "Финдер" янв25 '!$B$1:$B$8808,0),)</f>
        <v>2193</v>
      </c>
      <c r="P1062" s="18">
        <f t="shared" si="144"/>
        <v>1242.7</v>
      </c>
      <c r="Q1062" s="18">
        <f t="shared" si="145"/>
        <v>1491.24</v>
      </c>
      <c r="R1062" s="1"/>
      <c r="S1062" s="1"/>
      <c r="T1062" s="1"/>
      <c r="U1062" s="1"/>
      <c r="V1062" s="1"/>
    </row>
    <row r="1063" spans="1:22" s="10" customFormat="1" ht="27.6" x14ac:dyDescent="0.25">
      <c r="A1063" s="11" t="s">
        <v>33016</v>
      </c>
      <c r="B1063" s="12" t="s">
        <v>2055</v>
      </c>
      <c r="C1063" s="12" t="s">
        <v>2056</v>
      </c>
      <c r="D1063" s="13" t="s">
        <v>98</v>
      </c>
      <c r="E1063" s="12" t="s">
        <v>35911</v>
      </c>
      <c r="F1063" s="14" t="s">
        <v>11</v>
      </c>
      <c r="G1063" s="14">
        <v>1</v>
      </c>
      <c r="H1063" s="15">
        <v>4.2000000000000003E-2</v>
      </c>
      <c r="I1063" s="30">
        <v>2</v>
      </c>
      <c r="J1063" s="26" t="s">
        <v>33445</v>
      </c>
      <c r="K1063" s="26" t="s">
        <v>32048</v>
      </c>
      <c r="L1063" s="28">
        <v>1940</v>
      </c>
      <c r="M1063" s="16">
        <f t="shared" si="146"/>
        <v>0.1304123711340206</v>
      </c>
      <c r="N1063" s="17">
        <v>45643</v>
      </c>
      <c r="O1063" s="18" cm="1">
        <f t="array" ref="O1063">INDEX('[1]Базовый ПЛ ООО "Финдер" янв25 '!$E$1:$E$8808,MATCH(C1063,'[1]Базовый ПЛ ООО "Финдер" янв25 '!$B$1:$B$8808,0),)</f>
        <v>2193</v>
      </c>
      <c r="P1063" s="18">
        <f t="shared" si="144"/>
        <v>1242.7</v>
      </c>
      <c r="Q1063" s="18">
        <f t="shared" si="145"/>
        <v>1491.24</v>
      </c>
      <c r="R1063" s="1"/>
      <c r="S1063" s="1"/>
      <c r="T1063" s="1"/>
      <c r="U1063" s="1"/>
      <c r="V1063" s="1"/>
    </row>
    <row r="1064" spans="1:22" s="10" customFormat="1" ht="27.6" x14ac:dyDescent="0.25">
      <c r="A1064" s="11" t="s">
        <v>21357</v>
      </c>
      <c r="B1064" s="12" t="s">
        <v>2057</v>
      </c>
      <c r="C1064" s="12" t="s">
        <v>2058</v>
      </c>
      <c r="D1064" s="13" t="s">
        <v>98</v>
      </c>
      <c r="E1064" s="12" t="s">
        <v>35912</v>
      </c>
      <c r="F1064" s="14" t="s">
        <v>11</v>
      </c>
      <c r="G1064" s="14" t="s">
        <v>11</v>
      </c>
      <c r="H1064" s="15">
        <v>4.2360000000000002E-2</v>
      </c>
      <c r="I1064" s="30">
        <v>2</v>
      </c>
      <c r="J1064" s="26" t="s">
        <v>33021</v>
      </c>
      <c r="K1064" s="26" t="s">
        <v>32047</v>
      </c>
      <c r="L1064" s="28">
        <v>1940</v>
      </c>
      <c r="M1064" s="16">
        <f t="shared" si="146"/>
        <v>0.1304123711340206</v>
      </c>
      <c r="N1064" s="17">
        <v>45643</v>
      </c>
      <c r="O1064" s="18" cm="1">
        <f t="array" ref="O1064">INDEX('[1]Базовый ПЛ ООО "Финдер" янв25 '!$E$1:$E$8808,MATCH(C1064,'[1]Базовый ПЛ ООО "Финдер" янв25 '!$B$1:$B$8808,0),)</f>
        <v>2193</v>
      </c>
      <c r="P1064" s="18">
        <f t="shared" si="144"/>
        <v>1242.7</v>
      </c>
      <c r="Q1064" s="18">
        <f t="shared" si="145"/>
        <v>1491.24</v>
      </c>
      <c r="R1064" s="1"/>
      <c r="S1064" s="1"/>
      <c r="T1064" s="1"/>
      <c r="U1064" s="1"/>
      <c r="V1064" s="1"/>
    </row>
    <row r="1065" spans="1:22" s="10" customFormat="1" ht="27.6" x14ac:dyDescent="0.25">
      <c r="A1065" s="11" t="s">
        <v>33016</v>
      </c>
      <c r="B1065" s="12" t="s">
        <v>2059</v>
      </c>
      <c r="C1065" s="12" t="s">
        <v>2060</v>
      </c>
      <c r="D1065" s="13" t="s">
        <v>98</v>
      </c>
      <c r="E1065" s="12" t="s">
        <v>35913</v>
      </c>
      <c r="F1065" s="14" t="s">
        <v>11</v>
      </c>
      <c r="G1065" s="14">
        <v>1</v>
      </c>
      <c r="H1065" s="15">
        <v>4.24E-2</v>
      </c>
      <c r="I1065" s="30">
        <v>2</v>
      </c>
      <c r="J1065" s="26" t="s">
        <v>33445</v>
      </c>
      <c r="K1065" s="26" t="s">
        <v>32046</v>
      </c>
      <c r="L1065" s="28">
        <v>1940</v>
      </c>
      <c r="M1065" s="16">
        <f t="shared" si="146"/>
        <v>0.1304123711340206</v>
      </c>
      <c r="N1065" s="17">
        <v>45643</v>
      </c>
      <c r="O1065" s="18" cm="1">
        <f t="array" ref="O1065">INDEX('[1]Базовый ПЛ ООО "Финдер" янв25 '!$E$1:$E$8808,MATCH(C1065,'[1]Базовый ПЛ ООО "Финдер" янв25 '!$B$1:$B$8808,0),)</f>
        <v>2193</v>
      </c>
      <c r="P1065" s="18">
        <f t="shared" si="144"/>
        <v>1242.7</v>
      </c>
      <c r="Q1065" s="18">
        <f t="shared" si="145"/>
        <v>1491.24</v>
      </c>
      <c r="R1065" s="1"/>
      <c r="S1065" s="1"/>
      <c r="T1065" s="1"/>
      <c r="U1065" s="1"/>
      <c r="V1065" s="1"/>
    </row>
    <row r="1066" spans="1:22" s="10" customFormat="1" ht="27.6" x14ac:dyDescent="0.25">
      <c r="A1066" s="11" t="s">
        <v>33016</v>
      </c>
      <c r="B1066" s="12" t="s">
        <v>2061</v>
      </c>
      <c r="C1066" s="12" t="s">
        <v>2062</v>
      </c>
      <c r="D1066" s="13" t="s">
        <v>98</v>
      </c>
      <c r="E1066" s="12" t="s">
        <v>35914</v>
      </c>
      <c r="F1066" s="14" t="s">
        <v>11</v>
      </c>
      <c r="G1066" s="14" t="s">
        <v>11</v>
      </c>
      <c r="H1066" s="15">
        <v>4.0500000000000001E-2</v>
      </c>
      <c r="I1066" s="30">
        <v>2</v>
      </c>
      <c r="J1066" s="26" t="s">
        <v>33445</v>
      </c>
      <c r="K1066" s="26" t="s">
        <v>32045</v>
      </c>
      <c r="L1066" s="28">
        <v>1571</v>
      </c>
      <c r="M1066" s="16">
        <f t="shared" si="146"/>
        <v>0.13049013367281992</v>
      </c>
      <c r="N1066" s="17">
        <v>45643</v>
      </c>
      <c r="O1066" s="18" cm="1">
        <f t="array" ref="O1066">INDEX('[1]Базовый ПЛ ООО "Финдер" янв25 '!$E$1:$E$8808,MATCH(C1066,'[1]Базовый ПЛ ООО "Финдер" янв25 '!$B$1:$B$8808,0),)</f>
        <v>1776</v>
      </c>
      <c r="P1066" s="18">
        <f t="shared" si="144"/>
        <v>1006.4</v>
      </c>
      <c r="Q1066" s="18">
        <f t="shared" si="145"/>
        <v>1207.68</v>
      </c>
      <c r="R1066" s="1"/>
      <c r="S1066" s="1"/>
      <c r="T1066" s="1"/>
      <c r="U1066" s="1"/>
      <c r="V1066" s="1"/>
    </row>
    <row r="1067" spans="1:22" s="10" customFormat="1" ht="27.6" x14ac:dyDescent="0.25">
      <c r="A1067" s="11" t="s">
        <v>33016</v>
      </c>
      <c r="B1067" s="12" t="s">
        <v>2063</v>
      </c>
      <c r="C1067" s="12" t="s">
        <v>2064</v>
      </c>
      <c r="D1067" s="13" t="s">
        <v>98</v>
      </c>
      <c r="E1067" s="12" t="s">
        <v>35915</v>
      </c>
      <c r="F1067" s="14" t="s">
        <v>11</v>
      </c>
      <c r="G1067" s="14" t="s">
        <v>11</v>
      </c>
      <c r="H1067" s="15">
        <v>4.2799999999999998E-2</v>
      </c>
      <c r="I1067" s="30">
        <v>2</v>
      </c>
      <c r="J1067" s="26" t="s">
        <v>33445</v>
      </c>
      <c r="K1067" s="26" t="s">
        <v>32044</v>
      </c>
      <c r="L1067" s="28">
        <v>1940</v>
      </c>
      <c r="M1067" s="16">
        <f t="shared" si="146"/>
        <v>0.1304123711340206</v>
      </c>
      <c r="N1067" s="17">
        <v>45643</v>
      </c>
      <c r="O1067" s="18" cm="1">
        <f t="array" ref="O1067">INDEX('[1]Базовый ПЛ ООО "Финдер" янв25 '!$E$1:$E$8808,MATCH(C1067,'[1]Базовый ПЛ ООО "Финдер" янв25 '!$B$1:$B$8808,0),)</f>
        <v>2193</v>
      </c>
      <c r="P1067" s="18">
        <f t="shared" si="144"/>
        <v>1242.7</v>
      </c>
      <c r="Q1067" s="18">
        <f t="shared" si="145"/>
        <v>1491.24</v>
      </c>
      <c r="R1067" s="1"/>
      <c r="S1067" s="1"/>
      <c r="T1067" s="1"/>
      <c r="U1067" s="1"/>
      <c r="V1067" s="1"/>
    </row>
    <row r="1068" spans="1:22" s="10" customFormat="1" ht="27.6" x14ac:dyDescent="0.25">
      <c r="A1068" s="11" t="s">
        <v>21357</v>
      </c>
      <c r="B1068" s="12" t="s">
        <v>2065</v>
      </c>
      <c r="C1068" s="12" t="s">
        <v>2066</v>
      </c>
      <c r="D1068" s="13" t="s">
        <v>98</v>
      </c>
      <c r="E1068" s="12" t="s">
        <v>35916</v>
      </c>
      <c r="F1068" s="14" t="s">
        <v>11</v>
      </c>
      <c r="G1068" s="14" t="s">
        <v>11</v>
      </c>
      <c r="H1068" s="15">
        <v>4.2799999999999998E-2</v>
      </c>
      <c r="I1068" s="30">
        <v>2</v>
      </c>
      <c r="J1068" s="26" t="s">
        <v>33021</v>
      </c>
      <c r="K1068" s="26" t="s">
        <v>32043</v>
      </c>
      <c r="L1068" s="28">
        <v>1940</v>
      </c>
      <c r="M1068" s="16">
        <f t="shared" si="146"/>
        <v>0.1304123711340206</v>
      </c>
      <c r="N1068" s="17">
        <v>45643</v>
      </c>
      <c r="O1068" s="18" cm="1">
        <f t="array" ref="O1068">INDEX('[1]Базовый ПЛ ООО "Финдер" янв25 '!$E$1:$E$8808,MATCH(C1068,'[1]Базовый ПЛ ООО "Финдер" янв25 '!$B$1:$B$8808,0),)</f>
        <v>2193</v>
      </c>
      <c r="P1068" s="18">
        <f t="shared" si="144"/>
        <v>1242.7</v>
      </c>
      <c r="Q1068" s="18">
        <f t="shared" si="145"/>
        <v>1491.24</v>
      </c>
      <c r="R1068" s="1"/>
      <c r="S1068" s="1"/>
      <c r="T1068" s="1"/>
      <c r="U1068" s="1"/>
      <c r="V1068" s="1"/>
    </row>
    <row r="1069" spans="1:22" s="10" customFormat="1" ht="41.4" x14ac:dyDescent="0.25">
      <c r="A1069" s="11" t="s">
        <v>21357</v>
      </c>
      <c r="B1069" s="12" t="s">
        <v>2067</v>
      </c>
      <c r="C1069" s="12" t="s">
        <v>2068</v>
      </c>
      <c r="D1069" s="13" t="s">
        <v>2069</v>
      </c>
      <c r="E1069" s="12" t="s">
        <v>2070</v>
      </c>
      <c r="F1069" s="14" t="s">
        <v>21</v>
      </c>
      <c r="G1069" s="14" t="s">
        <v>21</v>
      </c>
      <c r="H1069" s="15">
        <v>4.7000000000000002E-3</v>
      </c>
      <c r="I1069" s="30">
        <v>1</v>
      </c>
      <c r="J1069" s="26" t="s">
        <v>33021</v>
      </c>
      <c r="K1069" s="26" t="s">
        <v>32042</v>
      </c>
      <c r="L1069" s="28">
        <v>392</v>
      </c>
      <c r="M1069" s="16">
        <f t="shared" si="146"/>
        <v>0.13010204081632648</v>
      </c>
      <c r="N1069" s="17">
        <v>45643</v>
      </c>
      <c r="O1069" s="18" cm="1">
        <f t="array" ref="O1069">INDEX('[1]Базовый ПЛ ООО "Финдер" янв25 '!$E$1:$E$8808,MATCH(C1069,'[1]Базовый ПЛ ООО "Финдер" янв25 '!$B$1:$B$8808,0),)</f>
        <v>443</v>
      </c>
      <c r="P1069" s="18">
        <f t="shared" si="144"/>
        <v>295.33</v>
      </c>
      <c r="Q1069" s="18">
        <f t="shared" si="145"/>
        <v>354.4</v>
      </c>
      <c r="R1069" s="1"/>
      <c r="S1069" s="1"/>
      <c r="T1069" s="1"/>
      <c r="U1069" s="1"/>
      <c r="V1069" s="1"/>
    </row>
    <row r="1070" spans="1:22" s="10" customFormat="1" ht="41.4" x14ac:dyDescent="0.25">
      <c r="A1070" s="11" t="s">
        <v>21357</v>
      </c>
      <c r="B1070" s="12" t="s">
        <v>33574</v>
      </c>
      <c r="C1070" s="12" t="s">
        <v>33575</v>
      </c>
      <c r="D1070" s="13">
        <v>30</v>
      </c>
      <c r="E1070" s="12" t="s">
        <v>2070</v>
      </c>
      <c r="F1070" s="14">
        <v>20</v>
      </c>
      <c r="G1070" s="14">
        <v>20</v>
      </c>
      <c r="H1070" s="15"/>
      <c r="I1070" s="30">
        <v>1</v>
      </c>
      <c r="J1070" s="26" t="s">
        <v>33021</v>
      </c>
      <c r="K1070" s="26" t="s">
        <v>36380</v>
      </c>
      <c r="L1070" s="28"/>
      <c r="M1070" s="16"/>
      <c r="N1070" s="17">
        <v>45643</v>
      </c>
      <c r="O1070" s="18" cm="1">
        <f t="array" ref="O1070">INDEX('[1]Базовый ПЛ ООО "Финдер" янв25 '!$E$1:$E$8808,MATCH(C1070,'[1]Базовый ПЛ ООО "Финдер" янв25 '!$B$1:$B$8808,0),)</f>
        <v>443</v>
      </c>
      <c r="P1070" s="18">
        <f t="shared" si="144"/>
        <v>295.33</v>
      </c>
      <c r="Q1070" s="18">
        <f t="shared" si="145"/>
        <v>354.4</v>
      </c>
      <c r="R1070" s="1"/>
      <c r="S1070" s="1"/>
      <c r="T1070" s="1"/>
      <c r="U1070" s="1"/>
      <c r="V1070" s="1"/>
    </row>
    <row r="1071" spans="1:22" s="10" customFormat="1" ht="41.4" x14ac:dyDescent="0.25">
      <c r="A1071" s="11" t="s">
        <v>33016</v>
      </c>
      <c r="B1071" s="12" t="s">
        <v>2071</v>
      </c>
      <c r="C1071" s="12" t="s">
        <v>2072</v>
      </c>
      <c r="D1071" s="13" t="s">
        <v>2069</v>
      </c>
      <c r="E1071" s="12" t="s">
        <v>2073</v>
      </c>
      <c r="F1071" s="14" t="s">
        <v>21</v>
      </c>
      <c r="G1071" s="14" t="s">
        <v>21</v>
      </c>
      <c r="H1071" s="15">
        <v>4.7000000000000002E-3</v>
      </c>
      <c r="I1071" s="30">
        <v>1</v>
      </c>
      <c r="J1071" s="26" t="s">
        <v>33486</v>
      </c>
      <c r="K1071" s="26" t="s">
        <v>32041</v>
      </c>
      <c r="L1071" s="28">
        <v>392</v>
      </c>
      <c r="M1071" s="16">
        <f>O1071/L1071-1</f>
        <v>0</v>
      </c>
      <c r="N1071" s="17">
        <v>45408</v>
      </c>
      <c r="O1071" s="18" cm="1">
        <f t="array" ref="O1071">INDEX('[1]Базовый ПЛ ООО "Финдер" янв25 '!$E$1:$E$8808,MATCH(C1071,'[1]Базовый ПЛ ООО "Финдер" янв25 '!$B$1:$B$8808,0),)</f>
        <v>392</v>
      </c>
      <c r="P1071" s="18">
        <f t="shared" si="144"/>
        <v>261.33</v>
      </c>
      <c r="Q1071" s="18">
        <f t="shared" si="145"/>
        <v>313.60000000000002</v>
      </c>
      <c r="R1071" s="1"/>
      <c r="S1071" s="1"/>
      <c r="T1071" s="1"/>
      <c r="U1071" s="1"/>
      <c r="V1071" s="1"/>
    </row>
    <row r="1072" spans="1:22" s="10" customFormat="1" ht="41.4" x14ac:dyDescent="0.25">
      <c r="A1072" s="11" t="s">
        <v>21357</v>
      </c>
      <c r="B1072" s="12" t="s">
        <v>33576</v>
      </c>
      <c r="C1072" s="12" t="s">
        <v>33577</v>
      </c>
      <c r="D1072" s="13">
        <v>30</v>
      </c>
      <c r="E1072" s="12" t="s">
        <v>2073</v>
      </c>
      <c r="F1072" s="14">
        <v>20</v>
      </c>
      <c r="G1072" s="14">
        <v>20</v>
      </c>
      <c r="H1072" s="15"/>
      <c r="I1072" s="30">
        <v>1</v>
      </c>
      <c r="J1072" s="26" t="s">
        <v>33486</v>
      </c>
      <c r="K1072" s="26" t="s">
        <v>36381</v>
      </c>
      <c r="L1072" s="28"/>
      <c r="M1072" s="16"/>
      <c r="N1072" s="17">
        <v>45643</v>
      </c>
      <c r="O1072" s="18" cm="1">
        <f t="array" ref="O1072">INDEX('[1]Базовый ПЛ ООО "Финдер" янв25 '!$E$1:$E$8808,MATCH(C1072,'[1]Базовый ПЛ ООО "Финдер" янв25 '!$B$1:$B$8808,0),)</f>
        <v>443</v>
      </c>
      <c r="P1072" s="18">
        <f t="shared" si="144"/>
        <v>295.33</v>
      </c>
      <c r="Q1072" s="18">
        <f t="shared" si="145"/>
        <v>354.4</v>
      </c>
      <c r="R1072" s="1"/>
      <c r="S1072" s="1"/>
      <c r="T1072" s="1"/>
      <c r="U1072" s="1"/>
      <c r="V1072" s="1"/>
    </row>
    <row r="1073" spans="1:22" s="10" customFormat="1" ht="41.4" x14ac:dyDescent="0.25">
      <c r="A1073" s="11" t="s">
        <v>33016</v>
      </c>
      <c r="B1073" s="12" t="s">
        <v>2074</v>
      </c>
      <c r="C1073" s="12" t="s">
        <v>2075</v>
      </c>
      <c r="D1073" s="13" t="s">
        <v>2069</v>
      </c>
      <c r="E1073" s="12" t="s">
        <v>2076</v>
      </c>
      <c r="F1073" s="14" t="s">
        <v>21</v>
      </c>
      <c r="G1073" s="14" t="s">
        <v>21</v>
      </c>
      <c r="H1073" s="15">
        <v>4.7000000000000002E-3</v>
      </c>
      <c r="I1073" s="30">
        <v>1</v>
      </c>
      <c r="J1073" s="26" t="s">
        <v>33445</v>
      </c>
      <c r="K1073" s="26" t="s">
        <v>32040</v>
      </c>
      <c r="L1073" s="28">
        <v>392</v>
      </c>
      <c r="M1073" s="16">
        <f>O1073/L1073-1</f>
        <v>0.13010204081632648</v>
      </c>
      <c r="N1073" s="17">
        <v>45643</v>
      </c>
      <c r="O1073" s="18" cm="1">
        <f t="array" ref="O1073">INDEX('[1]Базовый ПЛ ООО "Финдер" янв25 '!$E$1:$E$8808,MATCH(C1073,'[1]Базовый ПЛ ООО "Финдер" янв25 '!$B$1:$B$8808,0),)</f>
        <v>443</v>
      </c>
      <c r="P1073" s="18">
        <f t="shared" si="144"/>
        <v>295.33</v>
      </c>
      <c r="Q1073" s="18">
        <f t="shared" si="145"/>
        <v>354.4</v>
      </c>
      <c r="R1073" s="1"/>
      <c r="S1073" s="1"/>
      <c r="T1073" s="1"/>
      <c r="U1073" s="1"/>
      <c r="V1073" s="1"/>
    </row>
    <row r="1074" spans="1:22" s="10" customFormat="1" ht="41.4" x14ac:dyDescent="0.25">
      <c r="A1074" s="11" t="s">
        <v>21357</v>
      </c>
      <c r="B1074" s="12" t="s">
        <v>33578</v>
      </c>
      <c r="C1074" s="12" t="s">
        <v>33579</v>
      </c>
      <c r="D1074" s="13">
        <v>30</v>
      </c>
      <c r="E1074" s="12" t="s">
        <v>2076</v>
      </c>
      <c r="F1074" s="14">
        <v>20</v>
      </c>
      <c r="G1074" s="14">
        <v>20</v>
      </c>
      <c r="H1074" s="15"/>
      <c r="I1074" s="30">
        <v>1</v>
      </c>
      <c r="J1074" s="26" t="s">
        <v>33021</v>
      </c>
      <c r="K1074" s="26" t="s">
        <v>36382</v>
      </c>
      <c r="L1074" s="28"/>
      <c r="M1074" s="16"/>
      <c r="N1074" s="17">
        <v>45643</v>
      </c>
      <c r="O1074" s="18" cm="1">
        <f t="array" ref="O1074">INDEX('[1]Базовый ПЛ ООО "Финдер" янв25 '!$E$1:$E$8808,MATCH(C1074,'[1]Базовый ПЛ ООО "Финдер" янв25 '!$B$1:$B$8808,0),)</f>
        <v>443</v>
      </c>
      <c r="P1074" s="18">
        <f t="shared" si="144"/>
        <v>295.33</v>
      </c>
      <c r="Q1074" s="18">
        <f t="shared" si="145"/>
        <v>354.4</v>
      </c>
      <c r="R1074" s="1"/>
      <c r="S1074" s="1"/>
      <c r="T1074" s="1"/>
      <c r="U1074" s="1"/>
      <c r="V1074" s="1"/>
    </row>
    <row r="1075" spans="1:22" s="10" customFormat="1" ht="41.4" x14ac:dyDescent="0.25">
      <c r="A1075" s="11" t="s">
        <v>33016</v>
      </c>
      <c r="B1075" s="12" t="s">
        <v>2077</v>
      </c>
      <c r="C1075" s="12" t="s">
        <v>2078</v>
      </c>
      <c r="D1075" s="13" t="s">
        <v>2069</v>
      </c>
      <c r="E1075" s="12" t="s">
        <v>2079</v>
      </c>
      <c r="F1075" s="14" t="s">
        <v>21</v>
      </c>
      <c r="G1075" s="14" t="s">
        <v>21</v>
      </c>
      <c r="H1075" s="15">
        <v>4.7000000000000002E-3</v>
      </c>
      <c r="I1075" s="30">
        <v>1</v>
      </c>
      <c r="J1075" s="26" t="s">
        <v>33445</v>
      </c>
      <c r="K1075" s="26" t="s">
        <v>32039</v>
      </c>
      <c r="L1075" s="28">
        <v>392</v>
      </c>
      <c r="M1075" s="16">
        <f>O1075/L1075-1</f>
        <v>0.13010204081632648</v>
      </c>
      <c r="N1075" s="17">
        <v>45643</v>
      </c>
      <c r="O1075" s="18" cm="1">
        <f t="array" ref="O1075">INDEX('[1]Базовый ПЛ ООО "Финдер" янв25 '!$E$1:$E$8808,MATCH(C1075,'[1]Базовый ПЛ ООО "Финдер" янв25 '!$B$1:$B$8808,0),)</f>
        <v>443</v>
      </c>
      <c r="P1075" s="18">
        <f t="shared" si="144"/>
        <v>295.33</v>
      </c>
      <c r="Q1075" s="18">
        <f t="shared" si="145"/>
        <v>354.4</v>
      </c>
      <c r="R1075" s="1"/>
      <c r="S1075" s="1"/>
      <c r="T1075" s="1"/>
      <c r="U1075" s="1"/>
      <c r="V1075" s="1"/>
    </row>
    <row r="1076" spans="1:22" s="10" customFormat="1" ht="41.4" x14ac:dyDescent="0.25">
      <c r="A1076" s="11" t="s">
        <v>21357</v>
      </c>
      <c r="B1076" s="12" t="s">
        <v>33580</v>
      </c>
      <c r="C1076" s="12" t="s">
        <v>33581</v>
      </c>
      <c r="D1076" s="13">
        <v>30</v>
      </c>
      <c r="E1076" s="12" t="s">
        <v>2079</v>
      </c>
      <c r="F1076" s="14">
        <v>20</v>
      </c>
      <c r="G1076" s="14">
        <v>20</v>
      </c>
      <c r="H1076" s="15"/>
      <c r="I1076" s="30">
        <v>1</v>
      </c>
      <c r="J1076" s="26" t="s">
        <v>33021</v>
      </c>
      <c r="K1076" s="26" t="s">
        <v>36383</v>
      </c>
      <c r="L1076" s="28"/>
      <c r="M1076" s="16"/>
      <c r="N1076" s="17">
        <v>45643</v>
      </c>
      <c r="O1076" s="18" cm="1">
        <f t="array" ref="O1076">INDEX('[1]Базовый ПЛ ООО "Финдер" янв25 '!$E$1:$E$8808,MATCH(C1076,'[1]Базовый ПЛ ООО "Финдер" янв25 '!$B$1:$B$8808,0),)</f>
        <v>443</v>
      </c>
      <c r="P1076" s="18">
        <f t="shared" si="144"/>
        <v>295.33</v>
      </c>
      <c r="Q1076" s="18">
        <f t="shared" si="145"/>
        <v>354.4</v>
      </c>
      <c r="R1076" s="1"/>
      <c r="S1076" s="1"/>
      <c r="T1076" s="1"/>
      <c r="U1076" s="1"/>
      <c r="V1076" s="1"/>
    </row>
    <row r="1077" spans="1:22" s="10" customFormat="1" ht="41.4" x14ac:dyDescent="0.25">
      <c r="A1077" s="11" t="s">
        <v>33016</v>
      </c>
      <c r="B1077" s="12" t="s">
        <v>2080</v>
      </c>
      <c r="C1077" s="12" t="s">
        <v>2081</v>
      </c>
      <c r="D1077" s="13" t="s">
        <v>2069</v>
      </c>
      <c r="E1077" s="12" t="s">
        <v>2082</v>
      </c>
      <c r="F1077" s="14" t="s">
        <v>21</v>
      </c>
      <c r="G1077" s="14" t="s">
        <v>21</v>
      </c>
      <c r="H1077" s="15">
        <v>4.7000000000000002E-3</v>
      </c>
      <c r="I1077" s="30">
        <v>1</v>
      </c>
      <c r="J1077" s="26" t="s">
        <v>33486</v>
      </c>
      <c r="K1077" s="26" t="s">
        <v>32038</v>
      </c>
      <c r="L1077" s="28">
        <v>392</v>
      </c>
      <c r="M1077" s="16">
        <f>O1077/L1077-1</f>
        <v>0</v>
      </c>
      <c r="N1077" s="17">
        <v>45408</v>
      </c>
      <c r="O1077" s="18" cm="1">
        <f t="array" ref="O1077">INDEX('[1]Базовый ПЛ ООО "Финдер" янв25 '!$E$1:$E$8808,MATCH(C1077,'[1]Базовый ПЛ ООО "Финдер" янв25 '!$B$1:$B$8808,0),)</f>
        <v>392</v>
      </c>
      <c r="P1077" s="18">
        <f t="shared" si="144"/>
        <v>261.33</v>
      </c>
      <c r="Q1077" s="18">
        <f t="shared" si="145"/>
        <v>313.60000000000002</v>
      </c>
      <c r="R1077" s="1"/>
      <c r="S1077" s="1"/>
      <c r="T1077" s="1"/>
      <c r="U1077" s="1"/>
      <c r="V1077" s="1"/>
    </row>
    <row r="1078" spans="1:22" s="10" customFormat="1" ht="41.4" x14ac:dyDescent="0.25">
      <c r="A1078" s="11" t="s">
        <v>21357</v>
      </c>
      <c r="B1078" s="12" t="s">
        <v>33584</v>
      </c>
      <c r="C1078" s="12" t="s">
        <v>33585</v>
      </c>
      <c r="D1078" s="13">
        <v>30</v>
      </c>
      <c r="E1078" s="12" t="s">
        <v>2082</v>
      </c>
      <c r="F1078" s="14">
        <v>20</v>
      </c>
      <c r="G1078" s="14">
        <v>20</v>
      </c>
      <c r="H1078" s="15"/>
      <c r="I1078" s="30">
        <v>1</v>
      </c>
      <c r="J1078" s="26" t="s">
        <v>33021</v>
      </c>
      <c r="K1078" s="26" t="s">
        <v>36384</v>
      </c>
      <c r="L1078" s="28"/>
      <c r="M1078" s="16"/>
      <c r="N1078" s="17">
        <v>45643</v>
      </c>
      <c r="O1078" s="18" cm="1">
        <f t="array" ref="O1078">INDEX('[1]Базовый ПЛ ООО "Финдер" янв25 '!$E$1:$E$8808,MATCH(C1078,'[1]Базовый ПЛ ООО "Финдер" янв25 '!$B$1:$B$8808,0),)</f>
        <v>443</v>
      </c>
      <c r="P1078" s="18">
        <f t="shared" si="144"/>
        <v>295.33</v>
      </c>
      <c r="Q1078" s="18">
        <f t="shared" si="145"/>
        <v>354.4</v>
      </c>
      <c r="R1078" s="1"/>
      <c r="S1078" s="1"/>
      <c r="T1078" s="1"/>
      <c r="U1078" s="1"/>
      <c r="V1078" s="1"/>
    </row>
    <row r="1079" spans="1:22" s="10" customFormat="1" ht="41.4" x14ac:dyDescent="0.25">
      <c r="A1079" s="11" t="s">
        <v>33016</v>
      </c>
      <c r="B1079" s="12" t="s">
        <v>2083</v>
      </c>
      <c r="C1079" s="12" t="s">
        <v>2084</v>
      </c>
      <c r="D1079" s="13" t="s">
        <v>2069</v>
      </c>
      <c r="E1079" s="12" t="s">
        <v>2085</v>
      </c>
      <c r="F1079" s="14" t="s">
        <v>21</v>
      </c>
      <c r="G1079" s="14" t="s">
        <v>21</v>
      </c>
      <c r="H1079" s="15">
        <v>4.7000000000000002E-3</v>
      </c>
      <c r="I1079" s="30">
        <v>1</v>
      </c>
      <c r="J1079" s="26" t="s">
        <v>33486</v>
      </c>
      <c r="K1079" s="26" t="s">
        <v>32037</v>
      </c>
      <c r="L1079" s="28">
        <v>392</v>
      </c>
      <c r="M1079" s="16">
        <f>O1079/L1079-1</f>
        <v>0</v>
      </c>
      <c r="N1079" s="17">
        <v>45408</v>
      </c>
      <c r="O1079" s="18" cm="1">
        <f t="array" ref="O1079">INDEX('[1]Базовый ПЛ ООО "Финдер" янв25 '!$E$1:$E$8808,MATCH(C1079,'[1]Базовый ПЛ ООО "Финдер" янв25 '!$B$1:$B$8808,0),)</f>
        <v>392</v>
      </c>
      <c r="P1079" s="18">
        <f t="shared" si="144"/>
        <v>261.33</v>
      </c>
      <c r="Q1079" s="18">
        <f t="shared" si="145"/>
        <v>313.60000000000002</v>
      </c>
      <c r="R1079" s="1"/>
      <c r="S1079" s="1"/>
      <c r="T1079" s="1"/>
      <c r="U1079" s="1"/>
      <c r="V1079" s="1"/>
    </row>
    <row r="1080" spans="1:22" s="10" customFormat="1" ht="41.4" x14ac:dyDescent="0.25">
      <c r="A1080" s="11" t="s">
        <v>21357</v>
      </c>
      <c r="B1080" s="12" t="s">
        <v>33582</v>
      </c>
      <c r="C1080" s="12" t="s">
        <v>33583</v>
      </c>
      <c r="D1080" s="13">
        <v>30</v>
      </c>
      <c r="E1080" s="12" t="s">
        <v>2085</v>
      </c>
      <c r="F1080" s="14">
        <v>20</v>
      </c>
      <c r="G1080" s="14">
        <v>20</v>
      </c>
      <c r="H1080" s="15"/>
      <c r="I1080" s="30">
        <v>1</v>
      </c>
      <c r="J1080" s="26" t="s">
        <v>33486</v>
      </c>
      <c r="K1080" s="26" t="s">
        <v>36385</v>
      </c>
      <c r="L1080" s="28"/>
      <c r="M1080" s="16"/>
      <c r="N1080" s="17">
        <v>45643</v>
      </c>
      <c r="O1080" s="18" cm="1">
        <f t="array" ref="O1080">INDEX('[1]Базовый ПЛ ООО "Финдер" янв25 '!$E$1:$E$8808,MATCH(C1080,'[1]Базовый ПЛ ООО "Финдер" янв25 '!$B$1:$B$8808,0),)</f>
        <v>443</v>
      </c>
      <c r="P1080" s="18">
        <f t="shared" si="144"/>
        <v>295.33</v>
      </c>
      <c r="Q1080" s="18">
        <f t="shared" si="145"/>
        <v>354.4</v>
      </c>
      <c r="R1080" s="1"/>
      <c r="S1080" s="1"/>
      <c r="T1080" s="1"/>
      <c r="U1080" s="1"/>
      <c r="V1080" s="1"/>
    </row>
    <row r="1081" spans="1:22" s="10" customFormat="1" ht="41.4" x14ac:dyDescent="0.25">
      <c r="A1081" s="11" t="s">
        <v>33016</v>
      </c>
      <c r="B1081" s="12" t="s">
        <v>2086</v>
      </c>
      <c r="C1081" s="12" t="s">
        <v>2087</v>
      </c>
      <c r="D1081" s="13" t="s">
        <v>2069</v>
      </c>
      <c r="E1081" s="12" t="s">
        <v>2088</v>
      </c>
      <c r="F1081" s="14" t="s">
        <v>21</v>
      </c>
      <c r="G1081" s="14" t="s">
        <v>21</v>
      </c>
      <c r="H1081" s="15">
        <v>4.7000000000000002E-3</v>
      </c>
      <c r="I1081" s="30">
        <v>1</v>
      </c>
      <c r="J1081" s="26" t="s">
        <v>33486</v>
      </c>
      <c r="K1081" s="26" t="s">
        <v>32036</v>
      </c>
      <c r="L1081" s="28">
        <v>475</v>
      </c>
      <c r="M1081" s="16">
        <f>O1081/L1081-1</f>
        <v>0</v>
      </c>
      <c r="N1081" s="17">
        <v>45408</v>
      </c>
      <c r="O1081" s="18" cm="1">
        <f t="array" ref="O1081">INDEX('[1]Базовый ПЛ ООО "Финдер" янв25 '!$E$1:$E$8808,MATCH(C1081,'[1]Базовый ПЛ ООО "Финдер" янв25 '!$B$1:$B$8808,0),)</f>
        <v>475</v>
      </c>
      <c r="P1081" s="18">
        <f t="shared" si="144"/>
        <v>316.67</v>
      </c>
      <c r="Q1081" s="18">
        <f t="shared" si="145"/>
        <v>380</v>
      </c>
      <c r="R1081" s="1"/>
      <c r="S1081" s="1"/>
      <c r="T1081" s="1"/>
      <c r="U1081" s="1"/>
      <c r="V1081" s="1"/>
    </row>
    <row r="1082" spans="1:22" s="10" customFormat="1" ht="41.4" x14ac:dyDescent="0.25">
      <c r="A1082" s="11" t="s">
        <v>21357</v>
      </c>
      <c r="B1082" s="12" t="s">
        <v>33586</v>
      </c>
      <c r="C1082" s="12" t="s">
        <v>33587</v>
      </c>
      <c r="D1082" s="13">
        <v>30</v>
      </c>
      <c r="E1082" s="12" t="s">
        <v>2088</v>
      </c>
      <c r="F1082" s="14">
        <v>20</v>
      </c>
      <c r="G1082" s="14">
        <v>20</v>
      </c>
      <c r="H1082" s="15"/>
      <c r="I1082" s="30">
        <v>1</v>
      </c>
      <c r="J1082" s="26" t="s">
        <v>33486</v>
      </c>
      <c r="K1082" s="26" t="s">
        <v>36386</v>
      </c>
      <c r="L1082" s="28"/>
      <c r="M1082" s="16"/>
      <c r="N1082" s="17">
        <v>45643</v>
      </c>
      <c r="O1082" s="18" cm="1">
        <f t="array" ref="O1082">INDEX('[1]Базовый ПЛ ООО "Финдер" янв25 '!$E$1:$E$8808,MATCH(C1082,'[1]Базовый ПЛ ООО "Финдер" янв25 '!$B$1:$B$8808,0),)</f>
        <v>537</v>
      </c>
      <c r="P1082" s="18">
        <f t="shared" si="144"/>
        <v>358</v>
      </c>
      <c r="Q1082" s="18">
        <f t="shared" si="145"/>
        <v>429.6</v>
      </c>
      <c r="R1082" s="1"/>
      <c r="S1082" s="1"/>
      <c r="T1082" s="1"/>
      <c r="U1082" s="1"/>
      <c r="V1082" s="1"/>
    </row>
    <row r="1083" spans="1:22" s="10" customFormat="1" ht="41.4" x14ac:dyDescent="0.25">
      <c r="A1083" s="11" t="s">
        <v>21357</v>
      </c>
      <c r="B1083" s="12" t="s">
        <v>2089</v>
      </c>
      <c r="C1083" s="12" t="s">
        <v>2090</v>
      </c>
      <c r="D1083" s="13" t="s">
        <v>2069</v>
      </c>
      <c r="E1083" s="12" t="s">
        <v>2091</v>
      </c>
      <c r="F1083" s="14" t="s">
        <v>21</v>
      </c>
      <c r="G1083" s="14" t="s">
        <v>21</v>
      </c>
      <c r="H1083" s="15">
        <v>4.4999999999999997E-3</v>
      </c>
      <c r="I1083" s="30">
        <v>1</v>
      </c>
      <c r="J1083" s="26" t="s">
        <v>33021</v>
      </c>
      <c r="K1083" s="26" t="s">
        <v>32035</v>
      </c>
      <c r="L1083" s="28">
        <v>392</v>
      </c>
      <c r="M1083" s="16">
        <f>O1083/L1083-1</f>
        <v>0.13010204081632648</v>
      </c>
      <c r="N1083" s="17">
        <v>45643</v>
      </c>
      <c r="O1083" s="18" cm="1">
        <f t="array" ref="O1083">INDEX('[1]Базовый ПЛ ООО "Финдер" янв25 '!$E$1:$E$8808,MATCH(C1083,'[1]Базовый ПЛ ООО "Финдер" янв25 '!$B$1:$B$8808,0),)</f>
        <v>443</v>
      </c>
      <c r="P1083" s="18">
        <f t="shared" si="144"/>
        <v>295.33</v>
      </c>
      <c r="Q1083" s="18">
        <f t="shared" si="145"/>
        <v>354.4</v>
      </c>
      <c r="R1083" s="1"/>
      <c r="S1083" s="1"/>
      <c r="T1083" s="1"/>
      <c r="U1083" s="1"/>
      <c r="V1083" s="1"/>
    </row>
    <row r="1084" spans="1:22" s="10" customFormat="1" ht="41.4" x14ac:dyDescent="0.25">
      <c r="A1084" s="11" t="s">
        <v>21357</v>
      </c>
      <c r="B1084" s="12" t="s">
        <v>33588</v>
      </c>
      <c r="C1084" s="12" t="s">
        <v>33589</v>
      </c>
      <c r="D1084" s="13">
        <v>30</v>
      </c>
      <c r="E1084" s="12" t="s">
        <v>2091</v>
      </c>
      <c r="F1084" s="14">
        <v>20</v>
      </c>
      <c r="G1084" s="14">
        <v>20</v>
      </c>
      <c r="H1084" s="15"/>
      <c r="I1084" s="30">
        <v>1</v>
      </c>
      <c r="J1084" s="26" t="s">
        <v>33021</v>
      </c>
      <c r="K1084" s="26" t="s">
        <v>36387</v>
      </c>
      <c r="L1084" s="28"/>
      <c r="M1084" s="16"/>
      <c r="N1084" s="17">
        <v>45643</v>
      </c>
      <c r="O1084" s="18" cm="1">
        <f t="array" ref="O1084">INDEX('[1]Базовый ПЛ ООО "Финдер" янв25 '!$E$1:$E$8808,MATCH(C1084,'[1]Базовый ПЛ ООО "Финдер" янв25 '!$B$1:$B$8808,0),)</f>
        <v>443</v>
      </c>
      <c r="P1084" s="18">
        <f t="shared" si="144"/>
        <v>295.33</v>
      </c>
      <c r="Q1084" s="18">
        <f t="shared" si="145"/>
        <v>354.4</v>
      </c>
      <c r="R1084" s="1"/>
      <c r="S1084" s="1"/>
      <c r="T1084" s="1"/>
      <c r="U1084" s="1"/>
      <c r="V1084" s="1"/>
    </row>
    <row r="1085" spans="1:22" s="10" customFormat="1" ht="41.4" x14ac:dyDescent="0.25">
      <c r="A1085" s="11" t="s">
        <v>21357</v>
      </c>
      <c r="B1085" s="12" t="s">
        <v>2092</v>
      </c>
      <c r="C1085" s="12" t="s">
        <v>2093</v>
      </c>
      <c r="D1085" s="13" t="s">
        <v>2069</v>
      </c>
      <c r="E1085" s="12" t="s">
        <v>2094</v>
      </c>
      <c r="F1085" s="14" t="s">
        <v>21</v>
      </c>
      <c r="G1085" s="14" t="s">
        <v>21</v>
      </c>
      <c r="H1085" s="15">
        <v>4.4999999999999997E-3</v>
      </c>
      <c r="I1085" s="30">
        <v>1</v>
      </c>
      <c r="J1085" s="26" t="s">
        <v>33021</v>
      </c>
      <c r="K1085" s="26" t="s">
        <v>32034</v>
      </c>
      <c r="L1085" s="28">
        <v>392</v>
      </c>
      <c r="M1085" s="16">
        <f>O1085/L1085-1</f>
        <v>0.13010204081632648</v>
      </c>
      <c r="N1085" s="17">
        <v>45643</v>
      </c>
      <c r="O1085" s="18" cm="1">
        <f t="array" ref="O1085">INDEX('[1]Базовый ПЛ ООО "Финдер" янв25 '!$E$1:$E$8808,MATCH(C1085,'[1]Базовый ПЛ ООО "Финдер" янв25 '!$B$1:$B$8808,0),)</f>
        <v>443</v>
      </c>
      <c r="P1085" s="18">
        <f t="shared" si="144"/>
        <v>295.33</v>
      </c>
      <c r="Q1085" s="18">
        <f t="shared" si="145"/>
        <v>354.4</v>
      </c>
      <c r="R1085" s="1"/>
      <c r="S1085" s="1"/>
      <c r="T1085" s="1"/>
      <c r="U1085" s="1"/>
      <c r="V1085" s="1"/>
    </row>
    <row r="1086" spans="1:22" s="10" customFormat="1" ht="41.4" x14ac:dyDescent="0.25">
      <c r="A1086" s="11" t="s">
        <v>21357</v>
      </c>
      <c r="B1086" s="12" t="s">
        <v>33590</v>
      </c>
      <c r="C1086" s="12" t="s">
        <v>33591</v>
      </c>
      <c r="D1086" s="13">
        <v>30</v>
      </c>
      <c r="E1086" s="12" t="s">
        <v>2094</v>
      </c>
      <c r="F1086" s="14">
        <v>20</v>
      </c>
      <c r="G1086" s="14">
        <v>20</v>
      </c>
      <c r="H1086" s="15"/>
      <c r="I1086" s="30">
        <v>1</v>
      </c>
      <c r="J1086" s="26" t="s">
        <v>33021</v>
      </c>
      <c r="K1086" s="26" t="s">
        <v>36388</v>
      </c>
      <c r="L1086" s="28"/>
      <c r="M1086" s="16"/>
      <c r="N1086" s="17">
        <v>45643</v>
      </c>
      <c r="O1086" s="18" cm="1">
        <f t="array" ref="O1086">INDEX('[1]Базовый ПЛ ООО "Финдер" янв25 '!$E$1:$E$8808,MATCH(C1086,'[1]Базовый ПЛ ООО "Финдер" янв25 '!$B$1:$B$8808,0),)</f>
        <v>443</v>
      </c>
      <c r="P1086" s="18">
        <f t="shared" si="144"/>
        <v>295.33</v>
      </c>
      <c r="Q1086" s="18">
        <f t="shared" si="145"/>
        <v>354.4</v>
      </c>
      <c r="R1086" s="1"/>
      <c r="S1086" s="1"/>
      <c r="T1086" s="1"/>
      <c r="U1086" s="1"/>
      <c r="V1086" s="1"/>
    </row>
    <row r="1087" spans="1:22" s="10" customFormat="1" ht="41.4" x14ac:dyDescent="0.25">
      <c r="A1087" s="11" t="s">
        <v>21357</v>
      </c>
      <c r="B1087" s="12" t="s">
        <v>2095</v>
      </c>
      <c r="C1087" s="12" t="s">
        <v>2096</v>
      </c>
      <c r="D1087" s="13" t="s">
        <v>2069</v>
      </c>
      <c r="E1087" s="12" t="s">
        <v>2097</v>
      </c>
      <c r="F1087" s="14" t="s">
        <v>21</v>
      </c>
      <c r="G1087" s="14" t="s">
        <v>21</v>
      </c>
      <c r="H1087" s="15">
        <v>4.4999999999999997E-3</v>
      </c>
      <c r="I1087" s="30">
        <v>1</v>
      </c>
      <c r="J1087" s="26" t="s">
        <v>33021</v>
      </c>
      <c r="K1087" s="26" t="s">
        <v>32033</v>
      </c>
      <c r="L1087" s="28">
        <v>392</v>
      </c>
      <c r="M1087" s="16">
        <f>O1087/L1087-1</f>
        <v>0.13010204081632648</v>
      </c>
      <c r="N1087" s="17">
        <v>45643</v>
      </c>
      <c r="O1087" s="18" cm="1">
        <f t="array" ref="O1087">INDEX('[1]Базовый ПЛ ООО "Финдер" янв25 '!$E$1:$E$8808,MATCH(C1087,'[1]Базовый ПЛ ООО "Финдер" янв25 '!$B$1:$B$8808,0),)</f>
        <v>443</v>
      </c>
      <c r="P1087" s="18">
        <f t="shared" si="144"/>
        <v>295.33</v>
      </c>
      <c r="Q1087" s="18">
        <f t="shared" si="145"/>
        <v>354.4</v>
      </c>
      <c r="R1087" s="1"/>
      <c r="S1087" s="1"/>
      <c r="T1087" s="1"/>
      <c r="U1087" s="1"/>
      <c r="V1087" s="1"/>
    </row>
    <row r="1088" spans="1:22" s="10" customFormat="1" ht="41.4" x14ac:dyDescent="0.25">
      <c r="A1088" s="11" t="s">
        <v>21357</v>
      </c>
      <c r="B1088" s="12" t="s">
        <v>33592</v>
      </c>
      <c r="C1088" s="12" t="s">
        <v>33593</v>
      </c>
      <c r="D1088" s="13">
        <v>30</v>
      </c>
      <c r="E1088" s="12" t="s">
        <v>2097</v>
      </c>
      <c r="F1088" s="14">
        <v>20</v>
      </c>
      <c r="G1088" s="14">
        <v>20</v>
      </c>
      <c r="H1088" s="15"/>
      <c r="I1088" s="30">
        <v>1</v>
      </c>
      <c r="J1088" s="26" t="s">
        <v>33021</v>
      </c>
      <c r="K1088" s="26" t="s">
        <v>36389</v>
      </c>
      <c r="L1088" s="28"/>
      <c r="M1088" s="16"/>
      <c r="N1088" s="17">
        <v>45643</v>
      </c>
      <c r="O1088" s="18" cm="1">
        <f t="array" ref="O1088">INDEX('[1]Базовый ПЛ ООО "Финдер" янв25 '!$E$1:$E$8808,MATCH(C1088,'[1]Базовый ПЛ ООО "Финдер" янв25 '!$B$1:$B$8808,0),)</f>
        <v>443</v>
      </c>
      <c r="P1088" s="18">
        <f t="shared" si="144"/>
        <v>295.33</v>
      </c>
      <c r="Q1088" s="18">
        <f t="shared" si="145"/>
        <v>354.4</v>
      </c>
      <c r="R1088" s="1"/>
      <c r="S1088" s="1"/>
      <c r="T1088" s="1"/>
      <c r="U1088" s="1"/>
      <c r="V1088" s="1"/>
    </row>
    <row r="1089" spans="1:22" s="10" customFormat="1" ht="41.4" x14ac:dyDescent="0.25">
      <c r="A1089" s="11" t="s">
        <v>33016</v>
      </c>
      <c r="B1089" s="12" t="s">
        <v>2098</v>
      </c>
      <c r="C1089" s="12" t="s">
        <v>2099</v>
      </c>
      <c r="D1089" s="13" t="s">
        <v>2069</v>
      </c>
      <c r="E1089" s="12" t="s">
        <v>2100</v>
      </c>
      <c r="F1089" s="14" t="s">
        <v>21</v>
      </c>
      <c r="G1089" s="14" t="s">
        <v>21</v>
      </c>
      <c r="H1089" s="15">
        <v>4.4999999999999997E-3</v>
      </c>
      <c r="I1089" s="30">
        <v>1</v>
      </c>
      <c r="J1089" s="26" t="s">
        <v>33445</v>
      </c>
      <c r="K1089" s="26" t="s">
        <v>32032</v>
      </c>
      <c r="L1089" s="28">
        <v>392</v>
      </c>
      <c r="M1089" s="16">
        <f>O1089/L1089-1</f>
        <v>0.13010204081632648</v>
      </c>
      <c r="N1089" s="17">
        <v>45643</v>
      </c>
      <c r="O1089" s="18" cm="1">
        <f t="array" ref="O1089">INDEX('[1]Базовый ПЛ ООО "Финдер" янв25 '!$E$1:$E$8808,MATCH(C1089,'[1]Базовый ПЛ ООО "Финдер" янв25 '!$B$1:$B$8808,0),)</f>
        <v>443</v>
      </c>
      <c r="P1089" s="18">
        <f t="shared" si="144"/>
        <v>295.33</v>
      </c>
      <c r="Q1089" s="18">
        <f t="shared" si="145"/>
        <v>354.4</v>
      </c>
      <c r="R1089" s="1"/>
      <c r="S1089" s="1"/>
      <c r="T1089" s="1"/>
      <c r="U1089" s="1"/>
      <c r="V1089" s="1"/>
    </row>
    <row r="1090" spans="1:22" s="10" customFormat="1" ht="41.4" x14ac:dyDescent="0.25">
      <c r="A1090" s="11" t="s">
        <v>21357</v>
      </c>
      <c r="B1090" s="12" t="s">
        <v>33596</v>
      </c>
      <c r="C1090" s="12" t="s">
        <v>33597</v>
      </c>
      <c r="D1090" s="13">
        <v>30</v>
      </c>
      <c r="E1090" s="12" t="s">
        <v>2100</v>
      </c>
      <c r="F1090" s="14">
        <v>20</v>
      </c>
      <c r="G1090" s="14">
        <v>20</v>
      </c>
      <c r="H1090" s="15"/>
      <c r="I1090" s="30">
        <v>1</v>
      </c>
      <c r="J1090" s="26" t="s">
        <v>33021</v>
      </c>
      <c r="K1090" s="26" t="s">
        <v>36390</v>
      </c>
      <c r="L1090" s="28"/>
      <c r="M1090" s="16"/>
      <c r="N1090" s="17">
        <v>45643</v>
      </c>
      <c r="O1090" s="18" cm="1">
        <f t="array" ref="O1090">INDEX('[1]Базовый ПЛ ООО "Финдер" янв25 '!$E$1:$E$8808,MATCH(C1090,'[1]Базовый ПЛ ООО "Финдер" янв25 '!$B$1:$B$8808,0),)</f>
        <v>443</v>
      </c>
      <c r="P1090" s="18">
        <f t="shared" si="144"/>
        <v>295.33</v>
      </c>
      <c r="Q1090" s="18">
        <f t="shared" si="145"/>
        <v>354.4</v>
      </c>
      <c r="R1090" s="1"/>
      <c r="S1090" s="1"/>
      <c r="T1090" s="1"/>
      <c r="U1090" s="1"/>
      <c r="V1090" s="1"/>
    </row>
    <row r="1091" spans="1:22" s="10" customFormat="1" ht="41.4" x14ac:dyDescent="0.25">
      <c r="A1091" s="11" t="s">
        <v>33016</v>
      </c>
      <c r="B1091" s="12" t="s">
        <v>2101</v>
      </c>
      <c r="C1091" s="12" t="s">
        <v>2102</v>
      </c>
      <c r="D1091" s="13" t="s">
        <v>2069</v>
      </c>
      <c r="E1091" s="12" t="s">
        <v>2103</v>
      </c>
      <c r="F1091" s="14" t="s">
        <v>21</v>
      </c>
      <c r="G1091" s="14" t="s">
        <v>21</v>
      </c>
      <c r="H1091" s="15">
        <v>4.4999999999999997E-3</v>
      </c>
      <c r="I1091" s="30">
        <v>1</v>
      </c>
      <c r="J1091" s="26" t="s">
        <v>33486</v>
      </c>
      <c r="K1091" s="26" t="s">
        <v>32031</v>
      </c>
      <c r="L1091" s="28">
        <v>392</v>
      </c>
      <c r="M1091" s="16">
        <f>O1091/L1091-1</f>
        <v>0</v>
      </c>
      <c r="N1091" s="17">
        <v>45408</v>
      </c>
      <c r="O1091" s="18" cm="1">
        <f t="array" ref="O1091">INDEX('[1]Базовый ПЛ ООО "Финдер" янв25 '!$E$1:$E$8808,MATCH(C1091,'[1]Базовый ПЛ ООО "Финдер" янв25 '!$B$1:$B$8808,0),)</f>
        <v>392</v>
      </c>
      <c r="P1091" s="18">
        <f t="shared" si="144"/>
        <v>261.33</v>
      </c>
      <c r="Q1091" s="18">
        <f t="shared" si="145"/>
        <v>313.60000000000002</v>
      </c>
      <c r="R1091" s="1"/>
      <c r="S1091" s="1"/>
      <c r="T1091" s="1"/>
      <c r="U1091" s="1"/>
      <c r="V1091" s="1"/>
    </row>
    <row r="1092" spans="1:22" s="10" customFormat="1" ht="41.4" x14ac:dyDescent="0.25">
      <c r="A1092" s="11" t="s">
        <v>21357</v>
      </c>
      <c r="B1092" s="12" t="s">
        <v>33594</v>
      </c>
      <c r="C1092" s="12" t="s">
        <v>33595</v>
      </c>
      <c r="D1092" s="13">
        <v>30</v>
      </c>
      <c r="E1092" s="12" t="s">
        <v>2103</v>
      </c>
      <c r="F1092" s="14">
        <v>20</v>
      </c>
      <c r="G1092" s="14">
        <v>20</v>
      </c>
      <c r="H1092" s="15"/>
      <c r="I1092" s="30">
        <v>1</v>
      </c>
      <c r="J1092" s="26" t="s">
        <v>33021</v>
      </c>
      <c r="K1092" s="26" t="s">
        <v>36391</v>
      </c>
      <c r="L1092" s="28"/>
      <c r="M1092" s="16"/>
      <c r="N1092" s="17">
        <v>45643</v>
      </c>
      <c r="O1092" s="18" cm="1">
        <f t="array" ref="O1092">INDEX('[1]Базовый ПЛ ООО "Финдер" янв25 '!$E$1:$E$8808,MATCH(C1092,'[1]Базовый ПЛ ООО "Финдер" янв25 '!$B$1:$B$8808,0),)</f>
        <v>443</v>
      </c>
      <c r="P1092" s="18">
        <f t="shared" ref="P1092:P1155" si="147">CHOOSE(I1092,ROUND(O1092*(1-$Q$5)/1.2,2),ROUND(O1092*(1-$Q$3)/1.2,2))</f>
        <v>295.33</v>
      </c>
      <c r="Q1092" s="18">
        <f t="shared" ref="Q1092:Q1155" si="148">ROUND(P1092*1.2,2)</f>
        <v>354.4</v>
      </c>
      <c r="R1092" s="1"/>
      <c r="S1092" s="1"/>
      <c r="T1092" s="1"/>
      <c r="U1092" s="1"/>
      <c r="V1092" s="1"/>
    </row>
    <row r="1093" spans="1:22" s="10" customFormat="1" ht="41.4" x14ac:dyDescent="0.25">
      <c r="A1093" s="11" t="s">
        <v>21357</v>
      </c>
      <c r="B1093" s="12" t="s">
        <v>2104</v>
      </c>
      <c r="C1093" s="12" t="s">
        <v>2105</v>
      </c>
      <c r="D1093" s="13" t="s">
        <v>2069</v>
      </c>
      <c r="E1093" s="12" t="s">
        <v>2106</v>
      </c>
      <c r="F1093" s="14" t="s">
        <v>21</v>
      </c>
      <c r="G1093" s="14" t="s">
        <v>21</v>
      </c>
      <c r="H1093" s="15">
        <v>4.4999999999999997E-3</v>
      </c>
      <c r="I1093" s="30">
        <v>1</v>
      </c>
      <c r="J1093" s="26" t="s">
        <v>33021</v>
      </c>
      <c r="K1093" s="26" t="s">
        <v>32030</v>
      </c>
      <c r="L1093" s="28">
        <v>475</v>
      </c>
      <c r="M1093" s="16">
        <f>O1093/L1093-1</f>
        <v>0.1305263157894736</v>
      </c>
      <c r="N1093" s="17">
        <v>45643</v>
      </c>
      <c r="O1093" s="18" cm="1">
        <f t="array" ref="O1093">INDEX('[1]Базовый ПЛ ООО "Финдер" янв25 '!$E$1:$E$8808,MATCH(C1093,'[1]Базовый ПЛ ООО "Финдер" янв25 '!$B$1:$B$8808,0),)</f>
        <v>537</v>
      </c>
      <c r="P1093" s="18">
        <f t="shared" si="147"/>
        <v>358</v>
      </c>
      <c r="Q1093" s="18">
        <f t="shared" si="148"/>
        <v>429.6</v>
      </c>
      <c r="R1093" s="1"/>
      <c r="S1093" s="1"/>
      <c r="T1093" s="1"/>
      <c r="U1093" s="1"/>
      <c r="V1093" s="1"/>
    </row>
    <row r="1094" spans="1:22" s="10" customFormat="1" ht="41.4" x14ac:dyDescent="0.25">
      <c r="A1094" s="11" t="s">
        <v>21357</v>
      </c>
      <c r="B1094" s="12" t="s">
        <v>33598</v>
      </c>
      <c r="C1094" s="12" t="s">
        <v>33599</v>
      </c>
      <c r="D1094" s="13">
        <v>30</v>
      </c>
      <c r="E1094" s="12" t="s">
        <v>2106</v>
      </c>
      <c r="F1094" s="14">
        <v>20</v>
      </c>
      <c r="G1094" s="14">
        <v>20</v>
      </c>
      <c r="H1094" s="15"/>
      <c r="I1094" s="30">
        <v>1</v>
      </c>
      <c r="J1094" s="26" t="s">
        <v>33021</v>
      </c>
      <c r="K1094" s="26" t="s">
        <v>36392</v>
      </c>
      <c r="L1094" s="28"/>
      <c r="M1094" s="16"/>
      <c r="N1094" s="17">
        <v>45643</v>
      </c>
      <c r="O1094" s="18" cm="1">
        <f t="array" ref="O1094">INDEX('[1]Базовый ПЛ ООО "Финдер" янв25 '!$E$1:$E$8808,MATCH(C1094,'[1]Базовый ПЛ ООО "Финдер" янв25 '!$B$1:$B$8808,0),)</f>
        <v>537</v>
      </c>
      <c r="P1094" s="18">
        <f t="shared" si="147"/>
        <v>358</v>
      </c>
      <c r="Q1094" s="18">
        <f t="shared" si="148"/>
        <v>429.6</v>
      </c>
      <c r="R1094" s="1"/>
      <c r="S1094" s="1"/>
      <c r="T1094" s="1"/>
      <c r="U1094" s="1"/>
      <c r="V1094" s="1"/>
    </row>
    <row r="1095" spans="1:22" s="10" customFormat="1" ht="41.4" x14ac:dyDescent="0.25">
      <c r="A1095" s="11" t="s">
        <v>33016</v>
      </c>
      <c r="B1095" s="12" t="s">
        <v>2107</v>
      </c>
      <c r="C1095" s="12" t="s">
        <v>2108</v>
      </c>
      <c r="D1095" s="13" t="s">
        <v>2109</v>
      </c>
      <c r="E1095" s="12" t="s">
        <v>2110</v>
      </c>
      <c r="F1095" s="14" t="s">
        <v>21</v>
      </c>
      <c r="G1095" s="14" t="s">
        <v>21</v>
      </c>
      <c r="H1095" s="15">
        <v>4.4999999999999997E-3</v>
      </c>
      <c r="I1095" s="30">
        <v>1</v>
      </c>
      <c r="J1095" s="26" t="s">
        <v>33445</v>
      </c>
      <c r="K1095" s="26" t="s">
        <v>32029</v>
      </c>
      <c r="L1095" s="28">
        <v>330</v>
      </c>
      <c r="M1095" s="16">
        <f t="shared" ref="M1095:M1133" si="149">O1095/L1095-1</f>
        <v>0.13030303030303036</v>
      </c>
      <c r="N1095" s="17">
        <v>45643</v>
      </c>
      <c r="O1095" s="18" cm="1">
        <f t="array" ref="O1095">INDEX('[1]Базовый ПЛ ООО "Финдер" янв25 '!$E$1:$E$8808,MATCH(C1095,'[1]Базовый ПЛ ООО "Финдер" янв25 '!$B$1:$B$8808,0),)</f>
        <v>373</v>
      </c>
      <c r="P1095" s="18">
        <f t="shared" si="147"/>
        <v>248.67</v>
      </c>
      <c r="Q1095" s="18">
        <f t="shared" si="148"/>
        <v>298.39999999999998</v>
      </c>
      <c r="R1095" s="1"/>
      <c r="S1095" s="1"/>
      <c r="T1095" s="1"/>
      <c r="U1095" s="1"/>
      <c r="V1095" s="1"/>
    </row>
    <row r="1096" spans="1:22" s="10" customFormat="1" ht="41.4" x14ac:dyDescent="0.25">
      <c r="A1096" s="11" t="s">
        <v>33016</v>
      </c>
      <c r="B1096" s="12" t="s">
        <v>2111</v>
      </c>
      <c r="C1096" s="12" t="s">
        <v>2112</v>
      </c>
      <c r="D1096" s="13" t="s">
        <v>2109</v>
      </c>
      <c r="E1096" s="12" t="s">
        <v>2113</v>
      </c>
      <c r="F1096" s="14" t="s">
        <v>21</v>
      </c>
      <c r="G1096" s="14" t="s">
        <v>21</v>
      </c>
      <c r="H1096" s="15">
        <v>4.4999999999999997E-3</v>
      </c>
      <c r="I1096" s="30">
        <v>1</v>
      </c>
      <c r="J1096" s="26" t="s">
        <v>33486</v>
      </c>
      <c r="K1096" s="26" t="s">
        <v>32028</v>
      </c>
      <c r="L1096" s="28">
        <v>330</v>
      </c>
      <c r="M1096" s="16">
        <f t="shared" si="149"/>
        <v>0</v>
      </c>
      <c r="N1096" s="17">
        <v>45408</v>
      </c>
      <c r="O1096" s="18" cm="1">
        <f t="array" ref="O1096">INDEX('[1]Базовый ПЛ ООО "Финдер" янв25 '!$E$1:$E$8808,MATCH(C1096,'[1]Базовый ПЛ ООО "Финдер" янв25 '!$B$1:$B$8808,0),)</f>
        <v>330</v>
      </c>
      <c r="P1096" s="18">
        <f t="shared" si="147"/>
        <v>220</v>
      </c>
      <c r="Q1096" s="18">
        <f t="shared" si="148"/>
        <v>264</v>
      </c>
      <c r="R1096" s="1"/>
      <c r="S1096" s="1"/>
      <c r="T1096" s="1"/>
      <c r="U1096" s="1"/>
      <c r="V1096" s="1"/>
    </row>
    <row r="1097" spans="1:22" s="10" customFormat="1" ht="41.4" x14ac:dyDescent="0.25">
      <c r="A1097" s="11" t="s">
        <v>33016</v>
      </c>
      <c r="B1097" s="12" t="s">
        <v>2114</v>
      </c>
      <c r="C1097" s="12" t="s">
        <v>2115</v>
      </c>
      <c r="D1097" s="13" t="s">
        <v>2109</v>
      </c>
      <c r="E1097" s="12" t="s">
        <v>2116</v>
      </c>
      <c r="F1097" s="14" t="s">
        <v>21</v>
      </c>
      <c r="G1097" s="14" t="s">
        <v>21</v>
      </c>
      <c r="H1097" s="15">
        <v>4.4999999999999997E-3</v>
      </c>
      <c r="I1097" s="30">
        <v>1</v>
      </c>
      <c r="J1097" s="26" t="s">
        <v>33445</v>
      </c>
      <c r="K1097" s="26" t="s">
        <v>32027</v>
      </c>
      <c r="L1097" s="28">
        <v>429</v>
      </c>
      <c r="M1097" s="16">
        <f t="shared" si="149"/>
        <v>-9.5571095571095555E-2</v>
      </c>
      <c r="N1097" s="17">
        <v>45643</v>
      </c>
      <c r="O1097" s="18" cm="1">
        <f t="array" ref="O1097">INDEX('[1]Базовый ПЛ ООО "Финдер" янв25 '!$E$1:$E$8808,MATCH(C1097,'[1]Базовый ПЛ ООО "Финдер" янв25 '!$B$1:$B$8808,0),)</f>
        <v>388</v>
      </c>
      <c r="P1097" s="18">
        <f t="shared" si="147"/>
        <v>258.67</v>
      </c>
      <c r="Q1097" s="18">
        <f t="shared" si="148"/>
        <v>310.39999999999998</v>
      </c>
      <c r="R1097" s="1"/>
      <c r="S1097" s="1"/>
      <c r="T1097" s="1"/>
      <c r="U1097" s="1"/>
      <c r="V1097" s="1"/>
    </row>
    <row r="1098" spans="1:22" s="10" customFormat="1" ht="41.4" x14ac:dyDescent="0.25">
      <c r="A1098" s="11" t="s">
        <v>33016</v>
      </c>
      <c r="B1098" s="12" t="s">
        <v>2117</v>
      </c>
      <c r="C1098" s="12" t="s">
        <v>2118</v>
      </c>
      <c r="D1098" s="13" t="s">
        <v>2109</v>
      </c>
      <c r="E1098" s="12" t="s">
        <v>2119</v>
      </c>
      <c r="F1098" s="14" t="s">
        <v>21</v>
      </c>
      <c r="G1098" s="14" t="s">
        <v>21</v>
      </c>
      <c r="H1098" s="15">
        <v>4.4999999999999997E-3</v>
      </c>
      <c r="I1098" s="30">
        <v>1</v>
      </c>
      <c r="J1098" s="26" t="s">
        <v>33445</v>
      </c>
      <c r="K1098" s="26" t="s">
        <v>32026</v>
      </c>
      <c r="L1098" s="28">
        <v>429</v>
      </c>
      <c r="M1098" s="16">
        <f t="shared" si="149"/>
        <v>-9.5571095571095555E-2</v>
      </c>
      <c r="N1098" s="17">
        <v>45643</v>
      </c>
      <c r="O1098" s="18" cm="1">
        <f t="array" ref="O1098">INDEX('[1]Базовый ПЛ ООО "Финдер" янв25 '!$E$1:$E$8808,MATCH(C1098,'[1]Базовый ПЛ ООО "Финдер" янв25 '!$B$1:$B$8808,0),)</f>
        <v>388</v>
      </c>
      <c r="P1098" s="18">
        <f t="shared" si="147"/>
        <v>258.67</v>
      </c>
      <c r="Q1098" s="18">
        <f t="shared" si="148"/>
        <v>310.39999999999998</v>
      </c>
      <c r="R1098" s="1"/>
      <c r="S1098" s="1"/>
      <c r="T1098" s="1"/>
      <c r="U1098" s="1"/>
      <c r="V1098" s="1"/>
    </row>
    <row r="1099" spans="1:22" s="10" customFormat="1" ht="41.4" x14ac:dyDescent="0.25">
      <c r="A1099" s="11" t="s">
        <v>33016</v>
      </c>
      <c r="B1099" s="12" t="s">
        <v>2120</v>
      </c>
      <c r="C1099" s="12" t="s">
        <v>2121</v>
      </c>
      <c r="D1099" s="13" t="s">
        <v>2109</v>
      </c>
      <c r="E1099" s="12" t="s">
        <v>2122</v>
      </c>
      <c r="F1099" s="14" t="s">
        <v>21</v>
      </c>
      <c r="G1099" s="14" t="s">
        <v>21</v>
      </c>
      <c r="H1099" s="15">
        <v>4.4999999999999997E-3</v>
      </c>
      <c r="I1099" s="30">
        <v>1</v>
      </c>
      <c r="J1099" s="26" t="s">
        <v>33486</v>
      </c>
      <c r="K1099" s="26" t="s">
        <v>32025</v>
      </c>
      <c r="L1099" s="28">
        <v>330</v>
      </c>
      <c r="M1099" s="16">
        <f t="shared" si="149"/>
        <v>0</v>
      </c>
      <c r="N1099" s="17">
        <v>45408</v>
      </c>
      <c r="O1099" s="18" cm="1">
        <f t="array" ref="O1099">INDEX('[1]Базовый ПЛ ООО "Финдер" янв25 '!$E$1:$E$8808,MATCH(C1099,'[1]Базовый ПЛ ООО "Финдер" янв25 '!$B$1:$B$8808,0),)</f>
        <v>330</v>
      </c>
      <c r="P1099" s="18">
        <f t="shared" si="147"/>
        <v>220</v>
      </c>
      <c r="Q1099" s="18">
        <f t="shared" si="148"/>
        <v>264</v>
      </c>
      <c r="R1099" s="1"/>
      <c r="S1099" s="1"/>
      <c r="T1099" s="1"/>
      <c r="U1099" s="1"/>
      <c r="V1099" s="1"/>
    </row>
    <row r="1100" spans="1:22" s="10" customFormat="1" ht="41.4" x14ac:dyDescent="0.25">
      <c r="A1100" s="11" t="s">
        <v>33016</v>
      </c>
      <c r="B1100" s="12" t="s">
        <v>2123</v>
      </c>
      <c r="C1100" s="12" t="s">
        <v>2124</v>
      </c>
      <c r="D1100" s="13" t="s">
        <v>2109</v>
      </c>
      <c r="E1100" s="12" t="s">
        <v>2125</v>
      </c>
      <c r="F1100" s="14" t="s">
        <v>21</v>
      </c>
      <c r="G1100" s="14" t="s">
        <v>21</v>
      </c>
      <c r="H1100" s="15">
        <v>4.4999999999999997E-3</v>
      </c>
      <c r="I1100" s="30">
        <v>1</v>
      </c>
      <c r="J1100" s="26" t="s">
        <v>33486</v>
      </c>
      <c r="K1100" s="26" t="s">
        <v>32024</v>
      </c>
      <c r="L1100" s="28">
        <v>330</v>
      </c>
      <c r="M1100" s="16">
        <f t="shared" si="149"/>
        <v>0</v>
      </c>
      <c r="N1100" s="17">
        <v>45408</v>
      </c>
      <c r="O1100" s="18" cm="1">
        <f t="array" ref="O1100">INDEX('[1]Базовый ПЛ ООО "Финдер" янв25 '!$E$1:$E$8808,MATCH(C1100,'[1]Базовый ПЛ ООО "Финдер" янв25 '!$B$1:$B$8808,0),)</f>
        <v>330</v>
      </c>
      <c r="P1100" s="18">
        <f t="shared" si="147"/>
        <v>220</v>
      </c>
      <c r="Q1100" s="18">
        <f t="shared" si="148"/>
        <v>264</v>
      </c>
      <c r="R1100" s="1"/>
      <c r="S1100" s="1"/>
      <c r="T1100" s="1"/>
      <c r="U1100" s="1"/>
      <c r="V1100" s="1"/>
    </row>
    <row r="1101" spans="1:22" s="10" customFormat="1" ht="41.4" x14ac:dyDescent="0.25">
      <c r="A1101" s="11" t="s">
        <v>33016</v>
      </c>
      <c r="B1101" s="12" t="s">
        <v>2126</v>
      </c>
      <c r="C1101" s="12" t="s">
        <v>2127</v>
      </c>
      <c r="D1101" s="13" t="s">
        <v>2109</v>
      </c>
      <c r="E1101" s="12" t="s">
        <v>2128</v>
      </c>
      <c r="F1101" s="14" t="s">
        <v>21</v>
      </c>
      <c r="G1101" s="14" t="s">
        <v>21</v>
      </c>
      <c r="H1101" s="15">
        <v>4.4999999999999997E-3</v>
      </c>
      <c r="I1101" s="30">
        <v>1</v>
      </c>
      <c r="J1101" s="26" t="s">
        <v>33445</v>
      </c>
      <c r="K1101" s="26" t="s">
        <v>32023</v>
      </c>
      <c r="L1101" s="28">
        <v>429</v>
      </c>
      <c r="M1101" s="16">
        <f t="shared" si="149"/>
        <v>-9.5571095571095555E-2</v>
      </c>
      <c r="N1101" s="17">
        <v>45643</v>
      </c>
      <c r="O1101" s="18" cm="1">
        <f t="array" ref="O1101">INDEX('[1]Базовый ПЛ ООО "Финдер" янв25 '!$E$1:$E$8808,MATCH(C1101,'[1]Базовый ПЛ ООО "Финдер" янв25 '!$B$1:$B$8808,0),)</f>
        <v>388</v>
      </c>
      <c r="P1101" s="18">
        <f t="shared" si="147"/>
        <v>258.67</v>
      </c>
      <c r="Q1101" s="18">
        <f t="shared" si="148"/>
        <v>310.39999999999998</v>
      </c>
      <c r="R1101" s="1"/>
      <c r="S1101" s="1"/>
      <c r="T1101" s="1"/>
      <c r="U1101" s="1"/>
      <c r="V1101" s="1"/>
    </row>
    <row r="1102" spans="1:22" s="10" customFormat="1" ht="41.4" x14ac:dyDescent="0.25">
      <c r="A1102" s="11" t="s">
        <v>33016</v>
      </c>
      <c r="B1102" s="12" t="s">
        <v>2129</v>
      </c>
      <c r="C1102" s="12" t="s">
        <v>2130</v>
      </c>
      <c r="D1102" s="13" t="s">
        <v>2109</v>
      </c>
      <c r="E1102" s="12" t="s">
        <v>2131</v>
      </c>
      <c r="F1102" s="14" t="s">
        <v>21</v>
      </c>
      <c r="G1102" s="14" t="s">
        <v>21</v>
      </c>
      <c r="H1102" s="15">
        <v>4.4999999999999997E-3</v>
      </c>
      <c r="I1102" s="30">
        <v>1</v>
      </c>
      <c r="J1102" s="26" t="s">
        <v>33445</v>
      </c>
      <c r="K1102" s="26" t="s">
        <v>32022</v>
      </c>
      <c r="L1102" s="28">
        <v>429</v>
      </c>
      <c r="M1102" s="16">
        <f t="shared" si="149"/>
        <v>-9.5571095571095555E-2</v>
      </c>
      <c r="N1102" s="17">
        <v>45643</v>
      </c>
      <c r="O1102" s="18" cm="1">
        <f t="array" ref="O1102">INDEX('[1]Базовый ПЛ ООО "Финдер" янв25 '!$E$1:$E$8808,MATCH(C1102,'[1]Базовый ПЛ ООО "Финдер" янв25 '!$B$1:$B$8808,0),)</f>
        <v>388</v>
      </c>
      <c r="P1102" s="18">
        <f t="shared" si="147"/>
        <v>258.67</v>
      </c>
      <c r="Q1102" s="18">
        <f t="shared" si="148"/>
        <v>310.39999999999998</v>
      </c>
      <c r="R1102" s="1"/>
      <c r="S1102" s="1"/>
      <c r="T1102" s="1"/>
      <c r="U1102" s="1"/>
      <c r="V1102" s="1"/>
    </row>
    <row r="1103" spans="1:22" s="10" customFormat="1" ht="41.4" x14ac:dyDescent="0.25">
      <c r="A1103" s="11" t="s">
        <v>21357</v>
      </c>
      <c r="B1103" s="12" t="s">
        <v>2132</v>
      </c>
      <c r="C1103" s="12" t="s">
        <v>2133</v>
      </c>
      <c r="D1103" s="13" t="s">
        <v>2109</v>
      </c>
      <c r="E1103" s="12" t="s">
        <v>2134</v>
      </c>
      <c r="F1103" s="14" t="s">
        <v>21</v>
      </c>
      <c r="G1103" s="14" t="s">
        <v>21</v>
      </c>
      <c r="H1103" s="15">
        <v>4.4999999999999997E-3</v>
      </c>
      <c r="I1103" s="30">
        <v>1</v>
      </c>
      <c r="J1103" s="26" t="s">
        <v>33021</v>
      </c>
      <c r="K1103" s="26" t="s">
        <v>32021</v>
      </c>
      <c r="L1103" s="28">
        <v>330</v>
      </c>
      <c r="M1103" s="16">
        <f t="shared" si="149"/>
        <v>0.13030303030303036</v>
      </c>
      <c r="N1103" s="17">
        <v>45643</v>
      </c>
      <c r="O1103" s="18" cm="1">
        <f t="array" ref="O1103">INDEX('[1]Базовый ПЛ ООО "Финдер" янв25 '!$E$1:$E$8808,MATCH(C1103,'[1]Базовый ПЛ ООО "Финдер" янв25 '!$B$1:$B$8808,0),)</f>
        <v>373</v>
      </c>
      <c r="P1103" s="18">
        <f t="shared" si="147"/>
        <v>248.67</v>
      </c>
      <c r="Q1103" s="18">
        <f t="shared" si="148"/>
        <v>298.39999999999998</v>
      </c>
      <c r="R1103" s="1"/>
      <c r="S1103" s="1"/>
      <c r="T1103" s="1"/>
      <c r="U1103" s="1"/>
      <c r="V1103" s="1"/>
    </row>
    <row r="1104" spans="1:22" s="10" customFormat="1" ht="41.4" x14ac:dyDescent="0.25">
      <c r="A1104" s="11" t="s">
        <v>33016</v>
      </c>
      <c r="B1104" s="12" t="s">
        <v>2135</v>
      </c>
      <c r="C1104" s="12" t="s">
        <v>2136</v>
      </c>
      <c r="D1104" s="13" t="s">
        <v>2109</v>
      </c>
      <c r="E1104" s="12" t="s">
        <v>2137</v>
      </c>
      <c r="F1104" s="14" t="s">
        <v>21</v>
      </c>
      <c r="G1104" s="14" t="s">
        <v>21</v>
      </c>
      <c r="H1104" s="15">
        <v>4.4999999999999997E-3</v>
      </c>
      <c r="I1104" s="30">
        <v>1</v>
      </c>
      <c r="J1104" s="26" t="s">
        <v>33486</v>
      </c>
      <c r="K1104" s="26" t="s">
        <v>32020</v>
      </c>
      <c r="L1104" s="28">
        <v>330</v>
      </c>
      <c r="M1104" s="16">
        <f t="shared" si="149"/>
        <v>0</v>
      </c>
      <c r="N1104" s="17">
        <v>45408</v>
      </c>
      <c r="O1104" s="18" cm="1">
        <f t="array" ref="O1104">INDEX('[1]Базовый ПЛ ООО "Финдер" янв25 '!$E$1:$E$8808,MATCH(C1104,'[1]Базовый ПЛ ООО "Финдер" янв25 '!$B$1:$B$8808,0),)</f>
        <v>330</v>
      </c>
      <c r="P1104" s="18">
        <f t="shared" si="147"/>
        <v>220</v>
      </c>
      <c r="Q1104" s="18">
        <f t="shared" si="148"/>
        <v>264</v>
      </c>
      <c r="R1104" s="1"/>
      <c r="S1104" s="1"/>
      <c r="T1104" s="1"/>
      <c r="U1104" s="1"/>
      <c r="V1104" s="1"/>
    </row>
    <row r="1105" spans="1:22" s="10" customFormat="1" ht="41.4" x14ac:dyDescent="0.25">
      <c r="A1105" s="11" t="s">
        <v>33016</v>
      </c>
      <c r="B1105" s="12" t="s">
        <v>2138</v>
      </c>
      <c r="C1105" s="12" t="s">
        <v>2139</v>
      </c>
      <c r="D1105" s="13" t="s">
        <v>2109</v>
      </c>
      <c r="E1105" s="12" t="s">
        <v>2140</v>
      </c>
      <c r="F1105" s="14" t="s">
        <v>21</v>
      </c>
      <c r="G1105" s="14" t="s">
        <v>21</v>
      </c>
      <c r="H1105" s="15">
        <v>4.4999999999999997E-3</v>
      </c>
      <c r="I1105" s="30">
        <v>1</v>
      </c>
      <c r="J1105" s="26" t="s">
        <v>33445</v>
      </c>
      <c r="K1105" s="26" t="s">
        <v>32019</v>
      </c>
      <c r="L1105" s="28">
        <v>330</v>
      </c>
      <c r="M1105" s="16">
        <f t="shared" si="149"/>
        <v>0.13030303030303036</v>
      </c>
      <c r="N1105" s="17">
        <v>45643</v>
      </c>
      <c r="O1105" s="18" cm="1">
        <f t="array" ref="O1105">INDEX('[1]Базовый ПЛ ООО "Финдер" янв25 '!$E$1:$E$8808,MATCH(C1105,'[1]Базовый ПЛ ООО "Финдер" янв25 '!$B$1:$B$8808,0),)</f>
        <v>373</v>
      </c>
      <c r="P1105" s="18">
        <f t="shared" si="147"/>
        <v>248.67</v>
      </c>
      <c r="Q1105" s="18">
        <f t="shared" si="148"/>
        <v>298.39999999999998</v>
      </c>
      <c r="R1105" s="1"/>
      <c r="S1105" s="1"/>
      <c r="T1105" s="1"/>
      <c r="U1105" s="1"/>
      <c r="V1105" s="1"/>
    </row>
    <row r="1106" spans="1:22" s="10" customFormat="1" ht="41.4" x14ac:dyDescent="0.25">
      <c r="A1106" s="11" t="s">
        <v>33016</v>
      </c>
      <c r="B1106" s="12" t="s">
        <v>2141</v>
      </c>
      <c r="C1106" s="12" t="s">
        <v>2142</v>
      </c>
      <c r="D1106" s="13" t="s">
        <v>2109</v>
      </c>
      <c r="E1106" s="12" t="s">
        <v>2143</v>
      </c>
      <c r="F1106" s="14" t="s">
        <v>21</v>
      </c>
      <c r="G1106" s="14" t="s">
        <v>21</v>
      </c>
      <c r="H1106" s="15">
        <v>4.4999999999999997E-3</v>
      </c>
      <c r="I1106" s="30">
        <v>1</v>
      </c>
      <c r="J1106" s="26" t="s">
        <v>33486</v>
      </c>
      <c r="K1106" s="26" t="s">
        <v>32018</v>
      </c>
      <c r="L1106" s="28">
        <v>429</v>
      </c>
      <c r="M1106" s="16">
        <f t="shared" si="149"/>
        <v>-9.5571095571095555E-2</v>
      </c>
      <c r="N1106" s="17">
        <v>45643</v>
      </c>
      <c r="O1106" s="18" cm="1">
        <f t="array" ref="O1106">INDEX('[1]Базовый ПЛ ООО "Финдер" янв25 '!$E$1:$E$8808,MATCH(C1106,'[1]Базовый ПЛ ООО "Финдер" янв25 '!$B$1:$B$8808,0),)</f>
        <v>388</v>
      </c>
      <c r="P1106" s="18">
        <f t="shared" si="147"/>
        <v>258.67</v>
      </c>
      <c r="Q1106" s="18">
        <f t="shared" si="148"/>
        <v>310.39999999999998</v>
      </c>
      <c r="R1106" s="1"/>
      <c r="S1106" s="1"/>
      <c r="T1106" s="1"/>
      <c r="U1106" s="1"/>
      <c r="V1106" s="1"/>
    </row>
    <row r="1107" spans="1:22" s="10" customFormat="1" ht="41.4" x14ac:dyDescent="0.25">
      <c r="A1107" s="11" t="s">
        <v>33016</v>
      </c>
      <c r="B1107" s="12" t="s">
        <v>2144</v>
      </c>
      <c r="C1107" s="12" t="s">
        <v>2145</v>
      </c>
      <c r="D1107" s="13" t="s">
        <v>2109</v>
      </c>
      <c r="E1107" s="12" t="s">
        <v>2146</v>
      </c>
      <c r="F1107" s="14" t="s">
        <v>21</v>
      </c>
      <c r="G1107" s="14" t="s">
        <v>21</v>
      </c>
      <c r="H1107" s="15">
        <v>4.4999999999999997E-3</v>
      </c>
      <c r="I1107" s="30">
        <v>1</v>
      </c>
      <c r="J1107" s="26" t="s">
        <v>33445</v>
      </c>
      <c r="K1107" s="26" t="s">
        <v>32017</v>
      </c>
      <c r="L1107" s="28">
        <v>429</v>
      </c>
      <c r="M1107" s="16">
        <f t="shared" si="149"/>
        <v>-9.5571095571095555E-2</v>
      </c>
      <c r="N1107" s="17">
        <v>45643</v>
      </c>
      <c r="O1107" s="18" cm="1">
        <f t="array" ref="O1107">INDEX('[1]Базовый ПЛ ООО "Финдер" янв25 '!$E$1:$E$8808,MATCH(C1107,'[1]Базовый ПЛ ООО "Финдер" янв25 '!$B$1:$B$8808,0),)</f>
        <v>388</v>
      </c>
      <c r="P1107" s="18">
        <f t="shared" si="147"/>
        <v>258.67</v>
      </c>
      <c r="Q1107" s="18">
        <f t="shared" si="148"/>
        <v>310.39999999999998</v>
      </c>
      <c r="R1107" s="1"/>
      <c r="S1107" s="1"/>
      <c r="T1107" s="1"/>
      <c r="U1107" s="1"/>
      <c r="V1107" s="1"/>
    </row>
    <row r="1108" spans="1:22" s="10" customFormat="1" ht="41.4" x14ac:dyDescent="0.25">
      <c r="A1108" s="11" t="s">
        <v>33016</v>
      </c>
      <c r="B1108" s="12" t="s">
        <v>2147</v>
      </c>
      <c r="C1108" s="12" t="s">
        <v>2148</v>
      </c>
      <c r="D1108" s="13" t="s">
        <v>2109</v>
      </c>
      <c r="E1108" s="12" t="s">
        <v>2149</v>
      </c>
      <c r="F1108" s="14" t="s">
        <v>21</v>
      </c>
      <c r="G1108" s="14" t="s">
        <v>21</v>
      </c>
      <c r="H1108" s="15">
        <v>4.4999999999999997E-3</v>
      </c>
      <c r="I1108" s="30">
        <v>1</v>
      </c>
      <c r="J1108" s="26" t="s">
        <v>33445</v>
      </c>
      <c r="K1108" s="26" t="s">
        <v>32016</v>
      </c>
      <c r="L1108" s="28">
        <v>369</v>
      </c>
      <c r="M1108" s="16">
        <f t="shared" si="149"/>
        <v>0.13008130081300817</v>
      </c>
      <c r="N1108" s="17">
        <v>45643</v>
      </c>
      <c r="O1108" s="18" cm="1">
        <f t="array" ref="O1108">INDEX('[1]Базовый ПЛ ООО "Финдер" янв25 '!$E$1:$E$8808,MATCH(C1108,'[1]Базовый ПЛ ООО "Финдер" янв25 '!$B$1:$B$8808,0),)</f>
        <v>417</v>
      </c>
      <c r="P1108" s="18">
        <f t="shared" si="147"/>
        <v>278</v>
      </c>
      <c r="Q1108" s="18">
        <f t="shared" si="148"/>
        <v>333.6</v>
      </c>
      <c r="R1108" s="1"/>
      <c r="S1108" s="1"/>
      <c r="T1108" s="1"/>
      <c r="U1108" s="1"/>
      <c r="V1108" s="1"/>
    </row>
    <row r="1109" spans="1:22" s="10" customFormat="1" ht="41.4" x14ac:dyDescent="0.25">
      <c r="A1109" s="11" t="s">
        <v>33016</v>
      </c>
      <c r="B1109" s="12" t="s">
        <v>2150</v>
      </c>
      <c r="C1109" s="12" t="s">
        <v>2151</v>
      </c>
      <c r="D1109" s="13" t="s">
        <v>2109</v>
      </c>
      <c r="E1109" s="12" t="s">
        <v>2152</v>
      </c>
      <c r="F1109" s="14" t="s">
        <v>21</v>
      </c>
      <c r="G1109" s="14" t="s">
        <v>21</v>
      </c>
      <c r="H1109" s="15">
        <v>4.4999999999999997E-3</v>
      </c>
      <c r="I1109" s="30">
        <v>1</v>
      </c>
      <c r="J1109" s="26" t="s">
        <v>33445</v>
      </c>
      <c r="K1109" s="26" t="s">
        <v>32015</v>
      </c>
      <c r="L1109" s="28">
        <v>369</v>
      </c>
      <c r="M1109" s="16">
        <f t="shared" si="149"/>
        <v>0.13008130081300817</v>
      </c>
      <c r="N1109" s="17">
        <v>45643</v>
      </c>
      <c r="O1109" s="18" cm="1">
        <f t="array" ref="O1109">INDEX('[1]Базовый ПЛ ООО "Финдер" янв25 '!$E$1:$E$8808,MATCH(C1109,'[1]Базовый ПЛ ООО "Финдер" янв25 '!$B$1:$B$8808,0),)</f>
        <v>417</v>
      </c>
      <c r="P1109" s="18">
        <f t="shared" si="147"/>
        <v>278</v>
      </c>
      <c r="Q1109" s="18">
        <f t="shared" si="148"/>
        <v>333.6</v>
      </c>
      <c r="R1109" s="1"/>
      <c r="S1109" s="1"/>
      <c r="T1109" s="1"/>
      <c r="U1109" s="1"/>
      <c r="V1109" s="1"/>
    </row>
    <row r="1110" spans="1:22" s="10" customFormat="1" ht="41.4" x14ac:dyDescent="0.25">
      <c r="A1110" s="11" t="s">
        <v>21357</v>
      </c>
      <c r="B1110" s="12" t="s">
        <v>2153</v>
      </c>
      <c r="C1110" s="12" t="s">
        <v>2154</v>
      </c>
      <c r="D1110" s="13" t="s">
        <v>2109</v>
      </c>
      <c r="E1110" s="12" t="s">
        <v>2155</v>
      </c>
      <c r="F1110" s="14" t="s">
        <v>21</v>
      </c>
      <c r="G1110" s="14" t="s">
        <v>21</v>
      </c>
      <c r="H1110" s="15">
        <v>4.4999999999999997E-3</v>
      </c>
      <c r="I1110" s="30">
        <v>1</v>
      </c>
      <c r="J1110" s="26" t="s">
        <v>33021</v>
      </c>
      <c r="K1110" s="26" t="s">
        <v>32014</v>
      </c>
      <c r="L1110" s="28">
        <v>468</v>
      </c>
      <c r="M1110" s="16">
        <f t="shared" si="149"/>
        <v>-9.6153846153846145E-2</v>
      </c>
      <c r="N1110" s="17">
        <v>45643</v>
      </c>
      <c r="O1110" s="18" cm="1">
        <f t="array" ref="O1110">INDEX('[1]Базовый ПЛ ООО "Финдер" янв25 '!$E$1:$E$8808,MATCH(C1110,'[1]Базовый ПЛ ООО "Финдер" янв25 '!$B$1:$B$8808,0),)</f>
        <v>423</v>
      </c>
      <c r="P1110" s="18">
        <f t="shared" si="147"/>
        <v>282</v>
      </c>
      <c r="Q1110" s="18">
        <f t="shared" si="148"/>
        <v>338.4</v>
      </c>
      <c r="R1110" s="1"/>
      <c r="S1110" s="1"/>
      <c r="T1110" s="1"/>
      <c r="U1110" s="1"/>
      <c r="V1110" s="1"/>
    </row>
    <row r="1111" spans="1:22" s="10" customFormat="1" ht="41.4" x14ac:dyDescent="0.25">
      <c r="A1111" s="11" t="s">
        <v>21357</v>
      </c>
      <c r="B1111" s="12" t="s">
        <v>2156</v>
      </c>
      <c r="C1111" s="12" t="s">
        <v>2157</v>
      </c>
      <c r="D1111" s="13" t="s">
        <v>2109</v>
      </c>
      <c r="E1111" s="12" t="s">
        <v>2158</v>
      </c>
      <c r="F1111" s="14" t="s">
        <v>21</v>
      </c>
      <c r="G1111" s="14" t="s">
        <v>21</v>
      </c>
      <c r="H1111" s="15">
        <v>4.4999999999999997E-3</v>
      </c>
      <c r="I1111" s="30">
        <v>1</v>
      </c>
      <c r="J1111" s="26" t="s">
        <v>33021</v>
      </c>
      <c r="K1111" s="26" t="s">
        <v>32013</v>
      </c>
      <c r="L1111" s="28">
        <v>468</v>
      </c>
      <c r="M1111" s="16">
        <f t="shared" si="149"/>
        <v>-9.6153846153846145E-2</v>
      </c>
      <c r="N1111" s="17">
        <v>45643</v>
      </c>
      <c r="O1111" s="18" cm="1">
        <f t="array" ref="O1111">INDEX('[1]Базовый ПЛ ООО "Финдер" янв25 '!$E$1:$E$8808,MATCH(C1111,'[1]Базовый ПЛ ООО "Финдер" янв25 '!$B$1:$B$8808,0),)</f>
        <v>423</v>
      </c>
      <c r="P1111" s="18">
        <f t="shared" si="147"/>
        <v>282</v>
      </c>
      <c r="Q1111" s="18">
        <f t="shared" si="148"/>
        <v>338.4</v>
      </c>
      <c r="R1111" s="1"/>
      <c r="S1111" s="1"/>
      <c r="T1111" s="1"/>
      <c r="U1111" s="1"/>
      <c r="V1111" s="1"/>
    </row>
    <row r="1112" spans="1:22" s="10" customFormat="1" ht="41.4" x14ac:dyDescent="0.25">
      <c r="A1112" s="11" t="s">
        <v>33016</v>
      </c>
      <c r="B1112" s="12" t="s">
        <v>2159</v>
      </c>
      <c r="C1112" s="12" t="s">
        <v>2160</v>
      </c>
      <c r="D1112" s="13" t="s">
        <v>2161</v>
      </c>
      <c r="E1112" s="12" t="s">
        <v>2162</v>
      </c>
      <c r="F1112" s="14" t="s">
        <v>21</v>
      </c>
      <c r="G1112" s="14" t="s">
        <v>21</v>
      </c>
      <c r="H1112" s="15">
        <v>4.9000000000000007E-3</v>
      </c>
      <c r="I1112" s="30">
        <v>1</v>
      </c>
      <c r="J1112" s="26" t="s">
        <v>33486</v>
      </c>
      <c r="K1112" s="26" t="s">
        <v>32012</v>
      </c>
      <c r="L1112" s="28">
        <v>674</v>
      </c>
      <c r="M1112" s="16">
        <f t="shared" si="149"/>
        <v>0.13056379821958464</v>
      </c>
      <c r="N1112" s="17">
        <v>45643</v>
      </c>
      <c r="O1112" s="18" cm="1">
        <f t="array" ref="O1112">INDEX('[1]Базовый ПЛ ООО "Финдер" янв25 '!$E$1:$E$8808,MATCH(C1112,'[1]Базовый ПЛ ООО "Финдер" янв25 '!$B$1:$B$8808,0),)</f>
        <v>762</v>
      </c>
      <c r="P1112" s="18">
        <f t="shared" si="147"/>
        <v>508</v>
      </c>
      <c r="Q1112" s="18">
        <f t="shared" si="148"/>
        <v>609.6</v>
      </c>
      <c r="R1112" s="1"/>
      <c r="S1112" s="1"/>
      <c r="T1112" s="1"/>
      <c r="U1112" s="1"/>
      <c r="V1112" s="1"/>
    </row>
    <row r="1113" spans="1:22" s="10" customFormat="1" ht="41.4" x14ac:dyDescent="0.25">
      <c r="A1113" s="11" t="s">
        <v>21357</v>
      </c>
      <c r="B1113" s="12" t="s">
        <v>2163</v>
      </c>
      <c r="C1113" s="12" t="s">
        <v>2164</v>
      </c>
      <c r="D1113" s="13" t="s">
        <v>2161</v>
      </c>
      <c r="E1113" s="12" t="s">
        <v>2165</v>
      </c>
      <c r="F1113" s="14" t="s">
        <v>2166</v>
      </c>
      <c r="G1113" s="14" t="s">
        <v>2166</v>
      </c>
      <c r="H1113" s="15">
        <v>4.9000000000000007E-3</v>
      </c>
      <c r="I1113" s="30">
        <v>1</v>
      </c>
      <c r="J1113" s="26" t="s">
        <v>33021</v>
      </c>
      <c r="K1113" s="26" t="s">
        <v>32011</v>
      </c>
      <c r="L1113" s="28">
        <v>735</v>
      </c>
      <c r="M1113" s="16">
        <f t="shared" si="149"/>
        <v>0.1306122448979592</v>
      </c>
      <c r="N1113" s="17">
        <v>45643</v>
      </c>
      <c r="O1113" s="18" cm="1">
        <f t="array" ref="O1113">INDEX('[1]Базовый ПЛ ООО "Финдер" янв25 '!$E$1:$E$8808,MATCH(C1113,'[1]Базовый ПЛ ООО "Финдер" янв25 '!$B$1:$B$8808,0),)</f>
        <v>831</v>
      </c>
      <c r="P1113" s="18">
        <f t="shared" si="147"/>
        <v>554</v>
      </c>
      <c r="Q1113" s="18">
        <f t="shared" si="148"/>
        <v>664.8</v>
      </c>
      <c r="R1113" s="1"/>
      <c r="S1113" s="1"/>
      <c r="T1113" s="1"/>
      <c r="U1113" s="1"/>
      <c r="V1113" s="1"/>
    </row>
    <row r="1114" spans="1:22" s="10" customFormat="1" ht="41.4" x14ac:dyDescent="0.25">
      <c r="A1114" s="11" t="s">
        <v>21357</v>
      </c>
      <c r="B1114" s="12" t="s">
        <v>2167</v>
      </c>
      <c r="C1114" s="12" t="s">
        <v>2168</v>
      </c>
      <c r="D1114" s="13" t="s">
        <v>2161</v>
      </c>
      <c r="E1114" s="12" t="s">
        <v>2169</v>
      </c>
      <c r="F1114" s="14" t="s">
        <v>21</v>
      </c>
      <c r="G1114" s="14" t="s">
        <v>21</v>
      </c>
      <c r="H1114" s="15">
        <v>4.9000000000000007E-3</v>
      </c>
      <c r="I1114" s="30">
        <v>1</v>
      </c>
      <c r="J1114" s="26" t="s">
        <v>33021</v>
      </c>
      <c r="K1114" s="26" t="s">
        <v>32010</v>
      </c>
      <c r="L1114" s="28">
        <v>674</v>
      </c>
      <c r="M1114" s="16">
        <f t="shared" si="149"/>
        <v>0.13056379821958464</v>
      </c>
      <c r="N1114" s="17">
        <v>45643</v>
      </c>
      <c r="O1114" s="18" cm="1">
        <f t="array" ref="O1114">INDEX('[1]Базовый ПЛ ООО "Финдер" янв25 '!$E$1:$E$8808,MATCH(C1114,'[1]Базовый ПЛ ООО "Финдер" янв25 '!$B$1:$B$8808,0),)</f>
        <v>762</v>
      </c>
      <c r="P1114" s="18">
        <f t="shared" si="147"/>
        <v>508</v>
      </c>
      <c r="Q1114" s="18">
        <f t="shared" si="148"/>
        <v>609.6</v>
      </c>
      <c r="R1114" s="1"/>
      <c r="S1114" s="1"/>
      <c r="T1114" s="1"/>
      <c r="U1114" s="1"/>
      <c r="V1114" s="1"/>
    </row>
    <row r="1115" spans="1:22" s="10" customFormat="1" ht="41.4" x14ac:dyDescent="0.25">
      <c r="A1115" s="11" t="s">
        <v>21357</v>
      </c>
      <c r="B1115" s="12" t="s">
        <v>2170</v>
      </c>
      <c r="C1115" s="12" t="s">
        <v>2171</v>
      </c>
      <c r="D1115" s="13" t="s">
        <v>2161</v>
      </c>
      <c r="E1115" s="12" t="s">
        <v>2172</v>
      </c>
      <c r="F1115" s="14" t="s">
        <v>2166</v>
      </c>
      <c r="G1115" s="14" t="s">
        <v>2166</v>
      </c>
      <c r="H1115" s="15">
        <v>4.9000000000000007E-3</v>
      </c>
      <c r="I1115" s="30">
        <v>1</v>
      </c>
      <c r="J1115" s="26" t="s">
        <v>33021</v>
      </c>
      <c r="K1115" s="26" t="s">
        <v>32009</v>
      </c>
      <c r="L1115" s="28">
        <v>735</v>
      </c>
      <c r="M1115" s="16">
        <f t="shared" si="149"/>
        <v>0.1306122448979592</v>
      </c>
      <c r="N1115" s="17">
        <v>45643</v>
      </c>
      <c r="O1115" s="18" cm="1">
        <f t="array" ref="O1115">INDEX('[1]Базовый ПЛ ООО "Финдер" янв25 '!$E$1:$E$8808,MATCH(C1115,'[1]Базовый ПЛ ООО "Финдер" янв25 '!$B$1:$B$8808,0),)</f>
        <v>831</v>
      </c>
      <c r="P1115" s="18">
        <f t="shared" si="147"/>
        <v>554</v>
      </c>
      <c r="Q1115" s="18">
        <f t="shared" si="148"/>
        <v>664.8</v>
      </c>
      <c r="R1115" s="1"/>
      <c r="S1115" s="1"/>
      <c r="T1115" s="1"/>
      <c r="U1115" s="1"/>
      <c r="V1115" s="1"/>
    </row>
    <row r="1116" spans="1:22" s="10" customFormat="1" ht="41.4" x14ac:dyDescent="0.25">
      <c r="A1116" s="11" t="s">
        <v>33016</v>
      </c>
      <c r="B1116" s="12" t="s">
        <v>2173</v>
      </c>
      <c r="C1116" s="12" t="s">
        <v>2174</v>
      </c>
      <c r="D1116" s="13" t="s">
        <v>2161</v>
      </c>
      <c r="E1116" s="12" t="s">
        <v>2175</v>
      </c>
      <c r="F1116" s="14" t="s">
        <v>21</v>
      </c>
      <c r="G1116" s="14" t="s">
        <v>21</v>
      </c>
      <c r="H1116" s="15">
        <v>4.9000000000000007E-3</v>
      </c>
      <c r="I1116" s="30">
        <v>1</v>
      </c>
      <c r="J1116" s="26" t="s">
        <v>33445</v>
      </c>
      <c r="K1116" s="26" t="s">
        <v>32008</v>
      </c>
      <c r="L1116" s="28">
        <v>703</v>
      </c>
      <c r="M1116" s="16">
        <f t="shared" si="149"/>
        <v>0.13086770981507834</v>
      </c>
      <c r="N1116" s="17">
        <v>45643</v>
      </c>
      <c r="O1116" s="18" cm="1">
        <f t="array" ref="O1116">INDEX('[1]Базовый ПЛ ООО "Финдер" янв25 '!$E$1:$E$8808,MATCH(C1116,'[1]Базовый ПЛ ООО "Финдер" янв25 '!$B$1:$B$8808,0),)</f>
        <v>795</v>
      </c>
      <c r="P1116" s="18">
        <f t="shared" si="147"/>
        <v>530</v>
      </c>
      <c r="Q1116" s="18">
        <f t="shared" si="148"/>
        <v>636</v>
      </c>
      <c r="R1116" s="1"/>
      <c r="S1116" s="1"/>
      <c r="T1116" s="1"/>
      <c r="U1116" s="1"/>
      <c r="V1116" s="1"/>
    </row>
    <row r="1117" spans="1:22" s="10" customFormat="1" ht="41.4" x14ac:dyDescent="0.25">
      <c r="A1117" s="11" t="s">
        <v>21357</v>
      </c>
      <c r="B1117" s="12" t="s">
        <v>2176</v>
      </c>
      <c r="C1117" s="12" t="s">
        <v>2177</v>
      </c>
      <c r="D1117" s="13" t="s">
        <v>2161</v>
      </c>
      <c r="E1117" s="12" t="s">
        <v>2178</v>
      </c>
      <c r="F1117" s="14" t="s">
        <v>2166</v>
      </c>
      <c r="G1117" s="14" t="s">
        <v>2166</v>
      </c>
      <c r="H1117" s="15">
        <v>4.9000000000000007E-3</v>
      </c>
      <c r="I1117" s="30">
        <v>1</v>
      </c>
      <c r="J1117" s="26" t="s">
        <v>33021</v>
      </c>
      <c r="K1117" s="26" t="s">
        <v>32007</v>
      </c>
      <c r="L1117" s="28">
        <v>764</v>
      </c>
      <c r="M1117" s="16">
        <f t="shared" si="149"/>
        <v>0.13089005235602102</v>
      </c>
      <c r="N1117" s="17">
        <v>45643</v>
      </c>
      <c r="O1117" s="18" cm="1">
        <f t="array" ref="O1117">INDEX('[1]Базовый ПЛ ООО "Финдер" янв25 '!$E$1:$E$8808,MATCH(C1117,'[1]Базовый ПЛ ООО "Финдер" янв25 '!$B$1:$B$8808,0),)</f>
        <v>864</v>
      </c>
      <c r="P1117" s="18">
        <f t="shared" si="147"/>
        <v>576</v>
      </c>
      <c r="Q1117" s="18">
        <f t="shared" si="148"/>
        <v>691.2</v>
      </c>
      <c r="R1117" s="1"/>
      <c r="S1117" s="1"/>
      <c r="T1117" s="1"/>
      <c r="U1117" s="1"/>
      <c r="V1117" s="1"/>
    </row>
    <row r="1118" spans="1:22" s="10" customFormat="1" ht="41.4" x14ac:dyDescent="0.25">
      <c r="A1118" s="11" t="s">
        <v>21357</v>
      </c>
      <c r="B1118" s="12" t="s">
        <v>2179</v>
      </c>
      <c r="C1118" s="12" t="s">
        <v>2180</v>
      </c>
      <c r="D1118" s="13" t="s">
        <v>2161</v>
      </c>
      <c r="E1118" s="12" t="s">
        <v>2181</v>
      </c>
      <c r="F1118" s="14" t="s">
        <v>21</v>
      </c>
      <c r="G1118" s="14" t="s">
        <v>21</v>
      </c>
      <c r="H1118" s="15">
        <v>4.9000000000000007E-3</v>
      </c>
      <c r="I1118" s="30">
        <v>1</v>
      </c>
      <c r="J1118" s="26" t="s">
        <v>33021</v>
      </c>
      <c r="K1118" s="26" t="s">
        <v>32006</v>
      </c>
      <c r="L1118" s="28">
        <v>703</v>
      </c>
      <c r="M1118" s="16">
        <f t="shared" si="149"/>
        <v>0.13086770981507834</v>
      </c>
      <c r="N1118" s="17">
        <v>45643</v>
      </c>
      <c r="O1118" s="18" cm="1">
        <f t="array" ref="O1118">INDEX('[1]Базовый ПЛ ООО "Финдер" янв25 '!$E$1:$E$8808,MATCH(C1118,'[1]Базовый ПЛ ООО "Финдер" янв25 '!$B$1:$B$8808,0),)</f>
        <v>795</v>
      </c>
      <c r="P1118" s="18">
        <f t="shared" si="147"/>
        <v>530</v>
      </c>
      <c r="Q1118" s="18">
        <f t="shared" si="148"/>
        <v>636</v>
      </c>
      <c r="R1118" s="1"/>
      <c r="S1118" s="1"/>
      <c r="T1118" s="1"/>
      <c r="U1118" s="1"/>
      <c r="V1118" s="1"/>
    </row>
    <row r="1119" spans="1:22" s="10" customFormat="1" ht="41.4" x14ac:dyDescent="0.25">
      <c r="A1119" s="11" t="s">
        <v>21357</v>
      </c>
      <c r="B1119" s="12" t="s">
        <v>2182</v>
      </c>
      <c r="C1119" s="12" t="s">
        <v>2183</v>
      </c>
      <c r="D1119" s="13" t="s">
        <v>2161</v>
      </c>
      <c r="E1119" s="12" t="s">
        <v>2184</v>
      </c>
      <c r="F1119" s="14" t="s">
        <v>2166</v>
      </c>
      <c r="G1119" s="14" t="s">
        <v>2166</v>
      </c>
      <c r="H1119" s="15">
        <v>4.9000000000000007E-3</v>
      </c>
      <c r="I1119" s="30">
        <v>1</v>
      </c>
      <c r="J1119" s="26" t="s">
        <v>33021</v>
      </c>
      <c r="K1119" s="26" t="s">
        <v>32005</v>
      </c>
      <c r="L1119" s="28">
        <v>764</v>
      </c>
      <c r="M1119" s="16">
        <f t="shared" si="149"/>
        <v>0.13089005235602102</v>
      </c>
      <c r="N1119" s="17">
        <v>45643</v>
      </c>
      <c r="O1119" s="18" cm="1">
        <f t="array" ref="O1119">INDEX('[1]Базовый ПЛ ООО "Финдер" янв25 '!$E$1:$E$8808,MATCH(C1119,'[1]Базовый ПЛ ООО "Финдер" янв25 '!$B$1:$B$8808,0),)</f>
        <v>864</v>
      </c>
      <c r="P1119" s="18">
        <f t="shared" si="147"/>
        <v>576</v>
      </c>
      <c r="Q1119" s="18">
        <f t="shared" si="148"/>
        <v>691.2</v>
      </c>
      <c r="R1119" s="1"/>
      <c r="S1119" s="1"/>
      <c r="T1119" s="1"/>
      <c r="U1119" s="1"/>
      <c r="V1119" s="1"/>
    </row>
    <row r="1120" spans="1:22" s="10" customFormat="1" ht="41.4" x14ac:dyDescent="0.25">
      <c r="A1120" s="11" t="s">
        <v>33016</v>
      </c>
      <c r="B1120" s="12" t="s">
        <v>2185</v>
      </c>
      <c r="C1120" s="12" t="s">
        <v>2186</v>
      </c>
      <c r="D1120" s="13" t="s">
        <v>2161</v>
      </c>
      <c r="E1120" s="12" t="s">
        <v>2187</v>
      </c>
      <c r="F1120" s="14" t="s">
        <v>21</v>
      </c>
      <c r="G1120" s="14" t="s">
        <v>21</v>
      </c>
      <c r="H1120" s="15">
        <v>4.9000000000000007E-3</v>
      </c>
      <c r="I1120" s="30">
        <v>1</v>
      </c>
      <c r="J1120" s="26" t="s">
        <v>33445</v>
      </c>
      <c r="K1120" s="26" t="s">
        <v>32004</v>
      </c>
      <c r="L1120" s="28">
        <v>906</v>
      </c>
      <c r="M1120" s="16">
        <f t="shared" si="149"/>
        <v>0.13024282560706402</v>
      </c>
      <c r="N1120" s="17">
        <v>45643</v>
      </c>
      <c r="O1120" s="18" cm="1">
        <f t="array" ref="O1120">INDEX('[1]Базовый ПЛ ООО "Финдер" янв25 '!$E$1:$E$8808,MATCH(C1120,'[1]Базовый ПЛ ООО "Финдер" янв25 '!$B$1:$B$8808,0),)</f>
        <v>1024</v>
      </c>
      <c r="P1120" s="18">
        <f t="shared" si="147"/>
        <v>682.67</v>
      </c>
      <c r="Q1120" s="18">
        <f t="shared" si="148"/>
        <v>819.2</v>
      </c>
      <c r="R1120" s="1"/>
      <c r="S1120" s="1"/>
      <c r="T1120" s="1"/>
      <c r="U1120" s="1"/>
      <c r="V1120" s="1"/>
    </row>
    <row r="1121" spans="1:22" s="10" customFormat="1" ht="41.4" x14ac:dyDescent="0.25">
      <c r="A1121" s="11" t="s">
        <v>21357</v>
      </c>
      <c r="B1121" s="12" t="s">
        <v>2188</v>
      </c>
      <c r="C1121" s="12" t="s">
        <v>2189</v>
      </c>
      <c r="D1121" s="13" t="s">
        <v>2161</v>
      </c>
      <c r="E1121" s="12" t="s">
        <v>2190</v>
      </c>
      <c r="F1121" s="14" t="s">
        <v>2166</v>
      </c>
      <c r="G1121" s="14" t="s">
        <v>2166</v>
      </c>
      <c r="H1121" s="15">
        <v>4.9000000000000007E-3</v>
      </c>
      <c r="I1121" s="30">
        <v>1</v>
      </c>
      <c r="J1121" s="26" t="s">
        <v>33021</v>
      </c>
      <c r="K1121" s="26" t="s">
        <v>32003</v>
      </c>
      <c r="L1121" s="28">
        <v>966</v>
      </c>
      <c r="M1121" s="16">
        <f t="shared" si="149"/>
        <v>0.13043478260869557</v>
      </c>
      <c r="N1121" s="17">
        <v>45643</v>
      </c>
      <c r="O1121" s="18" cm="1">
        <f t="array" ref="O1121">INDEX('[1]Базовый ПЛ ООО "Финдер" янв25 '!$E$1:$E$8808,MATCH(C1121,'[1]Базовый ПЛ ООО "Финдер" янв25 '!$B$1:$B$8808,0),)</f>
        <v>1092</v>
      </c>
      <c r="P1121" s="18">
        <f t="shared" si="147"/>
        <v>728</v>
      </c>
      <c r="Q1121" s="18">
        <f t="shared" si="148"/>
        <v>873.6</v>
      </c>
      <c r="R1121" s="1"/>
      <c r="S1121" s="1"/>
      <c r="T1121" s="1"/>
      <c r="U1121" s="1"/>
      <c r="V1121" s="1"/>
    </row>
    <row r="1122" spans="1:22" s="10" customFormat="1" ht="41.4" x14ac:dyDescent="0.25">
      <c r="A1122" s="11" t="s">
        <v>21357</v>
      </c>
      <c r="B1122" s="12" t="s">
        <v>2191</v>
      </c>
      <c r="C1122" s="12" t="s">
        <v>2192</v>
      </c>
      <c r="D1122" s="13" t="s">
        <v>2161</v>
      </c>
      <c r="E1122" s="12" t="s">
        <v>2193</v>
      </c>
      <c r="F1122" s="14" t="s">
        <v>21</v>
      </c>
      <c r="G1122" s="14" t="s">
        <v>21</v>
      </c>
      <c r="H1122" s="15">
        <v>4.9000000000000007E-3</v>
      </c>
      <c r="I1122" s="30">
        <v>1</v>
      </c>
      <c r="J1122" s="26" t="s">
        <v>33021</v>
      </c>
      <c r="K1122" s="26" t="s">
        <v>32002</v>
      </c>
      <c r="L1122" s="28">
        <v>906</v>
      </c>
      <c r="M1122" s="16">
        <f t="shared" si="149"/>
        <v>0.13024282560706402</v>
      </c>
      <c r="N1122" s="17">
        <v>45643</v>
      </c>
      <c r="O1122" s="18" cm="1">
        <f t="array" ref="O1122">INDEX('[1]Базовый ПЛ ООО "Финдер" янв25 '!$E$1:$E$8808,MATCH(C1122,'[1]Базовый ПЛ ООО "Финдер" янв25 '!$B$1:$B$8808,0),)</f>
        <v>1024</v>
      </c>
      <c r="P1122" s="18">
        <f t="shared" si="147"/>
        <v>682.67</v>
      </c>
      <c r="Q1122" s="18">
        <f t="shared" si="148"/>
        <v>819.2</v>
      </c>
      <c r="R1122" s="1"/>
      <c r="S1122" s="1"/>
      <c r="T1122" s="1"/>
      <c r="U1122" s="1"/>
      <c r="V1122" s="1"/>
    </row>
    <row r="1123" spans="1:22" s="10" customFormat="1" ht="41.4" x14ac:dyDescent="0.25">
      <c r="A1123" s="11" t="s">
        <v>21357</v>
      </c>
      <c r="B1123" s="12" t="s">
        <v>2194</v>
      </c>
      <c r="C1123" s="12" t="s">
        <v>2195</v>
      </c>
      <c r="D1123" s="13" t="s">
        <v>2161</v>
      </c>
      <c r="E1123" s="12" t="s">
        <v>2196</v>
      </c>
      <c r="F1123" s="14" t="s">
        <v>2166</v>
      </c>
      <c r="G1123" s="14" t="s">
        <v>2166</v>
      </c>
      <c r="H1123" s="15">
        <v>4.9000000000000007E-3</v>
      </c>
      <c r="I1123" s="30">
        <v>1</v>
      </c>
      <c r="J1123" s="26" t="s">
        <v>33021</v>
      </c>
      <c r="K1123" s="26" t="s">
        <v>32001</v>
      </c>
      <c r="L1123" s="28">
        <v>966</v>
      </c>
      <c r="M1123" s="16">
        <f t="shared" si="149"/>
        <v>0.13043478260869557</v>
      </c>
      <c r="N1123" s="17">
        <v>45643</v>
      </c>
      <c r="O1123" s="18" cm="1">
        <f t="array" ref="O1123">INDEX('[1]Базовый ПЛ ООО "Финдер" янв25 '!$E$1:$E$8808,MATCH(C1123,'[1]Базовый ПЛ ООО "Финдер" янв25 '!$B$1:$B$8808,0),)</f>
        <v>1092</v>
      </c>
      <c r="P1123" s="18">
        <f t="shared" si="147"/>
        <v>728</v>
      </c>
      <c r="Q1123" s="18">
        <f t="shared" si="148"/>
        <v>873.6</v>
      </c>
      <c r="R1123" s="1"/>
      <c r="S1123" s="1"/>
      <c r="T1123" s="1"/>
      <c r="U1123" s="1"/>
      <c r="V1123" s="1"/>
    </row>
    <row r="1124" spans="1:22" s="10" customFormat="1" ht="41.4" x14ac:dyDescent="0.25">
      <c r="A1124" s="11" t="s">
        <v>21357</v>
      </c>
      <c r="B1124" s="12" t="s">
        <v>2197</v>
      </c>
      <c r="C1124" s="12" t="s">
        <v>2198</v>
      </c>
      <c r="D1124" s="13" t="s">
        <v>2161</v>
      </c>
      <c r="E1124" s="12" t="s">
        <v>2199</v>
      </c>
      <c r="F1124" s="14" t="s">
        <v>21</v>
      </c>
      <c r="G1124" s="14" t="s">
        <v>21</v>
      </c>
      <c r="H1124" s="15">
        <v>4.9000000000000007E-3</v>
      </c>
      <c r="I1124" s="30">
        <v>1</v>
      </c>
      <c r="J1124" s="26" t="s">
        <v>33021</v>
      </c>
      <c r="K1124" s="26" t="s">
        <v>32000</v>
      </c>
      <c r="L1124" s="28">
        <v>674</v>
      </c>
      <c r="M1124" s="16">
        <f t="shared" si="149"/>
        <v>0.13056379821958464</v>
      </c>
      <c r="N1124" s="17">
        <v>45643</v>
      </c>
      <c r="O1124" s="18" cm="1">
        <f t="array" ref="O1124">INDEX('[1]Базовый ПЛ ООО "Финдер" янв25 '!$E$1:$E$8808,MATCH(C1124,'[1]Базовый ПЛ ООО "Финдер" янв25 '!$B$1:$B$8808,0),)</f>
        <v>762</v>
      </c>
      <c r="P1124" s="18">
        <f t="shared" si="147"/>
        <v>508</v>
      </c>
      <c r="Q1124" s="18">
        <f t="shared" si="148"/>
        <v>609.6</v>
      </c>
      <c r="R1124" s="1"/>
      <c r="S1124" s="1"/>
      <c r="T1124" s="1"/>
      <c r="U1124" s="1"/>
      <c r="V1124" s="1"/>
    </row>
    <row r="1125" spans="1:22" s="10" customFormat="1" ht="41.4" x14ac:dyDescent="0.25">
      <c r="A1125" s="11" t="s">
        <v>21357</v>
      </c>
      <c r="B1125" s="12" t="s">
        <v>2200</v>
      </c>
      <c r="C1125" s="12" t="s">
        <v>2201</v>
      </c>
      <c r="D1125" s="13" t="s">
        <v>2161</v>
      </c>
      <c r="E1125" s="12" t="s">
        <v>2202</v>
      </c>
      <c r="F1125" s="14" t="s">
        <v>21</v>
      </c>
      <c r="G1125" s="14" t="s">
        <v>21</v>
      </c>
      <c r="H1125" s="15">
        <v>4.9000000000000007E-3</v>
      </c>
      <c r="I1125" s="30">
        <v>1</v>
      </c>
      <c r="J1125" s="26" t="s">
        <v>33021</v>
      </c>
      <c r="K1125" s="26" t="s">
        <v>31999</v>
      </c>
      <c r="L1125" s="28">
        <v>674</v>
      </c>
      <c r="M1125" s="16">
        <f t="shared" si="149"/>
        <v>0.13056379821958464</v>
      </c>
      <c r="N1125" s="17">
        <v>45643</v>
      </c>
      <c r="O1125" s="18" cm="1">
        <f t="array" ref="O1125">INDEX('[1]Базовый ПЛ ООО "Финдер" янв25 '!$E$1:$E$8808,MATCH(C1125,'[1]Базовый ПЛ ООО "Финдер" янв25 '!$B$1:$B$8808,0),)</f>
        <v>762</v>
      </c>
      <c r="P1125" s="18">
        <f t="shared" si="147"/>
        <v>508</v>
      </c>
      <c r="Q1125" s="18">
        <f t="shared" si="148"/>
        <v>609.6</v>
      </c>
      <c r="R1125" s="1"/>
      <c r="S1125" s="1"/>
      <c r="T1125" s="1"/>
      <c r="U1125" s="1"/>
      <c r="V1125" s="1"/>
    </row>
    <row r="1126" spans="1:22" s="10" customFormat="1" ht="41.4" x14ac:dyDescent="0.25">
      <c r="A1126" s="11" t="s">
        <v>33016</v>
      </c>
      <c r="B1126" s="12" t="s">
        <v>2203</v>
      </c>
      <c r="C1126" s="12" t="s">
        <v>2204</v>
      </c>
      <c r="D1126" s="13" t="s">
        <v>2161</v>
      </c>
      <c r="E1126" s="12" t="s">
        <v>2205</v>
      </c>
      <c r="F1126" s="14" t="s">
        <v>21</v>
      </c>
      <c r="G1126" s="14" t="s">
        <v>21</v>
      </c>
      <c r="H1126" s="15">
        <v>4.9000000000000007E-3</v>
      </c>
      <c r="I1126" s="30">
        <v>1</v>
      </c>
      <c r="J1126" s="26" t="s">
        <v>33486</v>
      </c>
      <c r="K1126" s="26" t="s">
        <v>31998</v>
      </c>
      <c r="L1126" s="28">
        <v>521</v>
      </c>
      <c r="M1126" s="16">
        <f t="shared" si="149"/>
        <v>0.13051823416506725</v>
      </c>
      <c r="N1126" s="17">
        <v>45643</v>
      </c>
      <c r="O1126" s="18" cm="1">
        <f t="array" ref="O1126">INDEX('[1]Базовый ПЛ ООО "Финдер" янв25 '!$E$1:$E$8808,MATCH(C1126,'[1]Базовый ПЛ ООО "Финдер" янв25 '!$B$1:$B$8808,0),)</f>
        <v>589</v>
      </c>
      <c r="P1126" s="18">
        <f t="shared" si="147"/>
        <v>392.67</v>
      </c>
      <c r="Q1126" s="18">
        <f t="shared" si="148"/>
        <v>471.2</v>
      </c>
      <c r="R1126" s="1"/>
      <c r="S1126" s="1"/>
      <c r="T1126" s="1"/>
      <c r="U1126" s="1"/>
      <c r="V1126" s="1"/>
    </row>
    <row r="1127" spans="1:22" s="10" customFormat="1" ht="41.4" x14ac:dyDescent="0.25">
      <c r="A1127" s="11" t="s">
        <v>33016</v>
      </c>
      <c r="B1127" s="12" t="s">
        <v>2206</v>
      </c>
      <c r="C1127" s="12" t="s">
        <v>2207</v>
      </c>
      <c r="D1127" s="13" t="s">
        <v>2161</v>
      </c>
      <c r="E1127" s="12" t="s">
        <v>2208</v>
      </c>
      <c r="F1127" s="14" t="s">
        <v>2166</v>
      </c>
      <c r="G1127" s="14" t="s">
        <v>2166</v>
      </c>
      <c r="H1127" s="15">
        <v>4.9000000000000007E-3</v>
      </c>
      <c r="I1127" s="30">
        <v>1</v>
      </c>
      <c r="J1127" s="26" t="s">
        <v>33445</v>
      </c>
      <c r="K1127" s="26" t="s">
        <v>31997</v>
      </c>
      <c r="L1127" s="28">
        <v>597</v>
      </c>
      <c r="M1127" s="16">
        <f t="shared" si="149"/>
        <v>0.13065326633165819</v>
      </c>
      <c r="N1127" s="17">
        <v>45643</v>
      </c>
      <c r="O1127" s="18" cm="1">
        <f t="array" ref="O1127">INDEX('[1]Базовый ПЛ ООО "Финдер" янв25 '!$E$1:$E$8808,MATCH(C1127,'[1]Базовый ПЛ ООО "Финдер" янв25 '!$B$1:$B$8808,0),)</f>
        <v>675</v>
      </c>
      <c r="P1127" s="18">
        <f t="shared" si="147"/>
        <v>450</v>
      </c>
      <c r="Q1127" s="18">
        <f t="shared" si="148"/>
        <v>540</v>
      </c>
      <c r="R1127" s="1"/>
      <c r="S1127" s="1"/>
      <c r="T1127" s="1"/>
      <c r="U1127" s="1"/>
      <c r="V1127" s="1"/>
    </row>
    <row r="1128" spans="1:22" s="10" customFormat="1" ht="41.4" x14ac:dyDescent="0.25">
      <c r="A1128" s="11" t="s">
        <v>21357</v>
      </c>
      <c r="B1128" s="12" t="s">
        <v>2209</v>
      </c>
      <c r="C1128" s="12" t="s">
        <v>2210</v>
      </c>
      <c r="D1128" s="13" t="s">
        <v>2161</v>
      </c>
      <c r="E1128" s="12" t="s">
        <v>2211</v>
      </c>
      <c r="F1128" s="14" t="s">
        <v>21</v>
      </c>
      <c r="G1128" s="14" t="s">
        <v>21</v>
      </c>
      <c r="H1128" s="15">
        <v>4.9000000000000007E-3</v>
      </c>
      <c r="I1128" s="30">
        <v>1</v>
      </c>
      <c r="J1128" s="26" t="s">
        <v>33021</v>
      </c>
      <c r="K1128" s="26" t="s">
        <v>31996</v>
      </c>
      <c r="L1128" s="28">
        <v>521</v>
      </c>
      <c r="M1128" s="16">
        <f t="shared" si="149"/>
        <v>0.13051823416506725</v>
      </c>
      <c r="N1128" s="17">
        <v>45643</v>
      </c>
      <c r="O1128" s="18" cm="1">
        <f t="array" ref="O1128">INDEX('[1]Базовый ПЛ ООО "Финдер" янв25 '!$E$1:$E$8808,MATCH(C1128,'[1]Базовый ПЛ ООО "Финдер" янв25 '!$B$1:$B$8808,0),)</f>
        <v>589</v>
      </c>
      <c r="P1128" s="18">
        <f t="shared" si="147"/>
        <v>392.67</v>
      </c>
      <c r="Q1128" s="18">
        <f t="shared" si="148"/>
        <v>471.2</v>
      </c>
      <c r="R1128" s="1"/>
      <c r="S1128" s="1"/>
      <c r="T1128" s="1"/>
      <c r="U1128" s="1"/>
      <c r="V1128" s="1"/>
    </row>
    <row r="1129" spans="1:22" s="10" customFormat="1" ht="41.4" x14ac:dyDescent="0.25">
      <c r="A1129" s="11" t="s">
        <v>33016</v>
      </c>
      <c r="B1129" s="12" t="s">
        <v>2212</v>
      </c>
      <c r="C1129" s="12" t="s">
        <v>2213</v>
      </c>
      <c r="D1129" s="13" t="s">
        <v>2161</v>
      </c>
      <c r="E1129" s="12" t="s">
        <v>2214</v>
      </c>
      <c r="F1129" s="14" t="s">
        <v>21</v>
      </c>
      <c r="G1129" s="14" t="s">
        <v>21</v>
      </c>
      <c r="H1129" s="15">
        <v>4.9000000000000007E-3</v>
      </c>
      <c r="I1129" s="30">
        <v>1</v>
      </c>
      <c r="J1129" s="26" t="s">
        <v>33445</v>
      </c>
      <c r="K1129" s="26" t="s">
        <v>31995</v>
      </c>
      <c r="L1129" s="28">
        <v>566</v>
      </c>
      <c r="M1129" s="16">
        <f t="shared" si="149"/>
        <v>0.13074204946996471</v>
      </c>
      <c r="N1129" s="17">
        <v>45643</v>
      </c>
      <c r="O1129" s="18" cm="1">
        <f t="array" ref="O1129">INDEX('[1]Базовый ПЛ ООО "Финдер" янв25 '!$E$1:$E$8808,MATCH(C1129,'[1]Базовый ПЛ ООО "Финдер" янв25 '!$B$1:$B$8808,0),)</f>
        <v>640</v>
      </c>
      <c r="P1129" s="18">
        <f t="shared" si="147"/>
        <v>426.67</v>
      </c>
      <c r="Q1129" s="18">
        <f t="shared" si="148"/>
        <v>512</v>
      </c>
      <c r="R1129" s="1"/>
      <c r="S1129" s="1"/>
      <c r="T1129" s="1"/>
      <c r="U1129" s="1"/>
      <c r="V1129" s="1"/>
    </row>
    <row r="1130" spans="1:22" s="10" customFormat="1" ht="41.4" x14ac:dyDescent="0.25">
      <c r="A1130" s="11" t="s">
        <v>21357</v>
      </c>
      <c r="B1130" s="12" t="s">
        <v>2215</v>
      </c>
      <c r="C1130" s="12" t="s">
        <v>2216</v>
      </c>
      <c r="D1130" s="13" t="s">
        <v>2161</v>
      </c>
      <c r="E1130" s="12" t="s">
        <v>2217</v>
      </c>
      <c r="F1130" s="14" t="s">
        <v>2166</v>
      </c>
      <c r="G1130" s="14" t="s">
        <v>2166</v>
      </c>
      <c r="H1130" s="15">
        <v>4.9000000000000007E-3</v>
      </c>
      <c r="I1130" s="30">
        <v>1</v>
      </c>
      <c r="J1130" s="26" t="s">
        <v>33021</v>
      </c>
      <c r="K1130" s="26" t="s">
        <v>31994</v>
      </c>
      <c r="L1130" s="28">
        <v>636</v>
      </c>
      <c r="M1130" s="16">
        <f t="shared" si="149"/>
        <v>0.13050314465408808</v>
      </c>
      <c r="N1130" s="17">
        <v>45643</v>
      </c>
      <c r="O1130" s="18" cm="1">
        <f t="array" ref="O1130">INDEX('[1]Базовый ПЛ ООО "Финдер" янв25 '!$E$1:$E$8808,MATCH(C1130,'[1]Базовый ПЛ ООО "Финдер" янв25 '!$B$1:$B$8808,0),)</f>
        <v>719</v>
      </c>
      <c r="P1130" s="18">
        <f t="shared" si="147"/>
        <v>479.33</v>
      </c>
      <c r="Q1130" s="18">
        <f t="shared" si="148"/>
        <v>575.20000000000005</v>
      </c>
      <c r="R1130" s="1"/>
      <c r="S1130" s="1"/>
      <c r="T1130" s="1"/>
      <c r="U1130" s="1"/>
      <c r="V1130" s="1"/>
    </row>
    <row r="1131" spans="1:22" s="10" customFormat="1" ht="41.4" x14ac:dyDescent="0.25">
      <c r="A1131" s="11" t="s">
        <v>33016</v>
      </c>
      <c r="B1131" s="12" t="s">
        <v>2218</v>
      </c>
      <c r="C1131" s="12" t="s">
        <v>2219</v>
      </c>
      <c r="D1131" s="13" t="s">
        <v>2161</v>
      </c>
      <c r="E1131" s="12" t="s">
        <v>2220</v>
      </c>
      <c r="F1131" s="14" t="s">
        <v>21</v>
      </c>
      <c r="G1131" s="14" t="s">
        <v>21</v>
      </c>
      <c r="H1131" s="15">
        <v>4.9000000000000007E-3</v>
      </c>
      <c r="I1131" s="30">
        <v>1</v>
      </c>
      <c r="J1131" s="26" t="s">
        <v>33445</v>
      </c>
      <c r="K1131" s="26" t="s">
        <v>31993</v>
      </c>
      <c r="L1131" s="28">
        <v>566</v>
      </c>
      <c r="M1131" s="16">
        <f t="shared" si="149"/>
        <v>0.13074204946996471</v>
      </c>
      <c r="N1131" s="17">
        <v>45643</v>
      </c>
      <c r="O1131" s="18" cm="1">
        <f t="array" ref="O1131">INDEX('[1]Базовый ПЛ ООО "Финдер" янв25 '!$E$1:$E$8808,MATCH(C1131,'[1]Базовый ПЛ ООО "Финдер" янв25 '!$B$1:$B$8808,0),)</f>
        <v>640</v>
      </c>
      <c r="P1131" s="18">
        <f t="shared" si="147"/>
        <v>426.67</v>
      </c>
      <c r="Q1131" s="18">
        <f t="shared" si="148"/>
        <v>512</v>
      </c>
      <c r="R1131" s="1"/>
      <c r="S1131" s="1"/>
      <c r="T1131" s="1"/>
      <c r="U1131" s="1"/>
      <c r="V1131" s="1"/>
    </row>
    <row r="1132" spans="1:22" s="10" customFormat="1" ht="41.4" x14ac:dyDescent="0.25">
      <c r="A1132" s="11" t="s">
        <v>33016</v>
      </c>
      <c r="B1132" s="12" t="s">
        <v>2221</v>
      </c>
      <c r="C1132" s="12" t="s">
        <v>2222</v>
      </c>
      <c r="D1132" s="13" t="s">
        <v>2161</v>
      </c>
      <c r="E1132" s="12" t="s">
        <v>2223</v>
      </c>
      <c r="F1132" s="14" t="s">
        <v>21</v>
      </c>
      <c r="G1132" s="14" t="s">
        <v>21</v>
      </c>
      <c r="H1132" s="15">
        <v>4.9000000000000007E-3</v>
      </c>
      <c r="I1132" s="30">
        <v>1</v>
      </c>
      <c r="J1132" s="26" t="s">
        <v>33486</v>
      </c>
      <c r="K1132" s="26" t="s">
        <v>31992</v>
      </c>
      <c r="L1132" s="28">
        <v>779</v>
      </c>
      <c r="M1132" s="16">
        <f t="shared" si="149"/>
        <v>0.13093709884467275</v>
      </c>
      <c r="N1132" s="17">
        <v>45643</v>
      </c>
      <c r="O1132" s="18" cm="1">
        <f t="array" ref="O1132">INDEX('[1]Базовый ПЛ ООО "Финдер" янв25 '!$E$1:$E$8808,MATCH(C1132,'[1]Базовый ПЛ ООО "Финдер" янв25 '!$B$1:$B$8808,0),)</f>
        <v>881</v>
      </c>
      <c r="P1132" s="18">
        <f t="shared" si="147"/>
        <v>587.33000000000004</v>
      </c>
      <c r="Q1132" s="18">
        <f t="shared" si="148"/>
        <v>704.8</v>
      </c>
      <c r="R1132" s="1"/>
      <c r="S1132" s="1"/>
      <c r="T1132" s="1"/>
      <c r="U1132" s="1"/>
      <c r="V1132" s="1"/>
    </row>
    <row r="1133" spans="1:22" s="10" customFormat="1" ht="41.4" x14ac:dyDescent="0.25">
      <c r="A1133" s="11" t="s">
        <v>21357</v>
      </c>
      <c r="B1133" s="12" t="s">
        <v>2224</v>
      </c>
      <c r="C1133" s="12" t="s">
        <v>2225</v>
      </c>
      <c r="D1133" s="13" t="s">
        <v>2161</v>
      </c>
      <c r="E1133" s="12" t="s">
        <v>2226</v>
      </c>
      <c r="F1133" s="14" t="s">
        <v>21</v>
      </c>
      <c r="G1133" s="14" t="s">
        <v>21</v>
      </c>
      <c r="H1133" s="15">
        <v>4.9000000000000007E-3</v>
      </c>
      <c r="I1133" s="30">
        <v>1</v>
      </c>
      <c r="J1133" s="26" t="s">
        <v>33021</v>
      </c>
      <c r="K1133" s="26" t="s">
        <v>31991</v>
      </c>
      <c r="L1133" s="28">
        <v>779</v>
      </c>
      <c r="M1133" s="16">
        <f t="shared" si="149"/>
        <v>0.13093709884467275</v>
      </c>
      <c r="N1133" s="17">
        <v>45643</v>
      </c>
      <c r="O1133" s="18" cm="1">
        <f t="array" ref="O1133">INDEX('[1]Базовый ПЛ ООО "Финдер" янв25 '!$E$1:$E$8808,MATCH(C1133,'[1]Базовый ПЛ ООО "Финдер" янв25 '!$B$1:$B$8808,0),)</f>
        <v>881</v>
      </c>
      <c r="P1133" s="18">
        <f t="shared" si="147"/>
        <v>587.33000000000004</v>
      </c>
      <c r="Q1133" s="18">
        <f t="shared" si="148"/>
        <v>704.8</v>
      </c>
      <c r="R1133" s="1"/>
      <c r="S1133" s="1"/>
      <c r="T1133" s="1"/>
      <c r="U1133" s="1"/>
      <c r="V1133" s="1"/>
    </row>
    <row r="1134" spans="1:22" s="10" customFormat="1" ht="41.4" x14ac:dyDescent="0.25">
      <c r="A1134" s="11" t="s">
        <v>28960</v>
      </c>
      <c r="B1134" s="12" t="s">
        <v>33530</v>
      </c>
      <c r="C1134" s="12" t="s">
        <v>33531</v>
      </c>
      <c r="D1134" s="13">
        <v>34</v>
      </c>
      <c r="E1134" s="12" t="s">
        <v>35117</v>
      </c>
      <c r="F1134" s="14">
        <v>20</v>
      </c>
      <c r="G1134" s="14">
        <v>20</v>
      </c>
      <c r="H1134" s="15"/>
      <c r="I1134" s="30">
        <v>1</v>
      </c>
      <c r="J1134" s="26" t="s">
        <v>33486</v>
      </c>
      <c r="K1134" s="26" t="s">
        <v>36393</v>
      </c>
      <c r="L1134" s="28"/>
      <c r="M1134" s="16"/>
      <c r="N1134" s="17"/>
      <c r="O1134" s="18" cm="1">
        <f t="array" ref="O1134">INDEX('[1]Базовый ПЛ ООО "Финдер" янв25 '!$E$1:$E$8808,MATCH(C1134,'[1]Базовый ПЛ ООО "Финдер" янв25 '!$B$1:$B$8808,0),)</f>
        <v>521</v>
      </c>
      <c r="P1134" s="18">
        <f t="shared" si="147"/>
        <v>347.33</v>
      </c>
      <c r="Q1134" s="18">
        <f t="shared" si="148"/>
        <v>416.8</v>
      </c>
      <c r="R1134" s="1"/>
      <c r="S1134" s="1"/>
      <c r="T1134" s="1"/>
      <c r="U1134" s="1"/>
      <c r="V1134" s="1"/>
    </row>
    <row r="1135" spans="1:22" s="10" customFormat="1" ht="41.4" x14ac:dyDescent="0.25">
      <c r="A1135" s="11" t="s">
        <v>33016</v>
      </c>
      <c r="B1135" s="12" t="s">
        <v>2227</v>
      </c>
      <c r="C1135" s="12" t="s">
        <v>2228</v>
      </c>
      <c r="D1135" s="13" t="s">
        <v>2161</v>
      </c>
      <c r="E1135" s="12" t="s">
        <v>2229</v>
      </c>
      <c r="F1135" s="14" t="s">
        <v>21</v>
      </c>
      <c r="G1135" s="14" t="s">
        <v>21</v>
      </c>
      <c r="H1135" s="15">
        <v>4.9000000000000007E-3</v>
      </c>
      <c r="I1135" s="30">
        <v>1</v>
      </c>
      <c r="J1135" s="26" t="s">
        <v>33486</v>
      </c>
      <c r="K1135" s="26" t="s">
        <v>31990</v>
      </c>
      <c r="L1135" s="28">
        <v>521</v>
      </c>
      <c r="M1135" s="16">
        <f t="shared" ref="M1135:M1166" si="150">O1135/L1135-1</f>
        <v>0.13051823416506725</v>
      </c>
      <c r="N1135" s="17">
        <v>45643</v>
      </c>
      <c r="O1135" s="18" cm="1">
        <f t="array" ref="O1135">INDEX('[1]Базовый ПЛ ООО "Финдер" янв25 '!$E$1:$E$8808,MATCH(C1135,'[1]Базовый ПЛ ООО "Финдер" янв25 '!$B$1:$B$8808,0),)</f>
        <v>589</v>
      </c>
      <c r="P1135" s="18">
        <f t="shared" si="147"/>
        <v>392.67</v>
      </c>
      <c r="Q1135" s="18">
        <f t="shared" si="148"/>
        <v>471.2</v>
      </c>
      <c r="R1135" s="1"/>
      <c r="S1135" s="1"/>
      <c r="T1135" s="1"/>
      <c r="U1135" s="1"/>
      <c r="V1135" s="1"/>
    </row>
    <row r="1136" spans="1:22" s="10" customFormat="1" ht="41.4" x14ac:dyDescent="0.25">
      <c r="A1136" s="11" t="s">
        <v>33016</v>
      </c>
      <c r="B1136" s="12" t="s">
        <v>2230</v>
      </c>
      <c r="C1136" s="12" t="s">
        <v>2231</v>
      </c>
      <c r="D1136" s="13" t="s">
        <v>2161</v>
      </c>
      <c r="E1136" s="12" t="s">
        <v>2232</v>
      </c>
      <c r="F1136" s="14" t="s">
        <v>2166</v>
      </c>
      <c r="G1136" s="14" t="s">
        <v>2166</v>
      </c>
      <c r="H1136" s="15">
        <v>4.9000000000000007E-3</v>
      </c>
      <c r="I1136" s="30">
        <v>1</v>
      </c>
      <c r="J1136" s="26" t="s">
        <v>33445</v>
      </c>
      <c r="K1136" s="26" t="s">
        <v>31989</v>
      </c>
      <c r="L1136" s="28">
        <v>597</v>
      </c>
      <c r="M1136" s="16">
        <f t="shared" si="150"/>
        <v>0.13065326633165819</v>
      </c>
      <c r="N1136" s="17">
        <v>45643</v>
      </c>
      <c r="O1136" s="18" cm="1">
        <f t="array" ref="O1136">INDEX('[1]Базовый ПЛ ООО "Финдер" янв25 '!$E$1:$E$8808,MATCH(C1136,'[1]Базовый ПЛ ООО "Финдер" янв25 '!$B$1:$B$8808,0),)</f>
        <v>675</v>
      </c>
      <c r="P1136" s="18">
        <f t="shared" si="147"/>
        <v>450</v>
      </c>
      <c r="Q1136" s="18">
        <f t="shared" si="148"/>
        <v>540</v>
      </c>
      <c r="R1136" s="1"/>
      <c r="S1136" s="1"/>
      <c r="T1136" s="1"/>
      <c r="U1136" s="1"/>
      <c r="V1136" s="1"/>
    </row>
    <row r="1137" spans="1:22" s="10" customFormat="1" ht="41.4" x14ac:dyDescent="0.25">
      <c r="A1137" s="11" t="s">
        <v>33016</v>
      </c>
      <c r="B1137" s="12" t="s">
        <v>2233</v>
      </c>
      <c r="C1137" s="12" t="s">
        <v>2234</v>
      </c>
      <c r="D1137" s="13" t="s">
        <v>2161</v>
      </c>
      <c r="E1137" s="12" t="s">
        <v>2235</v>
      </c>
      <c r="F1137" s="14" t="s">
        <v>21</v>
      </c>
      <c r="G1137" s="14" t="s">
        <v>21</v>
      </c>
      <c r="H1137" s="15">
        <v>4.9000000000000007E-3</v>
      </c>
      <c r="I1137" s="30">
        <v>1</v>
      </c>
      <c r="J1137" s="26" t="s">
        <v>33445</v>
      </c>
      <c r="K1137" s="26" t="s">
        <v>31988</v>
      </c>
      <c r="L1137" s="28">
        <v>521</v>
      </c>
      <c r="M1137" s="16">
        <f t="shared" si="150"/>
        <v>0.13051823416506725</v>
      </c>
      <c r="N1137" s="17">
        <v>45643</v>
      </c>
      <c r="O1137" s="18" cm="1">
        <f t="array" ref="O1137">INDEX('[1]Базовый ПЛ ООО "Финдер" янв25 '!$E$1:$E$8808,MATCH(C1137,'[1]Базовый ПЛ ООО "Финдер" янв25 '!$B$1:$B$8808,0),)</f>
        <v>589</v>
      </c>
      <c r="P1137" s="18">
        <f t="shared" si="147"/>
        <v>392.67</v>
      </c>
      <c r="Q1137" s="18">
        <f t="shared" si="148"/>
        <v>471.2</v>
      </c>
      <c r="R1137" s="1"/>
      <c r="S1137" s="1"/>
      <c r="T1137" s="1"/>
      <c r="U1137" s="1"/>
      <c r="V1137" s="1"/>
    </row>
    <row r="1138" spans="1:22" s="10" customFormat="1" ht="41.4" x14ac:dyDescent="0.25">
      <c r="A1138" s="11" t="s">
        <v>33016</v>
      </c>
      <c r="B1138" s="12" t="s">
        <v>2236</v>
      </c>
      <c r="C1138" s="12" t="s">
        <v>2237</v>
      </c>
      <c r="D1138" s="13" t="s">
        <v>2161</v>
      </c>
      <c r="E1138" s="12" t="s">
        <v>2238</v>
      </c>
      <c r="F1138" s="14" t="s">
        <v>21</v>
      </c>
      <c r="G1138" s="14" t="s">
        <v>21</v>
      </c>
      <c r="H1138" s="15">
        <v>4.9000000000000007E-3</v>
      </c>
      <c r="I1138" s="30">
        <v>1</v>
      </c>
      <c r="J1138" s="26" t="s">
        <v>33445</v>
      </c>
      <c r="K1138" s="26" t="s">
        <v>31987</v>
      </c>
      <c r="L1138" s="28">
        <v>566</v>
      </c>
      <c r="M1138" s="16">
        <f t="shared" si="150"/>
        <v>0.13074204946996471</v>
      </c>
      <c r="N1138" s="17">
        <v>45643</v>
      </c>
      <c r="O1138" s="18" cm="1">
        <f t="array" ref="O1138">INDEX('[1]Базовый ПЛ ООО "Финдер" янв25 '!$E$1:$E$8808,MATCH(C1138,'[1]Базовый ПЛ ООО "Финдер" янв25 '!$B$1:$B$8808,0),)</f>
        <v>640</v>
      </c>
      <c r="P1138" s="18">
        <f t="shared" si="147"/>
        <v>426.67</v>
      </c>
      <c r="Q1138" s="18">
        <f t="shared" si="148"/>
        <v>512</v>
      </c>
      <c r="R1138" s="1"/>
      <c r="S1138" s="1"/>
      <c r="T1138" s="1"/>
      <c r="U1138" s="1"/>
      <c r="V1138" s="1"/>
    </row>
    <row r="1139" spans="1:22" s="10" customFormat="1" ht="41.4" x14ac:dyDescent="0.25">
      <c r="A1139" s="11" t="s">
        <v>22384</v>
      </c>
      <c r="B1139" s="12" t="s">
        <v>22529</v>
      </c>
      <c r="C1139" s="12" t="s">
        <v>22530</v>
      </c>
      <c r="D1139" s="13" t="s">
        <v>2161</v>
      </c>
      <c r="E1139" s="12" t="s">
        <v>22531</v>
      </c>
      <c r="F1139" s="14" t="s">
        <v>21</v>
      </c>
      <c r="G1139" s="14">
        <v>20</v>
      </c>
      <c r="H1139" s="15">
        <v>4.9000000000000007E-3</v>
      </c>
      <c r="I1139" s="30">
        <v>1</v>
      </c>
      <c r="J1139" s="26" t="s">
        <v>33021</v>
      </c>
      <c r="K1139" s="26" t="s">
        <v>36394</v>
      </c>
      <c r="L1139" s="28">
        <v>636</v>
      </c>
      <c r="M1139" s="16">
        <f t="shared" si="150"/>
        <v>0.13050314465408808</v>
      </c>
      <c r="N1139" s="17">
        <v>45643</v>
      </c>
      <c r="O1139" s="18" cm="1">
        <f t="array" ref="O1139">INDEX('[1]Базовый ПЛ ООО "Финдер" янв25 '!$E$1:$E$8808,MATCH(C1139,'[1]Базовый ПЛ ООО "Финдер" янв25 '!$B$1:$B$8808,0),)</f>
        <v>719</v>
      </c>
      <c r="P1139" s="18">
        <f t="shared" si="147"/>
        <v>479.33</v>
      </c>
      <c r="Q1139" s="18">
        <f t="shared" si="148"/>
        <v>575.20000000000005</v>
      </c>
      <c r="R1139" s="1"/>
      <c r="S1139" s="1"/>
      <c r="T1139" s="1"/>
      <c r="U1139" s="1"/>
      <c r="V1139" s="1"/>
    </row>
    <row r="1140" spans="1:22" s="10" customFormat="1" ht="41.4" x14ac:dyDescent="0.25">
      <c r="A1140" s="11" t="s">
        <v>33016</v>
      </c>
      <c r="B1140" s="12" t="s">
        <v>2239</v>
      </c>
      <c r="C1140" s="12" t="s">
        <v>2240</v>
      </c>
      <c r="D1140" s="13" t="s">
        <v>2161</v>
      </c>
      <c r="E1140" s="12" t="s">
        <v>2241</v>
      </c>
      <c r="F1140" s="14" t="s">
        <v>21</v>
      </c>
      <c r="G1140" s="14" t="s">
        <v>21</v>
      </c>
      <c r="H1140" s="15">
        <v>4.9000000000000007E-3</v>
      </c>
      <c r="I1140" s="30">
        <v>1</v>
      </c>
      <c r="J1140" s="26" t="s">
        <v>33445</v>
      </c>
      <c r="K1140" s="26" t="s">
        <v>31986</v>
      </c>
      <c r="L1140" s="28">
        <v>566</v>
      </c>
      <c r="M1140" s="16">
        <f t="shared" si="150"/>
        <v>0.13074204946996471</v>
      </c>
      <c r="N1140" s="17">
        <v>45643</v>
      </c>
      <c r="O1140" s="18" cm="1">
        <f t="array" ref="O1140">INDEX('[1]Базовый ПЛ ООО "Финдер" янв25 '!$E$1:$E$8808,MATCH(C1140,'[1]Базовый ПЛ ООО "Финдер" янв25 '!$B$1:$B$8808,0),)</f>
        <v>640</v>
      </c>
      <c r="P1140" s="18">
        <f t="shared" si="147"/>
        <v>426.67</v>
      </c>
      <c r="Q1140" s="18">
        <f t="shared" si="148"/>
        <v>512</v>
      </c>
      <c r="R1140" s="1"/>
      <c r="S1140" s="1"/>
      <c r="T1140" s="1"/>
      <c r="U1140" s="1"/>
      <c r="V1140" s="1"/>
    </row>
    <row r="1141" spans="1:22" s="10" customFormat="1" ht="41.4" x14ac:dyDescent="0.25">
      <c r="A1141" s="11" t="s">
        <v>33016</v>
      </c>
      <c r="B1141" s="12" t="s">
        <v>2242</v>
      </c>
      <c r="C1141" s="12" t="s">
        <v>2243</v>
      </c>
      <c r="D1141" s="13" t="s">
        <v>2161</v>
      </c>
      <c r="E1141" s="12" t="s">
        <v>2244</v>
      </c>
      <c r="F1141" s="14" t="s">
        <v>21</v>
      </c>
      <c r="G1141" s="14" t="s">
        <v>21</v>
      </c>
      <c r="H1141" s="15">
        <v>4.9000000000000007E-3</v>
      </c>
      <c r="I1141" s="30">
        <v>1</v>
      </c>
      <c r="J1141" s="26" t="s">
        <v>33445</v>
      </c>
      <c r="K1141" s="26" t="s">
        <v>31985</v>
      </c>
      <c r="L1141" s="28">
        <v>794</v>
      </c>
      <c r="M1141" s="16">
        <f t="shared" si="150"/>
        <v>0.1309823677581865</v>
      </c>
      <c r="N1141" s="17">
        <v>45643</v>
      </c>
      <c r="O1141" s="18" cm="1">
        <f t="array" ref="O1141">INDEX('[1]Базовый ПЛ ООО "Финдер" янв25 '!$E$1:$E$8808,MATCH(C1141,'[1]Базовый ПЛ ООО "Финдер" янв25 '!$B$1:$B$8808,0),)</f>
        <v>898</v>
      </c>
      <c r="P1141" s="18">
        <f t="shared" si="147"/>
        <v>598.66999999999996</v>
      </c>
      <c r="Q1141" s="18">
        <f t="shared" si="148"/>
        <v>718.4</v>
      </c>
      <c r="R1141" s="1"/>
      <c r="S1141" s="1"/>
      <c r="T1141" s="1"/>
      <c r="U1141" s="1"/>
      <c r="V1141" s="1"/>
    </row>
    <row r="1142" spans="1:22" s="10" customFormat="1" ht="41.4" x14ac:dyDescent="0.25">
      <c r="A1142" s="11" t="s">
        <v>21357</v>
      </c>
      <c r="B1142" s="12" t="s">
        <v>2245</v>
      </c>
      <c r="C1142" s="12" t="s">
        <v>2246</v>
      </c>
      <c r="D1142" s="13" t="s">
        <v>2161</v>
      </c>
      <c r="E1142" s="12" t="s">
        <v>2247</v>
      </c>
      <c r="F1142" s="14" t="s">
        <v>2166</v>
      </c>
      <c r="G1142" s="14" t="s">
        <v>2166</v>
      </c>
      <c r="H1142" s="15">
        <v>4.9000000000000007E-3</v>
      </c>
      <c r="I1142" s="30">
        <v>1</v>
      </c>
      <c r="J1142" s="26" t="s">
        <v>33021</v>
      </c>
      <c r="K1142" s="26" t="s">
        <v>31984</v>
      </c>
      <c r="L1142" s="28">
        <v>855</v>
      </c>
      <c r="M1142" s="16">
        <f t="shared" si="150"/>
        <v>0.13099415204678366</v>
      </c>
      <c r="N1142" s="17">
        <v>45643</v>
      </c>
      <c r="O1142" s="18" cm="1">
        <f t="array" ref="O1142">INDEX('[1]Базовый ПЛ ООО "Финдер" янв25 '!$E$1:$E$8808,MATCH(C1142,'[1]Базовый ПЛ ООО "Финдер" янв25 '!$B$1:$B$8808,0),)</f>
        <v>967</v>
      </c>
      <c r="P1142" s="18">
        <f t="shared" si="147"/>
        <v>644.66999999999996</v>
      </c>
      <c r="Q1142" s="18">
        <f t="shared" si="148"/>
        <v>773.6</v>
      </c>
      <c r="R1142" s="1"/>
      <c r="S1142" s="1"/>
      <c r="T1142" s="1"/>
      <c r="U1142" s="1"/>
      <c r="V1142" s="1"/>
    </row>
    <row r="1143" spans="1:22" s="10" customFormat="1" ht="41.4" x14ac:dyDescent="0.25">
      <c r="A1143" s="11" t="s">
        <v>21357</v>
      </c>
      <c r="B1143" s="12" t="s">
        <v>2248</v>
      </c>
      <c r="C1143" s="12" t="s">
        <v>2249</v>
      </c>
      <c r="D1143" s="13" t="s">
        <v>2161</v>
      </c>
      <c r="E1143" s="12" t="s">
        <v>2250</v>
      </c>
      <c r="F1143" s="14" t="s">
        <v>21</v>
      </c>
      <c r="G1143" s="14" t="s">
        <v>21</v>
      </c>
      <c r="H1143" s="15">
        <v>4.9000000000000007E-3</v>
      </c>
      <c r="I1143" s="30">
        <v>1</v>
      </c>
      <c r="J1143" s="26" t="s">
        <v>33021</v>
      </c>
      <c r="K1143" s="26" t="s">
        <v>31983</v>
      </c>
      <c r="L1143" s="28">
        <v>794</v>
      </c>
      <c r="M1143" s="16">
        <f t="shared" si="150"/>
        <v>0.1309823677581865</v>
      </c>
      <c r="N1143" s="17">
        <v>45643</v>
      </c>
      <c r="O1143" s="18" cm="1">
        <f t="array" ref="O1143">INDEX('[1]Базовый ПЛ ООО "Финдер" янв25 '!$E$1:$E$8808,MATCH(C1143,'[1]Базовый ПЛ ООО "Финдер" янв25 '!$B$1:$B$8808,0),)</f>
        <v>898</v>
      </c>
      <c r="P1143" s="18">
        <f t="shared" si="147"/>
        <v>598.66999999999996</v>
      </c>
      <c r="Q1143" s="18">
        <f t="shared" si="148"/>
        <v>718.4</v>
      </c>
      <c r="R1143" s="1"/>
      <c r="S1143" s="1"/>
      <c r="T1143" s="1"/>
      <c r="U1143" s="1"/>
      <c r="V1143" s="1"/>
    </row>
    <row r="1144" spans="1:22" s="10" customFormat="1" ht="41.4" x14ac:dyDescent="0.25">
      <c r="A1144" s="11" t="s">
        <v>33016</v>
      </c>
      <c r="B1144" s="12" t="s">
        <v>2251</v>
      </c>
      <c r="C1144" s="12" t="s">
        <v>2252</v>
      </c>
      <c r="D1144" s="13" t="s">
        <v>2161</v>
      </c>
      <c r="E1144" s="12" t="s">
        <v>2253</v>
      </c>
      <c r="F1144" s="14" t="s">
        <v>21</v>
      </c>
      <c r="G1144" s="14" t="s">
        <v>21</v>
      </c>
      <c r="H1144" s="15">
        <v>4.9000000000000007E-3</v>
      </c>
      <c r="I1144" s="30">
        <v>1</v>
      </c>
      <c r="J1144" s="26" t="s">
        <v>33445</v>
      </c>
      <c r="K1144" s="26" t="s">
        <v>31982</v>
      </c>
      <c r="L1144" s="28">
        <v>674</v>
      </c>
      <c r="M1144" s="16">
        <f t="shared" si="150"/>
        <v>0.13056379821958464</v>
      </c>
      <c r="N1144" s="17">
        <v>45643</v>
      </c>
      <c r="O1144" s="18" cm="1">
        <f t="array" ref="O1144">INDEX('[1]Базовый ПЛ ООО "Финдер" янв25 '!$E$1:$E$8808,MATCH(C1144,'[1]Базовый ПЛ ООО "Финдер" янв25 '!$B$1:$B$8808,0),)</f>
        <v>762</v>
      </c>
      <c r="P1144" s="18">
        <f t="shared" si="147"/>
        <v>508</v>
      </c>
      <c r="Q1144" s="18">
        <f t="shared" si="148"/>
        <v>609.6</v>
      </c>
      <c r="R1144" s="1"/>
      <c r="S1144" s="1"/>
      <c r="T1144" s="1"/>
      <c r="U1144" s="1"/>
      <c r="V1144" s="1"/>
    </row>
    <row r="1145" spans="1:22" s="10" customFormat="1" ht="41.4" x14ac:dyDescent="0.25">
      <c r="A1145" s="11" t="s">
        <v>21357</v>
      </c>
      <c r="B1145" s="12" t="s">
        <v>2254</v>
      </c>
      <c r="C1145" s="12" t="s">
        <v>2255</v>
      </c>
      <c r="D1145" s="13" t="s">
        <v>2161</v>
      </c>
      <c r="E1145" s="12" t="s">
        <v>2256</v>
      </c>
      <c r="F1145" s="14" t="s">
        <v>2166</v>
      </c>
      <c r="G1145" s="14" t="s">
        <v>2166</v>
      </c>
      <c r="H1145" s="15">
        <v>4.9000000000000007E-3</v>
      </c>
      <c r="I1145" s="30">
        <v>1</v>
      </c>
      <c r="J1145" s="26" t="s">
        <v>33021</v>
      </c>
      <c r="K1145" s="26" t="s">
        <v>31981</v>
      </c>
      <c r="L1145" s="28">
        <v>735</v>
      </c>
      <c r="M1145" s="16">
        <f t="shared" si="150"/>
        <v>0.1306122448979592</v>
      </c>
      <c r="N1145" s="17">
        <v>45643</v>
      </c>
      <c r="O1145" s="18" cm="1">
        <f t="array" ref="O1145">INDEX('[1]Базовый ПЛ ООО "Финдер" янв25 '!$E$1:$E$8808,MATCH(C1145,'[1]Базовый ПЛ ООО "Финдер" янв25 '!$B$1:$B$8808,0),)</f>
        <v>831</v>
      </c>
      <c r="P1145" s="18">
        <f t="shared" si="147"/>
        <v>554</v>
      </c>
      <c r="Q1145" s="18">
        <f t="shared" si="148"/>
        <v>664.8</v>
      </c>
      <c r="R1145" s="1"/>
      <c r="S1145" s="1"/>
      <c r="T1145" s="1"/>
      <c r="U1145" s="1"/>
      <c r="V1145" s="1"/>
    </row>
    <row r="1146" spans="1:22" s="10" customFormat="1" ht="41.4" x14ac:dyDescent="0.25">
      <c r="A1146" s="11" t="s">
        <v>21357</v>
      </c>
      <c r="B1146" s="12" t="s">
        <v>2257</v>
      </c>
      <c r="C1146" s="12" t="s">
        <v>2258</v>
      </c>
      <c r="D1146" s="13" t="s">
        <v>2161</v>
      </c>
      <c r="E1146" s="12" t="s">
        <v>2259</v>
      </c>
      <c r="F1146" s="14" t="s">
        <v>21</v>
      </c>
      <c r="G1146" s="14" t="s">
        <v>21</v>
      </c>
      <c r="H1146" s="15">
        <v>4.9000000000000007E-3</v>
      </c>
      <c r="I1146" s="30">
        <v>1</v>
      </c>
      <c r="J1146" s="26" t="s">
        <v>33021</v>
      </c>
      <c r="K1146" s="26" t="s">
        <v>31980</v>
      </c>
      <c r="L1146" s="28">
        <v>674</v>
      </c>
      <c r="M1146" s="16">
        <f t="shared" si="150"/>
        <v>0.13056379821958464</v>
      </c>
      <c r="N1146" s="17">
        <v>45643</v>
      </c>
      <c r="O1146" s="18" cm="1">
        <f t="array" ref="O1146">INDEX('[1]Базовый ПЛ ООО "Финдер" янв25 '!$E$1:$E$8808,MATCH(C1146,'[1]Базовый ПЛ ООО "Финдер" янв25 '!$B$1:$B$8808,0),)</f>
        <v>762</v>
      </c>
      <c r="P1146" s="18">
        <f t="shared" si="147"/>
        <v>508</v>
      </c>
      <c r="Q1146" s="18">
        <f t="shared" si="148"/>
        <v>609.6</v>
      </c>
      <c r="R1146" s="1"/>
      <c r="S1146" s="1"/>
      <c r="T1146" s="1"/>
      <c r="U1146" s="1"/>
      <c r="V1146" s="1"/>
    </row>
    <row r="1147" spans="1:22" s="10" customFormat="1" ht="41.4" x14ac:dyDescent="0.25">
      <c r="A1147" s="11" t="s">
        <v>21357</v>
      </c>
      <c r="B1147" s="12" t="s">
        <v>2260</v>
      </c>
      <c r="C1147" s="12" t="s">
        <v>2261</v>
      </c>
      <c r="D1147" s="13" t="s">
        <v>2161</v>
      </c>
      <c r="E1147" s="12" t="s">
        <v>2262</v>
      </c>
      <c r="F1147" s="14" t="s">
        <v>21</v>
      </c>
      <c r="G1147" s="14" t="s">
        <v>21</v>
      </c>
      <c r="H1147" s="15">
        <v>4.9000000000000007E-3</v>
      </c>
      <c r="I1147" s="30">
        <v>1</v>
      </c>
      <c r="J1147" s="26" t="s">
        <v>33021</v>
      </c>
      <c r="K1147" s="26" t="s">
        <v>31979</v>
      </c>
      <c r="L1147" s="28">
        <v>703</v>
      </c>
      <c r="M1147" s="16">
        <f t="shared" si="150"/>
        <v>0.13086770981507834</v>
      </c>
      <c r="N1147" s="17">
        <v>45643</v>
      </c>
      <c r="O1147" s="18" cm="1">
        <f t="array" ref="O1147">INDEX('[1]Базовый ПЛ ООО "Финдер" янв25 '!$E$1:$E$8808,MATCH(C1147,'[1]Базовый ПЛ ООО "Финдер" янв25 '!$B$1:$B$8808,0),)</f>
        <v>795</v>
      </c>
      <c r="P1147" s="18">
        <f t="shared" si="147"/>
        <v>530</v>
      </c>
      <c r="Q1147" s="18">
        <f t="shared" si="148"/>
        <v>636</v>
      </c>
      <c r="R1147" s="1"/>
      <c r="S1147" s="1"/>
      <c r="T1147" s="1"/>
      <c r="U1147" s="1"/>
      <c r="V1147" s="1"/>
    </row>
    <row r="1148" spans="1:22" s="10" customFormat="1" ht="41.4" x14ac:dyDescent="0.25">
      <c r="A1148" s="11" t="s">
        <v>21357</v>
      </c>
      <c r="B1148" s="12" t="s">
        <v>2263</v>
      </c>
      <c r="C1148" s="12" t="s">
        <v>2264</v>
      </c>
      <c r="D1148" s="13" t="s">
        <v>2161</v>
      </c>
      <c r="E1148" s="12" t="s">
        <v>2265</v>
      </c>
      <c r="F1148" s="14" t="s">
        <v>21</v>
      </c>
      <c r="G1148" s="14" t="s">
        <v>21</v>
      </c>
      <c r="H1148" s="15">
        <v>4.9000000000000007E-3</v>
      </c>
      <c r="I1148" s="30">
        <v>1</v>
      </c>
      <c r="J1148" s="26" t="s">
        <v>33021</v>
      </c>
      <c r="K1148" s="26" t="s">
        <v>31978</v>
      </c>
      <c r="L1148" s="28">
        <v>703</v>
      </c>
      <c r="M1148" s="16">
        <f t="shared" si="150"/>
        <v>0.13086770981507834</v>
      </c>
      <c r="N1148" s="17">
        <v>45643</v>
      </c>
      <c r="O1148" s="18" cm="1">
        <f t="array" ref="O1148">INDEX('[1]Базовый ПЛ ООО "Финдер" янв25 '!$E$1:$E$8808,MATCH(C1148,'[1]Базовый ПЛ ООО "Финдер" янв25 '!$B$1:$B$8808,0),)</f>
        <v>795</v>
      </c>
      <c r="P1148" s="18">
        <f t="shared" si="147"/>
        <v>530</v>
      </c>
      <c r="Q1148" s="18">
        <f t="shared" si="148"/>
        <v>636</v>
      </c>
      <c r="R1148" s="1"/>
      <c r="S1148" s="1"/>
      <c r="T1148" s="1"/>
      <c r="U1148" s="1"/>
      <c r="V1148" s="1"/>
    </row>
    <row r="1149" spans="1:22" s="10" customFormat="1" ht="41.4" x14ac:dyDescent="0.25">
      <c r="A1149" s="11" t="s">
        <v>33016</v>
      </c>
      <c r="B1149" s="12" t="s">
        <v>2266</v>
      </c>
      <c r="C1149" s="12" t="s">
        <v>2267</v>
      </c>
      <c r="D1149" s="13" t="s">
        <v>2161</v>
      </c>
      <c r="E1149" s="12" t="s">
        <v>2268</v>
      </c>
      <c r="F1149" s="14" t="s">
        <v>21</v>
      </c>
      <c r="G1149" s="14" t="s">
        <v>21</v>
      </c>
      <c r="H1149" s="15">
        <v>4.9000000000000007E-3</v>
      </c>
      <c r="I1149" s="30">
        <v>1</v>
      </c>
      <c r="J1149" s="26" t="s">
        <v>33445</v>
      </c>
      <c r="K1149" s="26" t="s">
        <v>31977</v>
      </c>
      <c r="L1149" s="28">
        <v>906</v>
      </c>
      <c r="M1149" s="16">
        <f t="shared" si="150"/>
        <v>0.13024282560706402</v>
      </c>
      <c r="N1149" s="17">
        <v>45643</v>
      </c>
      <c r="O1149" s="18" cm="1">
        <f t="array" ref="O1149">INDEX('[1]Базовый ПЛ ООО "Финдер" янв25 '!$E$1:$E$8808,MATCH(C1149,'[1]Базовый ПЛ ООО "Финдер" янв25 '!$B$1:$B$8808,0),)</f>
        <v>1024</v>
      </c>
      <c r="P1149" s="18">
        <f t="shared" si="147"/>
        <v>682.67</v>
      </c>
      <c r="Q1149" s="18">
        <f t="shared" si="148"/>
        <v>819.2</v>
      </c>
      <c r="R1149" s="1"/>
      <c r="S1149" s="1"/>
      <c r="T1149" s="1"/>
      <c r="U1149" s="1"/>
      <c r="V1149" s="1"/>
    </row>
    <row r="1150" spans="1:22" s="10" customFormat="1" ht="41.4" x14ac:dyDescent="0.25">
      <c r="A1150" s="11" t="s">
        <v>21357</v>
      </c>
      <c r="B1150" s="12" t="s">
        <v>2269</v>
      </c>
      <c r="C1150" s="12" t="s">
        <v>2270</v>
      </c>
      <c r="D1150" s="13" t="s">
        <v>2161</v>
      </c>
      <c r="E1150" s="12" t="s">
        <v>2271</v>
      </c>
      <c r="F1150" s="14" t="s">
        <v>21</v>
      </c>
      <c r="G1150" s="14" t="s">
        <v>21</v>
      </c>
      <c r="H1150" s="15">
        <v>4.9000000000000007E-3</v>
      </c>
      <c r="I1150" s="30">
        <v>1</v>
      </c>
      <c r="J1150" s="26" t="s">
        <v>33021</v>
      </c>
      <c r="K1150" s="26" t="s">
        <v>31976</v>
      </c>
      <c r="L1150" s="28">
        <v>906</v>
      </c>
      <c r="M1150" s="16">
        <f t="shared" si="150"/>
        <v>0.13024282560706402</v>
      </c>
      <c r="N1150" s="17">
        <v>45643</v>
      </c>
      <c r="O1150" s="18" cm="1">
        <f t="array" ref="O1150">INDEX('[1]Базовый ПЛ ООО "Финдер" янв25 '!$E$1:$E$8808,MATCH(C1150,'[1]Базовый ПЛ ООО "Финдер" янв25 '!$B$1:$B$8808,0),)</f>
        <v>1024</v>
      </c>
      <c r="P1150" s="18">
        <f t="shared" si="147"/>
        <v>682.67</v>
      </c>
      <c r="Q1150" s="18">
        <f t="shared" si="148"/>
        <v>819.2</v>
      </c>
      <c r="R1150" s="1"/>
      <c r="S1150" s="1"/>
      <c r="T1150" s="1"/>
      <c r="U1150" s="1"/>
      <c r="V1150" s="1"/>
    </row>
    <row r="1151" spans="1:22" s="10" customFormat="1" ht="41.4" x14ac:dyDescent="0.25">
      <c r="A1151" s="11" t="s">
        <v>33016</v>
      </c>
      <c r="B1151" s="12" t="s">
        <v>2272</v>
      </c>
      <c r="C1151" s="12" t="s">
        <v>2273</v>
      </c>
      <c r="D1151" s="13" t="s">
        <v>2161</v>
      </c>
      <c r="E1151" s="12" t="s">
        <v>2274</v>
      </c>
      <c r="F1151" s="14" t="s">
        <v>21</v>
      </c>
      <c r="G1151" s="14" t="s">
        <v>21</v>
      </c>
      <c r="H1151" s="15">
        <v>4.9000000000000007E-3</v>
      </c>
      <c r="I1151" s="30">
        <v>1</v>
      </c>
      <c r="J1151" s="26" t="s">
        <v>33486</v>
      </c>
      <c r="K1151" s="26" t="s">
        <v>31975</v>
      </c>
      <c r="L1151" s="28">
        <v>819</v>
      </c>
      <c r="M1151" s="16">
        <f t="shared" si="150"/>
        <v>0.13064713064713063</v>
      </c>
      <c r="N1151" s="17">
        <v>45643</v>
      </c>
      <c r="O1151" s="18" cm="1">
        <f t="array" ref="O1151">INDEX('[1]Базовый ПЛ ООО "Финдер" янв25 '!$E$1:$E$8808,MATCH(C1151,'[1]Базовый ПЛ ООО "Финдер" янв25 '!$B$1:$B$8808,0),)</f>
        <v>926</v>
      </c>
      <c r="P1151" s="18">
        <f t="shared" si="147"/>
        <v>617.33000000000004</v>
      </c>
      <c r="Q1151" s="18">
        <f t="shared" si="148"/>
        <v>740.8</v>
      </c>
      <c r="R1151" s="1"/>
      <c r="S1151" s="1"/>
      <c r="T1151" s="1"/>
      <c r="U1151" s="1"/>
      <c r="V1151" s="1"/>
    </row>
    <row r="1152" spans="1:22" s="10" customFormat="1" ht="41.4" x14ac:dyDescent="0.25">
      <c r="A1152" s="11" t="s">
        <v>21357</v>
      </c>
      <c r="B1152" s="12" t="s">
        <v>2275</v>
      </c>
      <c r="C1152" s="12" t="s">
        <v>2276</v>
      </c>
      <c r="D1152" s="13" t="s">
        <v>2161</v>
      </c>
      <c r="E1152" s="12" t="s">
        <v>2277</v>
      </c>
      <c r="F1152" s="14" t="s">
        <v>2166</v>
      </c>
      <c r="G1152" s="14" t="s">
        <v>2166</v>
      </c>
      <c r="H1152" s="15">
        <v>4.9000000000000007E-3</v>
      </c>
      <c r="I1152" s="30">
        <v>1</v>
      </c>
      <c r="J1152" s="26" t="s">
        <v>33021</v>
      </c>
      <c r="K1152" s="26" t="s">
        <v>31974</v>
      </c>
      <c r="L1152" s="28">
        <v>878</v>
      </c>
      <c r="M1152" s="16">
        <f t="shared" si="150"/>
        <v>0.13097949886104776</v>
      </c>
      <c r="N1152" s="17">
        <v>45643</v>
      </c>
      <c r="O1152" s="18" cm="1">
        <f t="array" ref="O1152">INDEX('[1]Базовый ПЛ ООО "Финдер" янв25 '!$E$1:$E$8808,MATCH(C1152,'[1]Базовый ПЛ ООО "Финдер" янв25 '!$B$1:$B$8808,0),)</f>
        <v>993</v>
      </c>
      <c r="P1152" s="18">
        <f t="shared" si="147"/>
        <v>662</v>
      </c>
      <c r="Q1152" s="18">
        <f t="shared" si="148"/>
        <v>794.4</v>
      </c>
      <c r="R1152" s="1"/>
      <c r="S1152" s="1"/>
      <c r="T1152" s="1"/>
      <c r="U1152" s="1"/>
      <c r="V1152" s="1"/>
    </row>
    <row r="1153" spans="1:22" s="10" customFormat="1" ht="41.4" x14ac:dyDescent="0.25">
      <c r="A1153" s="11" t="s">
        <v>21357</v>
      </c>
      <c r="B1153" s="12" t="s">
        <v>2278</v>
      </c>
      <c r="C1153" s="12" t="s">
        <v>2279</v>
      </c>
      <c r="D1153" s="13" t="s">
        <v>2161</v>
      </c>
      <c r="E1153" s="12" t="s">
        <v>2280</v>
      </c>
      <c r="F1153" s="14" t="s">
        <v>21</v>
      </c>
      <c r="G1153" s="14" t="s">
        <v>21</v>
      </c>
      <c r="H1153" s="15">
        <v>4.9000000000000007E-3</v>
      </c>
      <c r="I1153" s="30">
        <v>1</v>
      </c>
      <c r="J1153" s="26" t="s">
        <v>33021</v>
      </c>
      <c r="K1153" s="26" t="s">
        <v>31973</v>
      </c>
      <c r="L1153" s="28">
        <v>819</v>
      </c>
      <c r="M1153" s="16">
        <f t="shared" si="150"/>
        <v>0.13064713064713063</v>
      </c>
      <c r="N1153" s="17">
        <v>45643</v>
      </c>
      <c r="O1153" s="18" cm="1">
        <f t="array" ref="O1153">INDEX('[1]Базовый ПЛ ООО "Финдер" янв25 '!$E$1:$E$8808,MATCH(C1153,'[1]Базовый ПЛ ООО "Финдер" янв25 '!$B$1:$B$8808,0),)</f>
        <v>926</v>
      </c>
      <c r="P1153" s="18">
        <f t="shared" si="147"/>
        <v>617.33000000000004</v>
      </c>
      <c r="Q1153" s="18">
        <f t="shared" si="148"/>
        <v>740.8</v>
      </c>
      <c r="R1153" s="1"/>
      <c r="S1153" s="1"/>
      <c r="T1153" s="1"/>
      <c r="U1153" s="1"/>
      <c r="V1153" s="1"/>
    </row>
    <row r="1154" spans="1:22" s="10" customFormat="1" ht="41.4" x14ac:dyDescent="0.25">
      <c r="A1154" s="11" t="s">
        <v>33016</v>
      </c>
      <c r="B1154" s="12" t="s">
        <v>2281</v>
      </c>
      <c r="C1154" s="12" t="s">
        <v>2282</v>
      </c>
      <c r="D1154" s="13" t="s">
        <v>2161</v>
      </c>
      <c r="E1154" s="12" t="s">
        <v>2283</v>
      </c>
      <c r="F1154" s="14" t="s">
        <v>21</v>
      </c>
      <c r="G1154" s="14" t="s">
        <v>21</v>
      </c>
      <c r="H1154" s="15">
        <v>4.9000000000000007E-3</v>
      </c>
      <c r="I1154" s="30">
        <v>1</v>
      </c>
      <c r="J1154" s="26" t="s">
        <v>33445</v>
      </c>
      <c r="K1154" s="26" t="s">
        <v>31972</v>
      </c>
      <c r="L1154" s="28">
        <v>862</v>
      </c>
      <c r="M1154" s="16">
        <f t="shared" si="150"/>
        <v>0.13109048723897909</v>
      </c>
      <c r="N1154" s="17">
        <v>45643</v>
      </c>
      <c r="O1154" s="18" cm="1">
        <f t="array" ref="O1154">INDEX('[1]Базовый ПЛ ООО "Финдер" янв25 '!$E$1:$E$8808,MATCH(C1154,'[1]Базовый ПЛ ООО "Финдер" янв25 '!$B$1:$B$8808,0),)</f>
        <v>975</v>
      </c>
      <c r="P1154" s="18">
        <f t="shared" si="147"/>
        <v>650</v>
      </c>
      <c r="Q1154" s="18">
        <f t="shared" si="148"/>
        <v>780</v>
      </c>
      <c r="R1154" s="1"/>
      <c r="S1154" s="1"/>
      <c r="T1154" s="1"/>
      <c r="U1154" s="1"/>
      <c r="V1154" s="1"/>
    </row>
    <row r="1155" spans="1:22" s="10" customFormat="1" ht="41.4" x14ac:dyDescent="0.25">
      <c r="A1155" s="11" t="s">
        <v>21357</v>
      </c>
      <c r="B1155" s="12" t="s">
        <v>2284</v>
      </c>
      <c r="C1155" s="12" t="s">
        <v>2285</v>
      </c>
      <c r="D1155" s="13" t="s">
        <v>2161</v>
      </c>
      <c r="E1155" s="12" t="s">
        <v>2280</v>
      </c>
      <c r="F1155" s="14" t="s">
        <v>21</v>
      </c>
      <c r="G1155" s="14" t="s">
        <v>21</v>
      </c>
      <c r="H1155" s="15">
        <v>4.9000000000000007E-3</v>
      </c>
      <c r="I1155" s="30">
        <v>1</v>
      </c>
      <c r="J1155" s="26" t="s">
        <v>33021</v>
      </c>
      <c r="K1155" s="26" t="s">
        <v>31971</v>
      </c>
      <c r="L1155" s="28">
        <v>862</v>
      </c>
      <c r="M1155" s="16">
        <f t="shared" si="150"/>
        <v>0.13109048723897909</v>
      </c>
      <c r="N1155" s="17">
        <v>45643</v>
      </c>
      <c r="O1155" s="18" cm="1">
        <f t="array" ref="O1155">INDEX('[1]Базовый ПЛ ООО "Финдер" янв25 '!$E$1:$E$8808,MATCH(C1155,'[1]Базовый ПЛ ООО "Финдер" янв25 '!$B$1:$B$8808,0),)</f>
        <v>975</v>
      </c>
      <c r="P1155" s="18">
        <f t="shared" si="147"/>
        <v>650</v>
      </c>
      <c r="Q1155" s="18">
        <f t="shared" si="148"/>
        <v>780</v>
      </c>
      <c r="R1155" s="1"/>
      <c r="S1155" s="1"/>
      <c r="T1155" s="1"/>
      <c r="U1155" s="1"/>
      <c r="V1155" s="1"/>
    </row>
    <row r="1156" spans="1:22" s="10" customFormat="1" ht="41.4" x14ac:dyDescent="0.25">
      <c r="A1156" s="11" t="s">
        <v>33016</v>
      </c>
      <c r="B1156" s="12" t="s">
        <v>2286</v>
      </c>
      <c r="C1156" s="12" t="s">
        <v>2287</v>
      </c>
      <c r="D1156" s="13" t="s">
        <v>2161</v>
      </c>
      <c r="E1156" s="12" t="s">
        <v>2288</v>
      </c>
      <c r="F1156" s="14" t="s">
        <v>21</v>
      </c>
      <c r="G1156" s="14" t="s">
        <v>21</v>
      </c>
      <c r="H1156" s="15">
        <v>4.9000000000000007E-3</v>
      </c>
      <c r="I1156" s="30">
        <v>1</v>
      </c>
      <c r="J1156" s="26" t="s">
        <v>33445</v>
      </c>
      <c r="K1156" s="26" t="s">
        <v>31970</v>
      </c>
      <c r="L1156" s="28">
        <v>1088</v>
      </c>
      <c r="M1156" s="16">
        <f t="shared" si="150"/>
        <v>0.13051470588235303</v>
      </c>
      <c r="N1156" s="17">
        <v>45643</v>
      </c>
      <c r="O1156" s="18" cm="1">
        <f t="array" ref="O1156">INDEX('[1]Базовый ПЛ ООО "Финдер" янв25 '!$E$1:$E$8808,MATCH(C1156,'[1]Базовый ПЛ ООО "Финдер" янв25 '!$B$1:$B$8808,0),)</f>
        <v>1230</v>
      </c>
      <c r="P1156" s="18">
        <f t="shared" ref="P1156:P1219" si="151">CHOOSE(I1156,ROUND(O1156*(1-$Q$5)/1.2,2),ROUND(O1156*(1-$Q$3)/1.2,2))</f>
        <v>820</v>
      </c>
      <c r="Q1156" s="18">
        <f t="shared" ref="Q1156:Q1219" si="152">ROUND(P1156*1.2,2)</f>
        <v>984</v>
      </c>
      <c r="R1156" s="1"/>
      <c r="S1156" s="1"/>
      <c r="T1156" s="1"/>
      <c r="U1156" s="1"/>
      <c r="V1156" s="1"/>
    </row>
    <row r="1157" spans="1:22" s="10" customFormat="1" ht="41.4" x14ac:dyDescent="0.25">
      <c r="A1157" s="11" t="s">
        <v>21357</v>
      </c>
      <c r="B1157" s="12" t="s">
        <v>2289</v>
      </c>
      <c r="C1157" s="12" t="s">
        <v>2290</v>
      </c>
      <c r="D1157" s="13" t="s">
        <v>2161</v>
      </c>
      <c r="E1157" s="12" t="s">
        <v>2291</v>
      </c>
      <c r="F1157" s="14" t="s">
        <v>21</v>
      </c>
      <c r="G1157" s="14" t="s">
        <v>21</v>
      </c>
      <c r="H1157" s="15">
        <v>4.9000000000000007E-3</v>
      </c>
      <c r="I1157" s="30">
        <v>1</v>
      </c>
      <c r="J1157" s="26" t="s">
        <v>33021</v>
      </c>
      <c r="K1157" s="26" t="s">
        <v>31969</v>
      </c>
      <c r="L1157" s="28">
        <v>1088</v>
      </c>
      <c r="M1157" s="16">
        <f t="shared" si="150"/>
        <v>0.13051470588235303</v>
      </c>
      <c r="N1157" s="17">
        <v>45643</v>
      </c>
      <c r="O1157" s="18" cm="1">
        <f t="array" ref="O1157">INDEX('[1]Базовый ПЛ ООО "Финдер" янв25 '!$E$1:$E$8808,MATCH(C1157,'[1]Базовый ПЛ ООО "Финдер" янв25 '!$B$1:$B$8808,0),)</f>
        <v>1230</v>
      </c>
      <c r="P1157" s="18">
        <f t="shared" si="151"/>
        <v>820</v>
      </c>
      <c r="Q1157" s="18">
        <f t="shared" si="152"/>
        <v>984</v>
      </c>
      <c r="R1157" s="1"/>
      <c r="S1157" s="1"/>
      <c r="T1157" s="1"/>
      <c r="U1157" s="1"/>
      <c r="V1157" s="1"/>
    </row>
    <row r="1158" spans="1:22" s="10" customFormat="1" ht="27.6" x14ac:dyDescent="0.25">
      <c r="A1158" s="11" t="s">
        <v>33016</v>
      </c>
      <c r="B1158" s="12" t="s">
        <v>2292</v>
      </c>
      <c r="C1158" s="12" t="s">
        <v>2293</v>
      </c>
      <c r="D1158" s="13" t="s">
        <v>2161</v>
      </c>
      <c r="E1158" s="12" t="s">
        <v>2294</v>
      </c>
      <c r="F1158" s="14" t="s">
        <v>21</v>
      </c>
      <c r="G1158" s="14" t="s">
        <v>21</v>
      </c>
      <c r="H1158" s="15">
        <v>3.5000000000000001E-3</v>
      </c>
      <c r="I1158" s="30">
        <v>1</v>
      </c>
      <c r="J1158" s="26" t="s">
        <v>33445</v>
      </c>
      <c r="K1158" s="26" t="s">
        <v>31968</v>
      </c>
      <c r="L1158" s="28">
        <v>2148</v>
      </c>
      <c r="M1158" s="16">
        <f t="shared" si="150"/>
        <v>0.13035381750465547</v>
      </c>
      <c r="N1158" s="17">
        <v>45643</v>
      </c>
      <c r="O1158" s="18" cm="1">
        <f t="array" ref="O1158">INDEX('[1]Базовый ПЛ ООО "Финдер" янв25 '!$E$1:$E$8808,MATCH(C1158,'[1]Базовый ПЛ ООО "Финдер" янв25 '!$B$1:$B$8808,0),)</f>
        <v>2428</v>
      </c>
      <c r="P1158" s="18">
        <f t="shared" si="151"/>
        <v>1618.67</v>
      </c>
      <c r="Q1158" s="18">
        <f t="shared" si="152"/>
        <v>1942.4</v>
      </c>
      <c r="R1158" s="1"/>
      <c r="S1158" s="1"/>
      <c r="T1158" s="1"/>
      <c r="U1158" s="1"/>
      <c r="V1158" s="1"/>
    </row>
    <row r="1159" spans="1:22" s="10" customFormat="1" ht="27.6" x14ac:dyDescent="0.25">
      <c r="A1159" s="11" t="s">
        <v>33016</v>
      </c>
      <c r="B1159" s="12" t="s">
        <v>2295</v>
      </c>
      <c r="C1159" s="12" t="s">
        <v>2296</v>
      </c>
      <c r="D1159" s="13" t="s">
        <v>2161</v>
      </c>
      <c r="E1159" s="12" t="s">
        <v>2297</v>
      </c>
      <c r="F1159" s="14" t="s">
        <v>21</v>
      </c>
      <c r="G1159" s="14" t="s">
        <v>21</v>
      </c>
      <c r="H1159" s="15">
        <v>3.5000000000000001E-3</v>
      </c>
      <c r="I1159" s="30">
        <v>1</v>
      </c>
      <c r="J1159" s="26" t="s">
        <v>33445</v>
      </c>
      <c r="K1159" s="26" t="s">
        <v>31967</v>
      </c>
      <c r="L1159" s="28">
        <v>1961</v>
      </c>
      <c r="M1159" s="16">
        <f t="shared" si="150"/>
        <v>0.13003569607343191</v>
      </c>
      <c r="N1159" s="17">
        <v>45643</v>
      </c>
      <c r="O1159" s="18" cm="1">
        <f t="array" ref="O1159">INDEX('[1]Базовый ПЛ ООО "Финдер" янв25 '!$E$1:$E$8808,MATCH(C1159,'[1]Базовый ПЛ ООО "Финдер" янв25 '!$B$1:$B$8808,0),)</f>
        <v>2216</v>
      </c>
      <c r="P1159" s="18">
        <f t="shared" si="151"/>
        <v>1477.33</v>
      </c>
      <c r="Q1159" s="18">
        <f t="shared" si="152"/>
        <v>1772.8</v>
      </c>
      <c r="R1159" s="1"/>
      <c r="S1159" s="1"/>
      <c r="T1159" s="1"/>
      <c r="U1159" s="1"/>
      <c r="V1159" s="1"/>
    </row>
    <row r="1160" spans="1:22" s="10" customFormat="1" ht="27.6" x14ac:dyDescent="0.25">
      <c r="A1160" s="11" t="s">
        <v>33016</v>
      </c>
      <c r="B1160" s="12" t="s">
        <v>2298</v>
      </c>
      <c r="C1160" s="12" t="s">
        <v>2299</v>
      </c>
      <c r="D1160" s="13" t="s">
        <v>2161</v>
      </c>
      <c r="E1160" s="12" t="s">
        <v>2300</v>
      </c>
      <c r="F1160" s="14" t="s">
        <v>21</v>
      </c>
      <c r="G1160" s="14" t="s">
        <v>21</v>
      </c>
      <c r="H1160" s="15">
        <v>3.5000000000000001E-3</v>
      </c>
      <c r="I1160" s="30">
        <v>1</v>
      </c>
      <c r="J1160" s="26" t="s">
        <v>33445</v>
      </c>
      <c r="K1160" s="26" t="s">
        <v>31966</v>
      </c>
      <c r="L1160" s="28">
        <v>2148</v>
      </c>
      <c r="M1160" s="16">
        <f t="shared" si="150"/>
        <v>0.13035381750465547</v>
      </c>
      <c r="N1160" s="17">
        <v>45643</v>
      </c>
      <c r="O1160" s="18" cm="1">
        <f t="array" ref="O1160">INDEX('[1]Базовый ПЛ ООО "Финдер" янв25 '!$E$1:$E$8808,MATCH(C1160,'[1]Базовый ПЛ ООО "Финдер" янв25 '!$B$1:$B$8808,0),)</f>
        <v>2428</v>
      </c>
      <c r="P1160" s="18">
        <f t="shared" si="151"/>
        <v>1618.67</v>
      </c>
      <c r="Q1160" s="18">
        <f t="shared" si="152"/>
        <v>1942.4</v>
      </c>
      <c r="R1160" s="1"/>
      <c r="S1160" s="1"/>
      <c r="T1160" s="1"/>
      <c r="U1160" s="1"/>
      <c r="V1160" s="1"/>
    </row>
    <row r="1161" spans="1:22" s="10" customFormat="1" ht="27.6" x14ac:dyDescent="0.25">
      <c r="A1161" s="11" t="s">
        <v>33016</v>
      </c>
      <c r="B1161" s="12" t="s">
        <v>2301</v>
      </c>
      <c r="C1161" s="12" t="s">
        <v>2302</v>
      </c>
      <c r="D1161" s="13" t="s">
        <v>2161</v>
      </c>
      <c r="E1161" s="12" t="s">
        <v>2303</v>
      </c>
      <c r="F1161" s="14" t="s">
        <v>21</v>
      </c>
      <c r="G1161" s="14" t="s">
        <v>21</v>
      </c>
      <c r="H1161" s="15">
        <v>3.5000000000000001E-3</v>
      </c>
      <c r="I1161" s="30">
        <v>1</v>
      </c>
      <c r="J1161" s="26" t="s">
        <v>33445</v>
      </c>
      <c r="K1161" s="26" t="s">
        <v>31965</v>
      </c>
      <c r="L1161" s="28">
        <v>1961</v>
      </c>
      <c r="M1161" s="16">
        <f t="shared" si="150"/>
        <v>0.13003569607343191</v>
      </c>
      <c r="N1161" s="17">
        <v>45643</v>
      </c>
      <c r="O1161" s="18" cm="1">
        <f t="array" ref="O1161">INDEX('[1]Базовый ПЛ ООО "Финдер" янв25 '!$E$1:$E$8808,MATCH(C1161,'[1]Базовый ПЛ ООО "Финдер" янв25 '!$B$1:$B$8808,0),)</f>
        <v>2216</v>
      </c>
      <c r="P1161" s="18">
        <f t="shared" si="151"/>
        <v>1477.33</v>
      </c>
      <c r="Q1161" s="18">
        <f t="shared" si="152"/>
        <v>1772.8</v>
      </c>
      <c r="R1161" s="1"/>
      <c r="S1161" s="1"/>
      <c r="T1161" s="1"/>
      <c r="U1161" s="1"/>
      <c r="V1161" s="1"/>
    </row>
    <row r="1162" spans="1:22" s="10" customFormat="1" ht="27.6" x14ac:dyDescent="0.25">
      <c r="A1162" s="11" t="s">
        <v>33016</v>
      </c>
      <c r="B1162" s="12" t="s">
        <v>2304</v>
      </c>
      <c r="C1162" s="12" t="s">
        <v>2305</v>
      </c>
      <c r="D1162" s="13" t="s">
        <v>2161</v>
      </c>
      <c r="E1162" s="12" t="s">
        <v>2306</v>
      </c>
      <c r="F1162" s="14" t="s">
        <v>21</v>
      </c>
      <c r="G1162" s="14" t="s">
        <v>21</v>
      </c>
      <c r="H1162" s="15">
        <v>3.5000000000000001E-3</v>
      </c>
      <c r="I1162" s="30">
        <v>1</v>
      </c>
      <c r="J1162" s="26" t="s">
        <v>33445</v>
      </c>
      <c r="K1162" s="26" t="s">
        <v>31964</v>
      </c>
      <c r="L1162" s="28">
        <v>1753</v>
      </c>
      <c r="M1162" s="16">
        <f t="shared" si="150"/>
        <v>0.13006274957216202</v>
      </c>
      <c r="N1162" s="17">
        <v>45643</v>
      </c>
      <c r="O1162" s="18" cm="1">
        <f t="array" ref="O1162">INDEX('[1]Базовый ПЛ ООО "Финдер" янв25 '!$E$1:$E$8808,MATCH(C1162,'[1]Базовый ПЛ ООО "Финдер" янв25 '!$B$1:$B$8808,0),)</f>
        <v>1981</v>
      </c>
      <c r="P1162" s="18">
        <f t="shared" si="151"/>
        <v>1320.67</v>
      </c>
      <c r="Q1162" s="18">
        <f t="shared" si="152"/>
        <v>1584.8</v>
      </c>
      <c r="R1162" s="1"/>
      <c r="S1162" s="1"/>
      <c r="T1162" s="1"/>
      <c r="U1162" s="1"/>
      <c r="V1162" s="1"/>
    </row>
    <row r="1163" spans="1:22" s="10" customFormat="1" ht="27.6" x14ac:dyDescent="0.25">
      <c r="A1163" s="11" t="s">
        <v>22384</v>
      </c>
      <c r="B1163" s="12" t="s">
        <v>2307</v>
      </c>
      <c r="C1163" s="12" t="s">
        <v>2308</v>
      </c>
      <c r="D1163" s="13" t="s">
        <v>2161</v>
      </c>
      <c r="E1163" s="12" t="s">
        <v>2309</v>
      </c>
      <c r="F1163" s="14" t="s">
        <v>21</v>
      </c>
      <c r="G1163" s="14" t="s">
        <v>21</v>
      </c>
      <c r="H1163" s="15">
        <v>3.5000000000000001E-3</v>
      </c>
      <c r="I1163" s="30">
        <v>1</v>
      </c>
      <c r="J1163" s="26" t="s">
        <v>33021</v>
      </c>
      <c r="K1163" s="26" t="s">
        <v>36395</v>
      </c>
      <c r="L1163" s="28">
        <v>2076</v>
      </c>
      <c r="M1163" s="16">
        <f t="shared" si="150"/>
        <v>0.13005780346820806</v>
      </c>
      <c r="N1163" s="17">
        <v>45643</v>
      </c>
      <c r="O1163" s="18" cm="1">
        <f t="array" ref="O1163">INDEX('[1]Базовый ПЛ ООО "Финдер" янв25 '!$E$1:$E$8808,MATCH(C1163,'[1]Базовый ПЛ ООО "Финдер" янв25 '!$B$1:$B$8808,0),)</f>
        <v>2346</v>
      </c>
      <c r="P1163" s="18">
        <f t="shared" si="151"/>
        <v>1564</v>
      </c>
      <c r="Q1163" s="18">
        <f t="shared" si="152"/>
        <v>1876.8</v>
      </c>
      <c r="R1163" s="1"/>
      <c r="S1163" s="1"/>
      <c r="T1163" s="1"/>
      <c r="U1163" s="1"/>
      <c r="V1163" s="1"/>
    </row>
    <row r="1164" spans="1:22" s="10" customFormat="1" ht="27.6" x14ac:dyDescent="0.25">
      <c r="A1164" s="11" t="s">
        <v>21357</v>
      </c>
      <c r="B1164" s="12" t="s">
        <v>2310</v>
      </c>
      <c r="C1164" s="12" t="s">
        <v>2311</v>
      </c>
      <c r="D1164" s="13" t="s">
        <v>2161</v>
      </c>
      <c r="E1164" s="12" t="s">
        <v>2312</v>
      </c>
      <c r="F1164" s="14" t="s">
        <v>21</v>
      </c>
      <c r="G1164" s="14" t="s">
        <v>21</v>
      </c>
      <c r="H1164" s="15">
        <v>3.5000000000000001E-3</v>
      </c>
      <c r="I1164" s="30">
        <v>1</v>
      </c>
      <c r="J1164" s="26" t="s">
        <v>33021</v>
      </c>
      <c r="K1164" s="26" t="s">
        <v>31963</v>
      </c>
      <c r="L1164" s="28">
        <v>2148</v>
      </c>
      <c r="M1164" s="16">
        <f t="shared" si="150"/>
        <v>0.13035381750465547</v>
      </c>
      <c r="N1164" s="17">
        <v>45643</v>
      </c>
      <c r="O1164" s="18" cm="1">
        <f t="array" ref="O1164">INDEX('[1]Базовый ПЛ ООО "Финдер" янв25 '!$E$1:$E$8808,MATCH(C1164,'[1]Базовый ПЛ ООО "Финдер" янв25 '!$B$1:$B$8808,0),)</f>
        <v>2428</v>
      </c>
      <c r="P1164" s="18">
        <f t="shared" si="151"/>
        <v>1618.67</v>
      </c>
      <c r="Q1164" s="18">
        <f t="shared" si="152"/>
        <v>1942.4</v>
      </c>
      <c r="R1164" s="1"/>
      <c r="S1164" s="1"/>
      <c r="T1164" s="1"/>
      <c r="U1164" s="1"/>
      <c r="V1164" s="1"/>
    </row>
    <row r="1165" spans="1:22" s="10" customFormat="1" ht="27.6" x14ac:dyDescent="0.25">
      <c r="A1165" s="11" t="s">
        <v>33016</v>
      </c>
      <c r="B1165" s="12" t="s">
        <v>2313</v>
      </c>
      <c r="C1165" s="12" t="s">
        <v>2314</v>
      </c>
      <c r="D1165" s="13" t="s">
        <v>2161</v>
      </c>
      <c r="E1165" s="12" t="s">
        <v>2315</v>
      </c>
      <c r="F1165" s="14" t="s">
        <v>21</v>
      </c>
      <c r="G1165" s="14" t="s">
        <v>21</v>
      </c>
      <c r="H1165" s="15">
        <v>3.5000000000000001E-3</v>
      </c>
      <c r="I1165" s="30">
        <v>1</v>
      </c>
      <c r="J1165" s="26" t="s">
        <v>33486</v>
      </c>
      <c r="K1165" s="26" t="s">
        <v>31962</v>
      </c>
      <c r="L1165" s="28">
        <v>2148</v>
      </c>
      <c r="M1165" s="16">
        <f t="shared" si="150"/>
        <v>0.13035381750465547</v>
      </c>
      <c r="N1165" s="17">
        <v>45643</v>
      </c>
      <c r="O1165" s="18" cm="1">
        <f t="array" ref="O1165">INDEX('[1]Базовый ПЛ ООО "Финдер" янв25 '!$E$1:$E$8808,MATCH(C1165,'[1]Базовый ПЛ ООО "Финдер" янв25 '!$B$1:$B$8808,0),)</f>
        <v>2428</v>
      </c>
      <c r="P1165" s="18">
        <f t="shared" si="151"/>
        <v>1618.67</v>
      </c>
      <c r="Q1165" s="18">
        <f t="shared" si="152"/>
        <v>1942.4</v>
      </c>
      <c r="R1165" s="1"/>
      <c r="S1165" s="1"/>
      <c r="T1165" s="1"/>
      <c r="U1165" s="1"/>
      <c r="V1165" s="1"/>
    </row>
    <row r="1166" spans="1:22" s="10" customFormat="1" ht="27.6" x14ac:dyDescent="0.25">
      <c r="A1166" s="11" t="s">
        <v>33016</v>
      </c>
      <c r="B1166" s="12" t="s">
        <v>2316</v>
      </c>
      <c r="C1166" s="12" t="s">
        <v>2317</v>
      </c>
      <c r="D1166" s="13" t="s">
        <v>2161</v>
      </c>
      <c r="E1166" s="12" t="s">
        <v>2318</v>
      </c>
      <c r="F1166" s="14" t="s">
        <v>21</v>
      </c>
      <c r="G1166" s="14" t="s">
        <v>21</v>
      </c>
      <c r="H1166" s="15">
        <v>3.5000000000000001E-3</v>
      </c>
      <c r="I1166" s="30">
        <v>1</v>
      </c>
      <c r="J1166" s="26" t="s">
        <v>33445</v>
      </c>
      <c r="K1166" s="26" t="s">
        <v>31961</v>
      </c>
      <c r="L1166" s="28">
        <v>1994</v>
      </c>
      <c r="M1166" s="16">
        <f t="shared" si="150"/>
        <v>0.13039117352056162</v>
      </c>
      <c r="N1166" s="17">
        <v>45643</v>
      </c>
      <c r="O1166" s="18" cm="1">
        <f t="array" ref="O1166">INDEX('[1]Базовый ПЛ ООО "Финдер" янв25 '!$E$1:$E$8808,MATCH(C1166,'[1]Базовый ПЛ ООО "Финдер" янв25 '!$B$1:$B$8808,0),)</f>
        <v>2254</v>
      </c>
      <c r="P1166" s="18">
        <f t="shared" si="151"/>
        <v>1502.67</v>
      </c>
      <c r="Q1166" s="18">
        <f t="shared" si="152"/>
        <v>1803.2</v>
      </c>
      <c r="R1166" s="1"/>
      <c r="S1166" s="1"/>
      <c r="T1166" s="1"/>
      <c r="U1166" s="1"/>
      <c r="V1166" s="1"/>
    </row>
    <row r="1167" spans="1:22" s="10" customFormat="1" ht="27.6" x14ac:dyDescent="0.25">
      <c r="A1167" s="11" t="s">
        <v>33016</v>
      </c>
      <c r="B1167" s="12" t="s">
        <v>2319</v>
      </c>
      <c r="C1167" s="12" t="s">
        <v>2320</v>
      </c>
      <c r="D1167" s="13" t="s">
        <v>2161</v>
      </c>
      <c r="E1167" s="12" t="s">
        <v>2321</v>
      </c>
      <c r="F1167" s="14" t="s">
        <v>21</v>
      </c>
      <c r="G1167" s="14" t="s">
        <v>21</v>
      </c>
      <c r="H1167" s="15">
        <v>3.5000000000000001E-3</v>
      </c>
      <c r="I1167" s="30">
        <v>1</v>
      </c>
      <c r="J1167" s="26" t="s">
        <v>33445</v>
      </c>
      <c r="K1167" s="26" t="s">
        <v>31960</v>
      </c>
      <c r="L1167" s="28">
        <v>1753</v>
      </c>
      <c r="M1167" s="16">
        <f t="shared" ref="M1167:M1198" si="153">O1167/L1167-1</f>
        <v>0.13006274957216202</v>
      </c>
      <c r="N1167" s="17">
        <v>45643</v>
      </c>
      <c r="O1167" s="18" cm="1">
        <f t="array" ref="O1167">INDEX('[1]Базовый ПЛ ООО "Финдер" янв25 '!$E$1:$E$8808,MATCH(C1167,'[1]Базовый ПЛ ООО "Финдер" янв25 '!$B$1:$B$8808,0),)</f>
        <v>1981</v>
      </c>
      <c r="P1167" s="18">
        <f t="shared" si="151"/>
        <v>1320.67</v>
      </c>
      <c r="Q1167" s="18">
        <f t="shared" si="152"/>
        <v>1584.8</v>
      </c>
      <c r="R1167" s="1"/>
      <c r="S1167" s="1"/>
      <c r="T1167" s="1"/>
      <c r="U1167" s="1"/>
      <c r="V1167" s="1"/>
    </row>
    <row r="1168" spans="1:22" s="10" customFormat="1" ht="27.6" x14ac:dyDescent="0.25">
      <c r="A1168" s="11" t="s">
        <v>22384</v>
      </c>
      <c r="B1168" s="12" t="s">
        <v>2322</v>
      </c>
      <c r="C1168" s="12" t="s">
        <v>2323</v>
      </c>
      <c r="D1168" s="13" t="s">
        <v>2161</v>
      </c>
      <c r="E1168" s="12" t="s">
        <v>2324</v>
      </c>
      <c r="F1168" s="14" t="s">
        <v>21</v>
      </c>
      <c r="G1168" s="14" t="s">
        <v>21</v>
      </c>
      <c r="H1168" s="15">
        <v>3.5000000000000001E-3</v>
      </c>
      <c r="I1168" s="30">
        <v>1</v>
      </c>
      <c r="J1168" s="26" t="s">
        <v>33021</v>
      </c>
      <c r="K1168" s="26" t="s">
        <v>36396</v>
      </c>
      <c r="L1168" s="28">
        <v>1961</v>
      </c>
      <c r="M1168" s="16">
        <f t="shared" si="153"/>
        <v>0.13003569607343191</v>
      </c>
      <c r="N1168" s="17">
        <v>45643</v>
      </c>
      <c r="O1168" s="18" cm="1">
        <f t="array" ref="O1168">INDEX('[1]Базовый ПЛ ООО "Финдер" янв25 '!$E$1:$E$8808,MATCH(C1168,'[1]Базовый ПЛ ООО "Финдер" янв25 '!$B$1:$B$8808,0),)</f>
        <v>2216</v>
      </c>
      <c r="P1168" s="18">
        <f t="shared" si="151"/>
        <v>1477.33</v>
      </c>
      <c r="Q1168" s="18">
        <f t="shared" si="152"/>
        <v>1772.8</v>
      </c>
      <c r="R1168" s="1"/>
      <c r="S1168" s="1"/>
      <c r="T1168" s="1"/>
      <c r="U1168" s="1"/>
      <c r="V1168" s="1"/>
    </row>
    <row r="1169" spans="1:22" s="10" customFormat="1" ht="27.6" x14ac:dyDescent="0.25">
      <c r="A1169" s="11" t="s">
        <v>21357</v>
      </c>
      <c r="B1169" s="12" t="s">
        <v>2325</v>
      </c>
      <c r="C1169" s="12" t="s">
        <v>2326</v>
      </c>
      <c r="D1169" s="13" t="s">
        <v>2161</v>
      </c>
      <c r="E1169" s="12" t="s">
        <v>2327</v>
      </c>
      <c r="F1169" s="14" t="s">
        <v>21</v>
      </c>
      <c r="G1169" s="14" t="s">
        <v>21</v>
      </c>
      <c r="H1169" s="15">
        <v>3.5000000000000001E-3</v>
      </c>
      <c r="I1169" s="30">
        <v>1</v>
      </c>
      <c r="J1169" s="26" t="s">
        <v>33021</v>
      </c>
      <c r="K1169" s="26" t="s">
        <v>31959</v>
      </c>
      <c r="L1169" s="28">
        <v>2032</v>
      </c>
      <c r="M1169" s="16">
        <f t="shared" si="153"/>
        <v>0.13041338582677175</v>
      </c>
      <c r="N1169" s="17">
        <v>45643</v>
      </c>
      <c r="O1169" s="18" cm="1">
        <f t="array" ref="O1169">INDEX('[1]Базовый ПЛ ООО "Финдер" янв25 '!$E$1:$E$8808,MATCH(C1169,'[1]Базовый ПЛ ООО "Финдер" янв25 '!$B$1:$B$8808,0),)</f>
        <v>2297</v>
      </c>
      <c r="P1169" s="18">
        <f t="shared" si="151"/>
        <v>1531.33</v>
      </c>
      <c r="Q1169" s="18">
        <f t="shared" si="152"/>
        <v>1837.6</v>
      </c>
      <c r="R1169" s="1"/>
      <c r="S1169" s="1"/>
      <c r="T1169" s="1"/>
      <c r="U1169" s="1"/>
      <c r="V1169" s="1"/>
    </row>
    <row r="1170" spans="1:22" s="10" customFormat="1" ht="27.6" x14ac:dyDescent="0.25">
      <c r="A1170" s="11" t="s">
        <v>33016</v>
      </c>
      <c r="B1170" s="12" t="s">
        <v>2328</v>
      </c>
      <c r="C1170" s="12" t="s">
        <v>2329</v>
      </c>
      <c r="D1170" s="13" t="s">
        <v>2161</v>
      </c>
      <c r="E1170" s="12" t="s">
        <v>2330</v>
      </c>
      <c r="F1170" s="14" t="s">
        <v>21</v>
      </c>
      <c r="G1170" s="14" t="s">
        <v>21</v>
      </c>
      <c r="H1170" s="15">
        <v>3.5000000000000001E-3</v>
      </c>
      <c r="I1170" s="30">
        <v>1</v>
      </c>
      <c r="J1170" s="26" t="s">
        <v>33445</v>
      </c>
      <c r="K1170" s="26" t="s">
        <v>31958</v>
      </c>
      <c r="L1170" s="28">
        <v>2148</v>
      </c>
      <c r="M1170" s="16">
        <f t="shared" si="153"/>
        <v>0.13035381750465547</v>
      </c>
      <c r="N1170" s="17">
        <v>45643</v>
      </c>
      <c r="O1170" s="18" cm="1">
        <f t="array" ref="O1170">INDEX('[1]Базовый ПЛ ООО "Финдер" янв25 '!$E$1:$E$8808,MATCH(C1170,'[1]Базовый ПЛ ООО "Финдер" янв25 '!$B$1:$B$8808,0),)</f>
        <v>2428</v>
      </c>
      <c r="P1170" s="18">
        <f t="shared" si="151"/>
        <v>1618.67</v>
      </c>
      <c r="Q1170" s="18">
        <f t="shared" si="152"/>
        <v>1942.4</v>
      </c>
      <c r="R1170" s="1"/>
      <c r="S1170" s="1"/>
      <c r="T1170" s="1"/>
      <c r="U1170" s="1"/>
      <c r="V1170" s="1"/>
    </row>
    <row r="1171" spans="1:22" s="10" customFormat="1" ht="27.6" x14ac:dyDescent="0.25">
      <c r="A1171" s="11" t="s">
        <v>33016</v>
      </c>
      <c r="B1171" s="12" t="s">
        <v>2331</v>
      </c>
      <c r="C1171" s="12" t="s">
        <v>2332</v>
      </c>
      <c r="D1171" s="13" t="s">
        <v>2161</v>
      </c>
      <c r="E1171" s="12" t="s">
        <v>2333</v>
      </c>
      <c r="F1171" s="14" t="s">
        <v>21</v>
      </c>
      <c r="G1171" s="14" t="s">
        <v>21</v>
      </c>
      <c r="H1171" s="15">
        <v>3.5000000000000001E-3</v>
      </c>
      <c r="I1171" s="30">
        <v>1</v>
      </c>
      <c r="J1171" s="26" t="s">
        <v>33445</v>
      </c>
      <c r="K1171" s="26" t="s">
        <v>31957</v>
      </c>
      <c r="L1171" s="28">
        <v>1961</v>
      </c>
      <c r="M1171" s="16">
        <f t="shared" si="153"/>
        <v>0.13003569607343191</v>
      </c>
      <c r="N1171" s="17">
        <v>45643</v>
      </c>
      <c r="O1171" s="18" cm="1">
        <f t="array" ref="O1171">INDEX('[1]Базовый ПЛ ООО "Финдер" янв25 '!$E$1:$E$8808,MATCH(C1171,'[1]Базовый ПЛ ООО "Финдер" янв25 '!$B$1:$B$8808,0),)</f>
        <v>2216</v>
      </c>
      <c r="P1171" s="18">
        <f t="shared" si="151"/>
        <v>1477.33</v>
      </c>
      <c r="Q1171" s="18">
        <f t="shared" si="152"/>
        <v>1772.8</v>
      </c>
      <c r="R1171" s="1"/>
      <c r="S1171" s="1"/>
      <c r="T1171" s="1"/>
      <c r="U1171" s="1"/>
      <c r="V1171" s="1"/>
    </row>
    <row r="1172" spans="1:22" s="10" customFormat="1" ht="41.4" x14ac:dyDescent="0.25">
      <c r="A1172" s="11" t="s">
        <v>33016</v>
      </c>
      <c r="B1172" s="12" t="s">
        <v>2334</v>
      </c>
      <c r="C1172" s="12" t="s">
        <v>2335</v>
      </c>
      <c r="D1172" s="13" t="s">
        <v>2336</v>
      </c>
      <c r="E1172" s="12" t="s">
        <v>2337</v>
      </c>
      <c r="F1172" s="14" t="s">
        <v>2338</v>
      </c>
      <c r="G1172" s="14" t="s">
        <v>2338</v>
      </c>
      <c r="H1172" s="15">
        <v>7.3000000000000001E-3</v>
      </c>
      <c r="I1172" s="30">
        <v>1</v>
      </c>
      <c r="J1172" s="26" t="s">
        <v>33486</v>
      </c>
      <c r="K1172" s="26" t="s">
        <v>31956</v>
      </c>
      <c r="L1172" s="28">
        <v>156</v>
      </c>
      <c r="M1172" s="16">
        <f t="shared" si="153"/>
        <v>0.13461538461538458</v>
      </c>
      <c r="N1172" s="17">
        <v>45643</v>
      </c>
      <c r="O1172" s="18" cm="1">
        <f t="array" ref="O1172">INDEX('[1]Базовый ПЛ ООО "Финдер" янв25 '!$E$1:$E$8808,MATCH(C1172,'[1]Базовый ПЛ ООО "Финдер" янв25 '!$B$1:$B$8808,0),)</f>
        <v>177</v>
      </c>
      <c r="P1172" s="18">
        <f t="shared" si="151"/>
        <v>118</v>
      </c>
      <c r="Q1172" s="18">
        <f t="shared" si="152"/>
        <v>141.6</v>
      </c>
      <c r="R1172" s="1"/>
      <c r="S1172" s="1"/>
      <c r="T1172" s="1"/>
      <c r="U1172" s="1"/>
      <c r="V1172" s="1"/>
    </row>
    <row r="1173" spans="1:22" s="10" customFormat="1" ht="41.4" x14ac:dyDescent="0.25">
      <c r="A1173" s="11" t="s">
        <v>33016</v>
      </c>
      <c r="B1173" s="12" t="s">
        <v>2339</v>
      </c>
      <c r="C1173" s="12" t="s">
        <v>2340</v>
      </c>
      <c r="D1173" s="13" t="s">
        <v>2336</v>
      </c>
      <c r="E1173" s="12" t="s">
        <v>2341</v>
      </c>
      <c r="F1173" s="14" t="s">
        <v>2338</v>
      </c>
      <c r="G1173" s="14" t="s">
        <v>2338</v>
      </c>
      <c r="H1173" s="15">
        <v>7.3000000000000001E-3</v>
      </c>
      <c r="I1173" s="30">
        <v>1</v>
      </c>
      <c r="J1173" s="26" t="s">
        <v>33486</v>
      </c>
      <c r="K1173" s="26" t="s">
        <v>31955</v>
      </c>
      <c r="L1173" s="28">
        <v>156</v>
      </c>
      <c r="M1173" s="16">
        <f t="shared" si="153"/>
        <v>0.13461538461538458</v>
      </c>
      <c r="N1173" s="17">
        <v>45643</v>
      </c>
      <c r="O1173" s="18" cm="1">
        <f t="array" ref="O1173">INDEX('[1]Базовый ПЛ ООО "Финдер" янв25 '!$E$1:$E$8808,MATCH(C1173,'[1]Базовый ПЛ ООО "Финдер" янв25 '!$B$1:$B$8808,0),)</f>
        <v>177</v>
      </c>
      <c r="P1173" s="18">
        <f t="shared" si="151"/>
        <v>118</v>
      </c>
      <c r="Q1173" s="18">
        <f t="shared" si="152"/>
        <v>141.6</v>
      </c>
      <c r="R1173" s="1"/>
      <c r="S1173" s="1"/>
      <c r="T1173" s="1"/>
      <c r="U1173" s="1"/>
      <c r="V1173" s="1"/>
    </row>
    <row r="1174" spans="1:22" s="10" customFormat="1" ht="41.4" x14ac:dyDescent="0.25">
      <c r="A1174" s="11" t="s">
        <v>33016</v>
      </c>
      <c r="B1174" s="12" t="s">
        <v>2342</v>
      </c>
      <c r="C1174" s="12" t="s">
        <v>2343</v>
      </c>
      <c r="D1174" s="13" t="s">
        <v>2336</v>
      </c>
      <c r="E1174" s="12" t="s">
        <v>2344</v>
      </c>
      <c r="F1174" s="14" t="s">
        <v>2338</v>
      </c>
      <c r="G1174" s="14" t="s">
        <v>2338</v>
      </c>
      <c r="H1174" s="15">
        <v>7.3000000000000001E-3</v>
      </c>
      <c r="I1174" s="30">
        <v>1</v>
      </c>
      <c r="J1174" s="26" t="s">
        <v>33486</v>
      </c>
      <c r="K1174" s="26" t="s">
        <v>31954</v>
      </c>
      <c r="L1174" s="28">
        <v>156</v>
      </c>
      <c r="M1174" s="16">
        <f t="shared" si="153"/>
        <v>0.13461538461538458</v>
      </c>
      <c r="N1174" s="17">
        <v>45643</v>
      </c>
      <c r="O1174" s="18" cm="1">
        <f t="array" ref="O1174">INDEX('[1]Базовый ПЛ ООО "Финдер" янв25 '!$E$1:$E$8808,MATCH(C1174,'[1]Базовый ПЛ ООО "Финдер" янв25 '!$B$1:$B$8808,0),)</f>
        <v>177</v>
      </c>
      <c r="P1174" s="18">
        <f t="shared" si="151"/>
        <v>118</v>
      </c>
      <c r="Q1174" s="18">
        <f t="shared" si="152"/>
        <v>141.6</v>
      </c>
      <c r="R1174" s="1"/>
      <c r="S1174" s="1"/>
      <c r="T1174" s="1"/>
      <c r="U1174" s="1"/>
      <c r="V1174" s="1"/>
    </row>
    <row r="1175" spans="1:22" s="10" customFormat="1" ht="41.4" x14ac:dyDescent="0.25">
      <c r="A1175" s="11" t="s">
        <v>33016</v>
      </c>
      <c r="B1175" s="12" t="s">
        <v>2345</v>
      </c>
      <c r="C1175" s="12" t="s">
        <v>2346</v>
      </c>
      <c r="D1175" s="13" t="s">
        <v>2336</v>
      </c>
      <c r="E1175" s="12" t="s">
        <v>2347</v>
      </c>
      <c r="F1175" s="14" t="s">
        <v>2338</v>
      </c>
      <c r="G1175" s="14" t="s">
        <v>2338</v>
      </c>
      <c r="H1175" s="15">
        <v>6.9000000000000008E-3</v>
      </c>
      <c r="I1175" s="30">
        <v>1</v>
      </c>
      <c r="J1175" s="26" t="s">
        <v>33486</v>
      </c>
      <c r="K1175" s="26" t="s">
        <v>31953</v>
      </c>
      <c r="L1175" s="28">
        <v>156</v>
      </c>
      <c r="M1175" s="16">
        <f t="shared" si="153"/>
        <v>0.13461538461538458</v>
      </c>
      <c r="N1175" s="17">
        <v>45643</v>
      </c>
      <c r="O1175" s="18" cm="1">
        <f t="array" ref="O1175">INDEX('[1]Базовый ПЛ ООО "Финдер" янв25 '!$E$1:$E$8808,MATCH(C1175,'[1]Базовый ПЛ ООО "Финдер" янв25 '!$B$1:$B$8808,0),)</f>
        <v>177</v>
      </c>
      <c r="P1175" s="18">
        <f t="shared" si="151"/>
        <v>118</v>
      </c>
      <c r="Q1175" s="18">
        <f t="shared" si="152"/>
        <v>141.6</v>
      </c>
      <c r="R1175" s="1"/>
      <c r="S1175" s="1"/>
      <c r="T1175" s="1"/>
      <c r="U1175" s="1"/>
      <c r="V1175" s="1"/>
    </row>
    <row r="1176" spans="1:22" s="10" customFormat="1" ht="41.4" x14ac:dyDescent="0.25">
      <c r="A1176" s="11" t="s">
        <v>33016</v>
      </c>
      <c r="B1176" s="12" t="s">
        <v>2348</v>
      </c>
      <c r="C1176" s="12" t="s">
        <v>2349</v>
      </c>
      <c r="D1176" s="13" t="s">
        <v>2336</v>
      </c>
      <c r="E1176" s="12" t="s">
        <v>2350</v>
      </c>
      <c r="F1176" s="14" t="s">
        <v>2338</v>
      </c>
      <c r="G1176" s="14" t="s">
        <v>2338</v>
      </c>
      <c r="H1176" s="15">
        <v>7.3000000000000001E-3</v>
      </c>
      <c r="I1176" s="30">
        <v>1</v>
      </c>
      <c r="J1176" s="26" t="s">
        <v>33486</v>
      </c>
      <c r="K1176" s="26" t="s">
        <v>31952</v>
      </c>
      <c r="L1176" s="28">
        <v>156</v>
      </c>
      <c r="M1176" s="16">
        <f t="shared" si="153"/>
        <v>0.13461538461538458</v>
      </c>
      <c r="N1176" s="17">
        <v>45643</v>
      </c>
      <c r="O1176" s="18" cm="1">
        <f t="array" ref="O1176">INDEX('[1]Базовый ПЛ ООО "Финдер" янв25 '!$E$1:$E$8808,MATCH(C1176,'[1]Базовый ПЛ ООО "Финдер" янв25 '!$B$1:$B$8808,0),)</f>
        <v>177</v>
      </c>
      <c r="P1176" s="18">
        <f t="shared" si="151"/>
        <v>118</v>
      </c>
      <c r="Q1176" s="18">
        <f t="shared" si="152"/>
        <v>141.6</v>
      </c>
      <c r="R1176" s="1"/>
      <c r="S1176" s="1"/>
      <c r="T1176" s="1"/>
      <c r="U1176" s="1"/>
      <c r="V1176" s="1"/>
    </row>
    <row r="1177" spans="1:22" s="10" customFormat="1" ht="41.4" x14ac:dyDescent="0.25">
      <c r="A1177" s="11" t="s">
        <v>21357</v>
      </c>
      <c r="B1177" s="12" t="s">
        <v>2351</v>
      </c>
      <c r="C1177" s="12" t="s">
        <v>2352</v>
      </c>
      <c r="D1177" s="13" t="s">
        <v>2336</v>
      </c>
      <c r="E1177" s="12" t="s">
        <v>2353</v>
      </c>
      <c r="F1177" s="14" t="s">
        <v>2338</v>
      </c>
      <c r="G1177" s="14" t="s">
        <v>2338</v>
      </c>
      <c r="H1177" s="15">
        <v>7.3000000000000001E-3</v>
      </c>
      <c r="I1177" s="30">
        <v>1</v>
      </c>
      <c r="J1177" s="26" t="s">
        <v>33021</v>
      </c>
      <c r="K1177" s="26" t="s">
        <v>31951</v>
      </c>
      <c r="L1177" s="28">
        <v>156</v>
      </c>
      <c r="M1177" s="16">
        <f t="shared" si="153"/>
        <v>0.13461538461538458</v>
      </c>
      <c r="N1177" s="17">
        <v>45643</v>
      </c>
      <c r="O1177" s="18" cm="1">
        <f t="array" ref="O1177">INDEX('[1]Базовый ПЛ ООО "Финдер" янв25 '!$E$1:$E$8808,MATCH(C1177,'[1]Базовый ПЛ ООО "Финдер" янв25 '!$B$1:$B$8808,0),)</f>
        <v>177</v>
      </c>
      <c r="P1177" s="18">
        <f t="shared" si="151"/>
        <v>118</v>
      </c>
      <c r="Q1177" s="18">
        <f t="shared" si="152"/>
        <v>141.6</v>
      </c>
      <c r="R1177" s="1"/>
      <c r="S1177" s="1"/>
      <c r="T1177" s="1"/>
      <c r="U1177" s="1"/>
      <c r="V1177" s="1"/>
    </row>
    <row r="1178" spans="1:22" s="10" customFormat="1" ht="41.4" x14ac:dyDescent="0.25">
      <c r="A1178" s="11" t="s">
        <v>33016</v>
      </c>
      <c r="B1178" s="12" t="s">
        <v>2354</v>
      </c>
      <c r="C1178" s="12" t="s">
        <v>2355</v>
      </c>
      <c r="D1178" s="13" t="s">
        <v>2336</v>
      </c>
      <c r="E1178" s="12" t="s">
        <v>2356</v>
      </c>
      <c r="F1178" s="14" t="s">
        <v>2338</v>
      </c>
      <c r="G1178" s="14" t="s">
        <v>2338</v>
      </c>
      <c r="H1178" s="15">
        <v>7.3000000000000001E-3</v>
      </c>
      <c r="I1178" s="30">
        <v>1</v>
      </c>
      <c r="J1178" s="26" t="s">
        <v>33445</v>
      </c>
      <c r="K1178" s="26" t="s">
        <v>31950</v>
      </c>
      <c r="L1178" s="28">
        <v>156</v>
      </c>
      <c r="M1178" s="16">
        <f t="shared" si="153"/>
        <v>0.13461538461538458</v>
      </c>
      <c r="N1178" s="17">
        <v>45643</v>
      </c>
      <c r="O1178" s="18" cm="1">
        <f t="array" ref="O1178">INDEX('[1]Базовый ПЛ ООО "Финдер" янв25 '!$E$1:$E$8808,MATCH(C1178,'[1]Базовый ПЛ ООО "Финдер" янв25 '!$B$1:$B$8808,0),)</f>
        <v>177</v>
      </c>
      <c r="P1178" s="18">
        <f t="shared" si="151"/>
        <v>118</v>
      </c>
      <c r="Q1178" s="18">
        <f t="shared" si="152"/>
        <v>141.6</v>
      </c>
      <c r="R1178" s="1"/>
      <c r="S1178" s="1"/>
      <c r="T1178" s="1"/>
      <c r="U1178" s="1"/>
      <c r="V1178" s="1"/>
    </row>
    <row r="1179" spans="1:22" s="10" customFormat="1" ht="41.4" x14ac:dyDescent="0.25">
      <c r="A1179" s="11" t="s">
        <v>33016</v>
      </c>
      <c r="B1179" s="12" t="s">
        <v>2357</v>
      </c>
      <c r="C1179" s="12" t="s">
        <v>2358</v>
      </c>
      <c r="D1179" s="13" t="s">
        <v>2336</v>
      </c>
      <c r="E1179" s="12" t="s">
        <v>2359</v>
      </c>
      <c r="F1179" s="14" t="s">
        <v>2338</v>
      </c>
      <c r="G1179" s="14" t="s">
        <v>2338</v>
      </c>
      <c r="H1179" s="15">
        <v>7.3000000000000001E-3</v>
      </c>
      <c r="I1179" s="30">
        <v>1</v>
      </c>
      <c r="J1179" s="26" t="s">
        <v>33445</v>
      </c>
      <c r="K1179" s="26" t="s">
        <v>31949</v>
      </c>
      <c r="L1179" s="28">
        <v>223</v>
      </c>
      <c r="M1179" s="16">
        <f t="shared" si="153"/>
        <v>0.13004484304932729</v>
      </c>
      <c r="N1179" s="17">
        <v>45643</v>
      </c>
      <c r="O1179" s="18" cm="1">
        <f t="array" ref="O1179">INDEX('[1]Базовый ПЛ ООО "Финдер" янв25 '!$E$1:$E$8808,MATCH(C1179,'[1]Базовый ПЛ ООО "Финдер" янв25 '!$B$1:$B$8808,0),)</f>
        <v>252</v>
      </c>
      <c r="P1179" s="18">
        <f t="shared" si="151"/>
        <v>168</v>
      </c>
      <c r="Q1179" s="18">
        <f t="shared" si="152"/>
        <v>201.6</v>
      </c>
      <c r="R1179" s="1"/>
      <c r="S1179" s="1"/>
      <c r="T1179" s="1"/>
      <c r="U1179" s="1"/>
      <c r="V1179" s="1"/>
    </row>
    <row r="1180" spans="1:22" s="10" customFormat="1" ht="41.4" x14ac:dyDescent="0.25">
      <c r="A1180" s="11" t="s">
        <v>33016</v>
      </c>
      <c r="B1180" s="12" t="s">
        <v>2360</v>
      </c>
      <c r="C1180" s="12" t="s">
        <v>2361</v>
      </c>
      <c r="D1180" s="13" t="s">
        <v>2362</v>
      </c>
      <c r="E1180" s="12" t="s">
        <v>21372</v>
      </c>
      <c r="F1180" s="14" t="s">
        <v>11</v>
      </c>
      <c r="G1180" s="14" t="s">
        <v>11</v>
      </c>
      <c r="H1180" s="15">
        <v>6.4500000000000002E-2</v>
      </c>
      <c r="I1180" s="30">
        <v>1</v>
      </c>
      <c r="J1180" s="26" t="s">
        <v>33445</v>
      </c>
      <c r="K1180" s="26" t="s">
        <v>31948</v>
      </c>
      <c r="L1180" s="28">
        <v>1764</v>
      </c>
      <c r="M1180" s="16">
        <f t="shared" si="153"/>
        <v>0.13038548752834478</v>
      </c>
      <c r="N1180" s="17">
        <v>45643</v>
      </c>
      <c r="O1180" s="18" cm="1">
        <f t="array" ref="O1180">INDEX('[1]Базовый ПЛ ООО "Финдер" янв25 '!$E$1:$E$8808,MATCH(C1180,'[1]Базовый ПЛ ООО "Финдер" янв25 '!$B$1:$B$8808,0),)</f>
        <v>1994</v>
      </c>
      <c r="P1180" s="18">
        <f t="shared" si="151"/>
        <v>1329.33</v>
      </c>
      <c r="Q1180" s="18">
        <f t="shared" si="152"/>
        <v>1595.2</v>
      </c>
      <c r="R1180" s="1"/>
      <c r="S1180" s="1"/>
      <c r="T1180" s="1"/>
      <c r="U1180" s="1"/>
      <c r="V1180" s="1"/>
    </row>
    <row r="1181" spans="1:22" s="10" customFormat="1" ht="41.4" x14ac:dyDescent="0.25">
      <c r="A1181" s="11" t="s">
        <v>21357</v>
      </c>
      <c r="B1181" s="12" t="s">
        <v>2363</v>
      </c>
      <c r="C1181" s="12" t="s">
        <v>2364</v>
      </c>
      <c r="D1181" s="13" t="s">
        <v>2362</v>
      </c>
      <c r="E1181" s="12" t="s">
        <v>21373</v>
      </c>
      <c r="F1181" s="14" t="s">
        <v>11</v>
      </c>
      <c r="G1181" s="14" t="s">
        <v>11</v>
      </c>
      <c r="H1181" s="15">
        <v>6.4500000000000002E-2</v>
      </c>
      <c r="I1181" s="30">
        <v>1</v>
      </c>
      <c r="J1181" s="26" t="s">
        <v>33021</v>
      </c>
      <c r="K1181" s="26" t="s">
        <v>31947</v>
      </c>
      <c r="L1181" s="28">
        <v>1954</v>
      </c>
      <c r="M1181" s="16">
        <f t="shared" si="153"/>
        <v>0.13050153531218012</v>
      </c>
      <c r="N1181" s="17">
        <v>45643</v>
      </c>
      <c r="O1181" s="18" cm="1">
        <f t="array" ref="O1181">INDEX('[1]Базовый ПЛ ООО "Финдер" янв25 '!$E$1:$E$8808,MATCH(C1181,'[1]Базовый ПЛ ООО "Финдер" янв25 '!$B$1:$B$8808,0),)</f>
        <v>2209</v>
      </c>
      <c r="P1181" s="18">
        <f t="shared" si="151"/>
        <v>1472.67</v>
      </c>
      <c r="Q1181" s="18">
        <f t="shared" si="152"/>
        <v>1767.2</v>
      </c>
      <c r="R1181" s="1"/>
      <c r="S1181" s="1"/>
      <c r="T1181" s="1"/>
      <c r="U1181" s="1"/>
      <c r="V1181" s="1"/>
    </row>
    <row r="1182" spans="1:22" s="10" customFormat="1" ht="41.4" x14ac:dyDescent="0.25">
      <c r="A1182" s="11" t="s">
        <v>21357</v>
      </c>
      <c r="B1182" s="12" t="s">
        <v>2365</v>
      </c>
      <c r="C1182" s="12" t="s">
        <v>2366</v>
      </c>
      <c r="D1182" s="13" t="s">
        <v>2362</v>
      </c>
      <c r="E1182" s="12" t="s">
        <v>21374</v>
      </c>
      <c r="F1182" s="14" t="s">
        <v>11</v>
      </c>
      <c r="G1182" s="14" t="s">
        <v>11</v>
      </c>
      <c r="H1182" s="15">
        <v>6.4500000000000002E-2</v>
      </c>
      <c r="I1182" s="30">
        <v>1</v>
      </c>
      <c r="J1182" s="26" t="s">
        <v>33021</v>
      </c>
      <c r="K1182" s="26" t="s">
        <v>31946</v>
      </c>
      <c r="L1182" s="28">
        <v>2057</v>
      </c>
      <c r="M1182" s="16">
        <f t="shared" si="153"/>
        <v>0.13028682547399129</v>
      </c>
      <c r="N1182" s="17">
        <v>45643</v>
      </c>
      <c r="O1182" s="18" cm="1">
        <f t="array" ref="O1182">INDEX('[1]Базовый ПЛ ООО "Финдер" янв25 '!$E$1:$E$8808,MATCH(C1182,'[1]Базовый ПЛ ООО "Финдер" янв25 '!$B$1:$B$8808,0),)</f>
        <v>2325</v>
      </c>
      <c r="P1182" s="18">
        <f t="shared" si="151"/>
        <v>1550</v>
      </c>
      <c r="Q1182" s="18">
        <f t="shared" si="152"/>
        <v>1860</v>
      </c>
      <c r="R1182" s="1"/>
      <c r="S1182" s="1"/>
      <c r="T1182" s="1"/>
      <c r="U1182" s="1"/>
      <c r="V1182" s="1"/>
    </row>
    <row r="1183" spans="1:22" s="10" customFormat="1" ht="41.4" x14ac:dyDescent="0.25">
      <c r="A1183" s="11" t="s">
        <v>33016</v>
      </c>
      <c r="B1183" s="12" t="s">
        <v>2367</v>
      </c>
      <c r="C1183" s="12" t="s">
        <v>2368</v>
      </c>
      <c r="D1183" s="13" t="s">
        <v>2362</v>
      </c>
      <c r="E1183" s="12" t="s">
        <v>21375</v>
      </c>
      <c r="F1183" s="14" t="s">
        <v>11</v>
      </c>
      <c r="G1183" s="14" t="s">
        <v>11</v>
      </c>
      <c r="H1183" s="15">
        <v>6.4500000000000002E-2</v>
      </c>
      <c r="I1183" s="30">
        <v>1</v>
      </c>
      <c r="J1183" s="26" t="s">
        <v>33445</v>
      </c>
      <c r="K1183" s="26" t="s">
        <v>31945</v>
      </c>
      <c r="L1183" s="28">
        <v>2057</v>
      </c>
      <c r="M1183" s="16">
        <f t="shared" si="153"/>
        <v>0.13028682547399129</v>
      </c>
      <c r="N1183" s="17">
        <v>45643</v>
      </c>
      <c r="O1183" s="18" cm="1">
        <f t="array" ref="O1183">INDEX('[1]Базовый ПЛ ООО "Финдер" янв25 '!$E$1:$E$8808,MATCH(C1183,'[1]Базовый ПЛ ООО "Финдер" янв25 '!$B$1:$B$8808,0),)</f>
        <v>2325</v>
      </c>
      <c r="P1183" s="18">
        <f t="shared" si="151"/>
        <v>1550</v>
      </c>
      <c r="Q1183" s="18">
        <f t="shared" si="152"/>
        <v>1860</v>
      </c>
      <c r="R1183" s="1"/>
      <c r="S1183" s="1"/>
      <c r="T1183" s="1"/>
      <c r="U1183" s="1"/>
      <c r="V1183" s="1"/>
    </row>
    <row r="1184" spans="1:22" s="10" customFormat="1" ht="41.4" x14ac:dyDescent="0.25">
      <c r="A1184" s="11" t="s">
        <v>21357</v>
      </c>
      <c r="B1184" s="12" t="s">
        <v>2369</v>
      </c>
      <c r="C1184" s="12" t="s">
        <v>2370</v>
      </c>
      <c r="D1184" s="13" t="s">
        <v>2362</v>
      </c>
      <c r="E1184" s="12" t="s">
        <v>21376</v>
      </c>
      <c r="F1184" s="14" t="s">
        <v>11</v>
      </c>
      <c r="G1184" s="14" t="s">
        <v>11</v>
      </c>
      <c r="H1184" s="15">
        <v>6.4500000000000002E-2</v>
      </c>
      <c r="I1184" s="30">
        <v>1</v>
      </c>
      <c r="J1184" s="26" t="s">
        <v>33021</v>
      </c>
      <c r="K1184" s="26" t="s">
        <v>31944</v>
      </c>
      <c r="L1184" s="28">
        <v>1673</v>
      </c>
      <c r="M1184" s="16">
        <f t="shared" si="153"/>
        <v>0.1303048416019128</v>
      </c>
      <c r="N1184" s="17">
        <v>45643</v>
      </c>
      <c r="O1184" s="18" cm="1">
        <f t="array" ref="O1184">INDEX('[1]Базовый ПЛ ООО "Финдер" янв25 '!$E$1:$E$8808,MATCH(C1184,'[1]Базовый ПЛ ООО "Финдер" янв25 '!$B$1:$B$8808,0),)</f>
        <v>1891</v>
      </c>
      <c r="P1184" s="18">
        <f t="shared" si="151"/>
        <v>1260.67</v>
      </c>
      <c r="Q1184" s="18">
        <f t="shared" si="152"/>
        <v>1512.8</v>
      </c>
      <c r="R1184" s="1"/>
      <c r="S1184" s="1"/>
      <c r="T1184" s="1"/>
      <c r="U1184" s="1"/>
      <c r="V1184" s="1"/>
    </row>
    <row r="1185" spans="1:22" s="10" customFormat="1" ht="41.4" x14ac:dyDescent="0.25">
      <c r="A1185" s="11" t="s">
        <v>33016</v>
      </c>
      <c r="B1185" s="12" t="s">
        <v>2371</v>
      </c>
      <c r="C1185" s="12" t="s">
        <v>2372</v>
      </c>
      <c r="D1185" s="13" t="s">
        <v>2362</v>
      </c>
      <c r="E1185" s="12" t="s">
        <v>21377</v>
      </c>
      <c r="F1185" s="14" t="s">
        <v>11</v>
      </c>
      <c r="G1185" s="14" t="s">
        <v>11</v>
      </c>
      <c r="H1185" s="15">
        <v>6.4500000000000002E-2</v>
      </c>
      <c r="I1185" s="30">
        <v>1</v>
      </c>
      <c r="J1185" s="26" t="s">
        <v>33445</v>
      </c>
      <c r="K1185" s="26" t="s">
        <v>31943</v>
      </c>
      <c r="L1185" s="28">
        <v>1673</v>
      </c>
      <c r="M1185" s="16">
        <f t="shared" si="153"/>
        <v>0.1303048416019128</v>
      </c>
      <c r="N1185" s="17">
        <v>45643</v>
      </c>
      <c r="O1185" s="18" cm="1">
        <f t="array" ref="O1185">INDEX('[1]Базовый ПЛ ООО "Финдер" янв25 '!$E$1:$E$8808,MATCH(C1185,'[1]Базовый ПЛ ООО "Финдер" янв25 '!$B$1:$B$8808,0),)</f>
        <v>1891</v>
      </c>
      <c r="P1185" s="18">
        <f t="shared" si="151"/>
        <v>1260.67</v>
      </c>
      <c r="Q1185" s="18">
        <f t="shared" si="152"/>
        <v>1512.8</v>
      </c>
      <c r="R1185" s="1"/>
      <c r="S1185" s="1"/>
      <c r="T1185" s="1"/>
      <c r="U1185" s="1"/>
      <c r="V1185" s="1"/>
    </row>
    <row r="1186" spans="1:22" s="10" customFormat="1" ht="41.4" x14ac:dyDescent="0.25">
      <c r="A1186" s="11" t="s">
        <v>21357</v>
      </c>
      <c r="B1186" s="12" t="s">
        <v>2373</v>
      </c>
      <c r="C1186" s="12" t="s">
        <v>2374</v>
      </c>
      <c r="D1186" s="13" t="s">
        <v>2362</v>
      </c>
      <c r="E1186" s="12" t="s">
        <v>21378</v>
      </c>
      <c r="F1186" s="14" t="s">
        <v>11</v>
      </c>
      <c r="G1186" s="14" t="s">
        <v>11</v>
      </c>
      <c r="H1186" s="15">
        <v>6.4500000000000002E-2</v>
      </c>
      <c r="I1186" s="30">
        <v>1</v>
      </c>
      <c r="J1186" s="26" t="s">
        <v>33021</v>
      </c>
      <c r="K1186" s="26" t="s">
        <v>31942</v>
      </c>
      <c r="L1186" s="28">
        <v>1872</v>
      </c>
      <c r="M1186" s="16">
        <f t="shared" si="153"/>
        <v>0.13034188034188032</v>
      </c>
      <c r="N1186" s="17">
        <v>45643</v>
      </c>
      <c r="O1186" s="18" cm="1">
        <f t="array" ref="O1186">INDEX('[1]Базовый ПЛ ООО "Финдер" янв25 '!$E$1:$E$8808,MATCH(C1186,'[1]Базовый ПЛ ООО "Финдер" янв25 '!$B$1:$B$8808,0),)</f>
        <v>2116</v>
      </c>
      <c r="P1186" s="18">
        <f t="shared" si="151"/>
        <v>1410.67</v>
      </c>
      <c r="Q1186" s="18">
        <f t="shared" si="152"/>
        <v>1692.8</v>
      </c>
      <c r="R1186" s="1"/>
      <c r="S1186" s="1"/>
      <c r="T1186" s="1"/>
      <c r="U1186" s="1"/>
      <c r="V1186" s="1"/>
    </row>
    <row r="1187" spans="1:22" s="10" customFormat="1" ht="55.2" x14ac:dyDescent="0.25">
      <c r="A1187" s="11" t="s">
        <v>21357</v>
      </c>
      <c r="B1187" s="12" t="s">
        <v>2375</v>
      </c>
      <c r="C1187" s="12" t="s">
        <v>2376</v>
      </c>
      <c r="D1187" s="13" t="s">
        <v>2362</v>
      </c>
      <c r="E1187" s="12" t="s">
        <v>21379</v>
      </c>
      <c r="F1187" s="14" t="s">
        <v>11</v>
      </c>
      <c r="G1187" s="14" t="s">
        <v>11</v>
      </c>
      <c r="H1187" s="15">
        <v>0.06</v>
      </c>
      <c r="I1187" s="30">
        <v>1</v>
      </c>
      <c r="J1187" s="26" t="s">
        <v>33021</v>
      </c>
      <c r="K1187" s="26" t="s">
        <v>31941</v>
      </c>
      <c r="L1187" s="28">
        <v>1819</v>
      </c>
      <c r="M1187" s="16">
        <f t="shared" si="153"/>
        <v>0.13029136888400217</v>
      </c>
      <c r="N1187" s="17">
        <v>45643</v>
      </c>
      <c r="O1187" s="18" cm="1">
        <f t="array" ref="O1187">INDEX('[1]Базовый ПЛ ООО "Финдер" янв25 '!$E$1:$E$8808,MATCH(C1187,'[1]Базовый ПЛ ООО "Финдер" янв25 '!$B$1:$B$8808,0),)</f>
        <v>2056</v>
      </c>
      <c r="P1187" s="18">
        <f t="shared" si="151"/>
        <v>1370.67</v>
      </c>
      <c r="Q1187" s="18">
        <f t="shared" si="152"/>
        <v>1644.8</v>
      </c>
      <c r="R1187" s="1"/>
      <c r="S1187" s="1"/>
      <c r="T1187" s="1"/>
      <c r="U1187" s="1"/>
      <c r="V1187" s="1"/>
    </row>
    <row r="1188" spans="1:22" s="10" customFormat="1" ht="55.2" x14ac:dyDescent="0.25">
      <c r="A1188" s="11" t="s">
        <v>21357</v>
      </c>
      <c r="B1188" s="12" t="s">
        <v>2377</v>
      </c>
      <c r="C1188" s="12" t="s">
        <v>2378</v>
      </c>
      <c r="D1188" s="13" t="s">
        <v>2362</v>
      </c>
      <c r="E1188" s="12" t="s">
        <v>21380</v>
      </c>
      <c r="F1188" s="14" t="s">
        <v>11</v>
      </c>
      <c r="G1188" s="14" t="s">
        <v>11</v>
      </c>
      <c r="H1188" s="15">
        <v>0.06</v>
      </c>
      <c r="I1188" s="30">
        <v>1</v>
      </c>
      <c r="J1188" s="26" t="s">
        <v>33021</v>
      </c>
      <c r="K1188" s="26" t="s">
        <v>31940</v>
      </c>
      <c r="L1188" s="28">
        <v>2016</v>
      </c>
      <c r="M1188" s="16">
        <f t="shared" si="153"/>
        <v>0.1304563492063493</v>
      </c>
      <c r="N1188" s="17">
        <v>45643</v>
      </c>
      <c r="O1188" s="18" cm="1">
        <f t="array" ref="O1188">INDEX('[1]Базовый ПЛ ООО "Финдер" янв25 '!$E$1:$E$8808,MATCH(C1188,'[1]Базовый ПЛ ООО "Финдер" янв25 '!$B$1:$B$8808,0),)</f>
        <v>2279</v>
      </c>
      <c r="P1188" s="18">
        <f t="shared" si="151"/>
        <v>1519.33</v>
      </c>
      <c r="Q1188" s="18">
        <f t="shared" si="152"/>
        <v>1823.2</v>
      </c>
      <c r="R1188" s="1"/>
      <c r="S1188" s="1"/>
      <c r="T1188" s="1"/>
      <c r="U1188" s="1"/>
      <c r="V1188" s="1"/>
    </row>
    <row r="1189" spans="1:22" s="10" customFormat="1" ht="55.2" x14ac:dyDescent="0.25">
      <c r="A1189" s="11" t="s">
        <v>21357</v>
      </c>
      <c r="B1189" s="12" t="s">
        <v>2379</v>
      </c>
      <c r="C1189" s="12" t="s">
        <v>2380</v>
      </c>
      <c r="D1189" s="13" t="s">
        <v>2362</v>
      </c>
      <c r="E1189" s="12" t="s">
        <v>21381</v>
      </c>
      <c r="F1189" s="14" t="s">
        <v>11</v>
      </c>
      <c r="G1189" s="14" t="s">
        <v>11</v>
      </c>
      <c r="H1189" s="15">
        <v>0.06</v>
      </c>
      <c r="I1189" s="30">
        <v>1</v>
      </c>
      <c r="J1189" s="26" t="s">
        <v>33021</v>
      </c>
      <c r="K1189" s="26" t="s">
        <v>31939</v>
      </c>
      <c r="L1189" s="28">
        <v>2120</v>
      </c>
      <c r="M1189" s="16">
        <f t="shared" si="153"/>
        <v>0.1301886792452831</v>
      </c>
      <c r="N1189" s="17">
        <v>45643</v>
      </c>
      <c r="O1189" s="18" cm="1">
        <f t="array" ref="O1189">INDEX('[1]Базовый ПЛ ООО "Финдер" янв25 '!$E$1:$E$8808,MATCH(C1189,'[1]Базовый ПЛ ООО "Финдер" янв25 '!$B$1:$B$8808,0),)</f>
        <v>2396</v>
      </c>
      <c r="P1189" s="18">
        <f t="shared" si="151"/>
        <v>1597.33</v>
      </c>
      <c r="Q1189" s="18">
        <f t="shared" si="152"/>
        <v>1916.8</v>
      </c>
      <c r="R1189" s="1"/>
      <c r="S1189" s="1"/>
      <c r="T1189" s="1"/>
      <c r="U1189" s="1"/>
      <c r="V1189" s="1"/>
    </row>
    <row r="1190" spans="1:22" s="10" customFormat="1" ht="55.2" x14ac:dyDescent="0.25">
      <c r="A1190" s="11" t="s">
        <v>21357</v>
      </c>
      <c r="B1190" s="12" t="s">
        <v>2381</v>
      </c>
      <c r="C1190" s="12" t="s">
        <v>2382</v>
      </c>
      <c r="D1190" s="13" t="s">
        <v>2362</v>
      </c>
      <c r="E1190" s="12" t="s">
        <v>21382</v>
      </c>
      <c r="F1190" s="14" t="s">
        <v>11</v>
      </c>
      <c r="G1190" s="14" t="s">
        <v>11</v>
      </c>
      <c r="H1190" s="15">
        <v>0.06</v>
      </c>
      <c r="I1190" s="30">
        <v>1</v>
      </c>
      <c r="J1190" s="26" t="s">
        <v>33021</v>
      </c>
      <c r="K1190" s="26" t="s">
        <v>31938</v>
      </c>
      <c r="L1190" s="28">
        <v>2120</v>
      </c>
      <c r="M1190" s="16">
        <f t="shared" si="153"/>
        <v>0.1301886792452831</v>
      </c>
      <c r="N1190" s="17">
        <v>45643</v>
      </c>
      <c r="O1190" s="18" cm="1">
        <f t="array" ref="O1190">INDEX('[1]Базовый ПЛ ООО "Финдер" янв25 '!$E$1:$E$8808,MATCH(C1190,'[1]Базовый ПЛ ООО "Финдер" янв25 '!$B$1:$B$8808,0),)</f>
        <v>2396</v>
      </c>
      <c r="P1190" s="18">
        <f t="shared" si="151"/>
        <v>1597.33</v>
      </c>
      <c r="Q1190" s="18">
        <f t="shared" si="152"/>
        <v>1916.8</v>
      </c>
      <c r="R1190" s="1"/>
      <c r="S1190" s="1"/>
      <c r="T1190" s="1"/>
      <c r="U1190" s="1"/>
      <c r="V1190" s="1"/>
    </row>
    <row r="1191" spans="1:22" s="10" customFormat="1" ht="55.2" x14ac:dyDescent="0.25">
      <c r="A1191" s="11" t="s">
        <v>21357</v>
      </c>
      <c r="B1191" s="12" t="s">
        <v>2383</v>
      </c>
      <c r="C1191" s="12" t="s">
        <v>2384</v>
      </c>
      <c r="D1191" s="13" t="s">
        <v>2362</v>
      </c>
      <c r="E1191" s="12" t="s">
        <v>21383</v>
      </c>
      <c r="F1191" s="14" t="s">
        <v>11</v>
      </c>
      <c r="G1191" s="14" t="s">
        <v>11</v>
      </c>
      <c r="H1191" s="15">
        <v>0.06</v>
      </c>
      <c r="I1191" s="30">
        <v>1</v>
      </c>
      <c r="J1191" s="26" t="s">
        <v>33021</v>
      </c>
      <c r="K1191" s="26" t="s">
        <v>31937</v>
      </c>
      <c r="L1191" s="28">
        <v>1740</v>
      </c>
      <c r="M1191" s="16">
        <f t="shared" si="153"/>
        <v>0.13045977011494259</v>
      </c>
      <c r="N1191" s="17">
        <v>45643</v>
      </c>
      <c r="O1191" s="18" cm="1">
        <f t="array" ref="O1191">INDEX('[1]Базовый ПЛ ООО "Финдер" янв25 '!$E$1:$E$8808,MATCH(C1191,'[1]Базовый ПЛ ООО "Финдер" янв25 '!$B$1:$B$8808,0),)</f>
        <v>1967</v>
      </c>
      <c r="P1191" s="18">
        <f t="shared" si="151"/>
        <v>1311.33</v>
      </c>
      <c r="Q1191" s="18">
        <f t="shared" si="152"/>
        <v>1573.6</v>
      </c>
      <c r="R1191" s="1"/>
      <c r="S1191" s="1"/>
      <c r="T1191" s="1"/>
      <c r="U1191" s="1"/>
      <c r="V1191" s="1"/>
    </row>
    <row r="1192" spans="1:22" s="10" customFormat="1" ht="55.2" x14ac:dyDescent="0.25">
      <c r="A1192" s="11" t="s">
        <v>21357</v>
      </c>
      <c r="B1192" s="12" t="s">
        <v>2385</v>
      </c>
      <c r="C1192" s="12" t="s">
        <v>2386</v>
      </c>
      <c r="D1192" s="13" t="s">
        <v>2362</v>
      </c>
      <c r="E1192" s="12" t="s">
        <v>21384</v>
      </c>
      <c r="F1192" s="14" t="s">
        <v>11</v>
      </c>
      <c r="G1192" s="14" t="s">
        <v>11</v>
      </c>
      <c r="H1192" s="15">
        <v>0.06</v>
      </c>
      <c r="I1192" s="30">
        <v>1</v>
      </c>
      <c r="J1192" s="26" t="s">
        <v>33021</v>
      </c>
      <c r="K1192" s="26" t="s">
        <v>31936</v>
      </c>
      <c r="L1192" s="28">
        <v>1740</v>
      </c>
      <c r="M1192" s="16">
        <f t="shared" si="153"/>
        <v>0.13045977011494259</v>
      </c>
      <c r="N1192" s="17">
        <v>45643</v>
      </c>
      <c r="O1192" s="18" cm="1">
        <f t="array" ref="O1192">INDEX('[1]Базовый ПЛ ООО "Финдер" янв25 '!$E$1:$E$8808,MATCH(C1192,'[1]Базовый ПЛ ООО "Финдер" янв25 '!$B$1:$B$8808,0),)</f>
        <v>1967</v>
      </c>
      <c r="P1192" s="18">
        <f t="shared" si="151"/>
        <v>1311.33</v>
      </c>
      <c r="Q1192" s="18">
        <f t="shared" si="152"/>
        <v>1573.6</v>
      </c>
      <c r="R1192" s="1"/>
      <c r="S1192" s="1"/>
      <c r="T1192" s="1"/>
      <c r="U1192" s="1"/>
      <c r="V1192" s="1"/>
    </row>
    <row r="1193" spans="1:22" s="10" customFormat="1" ht="55.2" x14ac:dyDescent="0.25">
      <c r="A1193" s="11" t="s">
        <v>21357</v>
      </c>
      <c r="B1193" s="12" t="s">
        <v>2387</v>
      </c>
      <c r="C1193" s="12" t="s">
        <v>2388</v>
      </c>
      <c r="D1193" s="13" t="s">
        <v>2362</v>
      </c>
      <c r="E1193" s="12" t="s">
        <v>21385</v>
      </c>
      <c r="F1193" s="14" t="s">
        <v>11</v>
      </c>
      <c r="G1193" s="14" t="s">
        <v>11</v>
      </c>
      <c r="H1193" s="15">
        <v>0.06</v>
      </c>
      <c r="I1193" s="30">
        <v>1</v>
      </c>
      <c r="J1193" s="26" t="s">
        <v>33021</v>
      </c>
      <c r="K1193" s="26" t="s">
        <v>31935</v>
      </c>
      <c r="L1193" s="28">
        <v>1938</v>
      </c>
      <c r="M1193" s="16">
        <f t="shared" si="153"/>
        <v>0.13003095975232193</v>
      </c>
      <c r="N1193" s="17">
        <v>45643</v>
      </c>
      <c r="O1193" s="18" cm="1">
        <f t="array" ref="O1193">INDEX('[1]Базовый ПЛ ООО "Финдер" янв25 '!$E$1:$E$8808,MATCH(C1193,'[1]Базовый ПЛ ООО "Финдер" янв25 '!$B$1:$B$8808,0),)</f>
        <v>2190</v>
      </c>
      <c r="P1193" s="18">
        <f t="shared" si="151"/>
        <v>1460</v>
      </c>
      <c r="Q1193" s="18">
        <f t="shared" si="152"/>
        <v>1752</v>
      </c>
      <c r="R1193" s="1"/>
      <c r="S1193" s="1"/>
      <c r="T1193" s="1"/>
      <c r="U1193" s="1"/>
      <c r="V1193" s="1"/>
    </row>
    <row r="1194" spans="1:22" s="10" customFormat="1" ht="55.2" x14ac:dyDescent="0.25">
      <c r="A1194" s="11" t="s">
        <v>33016</v>
      </c>
      <c r="B1194" s="12" t="s">
        <v>2389</v>
      </c>
      <c r="C1194" s="12" t="s">
        <v>2390</v>
      </c>
      <c r="D1194" s="13" t="s">
        <v>2362</v>
      </c>
      <c r="E1194" s="12" t="s">
        <v>21386</v>
      </c>
      <c r="F1194" s="14" t="s">
        <v>11</v>
      </c>
      <c r="G1194" s="14" t="s">
        <v>11</v>
      </c>
      <c r="H1194" s="15">
        <v>3.4200000000000001E-2</v>
      </c>
      <c r="I1194" s="30">
        <v>1</v>
      </c>
      <c r="J1194" s="26" t="s">
        <v>33445</v>
      </c>
      <c r="K1194" s="26" t="s">
        <v>31934</v>
      </c>
      <c r="L1194" s="28">
        <v>3199</v>
      </c>
      <c r="M1194" s="16">
        <f t="shared" si="153"/>
        <v>0.13004063769928109</v>
      </c>
      <c r="N1194" s="17">
        <v>45643</v>
      </c>
      <c r="O1194" s="18" cm="1">
        <f t="array" ref="O1194">INDEX('[1]Базовый ПЛ ООО "Финдер" янв25 '!$E$1:$E$8808,MATCH(C1194,'[1]Базовый ПЛ ООО "Финдер" янв25 '!$B$1:$B$8808,0),)</f>
        <v>3615</v>
      </c>
      <c r="P1194" s="18">
        <f t="shared" si="151"/>
        <v>2410</v>
      </c>
      <c r="Q1194" s="18">
        <f t="shared" si="152"/>
        <v>2892</v>
      </c>
      <c r="R1194" s="1"/>
      <c r="S1194" s="1"/>
      <c r="T1194" s="1"/>
      <c r="U1194" s="1"/>
      <c r="V1194" s="1"/>
    </row>
    <row r="1195" spans="1:22" s="10" customFormat="1" ht="55.2" x14ac:dyDescent="0.25">
      <c r="A1195" s="11" t="s">
        <v>21357</v>
      </c>
      <c r="B1195" s="12" t="s">
        <v>33600</v>
      </c>
      <c r="C1195" s="12" t="s">
        <v>33601</v>
      </c>
      <c r="D1195" s="13">
        <v>38</v>
      </c>
      <c r="E1195" s="12" t="s">
        <v>35118</v>
      </c>
      <c r="F1195" s="14">
        <v>1</v>
      </c>
      <c r="G1195" s="14">
        <v>1</v>
      </c>
      <c r="H1195" s="15"/>
      <c r="I1195" s="30">
        <v>1</v>
      </c>
      <c r="J1195" s="26" t="s">
        <v>33021</v>
      </c>
      <c r="K1195" s="26" t="s">
        <v>36397</v>
      </c>
      <c r="L1195" s="28"/>
      <c r="M1195" s="16"/>
      <c r="N1195" s="17">
        <v>45643</v>
      </c>
      <c r="O1195" s="18" cm="1">
        <f t="array" ref="O1195">INDEX('[1]Базовый ПЛ ООО "Финдер" янв25 '!$E$1:$E$8808,MATCH(C1195,'[1]Базовый ПЛ ООО "Финдер" янв25 '!$B$1:$B$8808,0),)</f>
        <v>4471</v>
      </c>
      <c r="P1195" s="18">
        <f t="shared" si="151"/>
        <v>2980.67</v>
      </c>
      <c r="Q1195" s="18">
        <f t="shared" si="152"/>
        <v>3576.8</v>
      </c>
      <c r="R1195" s="1"/>
      <c r="S1195" s="1"/>
      <c r="T1195" s="1"/>
      <c r="U1195" s="1"/>
      <c r="V1195" s="1"/>
    </row>
    <row r="1196" spans="1:22" s="10" customFormat="1" ht="55.2" x14ac:dyDescent="0.25">
      <c r="A1196" s="11" t="s">
        <v>33016</v>
      </c>
      <c r="B1196" s="12" t="s">
        <v>2391</v>
      </c>
      <c r="C1196" s="12" t="s">
        <v>2392</v>
      </c>
      <c r="D1196" s="13" t="s">
        <v>2362</v>
      </c>
      <c r="E1196" s="12" t="s">
        <v>21387</v>
      </c>
      <c r="F1196" s="14" t="s">
        <v>11</v>
      </c>
      <c r="G1196" s="14" t="s">
        <v>11</v>
      </c>
      <c r="H1196" s="15">
        <v>3.4200000000000001E-2</v>
      </c>
      <c r="I1196" s="30">
        <v>1</v>
      </c>
      <c r="J1196" s="26" t="s">
        <v>33445</v>
      </c>
      <c r="K1196" s="26" t="s">
        <v>31933</v>
      </c>
      <c r="L1196" s="28">
        <v>3199</v>
      </c>
      <c r="M1196" s="16">
        <f>O1196/L1196-1</f>
        <v>0.13004063769928109</v>
      </c>
      <c r="N1196" s="17">
        <v>45643</v>
      </c>
      <c r="O1196" s="18" cm="1">
        <f t="array" ref="O1196">INDEX('[1]Базовый ПЛ ООО "Финдер" янв25 '!$E$1:$E$8808,MATCH(C1196,'[1]Базовый ПЛ ООО "Финдер" янв25 '!$B$1:$B$8808,0),)</f>
        <v>3615</v>
      </c>
      <c r="P1196" s="18">
        <f t="shared" si="151"/>
        <v>2410</v>
      </c>
      <c r="Q1196" s="18">
        <f t="shared" si="152"/>
        <v>2892</v>
      </c>
      <c r="R1196" s="1"/>
      <c r="S1196" s="1"/>
      <c r="T1196" s="1"/>
      <c r="U1196" s="1"/>
      <c r="V1196" s="1"/>
    </row>
    <row r="1197" spans="1:22" s="10" customFormat="1" ht="55.2" x14ac:dyDescent="0.25">
      <c r="A1197" s="11" t="s">
        <v>21357</v>
      </c>
      <c r="B1197" s="12" t="s">
        <v>33602</v>
      </c>
      <c r="C1197" s="12" t="s">
        <v>33603</v>
      </c>
      <c r="D1197" s="13">
        <v>38</v>
      </c>
      <c r="E1197" s="12" t="s">
        <v>35119</v>
      </c>
      <c r="F1197" s="14">
        <v>1</v>
      </c>
      <c r="G1197" s="14">
        <v>1</v>
      </c>
      <c r="H1197" s="15"/>
      <c r="I1197" s="30">
        <v>1</v>
      </c>
      <c r="J1197" s="26" t="s">
        <v>33021</v>
      </c>
      <c r="K1197" s="26" t="s">
        <v>36398</v>
      </c>
      <c r="L1197" s="28"/>
      <c r="M1197" s="16"/>
      <c r="N1197" s="17">
        <v>45643</v>
      </c>
      <c r="O1197" s="18" cm="1">
        <f t="array" ref="O1197">INDEX('[1]Базовый ПЛ ООО "Финдер" янв25 '!$E$1:$E$8808,MATCH(C1197,'[1]Базовый ПЛ ООО "Финдер" янв25 '!$B$1:$B$8808,0),)</f>
        <v>4471</v>
      </c>
      <c r="P1197" s="18">
        <f t="shared" si="151"/>
        <v>2980.67</v>
      </c>
      <c r="Q1197" s="18">
        <f t="shared" si="152"/>
        <v>3576.8</v>
      </c>
      <c r="R1197" s="1"/>
      <c r="S1197" s="1"/>
      <c r="T1197" s="1"/>
      <c r="U1197" s="1"/>
      <c r="V1197" s="1"/>
    </row>
    <row r="1198" spans="1:22" s="10" customFormat="1" ht="55.2" x14ac:dyDescent="0.25">
      <c r="A1198" s="11" t="s">
        <v>21357</v>
      </c>
      <c r="B1198" s="12" t="s">
        <v>2393</v>
      </c>
      <c r="C1198" s="12" t="s">
        <v>2394</v>
      </c>
      <c r="D1198" s="13" t="s">
        <v>2362</v>
      </c>
      <c r="E1198" s="12" t="s">
        <v>21388</v>
      </c>
      <c r="F1198" s="14" t="s">
        <v>11</v>
      </c>
      <c r="G1198" s="14" t="s">
        <v>11</v>
      </c>
      <c r="H1198" s="15">
        <v>3.4200000000000001E-2</v>
      </c>
      <c r="I1198" s="30">
        <v>1</v>
      </c>
      <c r="J1198" s="26" t="s">
        <v>33021</v>
      </c>
      <c r="K1198" s="26" t="s">
        <v>31932</v>
      </c>
      <c r="L1198" s="28">
        <v>4922</v>
      </c>
      <c r="M1198" s="16">
        <f>O1198/L1198-1</f>
        <v>0.13002844372206424</v>
      </c>
      <c r="N1198" s="17">
        <v>45643</v>
      </c>
      <c r="O1198" s="18" cm="1">
        <f t="array" ref="O1198">INDEX('[1]Базовый ПЛ ООО "Финдер" янв25 '!$E$1:$E$8808,MATCH(C1198,'[1]Базовый ПЛ ООО "Финдер" янв25 '!$B$1:$B$8808,0),)</f>
        <v>5562</v>
      </c>
      <c r="P1198" s="18">
        <f t="shared" si="151"/>
        <v>3708</v>
      </c>
      <c r="Q1198" s="18">
        <f t="shared" si="152"/>
        <v>4449.6000000000004</v>
      </c>
      <c r="R1198" s="1"/>
      <c r="S1198" s="1"/>
      <c r="T1198" s="1"/>
      <c r="U1198" s="1"/>
      <c r="V1198" s="1"/>
    </row>
    <row r="1199" spans="1:22" s="10" customFormat="1" ht="55.2" x14ac:dyDescent="0.25">
      <c r="A1199" s="11" t="s">
        <v>21357</v>
      </c>
      <c r="B1199" s="12" t="s">
        <v>33604</v>
      </c>
      <c r="C1199" s="12" t="s">
        <v>33605</v>
      </c>
      <c r="D1199" s="13">
        <v>38</v>
      </c>
      <c r="E1199" s="12" t="s">
        <v>35120</v>
      </c>
      <c r="F1199" s="14">
        <v>1</v>
      </c>
      <c r="G1199" s="14">
        <v>1</v>
      </c>
      <c r="H1199" s="15"/>
      <c r="I1199" s="30">
        <v>1</v>
      </c>
      <c r="J1199" s="26" t="s">
        <v>33021</v>
      </c>
      <c r="K1199" s="26" t="s">
        <v>36399</v>
      </c>
      <c r="L1199" s="28"/>
      <c r="M1199" s="16"/>
      <c r="N1199" s="17">
        <v>45643</v>
      </c>
      <c r="O1199" s="18" cm="1">
        <f t="array" ref="O1199">INDEX('[1]Базовый ПЛ ООО "Финдер" янв25 '!$E$1:$E$8808,MATCH(C1199,'[1]Базовый ПЛ ООО "Финдер" янв25 '!$B$1:$B$8808,0),)</f>
        <v>6418</v>
      </c>
      <c r="P1199" s="18">
        <f t="shared" si="151"/>
        <v>4278.67</v>
      </c>
      <c r="Q1199" s="18">
        <f t="shared" si="152"/>
        <v>5134.3999999999996</v>
      </c>
      <c r="R1199" s="1"/>
      <c r="S1199" s="1"/>
      <c r="T1199" s="1"/>
      <c r="U1199" s="1"/>
      <c r="V1199" s="1"/>
    </row>
    <row r="1200" spans="1:22" s="10" customFormat="1" ht="55.2" x14ac:dyDescent="0.25">
      <c r="A1200" s="11" t="s">
        <v>33016</v>
      </c>
      <c r="B1200" s="12" t="s">
        <v>2395</v>
      </c>
      <c r="C1200" s="12" t="s">
        <v>2396</v>
      </c>
      <c r="D1200" s="13" t="s">
        <v>2362</v>
      </c>
      <c r="E1200" s="12" t="s">
        <v>21389</v>
      </c>
      <c r="F1200" s="14" t="s">
        <v>11</v>
      </c>
      <c r="G1200" s="14" t="s">
        <v>11</v>
      </c>
      <c r="H1200" s="15">
        <v>3.4200000000000001E-2</v>
      </c>
      <c r="I1200" s="30">
        <v>1</v>
      </c>
      <c r="J1200" s="26" t="s">
        <v>33445</v>
      </c>
      <c r="K1200" s="26" t="s">
        <v>31931</v>
      </c>
      <c r="L1200" s="28">
        <v>4795</v>
      </c>
      <c r="M1200" s="16">
        <f>O1200/L1200-1</f>
        <v>0.13013555787278408</v>
      </c>
      <c r="N1200" s="17">
        <v>45643</v>
      </c>
      <c r="O1200" s="18" cm="1">
        <f t="array" ref="O1200">INDEX('[1]Базовый ПЛ ООО "Финдер" янв25 '!$E$1:$E$8808,MATCH(C1200,'[1]Базовый ПЛ ООО "Финдер" янв25 '!$B$1:$B$8808,0),)</f>
        <v>5419</v>
      </c>
      <c r="P1200" s="18">
        <f t="shared" si="151"/>
        <v>3612.67</v>
      </c>
      <c r="Q1200" s="18">
        <f t="shared" si="152"/>
        <v>4335.2</v>
      </c>
      <c r="R1200" s="1"/>
      <c r="S1200" s="1"/>
      <c r="T1200" s="1"/>
      <c r="U1200" s="1"/>
      <c r="V1200" s="1"/>
    </row>
    <row r="1201" spans="1:22" s="10" customFormat="1" ht="55.2" x14ac:dyDescent="0.25">
      <c r="A1201" s="11" t="s">
        <v>21357</v>
      </c>
      <c r="B1201" s="12" t="s">
        <v>33606</v>
      </c>
      <c r="C1201" s="12" t="s">
        <v>33607</v>
      </c>
      <c r="D1201" s="13">
        <v>38</v>
      </c>
      <c r="E1201" s="12" t="s">
        <v>35121</v>
      </c>
      <c r="F1201" s="14">
        <v>1</v>
      </c>
      <c r="G1201" s="14">
        <v>1</v>
      </c>
      <c r="H1201" s="15"/>
      <c r="I1201" s="30">
        <v>1</v>
      </c>
      <c r="J1201" s="26" t="s">
        <v>33021</v>
      </c>
      <c r="K1201" s="26" t="s">
        <v>36400</v>
      </c>
      <c r="L1201" s="28"/>
      <c r="M1201" s="16"/>
      <c r="N1201" s="17">
        <v>45643</v>
      </c>
      <c r="O1201" s="18" cm="1">
        <f t="array" ref="O1201">INDEX('[1]Базовый ПЛ ООО "Финдер" янв25 '!$E$1:$E$8808,MATCH(C1201,'[1]Базовый ПЛ ООО "Финдер" янв25 '!$B$1:$B$8808,0),)</f>
        <v>6275</v>
      </c>
      <c r="P1201" s="18">
        <f t="shared" si="151"/>
        <v>4183.33</v>
      </c>
      <c r="Q1201" s="18">
        <f t="shared" si="152"/>
        <v>5020</v>
      </c>
      <c r="R1201" s="1"/>
      <c r="S1201" s="1"/>
      <c r="T1201" s="1"/>
      <c r="U1201" s="1"/>
      <c r="V1201" s="1"/>
    </row>
    <row r="1202" spans="1:22" s="10" customFormat="1" ht="41.4" x14ac:dyDescent="0.25">
      <c r="A1202" s="11" t="s">
        <v>33016</v>
      </c>
      <c r="B1202" s="12" t="s">
        <v>2397</v>
      </c>
      <c r="C1202" s="12" t="s">
        <v>2398</v>
      </c>
      <c r="D1202" s="13" t="s">
        <v>2362</v>
      </c>
      <c r="E1202" s="12" t="s">
        <v>21390</v>
      </c>
      <c r="F1202" s="14" t="s">
        <v>11</v>
      </c>
      <c r="G1202" s="14" t="s">
        <v>11</v>
      </c>
      <c r="H1202" s="15">
        <v>6.3399999999999998E-2</v>
      </c>
      <c r="I1202" s="30">
        <v>1</v>
      </c>
      <c r="J1202" s="26" t="s">
        <v>33445</v>
      </c>
      <c r="K1202" s="26" t="s">
        <v>31930</v>
      </c>
      <c r="L1202" s="28">
        <v>3572</v>
      </c>
      <c r="M1202" s="16">
        <f>O1202/L1202-1</f>
        <v>0.13017917133258683</v>
      </c>
      <c r="N1202" s="17">
        <v>45643</v>
      </c>
      <c r="O1202" s="18" cm="1">
        <f t="array" ref="O1202">INDEX('[1]Базовый ПЛ ООО "Финдер" янв25 '!$E$1:$E$8808,MATCH(C1202,'[1]Базовый ПЛ ООО "Финдер" янв25 '!$B$1:$B$8808,0),)</f>
        <v>4037</v>
      </c>
      <c r="P1202" s="18">
        <f t="shared" si="151"/>
        <v>2691.33</v>
      </c>
      <c r="Q1202" s="18">
        <f t="shared" si="152"/>
        <v>3229.6</v>
      </c>
      <c r="R1202" s="1"/>
      <c r="S1202" s="1"/>
      <c r="T1202" s="1"/>
      <c r="U1202" s="1"/>
      <c r="V1202" s="1"/>
    </row>
    <row r="1203" spans="1:22" s="10" customFormat="1" ht="41.4" x14ac:dyDescent="0.25">
      <c r="A1203" s="11" t="s">
        <v>21357</v>
      </c>
      <c r="B1203" s="12" t="s">
        <v>33608</v>
      </c>
      <c r="C1203" s="12" t="s">
        <v>33609</v>
      </c>
      <c r="D1203" s="13">
        <v>38</v>
      </c>
      <c r="E1203" s="12" t="s">
        <v>35122</v>
      </c>
      <c r="F1203" s="14">
        <v>1</v>
      </c>
      <c r="G1203" s="14">
        <v>1</v>
      </c>
      <c r="H1203" s="15"/>
      <c r="I1203" s="30">
        <v>1</v>
      </c>
      <c r="J1203" s="26" t="s">
        <v>33021</v>
      </c>
      <c r="K1203" s="26" t="s">
        <v>36401</v>
      </c>
      <c r="L1203" s="28"/>
      <c r="M1203" s="16"/>
      <c r="N1203" s="17">
        <v>45643</v>
      </c>
      <c r="O1203" s="18" cm="1">
        <f t="array" ref="O1203">INDEX('[1]Базовый ПЛ ООО "Финдер" янв25 '!$E$1:$E$8808,MATCH(C1203,'[1]Базовый ПЛ ООО "Финдер" янв25 '!$B$1:$B$8808,0),)</f>
        <v>4893</v>
      </c>
      <c r="P1203" s="18">
        <f t="shared" si="151"/>
        <v>3262</v>
      </c>
      <c r="Q1203" s="18">
        <f t="shared" si="152"/>
        <v>3914.4</v>
      </c>
      <c r="R1203" s="1"/>
      <c r="S1203" s="1"/>
      <c r="T1203" s="1"/>
      <c r="U1203" s="1"/>
      <c r="V1203" s="1"/>
    </row>
    <row r="1204" spans="1:22" s="10" customFormat="1" ht="41.4" x14ac:dyDescent="0.25">
      <c r="A1204" s="11" t="s">
        <v>33016</v>
      </c>
      <c r="B1204" s="12" t="s">
        <v>2399</v>
      </c>
      <c r="C1204" s="12" t="s">
        <v>2400</v>
      </c>
      <c r="D1204" s="13" t="s">
        <v>2362</v>
      </c>
      <c r="E1204" s="12" t="s">
        <v>21391</v>
      </c>
      <c r="F1204" s="14" t="s">
        <v>11</v>
      </c>
      <c r="G1204" s="14" t="s">
        <v>11</v>
      </c>
      <c r="H1204" s="15">
        <v>6.3399999999999998E-2</v>
      </c>
      <c r="I1204" s="30">
        <v>1</v>
      </c>
      <c r="J1204" s="26" t="s">
        <v>33445</v>
      </c>
      <c r="K1204" s="26" t="s">
        <v>31929</v>
      </c>
      <c r="L1204" s="28">
        <v>3663</v>
      </c>
      <c r="M1204" s="16">
        <f>O1204/L1204-1</f>
        <v>0.13022113022113024</v>
      </c>
      <c r="N1204" s="17">
        <v>45643</v>
      </c>
      <c r="O1204" s="18" cm="1">
        <f t="array" ref="O1204">INDEX('[1]Базовый ПЛ ООО "Финдер" янв25 '!$E$1:$E$8808,MATCH(C1204,'[1]Базовый ПЛ ООО "Финдер" янв25 '!$B$1:$B$8808,0),)</f>
        <v>4140</v>
      </c>
      <c r="P1204" s="18">
        <f t="shared" si="151"/>
        <v>2760</v>
      </c>
      <c r="Q1204" s="18">
        <f t="shared" si="152"/>
        <v>3312</v>
      </c>
      <c r="R1204" s="1"/>
      <c r="S1204" s="1"/>
      <c r="T1204" s="1"/>
      <c r="U1204" s="1"/>
      <c r="V1204" s="1"/>
    </row>
    <row r="1205" spans="1:22" s="10" customFormat="1" ht="41.4" x14ac:dyDescent="0.25">
      <c r="A1205" s="11" t="s">
        <v>21357</v>
      </c>
      <c r="B1205" s="12" t="s">
        <v>33610</v>
      </c>
      <c r="C1205" s="12" t="s">
        <v>33611</v>
      </c>
      <c r="D1205" s="13">
        <v>38</v>
      </c>
      <c r="E1205" s="12" t="s">
        <v>35123</v>
      </c>
      <c r="F1205" s="14">
        <v>1</v>
      </c>
      <c r="G1205" s="14">
        <v>1</v>
      </c>
      <c r="H1205" s="15"/>
      <c r="I1205" s="30">
        <v>1</v>
      </c>
      <c r="J1205" s="26" t="s">
        <v>33021</v>
      </c>
      <c r="K1205" s="26" t="s">
        <v>36402</v>
      </c>
      <c r="L1205" s="28"/>
      <c r="M1205" s="16"/>
      <c r="N1205" s="17">
        <v>45643</v>
      </c>
      <c r="O1205" s="18" cm="1">
        <f t="array" ref="O1205">INDEX('[1]Базовый ПЛ ООО "Финдер" янв25 '!$E$1:$E$8808,MATCH(C1205,'[1]Базовый ПЛ ООО "Финдер" янв25 '!$B$1:$B$8808,0),)</f>
        <v>4996</v>
      </c>
      <c r="P1205" s="18">
        <f t="shared" si="151"/>
        <v>3330.67</v>
      </c>
      <c r="Q1205" s="18">
        <f t="shared" si="152"/>
        <v>3996.8</v>
      </c>
      <c r="R1205" s="1"/>
      <c r="S1205" s="1"/>
      <c r="T1205" s="1"/>
      <c r="U1205" s="1"/>
      <c r="V1205" s="1"/>
    </row>
    <row r="1206" spans="1:22" s="10" customFormat="1" ht="41.4" x14ac:dyDescent="0.25">
      <c r="A1206" s="11" t="s">
        <v>21357</v>
      </c>
      <c r="B1206" s="12" t="s">
        <v>2401</v>
      </c>
      <c r="C1206" s="12" t="s">
        <v>2402</v>
      </c>
      <c r="D1206" s="13" t="s">
        <v>2362</v>
      </c>
      <c r="E1206" s="12" t="s">
        <v>21392</v>
      </c>
      <c r="F1206" s="14" t="s">
        <v>11</v>
      </c>
      <c r="G1206" s="14" t="s">
        <v>11</v>
      </c>
      <c r="H1206" s="15">
        <v>5.9499999999999997E-2</v>
      </c>
      <c r="I1206" s="30">
        <v>1</v>
      </c>
      <c r="J1206" s="26" t="s">
        <v>33021</v>
      </c>
      <c r="K1206" s="26" t="s">
        <v>31928</v>
      </c>
      <c r="L1206" s="28">
        <v>3721</v>
      </c>
      <c r="M1206" s="16">
        <f>O1206/L1206-1</f>
        <v>0.13007256113947863</v>
      </c>
      <c r="N1206" s="17">
        <v>45643</v>
      </c>
      <c r="O1206" s="18" cm="1">
        <f t="array" ref="O1206">INDEX('[1]Базовый ПЛ ООО "Финдер" янв25 '!$E$1:$E$8808,MATCH(C1206,'[1]Базовый ПЛ ООО "Финдер" янв25 '!$B$1:$B$8808,0),)</f>
        <v>4205</v>
      </c>
      <c r="P1206" s="18">
        <f t="shared" si="151"/>
        <v>2803.33</v>
      </c>
      <c r="Q1206" s="18">
        <f t="shared" si="152"/>
        <v>3364</v>
      </c>
      <c r="R1206" s="1"/>
      <c r="S1206" s="1"/>
      <c r="T1206" s="1"/>
      <c r="U1206" s="1"/>
      <c r="V1206" s="1"/>
    </row>
    <row r="1207" spans="1:22" s="10" customFormat="1" ht="41.4" x14ac:dyDescent="0.25">
      <c r="A1207" s="11" t="s">
        <v>21357</v>
      </c>
      <c r="B1207" s="12" t="s">
        <v>2403</v>
      </c>
      <c r="C1207" s="12" t="s">
        <v>2404</v>
      </c>
      <c r="D1207" s="13" t="s">
        <v>2362</v>
      </c>
      <c r="E1207" s="12" t="s">
        <v>21393</v>
      </c>
      <c r="F1207" s="14" t="s">
        <v>11</v>
      </c>
      <c r="G1207" s="14" t="s">
        <v>11</v>
      </c>
      <c r="H1207" s="15">
        <v>5.9499999999999997E-2</v>
      </c>
      <c r="I1207" s="30">
        <v>1</v>
      </c>
      <c r="J1207" s="26" t="s">
        <v>33021</v>
      </c>
      <c r="K1207" s="26" t="s">
        <v>31927</v>
      </c>
      <c r="L1207" s="28">
        <v>3638</v>
      </c>
      <c r="M1207" s="16">
        <f>O1207/L1207-1</f>
        <v>0.1300164925783398</v>
      </c>
      <c r="N1207" s="17">
        <v>45643</v>
      </c>
      <c r="O1207" s="18" cm="1">
        <f t="array" ref="O1207">INDEX('[1]Базовый ПЛ ООО "Финдер" янв25 '!$E$1:$E$8808,MATCH(C1207,'[1]Базовый ПЛ ООО "Финдер" янв25 '!$B$1:$B$8808,0),)</f>
        <v>4111</v>
      </c>
      <c r="P1207" s="18">
        <f t="shared" si="151"/>
        <v>2740.67</v>
      </c>
      <c r="Q1207" s="18">
        <f t="shared" si="152"/>
        <v>3288.8</v>
      </c>
      <c r="R1207" s="1"/>
      <c r="S1207" s="1"/>
      <c r="T1207" s="1"/>
      <c r="U1207" s="1"/>
      <c r="V1207" s="1"/>
    </row>
    <row r="1208" spans="1:22" s="10" customFormat="1" ht="41.4" x14ac:dyDescent="0.25">
      <c r="A1208" s="11" t="s">
        <v>33016</v>
      </c>
      <c r="B1208" s="12" t="s">
        <v>2405</v>
      </c>
      <c r="C1208" s="12" t="s">
        <v>2406</v>
      </c>
      <c r="D1208" s="13" t="s">
        <v>2362</v>
      </c>
      <c r="E1208" s="12" t="s">
        <v>21394</v>
      </c>
      <c r="F1208" s="14" t="s">
        <v>11</v>
      </c>
      <c r="G1208" s="14" t="s">
        <v>11</v>
      </c>
      <c r="H1208" s="15">
        <v>5.9499999999999997E-2</v>
      </c>
      <c r="I1208" s="30">
        <v>1</v>
      </c>
      <c r="J1208" s="26" t="s">
        <v>33445</v>
      </c>
      <c r="K1208" s="26" t="s">
        <v>31926</v>
      </c>
      <c r="L1208" s="28">
        <v>3730</v>
      </c>
      <c r="M1208" s="16">
        <f>O1208/L1208-1</f>
        <v>0.13002680965147451</v>
      </c>
      <c r="N1208" s="17">
        <v>45643</v>
      </c>
      <c r="O1208" s="18" cm="1">
        <f t="array" ref="O1208">INDEX('[1]Базовый ПЛ ООО "Финдер" янв25 '!$E$1:$E$8808,MATCH(C1208,'[1]Базовый ПЛ ООО "Финдер" янв25 '!$B$1:$B$8808,0),)</f>
        <v>4215</v>
      </c>
      <c r="P1208" s="18">
        <f t="shared" si="151"/>
        <v>2810</v>
      </c>
      <c r="Q1208" s="18">
        <f t="shared" si="152"/>
        <v>3372</v>
      </c>
      <c r="R1208" s="1"/>
      <c r="S1208" s="1"/>
      <c r="T1208" s="1"/>
      <c r="U1208" s="1"/>
      <c r="V1208" s="1"/>
    </row>
    <row r="1209" spans="1:22" s="10" customFormat="1" ht="41.4" x14ac:dyDescent="0.25">
      <c r="A1209" s="11" t="s">
        <v>21357</v>
      </c>
      <c r="B1209" s="12" t="s">
        <v>33612</v>
      </c>
      <c r="C1209" s="12" t="s">
        <v>33613</v>
      </c>
      <c r="D1209" s="13">
        <v>38</v>
      </c>
      <c r="E1209" s="12" t="s">
        <v>35124</v>
      </c>
      <c r="F1209" s="14">
        <v>1</v>
      </c>
      <c r="G1209" s="14">
        <v>1</v>
      </c>
      <c r="H1209" s="15"/>
      <c r="I1209" s="30">
        <v>1</v>
      </c>
      <c r="J1209" s="26" t="s">
        <v>33021</v>
      </c>
      <c r="K1209" s="26" t="s">
        <v>36403</v>
      </c>
      <c r="L1209" s="28"/>
      <c r="M1209" s="16"/>
      <c r="N1209" s="17">
        <v>45643</v>
      </c>
      <c r="O1209" s="18" cm="1">
        <f t="array" ref="O1209">INDEX('[1]Базовый ПЛ ООО "Финдер" янв25 '!$E$1:$E$8808,MATCH(C1209,'[1]Базовый ПЛ ООО "Финдер" янв25 '!$B$1:$B$8808,0),)</f>
        <v>5070</v>
      </c>
      <c r="P1209" s="18">
        <f t="shared" si="151"/>
        <v>3380</v>
      </c>
      <c r="Q1209" s="18">
        <f t="shared" si="152"/>
        <v>4056</v>
      </c>
      <c r="R1209" s="1"/>
      <c r="S1209" s="1"/>
      <c r="T1209" s="1"/>
      <c r="U1209" s="1"/>
      <c r="V1209" s="1"/>
    </row>
    <row r="1210" spans="1:22" s="10" customFormat="1" ht="41.4" x14ac:dyDescent="0.25">
      <c r="A1210" s="11" t="s">
        <v>33016</v>
      </c>
      <c r="B1210" s="12" t="s">
        <v>2407</v>
      </c>
      <c r="C1210" s="12" t="s">
        <v>2408</v>
      </c>
      <c r="D1210" s="13" t="s">
        <v>2362</v>
      </c>
      <c r="E1210" s="12" t="s">
        <v>21395</v>
      </c>
      <c r="F1210" s="14" t="s">
        <v>11</v>
      </c>
      <c r="G1210" s="14" t="s">
        <v>11</v>
      </c>
      <c r="H1210" s="15">
        <v>3.0300000000000001E-2</v>
      </c>
      <c r="I1210" s="30">
        <v>1</v>
      </c>
      <c r="J1210" s="26" t="s">
        <v>33445</v>
      </c>
      <c r="K1210" s="26" t="s">
        <v>31925</v>
      </c>
      <c r="L1210" s="28">
        <v>1437</v>
      </c>
      <c r="M1210" s="16">
        <f>O1210/L1210-1</f>
        <v>0.13013221990257473</v>
      </c>
      <c r="N1210" s="17">
        <v>45643</v>
      </c>
      <c r="O1210" s="18" cm="1">
        <f t="array" ref="O1210">INDEX('[1]Базовый ПЛ ООО "Финдер" янв25 '!$E$1:$E$8808,MATCH(C1210,'[1]Базовый ПЛ ООО "Финдер" янв25 '!$B$1:$B$8808,0),)</f>
        <v>1624</v>
      </c>
      <c r="P1210" s="18">
        <f t="shared" si="151"/>
        <v>1082.67</v>
      </c>
      <c r="Q1210" s="18">
        <f t="shared" si="152"/>
        <v>1299.2</v>
      </c>
      <c r="R1210" s="1"/>
      <c r="S1210" s="1"/>
      <c r="T1210" s="1"/>
      <c r="U1210" s="1"/>
      <c r="V1210" s="1"/>
    </row>
    <row r="1211" spans="1:22" s="10" customFormat="1" ht="41.4" x14ac:dyDescent="0.25">
      <c r="A1211" s="11" t="s">
        <v>21357</v>
      </c>
      <c r="B1211" s="12" t="s">
        <v>33614</v>
      </c>
      <c r="C1211" s="12" t="s">
        <v>33615</v>
      </c>
      <c r="D1211" s="13">
        <v>38</v>
      </c>
      <c r="E1211" s="12" t="s">
        <v>35125</v>
      </c>
      <c r="F1211" s="14">
        <v>1</v>
      </c>
      <c r="G1211" s="14">
        <v>1</v>
      </c>
      <c r="H1211" s="15"/>
      <c r="I1211" s="30">
        <v>1</v>
      </c>
      <c r="J1211" s="26" t="s">
        <v>33021</v>
      </c>
      <c r="K1211" s="26" t="s">
        <v>36404</v>
      </c>
      <c r="L1211" s="28"/>
      <c r="M1211" s="16"/>
      <c r="N1211" s="17">
        <v>45643</v>
      </c>
      <c r="O1211" s="18" cm="1">
        <f t="array" ref="O1211">INDEX('[1]Базовый ПЛ ООО "Финдер" янв25 '!$E$1:$E$8808,MATCH(C1211,'[1]Базовый ПЛ ООО "Финдер" янв25 '!$B$1:$B$8808,0),)</f>
        <v>2479</v>
      </c>
      <c r="P1211" s="18">
        <f t="shared" si="151"/>
        <v>1652.67</v>
      </c>
      <c r="Q1211" s="18">
        <f t="shared" si="152"/>
        <v>1983.2</v>
      </c>
      <c r="R1211" s="1"/>
      <c r="S1211" s="1"/>
      <c r="T1211" s="1"/>
      <c r="U1211" s="1"/>
      <c r="V1211" s="1"/>
    </row>
    <row r="1212" spans="1:22" s="10" customFormat="1" ht="41.4" x14ac:dyDescent="0.25">
      <c r="A1212" s="11" t="s">
        <v>21357</v>
      </c>
      <c r="B1212" s="12" t="s">
        <v>2409</v>
      </c>
      <c r="C1212" s="12" t="s">
        <v>2410</v>
      </c>
      <c r="D1212" s="13" t="s">
        <v>2362</v>
      </c>
      <c r="E1212" s="12" t="s">
        <v>21396</v>
      </c>
      <c r="F1212" s="14" t="s">
        <v>11</v>
      </c>
      <c r="G1212" s="14" t="s">
        <v>11</v>
      </c>
      <c r="H1212" s="15">
        <v>3.0300000000000001E-2</v>
      </c>
      <c r="I1212" s="30">
        <v>1</v>
      </c>
      <c r="J1212" s="26" t="s">
        <v>33021</v>
      </c>
      <c r="K1212" s="26" t="s">
        <v>31924</v>
      </c>
      <c r="L1212" s="28">
        <v>1466</v>
      </c>
      <c r="M1212" s="16">
        <f t="shared" ref="M1212:M1224" si="154">O1212/L1212-1</f>
        <v>0.1302864938608459</v>
      </c>
      <c r="N1212" s="17">
        <v>45643</v>
      </c>
      <c r="O1212" s="18" cm="1">
        <f t="array" ref="O1212">INDEX('[1]Базовый ПЛ ООО "Финдер" янв25 '!$E$1:$E$8808,MATCH(C1212,'[1]Базовый ПЛ ООО "Финдер" янв25 '!$B$1:$B$8808,0),)</f>
        <v>1657</v>
      </c>
      <c r="P1212" s="18">
        <f t="shared" si="151"/>
        <v>1104.67</v>
      </c>
      <c r="Q1212" s="18">
        <f t="shared" si="152"/>
        <v>1325.6</v>
      </c>
      <c r="R1212" s="1"/>
      <c r="S1212" s="1"/>
      <c r="T1212" s="1"/>
      <c r="U1212" s="1"/>
      <c r="V1212" s="1"/>
    </row>
    <row r="1213" spans="1:22" s="10" customFormat="1" ht="41.4" x14ac:dyDescent="0.25">
      <c r="A1213" s="11" t="s">
        <v>21357</v>
      </c>
      <c r="B1213" s="12" t="s">
        <v>2411</v>
      </c>
      <c r="C1213" s="12" t="s">
        <v>2412</v>
      </c>
      <c r="D1213" s="13" t="s">
        <v>2362</v>
      </c>
      <c r="E1213" s="12" t="s">
        <v>21397</v>
      </c>
      <c r="F1213" s="14" t="s">
        <v>11</v>
      </c>
      <c r="G1213" s="14" t="s">
        <v>11</v>
      </c>
      <c r="H1213" s="15">
        <v>3.0300000000000001E-2</v>
      </c>
      <c r="I1213" s="30">
        <v>1</v>
      </c>
      <c r="J1213" s="26" t="s">
        <v>33021</v>
      </c>
      <c r="K1213" s="26" t="s">
        <v>31923</v>
      </c>
      <c r="L1213" s="28">
        <v>1678</v>
      </c>
      <c r="M1213" s="16">
        <f t="shared" si="154"/>
        <v>0.13051251489868898</v>
      </c>
      <c r="N1213" s="17">
        <v>45643</v>
      </c>
      <c r="O1213" s="18" cm="1">
        <f t="array" ref="O1213">INDEX('[1]Базовый ПЛ ООО "Финдер" янв25 '!$E$1:$E$8808,MATCH(C1213,'[1]Базовый ПЛ ООО "Финдер" янв25 '!$B$1:$B$8808,0),)</f>
        <v>1897</v>
      </c>
      <c r="P1213" s="18">
        <f t="shared" si="151"/>
        <v>1264.67</v>
      </c>
      <c r="Q1213" s="18">
        <f t="shared" si="152"/>
        <v>1517.6</v>
      </c>
      <c r="R1213" s="1"/>
      <c r="S1213" s="1"/>
      <c r="T1213" s="1"/>
      <c r="U1213" s="1"/>
      <c r="V1213" s="1"/>
    </row>
    <row r="1214" spans="1:22" s="10" customFormat="1" ht="41.4" x14ac:dyDescent="0.25">
      <c r="A1214" s="11" t="s">
        <v>33016</v>
      </c>
      <c r="B1214" s="12" t="s">
        <v>2413</v>
      </c>
      <c r="C1214" s="12" t="s">
        <v>2414</v>
      </c>
      <c r="D1214" s="13" t="s">
        <v>2362</v>
      </c>
      <c r="E1214" s="12" t="s">
        <v>21398</v>
      </c>
      <c r="F1214" s="14" t="s">
        <v>11</v>
      </c>
      <c r="G1214" s="14" t="s">
        <v>11</v>
      </c>
      <c r="H1214" s="15">
        <v>3.0899999999999997E-2</v>
      </c>
      <c r="I1214" s="30">
        <v>1</v>
      </c>
      <c r="J1214" s="26" t="s">
        <v>33445</v>
      </c>
      <c r="K1214" s="26" t="s">
        <v>31922</v>
      </c>
      <c r="L1214" s="28">
        <v>1437</v>
      </c>
      <c r="M1214" s="16">
        <f t="shared" si="154"/>
        <v>0.13013221990257473</v>
      </c>
      <c r="N1214" s="17">
        <v>45643</v>
      </c>
      <c r="O1214" s="18" cm="1">
        <f t="array" ref="O1214">INDEX('[1]Базовый ПЛ ООО "Финдер" янв25 '!$E$1:$E$8808,MATCH(C1214,'[1]Базовый ПЛ ООО "Финдер" янв25 '!$B$1:$B$8808,0),)</f>
        <v>1624</v>
      </c>
      <c r="P1214" s="18">
        <f t="shared" si="151"/>
        <v>1082.67</v>
      </c>
      <c r="Q1214" s="18">
        <f t="shared" si="152"/>
        <v>1299.2</v>
      </c>
      <c r="R1214" s="1"/>
      <c r="S1214" s="1"/>
      <c r="T1214" s="1"/>
      <c r="U1214" s="1"/>
      <c r="V1214" s="1"/>
    </row>
    <row r="1215" spans="1:22" s="10" customFormat="1" ht="41.4" x14ac:dyDescent="0.25">
      <c r="A1215" s="11" t="s">
        <v>21357</v>
      </c>
      <c r="B1215" s="12" t="s">
        <v>2415</v>
      </c>
      <c r="C1215" s="12" t="s">
        <v>2416</v>
      </c>
      <c r="D1215" s="13" t="s">
        <v>2362</v>
      </c>
      <c r="E1215" s="12" t="s">
        <v>22532</v>
      </c>
      <c r="F1215" s="14" t="s">
        <v>29</v>
      </c>
      <c r="G1215" s="14" t="s">
        <v>29</v>
      </c>
      <c r="H1215" s="15">
        <v>3.0899999999999997E-2</v>
      </c>
      <c r="I1215" s="30">
        <v>1</v>
      </c>
      <c r="J1215" s="26" t="s">
        <v>33021</v>
      </c>
      <c r="K1215" s="26" t="s">
        <v>31921</v>
      </c>
      <c r="L1215" s="28">
        <v>2195</v>
      </c>
      <c r="M1215" s="16">
        <f t="shared" si="154"/>
        <v>0.13029612756264242</v>
      </c>
      <c r="N1215" s="17">
        <v>45643</v>
      </c>
      <c r="O1215" s="18" cm="1">
        <f t="array" ref="O1215">INDEX('[1]Базовый ПЛ ООО "Финдер" янв25 '!$E$1:$E$8808,MATCH(C1215,'[1]Базовый ПЛ ООО "Финдер" янв25 '!$B$1:$B$8808,0),)</f>
        <v>2481</v>
      </c>
      <c r="P1215" s="18">
        <f t="shared" si="151"/>
        <v>1654</v>
      </c>
      <c r="Q1215" s="18">
        <f t="shared" si="152"/>
        <v>1984.8</v>
      </c>
      <c r="R1215" s="1"/>
      <c r="S1215" s="1"/>
      <c r="T1215" s="1"/>
      <c r="U1215" s="1"/>
      <c r="V1215" s="1"/>
    </row>
    <row r="1216" spans="1:22" s="10" customFormat="1" ht="41.4" x14ac:dyDescent="0.25">
      <c r="A1216" s="11" t="s">
        <v>33016</v>
      </c>
      <c r="B1216" s="12" t="s">
        <v>2417</v>
      </c>
      <c r="C1216" s="12" t="s">
        <v>2418</v>
      </c>
      <c r="D1216" s="13" t="s">
        <v>2362</v>
      </c>
      <c r="E1216" s="12" t="s">
        <v>21399</v>
      </c>
      <c r="F1216" s="14" t="s">
        <v>11</v>
      </c>
      <c r="G1216" s="14" t="s">
        <v>11</v>
      </c>
      <c r="H1216" s="15">
        <v>3.0899999999999997E-2</v>
      </c>
      <c r="I1216" s="30">
        <v>1</v>
      </c>
      <c r="J1216" s="26" t="s">
        <v>33445</v>
      </c>
      <c r="K1216" s="26" t="s">
        <v>31920</v>
      </c>
      <c r="L1216" s="28">
        <v>1466</v>
      </c>
      <c r="M1216" s="16">
        <f t="shared" si="154"/>
        <v>0.1302864938608459</v>
      </c>
      <c r="N1216" s="17">
        <v>45643</v>
      </c>
      <c r="O1216" s="18" cm="1">
        <f t="array" ref="O1216">INDEX('[1]Базовый ПЛ ООО "Финдер" янв25 '!$E$1:$E$8808,MATCH(C1216,'[1]Базовый ПЛ ООО "Финдер" янв25 '!$B$1:$B$8808,0),)</f>
        <v>1657</v>
      </c>
      <c r="P1216" s="18">
        <f t="shared" si="151"/>
        <v>1104.67</v>
      </c>
      <c r="Q1216" s="18">
        <f t="shared" si="152"/>
        <v>1325.6</v>
      </c>
      <c r="R1216" s="1"/>
      <c r="S1216" s="1"/>
      <c r="T1216" s="1"/>
      <c r="U1216" s="1"/>
      <c r="V1216" s="1"/>
    </row>
    <row r="1217" spans="1:22" s="10" customFormat="1" ht="41.4" x14ac:dyDescent="0.25">
      <c r="A1217" s="11" t="s">
        <v>21357</v>
      </c>
      <c r="B1217" s="12" t="s">
        <v>2419</v>
      </c>
      <c r="C1217" s="12" t="s">
        <v>2420</v>
      </c>
      <c r="D1217" s="13" t="s">
        <v>2362</v>
      </c>
      <c r="E1217" s="12" t="s">
        <v>21400</v>
      </c>
      <c r="F1217" s="14" t="s">
        <v>11</v>
      </c>
      <c r="G1217" s="14" t="s">
        <v>11</v>
      </c>
      <c r="H1217" s="15">
        <v>3.0899999999999997E-2</v>
      </c>
      <c r="I1217" s="30">
        <v>1</v>
      </c>
      <c r="J1217" s="26" t="s">
        <v>33021</v>
      </c>
      <c r="K1217" s="26" t="s">
        <v>31919</v>
      </c>
      <c r="L1217" s="28">
        <v>1678</v>
      </c>
      <c r="M1217" s="16">
        <f t="shared" si="154"/>
        <v>0.13051251489868898</v>
      </c>
      <c r="N1217" s="17">
        <v>45643</v>
      </c>
      <c r="O1217" s="18" cm="1">
        <f t="array" ref="O1217">INDEX('[1]Базовый ПЛ ООО "Финдер" янв25 '!$E$1:$E$8808,MATCH(C1217,'[1]Базовый ПЛ ООО "Финдер" янв25 '!$B$1:$B$8808,0),)</f>
        <v>1897</v>
      </c>
      <c r="P1217" s="18">
        <f t="shared" si="151"/>
        <v>1264.67</v>
      </c>
      <c r="Q1217" s="18">
        <f t="shared" si="152"/>
        <v>1517.6</v>
      </c>
      <c r="R1217" s="1"/>
      <c r="S1217" s="1"/>
      <c r="T1217" s="1"/>
      <c r="U1217" s="1"/>
      <c r="V1217" s="1"/>
    </row>
    <row r="1218" spans="1:22" s="10" customFormat="1" ht="41.4" x14ac:dyDescent="0.25">
      <c r="A1218" s="11" t="s">
        <v>33016</v>
      </c>
      <c r="B1218" s="12" t="s">
        <v>2421</v>
      </c>
      <c r="C1218" s="12" t="s">
        <v>2422</v>
      </c>
      <c r="D1218" s="13" t="s">
        <v>2362</v>
      </c>
      <c r="E1218" s="12" t="s">
        <v>21401</v>
      </c>
      <c r="F1218" s="14" t="s">
        <v>11</v>
      </c>
      <c r="G1218" s="14" t="s">
        <v>11</v>
      </c>
      <c r="H1218" s="15">
        <v>3.0899999999999997E-2</v>
      </c>
      <c r="I1218" s="30">
        <v>1</v>
      </c>
      <c r="J1218" s="26" t="s">
        <v>33445</v>
      </c>
      <c r="K1218" s="26" t="s">
        <v>31918</v>
      </c>
      <c r="L1218" s="28">
        <v>1551</v>
      </c>
      <c r="M1218" s="16">
        <f t="shared" si="154"/>
        <v>0.13023855577047061</v>
      </c>
      <c r="N1218" s="17">
        <v>45643</v>
      </c>
      <c r="O1218" s="18" cm="1">
        <f t="array" ref="O1218">INDEX('[1]Базовый ПЛ ООО "Финдер" янв25 '!$E$1:$E$8808,MATCH(C1218,'[1]Базовый ПЛ ООО "Финдер" янв25 '!$B$1:$B$8808,0),)</f>
        <v>1753</v>
      </c>
      <c r="P1218" s="18">
        <f t="shared" si="151"/>
        <v>1168.67</v>
      </c>
      <c r="Q1218" s="18">
        <f t="shared" si="152"/>
        <v>1402.4</v>
      </c>
      <c r="R1218" s="1"/>
      <c r="S1218" s="1"/>
      <c r="T1218" s="1"/>
      <c r="U1218" s="1"/>
      <c r="V1218" s="1"/>
    </row>
    <row r="1219" spans="1:22" s="10" customFormat="1" ht="41.4" x14ac:dyDescent="0.25">
      <c r="A1219" s="11" t="s">
        <v>21357</v>
      </c>
      <c r="B1219" s="12" t="s">
        <v>2423</v>
      </c>
      <c r="C1219" s="12" t="s">
        <v>2424</v>
      </c>
      <c r="D1219" s="13" t="s">
        <v>2362</v>
      </c>
      <c r="E1219" s="12" t="s">
        <v>21402</v>
      </c>
      <c r="F1219" s="14" t="s">
        <v>11</v>
      </c>
      <c r="G1219" s="14" t="s">
        <v>11</v>
      </c>
      <c r="H1219" s="15">
        <v>3.0899999999999997E-2</v>
      </c>
      <c r="I1219" s="30">
        <v>1</v>
      </c>
      <c r="J1219" s="26" t="s">
        <v>33021</v>
      </c>
      <c r="K1219" s="26" t="s">
        <v>31917</v>
      </c>
      <c r="L1219" s="28">
        <v>1583</v>
      </c>
      <c r="M1219" s="16">
        <f t="shared" si="154"/>
        <v>0.13013265950726471</v>
      </c>
      <c r="N1219" s="17">
        <v>45643</v>
      </c>
      <c r="O1219" s="18" cm="1">
        <f t="array" ref="O1219">INDEX('[1]Базовый ПЛ ООО "Финдер" янв25 '!$E$1:$E$8808,MATCH(C1219,'[1]Базовый ПЛ ООО "Финдер" янв25 '!$B$1:$B$8808,0),)</f>
        <v>1789</v>
      </c>
      <c r="P1219" s="18">
        <f t="shared" si="151"/>
        <v>1192.67</v>
      </c>
      <c r="Q1219" s="18">
        <f t="shared" si="152"/>
        <v>1431.2</v>
      </c>
      <c r="R1219" s="1"/>
      <c r="S1219" s="1"/>
      <c r="T1219" s="1"/>
      <c r="U1219" s="1"/>
      <c r="V1219" s="1"/>
    </row>
    <row r="1220" spans="1:22" s="10" customFormat="1" ht="41.4" x14ac:dyDescent="0.25">
      <c r="A1220" s="11" t="s">
        <v>21357</v>
      </c>
      <c r="B1220" s="12" t="s">
        <v>2425</v>
      </c>
      <c r="C1220" s="12" t="s">
        <v>2426</v>
      </c>
      <c r="D1220" s="13" t="s">
        <v>2362</v>
      </c>
      <c r="E1220" s="12" t="s">
        <v>21403</v>
      </c>
      <c r="F1220" s="14" t="s">
        <v>11</v>
      </c>
      <c r="G1220" s="14" t="s">
        <v>11</v>
      </c>
      <c r="H1220" s="15">
        <v>3.0899999999999997E-2</v>
      </c>
      <c r="I1220" s="30">
        <v>1</v>
      </c>
      <c r="J1220" s="26" t="s">
        <v>33021</v>
      </c>
      <c r="K1220" s="26" t="s">
        <v>31916</v>
      </c>
      <c r="L1220" s="28">
        <v>1794</v>
      </c>
      <c r="M1220" s="16">
        <f t="shared" si="154"/>
        <v>0.13043478260869557</v>
      </c>
      <c r="N1220" s="17">
        <v>45643</v>
      </c>
      <c r="O1220" s="18" cm="1">
        <f t="array" ref="O1220">INDEX('[1]Базовый ПЛ ООО "Финдер" янв25 '!$E$1:$E$8808,MATCH(C1220,'[1]Базовый ПЛ ООО "Финдер" янв25 '!$B$1:$B$8808,0),)</f>
        <v>2028</v>
      </c>
      <c r="P1220" s="18">
        <f t="shared" ref="P1220:P1283" si="155">CHOOSE(I1220,ROUND(O1220*(1-$Q$5)/1.2,2),ROUND(O1220*(1-$Q$3)/1.2,2))</f>
        <v>1352</v>
      </c>
      <c r="Q1220" s="18">
        <f t="shared" ref="Q1220:Q1283" si="156">ROUND(P1220*1.2,2)</f>
        <v>1622.4</v>
      </c>
      <c r="R1220" s="1"/>
      <c r="S1220" s="1"/>
      <c r="T1220" s="1"/>
      <c r="U1220" s="1"/>
      <c r="V1220" s="1"/>
    </row>
    <row r="1221" spans="1:22" s="10" customFormat="1" ht="41.4" x14ac:dyDescent="0.25">
      <c r="A1221" s="11" t="s">
        <v>21357</v>
      </c>
      <c r="B1221" s="12" t="s">
        <v>2427</v>
      </c>
      <c r="C1221" s="12" t="s">
        <v>2428</v>
      </c>
      <c r="D1221" s="13" t="s">
        <v>2362</v>
      </c>
      <c r="E1221" s="12" t="s">
        <v>21404</v>
      </c>
      <c r="F1221" s="14" t="s">
        <v>11</v>
      </c>
      <c r="G1221" s="14" t="s">
        <v>11</v>
      </c>
      <c r="H1221" s="15">
        <v>3.0899999999999997E-2</v>
      </c>
      <c r="I1221" s="30">
        <v>1</v>
      </c>
      <c r="J1221" s="26" t="s">
        <v>33021</v>
      </c>
      <c r="K1221" s="26" t="s">
        <v>31915</v>
      </c>
      <c r="L1221" s="28">
        <v>1737</v>
      </c>
      <c r="M1221" s="16">
        <f t="shared" si="154"/>
        <v>0.1301093839953944</v>
      </c>
      <c r="N1221" s="17">
        <v>45643</v>
      </c>
      <c r="O1221" s="18" cm="1">
        <f t="array" ref="O1221">INDEX('[1]Базовый ПЛ ООО "Финдер" янв25 '!$E$1:$E$8808,MATCH(C1221,'[1]Базовый ПЛ ООО "Финдер" янв25 '!$B$1:$B$8808,0),)</f>
        <v>1963</v>
      </c>
      <c r="P1221" s="18">
        <f t="shared" si="155"/>
        <v>1308.67</v>
      </c>
      <c r="Q1221" s="18">
        <f t="shared" si="156"/>
        <v>1570.4</v>
      </c>
      <c r="R1221" s="1"/>
      <c r="S1221" s="1"/>
      <c r="T1221" s="1"/>
      <c r="U1221" s="1"/>
      <c r="V1221" s="1"/>
    </row>
    <row r="1222" spans="1:22" s="10" customFormat="1" ht="41.4" x14ac:dyDescent="0.25">
      <c r="A1222" s="11" t="s">
        <v>21357</v>
      </c>
      <c r="B1222" s="12" t="s">
        <v>2429</v>
      </c>
      <c r="C1222" s="12" t="s">
        <v>2430</v>
      </c>
      <c r="D1222" s="13" t="s">
        <v>2362</v>
      </c>
      <c r="E1222" s="12" t="s">
        <v>21405</v>
      </c>
      <c r="F1222" s="14" t="s">
        <v>11</v>
      </c>
      <c r="G1222" s="14" t="s">
        <v>11</v>
      </c>
      <c r="H1222" s="15">
        <v>3.0899999999999997E-2</v>
      </c>
      <c r="I1222" s="30">
        <v>1</v>
      </c>
      <c r="J1222" s="26" t="s">
        <v>33021</v>
      </c>
      <c r="K1222" s="26" t="s">
        <v>31914</v>
      </c>
      <c r="L1222" s="28">
        <v>1775</v>
      </c>
      <c r="M1222" s="16">
        <f t="shared" si="154"/>
        <v>0.13014084507042245</v>
      </c>
      <c r="N1222" s="17">
        <v>45643</v>
      </c>
      <c r="O1222" s="18" cm="1">
        <f t="array" ref="O1222">INDEX('[1]Базовый ПЛ ООО "Финдер" янв25 '!$E$1:$E$8808,MATCH(C1222,'[1]Базовый ПЛ ООО "Финдер" янв25 '!$B$1:$B$8808,0),)</f>
        <v>2006</v>
      </c>
      <c r="P1222" s="18">
        <f t="shared" si="155"/>
        <v>1337.33</v>
      </c>
      <c r="Q1222" s="18">
        <f t="shared" si="156"/>
        <v>1604.8</v>
      </c>
      <c r="R1222" s="1"/>
      <c r="S1222" s="1"/>
      <c r="T1222" s="1"/>
      <c r="U1222" s="1"/>
      <c r="V1222" s="1"/>
    </row>
    <row r="1223" spans="1:22" s="10" customFormat="1" ht="41.4" x14ac:dyDescent="0.25">
      <c r="A1223" s="11" t="s">
        <v>21357</v>
      </c>
      <c r="B1223" s="12" t="s">
        <v>2431</v>
      </c>
      <c r="C1223" s="12" t="s">
        <v>2432</v>
      </c>
      <c r="D1223" s="13" t="s">
        <v>2362</v>
      </c>
      <c r="E1223" s="12" t="s">
        <v>21406</v>
      </c>
      <c r="F1223" s="14" t="s">
        <v>11</v>
      </c>
      <c r="G1223" s="14" t="s">
        <v>11</v>
      </c>
      <c r="H1223" s="15">
        <v>3.0899999999999997E-2</v>
      </c>
      <c r="I1223" s="30">
        <v>1</v>
      </c>
      <c r="J1223" s="26" t="s">
        <v>33021</v>
      </c>
      <c r="K1223" s="26" t="s">
        <v>31913</v>
      </c>
      <c r="L1223" s="28">
        <v>1985</v>
      </c>
      <c r="M1223" s="16">
        <f t="shared" si="154"/>
        <v>0.13047858942065482</v>
      </c>
      <c r="N1223" s="17">
        <v>45643</v>
      </c>
      <c r="O1223" s="18" cm="1">
        <f t="array" ref="O1223">INDEX('[1]Базовый ПЛ ООО "Финдер" янв25 '!$E$1:$E$8808,MATCH(C1223,'[1]Базовый ПЛ ООО "Финдер" янв25 '!$B$1:$B$8808,0),)</f>
        <v>2244</v>
      </c>
      <c r="P1223" s="18">
        <f t="shared" si="155"/>
        <v>1496</v>
      </c>
      <c r="Q1223" s="18">
        <f t="shared" si="156"/>
        <v>1795.2</v>
      </c>
      <c r="R1223" s="1"/>
      <c r="S1223" s="1"/>
      <c r="T1223" s="1"/>
      <c r="U1223" s="1"/>
      <c r="V1223" s="1"/>
    </row>
    <row r="1224" spans="1:22" s="10" customFormat="1" ht="41.4" x14ac:dyDescent="0.25">
      <c r="A1224" s="11" t="s">
        <v>33016</v>
      </c>
      <c r="B1224" s="12" t="s">
        <v>2433</v>
      </c>
      <c r="C1224" s="12" t="s">
        <v>2434</v>
      </c>
      <c r="D1224" s="13" t="s">
        <v>2362</v>
      </c>
      <c r="E1224" s="12" t="s">
        <v>21407</v>
      </c>
      <c r="F1224" s="14" t="s">
        <v>11</v>
      </c>
      <c r="G1224" s="14" t="s">
        <v>11</v>
      </c>
      <c r="H1224" s="15">
        <v>3.0899999999999997E-2</v>
      </c>
      <c r="I1224" s="30">
        <v>1</v>
      </c>
      <c r="J1224" s="26" t="s">
        <v>33445</v>
      </c>
      <c r="K1224" s="26" t="s">
        <v>31912</v>
      </c>
      <c r="L1224" s="28">
        <v>1770</v>
      </c>
      <c r="M1224" s="16">
        <f t="shared" si="154"/>
        <v>0.13050847457627124</v>
      </c>
      <c r="N1224" s="17">
        <v>45643</v>
      </c>
      <c r="O1224" s="18" cm="1">
        <f t="array" ref="O1224">INDEX('[1]Базовый ПЛ ООО "Финдер" янв25 '!$E$1:$E$8808,MATCH(C1224,'[1]Базовый ПЛ ООО "Финдер" янв25 '!$B$1:$B$8808,0),)</f>
        <v>2001</v>
      </c>
      <c r="P1224" s="18">
        <f t="shared" si="155"/>
        <v>1334</v>
      </c>
      <c r="Q1224" s="18">
        <f t="shared" si="156"/>
        <v>1600.8</v>
      </c>
      <c r="R1224" s="1"/>
      <c r="S1224" s="1"/>
      <c r="T1224" s="1"/>
      <c r="U1224" s="1"/>
      <c r="V1224" s="1"/>
    </row>
    <row r="1225" spans="1:22" s="10" customFormat="1" ht="41.4" x14ac:dyDescent="0.25">
      <c r="A1225" s="11" t="s">
        <v>21357</v>
      </c>
      <c r="B1225" s="12" t="s">
        <v>33616</v>
      </c>
      <c r="C1225" s="12" t="s">
        <v>33617</v>
      </c>
      <c r="D1225" s="13">
        <v>38</v>
      </c>
      <c r="E1225" s="12" t="s">
        <v>35126</v>
      </c>
      <c r="F1225" s="14">
        <v>1</v>
      </c>
      <c r="G1225" s="14">
        <v>1</v>
      </c>
      <c r="H1225" s="15"/>
      <c r="I1225" s="30">
        <v>1</v>
      </c>
      <c r="J1225" s="26" t="s">
        <v>33021</v>
      </c>
      <c r="K1225" s="26" t="s">
        <v>36405</v>
      </c>
      <c r="L1225" s="28"/>
      <c r="M1225" s="16"/>
      <c r="N1225" s="17">
        <v>45643</v>
      </c>
      <c r="O1225" s="18" cm="1">
        <f t="array" ref="O1225">INDEX('[1]Базовый ПЛ ООО "Финдер" янв25 '!$E$1:$E$8808,MATCH(C1225,'[1]Базовый ПЛ ООО "Финдер" янв25 '!$B$1:$B$8808,0),)</f>
        <v>2855</v>
      </c>
      <c r="P1225" s="18">
        <f t="shared" si="155"/>
        <v>1903.33</v>
      </c>
      <c r="Q1225" s="18">
        <f t="shared" si="156"/>
        <v>2284</v>
      </c>
      <c r="R1225" s="1"/>
      <c r="S1225" s="1"/>
      <c r="T1225" s="1"/>
      <c r="U1225" s="1"/>
      <c r="V1225" s="1"/>
    </row>
    <row r="1226" spans="1:22" s="10" customFormat="1" ht="41.4" x14ac:dyDescent="0.25">
      <c r="A1226" s="11" t="s">
        <v>21357</v>
      </c>
      <c r="B1226" s="12" t="s">
        <v>2435</v>
      </c>
      <c r="C1226" s="12" t="s">
        <v>2436</v>
      </c>
      <c r="D1226" s="13" t="s">
        <v>2362</v>
      </c>
      <c r="E1226" s="12" t="s">
        <v>21408</v>
      </c>
      <c r="F1226" s="14" t="s">
        <v>11</v>
      </c>
      <c r="G1226" s="14" t="s">
        <v>11</v>
      </c>
      <c r="H1226" s="15">
        <v>3.0899999999999997E-2</v>
      </c>
      <c r="I1226" s="30">
        <v>1</v>
      </c>
      <c r="J1226" s="26" t="s">
        <v>33021</v>
      </c>
      <c r="K1226" s="26" t="s">
        <v>31911</v>
      </c>
      <c r="L1226" s="28">
        <v>1799</v>
      </c>
      <c r="M1226" s="16">
        <f>O1226/L1226-1</f>
        <v>0.13007226236798219</v>
      </c>
      <c r="N1226" s="17">
        <v>45643</v>
      </c>
      <c r="O1226" s="18" cm="1">
        <f t="array" ref="O1226">INDEX('[1]Базовый ПЛ ООО "Финдер" янв25 '!$E$1:$E$8808,MATCH(C1226,'[1]Базовый ПЛ ООО "Финдер" янв25 '!$B$1:$B$8808,0),)</f>
        <v>2033</v>
      </c>
      <c r="P1226" s="18">
        <f t="shared" si="155"/>
        <v>1355.33</v>
      </c>
      <c r="Q1226" s="18">
        <f t="shared" si="156"/>
        <v>1626.4</v>
      </c>
      <c r="R1226" s="1"/>
      <c r="S1226" s="1"/>
      <c r="T1226" s="1"/>
      <c r="U1226" s="1"/>
      <c r="V1226" s="1"/>
    </row>
    <row r="1227" spans="1:22" s="10" customFormat="1" ht="41.4" x14ac:dyDescent="0.25">
      <c r="A1227" s="11" t="s">
        <v>21357</v>
      </c>
      <c r="B1227" s="12" t="s">
        <v>2437</v>
      </c>
      <c r="C1227" s="12" t="s">
        <v>2438</v>
      </c>
      <c r="D1227" s="13" t="s">
        <v>2362</v>
      </c>
      <c r="E1227" s="12" t="s">
        <v>21409</v>
      </c>
      <c r="F1227" s="14" t="s">
        <v>11</v>
      </c>
      <c r="G1227" s="14" t="s">
        <v>11</v>
      </c>
      <c r="H1227" s="15">
        <v>3.0899999999999997E-2</v>
      </c>
      <c r="I1227" s="30">
        <v>1</v>
      </c>
      <c r="J1227" s="26" t="s">
        <v>33021</v>
      </c>
      <c r="K1227" s="26" t="s">
        <v>31910</v>
      </c>
      <c r="L1227" s="28">
        <v>2010</v>
      </c>
      <c r="M1227" s="16">
        <f>O1227/L1227-1</f>
        <v>0.13034825870646771</v>
      </c>
      <c r="N1227" s="17">
        <v>45643</v>
      </c>
      <c r="O1227" s="18" cm="1">
        <f t="array" ref="O1227">INDEX('[1]Базовый ПЛ ООО "Финдер" янв25 '!$E$1:$E$8808,MATCH(C1227,'[1]Базовый ПЛ ООО "Финдер" янв25 '!$B$1:$B$8808,0),)</f>
        <v>2272</v>
      </c>
      <c r="P1227" s="18">
        <f t="shared" si="155"/>
        <v>1514.67</v>
      </c>
      <c r="Q1227" s="18">
        <f t="shared" si="156"/>
        <v>1817.6</v>
      </c>
      <c r="R1227" s="1"/>
      <c r="S1227" s="1"/>
      <c r="T1227" s="1"/>
      <c r="U1227" s="1"/>
      <c r="V1227" s="1"/>
    </row>
    <row r="1228" spans="1:22" s="10" customFormat="1" ht="41.4" x14ac:dyDescent="0.25">
      <c r="A1228" s="11" t="s">
        <v>33016</v>
      </c>
      <c r="B1228" s="12" t="s">
        <v>2439</v>
      </c>
      <c r="C1228" s="12" t="s">
        <v>2440</v>
      </c>
      <c r="D1228" s="13" t="s">
        <v>2362</v>
      </c>
      <c r="E1228" s="12" t="s">
        <v>21410</v>
      </c>
      <c r="F1228" s="14" t="s">
        <v>11</v>
      </c>
      <c r="G1228" s="14" t="s">
        <v>11</v>
      </c>
      <c r="H1228" s="15">
        <v>3.0899999999999997E-2</v>
      </c>
      <c r="I1228" s="30">
        <v>1</v>
      </c>
      <c r="J1228" s="26" t="s">
        <v>33486</v>
      </c>
      <c r="K1228" s="26" t="s">
        <v>31909</v>
      </c>
      <c r="L1228" s="28"/>
      <c r="M1228" s="16"/>
      <c r="N1228" s="17">
        <v>45643</v>
      </c>
      <c r="O1228" s="18" cm="1">
        <f t="array" ref="O1228">INDEX('[1]Базовый ПЛ ООО "Финдер" янв25 '!$E$1:$E$8808,MATCH(C1228,'[1]Базовый ПЛ ООО "Финдер" янв25 '!$B$1:$B$8808,0),)</f>
        <v>2001</v>
      </c>
      <c r="P1228" s="18">
        <f t="shared" si="155"/>
        <v>1334</v>
      </c>
      <c r="Q1228" s="18">
        <f t="shared" si="156"/>
        <v>1600.8</v>
      </c>
      <c r="R1228" s="1"/>
      <c r="S1228" s="1"/>
      <c r="T1228" s="1"/>
      <c r="U1228" s="1"/>
      <c r="V1228" s="1"/>
    </row>
    <row r="1229" spans="1:22" s="10" customFormat="1" ht="41.4" x14ac:dyDescent="0.25">
      <c r="A1229" s="11" t="s">
        <v>21357</v>
      </c>
      <c r="B1229" s="12" t="s">
        <v>2441</v>
      </c>
      <c r="C1229" s="12" t="s">
        <v>2442</v>
      </c>
      <c r="D1229" s="13" t="s">
        <v>2362</v>
      </c>
      <c r="E1229" s="12" t="s">
        <v>22533</v>
      </c>
      <c r="F1229" s="14" t="s">
        <v>29</v>
      </c>
      <c r="G1229" s="14" t="s">
        <v>29</v>
      </c>
      <c r="H1229" s="15">
        <v>3.0899999999999997E-2</v>
      </c>
      <c r="I1229" s="30">
        <v>1</v>
      </c>
      <c r="J1229" s="26" t="s">
        <v>33021</v>
      </c>
      <c r="K1229" s="26" t="s">
        <v>31908</v>
      </c>
      <c r="L1229" s="28"/>
      <c r="M1229" s="16"/>
      <c r="N1229" s="17">
        <v>45643</v>
      </c>
      <c r="O1229" s="18" cm="1">
        <f t="array" ref="O1229">INDEX('[1]Базовый ПЛ ООО "Финдер" янв25 '!$E$1:$E$8808,MATCH(C1229,'[1]Базовый ПЛ ООО "Финдер" янв25 '!$B$1:$B$8808,0),)</f>
        <v>2857</v>
      </c>
      <c r="P1229" s="18">
        <f t="shared" si="155"/>
        <v>1904.67</v>
      </c>
      <c r="Q1229" s="18">
        <f t="shared" ref="Q1229:Q1231" si="157">ROUND(P1229*1.2,2)</f>
        <v>2285.6</v>
      </c>
      <c r="R1229" s="1"/>
      <c r="S1229" s="1"/>
      <c r="T1229" s="1"/>
      <c r="U1229" s="1"/>
      <c r="V1229" s="1"/>
    </row>
    <row r="1230" spans="1:22" s="10" customFormat="1" ht="41.4" x14ac:dyDescent="0.25">
      <c r="A1230" s="11" t="s">
        <v>21357</v>
      </c>
      <c r="B1230" s="12" t="s">
        <v>2443</v>
      </c>
      <c r="C1230" s="12" t="s">
        <v>2444</v>
      </c>
      <c r="D1230" s="13" t="s">
        <v>2362</v>
      </c>
      <c r="E1230" s="12" t="s">
        <v>21411</v>
      </c>
      <c r="F1230" s="14" t="s">
        <v>11</v>
      </c>
      <c r="G1230" s="14" t="s">
        <v>11</v>
      </c>
      <c r="H1230" s="15">
        <v>3.0899999999999997E-2</v>
      </c>
      <c r="I1230" s="30">
        <v>1</v>
      </c>
      <c r="J1230" s="26" t="s">
        <v>33021</v>
      </c>
      <c r="K1230" s="26" t="s">
        <v>31907</v>
      </c>
      <c r="L1230" s="28"/>
      <c r="M1230" s="16"/>
      <c r="N1230" s="17">
        <v>45643</v>
      </c>
      <c r="O1230" s="18" cm="1">
        <f t="array" ref="O1230">INDEX('[1]Базовый ПЛ ООО "Финдер" янв25 '!$E$1:$E$8808,MATCH(C1230,'[1]Базовый ПЛ ООО "Финдер" янв25 '!$B$1:$B$8808,0),)</f>
        <v>2033</v>
      </c>
      <c r="P1230" s="18">
        <f t="shared" si="155"/>
        <v>1355.33</v>
      </c>
      <c r="Q1230" s="18">
        <f t="shared" si="157"/>
        <v>1626.4</v>
      </c>
      <c r="R1230" s="1"/>
      <c r="S1230" s="1"/>
      <c r="T1230" s="1"/>
      <c r="U1230" s="1"/>
      <c r="V1230" s="1"/>
    </row>
    <row r="1231" spans="1:22" s="10" customFormat="1" ht="41.4" x14ac:dyDescent="0.25">
      <c r="A1231" s="11" t="s">
        <v>33016</v>
      </c>
      <c r="B1231" s="12" t="s">
        <v>2445</v>
      </c>
      <c r="C1231" s="12" t="s">
        <v>2446</v>
      </c>
      <c r="D1231" s="13" t="s">
        <v>2362</v>
      </c>
      <c r="E1231" s="12" t="s">
        <v>21412</v>
      </c>
      <c r="F1231" s="14" t="s">
        <v>11</v>
      </c>
      <c r="G1231" s="14" t="s">
        <v>11</v>
      </c>
      <c r="H1231" s="15">
        <v>3.0899999999999997E-2</v>
      </c>
      <c r="I1231" s="30">
        <v>1</v>
      </c>
      <c r="J1231" s="26" t="s">
        <v>33021</v>
      </c>
      <c r="K1231" s="26" t="s">
        <v>31906</v>
      </c>
      <c r="L1231" s="28"/>
      <c r="M1231" s="16"/>
      <c r="N1231" s="17">
        <v>45643</v>
      </c>
      <c r="O1231" s="18" cm="1">
        <f t="array" ref="O1231">INDEX('[1]Базовый ПЛ ООО "Финдер" янв25 '!$E$1:$E$8808,MATCH(C1231,'[1]Базовый ПЛ ООО "Финдер" янв25 '!$B$1:$B$8808,0),)</f>
        <v>2272</v>
      </c>
      <c r="P1231" s="18">
        <f t="shared" si="155"/>
        <v>1514.67</v>
      </c>
      <c r="Q1231" s="18">
        <f t="shared" si="157"/>
        <v>1817.6</v>
      </c>
      <c r="R1231" s="1"/>
      <c r="S1231" s="1"/>
      <c r="T1231" s="1"/>
      <c r="U1231" s="1"/>
      <c r="V1231" s="1"/>
    </row>
    <row r="1232" spans="1:22" s="10" customFormat="1" ht="55.2" x14ac:dyDescent="0.25">
      <c r="A1232" s="11" t="s">
        <v>33016</v>
      </c>
      <c r="B1232" s="12" t="s">
        <v>2447</v>
      </c>
      <c r="C1232" s="12" t="s">
        <v>2448</v>
      </c>
      <c r="D1232" s="13" t="s">
        <v>2362</v>
      </c>
      <c r="E1232" s="12" t="s">
        <v>21413</v>
      </c>
      <c r="F1232" s="14" t="s">
        <v>11</v>
      </c>
      <c r="G1232" s="14" t="s">
        <v>11</v>
      </c>
      <c r="H1232" s="15">
        <v>3.1100000000000003E-2</v>
      </c>
      <c r="I1232" s="30">
        <v>1</v>
      </c>
      <c r="J1232" s="26" t="s">
        <v>33445</v>
      </c>
      <c r="K1232" s="26" t="s">
        <v>31905</v>
      </c>
      <c r="L1232" s="28">
        <v>2249</v>
      </c>
      <c r="M1232" s="16">
        <f>O1232/L1232-1</f>
        <v>0.13028012449977777</v>
      </c>
      <c r="N1232" s="17">
        <v>45643</v>
      </c>
      <c r="O1232" s="18" cm="1">
        <f t="array" ref="O1232">INDEX('[1]Базовый ПЛ ООО "Финдер" янв25 '!$E$1:$E$8808,MATCH(C1232,'[1]Базовый ПЛ ООО "Финдер" янв25 '!$B$1:$B$8808,0),)</f>
        <v>2542</v>
      </c>
      <c r="P1232" s="18">
        <f t="shared" si="155"/>
        <v>1694.67</v>
      </c>
      <c r="Q1232" s="18">
        <f t="shared" ref="Q1232:Q1295" si="158">ROUND(P1232*1.2,2)</f>
        <v>2033.6</v>
      </c>
      <c r="R1232" s="1"/>
      <c r="S1232" s="1"/>
      <c r="T1232" s="1"/>
      <c r="U1232" s="1"/>
      <c r="V1232" s="1"/>
    </row>
    <row r="1233" spans="1:22" s="10" customFormat="1" ht="55.2" x14ac:dyDescent="0.25">
      <c r="A1233" s="11" t="s">
        <v>21357</v>
      </c>
      <c r="B1233" s="12" t="s">
        <v>33618</v>
      </c>
      <c r="C1233" s="12" t="s">
        <v>33619</v>
      </c>
      <c r="D1233" s="13">
        <v>38</v>
      </c>
      <c r="E1233" s="12" t="s">
        <v>35127</v>
      </c>
      <c r="F1233" s="14">
        <v>1</v>
      </c>
      <c r="G1233" s="14">
        <v>1</v>
      </c>
      <c r="H1233" s="15"/>
      <c r="I1233" s="30">
        <v>1</v>
      </c>
      <c r="J1233" s="26" t="s">
        <v>33021</v>
      </c>
      <c r="K1233" s="26" t="s">
        <v>36406</v>
      </c>
      <c r="L1233" s="28"/>
      <c r="M1233" s="16"/>
      <c r="N1233" s="17">
        <v>45643</v>
      </c>
      <c r="O1233" s="18" cm="1">
        <f t="array" ref="O1233">INDEX('[1]Базовый ПЛ ООО "Финдер" янв25 '!$E$1:$E$8808,MATCH(C1233,'[1]Базовый ПЛ ООО "Финдер" янв25 '!$B$1:$B$8808,0),)</f>
        <v>3397</v>
      </c>
      <c r="P1233" s="18">
        <f t="shared" si="155"/>
        <v>2264.67</v>
      </c>
      <c r="Q1233" s="18">
        <f t="shared" si="158"/>
        <v>2717.6</v>
      </c>
      <c r="R1233" s="1"/>
      <c r="S1233" s="1"/>
      <c r="T1233" s="1"/>
      <c r="U1233" s="1"/>
      <c r="V1233" s="1"/>
    </row>
    <row r="1234" spans="1:22" s="10" customFormat="1" ht="55.2" x14ac:dyDescent="0.25">
      <c r="A1234" s="11" t="s">
        <v>21357</v>
      </c>
      <c r="B1234" s="12" t="s">
        <v>2449</v>
      </c>
      <c r="C1234" s="12" t="s">
        <v>2450</v>
      </c>
      <c r="D1234" s="13" t="s">
        <v>2362</v>
      </c>
      <c r="E1234" s="12" t="s">
        <v>21414</v>
      </c>
      <c r="F1234" s="14" t="s">
        <v>11</v>
      </c>
      <c r="G1234" s="14" t="s">
        <v>11</v>
      </c>
      <c r="H1234" s="15">
        <v>3.1100000000000003E-2</v>
      </c>
      <c r="I1234" s="30">
        <v>1</v>
      </c>
      <c r="J1234" s="26" t="s">
        <v>33021</v>
      </c>
      <c r="K1234" s="26" t="s">
        <v>31904</v>
      </c>
      <c r="L1234" s="28">
        <v>2284</v>
      </c>
      <c r="M1234" s="16">
        <f>O1234/L1234-1</f>
        <v>0.13003502626970231</v>
      </c>
      <c r="N1234" s="17">
        <v>45643</v>
      </c>
      <c r="O1234" s="18" cm="1">
        <f t="array" ref="O1234">INDEX('[1]Базовый ПЛ ООО "Финдер" янв25 '!$E$1:$E$8808,MATCH(C1234,'[1]Базовый ПЛ ООО "Финдер" янв25 '!$B$1:$B$8808,0),)</f>
        <v>2581</v>
      </c>
      <c r="P1234" s="18">
        <f t="shared" si="155"/>
        <v>1720.67</v>
      </c>
      <c r="Q1234" s="18">
        <f t="shared" si="158"/>
        <v>2064.8000000000002</v>
      </c>
      <c r="R1234" s="1"/>
      <c r="S1234" s="1"/>
      <c r="T1234" s="1"/>
      <c r="U1234" s="1"/>
      <c r="V1234" s="1"/>
    </row>
    <row r="1235" spans="1:22" s="10" customFormat="1" ht="55.2" x14ac:dyDescent="0.25">
      <c r="A1235" s="11" t="s">
        <v>21357</v>
      </c>
      <c r="B1235" s="12" t="s">
        <v>2451</v>
      </c>
      <c r="C1235" s="12" t="s">
        <v>2452</v>
      </c>
      <c r="D1235" s="13" t="s">
        <v>2362</v>
      </c>
      <c r="E1235" s="12" t="s">
        <v>21415</v>
      </c>
      <c r="F1235" s="14" t="s">
        <v>11</v>
      </c>
      <c r="G1235" s="14" t="s">
        <v>11</v>
      </c>
      <c r="H1235" s="15">
        <v>3.1100000000000003E-2</v>
      </c>
      <c r="I1235" s="30">
        <v>1</v>
      </c>
      <c r="J1235" s="26" t="s">
        <v>33021</v>
      </c>
      <c r="K1235" s="26" t="s">
        <v>31903</v>
      </c>
      <c r="L1235" s="28">
        <v>2497</v>
      </c>
      <c r="M1235" s="16">
        <f>O1235/L1235-1</f>
        <v>0.13015618742490997</v>
      </c>
      <c r="N1235" s="17">
        <v>45643</v>
      </c>
      <c r="O1235" s="18" cm="1">
        <f t="array" ref="O1235">INDEX('[1]Базовый ПЛ ООО "Финдер" янв25 '!$E$1:$E$8808,MATCH(C1235,'[1]Базовый ПЛ ООО "Финдер" янв25 '!$B$1:$B$8808,0),)</f>
        <v>2822</v>
      </c>
      <c r="P1235" s="18">
        <f t="shared" si="155"/>
        <v>1881.33</v>
      </c>
      <c r="Q1235" s="18">
        <f t="shared" si="158"/>
        <v>2257.6</v>
      </c>
      <c r="R1235" s="1"/>
      <c r="S1235" s="1"/>
      <c r="T1235" s="1"/>
      <c r="U1235" s="1"/>
      <c r="V1235" s="1"/>
    </row>
    <row r="1236" spans="1:22" s="10" customFormat="1" ht="55.2" x14ac:dyDescent="0.25">
      <c r="A1236" s="11" t="s">
        <v>33016</v>
      </c>
      <c r="B1236" s="12" t="s">
        <v>2453</v>
      </c>
      <c r="C1236" s="12" t="s">
        <v>2454</v>
      </c>
      <c r="D1236" s="13" t="s">
        <v>2362</v>
      </c>
      <c r="E1236" s="12" t="s">
        <v>21416</v>
      </c>
      <c r="F1236" s="14" t="s">
        <v>11</v>
      </c>
      <c r="G1236" s="14" t="s">
        <v>11</v>
      </c>
      <c r="H1236" s="15">
        <v>3.1100000000000003E-2</v>
      </c>
      <c r="I1236" s="30">
        <v>1</v>
      </c>
      <c r="J1236" s="26" t="s">
        <v>33486</v>
      </c>
      <c r="K1236" s="26" t="s">
        <v>31902</v>
      </c>
      <c r="L1236" s="28">
        <v>2345</v>
      </c>
      <c r="M1236" s="16">
        <f>O1236/L1236-1</f>
        <v>0.13006396588486147</v>
      </c>
      <c r="N1236" s="17">
        <v>45643</v>
      </c>
      <c r="O1236" s="18" cm="1">
        <f t="array" ref="O1236">INDEX('[1]Базовый ПЛ ООО "Финдер" янв25 '!$E$1:$E$8808,MATCH(C1236,'[1]Базовый ПЛ ООО "Финдер" янв25 '!$B$1:$B$8808,0),)</f>
        <v>2650</v>
      </c>
      <c r="P1236" s="18">
        <f t="shared" si="155"/>
        <v>1766.67</v>
      </c>
      <c r="Q1236" s="18">
        <f t="shared" si="158"/>
        <v>2120</v>
      </c>
      <c r="R1236" s="1"/>
      <c r="S1236" s="1"/>
      <c r="T1236" s="1"/>
      <c r="U1236" s="1"/>
      <c r="V1236" s="1"/>
    </row>
    <row r="1237" spans="1:22" s="10" customFormat="1" ht="55.2" x14ac:dyDescent="0.25">
      <c r="A1237" s="11" t="s">
        <v>21357</v>
      </c>
      <c r="B1237" s="12" t="s">
        <v>33620</v>
      </c>
      <c r="C1237" s="12" t="s">
        <v>33621</v>
      </c>
      <c r="D1237" s="13">
        <v>38</v>
      </c>
      <c r="E1237" s="12" t="s">
        <v>35128</v>
      </c>
      <c r="F1237" s="14">
        <v>1</v>
      </c>
      <c r="G1237" s="14">
        <v>1</v>
      </c>
      <c r="H1237" s="15"/>
      <c r="I1237" s="30">
        <v>1</v>
      </c>
      <c r="J1237" s="26" t="s">
        <v>33021</v>
      </c>
      <c r="K1237" s="26" t="s">
        <v>36407</v>
      </c>
      <c r="L1237" s="28"/>
      <c r="M1237" s="16"/>
      <c r="N1237" s="17">
        <v>45643</v>
      </c>
      <c r="O1237" s="18" cm="1">
        <f t="array" ref="O1237">INDEX('[1]Базовый ПЛ ООО "Финдер" янв25 '!$E$1:$E$8808,MATCH(C1237,'[1]Базовый ПЛ ООО "Финдер" янв25 '!$B$1:$B$8808,0),)</f>
        <v>3506</v>
      </c>
      <c r="P1237" s="18">
        <f t="shared" si="155"/>
        <v>2337.33</v>
      </c>
      <c r="Q1237" s="18">
        <f t="shared" si="158"/>
        <v>2804.8</v>
      </c>
      <c r="R1237" s="1"/>
      <c r="S1237" s="1"/>
      <c r="T1237" s="1"/>
      <c r="U1237" s="1"/>
      <c r="V1237" s="1"/>
    </row>
    <row r="1238" spans="1:22" s="10" customFormat="1" ht="55.2" x14ac:dyDescent="0.25">
      <c r="A1238" s="11" t="s">
        <v>21357</v>
      </c>
      <c r="B1238" s="12" t="s">
        <v>2455</v>
      </c>
      <c r="C1238" s="12" t="s">
        <v>2456</v>
      </c>
      <c r="D1238" s="13" t="s">
        <v>2362</v>
      </c>
      <c r="E1238" s="12" t="s">
        <v>21417</v>
      </c>
      <c r="F1238" s="14" t="s">
        <v>11</v>
      </c>
      <c r="G1238" s="14" t="s">
        <v>11</v>
      </c>
      <c r="H1238" s="15">
        <v>3.1100000000000003E-2</v>
      </c>
      <c r="I1238" s="30">
        <v>1</v>
      </c>
      <c r="J1238" s="26" t="s">
        <v>33021</v>
      </c>
      <c r="K1238" s="26" t="s">
        <v>31901</v>
      </c>
      <c r="L1238" s="28">
        <v>2375</v>
      </c>
      <c r="M1238" s="16">
        <f t="shared" ref="M1238:M1250" si="159">O1238/L1238-1</f>
        <v>0.13010526315789472</v>
      </c>
      <c r="N1238" s="17">
        <v>45643</v>
      </c>
      <c r="O1238" s="18" cm="1">
        <f t="array" ref="O1238">INDEX('[1]Базовый ПЛ ООО "Финдер" янв25 '!$E$1:$E$8808,MATCH(C1238,'[1]Базовый ПЛ ООО "Финдер" янв25 '!$B$1:$B$8808,0),)</f>
        <v>2684</v>
      </c>
      <c r="P1238" s="18">
        <f t="shared" si="155"/>
        <v>1789.33</v>
      </c>
      <c r="Q1238" s="18">
        <f t="shared" si="158"/>
        <v>2147.1999999999998</v>
      </c>
      <c r="R1238" s="1"/>
      <c r="S1238" s="1"/>
      <c r="T1238" s="1"/>
      <c r="U1238" s="1"/>
      <c r="V1238" s="1"/>
    </row>
    <row r="1239" spans="1:22" s="10" customFormat="1" ht="55.2" x14ac:dyDescent="0.25">
      <c r="A1239" s="11" t="s">
        <v>21357</v>
      </c>
      <c r="B1239" s="12" t="s">
        <v>2457</v>
      </c>
      <c r="C1239" s="12" t="s">
        <v>2458</v>
      </c>
      <c r="D1239" s="13" t="s">
        <v>2362</v>
      </c>
      <c r="E1239" s="12" t="s">
        <v>21418</v>
      </c>
      <c r="F1239" s="14" t="s">
        <v>11</v>
      </c>
      <c r="G1239" s="14" t="s">
        <v>11</v>
      </c>
      <c r="H1239" s="15">
        <v>3.1100000000000003E-2</v>
      </c>
      <c r="I1239" s="30">
        <v>1</v>
      </c>
      <c r="J1239" s="26" t="s">
        <v>33021</v>
      </c>
      <c r="K1239" s="26" t="s">
        <v>31900</v>
      </c>
      <c r="L1239" s="28">
        <v>2587</v>
      </c>
      <c r="M1239" s="16">
        <f t="shared" si="159"/>
        <v>0.13026671820641678</v>
      </c>
      <c r="N1239" s="17">
        <v>45643</v>
      </c>
      <c r="O1239" s="18" cm="1">
        <f t="array" ref="O1239">INDEX('[1]Базовый ПЛ ООО "Финдер" янв25 '!$E$1:$E$8808,MATCH(C1239,'[1]Базовый ПЛ ООО "Финдер" янв25 '!$B$1:$B$8808,0),)</f>
        <v>2924</v>
      </c>
      <c r="P1239" s="18">
        <f t="shared" si="155"/>
        <v>1949.33</v>
      </c>
      <c r="Q1239" s="18">
        <f t="shared" si="158"/>
        <v>2339.1999999999998</v>
      </c>
      <c r="R1239" s="1"/>
      <c r="S1239" s="1"/>
      <c r="T1239" s="1"/>
      <c r="U1239" s="1"/>
      <c r="V1239" s="1"/>
    </row>
    <row r="1240" spans="1:22" s="10" customFormat="1" ht="41.4" x14ac:dyDescent="0.25">
      <c r="A1240" s="11" t="s">
        <v>33016</v>
      </c>
      <c r="B1240" s="12" t="s">
        <v>2459</v>
      </c>
      <c r="C1240" s="12" t="s">
        <v>2460</v>
      </c>
      <c r="D1240" s="13" t="s">
        <v>2362</v>
      </c>
      <c r="E1240" s="12" t="s">
        <v>21419</v>
      </c>
      <c r="F1240" s="14" t="s">
        <v>11</v>
      </c>
      <c r="G1240" s="14" t="s">
        <v>11</v>
      </c>
      <c r="H1240" s="15">
        <v>2.9899999999999999E-2</v>
      </c>
      <c r="I1240" s="30">
        <v>1</v>
      </c>
      <c r="J1240" s="26" t="s">
        <v>33445</v>
      </c>
      <c r="K1240" s="26" t="s">
        <v>31899</v>
      </c>
      <c r="L1240" s="28">
        <v>1493</v>
      </c>
      <c r="M1240" s="16">
        <f t="shared" si="159"/>
        <v>0.13060951105157392</v>
      </c>
      <c r="N1240" s="17">
        <v>45643</v>
      </c>
      <c r="O1240" s="18" cm="1">
        <f t="array" ref="O1240">INDEX('[1]Базовый ПЛ ООО "Финдер" янв25 '!$E$1:$E$8808,MATCH(C1240,'[1]Базовый ПЛ ООО "Финдер" янв25 '!$B$1:$B$8808,0),)</f>
        <v>1688</v>
      </c>
      <c r="P1240" s="18">
        <f t="shared" si="155"/>
        <v>1125.33</v>
      </c>
      <c r="Q1240" s="18">
        <f t="shared" si="158"/>
        <v>1350.4</v>
      </c>
      <c r="R1240" s="1"/>
      <c r="S1240" s="1"/>
      <c r="T1240" s="1"/>
      <c r="U1240" s="1"/>
      <c r="V1240" s="1"/>
    </row>
    <row r="1241" spans="1:22" s="10" customFormat="1" ht="41.4" x14ac:dyDescent="0.25">
      <c r="A1241" s="11" t="s">
        <v>21357</v>
      </c>
      <c r="B1241" s="12" t="s">
        <v>2461</v>
      </c>
      <c r="C1241" s="12" t="s">
        <v>2462</v>
      </c>
      <c r="D1241" s="13" t="s">
        <v>2362</v>
      </c>
      <c r="E1241" s="12" t="s">
        <v>21420</v>
      </c>
      <c r="F1241" s="14" t="s">
        <v>11</v>
      </c>
      <c r="G1241" s="14" t="s">
        <v>11</v>
      </c>
      <c r="H1241" s="15">
        <v>2.9899999999999999E-2</v>
      </c>
      <c r="I1241" s="30">
        <v>1</v>
      </c>
      <c r="J1241" s="26" t="s">
        <v>33021</v>
      </c>
      <c r="K1241" s="26" t="s">
        <v>31898</v>
      </c>
      <c r="L1241" s="28">
        <v>1521</v>
      </c>
      <c r="M1241" s="16">
        <f t="shared" si="159"/>
        <v>0.13017751479289941</v>
      </c>
      <c r="N1241" s="17">
        <v>45643</v>
      </c>
      <c r="O1241" s="18" cm="1">
        <f t="array" ref="O1241">INDEX('[1]Базовый ПЛ ООО "Финдер" янв25 '!$E$1:$E$8808,MATCH(C1241,'[1]Базовый ПЛ ООО "Финдер" янв25 '!$B$1:$B$8808,0),)</f>
        <v>1719</v>
      </c>
      <c r="P1241" s="18">
        <f t="shared" si="155"/>
        <v>1146</v>
      </c>
      <c r="Q1241" s="18">
        <f t="shared" si="158"/>
        <v>1375.2</v>
      </c>
      <c r="R1241" s="1"/>
      <c r="S1241" s="1"/>
      <c r="T1241" s="1"/>
      <c r="U1241" s="1"/>
      <c r="V1241" s="1"/>
    </row>
    <row r="1242" spans="1:22" s="10" customFormat="1" ht="41.4" x14ac:dyDescent="0.25">
      <c r="A1242" s="11" t="s">
        <v>21357</v>
      </c>
      <c r="B1242" s="12" t="s">
        <v>2463</v>
      </c>
      <c r="C1242" s="12" t="s">
        <v>2464</v>
      </c>
      <c r="D1242" s="13" t="s">
        <v>2362</v>
      </c>
      <c r="E1242" s="12" t="s">
        <v>21421</v>
      </c>
      <c r="F1242" s="14" t="s">
        <v>11</v>
      </c>
      <c r="G1242" s="14" t="s">
        <v>11</v>
      </c>
      <c r="H1242" s="15">
        <v>2.9899999999999999E-2</v>
      </c>
      <c r="I1242" s="30">
        <v>1</v>
      </c>
      <c r="J1242" s="26" t="s">
        <v>33021</v>
      </c>
      <c r="K1242" s="26" t="s">
        <v>31897</v>
      </c>
      <c r="L1242" s="28">
        <v>1732</v>
      </c>
      <c r="M1242" s="16">
        <f t="shared" si="159"/>
        <v>0.13048498845265599</v>
      </c>
      <c r="N1242" s="17">
        <v>45643</v>
      </c>
      <c r="O1242" s="18" cm="1">
        <f t="array" ref="O1242">INDEX('[1]Базовый ПЛ ООО "Финдер" янв25 '!$E$1:$E$8808,MATCH(C1242,'[1]Базовый ПЛ ООО "Финдер" янв25 '!$B$1:$B$8808,0),)</f>
        <v>1958</v>
      </c>
      <c r="P1242" s="18">
        <f t="shared" si="155"/>
        <v>1305.33</v>
      </c>
      <c r="Q1242" s="18">
        <f t="shared" si="158"/>
        <v>1566.4</v>
      </c>
      <c r="R1242" s="1"/>
      <c r="S1242" s="1"/>
      <c r="T1242" s="1"/>
      <c r="U1242" s="1"/>
      <c r="V1242" s="1"/>
    </row>
    <row r="1243" spans="1:22" s="10" customFormat="1" ht="41.4" x14ac:dyDescent="0.25">
      <c r="A1243" s="11" t="s">
        <v>33016</v>
      </c>
      <c r="B1243" s="12" t="s">
        <v>2465</v>
      </c>
      <c r="C1243" s="12" t="s">
        <v>2466</v>
      </c>
      <c r="D1243" s="13" t="s">
        <v>2362</v>
      </c>
      <c r="E1243" s="12" t="s">
        <v>21422</v>
      </c>
      <c r="F1243" s="14" t="s">
        <v>11</v>
      </c>
      <c r="G1243" s="14" t="s">
        <v>11</v>
      </c>
      <c r="H1243" s="15">
        <v>2.9899999999999999E-2</v>
      </c>
      <c r="I1243" s="30">
        <v>1</v>
      </c>
      <c r="J1243" s="26" t="s">
        <v>33445</v>
      </c>
      <c r="K1243" s="26" t="s">
        <v>31896</v>
      </c>
      <c r="L1243" s="28">
        <v>1375</v>
      </c>
      <c r="M1243" s="16">
        <f t="shared" si="159"/>
        <v>0.13018181818181818</v>
      </c>
      <c r="N1243" s="17">
        <v>45643</v>
      </c>
      <c r="O1243" s="18" cm="1">
        <f t="array" ref="O1243">INDEX('[1]Базовый ПЛ ООО "Финдер" янв25 '!$E$1:$E$8808,MATCH(C1243,'[1]Базовый ПЛ ООО "Финдер" янв25 '!$B$1:$B$8808,0),)</f>
        <v>1554</v>
      </c>
      <c r="P1243" s="18">
        <f t="shared" si="155"/>
        <v>1036</v>
      </c>
      <c r="Q1243" s="18">
        <f t="shared" si="158"/>
        <v>1243.2</v>
      </c>
      <c r="R1243" s="1"/>
      <c r="S1243" s="1"/>
      <c r="T1243" s="1"/>
      <c r="U1243" s="1"/>
      <c r="V1243" s="1"/>
    </row>
    <row r="1244" spans="1:22" s="10" customFormat="1" ht="41.4" x14ac:dyDescent="0.25">
      <c r="A1244" s="11" t="s">
        <v>21357</v>
      </c>
      <c r="B1244" s="12" t="s">
        <v>2467</v>
      </c>
      <c r="C1244" s="12" t="s">
        <v>2468</v>
      </c>
      <c r="D1244" s="13" t="s">
        <v>2362</v>
      </c>
      <c r="E1244" s="12" t="s">
        <v>22534</v>
      </c>
      <c r="F1244" s="14" t="s">
        <v>29</v>
      </c>
      <c r="G1244" s="14" t="s">
        <v>29</v>
      </c>
      <c r="H1244" s="15">
        <v>2.9899999999999999E-2</v>
      </c>
      <c r="I1244" s="30">
        <v>1</v>
      </c>
      <c r="J1244" s="26" t="s">
        <v>33021</v>
      </c>
      <c r="K1244" s="26" t="s">
        <v>31895</v>
      </c>
      <c r="L1244" s="28">
        <v>2134</v>
      </c>
      <c r="M1244" s="16">
        <f t="shared" si="159"/>
        <v>0.13027179006560452</v>
      </c>
      <c r="N1244" s="17">
        <v>45643</v>
      </c>
      <c r="O1244" s="18" cm="1">
        <f t="array" ref="O1244">INDEX('[1]Базовый ПЛ ООО "Финдер" янв25 '!$E$1:$E$8808,MATCH(C1244,'[1]Базовый ПЛ ООО "Финдер" янв25 '!$B$1:$B$8808,0),)</f>
        <v>2412</v>
      </c>
      <c r="P1244" s="18">
        <f t="shared" si="155"/>
        <v>1608</v>
      </c>
      <c r="Q1244" s="18">
        <f t="shared" si="158"/>
        <v>1929.6</v>
      </c>
      <c r="R1244" s="1"/>
      <c r="S1244" s="1"/>
      <c r="T1244" s="1"/>
      <c r="U1244" s="1"/>
      <c r="V1244" s="1"/>
    </row>
    <row r="1245" spans="1:22" s="10" customFormat="1" ht="41.4" x14ac:dyDescent="0.25">
      <c r="A1245" s="11" t="s">
        <v>21357</v>
      </c>
      <c r="B1245" s="12" t="s">
        <v>2469</v>
      </c>
      <c r="C1245" s="12" t="s">
        <v>2470</v>
      </c>
      <c r="D1245" s="13" t="s">
        <v>2362</v>
      </c>
      <c r="E1245" s="12" t="s">
        <v>21423</v>
      </c>
      <c r="F1245" s="14" t="s">
        <v>11</v>
      </c>
      <c r="G1245" s="14" t="s">
        <v>11</v>
      </c>
      <c r="H1245" s="15">
        <v>2.9899999999999999E-2</v>
      </c>
      <c r="I1245" s="30">
        <v>1</v>
      </c>
      <c r="J1245" s="26" t="s">
        <v>33021</v>
      </c>
      <c r="K1245" s="26" t="s">
        <v>31894</v>
      </c>
      <c r="L1245" s="28">
        <v>1406</v>
      </c>
      <c r="M1245" s="16">
        <f t="shared" si="159"/>
        <v>0.13015647226173543</v>
      </c>
      <c r="N1245" s="17">
        <v>45643</v>
      </c>
      <c r="O1245" s="18" cm="1">
        <f t="array" ref="O1245">INDEX('[1]Базовый ПЛ ООО "Финдер" янв25 '!$E$1:$E$8808,MATCH(C1245,'[1]Базовый ПЛ ООО "Финдер" янв25 '!$B$1:$B$8808,0),)</f>
        <v>1589</v>
      </c>
      <c r="P1245" s="18">
        <f t="shared" si="155"/>
        <v>1059.33</v>
      </c>
      <c r="Q1245" s="18">
        <f t="shared" si="158"/>
        <v>1271.2</v>
      </c>
      <c r="R1245" s="1"/>
      <c r="S1245" s="1"/>
      <c r="T1245" s="1"/>
      <c r="U1245" s="1"/>
      <c r="V1245" s="1"/>
    </row>
    <row r="1246" spans="1:22" s="10" customFormat="1" ht="41.4" x14ac:dyDescent="0.25">
      <c r="A1246" s="11" t="s">
        <v>33016</v>
      </c>
      <c r="B1246" s="12" t="s">
        <v>2471</v>
      </c>
      <c r="C1246" s="12" t="s">
        <v>2472</v>
      </c>
      <c r="D1246" s="13" t="s">
        <v>2362</v>
      </c>
      <c r="E1246" s="12" t="s">
        <v>21424</v>
      </c>
      <c r="F1246" s="14" t="s">
        <v>11</v>
      </c>
      <c r="G1246" s="14" t="s">
        <v>11</v>
      </c>
      <c r="H1246" s="15">
        <v>2.9899999999999999E-2</v>
      </c>
      <c r="I1246" s="30">
        <v>1</v>
      </c>
      <c r="J1246" s="26" t="s">
        <v>33445</v>
      </c>
      <c r="K1246" s="26" t="s">
        <v>31893</v>
      </c>
      <c r="L1246" s="28">
        <v>1618</v>
      </c>
      <c r="M1246" s="16">
        <f t="shared" si="159"/>
        <v>0.13040791100123617</v>
      </c>
      <c r="N1246" s="17">
        <v>45643</v>
      </c>
      <c r="O1246" s="18" cm="1">
        <f t="array" ref="O1246">INDEX('[1]Базовый ПЛ ООО "Финдер" янв25 '!$E$1:$E$8808,MATCH(C1246,'[1]Базовый ПЛ ООО "Финдер" янв25 '!$B$1:$B$8808,0),)</f>
        <v>1829</v>
      </c>
      <c r="P1246" s="18">
        <f t="shared" si="155"/>
        <v>1219.33</v>
      </c>
      <c r="Q1246" s="18">
        <f t="shared" si="158"/>
        <v>1463.2</v>
      </c>
      <c r="R1246" s="1"/>
      <c r="S1246" s="1"/>
      <c r="T1246" s="1"/>
      <c r="U1246" s="1"/>
      <c r="V1246" s="1"/>
    </row>
    <row r="1247" spans="1:22" s="10" customFormat="1" ht="41.4" x14ac:dyDescent="0.25">
      <c r="A1247" s="11" t="s">
        <v>33016</v>
      </c>
      <c r="B1247" s="12" t="s">
        <v>2473</v>
      </c>
      <c r="C1247" s="12" t="s">
        <v>2474</v>
      </c>
      <c r="D1247" s="13" t="s">
        <v>2362</v>
      </c>
      <c r="E1247" s="12" t="s">
        <v>21425</v>
      </c>
      <c r="F1247" s="14" t="s">
        <v>11</v>
      </c>
      <c r="G1247" s="14" t="s">
        <v>11</v>
      </c>
      <c r="H1247" s="15">
        <v>2.9899999999999999E-2</v>
      </c>
      <c r="I1247" s="30">
        <v>1</v>
      </c>
      <c r="J1247" s="26" t="s">
        <v>33486</v>
      </c>
      <c r="K1247" s="26" t="s">
        <v>31892</v>
      </c>
      <c r="L1247" s="28">
        <v>1375</v>
      </c>
      <c r="M1247" s="16">
        <f t="shared" si="159"/>
        <v>0.13018181818181818</v>
      </c>
      <c r="N1247" s="17">
        <v>45643</v>
      </c>
      <c r="O1247" s="18" cm="1">
        <f t="array" ref="O1247">INDEX('[1]Базовый ПЛ ООО "Финдер" янв25 '!$E$1:$E$8808,MATCH(C1247,'[1]Базовый ПЛ ООО "Финдер" янв25 '!$B$1:$B$8808,0),)</f>
        <v>1554</v>
      </c>
      <c r="P1247" s="18">
        <f t="shared" si="155"/>
        <v>1036</v>
      </c>
      <c r="Q1247" s="18">
        <f t="shared" si="158"/>
        <v>1243.2</v>
      </c>
      <c r="R1247" s="1"/>
      <c r="S1247" s="1"/>
      <c r="T1247" s="1"/>
      <c r="U1247" s="1"/>
      <c r="V1247" s="1"/>
    </row>
    <row r="1248" spans="1:22" s="10" customFormat="1" ht="41.4" x14ac:dyDescent="0.25">
      <c r="A1248" s="11" t="s">
        <v>21357</v>
      </c>
      <c r="B1248" s="12" t="s">
        <v>2475</v>
      </c>
      <c r="C1248" s="12" t="s">
        <v>2476</v>
      </c>
      <c r="D1248" s="13" t="s">
        <v>2362</v>
      </c>
      <c r="E1248" s="12" t="s">
        <v>22535</v>
      </c>
      <c r="F1248" s="14" t="s">
        <v>29</v>
      </c>
      <c r="G1248" s="14" t="s">
        <v>29</v>
      </c>
      <c r="H1248" s="15">
        <v>2.9899999999999999E-2</v>
      </c>
      <c r="I1248" s="30">
        <v>1</v>
      </c>
      <c r="J1248" s="26" t="s">
        <v>33021</v>
      </c>
      <c r="K1248" s="26" t="s">
        <v>31891</v>
      </c>
      <c r="L1248" s="28">
        <v>2134</v>
      </c>
      <c r="M1248" s="16">
        <f t="shared" si="159"/>
        <v>0.13027179006560452</v>
      </c>
      <c r="N1248" s="17">
        <v>45643</v>
      </c>
      <c r="O1248" s="18" cm="1">
        <f t="array" ref="O1248">INDEX('[1]Базовый ПЛ ООО "Финдер" янв25 '!$E$1:$E$8808,MATCH(C1248,'[1]Базовый ПЛ ООО "Финдер" янв25 '!$B$1:$B$8808,0),)</f>
        <v>2412</v>
      </c>
      <c r="P1248" s="18">
        <f t="shared" si="155"/>
        <v>1608</v>
      </c>
      <c r="Q1248" s="18">
        <f t="shared" si="158"/>
        <v>1929.6</v>
      </c>
      <c r="R1248" s="1"/>
      <c r="S1248" s="1"/>
      <c r="T1248" s="1"/>
      <c r="U1248" s="1"/>
      <c r="V1248" s="1"/>
    </row>
    <row r="1249" spans="1:22" s="10" customFormat="1" ht="41.4" x14ac:dyDescent="0.25">
      <c r="A1249" s="11" t="s">
        <v>33016</v>
      </c>
      <c r="B1249" s="12" t="s">
        <v>2477</v>
      </c>
      <c r="C1249" s="12" t="s">
        <v>2478</v>
      </c>
      <c r="D1249" s="13" t="s">
        <v>2362</v>
      </c>
      <c r="E1249" s="12" t="s">
        <v>21426</v>
      </c>
      <c r="F1249" s="14" t="s">
        <v>11</v>
      </c>
      <c r="G1249" s="14" t="s">
        <v>11</v>
      </c>
      <c r="H1249" s="15">
        <v>2.9899999999999999E-2</v>
      </c>
      <c r="I1249" s="30">
        <v>1</v>
      </c>
      <c r="J1249" s="26" t="s">
        <v>33445</v>
      </c>
      <c r="K1249" s="26" t="s">
        <v>31890</v>
      </c>
      <c r="L1249" s="28">
        <v>1406</v>
      </c>
      <c r="M1249" s="16">
        <f t="shared" si="159"/>
        <v>0.13015647226173543</v>
      </c>
      <c r="N1249" s="17">
        <v>45643</v>
      </c>
      <c r="O1249" s="18" cm="1">
        <f t="array" ref="O1249">INDEX('[1]Базовый ПЛ ООО "Финдер" янв25 '!$E$1:$E$8808,MATCH(C1249,'[1]Базовый ПЛ ООО "Финдер" янв25 '!$B$1:$B$8808,0),)</f>
        <v>1589</v>
      </c>
      <c r="P1249" s="18">
        <f t="shared" si="155"/>
        <v>1059.33</v>
      </c>
      <c r="Q1249" s="18">
        <f t="shared" si="158"/>
        <v>1271.2</v>
      </c>
      <c r="R1249" s="1"/>
      <c r="S1249" s="1"/>
      <c r="T1249" s="1"/>
      <c r="U1249" s="1"/>
      <c r="V1249" s="1"/>
    </row>
    <row r="1250" spans="1:22" s="10" customFormat="1" ht="41.4" x14ac:dyDescent="0.25">
      <c r="A1250" s="11" t="s">
        <v>33016</v>
      </c>
      <c r="B1250" s="12" t="s">
        <v>2479</v>
      </c>
      <c r="C1250" s="12" t="s">
        <v>2480</v>
      </c>
      <c r="D1250" s="13" t="s">
        <v>2362</v>
      </c>
      <c r="E1250" s="12" t="s">
        <v>21427</v>
      </c>
      <c r="F1250" s="14" t="s">
        <v>11</v>
      </c>
      <c r="G1250" s="14" t="s">
        <v>11</v>
      </c>
      <c r="H1250" s="15">
        <v>2.9899999999999999E-2</v>
      </c>
      <c r="I1250" s="30">
        <v>1</v>
      </c>
      <c r="J1250" s="26" t="s">
        <v>33445</v>
      </c>
      <c r="K1250" s="26" t="s">
        <v>31889</v>
      </c>
      <c r="L1250" s="28">
        <v>1618</v>
      </c>
      <c r="M1250" s="16">
        <f t="shared" si="159"/>
        <v>0.13040791100123617</v>
      </c>
      <c r="N1250" s="17">
        <v>45643</v>
      </c>
      <c r="O1250" s="18" cm="1">
        <f t="array" ref="O1250">INDEX('[1]Базовый ПЛ ООО "Финдер" янв25 '!$E$1:$E$8808,MATCH(C1250,'[1]Базовый ПЛ ООО "Финдер" янв25 '!$B$1:$B$8808,0),)</f>
        <v>1829</v>
      </c>
      <c r="P1250" s="18">
        <f t="shared" si="155"/>
        <v>1219.33</v>
      </c>
      <c r="Q1250" s="18">
        <f t="shared" si="158"/>
        <v>1463.2</v>
      </c>
      <c r="R1250" s="1"/>
      <c r="S1250" s="1"/>
      <c r="T1250" s="1"/>
      <c r="U1250" s="1"/>
      <c r="V1250" s="1"/>
    </row>
    <row r="1251" spans="1:22" s="10" customFormat="1" ht="55.2" x14ac:dyDescent="0.25">
      <c r="A1251" s="11" t="s">
        <v>21357</v>
      </c>
      <c r="B1251" s="12" t="s">
        <v>33622</v>
      </c>
      <c r="C1251" s="12" t="s">
        <v>33623</v>
      </c>
      <c r="D1251" s="13">
        <v>38</v>
      </c>
      <c r="E1251" s="12" t="s">
        <v>35129</v>
      </c>
      <c r="F1251" s="14">
        <v>1</v>
      </c>
      <c r="G1251" s="14">
        <v>1</v>
      </c>
      <c r="H1251" s="15"/>
      <c r="I1251" s="30">
        <v>1</v>
      </c>
      <c r="J1251" s="26" t="s">
        <v>33021</v>
      </c>
      <c r="K1251" s="26" t="s">
        <v>36408</v>
      </c>
      <c r="L1251" s="28"/>
      <c r="M1251" s="16"/>
      <c r="N1251" s="17">
        <v>45643</v>
      </c>
      <c r="O1251" s="18" cm="1">
        <f t="array" ref="O1251">INDEX('[1]Базовый ПЛ ООО "Финдер" янв25 '!$E$1:$E$8808,MATCH(C1251,'[1]Базовый ПЛ ООО "Финдер" янв25 '!$B$1:$B$8808,0),)</f>
        <v>2684</v>
      </c>
      <c r="P1251" s="18">
        <f t="shared" si="155"/>
        <v>1789.33</v>
      </c>
      <c r="Q1251" s="18">
        <f t="shared" si="158"/>
        <v>2147.1999999999998</v>
      </c>
      <c r="R1251" s="1"/>
      <c r="S1251" s="1"/>
      <c r="T1251" s="1"/>
      <c r="U1251" s="1"/>
      <c r="V1251" s="1"/>
    </row>
    <row r="1252" spans="1:22" s="10" customFormat="1" ht="41.4" x14ac:dyDescent="0.25">
      <c r="A1252" s="11" t="s">
        <v>33016</v>
      </c>
      <c r="B1252" s="12" t="s">
        <v>2481</v>
      </c>
      <c r="C1252" s="12" t="s">
        <v>2482</v>
      </c>
      <c r="D1252" s="13" t="s">
        <v>2362</v>
      </c>
      <c r="E1252" s="12" t="s">
        <v>21428</v>
      </c>
      <c r="F1252" s="14" t="s">
        <v>11</v>
      </c>
      <c r="G1252" s="14" t="s">
        <v>11</v>
      </c>
      <c r="H1252" s="15">
        <v>0.03</v>
      </c>
      <c r="I1252" s="30">
        <v>1</v>
      </c>
      <c r="J1252" s="26" t="s">
        <v>33445</v>
      </c>
      <c r="K1252" s="26" t="s">
        <v>31888</v>
      </c>
      <c r="L1252" s="28">
        <v>1493</v>
      </c>
      <c r="M1252" s="16">
        <f>O1252/L1252-1</f>
        <v>0.13060951105157392</v>
      </c>
      <c r="N1252" s="17">
        <v>45643</v>
      </c>
      <c r="O1252" s="18" cm="1">
        <f t="array" ref="O1252">INDEX('[1]Базовый ПЛ ООО "Финдер" янв25 '!$E$1:$E$8808,MATCH(C1252,'[1]Базовый ПЛ ООО "Финдер" янв25 '!$B$1:$B$8808,0),)</f>
        <v>1688</v>
      </c>
      <c r="P1252" s="18">
        <f t="shared" si="155"/>
        <v>1125.33</v>
      </c>
      <c r="Q1252" s="18">
        <f t="shared" si="158"/>
        <v>1350.4</v>
      </c>
      <c r="R1252" s="1"/>
      <c r="S1252" s="1"/>
      <c r="T1252" s="1"/>
      <c r="U1252" s="1"/>
      <c r="V1252" s="1"/>
    </row>
    <row r="1253" spans="1:22" s="10" customFormat="1" ht="41.4" x14ac:dyDescent="0.25">
      <c r="A1253" s="11" t="s">
        <v>21357</v>
      </c>
      <c r="B1253" s="12" t="s">
        <v>33624</v>
      </c>
      <c r="C1253" s="12" t="s">
        <v>33625</v>
      </c>
      <c r="D1253" s="13">
        <v>38</v>
      </c>
      <c r="E1253" s="12" t="s">
        <v>35130</v>
      </c>
      <c r="F1253" s="14">
        <v>1</v>
      </c>
      <c r="G1253" s="14">
        <v>1</v>
      </c>
      <c r="H1253" s="15"/>
      <c r="I1253" s="30">
        <v>1</v>
      </c>
      <c r="J1253" s="26" t="s">
        <v>33021</v>
      </c>
      <c r="K1253" s="26" t="s">
        <v>36409</v>
      </c>
      <c r="L1253" s="28"/>
      <c r="M1253" s="16"/>
      <c r="N1253" s="17">
        <v>45643</v>
      </c>
      <c r="O1253" s="18" cm="1">
        <f t="array" ref="O1253">INDEX('[1]Базовый ПЛ ООО "Финдер" янв25 '!$E$1:$E$8808,MATCH(C1253,'[1]Базовый ПЛ ООО "Финдер" янв25 '!$B$1:$B$8808,0),)</f>
        <v>2541</v>
      </c>
      <c r="P1253" s="18">
        <f t="shared" si="155"/>
        <v>1694</v>
      </c>
      <c r="Q1253" s="18">
        <f t="shared" si="158"/>
        <v>2032.8</v>
      </c>
      <c r="R1253" s="1"/>
      <c r="S1253" s="1"/>
      <c r="T1253" s="1"/>
      <c r="U1253" s="1"/>
      <c r="V1253" s="1"/>
    </row>
    <row r="1254" spans="1:22" s="10" customFormat="1" ht="41.4" x14ac:dyDescent="0.25">
      <c r="A1254" s="11" t="s">
        <v>21357</v>
      </c>
      <c r="B1254" s="12" t="s">
        <v>2483</v>
      </c>
      <c r="C1254" s="12" t="s">
        <v>2484</v>
      </c>
      <c r="D1254" s="13" t="s">
        <v>2362</v>
      </c>
      <c r="E1254" s="12" t="s">
        <v>21429</v>
      </c>
      <c r="F1254" s="14" t="s">
        <v>11</v>
      </c>
      <c r="G1254" s="14" t="s">
        <v>11</v>
      </c>
      <c r="H1254" s="15">
        <v>0.03</v>
      </c>
      <c r="I1254" s="30">
        <v>1</v>
      </c>
      <c r="J1254" s="26" t="s">
        <v>33021</v>
      </c>
      <c r="K1254" s="26" t="s">
        <v>31887</v>
      </c>
      <c r="L1254" s="28">
        <v>1521</v>
      </c>
      <c r="M1254" s="16">
        <f t="shared" ref="M1254:M1260" si="160">O1254/L1254-1</f>
        <v>0.13017751479289941</v>
      </c>
      <c r="N1254" s="17">
        <v>45643</v>
      </c>
      <c r="O1254" s="18" cm="1">
        <f t="array" ref="O1254">INDEX('[1]Базовый ПЛ ООО "Финдер" янв25 '!$E$1:$E$8808,MATCH(C1254,'[1]Базовый ПЛ ООО "Финдер" янв25 '!$B$1:$B$8808,0),)</f>
        <v>1719</v>
      </c>
      <c r="P1254" s="18">
        <f t="shared" si="155"/>
        <v>1146</v>
      </c>
      <c r="Q1254" s="18">
        <f t="shared" si="158"/>
        <v>1375.2</v>
      </c>
      <c r="R1254" s="1"/>
      <c r="S1254" s="1"/>
      <c r="T1254" s="1"/>
      <c r="U1254" s="1"/>
      <c r="V1254" s="1"/>
    </row>
    <row r="1255" spans="1:22" s="10" customFormat="1" ht="41.4" x14ac:dyDescent="0.25">
      <c r="A1255" s="11" t="s">
        <v>21357</v>
      </c>
      <c r="B1255" s="12" t="s">
        <v>2485</v>
      </c>
      <c r="C1255" s="12" t="s">
        <v>2486</v>
      </c>
      <c r="D1255" s="13" t="s">
        <v>2362</v>
      </c>
      <c r="E1255" s="12" t="s">
        <v>21430</v>
      </c>
      <c r="F1255" s="14" t="s">
        <v>11</v>
      </c>
      <c r="G1255" s="14" t="s">
        <v>11</v>
      </c>
      <c r="H1255" s="15">
        <v>0.03</v>
      </c>
      <c r="I1255" s="30">
        <v>1</v>
      </c>
      <c r="J1255" s="26" t="s">
        <v>33021</v>
      </c>
      <c r="K1255" s="26" t="s">
        <v>31886</v>
      </c>
      <c r="L1255" s="28">
        <v>1732</v>
      </c>
      <c r="M1255" s="16">
        <f t="shared" si="160"/>
        <v>0.13048498845265599</v>
      </c>
      <c r="N1255" s="17">
        <v>45643</v>
      </c>
      <c r="O1255" s="18" cm="1">
        <f t="array" ref="O1255">INDEX('[1]Базовый ПЛ ООО "Финдер" янв25 '!$E$1:$E$8808,MATCH(C1255,'[1]Базовый ПЛ ООО "Финдер" янв25 '!$B$1:$B$8808,0),)</f>
        <v>1958</v>
      </c>
      <c r="P1255" s="18">
        <f t="shared" si="155"/>
        <v>1305.33</v>
      </c>
      <c r="Q1255" s="18">
        <f t="shared" si="158"/>
        <v>1566.4</v>
      </c>
      <c r="R1255" s="1"/>
      <c r="S1255" s="1"/>
      <c r="T1255" s="1"/>
      <c r="U1255" s="1"/>
      <c r="V1255" s="1"/>
    </row>
    <row r="1256" spans="1:22" s="10" customFormat="1" ht="41.4" x14ac:dyDescent="0.25">
      <c r="A1256" s="11" t="s">
        <v>21357</v>
      </c>
      <c r="B1256" s="12" t="s">
        <v>2487</v>
      </c>
      <c r="C1256" s="12" t="s">
        <v>2488</v>
      </c>
      <c r="D1256" s="13" t="s">
        <v>2362</v>
      </c>
      <c r="E1256" s="12" t="s">
        <v>21431</v>
      </c>
      <c r="F1256" s="14" t="s">
        <v>11</v>
      </c>
      <c r="G1256" s="14" t="s">
        <v>11</v>
      </c>
      <c r="H1256" s="15">
        <v>0.03</v>
      </c>
      <c r="I1256" s="30">
        <v>1</v>
      </c>
      <c r="J1256" s="26" t="s">
        <v>33021</v>
      </c>
      <c r="K1256" s="26" t="s">
        <v>31885</v>
      </c>
      <c r="L1256" s="28">
        <v>1684</v>
      </c>
      <c r="M1256" s="16">
        <f t="shared" si="160"/>
        <v>0.13004750593824221</v>
      </c>
      <c r="N1256" s="17">
        <v>45643</v>
      </c>
      <c r="O1256" s="18" cm="1">
        <f t="array" ref="O1256">INDEX('[1]Базовый ПЛ ООО "Финдер" янв25 '!$E$1:$E$8808,MATCH(C1256,'[1]Базовый ПЛ ООО "Финдер" янв25 '!$B$1:$B$8808,0),)</f>
        <v>1903</v>
      </c>
      <c r="P1256" s="18">
        <f t="shared" si="155"/>
        <v>1268.67</v>
      </c>
      <c r="Q1256" s="18">
        <f t="shared" si="158"/>
        <v>1522.4</v>
      </c>
      <c r="R1256" s="1"/>
      <c r="S1256" s="1"/>
      <c r="T1256" s="1"/>
      <c r="U1256" s="1"/>
      <c r="V1256" s="1"/>
    </row>
    <row r="1257" spans="1:22" s="10" customFormat="1" ht="41.4" x14ac:dyDescent="0.25">
      <c r="A1257" s="11" t="s">
        <v>21357</v>
      </c>
      <c r="B1257" s="12" t="s">
        <v>2489</v>
      </c>
      <c r="C1257" s="12" t="s">
        <v>2490</v>
      </c>
      <c r="D1257" s="13" t="s">
        <v>2362</v>
      </c>
      <c r="E1257" s="12" t="s">
        <v>22536</v>
      </c>
      <c r="F1257" s="14" t="s">
        <v>29</v>
      </c>
      <c r="G1257" s="14" t="s">
        <v>29</v>
      </c>
      <c r="H1257" s="15">
        <v>0.03</v>
      </c>
      <c r="I1257" s="30">
        <v>1</v>
      </c>
      <c r="J1257" s="26" t="s">
        <v>33021</v>
      </c>
      <c r="K1257" s="26" t="s">
        <v>31884</v>
      </c>
      <c r="L1257" s="28">
        <v>2442</v>
      </c>
      <c r="M1257" s="16">
        <f t="shared" si="160"/>
        <v>0.13022113022113024</v>
      </c>
      <c r="N1257" s="17">
        <v>45643</v>
      </c>
      <c r="O1257" s="18" cm="1">
        <f t="array" ref="O1257">INDEX('[1]Базовый ПЛ ООО "Финдер" янв25 '!$E$1:$E$8808,MATCH(C1257,'[1]Базовый ПЛ ООО "Финдер" янв25 '!$B$1:$B$8808,0),)</f>
        <v>2760</v>
      </c>
      <c r="P1257" s="18">
        <f t="shared" si="155"/>
        <v>1840</v>
      </c>
      <c r="Q1257" s="18">
        <f t="shared" si="158"/>
        <v>2208</v>
      </c>
      <c r="R1257" s="1"/>
      <c r="S1257" s="1"/>
      <c r="T1257" s="1"/>
      <c r="U1257" s="1"/>
      <c r="V1257" s="1"/>
    </row>
    <row r="1258" spans="1:22" s="10" customFormat="1" ht="41.4" x14ac:dyDescent="0.25">
      <c r="A1258" s="11" t="s">
        <v>21357</v>
      </c>
      <c r="B1258" s="12" t="s">
        <v>2491</v>
      </c>
      <c r="C1258" s="12" t="s">
        <v>2492</v>
      </c>
      <c r="D1258" s="13" t="s">
        <v>2362</v>
      </c>
      <c r="E1258" s="12" t="s">
        <v>21432</v>
      </c>
      <c r="F1258" s="14" t="s">
        <v>11</v>
      </c>
      <c r="G1258" s="14" t="s">
        <v>11</v>
      </c>
      <c r="H1258" s="15">
        <v>0.03</v>
      </c>
      <c r="I1258" s="30">
        <v>1</v>
      </c>
      <c r="J1258" s="26" t="s">
        <v>33021</v>
      </c>
      <c r="K1258" s="26" t="s">
        <v>31883</v>
      </c>
      <c r="L1258" s="28">
        <v>1713</v>
      </c>
      <c r="M1258" s="16">
        <f t="shared" si="160"/>
        <v>0.13018096906012833</v>
      </c>
      <c r="N1258" s="17">
        <v>45643</v>
      </c>
      <c r="O1258" s="18" cm="1">
        <f t="array" ref="O1258">INDEX('[1]Базовый ПЛ ООО "Финдер" янв25 '!$E$1:$E$8808,MATCH(C1258,'[1]Базовый ПЛ ООО "Финдер" янв25 '!$B$1:$B$8808,0),)</f>
        <v>1936</v>
      </c>
      <c r="P1258" s="18">
        <f t="shared" si="155"/>
        <v>1290.67</v>
      </c>
      <c r="Q1258" s="18">
        <f t="shared" si="158"/>
        <v>1548.8</v>
      </c>
      <c r="R1258" s="1"/>
      <c r="S1258" s="1"/>
      <c r="T1258" s="1"/>
      <c r="U1258" s="1"/>
      <c r="V1258" s="1"/>
    </row>
    <row r="1259" spans="1:22" s="10" customFormat="1" ht="41.4" x14ac:dyDescent="0.25">
      <c r="A1259" s="11" t="s">
        <v>21357</v>
      </c>
      <c r="B1259" s="12" t="s">
        <v>2493</v>
      </c>
      <c r="C1259" s="12" t="s">
        <v>2494</v>
      </c>
      <c r="D1259" s="13" t="s">
        <v>2362</v>
      </c>
      <c r="E1259" s="12" t="s">
        <v>21433</v>
      </c>
      <c r="F1259" s="14" t="s">
        <v>11</v>
      </c>
      <c r="G1259" s="14" t="s">
        <v>11</v>
      </c>
      <c r="H1259" s="15">
        <v>0.03</v>
      </c>
      <c r="I1259" s="30">
        <v>1</v>
      </c>
      <c r="J1259" s="26" t="s">
        <v>33021</v>
      </c>
      <c r="K1259" s="26" t="s">
        <v>31882</v>
      </c>
      <c r="L1259" s="28">
        <v>1926</v>
      </c>
      <c r="M1259" s="16">
        <f t="shared" si="160"/>
        <v>0.1303219106957425</v>
      </c>
      <c r="N1259" s="17">
        <v>45643</v>
      </c>
      <c r="O1259" s="18" cm="1">
        <f t="array" ref="O1259">INDEX('[1]Базовый ПЛ ООО "Финдер" янв25 '!$E$1:$E$8808,MATCH(C1259,'[1]Базовый ПЛ ООО "Финдер" янв25 '!$B$1:$B$8808,0),)</f>
        <v>2177</v>
      </c>
      <c r="P1259" s="18">
        <f t="shared" si="155"/>
        <v>1451.33</v>
      </c>
      <c r="Q1259" s="18">
        <f t="shared" si="158"/>
        <v>1741.6</v>
      </c>
      <c r="R1259" s="1"/>
      <c r="S1259" s="1"/>
      <c r="T1259" s="1"/>
      <c r="U1259" s="1"/>
      <c r="V1259" s="1"/>
    </row>
    <row r="1260" spans="1:22" s="10" customFormat="1" ht="41.4" x14ac:dyDescent="0.25">
      <c r="A1260" s="11" t="s">
        <v>33016</v>
      </c>
      <c r="B1260" s="12" t="s">
        <v>2495</v>
      </c>
      <c r="C1260" s="12" t="s">
        <v>2496</v>
      </c>
      <c r="D1260" s="13" t="s">
        <v>2362</v>
      </c>
      <c r="E1260" s="12" t="s">
        <v>21434</v>
      </c>
      <c r="F1260" s="14" t="s">
        <v>11</v>
      </c>
      <c r="G1260" s="14" t="s">
        <v>11</v>
      </c>
      <c r="H1260" s="15">
        <v>3.1E-2</v>
      </c>
      <c r="I1260" s="30">
        <v>1</v>
      </c>
      <c r="J1260" s="26" t="s">
        <v>33445</v>
      </c>
      <c r="K1260" s="26" t="s">
        <v>31881</v>
      </c>
      <c r="L1260" s="28">
        <v>1865</v>
      </c>
      <c r="M1260" s="16">
        <f t="shared" si="160"/>
        <v>0.13029490616621975</v>
      </c>
      <c r="N1260" s="17">
        <v>45643</v>
      </c>
      <c r="O1260" s="18" cm="1">
        <f t="array" ref="O1260">INDEX('[1]Базовый ПЛ ООО "Финдер" янв25 '!$E$1:$E$8808,MATCH(C1260,'[1]Базовый ПЛ ООО "Финдер" янв25 '!$B$1:$B$8808,0),)</f>
        <v>2108</v>
      </c>
      <c r="P1260" s="18">
        <f t="shared" si="155"/>
        <v>1405.33</v>
      </c>
      <c r="Q1260" s="18">
        <f t="shared" si="158"/>
        <v>1686.4</v>
      </c>
      <c r="R1260" s="1"/>
      <c r="S1260" s="1"/>
      <c r="T1260" s="1"/>
      <c r="U1260" s="1"/>
      <c r="V1260" s="1"/>
    </row>
    <row r="1261" spans="1:22" s="10" customFormat="1" ht="41.4" x14ac:dyDescent="0.25">
      <c r="A1261" s="11" t="s">
        <v>21357</v>
      </c>
      <c r="B1261" s="12" t="s">
        <v>33626</v>
      </c>
      <c r="C1261" s="12" t="s">
        <v>33627</v>
      </c>
      <c r="D1261" s="13">
        <v>38</v>
      </c>
      <c r="E1261" s="12" t="s">
        <v>35131</v>
      </c>
      <c r="F1261" s="14">
        <v>1</v>
      </c>
      <c r="G1261" s="14">
        <v>1</v>
      </c>
      <c r="H1261" s="15"/>
      <c r="I1261" s="30">
        <v>1</v>
      </c>
      <c r="J1261" s="26" t="s">
        <v>33021</v>
      </c>
      <c r="K1261" s="26" t="s">
        <v>36410</v>
      </c>
      <c r="L1261" s="28"/>
      <c r="M1261" s="16"/>
      <c r="N1261" s="17">
        <v>45643</v>
      </c>
      <c r="O1261" s="18" cm="1">
        <f t="array" ref="O1261">INDEX('[1]Базовый ПЛ ООО "Финдер" янв25 '!$E$1:$E$8808,MATCH(C1261,'[1]Базовый ПЛ ООО "Финдер" янв25 '!$B$1:$B$8808,0),)</f>
        <v>2963</v>
      </c>
      <c r="P1261" s="18">
        <f t="shared" si="155"/>
        <v>1975.33</v>
      </c>
      <c r="Q1261" s="18">
        <f t="shared" si="158"/>
        <v>2370.4</v>
      </c>
      <c r="R1261" s="1"/>
      <c r="S1261" s="1"/>
      <c r="T1261" s="1"/>
      <c r="U1261" s="1"/>
      <c r="V1261" s="1"/>
    </row>
    <row r="1262" spans="1:22" s="10" customFormat="1" ht="41.4" x14ac:dyDescent="0.25">
      <c r="A1262" s="11" t="s">
        <v>21357</v>
      </c>
      <c r="B1262" s="12" t="s">
        <v>2497</v>
      </c>
      <c r="C1262" s="12" t="s">
        <v>2498</v>
      </c>
      <c r="D1262" s="13" t="s">
        <v>2362</v>
      </c>
      <c r="E1262" s="12" t="s">
        <v>21435</v>
      </c>
      <c r="F1262" s="14" t="s">
        <v>11</v>
      </c>
      <c r="G1262" s="14" t="s">
        <v>11</v>
      </c>
      <c r="H1262" s="15">
        <v>6.4500000000000002E-2</v>
      </c>
      <c r="I1262" s="30">
        <v>1</v>
      </c>
      <c r="J1262" s="26" t="s">
        <v>33021</v>
      </c>
      <c r="K1262" s="26" t="s">
        <v>31880</v>
      </c>
      <c r="L1262" s="28">
        <v>1790</v>
      </c>
      <c r="M1262" s="16">
        <f>O1262/L1262-1</f>
        <v>0.13016759776536313</v>
      </c>
      <c r="N1262" s="17">
        <v>45643</v>
      </c>
      <c r="O1262" s="18" cm="1">
        <f t="array" ref="O1262">INDEX('[1]Базовый ПЛ ООО "Финдер" янв25 '!$E$1:$E$8808,MATCH(C1262,'[1]Базовый ПЛ ООО "Финдер" янв25 '!$B$1:$B$8808,0),)</f>
        <v>2023</v>
      </c>
      <c r="P1262" s="18">
        <f t="shared" si="155"/>
        <v>1348.67</v>
      </c>
      <c r="Q1262" s="18">
        <f t="shared" si="158"/>
        <v>1618.4</v>
      </c>
      <c r="R1262" s="1"/>
      <c r="S1262" s="1"/>
      <c r="T1262" s="1"/>
      <c r="U1262" s="1"/>
      <c r="V1262" s="1"/>
    </row>
    <row r="1263" spans="1:22" s="10" customFormat="1" ht="41.4" x14ac:dyDescent="0.25">
      <c r="A1263" s="11" t="s">
        <v>33016</v>
      </c>
      <c r="B1263" s="12" t="s">
        <v>2499</v>
      </c>
      <c r="C1263" s="12" t="s">
        <v>2500</v>
      </c>
      <c r="D1263" s="13" t="s">
        <v>2362</v>
      </c>
      <c r="E1263" s="12" t="s">
        <v>21436</v>
      </c>
      <c r="F1263" s="14" t="s">
        <v>11</v>
      </c>
      <c r="G1263" s="14" t="s">
        <v>11</v>
      </c>
      <c r="H1263" s="15">
        <v>6.4500000000000002E-2</v>
      </c>
      <c r="I1263" s="30">
        <v>1</v>
      </c>
      <c r="J1263" s="26" t="s">
        <v>33445</v>
      </c>
      <c r="K1263" s="26" t="s">
        <v>31879</v>
      </c>
      <c r="L1263" s="28">
        <v>1790</v>
      </c>
      <c r="M1263" s="16">
        <f>O1263/L1263-1</f>
        <v>0.13016759776536313</v>
      </c>
      <c r="N1263" s="17">
        <v>45643</v>
      </c>
      <c r="O1263" s="18" cm="1">
        <f t="array" ref="O1263">INDEX('[1]Базовый ПЛ ООО "Финдер" янв25 '!$E$1:$E$8808,MATCH(C1263,'[1]Базовый ПЛ ООО "Финдер" янв25 '!$B$1:$B$8808,0),)</f>
        <v>2023</v>
      </c>
      <c r="P1263" s="18">
        <f t="shared" si="155"/>
        <v>1348.67</v>
      </c>
      <c r="Q1263" s="18">
        <f t="shared" si="158"/>
        <v>1618.4</v>
      </c>
      <c r="R1263" s="1"/>
      <c r="S1263" s="1"/>
      <c r="T1263" s="1"/>
      <c r="U1263" s="1"/>
      <c r="V1263" s="1"/>
    </row>
    <row r="1264" spans="1:22" s="10" customFormat="1" ht="41.4" x14ac:dyDescent="0.25">
      <c r="A1264" s="11" t="s">
        <v>21357</v>
      </c>
      <c r="B1264" s="12" t="s">
        <v>33628</v>
      </c>
      <c r="C1264" s="12" t="s">
        <v>33629</v>
      </c>
      <c r="D1264" s="13">
        <v>38</v>
      </c>
      <c r="E1264" s="12" t="s">
        <v>35132</v>
      </c>
      <c r="F1264" s="14">
        <v>1</v>
      </c>
      <c r="G1264" s="14">
        <v>1</v>
      </c>
      <c r="H1264" s="15"/>
      <c r="I1264" s="30">
        <v>1</v>
      </c>
      <c r="J1264" s="26" t="s">
        <v>33021</v>
      </c>
      <c r="K1264" s="26" t="s">
        <v>36411</v>
      </c>
      <c r="L1264" s="28"/>
      <c r="M1264" s="16"/>
      <c r="N1264" s="17">
        <v>45643</v>
      </c>
      <c r="O1264" s="18" cm="1">
        <f t="array" ref="O1264">INDEX('[1]Базовый ПЛ ООО "Финдер" янв25 '!$E$1:$E$8808,MATCH(C1264,'[1]Базовый ПЛ ООО "Финдер" янв25 '!$B$1:$B$8808,0),)</f>
        <v>2877</v>
      </c>
      <c r="P1264" s="18">
        <f t="shared" si="155"/>
        <v>1918</v>
      </c>
      <c r="Q1264" s="18">
        <f t="shared" si="158"/>
        <v>2301.6</v>
      </c>
      <c r="R1264" s="1"/>
      <c r="S1264" s="1"/>
      <c r="T1264" s="1"/>
      <c r="U1264" s="1"/>
      <c r="V1264" s="1"/>
    </row>
    <row r="1265" spans="1:22" s="10" customFormat="1" ht="41.4" x14ac:dyDescent="0.25">
      <c r="A1265" s="11" t="s">
        <v>21357</v>
      </c>
      <c r="B1265" s="12" t="s">
        <v>2501</v>
      </c>
      <c r="C1265" s="12" t="s">
        <v>2502</v>
      </c>
      <c r="D1265" s="13" t="s">
        <v>2362</v>
      </c>
      <c r="E1265" s="12" t="s">
        <v>21437</v>
      </c>
      <c r="F1265" s="14" t="s">
        <v>11</v>
      </c>
      <c r="G1265" s="14" t="s">
        <v>11</v>
      </c>
      <c r="H1265" s="15">
        <v>6.4500000000000002E-2</v>
      </c>
      <c r="I1265" s="30">
        <v>1</v>
      </c>
      <c r="J1265" s="26" t="s">
        <v>33021</v>
      </c>
      <c r="K1265" s="26" t="s">
        <v>31878</v>
      </c>
      <c r="L1265" s="28">
        <v>1954</v>
      </c>
      <c r="M1265" s="16">
        <f>O1265/L1265-1</f>
        <v>0.13050153531218012</v>
      </c>
      <c r="N1265" s="17">
        <v>45643</v>
      </c>
      <c r="O1265" s="18" cm="1">
        <f t="array" ref="O1265">INDEX('[1]Базовый ПЛ ООО "Финдер" янв25 '!$E$1:$E$8808,MATCH(C1265,'[1]Базовый ПЛ ООО "Финдер" янв25 '!$B$1:$B$8808,0),)</f>
        <v>2209</v>
      </c>
      <c r="P1265" s="18">
        <f t="shared" si="155"/>
        <v>1472.67</v>
      </c>
      <c r="Q1265" s="18">
        <f t="shared" si="158"/>
        <v>1767.2</v>
      </c>
      <c r="R1265" s="1"/>
      <c r="S1265" s="1"/>
      <c r="T1265" s="1"/>
      <c r="U1265" s="1"/>
      <c r="V1265" s="1"/>
    </row>
    <row r="1266" spans="1:22" s="10" customFormat="1" ht="41.4" x14ac:dyDescent="0.25">
      <c r="A1266" s="11" t="s">
        <v>21357</v>
      </c>
      <c r="B1266" s="12" t="s">
        <v>2503</v>
      </c>
      <c r="C1266" s="12" t="s">
        <v>2504</v>
      </c>
      <c r="D1266" s="13" t="s">
        <v>2362</v>
      </c>
      <c r="E1266" s="12" t="s">
        <v>21438</v>
      </c>
      <c r="F1266" s="14" t="s">
        <v>11</v>
      </c>
      <c r="G1266" s="14" t="s">
        <v>11</v>
      </c>
      <c r="H1266" s="15">
        <v>6.4500000000000002E-2</v>
      </c>
      <c r="I1266" s="30">
        <v>1</v>
      </c>
      <c r="J1266" s="26" t="s">
        <v>33021</v>
      </c>
      <c r="K1266" s="26" t="s">
        <v>31877</v>
      </c>
      <c r="L1266" s="28">
        <v>1954</v>
      </c>
      <c r="M1266" s="16">
        <f>O1266/L1266-1</f>
        <v>0.13050153531218012</v>
      </c>
      <c r="N1266" s="17">
        <v>45643</v>
      </c>
      <c r="O1266" s="18" cm="1">
        <f t="array" ref="O1266">INDEX('[1]Базовый ПЛ ООО "Финдер" янв25 '!$E$1:$E$8808,MATCH(C1266,'[1]Базовый ПЛ ООО "Финдер" янв25 '!$B$1:$B$8808,0),)</f>
        <v>2209</v>
      </c>
      <c r="P1266" s="18">
        <f t="shared" si="155"/>
        <v>1472.67</v>
      </c>
      <c r="Q1266" s="18">
        <f t="shared" si="158"/>
        <v>1767.2</v>
      </c>
      <c r="R1266" s="1"/>
      <c r="S1266" s="1"/>
      <c r="T1266" s="1"/>
      <c r="U1266" s="1"/>
      <c r="V1266" s="1"/>
    </row>
    <row r="1267" spans="1:22" s="10" customFormat="1" ht="41.4" x14ac:dyDescent="0.25">
      <c r="A1267" s="11" t="s">
        <v>33016</v>
      </c>
      <c r="B1267" s="12" t="s">
        <v>2505</v>
      </c>
      <c r="C1267" s="12" t="s">
        <v>2506</v>
      </c>
      <c r="D1267" s="13" t="s">
        <v>2362</v>
      </c>
      <c r="E1267" s="12" t="s">
        <v>21439</v>
      </c>
      <c r="F1267" s="14" t="s">
        <v>11</v>
      </c>
      <c r="G1267" s="14" t="s">
        <v>11</v>
      </c>
      <c r="H1267" s="15">
        <v>6.4500000000000002E-2</v>
      </c>
      <c r="I1267" s="30">
        <v>1</v>
      </c>
      <c r="J1267" s="26" t="s">
        <v>33445</v>
      </c>
      <c r="K1267" s="26" t="s">
        <v>31876</v>
      </c>
      <c r="L1267" s="28">
        <v>2057</v>
      </c>
      <c r="M1267" s="16">
        <f>O1267/L1267-1</f>
        <v>0.13028682547399129</v>
      </c>
      <c r="N1267" s="17">
        <v>45643</v>
      </c>
      <c r="O1267" s="18" cm="1">
        <f t="array" ref="O1267">INDEX('[1]Базовый ПЛ ООО "Финдер" янв25 '!$E$1:$E$8808,MATCH(C1267,'[1]Базовый ПЛ ООО "Финдер" янв25 '!$B$1:$B$8808,0),)</f>
        <v>2325</v>
      </c>
      <c r="P1267" s="18">
        <f t="shared" si="155"/>
        <v>1550</v>
      </c>
      <c r="Q1267" s="18">
        <f t="shared" si="158"/>
        <v>1860</v>
      </c>
      <c r="R1267" s="1"/>
      <c r="S1267" s="1"/>
      <c r="T1267" s="1"/>
      <c r="U1267" s="1"/>
      <c r="V1267" s="1"/>
    </row>
    <row r="1268" spans="1:22" s="10" customFormat="1" ht="41.4" x14ac:dyDescent="0.25">
      <c r="A1268" s="11" t="s">
        <v>21357</v>
      </c>
      <c r="B1268" s="12" t="s">
        <v>33630</v>
      </c>
      <c r="C1268" s="12" t="s">
        <v>33631</v>
      </c>
      <c r="D1268" s="13">
        <v>38</v>
      </c>
      <c r="E1268" s="12" t="s">
        <v>35133</v>
      </c>
      <c r="F1268" s="14">
        <v>1</v>
      </c>
      <c r="G1268" s="14">
        <v>1</v>
      </c>
      <c r="H1268" s="15"/>
      <c r="I1268" s="30">
        <v>1</v>
      </c>
      <c r="J1268" s="26" t="s">
        <v>33021</v>
      </c>
      <c r="K1268" s="26" t="s">
        <v>36412</v>
      </c>
      <c r="L1268" s="28"/>
      <c r="M1268" s="16"/>
      <c r="N1268" s="17">
        <v>45643</v>
      </c>
      <c r="O1268" s="18" cm="1">
        <f t="array" ref="O1268">INDEX('[1]Базовый ПЛ ООО "Финдер" янв25 '!$E$1:$E$8808,MATCH(C1268,'[1]Базовый ПЛ ООО "Финдер" янв25 '!$B$1:$B$8808,0),)</f>
        <v>3180</v>
      </c>
      <c r="P1268" s="18">
        <f t="shared" si="155"/>
        <v>2120</v>
      </c>
      <c r="Q1268" s="18">
        <f t="shared" si="158"/>
        <v>2544</v>
      </c>
      <c r="R1268" s="1"/>
      <c r="S1268" s="1"/>
      <c r="T1268" s="1"/>
      <c r="U1268" s="1"/>
      <c r="V1268" s="1"/>
    </row>
    <row r="1269" spans="1:22" s="10" customFormat="1" ht="41.4" x14ac:dyDescent="0.25">
      <c r="A1269" s="11" t="s">
        <v>33016</v>
      </c>
      <c r="B1269" s="12" t="s">
        <v>2507</v>
      </c>
      <c r="C1269" s="12" t="s">
        <v>2508</v>
      </c>
      <c r="D1269" s="13" t="s">
        <v>2362</v>
      </c>
      <c r="E1269" s="12" t="s">
        <v>21440</v>
      </c>
      <c r="F1269" s="14" t="s">
        <v>11</v>
      </c>
      <c r="G1269" s="14" t="s">
        <v>11</v>
      </c>
      <c r="H1269" s="15">
        <v>6.4500000000000002E-2</v>
      </c>
      <c r="I1269" s="30">
        <v>1</v>
      </c>
      <c r="J1269" s="26" t="s">
        <v>33445</v>
      </c>
      <c r="K1269" s="26" t="s">
        <v>31875</v>
      </c>
      <c r="L1269" s="28">
        <v>2057</v>
      </c>
      <c r="M1269" s="16">
        <f>O1269/L1269-1</f>
        <v>0.13028682547399129</v>
      </c>
      <c r="N1269" s="17">
        <v>45643</v>
      </c>
      <c r="O1269" s="18" cm="1">
        <f t="array" ref="O1269">INDEX('[1]Базовый ПЛ ООО "Финдер" янв25 '!$E$1:$E$8808,MATCH(C1269,'[1]Базовый ПЛ ООО "Финдер" янв25 '!$B$1:$B$8808,0),)</f>
        <v>2325</v>
      </c>
      <c r="P1269" s="18">
        <f t="shared" si="155"/>
        <v>1550</v>
      </c>
      <c r="Q1269" s="18">
        <f t="shared" si="158"/>
        <v>1860</v>
      </c>
      <c r="R1269" s="1"/>
      <c r="S1269" s="1"/>
      <c r="T1269" s="1"/>
      <c r="U1269" s="1"/>
      <c r="V1269" s="1"/>
    </row>
    <row r="1270" spans="1:22" s="10" customFormat="1" ht="41.4" x14ac:dyDescent="0.25">
      <c r="A1270" s="11" t="s">
        <v>21357</v>
      </c>
      <c r="B1270" s="12" t="s">
        <v>33632</v>
      </c>
      <c r="C1270" s="12" t="s">
        <v>33633</v>
      </c>
      <c r="D1270" s="13">
        <v>38</v>
      </c>
      <c r="E1270" s="12" t="s">
        <v>35134</v>
      </c>
      <c r="F1270" s="14">
        <v>1</v>
      </c>
      <c r="G1270" s="14">
        <v>1</v>
      </c>
      <c r="H1270" s="15"/>
      <c r="I1270" s="30">
        <v>1</v>
      </c>
      <c r="J1270" s="26" t="s">
        <v>33021</v>
      </c>
      <c r="K1270" s="26" t="s">
        <v>36413</v>
      </c>
      <c r="L1270" s="28"/>
      <c r="M1270" s="16"/>
      <c r="N1270" s="17">
        <v>45643</v>
      </c>
      <c r="O1270" s="18" cm="1">
        <f t="array" ref="O1270">INDEX('[1]Базовый ПЛ ООО "Финдер" янв25 '!$E$1:$E$8808,MATCH(C1270,'[1]Базовый ПЛ ООО "Финдер" янв25 '!$B$1:$B$8808,0),)</f>
        <v>3180</v>
      </c>
      <c r="P1270" s="18">
        <f t="shared" si="155"/>
        <v>2120</v>
      </c>
      <c r="Q1270" s="18">
        <f t="shared" si="158"/>
        <v>2544</v>
      </c>
      <c r="R1270" s="1"/>
      <c r="S1270" s="1"/>
      <c r="T1270" s="1"/>
      <c r="U1270" s="1"/>
      <c r="V1270" s="1"/>
    </row>
    <row r="1271" spans="1:22" s="10" customFormat="1" ht="41.4" x14ac:dyDescent="0.25">
      <c r="A1271" s="11" t="s">
        <v>33016</v>
      </c>
      <c r="B1271" s="12" t="s">
        <v>2509</v>
      </c>
      <c r="C1271" s="12" t="s">
        <v>2510</v>
      </c>
      <c r="D1271" s="13" t="s">
        <v>2362</v>
      </c>
      <c r="E1271" s="12" t="s">
        <v>21441</v>
      </c>
      <c r="F1271" s="14" t="s">
        <v>11</v>
      </c>
      <c r="G1271" s="14" t="s">
        <v>11</v>
      </c>
      <c r="H1271" s="15">
        <v>6.54E-2</v>
      </c>
      <c r="I1271" s="30">
        <v>1</v>
      </c>
      <c r="J1271" s="26" t="s">
        <v>33445</v>
      </c>
      <c r="K1271" s="26" t="s">
        <v>31874</v>
      </c>
      <c r="L1271" s="28">
        <v>1684</v>
      </c>
      <c r="M1271" s="16">
        <f>O1271/L1271-1</f>
        <v>0.13004750593824221</v>
      </c>
      <c r="N1271" s="17">
        <v>45643</v>
      </c>
      <c r="O1271" s="18" cm="1">
        <f t="array" ref="O1271">INDEX('[1]Базовый ПЛ ООО "Финдер" янв25 '!$E$1:$E$8808,MATCH(C1271,'[1]Базовый ПЛ ООО "Финдер" янв25 '!$B$1:$B$8808,0),)</f>
        <v>1903</v>
      </c>
      <c r="P1271" s="18">
        <f t="shared" si="155"/>
        <v>1268.67</v>
      </c>
      <c r="Q1271" s="18">
        <f t="shared" si="158"/>
        <v>1522.4</v>
      </c>
      <c r="R1271" s="1"/>
      <c r="S1271" s="1"/>
      <c r="T1271" s="1"/>
      <c r="U1271" s="1"/>
      <c r="V1271" s="1"/>
    </row>
    <row r="1272" spans="1:22" s="10" customFormat="1" ht="41.4" x14ac:dyDescent="0.25">
      <c r="A1272" s="11" t="s">
        <v>21357</v>
      </c>
      <c r="B1272" s="12" t="s">
        <v>33634</v>
      </c>
      <c r="C1272" s="12" t="s">
        <v>33635</v>
      </c>
      <c r="D1272" s="13">
        <v>38</v>
      </c>
      <c r="E1272" s="12" t="s">
        <v>35135</v>
      </c>
      <c r="F1272" s="14">
        <v>1</v>
      </c>
      <c r="G1272" s="14">
        <v>1</v>
      </c>
      <c r="H1272" s="15"/>
      <c r="I1272" s="30">
        <v>1</v>
      </c>
      <c r="J1272" s="26" t="s">
        <v>33021</v>
      </c>
      <c r="K1272" s="26" t="s">
        <v>36414</v>
      </c>
      <c r="L1272" s="28"/>
      <c r="M1272" s="16"/>
      <c r="N1272" s="17">
        <v>45643</v>
      </c>
      <c r="O1272" s="18" cm="1">
        <f t="array" ref="O1272">INDEX('[1]Базовый ПЛ ООО "Финдер" янв25 '!$E$1:$E$8808,MATCH(C1272,'[1]Базовый ПЛ ООО "Финдер" янв25 '!$B$1:$B$8808,0),)</f>
        <v>2758</v>
      </c>
      <c r="P1272" s="18">
        <f t="shared" si="155"/>
        <v>1838.67</v>
      </c>
      <c r="Q1272" s="18">
        <f t="shared" si="158"/>
        <v>2206.4</v>
      </c>
      <c r="R1272" s="1"/>
      <c r="S1272" s="1"/>
      <c r="T1272" s="1"/>
      <c r="U1272" s="1"/>
      <c r="V1272" s="1"/>
    </row>
    <row r="1273" spans="1:22" s="10" customFormat="1" ht="41.4" x14ac:dyDescent="0.25">
      <c r="A1273" s="11" t="s">
        <v>33016</v>
      </c>
      <c r="B1273" s="12" t="s">
        <v>2511</v>
      </c>
      <c r="C1273" s="12" t="s">
        <v>2512</v>
      </c>
      <c r="D1273" s="13" t="s">
        <v>2362</v>
      </c>
      <c r="E1273" s="12" t="s">
        <v>21442</v>
      </c>
      <c r="F1273" s="14" t="s">
        <v>11</v>
      </c>
      <c r="G1273" s="14" t="s">
        <v>11</v>
      </c>
      <c r="H1273" s="15">
        <v>6.54E-2</v>
      </c>
      <c r="I1273" s="30">
        <v>1</v>
      </c>
      <c r="J1273" s="26" t="s">
        <v>33445</v>
      </c>
      <c r="K1273" s="26" t="s">
        <v>31873</v>
      </c>
      <c r="L1273" s="28">
        <v>1684</v>
      </c>
      <c r="M1273" s="16">
        <f>O1273/L1273-1</f>
        <v>0.13004750593824221</v>
      </c>
      <c r="N1273" s="17">
        <v>45643</v>
      </c>
      <c r="O1273" s="18" cm="1">
        <f t="array" ref="O1273">INDEX('[1]Базовый ПЛ ООО "Финдер" янв25 '!$E$1:$E$8808,MATCH(C1273,'[1]Базовый ПЛ ООО "Финдер" янв25 '!$B$1:$B$8808,0),)</f>
        <v>1903</v>
      </c>
      <c r="P1273" s="18">
        <f t="shared" si="155"/>
        <v>1268.67</v>
      </c>
      <c r="Q1273" s="18">
        <f t="shared" si="158"/>
        <v>1522.4</v>
      </c>
      <c r="R1273" s="1"/>
      <c r="S1273" s="1"/>
      <c r="T1273" s="1"/>
      <c r="U1273" s="1"/>
      <c r="V1273" s="1"/>
    </row>
    <row r="1274" spans="1:22" s="10" customFormat="1" ht="41.4" x14ac:dyDescent="0.25">
      <c r="A1274" s="11" t="s">
        <v>21357</v>
      </c>
      <c r="B1274" s="12" t="s">
        <v>33636</v>
      </c>
      <c r="C1274" s="12" t="s">
        <v>33637</v>
      </c>
      <c r="D1274" s="13">
        <v>38</v>
      </c>
      <c r="E1274" s="12" t="s">
        <v>35136</v>
      </c>
      <c r="F1274" s="14">
        <v>1</v>
      </c>
      <c r="G1274" s="14">
        <v>1</v>
      </c>
      <c r="H1274" s="15"/>
      <c r="I1274" s="30">
        <v>1</v>
      </c>
      <c r="J1274" s="26" t="s">
        <v>33021</v>
      </c>
      <c r="K1274" s="26" t="s">
        <v>36415</v>
      </c>
      <c r="L1274" s="28"/>
      <c r="M1274" s="16"/>
      <c r="N1274" s="17">
        <v>45643</v>
      </c>
      <c r="O1274" s="18" cm="1">
        <f t="array" ref="O1274">INDEX('[1]Базовый ПЛ ООО "Финдер" янв25 '!$E$1:$E$8808,MATCH(C1274,'[1]Базовый ПЛ ООО "Финдер" янв25 '!$B$1:$B$8808,0),)</f>
        <v>2758</v>
      </c>
      <c r="P1274" s="18">
        <f t="shared" si="155"/>
        <v>1838.67</v>
      </c>
      <c r="Q1274" s="18">
        <f t="shared" si="158"/>
        <v>2206.4</v>
      </c>
      <c r="R1274" s="1"/>
      <c r="S1274" s="1"/>
      <c r="T1274" s="1"/>
      <c r="U1274" s="1"/>
      <c r="V1274" s="1"/>
    </row>
    <row r="1275" spans="1:22" s="10" customFormat="1" ht="41.4" x14ac:dyDescent="0.25">
      <c r="A1275" s="11" t="s">
        <v>21357</v>
      </c>
      <c r="B1275" s="12" t="s">
        <v>2513</v>
      </c>
      <c r="C1275" s="12" t="s">
        <v>2514</v>
      </c>
      <c r="D1275" s="13" t="s">
        <v>2362</v>
      </c>
      <c r="E1275" s="12" t="s">
        <v>21443</v>
      </c>
      <c r="F1275" s="14" t="s">
        <v>11</v>
      </c>
      <c r="G1275" s="14" t="s">
        <v>11</v>
      </c>
      <c r="H1275" s="15">
        <v>6.54E-2</v>
      </c>
      <c r="I1275" s="30">
        <v>1</v>
      </c>
      <c r="J1275" s="26" t="s">
        <v>33021</v>
      </c>
      <c r="K1275" s="26" t="s">
        <v>31872</v>
      </c>
      <c r="L1275" s="28">
        <v>1851</v>
      </c>
      <c r="M1275" s="16">
        <f>O1275/L1275-1</f>
        <v>0.13019989195029713</v>
      </c>
      <c r="N1275" s="17">
        <v>45643</v>
      </c>
      <c r="O1275" s="18" cm="1">
        <f t="array" ref="O1275">INDEX('[1]Базовый ПЛ ООО "Финдер" янв25 '!$E$1:$E$8808,MATCH(C1275,'[1]Базовый ПЛ ООО "Финдер" янв25 '!$B$1:$B$8808,0),)</f>
        <v>2092</v>
      </c>
      <c r="P1275" s="18">
        <f t="shared" si="155"/>
        <v>1394.67</v>
      </c>
      <c r="Q1275" s="18">
        <f t="shared" si="158"/>
        <v>1673.6</v>
      </c>
      <c r="R1275" s="1"/>
      <c r="S1275" s="1"/>
      <c r="T1275" s="1"/>
      <c r="U1275" s="1"/>
      <c r="V1275" s="1"/>
    </row>
    <row r="1276" spans="1:22" s="10" customFormat="1" ht="41.4" x14ac:dyDescent="0.25">
      <c r="A1276" s="11" t="s">
        <v>21357</v>
      </c>
      <c r="B1276" s="12" t="s">
        <v>2515</v>
      </c>
      <c r="C1276" s="12" t="s">
        <v>2516</v>
      </c>
      <c r="D1276" s="13" t="s">
        <v>2362</v>
      </c>
      <c r="E1276" s="12" t="s">
        <v>21444</v>
      </c>
      <c r="F1276" s="14" t="s">
        <v>11</v>
      </c>
      <c r="G1276" s="14" t="s">
        <v>11</v>
      </c>
      <c r="H1276" s="15">
        <v>6.54E-2</v>
      </c>
      <c r="I1276" s="30">
        <v>1</v>
      </c>
      <c r="J1276" s="26" t="s">
        <v>33021</v>
      </c>
      <c r="K1276" s="26" t="s">
        <v>31871</v>
      </c>
      <c r="L1276" s="28">
        <v>1851</v>
      </c>
      <c r="M1276" s="16">
        <f>O1276/L1276-1</f>
        <v>0.13019989195029713</v>
      </c>
      <c r="N1276" s="17">
        <v>45643</v>
      </c>
      <c r="O1276" s="18" cm="1">
        <f t="array" ref="O1276">INDEX('[1]Базовый ПЛ ООО "Финдер" янв25 '!$E$1:$E$8808,MATCH(C1276,'[1]Базовый ПЛ ООО "Финдер" янв25 '!$B$1:$B$8808,0),)</f>
        <v>2092</v>
      </c>
      <c r="P1276" s="18">
        <f t="shared" si="155"/>
        <v>1394.67</v>
      </c>
      <c r="Q1276" s="18">
        <f t="shared" si="158"/>
        <v>1673.6</v>
      </c>
      <c r="R1276" s="1"/>
      <c r="S1276" s="1"/>
      <c r="T1276" s="1"/>
      <c r="U1276" s="1"/>
      <c r="V1276" s="1"/>
    </row>
    <row r="1277" spans="1:22" s="10" customFormat="1" ht="41.4" x14ac:dyDescent="0.25">
      <c r="A1277" s="11" t="s">
        <v>33016</v>
      </c>
      <c r="B1277" s="12" t="s">
        <v>2517</v>
      </c>
      <c r="C1277" s="12" t="s">
        <v>2518</v>
      </c>
      <c r="D1277" s="13" t="s">
        <v>2362</v>
      </c>
      <c r="E1277" s="12" t="s">
        <v>21445</v>
      </c>
      <c r="F1277" s="14" t="s">
        <v>11</v>
      </c>
      <c r="G1277" s="14" t="s">
        <v>11</v>
      </c>
      <c r="H1277" s="15">
        <v>6.5500000000000003E-2</v>
      </c>
      <c r="I1277" s="30">
        <v>1</v>
      </c>
      <c r="J1277" s="26" t="s">
        <v>33445</v>
      </c>
      <c r="K1277" s="26" t="s">
        <v>31870</v>
      </c>
      <c r="L1277" s="28">
        <v>2142</v>
      </c>
      <c r="M1277" s="16">
        <f>O1277/L1277-1</f>
        <v>0.13025210084033612</v>
      </c>
      <c r="N1277" s="17">
        <v>45643</v>
      </c>
      <c r="O1277" s="18" cm="1">
        <f t="array" ref="O1277">INDEX('[1]Базовый ПЛ ООО "Финдер" янв25 '!$E$1:$E$8808,MATCH(C1277,'[1]Базовый ПЛ ООО "Финдер" янв25 '!$B$1:$B$8808,0),)</f>
        <v>2421</v>
      </c>
      <c r="P1277" s="18">
        <f t="shared" si="155"/>
        <v>1614</v>
      </c>
      <c r="Q1277" s="18">
        <f t="shared" si="158"/>
        <v>1936.8</v>
      </c>
      <c r="R1277" s="1"/>
      <c r="S1277" s="1"/>
      <c r="T1277" s="1"/>
      <c r="U1277" s="1"/>
      <c r="V1277" s="1"/>
    </row>
    <row r="1278" spans="1:22" s="10" customFormat="1" ht="41.4" x14ac:dyDescent="0.25">
      <c r="A1278" s="11" t="s">
        <v>21357</v>
      </c>
      <c r="B1278" s="12" t="s">
        <v>33638</v>
      </c>
      <c r="C1278" s="12" t="s">
        <v>33639</v>
      </c>
      <c r="D1278" s="13">
        <v>38</v>
      </c>
      <c r="E1278" s="12" t="s">
        <v>35137</v>
      </c>
      <c r="F1278" s="14">
        <v>1</v>
      </c>
      <c r="G1278" s="14">
        <v>1</v>
      </c>
      <c r="H1278" s="15"/>
      <c r="I1278" s="30">
        <v>1</v>
      </c>
      <c r="J1278" s="26" t="s">
        <v>33021</v>
      </c>
      <c r="K1278" s="26" t="s">
        <v>36416</v>
      </c>
      <c r="L1278" s="28"/>
      <c r="M1278" s="16"/>
      <c r="N1278" s="17">
        <v>45643</v>
      </c>
      <c r="O1278" s="18" cm="1">
        <f t="array" ref="O1278">INDEX('[1]Базовый ПЛ ООО "Финдер" янв25 '!$E$1:$E$8808,MATCH(C1278,'[1]Базовый ПЛ ООО "Финдер" янв25 '!$B$1:$B$8808,0),)</f>
        <v>3277</v>
      </c>
      <c r="P1278" s="18">
        <f t="shared" si="155"/>
        <v>2184.67</v>
      </c>
      <c r="Q1278" s="18">
        <f t="shared" si="158"/>
        <v>2621.6</v>
      </c>
      <c r="R1278" s="1"/>
      <c r="S1278" s="1"/>
      <c r="T1278" s="1"/>
      <c r="U1278" s="1"/>
      <c r="V1278" s="1"/>
    </row>
    <row r="1279" spans="1:22" s="10" customFormat="1" ht="55.2" x14ac:dyDescent="0.25">
      <c r="A1279" s="11" t="s">
        <v>33016</v>
      </c>
      <c r="B1279" s="12" t="s">
        <v>2519</v>
      </c>
      <c r="C1279" s="12" t="s">
        <v>2520</v>
      </c>
      <c r="D1279" s="13" t="s">
        <v>2362</v>
      </c>
      <c r="E1279" s="12" t="s">
        <v>21446</v>
      </c>
      <c r="F1279" s="14" t="s">
        <v>11</v>
      </c>
      <c r="G1279" s="14" t="s">
        <v>11</v>
      </c>
      <c r="H1279" s="15">
        <v>3.0300000000000001E-2</v>
      </c>
      <c r="I1279" s="30">
        <v>1</v>
      </c>
      <c r="J1279" s="26" t="s">
        <v>33445</v>
      </c>
      <c r="K1279" s="26" t="s">
        <v>31869</v>
      </c>
      <c r="L1279" s="28">
        <v>1574</v>
      </c>
      <c r="M1279" s="16">
        <f>O1279/L1279-1</f>
        <v>0.13024142312579423</v>
      </c>
      <c r="N1279" s="17">
        <v>45643</v>
      </c>
      <c r="O1279" s="18" cm="1">
        <f t="array" ref="O1279">INDEX('[1]Базовый ПЛ ООО "Финдер" янв25 '!$E$1:$E$8808,MATCH(C1279,'[1]Базовый ПЛ ООО "Финдер" янв25 '!$B$1:$B$8808,0),)</f>
        <v>1779</v>
      </c>
      <c r="P1279" s="18">
        <f t="shared" si="155"/>
        <v>1186</v>
      </c>
      <c r="Q1279" s="18">
        <f t="shared" si="158"/>
        <v>1423.2</v>
      </c>
      <c r="R1279" s="1"/>
      <c r="S1279" s="1"/>
      <c r="T1279" s="1"/>
      <c r="U1279" s="1"/>
      <c r="V1279" s="1"/>
    </row>
    <row r="1280" spans="1:22" s="10" customFormat="1" ht="55.2" x14ac:dyDescent="0.25">
      <c r="A1280" s="11" t="s">
        <v>21357</v>
      </c>
      <c r="B1280" s="12" t="s">
        <v>2521</v>
      </c>
      <c r="C1280" s="12" t="s">
        <v>2522</v>
      </c>
      <c r="D1280" s="13" t="s">
        <v>2362</v>
      </c>
      <c r="E1280" s="12" t="s">
        <v>21447</v>
      </c>
      <c r="F1280" s="14" t="s">
        <v>11</v>
      </c>
      <c r="G1280" s="14" t="s">
        <v>11</v>
      </c>
      <c r="H1280" s="15">
        <v>3.0300000000000001E-2</v>
      </c>
      <c r="I1280" s="30">
        <v>1</v>
      </c>
      <c r="J1280" s="26" t="s">
        <v>33021</v>
      </c>
      <c r="K1280" s="26" t="s">
        <v>31868</v>
      </c>
      <c r="L1280" s="28">
        <v>1603</v>
      </c>
      <c r="M1280" s="16">
        <f>O1280/L1280-1</f>
        <v>0.13038053649407355</v>
      </c>
      <c r="N1280" s="17">
        <v>45643</v>
      </c>
      <c r="O1280" s="18" cm="1">
        <f t="array" ref="O1280">INDEX('[1]Базовый ПЛ ООО "Финдер" янв25 '!$E$1:$E$8808,MATCH(C1280,'[1]Базовый ПЛ ООО "Финдер" янв25 '!$B$1:$B$8808,0),)</f>
        <v>1812</v>
      </c>
      <c r="P1280" s="18">
        <f t="shared" si="155"/>
        <v>1208</v>
      </c>
      <c r="Q1280" s="18">
        <f t="shared" si="158"/>
        <v>1449.6</v>
      </c>
      <c r="R1280" s="1"/>
      <c r="S1280" s="1"/>
      <c r="T1280" s="1"/>
      <c r="U1280" s="1"/>
      <c r="V1280" s="1"/>
    </row>
    <row r="1281" spans="1:22" s="10" customFormat="1" ht="55.2" x14ac:dyDescent="0.25">
      <c r="A1281" s="11" t="s">
        <v>21357</v>
      </c>
      <c r="B1281" s="12" t="s">
        <v>2523</v>
      </c>
      <c r="C1281" s="12" t="s">
        <v>2524</v>
      </c>
      <c r="D1281" s="13" t="s">
        <v>2362</v>
      </c>
      <c r="E1281" s="12" t="s">
        <v>21448</v>
      </c>
      <c r="F1281" s="14" t="s">
        <v>11</v>
      </c>
      <c r="G1281" s="14" t="s">
        <v>11</v>
      </c>
      <c r="H1281" s="15">
        <v>3.0300000000000001E-2</v>
      </c>
      <c r="I1281" s="30">
        <v>1</v>
      </c>
      <c r="J1281" s="26" t="s">
        <v>33021</v>
      </c>
      <c r="K1281" s="26" t="s">
        <v>31867</v>
      </c>
      <c r="L1281" s="28">
        <v>1817</v>
      </c>
      <c r="M1281" s="16">
        <f>O1281/L1281-1</f>
        <v>0.13043478260869557</v>
      </c>
      <c r="N1281" s="17">
        <v>45643</v>
      </c>
      <c r="O1281" s="18" cm="1">
        <f t="array" ref="O1281">INDEX('[1]Базовый ПЛ ООО "Финдер" янв25 '!$E$1:$E$8808,MATCH(C1281,'[1]Базовый ПЛ ООО "Финдер" янв25 '!$B$1:$B$8808,0),)</f>
        <v>2054</v>
      </c>
      <c r="P1281" s="18">
        <f t="shared" si="155"/>
        <v>1369.33</v>
      </c>
      <c r="Q1281" s="18">
        <f t="shared" si="158"/>
        <v>1643.2</v>
      </c>
      <c r="R1281" s="1"/>
      <c r="S1281" s="1"/>
      <c r="T1281" s="1"/>
      <c r="U1281" s="1"/>
      <c r="V1281" s="1"/>
    </row>
    <row r="1282" spans="1:22" s="10" customFormat="1" ht="55.2" x14ac:dyDescent="0.25">
      <c r="A1282" s="11" t="s">
        <v>33016</v>
      </c>
      <c r="B1282" s="12" t="s">
        <v>2525</v>
      </c>
      <c r="C1282" s="12" t="s">
        <v>2526</v>
      </c>
      <c r="D1282" s="13" t="s">
        <v>2362</v>
      </c>
      <c r="E1282" s="12" t="s">
        <v>21449</v>
      </c>
      <c r="F1282" s="14" t="s">
        <v>11</v>
      </c>
      <c r="G1282" s="14" t="s">
        <v>11</v>
      </c>
      <c r="H1282" s="15">
        <v>3.0300000000000001E-2</v>
      </c>
      <c r="I1282" s="30">
        <v>1</v>
      </c>
      <c r="J1282" s="26" t="s">
        <v>33486</v>
      </c>
      <c r="K1282" s="26" t="s">
        <v>31866</v>
      </c>
      <c r="L1282" s="28">
        <v>1574</v>
      </c>
      <c r="M1282" s="16">
        <f>O1282/L1282-1</f>
        <v>0.13024142312579423</v>
      </c>
      <c r="N1282" s="17">
        <v>45643</v>
      </c>
      <c r="O1282" s="18" cm="1">
        <f t="array" ref="O1282">INDEX('[1]Базовый ПЛ ООО "Финдер" янв25 '!$E$1:$E$8808,MATCH(C1282,'[1]Базовый ПЛ ООО "Финдер" янв25 '!$B$1:$B$8808,0),)</f>
        <v>1779</v>
      </c>
      <c r="P1282" s="18">
        <f t="shared" si="155"/>
        <v>1186</v>
      </c>
      <c r="Q1282" s="18">
        <f t="shared" si="158"/>
        <v>1423.2</v>
      </c>
      <c r="R1282" s="1"/>
      <c r="S1282" s="1"/>
      <c r="T1282" s="1"/>
      <c r="U1282" s="1"/>
      <c r="V1282" s="1"/>
    </row>
    <row r="1283" spans="1:22" s="10" customFormat="1" ht="55.2" x14ac:dyDescent="0.25">
      <c r="A1283" s="11" t="s">
        <v>21357</v>
      </c>
      <c r="B1283" s="12" t="s">
        <v>33640</v>
      </c>
      <c r="C1283" s="12" t="s">
        <v>33641</v>
      </c>
      <c r="D1283" s="13">
        <v>38</v>
      </c>
      <c r="E1283" s="12" t="s">
        <v>35138</v>
      </c>
      <c r="F1283" s="14">
        <v>1</v>
      </c>
      <c r="G1283" s="14">
        <v>1</v>
      </c>
      <c r="H1283" s="15"/>
      <c r="I1283" s="30">
        <v>1</v>
      </c>
      <c r="J1283" s="26" t="s">
        <v>33021</v>
      </c>
      <c r="K1283" s="26" t="s">
        <v>36417</v>
      </c>
      <c r="L1283" s="28"/>
      <c r="M1283" s="16"/>
      <c r="N1283" s="17">
        <v>45643</v>
      </c>
      <c r="O1283" s="18" cm="1">
        <f t="array" ref="O1283">INDEX('[1]Базовый ПЛ ООО "Финдер" янв25 '!$E$1:$E$8808,MATCH(C1283,'[1]Базовый ПЛ ООО "Финдер" янв25 '!$B$1:$B$8808,0),)</f>
        <v>2632</v>
      </c>
      <c r="P1283" s="18">
        <f t="shared" si="155"/>
        <v>1754.67</v>
      </c>
      <c r="Q1283" s="18">
        <f t="shared" si="158"/>
        <v>2105.6</v>
      </c>
      <c r="R1283" s="1"/>
      <c r="S1283" s="1"/>
      <c r="T1283" s="1"/>
      <c r="U1283" s="1"/>
      <c r="V1283" s="1"/>
    </row>
    <row r="1284" spans="1:22" s="10" customFormat="1" ht="55.2" x14ac:dyDescent="0.25">
      <c r="A1284" s="11" t="s">
        <v>21357</v>
      </c>
      <c r="B1284" s="12" t="s">
        <v>2527</v>
      </c>
      <c r="C1284" s="12" t="s">
        <v>2528</v>
      </c>
      <c r="D1284" s="13" t="s">
        <v>2362</v>
      </c>
      <c r="E1284" s="12" t="s">
        <v>21450</v>
      </c>
      <c r="F1284" s="14" t="s">
        <v>11</v>
      </c>
      <c r="G1284" s="14" t="s">
        <v>11</v>
      </c>
      <c r="H1284" s="15">
        <v>3.0300000000000001E-2</v>
      </c>
      <c r="I1284" s="30">
        <v>1</v>
      </c>
      <c r="J1284" s="26" t="s">
        <v>33021</v>
      </c>
      <c r="K1284" s="26" t="s">
        <v>31865</v>
      </c>
      <c r="L1284" s="28">
        <v>1603</v>
      </c>
      <c r="M1284" s="16">
        <f t="shared" ref="M1284:M1294" si="161">O1284/L1284-1</f>
        <v>0.13038053649407355</v>
      </c>
      <c r="N1284" s="17">
        <v>45643</v>
      </c>
      <c r="O1284" s="18" cm="1">
        <f t="array" ref="O1284">INDEX('[1]Базовый ПЛ ООО "Финдер" янв25 '!$E$1:$E$8808,MATCH(C1284,'[1]Базовый ПЛ ООО "Финдер" янв25 '!$B$1:$B$8808,0),)</f>
        <v>1812</v>
      </c>
      <c r="P1284" s="18">
        <f t="shared" ref="P1284:P1347" si="162">CHOOSE(I1284,ROUND(O1284*(1-$Q$5)/1.2,2),ROUND(O1284*(1-$Q$3)/1.2,2))</f>
        <v>1208</v>
      </c>
      <c r="Q1284" s="18">
        <f t="shared" si="158"/>
        <v>1449.6</v>
      </c>
      <c r="R1284" s="1"/>
      <c r="S1284" s="1"/>
      <c r="T1284" s="1"/>
      <c r="U1284" s="1"/>
      <c r="V1284" s="1"/>
    </row>
    <row r="1285" spans="1:22" s="10" customFormat="1" ht="55.2" x14ac:dyDescent="0.25">
      <c r="A1285" s="11" t="s">
        <v>21357</v>
      </c>
      <c r="B1285" s="12" t="s">
        <v>2529</v>
      </c>
      <c r="C1285" s="12" t="s">
        <v>2530</v>
      </c>
      <c r="D1285" s="13" t="s">
        <v>2362</v>
      </c>
      <c r="E1285" s="12" t="s">
        <v>21451</v>
      </c>
      <c r="F1285" s="14" t="s">
        <v>11</v>
      </c>
      <c r="G1285" s="14" t="s">
        <v>11</v>
      </c>
      <c r="H1285" s="15">
        <v>3.0300000000000001E-2</v>
      </c>
      <c r="I1285" s="30">
        <v>1</v>
      </c>
      <c r="J1285" s="26" t="s">
        <v>33021</v>
      </c>
      <c r="K1285" s="26" t="s">
        <v>31864</v>
      </c>
      <c r="L1285" s="28">
        <v>1817</v>
      </c>
      <c r="M1285" s="16">
        <f t="shared" si="161"/>
        <v>0.13043478260869557</v>
      </c>
      <c r="N1285" s="17">
        <v>45643</v>
      </c>
      <c r="O1285" s="18" cm="1">
        <f t="array" ref="O1285">INDEX('[1]Базовый ПЛ ООО "Финдер" янв25 '!$E$1:$E$8808,MATCH(C1285,'[1]Базовый ПЛ ООО "Финдер" янв25 '!$B$1:$B$8808,0),)</f>
        <v>2054</v>
      </c>
      <c r="P1285" s="18">
        <f t="shared" si="162"/>
        <v>1369.33</v>
      </c>
      <c r="Q1285" s="18">
        <f t="shared" si="158"/>
        <v>1643.2</v>
      </c>
      <c r="R1285" s="1"/>
      <c r="S1285" s="1"/>
      <c r="T1285" s="1"/>
      <c r="U1285" s="1"/>
      <c r="V1285" s="1"/>
    </row>
    <row r="1286" spans="1:22" s="10" customFormat="1" ht="55.2" x14ac:dyDescent="0.25">
      <c r="A1286" s="11" t="s">
        <v>21357</v>
      </c>
      <c r="B1286" s="12" t="s">
        <v>2531</v>
      </c>
      <c r="C1286" s="12" t="s">
        <v>2532</v>
      </c>
      <c r="D1286" s="13" t="s">
        <v>2362</v>
      </c>
      <c r="E1286" s="12" t="s">
        <v>21452</v>
      </c>
      <c r="F1286" s="14" t="s">
        <v>11</v>
      </c>
      <c r="G1286" s="14" t="s">
        <v>11</v>
      </c>
      <c r="H1286" s="15">
        <v>3.0300000000000001E-2</v>
      </c>
      <c r="I1286" s="30">
        <v>1</v>
      </c>
      <c r="J1286" s="26" t="s">
        <v>33021</v>
      </c>
      <c r="K1286" s="26" t="s">
        <v>31863</v>
      </c>
      <c r="L1286" s="28">
        <v>1689</v>
      </c>
      <c r="M1286" s="16">
        <f t="shared" si="161"/>
        <v>0.13025458851391347</v>
      </c>
      <c r="N1286" s="17">
        <v>45643</v>
      </c>
      <c r="O1286" s="18" cm="1">
        <f t="array" ref="O1286">INDEX('[1]Базовый ПЛ ООО "Финдер" янв25 '!$E$1:$E$8808,MATCH(C1286,'[1]Базовый ПЛ ООО "Финдер" янв25 '!$B$1:$B$8808,0),)</f>
        <v>1909</v>
      </c>
      <c r="P1286" s="18">
        <f t="shared" si="162"/>
        <v>1272.67</v>
      </c>
      <c r="Q1286" s="18">
        <f t="shared" si="158"/>
        <v>1527.2</v>
      </c>
      <c r="R1286" s="1"/>
      <c r="S1286" s="1"/>
      <c r="T1286" s="1"/>
      <c r="U1286" s="1"/>
      <c r="V1286" s="1"/>
    </row>
    <row r="1287" spans="1:22" s="10" customFormat="1" ht="55.2" x14ac:dyDescent="0.25">
      <c r="A1287" s="11" t="s">
        <v>21357</v>
      </c>
      <c r="B1287" s="12" t="s">
        <v>2533</v>
      </c>
      <c r="C1287" s="12" t="s">
        <v>2534</v>
      </c>
      <c r="D1287" s="13" t="s">
        <v>2362</v>
      </c>
      <c r="E1287" s="12" t="s">
        <v>21453</v>
      </c>
      <c r="F1287" s="14" t="s">
        <v>11</v>
      </c>
      <c r="G1287" s="14" t="s">
        <v>11</v>
      </c>
      <c r="H1287" s="15">
        <v>3.0300000000000001E-2</v>
      </c>
      <c r="I1287" s="30">
        <v>1</v>
      </c>
      <c r="J1287" s="26" t="s">
        <v>33021</v>
      </c>
      <c r="K1287" s="26" t="s">
        <v>31862</v>
      </c>
      <c r="L1287" s="28">
        <v>1719</v>
      </c>
      <c r="M1287" s="16">
        <f t="shared" si="161"/>
        <v>0.13030831878999427</v>
      </c>
      <c r="N1287" s="17">
        <v>45643</v>
      </c>
      <c r="O1287" s="18" cm="1">
        <f t="array" ref="O1287">INDEX('[1]Базовый ПЛ ООО "Финдер" янв25 '!$E$1:$E$8808,MATCH(C1287,'[1]Базовый ПЛ ООО "Финдер" янв25 '!$B$1:$B$8808,0),)</f>
        <v>1943</v>
      </c>
      <c r="P1287" s="18">
        <f t="shared" si="162"/>
        <v>1295.33</v>
      </c>
      <c r="Q1287" s="18">
        <f t="shared" si="158"/>
        <v>1554.4</v>
      </c>
      <c r="R1287" s="1"/>
      <c r="S1287" s="1"/>
      <c r="T1287" s="1"/>
      <c r="U1287" s="1"/>
      <c r="V1287" s="1"/>
    </row>
    <row r="1288" spans="1:22" s="10" customFormat="1" ht="55.2" x14ac:dyDescent="0.25">
      <c r="A1288" s="11" t="s">
        <v>21357</v>
      </c>
      <c r="B1288" s="12" t="s">
        <v>2535</v>
      </c>
      <c r="C1288" s="12" t="s">
        <v>2536</v>
      </c>
      <c r="D1288" s="13" t="s">
        <v>2362</v>
      </c>
      <c r="E1288" s="12" t="s">
        <v>21454</v>
      </c>
      <c r="F1288" s="14" t="s">
        <v>11</v>
      </c>
      <c r="G1288" s="14" t="s">
        <v>11</v>
      </c>
      <c r="H1288" s="15">
        <v>3.0300000000000001E-2</v>
      </c>
      <c r="I1288" s="30">
        <v>1</v>
      </c>
      <c r="J1288" s="26" t="s">
        <v>33021</v>
      </c>
      <c r="K1288" s="26" t="s">
        <v>31861</v>
      </c>
      <c r="L1288" s="28">
        <v>1931</v>
      </c>
      <c r="M1288" s="16">
        <f t="shared" si="161"/>
        <v>0.13050233039875714</v>
      </c>
      <c r="N1288" s="17">
        <v>45643</v>
      </c>
      <c r="O1288" s="18" cm="1">
        <f t="array" ref="O1288">INDEX('[1]Базовый ПЛ ООО "Финдер" янв25 '!$E$1:$E$8808,MATCH(C1288,'[1]Базовый ПЛ ООО "Финдер" янв25 '!$B$1:$B$8808,0),)</f>
        <v>2183</v>
      </c>
      <c r="P1288" s="18">
        <f t="shared" si="162"/>
        <v>1455.33</v>
      </c>
      <c r="Q1288" s="18">
        <f t="shared" si="158"/>
        <v>1746.4</v>
      </c>
      <c r="R1288" s="1"/>
      <c r="S1288" s="1"/>
      <c r="T1288" s="1"/>
      <c r="U1288" s="1"/>
      <c r="V1288" s="1"/>
    </row>
    <row r="1289" spans="1:22" s="10" customFormat="1" ht="55.2" x14ac:dyDescent="0.25">
      <c r="A1289" s="11" t="s">
        <v>21357</v>
      </c>
      <c r="B1289" s="12" t="s">
        <v>2537</v>
      </c>
      <c r="C1289" s="12" t="s">
        <v>2538</v>
      </c>
      <c r="D1289" s="13" t="s">
        <v>2362</v>
      </c>
      <c r="E1289" s="12" t="s">
        <v>21455</v>
      </c>
      <c r="F1289" s="14" t="s">
        <v>11</v>
      </c>
      <c r="G1289" s="14" t="s">
        <v>11</v>
      </c>
      <c r="H1289" s="15">
        <v>3.0300000000000001E-2</v>
      </c>
      <c r="I1289" s="30">
        <v>1</v>
      </c>
      <c r="J1289" s="26" t="s">
        <v>33021</v>
      </c>
      <c r="K1289" s="26" t="s">
        <v>31860</v>
      </c>
      <c r="L1289" s="28">
        <v>1883</v>
      </c>
      <c r="M1289" s="16">
        <f t="shared" si="161"/>
        <v>0.13011152416356886</v>
      </c>
      <c r="N1289" s="17">
        <v>45643</v>
      </c>
      <c r="O1289" s="18" cm="1">
        <f t="array" ref="O1289">INDEX('[1]Базовый ПЛ ООО "Финдер" янв25 '!$E$1:$E$8808,MATCH(C1289,'[1]Базовый ПЛ ООО "Финдер" янв25 '!$B$1:$B$8808,0),)</f>
        <v>2128</v>
      </c>
      <c r="P1289" s="18">
        <f t="shared" si="162"/>
        <v>1418.67</v>
      </c>
      <c r="Q1289" s="18">
        <f t="shared" si="158"/>
        <v>1702.4</v>
      </c>
      <c r="R1289" s="1"/>
      <c r="S1289" s="1"/>
      <c r="T1289" s="1"/>
      <c r="U1289" s="1"/>
      <c r="V1289" s="1"/>
    </row>
    <row r="1290" spans="1:22" s="10" customFormat="1" ht="55.2" x14ac:dyDescent="0.25">
      <c r="A1290" s="11" t="s">
        <v>21357</v>
      </c>
      <c r="B1290" s="12" t="s">
        <v>2539</v>
      </c>
      <c r="C1290" s="12" t="s">
        <v>2540</v>
      </c>
      <c r="D1290" s="13" t="s">
        <v>2362</v>
      </c>
      <c r="E1290" s="12" t="s">
        <v>21456</v>
      </c>
      <c r="F1290" s="14" t="s">
        <v>11</v>
      </c>
      <c r="G1290" s="14" t="s">
        <v>11</v>
      </c>
      <c r="H1290" s="15">
        <v>3.0300000000000001E-2</v>
      </c>
      <c r="I1290" s="30">
        <v>1</v>
      </c>
      <c r="J1290" s="26" t="s">
        <v>33021</v>
      </c>
      <c r="K1290" s="26" t="s">
        <v>31859</v>
      </c>
      <c r="L1290" s="28">
        <v>1912</v>
      </c>
      <c r="M1290" s="16">
        <f t="shared" si="161"/>
        <v>0.1302301255230125</v>
      </c>
      <c r="N1290" s="17">
        <v>45643</v>
      </c>
      <c r="O1290" s="18" cm="1">
        <f t="array" ref="O1290">INDEX('[1]Базовый ПЛ ООО "Финдер" янв25 '!$E$1:$E$8808,MATCH(C1290,'[1]Базовый ПЛ ООО "Финдер" янв25 '!$B$1:$B$8808,0),)</f>
        <v>2161</v>
      </c>
      <c r="P1290" s="18">
        <f t="shared" si="162"/>
        <v>1440.67</v>
      </c>
      <c r="Q1290" s="18">
        <f t="shared" si="158"/>
        <v>1728.8</v>
      </c>
      <c r="R1290" s="1"/>
      <c r="S1290" s="1"/>
      <c r="T1290" s="1"/>
      <c r="U1290" s="1"/>
      <c r="V1290" s="1"/>
    </row>
    <row r="1291" spans="1:22" s="10" customFormat="1" ht="55.2" x14ac:dyDescent="0.25">
      <c r="A1291" s="11" t="s">
        <v>21357</v>
      </c>
      <c r="B1291" s="12" t="s">
        <v>2541</v>
      </c>
      <c r="C1291" s="12" t="s">
        <v>2542</v>
      </c>
      <c r="D1291" s="13" t="s">
        <v>2362</v>
      </c>
      <c r="E1291" s="12" t="s">
        <v>21457</v>
      </c>
      <c r="F1291" s="14" t="s">
        <v>11</v>
      </c>
      <c r="G1291" s="14" t="s">
        <v>11</v>
      </c>
      <c r="H1291" s="15">
        <v>3.0300000000000001E-2</v>
      </c>
      <c r="I1291" s="30">
        <v>1</v>
      </c>
      <c r="J1291" s="26" t="s">
        <v>33021</v>
      </c>
      <c r="K1291" s="26" t="s">
        <v>31858</v>
      </c>
      <c r="L1291" s="28">
        <v>2121</v>
      </c>
      <c r="M1291" s="16">
        <f t="shared" si="161"/>
        <v>0.13012729844413018</v>
      </c>
      <c r="N1291" s="17">
        <v>45643</v>
      </c>
      <c r="O1291" s="18" cm="1">
        <f t="array" ref="O1291">INDEX('[1]Базовый ПЛ ООО "Финдер" янв25 '!$E$1:$E$8808,MATCH(C1291,'[1]Базовый ПЛ ООО "Финдер" янв25 '!$B$1:$B$8808,0),)</f>
        <v>2397</v>
      </c>
      <c r="P1291" s="18">
        <f t="shared" si="162"/>
        <v>1598</v>
      </c>
      <c r="Q1291" s="18">
        <f t="shared" si="158"/>
        <v>1917.6</v>
      </c>
      <c r="R1291" s="1"/>
      <c r="S1291" s="1"/>
      <c r="T1291" s="1"/>
      <c r="U1291" s="1"/>
      <c r="V1291" s="1"/>
    </row>
    <row r="1292" spans="1:22" s="10" customFormat="1" ht="55.2" x14ac:dyDescent="0.25">
      <c r="A1292" s="11" t="s">
        <v>33016</v>
      </c>
      <c r="B1292" s="12" t="s">
        <v>2543</v>
      </c>
      <c r="C1292" s="12" t="s">
        <v>2544</v>
      </c>
      <c r="D1292" s="13" t="s">
        <v>2362</v>
      </c>
      <c r="E1292" s="12" t="s">
        <v>21458</v>
      </c>
      <c r="F1292" s="14" t="s">
        <v>11</v>
      </c>
      <c r="G1292" s="14" t="s">
        <v>11</v>
      </c>
      <c r="H1292" s="15">
        <v>3.0300000000000001E-2</v>
      </c>
      <c r="I1292" s="30">
        <v>1</v>
      </c>
      <c r="J1292" s="26" t="s">
        <v>33445</v>
      </c>
      <c r="K1292" s="26" t="s">
        <v>31857</v>
      </c>
      <c r="L1292" s="28">
        <v>1907</v>
      </c>
      <c r="M1292" s="16">
        <f t="shared" si="161"/>
        <v>0.1300471945464079</v>
      </c>
      <c r="N1292" s="17">
        <v>45643</v>
      </c>
      <c r="O1292" s="18" cm="1">
        <f t="array" ref="O1292">INDEX('[1]Базовый ПЛ ООО "Финдер" янв25 '!$E$1:$E$8808,MATCH(C1292,'[1]Базовый ПЛ ООО "Финдер" янв25 '!$B$1:$B$8808,0),)</f>
        <v>2155</v>
      </c>
      <c r="P1292" s="18">
        <f t="shared" si="162"/>
        <v>1436.67</v>
      </c>
      <c r="Q1292" s="18">
        <f t="shared" si="158"/>
        <v>1724</v>
      </c>
      <c r="R1292" s="1"/>
      <c r="S1292" s="1"/>
      <c r="T1292" s="1"/>
      <c r="U1292" s="1"/>
      <c r="V1292" s="1"/>
    </row>
    <row r="1293" spans="1:22" s="10" customFormat="1" ht="55.2" x14ac:dyDescent="0.25">
      <c r="A1293" s="11" t="s">
        <v>21357</v>
      </c>
      <c r="B1293" s="12" t="s">
        <v>2545</v>
      </c>
      <c r="C1293" s="12" t="s">
        <v>2546</v>
      </c>
      <c r="D1293" s="13" t="s">
        <v>2362</v>
      </c>
      <c r="E1293" s="12" t="s">
        <v>21459</v>
      </c>
      <c r="F1293" s="14" t="s">
        <v>11</v>
      </c>
      <c r="G1293" s="14" t="s">
        <v>11</v>
      </c>
      <c r="H1293" s="15">
        <v>3.0300000000000001E-2</v>
      </c>
      <c r="I1293" s="30">
        <v>1</v>
      </c>
      <c r="J1293" s="26" t="s">
        <v>33021</v>
      </c>
      <c r="K1293" s="26" t="s">
        <v>31856</v>
      </c>
      <c r="L1293" s="28">
        <v>1935</v>
      </c>
      <c r="M1293" s="16">
        <f t="shared" si="161"/>
        <v>0.13023255813953494</v>
      </c>
      <c r="N1293" s="17">
        <v>45643</v>
      </c>
      <c r="O1293" s="18" cm="1">
        <f t="array" ref="O1293">INDEX('[1]Базовый ПЛ ООО "Финдер" янв25 '!$E$1:$E$8808,MATCH(C1293,'[1]Базовый ПЛ ООО "Финдер" янв25 '!$B$1:$B$8808,0),)</f>
        <v>2187</v>
      </c>
      <c r="P1293" s="18">
        <f t="shared" si="162"/>
        <v>1458</v>
      </c>
      <c r="Q1293" s="18">
        <f t="shared" si="158"/>
        <v>1749.6</v>
      </c>
      <c r="R1293" s="1"/>
      <c r="S1293" s="1"/>
      <c r="T1293" s="1"/>
      <c r="U1293" s="1"/>
      <c r="V1293" s="1"/>
    </row>
    <row r="1294" spans="1:22" s="10" customFormat="1" ht="55.2" x14ac:dyDescent="0.25">
      <c r="A1294" s="11" t="s">
        <v>21357</v>
      </c>
      <c r="B1294" s="12" t="s">
        <v>2547</v>
      </c>
      <c r="C1294" s="12" t="s">
        <v>2548</v>
      </c>
      <c r="D1294" s="13" t="s">
        <v>2362</v>
      </c>
      <c r="E1294" s="12" t="s">
        <v>21460</v>
      </c>
      <c r="F1294" s="14" t="s">
        <v>11</v>
      </c>
      <c r="G1294" s="14" t="s">
        <v>11</v>
      </c>
      <c r="H1294" s="15">
        <v>3.0300000000000001E-2</v>
      </c>
      <c r="I1294" s="30">
        <v>1</v>
      </c>
      <c r="J1294" s="26" t="s">
        <v>33021</v>
      </c>
      <c r="K1294" s="26" t="s">
        <v>31855</v>
      </c>
      <c r="L1294" s="28">
        <v>2148</v>
      </c>
      <c r="M1294" s="16">
        <f t="shared" si="161"/>
        <v>0.13035381750465547</v>
      </c>
      <c r="N1294" s="17">
        <v>45643</v>
      </c>
      <c r="O1294" s="18" cm="1">
        <f t="array" ref="O1294">INDEX('[1]Базовый ПЛ ООО "Финдер" янв25 '!$E$1:$E$8808,MATCH(C1294,'[1]Базовый ПЛ ООО "Финдер" янв25 '!$B$1:$B$8808,0),)</f>
        <v>2428</v>
      </c>
      <c r="P1294" s="18">
        <f t="shared" si="162"/>
        <v>1618.67</v>
      </c>
      <c r="Q1294" s="18">
        <f t="shared" si="158"/>
        <v>1942.4</v>
      </c>
      <c r="R1294" s="1"/>
      <c r="S1294" s="1"/>
      <c r="T1294" s="1"/>
      <c r="U1294" s="1"/>
      <c r="V1294" s="1"/>
    </row>
    <row r="1295" spans="1:22" s="10" customFormat="1" ht="55.2" x14ac:dyDescent="0.25">
      <c r="A1295" s="11" t="s">
        <v>33016</v>
      </c>
      <c r="B1295" s="12" t="s">
        <v>2549</v>
      </c>
      <c r="C1295" s="12" t="s">
        <v>2550</v>
      </c>
      <c r="D1295" s="13" t="s">
        <v>2362</v>
      </c>
      <c r="E1295" s="12" t="s">
        <v>21461</v>
      </c>
      <c r="F1295" s="14" t="s">
        <v>11</v>
      </c>
      <c r="G1295" s="14" t="s">
        <v>11</v>
      </c>
      <c r="H1295" s="15">
        <v>3.0300000000000001E-2</v>
      </c>
      <c r="I1295" s="30">
        <v>1</v>
      </c>
      <c r="J1295" s="26" t="s">
        <v>33486</v>
      </c>
      <c r="K1295" s="26" t="s">
        <v>31854</v>
      </c>
      <c r="L1295" s="28"/>
      <c r="M1295" s="16"/>
      <c r="N1295" s="17">
        <v>45643</v>
      </c>
      <c r="O1295" s="18" cm="1">
        <f t="array" ref="O1295">INDEX('[1]Базовый ПЛ ООО "Финдер" янв25 '!$E$1:$E$8808,MATCH(C1295,'[1]Базовый ПЛ ООО "Финдер" янв25 '!$B$1:$B$8808,0),)</f>
        <v>2155</v>
      </c>
      <c r="P1295" s="18">
        <f t="shared" si="162"/>
        <v>1436.67</v>
      </c>
      <c r="Q1295" s="18">
        <f t="shared" si="158"/>
        <v>1724</v>
      </c>
      <c r="R1295" s="1"/>
      <c r="S1295" s="1"/>
      <c r="T1295" s="1"/>
      <c r="U1295" s="1"/>
      <c r="V1295" s="1"/>
    </row>
    <row r="1296" spans="1:22" s="10" customFormat="1" ht="55.2" x14ac:dyDescent="0.25">
      <c r="A1296" s="11" t="s">
        <v>21357</v>
      </c>
      <c r="B1296" s="12" t="s">
        <v>2551</v>
      </c>
      <c r="C1296" s="12" t="s">
        <v>2552</v>
      </c>
      <c r="D1296" s="13" t="s">
        <v>2362</v>
      </c>
      <c r="E1296" s="12" t="s">
        <v>21462</v>
      </c>
      <c r="F1296" s="14" t="s">
        <v>11</v>
      </c>
      <c r="G1296" s="14" t="s">
        <v>11</v>
      </c>
      <c r="H1296" s="15">
        <v>3.0300000000000001E-2</v>
      </c>
      <c r="I1296" s="30">
        <v>1</v>
      </c>
      <c r="J1296" s="26" t="s">
        <v>33021</v>
      </c>
      <c r="K1296" s="26" t="s">
        <v>31853</v>
      </c>
      <c r="L1296" s="28"/>
      <c r="M1296" s="16"/>
      <c r="N1296" s="17">
        <v>45643</v>
      </c>
      <c r="O1296" s="18" cm="1">
        <f t="array" ref="O1296">INDEX('[1]Базовый ПЛ ООО "Финдер" янв25 '!$E$1:$E$8808,MATCH(C1296,'[1]Базовый ПЛ ООО "Финдер" янв25 '!$B$1:$B$8808,0),)</f>
        <v>2187</v>
      </c>
      <c r="P1296" s="18">
        <f t="shared" si="162"/>
        <v>1458</v>
      </c>
      <c r="Q1296" s="18">
        <f t="shared" ref="Q1296:Q1359" si="163">ROUND(P1296*1.2,2)</f>
        <v>1749.6</v>
      </c>
      <c r="R1296" s="1"/>
      <c r="S1296" s="1"/>
      <c r="T1296" s="1"/>
      <c r="U1296" s="1"/>
      <c r="V1296" s="1"/>
    </row>
    <row r="1297" spans="1:22" s="10" customFormat="1" ht="55.2" x14ac:dyDescent="0.25">
      <c r="A1297" s="11" t="s">
        <v>21357</v>
      </c>
      <c r="B1297" s="12" t="s">
        <v>2553</v>
      </c>
      <c r="C1297" s="12" t="s">
        <v>2554</v>
      </c>
      <c r="D1297" s="13" t="s">
        <v>2362</v>
      </c>
      <c r="E1297" s="12" t="s">
        <v>21463</v>
      </c>
      <c r="F1297" s="14" t="s">
        <v>11</v>
      </c>
      <c r="G1297" s="14" t="s">
        <v>11</v>
      </c>
      <c r="H1297" s="15">
        <v>3.0300000000000001E-2</v>
      </c>
      <c r="I1297" s="30">
        <v>1</v>
      </c>
      <c r="J1297" s="26" t="s">
        <v>33021</v>
      </c>
      <c r="K1297" s="26" t="s">
        <v>31852</v>
      </c>
      <c r="L1297" s="28"/>
      <c r="M1297" s="16"/>
      <c r="N1297" s="17">
        <v>45643</v>
      </c>
      <c r="O1297" s="18" cm="1">
        <f t="array" ref="O1297">INDEX('[1]Базовый ПЛ ООО "Финдер" янв25 '!$E$1:$E$8808,MATCH(C1297,'[1]Базовый ПЛ ООО "Финдер" янв25 '!$B$1:$B$8808,0),)</f>
        <v>2428</v>
      </c>
      <c r="P1297" s="18">
        <f t="shared" si="162"/>
        <v>1618.67</v>
      </c>
      <c r="Q1297" s="18">
        <f t="shared" si="163"/>
        <v>1942.4</v>
      </c>
      <c r="R1297" s="1"/>
      <c r="S1297" s="1"/>
      <c r="T1297" s="1"/>
      <c r="U1297" s="1"/>
      <c r="V1297" s="1"/>
    </row>
    <row r="1298" spans="1:22" s="10" customFormat="1" ht="55.2" x14ac:dyDescent="0.25">
      <c r="A1298" s="11" t="s">
        <v>21357</v>
      </c>
      <c r="B1298" s="12" t="s">
        <v>2555</v>
      </c>
      <c r="C1298" s="12" t="s">
        <v>2556</v>
      </c>
      <c r="D1298" s="13" t="s">
        <v>2362</v>
      </c>
      <c r="E1298" s="12" t="s">
        <v>21464</v>
      </c>
      <c r="F1298" s="14" t="s">
        <v>11</v>
      </c>
      <c r="G1298" s="14" t="s">
        <v>11</v>
      </c>
      <c r="H1298" s="15">
        <v>3.15E-2</v>
      </c>
      <c r="I1298" s="30">
        <v>1</v>
      </c>
      <c r="J1298" s="26" t="s">
        <v>33021</v>
      </c>
      <c r="K1298" s="26" t="s">
        <v>31851</v>
      </c>
      <c r="L1298" s="28">
        <v>2366</v>
      </c>
      <c r="M1298" s="16">
        <f t="shared" ref="M1298:M1307" si="164">O1298/L1298-1</f>
        <v>0.13017751479289941</v>
      </c>
      <c r="N1298" s="17">
        <v>45643</v>
      </c>
      <c r="O1298" s="18" cm="1">
        <f t="array" ref="O1298">INDEX('[1]Базовый ПЛ ООО "Финдер" янв25 '!$E$1:$E$8808,MATCH(C1298,'[1]Базовый ПЛ ООО "Финдер" янв25 '!$B$1:$B$8808,0),)</f>
        <v>2674</v>
      </c>
      <c r="P1298" s="18">
        <f t="shared" si="162"/>
        <v>1782.67</v>
      </c>
      <c r="Q1298" s="18">
        <f t="shared" si="163"/>
        <v>2139.1999999999998</v>
      </c>
      <c r="R1298" s="1"/>
      <c r="S1298" s="1"/>
      <c r="T1298" s="1"/>
      <c r="U1298" s="1"/>
      <c r="V1298" s="1"/>
    </row>
    <row r="1299" spans="1:22" s="10" customFormat="1" ht="55.2" x14ac:dyDescent="0.25">
      <c r="A1299" s="11" t="s">
        <v>21357</v>
      </c>
      <c r="B1299" s="12" t="s">
        <v>2557</v>
      </c>
      <c r="C1299" s="12" t="s">
        <v>2558</v>
      </c>
      <c r="D1299" s="13" t="s">
        <v>2362</v>
      </c>
      <c r="E1299" s="12" t="s">
        <v>21465</v>
      </c>
      <c r="F1299" s="14" t="s">
        <v>11</v>
      </c>
      <c r="G1299" s="14" t="s">
        <v>11</v>
      </c>
      <c r="H1299" s="15">
        <v>3.15E-2</v>
      </c>
      <c r="I1299" s="30">
        <v>1</v>
      </c>
      <c r="J1299" s="26" t="s">
        <v>33021</v>
      </c>
      <c r="K1299" s="26" t="s">
        <v>31850</v>
      </c>
      <c r="L1299" s="28">
        <v>2400</v>
      </c>
      <c r="M1299" s="16">
        <f t="shared" si="164"/>
        <v>0.12999999999999989</v>
      </c>
      <c r="N1299" s="17">
        <v>45643</v>
      </c>
      <c r="O1299" s="18" cm="1">
        <f t="array" ref="O1299">INDEX('[1]Базовый ПЛ ООО "Финдер" янв25 '!$E$1:$E$8808,MATCH(C1299,'[1]Базовый ПЛ ООО "Финдер" янв25 '!$B$1:$B$8808,0),)</f>
        <v>2712</v>
      </c>
      <c r="P1299" s="18">
        <f t="shared" si="162"/>
        <v>1808</v>
      </c>
      <c r="Q1299" s="18">
        <f t="shared" si="163"/>
        <v>2169.6</v>
      </c>
      <c r="R1299" s="1"/>
      <c r="S1299" s="1"/>
      <c r="T1299" s="1"/>
      <c r="U1299" s="1"/>
      <c r="V1299" s="1"/>
    </row>
    <row r="1300" spans="1:22" s="10" customFormat="1" ht="55.2" x14ac:dyDescent="0.25">
      <c r="A1300" s="11" t="s">
        <v>21357</v>
      </c>
      <c r="B1300" s="12" t="s">
        <v>2559</v>
      </c>
      <c r="C1300" s="12" t="s">
        <v>2560</v>
      </c>
      <c r="D1300" s="13" t="s">
        <v>2362</v>
      </c>
      <c r="E1300" s="12" t="s">
        <v>21466</v>
      </c>
      <c r="F1300" s="14" t="s">
        <v>11</v>
      </c>
      <c r="G1300" s="14" t="s">
        <v>11</v>
      </c>
      <c r="H1300" s="15">
        <v>3.15E-2</v>
      </c>
      <c r="I1300" s="30">
        <v>1</v>
      </c>
      <c r="J1300" s="26" t="s">
        <v>33021</v>
      </c>
      <c r="K1300" s="26" t="s">
        <v>31849</v>
      </c>
      <c r="L1300" s="28">
        <v>2611</v>
      </c>
      <c r="M1300" s="16">
        <f t="shared" si="164"/>
        <v>0.13021830716200689</v>
      </c>
      <c r="N1300" s="17">
        <v>45643</v>
      </c>
      <c r="O1300" s="18" cm="1">
        <f t="array" ref="O1300">INDEX('[1]Базовый ПЛ ООО "Финдер" янв25 '!$E$1:$E$8808,MATCH(C1300,'[1]Базовый ПЛ ООО "Финдер" янв25 '!$B$1:$B$8808,0),)</f>
        <v>2951</v>
      </c>
      <c r="P1300" s="18">
        <f t="shared" si="162"/>
        <v>1967.33</v>
      </c>
      <c r="Q1300" s="18">
        <f t="shared" si="163"/>
        <v>2360.8000000000002</v>
      </c>
      <c r="R1300" s="1"/>
      <c r="S1300" s="1"/>
      <c r="T1300" s="1"/>
      <c r="U1300" s="1"/>
      <c r="V1300" s="1"/>
    </row>
    <row r="1301" spans="1:22" s="10" customFormat="1" ht="55.2" x14ac:dyDescent="0.25">
      <c r="A1301" s="11" t="s">
        <v>33016</v>
      </c>
      <c r="B1301" s="12" t="s">
        <v>2561</v>
      </c>
      <c r="C1301" s="12" t="s">
        <v>2562</v>
      </c>
      <c r="D1301" s="13" t="s">
        <v>2362</v>
      </c>
      <c r="E1301" s="12" t="s">
        <v>21467</v>
      </c>
      <c r="F1301" s="14" t="s">
        <v>11</v>
      </c>
      <c r="G1301" s="14" t="s">
        <v>11</v>
      </c>
      <c r="H1301" s="15">
        <v>3.15E-2</v>
      </c>
      <c r="I1301" s="30">
        <v>1</v>
      </c>
      <c r="J1301" s="26" t="s">
        <v>33445</v>
      </c>
      <c r="K1301" s="26" t="s">
        <v>31848</v>
      </c>
      <c r="L1301" s="28">
        <v>2487</v>
      </c>
      <c r="M1301" s="16">
        <f t="shared" si="164"/>
        <v>0.13027744270205077</v>
      </c>
      <c r="N1301" s="17">
        <v>45643</v>
      </c>
      <c r="O1301" s="18" cm="1">
        <f t="array" ref="O1301">INDEX('[1]Базовый ПЛ ООО "Финдер" янв25 '!$E$1:$E$8808,MATCH(C1301,'[1]Базовый ПЛ ООО "Финдер" янв25 '!$B$1:$B$8808,0),)</f>
        <v>2811</v>
      </c>
      <c r="P1301" s="18">
        <f t="shared" si="162"/>
        <v>1874</v>
      </c>
      <c r="Q1301" s="18">
        <f t="shared" si="163"/>
        <v>2248.8000000000002</v>
      </c>
      <c r="R1301" s="1"/>
      <c r="S1301" s="1"/>
      <c r="T1301" s="1"/>
      <c r="U1301" s="1"/>
      <c r="V1301" s="1"/>
    </row>
    <row r="1302" spans="1:22" s="10" customFormat="1" ht="55.2" x14ac:dyDescent="0.25">
      <c r="A1302" s="11" t="s">
        <v>21357</v>
      </c>
      <c r="B1302" s="12" t="s">
        <v>2563</v>
      </c>
      <c r="C1302" s="12" t="s">
        <v>2564</v>
      </c>
      <c r="D1302" s="13" t="s">
        <v>2362</v>
      </c>
      <c r="E1302" s="12" t="s">
        <v>21468</v>
      </c>
      <c r="F1302" s="14" t="s">
        <v>11</v>
      </c>
      <c r="G1302" s="14" t="s">
        <v>11</v>
      </c>
      <c r="H1302" s="15">
        <v>3.15E-2</v>
      </c>
      <c r="I1302" s="30">
        <v>1</v>
      </c>
      <c r="J1302" s="26" t="s">
        <v>33021</v>
      </c>
      <c r="K1302" s="26" t="s">
        <v>31847</v>
      </c>
      <c r="L1302" s="28">
        <v>2523</v>
      </c>
      <c r="M1302" s="16">
        <f t="shared" si="164"/>
        <v>0.13000396353547372</v>
      </c>
      <c r="N1302" s="17">
        <v>45643</v>
      </c>
      <c r="O1302" s="18" cm="1">
        <f t="array" ref="O1302">INDEX('[1]Базовый ПЛ ООО "Финдер" янв25 '!$E$1:$E$8808,MATCH(C1302,'[1]Базовый ПЛ ООО "Финдер" янв25 '!$B$1:$B$8808,0),)</f>
        <v>2851</v>
      </c>
      <c r="P1302" s="18">
        <f t="shared" si="162"/>
        <v>1900.67</v>
      </c>
      <c r="Q1302" s="18">
        <f t="shared" si="163"/>
        <v>2280.8000000000002</v>
      </c>
      <c r="R1302" s="1"/>
      <c r="S1302" s="1"/>
      <c r="T1302" s="1"/>
      <c r="U1302" s="1"/>
      <c r="V1302" s="1"/>
    </row>
    <row r="1303" spans="1:22" s="10" customFormat="1" ht="55.2" x14ac:dyDescent="0.25">
      <c r="A1303" s="11" t="s">
        <v>21357</v>
      </c>
      <c r="B1303" s="12" t="s">
        <v>2565</v>
      </c>
      <c r="C1303" s="12" t="s">
        <v>2566</v>
      </c>
      <c r="D1303" s="13" t="s">
        <v>2362</v>
      </c>
      <c r="E1303" s="12" t="s">
        <v>21469</v>
      </c>
      <c r="F1303" s="14" t="s">
        <v>11</v>
      </c>
      <c r="G1303" s="14" t="s">
        <v>11</v>
      </c>
      <c r="H1303" s="15">
        <v>3.15E-2</v>
      </c>
      <c r="I1303" s="30">
        <v>1</v>
      </c>
      <c r="J1303" s="26" t="s">
        <v>33021</v>
      </c>
      <c r="K1303" s="26" t="s">
        <v>31846</v>
      </c>
      <c r="L1303" s="28">
        <v>2733</v>
      </c>
      <c r="M1303" s="16">
        <f t="shared" si="164"/>
        <v>0.13025978777899749</v>
      </c>
      <c r="N1303" s="17">
        <v>45643</v>
      </c>
      <c r="O1303" s="18" cm="1">
        <f t="array" ref="O1303">INDEX('[1]Базовый ПЛ ООО "Финдер" янв25 '!$E$1:$E$8808,MATCH(C1303,'[1]Базовый ПЛ ООО "Финдер" янв25 '!$B$1:$B$8808,0),)</f>
        <v>3089</v>
      </c>
      <c r="P1303" s="18">
        <f t="shared" si="162"/>
        <v>2059.33</v>
      </c>
      <c r="Q1303" s="18">
        <f t="shared" si="163"/>
        <v>2471.1999999999998</v>
      </c>
      <c r="R1303" s="1"/>
      <c r="S1303" s="1"/>
      <c r="T1303" s="1"/>
      <c r="U1303" s="1"/>
      <c r="V1303" s="1"/>
    </row>
    <row r="1304" spans="1:22" s="10" customFormat="1" ht="55.2" x14ac:dyDescent="0.25">
      <c r="A1304" s="11" t="s">
        <v>21357</v>
      </c>
      <c r="B1304" s="12" t="s">
        <v>2567</v>
      </c>
      <c r="C1304" s="12" t="s">
        <v>2568</v>
      </c>
      <c r="D1304" s="13" t="s">
        <v>2362</v>
      </c>
      <c r="E1304" s="12" t="s">
        <v>21470</v>
      </c>
      <c r="F1304" s="14" t="s">
        <v>11</v>
      </c>
      <c r="G1304" s="14" t="s">
        <v>11</v>
      </c>
      <c r="H1304" s="15">
        <v>3.0499999999999999E-2</v>
      </c>
      <c r="I1304" s="30">
        <v>1</v>
      </c>
      <c r="J1304" s="26" t="s">
        <v>33021</v>
      </c>
      <c r="K1304" s="26" t="s">
        <v>31845</v>
      </c>
      <c r="L1304" s="28">
        <v>1634</v>
      </c>
      <c r="M1304" s="16">
        <f t="shared" si="164"/>
        <v>0.13035495716034262</v>
      </c>
      <c r="N1304" s="17">
        <v>45643</v>
      </c>
      <c r="O1304" s="18" cm="1">
        <f t="array" ref="O1304">INDEX('[1]Базовый ПЛ ООО "Финдер" янв25 '!$E$1:$E$8808,MATCH(C1304,'[1]Базовый ПЛ ООО "Финдер" янв25 '!$B$1:$B$8808,0),)</f>
        <v>1847</v>
      </c>
      <c r="P1304" s="18">
        <f t="shared" si="162"/>
        <v>1231.33</v>
      </c>
      <c r="Q1304" s="18">
        <f t="shared" si="163"/>
        <v>1477.6</v>
      </c>
      <c r="R1304" s="1"/>
      <c r="S1304" s="1"/>
      <c r="T1304" s="1"/>
      <c r="U1304" s="1"/>
      <c r="V1304" s="1"/>
    </row>
    <row r="1305" spans="1:22" s="10" customFormat="1" ht="55.2" x14ac:dyDescent="0.25">
      <c r="A1305" s="11" t="s">
        <v>21357</v>
      </c>
      <c r="B1305" s="12" t="s">
        <v>2569</v>
      </c>
      <c r="C1305" s="12" t="s">
        <v>2570</v>
      </c>
      <c r="D1305" s="13" t="s">
        <v>2362</v>
      </c>
      <c r="E1305" s="12" t="s">
        <v>21471</v>
      </c>
      <c r="F1305" s="14" t="s">
        <v>11</v>
      </c>
      <c r="G1305" s="14" t="s">
        <v>11</v>
      </c>
      <c r="H1305" s="15">
        <v>3.0499999999999999E-2</v>
      </c>
      <c r="I1305" s="30">
        <v>1</v>
      </c>
      <c r="J1305" s="26" t="s">
        <v>33021</v>
      </c>
      <c r="K1305" s="26" t="s">
        <v>31844</v>
      </c>
      <c r="L1305" s="28">
        <v>1671</v>
      </c>
      <c r="M1305" s="16">
        <f t="shared" si="164"/>
        <v>0.13046080191502085</v>
      </c>
      <c r="N1305" s="17">
        <v>45643</v>
      </c>
      <c r="O1305" s="18" cm="1">
        <f t="array" ref="O1305">INDEX('[1]Базовый ПЛ ООО "Финдер" янв25 '!$E$1:$E$8808,MATCH(C1305,'[1]Базовый ПЛ ООО "Финдер" янв25 '!$B$1:$B$8808,0),)</f>
        <v>1889</v>
      </c>
      <c r="P1305" s="18">
        <f t="shared" si="162"/>
        <v>1259.33</v>
      </c>
      <c r="Q1305" s="18">
        <f t="shared" si="163"/>
        <v>1511.2</v>
      </c>
      <c r="R1305" s="1"/>
      <c r="S1305" s="1"/>
      <c r="T1305" s="1"/>
      <c r="U1305" s="1"/>
      <c r="V1305" s="1"/>
    </row>
    <row r="1306" spans="1:22" s="10" customFormat="1" ht="55.2" x14ac:dyDescent="0.25">
      <c r="A1306" s="11" t="s">
        <v>21357</v>
      </c>
      <c r="B1306" s="12" t="s">
        <v>2571</v>
      </c>
      <c r="C1306" s="12" t="s">
        <v>2572</v>
      </c>
      <c r="D1306" s="13" t="s">
        <v>2362</v>
      </c>
      <c r="E1306" s="12" t="s">
        <v>21472</v>
      </c>
      <c r="F1306" s="14" t="s">
        <v>11</v>
      </c>
      <c r="G1306" s="14" t="s">
        <v>11</v>
      </c>
      <c r="H1306" s="15">
        <v>3.0499999999999999E-2</v>
      </c>
      <c r="I1306" s="30">
        <v>1</v>
      </c>
      <c r="J1306" s="26" t="s">
        <v>33021</v>
      </c>
      <c r="K1306" s="26" t="s">
        <v>31843</v>
      </c>
      <c r="L1306" s="28">
        <v>1883</v>
      </c>
      <c r="M1306" s="16">
        <f t="shared" si="164"/>
        <v>0.13011152416356886</v>
      </c>
      <c r="N1306" s="17">
        <v>45643</v>
      </c>
      <c r="O1306" s="18" cm="1">
        <f t="array" ref="O1306">INDEX('[1]Базовый ПЛ ООО "Финдер" янв25 '!$E$1:$E$8808,MATCH(C1306,'[1]Базовый ПЛ ООО "Финдер" янв25 '!$B$1:$B$8808,0),)</f>
        <v>2128</v>
      </c>
      <c r="P1306" s="18">
        <f t="shared" si="162"/>
        <v>1418.67</v>
      </c>
      <c r="Q1306" s="18">
        <f t="shared" si="163"/>
        <v>1702.4</v>
      </c>
      <c r="R1306" s="1"/>
      <c r="S1306" s="1"/>
      <c r="T1306" s="1"/>
      <c r="U1306" s="1"/>
      <c r="V1306" s="1"/>
    </row>
    <row r="1307" spans="1:22" s="10" customFormat="1" ht="55.2" x14ac:dyDescent="0.25">
      <c r="A1307" s="11" t="s">
        <v>33016</v>
      </c>
      <c r="B1307" s="12" t="s">
        <v>2573</v>
      </c>
      <c r="C1307" s="12" t="s">
        <v>2574</v>
      </c>
      <c r="D1307" s="13" t="s">
        <v>2362</v>
      </c>
      <c r="E1307" s="12" t="s">
        <v>21473</v>
      </c>
      <c r="F1307" s="14" t="s">
        <v>11</v>
      </c>
      <c r="G1307" s="14" t="s">
        <v>11</v>
      </c>
      <c r="H1307" s="15">
        <v>3.0499999999999999E-2</v>
      </c>
      <c r="I1307" s="30">
        <v>1</v>
      </c>
      <c r="J1307" s="26" t="s">
        <v>33445</v>
      </c>
      <c r="K1307" s="26" t="s">
        <v>31842</v>
      </c>
      <c r="L1307" s="28">
        <v>1516</v>
      </c>
      <c r="M1307" s="16">
        <f t="shared" si="164"/>
        <v>0.13060686015831124</v>
      </c>
      <c r="N1307" s="17">
        <v>45643</v>
      </c>
      <c r="O1307" s="18" cm="1">
        <f t="array" ref="O1307">INDEX('[1]Базовый ПЛ ООО "Финдер" янв25 '!$E$1:$E$8808,MATCH(C1307,'[1]Базовый ПЛ ООО "Финдер" янв25 '!$B$1:$B$8808,0),)</f>
        <v>1714</v>
      </c>
      <c r="P1307" s="18">
        <f t="shared" si="162"/>
        <v>1142.67</v>
      </c>
      <c r="Q1307" s="18">
        <f t="shared" si="163"/>
        <v>1371.2</v>
      </c>
      <c r="R1307" s="1"/>
      <c r="S1307" s="1"/>
      <c r="T1307" s="1"/>
      <c r="U1307" s="1"/>
      <c r="V1307" s="1"/>
    </row>
    <row r="1308" spans="1:22" s="10" customFormat="1" ht="55.2" x14ac:dyDescent="0.25">
      <c r="A1308" s="11" t="s">
        <v>21357</v>
      </c>
      <c r="B1308" s="12" t="s">
        <v>33642</v>
      </c>
      <c r="C1308" s="12" t="s">
        <v>33643</v>
      </c>
      <c r="D1308" s="13">
        <v>38</v>
      </c>
      <c r="E1308" s="12" t="s">
        <v>35139</v>
      </c>
      <c r="F1308" s="14">
        <v>1</v>
      </c>
      <c r="G1308" s="14">
        <v>1</v>
      </c>
      <c r="H1308" s="15"/>
      <c r="I1308" s="30">
        <v>1</v>
      </c>
      <c r="J1308" s="26" t="s">
        <v>33021</v>
      </c>
      <c r="K1308" s="26" t="s">
        <v>36418</v>
      </c>
      <c r="L1308" s="28"/>
      <c r="M1308" s="16"/>
      <c r="N1308" s="17">
        <v>45643</v>
      </c>
      <c r="O1308" s="18" cm="1">
        <f t="array" ref="O1308">INDEX('[1]Базовый ПЛ ООО "Финдер" янв25 '!$E$1:$E$8808,MATCH(C1308,'[1]Базовый ПЛ ООО "Финдер" янв25 '!$B$1:$B$8808,0),)</f>
        <v>2570</v>
      </c>
      <c r="P1308" s="18">
        <f t="shared" si="162"/>
        <v>1713.33</v>
      </c>
      <c r="Q1308" s="18">
        <f t="shared" si="163"/>
        <v>2056</v>
      </c>
      <c r="R1308" s="1"/>
      <c r="S1308" s="1"/>
      <c r="T1308" s="1"/>
      <c r="U1308" s="1"/>
      <c r="V1308" s="1"/>
    </row>
    <row r="1309" spans="1:22" s="10" customFormat="1" ht="55.2" x14ac:dyDescent="0.25">
      <c r="A1309" s="11" t="s">
        <v>21357</v>
      </c>
      <c r="B1309" s="12" t="s">
        <v>2575</v>
      </c>
      <c r="C1309" s="12" t="s">
        <v>2576</v>
      </c>
      <c r="D1309" s="13" t="s">
        <v>2362</v>
      </c>
      <c r="E1309" s="12" t="s">
        <v>21474</v>
      </c>
      <c r="F1309" s="14" t="s">
        <v>11</v>
      </c>
      <c r="G1309" s="14" t="s">
        <v>11</v>
      </c>
      <c r="H1309" s="15">
        <v>3.0499999999999999E-2</v>
      </c>
      <c r="I1309" s="30">
        <v>1</v>
      </c>
      <c r="J1309" s="26" t="s">
        <v>33021</v>
      </c>
      <c r="K1309" s="26" t="s">
        <v>31841</v>
      </c>
      <c r="L1309" s="28">
        <v>1553</v>
      </c>
      <c r="M1309" s="16">
        <f>O1309/L1309-1</f>
        <v>0.13007083065035419</v>
      </c>
      <c r="N1309" s="17">
        <v>45643</v>
      </c>
      <c r="O1309" s="18" cm="1">
        <f t="array" ref="O1309">INDEX('[1]Базовый ПЛ ООО "Финдер" янв25 '!$E$1:$E$8808,MATCH(C1309,'[1]Базовый ПЛ ООО "Финдер" янв25 '!$B$1:$B$8808,0),)</f>
        <v>1755</v>
      </c>
      <c r="P1309" s="18">
        <f t="shared" si="162"/>
        <v>1170</v>
      </c>
      <c r="Q1309" s="18">
        <f t="shared" si="163"/>
        <v>1404</v>
      </c>
      <c r="R1309" s="1"/>
      <c r="S1309" s="1"/>
      <c r="T1309" s="1"/>
      <c r="U1309" s="1"/>
      <c r="V1309" s="1"/>
    </row>
    <row r="1310" spans="1:22" s="10" customFormat="1" ht="55.2" x14ac:dyDescent="0.25">
      <c r="A1310" s="11" t="s">
        <v>21357</v>
      </c>
      <c r="B1310" s="12" t="s">
        <v>2577</v>
      </c>
      <c r="C1310" s="12" t="s">
        <v>2578</v>
      </c>
      <c r="D1310" s="13" t="s">
        <v>2362</v>
      </c>
      <c r="E1310" s="12" t="s">
        <v>21475</v>
      </c>
      <c r="F1310" s="14" t="s">
        <v>11</v>
      </c>
      <c r="G1310" s="14" t="s">
        <v>11</v>
      </c>
      <c r="H1310" s="15">
        <v>3.0499999999999999E-2</v>
      </c>
      <c r="I1310" s="30">
        <v>1</v>
      </c>
      <c r="J1310" s="26" t="s">
        <v>33021</v>
      </c>
      <c r="K1310" s="26" t="s">
        <v>31840</v>
      </c>
      <c r="L1310" s="28">
        <v>1764</v>
      </c>
      <c r="M1310" s="16">
        <f>O1310/L1310-1</f>
        <v>0.13038548752834478</v>
      </c>
      <c r="N1310" s="17">
        <v>45643</v>
      </c>
      <c r="O1310" s="18" cm="1">
        <f t="array" ref="O1310">INDEX('[1]Базовый ПЛ ООО "Финдер" янв25 '!$E$1:$E$8808,MATCH(C1310,'[1]Базовый ПЛ ООО "Финдер" янв25 '!$B$1:$B$8808,0),)</f>
        <v>1994</v>
      </c>
      <c r="P1310" s="18">
        <f t="shared" si="162"/>
        <v>1329.33</v>
      </c>
      <c r="Q1310" s="18">
        <f t="shared" si="163"/>
        <v>1595.2</v>
      </c>
      <c r="R1310" s="1"/>
      <c r="S1310" s="1"/>
      <c r="T1310" s="1"/>
      <c r="U1310" s="1"/>
      <c r="V1310" s="1"/>
    </row>
    <row r="1311" spans="1:22" s="10" customFormat="1" ht="55.2" x14ac:dyDescent="0.25">
      <c r="A1311" s="11" t="s">
        <v>33016</v>
      </c>
      <c r="B1311" s="12" t="s">
        <v>2579</v>
      </c>
      <c r="C1311" s="12" t="s">
        <v>2580</v>
      </c>
      <c r="D1311" s="13" t="s">
        <v>2362</v>
      </c>
      <c r="E1311" s="12" t="s">
        <v>21476</v>
      </c>
      <c r="F1311" s="14" t="s">
        <v>11</v>
      </c>
      <c r="G1311" s="14" t="s">
        <v>11</v>
      </c>
      <c r="H1311" s="15">
        <v>3.0499999999999999E-2</v>
      </c>
      <c r="I1311" s="30">
        <v>1</v>
      </c>
      <c r="J1311" s="26" t="s">
        <v>33445</v>
      </c>
      <c r="K1311" s="26" t="s">
        <v>31839</v>
      </c>
      <c r="L1311" s="28">
        <v>1516</v>
      </c>
      <c r="M1311" s="16">
        <f>O1311/L1311-1</f>
        <v>0.13060686015831124</v>
      </c>
      <c r="N1311" s="17">
        <v>45643</v>
      </c>
      <c r="O1311" s="18" cm="1">
        <f t="array" ref="O1311">INDEX('[1]Базовый ПЛ ООО "Финдер" янв25 '!$E$1:$E$8808,MATCH(C1311,'[1]Базовый ПЛ ООО "Финдер" янв25 '!$B$1:$B$8808,0),)</f>
        <v>1714</v>
      </c>
      <c r="P1311" s="18">
        <f t="shared" si="162"/>
        <v>1142.67</v>
      </c>
      <c r="Q1311" s="18">
        <f t="shared" si="163"/>
        <v>1371.2</v>
      </c>
      <c r="R1311" s="1"/>
      <c r="S1311" s="1"/>
      <c r="T1311" s="1"/>
      <c r="U1311" s="1"/>
      <c r="V1311" s="1"/>
    </row>
    <row r="1312" spans="1:22" s="10" customFormat="1" ht="55.2" x14ac:dyDescent="0.25">
      <c r="A1312" s="11" t="s">
        <v>21357</v>
      </c>
      <c r="B1312" s="12" t="s">
        <v>33644</v>
      </c>
      <c r="C1312" s="12" t="s">
        <v>33645</v>
      </c>
      <c r="D1312" s="13">
        <v>38</v>
      </c>
      <c r="E1312" s="12" t="s">
        <v>35140</v>
      </c>
      <c r="F1312" s="14">
        <v>1</v>
      </c>
      <c r="G1312" s="14">
        <v>1</v>
      </c>
      <c r="H1312" s="15"/>
      <c r="I1312" s="30">
        <v>1</v>
      </c>
      <c r="J1312" s="26" t="s">
        <v>33021</v>
      </c>
      <c r="K1312" s="26" t="s">
        <v>36419</v>
      </c>
      <c r="L1312" s="28"/>
      <c r="M1312" s="16"/>
      <c r="N1312" s="17">
        <v>45643</v>
      </c>
      <c r="O1312" s="18" cm="1">
        <f t="array" ref="O1312">INDEX('[1]Базовый ПЛ ООО "Финдер" янв25 '!$E$1:$E$8808,MATCH(C1312,'[1]Базовый ПЛ ООО "Финдер" янв25 '!$B$1:$B$8808,0),)</f>
        <v>2570</v>
      </c>
      <c r="P1312" s="18">
        <f t="shared" si="162"/>
        <v>1713.33</v>
      </c>
      <c r="Q1312" s="18">
        <f t="shared" si="163"/>
        <v>2056</v>
      </c>
      <c r="R1312" s="1"/>
      <c r="S1312" s="1"/>
      <c r="T1312" s="1"/>
      <c r="U1312" s="1"/>
      <c r="V1312" s="1"/>
    </row>
    <row r="1313" spans="1:22" s="10" customFormat="1" ht="55.2" x14ac:dyDescent="0.25">
      <c r="A1313" s="11" t="s">
        <v>33016</v>
      </c>
      <c r="B1313" s="12" t="s">
        <v>2581</v>
      </c>
      <c r="C1313" s="12" t="s">
        <v>2582</v>
      </c>
      <c r="D1313" s="13" t="s">
        <v>2362</v>
      </c>
      <c r="E1313" s="12" t="s">
        <v>21477</v>
      </c>
      <c r="F1313" s="14" t="s">
        <v>11</v>
      </c>
      <c r="G1313" s="14" t="s">
        <v>11</v>
      </c>
      <c r="H1313" s="15">
        <v>3.0499999999999999E-2</v>
      </c>
      <c r="I1313" s="30">
        <v>1</v>
      </c>
      <c r="J1313" s="26" t="s">
        <v>33445</v>
      </c>
      <c r="K1313" s="26" t="s">
        <v>31838</v>
      </c>
      <c r="L1313" s="28">
        <v>1553</v>
      </c>
      <c r="M1313" s="16">
        <f t="shared" ref="M1313:M1322" si="165">O1313/L1313-1</f>
        <v>0.13007083065035419</v>
      </c>
      <c r="N1313" s="17">
        <v>45643</v>
      </c>
      <c r="O1313" s="18" cm="1">
        <f t="array" ref="O1313">INDEX('[1]Базовый ПЛ ООО "Финдер" янв25 '!$E$1:$E$8808,MATCH(C1313,'[1]Базовый ПЛ ООО "Финдер" янв25 '!$B$1:$B$8808,0),)</f>
        <v>1755</v>
      </c>
      <c r="P1313" s="18">
        <f t="shared" si="162"/>
        <v>1170</v>
      </c>
      <c r="Q1313" s="18">
        <f t="shared" si="163"/>
        <v>1404</v>
      </c>
      <c r="R1313" s="1"/>
      <c r="S1313" s="1"/>
      <c r="T1313" s="1"/>
      <c r="U1313" s="1"/>
      <c r="V1313" s="1"/>
    </row>
    <row r="1314" spans="1:22" s="10" customFormat="1" ht="55.2" x14ac:dyDescent="0.25">
      <c r="A1314" s="11" t="s">
        <v>21357</v>
      </c>
      <c r="B1314" s="12" t="s">
        <v>2583</v>
      </c>
      <c r="C1314" s="12" t="s">
        <v>2584</v>
      </c>
      <c r="D1314" s="13" t="s">
        <v>2362</v>
      </c>
      <c r="E1314" s="12" t="s">
        <v>21478</v>
      </c>
      <c r="F1314" s="14" t="s">
        <v>11</v>
      </c>
      <c r="G1314" s="14" t="s">
        <v>11</v>
      </c>
      <c r="H1314" s="15">
        <v>3.0499999999999999E-2</v>
      </c>
      <c r="I1314" s="30">
        <v>1</v>
      </c>
      <c r="J1314" s="26" t="s">
        <v>33021</v>
      </c>
      <c r="K1314" s="26" t="s">
        <v>31837</v>
      </c>
      <c r="L1314" s="28">
        <v>1764</v>
      </c>
      <c r="M1314" s="16">
        <f t="shared" si="165"/>
        <v>0.13038548752834478</v>
      </c>
      <c r="N1314" s="17">
        <v>45643</v>
      </c>
      <c r="O1314" s="18" cm="1">
        <f t="array" ref="O1314">INDEX('[1]Базовый ПЛ ООО "Финдер" янв25 '!$E$1:$E$8808,MATCH(C1314,'[1]Базовый ПЛ ООО "Финдер" янв25 '!$B$1:$B$8808,0),)</f>
        <v>1994</v>
      </c>
      <c r="P1314" s="18">
        <f t="shared" si="162"/>
        <v>1329.33</v>
      </c>
      <c r="Q1314" s="18">
        <f t="shared" si="163"/>
        <v>1595.2</v>
      </c>
      <c r="R1314" s="1"/>
      <c r="S1314" s="1"/>
      <c r="T1314" s="1"/>
      <c r="U1314" s="1"/>
      <c r="V1314" s="1"/>
    </row>
    <row r="1315" spans="1:22" s="10" customFormat="1" ht="55.2" x14ac:dyDescent="0.25">
      <c r="A1315" s="11" t="s">
        <v>21357</v>
      </c>
      <c r="B1315" s="12" t="s">
        <v>2585</v>
      </c>
      <c r="C1315" s="12" t="s">
        <v>2586</v>
      </c>
      <c r="D1315" s="13" t="s">
        <v>2362</v>
      </c>
      <c r="E1315" s="12" t="s">
        <v>21479</v>
      </c>
      <c r="F1315" s="14" t="s">
        <v>11</v>
      </c>
      <c r="G1315" s="14" t="s">
        <v>11</v>
      </c>
      <c r="H1315" s="15">
        <v>3.0499999999999999E-2</v>
      </c>
      <c r="I1315" s="30">
        <v>1</v>
      </c>
      <c r="J1315" s="26" t="s">
        <v>33021</v>
      </c>
      <c r="K1315" s="26" t="s">
        <v>31836</v>
      </c>
      <c r="L1315" s="28">
        <v>1634</v>
      </c>
      <c r="M1315" s="16">
        <f t="shared" si="165"/>
        <v>0.13035495716034262</v>
      </c>
      <c r="N1315" s="17">
        <v>45643</v>
      </c>
      <c r="O1315" s="18" cm="1">
        <f t="array" ref="O1315">INDEX('[1]Базовый ПЛ ООО "Финдер" янв25 '!$E$1:$E$8808,MATCH(C1315,'[1]Базовый ПЛ ООО "Финдер" янв25 '!$B$1:$B$8808,0),)</f>
        <v>1847</v>
      </c>
      <c r="P1315" s="18">
        <f t="shared" si="162"/>
        <v>1231.33</v>
      </c>
      <c r="Q1315" s="18">
        <f t="shared" si="163"/>
        <v>1477.6</v>
      </c>
      <c r="R1315" s="1"/>
      <c r="S1315" s="1"/>
      <c r="T1315" s="1"/>
      <c r="U1315" s="1"/>
      <c r="V1315" s="1"/>
    </row>
    <row r="1316" spans="1:22" s="10" customFormat="1" ht="55.2" x14ac:dyDescent="0.25">
      <c r="A1316" s="11" t="s">
        <v>21357</v>
      </c>
      <c r="B1316" s="12" t="s">
        <v>2587</v>
      </c>
      <c r="C1316" s="12" t="s">
        <v>2588</v>
      </c>
      <c r="D1316" s="13" t="s">
        <v>2362</v>
      </c>
      <c r="E1316" s="12" t="s">
        <v>21480</v>
      </c>
      <c r="F1316" s="14" t="s">
        <v>11</v>
      </c>
      <c r="G1316" s="14" t="s">
        <v>11</v>
      </c>
      <c r="H1316" s="15">
        <v>3.0499999999999999E-2</v>
      </c>
      <c r="I1316" s="30">
        <v>1</v>
      </c>
      <c r="J1316" s="26" t="s">
        <v>33021</v>
      </c>
      <c r="K1316" s="26" t="s">
        <v>31835</v>
      </c>
      <c r="L1316" s="28">
        <v>1671</v>
      </c>
      <c r="M1316" s="16">
        <f t="shared" si="165"/>
        <v>0.13046080191502085</v>
      </c>
      <c r="N1316" s="17">
        <v>45643</v>
      </c>
      <c r="O1316" s="18" cm="1">
        <f t="array" ref="O1316">INDEX('[1]Базовый ПЛ ООО "Финдер" янв25 '!$E$1:$E$8808,MATCH(C1316,'[1]Базовый ПЛ ООО "Финдер" янв25 '!$B$1:$B$8808,0),)</f>
        <v>1889</v>
      </c>
      <c r="P1316" s="18">
        <f t="shared" si="162"/>
        <v>1259.33</v>
      </c>
      <c r="Q1316" s="18">
        <f t="shared" si="163"/>
        <v>1511.2</v>
      </c>
      <c r="R1316" s="1"/>
      <c r="S1316" s="1"/>
      <c r="T1316" s="1"/>
      <c r="U1316" s="1"/>
      <c r="V1316" s="1"/>
    </row>
    <row r="1317" spans="1:22" s="10" customFormat="1" ht="55.2" x14ac:dyDescent="0.25">
      <c r="A1317" s="11" t="s">
        <v>21357</v>
      </c>
      <c r="B1317" s="12" t="s">
        <v>2589</v>
      </c>
      <c r="C1317" s="12" t="s">
        <v>2590</v>
      </c>
      <c r="D1317" s="13" t="s">
        <v>2362</v>
      </c>
      <c r="E1317" s="12" t="s">
        <v>21481</v>
      </c>
      <c r="F1317" s="14" t="s">
        <v>11</v>
      </c>
      <c r="G1317" s="14" t="s">
        <v>11</v>
      </c>
      <c r="H1317" s="15">
        <v>3.0499999999999999E-2</v>
      </c>
      <c r="I1317" s="30">
        <v>1</v>
      </c>
      <c r="J1317" s="26" t="s">
        <v>33021</v>
      </c>
      <c r="K1317" s="26" t="s">
        <v>31834</v>
      </c>
      <c r="L1317" s="28">
        <v>1883</v>
      </c>
      <c r="M1317" s="16">
        <f t="shared" si="165"/>
        <v>0.13011152416356886</v>
      </c>
      <c r="N1317" s="17">
        <v>45643</v>
      </c>
      <c r="O1317" s="18" cm="1">
        <f t="array" ref="O1317">INDEX('[1]Базовый ПЛ ООО "Финдер" янв25 '!$E$1:$E$8808,MATCH(C1317,'[1]Базовый ПЛ ООО "Финдер" янв25 '!$B$1:$B$8808,0),)</f>
        <v>2128</v>
      </c>
      <c r="P1317" s="18">
        <f t="shared" si="162"/>
        <v>1418.67</v>
      </c>
      <c r="Q1317" s="18">
        <f t="shared" si="163"/>
        <v>1702.4</v>
      </c>
      <c r="R1317" s="1"/>
      <c r="S1317" s="1"/>
      <c r="T1317" s="1"/>
      <c r="U1317" s="1"/>
      <c r="V1317" s="1"/>
    </row>
    <row r="1318" spans="1:22" s="10" customFormat="1" ht="55.2" x14ac:dyDescent="0.25">
      <c r="A1318" s="11" t="s">
        <v>21357</v>
      </c>
      <c r="B1318" s="12" t="s">
        <v>2591</v>
      </c>
      <c r="C1318" s="12" t="s">
        <v>2592</v>
      </c>
      <c r="D1318" s="13" t="s">
        <v>2362</v>
      </c>
      <c r="E1318" s="12" t="s">
        <v>21482</v>
      </c>
      <c r="F1318" s="14" t="s">
        <v>11</v>
      </c>
      <c r="G1318" s="14" t="s">
        <v>11</v>
      </c>
      <c r="H1318" s="15">
        <v>3.0499999999999999E-2</v>
      </c>
      <c r="I1318" s="30">
        <v>1</v>
      </c>
      <c r="J1318" s="26" t="s">
        <v>33021</v>
      </c>
      <c r="K1318" s="26" t="s">
        <v>31833</v>
      </c>
      <c r="L1318" s="28">
        <v>1825</v>
      </c>
      <c r="M1318" s="16">
        <f t="shared" si="165"/>
        <v>0.13041095890410959</v>
      </c>
      <c r="N1318" s="17">
        <v>45643</v>
      </c>
      <c r="O1318" s="18" cm="1">
        <f t="array" ref="O1318">INDEX('[1]Базовый ПЛ ООО "Финдер" янв25 '!$E$1:$E$8808,MATCH(C1318,'[1]Базовый ПЛ ООО "Финдер" янв25 '!$B$1:$B$8808,0),)</f>
        <v>2063</v>
      </c>
      <c r="P1318" s="18">
        <f t="shared" si="162"/>
        <v>1375.33</v>
      </c>
      <c r="Q1318" s="18">
        <f t="shared" si="163"/>
        <v>1650.4</v>
      </c>
      <c r="R1318" s="1"/>
      <c r="S1318" s="1"/>
      <c r="T1318" s="1"/>
      <c r="U1318" s="1"/>
      <c r="V1318" s="1"/>
    </row>
    <row r="1319" spans="1:22" s="10" customFormat="1" ht="55.2" x14ac:dyDescent="0.25">
      <c r="A1319" s="11" t="s">
        <v>21357</v>
      </c>
      <c r="B1319" s="12" t="s">
        <v>2593</v>
      </c>
      <c r="C1319" s="12" t="s">
        <v>2594</v>
      </c>
      <c r="D1319" s="13" t="s">
        <v>2362</v>
      </c>
      <c r="E1319" s="12" t="s">
        <v>21483</v>
      </c>
      <c r="F1319" s="14" t="s">
        <v>11</v>
      </c>
      <c r="G1319" s="14" t="s">
        <v>11</v>
      </c>
      <c r="H1319" s="15">
        <v>3.0499999999999999E-2</v>
      </c>
      <c r="I1319" s="30">
        <v>1</v>
      </c>
      <c r="J1319" s="26" t="s">
        <v>33021</v>
      </c>
      <c r="K1319" s="26" t="s">
        <v>31832</v>
      </c>
      <c r="L1319" s="28">
        <v>1861</v>
      </c>
      <c r="M1319" s="16">
        <f t="shared" si="165"/>
        <v>0.13003761418592164</v>
      </c>
      <c r="N1319" s="17">
        <v>45643</v>
      </c>
      <c r="O1319" s="18" cm="1">
        <f t="array" ref="O1319">INDEX('[1]Базовый ПЛ ООО "Финдер" янв25 '!$E$1:$E$8808,MATCH(C1319,'[1]Базовый ПЛ ООО "Финдер" янв25 '!$B$1:$B$8808,0),)</f>
        <v>2103</v>
      </c>
      <c r="P1319" s="18">
        <f t="shared" si="162"/>
        <v>1402</v>
      </c>
      <c r="Q1319" s="18">
        <f t="shared" si="163"/>
        <v>1682.4</v>
      </c>
      <c r="R1319" s="1"/>
      <c r="S1319" s="1"/>
      <c r="T1319" s="1"/>
      <c r="U1319" s="1"/>
      <c r="V1319" s="1"/>
    </row>
    <row r="1320" spans="1:22" s="10" customFormat="1" ht="55.2" x14ac:dyDescent="0.25">
      <c r="A1320" s="11" t="s">
        <v>21357</v>
      </c>
      <c r="B1320" s="12" t="s">
        <v>2595</v>
      </c>
      <c r="C1320" s="12" t="s">
        <v>2596</v>
      </c>
      <c r="D1320" s="13" t="s">
        <v>2362</v>
      </c>
      <c r="E1320" s="12" t="s">
        <v>21484</v>
      </c>
      <c r="F1320" s="14" t="s">
        <v>11</v>
      </c>
      <c r="G1320" s="14" t="s">
        <v>11</v>
      </c>
      <c r="H1320" s="15">
        <v>3.0499999999999999E-2</v>
      </c>
      <c r="I1320" s="30">
        <v>1</v>
      </c>
      <c r="J1320" s="26" t="s">
        <v>33021</v>
      </c>
      <c r="K1320" s="26" t="s">
        <v>31831</v>
      </c>
      <c r="L1320" s="28">
        <v>2072</v>
      </c>
      <c r="M1320" s="16">
        <f t="shared" si="165"/>
        <v>0.13030888030888033</v>
      </c>
      <c r="N1320" s="17">
        <v>45643</v>
      </c>
      <c r="O1320" s="18" cm="1">
        <f t="array" ref="O1320">INDEX('[1]Базовый ПЛ ООО "Финдер" янв25 '!$E$1:$E$8808,MATCH(C1320,'[1]Базовый ПЛ ООО "Финдер" янв25 '!$B$1:$B$8808,0),)</f>
        <v>2342</v>
      </c>
      <c r="P1320" s="18">
        <f t="shared" si="162"/>
        <v>1561.33</v>
      </c>
      <c r="Q1320" s="18">
        <f t="shared" si="163"/>
        <v>1873.6</v>
      </c>
      <c r="R1320" s="1"/>
      <c r="S1320" s="1"/>
      <c r="T1320" s="1"/>
      <c r="U1320" s="1"/>
      <c r="V1320" s="1"/>
    </row>
    <row r="1321" spans="1:22" s="10" customFormat="1" ht="55.2" x14ac:dyDescent="0.25">
      <c r="A1321" s="11" t="s">
        <v>21357</v>
      </c>
      <c r="B1321" s="12" t="s">
        <v>2597</v>
      </c>
      <c r="C1321" s="12" t="s">
        <v>2598</v>
      </c>
      <c r="D1321" s="13" t="s">
        <v>2362</v>
      </c>
      <c r="E1321" s="12" t="s">
        <v>21485</v>
      </c>
      <c r="F1321" s="14" t="s">
        <v>11</v>
      </c>
      <c r="G1321" s="14" t="s">
        <v>11</v>
      </c>
      <c r="H1321" s="15">
        <v>6.0299999999999999E-2</v>
      </c>
      <c r="I1321" s="30">
        <v>1</v>
      </c>
      <c r="J1321" s="26" t="s">
        <v>33021</v>
      </c>
      <c r="K1321" s="26" t="s">
        <v>31830</v>
      </c>
      <c r="L1321" s="28">
        <v>1846</v>
      </c>
      <c r="M1321" s="16">
        <f t="shared" si="165"/>
        <v>0.13001083423618631</v>
      </c>
      <c r="N1321" s="17">
        <v>45643</v>
      </c>
      <c r="O1321" s="18" cm="1">
        <f t="array" ref="O1321">INDEX('[1]Базовый ПЛ ООО "Финдер" янв25 '!$E$1:$E$8808,MATCH(C1321,'[1]Базовый ПЛ ООО "Финдер" янв25 '!$B$1:$B$8808,0),)</f>
        <v>2086</v>
      </c>
      <c r="P1321" s="18">
        <f t="shared" si="162"/>
        <v>1390.67</v>
      </c>
      <c r="Q1321" s="18">
        <f t="shared" si="163"/>
        <v>1668.8</v>
      </c>
      <c r="R1321" s="1"/>
      <c r="S1321" s="1"/>
      <c r="T1321" s="1"/>
      <c r="U1321" s="1"/>
      <c r="V1321" s="1"/>
    </row>
    <row r="1322" spans="1:22" s="10" customFormat="1" ht="55.2" x14ac:dyDescent="0.25">
      <c r="A1322" s="11" t="s">
        <v>33016</v>
      </c>
      <c r="B1322" s="12" t="s">
        <v>2599</v>
      </c>
      <c r="C1322" s="12" t="s">
        <v>2600</v>
      </c>
      <c r="D1322" s="13" t="s">
        <v>2362</v>
      </c>
      <c r="E1322" s="12" t="s">
        <v>21486</v>
      </c>
      <c r="F1322" s="14" t="s">
        <v>11</v>
      </c>
      <c r="G1322" s="14" t="s">
        <v>11</v>
      </c>
      <c r="H1322" s="15">
        <v>6.0299999999999999E-2</v>
      </c>
      <c r="I1322" s="30">
        <v>1</v>
      </c>
      <c r="J1322" s="26" t="s">
        <v>33445</v>
      </c>
      <c r="K1322" s="26" t="s">
        <v>31829</v>
      </c>
      <c r="L1322" s="28">
        <v>1846</v>
      </c>
      <c r="M1322" s="16">
        <f t="shared" si="165"/>
        <v>0.13001083423618631</v>
      </c>
      <c r="N1322" s="17">
        <v>45643</v>
      </c>
      <c r="O1322" s="18" cm="1">
        <f t="array" ref="O1322">INDEX('[1]Базовый ПЛ ООО "Финдер" янв25 '!$E$1:$E$8808,MATCH(C1322,'[1]Базовый ПЛ ООО "Финдер" янв25 '!$B$1:$B$8808,0),)</f>
        <v>2086</v>
      </c>
      <c r="P1322" s="18">
        <f t="shared" si="162"/>
        <v>1390.67</v>
      </c>
      <c r="Q1322" s="18">
        <f t="shared" si="163"/>
        <v>1668.8</v>
      </c>
      <c r="R1322" s="1"/>
      <c r="S1322" s="1"/>
      <c r="T1322" s="1"/>
      <c r="U1322" s="1"/>
      <c r="V1322" s="1"/>
    </row>
    <row r="1323" spans="1:22" s="10" customFormat="1" ht="55.2" x14ac:dyDescent="0.25">
      <c r="A1323" s="11" t="s">
        <v>21357</v>
      </c>
      <c r="B1323" s="12" t="s">
        <v>33646</v>
      </c>
      <c r="C1323" s="12" t="s">
        <v>33647</v>
      </c>
      <c r="D1323" s="13">
        <v>38</v>
      </c>
      <c r="E1323" s="12" t="s">
        <v>35141</v>
      </c>
      <c r="F1323" s="14">
        <v>1</v>
      </c>
      <c r="G1323" s="14">
        <v>1</v>
      </c>
      <c r="H1323" s="15"/>
      <c r="I1323" s="30">
        <v>1</v>
      </c>
      <c r="J1323" s="26" t="s">
        <v>33021</v>
      </c>
      <c r="K1323" s="26" t="s">
        <v>36420</v>
      </c>
      <c r="L1323" s="28"/>
      <c r="M1323" s="16"/>
      <c r="N1323" s="17">
        <v>45643</v>
      </c>
      <c r="O1323" s="18" cm="1">
        <f t="array" ref="O1323">INDEX('[1]Базовый ПЛ ООО "Финдер" янв25 '!$E$1:$E$8808,MATCH(C1323,'[1]Базовый ПЛ ООО "Финдер" янв25 '!$B$1:$B$8808,0),)</f>
        <v>2941</v>
      </c>
      <c r="P1323" s="18">
        <f t="shared" si="162"/>
        <v>1960.67</v>
      </c>
      <c r="Q1323" s="18">
        <f t="shared" si="163"/>
        <v>2352.8000000000002</v>
      </c>
      <c r="R1323" s="1"/>
      <c r="S1323" s="1"/>
      <c r="T1323" s="1"/>
      <c r="U1323" s="1"/>
      <c r="V1323" s="1"/>
    </row>
    <row r="1324" spans="1:22" s="10" customFormat="1" ht="55.2" x14ac:dyDescent="0.25">
      <c r="A1324" s="11" t="s">
        <v>21357</v>
      </c>
      <c r="B1324" s="12" t="s">
        <v>2601</v>
      </c>
      <c r="C1324" s="12" t="s">
        <v>2602</v>
      </c>
      <c r="D1324" s="13" t="s">
        <v>2362</v>
      </c>
      <c r="E1324" s="12" t="s">
        <v>21487</v>
      </c>
      <c r="F1324" s="14" t="s">
        <v>11</v>
      </c>
      <c r="G1324" s="14" t="s">
        <v>11</v>
      </c>
      <c r="H1324" s="15">
        <v>6.0299999999999999E-2</v>
      </c>
      <c r="I1324" s="30">
        <v>1</v>
      </c>
      <c r="J1324" s="26" t="s">
        <v>33021</v>
      </c>
      <c r="K1324" s="26" t="s">
        <v>31828</v>
      </c>
      <c r="L1324" s="28">
        <v>2016</v>
      </c>
      <c r="M1324" s="16">
        <f>O1324/L1324-1</f>
        <v>0.1304563492063493</v>
      </c>
      <c r="N1324" s="17">
        <v>45643</v>
      </c>
      <c r="O1324" s="18" cm="1">
        <f t="array" ref="O1324">INDEX('[1]Базовый ПЛ ООО "Финдер" янв25 '!$E$1:$E$8808,MATCH(C1324,'[1]Базовый ПЛ ООО "Финдер" янв25 '!$B$1:$B$8808,0),)</f>
        <v>2279</v>
      </c>
      <c r="P1324" s="18">
        <f t="shared" si="162"/>
        <v>1519.33</v>
      </c>
      <c r="Q1324" s="18">
        <f t="shared" si="163"/>
        <v>1823.2</v>
      </c>
      <c r="R1324" s="1"/>
      <c r="S1324" s="1"/>
      <c r="T1324" s="1"/>
      <c r="U1324" s="1"/>
      <c r="V1324" s="1"/>
    </row>
    <row r="1325" spans="1:22" s="10" customFormat="1" ht="55.2" x14ac:dyDescent="0.25">
      <c r="A1325" s="11" t="s">
        <v>21357</v>
      </c>
      <c r="B1325" s="12" t="s">
        <v>2603</v>
      </c>
      <c r="C1325" s="12" t="s">
        <v>2604</v>
      </c>
      <c r="D1325" s="13" t="s">
        <v>2362</v>
      </c>
      <c r="E1325" s="12" t="s">
        <v>21488</v>
      </c>
      <c r="F1325" s="14" t="s">
        <v>11</v>
      </c>
      <c r="G1325" s="14" t="s">
        <v>11</v>
      </c>
      <c r="H1325" s="15">
        <v>6.0299999999999999E-2</v>
      </c>
      <c r="I1325" s="30">
        <v>1</v>
      </c>
      <c r="J1325" s="26" t="s">
        <v>33021</v>
      </c>
      <c r="K1325" s="26" t="s">
        <v>31827</v>
      </c>
      <c r="L1325" s="28">
        <v>2016</v>
      </c>
      <c r="M1325" s="16">
        <f>O1325/L1325-1</f>
        <v>0.1304563492063493</v>
      </c>
      <c r="N1325" s="17">
        <v>45643</v>
      </c>
      <c r="O1325" s="18" cm="1">
        <f t="array" ref="O1325">INDEX('[1]Базовый ПЛ ООО "Финдер" янв25 '!$E$1:$E$8808,MATCH(C1325,'[1]Базовый ПЛ ООО "Финдер" янв25 '!$B$1:$B$8808,0),)</f>
        <v>2279</v>
      </c>
      <c r="P1325" s="18">
        <f t="shared" si="162"/>
        <v>1519.33</v>
      </c>
      <c r="Q1325" s="18">
        <f t="shared" si="163"/>
        <v>1823.2</v>
      </c>
      <c r="R1325" s="1"/>
      <c r="S1325" s="1"/>
      <c r="T1325" s="1"/>
      <c r="U1325" s="1"/>
      <c r="V1325" s="1"/>
    </row>
    <row r="1326" spans="1:22" s="10" customFormat="1" ht="55.2" x14ac:dyDescent="0.25">
      <c r="A1326" s="11" t="s">
        <v>21357</v>
      </c>
      <c r="B1326" s="12" t="s">
        <v>2605</v>
      </c>
      <c r="C1326" s="12" t="s">
        <v>2606</v>
      </c>
      <c r="D1326" s="13" t="s">
        <v>2362</v>
      </c>
      <c r="E1326" s="12" t="s">
        <v>21489</v>
      </c>
      <c r="F1326" s="14" t="s">
        <v>11</v>
      </c>
      <c r="G1326" s="14" t="s">
        <v>11</v>
      </c>
      <c r="H1326" s="15">
        <v>6.0299999999999999E-2</v>
      </c>
      <c r="I1326" s="30">
        <v>1</v>
      </c>
      <c r="J1326" s="26" t="s">
        <v>33021</v>
      </c>
      <c r="K1326" s="26" t="s">
        <v>31826</v>
      </c>
      <c r="L1326" s="28">
        <v>2120</v>
      </c>
      <c r="M1326" s="16">
        <f>O1326/L1326-1</f>
        <v>0.1301886792452831</v>
      </c>
      <c r="N1326" s="17">
        <v>45643</v>
      </c>
      <c r="O1326" s="18" cm="1">
        <f t="array" ref="O1326">INDEX('[1]Базовый ПЛ ООО "Финдер" янв25 '!$E$1:$E$8808,MATCH(C1326,'[1]Базовый ПЛ ООО "Финдер" янв25 '!$B$1:$B$8808,0),)</f>
        <v>2396</v>
      </c>
      <c r="P1326" s="18">
        <f t="shared" si="162"/>
        <v>1597.33</v>
      </c>
      <c r="Q1326" s="18">
        <f t="shared" si="163"/>
        <v>1916.8</v>
      </c>
      <c r="R1326" s="1"/>
      <c r="S1326" s="1"/>
      <c r="T1326" s="1"/>
      <c r="U1326" s="1"/>
      <c r="V1326" s="1"/>
    </row>
    <row r="1327" spans="1:22" s="10" customFormat="1" ht="41.4" x14ac:dyDescent="0.25">
      <c r="A1327" s="11" t="s">
        <v>21357</v>
      </c>
      <c r="B1327" s="12" t="s">
        <v>2607</v>
      </c>
      <c r="C1327" s="12" t="s">
        <v>2608</v>
      </c>
      <c r="D1327" s="13" t="s">
        <v>2362</v>
      </c>
      <c r="E1327" s="12" t="s">
        <v>21490</v>
      </c>
      <c r="F1327" s="14" t="s">
        <v>11</v>
      </c>
      <c r="G1327" s="14" t="s">
        <v>11</v>
      </c>
      <c r="H1327" s="15">
        <v>6.0299999999999999E-2</v>
      </c>
      <c r="I1327" s="30">
        <v>1</v>
      </c>
      <c r="J1327" s="26" t="s">
        <v>33021</v>
      </c>
      <c r="K1327" s="26" t="s">
        <v>31825</v>
      </c>
      <c r="L1327" s="28">
        <v>2120</v>
      </c>
      <c r="M1327" s="16">
        <f>O1327/L1327-1</f>
        <v>0.1301886792452831</v>
      </c>
      <c r="N1327" s="17">
        <v>45643</v>
      </c>
      <c r="O1327" s="18" cm="1">
        <f t="array" ref="O1327">INDEX('[1]Базовый ПЛ ООО "Финдер" янв25 '!$E$1:$E$8808,MATCH(C1327,'[1]Базовый ПЛ ООО "Финдер" янв25 '!$B$1:$B$8808,0),)</f>
        <v>2396</v>
      </c>
      <c r="P1327" s="18">
        <f t="shared" si="162"/>
        <v>1597.33</v>
      </c>
      <c r="Q1327" s="18">
        <f t="shared" si="163"/>
        <v>1916.8</v>
      </c>
      <c r="R1327" s="1"/>
      <c r="S1327" s="1"/>
      <c r="T1327" s="1"/>
      <c r="U1327" s="1"/>
      <c r="V1327" s="1"/>
    </row>
    <row r="1328" spans="1:22" s="10" customFormat="1" ht="55.2" x14ac:dyDescent="0.25">
      <c r="A1328" s="11" t="s">
        <v>21357</v>
      </c>
      <c r="B1328" s="12" t="s">
        <v>2609</v>
      </c>
      <c r="C1328" s="12" t="s">
        <v>2610</v>
      </c>
      <c r="D1328" s="13" t="s">
        <v>2362</v>
      </c>
      <c r="E1328" s="12" t="s">
        <v>21491</v>
      </c>
      <c r="F1328" s="14" t="s">
        <v>11</v>
      </c>
      <c r="G1328" s="14" t="s">
        <v>11</v>
      </c>
      <c r="H1328" s="15">
        <v>6.0299999999999999E-2</v>
      </c>
      <c r="I1328" s="30">
        <v>1</v>
      </c>
      <c r="J1328" s="26" t="s">
        <v>33021</v>
      </c>
      <c r="K1328" s="26" t="s">
        <v>31824</v>
      </c>
      <c r="L1328" s="28">
        <v>1770</v>
      </c>
      <c r="M1328" s="16">
        <f>O1328/L1328-1</f>
        <v>0.13050847457627124</v>
      </c>
      <c r="N1328" s="17">
        <v>45643</v>
      </c>
      <c r="O1328" s="18" cm="1">
        <f t="array" ref="O1328">INDEX('[1]Базовый ПЛ ООО "Финдер" янв25 '!$E$1:$E$8808,MATCH(C1328,'[1]Базовый ПЛ ООО "Финдер" янв25 '!$B$1:$B$8808,0),)</f>
        <v>2001</v>
      </c>
      <c r="P1328" s="18">
        <f t="shared" si="162"/>
        <v>1334</v>
      </c>
      <c r="Q1328" s="18">
        <f t="shared" si="163"/>
        <v>1600.8</v>
      </c>
      <c r="R1328" s="1"/>
      <c r="S1328" s="1"/>
      <c r="T1328" s="1"/>
      <c r="U1328" s="1"/>
      <c r="V1328" s="1"/>
    </row>
    <row r="1329" spans="1:22" s="10" customFormat="1" ht="55.2" x14ac:dyDescent="0.25">
      <c r="A1329" s="11" t="s">
        <v>21357</v>
      </c>
      <c r="B1329" s="12" t="s">
        <v>33648</v>
      </c>
      <c r="C1329" s="12" t="s">
        <v>33649</v>
      </c>
      <c r="D1329" s="13">
        <v>38</v>
      </c>
      <c r="E1329" s="12" t="s">
        <v>35142</v>
      </c>
      <c r="F1329" s="14">
        <v>1</v>
      </c>
      <c r="G1329" s="14">
        <v>1</v>
      </c>
      <c r="H1329" s="15"/>
      <c r="I1329" s="30">
        <v>1</v>
      </c>
      <c r="J1329" s="26" t="s">
        <v>33021</v>
      </c>
      <c r="K1329" s="26" t="s">
        <v>36421</v>
      </c>
      <c r="L1329" s="28"/>
      <c r="M1329" s="16"/>
      <c r="N1329" s="17">
        <v>45643</v>
      </c>
      <c r="O1329" s="18" cm="1">
        <f t="array" ref="O1329">INDEX('[1]Базовый ПЛ ООО "Финдер" янв25 '!$E$1:$E$8808,MATCH(C1329,'[1]Базовый ПЛ ООО "Финдер" янв25 '!$B$1:$B$8808,0),)</f>
        <v>2855</v>
      </c>
      <c r="P1329" s="18">
        <f t="shared" si="162"/>
        <v>1903.33</v>
      </c>
      <c r="Q1329" s="18">
        <f t="shared" si="163"/>
        <v>2284</v>
      </c>
      <c r="R1329" s="1"/>
      <c r="S1329" s="1"/>
      <c r="T1329" s="1"/>
      <c r="U1329" s="1"/>
      <c r="V1329" s="1"/>
    </row>
    <row r="1330" spans="1:22" s="10" customFormat="1" ht="55.2" x14ac:dyDescent="0.25">
      <c r="A1330" s="11" t="s">
        <v>33016</v>
      </c>
      <c r="B1330" s="12" t="s">
        <v>2611</v>
      </c>
      <c r="C1330" s="12" t="s">
        <v>2612</v>
      </c>
      <c r="D1330" s="13" t="s">
        <v>2362</v>
      </c>
      <c r="E1330" s="12" t="s">
        <v>21492</v>
      </c>
      <c r="F1330" s="14" t="s">
        <v>11</v>
      </c>
      <c r="G1330" s="14" t="s">
        <v>11</v>
      </c>
      <c r="H1330" s="15">
        <v>6.0299999999999999E-2</v>
      </c>
      <c r="I1330" s="30">
        <v>1</v>
      </c>
      <c r="J1330" s="26" t="s">
        <v>33445</v>
      </c>
      <c r="K1330" s="26" t="s">
        <v>31823</v>
      </c>
      <c r="L1330" s="28">
        <v>1770</v>
      </c>
      <c r="M1330" s="16">
        <f>O1330/L1330-1</f>
        <v>0.13050847457627124</v>
      </c>
      <c r="N1330" s="17">
        <v>45643</v>
      </c>
      <c r="O1330" s="18" cm="1">
        <f t="array" ref="O1330">INDEX('[1]Базовый ПЛ ООО "Финдер" янв25 '!$E$1:$E$8808,MATCH(C1330,'[1]Базовый ПЛ ООО "Финдер" янв25 '!$B$1:$B$8808,0),)</f>
        <v>2001</v>
      </c>
      <c r="P1330" s="18">
        <f t="shared" si="162"/>
        <v>1334</v>
      </c>
      <c r="Q1330" s="18">
        <f t="shared" si="163"/>
        <v>1600.8</v>
      </c>
      <c r="R1330" s="1"/>
      <c r="S1330" s="1"/>
      <c r="T1330" s="1"/>
      <c r="U1330" s="1"/>
      <c r="V1330" s="1"/>
    </row>
    <row r="1331" spans="1:22" s="10" customFormat="1" ht="55.2" x14ac:dyDescent="0.25">
      <c r="A1331" s="11" t="s">
        <v>21357</v>
      </c>
      <c r="B1331" s="12" t="s">
        <v>33650</v>
      </c>
      <c r="C1331" s="12" t="s">
        <v>33651</v>
      </c>
      <c r="D1331" s="13">
        <v>38</v>
      </c>
      <c r="E1331" s="12" t="s">
        <v>35143</v>
      </c>
      <c r="F1331" s="14">
        <v>1</v>
      </c>
      <c r="G1331" s="14">
        <v>1</v>
      </c>
      <c r="H1331" s="15"/>
      <c r="I1331" s="30">
        <v>1</v>
      </c>
      <c r="J1331" s="26" t="s">
        <v>33021</v>
      </c>
      <c r="K1331" s="26" t="s">
        <v>36422</v>
      </c>
      <c r="L1331" s="28"/>
      <c r="M1331" s="16"/>
      <c r="N1331" s="17">
        <v>45643</v>
      </c>
      <c r="O1331" s="18" cm="1">
        <f t="array" ref="O1331">INDEX('[1]Базовый ПЛ ООО "Финдер" янв25 '!$E$1:$E$8808,MATCH(C1331,'[1]Базовый ПЛ ООО "Финдер" янв25 '!$B$1:$B$8808,0),)</f>
        <v>2855</v>
      </c>
      <c r="P1331" s="18">
        <f t="shared" si="162"/>
        <v>1903.33</v>
      </c>
      <c r="Q1331" s="18">
        <f t="shared" si="163"/>
        <v>2284</v>
      </c>
      <c r="R1331" s="1"/>
      <c r="S1331" s="1"/>
      <c r="T1331" s="1"/>
      <c r="U1331" s="1"/>
      <c r="V1331" s="1"/>
    </row>
    <row r="1332" spans="1:22" s="10" customFormat="1" ht="55.2" x14ac:dyDescent="0.25">
      <c r="A1332" s="11" t="s">
        <v>21357</v>
      </c>
      <c r="B1332" s="12" t="s">
        <v>2613</v>
      </c>
      <c r="C1332" s="12" t="s">
        <v>2614</v>
      </c>
      <c r="D1332" s="13" t="s">
        <v>2362</v>
      </c>
      <c r="E1332" s="12" t="s">
        <v>21493</v>
      </c>
      <c r="F1332" s="14" t="s">
        <v>11</v>
      </c>
      <c r="G1332" s="14" t="s">
        <v>11</v>
      </c>
      <c r="H1332" s="15">
        <v>6.0299999999999999E-2</v>
      </c>
      <c r="I1332" s="30">
        <v>1</v>
      </c>
      <c r="J1332" s="26" t="s">
        <v>33021</v>
      </c>
      <c r="K1332" s="26" t="s">
        <v>31822</v>
      </c>
      <c r="L1332" s="28">
        <v>1938</v>
      </c>
      <c r="M1332" s="16">
        <f t="shared" ref="M1332:M1337" si="166">O1332/L1332-1</f>
        <v>0.13003095975232193</v>
      </c>
      <c r="N1332" s="17">
        <v>45643</v>
      </c>
      <c r="O1332" s="18" cm="1">
        <f t="array" ref="O1332">INDEX('[1]Базовый ПЛ ООО "Финдер" янв25 '!$E$1:$E$8808,MATCH(C1332,'[1]Базовый ПЛ ООО "Финдер" янв25 '!$B$1:$B$8808,0),)</f>
        <v>2190</v>
      </c>
      <c r="P1332" s="18">
        <f t="shared" si="162"/>
        <v>1460</v>
      </c>
      <c r="Q1332" s="18">
        <f t="shared" si="163"/>
        <v>1752</v>
      </c>
      <c r="R1332" s="1"/>
      <c r="S1332" s="1"/>
      <c r="T1332" s="1"/>
      <c r="U1332" s="1"/>
      <c r="V1332" s="1"/>
    </row>
    <row r="1333" spans="1:22" s="10" customFormat="1" ht="55.2" x14ac:dyDescent="0.25">
      <c r="A1333" s="11" t="s">
        <v>21357</v>
      </c>
      <c r="B1333" s="12" t="s">
        <v>2615</v>
      </c>
      <c r="C1333" s="12" t="s">
        <v>2616</v>
      </c>
      <c r="D1333" s="13" t="s">
        <v>2362</v>
      </c>
      <c r="E1333" s="12" t="s">
        <v>21494</v>
      </c>
      <c r="F1333" s="14" t="s">
        <v>11</v>
      </c>
      <c r="G1333" s="14" t="s">
        <v>11</v>
      </c>
      <c r="H1333" s="15">
        <v>6.0299999999999999E-2</v>
      </c>
      <c r="I1333" s="30">
        <v>1</v>
      </c>
      <c r="J1333" s="26" t="s">
        <v>33021</v>
      </c>
      <c r="K1333" s="26" t="s">
        <v>31821</v>
      </c>
      <c r="L1333" s="28">
        <v>1938</v>
      </c>
      <c r="M1333" s="16">
        <f t="shared" si="166"/>
        <v>0.13003095975232193</v>
      </c>
      <c r="N1333" s="17">
        <v>45643</v>
      </c>
      <c r="O1333" s="18" cm="1">
        <f t="array" ref="O1333">INDEX('[1]Базовый ПЛ ООО "Финдер" янв25 '!$E$1:$E$8808,MATCH(C1333,'[1]Базовый ПЛ ООО "Финдер" янв25 '!$B$1:$B$8808,0),)</f>
        <v>2190</v>
      </c>
      <c r="P1333" s="18">
        <f t="shared" si="162"/>
        <v>1460</v>
      </c>
      <c r="Q1333" s="18">
        <f t="shared" si="163"/>
        <v>1752</v>
      </c>
      <c r="R1333" s="1"/>
      <c r="S1333" s="1"/>
      <c r="T1333" s="1"/>
      <c r="U1333" s="1"/>
      <c r="V1333" s="1"/>
    </row>
    <row r="1334" spans="1:22" s="10" customFormat="1" ht="41.4" x14ac:dyDescent="0.25">
      <c r="A1334" s="11" t="s">
        <v>21357</v>
      </c>
      <c r="B1334" s="12" t="s">
        <v>2617</v>
      </c>
      <c r="C1334" s="12" t="s">
        <v>2618</v>
      </c>
      <c r="D1334" s="13" t="s">
        <v>2362</v>
      </c>
      <c r="E1334" s="12" t="s">
        <v>21495</v>
      </c>
      <c r="F1334" s="14" t="s">
        <v>11</v>
      </c>
      <c r="G1334" s="14" t="s">
        <v>11</v>
      </c>
      <c r="H1334" s="15">
        <v>6.0299999999999999E-2</v>
      </c>
      <c r="I1334" s="30">
        <v>1</v>
      </c>
      <c r="J1334" s="26" t="s">
        <v>33021</v>
      </c>
      <c r="K1334" s="26" t="s">
        <v>31820</v>
      </c>
      <c r="L1334" s="28">
        <v>2218</v>
      </c>
      <c r="M1334" s="16">
        <f t="shared" si="166"/>
        <v>0.13029756537421111</v>
      </c>
      <c r="N1334" s="17">
        <v>45643</v>
      </c>
      <c r="O1334" s="18" cm="1">
        <f t="array" ref="O1334">INDEX('[1]Базовый ПЛ ООО "Финдер" янв25 '!$E$1:$E$8808,MATCH(C1334,'[1]Базовый ПЛ ООО "Финдер" янв25 '!$B$1:$B$8808,0),)</f>
        <v>2507</v>
      </c>
      <c r="P1334" s="18">
        <f t="shared" si="162"/>
        <v>1671.33</v>
      </c>
      <c r="Q1334" s="18">
        <f t="shared" si="163"/>
        <v>2005.6</v>
      </c>
      <c r="R1334" s="1"/>
      <c r="S1334" s="1"/>
      <c r="T1334" s="1"/>
      <c r="U1334" s="1"/>
      <c r="V1334" s="1"/>
    </row>
    <row r="1335" spans="1:22" s="10" customFormat="1" ht="41.4" x14ac:dyDescent="0.25">
      <c r="A1335" s="11" t="s">
        <v>21357</v>
      </c>
      <c r="B1335" s="12" t="s">
        <v>2619</v>
      </c>
      <c r="C1335" s="12" t="s">
        <v>2620</v>
      </c>
      <c r="D1335" s="13" t="s">
        <v>2362</v>
      </c>
      <c r="E1335" s="12" t="s">
        <v>21496</v>
      </c>
      <c r="F1335" s="14" t="s">
        <v>11</v>
      </c>
      <c r="G1335" s="14" t="s">
        <v>11</v>
      </c>
      <c r="H1335" s="15">
        <v>2.9399999999999999E-2</v>
      </c>
      <c r="I1335" s="30">
        <v>1</v>
      </c>
      <c r="J1335" s="26" t="s">
        <v>33021</v>
      </c>
      <c r="K1335" s="26" t="s">
        <v>31819</v>
      </c>
      <c r="L1335" s="28">
        <v>2765</v>
      </c>
      <c r="M1335" s="16">
        <f t="shared" si="166"/>
        <v>0.13019891500904168</v>
      </c>
      <c r="N1335" s="17">
        <v>45643</v>
      </c>
      <c r="O1335" s="18" cm="1">
        <f t="array" ref="O1335">INDEX('[1]Базовый ПЛ ООО "Финдер" янв25 '!$E$1:$E$8808,MATCH(C1335,'[1]Базовый ПЛ ООО "Финдер" янв25 '!$B$1:$B$8808,0),)</f>
        <v>3125</v>
      </c>
      <c r="P1335" s="18">
        <f t="shared" si="162"/>
        <v>2083.33</v>
      </c>
      <c r="Q1335" s="18">
        <f t="shared" si="163"/>
        <v>2500</v>
      </c>
      <c r="R1335" s="1"/>
      <c r="S1335" s="1"/>
      <c r="T1335" s="1"/>
      <c r="U1335" s="1"/>
      <c r="V1335" s="1"/>
    </row>
    <row r="1336" spans="1:22" s="10" customFormat="1" ht="41.4" x14ac:dyDescent="0.25">
      <c r="A1336" s="11" t="s">
        <v>21357</v>
      </c>
      <c r="B1336" s="12" t="s">
        <v>2621</v>
      </c>
      <c r="C1336" s="12" t="s">
        <v>2622</v>
      </c>
      <c r="D1336" s="13" t="s">
        <v>2362</v>
      </c>
      <c r="E1336" s="12" t="s">
        <v>21497</v>
      </c>
      <c r="F1336" s="14" t="s">
        <v>11</v>
      </c>
      <c r="G1336" s="14" t="s">
        <v>11</v>
      </c>
      <c r="H1336" s="15">
        <v>2.9399999999999999E-2</v>
      </c>
      <c r="I1336" s="30">
        <v>1</v>
      </c>
      <c r="J1336" s="26" t="s">
        <v>33021</v>
      </c>
      <c r="K1336" s="26" t="s">
        <v>31818</v>
      </c>
      <c r="L1336" s="28">
        <v>3214</v>
      </c>
      <c r="M1336" s="16">
        <f t="shared" si="166"/>
        <v>0.13005600497822023</v>
      </c>
      <c r="N1336" s="17">
        <v>45643</v>
      </c>
      <c r="O1336" s="18" cm="1">
        <f t="array" ref="O1336">INDEX('[1]Базовый ПЛ ООО "Финдер" янв25 '!$E$1:$E$8808,MATCH(C1336,'[1]Базовый ПЛ ООО "Финдер" янв25 '!$B$1:$B$8808,0),)</f>
        <v>3632</v>
      </c>
      <c r="P1336" s="18">
        <f t="shared" si="162"/>
        <v>2421.33</v>
      </c>
      <c r="Q1336" s="18">
        <f t="shared" si="163"/>
        <v>2905.6</v>
      </c>
      <c r="R1336" s="1"/>
      <c r="S1336" s="1"/>
      <c r="T1336" s="1"/>
      <c r="U1336" s="1"/>
      <c r="V1336" s="1"/>
    </row>
    <row r="1337" spans="1:22" s="10" customFormat="1" ht="41.4" x14ac:dyDescent="0.25">
      <c r="A1337" s="11" t="s">
        <v>21357</v>
      </c>
      <c r="B1337" s="12" t="s">
        <v>2623</v>
      </c>
      <c r="C1337" s="12" t="s">
        <v>2624</v>
      </c>
      <c r="D1337" s="13" t="s">
        <v>2362</v>
      </c>
      <c r="E1337" s="12" t="s">
        <v>21498</v>
      </c>
      <c r="F1337" s="14" t="s">
        <v>11</v>
      </c>
      <c r="G1337" s="14" t="s">
        <v>11</v>
      </c>
      <c r="H1337" s="15">
        <v>2.9399999999999999E-2</v>
      </c>
      <c r="I1337" s="30">
        <v>1</v>
      </c>
      <c r="J1337" s="26" t="s">
        <v>33021</v>
      </c>
      <c r="K1337" s="26" t="s">
        <v>31817</v>
      </c>
      <c r="L1337" s="28">
        <v>3086</v>
      </c>
      <c r="M1337" s="16">
        <f t="shared" si="166"/>
        <v>0.13026571613739479</v>
      </c>
      <c r="N1337" s="17">
        <v>45643</v>
      </c>
      <c r="O1337" s="18" cm="1">
        <f t="array" ref="O1337">INDEX('[1]Базовый ПЛ ООО "Финдер" янв25 '!$E$1:$E$8808,MATCH(C1337,'[1]Базовый ПЛ ООО "Финдер" янв25 '!$B$1:$B$8808,0),)</f>
        <v>3488</v>
      </c>
      <c r="P1337" s="18">
        <f t="shared" si="162"/>
        <v>2325.33</v>
      </c>
      <c r="Q1337" s="18">
        <f t="shared" si="163"/>
        <v>2790.4</v>
      </c>
      <c r="R1337" s="1"/>
      <c r="S1337" s="1"/>
      <c r="T1337" s="1"/>
      <c r="U1337" s="1"/>
      <c r="V1337" s="1"/>
    </row>
    <row r="1338" spans="1:22" s="10" customFormat="1" ht="41.4" x14ac:dyDescent="0.25">
      <c r="A1338" s="11" t="s">
        <v>21357</v>
      </c>
      <c r="B1338" s="12" t="s">
        <v>33652</v>
      </c>
      <c r="C1338" s="12" t="s">
        <v>33653</v>
      </c>
      <c r="D1338" s="13">
        <v>38</v>
      </c>
      <c r="E1338" s="12" t="s">
        <v>35144</v>
      </c>
      <c r="F1338" s="14">
        <v>1</v>
      </c>
      <c r="G1338" s="14">
        <v>1</v>
      </c>
      <c r="H1338" s="15"/>
      <c r="I1338" s="30">
        <v>1</v>
      </c>
      <c r="J1338" s="26" t="s">
        <v>33021</v>
      </c>
      <c r="K1338" s="26" t="s">
        <v>36423</v>
      </c>
      <c r="L1338" s="28"/>
      <c r="M1338" s="16"/>
      <c r="N1338" s="17">
        <v>45643</v>
      </c>
      <c r="O1338" s="18" cm="1">
        <f t="array" ref="O1338">INDEX('[1]Базовый ПЛ ООО "Финдер" янв25 '!$E$1:$E$8808,MATCH(C1338,'[1]Базовый ПЛ ООО "Финдер" янв25 '!$B$1:$B$8808,0),)</f>
        <v>4345</v>
      </c>
      <c r="P1338" s="18">
        <f t="shared" si="162"/>
        <v>2896.67</v>
      </c>
      <c r="Q1338" s="18">
        <f t="shared" si="163"/>
        <v>3476</v>
      </c>
      <c r="R1338" s="1"/>
      <c r="S1338" s="1"/>
      <c r="T1338" s="1"/>
      <c r="U1338" s="1"/>
      <c r="V1338" s="1"/>
    </row>
    <row r="1339" spans="1:22" s="10" customFormat="1" ht="41.4" x14ac:dyDescent="0.25">
      <c r="A1339" s="11" t="s">
        <v>21357</v>
      </c>
      <c r="B1339" s="12" t="s">
        <v>2625</v>
      </c>
      <c r="C1339" s="12" t="s">
        <v>2626</v>
      </c>
      <c r="D1339" s="13" t="s">
        <v>2362</v>
      </c>
      <c r="E1339" s="12" t="s">
        <v>21499</v>
      </c>
      <c r="F1339" s="14" t="s">
        <v>11</v>
      </c>
      <c r="G1339" s="14" t="s">
        <v>11</v>
      </c>
      <c r="H1339" s="15">
        <v>2.93E-2</v>
      </c>
      <c r="I1339" s="30">
        <v>1</v>
      </c>
      <c r="J1339" s="26" t="s">
        <v>33021</v>
      </c>
      <c r="K1339" s="26" t="s">
        <v>31816</v>
      </c>
      <c r="L1339" s="28">
        <v>2765</v>
      </c>
      <c r="M1339" s="16">
        <f>O1339/L1339-1</f>
        <v>0.13019891500904168</v>
      </c>
      <c r="N1339" s="17">
        <v>45643</v>
      </c>
      <c r="O1339" s="18" cm="1">
        <f t="array" ref="O1339">INDEX('[1]Базовый ПЛ ООО "Финдер" янв25 '!$E$1:$E$8808,MATCH(C1339,'[1]Базовый ПЛ ООО "Финдер" янв25 '!$B$1:$B$8808,0),)</f>
        <v>3125</v>
      </c>
      <c r="P1339" s="18">
        <f t="shared" si="162"/>
        <v>2083.33</v>
      </c>
      <c r="Q1339" s="18">
        <f t="shared" si="163"/>
        <v>2500</v>
      </c>
      <c r="R1339" s="1"/>
      <c r="S1339" s="1"/>
      <c r="T1339" s="1"/>
      <c r="U1339" s="1"/>
      <c r="V1339" s="1"/>
    </row>
    <row r="1340" spans="1:22" s="10" customFormat="1" ht="41.4" x14ac:dyDescent="0.25">
      <c r="A1340" s="11" t="s">
        <v>21357</v>
      </c>
      <c r="B1340" s="12" t="s">
        <v>2627</v>
      </c>
      <c r="C1340" s="12" t="s">
        <v>2628</v>
      </c>
      <c r="D1340" s="13" t="s">
        <v>2362</v>
      </c>
      <c r="E1340" s="12" t="s">
        <v>21500</v>
      </c>
      <c r="F1340" s="14" t="s">
        <v>11</v>
      </c>
      <c r="G1340" s="14" t="s">
        <v>11</v>
      </c>
      <c r="H1340" s="15">
        <v>2.93E-2</v>
      </c>
      <c r="I1340" s="30">
        <v>1</v>
      </c>
      <c r="J1340" s="26" t="s">
        <v>33021</v>
      </c>
      <c r="K1340" s="26" t="s">
        <v>31815</v>
      </c>
      <c r="L1340" s="28">
        <v>3214</v>
      </c>
      <c r="M1340" s="16">
        <f>O1340/L1340-1</f>
        <v>0.13005600497822023</v>
      </c>
      <c r="N1340" s="17">
        <v>45643</v>
      </c>
      <c r="O1340" s="18" cm="1">
        <f t="array" ref="O1340">INDEX('[1]Базовый ПЛ ООО "Финдер" янв25 '!$E$1:$E$8808,MATCH(C1340,'[1]Базовый ПЛ ООО "Финдер" янв25 '!$B$1:$B$8808,0),)</f>
        <v>3632</v>
      </c>
      <c r="P1340" s="18">
        <f t="shared" si="162"/>
        <v>2421.33</v>
      </c>
      <c r="Q1340" s="18">
        <f t="shared" si="163"/>
        <v>2905.6</v>
      </c>
      <c r="R1340" s="1"/>
      <c r="S1340" s="1"/>
      <c r="T1340" s="1"/>
      <c r="U1340" s="1"/>
      <c r="V1340" s="1"/>
    </row>
    <row r="1341" spans="1:22" s="10" customFormat="1" ht="41.4" x14ac:dyDescent="0.25">
      <c r="A1341" s="11" t="s">
        <v>21357</v>
      </c>
      <c r="B1341" s="12" t="s">
        <v>2629</v>
      </c>
      <c r="C1341" s="12" t="s">
        <v>2630</v>
      </c>
      <c r="D1341" s="13" t="s">
        <v>2362</v>
      </c>
      <c r="E1341" s="12" t="s">
        <v>21501</v>
      </c>
      <c r="F1341" s="14" t="s">
        <v>11</v>
      </c>
      <c r="G1341" s="14" t="s">
        <v>11</v>
      </c>
      <c r="H1341" s="15">
        <v>2.93E-2</v>
      </c>
      <c r="I1341" s="30">
        <v>1</v>
      </c>
      <c r="J1341" s="26" t="s">
        <v>33021</v>
      </c>
      <c r="K1341" s="26" t="s">
        <v>31814</v>
      </c>
      <c r="L1341" s="28">
        <v>3086</v>
      </c>
      <c r="M1341" s="16">
        <f>O1341/L1341-1</f>
        <v>0.13026571613739479</v>
      </c>
      <c r="N1341" s="17">
        <v>45643</v>
      </c>
      <c r="O1341" s="18" cm="1">
        <f t="array" ref="O1341">INDEX('[1]Базовый ПЛ ООО "Финдер" янв25 '!$E$1:$E$8808,MATCH(C1341,'[1]Базовый ПЛ ООО "Финдер" янв25 '!$B$1:$B$8808,0),)</f>
        <v>3488</v>
      </c>
      <c r="P1341" s="18">
        <f t="shared" si="162"/>
        <v>2325.33</v>
      </c>
      <c r="Q1341" s="18">
        <f t="shared" si="163"/>
        <v>2790.4</v>
      </c>
      <c r="R1341" s="1"/>
      <c r="S1341" s="1"/>
      <c r="T1341" s="1"/>
      <c r="U1341" s="1"/>
      <c r="V1341" s="1"/>
    </row>
    <row r="1342" spans="1:22" s="10" customFormat="1" ht="41.4" x14ac:dyDescent="0.25">
      <c r="A1342" s="11" t="s">
        <v>21357</v>
      </c>
      <c r="B1342" s="12" t="s">
        <v>33654</v>
      </c>
      <c r="C1342" s="12" t="s">
        <v>33655</v>
      </c>
      <c r="D1342" s="13">
        <v>38</v>
      </c>
      <c r="E1342" s="12" t="s">
        <v>35145</v>
      </c>
      <c r="F1342" s="14">
        <v>1</v>
      </c>
      <c r="G1342" s="14">
        <v>1</v>
      </c>
      <c r="H1342" s="15"/>
      <c r="I1342" s="30">
        <v>1</v>
      </c>
      <c r="J1342" s="26" t="s">
        <v>33021</v>
      </c>
      <c r="K1342" s="26" t="s">
        <v>36424</v>
      </c>
      <c r="L1342" s="28"/>
      <c r="M1342" s="16"/>
      <c r="N1342" s="17">
        <v>45643</v>
      </c>
      <c r="O1342" s="18" cm="1">
        <f t="array" ref="O1342">INDEX('[1]Базовый ПЛ ООО "Финдер" янв25 '!$E$1:$E$8808,MATCH(C1342,'[1]Базовый ПЛ ООО "Финдер" янв25 '!$B$1:$B$8808,0),)</f>
        <v>4345</v>
      </c>
      <c r="P1342" s="18">
        <f t="shared" si="162"/>
        <v>2896.67</v>
      </c>
      <c r="Q1342" s="18">
        <f t="shared" si="163"/>
        <v>3476</v>
      </c>
      <c r="R1342" s="1"/>
      <c r="S1342" s="1"/>
      <c r="T1342" s="1"/>
      <c r="U1342" s="1"/>
      <c r="V1342" s="1"/>
    </row>
    <row r="1343" spans="1:22" s="10" customFormat="1" ht="41.4" x14ac:dyDescent="0.25">
      <c r="A1343" s="11" t="s">
        <v>21357</v>
      </c>
      <c r="B1343" s="12" t="s">
        <v>2631</v>
      </c>
      <c r="C1343" s="12" t="s">
        <v>2632</v>
      </c>
      <c r="D1343" s="13" t="s">
        <v>2362</v>
      </c>
      <c r="E1343" s="12" t="s">
        <v>21502</v>
      </c>
      <c r="F1343" s="14" t="s">
        <v>11</v>
      </c>
      <c r="G1343" s="14" t="s">
        <v>11</v>
      </c>
      <c r="H1343" s="15">
        <v>2.93E-2</v>
      </c>
      <c r="I1343" s="30">
        <v>1</v>
      </c>
      <c r="J1343" s="26" t="s">
        <v>33021</v>
      </c>
      <c r="K1343" s="26" t="s">
        <v>31813</v>
      </c>
      <c r="L1343" s="28">
        <v>3377</v>
      </c>
      <c r="M1343" s="16">
        <f t="shared" ref="M1343:M1350" si="167">O1343/L1343-1</f>
        <v>0.13029315960912058</v>
      </c>
      <c r="N1343" s="17">
        <v>45643</v>
      </c>
      <c r="O1343" s="18" cm="1">
        <f t="array" ref="O1343">INDEX('[1]Базовый ПЛ ООО "Финдер" янв25 '!$E$1:$E$8808,MATCH(C1343,'[1]Базовый ПЛ ООО "Финдер" янв25 '!$B$1:$B$8808,0),)</f>
        <v>3817</v>
      </c>
      <c r="P1343" s="18">
        <f t="shared" si="162"/>
        <v>2544.67</v>
      </c>
      <c r="Q1343" s="18">
        <f t="shared" si="163"/>
        <v>3053.6</v>
      </c>
      <c r="R1343" s="1"/>
      <c r="S1343" s="1"/>
      <c r="T1343" s="1"/>
      <c r="U1343" s="1"/>
      <c r="V1343" s="1"/>
    </row>
    <row r="1344" spans="1:22" s="10" customFormat="1" ht="41.4" x14ac:dyDescent="0.25">
      <c r="A1344" s="11" t="s">
        <v>21357</v>
      </c>
      <c r="B1344" s="12" t="s">
        <v>2633</v>
      </c>
      <c r="C1344" s="12" t="s">
        <v>2634</v>
      </c>
      <c r="D1344" s="13" t="s">
        <v>2362</v>
      </c>
      <c r="E1344" s="12" t="s">
        <v>21503</v>
      </c>
      <c r="F1344" s="14" t="s">
        <v>11</v>
      </c>
      <c r="G1344" s="14" t="s">
        <v>11</v>
      </c>
      <c r="H1344" s="15">
        <v>2.93E-2</v>
      </c>
      <c r="I1344" s="30">
        <v>1</v>
      </c>
      <c r="J1344" s="26" t="s">
        <v>33021</v>
      </c>
      <c r="K1344" s="26" t="s">
        <v>31812</v>
      </c>
      <c r="L1344" s="28">
        <v>3698</v>
      </c>
      <c r="M1344" s="16">
        <f t="shared" si="167"/>
        <v>0.1300703082747432</v>
      </c>
      <c r="N1344" s="17">
        <v>45643</v>
      </c>
      <c r="O1344" s="18" cm="1">
        <f t="array" ref="O1344">INDEX('[1]Базовый ПЛ ООО "Финдер" янв25 '!$E$1:$E$8808,MATCH(C1344,'[1]Базовый ПЛ ООО "Финдер" янв25 '!$B$1:$B$8808,0),)</f>
        <v>4179</v>
      </c>
      <c r="P1344" s="18">
        <f t="shared" si="162"/>
        <v>2786</v>
      </c>
      <c r="Q1344" s="18">
        <f t="shared" si="163"/>
        <v>3343.2</v>
      </c>
      <c r="R1344" s="1"/>
      <c r="S1344" s="1"/>
      <c r="T1344" s="1"/>
      <c r="U1344" s="1"/>
      <c r="V1344" s="1"/>
    </row>
    <row r="1345" spans="1:22" s="10" customFormat="1" ht="41.4" x14ac:dyDescent="0.25">
      <c r="A1345" s="11" t="s">
        <v>21357</v>
      </c>
      <c r="B1345" s="12" t="s">
        <v>2635</v>
      </c>
      <c r="C1345" s="12" t="s">
        <v>2636</v>
      </c>
      <c r="D1345" s="13" t="s">
        <v>2362</v>
      </c>
      <c r="E1345" s="12" t="s">
        <v>21504</v>
      </c>
      <c r="F1345" s="14" t="s">
        <v>11</v>
      </c>
      <c r="G1345" s="14" t="s">
        <v>11</v>
      </c>
      <c r="H1345" s="15">
        <v>2.93E-2</v>
      </c>
      <c r="I1345" s="30">
        <v>1</v>
      </c>
      <c r="J1345" s="26" t="s">
        <v>33021</v>
      </c>
      <c r="K1345" s="26" t="s">
        <v>31811</v>
      </c>
      <c r="L1345" s="28">
        <v>3573</v>
      </c>
      <c r="M1345" s="16">
        <f t="shared" si="167"/>
        <v>0.13014273719563385</v>
      </c>
      <c r="N1345" s="17">
        <v>45643</v>
      </c>
      <c r="O1345" s="18" cm="1">
        <f t="array" ref="O1345">INDEX('[1]Базовый ПЛ ООО "Финдер" янв25 '!$E$1:$E$8808,MATCH(C1345,'[1]Базовый ПЛ ООО "Финдер" янв25 '!$B$1:$B$8808,0),)</f>
        <v>4038</v>
      </c>
      <c r="P1345" s="18">
        <f t="shared" si="162"/>
        <v>2692</v>
      </c>
      <c r="Q1345" s="18">
        <f t="shared" si="163"/>
        <v>3230.4</v>
      </c>
      <c r="R1345" s="1"/>
      <c r="S1345" s="1"/>
      <c r="T1345" s="1"/>
      <c r="U1345" s="1"/>
      <c r="V1345" s="1"/>
    </row>
    <row r="1346" spans="1:22" s="10" customFormat="1" ht="41.4" x14ac:dyDescent="0.25">
      <c r="A1346" s="11" t="s">
        <v>21357</v>
      </c>
      <c r="B1346" s="12" t="s">
        <v>2637</v>
      </c>
      <c r="C1346" s="12" t="s">
        <v>2638</v>
      </c>
      <c r="D1346" s="13" t="s">
        <v>2362</v>
      </c>
      <c r="E1346" s="12" t="s">
        <v>21505</v>
      </c>
      <c r="F1346" s="14" t="s">
        <v>11</v>
      </c>
      <c r="G1346" s="14" t="s">
        <v>11</v>
      </c>
      <c r="H1346" s="15">
        <v>2.93E-2</v>
      </c>
      <c r="I1346" s="30">
        <v>1</v>
      </c>
      <c r="J1346" s="26" t="s">
        <v>33021</v>
      </c>
      <c r="K1346" s="26" t="s">
        <v>31810</v>
      </c>
      <c r="L1346" s="28">
        <v>3471</v>
      </c>
      <c r="M1346" s="16">
        <f t="shared" si="167"/>
        <v>0.1302218380870066</v>
      </c>
      <c r="N1346" s="17">
        <v>45643</v>
      </c>
      <c r="O1346" s="18" cm="1">
        <f t="array" ref="O1346">INDEX('[1]Базовый ПЛ ООО "Финдер" янв25 '!$E$1:$E$8808,MATCH(C1346,'[1]Базовый ПЛ ООО "Финдер" янв25 '!$B$1:$B$8808,0),)</f>
        <v>3923</v>
      </c>
      <c r="P1346" s="18">
        <f t="shared" si="162"/>
        <v>2615.33</v>
      </c>
      <c r="Q1346" s="18">
        <f t="shared" si="163"/>
        <v>3138.4</v>
      </c>
      <c r="R1346" s="1"/>
      <c r="S1346" s="1"/>
      <c r="T1346" s="1"/>
      <c r="U1346" s="1"/>
      <c r="V1346" s="1"/>
    </row>
    <row r="1347" spans="1:22" s="10" customFormat="1" ht="41.4" x14ac:dyDescent="0.25">
      <c r="A1347" s="11" t="s">
        <v>21357</v>
      </c>
      <c r="B1347" s="12" t="s">
        <v>2639</v>
      </c>
      <c r="C1347" s="12" t="s">
        <v>2640</v>
      </c>
      <c r="D1347" s="13" t="s">
        <v>2362</v>
      </c>
      <c r="E1347" s="12" t="s">
        <v>21506</v>
      </c>
      <c r="F1347" s="14" t="s">
        <v>11</v>
      </c>
      <c r="G1347" s="14" t="s">
        <v>11</v>
      </c>
      <c r="H1347" s="15">
        <v>2.93E-2</v>
      </c>
      <c r="I1347" s="30">
        <v>1</v>
      </c>
      <c r="J1347" s="26" t="s">
        <v>33021</v>
      </c>
      <c r="K1347" s="26" t="s">
        <v>31809</v>
      </c>
      <c r="L1347" s="28">
        <v>3801</v>
      </c>
      <c r="M1347" s="16">
        <f t="shared" si="167"/>
        <v>0.13022888713496439</v>
      </c>
      <c r="N1347" s="17">
        <v>45643</v>
      </c>
      <c r="O1347" s="18" cm="1">
        <f t="array" ref="O1347">INDEX('[1]Базовый ПЛ ООО "Финдер" янв25 '!$E$1:$E$8808,MATCH(C1347,'[1]Базовый ПЛ ООО "Финдер" янв25 '!$B$1:$B$8808,0),)</f>
        <v>4296</v>
      </c>
      <c r="P1347" s="18">
        <f t="shared" si="162"/>
        <v>2864</v>
      </c>
      <c r="Q1347" s="18">
        <f t="shared" si="163"/>
        <v>3436.8</v>
      </c>
      <c r="R1347" s="1"/>
      <c r="S1347" s="1"/>
      <c r="T1347" s="1"/>
      <c r="U1347" s="1"/>
      <c r="V1347" s="1"/>
    </row>
    <row r="1348" spans="1:22" s="10" customFormat="1" ht="41.4" x14ac:dyDescent="0.25">
      <c r="A1348" s="11" t="s">
        <v>21357</v>
      </c>
      <c r="B1348" s="12" t="s">
        <v>2641</v>
      </c>
      <c r="C1348" s="12" t="s">
        <v>2642</v>
      </c>
      <c r="D1348" s="13" t="s">
        <v>2362</v>
      </c>
      <c r="E1348" s="12" t="s">
        <v>21507</v>
      </c>
      <c r="F1348" s="14" t="s">
        <v>11</v>
      </c>
      <c r="G1348" s="14" t="s">
        <v>11</v>
      </c>
      <c r="H1348" s="15">
        <v>2.93E-2</v>
      </c>
      <c r="I1348" s="30">
        <v>1</v>
      </c>
      <c r="J1348" s="26" t="s">
        <v>33021</v>
      </c>
      <c r="K1348" s="26" t="s">
        <v>31808</v>
      </c>
      <c r="L1348" s="28">
        <v>3667</v>
      </c>
      <c r="M1348" s="16">
        <f t="shared" si="167"/>
        <v>0.13007908371966193</v>
      </c>
      <c r="N1348" s="17">
        <v>45643</v>
      </c>
      <c r="O1348" s="18" cm="1">
        <f t="array" ref="O1348">INDEX('[1]Базовый ПЛ ООО "Финдер" янв25 '!$E$1:$E$8808,MATCH(C1348,'[1]Базовый ПЛ ООО "Финдер" янв25 '!$B$1:$B$8808,0),)</f>
        <v>4144</v>
      </c>
      <c r="P1348" s="18">
        <f t="shared" ref="P1348:P1411" si="168">CHOOSE(I1348,ROUND(O1348*(1-$Q$5)/1.2,2),ROUND(O1348*(1-$Q$3)/1.2,2))</f>
        <v>2762.67</v>
      </c>
      <c r="Q1348" s="18">
        <f t="shared" si="163"/>
        <v>3315.2</v>
      </c>
      <c r="R1348" s="1"/>
      <c r="S1348" s="1"/>
      <c r="T1348" s="1"/>
      <c r="U1348" s="1"/>
      <c r="V1348" s="1"/>
    </row>
    <row r="1349" spans="1:22" s="10" customFormat="1" ht="41.4" x14ac:dyDescent="0.25">
      <c r="A1349" s="11" t="s">
        <v>21357</v>
      </c>
      <c r="B1349" s="12" t="s">
        <v>2643</v>
      </c>
      <c r="C1349" s="12" t="s">
        <v>2644</v>
      </c>
      <c r="D1349" s="13" t="s">
        <v>2362</v>
      </c>
      <c r="E1349" s="12" t="s">
        <v>21508</v>
      </c>
      <c r="F1349" s="14" t="s">
        <v>11</v>
      </c>
      <c r="G1349" s="14" t="s">
        <v>11</v>
      </c>
      <c r="H1349" s="15">
        <v>2.8799999999999999E-2</v>
      </c>
      <c r="I1349" s="30">
        <v>1</v>
      </c>
      <c r="J1349" s="26" t="s">
        <v>33021</v>
      </c>
      <c r="K1349" s="26" t="s">
        <v>31807</v>
      </c>
      <c r="L1349" s="28">
        <v>3129</v>
      </c>
      <c r="M1349" s="16">
        <f t="shared" si="167"/>
        <v>0.13007350591243205</v>
      </c>
      <c r="N1349" s="17">
        <v>45643</v>
      </c>
      <c r="O1349" s="18" cm="1">
        <f t="array" ref="O1349">INDEX('[1]Базовый ПЛ ООО "Финдер" янв25 '!$E$1:$E$8808,MATCH(C1349,'[1]Базовый ПЛ ООО "Финдер" янв25 '!$B$1:$B$8808,0),)</f>
        <v>3536</v>
      </c>
      <c r="P1349" s="18">
        <f t="shared" si="168"/>
        <v>2357.33</v>
      </c>
      <c r="Q1349" s="18">
        <f t="shared" si="163"/>
        <v>2828.8</v>
      </c>
      <c r="R1349" s="1"/>
      <c r="S1349" s="1"/>
      <c r="T1349" s="1"/>
      <c r="U1349" s="1"/>
      <c r="V1349" s="1"/>
    </row>
    <row r="1350" spans="1:22" s="10" customFormat="1" ht="41.4" x14ac:dyDescent="0.25">
      <c r="A1350" s="11" t="s">
        <v>21357</v>
      </c>
      <c r="B1350" s="12" t="s">
        <v>2645</v>
      </c>
      <c r="C1350" s="12" t="s">
        <v>2646</v>
      </c>
      <c r="D1350" s="13" t="s">
        <v>2362</v>
      </c>
      <c r="E1350" s="12" t="s">
        <v>21509</v>
      </c>
      <c r="F1350" s="14" t="s">
        <v>11</v>
      </c>
      <c r="G1350" s="14" t="s">
        <v>11</v>
      </c>
      <c r="H1350" s="15">
        <v>2.8799999999999999E-2</v>
      </c>
      <c r="I1350" s="30">
        <v>1</v>
      </c>
      <c r="J1350" s="26" t="s">
        <v>33021</v>
      </c>
      <c r="K1350" s="26" t="s">
        <v>31806</v>
      </c>
      <c r="L1350" s="28">
        <v>3001</v>
      </c>
      <c r="M1350" s="16">
        <f t="shared" si="167"/>
        <v>0.13028990336554491</v>
      </c>
      <c r="N1350" s="17">
        <v>45643</v>
      </c>
      <c r="O1350" s="18" cm="1">
        <f t="array" ref="O1350">INDEX('[1]Базовый ПЛ ООО "Финдер" янв25 '!$E$1:$E$8808,MATCH(C1350,'[1]Базовый ПЛ ООО "Финдер" янв25 '!$B$1:$B$8808,0),)</f>
        <v>3392</v>
      </c>
      <c r="P1350" s="18">
        <f t="shared" si="168"/>
        <v>2261.33</v>
      </c>
      <c r="Q1350" s="18">
        <f t="shared" si="163"/>
        <v>2713.6</v>
      </c>
      <c r="R1350" s="1"/>
      <c r="S1350" s="1"/>
      <c r="T1350" s="1"/>
      <c r="U1350" s="1"/>
      <c r="V1350" s="1"/>
    </row>
    <row r="1351" spans="1:22" s="10" customFormat="1" ht="41.4" x14ac:dyDescent="0.25">
      <c r="A1351" s="11" t="s">
        <v>21357</v>
      </c>
      <c r="B1351" s="12" t="s">
        <v>33656</v>
      </c>
      <c r="C1351" s="12" t="s">
        <v>33657</v>
      </c>
      <c r="D1351" s="13">
        <v>38</v>
      </c>
      <c r="E1351" s="12" t="s">
        <v>35146</v>
      </c>
      <c r="F1351" s="14">
        <v>1</v>
      </c>
      <c r="G1351" s="14">
        <v>1</v>
      </c>
      <c r="H1351" s="15"/>
      <c r="I1351" s="30">
        <v>1</v>
      </c>
      <c r="J1351" s="26" t="s">
        <v>33021</v>
      </c>
      <c r="K1351" s="26" t="s">
        <v>36425</v>
      </c>
      <c r="L1351" s="28"/>
      <c r="M1351" s="16"/>
      <c r="N1351" s="17">
        <v>45643</v>
      </c>
      <c r="O1351" s="18" cm="1">
        <f t="array" ref="O1351">INDEX('[1]Базовый ПЛ ООО "Финдер" янв25 '!$E$1:$E$8808,MATCH(C1351,'[1]Базовый ПЛ ООО "Финдер" янв25 '!$B$1:$B$8808,0),)</f>
        <v>4248</v>
      </c>
      <c r="P1351" s="18">
        <f t="shared" si="168"/>
        <v>2832</v>
      </c>
      <c r="Q1351" s="18">
        <f t="shared" si="163"/>
        <v>3398.4</v>
      </c>
      <c r="R1351" s="1"/>
      <c r="S1351" s="1"/>
      <c r="T1351" s="1"/>
      <c r="U1351" s="1"/>
      <c r="V1351" s="1"/>
    </row>
    <row r="1352" spans="1:22" s="10" customFormat="1" ht="41.4" x14ac:dyDescent="0.25">
      <c r="A1352" s="11" t="s">
        <v>21357</v>
      </c>
      <c r="B1352" s="12" t="s">
        <v>2647</v>
      </c>
      <c r="C1352" s="12" t="s">
        <v>2648</v>
      </c>
      <c r="D1352" s="13" t="s">
        <v>2362</v>
      </c>
      <c r="E1352" s="12" t="s">
        <v>21510</v>
      </c>
      <c r="F1352" s="14" t="s">
        <v>11</v>
      </c>
      <c r="G1352" s="14" t="s">
        <v>11</v>
      </c>
      <c r="H1352" s="15">
        <v>2.8799999999999999E-2</v>
      </c>
      <c r="I1352" s="30">
        <v>1</v>
      </c>
      <c r="J1352" s="26" t="s">
        <v>33021</v>
      </c>
      <c r="K1352" s="26" t="s">
        <v>31805</v>
      </c>
      <c r="L1352" s="28">
        <v>2799</v>
      </c>
      <c r="M1352" s="16">
        <f>O1352/L1352-1</f>
        <v>0.13004644515898534</v>
      </c>
      <c r="N1352" s="17">
        <v>45643</v>
      </c>
      <c r="O1352" s="18" cm="1">
        <f t="array" ref="O1352">INDEX('[1]Базовый ПЛ ООО "Финдер" янв25 '!$E$1:$E$8808,MATCH(C1352,'[1]Базовый ПЛ ООО "Финдер" янв25 '!$B$1:$B$8808,0),)</f>
        <v>3163</v>
      </c>
      <c r="P1352" s="18">
        <f t="shared" si="168"/>
        <v>2108.67</v>
      </c>
      <c r="Q1352" s="18">
        <f t="shared" si="163"/>
        <v>2530.4</v>
      </c>
      <c r="R1352" s="1"/>
      <c r="S1352" s="1"/>
      <c r="T1352" s="1"/>
      <c r="U1352" s="1"/>
      <c r="V1352" s="1"/>
    </row>
    <row r="1353" spans="1:22" s="10" customFormat="1" ht="41.4" x14ac:dyDescent="0.25">
      <c r="A1353" s="11" t="s">
        <v>33016</v>
      </c>
      <c r="B1353" s="12" t="s">
        <v>2649</v>
      </c>
      <c r="C1353" s="12" t="s">
        <v>2650</v>
      </c>
      <c r="D1353" s="13" t="s">
        <v>2362</v>
      </c>
      <c r="E1353" s="12" t="s">
        <v>21511</v>
      </c>
      <c r="F1353" s="14" t="s">
        <v>11</v>
      </c>
      <c r="G1353" s="14" t="s">
        <v>11</v>
      </c>
      <c r="H1353" s="15">
        <v>2.8799999999999999E-2</v>
      </c>
      <c r="I1353" s="30">
        <v>1</v>
      </c>
      <c r="J1353" s="26" t="s">
        <v>33445</v>
      </c>
      <c r="K1353" s="26" t="s">
        <v>31804</v>
      </c>
      <c r="L1353" s="28">
        <v>3129</v>
      </c>
      <c r="M1353" s="16">
        <f>O1353/L1353-1</f>
        <v>0.13007350591243205</v>
      </c>
      <c r="N1353" s="17">
        <v>45643</v>
      </c>
      <c r="O1353" s="18" cm="1">
        <f t="array" ref="O1353">INDEX('[1]Базовый ПЛ ООО "Финдер" янв25 '!$E$1:$E$8808,MATCH(C1353,'[1]Базовый ПЛ ООО "Финдер" янв25 '!$B$1:$B$8808,0),)</f>
        <v>3536</v>
      </c>
      <c r="P1353" s="18">
        <f t="shared" si="168"/>
        <v>2357.33</v>
      </c>
      <c r="Q1353" s="18">
        <f t="shared" si="163"/>
        <v>2828.8</v>
      </c>
      <c r="R1353" s="1"/>
      <c r="S1353" s="1"/>
      <c r="T1353" s="1"/>
      <c r="U1353" s="1"/>
      <c r="V1353" s="1"/>
    </row>
    <row r="1354" spans="1:22" s="10" customFormat="1" ht="41.4" x14ac:dyDescent="0.25">
      <c r="A1354" s="11" t="s">
        <v>21357</v>
      </c>
      <c r="B1354" s="12" t="s">
        <v>33658</v>
      </c>
      <c r="C1354" s="12" t="s">
        <v>33659</v>
      </c>
      <c r="D1354" s="13">
        <v>38</v>
      </c>
      <c r="E1354" s="12" t="s">
        <v>35147</v>
      </c>
      <c r="F1354" s="14">
        <v>1</v>
      </c>
      <c r="G1354" s="14">
        <v>1</v>
      </c>
      <c r="H1354" s="15"/>
      <c r="I1354" s="30">
        <v>1</v>
      </c>
      <c r="J1354" s="26" t="s">
        <v>33021</v>
      </c>
      <c r="K1354" s="26" t="s">
        <v>36426</v>
      </c>
      <c r="L1354" s="28"/>
      <c r="M1354" s="16"/>
      <c r="N1354" s="17">
        <v>45643</v>
      </c>
      <c r="O1354" s="18" cm="1">
        <f t="array" ref="O1354">INDEX('[1]Базовый ПЛ ООО "Финдер" янв25 '!$E$1:$E$8808,MATCH(C1354,'[1]Базовый ПЛ ООО "Финдер" янв25 '!$B$1:$B$8808,0),)</f>
        <v>4391</v>
      </c>
      <c r="P1354" s="18">
        <f t="shared" si="168"/>
        <v>2927.33</v>
      </c>
      <c r="Q1354" s="18">
        <f t="shared" si="163"/>
        <v>3512.8</v>
      </c>
      <c r="R1354" s="1"/>
      <c r="S1354" s="1"/>
      <c r="T1354" s="1"/>
      <c r="U1354" s="1"/>
      <c r="V1354" s="1"/>
    </row>
    <row r="1355" spans="1:22" s="10" customFormat="1" ht="41.4" x14ac:dyDescent="0.25">
      <c r="A1355" s="11" t="s">
        <v>33016</v>
      </c>
      <c r="B1355" s="12" t="s">
        <v>2651</v>
      </c>
      <c r="C1355" s="12" t="s">
        <v>2652</v>
      </c>
      <c r="D1355" s="13" t="s">
        <v>2362</v>
      </c>
      <c r="E1355" s="12" t="s">
        <v>21512</v>
      </c>
      <c r="F1355" s="14" t="s">
        <v>11</v>
      </c>
      <c r="G1355" s="14" t="s">
        <v>11</v>
      </c>
      <c r="H1355" s="15">
        <v>2.8799999999999999E-2</v>
      </c>
      <c r="I1355" s="30">
        <v>1</v>
      </c>
      <c r="J1355" s="26" t="s">
        <v>33445</v>
      </c>
      <c r="K1355" s="26" t="s">
        <v>31803</v>
      </c>
      <c r="L1355" s="28">
        <v>3001</v>
      </c>
      <c r="M1355" s="16">
        <f>O1355/L1355-1</f>
        <v>0.13028990336554491</v>
      </c>
      <c r="N1355" s="17">
        <v>45643</v>
      </c>
      <c r="O1355" s="18" cm="1">
        <f t="array" ref="O1355">INDEX('[1]Базовый ПЛ ООО "Финдер" янв25 '!$E$1:$E$8808,MATCH(C1355,'[1]Базовый ПЛ ООО "Финдер" янв25 '!$B$1:$B$8808,0),)</f>
        <v>3392</v>
      </c>
      <c r="P1355" s="18">
        <f t="shared" si="168"/>
        <v>2261.33</v>
      </c>
      <c r="Q1355" s="18">
        <f t="shared" si="163"/>
        <v>2713.6</v>
      </c>
      <c r="R1355" s="1"/>
      <c r="S1355" s="1"/>
      <c r="T1355" s="1"/>
      <c r="U1355" s="1"/>
      <c r="V1355" s="1"/>
    </row>
    <row r="1356" spans="1:22" s="10" customFormat="1" ht="41.4" x14ac:dyDescent="0.25">
      <c r="A1356" s="11" t="s">
        <v>21357</v>
      </c>
      <c r="B1356" s="12" t="s">
        <v>33660</v>
      </c>
      <c r="C1356" s="12" t="s">
        <v>33661</v>
      </c>
      <c r="D1356" s="13">
        <v>38</v>
      </c>
      <c r="E1356" s="12" t="s">
        <v>35148</v>
      </c>
      <c r="F1356" s="14">
        <v>1</v>
      </c>
      <c r="G1356" s="14">
        <v>1</v>
      </c>
      <c r="H1356" s="15"/>
      <c r="I1356" s="30">
        <v>1</v>
      </c>
      <c r="J1356" s="26" t="s">
        <v>33021</v>
      </c>
      <c r="K1356" s="26" t="s">
        <v>36427</v>
      </c>
      <c r="L1356" s="28"/>
      <c r="M1356" s="16"/>
      <c r="N1356" s="17">
        <v>45643</v>
      </c>
      <c r="O1356" s="18" cm="1">
        <f t="array" ref="O1356">INDEX('[1]Базовый ПЛ ООО "Финдер" янв25 '!$E$1:$E$8808,MATCH(C1356,'[1]Базовый ПЛ ООО "Финдер" янв25 '!$B$1:$B$8808,0),)</f>
        <v>4488</v>
      </c>
      <c r="P1356" s="18">
        <f t="shared" si="168"/>
        <v>2992</v>
      </c>
      <c r="Q1356" s="18">
        <f t="shared" si="163"/>
        <v>3590.4</v>
      </c>
      <c r="R1356" s="1"/>
      <c r="S1356" s="1"/>
      <c r="T1356" s="1"/>
      <c r="U1356" s="1"/>
      <c r="V1356" s="1"/>
    </row>
    <row r="1357" spans="1:22" s="10" customFormat="1" ht="41.4" x14ac:dyDescent="0.25">
      <c r="A1357" s="11" t="s">
        <v>21357</v>
      </c>
      <c r="B1357" s="12" t="s">
        <v>2653</v>
      </c>
      <c r="C1357" s="12" t="s">
        <v>2654</v>
      </c>
      <c r="D1357" s="13" t="s">
        <v>2362</v>
      </c>
      <c r="E1357" s="12" t="s">
        <v>21513</v>
      </c>
      <c r="F1357" s="14" t="s">
        <v>11</v>
      </c>
      <c r="G1357" s="14" t="s">
        <v>11</v>
      </c>
      <c r="H1357" s="15">
        <v>2.8799999999999999E-2</v>
      </c>
      <c r="I1357" s="30">
        <v>1</v>
      </c>
      <c r="J1357" s="26" t="s">
        <v>33021</v>
      </c>
      <c r="K1357" s="26" t="s">
        <v>31802</v>
      </c>
      <c r="L1357" s="28">
        <v>2682</v>
      </c>
      <c r="M1357" s="16">
        <f t="shared" ref="M1357:M1377" si="169">O1357/L1357-1</f>
        <v>0.13012677106636827</v>
      </c>
      <c r="N1357" s="17">
        <v>45643</v>
      </c>
      <c r="O1357" s="18" cm="1">
        <f t="array" ref="O1357">INDEX('[1]Базовый ПЛ ООО "Финдер" янв25 '!$E$1:$E$8808,MATCH(C1357,'[1]Базовый ПЛ ООО "Финдер" янв25 '!$B$1:$B$8808,0),)</f>
        <v>3031</v>
      </c>
      <c r="P1357" s="18">
        <f t="shared" si="168"/>
        <v>2020.67</v>
      </c>
      <c r="Q1357" s="18">
        <f t="shared" si="163"/>
        <v>2424.8000000000002</v>
      </c>
      <c r="R1357" s="1"/>
      <c r="S1357" s="1"/>
      <c r="T1357" s="1"/>
      <c r="U1357" s="1"/>
      <c r="V1357" s="1"/>
    </row>
    <row r="1358" spans="1:22" s="10" customFormat="1" ht="41.4" x14ac:dyDescent="0.25">
      <c r="A1358" s="11" t="s">
        <v>21357</v>
      </c>
      <c r="B1358" s="12" t="s">
        <v>2655</v>
      </c>
      <c r="C1358" s="12" t="s">
        <v>2656</v>
      </c>
      <c r="D1358" s="13" t="s">
        <v>2362</v>
      </c>
      <c r="E1358" s="12" t="s">
        <v>21514</v>
      </c>
      <c r="F1358" s="14" t="s">
        <v>11</v>
      </c>
      <c r="G1358" s="14" t="s">
        <v>11</v>
      </c>
      <c r="H1358" s="15">
        <v>2.8799999999999999E-2</v>
      </c>
      <c r="I1358" s="30">
        <v>1</v>
      </c>
      <c r="J1358" s="26" t="s">
        <v>33021</v>
      </c>
      <c r="K1358" s="26" t="s">
        <v>31801</v>
      </c>
      <c r="L1358" s="28">
        <v>3129</v>
      </c>
      <c r="M1358" s="16">
        <f t="shared" si="169"/>
        <v>0.13007350591243205</v>
      </c>
      <c r="N1358" s="17">
        <v>45643</v>
      </c>
      <c r="O1358" s="18" cm="1">
        <f t="array" ref="O1358">INDEX('[1]Базовый ПЛ ООО "Финдер" янв25 '!$E$1:$E$8808,MATCH(C1358,'[1]Базовый ПЛ ООО "Финдер" янв25 '!$B$1:$B$8808,0),)</f>
        <v>3536</v>
      </c>
      <c r="P1358" s="18">
        <f t="shared" si="168"/>
        <v>2357.33</v>
      </c>
      <c r="Q1358" s="18">
        <f t="shared" si="163"/>
        <v>2828.8</v>
      </c>
      <c r="R1358" s="1"/>
      <c r="S1358" s="1"/>
      <c r="T1358" s="1"/>
      <c r="U1358" s="1"/>
      <c r="V1358" s="1"/>
    </row>
    <row r="1359" spans="1:22" s="10" customFormat="1" ht="41.4" x14ac:dyDescent="0.25">
      <c r="A1359" s="11" t="s">
        <v>21357</v>
      </c>
      <c r="B1359" s="12" t="s">
        <v>2657</v>
      </c>
      <c r="C1359" s="12" t="s">
        <v>2658</v>
      </c>
      <c r="D1359" s="13" t="s">
        <v>2362</v>
      </c>
      <c r="E1359" s="12" t="s">
        <v>21515</v>
      </c>
      <c r="F1359" s="14" t="s">
        <v>11</v>
      </c>
      <c r="G1359" s="14" t="s">
        <v>11</v>
      </c>
      <c r="H1359" s="15">
        <v>2.8799999999999999E-2</v>
      </c>
      <c r="I1359" s="30">
        <v>1</v>
      </c>
      <c r="J1359" s="26" t="s">
        <v>33021</v>
      </c>
      <c r="K1359" s="26" t="s">
        <v>31800</v>
      </c>
      <c r="L1359" s="28">
        <v>3001</v>
      </c>
      <c r="M1359" s="16">
        <f t="shared" si="169"/>
        <v>0.13028990336554491</v>
      </c>
      <c r="N1359" s="17">
        <v>45643</v>
      </c>
      <c r="O1359" s="18" cm="1">
        <f t="array" ref="O1359">INDEX('[1]Базовый ПЛ ООО "Финдер" янв25 '!$E$1:$E$8808,MATCH(C1359,'[1]Базовый ПЛ ООО "Финдер" янв25 '!$B$1:$B$8808,0),)</f>
        <v>3392</v>
      </c>
      <c r="P1359" s="18">
        <f t="shared" si="168"/>
        <v>2261.33</v>
      </c>
      <c r="Q1359" s="18">
        <f t="shared" si="163"/>
        <v>2713.6</v>
      </c>
      <c r="R1359" s="1"/>
      <c r="S1359" s="1"/>
      <c r="T1359" s="1"/>
      <c r="U1359" s="1"/>
      <c r="V1359" s="1"/>
    </row>
    <row r="1360" spans="1:22" s="10" customFormat="1" ht="41.4" x14ac:dyDescent="0.25">
      <c r="A1360" s="11" t="s">
        <v>21357</v>
      </c>
      <c r="B1360" s="12" t="s">
        <v>2659</v>
      </c>
      <c r="C1360" s="12" t="s">
        <v>2660</v>
      </c>
      <c r="D1360" s="13" t="s">
        <v>2362</v>
      </c>
      <c r="E1360" s="12" t="s">
        <v>21516</v>
      </c>
      <c r="F1360" s="14" t="s">
        <v>11</v>
      </c>
      <c r="G1360" s="14" t="s">
        <v>11</v>
      </c>
      <c r="H1360" s="15">
        <v>2.8799999999999999E-2</v>
      </c>
      <c r="I1360" s="30">
        <v>1</v>
      </c>
      <c r="J1360" s="26" t="s">
        <v>33021</v>
      </c>
      <c r="K1360" s="26" t="s">
        <v>31799</v>
      </c>
      <c r="L1360" s="28">
        <v>3086</v>
      </c>
      <c r="M1360" s="16">
        <f t="shared" si="169"/>
        <v>0.13026571613739479</v>
      </c>
      <c r="N1360" s="17">
        <v>45643</v>
      </c>
      <c r="O1360" s="18" cm="1">
        <f t="array" ref="O1360">INDEX('[1]Базовый ПЛ ООО "Финдер" янв25 '!$E$1:$E$8808,MATCH(C1360,'[1]Базовый ПЛ ООО "Финдер" янв25 '!$B$1:$B$8808,0),)</f>
        <v>3488</v>
      </c>
      <c r="P1360" s="18">
        <f t="shared" si="168"/>
        <v>2325.33</v>
      </c>
      <c r="Q1360" s="18">
        <f t="shared" ref="Q1360:Q1423" si="170">ROUND(P1360*1.2,2)</f>
        <v>2790.4</v>
      </c>
      <c r="R1360" s="1"/>
      <c r="S1360" s="1"/>
      <c r="T1360" s="1"/>
      <c r="U1360" s="1"/>
      <c r="V1360" s="1"/>
    </row>
    <row r="1361" spans="1:22" s="10" customFormat="1" ht="41.4" x14ac:dyDescent="0.25">
      <c r="A1361" s="11" t="s">
        <v>21357</v>
      </c>
      <c r="B1361" s="12" t="s">
        <v>2661</v>
      </c>
      <c r="C1361" s="12" t="s">
        <v>2662</v>
      </c>
      <c r="D1361" s="13" t="s">
        <v>2362</v>
      </c>
      <c r="E1361" s="12" t="s">
        <v>21517</v>
      </c>
      <c r="F1361" s="14" t="s">
        <v>11</v>
      </c>
      <c r="G1361" s="14" t="s">
        <v>11</v>
      </c>
      <c r="H1361" s="15">
        <v>2.9499999999999998E-2</v>
      </c>
      <c r="I1361" s="30">
        <v>1</v>
      </c>
      <c r="J1361" s="26" t="s">
        <v>33021</v>
      </c>
      <c r="K1361" s="26" t="s">
        <v>31798</v>
      </c>
      <c r="L1361" s="28">
        <v>2903</v>
      </c>
      <c r="M1361" s="16">
        <f t="shared" si="169"/>
        <v>0.13021012745435767</v>
      </c>
      <c r="N1361" s="17">
        <v>45643</v>
      </c>
      <c r="O1361" s="18" cm="1">
        <f t="array" ref="O1361">INDEX('[1]Базовый ПЛ ООО "Финдер" янв25 '!$E$1:$E$8808,MATCH(C1361,'[1]Базовый ПЛ ООО "Финдер" янв25 '!$B$1:$B$8808,0),)</f>
        <v>3281</v>
      </c>
      <c r="P1361" s="18">
        <f t="shared" si="168"/>
        <v>2187.33</v>
      </c>
      <c r="Q1361" s="18">
        <f t="shared" si="170"/>
        <v>2624.8</v>
      </c>
      <c r="R1361" s="1"/>
      <c r="S1361" s="1"/>
      <c r="T1361" s="1"/>
      <c r="U1361" s="1"/>
      <c r="V1361" s="1"/>
    </row>
    <row r="1362" spans="1:22" s="10" customFormat="1" ht="41.4" x14ac:dyDescent="0.25">
      <c r="A1362" s="11" t="s">
        <v>21357</v>
      </c>
      <c r="B1362" s="12" t="s">
        <v>2663</v>
      </c>
      <c r="C1362" s="12" t="s">
        <v>2664</v>
      </c>
      <c r="D1362" s="13" t="s">
        <v>2362</v>
      </c>
      <c r="E1362" s="12" t="s">
        <v>21518</v>
      </c>
      <c r="F1362" s="14" t="s">
        <v>11</v>
      </c>
      <c r="G1362" s="14" t="s">
        <v>11</v>
      </c>
      <c r="H1362" s="15">
        <v>2.9499999999999998E-2</v>
      </c>
      <c r="I1362" s="30">
        <v>1</v>
      </c>
      <c r="J1362" s="26" t="s">
        <v>33021</v>
      </c>
      <c r="K1362" s="26" t="s">
        <v>31797</v>
      </c>
      <c r="L1362" s="28">
        <v>3356</v>
      </c>
      <c r="M1362" s="16">
        <f t="shared" si="169"/>
        <v>0.13021454112038144</v>
      </c>
      <c r="N1362" s="17">
        <v>45643</v>
      </c>
      <c r="O1362" s="18" cm="1">
        <f t="array" ref="O1362">INDEX('[1]Базовый ПЛ ООО "Финдер" янв25 '!$E$1:$E$8808,MATCH(C1362,'[1]Базовый ПЛ ООО "Финдер" янв25 '!$B$1:$B$8808,0),)</f>
        <v>3793</v>
      </c>
      <c r="P1362" s="18">
        <f t="shared" si="168"/>
        <v>2528.67</v>
      </c>
      <c r="Q1362" s="18">
        <f t="shared" si="170"/>
        <v>3034.4</v>
      </c>
      <c r="R1362" s="1"/>
      <c r="S1362" s="1"/>
      <c r="T1362" s="1"/>
      <c r="U1362" s="1"/>
      <c r="V1362" s="1"/>
    </row>
    <row r="1363" spans="1:22" s="10" customFormat="1" ht="41.4" x14ac:dyDescent="0.25">
      <c r="A1363" s="11" t="s">
        <v>21357</v>
      </c>
      <c r="B1363" s="12" t="s">
        <v>2665</v>
      </c>
      <c r="C1363" s="12" t="s">
        <v>2666</v>
      </c>
      <c r="D1363" s="13" t="s">
        <v>2362</v>
      </c>
      <c r="E1363" s="12" t="s">
        <v>21519</v>
      </c>
      <c r="F1363" s="14" t="s">
        <v>11</v>
      </c>
      <c r="G1363" s="14" t="s">
        <v>11</v>
      </c>
      <c r="H1363" s="15">
        <v>2.9499999999999998E-2</v>
      </c>
      <c r="I1363" s="30">
        <v>1</v>
      </c>
      <c r="J1363" s="26" t="s">
        <v>33021</v>
      </c>
      <c r="K1363" s="26" t="s">
        <v>31796</v>
      </c>
      <c r="L1363" s="28">
        <v>3223</v>
      </c>
      <c r="M1363" s="16">
        <f t="shared" si="169"/>
        <v>0.13000310269934845</v>
      </c>
      <c r="N1363" s="17">
        <v>45643</v>
      </c>
      <c r="O1363" s="18" cm="1">
        <f t="array" ref="O1363">INDEX('[1]Базовый ПЛ ООО "Финдер" янв25 '!$E$1:$E$8808,MATCH(C1363,'[1]Базовый ПЛ ООО "Финдер" янв25 '!$B$1:$B$8808,0),)</f>
        <v>3642</v>
      </c>
      <c r="P1363" s="18">
        <f t="shared" si="168"/>
        <v>2428</v>
      </c>
      <c r="Q1363" s="18">
        <f t="shared" si="170"/>
        <v>2913.6</v>
      </c>
      <c r="R1363" s="1"/>
      <c r="S1363" s="1"/>
      <c r="T1363" s="1"/>
      <c r="U1363" s="1"/>
      <c r="V1363" s="1"/>
    </row>
    <row r="1364" spans="1:22" s="10" customFormat="1" ht="41.4" x14ac:dyDescent="0.25">
      <c r="A1364" s="11" t="s">
        <v>21357</v>
      </c>
      <c r="B1364" s="12" t="s">
        <v>2667</v>
      </c>
      <c r="C1364" s="12" t="s">
        <v>2668</v>
      </c>
      <c r="D1364" s="13" t="s">
        <v>2362</v>
      </c>
      <c r="E1364" s="12" t="s">
        <v>21520</v>
      </c>
      <c r="F1364" s="14" t="s">
        <v>11</v>
      </c>
      <c r="G1364" s="14" t="s">
        <v>11</v>
      </c>
      <c r="H1364" s="15">
        <v>2.9499999999999998E-2</v>
      </c>
      <c r="I1364" s="30">
        <v>1</v>
      </c>
      <c r="J1364" s="26" t="s">
        <v>33021</v>
      </c>
      <c r="K1364" s="26" t="s">
        <v>31795</v>
      </c>
      <c r="L1364" s="28">
        <v>2903</v>
      </c>
      <c r="M1364" s="16">
        <f t="shared" si="169"/>
        <v>0.13021012745435767</v>
      </c>
      <c r="N1364" s="17">
        <v>45643</v>
      </c>
      <c r="O1364" s="18" cm="1">
        <f t="array" ref="O1364">INDEX('[1]Базовый ПЛ ООО "Финдер" янв25 '!$E$1:$E$8808,MATCH(C1364,'[1]Базовый ПЛ ООО "Финдер" янв25 '!$B$1:$B$8808,0),)</f>
        <v>3281</v>
      </c>
      <c r="P1364" s="18">
        <f t="shared" si="168"/>
        <v>2187.33</v>
      </c>
      <c r="Q1364" s="18">
        <f t="shared" si="170"/>
        <v>2624.8</v>
      </c>
      <c r="R1364" s="1"/>
      <c r="S1364" s="1"/>
      <c r="T1364" s="1"/>
      <c r="U1364" s="1"/>
      <c r="V1364" s="1"/>
    </row>
    <row r="1365" spans="1:22" s="10" customFormat="1" ht="41.4" x14ac:dyDescent="0.25">
      <c r="A1365" s="11" t="s">
        <v>21357</v>
      </c>
      <c r="B1365" s="12" t="s">
        <v>2669</v>
      </c>
      <c r="C1365" s="12" t="s">
        <v>2670</v>
      </c>
      <c r="D1365" s="13" t="s">
        <v>2362</v>
      </c>
      <c r="E1365" s="12" t="s">
        <v>21521</v>
      </c>
      <c r="F1365" s="14" t="s">
        <v>11</v>
      </c>
      <c r="G1365" s="14" t="s">
        <v>11</v>
      </c>
      <c r="H1365" s="15">
        <v>2.9499999999999998E-2</v>
      </c>
      <c r="I1365" s="30">
        <v>1</v>
      </c>
      <c r="J1365" s="26" t="s">
        <v>33021</v>
      </c>
      <c r="K1365" s="26" t="s">
        <v>31794</v>
      </c>
      <c r="L1365" s="28">
        <v>3356</v>
      </c>
      <c r="M1365" s="16">
        <f t="shared" si="169"/>
        <v>0.13021454112038144</v>
      </c>
      <c r="N1365" s="17">
        <v>45643</v>
      </c>
      <c r="O1365" s="18" cm="1">
        <f t="array" ref="O1365">INDEX('[1]Базовый ПЛ ООО "Финдер" янв25 '!$E$1:$E$8808,MATCH(C1365,'[1]Базовый ПЛ ООО "Финдер" янв25 '!$B$1:$B$8808,0),)</f>
        <v>3793</v>
      </c>
      <c r="P1365" s="18">
        <f t="shared" si="168"/>
        <v>2528.67</v>
      </c>
      <c r="Q1365" s="18">
        <f t="shared" si="170"/>
        <v>3034.4</v>
      </c>
      <c r="R1365" s="1"/>
      <c r="S1365" s="1"/>
      <c r="T1365" s="1"/>
      <c r="U1365" s="1"/>
      <c r="V1365" s="1"/>
    </row>
    <row r="1366" spans="1:22" s="10" customFormat="1" ht="41.4" x14ac:dyDescent="0.25">
      <c r="A1366" s="11" t="s">
        <v>21357</v>
      </c>
      <c r="B1366" s="12" t="s">
        <v>2671</v>
      </c>
      <c r="C1366" s="12" t="s">
        <v>2672</v>
      </c>
      <c r="D1366" s="13" t="s">
        <v>2362</v>
      </c>
      <c r="E1366" s="12" t="s">
        <v>21522</v>
      </c>
      <c r="F1366" s="14" t="s">
        <v>11</v>
      </c>
      <c r="G1366" s="14" t="s">
        <v>11</v>
      </c>
      <c r="H1366" s="15">
        <v>2.9499999999999998E-2</v>
      </c>
      <c r="I1366" s="30">
        <v>1</v>
      </c>
      <c r="J1366" s="26" t="s">
        <v>33021</v>
      </c>
      <c r="K1366" s="26" t="s">
        <v>31793</v>
      </c>
      <c r="L1366" s="28">
        <v>3223</v>
      </c>
      <c r="M1366" s="16">
        <f t="shared" si="169"/>
        <v>0.13000310269934845</v>
      </c>
      <c r="N1366" s="17">
        <v>45643</v>
      </c>
      <c r="O1366" s="18" cm="1">
        <f t="array" ref="O1366">INDEX('[1]Базовый ПЛ ООО "Финдер" янв25 '!$E$1:$E$8808,MATCH(C1366,'[1]Базовый ПЛ ООО "Финдер" янв25 '!$B$1:$B$8808,0),)</f>
        <v>3642</v>
      </c>
      <c r="P1366" s="18">
        <f t="shared" si="168"/>
        <v>2428</v>
      </c>
      <c r="Q1366" s="18">
        <f t="shared" si="170"/>
        <v>2913.6</v>
      </c>
      <c r="R1366" s="1"/>
      <c r="S1366" s="1"/>
      <c r="T1366" s="1"/>
      <c r="U1366" s="1"/>
      <c r="V1366" s="1"/>
    </row>
    <row r="1367" spans="1:22" s="10" customFormat="1" ht="55.2" x14ac:dyDescent="0.25">
      <c r="A1367" s="11" t="s">
        <v>21357</v>
      </c>
      <c r="B1367" s="12" t="s">
        <v>2673</v>
      </c>
      <c r="C1367" s="12" t="s">
        <v>2674</v>
      </c>
      <c r="D1367" s="13" t="s">
        <v>2362</v>
      </c>
      <c r="E1367" s="12" t="s">
        <v>21523</v>
      </c>
      <c r="F1367" s="14" t="s">
        <v>11</v>
      </c>
      <c r="G1367" s="14" t="s">
        <v>11</v>
      </c>
      <c r="H1367" s="15">
        <v>2.9499999999999998E-2</v>
      </c>
      <c r="I1367" s="30">
        <v>1</v>
      </c>
      <c r="J1367" s="26" t="s">
        <v>33021</v>
      </c>
      <c r="K1367" s="26" t="s">
        <v>31792</v>
      </c>
      <c r="L1367" s="28">
        <v>3492</v>
      </c>
      <c r="M1367" s="16">
        <f t="shared" si="169"/>
        <v>0.13001145475372278</v>
      </c>
      <c r="N1367" s="17">
        <v>45643</v>
      </c>
      <c r="O1367" s="18" cm="1">
        <f t="array" ref="O1367">INDEX('[1]Базовый ПЛ ООО "Финдер" янв25 '!$E$1:$E$8808,MATCH(C1367,'[1]Базовый ПЛ ООО "Финдер" янв25 '!$B$1:$B$8808,0),)</f>
        <v>3946</v>
      </c>
      <c r="P1367" s="18">
        <f t="shared" si="168"/>
        <v>2630.67</v>
      </c>
      <c r="Q1367" s="18">
        <f t="shared" si="170"/>
        <v>3156.8</v>
      </c>
      <c r="R1367" s="1"/>
      <c r="S1367" s="1"/>
      <c r="T1367" s="1"/>
      <c r="U1367" s="1"/>
      <c r="V1367" s="1"/>
    </row>
    <row r="1368" spans="1:22" s="10" customFormat="1" ht="55.2" x14ac:dyDescent="0.25">
      <c r="A1368" s="11" t="s">
        <v>21357</v>
      </c>
      <c r="B1368" s="12" t="s">
        <v>2675</v>
      </c>
      <c r="C1368" s="12" t="s">
        <v>2676</v>
      </c>
      <c r="D1368" s="13" t="s">
        <v>2362</v>
      </c>
      <c r="E1368" s="12" t="s">
        <v>21524</v>
      </c>
      <c r="F1368" s="14" t="s">
        <v>11</v>
      </c>
      <c r="G1368" s="14" t="s">
        <v>11</v>
      </c>
      <c r="H1368" s="15">
        <v>2.9499999999999998E-2</v>
      </c>
      <c r="I1368" s="30">
        <v>1</v>
      </c>
      <c r="J1368" s="26" t="s">
        <v>33021</v>
      </c>
      <c r="K1368" s="26" t="s">
        <v>31791</v>
      </c>
      <c r="L1368" s="28">
        <v>3821</v>
      </c>
      <c r="M1368" s="16">
        <f t="shared" si="169"/>
        <v>0.13007066213033247</v>
      </c>
      <c r="N1368" s="17">
        <v>45643</v>
      </c>
      <c r="O1368" s="18" cm="1">
        <f t="array" ref="O1368">INDEX('[1]Базовый ПЛ ООО "Финдер" янв25 '!$E$1:$E$8808,MATCH(C1368,'[1]Базовый ПЛ ООО "Финдер" янв25 '!$B$1:$B$8808,0),)</f>
        <v>4318</v>
      </c>
      <c r="P1368" s="18">
        <f t="shared" si="168"/>
        <v>2878.67</v>
      </c>
      <c r="Q1368" s="18">
        <f t="shared" si="170"/>
        <v>3454.4</v>
      </c>
      <c r="R1368" s="1"/>
      <c r="S1368" s="1"/>
      <c r="T1368" s="1"/>
      <c r="U1368" s="1"/>
      <c r="V1368" s="1"/>
    </row>
    <row r="1369" spans="1:22" s="10" customFormat="1" ht="55.2" x14ac:dyDescent="0.25">
      <c r="A1369" s="11" t="s">
        <v>21357</v>
      </c>
      <c r="B1369" s="12" t="s">
        <v>2677</v>
      </c>
      <c r="C1369" s="12" t="s">
        <v>2678</v>
      </c>
      <c r="D1369" s="13" t="s">
        <v>2362</v>
      </c>
      <c r="E1369" s="12" t="s">
        <v>21525</v>
      </c>
      <c r="F1369" s="14" t="s">
        <v>11</v>
      </c>
      <c r="G1369" s="14" t="s">
        <v>11</v>
      </c>
      <c r="H1369" s="15">
        <v>2.9499999999999998E-2</v>
      </c>
      <c r="I1369" s="30">
        <v>1</v>
      </c>
      <c r="J1369" s="26" t="s">
        <v>33021</v>
      </c>
      <c r="K1369" s="26" t="s">
        <v>31790</v>
      </c>
      <c r="L1369" s="28">
        <v>3689</v>
      </c>
      <c r="M1369" s="16">
        <f t="shared" si="169"/>
        <v>0.13011656275413386</v>
      </c>
      <c r="N1369" s="17">
        <v>45643</v>
      </c>
      <c r="O1369" s="18" cm="1">
        <f t="array" ref="O1369">INDEX('[1]Базовый ПЛ ООО "Финдер" янв25 '!$E$1:$E$8808,MATCH(C1369,'[1]Базовый ПЛ ООО "Финдер" янв25 '!$B$1:$B$8808,0),)</f>
        <v>4169</v>
      </c>
      <c r="P1369" s="18">
        <f t="shared" si="168"/>
        <v>2779.33</v>
      </c>
      <c r="Q1369" s="18">
        <f t="shared" si="170"/>
        <v>3335.2</v>
      </c>
      <c r="R1369" s="1"/>
      <c r="S1369" s="1"/>
      <c r="T1369" s="1"/>
      <c r="U1369" s="1"/>
      <c r="V1369" s="1"/>
    </row>
    <row r="1370" spans="1:22" s="10" customFormat="1" ht="55.2" x14ac:dyDescent="0.25">
      <c r="A1370" s="11" t="s">
        <v>21357</v>
      </c>
      <c r="B1370" s="12" t="s">
        <v>2679</v>
      </c>
      <c r="C1370" s="12" t="s">
        <v>2680</v>
      </c>
      <c r="D1370" s="13" t="s">
        <v>2362</v>
      </c>
      <c r="E1370" s="12" t="s">
        <v>21526</v>
      </c>
      <c r="F1370" s="14" t="s">
        <v>11</v>
      </c>
      <c r="G1370" s="14" t="s">
        <v>11</v>
      </c>
      <c r="H1370" s="15">
        <v>2.9499999999999998E-2</v>
      </c>
      <c r="I1370" s="30">
        <v>1</v>
      </c>
      <c r="J1370" s="26" t="s">
        <v>33021</v>
      </c>
      <c r="K1370" s="26" t="s">
        <v>31789</v>
      </c>
      <c r="L1370" s="28">
        <v>3618</v>
      </c>
      <c r="M1370" s="16">
        <f t="shared" si="169"/>
        <v>0.13018242122719736</v>
      </c>
      <c r="N1370" s="17">
        <v>45643</v>
      </c>
      <c r="O1370" s="18" cm="1">
        <f t="array" ref="O1370">INDEX('[1]Базовый ПЛ ООО "Финдер" янв25 '!$E$1:$E$8808,MATCH(C1370,'[1]Базовый ПЛ ООО "Финдер" янв25 '!$B$1:$B$8808,0),)</f>
        <v>4089</v>
      </c>
      <c r="P1370" s="18">
        <f t="shared" si="168"/>
        <v>2726</v>
      </c>
      <c r="Q1370" s="18">
        <f t="shared" si="170"/>
        <v>3271.2</v>
      </c>
      <c r="R1370" s="1"/>
      <c r="S1370" s="1"/>
      <c r="T1370" s="1"/>
      <c r="U1370" s="1"/>
      <c r="V1370" s="1"/>
    </row>
    <row r="1371" spans="1:22" s="10" customFormat="1" ht="55.2" x14ac:dyDescent="0.25">
      <c r="A1371" s="11" t="s">
        <v>21357</v>
      </c>
      <c r="B1371" s="12" t="s">
        <v>2681</v>
      </c>
      <c r="C1371" s="12" t="s">
        <v>2682</v>
      </c>
      <c r="D1371" s="13" t="s">
        <v>2362</v>
      </c>
      <c r="E1371" s="12" t="s">
        <v>21527</v>
      </c>
      <c r="F1371" s="14" t="s">
        <v>11</v>
      </c>
      <c r="G1371" s="14" t="s">
        <v>11</v>
      </c>
      <c r="H1371" s="15">
        <v>2.9499999999999998E-2</v>
      </c>
      <c r="I1371" s="30">
        <v>1</v>
      </c>
      <c r="J1371" s="26" t="s">
        <v>33021</v>
      </c>
      <c r="K1371" s="26" t="s">
        <v>31788</v>
      </c>
      <c r="L1371" s="28">
        <v>3942</v>
      </c>
      <c r="M1371" s="16">
        <f t="shared" si="169"/>
        <v>0.13013698630136994</v>
      </c>
      <c r="N1371" s="17">
        <v>45643</v>
      </c>
      <c r="O1371" s="18" cm="1">
        <f t="array" ref="O1371">INDEX('[1]Базовый ПЛ ООО "Финдер" янв25 '!$E$1:$E$8808,MATCH(C1371,'[1]Базовый ПЛ ООО "Финдер" янв25 '!$B$1:$B$8808,0),)</f>
        <v>4455</v>
      </c>
      <c r="P1371" s="18">
        <f t="shared" si="168"/>
        <v>2970</v>
      </c>
      <c r="Q1371" s="18">
        <f t="shared" si="170"/>
        <v>3564</v>
      </c>
      <c r="R1371" s="1"/>
      <c r="S1371" s="1"/>
      <c r="T1371" s="1"/>
      <c r="U1371" s="1"/>
      <c r="V1371" s="1"/>
    </row>
    <row r="1372" spans="1:22" s="10" customFormat="1" ht="55.2" x14ac:dyDescent="0.25">
      <c r="A1372" s="11" t="s">
        <v>21357</v>
      </c>
      <c r="B1372" s="12" t="s">
        <v>2683</v>
      </c>
      <c r="C1372" s="12" t="s">
        <v>2684</v>
      </c>
      <c r="D1372" s="13" t="s">
        <v>2362</v>
      </c>
      <c r="E1372" s="12" t="s">
        <v>21528</v>
      </c>
      <c r="F1372" s="14" t="s">
        <v>11</v>
      </c>
      <c r="G1372" s="14" t="s">
        <v>11</v>
      </c>
      <c r="H1372" s="15">
        <v>2.9499999999999998E-2</v>
      </c>
      <c r="I1372" s="30">
        <v>1</v>
      </c>
      <c r="J1372" s="26" t="s">
        <v>33021</v>
      </c>
      <c r="K1372" s="26" t="s">
        <v>31787</v>
      </c>
      <c r="L1372" s="28">
        <v>3815</v>
      </c>
      <c r="M1372" s="16">
        <f t="shared" si="169"/>
        <v>0.13001310615989525</v>
      </c>
      <c r="N1372" s="17">
        <v>45643</v>
      </c>
      <c r="O1372" s="18" cm="1">
        <f t="array" ref="O1372">INDEX('[1]Базовый ПЛ ООО "Финдер" янв25 '!$E$1:$E$8808,MATCH(C1372,'[1]Базовый ПЛ ООО "Финдер" янв25 '!$B$1:$B$8808,0),)</f>
        <v>4311</v>
      </c>
      <c r="P1372" s="18">
        <f t="shared" si="168"/>
        <v>2874</v>
      </c>
      <c r="Q1372" s="18">
        <f t="shared" si="170"/>
        <v>3448.8</v>
      </c>
      <c r="R1372" s="1"/>
      <c r="S1372" s="1"/>
      <c r="T1372" s="1"/>
      <c r="U1372" s="1"/>
      <c r="V1372" s="1"/>
    </row>
    <row r="1373" spans="1:22" s="10" customFormat="1" ht="41.4" x14ac:dyDescent="0.25">
      <c r="A1373" s="11" t="s">
        <v>21357</v>
      </c>
      <c r="B1373" s="12" t="s">
        <v>2685</v>
      </c>
      <c r="C1373" s="12" t="s">
        <v>2686</v>
      </c>
      <c r="D1373" s="13" t="s">
        <v>2362</v>
      </c>
      <c r="E1373" s="12" t="s">
        <v>21529</v>
      </c>
      <c r="F1373" s="14" t="s">
        <v>11</v>
      </c>
      <c r="G1373" s="14" t="s">
        <v>11</v>
      </c>
      <c r="H1373" s="15">
        <v>2.9499999999999998E-2</v>
      </c>
      <c r="I1373" s="30">
        <v>1</v>
      </c>
      <c r="J1373" s="26" t="s">
        <v>33021</v>
      </c>
      <c r="K1373" s="26" t="s">
        <v>31786</v>
      </c>
      <c r="L1373" s="28">
        <v>3274</v>
      </c>
      <c r="M1373" s="16">
        <f t="shared" si="169"/>
        <v>0.13011606597434322</v>
      </c>
      <c r="N1373" s="17">
        <v>45643</v>
      </c>
      <c r="O1373" s="18" cm="1">
        <f t="array" ref="O1373">INDEX('[1]Базовый ПЛ ООО "Финдер" янв25 '!$E$1:$E$8808,MATCH(C1373,'[1]Базовый ПЛ ООО "Финдер" янв25 '!$B$1:$B$8808,0),)</f>
        <v>3700</v>
      </c>
      <c r="P1373" s="18">
        <f t="shared" si="168"/>
        <v>2466.67</v>
      </c>
      <c r="Q1373" s="18">
        <f t="shared" si="170"/>
        <v>2960</v>
      </c>
      <c r="R1373" s="1"/>
      <c r="S1373" s="1"/>
      <c r="T1373" s="1"/>
      <c r="U1373" s="1"/>
      <c r="V1373" s="1"/>
    </row>
    <row r="1374" spans="1:22" s="10" customFormat="1" ht="41.4" x14ac:dyDescent="0.25">
      <c r="A1374" s="11" t="s">
        <v>21357</v>
      </c>
      <c r="B1374" s="12" t="s">
        <v>2687</v>
      </c>
      <c r="C1374" s="12" t="s">
        <v>2688</v>
      </c>
      <c r="D1374" s="13" t="s">
        <v>2362</v>
      </c>
      <c r="E1374" s="12" t="s">
        <v>21530</v>
      </c>
      <c r="F1374" s="14" t="s">
        <v>11</v>
      </c>
      <c r="G1374" s="14" t="s">
        <v>11</v>
      </c>
      <c r="H1374" s="15">
        <v>2.9499999999999998E-2</v>
      </c>
      <c r="I1374" s="30">
        <v>1</v>
      </c>
      <c r="J1374" s="26" t="s">
        <v>33021</v>
      </c>
      <c r="K1374" s="26" t="s">
        <v>31785</v>
      </c>
      <c r="L1374" s="28">
        <v>3143</v>
      </c>
      <c r="M1374" s="16">
        <f t="shared" si="169"/>
        <v>0.13013044861597201</v>
      </c>
      <c r="N1374" s="17">
        <v>45643</v>
      </c>
      <c r="O1374" s="18" cm="1">
        <f t="array" ref="O1374">INDEX('[1]Базовый ПЛ ООО "Финдер" янв25 '!$E$1:$E$8808,MATCH(C1374,'[1]Базовый ПЛ ООО "Финдер" янв25 '!$B$1:$B$8808,0),)</f>
        <v>3552</v>
      </c>
      <c r="P1374" s="18">
        <f t="shared" si="168"/>
        <v>2368</v>
      </c>
      <c r="Q1374" s="18">
        <f t="shared" si="170"/>
        <v>2841.6</v>
      </c>
      <c r="R1374" s="1"/>
      <c r="S1374" s="1"/>
      <c r="T1374" s="1"/>
      <c r="U1374" s="1"/>
      <c r="V1374" s="1"/>
    </row>
    <row r="1375" spans="1:22" s="10" customFormat="1" ht="41.4" x14ac:dyDescent="0.25">
      <c r="A1375" s="11" t="s">
        <v>21357</v>
      </c>
      <c r="B1375" s="12" t="s">
        <v>2689</v>
      </c>
      <c r="C1375" s="12" t="s">
        <v>2690</v>
      </c>
      <c r="D1375" s="13" t="s">
        <v>2362</v>
      </c>
      <c r="E1375" s="12" t="s">
        <v>21531</v>
      </c>
      <c r="F1375" s="14" t="s">
        <v>11</v>
      </c>
      <c r="G1375" s="14" t="s">
        <v>11</v>
      </c>
      <c r="H1375" s="15">
        <v>2.9499999999999998E-2</v>
      </c>
      <c r="I1375" s="30">
        <v>1</v>
      </c>
      <c r="J1375" s="26" t="s">
        <v>33021</v>
      </c>
      <c r="K1375" s="26" t="s">
        <v>31784</v>
      </c>
      <c r="L1375" s="28">
        <v>2751</v>
      </c>
      <c r="M1375" s="16">
        <f t="shared" si="169"/>
        <v>0.13013449654671039</v>
      </c>
      <c r="N1375" s="17">
        <v>45643</v>
      </c>
      <c r="O1375" s="18" cm="1">
        <f t="array" ref="O1375">INDEX('[1]Базовый ПЛ ООО "Финдер" янв25 '!$E$1:$E$8808,MATCH(C1375,'[1]Базовый ПЛ ООО "Финдер" янв25 '!$B$1:$B$8808,0),)</f>
        <v>3109</v>
      </c>
      <c r="P1375" s="18">
        <f t="shared" si="168"/>
        <v>2072.67</v>
      </c>
      <c r="Q1375" s="18">
        <f t="shared" si="170"/>
        <v>2487.1999999999998</v>
      </c>
      <c r="R1375" s="1"/>
      <c r="S1375" s="1"/>
      <c r="T1375" s="1"/>
      <c r="U1375" s="1"/>
      <c r="V1375" s="1"/>
    </row>
    <row r="1376" spans="1:22" s="10" customFormat="1" ht="41.4" x14ac:dyDescent="0.25">
      <c r="A1376" s="11" t="s">
        <v>33016</v>
      </c>
      <c r="B1376" s="12" t="s">
        <v>2691</v>
      </c>
      <c r="C1376" s="12" t="s">
        <v>2692</v>
      </c>
      <c r="D1376" s="13" t="s">
        <v>2362</v>
      </c>
      <c r="E1376" s="12" t="s">
        <v>21532</v>
      </c>
      <c r="F1376" s="14" t="s">
        <v>11</v>
      </c>
      <c r="G1376" s="14" t="s">
        <v>11</v>
      </c>
      <c r="H1376" s="15">
        <v>2.9499999999999998E-2</v>
      </c>
      <c r="I1376" s="30">
        <v>1</v>
      </c>
      <c r="J1376" s="26" t="s">
        <v>33445</v>
      </c>
      <c r="K1376" s="26" t="s">
        <v>31783</v>
      </c>
      <c r="L1376" s="28">
        <v>3274</v>
      </c>
      <c r="M1376" s="16">
        <f t="shared" si="169"/>
        <v>0.13011606597434322</v>
      </c>
      <c r="N1376" s="17">
        <v>45643</v>
      </c>
      <c r="O1376" s="18" cm="1">
        <f t="array" ref="O1376">INDEX('[1]Базовый ПЛ ООО "Финдер" янв25 '!$E$1:$E$8808,MATCH(C1376,'[1]Базовый ПЛ ООО "Финдер" янв25 '!$B$1:$B$8808,0),)</f>
        <v>3700</v>
      </c>
      <c r="P1376" s="18">
        <f t="shared" si="168"/>
        <v>2466.67</v>
      </c>
      <c r="Q1376" s="18">
        <f t="shared" si="170"/>
        <v>2960</v>
      </c>
      <c r="R1376" s="1"/>
      <c r="S1376" s="1"/>
      <c r="T1376" s="1"/>
      <c r="U1376" s="1"/>
      <c r="V1376" s="1"/>
    </row>
    <row r="1377" spans="1:22" s="10" customFormat="1" ht="41.4" x14ac:dyDescent="0.25">
      <c r="A1377" s="11" t="s">
        <v>33016</v>
      </c>
      <c r="B1377" s="12" t="s">
        <v>2693</v>
      </c>
      <c r="C1377" s="12" t="s">
        <v>2694</v>
      </c>
      <c r="D1377" s="13" t="s">
        <v>2362</v>
      </c>
      <c r="E1377" s="12" t="s">
        <v>21533</v>
      </c>
      <c r="F1377" s="14" t="s">
        <v>11</v>
      </c>
      <c r="G1377" s="14" t="s">
        <v>11</v>
      </c>
      <c r="H1377" s="15">
        <v>2.9499999999999998E-2</v>
      </c>
      <c r="I1377" s="30">
        <v>1</v>
      </c>
      <c r="J1377" s="26" t="s">
        <v>33445</v>
      </c>
      <c r="K1377" s="26" t="s">
        <v>31782</v>
      </c>
      <c r="L1377" s="28">
        <v>3143</v>
      </c>
      <c r="M1377" s="16">
        <f t="shared" si="169"/>
        <v>0.13013044861597201</v>
      </c>
      <c r="N1377" s="17">
        <v>45643</v>
      </c>
      <c r="O1377" s="18" cm="1">
        <f t="array" ref="O1377">INDEX('[1]Базовый ПЛ ООО "Финдер" янв25 '!$E$1:$E$8808,MATCH(C1377,'[1]Базовый ПЛ ООО "Финдер" янв25 '!$B$1:$B$8808,0),)</f>
        <v>3552</v>
      </c>
      <c r="P1377" s="18">
        <f t="shared" si="168"/>
        <v>2368</v>
      </c>
      <c r="Q1377" s="18">
        <f t="shared" si="170"/>
        <v>2841.6</v>
      </c>
      <c r="R1377" s="1"/>
      <c r="S1377" s="1"/>
      <c r="T1377" s="1"/>
      <c r="U1377" s="1"/>
      <c r="V1377" s="1"/>
    </row>
    <row r="1378" spans="1:22" s="10" customFormat="1" ht="41.4" x14ac:dyDescent="0.25">
      <c r="A1378" s="11" t="s">
        <v>21357</v>
      </c>
      <c r="B1378" s="12" t="s">
        <v>33662</v>
      </c>
      <c r="C1378" s="12" t="s">
        <v>33663</v>
      </c>
      <c r="D1378" s="13">
        <v>38</v>
      </c>
      <c r="E1378" s="12" t="s">
        <v>35149</v>
      </c>
      <c r="F1378" s="14">
        <v>1</v>
      </c>
      <c r="G1378" s="14">
        <v>1</v>
      </c>
      <c r="H1378" s="15"/>
      <c r="I1378" s="30">
        <v>1</v>
      </c>
      <c r="J1378" s="26" t="s">
        <v>33021</v>
      </c>
      <c r="K1378" s="26" t="s">
        <v>36428</v>
      </c>
      <c r="L1378" s="28"/>
      <c r="M1378" s="16"/>
      <c r="N1378" s="17">
        <v>45643</v>
      </c>
      <c r="O1378" s="18" cm="1">
        <f t="array" ref="O1378">INDEX('[1]Базовый ПЛ ООО "Финдер" янв25 '!$E$1:$E$8808,MATCH(C1378,'[1]Базовый ПЛ ООО "Финдер" янв25 '!$B$1:$B$8808,0),)</f>
        <v>4648</v>
      </c>
      <c r="P1378" s="18">
        <f t="shared" si="168"/>
        <v>3098.67</v>
      </c>
      <c r="Q1378" s="18">
        <f t="shared" si="170"/>
        <v>3718.4</v>
      </c>
      <c r="R1378" s="1"/>
      <c r="S1378" s="1"/>
      <c r="T1378" s="1"/>
      <c r="U1378" s="1"/>
      <c r="V1378" s="1"/>
    </row>
    <row r="1379" spans="1:22" s="10" customFormat="1" ht="41.4" x14ac:dyDescent="0.25">
      <c r="A1379" s="11" t="s">
        <v>21357</v>
      </c>
      <c r="B1379" s="12" t="s">
        <v>2695</v>
      </c>
      <c r="C1379" s="12" t="s">
        <v>2696</v>
      </c>
      <c r="D1379" s="13" t="s">
        <v>2362</v>
      </c>
      <c r="E1379" s="12" t="s">
        <v>21534</v>
      </c>
      <c r="F1379" s="14" t="s">
        <v>11</v>
      </c>
      <c r="G1379" s="14" t="s">
        <v>11</v>
      </c>
      <c r="H1379" s="15">
        <v>2.9499999999999998E-2</v>
      </c>
      <c r="I1379" s="30">
        <v>1</v>
      </c>
      <c r="J1379" s="26" t="s">
        <v>33021</v>
      </c>
      <c r="K1379" s="26" t="s">
        <v>31781</v>
      </c>
      <c r="L1379" s="28">
        <v>2751</v>
      </c>
      <c r="M1379" s="16">
        <f t="shared" ref="M1379:M1393" si="171">O1379/L1379-1</f>
        <v>0.13013449654671039</v>
      </c>
      <c r="N1379" s="17">
        <v>45643</v>
      </c>
      <c r="O1379" s="18" cm="1">
        <f t="array" ref="O1379">INDEX('[1]Базовый ПЛ ООО "Финдер" янв25 '!$E$1:$E$8808,MATCH(C1379,'[1]Базовый ПЛ ООО "Финдер" янв25 '!$B$1:$B$8808,0),)</f>
        <v>3109</v>
      </c>
      <c r="P1379" s="18">
        <f t="shared" si="168"/>
        <v>2072.67</v>
      </c>
      <c r="Q1379" s="18">
        <f t="shared" si="170"/>
        <v>2487.1999999999998</v>
      </c>
      <c r="R1379" s="1"/>
      <c r="S1379" s="1"/>
      <c r="T1379" s="1"/>
      <c r="U1379" s="1"/>
      <c r="V1379" s="1"/>
    </row>
    <row r="1380" spans="1:22" s="10" customFormat="1" ht="41.4" x14ac:dyDescent="0.25">
      <c r="A1380" s="11" t="s">
        <v>21357</v>
      </c>
      <c r="B1380" s="12" t="s">
        <v>2697</v>
      </c>
      <c r="C1380" s="12" t="s">
        <v>2698</v>
      </c>
      <c r="D1380" s="13" t="s">
        <v>2362</v>
      </c>
      <c r="E1380" s="12" t="s">
        <v>21535</v>
      </c>
      <c r="F1380" s="14" t="s">
        <v>11</v>
      </c>
      <c r="G1380" s="14" t="s">
        <v>11</v>
      </c>
      <c r="H1380" s="15">
        <v>2.9499999999999998E-2</v>
      </c>
      <c r="I1380" s="30">
        <v>1</v>
      </c>
      <c r="J1380" s="26" t="s">
        <v>33021</v>
      </c>
      <c r="K1380" s="26" t="s">
        <v>31780</v>
      </c>
      <c r="L1380" s="28">
        <v>3274</v>
      </c>
      <c r="M1380" s="16">
        <f t="shared" si="171"/>
        <v>0.13011606597434322</v>
      </c>
      <c r="N1380" s="17">
        <v>45643</v>
      </c>
      <c r="O1380" s="18" cm="1">
        <f t="array" ref="O1380">INDEX('[1]Базовый ПЛ ООО "Финдер" янв25 '!$E$1:$E$8808,MATCH(C1380,'[1]Базовый ПЛ ООО "Финдер" янв25 '!$B$1:$B$8808,0),)</f>
        <v>3700</v>
      </c>
      <c r="P1380" s="18">
        <f t="shared" si="168"/>
        <v>2466.67</v>
      </c>
      <c r="Q1380" s="18">
        <f t="shared" si="170"/>
        <v>2960</v>
      </c>
      <c r="R1380" s="1"/>
      <c r="S1380" s="1"/>
      <c r="T1380" s="1"/>
      <c r="U1380" s="1"/>
      <c r="V1380" s="1"/>
    </row>
    <row r="1381" spans="1:22" s="10" customFormat="1" ht="41.4" x14ac:dyDescent="0.25">
      <c r="A1381" s="11" t="s">
        <v>21357</v>
      </c>
      <c r="B1381" s="12" t="s">
        <v>2699</v>
      </c>
      <c r="C1381" s="12" t="s">
        <v>2700</v>
      </c>
      <c r="D1381" s="13" t="s">
        <v>2362</v>
      </c>
      <c r="E1381" s="12" t="s">
        <v>21536</v>
      </c>
      <c r="F1381" s="14" t="s">
        <v>11</v>
      </c>
      <c r="G1381" s="14" t="s">
        <v>11</v>
      </c>
      <c r="H1381" s="15">
        <v>2.9499999999999998E-2</v>
      </c>
      <c r="I1381" s="30">
        <v>1</v>
      </c>
      <c r="J1381" s="26" t="s">
        <v>33021</v>
      </c>
      <c r="K1381" s="26" t="s">
        <v>31779</v>
      </c>
      <c r="L1381" s="28">
        <v>3143</v>
      </c>
      <c r="M1381" s="16">
        <f t="shared" si="171"/>
        <v>0.13013044861597201</v>
      </c>
      <c r="N1381" s="17">
        <v>45643</v>
      </c>
      <c r="O1381" s="18" cm="1">
        <f t="array" ref="O1381">INDEX('[1]Базовый ПЛ ООО "Финдер" янв25 '!$E$1:$E$8808,MATCH(C1381,'[1]Базовый ПЛ ООО "Финдер" янв25 '!$B$1:$B$8808,0),)</f>
        <v>3552</v>
      </c>
      <c r="P1381" s="18">
        <f t="shared" si="168"/>
        <v>2368</v>
      </c>
      <c r="Q1381" s="18">
        <f t="shared" si="170"/>
        <v>2841.6</v>
      </c>
      <c r="R1381" s="1"/>
      <c r="S1381" s="1"/>
      <c r="T1381" s="1"/>
      <c r="U1381" s="1"/>
      <c r="V1381" s="1"/>
    </row>
    <row r="1382" spans="1:22" s="10" customFormat="1" ht="41.4" x14ac:dyDescent="0.25">
      <c r="A1382" s="11" t="s">
        <v>21357</v>
      </c>
      <c r="B1382" s="12" t="s">
        <v>2701</v>
      </c>
      <c r="C1382" s="12" t="s">
        <v>2702</v>
      </c>
      <c r="D1382" s="13" t="s">
        <v>2703</v>
      </c>
      <c r="E1382" s="12" t="s">
        <v>21537</v>
      </c>
      <c r="F1382" s="14" t="s">
        <v>11</v>
      </c>
      <c r="G1382" s="14" t="s">
        <v>11</v>
      </c>
      <c r="H1382" s="15">
        <v>3.3000000000000002E-2</v>
      </c>
      <c r="I1382" s="30">
        <v>1</v>
      </c>
      <c r="J1382" s="26" t="s">
        <v>33021</v>
      </c>
      <c r="K1382" s="26" t="s">
        <v>31778</v>
      </c>
      <c r="L1382" s="28">
        <v>3264</v>
      </c>
      <c r="M1382" s="16">
        <f t="shared" si="171"/>
        <v>0.13020833333333326</v>
      </c>
      <c r="N1382" s="17">
        <v>45643</v>
      </c>
      <c r="O1382" s="18" cm="1">
        <f t="array" ref="O1382">INDEX('[1]Базовый ПЛ ООО "Финдер" янв25 '!$E$1:$E$8808,MATCH(C1382,'[1]Базовый ПЛ ООО "Финдер" янв25 '!$B$1:$B$8808,0),)</f>
        <v>3689</v>
      </c>
      <c r="P1382" s="18">
        <f t="shared" si="168"/>
        <v>2459.33</v>
      </c>
      <c r="Q1382" s="18">
        <f t="shared" si="170"/>
        <v>2951.2</v>
      </c>
      <c r="R1382" s="1"/>
      <c r="S1382" s="1"/>
      <c r="T1382" s="1"/>
      <c r="U1382" s="1"/>
      <c r="V1382" s="1"/>
    </row>
    <row r="1383" spans="1:22" s="10" customFormat="1" ht="41.4" x14ac:dyDescent="0.25">
      <c r="A1383" s="11" t="s">
        <v>21357</v>
      </c>
      <c r="B1383" s="12" t="s">
        <v>2704</v>
      </c>
      <c r="C1383" s="12" t="s">
        <v>2705</v>
      </c>
      <c r="D1383" s="13" t="s">
        <v>2703</v>
      </c>
      <c r="E1383" s="12" t="s">
        <v>21538</v>
      </c>
      <c r="F1383" s="14" t="s">
        <v>11</v>
      </c>
      <c r="G1383" s="14" t="s">
        <v>11</v>
      </c>
      <c r="H1383" s="15">
        <v>3.1399999999999997E-2</v>
      </c>
      <c r="I1383" s="30">
        <v>1</v>
      </c>
      <c r="J1383" s="26" t="s">
        <v>33021</v>
      </c>
      <c r="K1383" s="26" t="s">
        <v>31777</v>
      </c>
      <c r="L1383" s="28">
        <v>3016</v>
      </c>
      <c r="M1383" s="16">
        <f t="shared" si="171"/>
        <v>0.1303050397877985</v>
      </c>
      <c r="N1383" s="17">
        <v>45643</v>
      </c>
      <c r="O1383" s="18" cm="1">
        <f t="array" ref="O1383">INDEX('[1]Базовый ПЛ ООО "Финдер" янв25 '!$E$1:$E$8808,MATCH(C1383,'[1]Базовый ПЛ ООО "Финдер" янв25 '!$B$1:$B$8808,0),)</f>
        <v>3409</v>
      </c>
      <c r="P1383" s="18">
        <f t="shared" si="168"/>
        <v>2272.67</v>
      </c>
      <c r="Q1383" s="18">
        <f t="shared" si="170"/>
        <v>2727.2</v>
      </c>
      <c r="R1383" s="1"/>
      <c r="S1383" s="1"/>
      <c r="T1383" s="1"/>
      <c r="U1383" s="1"/>
      <c r="V1383" s="1"/>
    </row>
    <row r="1384" spans="1:22" s="10" customFormat="1" ht="41.4" x14ac:dyDescent="0.25">
      <c r="A1384" s="11" t="s">
        <v>21357</v>
      </c>
      <c r="B1384" s="12" t="s">
        <v>2706</v>
      </c>
      <c r="C1384" s="12" t="s">
        <v>2707</v>
      </c>
      <c r="D1384" s="13" t="s">
        <v>2703</v>
      </c>
      <c r="E1384" s="12" t="s">
        <v>21539</v>
      </c>
      <c r="F1384" s="14" t="s">
        <v>11</v>
      </c>
      <c r="G1384" s="14" t="s">
        <v>11</v>
      </c>
      <c r="H1384" s="15">
        <v>3.1399999999999997E-2</v>
      </c>
      <c r="I1384" s="30">
        <v>1</v>
      </c>
      <c r="J1384" s="26" t="s">
        <v>33021</v>
      </c>
      <c r="K1384" s="26" t="s">
        <v>31776</v>
      </c>
      <c r="L1384" s="28">
        <v>3016</v>
      </c>
      <c r="M1384" s="16">
        <f t="shared" si="171"/>
        <v>0.1303050397877985</v>
      </c>
      <c r="N1384" s="17">
        <v>45643</v>
      </c>
      <c r="O1384" s="18" cm="1">
        <f t="array" ref="O1384">INDEX('[1]Базовый ПЛ ООО "Финдер" янв25 '!$E$1:$E$8808,MATCH(C1384,'[1]Базовый ПЛ ООО "Финдер" янв25 '!$B$1:$B$8808,0),)</f>
        <v>3409</v>
      </c>
      <c r="P1384" s="18">
        <f t="shared" si="168"/>
        <v>2272.67</v>
      </c>
      <c r="Q1384" s="18">
        <f t="shared" si="170"/>
        <v>2727.2</v>
      </c>
      <c r="R1384" s="1"/>
      <c r="S1384" s="1"/>
      <c r="T1384" s="1"/>
      <c r="U1384" s="1"/>
      <c r="V1384" s="1"/>
    </row>
    <row r="1385" spans="1:22" s="10" customFormat="1" ht="41.4" x14ac:dyDescent="0.25">
      <c r="A1385" s="11" t="s">
        <v>33016</v>
      </c>
      <c r="B1385" s="12" t="s">
        <v>2708</v>
      </c>
      <c r="C1385" s="12" t="s">
        <v>2709</v>
      </c>
      <c r="D1385" s="13" t="s">
        <v>2703</v>
      </c>
      <c r="E1385" s="12" t="s">
        <v>21540</v>
      </c>
      <c r="F1385" s="14" t="s">
        <v>11</v>
      </c>
      <c r="G1385" s="14" t="s">
        <v>11</v>
      </c>
      <c r="H1385" s="15">
        <v>3.1399999999999997E-2</v>
      </c>
      <c r="I1385" s="30">
        <v>1</v>
      </c>
      <c r="J1385" s="26" t="s">
        <v>33445</v>
      </c>
      <c r="K1385" s="26" t="s">
        <v>31775</v>
      </c>
      <c r="L1385" s="28">
        <v>3179</v>
      </c>
      <c r="M1385" s="16">
        <f t="shared" si="171"/>
        <v>0.1302296319597358</v>
      </c>
      <c r="N1385" s="17">
        <v>45643</v>
      </c>
      <c r="O1385" s="18" cm="1">
        <f t="array" ref="O1385">INDEX('[1]Базовый ПЛ ООО "Финдер" янв25 '!$E$1:$E$8808,MATCH(C1385,'[1]Базовый ПЛ ООО "Финдер" янв25 '!$B$1:$B$8808,0),)</f>
        <v>3593</v>
      </c>
      <c r="P1385" s="18">
        <f t="shared" si="168"/>
        <v>2395.33</v>
      </c>
      <c r="Q1385" s="18">
        <f t="shared" si="170"/>
        <v>2874.4</v>
      </c>
      <c r="R1385" s="1"/>
      <c r="S1385" s="1"/>
      <c r="T1385" s="1"/>
      <c r="U1385" s="1"/>
      <c r="V1385" s="1"/>
    </row>
    <row r="1386" spans="1:22" s="10" customFormat="1" ht="41.4" x14ac:dyDescent="0.25">
      <c r="A1386" s="11" t="s">
        <v>33016</v>
      </c>
      <c r="B1386" s="12" t="s">
        <v>2710</v>
      </c>
      <c r="C1386" s="12" t="s">
        <v>2711</v>
      </c>
      <c r="D1386" s="13" t="s">
        <v>2703</v>
      </c>
      <c r="E1386" s="12" t="s">
        <v>21541</v>
      </c>
      <c r="F1386" s="14" t="s">
        <v>11</v>
      </c>
      <c r="G1386" s="14" t="s">
        <v>11</v>
      </c>
      <c r="H1386" s="15">
        <v>3.1399999999999997E-2</v>
      </c>
      <c r="I1386" s="30">
        <v>1</v>
      </c>
      <c r="J1386" s="26" t="s">
        <v>33445</v>
      </c>
      <c r="K1386" s="26" t="s">
        <v>31774</v>
      </c>
      <c r="L1386" s="28">
        <v>3016</v>
      </c>
      <c r="M1386" s="16">
        <f t="shared" si="171"/>
        <v>0.1303050397877985</v>
      </c>
      <c r="N1386" s="17">
        <v>45643</v>
      </c>
      <c r="O1386" s="18" cm="1">
        <f t="array" ref="O1386">INDEX('[1]Базовый ПЛ ООО "Финдер" янв25 '!$E$1:$E$8808,MATCH(C1386,'[1]Базовый ПЛ ООО "Финдер" янв25 '!$B$1:$B$8808,0),)</f>
        <v>3409</v>
      </c>
      <c r="P1386" s="18">
        <f t="shared" si="168"/>
        <v>2272.67</v>
      </c>
      <c r="Q1386" s="18">
        <f t="shared" si="170"/>
        <v>2727.2</v>
      </c>
      <c r="R1386" s="1"/>
      <c r="S1386" s="1"/>
      <c r="T1386" s="1"/>
      <c r="U1386" s="1"/>
      <c r="V1386" s="1"/>
    </row>
    <row r="1387" spans="1:22" s="10" customFormat="1" ht="41.4" x14ac:dyDescent="0.25">
      <c r="A1387" s="11" t="s">
        <v>21357</v>
      </c>
      <c r="B1387" s="12" t="s">
        <v>2712</v>
      </c>
      <c r="C1387" s="12" t="s">
        <v>2713</v>
      </c>
      <c r="D1387" s="13" t="s">
        <v>2703</v>
      </c>
      <c r="E1387" s="12" t="s">
        <v>21542</v>
      </c>
      <c r="F1387" s="14" t="s">
        <v>11</v>
      </c>
      <c r="G1387" s="14" t="s">
        <v>11</v>
      </c>
      <c r="H1387" s="15">
        <v>3.1399999999999997E-2</v>
      </c>
      <c r="I1387" s="30">
        <v>1</v>
      </c>
      <c r="J1387" s="26" t="s">
        <v>33021</v>
      </c>
      <c r="K1387" s="26" t="s">
        <v>31773</v>
      </c>
      <c r="L1387" s="28">
        <v>3320</v>
      </c>
      <c r="M1387" s="16">
        <f t="shared" si="171"/>
        <v>0.13012048192771086</v>
      </c>
      <c r="N1387" s="17">
        <v>45643</v>
      </c>
      <c r="O1387" s="18" cm="1">
        <f t="array" ref="O1387">INDEX('[1]Базовый ПЛ ООО "Финдер" янв25 '!$E$1:$E$8808,MATCH(C1387,'[1]Базовый ПЛ ООО "Финдер" янв25 '!$B$1:$B$8808,0),)</f>
        <v>3752</v>
      </c>
      <c r="P1387" s="18">
        <f t="shared" si="168"/>
        <v>2501.33</v>
      </c>
      <c r="Q1387" s="18">
        <f t="shared" si="170"/>
        <v>3001.6</v>
      </c>
      <c r="R1387" s="1"/>
      <c r="S1387" s="1"/>
      <c r="T1387" s="1"/>
      <c r="U1387" s="1"/>
      <c r="V1387" s="1"/>
    </row>
    <row r="1388" spans="1:22" s="10" customFormat="1" ht="41.4" x14ac:dyDescent="0.25">
      <c r="A1388" s="11" t="s">
        <v>21357</v>
      </c>
      <c r="B1388" s="12" t="s">
        <v>2714</v>
      </c>
      <c r="C1388" s="12" t="s">
        <v>2715</v>
      </c>
      <c r="D1388" s="13" t="s">
        <v>2703</v>
      </c>
      <c r="E1388" s="12" t="s">
        <v>21543</v>
      </c>
      <c r="F1388" s="14" t="s">
        <v>11</v>
      </c>
      <c r="G1388" s="14" t="s">
        <v>11</v>
      </c>
      <c r="H1388" s="15">
        <v>3.2500000000000001E-2</v>
      </c>
      <c r="I1388" s="30">
        <v>1</v>
      </c>
      <c r="J1388" s="26" t="s">
        <v>33021</v>
      </c>
      <c r="K1388" s="26" t="s">
        <v>31772</v>
      </c>
      <c r="L1388" s="28">
        <v>1542</v>
      </c>
      <c r="M1388" s="16">
        <f t="shared" si="171"/>
        <v>0.13035019455252916</v>
      </c>
      <c r="N1388" s="17">
        <v>45643</v>
      </c>
      <c r="O1388" s="18" cm="1">
        <f t="array" ref="O1388">INDEX('[1]Базовый ПЛ ООО "Финдер" янв25 '!$E$1:$E$8808,MATCH(C1388,'[1]Базовый ПЛ ООО "Финдер" янв25 '!$B$1:$B$8808,0),)</f>
        <v>1743</v>
      </c>
      <c r="P1388" s="18">
        <f t="shared" si="168"/>
        <v>1162</v>
      </c>
      <c r="Q1388" s="18">
        <f t="shared" si="170"/>
        <v>1394.4</v>
      </c>
      <c r="R1388" s="1"/>
      <c r="S1388" s="1"/>
      <c r="T1388" s="1"/>
      <c r="U1388" s="1"/>
      <c r="V1388" s="1"/>
    </row>
    <row r="1389" spans="1:22" s="10" customFormat="1" ht="55.2" x14ac:dyDescent="0.25">
      <c r="A1389" s="11" t="s">
        <v>21357</v>
      </c>
      <c r="B1389" s="12" t="s">
        <v>2716</v>
      </c>
      <c r="C1389" s="12" t="s">
        <v>2717</v>
      </c>
      <c r="D1389" s="13" t="s">
        <v>2703</v>
      </c>
      <c r="E1389" s="12" t="s">
        <v>21544</v>
      </c>
      <c r="F1389" s="14" t="s">
        <v>11</v>
      </c>
      <c r="G1389" s="14" t="s">
        <v>11</v>
      </c>
      <c r="H1389" s="15">
        <v>3.2500000000000001E-2</v>
      </c>
      <c r="I1389" s="30">
        <v>1</v>
      </c>
      <c r="J1389" s="26" t="s">
        <v>33021</v>
      </c>
      <c r="K1389" s="26" t="s">
        <v>31771</v>
      </c>
      <c r="L1389" s="28">
        <v>2166</v>
      </c>
      <c r="M1389" s="16">
        <f t="shared" si="171"/>
        <v>0.1301939058171746</v>
      </c>
      <c r="N1389" s="17">
        <v>45643</v>
      </c>
      <c r="O1389" s="18" cm="1">
        <f t="array" ref="O1389">INDEX('[1]Базовый ПЛ ООО "Финдер" янв25 '!$E$1:$E$8808,MATCH(C1389,'[1]Базовый ПЛ ООО "Финдер" янв25 '!$B$1:$B$8808,0),)</f>
        <v>2448</v>
      </c>
      <c r="P1389" s="18">
        <f t="shared" si="168"/>
        <v>1632</v>
      </c>
      <c r="Q1389" s="18">
        <f t="shared" si="170"/>
        <v>1958.4</v>
      </c>
      <c r="R1389" s="1"/>
      <c r="S1389" s="1"/>
      <c r="T1389" s="1"/>
      <c r="U1389" s="1"/>
      <c r="V1389" s="1"/>
    </row>
    <row r="1390" spans="1:22" s="10" customFormat="1" ht="41.4" x14ac:dyDescent="0.25">
      <c r="A1390" s="11" t="s">
        <v>33016</v>
      </c>
      <c r="B1390" s="12" t="s">
        <v>2718</v>
      </c>
      <c r="C1390" s="12" t="s">
        <v>2719</v>
      </c>
      <c r="D1390" s="13" t="s">
        <v>2703</v>
      </c>
      <c r="E1390" s="12" t="s">
        <v>21545</v>
      </c>
      <c r="F1390" s="14" t="s">
        <v>11</v>
      </c>
      <c r="G1390" s="14" t="s">
        <v>11</v>
      </c>
      <c r="H1390" s="15">
        <v>3.2500000000000001E-2</v>
      </c>
      <c r="I1390" s="30">
        <v>1</v>
      </c>
      <c r="J1390" s="26" t="s">
        <v>33445</v>
      </c>
      <c r="K1390" s="26" t="s">
        <v>31770</v>
      </c>
      <c r="L1390" s="28">
        <v>1423</v>
      </c>
      <c r="M1390" s="16">
        <f t="shared" si="171"/>
        <v>0.13000702740688697</v>
      </c>
      <c r="N1390" s="17">
        <v>45643</v>
      </c>
      <c r="O1390" s="18" cm="1">
        <f t="array" ref="O1390">INDEX('[1]Базовый ПЛ ООО "Финдер" янв25 '!$E$1:$E$8808,MATCH(C1390,'[1]Базовый ПЛ ООО "Финдер" янв25 '!$B$1:$B$8808,0),)</f>
        <v>1608</v>
      </c>
      <c r="P1390" s="18">
        <f t="shared" si="168"/>
        <v>1072</v>
      </c>
      <c r="Q1390" s="18">
        <f t="shared" si="170"/>
        <v>1286.4000000000001</v>
      </c>
      <c r="R1390" s="1"/>
      <c r="S1390" s="1"/>
      <c r="T1390" s="1"/>
      <c r="U1390" s="1"/>
      <c r="V1390" s="1"/>
    </row>
    <row r="1391" spans="1:22" s="10" customFormat="1" ht="55.2" x14ac:dyDescent="0.25">
      <c r="A1391" s="11" t="s">
        <v>21357</v>
      </c>
      <c r="B1391" s="12" t="s">
        <v>2720</v>
      </c>
      <c r="C1391" s="12" t="s">
        <v>2721</v>
      </c>
      <c r="D1391" s="13" t="s">
        <v>2703</v>
      </c>
      <c r="E1391" s="12" t="s">
        <v>21546</v>
      </c>
      <c r="F1391" s="14" t="s">
        <v>11</v>
      </c>
      <c r="G1391" s="14" t="s">
        <v>11</v>
      </c>
      <c r="H1391" s="15">
        <v>3.2500000000000001E-2</v>
      </c>
      <c r="I1391" s="30">
        <v>1</v>
      </c>
      <c r="J1391" s="26" t="s">
        <v>33021</v>
      </c>
      <c r="K1391" s="26" t="s">
        <v>31769</v>
      </c>
      <c r="L1391" s="28">
        <v>2023</v>
      </c>
      <c r="M1391" s="16">
        <f t="shared" si="171"/>
        <v>0.13000494315373201</v>
      </c>
      <c r="N1391" s="17">
        <v>45643</v>
      </c>
      <c r="O1391" s="18" cm="1">
        <f t="array" ref="O1391">INDEX('[1]Базовый ПЛ ООО "Финдер" янв25 '!$E$1:$E$8808,MATCH(C1391,'[1]Базовый ПЛ ООО "Финдер" янв25 '!$B$1:$B$8808,0),)</f>
        <v>2286</v>
      </c>
      <c r="P1391" s="18">
        <f t="shared" si="168"/>
        <v>1524</v>
      </c>
      <c r="Q1391" s="18">
        <f t="shared" si="170"/>
        <v>1828.8</v>
      </c>
      <c r="R1391" s="1"/>
      <c r="S1391" s="1"/>
      <c r="T1391" s="1"/>
      <c r="U1391" s="1"/>
      <c r="V1391" s="1"/>
    </row>
    <row r="1392" spans="1:22" s="10" customFormat="1" ht="41.4" x14ac:dyDescent="0.25">
      <c r="A1392" s="11" t="s">
        <v>33016</v>
      </c>
      <c r="B1392" s="12" t="s">
        <v>2722</v>
      </c>
      <c r="C1392" s="12" t="s">
        <v>2723</v>
      </c>
      <c r="D1392" s="13" t="s">
        <v>2703</v>
      </c>
      <c r="E1392" s="12" t="s">
        <v>21547</v>
      </c>
      <c r="F1392" s="14" t="s">
        <v>11</v>
      </c>
      <c r="G1392" s="14" t="s">
        <v>11</v>
      </c>
      <c r="H1392" s="15">
        <v>3.2500000000000001E-2</v>
      </c>
      <c r="I1392" s="30">
        <v>1</v>
      </c>
      <c r="J1392" s="26" t="s">
        <v>33445</v>
      </c>
      <c r="K1392" s="26" t="s">
        <v>31768</v>
      </c>
      <c r="L1392" s="28">
        <v>1423</v>
      </c>
      <c r="M1392" s="16">
        <f t="shared" si="171"/>
        <v>0.13000702740688697</v>
      </c>
      <c r="N1392" s="17">
        <v>45643</v>
      </c>
      <c r="O1392" s="18" cm="1">
        <f t="array" ref="O1392">INDEX('[1]Базовый ПЛ ООО "Финдер" янв25 '!$E$1:$E$8808,MATCH(C1392,'[1]Базовый ПЛ ООО "Финдер" янв25 '!$B$1:$B$8808,0),)</f>
        <v>1608</v>
      </c>
      <c r="P1392" s="18">
        <f t="shared" si="168"/>
        <v>1072</v>
      </c>
      <c r="Q1392" s="18">
        <f t="shared" si="170"/>
        <v>1286.4000000000001</v>
      </c>
      <c r="R1392" s="1"/>
      <c r="S1392" s="1"/>
      <c r="T1392" s="1"/>
      <c r="U1392" s="1"/>
      <c r="V1392" s="1"/>
    </row>
    <row r="1393" spans="1:22" s="10" customFormat="1" ht="55.2" x14ac:dyDescent="0.25">
      <c r="A1393" s="11" t="s">
        <v>21357</v>
      </c>
      <c r="B1393" s="12" t="s">
        <v>2724</v>
      </c>
      <c r="C1393" s="12" t="s">
        <v>2725</v>
      </c>
      <c r="D1393" s="13" t="s">
        <v>2703</v>
      </c>
      <c r="E1393" s="12" t="s">
        <v>21548</v>
      </c>
      <c r="F1393" s="14" t="s">
        <v>11</v>
      </c>
      <c r="G1393" s="14" t="s">
        <v>11</v>
      </c>
      <c r="H1393" s="15">
        <v>3.2500000000000001E-2</v>
      </c>
      <c r="I1393" s="30">
        <v>1</v>
      </c>
      <c r="J1393" s="26" t="s">
        <v>33021</v>
      </c>
      <c r="K1393" s="26" t="s">
        <v>31767</v>
      </c>
      <c r="L1393" s="28">
        <v>2023</v>
      </c>
      <c r="M1393" s="16">
        <f t="shared" si="171"/>
        <v>0.13000494315373201</v>
      </c>
      <c r="N1393" s="17">
        <v>45643</v>
      </c>
      <c r="O1393" s="18" cm="1">
        <f t="array" ref="O1393">INDEX('[1]Базовый ПЛ ООО "Финдер" янв25 '!$E$1:$E$8808,MATCH(C1393,'[1]Базовый ПЛ ООО "Финдер" янв25 '!$B$1:$B$8808,0),)</f>
        <v>2286</v>
      </c>
      <c r="P1393" s="18">
        <f t="shared" si="168"/>
        <v>1524</v>
      </c>
      <c r="Q1393" s="18">
        <f t="shared" si="170"/>
        <v>1828.8</v>
      </c>
      <c r="R1393" s="1"/>
      <c r="S1393" s="1"/>
      <c r="T1393" s="1"/>
      <c r="U1393" s="1"/>
      <c r="V1393" s="1"/>
    </row>
    <row r="1394" spans="1:22" s="10" customFormat="1" ht="55.2" x14ac:dyDescent="0.25">
      <c r="A1394" s="11" t="s">
        <v>21357</v>
      </c>
      <c r="B1394" s="12" t="s">
        <v>33664</v>
      </c>
      <c r="C1394" s="12" t="s">
        <v>33665</v>
      </c>
      <c r="D1394" s="13">
        <v>39</v>
      </c>
      <c r="E1394" s="12" t="s">
        <v>34478</v>
      </c>
      <c r="F1394" s="14">
        <v>10</v>
      </c>
      <c r="G1394" s="14">
        <v>10</v>
      </c>
      <c r="H1394" s="15"/>
      <c r="I1394" s="30">
        <v>1</v>
      </c>
      <c r="J1394" s="26" t="s">
        <v>33021</v>
      </c>
      <c r="K1394" s="26" t="s">
        <v>34771</v>
      </c>
      <c r="L1394" s="28"/>
      <c r="M1394" s="16"/>
      <c r="N1394" s="17">
        <v>45643</v>
      </c>
      <c r="O1394" s="18" cm="1">
        <f t="array" ref="O1394">INDEX('[1]Базовый ПЛ ООО "Финдер" янв25 '!$E$1:$E$8808,MATCH(C1394,'[1]Базовый ПЛ ООО "Финдер" янв25 '!$B$1:$B$8808,0),)</f>
        <v>1719</v>
      </c>
      <c r="P1394" s="18">
        <f t="shared" si="168"/>
        <v>1146</v>
      </c>
      <c r="Q1394" s="18">
        <f t="shared" si="170"/>
        <v>1375.2</v>
      </c>
      <c r="R1394" s="1"/>
      <c r="S1394" s="1"/>
      <c r="T1394" s="1"/>
      <c r="U1394" s="1"/>
      <c r="V1394" s="1"/>
    </row>
    <row r="1395" spans="1:22" s="10" customFormat="1" ht="41.4" x14ac:dyDescent="0.25">
      <c r="A1395" s="11" t="s">
        <v>21357</v>
      </c>
      <c r="B1395" s="12" t="s">
        <v>2726</v>
      </c>
      <c r="C1395" s="12" t="s">
        <v>2727</v>
      </c>
      <c r="D1395" s="13" t="s">
        <v>2703</v>
      </c>
      <c r="E1395" s="12" t="s">
        <v>21549</v>
      </c>
      <c r="F1395" s="14" t="s">
        <v>11</v>
      </c>
      <c r="G1395" s="14" t="s">
        <v>11</v>
      </c>
      <c r="H1395" s="15">
        <v>3.2500000000000001E-2</v>
      </c>
      <c r="I1395" s="30">
        <v>1</v>
      </c>
      <c r="J1395" s="26" t="s">
        <v>33021</v>
      </c>
      <c r="K1395" s="26" t="s">
        <v>31766</v>
      </c>
      <c r="L1395" s="28">
        <v>1976</v>
      </c>
      <c r="M1395" s="16">
        <f>O1395/L1395-1</f>
        <v>0.13006072874493935</v>
      </c>
      <c r="N1395" s="17">
        <v>45643</v>
      </c>
      <c r="O1395" s="18" cm="1">
        <f t="array" ref="O1395">INDEX('[1]Базовый ПЛ ООО "Финдер" янв25 '!$E$1:$E$8808,MATCH(C1395,'[1]Базовый ПЛ ООО "Финдер" янв25 '!$B$1:$B$8808,0),)</f>
        <v>2233</v>
      </c>
      <c r="P1395" s="18">
        <f t="shared" si="168"/>
        <v>1488.67</v>
      </c>
      <c r="Q1395" s="18">
        <f t="shared" si="170"/>
        <v>1786.4</v>
      </c>
      <c r="R1395" s="1"/>
      <c r="S1395" s="1"/>
      <c r="T1395" s="1"/>
      <c r="U1395" s="1"/>
      <c r="V1395" s="1"/>
    </row>
    <row r="1396" spans="1:22" s="10" customFormat="1" ht="55.2" x14ac:dyDescent="0.25">
      <c r="A1396" s="11" t="s">
        <v>21357</v>
      </c>
      <c r="B1396" s="12" t="s">
        <v>2728</v>
      </c>
      <c r="C1396" s="12" t="s">
        <v>2729</v>
      </c>
      <c r="D1396" s="13" t="s">
        <v>2703</v>
      </c>
      <c r="E1396" s="12" t="s">
        <v>21550</v>
      </c>
      <c r="F1396" s="14" t="s">
        <v>11</v>
      </c>
      <c r="G1396" s="14" t="s">
        <v>11</v>
      </c>
      <c r="H1396" s="15">
        <v>3.2500000000000001E-2</v>
      </c>
      <c r="I1396" s="30">
        <v>1</v>
      </c>
      <c r="J1396" s="26" t="s">
        <v>33021</v>
      </c>
      <c r="K1396" s="26" t="s">
        <v>31765</v>
      </c>
      <c r="L1396" s="28">
        <v>2496</v>
      </c>
      <c r="M1396" s="16">
        <f>O1396/L1396-1</f>
        <v>0.13020833333333326</v>
      </c>
      <c r="N1396" s="17">
        <v>45643</v>
      </c>
      <c r="O1396" s="18" cm="1">
        <f t="array" ref="O1396">INDEX('[1]Базовый ПЛ ООО "Финдер" янв25 '!$E$1:$E$8808,MATCH(C1396,'[1]Базовый ПЛ ООО "Финдер" янв25 '!$B$1:$B$8808,0),)</f>
        <v>2821</v>
      </c>
      <c r="P1396" s="18">
        <f t="shared" si="168"/>
        <v>1880.67</v>
      </c>
      <c r="Q1396" s="18">
        <f t="shared" si="170"/>
        <v>2256.8000000000002</v>
      </c>
      <c r="R1396" s="1"/>
      <c r="S1396" s="1"/>
      <c r="T1396" s="1"/>
      <c r="U1396" s="1"/>
      <c r="V1396" s="1"/>
    </row>
    <row r="1397" spans="1:22" s="10" customFormat="1" ht="55.2" x14ac:dyDescent="0.25">
      <c r="A1397" s="11" t="s">
        <v>21357</v>
      </c>
      <c r="B1397" s="12" t="s">
        <v>2730</v>
      </c>
      <c r="C1397" s="12" t="s">
        <v>2731</v>
      </c>
      <c r="D1397" s="13" t="s">
        <v>2703</v>
      </c>
      <c r="E1397" s="12" t="s">
        <v>21551</v>
      </c>
      <c r="F1397" s="14" t="s">
        <v>11</v>
      </c>
      <c r="G1397" s="14" t="s">
        <v>11</v>
      </c>
      <c r="H1397" s="15">
        <v>3.2500000000000001E-2</v>
      </c>
      <c r="I1397" s="30">
        <v>1</v>
      </c>
      <c r="J1397" s="26" t="s">
        <v>33021</v>
      </c>
      <c r="K1397" s="26" t="s">
        <v>31764</v>
      </c>
      <c r="L1397" s="28">
        <v>4645</v>
      </c>
      <c r="M1397" s="16">
        <f>O1397/L1397-1</f>
        <v>0.13003229278794404</v>
      </c>
      <c r="N1397" s="17">
        <v>45643</v>
      </c>
      <c r="O1397" s="18" cm="1">
        <f t="array" ref="O1397">INDEX('[1]Базовый ПЛ ООО "Финдер" янв25 '!$E$1:$E$8808,MATCH(C1397,'[1]Базовый ПЛ ООО "Финдер" янв25 '!$B$1:$B$8808,0),)</f>
        <v>5249</v>
      </c>
      <c r="P1397" s="18">
        <f t="shared" si="168"/>
        <v>3499.33</v>
      </c>
      <c r="Q1397" s="18">
        <f t="shared" si="170"/>
        <v>4199.2</v>
      </c>
      <c r="R1397" s="1"/>
      <c r="S1397" s="1"/>
      <c r="T1397" s="1"/>
      <c r="U1397" s="1"/>
      <c r="V1397" s="1"/>
    </row>
    <row r="1398" spans="1:22" s="10" customFormat="1" ht="41.4" x14ac:dyDescent="0.25">
      <c r="A1398" s="11" t="s">
        <v>33016</v>
      </c>
      <c r="B1398" s="12" t="s">
        <v>2732</v>
      </c>
      <c r="C1398" s="12" t="s">
        <v>2733</v>
      </c>
      <c r="D1398" s="13" t="s">
        <v>2703</v>
      </c>
      <c r="E1398" s="12" t="s">
        <v>21552</v>
      </c>
      <c r="F1398" s="14" t="s">
        <v>11</v>
      </c>
      <c r="G1398" s="14" t="s">
        <v>11</v>
      </c>
      <c r="H1398" s="15">
        <v>3.3700000000000001E-2</v>
      </c>
      <c r="I1398" s="30">
        <v>1</v>
      </c>
      <c r="J1398" s="26" t="s">
        <v>33445</v>
      </c>
      <c r="K1398" s="26" t="s">
        <v>31763</v>
      </c>
      <c r="L1398" s="28">
        <v>2032</v>
      </c>
      <c r="M1398" s="16">
        <f>O1398/L1398-1</f>
        <v>0.13041338582677175</v>
      </c>
      <c r="N1398" s="17">
        <v>45643</v>
      </c>
      <c r="O1398" s="18" cm="1">
        <f t="array" ref="O1398">INDEX('[1]Базовый ПЛ ООО "Финдер" янв25 '!$E$1:$E$8808,MATCH(C1398,'[1]Базовый ПЛ ООО "Финдер" янв25 '!$B$1:$B$8808,0),)</f>
        <v>2297</v>
      </c>
      <c r="P1398" s="18">
        <f t="shared" si="168"/>
        <v>1531.33</v>
      </c>
      <c r="Q1398" s="18">
        <f t="shared" si="170"/>
        <v>1837.6</v>
      </c>
      <c r="R1398" s="1"/>
      <c r="S1398" s="1"/>
      <c r="T1398" s="1"/>
      <c r="U1398" s="1"/>
      <c r="V1398" s="1"/>
    </row>
    <row r="1399" spans="1:22" s="10" customFormat="1" ht="55.2" x14ac:dyDescent="0.25">
      <c r="A1399" s="11" t="s">
        <v>21357</v>
      </c>
      <c r="B1399" s="12" t="s">
        <v>2734</v>
      </c>
      <c r="C1399" s="12" t="s">
        <v>2735</v>
      </c>
      <c r="D1399" s="13" t="s">
        <v>2703</v>
      </c>
      <c r="E1399" s="12" t="s">
        <v>21553</v>
      </c>
      <c r="F1399" s="14" t="s">
        <v>11</v>
      </c>
      <c r="G1399" s="14" t="s">
        <v>11</v>
      </c>
      <c r="H1399" s="15">
        <v>3.3700000000000001E-2</v>
      </c>
      <c r="I1399" s="30">
        <v>1</v>
      </c>
      <c r="J1399" s="26" t="s">
        <v>33021</v>
      </c>
      <c r="K1399" s="26" t="s">
        <v>31762</v>
      </c>
      <c r="L1399" s="28">
        <v>2567</v>
      </c>
      <c r="M1399" s="16">
        <f>O1399/L1399-1</f>
        <v>0.13011297234125441</v>
      </c>
      <c r="N1399" s="17">
        <v>45643</v>
      </c>
      <c r="O1399" s="18" cm="1">
        <f t="array" ref="O1399">INDEX('[1]Базовый ПЛ ООО "Финдер" янв25 '!$E$1:$E$8808,MATCH(C1399,'[1]Базовый ПЛ ООО "Финдер" янв25 '!$B$1:$B$8808,0),)</f>
        <v>2901</v>
      </c>
      <c r="P1399" s="18">
        <f t="shared" si="168"/>
        <v>1934</v>
      </c>
      <c r="Q1399" s="18">
        <f t="shared" si="170"/>
        <v>2320.8000000000002</v>
      </c>
      <c r="R1399" s="1"/>
      <c r="S1399" s="1"/>
      <c r="T1399" s="1"/>
      <c r="U1399" s="1"/>
      <c r="V1399" s="1"/>
    </row>
    <row r="1400" spans="1:22" s="10" customFormat="1" ht="55.2" x14ac:dyDescent="0.25">
      <c r="A1400" s="11" t="s">
        <v>21357</v>
      </c>
      <c r="B1400" s="12" t="s">
        <v>33666</v>
      </c>
      <c r="C1400" s="12" t="s">
        <v>33667</v>
      </c>
      <c r="D1400" s="13">
        <v>39</v>
      </c>
      <c r="E1400" s="12" t="s">
        <v>34479</v>
      </c>
      <c r="F1400" s="14">
        <v>10</v>
      </c>
      <c r="G1400" s="14">
        <v>10</v>
      </c>
      <c r="H1400" s="15"/>
      <c r="I1400" s="30">
        <v>1</v>
      </c>
      <c r="J1400" s="26" t="s">
        <v>33021</v>
      </c>
      <c r="K1400" s="26">
        <v>0</v>
      </c>
      <c r="L1400" s="28"/>
      <c r="M1400" s="16"/>
      <c r="N1400" s="17">
        <v>45643</v>
      </c>
      <c r="O1400" s="18" cm="1">
        <f t="array" ref="O1400">INDEX('[1]Базовый ПЛ ООО "Финдер" янв25 '!$E$1:$E$8808,MATCH(C1400,'[1]Базовый ПЛ ООО "Финдер" янв25 '!$B$1:$B$8808,0),)</f>
        <v>4438</v>
      </c>
      <c r="P1400" s="18">
        <f t="shared" si="168"/>
        <v>2958.67</v>
      </c>
      <c r="Q1400" s="18">
        <f t="shared" si="170"/>
        <v>3550.4</v>
      </c>
      <c r="R1400" s="1"/>
      <c r="S1400" s="1"/>
      <c r="T1400" s="1"/>
      <c r="U1400" s="1"/>
      <c r="V1400" s="1"/>
    </row>
    <row r="1401" spans="1:22" s="10" customFormat="1" ht="41.4" x14ac:dyDescent="0.25">
      <c r="A1401" s="11" t="s">
        <v>21357</v>
      </c>
      <c r="B1401" s="12" t="s">
        <v>2736</v>
      </c>
      <c r="C1401" s="12" t="s">
        <v>2737</v>
      </c>
      <c r="D1401" s="13" t="s">
        <v>2703</v>
      </c>
      <c r="E1401" s="12" t="s">
        <v>21554</v>
      </c>
      <c r="F1401" s="14" t="s">
        <v>11</v>
      </c>
      <c r="G1401" s="14" t="s">
        <v>11</v>
      </c>
      <c r="H1401" s="15">
        <v>3.5499999999999997E-2</v>
      </c>
      <c r="I1401" s="30">
        <v>1</v>
      </c>
      <c r="J1401" s="26" t="s">
        <v>33021</v>
      </c>
      <c r="K1401" s="26" t="s">
        <v>31761</v>
      </c>
      <c r="L1401" s="28">
        <v>3320</v>
      </c>
      <c r="M1401" s="16">
        <f t="shared" ref="M1401:M1413" si="172">O1401/L1401-1</f>
        <v>0.13012048192771086</v>
      </c>
      <c r="N1401" s="17">
        <v>45643</v>
      </c>
      <c r="O1401" s="18" cm="1">
        <f t="array" ref="O1401">INDEX('[1]Базовый ПЛ ООО "Финдер" янв25 '!$E$1:$E$8808,MATCH(C1401,'[1]Базовый ПЛ ООО "Финдер" янв25 '!$B$1:$B$8808,0),)</f>
        <v>3752</v>
      </c>
      <c r="P1401" s="18">
        <f t="shared" si="168"/>
        <v>2501.33</v>
      </c>
      <c r="Q1401" s="18">
        <f t="shared" si="170"/>
        <v>3001.6</v>
      </c>
      <c r="R1401" s="1"/>
      <c r="S1401" s="1"/>
      <c r="T1401" s="1"/>
      <c r="U1401" s="1"/>
      <c r="V1401" s="1"/>
    </row>
    <row r="1402" spans="1:22" s="10" customFormat="1" ht="41.4" x14ac:dyDescent="0.25">
      <c r="A1402" s="11" t="s">
        <v>21357</v>
      </c>
      <c r="B1402" s="12" t="s">
        <v>2738</v>
      </c>
      <c r="C1402" s="12" t="s">
        <v>2739</v>
      </c>
      <c r="D1402" s="13" t="s">
        <v>2703</v>
      </c>
      <c r="E1402" s="12" t="s">
        <v>21555</v>
      </c>
      <c r="F1402" s="14" t="s">
        <v>11</v>
      </c>
      <c r="G1402" s="14" t="s">
        <v>11</v>
      </c>
      <c r="H1402" s="15">
        <v>3.5499999999999997E-2</v>
      </c>
      <c r="I1402" s="30">
        <v>1</v>
      </c>
      <c r="J1402" s="26" t="s">
        <v>33021</v>
      </c>
      <c r="K1402" s="26" t="s">
        <v>31760</v>
      </c>
      <c r="L1402" s="28">
        <v>3194</v>
      </c>
      <c r="M1402" s="16">
        <f t="shared" si="172"/>
        <v>0.13024420788979341</v>
      </c>
      <c r="N1402" s="17">
        <v>45643</v>
      </c>
      <c r="O1402" s="18" cm="1">
        <f t="array" ref="O1402">INDEX('[1]Базовый ПЛ ООО "Финдер" янв25 '!$E$1:$E$8808,MATCH(C1402,'[1]Базовый ПЛ ООО "Финдер" янв25 '!$B$1:$B$8808,0),)</f>
        <v>3610</v>
      </c>
      <c r="P1402" s="18">
        <f t="shared" si="168"/>
        <v>2406.67</v>
      </c>
      <c r="Q1402" s="18">
        <f t="shared" si="170"/>
        <v>2888</v>
      </c>
      <c r="R1402" s="1"/>
      <c r="S1402" s="1"/>
      <c r="T1402" s="1"/>
      <c r="U1402" s="1"/>
      <c r="V1402" s="1"/>
    </row>
    <row r="1403" spans="1:22" s="10" customFormat="1" ht="41.4" x14ac:dyDescent="0.25">
      <c r="A1403" s="11" t="s">
        <v>21357</v>
      </c>
      <c r="B1403" s="12" t="s">
        <v>2740</v>
      </c>
      <c r="C1403" s="12" t="s">
        <v>2741</v>
      </c>
      <c r="D1403" s="13" t="s">
        <v>2703</v>
      </c>
      <c r="E1403" s="12" t="s">
        <v>21556</v>
      </c>
      <c r="F1403" s="14" t="s">
        <v>11</v>
      </c>
      <c r="G1403" s="14" t="s">
        <v>11</v>
      </c>
      <c r="H1403" s="15">
        <v>3.5499999999999997E-2</v>
      </c>
      <c r="I1403" s="30">
        <v>1</v>
      </c>
      <c r="J1403" s="26" t="s">
        <v>33021</v>
      </c>
      <c r="K1403" s="26" t="s">
        <v>31759</v>
      </c>
      <c r="L1403" s="28">
        <v>2911</v>
      </c>
      <c r="M1403" s="16">
        <f t="shared" si="172"/>
        <v>0.13019580900034344</v>
      </c>
      <c r="N1403" s="17">
        <v>45643</v>
      </c>
      <c r="O1403" s="18" cm="1">
        <f t="array" ref="O1403">INDEX('[1]Базовый ПЛ ООО "Финдер" янв25 '!$E$1:$E$8808,MATCH(C1403,'[1]Базовый ПЛ ООО "Финдер" янв25 '!$B$1:$B$8808,0),)</f>
        <v>3290</v>
      </c>
      <c r="P1403" s="18">
        <f t="shared" si="168"/>
        <v>2193.33</v>
      </c>
      <c r="Q1403" s="18">
        <f t="shared" si="170"/>
        <v>2632</v>
      </c>
      <c r="R1403" s="1"/>
      <c r="S1403" s="1"/>
      <c r="T1403" s="1"/>
      <c r="U1403" s="1"/>
      <c r="V1403" s="1"/>
    </row>
    <row r="1404" spans="1:22" s="10" customFormat="1" ht="41.4" x14ac:dyDescent="0.25">
      <c r="A1404" s="11" t="s">
        <v>21357</v>
      </c>
      <c r="B1404" s="12" t="s">
        <v>2742</v>
      </c>
      <c r="C1404" s="12" t="s">
        <v>2743</v>
      </c>
      <c r="D1404" s="13" t="s">
        <v>2703</v>
      </c>
      <c r="E1404" s="12" t="s">
        <v>21557</v>
      </c>
      <c r="F1404" s="14" t="s">
        <v>11</v>
      </c>
      <c r="G1404" s="14" t="s">
        <v>11</v>
      </c>
      <c r="H1404" s="15">
        <v>3.5499999999999997E-2</v>
      </c>
      <c r="I1404" s="30">
        <v>1</v>
      </c>
      <c r="J1404" s="26" t="s">
        <v>33021</v>
      </c>
      <c r="K1404" s="26" t="s">
        <v>31758</v>
      </c>
      <c r="L1404" s="28">
        <v>2911</v>
      </c>
      <c r="M1404" s="16">
        <f t="shared" si="172"/>
        <v>0.13019580900034344</v>
      </c>
      <c r="N1404" s="17">
        <v>45643</v>
      </c>
      <c r="O1404" s="18" cm="1">
        <f t="array" ref="O1404">INDEX('[1]Базовый ПЛ ООО "Финдер" янв25 '!$E$1:$E$8808,MATCH(C1404,'[1]Базовый ПЛ ООО "Финдер" янв25 '!$B$1:$B$8808,0),)</f>
        <v>3290</v>
      </c>
      <c r="P1404" s="18">
        <f t="shared" si="168"/>
        <v>2193.33</v>
      </c>
      <c r="Q1404" s="18">
        <f t="shared" si="170"/>
        <v>2632</v>
      </c>
      <c r="R1404" s="1"/>
      <c r="S1404" s="1"/>
      <c r="T1404" s="1"/>
      <c r="U1404" s="1"/>
      <c r="V1404" s="1"/>
    </row>
    <row r="1405" spans="1:22" s="10" customFormat="1" ht="41.4" x14ac:dyDescent="0.25">
      <c r="A1405" s="11" t="s">
        <v>21357</v>
      </c>
      <c r="B1405" s="12" t="s">
        <v>2744</v>
      </c>
      <c r="C1405" s="12" t="s">
        <v>2745</v>
      </c>
      <c r="D1405" s="13" t="s">
        <v>2703</v>
      </c>
      <c r="E1405" s="12" t="s">
        <v>21558</v>
      </c>
      <c r="F1405" s="14" t="s">
        <v>11</v>
      </c>
      <c r="G1405" s="14" t="s">
        <v>11</v>
      </c>
      <c r="H1405" s="15">
        <v>3.5499999999999997E-2</v>
      </c>
      <c r="I1405" s="30">
        <v>1</v>
      </c>
      <c r="J1405" s="26" t="s">
        <v>33021</v>
      </c>
      <c r="K1405" s="26" t="s">
        <v>31757</v>
      </c>
      <c r="L1405" s="28">
        <v>3043</v>
      </c>
      <c r="M1405" s="16">
        <f t="shared" si="172"/>
        <v>0.13013473545842924</v>
      </c>
      <c r="N1405" s="17">
        <v>45643</v>
      </c>
      <c r="O1405" s="18" cm="1">
        <f t="array" ref="O1405">INDEX('[1]Базовый ПЛ ООО "Финдер" янв25 '!$E$1:$E$8808,MATCH(C1405,'[1]Базовый ПЛ ООО "Финдер" янв25 '!$B$1:$B$8808,0),)</f>
        <v>3439</v>
      </c>
      <c r="P1405" s="18">
        <f t="shared" si="168"/>
        <v>2292.67</v>
      </c>
      <c r="Q1405" s="18">
        <f t="shared" si="170"/>
        <v>2751.2</v>
      </c>
      <c r="R1405" s="1"/>
      <c r="S1405" s="1"/>
      <c r="T1405" s="1"/>
      <c r="U1405" s="1"/>
      <c r="V1405" s="1"/>
    </row>
    <row r="1406" spans="1:22" s="10" customFormat="1" ht="41.4" x14ac:dyDescent="0.25">
      <c r="A1406" s="11" t="s">
        <v>33016</v>
      </c>
      <c r="B1406" s="12" t="s">
        <v>2746</v>
      </c>
      <c r="C1406" s="12" t="s">
        <v>2747</v>
      </c>
      <c r="D1406" s="13" t="s">
        <v>2703</v>
      </c>
      <c r="E1406" s="12" t="s">
        <v>21559</v>
      </c>
      <c r="F1406" s="14" t="s">
        <v>11</v>
      </c>
      <c r="G1406" s="14" t="s">
        <v>11</v>
      </c>
      <c r="H1406" s="15">
        <v>3.5499999999999997E-2</v>
      </c>
      <c r="I1406" s="30">
        <v>1</v>
      </c>
      <c r="J1406" s="26" t="s">
        <v>33445</v>
      </c>
      <c r="K1406" s="26" t="s">
        <v>31756</v>
      </c>
      <c r="L1406" s="28">
        <v>2911</v>
      </c>
      <c r="M1406" s="16">
        <f t="shared" si="172"/>
        <v>0.13019580900034344</v>
      </c>
      <c r="N1406" s="17">
        <v>45643</v>
      </c>
      <c r="O1406" s="18" cm="1">
        <f t="array" ref="O1406">INDEX('[1]Базовый ПЛ ООО "Финдер" янв25 '!$E$1:$E$8808,MATCH(C1406,'[1]Базовый ПЛ ООО "Финдер" янв25 '!$B$1:$B$8808,0),)</f>
        <v>3290</v>
      </c>
      <c r="P1406" s="18">
        <f t="shared" si="168"/>
        <v>2193.33</v>
      </c>
      <c r="Q1406" s="18">
        <f t="shared" si="170"/>
        <v>2632</v>
      </c>
      <c r="R1406" s="1"/>
      <c r="S1406" s="1"/>
      <c r="T1406" s="1"/>
      <c r="U1406" s="1"/>
      <c r="V1406" s="1"/>
    </row>
    <row r="1407" spans="1:22" s="10" customFormat="1" ht="41.4" x14ac:dyDescent="0.25">
      <c r="A1407" s="11" t="s">
        <v>21357</v>
      </c>
      <c r="B1407" s="12" t="s">
        <v>2748</v>
      </c>
      <c r="C1407" s="12" t="s">
        <v>2749</v>
      </c>
      <c r="D1407" s="13" t="s">
        <v>2703</v>
      </c>
      <c r="E1407" s="12" t="s">
        <v>21560</v>
      </c>
      <c r="F1407" s="14" t="s">
        <v>11</v>
      </c>
      <c r="G1407" s="14" t="s">
        <v>11</v>
      </c>
      <c r="H1407" s="15">
        <v>3.5499999999999997E-2</v>
      </c>
      <c r="I1407" s="30">
        <v>1</v>
      </c>
      <c r="J1407" s="26" t="s">
        <v>33021</v>
      </c>
      <c r="K1407" s="26" t="s">
        <v>31755</v>
      </c>
      <c r="L1407" s="28">
        <v>3132</v>
      </c>
      <c r="M1407" s="16">
        <f t="shared" si="172"/>
        <v>0.13026819923371646</v>
      </c>
      <c r="N1407" s="17">
        <v>45643</v>
      </c>
      <c r="O1407" s="18" cm="1">
        <f t="array" ref="O1407">INDEX('[1]Базовый ПЛ ООО "Финдер" янв25 '!$E$1:$E$8808,MATCH(C1407,'[1]Базовый ПЛ ООО "Финдер" янв25 '!$B$1:$B$8808,0),)</f>
        <v>3540</v>
      </c>
      <c r="P1407" s="18">
        <f t="shared" si="168"/>
        <v>2360</v>
      </c>
      <c r="Q1407" s="18">
        <f t="shared" si="170"/>
        <v>2832</v>
      </c>
      <c r="R1407" s="1"/>
      <c r="S1407" s="1"/>
      <c r="T1407" s="1"/>
      <c r="U1407" s="1"/>
      <c r="V1407" s="1"/>
    </row>
    <row r="1408" spans="1:22" s="10" customFormat="1" ht="41.4" x14ac:dyDescent="0.25">
      <c r="A1408" s="11" t="s">
        <v>21357</v>
      </c>
      <c r="B1408" s="12" t="s">
        <v>2750</v>
      </c>
      <c r="C1408" s="12" t="s">
        <v>2751</v>
      </c>
      <c r="D1408" s="13" t="s">
        <v>2703</v>
      </c>
      <c r="E1408" s="12" t="s">
        <v>21561</v>
      </c>
      <c r="F1408" s="14" t="s">
        <v>11</v>
      </c>
      <c r="G1408" s="14" t="s">
        <v>11</v>
      </c>
      <c r="H1408" s="15">
        <v>3.73E-2</v>
      </c>
      <c r="I1408" s="30">
        <v>1</v>
      </c>
      <c r="J1408" s="26" t="s">
        <v>33021</v>
      </c>
      <c r="K1408" s="26" t="s">
        <v>31754</v>
      </c>
      <c r="L1408" s="28">
        <v>1437</v>
      </c>
      <c r="M1408" s="16">
        <f t="shared" si="172"/>
        <v>0.13013221990257473</v>
      </c>
      <c r="N1408" s="17">
        <v>45643</v>
      </c>
      <c r="O1408" s="18" cm="1">
        <f t="array" ref="O1408">INDEX('[1]Базовый ПЛ ООО "Финдер" янв25 '!$E$1:$E$8808,MATCH(C1408,'[1]Базовый ПЛ ООО "Финдер" янв25 '!$B$1:$B$8808,0),)</f>
        <v>1624</v>
      </c>
      <c r="P1408" s="18">
        <f t="shared" si="168"/>
        <v>1082.67</v>
      </c>
      <c r="Q1408" s="18">
        <f t="shared" si="170"/>
        <v>1299.2</v>
      </c>
      <c r="R1408" s="1"/>
      <c r="S1408" s="1"/>
      <c r="T1408" s="1"/>
      <c r="U1408" s="1"/>
      <c r="V1408" s="1"/>
    </row>
    <row r="1409" spans="1:22" s="10" customFormat="1" ht="55.2" x14ac:dyDescent="0.25">
      <c r="A1409" s="11" t="s">
        <v>21357</v>
      </c>
      <c r="B1409" s="12" t="s">
        <v>2752</v>
      </c>
      <c r="C1409" s="12" t="s">
        <v>2753</v>
      </c>
      <c r="D1409" s="13" t="s">
        <v>2703</v>
      </c>
      <c r="E1409" s="12" t="s">
        <v>21562</v>
      </c>
      <c r="F1409" s="14" t="s">
        <v>11</v>
      </c>
      <c r="G1409" s="14" t="s">
        <v>11</v>
      </c>
      <c r="H1409" s="15">
        <v>3.73E-2</v>
      </c>
      <c r="I1409" s="30">
        <v>1</v>
      </c>
      <c r="J1409" s="26" t="s">
        <v>33021</v>
      </c>
      <c r="K1409" s="26" t="s">
        <v>31753</v>
      </c>
      <c r="L1409" s="28">
        <v>2098</v>
      </c>
      <c r="M1409" s="16">
        <f t="shared" si="172"/>
        <v>0.13012392755004765</v>
      </c>
      <c r="N1409" s="17">
        <v>45643</v>
      </c>
      <c r="O1409" s="18" cm="1">
        <f t="array" ref="O1409">INDEX('[1]Базовый ПЛ ООО "Финдер" янв25 '!$E$1:$E$8808,MATCH(C1409,'[1]Базовый ПЛ ООО "Финдер" янв25 '!$B$1:$B$8808,0),)</f>
        <v>2371</v>
      </c>
      <c r="P1409" s="18">
        <f t="shared" si="168"/>
        <v>1580.67</v>
      </c>
      <c r="Q1409" s="18">
        <f t="shared" si="170"/>
        <v>1896.8</v>
      </c>
      <c r="R1409" s="1"/>
      <c r="S1409" s="1"/>
      <c r="T1409" s="1"/>
      <c r="U1409" s="1"/>
      <c r="V1409" s="1"/>
    </row>
    <row r="1410" spans="1:22" s="10" customFormat="1" ht="41.4" x14ac:dyDescent="0.25">
      <c r="A1410" s="11" t="s">
        <v>33016</v>
      </c>
      <c r="B1410" s="12" t="s">
        <v>2754</v>
      </c>
      <c r="C1410" s="12" t="s">
        <v>2755</v>
      </c>
      <c r="D1410" s="13" t="s">
        <v>2703</v>
      </c>
      <c r="E1410" s="12" t="s">
        <v>21563</v>
      </c>
      <c r="F1410" s="14" t="s">
        <v>11</v>
      </c>
      <c r="G1410" s="14" t="s">
        <v>11</v>
      </c>
      <c r="H1410" s="15">
        <v>3.73E-2</v>
      </c>
      <c r="I1410" s="30">
        <v>1</v>
      </c>
      <c r="J1410" s="26" t="s">
        <v>33445</v>
      </c>
      <c r="K1410" s="26" t="s">
        <v>31752</v>
      </c>
      <c r="L1410" s="28">
        <v>1315</v>
      </c>
      <c r="M1410" s="16">
        <f t="shared" si="172"/>
        <v>0.13003802281368815</v>
      </c>
      <c r="N1410" s="17">
        <v>45643</v>
      </c>
      <c r="O1410" s="18" cm="1">
        <f t="array" ref="O1410">INDEX('[1]Базовый ПЛ ООО "Финдер" янв25 '!$E$1:$E$8808,MATCH(C1410,'[1]Базовый ПЛ ООО "Финдер" янв25 '!$B$1:$B$8808,0),)</f>
        <v>1486</v>
      </c>
      <c r="P1410" s="18">
        <f t="shared" si="168"/>
        <v>990.67</v>
      </c>
      <c r="Q1410" s="18">
        <f t="shared" si="170"/>
        <v>1188.8</v>
      </c>
      <c r="R1410" s="1"/>
      <c r="S1410" s="1"/>
      <c r="T1410" s="1"/>
      <c r="U1410" s="1"/>
      <c r="V1410" s="1"/>
    </row>
    <row r="1411" spans="1:22" s="10" customFormat="1" ht="55.2" x14ac:dyDescent="0.25">
      <c r="A1411" s="11" t="s">
        <v>21357</v>
      </c>
      <c r="B1411" s="12" t="s">
        <v>2756</v>
      </c>
      <c r="C1411" s="12" t="s">
        <v>2757</v>
      </c>
      <c r="D1411" s="13" t="s">
        <v>2703</v>
      </c>
      <c r="E1411" s="12" t="s">
        <v>21564</v>
      </c>
      <c r="F1411" s="14" t="s">
        <v>11</v>
      </c>
      <c r="G1411" s="14" t="s">
        <v>11</v>
      </c>
      <c r="H1411" s="15">
        <v>3.73E-2</v>
      </c>
      <c r="I1411" s="30">
        <v>1</v>
      </c>
      <c r="J1411" s="26" t="s">
        <v>33021</v>
      </c>
      <c r="K1411" s="26" t="s">
        <v>31751</v>
      </c>
      <c r="L1411" s="28">
        <v>1949</v>
      </c>
      <c r="M1411" s="16">
        <f t="shared" si="172"/>
        <v>0.13032324268855833</v>
      </c>
      <c r="N1411" s="17">
        <v>45643</v>
      </c>
      <c r="O1411" s="18" cm="1">
        <f t="array" ref="O1411">INDEX('[1]Базовый ПЛ ООО "Финдер" янв25 '!$E$1:$E$8808,MATCH(C1411,'[1]Базовый ПЛ ООО "Финдер" янв25 '!$B$1:$B$8808,0),)</f>
        <v>2203</v>
      </c>
      <c r="P1411" s="18">
        <f t="shared" si="168"/>
        <v>1468.67</v>
      </c>
      <c r="Q1411" s="18">
        <f t="shared" si="170"/>
        <v>1762.4</v>
      </c>
      <c r="R1411" s="1"/>
      <c r="S1411" s="1"/>
      <c r="T1411" s="1"/>
      <c r="U1411" s="1"/>
      <c r="V1411" s="1"/>
    </row>
    <row r="1412" spans="1:22" s="10" customFormat="1" ht="41.4" x14ac:dyDescent="0.25">
      <c r="A1412" s="11" t="s">
        <v>33016</v>
      </c>
      <c r="B1412" s="12" t="s">
        <v>2758</v>
      </c>
      <c r="C1412" s="12" t="s">
        <v>2759</v>
      </c>
      <c r="D1412" s="13" t="s">
        <v>2703</v>
      </c>
      <c r="E1412" s="12" t="s">
        <v>21565</v>
      </c>
      <c r="F1412" s="14" t="s">
        <v>11</v>
      </c>
      <c r="G1412" s="14" t="s">
        <v>11</v>
      </c>
      <c r="H1412" s="15">
        <v>3.6799999999999999E-2</v>
      </c>
      <c r="I1412" s="30">
        <v>1</v>
      </c>
      <c r="J1412" s="26" t="s">
        <v>33486</v>
      </c>
      <c r="K1412" s="26" t="s">
        <v>31750</v>
      </c>
      <c r="L1412" s="28">
        <v>1315</v>
      </c>
      <c r="M1412" s="16">
        <f t="shared" si="172"/>
        <v>0.13003802281368815</v>
      </c>
      <c r="N1412" s="17">
        <v>45643</v>
      </c>
      <c r="O1412" s="18" cm="1">
        <f t="array" ref="O1412">INDEX('[1]Базовый ПЛ ООО "Финдер" янв25 '!$E$1:$E$8808,MATCH(C1412,'[1]Базовый ПЛ ООО "Финдер" янв25 '!$B$1:$B$8808,0),)</f>
        <v>1486</v>
      </c>
      <c r="P1412" s="18">
        <f t="shared" ref="P1412:P1475" si="173">CHOOSE(I1412,ROUND(O1412*(1-$Q$5)/1.2,2),ROUND(O1412*(1-$Q$3)/1.2,2))</f>
        <v>990.67</v>
      </c>
      <c r="Q1412" s="18">
        <f t="shared" si="170"/>
        <v>1188.8</v>
      </c>
      <c r="R1412" s="1"/>
      <c r="S1412" s="1"/>
      <c r="T1412" s="1"/>
      <c r="U1412" s="1"/>
      <c r="V1412" s="1"/>
    </row>
    <row r="1413" spans="1:22" s="10" customFormat="1" ht="55.2" x14ac:dyDescent="0.25">
      <c r="A1413" s="11" t="s">
        <v>21357</v>
      </c>
      <c r="B1413" s="12" t="s">
        <v>2760</v>
      </c>
      <c r="C1413" s="12" t="s">
        <v>2761</v>
      </c>
      <c r="D1413" s="13" t="s">
        <v>2703</v>
      </c>
      <c r="E1413" s="12" t="s">
        <v>21566</v>
      </c>
      <c r="F1413" s="14" t="s">
        <v>11</v>
      </c>
      <c r="G1413" s="14" t="s">
        <v>11</v>
      </c>
      <c r="H1413" s="15">
        <v>3.6799999999999999E-2</v>
      </c>
      <c r="I1413" s="30">
        <v>1</v>
      </c>
      <c r="J1413" s="26" t="s">
        <v>33021</v>
      </c>
      <c r="K1413" s="26" t="s">
        <v>31749</v>
      </c>
      <c r="L1413" s="28">
        <v>1949</v>
      </c>
      <c r="M1413" s="16">
        <f t="shared" si="172"/>
        <v>0.13032324268855833</v>
      </c>
      <c r="N1413" s="17">
        <v>45643</v>
      </c>
      <c r="O1413" s="18" cm="1">
        <f t="array" ref="O1413">INDEX('[1]Базовый ПЛ ООО "Финдер" янв25 '!$E$1:$E$8808,MATCH(C1413,'[1]Базовый ПЛ ООО "Финдер" янв25 '!$B$1:$B$8808,0),)</f>
        <v>2203</v>
      </c>
      <c r="P1413" s="18">
        <f t="shared" si="173"/>
        <v>1468.67</v>
      </c>
      <c r="Q1413" s="18">
        <f t="shared" si="170"/>
        <v>1762.4</v>
      </c>
      <c r="R1413" s="1"/>
      <c r="S1413" s="1"/>
      <c r="T1413" s="1"/>
      <c r="U1413" s="1"/>
      <c r="V1413" s="1"/>
    </row>
    <row r="1414" spans="1:22" s="10" customFormat="1" ht="55.2" x14ac:dyDescent="0.25">
      <c r="A1414" s="11" t="s">
        <v>33016</v>
      </c>
      <c r="B1414" s="12" t="s">
        <v>33668</v>
      </c>
      <c r="C1414" s="12" t="s">
        <v>33669</v>
      </c>
      <c r="D1414" s="13">
        <v>39</v>
      </c>
      <c r="E1414" s="12" t="s">
        <v>34480</v>
      </c>
      <c r="F1414" s="14">
        <v>10</v>
      </c>
      <c r="G1414" s="14">
        <v>10</v>
      </c>
      <c r="H1414" s="15"/>
      <c r="I1414" s="30">
        <v>1</v>
      </c>
      <c r="J1414" s="26" t="s">
        <v>33445</v>
      </c>
      <c r="K1414" s="26" t="s">
        <v>34772</v>
      </c>
      <c r="L1414" s="28"/>
      <c r="M1414" s="16"/>
      <c r="N1414" s="17">
        <v>45643</v>
      </c>
      <c r="O1414" s="18" cm="1">
        <f t="array" ref="O1414">INDEX('[1]Базовый ПЛ ООО "Финдер" янв25 '!$E$1:$E$8808,MATCH(C1414,'[1]Базовый ПЛ ООО "Финдер" янв25 '!$B$1:$B$8808,0),)</f>
        <v>1594</v>
      </c>
      <c r="P1414" s="18">
        <f t="shared" si="173"/>
        <v>1062.67</v>
      </c>
      <c r="Q1414" s="18">
        <f t="shared" si="170"/>
        <v>1275.2</v>
      </c>
      <c r="R1414" s="1"/>
      <c r="S1414" s="1"/>
      <c r="T1414" s="1"/>
      <c r="U1414" s="1"/>
      <c r="V1414" s="1"/>
    </row>
    <row r="1415" spans="1:22" s="10" customFormat="1" ht="41.4" x14ac:dyDescent="0.25">
      <c r="A1415" s="11" t="s">
        <v>33016</v>
      </c>
      <c r="B1415" s="12" t="s">
        <v>2762</v>
      </c>
      <c r="C1415" s="12" t="s">
        <v>2763</v>
      </c>
      <c r="D1415" s="13" t="s">
        <v>2703</v>
      </c>
      <c r="E1415" s="12" t="s">
        <v>21567</v>
      </c>
      <c r="F1415" s="14" t="s">
        <v>11</v>
      </c>
      <c r="G1415" s="14" t="s">
        <v>11</v>
      </c>
      <c r="H1415" s="15">
        <v>3.8799999999999994E-2</v>
      </c>
      <c r="I1415" s="30">
        <v>1</v>
      </c>
      <c r="J1415" s="26" t="s">
        <v>33445</v>
      </c>
      <c r="K1415" s="26" t="s">
        <v>31748</v>
      </c>
      <c r="L1415" s="28">
        <v>1907</v>
      </c>
      <c r="M1415" s="16">
        <f t="shared" ref="M1415:M1446" si="174">O1415/L1415-1</f>
        <v>0.1300471945464079</v>
      </c>
      <c r="N1415" s="17">
        <v>45643</v>
      </c>
      <c r="O1415" s="18" cm="1">
        <f t="array" ref="O1415">INDEX('[1]Базовый ПЛ ООО "Финдер" янв25 '!$E$1:$E$8808,MATCH(C1415,'[1]Базовый ПЛ ООО "Финдер" янв25 '!$B$1:$B$8808,0),)</f>
        <v>2155</v>
      </c>
      <c r="P1415" s="18">
        <f t="shared" si="173"/>
        <v>1436.67</v>
      </c>
      <c r="Q1415" s="18">
        <f t="shared" si="170"/>
        <v>1724</v>
      </c>
      <c r="R1415" s="1"/>
      <c r="S1415" s="1"/>
      <c r="T1415" s="1"/>
      <c r="U1415" s="1"/>
      <c r="V1415" s="1"/>
    </row>
    <row r="1416" spans="1:22" s="10" customFormat="1" ht="55.2" x14ac:dyDescent="0.25">
      <c r="A1416" s="11" t="s">
        <v>21357</v>
      </c>
      <c r="B1416" s="12" t="s">
        <v>2764</v>
      </c>
      <c r="C1416" s="12" t="s">
        <v>2765</v>
      </c>
      <c r="D1416" s="13" t="s">
        <v>2703</v>
      </c>
      <c r="E1416" s="12" t="s">
        <v>21568</v>
      </c>
      <c r="F1416" s="14" t="s">
        <v>11</v>
      </c>
      <c r="G1416" s="14" t="s">
        <v>11</v>
      </c>
      <c r="H1416" s="15">
        <v>3.8799999999999994E-2</v>
      </c>
      <c r="I1416" s="30">
        <v>1</v>
      </c>
      <c r="J1416" s="26" t="s">
        <v>33021</v>
      </c>
      <c r="K1416" s="26" t="s">
        <v>31747</v>
      </c>
      <c r="L1416" s="28">
        <v>2406</v>
      </c>
      <c r="M1416" s="16">
        <f t="shared" si="174"/>
        <v>0.13009143807148793</v>
      </c>
      <c r="N1416" s="17">
        <v>45643</v>
      </c>
      <c r="O1416" s="18" cm="1">
        <f t="array" ref="O1416">INDEX('[1]Базовый ПЛ ООО "Финдер" янв25 '!$E$1:$E$8808,MATCH(C1416,'[1]Базовый ПЛ ООО "Финдер" янв25 '!$B$1:$B$8808,0),)</f>
        <v>2719</v>
      </c>
      <c r="P1416" s="18">
        <f t="shared" si="173"/>
        <v>1812.67</v>
      </c>
      <c r="Q1416" s="18">
        <f t="shared" si="170"/>
        <v>2175.1999999999998</v>
      </c>
      <c r="R1416" s="1"/>
      <c r="S1416" s="1"/>
      <c r="T1416" s="1"/>
      <c r="U1416" s="1"/>
      <c r="V1416" s="1"/>
    </row>
    <row r="1417" spans="1:22" s="10" customFormat="1" ht="55.2" x14ac:dyDescent="0.25">
      <c r="A1417" s="11" t="s">
        <v>21357</v>
      </c>
      <c r="B1417" s="12" t="s">
        <v>2766</v>
      </c>
      <c r="C1417" s="12" t="s">
        <v>2767</v>
      </c>
      <c r="D1417" s="13" t="s">
        <v>2703</v>
      </c>
      <c r="E1417" s="12" t="s">
        <v>21569</v>
      </c>
      <c r="F1417" s="14" t="s">
        <v>11</v>
      </c>
      <c r="G1417" s="14" t="s">
        <v>11</v>
      </c>
      <c r="H1417" s="15">
        <v>3.8799999999999994E-2</v>
      </c>
      <c r="I1417" s="30">
        <v>1</v>
      </c>
      <c r="J1417" s="26" t="s">
        <v>33021</v>
      </c>
      <c r="K1417" s="26" t="s">
        <v>31746</v>
      </c>
      <c r="L1417" s="28">
        <v>4317</v>
      </c>
      <c r="M1417" s="16">
        <f t="shared" si="174"/>
        <v>0.13018299745193418</v>
      </c>
      <c r="N1417" s="17">
        <v>45643</v>
      </c>
      <c r="O1417" s="18" cm="1">
        <f t="array" ref="O1417">INDEX('[1]Базовый ПЛ ООО "Финдер" янв25 '!$E$1:$E$8808,MATCH(C1417,'[1]Базовый ПЛ ООО "Финдер" янв25 '!$B$1:$B$8808,0),)</f>
        <v>4879</v>
      </c>
      <c r="P1417" s="18">
        <f t="shared" si="173"/>
        <v>3252.67</v>
      </c>
      <c r="Q1417" s="18">
        <f t="shared" si="170"/>
        <v>3903.2</v>
      </c>
      <c r="R1417" s="1"/>
      <c r="S1417" s="1"/>
      <c r="T1417" s="1"/>
      <c r="U1417" s="1"/>
      <c r="V1417" s="1"/>
    </row>
    <row r="1418" spans="1:22" s="10" customFormat="1" ht="41.4" x14ac:dyDescent="0.25">
      <c r="A1418" s="11" t="s">
        <v>33016</v>
      </c>
      <c r="B1418" s="12" t="s">
        <v>2768</v>
      </c>
      <c r="C1418" s="12" t="s">
        <v>2769</v>
      </c>
      <c r="D1418" s="13" t="s">
        <v>2703</v>
      </c>
      <c r="E1418" s="12" t="s">
        <v>22537</v>
      </c>
      <c r="F1418" s="14" t="s">
        <v>11</v>
      </c>
      <c r="G1418" s="14" t="s">
        <v>11</v>
      </c>
      <c r="H1418" s="15">
        <v>3.85E-2</v>
      </c>
      <c r="I1418" s="30">
        <v>1</v>
      </c>
      <c r="J1418" s="26" t="s">
        <v>33486</v>
      </c>
      <c r="K1418" s="26" t="s">
        <v>31745</v>
      </c>
      <c r="L1418" s="28">
        <v>1840</v>
      </c>
      <c r="M1418" s="16">
        <f t="shared" si="174"/>
        <v>0.13043478260869557</v>
      </c>
      <c r="N1418" s="17">
        <v>45643</v>
      </c>
      <c r="O1418" s="18" cm="1">
        <f t="array" ref="O1418">INDEX('[1]Базовый ПЛ ООО "Финдер" янв25 '!$E$1:$E$8808,MATCH(C1418,'[1]Базовый ПЛ ООО "Финдер" янв25 '!$B$1:$B$8808,0),)</f>
        <v>2080</v>
      </c>
      <c r="P1418" s="18">
        <f t="shared" si="173"/>
        <v>1386.67</v>
      </c>
      <c r="Q1418" s="18">
        <f t="shared" si="170"/>
        <v>1664</v>
      </c>
      <c r="R1418" s="1"/>
      <c r="S1418" s="1"/>
      <c r="T1418" s="1"/>
      <c r="U1418" s="1"/>
      <c r="V1418" s="1"/>
    </row>
    <row r="1419" spans="1:22" s="10" customFormat="1" ht="55.2" x14ac:dyDescent="0.25">
      <c r="A1419" s="11" t="s">
        <v>21357</v>
      </c>
      <c r="B1419" s="12" t="s">
        <v>2770</v>
      </c>
      <c r="C1419" s="12" t="s">
        <v>2771</v>
      </c>
      <c r="D1419" s="13" t="s">
        <v>2703</v>
      </c>
      <c r="E1419" s="12" t="s">
        <v>21570</v>
      </c>
      <c r="F1419" s="14" t="s">
        <v>11</v>
      </c>
      <c r="G1419" s="14" t="s">
        <v>11</v>
      </c>
      <c r="H1419" s="15">
        <v>3.85E-2</v>
      </c>
      <c r="I1419" s="30">
        <v>1</v>
      </c>
      <c r="J1419" s="26" t="s">
        <v>33021</v>
      </c>
      <c r="K1419" s="26" t="s">
        <v>31744</v>
      </c>
      <c r="L1419" s="28">
        <v>2492</v>
      </c>
      <c r="M1419" s="16">
        <f t="shared" si="174"/>
        <v>0.130016051364366</v>
      </c>
      <c r="N1419" s="17">
        <v>45643</v>
      </c>
      <c r="O1419" s="18" cm="1">
        <f t="array" ref="O1419">INDEX('[1]Базовый ПЛ ООО "Финдер" янв25 '!$E$1:$E$8808,MATCH(C1419,'[1]Базовый ПЛ ООО "Финдер" янв25 '!$B$1:$B$8808,0),)</f>
        <v>2816</v>
      </c>
      <c r="P1419" s="18">
        <f t="shared" si="173"/>
        <v>1877.33</v>
      </c>
      <c r="Q1419" s="18">
        <f t="shared" si="170"/>
        <v>2252.8000000000002</v>
      </c>
      <c r="R1419" s="1"/>
      <c r="S1419" s="1"/>
      <c r="T1419" s="1"/>
      <c r="U1419" s="1"/>
      <c r="V1419" s="1"/>
    </row>
    <row r="1420" spans="1:22" s="10" customFormat="1" ht="41.4" x14ac:dyDescent="0.25">
      <c r="A1420" s="11" t="s">
        <v>21357</v>
      </c>
      <c r="B1420" s="12" t="s">
        <v>2772</v>
      </c>
      <c r="C1420" s="12" t="s">
        <v>2773</v>
      </c>
      <c r="D1420" s="13" t="s">
        <v>2703</v>
      </c>
      <c r="E1420" s="12" t="s">
        <v>21571</v>
      </c>
      <c r="F1420" s="14" t="s">
        <v>11</v>
      </c>
      <c r="G1420" s="14" t="s">
        <v>11</v>
      </c>
      <c r="H1420" s="15">
        <v>3.6499999999999998E-2</v>
      </c>
      <c r="I1420" s="30">
        <v>1</v>
      </c>
      <c r="J1420" s="26" t="s">
        <v>33021</v>
      </c>
      <c r="K1420" s="26" t="s">
        <v>31743</v>
      </c>
      <c r="L1420" s="28">
        <v>3215</v>
      </c>
      <c r="M1420" s="16">
        <f t="shared" si="174"/>
        <v>0.13001555209953342</v>
      </c>
      <c r="N1420" s="17">
        <v>45643</v>
      </c>
      <c r="O1420" s="18" cm="1">
        <f t="array" ref="O1420">INDEX('[1]Базовый ПЛ ООО "Финдер" янв25 '!$E$1:$E$8808,MATCH(C1420,'[1]Базовый ПЛ ООО "Финдер" янв25 '!$B$1:$B$8808,0),)</f>
        <v>3633</v>
      </c>
      <c r="P1420" s="18">
        <f t="shared" si="173"/>
        <v>2422</v>
      </c>
      <c r="Q1420" s="18">
        <f t="shared" si="170"/>
        <v>2906.4</v>
      </c>
      <c r="R1420" s="1"/>
      <c r="S1420" s="1"/>
      <c r="T1420" s="1"/>
      <c r="U1420" s="1"/>
      <c r="V1420" s="1"/>
    </row>
    <row r="1421" spans="1:22" s="10" customFormat="1" ht="41.4" x14ac:dyDescent="0.25">
      <c r="A1421" s="11" t="s">
        <v>21357</v>
      </c>
      <c r="B1421" s="12" t="s">
        <v>2774</v>
      </c>
      <c r="C1421" s="12" t="s">
        <v>2775</v>
      </c>
      <c r="D1421" s="13" t="s">
        <v>2703</v>
      </c>
      <c r="E1421" s="12" t="s">
        <v>21572</v>
      </c>
      <c r="F1421" s="14" t="s">
        <v>11</v>
      </c>
      <c r="G1421" s="14" t="s">
        <v>11</v>
      </c>
      <c r="H1421" s="15">
        <v>3.6499999999999998E-2</v>
      </c>
      <c r="I1421" s="30">
        <v>1</v>
      </c>
      <c r="J1421" s="26" t="s">
        <v>33021</v>
      </c>
      <c r="K1421" s="26" t="s">
        <v>31742</v>
      </c>
      <c r="L1421" s="28">
        <v>3215</v>
      </c>
      <c r="M1421" s="16">
        <f t="shared" si="174"/>
        <v>0.13001555209953342</v>
      </c>
      <c r="N1421" s="17">
        <v>45643</v>
      </c>
      <c r="O1421" s="18" cm="1">
        <f t="array" ref="O1421">INDEX('[1]Базовый ПЛ ООО "Финдер" янв25 '!$E$1:$E$8808,MATCH(C1421,'[1]Базовый ПЛ ООО "Финдер" янв25 '!$B$1:$B$8808,0),)</f>
        <v>3633</v>
      </c>
      <c r="P1421" s="18">
        <f t="shared" si="173"/>
        <v>2422</v>
      </c>
      <c r="Q1421" s="18">
        <f t="shared" si="170"/>
        <v>2906.4</v>
      </c>
      <c r="R1421" s="1"/>
      <c r="S1421" s="1"/>
      <c r="T1421" s="1"/>
      <c r="U1421" s="1"/>
      <c r="V1421" s="1"/>
    </row>
    <row r="1422" spans="1:22" s="10" customFormat="1" ht="41.4" x14ac:dyDescent="0.25">
      <c r="A1422" s="11" t="s">
        <v>33016</v>
      </c>
      <c r="B1422" s="12" t="s">
        <v>2776</v>
      </c>
      <c r="C1422" s="12" t="s">
        <v>2777</v>
      </c>
      <c r="D1422" s="13" t="s">
        <v>2703</v>
      </c>
      <c r="E1422" s="12" t="s">
        <v>21573</v>
      </c>
      <c r="F1422" s="14" t="s">
        <v>11</v>
      </c>
      <c r="G1422" s="14" t="s">
        <v>11</v>
      </c>
      <c r="H1422" s="15">
        <v>3.6499999999999998E-2</v>
      </c>
      <c r="I1422" s="30">
        <v>1</v>
      </c>
      <c r="J1422" s="26" t="s">
        <v>33445</v>
      </c>
      <c r="K1422" s="26" t="s">
        <v>31741</v>
      </c>
      <c r="L1422" s="28">
        <v>3215</v>
      </c>
      <c r="M1422" s="16">
        <f t="shared" si="174"/>
        <v>0.13001555209953342</v>
      </c>
      <c r="N1422" s="17">
        <v>45643</v>
      </c>
      <c r="O1422" s="18" cm="1">
        <f t="array" ref="O1422">INDEX('[1]Базовый ПЛ ООО "Финдер" янв25 '!$E$1:$E$8808,MATCH(C1422,'[1]Базовый ПЛ ООО "Финдер" янв25 '!$B$1:$B$8808,0),)</f>
        <v>3633</v>
      </c>
      <c r="P1422" s="18">
        <f t="shared" si="173"/>
        <v>2422</v>
      </c>
      <c r="Q1422" s="18">
        <f t="shared" si="170"/>
        <v>2906.4</v>
      </c>
      <c r="R1422" s="1"/>
      <c r="S1422" s="1"/>
      <c r="T1422" s="1"/>
      <c r="U1422" s="1"/>
      <c r="V1422" s="1"/>
    </row>
    <row r="1423" spans="1:22" s="10" customFormat="1" ht="41.4" x14ac:dyDescent="0.25">
      <c r="A1423" s="11" t="s">
        <v>21357</v>
      </c>
      <c r="B1423" s="12" t="s">
        <v>2778</v>
      </c>
      <c r="C1423" s="12" t="s">
        <v>2779</v>
      </c>
      <c r="D1423" s="13" t="s">
        <v>2703</v>
      </c>
      <c r="E1423" s="12" t="s">
        <v>22538</v>
      </c>
      <c r="F1423" s="14" t="s">
        <v>11</v>
      </c>
      <c r="G1423" s="14" t="s">
        <v>11</v>
      </c>
      <c r="H1423" s="15">
        <v>3.6499999999999998E-2</v>
      </c>
      <c r="I1423" s="30">
        <v>1</v>
      </c>
      <c r="J1423" s="26" t="s">
        <v>33021</v>
      </c>
      <c r="K1423" s="26" t="s">
        <v>31740</v>
      </c>
      <c r="L1423" s="28">
        <v>3426</v>
      </c>
      <c r="M1423" s="16">
        <f t="shared" si="174"/>
        <v>0.13018096906012833</v>
      </c>
      <c r="N1423" s="17">
        <v>45643</v>
      </c>
      <c r="O1423" s="18" cm="1">
        <f t="array" ref="O1423">INDEX('[1]Базовый ПЛ ООО "Финдер" янв25 '!$E$1:$E$8808,MATCH(C1423,'[1]Базовый ПЛ ООО "Финдер" янв25 '!$B$1:$B$8808,0),)</f>
        <v>3872</v>
      </c>
      <c r="P1423" s="18">
        <f t="shared" si="173"/>
        <v>2581.33</v>
      </c>
      <c r="Q1423" s="18">
        <f t="shared" si="170"/>
        <v>3097.6</v>
      </c>
      <c r="R1423" s="1"/>
      <c r="S1423" s="1"/>
      <c r="T1423" s="1"/>
      <c r="U1423" s="1"/>
      <c r="V1423" s="1"/>
    </row>
    <row r="1424" spans="1:22" s="10" customFormat="1" ht="41.4" x14ac:dyDescent="0.25">
      <c r="A1424" s="11" t="s">
        <v>21357</v>
      </c>
      <c r="B1424" s="12" t="s">
        <v>2780</v>
      </c>
      <c r="C1424" s="12" t="s">
        <v>2781</v>
      </c>
      <c r="D1424" s="13" t="s">
        <v>2703</v>
      </c>
      <c r="E1424" s="12" t="s">
        <v>21574</v>
      </c>
      <c r="F1424" s="14" t="s">
        <v>11</v>
      </c>
      <c r="G1424" s="14" t="s">
        <v>11</v>
      </c>
      <c r="H1424" s="15">
        <v>3.7700000000000004E-2</v>
      </c>
      <c r="I1424" s="30">
        <v>1</v>
      </c>
      <c r="J1424" s="26" t="s">
        <v>33021</v>
      </c>
      <c r="K1424" s="26" t="s">
        <v>31739</v>
      </c>
      <c r="L1424" s="28">
        <v>1734</v>
      </c>
      <c r="M1424" s="16">
        <f t="shared" si="174"/>
        <v>0.13033448673587089</v>
      </c>
      <c r="N1424" s="17">
        <v>45643</v>
      </c>
      <c r="O1424" s="18" cm="1">
        <f t="array" ref="O1424">INDEX('[1]Базовый ПЛ ООО "Финдер" янв25 '!$E$1:$E$8808,MATCH(C1424,'[1]Базовый ПЛ ООО "Финдер" янв25 '!$B$1:$B$8808,0),)</f>
        <v>1960</v>
      </c>
      <c r="P1424" s="18">
        <f t="shared" si="173"/>
        <v>1306.67</v>
      </c>
      <c r="Q1424" s="18">
        <f t="shared" ref="Q1424:Q1487" si="175">ROUND(P1424*1.2,2)</f>
        <v>1568</v>
      </c>
      <c r="R1424" s="1"/>
      <c r="S1424" s="1"/>
      <c r="T1424" s="1"/>
      <c r="U1424" s="1"/>
      <c r="V1424" s="1"/>
    </row>
    <row r="1425" spans="1:22" s="10" customFormat="1" ht="41.4" x14ac:dyDescent="0.25">
      <c r="A1425" s="11" t="s">
        <v>21357</v>
      </c>
      <c r="B1425" s="12" t="s">
        <v>2782</v>
      </c>
      <c r="C1425" s="12" t="s">
        <v>2783</v>
      </c>
      <c r="D1425" s="13" t="s">
        <v>2703</v>
      </c>
      <c r="E1425" s="12" t="s">
        <v>21575</v>
      </c>
      <c r="F1425" s="14" t="s">
        <v>11</v>
      </c>
      <c r="G1425" s="14" t="s">
        <v>11</v>
      </c>
      <c r="H1425" s="15">
        <v>3.7700000000000004E-2</v>
      </c>
      <c r="I1425" s="30">
        <v>1</v>
      </c>
      <c r="J1425" s="26" t="s">
        <v>33021</v>
      </c>
      <c r="K1425" s="26" t="s">
        <v>31738</v>
      </c>
      <c r="L1425" s="28">
        <v>1617</v>
      </c>
      <c r="M1425" s="16">
        <f t="shared" si="174"/>
        <v>0.13048855905998757</v>
      </c>
      <c r="N1425" s="17">
        <v>45643</v>
      </c>
      <c r="O1425" s="18" cm="1">
        <f t="array" ref="O1425">INDEX('[1]Базовый ПЛ ООО "Финдер" янв25 '!$E$1:$E$8808,MATCH(C1425,'[1]Базовый ПЛ ООО "Финдер" янв25 '!$B$1:$B$8808,0),)</f>
        <v>1828</v>
      </c>
      <c r="P1425" s="18">
        <f t="shared" si="173"/>
        <v>1218.67</v>
      </c>
      <c r="Q1425" s="18">
        <f t="shared" si="175"/>
        <v>1462.4</v>
      </c>
      <c r="R1425" s="1"/>
      <c r="S1425" s="1"/>
      <c r="T1425" s="1"/>
      <c r="U1425" s="1"/>
      <c r="V1425" s="1"/>
    </row>
    <row r="1426" spans="1:22" s="10" customFormat="1" ht="41.4" x14ac:dyDescent="0.25">
      <c r="A1426" s="11" t="s">
        <v>33016</v>
      </c>
      <c r="B1426" s="12" t="s">
        <v>2784</v>
      </c>
      <c r="C1426" s="12" t="s">
        <v>2785</v>
      </c>
      <c r="D1426" s="13" t="s">
        <v>2703</v>
      </c>
      <c r="E1426" s="12" t="s">
        <v>21576</v>
      </c>
      <c r="F1426" s="14" t="s">
        <v>11</v>
      </c>
      <c r="G1426" s="14" t="s">
        <v>11</v>
      </c>
      <c r="H1426" s="15">
        <v>3.7700000000000004E-2</v>
      </c>
      <c r="I1426" s="30">
        <v>1</v>
      </c>
      <c r="J1426" s="26" t="s">
        <v>33445</v>
      </c>
      <c r="K1426" s="26" t="s">
        <v>31737</v>
      </c>
      <c r="L1426" s="28">
        <v>1617</v>
      </c>
      <c r="M1426" s="16">
        <f t="shared" si="174"/>
        <v>0.13048855905998757</v>
      </c>
      <c r="N1426" s="17">
        <v>45643</v>
      </c>
      <c r="O1426" s="18" cm="1">
        <f t="array" ref="O1426">INDEX('[1]Базовый ПЛ ООО "Финдер" янв25 '!$E$1:$E$8808,MATCH(C1426,'[1]Базовый ПЛ ООО "Финдер" янв25 '!$B$1:$B$8808,0),)</f>
        <v>1828</v>
      </c>
      <c r="P1426" s="18">
        <f t="shared" si="173"/>
        <v>1218.67</v>
      </c>
      <c r="Q1426" s="18">
        <f t="shared" si="175"/>
        <v>1462.4</v>
      </c>
      <c r="R1426" s="1"/>
      <c r="S1426" s="1"/>
      <c r="T1426" s="1"/>
      <c r="U1426" s="1"/>
      <c r="V1426" s="1"/>
    </row>
    <row r="1427" spans="1:22" s="10" customFormat="1" ht="55.2" x14ac:dyDescent="0.25">
      <c r="A1427" s="11" t="s">
        <v>21357</v>
      </c>
      <c r="B1427" s="12" t="s">
        <v>2786</v>
      </c>
      <c r="C1427" s="12" t="s">
        <v>2787</v>
      </c>
      <c r="D1427" s="13" t="s">
        <v>2703</v>
      </c>
      <c r="E1427" s="12" t="s">
        <v>21577</v>
      </c>
      <c r="F1427" s="14" t="s">
        <v>11</v>
      </c>
      <c r="G1427" s="14" t="s">
        <v>11</v>
      </c>
      <c r="H1427" s="15">
        <v>3.7700000000000004E-2</v>
      </c>
      <c r="I1427" s="30">
        <v>1</v>
      </c>
      <c r="J1427" s="26" t="s">
        <v>33021</v>
      </c>
      <c r="K1427" s="26" t="s">
        <v>31736</v>
      </c>
      <c r="L1427" s="28">
        <v>2057</v>
      </c>
      <c r="M1427" s="16">
        <f t="shared" si="174"/>
        <v>0.13028682547399129</v>
      </c>
      <c r="N1427" s="17">
        <v>45643</v>
      </c>
      <c r="O1427" s="18" cm="1">
        <f t="array" ref="O1427">INDEX('[1]Базовый ПЛ ООО "Финдер" янв25 '!$E$1:$E$8808,MATCH(C1427,'[1]Базовый ПЛ ООО "Финдер" янв25 '!$B$1:$B$8808,0),)</f>
        <v>2325</v>
      </c>
      <c r="P1427" s="18">
        <f t="shared" si="173"/>
        <v>1550</v>
      </c>
      <c r="Q1427" s="18">
        <f t="shared" si="175"/>
        <v>1860</v>
      </c>
      <c r="R1427" s="1"/>
      <c r="S1427" s="1"/>
      <c r="T1427" s="1"/>
      <c r="U1427" s="1"/>
      <c r="V1427" s="1"/>
    </row>
    <row r="1428" spans="1:22" s="10" customFormat="1" ht="55.2" x14ac:dyDescent="0.25">
      <c r="A1428" s="11" t="s">
        <v>21357</v>
      </c>
      <c r="B1428" s="12" t="s">
        <v>2788</v>
      </c>
      <c r="C1428" s="12" t="s">
        <v>2789</v>
      </c>
      <c r="D1428" s="13" t="s">
        <v>2703</v>
      </c>
      <c r="E1428" s="12" t="s">
        <v>21578</v>
      </c>
      <c r="F1428" s="14" t="s">
        <v>11</v>
      </c>
      <c r="G1428" s="14" t="s">
        <v>11</v>
      </c>
      <c r="H1428" s="15">
        <v>3.8899999999999997E-2</v>
      </c>
      <c r="I1428" s="30">
        <v>1</v>
      </c>
      <c r="J1428" s="26" t="s">
        <v>33021</v>
      </c>
      <c r="K1428" s="26" t="s">
        <v>31735</v>
      </c>
      <c r="L1428" s="28">
        <v>2136</v>
      </c>
      <c r="M1428" s="16">
        <f t="shared" si="174"/>
        <v>0.13014981273408233</v>
      </c>
      <c r="N1428" s="17">
        <v>45643</v>
      </c>
      <c r="O1428" s="18" cm="1">
        <f t="array" ref="O1428">INDEX('[1]Базовый ПЛ ООО "Финдер" янв25 '!$E$1:$E$8808,MATCH(C1428,'[1]Базовый ПЛ ООО "Финдер" янв25 '!$B$1:$B$8808,0),)</f>
        <v>2414</v>
      </c>
      <c r="P1428" s="18">
        <f t="shared" si="173"/>
        <v>1609.33</v>
      </c>
      <c r="Q1428" s="18">
        <f t="shared" si="175"/>
        <v>1931.2</v>
      </c>
      <c r="R1428" s="1"/>
      <c r="S1428" s="1"/>
      <c r="T1428" s="1"/>
      <c r="U1428" s="1"/>
      <c r="V1428" s="1"/>
    </row>
    <row r="1429" spans="1:22" s="10" customFormat="1" ht="41.4" x14ac:dyDescent="0.25">
      <c r="A1429" s="11" t="s">
        <v>21357</v>
      </c>
      <c r="B1429" s="12" t="s">
        <v>22539</v>
      </c>
      <c r="C1429" s="12" t="s">
        <v>22540</v>
      </c>
      <c r="D1429" s="13" t="s">
        <v>2703</v>
      </c>
      <c r="E1429" s="12" t="s">
        <v>22541</v>
      </c>
      <c r="F1429" s="14" t="s">
        <v>11</v>
      </c>
      <c r="G1429" s="14" t="s">
        <v>11</v>
      </c>
      <c r="H1429" s="15">
        <v>3.8899999999999997E-2</v>
      </c>
      <c r="I1429" s="30">
        <v>1</v>
      </c>
      <c r="J1429" s="26" t="s">
        <v>33021</v>
      </c>
      <c r="K1429" s="26" t="s">
        <v>36429</v>
      </c>
      <c r="L1429" s="28">
        <v>3423</v>
      </c>
      <c r="M1429" s="16">
        <f t="shared" si="174"/>
        <v>0.13000292141396441</v>
      </c>
      <c r="N1429" s="17">
        <v>45643</v>
      </c>
      <c r="O1429" s="18" cm="1">
        <f t="array" ref="O1429">INDEX('[1]Базовый ПЛ ООО "Финдер" янв25 '!$E$1:$E$8808,MATCH(C1429,'[1]Базовый ПЛ ООО "Финдер" янв25 '!$B$1:$B$8808,0),)</f>
        <v>3868</v>
      </c>
      <c r="P1429" s="18">
        <f t="shared" si="173"/>
        <v>2578.67</v>
      </c>
      <c r="Q1429" s="18">
        <f t="shared" si="175"/>
        <v>3094.4</v>
      </c>
      <c r="R1429" s="1"/>
      <c r="S1429" s="1"/>
      <c r="T1429" s="1"/>
      <c r="U1429" s="1"/>
      <c r="V1429" s="1"/>
    </row>
    <row r="1430" spans="1:22" s="10" customFormat="1" ht="41.4" x14ac:dyDescent="0.25">
      <c r="A1430" s="11" t="s">
        <v>33016</v>
      </c>
      <c r="B1430" s="12" t="s">
        <v>2790</v>
      </c>
      <c r="C1430" s="12" t="s">
        <v>2791</v>
      </c>
      <c r="D1430" s="13" t="s">
        <v>2703</v>
      </c>
      <c r="E1430" s="12" t="s">
        <v>21579</v>
      </c>
      <c r="F1430" s="14" t="s">
        <v>11</v>
      </c>
      <c r="G1430" s="14" t="s">
        <v>11</v>
      </c>
      <c r="H1430" s="15">
        <v>3.8799999999999994E-2</v>
      </c>
      <c r="I1430" s="30">
        <v>1</v>
      </c>
      <c r="J1430" s="26" t="s">
        <v>33445</v>
      </c>
      <c r="K1430" s="26" t="s">
        <v>31734</v>
      </c>
      <c r="L1430" s="28">
        <v>3450</v>
      </c>
      <c r="M1430" s="16">
        <f t="shared" si="174"/>
        <v>0.13014492753623186</v>
      </c>
      <c r="N1430" s="17">
        <v>45643</v>
      </c>
      <c r="O1430" s="18" cm="1">
        <f t="array" ref="O1430">INDEX('[1]Базовый ПЛ ООО "Финдер" янв25 '!$E$1:$E$8808,MATCH(C1430,'[1]Базовый ПЛ ООО "Финдер" янв25 '!$B$1:$B$8808,0),)</f>
        <v>3899</v>
      </c>
      <c r="P1430" s="18">
        <f t="shared" si="173"/>
        <v>2599.33</v>
      </c>
      <c r="Q1430" s="18">
        <f t="shared" si="175"/>
        <v>3119.2</v>
      </c>
      <c r="R1430" s="1"/>
      <c r="S1430" s="1"/>
      <c r="T1430" s="1"/>
      <c r="U1430" s="1"/>
      <c r="V1430" s="1"/>
    </row>
    <row r="1431" spans="1:22" s="10" customFormat="1" ht="41.4" x14ac:dyDescent="0.25">
      <c r="A1431" s="11" t="s">
        <v>21357</v>
      </c>
      <c r="B1431" s="12" t="s">
        <v>2792</v>
      </c>
      <c r="C1431" s="12" t="s">
        <v>2793</v>
      </c>
      <c r="D1431" s="13" t="s">
        <v>2703</v>
      </c>
      <c r="E1431" s="12" t="s">
        <v>21580</v>
      </c>
      <c r="F1431" s="14" t="s">
        <v>11</v>
      </c>
      <c r="G1431" s="14" t="s">
        <v>11</v>
      </c>
      <c r="H1431" s="15">
        <v>3.8799999999999994E-2</v>
      </c>
      <c r="I1431" s="30">
        <v>1</v>
      </c>
      <c r="J1431" s="26" t="s">
        <v>33021</v>
      </c>
      <c r="K1431" s="26" t="s">
        <v>31733</v>
      </c>
      <c r="L1431" s="28">
        <v>3542</v>
      </c>
      <c r="M1431" s="16">
        <f t="shared" si="174"/>
        <v>0.13015245623941274</v>
      </c>
      <c r="N1431" s="17">
        <v>45643</v>
      </c>
      <c r="O1431" s="18" cm="1">
        <f t="array" ref="O1431">INDEX('[1]Базовый ПЛ ООО "Финдер" янв25 '!$E$1:$E$8808,MATCH(C1431,'[1]Базовый ПЛ ООО "Финдер" янв25 '!$B$1:$B$8808,0),)</f>
        <v>4003</v>
      </c>
      <c r="P1431" s="18">
        <f t="shared" si="173"/>
        <v>2668.67</v>
      </c>
      <c r="Q1431" s="18">
        <f t="shared" si="175"/>
        <v>3202.4</v>
      </c>
      <c r="R1431" s="1"/>
      <c r="S1431" s="1"/>
      <c r="T1431" s="1"/>
      <c r="U1431" s="1"/>
      <c r="V1431" s="1"/>
    </row>
    <row r="1432" spans="1:22" s="10" customFormat="1" ht="41.4" x14ac:dyDescent="0.25">
      <c r="A1432" s="11" t="s">
        <v>21357</v>
      </c>
      <c r="B1432" s="12" t="s">
        <v>2794</v>
      </c>
      <c r="C1432" s="12" t="s">
        <v>2795</v>
      </c>
      <c r="D1432" s="13" t="s">
        <v>2703</v>
      </c>
      <c r="E1432" s="12" t="s">
        <v>21581</v>
      </c>
      <c r="F1432" s="14" t="s">
        <v>11</v>
      </c>
      <c r="G1432" s="14" t="s">
        <v>11</v>
      </c>
      <c r="H1432" s="15">
        <v>3.8799999999999994E-2</v>
      </c>
      <c r="I1432" s="30">
        <v>1</v>
      </c>
      <c r="J1432" s="26" t="s">
        <v>33021</v>
      </c>
      <c r="K1432" s="26" t="s">
        <v>31732</v>
      </c>
      <c r="L1432" s="28">
        <v>3415</v>
      </c>
      <c r="M1432" s="16">
        <f t="shared" si="174"/>
        <v>0.13001464128843332</v>
      </c>
      <c r="N1432" s="17">
        <v>45643</v>
      </c>
      <c r="O1432" s="18" cm="1">
        <f t="array" ref="O1432">INDEX('[1]Базовый ПЛ ООО "Финдер" янв25 '!$E$1:$E$8808,MATCH(C1432,'[1]Базовый ПЛ ООО "Финдер" янв25 '!$B$1:$B$8808,0),)</f>
        <v>3859</v>
      </c>
      <c r="P1432" s="18">
        <f t="shared" si="173"/>
        <v>2572.67</v>
      </c>
      <c r="Q1432" s="18">
        <f t="shared" si="175"/>
        <v>3087.2</v>
      </c>
      <c r="R1432" s="1"/>
      <c r="S1432" s="1"/>
      <c r="T1432" s="1"/>
      <c r="U1432" s="1"/>
      <c r="V1432" s="1"/>
    </row>
    <row r="1433" spans="1:22" s="10" customFormat="1" ht="41.4" x14ac:dyDescent="0.25">
      <c r="A1433" s="11" t="s">
        <v>21357</v>
      </c>
      <c r="B1433" s="12" t="s">
        <v>2796</v>
      </c>
      <c r="C1433" s="12" t="s">
        <v>2797</v>
      </c>
      <c r="D1433" s="13" t="s">
        <v>2703</v>
      </c>
      <c r="E1433" s="12" t="s">
        <v>21582</v>
      </c>
      <c r="F1433" s="14" t="s">
        <v>11</v>
      </c>
      <c r="G1433" s="14" t="s">
        <v>11</v>
      </c>
      <c r="H1433" s="15">
        <v>3.8799999999999994E-2</v>
      </c>
      <c r="I1433" s="30">
        <v>1</v>
      </c>
      <c r="J1433" s="26" t="s">
        <v>33021</v>
      </c>
      <c r="K1433" s="26" t="s">
        <v>31731</v>
      </c>
      <c r="L1433" s="28">
        <v>5297</v>
      </c>
      <c r="M1433" s="16">
        <f t="shared" si="174"/>
        <v>0.13007362658108357</v>
      </c>
      <c r="N1433" s="17">
        <v>45643</v>
      </c>
      <c r="O1433" s="18" cm="1">
        <f t="array" ref="O1433">INDEX('[1]Базовый ПЛ ООО "Финдер" янв25 '!$E$1:$E$8808,MATCH(C1433,'[1]Базовый ПЛ ООО "Финдер" янв25 '!$B$1:$B$8808,0),)</f>
        <v>5986</v>
      </c>
      <c r="P1433" s="18">
        <f t="shared" si="173"/>
        <v>3990.67</v>
      </c>
      <c r="Q1433" s="18">
        <f t="shared" si="175"/>
        <v>4788.8</v>
      </c>
      <c r="R1433" s="1"/>
      <c r="S1433" s="1"/>
      <c r="T1433" s="1"/>
      <c r="U1433" s="1"/>
      <c r="V1433" s="1"/>
    </row>
    <row r="1434" spans="1:22" s="10" customFormat="1" ht="41.4" x14ac:dyDescent="0.25">
      <c r="A1434" s="11" t="s">
        <v>33016</v>
      </c>
      <c r="B1434" s="12" t="s">
        <v>2798</v>
      </c>
      <c r="C1434" s="12" t="s">
        <v>2799</v>
      </c>
      <c r="D1434" s="13" t="s">
        <v>2703</v>
      </c>
      <c r="E1434" s="12" t="s">
        <v>21583</v>
      </c>
      <c r="F1434" s="14" t="s">
        <v>11</v>
      </c>
      <c r="G1434" s="14" t="s">
        <v>11</v>
      </c>
      <c r="H1434" s="15">
        <v>3.8799999999999994E-2</v>
      </c>
      <c r="I1434" s="30">
        <v>1</v>
      </c>
      <c r="J1434" s="26" t="s">
        <v>33445</v>
      </c>
      <c r="K1434" s="26" t="s">
        <v>31730</v>
      </c>
      <c r="L1434" s="28">
        <v>5170</v>
      </c>
      <c r="M1434" s="16">
        <f t="shared" si="174"/>
        <v>0.13017408123791108</v>
      </c>
      <c r="N1434" s="17">
        <v>45643</v>
      </c>
      <c r="O1434" s="18" cm="1">
        <f t="array" ref="O1434">INDEX('[1]Базовый ПЛ ООО "Финдер" янв25 '!$E$1:$E$8808,MATCH(C1434,'[1]Базовый ПЛ ООО "Финдер" янв25 '!$B$1:$B$8808,0),)</f>
        <v>5843</v>
      </c>
      <c r="P1434" s="18">
        <f t="shared" si="173"/>
        <v>3895.33</v>
      </c>
      <c r="Q1434" s="18">
        <f t="shared" si="175"/>
        <v>4674.3999999999996</v>
      </c>
      <c r="R1434" s="1"/>
      <c r="S1434" s="1"/>
      <c r="T1434" s="1"/>
      <c r="U1434" s="1"/>
      <c r="V1434" s="1"/>
    </row>
    <row r="1435" spans="1:22" s="10" customFormat="1" ht="55.2" x14ac:dyDescent="0.25">
      <c r="A1435" s="11" t="s">
        <v>21357</v>
      </c>
      <c r="B1435" s="12" t="s">
        <v>2800</v>
      </c>
      <c r="C1435" s="12" t="s">
        <v>2801</v>
      </c>
      <c r="D1435" s="13" t="s">
        <v>2703</v>
      </c>
      <c r="E1435" s="12" t="s">
        <v>21584</v>
      </c>
      <c r="F1435" s="14" t="s">
        <v>11</v>
      </c>
      <c r="G1435" s="14" t="s">
        <v>11</v>
      </c>
      <c r="H1435" s="15">
        <v>3.8799999999999994E-2</v>
      </c>
      <c r="I1435" s="30">
        <v>1</v>
      </c>
      <c r="J1435" s="26" t="s">
        <v>33021</v>
      </c>
      <c r="K1435" s="26" t="s">
        <v>31729</v>
      </c>
      <c r="L1435" s="28">
        <v>3516</v>
      </c>
      <c r="M1435" s="16">
        <f t="shared" si="174"/>
        <v>0.13026166097838443</v>
      </c>
      <c r="N1435" s="17">
        <v>45643</v>
      </c>
      <c r="O1435" s="18" cm="1">
        <f t="array" ref="O1435">INDEX('[1]Базовый ПЛ ООО "Финдер" янв25 '!$E$1:$E$8808,MATCH(C1435,'[1]Базовый ПЛ ООО "Финдер" янв25 '!$B$1:$B$8808,0),)</f>
        <v>3974</v>
      </c>
      <c r="P1435" s="18">
        <f t="shared" si="173"/>
        <v>2649.33</v>
      </c>
      <c r="Q1435" s="18">
        <f t="shared" si="175"/>
        <v>3179.2</v>
      </c>
      <c r="R1435" s="1"/>
      <c r="S1435" s="1"/>
      <c r="T1435" s="1"/>
      <c r="U1435" s="1"/>
      <c r="V1435" s="1"/>
    </row>
    <row r="1436" spans="1:22" s="10" customFormat="1" ht="55.2" x14ac:dyDescent="0.25">
      <c r="A1436" s="11" t="s">
        <v>21357</v>
      </c>
      <c r="B1436" s="12" t="s">
        <v>2802</v>
      </c>
      <c r="C1436" s="12" t="s">
        <v>2803</v>
      </c>
      <c r="D1436" s="13" t="s">
        <v>2703</v>
      </c>
      <c r="E1436" s="12" t="s">
        <v>21585</v>
      </c>
      <c r="F1436" s="14" t="s">
        <v>11</v>
      </c>
      <c r="G1436" s="14" t="s">
        <v>11</v>
      </c>
      <c r="H1436" s="15">
        <v>3.8799999999999994E-2</v>
      </c>
      <c r="I1436" s="30">
        <v>1</v>
      </c>
      <c r="J1436" s="26" t="s">
        <v>33021</v>
      </c>
      <c r="K1436" s="26" t="s">
        <v>31728</v>
      </c>
      <c r="L1436" s="28">
        <v>3516</v>
      </c>
      <c r="M1436" s="16">
        <f t="shared" si="174"/>
        <v>0.13026166097838443</v>
      </c>
      <c r="N1436" s="17">
        <v>45643</v>
      </c>
      <c r="O1436" s="18" cm="1">
        <f t="array" ref="O1436">INDEX('[1]Базовый ПЛ ООО "Финдер" янв25 '!$E$1:$E$8808,MATCH(C1436,'[1]Базовый ПЛ ООО "Финдер" янв25 '!$B$1:$B$8808,0),)</f>
        <v>3974</v>
      </c>
      <c r="P1436" s="18">
        <f t="shared" si="173"/>
        <v>2649.33</v>
      </c>
      <c r="Q1436" s="18">
        <f t="shared" si="175"/>
        <v>3179.2</v>
      </c>
      <c r="R1436" s="1"/>
      <c r="S1436" s="1"/>
      <c r="T1436" s="1"/>
      <c r="U1436" s="1"/>
      <c r="V1436" s="1"/>
    </row>
    <row r="1437" spans="1:22" s="10" customFormat="1" ht="41.4" x14ac:dyDescent="0.25">
      <c r="A1437" s="11" t="s">
        <v>21357</v>
      </c>
      <c r="B1437" s="12" t="s">
        <v>2804</v>
      </c>
      <c r="C1437" s="12" t="s">
        <v>2805</v>
      </c>
      <c r="D1437" s="13" t="s">
        <v>2703</v>
      </c>
      <c r="E1437" s="12" t="s">
        <v>21586</v>
      </c>
      <c r="F1437" s="14" t="s">
        <v>11</v>
      </c>
      <c r="G1437" s="14" t="s">
        <v>11</v>
      </c>
      <c r="H1437" s="15">
        <v>3.8200000000000005E-2</v>
      </c>
      <c r="I1437" s="30">
        <v>1</v>
      </c>
      <c r="J1437" s="26" t="s">
        <v>33021</v>
      </c>
      <c r="K1437" s="26" t="s">
        <v>31727</v>
      </c>
      <c r="L1437" s="28">
        <v>3285</v>
      </c>
      <c r="M1437" s="16">
        <f t="shared" si="174"/>
        <v>0.13028919330289201</v>
      </c>
      <c r="N1437" s="17">
        <v>45643</v>
      </c>
      <c r="O1437" s="18" cm="1">
        <f t="array" ref="O1437">INDEX('[1]Базовый ПЛ ООО "Финдер" янв25 '!$E$1:$E$8808,MATCH(C1437,'[1]Базовый ПЛ ООО "Финдер" янв25 '!$B$1:$B$8808,0),)</f>
        <v>3713</v>
      </c>
      <c r="P1437" s="18">
        <f t="shared" si="173"/>
        <v>2475.33</v>
      </c>
      <c r="Q1437" s="18">
        <f t="shared" si="175"/>
        <v>2970.4</v>
      </c>
      <c r="R1437" s="1"/>
      <c r="S1437" s="1"/>
      <c r="T1437" s="1"/>
      <c r="U1437" s="1"/>
      <c r="V1437" s="1"/>
    </row>
    <row r="1438" spans="1:22" s="10" customFormat="1" ht="41.4" x14ac:dyDescent="0.25">
      <c r="A1438" s="11" t="s">
        <v>21357</v>
      </c>
      <c r="B1438" s="12" t="s">
        <v>2806</v>
      </c>
      <c r="C1438" s="12" t="s">
        <v>2807</v>
      </c>
      <c r="D1438" s="13" t="s">
        <v>2703</v>
      </c>
      <c r="E1438" s="12" t="s">
        <v>21587</v>
      </c>
      <c r="F1438" s="14" t="s">
        <v>11</v>
      </c>
      <c r="G1438" s="14" t="s">
        <v>11</v>
      </c>
      <c r="H1438" s="15">
        <v>3.8200000000000005E-2</v>
      </c>
      <c r="I1438" s="30">
        <v>1</v>
      </c>
      <c r="J1438" s="26" t="s">
        <v>33021</v>
      </c>
      <c r="K1438" s="26" t="s">
        <v>31726</v>
      </c>
      <c r="L1438" s="28">
        <v>3285</v>
      </c>
      <c r="M1438" s="16">
        <f t="shared" si="174"/>
        <v>0.13028919330289201</v>
      </c>
      <c r="N1438" s="17">
        <v>45643</v>
      </c>
      <c r="O1438" s="18" cm="1">
        <f t="array" ref="O1438">INDEX('[1]Базовый ПЛ ООО "Финдер" янв25 '!$E$1:$E$8808,MATCH(C1438,'[1]Базовый ПЛ ООО "Финдер" янв25 '!$B$1:$B$8808,0),)</f>
        <v>3713</v>
      </c>
      <c r="P1438" s="18">
        <f t="shared" si="173"/>
        <v>2475.33</v>
      </c>
      <c r="Q1438" s="18">
        <f t="shared" si="175"/>
        <v>2970.4</v>
      </c>
      <c r="R1438" s="1"/>
      <c r="S1438" s="1"/>
      <c r="T1438" s="1"/>
      <c r="U1438" s="1"/>
      <c r="V1438" s="1"/>
    </row>
    <row r="1439" spans="1:22" s="10" customFormat="1" ht="41.4" x14ac:dyDescent="0.25">
      <c r="A1439" s="11" t="s">
        <v>33016</v>
      </c>
      <c r="B1439" s="12" t="s">
        <v>2808</v>
      </c>
      <c r="C1439" s="12" t="s">
        <v>2809</v>
      </c>
      <c r="D1439" s="13" t="s">
        <v>2703</v>
      </c>
      <c r="E1439" s="12" t="s">
        <v>21588</v>
      </c>
      <c r="F1439" s="14" t="s">
        <v>11</v>
      </c>
      <c r="G1439" s="14" t="s">
        <v>11</v>
      </c>
      <c r="H1439" s="15">
        <v>3.8200000000000005E-2</v>
      </c>
      <c r="I1439" s="30">
        <v>1</v>
      </c>
      <c r="J1439" s="26" t="s">
        <v>33445</v>
      </c>
      <c r="K1439" s="26" t="s">
        <v>31725</v>
      </c>
      <c r="L1439" s="28">
        <v>3412</v>
      </c>
      <c r="M1439" s="16">
        <f t="shared" si="174"/>
        <v>0.13012895662368118</v>
      </c>
      <c r="N1439" s="17">
        <v>45643</v>
      </c>
      <c r="O1439" s="18" cm="1">
        <f t="array" ref="O1439">INDEX('[1]Базовый ПЛ ООО "Финдер" янв25 '!$E$1:$E$8808,MATCH(C1439,'[1]Базовый ПЛ ООО "Финдер" янв25 '!$B$1:$B$8808,0),)</f>
        <v>3856</v>
      </c>
      <c r="P1439" s="18">
        <f t="shared" si="173"/>
        <v>2570.67</v>
      </c>
      <c r="Q1439" s="18">
        <f t="shared" si="175"/>
        <v>3084.8</v>
      </c>
      <c r="R1439" s="1"/>
      <c r="S1439" s="1"/>
      <c r="T1439" s="1"/>
      <c r="U1439" s="1"/>
      <c r="V1439" s="1"/>
    </row>
    <row r="1440" spans="1:22" s="10" customFormat="1" ht="41.4" x14ac:dyDescent="0.25">
      <c r="A1440" s="11" t="s">
        <v>33016</v>
      </c>
      <c r="B1440" s="12" t="s">
        <v>2810</v>
      </c>
      <c r="C1440" s="12" t="s">
        <v>2811</v>
      </c>
      <c r="D1440" s="13" t="s">
        <v>2703</v>
      </c>
      <c r="E1440" s="12" t="s">
        <v>21589</v>
      </c>
      <c r="F1440" s="14" t="s">
        <v>11</v>
      </c>
      <c r="G1440" s="14" t="s">
        <v>11</v>
      </c>
      <c r="H1440" s="15">
        <v>3.8200000000000005E-2</v>
      </c>
      <c r="I1440" s="30">
        <v>1</v>
      </c>
      <c r="J1440" s="26" t="s">
        <v>33445</v>
      </c>
      <c r="K1440" s="26" t="s">
        <v>31724</v>
      </c>
      <c r="L1440" s="28">
        <v>3285</v>
      </c>
      <c r="M1440" s="16">
        <f t="shared" si="174"/>
        <v>0.13028919330289201</v>
      </c>
      <c r="N1440" s="17">
        <v>45643</v>
      </c>
      <c r="O1440" s="18" cm="1">
        <f t="array" ref="O1440">INDEX('[1]Базовый ПЛ ООО "Финдер" янв25 '!$E$1:$E$8808,MATCH(C1440,'[1]Базовый ПЛ ООО "Финдер" янв25 '!$B$1:$B$8808,0),)</f>
        <v>3713</v>
      </c>
      <c r="P1440" s="18">
        <f t="shared" si="173"/>
        <v>2475.33</v>
      </c>
      <c r="Q1440" s="18">
        <f t="shared" si="175"/>
        <v>2970.4</v>
      </c>
      <c r="R1440" s="1"/>
      <c r="S1440" s="1"/>
      <c r="T1440" s="1"/>
      <c r="U1440" s="1"/>
      <c r="V1440" s="1"/>
    </row>
    <row r="1441" spans="1:22" s="10" customFormat="1" ht="41.4" x14ac:dyDescent="0.25">
      <c r="A1441" s="11" t="s">
        <v>21357</v>
      </c>
      <c r="B1441" s="12" t="s">
        <v>2812</v>
      </c>
      <c r="C1441" s="12" t="s">
        <v>2813</v>
      </c>
      <c r="D1441" s="13" t="s">
        <v>2703</v>
      </c>
      <c r="E1441" s="12" t="s">
        <v>21590</v>
      </c>
      <c r="F1441" s="14" t="s">
        <v>11</v>
      </c>
      <c r="G1441" s="14" t="s">
        <v>11</v>
      </c>
      <c r="H1441" s="15">
        <v>3.8200000000000005E-2</v>
      </c>
      <c r="I1441" s="30">
        <v>1</v>
      </c>
      <c r="J1441" s="26" t="s">
        <v>33021</v>
      </c>
      <c r="K1441" s="26" t="s">
        <v>31723</v>
      </c>
      <c r="L1441" s="28">
        <v>3316</v>
      </c>
      <c r="M1441" s="16">
        <f t="shared" si="174"/>
        <v>0.13027744270205077</v>
      </c>
      <c r="N1441" s="17">
        <v>45643</v>
      </c>
      <c r="O1441" s="18" cm="1">
        <f t="array" ref="O1441">INDEX('[1]Базовый ПЛ ООО "Финдер" янв25 '!$E$1:$E$8808,MATCH(C1441,'[1]Базовый ПЛ ООО "Финдер" янв25 '!$B$1:$B$8808,0),)</f>
        <v>3748</v>
      </c>
      <c r="P1441" s="18">
        <f t="shared" si="173"/>
        <v>2498.67</v>
      </c>
      <c r="Q1441" s="18">
        <f t="shared" si="175"/>
        <v>2998.4</v>
      </c>
      <c r="R1441" s="1"/>
      <c r="S1441" s="1"/>
      <c r="T1441" s="1"/>
      <c r="U1441" s="1"/>
      <c r="V1441" s="1"/>
    </row>
    <row r="1442" spans="1:22" s="10" customFormat="1" ht="41.4" x14ac:dyDescent="0.25">
      <c r="A1442" s="11" t="s">
        <v>21357</v>
      </c>
      <c r="B1442" s="12" t="s">
        <v>2814</v>
      </c>
      <c r="C1442" s="12" t="s">
        <v>2815</v>
      </c>
      <c r="D1442" s="13" t="s">
        <v>2703</v>
      </c>
      <c r="E1442" s="12" t="s">
        <v>21591</v>
      </c>
      <c r="F1442" s="14" t="s">
        <v>11</v>
      </c>
      <c r="G1442" s="14" t="s">
        <v>11</v>
      </c>
      <c r="H1442" s="15">
        <v>3.8200000000000005E-2</v>
      </c>
      <c r="I1442" s="30">
        <v>1</v>
      </c>
      <c r="J1442" s="26" t="s">
        <v>33021</v>
      </c>
      <c r="K1442" s="26" t="s">
        <v>31722</v>
      </c>
      <c r="L1442" s="28">
        <v>3361</v>
      </c>
      <c r="M1442" s="16">
        <f t="shared" si="174"/>
        <v>0.13002082713478136</v>
      </c>
      <c r="N1442" s="17">
        <v>45643</v>
      </c>
      <c r="O1442" s="18" cm="1">
        <f t="array" ref="O1442">INDEX('[1]Базовый ПЛ ООО "Финдер" янв25 '!$E$1:$E$8808,MATCH(C1442,'[1]Базовый ПЛ ООО "Финдер" янв25 '!$B$1:$B$8808,0),)</f>
        <v>3798</v>
      </c>
      <c r="P1442" s="18">
        <f t="shared" si="173"/>
        <v>2532</v>
      </c>
      <c r="Q1442" s="18">
        <f t="shared" si="175"/>
        <v>3038.4</v>
      </c>
      <c r="R1442" s="1"/>
      <c r="S1442" s="1"/>
      <c r="T1442" s="1"/>
      <c r="U1442" s="1"/>
      <c r="V1442" s="1"/>
    </row>
    <row r="1443" spans="1:22" s="10" customFormat="1" ht="41.4" x14ac:dyDescent="0.25">
      <c r="A1443" s="11" t="s">
        <v>21357</v>
      </c>
      <c r="B1443" s="12" t="s">
        <v>2816</v>
      </c>
      <c r="C1443" s="12" t="s">
        <v>2817</v>
      </c>
      <c r="D1443" s="13" t="s">
        <v>2703</v>
      </c>
      <c r="E1443" s="12" t="s">
        <v>21592</v>
      </c>
      <c r="F1443" s="14" t="s">
        <v>11</v>
      </c>
      <c r="G1443" s="14" t="s">
        <v>11</v>
      </c>
      <c r="H1443" s="15">
        <v>3.8200000000000005E-2</v>
      </c>
      <c r="I1443" s="30">
        <v>1</v>
      </c>
      <c r="J1443" s="26" t="s">
        <v>33021</v>
      </c>
      <c r="K1443" s="26" t="s">
        <v>31721</v>
      </c>
      <c r="L1443" s="28">
        <v>3365</v>
      </c>
      <c r="M1443" s="16">
        <f t="shared" si="174"/>
        <v>0.13016344725111439</v>
      </c>
      <c r="N1443" s="17">
        <v>45643</v>
      </c>
      <c r="O1443" s="18" cm="1">
        <f t="array" ref="O1443">INDEX('[1]Базовый ПЛ ООО "Финдер" янв25 '!$E$1:$E$8808,MATCH(C1443,'[1]Базовый ПЛ ООО "Финдер" янв25 '!$B$1:$B$8808,0),)</f>
        <v>3803</v>
      </c>
      <c r="P1443" s="18">
        <f t="shared" si="173"/>
        <v>2535.33</v>
      </c>
      <c r="Q1443" s="18">
        <f t="shared" si="175"/>
        <v>3042.4</v>
      </c>
      <c r="R1443" s="1"/>
      <c r="S1443" s="1"/>
      <c r="T1443" s="1"/>
      <c r="U1443" s="1"/>
      <c r="V1443" s="1"/>
    </row>
    <row r="1444" spans="1:22" s="10" customFormat="1" ht="41.4" x14ac:dyDescent="0.25">
      <c r="A1444" s="11" t="s">
        <v>21357</v>
      </c>
      <c r="B1444" s="12" t="s">
        <v>2818</v>
      </c>
      <c r="C1444" s="12" t="s">
        <v>2819</v>
      </c>
      <c r="D1444" s="13" t="s">
        <v>2703</v>
      </c>
      <c r="E1444" s="12" t="s">
        <v>21593</v>
      </c>
      <c r="F1444" s="14" t="s">
        <v>11</v>
      </c>
      <c r="G1444" s="14" t="s">
        <v>11</v>
      </c>
      <c r="H1444" s="15">
        <v>3.8200000000000005E-2</v>
      </c>
      <c r="I1444" s="30">
        <v>1</v>
      </c>
      <c r="J1444" s="26" t="s">
        <v>33021</v>
      </c>
      <c r="K1444" s="26" t="s">
        <v>31720</v>
      </c>
      <c r="L1444" s="28">
        <v>3481</v>
      </c>
      <c r="M1444" s="16">
        <f t="shared" si="174"/>
        <v>0.1301350186727952</v>
      </c>
      <c r="N1444" s="17">
        <v>45643</v>
      </c>
      <c r="O1444" s="18" cm="1">
        <f t="array" ref="O1444">INDEX('[1]Базовый ПЛ ООО "Финдер" янв25 '!$E$1:$E$8808,MATCH(C1444,'[1]Базовый ПЛ ООО "Финдер" янв25 '!$B$1:$B$8808,0),)</f>
        <v>3934</v>
      </c>
      <c r="P1444" s="18">
        <f t="shared" si="173"/>
        <v>2622.67</v>
      </c>
      <c r="Q1444" s="18">
        <f t="shared" si="175"/>
        <v>3147.2</v>
      </c>
      <c r="R1444" s="1"/>
      <c r="S1444" s="1"/>
      <c r="T1444" s="1"/>
      <c r="U1444" s="1"/>
      <c r="V1444" s="1"/>
    </row>
    <row r="1445" spans="1:22" s="10" customFormat="1" ht="41.4" x14ac:dyDescent="0.25">
      <c r="A1445" s="11" t="s">
        <v>21357</v>
      </c>
      <c r="B1445" s="12" t="s">
        <v>2820</v>
      </c>
      <c r="C1445" s="12" t="s">
        <v>2821</v>
      </c>
      <c r="D1445" s="13" t="s">
        <v>2703</v>
      </c>
      <c r="E1445" s="12" t="s">
        <v>21594</v>
      </c>
      <c r="F1445" s="14" t="s">
        <v>11</v>
      </c>
      <c r="G1445" s="14" t="s">
        <v>11</v>
      </c>
      <c r="H1445" s="15">
        <v>3.9100000000000003E-2</v>
      </c>
      <c r="I1445" s="30">
        <v>1</v>
      </c>
      <c r="J1445" s="26" t="s">
        <v>33021</v>
      </c>
      <c r="K1445" s="26" t="s">
        <v>31719</v>
      </c>
      <c r="L1445" s="28">
        <v>1805</v>
      </c>
      <c r="M1445" s="16">
        <f t="shared" si="174"/>
        <v>0.1301939058171746</v>
      </c>
      <c r="N1445" s="17">
        <v>45643</v>
      </c>
      <c r="O1445" s="18" cm="1">
        <f t="array" ref="O1445">INDEX('[1]Базовый ПЛ ООО "Финдер" янв25 '!$E$1:$E$8808,MATCH(C1445,'[1]Базовый ПЛ ООО "Финдер" янв25 '!$B$1:$B$8808,0),)</f>
        <v>2040</v>
      </c>
      <c r="P1445" s="18">
        <f t="shared" si="173"/>
        <v>1360</v>
      </c>
      <c r="Q1445" s="18">
        <f t="shared" si="175"/>
        <v>1632</v>
      </c>
      <c r="R1445" s="1"/>
      <c r="S1445" s="1"/>
      <c r="T1445" s="1"/>
      <c r="U1445" s="1"/>
      <c r="V1445" s="1"/>
    </row>
    <row r="1446" spans="1:22" s="10" customFormat="1" ht="41.4" x14ac:dyDescent="0.25">
      <c r="A1446" s="11" t="s">
        <v>33016</v>
      </c>
      <c r="B1446" s="12" t="s">
        <v>2822</v>
      </c>
      <c r="C1446" s="12" t="s">
        <v>2823</v>
      </c>
      <c r="D1446" s="13" t="s">
        <v>2703</v>
      </c>
      <c r="E1446" s="12" t="s">
        <v>21595</v>
      </c>
      <c r="F1446" s="14" t="s">
        <v>11</v>
      </c>
      <c r="G1446" s="14" t="s">
        <v>11</v>
      </c>
      <c r="H1446" s="15">
        <v>3.9100000000000003E-2</v>
      </c>
      <c r="I1446" s="30">
        <v>1</v>
      </c>
      <c r="J1446" s="26" t="s">
        <v>33445</v>
      </c>
      <c r="K1446" s="26" t="s">
        <v>31718</v>
      </c>
      <c r="L1446" s="28">
        <v>1688</v>
      </c>
      <c r="M1446" s="16">
        <f t="shared" si="174"/>
        <v>0.13033175355450233</v>
      </c>
      <c r="N1446" s="17">
        <v>45643</v>
      </c>
      <c r="O1446" s="18" cm="1">
        <f t="array" ref="O1446">INDEX('[1]Базовый ПЛ ООО "Финдер" янв25 '!$E$1:$E$8808,MATCH(C1446,'[1]Базовый ПЛ ООО "Финдер" янв25 '!$B$1:$B$8808,0),)</f>
        <v>1908</v>
      </c>
      <c r="P1446" s="18">
        <f t="shared" si="173"/>
        <v>1272</v>
      </c>
      <c r="Q1446" s="18">
        <f t="shared" si="175"/>
        <v>1526.4</v>
      </c>
      <c r="R1446" s="1"/>
      <c r="S1446" s="1"/>
      <c r="T1446" s="1"/>
      <c r="U1446" s="1"/>
      <c r="V1446" s="1"/>
    </row>
    <row r="1447" spans="1:22" s="10" customFormat="1" ht="41.4" x14ac:dyDescent="0.25">
      <c r="A1447" s="11" t="s">
        <v>33016</v>
      </c>
      <c r="B1447" s="12" t="s">
        <v>2824</v>
      </c>
      <c r="C1447" s="12" t="s">
        <v>2825</v>
      </c>
      <c r="D1447" s="13" t="s">
        <v>2703</v>
      </c>
      <c r="E1447" s="12" t="s">
        <v>21596</v>
      </c>
      <c r="F1447" s="14" t="s">
        <v>11</v>
      </c>
      <c r="G1447" s="14" t="s">
        <v>11</v>
      </c>
      <c r="H1447" s="15">
        <v>3.9100000000000003E-2</v>
      </c>
      <c r="I1447" s="30">
        <v>1</v>
      </c>
      <c r="J1447" s="26" t="s">
        <v>33445</v>
      </c>
      <c r="K1447" s="26" t="s">
        <v>31717</v>
      </c>
      <c r="L1447" s="28">
        <v>1688</v>
      </c>
      <c r="M1447" s="16">
        <f t="shared" ref="M1447:M1478" si="176">O1447/L1447-1</f>
        <v>0.13033175355450233</v>
      </c>
      <c r="N1447" s="17">
        <v>45643</v>
      </c>
      <c r="O1447" s="18" cm="1">
        <f t="array" ref="O1447">INDEX('[1]Базовый ПЛ ООО "Финдер" янв25 '!$E$1:$E$8808,MATCH(C1447,'[1]Базовый ПЛ ООО "Финдер" янв25 '!$B$1:$B$8808,0),)</f>
        <v>1908</v>
      </c>
      <c r="P1447" s="18">
        <f t="shared" si="173"/>
        <v>1272</v>
      </c>
      <c r="Q1447" s="18">
        <f t="shared" si="175"/>
        <v>1526.4</v>
      </c>
      <c r="R1447" s="1"/>
      <c r="S1447" s="1"/>
      <c r="T1447" s="1"/>
      <c r="U1447" s="1"/>
      <c r="V1447" s="1"/>
    </row>
    <row r="1448" spans="1:22" s="10" customFormat="1" ht="41.4" x14ac:dyDescent="0.25">
      <c r="A1448" s="11" t="s">
        <v>21357</v>
      </c>
      <c r="B1448" s="12" t="s">
        <v>2826</v>
      </c>
      <c r="C1448" s="12" t="s">
        <v>2827</v>
      </c>
      <c r="D1448" s="13" t="s">
        <v>2703</v>
      </c>
      <c r="E1448" s="12" t="s">
        <v>21597</v>
      </c>
      <c r="F1448" s="14" t="s">
        <v>11</v>
      </c>
      <c r="G1448" s="14" t="s">
        <v>11</v>
      </c>
      <c r="H1448" s="15">
        <v>3.9100000000000003E-2</v>
      </c>
      <c r="I1448" s="30">
        <v>1</v>
      </c>
      <c r="J1448" s="26" t="s">
        <v>33021</v>
      </c>
      <c r="K1448" s="26" t="s">
        <v>31716</v>
      </c>
      <c r="L1448" s="28">
        <v>2026</v>
      </c>
      <c r="M1448" s="16">
        <f t="shared" si="176"/>
        <v>0.13030602171767036</v>
      </c>
      <c r="N1448" s="17">
        <v>45643</v>
      </c>
      <c r="O1448" s="18" cm="1">
        <f t="array" ref="O1448">INDEX('[1]Базовый ПЛ ООО "Финдер" янв25 '!$E$1:$E$8808,MATCH(C1448,'[1]Базовый ПЛ ООО "Финдер" янв25 '!$B$1:$B$8808,0),)</f>
        <v>2290</v>
      </c>
      <c r="P1448" s="18">
        <f t="shared" si="173"/>
        <v>1526.67</v>
      </c>
      <c r="Q1448" s="18">
        <f t="shared" si="175"/>
        <v>1832</v>
      </c>
      <c r="R1448" s="1"/>
      <c r="S1448" s="1"/>
      <c r="T1448" s="1"/>
      <c r="U1448" s="1"/>
      <c r="V1448" s="1"/>
    </row>
    <row r="1449" spans="1:22" s="10" customFormat="1" ht="55.2" x14ac:dyDescent="0.25">
      <c r="A1449" s="11" t="s">
        <v>33016</v>
      </c>
      <c r="B1449" s="12" t="s">
        <v>2828</v>
      </c>
      <c r="C1449" s="12" t="s">
        <v>2829</v>
      </c>
      <c r="D1449" s="13" t="s">
        <v>2703</v>
      </c>
      <c r="E1449" s="12" t="s">
        <v>21598</v>
      </c>
      <c r="F1449" s="14" t="s">
        <v>11</v>
      </c>
      <c r="G1449" s="14" t="s">
        <v>11</v>
      </c>
      <c r="H1449" s="15">
        <v>3.9100000000000003E-2</v>
      </c>
      <c r="I1449" s="30">
        <v>1</v>
      </c>
      <c r="J1449" s="26" t="s">
        <v>33445</v>
      </c>
      <c r="K1449" s="26" t="s">
        <v>31715</v>
      </c>
      <c r="L1449" s="28">
        <v>2127</v>
      </c>
      <c r="M1449" s="16">
        <f t="shared" si="176"/>
        <v>0.13023037141513871</v>
      </c>
      <c r="N1449" s="17">
        <v>45643</v>
      </c>
      <c r="O1449" s="18" cm="1">
        <f t="array" ref="O1449">INDEX('[1]Базовый ПЛ ООО "Финдер" янв25 '!$E$1:$E$8808,MATCH(C1449,'[1]Базовый ПЛ ООО "Финдер" янв25 '!$B$1:$B$8808,0),)</f>
        <v>2404</v>
      </c>
      <c r="P1449" s="18">
        <f t="shared" si="173"/>
        <v>1602.67</v>
      </c>
      <c r="Q1449" s="18">
        <f t="shared" si="175"/>
        <v>1923.2</v>
      </c>
      <c r="R1449" s="1"/>
      <c r="S1449" s="1"/>
      <c r="T1449" s="1"/>
      <c r="U1449" s="1"/>
      <c r="V1449" s="1"/>
    </row>
    <row r="1450" spans="1:22" s="10" customFormat="1" ht="55.2" x14ac:dyDescent="0.25">
      <c r="A1450" s="11" t="s">
        <v>33016</v>
      </c>
      <c r="B1450" s="12" t="s">
        <v>2830</v>
      </c>
      <c r="C1450" s="12" t="s">
        <v>2831</v>
      </c>
      <c r="D1450" s="13" t="s">
        <v>2703</v>
      </c>
      <c r="E1450" s="12" t="s">
        <v>21599</v>
      </c>
      <c r="F1450" s="14" t="s">
        <v>11</v>
      </c>
      <c r="G1450" s="14" t="s">
        <v>11</v>
      </c>
      <c r="H1450" s="15">
        <v>3.9100000000000003E-2</v>
      </c>
      <c r="I1450" s="30">
        <v>1</v>
      </c>
      <c r="J1450" s="26" t="s">
        <v>33445</v>
      </c>
      <c r="K1450" s="26" t="s">
        <v>31714</v>
      </c>
      <c r="L1450" s="28">
        <v>3572</v>
      </c>
      <c r="M1450" s="16">
        <f t="shared" si="176"/>
        <v>0.13017917133258683</v>
      </c>
      <c r="N1450" s="17">
        <v>45643</v>
      </c>
      <c r="O1450" s="18" cm="1">
        <f t="array" ref="O1450">INDEX('[1]Базовый ПЛ ООО "Финдер" янв25 '!$E$1:$E$8808,MATCH(C1450,'[1]Базовый ПЛ ООО "Финдер" янв25 '!$B$1:$B$8808,0),)</f>
        <v>4037</v>
      </c>
      <c r="P1450" s="18">
        <f t="shared" si="173"/>
        <v>2691.33</v>
      </c>
      <c r="Q1450" s="18">
        <f t="shared" si="175"/>
        <v>3229.6</v>
      </c>
      <c r="R1450" s="1"/>
      <c r="S1450" s="1"/>
      <c r="T1450" s="1"/>
      <c r="U1450" s="1"/>
      <c r="V1450" s="1"/>
    </row>
    <row r="1451" spans="1:22" s="10" customFormat="1" ht="55.2" x14ac:dyDescent="0.25">
      <c r="A1451" s="11" t="s">
        <v>21357</v>
      </c>
      <c r="B1451" s="12" t="s">
        <v>2832</v>
      </c>
      <c r="C1451" s="12" t="s">
        <v>2833</v>
      </c>
      <c r="D1451" s="13" t="s">
        <v>2703</v>
      </c>
      <c r="E1451" s="12" t="s">
        <v>21600</v>
      </c>
      <c r="F1451" s="14" t="s">
        <v>11</v>
      </c>
      <c r="G1451" s="14" t="s">
        <v>11</v>
      </c>
      <c r="H1451" s="15">
        <v>3.9100000000000003E-2</v>
      </c>
      <c r="I1451" s="30">
        <v>1</v>
      </c>
      <c r="J1451" s="26" t="s">
        <v>33021</v>
      </c>
      <c r="K1451" s="26" t="s">
        <v>31713</v>
      </c>
      <c r="L1451" s="28">
        <v>2228</v>
      </c>
      <c r="M1451" s="16">
        <f t="shared" si="176"/>
        <v>0.13016157989228017</v>
      </c>
      <c r="N1451" s="17">
        <v>45643</v>
      </c>
      <c r="O1451" s="18" cm="1">
        <f t="array" ref="O1451">INDEX('[1]Базовый ПЛ ООО "Финдер" янв25 '!$E$1:$E$8808,MATCH(C1451,'[1]Базовый ПЛ ООО "Финдер" янв25 '!$B$1:$B$8808,0),)</f>
        <v>2518</v>
      </c>
      <c r="P1451" s="18">
        <f t="shared" si="173"/>
        <v>1678.67</v>
      </c>
      <c r="Q1451" s="18">
        <f t="shared" si="175"/>
        <v>2014.4</v>
      </c>
      <c r="R1451" s="1"/>
      <c r="S1451" s="1"/>
      <c r="T1451" s="1"/>
      <c r="U1451" s="1"/>
      <c r="V1451" s="1"/>
    </row>
    <row r="1452" spans="1:22" s="10" customFormat="1" ht="55.2" x14ac:dyDescent="0.25">
      <c r="A1452" s="11" t="s">
        <v>21357</v>
      </c>
      <c r="B1452" s="12" t="s">
        <v>2834</v>
      </c>
      <c r="C1452" s="12" t="s">
        <v>2835</v>
      </c>
      <c r="D1452" s="13" t="s">
        <v>2703</v>
      </c>
      <c r="E1452" s="12" t="s">
        <v>21601</v>
      </c>
      <c r="F1452" s="14" t="s">
        <v>11</v>
      </c>
      <c r="G1452" s="14" t="s">
        <v>11</v>
      </c>
      <c r="H1452" s="15">
        <v>3.9100000000000003E-2</v>
      </c>
      <c r="I1452" s="30">
        <v>1</v>
      </c>
      <c r="J1452" s="26" t="s">
        <v>33021</v>
      </c>
      <c r="K1452" s="26" t="s">
        <v>31712</v>
      </c>
      <c r="L1452" s="28">
        <v>2253</v>
      </c>
      <c r="M1452" s="16">
        <f t="shared" si="176"/>
        <v>0.13004882379050153</v>
      </c>
      <c r="N1452" s="17">
        <v>45643</v>
      </c>
      <c r="O1452" s="18" cm="1">
        <f t="array" ref="O1452">INDEX('[1]Базовый ПЛ ООО "Финдер" янв25 '!$E$1:$E$8808,MATCH(C1452,'[1]Базовый ПЛ ООО "Финдер" янв25 '!$B$1:$B$8808,0),)</f>
        <v>2546</v>
      </c>
      <c r="P1452" s="18">
        <f t="shared" si="173"/>
        <v>1697.33</v>
      </c>
      <c r="Q1452" s="18">
        <f t="shared" si="175"/>
        <v>2036.8</v>
      </c>
      <c r="R1452" s="1"/>
      <c r="S1452" s="1"/>
      <c r="T1452" s="1"/>
      <c r="U1452" s="1"/>
      <c r="V1452" s="1"/>
    </row>
    <row r="1453" spans="1:22" s="10" customFormat="1" ht="41.4" x14ac:dyDescent="0.25">
      <c r="A1453" s="11" t="s">
        <v>21357</v>
      </c>
      <c r="B1453" s="12" t="s">
        <v>2836</v>
      </c>
      <c r="C1453" s="12" t="s">
        <v>2837</v>
      </c>
      <c r="D1453" s="13" t="s">
        <v>2703</v>
      </c>
      <c r="E1453" s="12" t="s">
        <v>21602</v>
      </c>
      <c r="F1453" s="14" t="s">
        <v>11</v>
      </c>
      <c r="G1453" s="14" t="s">
        <v>11</v>
      </c>
      <c r="H1453" s="15">
        <v>4.0799999999999996E-2</v>
      </c>
      <c r="I1453" s="30">
        <v>1</v>
      </c>
      <c r="J1453" s="26" t="s">
        <v>33021</v>
      </c>
      <c r="K1453" s="26" t="s">
        <v>31711</v>
      </c>
      <c r="L1453" s="28">
        <v>2072</v>
      </c>
      <c r="M1453" s="16">
        <f t="shared" si="176"/>
        <v>0.13030888030888033</v>
      </c>
      <c r="N1453" s="17">
        <v>45643</v>
      </c>
      <c r="O1453" s="18" cm="1">
        <f t="array" ref="O1453">INDEX('[1]Базовый ПЛ ООО "Финдер" янв25 '!$E$1:$E$8808,MATCH(C1453,'[1]Базовый ПЛ ООО "Финдер" янв25 '!$B$1:$B$8808,0),)</f>
        <v>2342</v>
      </c>
      <c r="P1453" s="18">
        <f t="shared" si="173"/>
        <v>1561.33</v>
      </c>
      <c r="Q1453" s="18">
        <f t="shared" si="175"/>
        <v>1873.6</v>
      </c>
      <c r="R1453" s="1"/>
      <c r="S1453" s="1"/>
      <c r="T1453" s="1"/>
      <c r="U1453" s="1"/>
      <c r="V1453" s="1"/>
    </row>
    <row r="1454" spans="1:22" s="10" customFormat="1" ht="41.4" x14ac:dyDescent="0.25">
      <c r="A1454" s="11" t="s">
        <v>33016</v>
      </c>
      <c r="B1454" s="12" t="s">
        <v>2838</v>
      </c>
      <c r="C1454" s="12" t="s">
        <v>2839</v>
      </c>
      <c r="D1454" s="13" t="s">
        <v>2703</v>
      </c>
      <c r="E1454" s="12" t="s">
        <v>21603</v>
      </c>
      <c r="F1454" s="14" t="s">
        <v>11</v>
      </c>
      <c r="G1454" s="14" t="s">
        <v>11</v>
      </c>
      <c r="H1454" s="15">
        <v>4.0799999999999996E-2</v>
      </c>
      <c r="I1454" s="30">
        <v>1</v>
      </c>
      <c r="J1454" s="26" t="s">
        <v>33486</v>
      </c>
      <c r="K1454" s="26" t="s">
        <v>31710</v>
      </c>
      <c r="L1454" s="28">
        <v>2077</v>
      </c>
      <c r="M1454" s="16">
        <f t="shared" si="176"/>
        <v>0.1304766490129996</v>
      </c>
      <c r="N1454" s="17">
        <v>45643</v>
      </c>
      <c r="O1454" s="18" cm="1">
        <f t="array" ref="O1454">INDEX('[1]Базовый ПЛ ООО "Финдер" янв25 '!$E$1:$E$8808,MATCH(C1454,'[1]Базовый ПЛ ООО "Финдер" янв25 '!$B$1:$B$8808,0),)</f>
        <v>2348</v>
      </c>
      <c r="P1454" s="18">
        <f t="shared" si="173"/>
        <v>1565.33</v>
      </c>
      <c r="Q1454" s="18">
        <f t="shared" si="175"/>
        <v>1878.4</v>
      </c>
      <c r="R1454" s="1"/>
      <c r="S1454" s="1"/>
      <c r="T1454" s="1"/>
      <c r="U1454" s="1"/>
      <c r="V1454" s="1"/>
    </row>
    <row r="1455" spans="1:22" s="10" customFormat="1" ht="41.4" x14ac:dyDescent="0.25">
      <c r="A1455" s="11" t="s">
        <v>33016</v>
      </c>
      <c r="B1455" s="12" t="s">
        <v>2840</v>
      </c>
      <c r="C1455" s="12" t="s">
        <v>2841</v>
      </c>
      <c r="D1455" s="13" t="s">
        <v>2703</v>
      </c>
      <c r="E1455" s="12" t="s">
        <v>21604</v>
      </c>
      <c r="F1455" s="14" t="s">
        <v>11</v>
      </c>
      <c r="G1455" s="14" t="s">
        <v>11</v>
      </c>
      <c r="H1455" s="15">
        <v>4.1000000000000002E-2</v>
      </c>
      <c r="I1455" s="30">
        <v>1</v>
      </c>
      <c r="J1455" s="26" t="s">
        <v>33445</v>
      </c>
      <c r="K1455" s="26" t="s">
        <v>31709</v>
      </c>
      <c r="L1455" s="28">
        <v>2193</v>
      </c>
      <c r="M1455" s="16">
        <f t="shared" si="176"/>
        <v>0.13041495668034653</v>
      </c>
      <c r="N1455" s="17">
        <v>45643</v>
      </c>
      <c r="O1455" s="18" cm="1">
        <f t="array" ref="O1455">INDEX('[1]Базовый ПЛ ООО "Финдер" янв25 '!$E$1:$E$8808,MATCH(C1455,'[1]Базовый ПЛ ООО "Финдер" янв25 '!$B$1:$B$8808,0),)</f>
        <v>2479</v>
      </c>
      <c r="P1455" s="18">
        <f t="shared" si="173"/>
        <v>1652.67</v>
      </c>
      <c r="Q1455" s="18">
        <f t="shared" si="175"/>
        <v>1983.2</v>
      </c>
      <c r="R1455" s="1"/>
      <c r="S1455" s="1"/>
      <c r="T1455" s="1"/>
      <c r="U1455" s="1"/>
      <c r="V1455" s="1"/>
    </row>
    <row r="1456" spans="1:22" s="10" customFormat="1" ht="41.4" x14ac:dyDescent="0.25">
      <c r="A1456" s="11" t="s">
        <v>21357</v>
      </c>
      <c r="B1456" s="12" t="s">
        <v>2842</v>
      </c>
      <c r="C1456" s="12" t="s">
        <v>2843</v>
      </c>
      <c r="D1456" s="13" t="s">
        <v>2703</v>
      </c>
      <c r="E1456" s="12" t="s">
        <v>21605</v>
      </c>
      <c r="F1456" s="14" t="s">
        <v>11</v>
      </c>
      <c r="G1456" s="14" t="s">
        <v>11</v>
      </c>
      <c r="H1456" s="15">
        <v>3.8600000000000002E-2</v>
      </c>
      <c r="I1456" s="30">
        <v>1</v>
      </c>
      <c r="J1456" s="26" t="s">
        <v>33021</v>
      </c>
      <c r="K1456" s="26" t="s">
        <v>31708</v>
      </c>
      <c r="L1456" s="28">
        <v>3613</v>
      </c>
      <c r="M1456" s="16">
        <f t="shared" si="176"/>
        <v>0.13008580127318026</v>
      </c>
      <c r="N1456" s="17">
        <v>45643</v>
      </c>
      <c r="O1456" s="18" cm="1">
        <f t="array" ref="O1456">INDEX('[1]Базовый ПЛ ООО "Финдер" янв25 '!$E$1:$E$8808,MATCH(C1456,'[1]Базовый ПЛ ООО "Финдер" янв25 '!$B$1:$B$8808,0),)</f>
        <v>4083</v>
      </c>
      <c r="P1456" s="18">
        <f t="shared" si="173"/>
        <v>2722</v>
      </c>
      <c r="Q1456" s="18">
        <f t="shared" si="175"/>
        <v>3266.4</v>
      </c>
      <c r="R1456" s="1"/>
      <c r="S1456" s="1"/>
      <c r="T1456" s="1"/>
      <c r="U1456" s="1"/>
      <c r="V1456" s="1"/>
    </row>
    <row r="1457" spans="1:22" s="10" customFormat="1" ht="41.4" x14ac:dyDescent="0.25">
      <c r="A1457" s="11" t="s">
        <v>21357</v>
      </c>
      <c r="B1457" s="12" t="s">
        <v>2844</v>
      </c>
      <c r="C1457" s="12" t="s">
        <v>2845</v>
      </c>
      <c r="D1457" s="13" t="s">
        <v>2703</v>
      </c>
      <c r="E1457" s="12" t="s">
        <v>21606</v>
      </c>
      <c r="F1457" s="14" t="s">
        <v>11</v>
      </c>
      <c r="G1457" s="14" t="s">
        <v>11</v>
      </c>
      <c r="H1457" s="15">
        <v>3.8600000000000002E-2</v>
      </c>
      <c r="I1457" s="30">
        <v>1</v>
      </c>
      <c r="J1457" s="26" t="s">
        <v>33021</v>
      </c>
      <c r="K1457" s="26" t="s">
        <v>31707</v>
      </c>
      <c r="L1457" s="28">
        <v>3485</v>
      </c>
      <c r="M1457" s="16">
        <f t="shared" si="176"/>
        <v>0.13027259684361558</v>
      </c>
      <c r="N1457" s="17">
        <v>45643</v>
      </c>
      <c r="O1457" s="18" cm="1">
        <f t="array" ref="O1457">INDEX('[1]Базовый ПЛ ООО "Финдер" янв25 '!$E$1:$E$8808,MATCH(C1457,'[1]Базовый ПЛ ООО "Финдер" янв25 '!$B$1:$B$8808,0),)</f>
        <v>3939</v>
      </c>
      <c r="P1457" s="18">
        <f t="shared" si="173"/>
        <v>2626</v>
      </c>
      <c r="Q1457" s="18">
        <f t="shared" si="175"/>
        <v>3151.2</v>
      </c>
      <c r="R1457" s="1"/>
      <c r="S1457" s="1"/>
      <c r="T1457" s="1"/>
      <c r="U1457" s="1"/>
      <c r="V1457" s="1"/>
    </row>
    <row r="1458" spans="1:22" s="10" customFormat="1" ht="41.4" x14ac:dyDescent="0.25">
      <c r="A1458" s="11" t="s">
        <v>21357</v>
      </c>
      <c r="B1458" s="12" t="s">
        <v>2846</v>
      </c>
      <c r="C1458" s="12" t="s">
        <v>2847</v>
      </c>
      <c r="D1458" s="13" t="s">
        <v>2703</v>
      </c>
      <c r="E1458" s="12" t="s">
        <v>21607</v>
      </c>
      <c r="F1458" s="14" t="s">
        <v>11</v>
      </c>
      <c r="G1458" s="14" t="s">
        <v>11</v>
      </c>
      <c r="H1458" s="15">
        <v>3.8600000000000002E-2</v>
      </c>
      <c r="I1458" s="30">
        <v>1</v>
      </c>
      <c r="J1458" s="26" t="s">
        <v>33021</v>
      </c>
      <c r="K1458" s="26" t="s">
        <v>31706</v>
      </c>
      <c r="L1458" s="28">
        <v>3450</v>
      </c>
      <c r="M1458" s="16">
        <f t="shared" si="176"/>
        <v>0.13014492753623186</v>
      </c>
      <c r="N1458" s="17">
        <v>45643</v>
      </c>
      <c r="O1458" s="18" cm="1">
        <f t="array" ref="O1458">INDEX('[1]Базовый ПЛ ООО "Финдер" янв25 '!$E$1:$E$8808,MATCH(C1458,'[1]Базовый ПЛ ООО "Финдер" янв25 '!$B$1:$B$8808,0),)</f>
        <v>3899</v>
      </c>
      <c r="P1458" s="18">
        <f t="shared" si="173"/>
        <v>2599.33</v>
      </c>
      <c r="Q1458" s="18">
        <f t="shared" si="175"/>
        <v>3119.2</v>
      </c>
      <c r="R1458" s="1"/>
      <c r="S1458" s="1"/>
      <c r="T1458" s="1"/>
      <c r="U1458" s="1"/>
      <c r="V1458" s="1"/>
    </row>
    <row r="1459" spans="1:22" s="10" customFormat="1" ht="41.4" x14ac:dyDescent="0.25">
      <c r="A1459" s="11" t="s">
        <v>21357</v>
      </c>
      <c r="B1459" s="12" t="s">
        <v>2848</v>
      </c>
      <c r="C1459" s="12" t="s">
        <v>2849</v>
      </c>
      <c r="D1459" s="13" t="s">
        <v>2703</v>
      </c>
      <c r="E1459" s="12" t="s">
        <v>21608</v>
      </c>
      <c r="F1459" s="14" t="s">
        <v>11</v>
      </c>
      <c r="G1459" s="14" t="s">
        <v>11</v>
      </c>
      <c r="H1459" s="15">
        <v>3.8600000000000002E-2</v>
      </c>
      <c r="I1459" s="30">
        <v>1</v>
      </c>
      <c r="J1459" s="26" t="s">
        <v>33021</v>
      </c>
      <c r="K1459" s="26" t="s">
        <v>31705</v>
      </c>
      <c r="L1459" s="28">
        <v>3401</v>
      </c>
      <c r="M1459" s="16">
        <f t="shared" si="176"/>
        <v>0.13025580711555418</v>
      </c>
      <c r="N1459" s="17">
        <v>45643</v>
      </c>
      <c r="O1459" s="18" cm="1">
        <f t="array" ref="O1459">INDEX('[1]Базовый ПЛ ООО "Финдер" янв25 '!$E$1:$E$8808,MATCH(C1459,'[1]Базовый ПЛ ООО "Финдер" янв25 '!$B$1:$B$8808,0),)</f>
        <v>3844</v>
      </c>
      <c r="P1459" s="18">
        <f t="shared" si="173"/>
        <v>2562.67</v>
      </c>
      <c r="Q1459" s="18">
        <f t="shared" si="175"/>
        <v>3075.2</v>
      </c>
      <c r="R1459" s="1"/>
      <c r="S1459" s="1"/>
      <c r="T1459" s="1"/>
      <c r="U1459" s="1"/>
      <c r="V1459" s="1"/>
    </row>
    <row r="1460" spans="1:22" s="10" customFormat="1" ht="41.4" x14ac:dyDescent="0.25">
      <c r="A1460" s="11" t="s">
        <v>21357</v>
      </c>
      <c r="B1460" s="12" t="s">
        <v>2850</v>
      </c>
      <c r="C1460" s="12" t="s">
        <v>2851</v>
      </c>
      <c r="D1460" s="13" t="s">
        <v>2703</v>
      </c>
      <c r="E1460" s="12" t="s">
        <v>21609</v>
      </c>
      <c r="F1460" s="14" t="s">
        <v>11</v>
      </c>
      <c r="G1460" s="14" t="s">
        <v>11</v>
      </c>
      <c r="H1460" s="15">
        <v>3.8600000000000002E-2</v>
      </c>
      <c r="I1460" s="30">
        <v>1</v>
      </c>
      <c r="J1460" s="26" t="s">
        <v>33021</v>
      </c>
      <c r="K1460" s="26" t="s">
        <v>31704</v>
      </c>
      <c r="L1460" s="28">
        <v>3401</v>
      </c>
      <c r="M1460" s="16">
        <f t="shared" si="176"/>
        <v>0.13025580711555418</v>
      </c>
      <c r="N1460" s="17">
        <v>45643</v>
      </c>
      <c r="O1460" s="18" cm="1">
        <f t="array" ref="O1460">INDEX('[1]Базовый ПЛ ООО "Финдер" янв25 '!$E$1:$E$8808,MATCH(C1460,'[1]Базовый ПЛ ООО "Финдер" янв25 '!$B$1:$B$8808,0),)</f>
        <v>3844</v>
      </c>
      <c r="P1460" s="18">
        <f t="shared" si="173"/>
        <v>2562.67</v>
      </c>
      <c r="Q1460" s="18">
        <f t="shared" si="175"/>
        <v>3075.2</v>
      </c>
      <c r="R1460" s="1"/>
      <c r="S1460" s="1"/>
      <c r="T1460" s="1"/>
      <c r="U1460" s="1"/>
      <c r="V1460" s="1"/>
    </row>
    <row r="1461" spans="1:22" s="10" customFormat="1" ht="41.4" x14ac:dyDescent="0.25">
      <c r="A1461" s="11" t="s">
        <v>21357</v>
      </c>
      <c r="B1461" s="12" t="s">
        <v>2852</v>
      </c>
      <c r="C1461" s="12" t="s">
        <v>2853</v>
      </c>
      <c r="D1461" s="13" t="s">
        <v>2703</v>
      </c>
      <c r="E1461" s="12" t="s">
        <v>21610</v>
      </c>
      <c r="F1461" s="14" t="s">
        <v>11</v>
      </c>
      <c r="G1461" s="14" t="s">
        <v>11</v>
      </c>
      <c r="H1461" s="15">
        <v>3.8600000000000002E-2</v>
      </c>
      <c r="I1461" s="30">
        <v>1</v>
      </c>
      <c r="J1461" s="26" t="s">
        <v>33021</v>
      </c>
      <c r="K1461" s="26" t="s">
        <v>31703</v>
      </c>
      <c r="L1461" s="28">
        <v>3316</v>
      </c>
      <c r="M1461" s="16">
        <f t="shared" si="176"/>
        <v>0.13027744270205077</v>
      </c>
      <c r="N1461" s="17">
        <v>45643</v>
      </c>
      <c r="O1461" s="18" cm="1">
        <f t="array" ref="O1461">INDEX('[1]Базовый ПЛ ООО "Финдер" янв25 '!$E$1:$E$8808,MATCH(C1461,'[1]Базовый ПЛ ООО "Финдер" янв25 '!$B$1:$B$8808,0),)</f>
        <v>3748</v>
      </c>
      <c r="P1461" s="18">
        <f t="shared" si="173"/>
        <v>2498.67</v>
      </c>
      <c r="Q1461" s="18">
        <f t="shared" si="175"/>
        <v>2998.4</v>
      </c>
      <c r="R1461" s="1"/>
      <c r="S1461" s="1"/>
      <c r="T1461" s="1"/>
      <c r="U1461" s="1"/>
      <c r="V1461" s="1"/>
    </row>
    <row r="1462" spans="1:22" s="10" customFormat="1" ht="41.4" x14ac:dyDescent="0.25">
      <c r="A1462" s="11" t="s">
        <v>21357</v>
      </c>
      <c r="B1462" s="12" t="s">
        <v>2854</v>
      </c>
      <c r="C1462" s="12" t="s">
        <v>2855</v>
      </c>
      <c r="D1462" s="13" t="s">
        <v>2703</v>
      </c>
      <c r="E1462" s="12" t="s">
        <v>21611</v>
      </c>
      <c r="F1462" s="14" t="s">
        <v>11</v>
      </c>
      <c r="G1462" s="14" t="s">
        <v>11</v>
      </c>
      <c r="H1462" s="15">
        <v>3.8600000000000002E-2</v>
      </c>
      <c r="I1462" s="30">
        <v>1</v>
      </c>
      <c r="J1462" s="26" t="s">
        <v>33021</v>
      </c>
      <c r="K1462" s="26" t="s">
        <v>31702</v>
      </c>
      <c r="L1462" s="28">
        <v>3512</v>
      </c>
      <c r="M1462" s="16">
        <f t="shared" si="176"/>
        <v>0.13012528473804097</v>
      </c>
      <c r="N1462" s="17">
        <v>45643</v>
      </c>
      <c r="O1462" s="18" cm="1">
        <f t="array" ref="O1462">INDEX('[1]Базовый ПЛ ООО "Финдер" янв25 '!$E$1:$E$8808,MATCH(C1462,'[1]Базовый ПЛ ООО "Финдер" янв25 '!$B$1:$B$8808,0),)</f>
        <v>3969</v>
      </c>
      <c r="P1462" s="18">
        <f t="shared" si="173"/>
        <v>2646</v>
      </c>
      <c r="Q1462" s="18">
        <f t="shared" si="175"/>
        <v>3175.2</v>
      </c>
      <c r="R1462" s="1"/>
      <c r="S1462" s="1"/>
      <c r="T1462" s="1"/>
      <c r="U1462" s="1"/>
      <c r="V1462" s="1"/>
    </row>
    <row r="1463" spans="1:22" s="10" customFormat="1" ht="55.2" x14ac:dyDescent="0.25">
      <c r="A1463" s="11" t="s">
        <v>21357</v>
      </c>
      <c r="B1463" s="12" t="s">
        <v>2856</v>
      </c>
      <c r="C1463" s="12" t="s">
        <v>2857</v>
      </c>
      <c r="D1463" s="13" t="s">
        <v>2703</v>
      </c>
      <c r="E1463" s="12" t="s">
        <v>21612</v>
      </c>
      <c r="F1463" s="14" t="s">
        <v>11</v>
      </c>
      <c r="G1463" s="14" t="s">
        <v>11</v>
      </c>
      <c r="H1463" s="15">
        <v>3.9700000000000006E-2</v>
      </c>
      <c r="I1463" s="30">
        <v>1</v>
      </c>
      <c r="J1463" s="26" t="s">
        <v>33021</v>
      </c>
      <c r="K1463" s="26" t="s">
        <v>31701</v>
      </c>
      <c r="L1463" s="28">
        <v>2162</v>
      </c>
      <c r="M1463" s="16">
        <f t="shared" si="176"/>
        <v>0.13043478260869557</v>
      </c>
      <c r="N1463" s="17">
        <v>45643</v>
      </c>
      <c r="O1463" s="18" cm="1">
        <f t="array" ref="O1463">INDEX('[1]Базовый ПЛ ООО "Финдер" янв25 '!$E$1:$E$8808,MATCH(C1463,'[1]Базовый ПЛ ООО "Финдер" янв25 '!$B$1:$B$8808,0),)</f>
        <v>2444</v>
      </c>
      <c r="P1463" s="18">
        <f t="shared" si="173"/>
        <v>1629.33</v>
      </c>
      <c r="Q1463" s="18">
        <f t="shared" si="175"/>
        <v>1955.2</v>
      </c>
      <c r="R1463" s="1"/>
      <c r="S1463" s="1"/>
      <c r="T1463" s="1"/>
      <c r="U1463" s="1"/>
      <c r="V1463" s="1"/>
    </row>
    <row r="1464" spans="1:22" s="10" customFormat="1" ht="55.2" x14ac:dyDescent="0.25">
      <c r="A1464" s="11" t="s">
        <v>21357</v>
      </c>
      <c r="B1464" s="12" t="s">
        <v>2858</v>
      </c>
      <c r="C1464" s="12" t="s">
        <v>2859</v>
      </c>
      <c r="D1464" s="13" t="s">
        <v>2703</v>
      </c>
      <c r="E1464" s="12" t="s">
        <v>21613</v>
      </c>
      <c r="F1464" s="14" t="s">
        <v>11</v>
      </c>
      <c r="G1464" s="14" t="s">
        <v>11</v>
      </c>
      <c r="H1464" s="15">
        <v>3.9700000000000006E-2</v>
      </c>
      <c r="I1464" s="30">
        <v>1</v>
      </c>
      <c r="J1464" s="26" t="s">
        <v>33021</v>
      </c>
      <c r="K1464" s="26" t="s">
        <v>31700</v>
      </c>
      <c r="L1464" s="28">
        <v>2048</v>
      </c>
      <c r="M1464" s="16">
        <f t="shared" si="176"/>
        <v>0.13037109375</v>
      </c>
      <c r="N1464" s="17">
        <v>45643</v>
      </c>
      <c r="O1464" s="18" cm="1">
        <f t="array" ref="O1464">INDEX('[1]Базовый ПЛ ООО "Финдер" янв25 '!$E$1:$E$8808,MATCH(C1464,'[1]Базовый ПЛ ООО "Финдер" янв25 '!$B$1:$B$8808,0),)</f>
        <v>2315</v>
      </c>
      <c r="P1464" s="18">
        <f t="shared" si="173"/>
        <v>1543.33</v>
      </c>
      <c r="Q1464" s="18">
        <f t="shared" si="175"/>
        <v>1852</v>
      </c>
      <c r="R1464" s="1"/>
      <c r="S1464" s="1"/>
      <c r="T1464" s="1"/>
      <c r="U1464" s="1"/>
      <c r="V1464" s="1"/>
    </row>
    <row r="1465" spans="1:22" s="10" customFormat="1" ht="55.2" x14ac:dyDescent="0.25">
      <c r="A1465" s="11" t="s">
        <v>33016</v>
      </c>
      <c r="B1465" s="12" t="s">
        <v>2860</v>
      </c>
      <c r="C1465" s="12" t="s">
        <v>2861</v>
      </c>
      <c r="D1465" s="13" t="s">
        <v>2703</v>
      </c>
      <c r="E1465" s="12" t="s">
        <v>21614</v>
      </c>
      <c r="F1465" s="14" t="s">
        <v>11</v>
      </c>
      <c r="G1465" s="14" t="s">
        <v>11</v>
      </c>
      <c r="H1465" s="15">
        <v>3.9700000000000006E-2</v>
      </c>
      <c r="I1465" s="30">
        <v>1</v>
      </c>
      <c r="J1465" s="26" t="s">
        <v>33445</v>
      </c>
      <c r="K1465" s="26" t="s">
        <v>31699</v>
      </c>
      <c r="L1465" s="28">
        <v>2048</v>
      </c>
      <c r="M1465" s="16">
        <f t="shared" si="176"/>
        <v>0.13037109375</v>
      </c>
      <c r="N1465" s="17">
        <v>45643</v>
      </c>
      <c r="O1465" s="18" cm="1">
        <f t="array" ref="O1465">INDEX('[1]Базовый ПЛ ООО "Финдер" янв25 '!$E$1:$E$8808,MATCH(C1465,'[1]Базовый ПЛ ООО "Финдер" янв25 '!$B$1:$B$8808,0),)</f>
        <v>2315</v>
      </c>
      <c r="P1465" s="18">
        <f t="shared" si="173"/>
        <v>1543.33</v>
      </c>
      <c r="Q1465" s="18">
        <f t="shared" si="175"/>
        <v>1852</v>
      </c>
      <c r="R1465" s="1"/>
      <c r="S1465" s="1"/>
      <c r="T1465" s="1"/>
      <c r="U1465" s="1"/>
      <c r="V1465" s="1"/>
    </row>
    <row r="1466" spans="1:22" s="10" customFormat="1" ht="55.2" x14ac:dyDescent="0.25">
      <c r="A1466" s="11" t="s">
        <v>21357</v>
      </c>
      <c r="B1466" s="12" t="s">
        <v>2862</v>
      </c>
      <c r="C1466" s="12" t="s">
        <v>2863</v>
      </c>
      <c r="D1466" s="13" t="s">
        <v>2703</v>
      </c>
      <c r="E1466" s="12" t="s">
        <v>21615</v>
      </c>
      <c r="F1466" s="14" t="s">
        <v>11</v>
      </c>
      <c r="G1466" s="14" t="s">
        <v>11</v>
      </c>
      <c r="H1466" s="15">
        <v>3.9700000000000006E-2</v>
      </c>
      <c r="I1466" s="30">
        <v>1</v>
      </c>
      <c r="J1466" s="26" t="s">
        <v>33021</v>
      </c>
      <c r="K1466" s="26" t="s">
        <v>31698</v>
      </c>
      <c r="L1466" s="28">
        <v>2404</v>
      </c>
      <c r="M1466" s="16">
        <f t="shared" si="176"/>
        <v>0.13019966722129794</v>
      </c>
      <c r="N1466" s="17">
        <v>45643</v>
      </c>
      <c r="O1466" s="18" cm="1">
        <f t="array" ref="O1466">INDEX('[1]Базовый ПЛ ООО "Финдер" янв25 '!$E$1:$E$8808,MATCH(C1466,'[1]Базовый ПЛ ООО "Финдер" янв25 '!$B$1:$B$8808,0),)</f>
        <v>2717</v>
      </c>
      <c r="P1466" s="18">
        <f t="shared" si="173"/>
        <v>1811.33</v>
      </c>
      <c r="Q1466" s="18">
        <f t="shared" si="175"/>
        <v>2173.6</v>
      </c>
      <c r="R1466" s="1"/>
      <c r="S1466" s="1"/>
      <c r="T1466" s="1"/>
      <c r="U1466" s="1"/>
      <c r="V1466" s="1"/>
    </row>
    <row r="1467" spans="1:22" s="10" customFormat="1" ht="41.4" x14ac:dyDescent="0.25">
      <c r="A1467" s="11" t="s">
        <v>21357</v>
      </c>
      <c r="B1467" s="12" t="s">
        <v>2864</v>
      </c>
      <c r="C1467" s="12" t="s">
        <v>2865</v>
      </c>
      <c r="D1467" s="13" t="s">
        <v>2703</v>
      </c>
      <c r="E1467" s="12" t="s">
        <v>21616</v>
      </c>
      <c r="F1467" s="14" t="s">
        <v>11</v>
      </c>
      <c r="G1467" s="14" t="s">
        <v>11</v>
      </c>
      <c r="H1467" s="15">
        <v>3.9700000000000006E-2</v>
      </c>
      <c r="I1467" s="30">
        <v>1</v>
      </c>
      <c r="J1467" s="26" t="s">
        <v>33021</v>
      </c>
      <c r="K1467" s="26" t="s">
        <v>31697</v>
      </c>
      <c r="L1467" s="28">
        <v>2466</v>
      </c>
      <c r="M1467" s="16">
        <f t="shared" si="176"/>
        <v>0.13017031630170317</v>
      </c>
      <c r="N1467" s="17">
        <v>45643</v>
      </c>
      <c r="O1467" s="18" cm="1">
        <f t="array" ref="O1467">INDEX('[1]Базовый ПЛ ООО "Финдер" янв25 '!$E$1:$E$8808,MATCH(C1467,'[1]Базовый ПЛ ООО "Финдер" янв25 '!$B$1:$B$8808,0),)</f>
        <v>2787</v>
      </c>
      <c r="P1467" s="18">
        <f t="shared" si="173"/>
        <v>1858</v>
      </c>
      <c r="Q1467" s="18">
        <f t="shared" si="175"/>
        <v>2229.6</v>
      </c>
      <c r="R1467" s="1"/>
      <c r="S1467" s="1"/>
      <c r="T1467" s="1"/>
      <c r="U1467" s="1"/>
      <c r="V1467" s="1"/>
    </row>
    <row r="1468" spans="1:22" s="10" customFormat="1" ht="55.2" x14ac:dyDescent="0.25">
      <c r="A1468" s="11" t="s">
        <v>21357</v>
      </c>
      <c r="B1468" s="12" t="s">
        <v>2866</v>
      </c>
      <c r="C1468" s="12" t="s">
        <v>2867</v>
      </c>
      <c r="D1468" s="13" t="s">
        <v>2703</v>
      </c>
      <c r="E1468" s="12" t="s">
        <v>21617</v>
      </c>
      <c r="F1468" s="14" t="s">
        <v>11</v>
      </c>
      <c r="G1468" s="14" t="s">
        <v>11</v>
      </c>
      <c r="H1468" s="15">
        <v>3.9700000000000006E-2</v>
      </c>
      <c r="I1468" s="30">
        <v>1</v>
      </c>
      <c r="J1468" s="26" t="s">
        <v>33021</v>
      </c>
      <c r="K1468" s="26" t="s">
        <v>31696</v>
      </c>
      <c r="L1468" s="28">
        <v>2466</v>
      </c>
      <c r="M1468" s="16">
        <f t="shared" si="176"/>
        <v>0.13017031630170317</v>
      </c>
      <c r="N1468" s="17">
        <v>45643</v>
      </c>
      <c r="O1468" s="18" cm="1">
        <f t="array" ref="O1468">INDEX('[1]Базовый ПЛ ООО "Финдер" янв25 '!$E$1:$E$8808,MATCH(C1468,'[1]Базовый ПЛ ООО "Финдер" янв25 '!$B$1:$B$8808,0),)</f>
        <v>2787</v>
      </c>
      <c r="P1468" s="18">
        <f t="shared" si="173"/>
        <v>1858</v>
      </c>
      <c r="Q1468" s="18">
        <f t="shared" si="175"/>
        <v>2229.6</v>
      </c>
      <c r="R1468" s="1"/>
      <c r="S1468" s="1"/>
      <c r="T1468" s="1"/>
      <c r="U1468" s="1"/>
      <c r="V1468" s="1"/>
    </row>
    <row r="1469" spans="1:22" s="10" customFormat="1" ht="55.2" x14ac:dyDescent="0.25">
      <c r="A1469" s="11" t="s">
        <v>21357</v>
      </c>
      <c r="B1469" s="12" t="s">
        <v>2868</v>
      </c>
      <c r="C1469" s="12" t="s">
        <v>2869</v>
      </c>
      <c r="D1469" s="13" t="s">
        <v>2703</v>
      </c>
      <c r="E1469" s="12" t="s">
        <v>21618</v>
      </c>
      <c r="F1469" s="14" t="s">
        <v>11</v>
      </c>
      <c r="G1469" s="14" t="s">
        <v>11</v>
      </c>
      <c r="H1469" s="15">
        <v>3.9700000000000006E-2</v>
      </c>
      <c r="I1469" s="30">
        <v>1</v>
      </c>
      <c r="J1469" s="26" t="s">
        <v>33021</v>
      </c>
      <c r="K1469" s="26" t="s">
        <v>31695</v>
      </c>
      <c r="L1469" s="28">
        <v>3426</v>
      </c>
      <c r="M1469" s="16">
        <f t="shared" si="176"/>
        <v>0.13018096906012833</v>
      </c>
      <c r="N1469" s="17">
        <v>45643</v>
      </c>
      <c r="O1469" s="18" cm="1">
        <f t="array" ref="O1469">INDEX('[1]Базовый ПЛ ООО "Финдер" янв25 '!$E$1:$E$8808,MATCH(C1469,'[1]Базовый ПЛ ООО "Финдер" янв25 '!$B$1:$B$8808,0),)</f>
        <v>3872</v>
      </c>
      <c r="P1469" s="18">
        <f t="shared" si="173"/>
        <v>2581.33</v>
      </c>
      <c r="Q1469" s="18">
        <f t="shared" si="175"/>
        <v>3097.6</v>
      </c>
      <c r="R1469" s="1"/>
      <c r="S1469" s="1"/>
      <c r="T1469" s="1"/>
      <c r="U1469" s="1"/>
      <c r="V1469" s="1"/>
    </row>
    <row r="1470" spans="1:22" s="10" customFormat="1" ht="41.4" x14ac:dyDescent="0.25">
      <c r="A1470" s="11" t="s">
        <v>21357</v>
      </c>
      <c r="B1470" s="12" t="s">
        <v>2870</v>
      </c>
      <c r="C1470" s="12" t="s">
        <v>2871</v>
      </c>
      <c r="D1470" s="13" t="s">
        <v>2703</v>
      </c>
      <c r="E1470" s="12" t="s">
        <v>21619</v>
      </c>
      <c r="F1470" s="14" t="s">
        <v>11</v>
      </c>
      <c r="G1470" s="14" t="s">
        <v>11</v>
      </c>
      <c r="H1470" s="15">
        <v>3.9700000000000006E-2</v>
      </c>
      <c r="I1470" s="30">
        <v>1</v>
      </c>
      <c r="J1470" s="26" t="s">
        <v>33021</v>
      </c>
      <c r="K1470" s="26" t="s">
        <v>31694</v>
      </c>
      <c r="L1470" s="28">
        <v>3290</v>
      </c>
      <c r="M1470" s="16">
        <f t="shared" si="176"/>
        <v>0.13009118541033438</v>
      </c>
      <c r="N1470" s="17">
        <v>45643</v>
      </c>
      <c r="O1470" s="18" cm="1">
        <f t="array" ref="O1470">INDEX('[1]Базовый ПЛ ООО "Финдер" янв25 '!$E$1:$E$8808,MATCH(C1470,'[1]Базовый ПЛ ООО "Финдер" янв25 '!$B$1:$B$8808,0),)</f>
        <v>3718</v>
      </c>
      <c r="P1470" s="18">
        <f t="shared" si="173"/>
        <v>2478.67</v>
      </c>
      <c r="Q1470" s="18">
        <f t="shared" si="175"/>
        <v>2974.4</v>
      </c>
      <c r="R1470" s="1"/>
      <c r="S1470" s="1"/>
      <c r="T1470" s="1"/>
      <c r="U1470" s="1"/>
      <c r="V1470" s="1"/>
    </row>
    <row r="1471" spans="1:22" s="10" customFormat="1" ht="41.4" x14ac:dyDescent="0.25">
      <c r="A1471" s="11" t="s">
        <v>21357</v>
      </c>
      <c r="B1471" s="12" t="s">
        <v>2872</v>
      </c>
      <c r="C1471" s="12" t="s">
        <v>2873</v>
      </c>
      <c r="D1471" s="13" t="s">
        <v>2703</v>
      </c>
      <c r="E1471" s="12" t="s">
        <v>21620</v>
      </c>
      <c r="F1471" s="14" t="s">
        <v>11</v>
      </c>
      <c r="G1471" s="14" t="s">
        <v>11</v>
      </c>
      <c r="H1471" s="15">
        <v>3.9700000000000006E-2</v>
      </c>
      <c r="I1471" s="30">
        <v>1</v>
      </c>
      <c r="J1471" s="26" t="s">
        <v>33021</v>
      </c>
      <c r="K1471" s="26" t="s">
        <v>31693</v>
      </c>
      <c r="L1471" s="28">
        <v>3290</v>
      </c>
      <c r="M1471" s="16">
        <f t="shared" si="176"/>
        <v>0.13009118541033438</v>
      </c>
      <c r="N1471" s="17">
        <v>45643</v>
      </c>
      <c r="O1471" s="18" cm="1">
        <f t="array" ref="O1471">INDEX('[1]Базовый ПЛ ООО "Финдер" янв25 '!$E$1:$E$8808,MATCH(C1471,'[1]Базовый ПЛ ООО "Финдер" янв25 '!$B$1:$B$8808,0),)</f>
        <v>3718</v>
      </c>
      <c r="P1471" s="18">
        <f t="shared" si="173"/>
        <v>2478.67</v>
      </c>
      <c r="Q1471" s="18">
        <f t="shared" si="175"/>
        <v>2974.4</v>
      </c>
      <c r="R1471" s="1"/>
      <c r="S1471" s="1"/>
      <c r="T1471" s="1"/>
      <c r="U1471" s="1"/>
      <c r="V1471" s="1"/>
    </row>
    <row r="1472" spans="1:22" s="10" customFormat="1" ht="41.4" x14ac:dyDescent="0.25">
      <c r="A1472" s="11" t="s">
        <v>21357</v>
      </c>
      <c r="B1472" s="12" t="s">
        <v>2874</v>
      </c>
      <c r="C1472" s="12" t="s">
        <v>2875</v>
      </c>
      <c r="D1472" s="13" t="s">
        <v>2703</v>
      </c>
      <c r="E1472" s="12" t="s">
        <v>21621</v>
      </c>
      <c r="F1472" s="14" t="s">
        <v>11</v>
      </c>
      <c r="G1472" s="14" t="s">
        <v>11</v>
      </c>
      <c r="H1472" s="15">
        <v>3.9700000000000006E-2</v>
      </c>
      <c r="I1472" s="30">
        <v>1</v>
      </c>
      <c r="J1472" s="26" t="s">
        <v>33021</v>
      </c>
      <c r="K1472" s="26" t="s">
        <v>31692</v>
      </c>
      <c r="L1472" s="28">
        <v>3290</v>
      </c>
      <c r="M1472" s="16">
        <f t="shared" si="176"/>
        <v>0.13009118541033438</v>
      </c>
      <c r="N1472" s="17">
        <v>45643</v>
      </c>
      <c r="O1472" s="18" cm="1">
        <f t="array" ref="O1472">INDEX('[1]Базовый ПЛ ООО "Финдер" янв25 '!$E$1:$E$8808,MATCH(C1472,'[1]Базовый ПЛ ООО "Финдер" янв25 '!$B$1:$B$8808,0),)</f>
        <v>3718</v>
      </c>
      <c r="P1472" s="18">
        <f t="shared" si="173"/>
        <v>2478.67</v>
      </c>
      <c r="Q1472" s="18">
        <f t="shared" si="175"/>
        <v>2974.4</v>
      </c>
      <c r="R1472" s="1"/>
      <c r="S1472" s="1"/>
      <c r="T1472" s="1"/>
      <c r="U1472" s="1"/>
      <c r="V1472" s="1"/>
    </row>
    <row r="1473" spans="1:22" s="10" customFormat="1" ht="55.2" x14ac:dyDescent="0.25">
      <c r="A1473" s="11" t="s">
        <v>21357</v>
      </c>
      <c r="B1473" s="12" t="s">
        <v>2876</v>
      </c>
      <c r="C1473" s="12" t="s">
        <v>2877</v>
      </c>
      <c r="D1473" s="13" t="s">
        <v>2703</v>
      </c>
      <c r="E1473" s="12" t="s">
        <v>22542</v>
      </c>
      <c r="F1473" s="14" t="s">
        <v>11</v>
      </c>
      <c r="G1473" s="14" t="s">
        <v>11</v>
      </c>
      <c r="H1473" s="15">
        <v>3.9700000000000006E-2</v>
      </c>
      <c r="I1473" s="30">
        <v>1</v>
      </c>
      <c r="J1473" s="26" t="s">
        <v>33021</v>
      </c>
      <c r="K1473" s="26" t="s">
        <v>31691</v>
      </c>
      <c r="L1473" s="28">
        <v>3492</v>
      </c>
      <c r="M1473" s="16">
        <f t="shared" si="176"/>
        <v>0.13001145475372278</v>
      </c>
      <c r="N1473" s="17">
        <v>45643</v>
      </c>
      <c r="O1473" s="18" cm="1">
        <f t="array" ref="O1473">INDEX('[1]Базовый ПЛ ООО "Финдер" янв25 '!$E$1:$E$8808,MATCH(C1473,'[1]Базовый ПЛ ООО "Финдер" янв25 '!$B$1:$B$8808,0),)</f>
        <v>3946</v>
      </c>
      <c r="P1473" s="18">
        <f t="shared" si="173"/>
        <v>2630.67</v>
      </c>
      <c r="Q1473" s="18">
        <f t="shared" si="175"/>
        <v>3156.8</v>
      </c>
      <c r="R1473" s="1"/>
      <c r="S1473" s="1"/>
      <c r="T1473" s="1"/>
      <c r="U1473" s="1"/>
      <c r="V1473" s="1"/>
    </row>
    <row r="1474" spans="1:22" s="10" customFormat="1" ht="41.4" x14ac:dyDescent="0.25">
      <c r="A1474" s="11" t="s">
        <v>21357</v>
      </c>
      <c r="B1474" s="12" t="s">
        <v>2878</v>
      </c>
      <c r="C1474" s="12" t="s">
        <v>2879</v>
      </c>
      <c r="D1474" s="13" t="s">
        <v>2703</v>
      </c>
      <c r="E1474" s="12" t="s">
        <v>21622</v>
      </c>
      <c r="F1474" s="14" t="s">
        <v>11</v>
      </c>
      <c r="G1474" s="14" t="s">
        <v>11</v>
      </c>
      <c r="H1474" s="15">
        <v>3.9700000000000006E-2</v>
      </c>
      <c r="I1474" s="30">
        <v>1</v>
      </c>
      <c r="J1474" s="26" t="s">
        <v>33021</v>
      </c>
      <c r="K1474" s="26" t="s">
        <v>31690</v>
      </c>
      <c r="L1474" s="28">
        <v>1809</v>
      </c>
      <c r="M1474" s="16">
        <f t="shared" si="176"/>
        <v>0.13045881702598128</v>
      </c>
      <c r="N1474" s="17">
        <v>45643</v>
      </c>
      <c r="O1474" s="18" cm="1">
        <f t="array" ref="O1474">INDEX('[1]Базовый ПЛ ООО "Финдер" янв25 '!$E$1:$E$8808,MATCH(C1474,'[1]Базовый ПЛ ООО "Финдер" янв25 '!$B$1:$B$8808,0),)</f>
        <v>2045</v>
      </c>
      <c r="P1474" s="18">
        <f t="shared" si="173"/>
        <v>1363.33</v>
      </c>
      <c r="Q1474" s="18">
        <f t="shared" si="175"/>
        <v>1636</v>
      </c>
      <c r="R1474" s="1"/>
      <c r="S1474" s="1"/>
      <c r="T1474" s="1"/>
      <c r="U1474" s="1"/>
      <c r="V1474" s="1"/>
    </row>
    <row r="1475" spans="1:22" s="10" customFormat="1" ht="41.4" x14ac:dyDescent="0.25">
      <c r="A1475" s="11" t="s">
        <v>21357</v>
      </c>
      <c r="B1475" s="12" t="s">
        <v>2880</v>
      </c>
      <c r="C1475" s="12" t="s">
        <v>2881</v>
      </c>
      <c r="D1475" s="13" t="s">
        <v>2703</v>
      </c>
      <c r="E1475" s="12" t="s">
        <v>21623</v>
      </c>
      <c r="F1475" s="14" t="s">
        <v>11</v>
      </c>
      <c r="G1475" s="14" t="s">
        <v>11</v>
      </c>
      <c r="H1475" s="15">
        <v>3.9700000000000006E-2</v>
      </c>
      <c r="I1475" s="30">
        <v>1</v>
      </c>
      <c r="J1475" s="26" t="s">
        <v>33021</v>
      </c>
      <c r="K1475" s="26" t="s">
        <v>31689</v>
      </c>
      <c r="L1475" s="28">
        <v>1694</v>
      </c>
      <c r="M1475" s="16">
        <f t="shared" si="176"/>
        <v>0.13046044864226691</v>
      </c>
      <c r="N1475" s="17">
        <v>45643</v>
      </c>
      <c r="O1475" s="18" cm="1">
        <f t="array" ref="O1475">INDEX('[1]Базовый ПЛ ООО "Финдер" янв25 '!$E$1:$E$8808,MATCH(C1475,'[1]Базовый ПЛ ООО "Финдер" янв25 '!$B$1:$B$8808,0),)</f>
        <v>1915</v>
      </c>
      <c r="P1475" s="18">
        <f t="shared" si="173"/>
        <v>1276.67</v>
      </c>
      <c r="Q1475" s="18">
        <f t="shared" si="175"/>
        <v>1532</v>
      </c>
      <c r="R1475" s="1"/>
      <c r="S1475" s="1"/>
      <c r="T1475" s="1"/>
      <c r="U1475" s="1"/>
      <c r="V1475" s="1"/>
    </row>
    <row r="1476" spans="1:22" s="10" customFormat="1" ht="41.4" x14ac:dyDescent="0.25">
      <c r="A1476" s="11" t="s">
        <v>33016</v>
      </c>
      <c r="B1476" s="12" t="s">
        <v>2882</v>
      </c>
      <c r="C1476" s="12" t="s">
        <v>2883</v>
      </c>
      <c r="D1476" s="13" t="s">
        <v>2703</v>
      </c>
      <c r="E1476" s="12" t="s">
        <v>21624</v>
      </c>
      <c r="F1476" s="14" t="s">
        <v>11</v>
      </c>
      <c r="G1476" s="14" t="s">
        <v>11</v>
      </c>
      <c r="H1476" s="15">
        <v>3.27E-2</v>
      </c>
      <c r="I1476" s="30">
        <v>1</v>
      </c>
      <c r="J1476" s="26" t="s">
        <v>33445</v>
      </c>
      <c r="K1476" s="26" t="s">
        <v>31688</v>
      </c>
      <c r="L1476" s="28">
        <v>1694</v>
      </c>
      <c r="M1476" s="16">
        <f t="shared" si="176"/>
        <v>0.13046044864226691</v>
      </c>
      <c r="N1476" s="17">
        <v>45643</v>
      </c>
      <c r="O1476" s="18" cm="1">
        <f t="array" ref="O1476">INDEX('[1]Базовый ПЛ ООО "Финдер" янв25 '!$E$1:$E$8808,MATCH(C1476,'[1]Базовый ПЛ ООО "Финдер" янв25 '!$B$1:$B$8808,0),)</f>
        <v>1915</v>
      </c>
      <c r="P1476" s="18">
        <f t="shared" ref="P1476:P1523" si="177">CHOOSE(I1476,ROUND(O1476*(1-$Q$5)/1.2,2),ROUND(O1476*(1-$Q$3)/1.2,2))</f>
        <v>1276.67</v>
      </c>
      <c r="Q1476" s="18">
        <f t="shared" si="175"/>
        <v>1532</v>
      </c>
      <c r="R1476" s="1"/>
      <c r="S1476" s="1"/>
      <c r="T1476" s="1"/>
      <c r="U1476" s="1"/>
      <c r="V1476" s="1"/>
    </row>
    <row r="1477" spans="1:22" s="10" customFormat="1" ht="41.4" x14ac:dyDescent="0.25">
      <c r="A1477" s="11" t="s">
        <v>21357</v>
      </c>
      <c r="B1477" s="12" t="s">
        <v>2884</v>
      </c>
      <c r="C1477" s="12" t="s">
        <v>2885</v>
      </c>
      <c r="D1477" s="13" t="s">
        <v>2703</v>
      </c>
      <c r="E1477" s="12" t="s">
        <v>21625</v>
      </c>
      <c r="F1477" s="14" t="s">
        <v>11</v>
      </c>
      <c r="G1477" s="14" t="s">
        <v>11</v>
      </c>
      <c r="H1477" s="15">
        <v>3.9700000000000006E-2</v>
      </c>
      <c r="I1477" s="30">
        <v>1</v>
      </c>
      <c r="J1477" s="26" t="s">
        <v>33021</v>
      </c>
      <c r="K1477" s="26" t="s">
        <v>31687</v>
      </c>
      <c r="L1477" s="28">
        <v>2136</v>
      </c>
      <c r="M1477" s="16">
        <f t="shared" si="176"/>
        <v>0.13014981273408233</v>
      </c>
      <c r="N1477" s="17">
        <v>45643</v>
      </c>
      <c r="O1477" s="18" cm="1">
        <f t="array" ref="O1477">INDEX('[1]Базовый ПЛ ООО "Финдер" янв25 '!$E$1:$E$8808,MATCH(C1477,'[1]Базовый ПЛ ООО "Финдер" янв25 '!$B$1:$B$8808,0),)</f>
        <v>2414</v>
      </c>
      <c r="P1477" s="18">
        <f t="shared" si="177"/>
        <v>1609.33</v>
      </c>
      <c r="Q1477" s="18">
        <f t="shared" si="175"/>
        <v>1931.2</v>
      </c>
      <c r="R1477" s="1"/>
      <c r="S1477" s="1"/>
      <c r="T1477" s="1"/>
      <c r="U1477" s="1"/>
      <c r="V1477" s="1"/>
    </row>
    <row r="1478" spans="1:22" s="10" customFormat="1" ht="41.4" x14ac:dyDescent="0.25">
      <c r="A1478" s="11" t="s">
        <v>21357</v>
      </c>
      <c r="B1478" s="12" t="s">
        <v>2886</v>
      </c>
      <c r="C1478" s="12" t="s">
        <v>2887</v>
      </c>
      <c r="D1478" s="13" t="s">
        <v>2703</v>
      </c>
      <c r="E1478" s="12" t="s">
        <v>21626</v>
      </c>
      <c r="F1478" s="14" t="s">
        <v>11</v>
      </c>
      <c r="G1478" s="14" t="s">
        <v>11</v>
      </c>
      <c r="H1478" s="15">
        <v>3.9700000000000006E-2</v>
      </c>
      <c r="I1478" s="30">
        <v>1</v>
      </c>
      <c r="J1478" s="26" t="s">
        <v>33021</v>
      </c>
      <c r="K1478" s="26" t="s">
        <v>31686</v>
      </c>
      <c r="L1478" s="28">
        <v>2203</v>
      </c>
      <c r="M1478" s="16">
        <f t="shared" si="176"/>
        <v>0.1302768951429869</v>
      </c>
      <c r="N1478" s="17">
        <v>45643</v>
      </c>
      <c r="O1478" s="18" cm="1">
        <f t="array" ref="O1478">INDEX('[1]Базовый ПЛ ООО "Финдер" янв25 '!$E$1:$E$8808,MATCH(C1478,'[1]Базовый ПЛ ООО "Финдер" янв25 '!$B$1:$B$8808,0),)</f>
        <v>2490</v>
      </c>
      <c r="P1478" s="18">
        <f t="shared" si="177"/>
        <v>1660</v>
      </c>
      <c r="Q1478" s="18">
        <f t="shared" si="175"/>
        <v>1992</v>
      </c>
      <c r="R1478" s="1"/>
      <c r="S1478" s="1"/>
      <c r="T1478" s="1"/>
      <c r="U1478" s="1"/>
      <c r="V1478" s="1"/>
    </row>
    <row r="1479" spans="1:22" s="10" customFormat="1" ht="41.4" x14ac:dyDescent="0.25">
      <c r="A1479" s="11" t="s">
        <v>33016</v>
      </c>
      <c r="B1479" s="12" t="s">
        <v>2888</v>
      </c>
      <c r="C1479" s="12" t="s">
        <v>2889</v>
      </c>
      <c r="D1479" s="13" t="s">
        <v>2703</v>
      </c>
      <c r="E1479" s="12" t="s">
        <v>21627</v>
      </c>
      <c r="F1479" s="14" t="s">
        <v>11</v>
      </c>
      <c r="G1479" s="14" t="s">
        <v>11</v>
      </c>
      <c r="H1479" s="15">
        <v>3.2799999999999996E-2</v>
      </c>
      <c r="I1479" s="30">
        <v>1</v>
      </c>
      <c r="J1479" s="26" t="s">
        <v>33445</v>
      </c>
      <c r="K1479" s="26" t="s">
        <v>31685</v>
      </c>
      <c r="L1479" s="28">
        <v>3516</v>
      </c>
      <c r="M1479" s="16">
        <f t="shared" ref="M1479:M1510" si="178">O1479/L1479-1</f>
        <v>0.13026166097838443</v>
      </c>
      <c r="N1479" s="17">
        <v>45643</v>
      </c>
      <c r="O1479" s="18" cm="1">
        <f t="array" ref="O1479">INDEX('[1]Базовый ПЛ ООО "Финдер" янв25 '!$E$1:$E$8808,MATCH(C1479,'[1]Базовый ПЛ ООО "Финдер" янв25 '!$B$1:$B$8808,0),)</f>
        <v>3974</v>
      </c>
      <c r="P1479" s="18">
        <f t="shared" si="177"/>
        <v>2649.33</v>
      </c>
      <c r="Q1479" s="18">
        <f t="shared" si="175"/>
        <v>3179.2</v>
      </c>
      <c r="R1479" s="1"/>
      <c r="S1479" s="1"/>
      <c r="T1479" s="1"/>
      <c r="U1479" s="1"/>
      <c r="V1479" s="1"/>
    </row>
    <row r="1480" spans="1:22" s="10" customFormat="1" ht="41.4" x14ac:dyDescent="0.25">
      <c r="A1480" s="11" t="s">
        <v>21357</v>
      </c>
      <c r="B1480" s="12" t="s">
        <v>2890</v>
      </c>
      <c r="C1480" s="12" t="s">
        <v>2891</v>
      </c>
      <c r="D1480" s="13" t="s">
        <v>2703</v>
      </c>
      <c r="E1480" s="12" t="s">
        <v>21628</v>
      </c>
      <c r="F1480" s="14" t="s">
        <v>11</v>
      </c>
      <c r="G1480" s="14" t="s">
        <v>11</v>
      </c>
      <c r="H1480" s="15">
        <v>3.2799999999999996E-2</v>
      </c>
      <c r="I1480" s="30">
        <v>1</v>
      </c>
      <c r="J1480" s="26" t="s">
        <v>33021</v>
      </c>
      <c r="K1480" s="26" t="s">
        <v>31684</v>
      </c>
      <c r="L1480" s="28">
        <v>3481</v>
      </c>
      <c r="M1480" s="16">
        <f t="shared" si="178"/>
        <v>0.1301350186727952</v>
      </c>
      <c r="N1480" s="17">
        <v>45643</v>
      </c>
      <c r="O1480" s="18" cm="1">
        <f t="array" ref="O1480">INDEX('[1]Базовый ПЛ ООО "Финдер" янв25 '!$E$1:$E$8808,MATCH(C1480,'[1]Базовый ПЛ ООО "Финдер" янв25 '!$B$1:$B$8808,0),)</f>
        <v>3934</v>
      </c>
      <c r="P1480" s="18">
        <f t="shared" si="177"/>
        <v>2622.67</v>
      </c>
      <c r="Q1480" s="18">
        <f t="shared" si="175"/>
        <v>3147.2</v>
      </c>
      <c r="R1480" s="1"/>
      <c r="S1480" s="1"/>
      <c r="T1480" s="1"/>
      <c r="U1480" s="1"/>
      <c r="V1480" s="1"/>
    </row>
    <row r="1481" spans="1:22" s="10" customFormat="1" ht="41.4" x14ac:dyDescent="0.25">
      <c r="A1481" s="11" t="s">
        <v>21357</v>
      </c>
      <c r="B1481" s="12" t="s">
        <v>2892</v>
      </c>
      <c r="C1481" s="12" t="s">
        <v>2893</v>
      </c>
      <c r="D1481" s="13" t="s">
        <v>2703</v>
      </c>
      <c r="E1481" s="12" t="s">
        <v>21629</v>
      </c>
      <c r="F1481" s="14" t="s">
        <v>11</v>
      </c>
      <c r="G1481" s="14" t="s">
        <v>11</v>
      </c>
      <c r="H1481" s="15">
        <v>3.2799999999999996E-2</v>
      </c>
      <c r="I1481" s="30">
        <v>1</v>
      </c>
      <c r="J1481" s="26" t="s">
        <v>33021</v>
      </c>
      <c r="K1481" s="26" t="s">
        <v>31683</v>
      </c>
      <c r="L1481" s="28">
        <v>5297</v>
      </c>
      <c r="M1481" s="16">
        <f t="shared" si="178"/>
        <v>0.13007362658108357</v>
      </c>
      <c r="N1481" s="17">
        <v>45643</v>
      </c>
      <c r="O1481" s="18" cm="1">
        <f t="array" ref="O1481">INDEX('[1]Базовый ПЛ ООО "Финдер" янв25 '!$E$1:$E$8808,MATCH(C1481,'[1]Базовый ПЛ ООО "Финдер" янв25 '!$B$1:$B$8808,0),)</f>
        <v>5986</v>
      </c>
      <c r="P1481" s="18">
        <f t="shared" si="177"/>
        <v>3990.67</v>
      </c>
      <c r="Q1481" s="18">
        <f t="shared" si="175"/>
        <v>4788.8</v>
      </c>
      <c r="R1481" s="1"/>
      <c r="S1481" s="1"/>
      <c r="T1481" s="1"/>
      <c r="U1481" s="1"/>
      <c r="V1481" s="1"/>
    </row>
    <row r="1482" spans="1:22" s="10" customFormat="1" ht="41.4" x14ac:dyDescent="0.25">
      <c r="A1482" s="11" t="s">
        <v>33016</v>
      </c>
      <c r="B1482" s="12" t="s">
        <v>2894</v>
      </c>
      <c r="C1482" s="12" t="s">
        <v>2895</v>
      </c>
      <c r="D1482" s="13" t="s">
        <v>2703</v>
      </c>
      <c r="E1482" s="12" t="s">
        <v>21630</v>
      </c>
      <c r="F1482" s="14" t="s">
        <v>11</v>
      </c>
      <c r="G1482" s="14" t="s">
        <v>11</v>
      </c>
      <c r="H1482" s="15">
        <v>3.2799999999999996E-2</v>
      </c>
      <c r="I1482" s="30">
        <v>1</v>
      </c>
      <c r="J1482" s="26" t="s">
        <v>33445</v>
      </c>
      <c r="K1482" s="26" t="s">
        <v>31682</v>
      </c>
      <c r="L1482" s="28">
        <v>5170</v>
      </c>
      <c r="M1482" s="16">
        <f t="shared" si="178"/>
        <v>0.13017408123791108</v>
      </c>
      <c r="N1482" s="17">
        <v>45643</v>
      </c>
      <c r="O1482" s="18" cm="1">
        <f t="array" ref="O1482">INDEX('[1]Базовый ПЛ ООО "Финдер" янв25 '!$E$1:$E$8808,MATCH(C1482,'[1]Базовый ПЛ ООО "Финдер" янв25 '!$B$1:$B$8808,0),)</f>
        <v>5843</v>
      </c>
      <c r="P1482" s="18">
        <f t="shared" si="177"/>
        <v>3895.33</v>
      </c>
      <c r="Q1482" s="18">
        <f t="shared" si="175"/>
        <v>4674.3999999999996</v>
      </c>
      <c r="R1482" s="1"/>
      <c r="S1482" s="1"/>
      <c r="T1482" s="1"/>
      <c r="U1482" s="1"/>
      <c r="V1482" s="1"/>
    </row>
    <row r="1483" spans="1:22" s="10" customFormat="1" ht="55.2" x14ac:dyDescent="0.25">
      <c r="A1483" s="11" t="s">
        <v>21357</v>
      </c>
      <c r="B1483" s="12" t="s">
        <v>2896</v>
      </c>
      <c r="C1483" s="12" t="s">
        <v>2897</v>
      </c>
      <c r="D1483" s="13" t="s">
        <v>2703</v>
      </c>
      <c r="E1483" s="12" t="s">
        <v>21631</v>
      </c>
      <c r="F1483" s="14" t="s">
        <v>11</v>
      </c>
      <c r="G1483" s="14" t="s">
        <v>11</v>
      </c>
      <c r="H1483" s="15">
        <v>3.2799999999999996E-2</v>
      </c>
      <c r="I1483" s="30">
        <v>1</v>
      </c>
      <c r="J1483" s="26" t="s">
        <v>33021</v>
      </c>
      <c r="K1483" s="26" t="s">
        <v>31681</v>
      </c>
      <c r="L1483" s="28">
        <v>3583</v>
      </c>
      <c r="M1483" s="16">
        <f t="shared" si="178"/>
        <v>0.13005861010326547</v>
      </c>
      <c r="N1483" s="17">
        <v>45643</v>
      </c>
      <c r="O1483" s="18" cm="1">
        <f t="array" ref="O1483">INDEX('[1]Базовый ПЛ ООО "Финдер" янв25 '!$E$1:$E$8808,MATCH(C1483,'[1]Базовый ПЛ ООО "Финдер" янв25 '!$B$1:$B$8808,0),)</f>
        <v>4049</v>
      </c>
      <c r="P1483" s="18">
        <f t="shared" si="177"/>
        <v>2699.33</v>
      </c>
      <c r="Q1483" s="18">
        <f t="shared" si="175"/>
        <v>3239.2</v>
      </c>
      <c r="R1483" s="1"/>
      <c r="S1483" s="1"/>
      <c r="T1483" s="1"/>
      <c r="U1483" s="1"/>
      <c r="V1483" s="1"/>
    </row>
    <row r="1484" spans="1:22" s="10" customFormat="1" ht="55.2" x14ac:dyDescent="0.25">
      <c r="A1484" s="11" t="s">
        <v>21357</v>
      </c>
      <c r="B1484" s="12" t="s">
        <v>2898</v>
      </c>
      <c r="C1484" s="12" t="s">
        <v>2899</v>
      </c>
      <c r="D1484" s="13" t="s">
        <v>2703</v>
      </c>
      <c r="E1484" s="12" t="s">
        <v>21632</v>
      </c>
      <c r="F1484" s="14" t="s">
        <v>11</v>
      </c>
      <c r="G1484" s="14" t="s">
        <v>11</v>
      </c>
      <c r="H1484" s="15">
        <v>3.2799999999999996E-2</v>
      </c>
      <c r="I1484" s="30">
        <v>1</v>
      </c>
      <c r="J1484" s="26" t="s">
        <v>33021</v>
      </c>
      <c r="K1484" s="26" t="s">
        <v>31680</v>
      </c>
      <c r="L1484" s="28">
        <v>3608</v>
      </c>
      <c r="M1484" s="16">
        <f t="shared" si="178"/>
        <v>0.1302660753880267</v>
      </c>
      <c r="N1484" s="17">
        <v>45643</v>
      </c>
      <c r="O1484" s="18" cm="1">
        <f t="array" ref="O1484">INDEX('[1]Базовый ПЛ ООО "Финдер" янв25 '!$E$1:$E$8808,MATCH(C1484,'[1]Базовый ПЛ ООО "Финдер" янв25 '!$B$1:$B$8808,0),)</f>
        <v>4078</v>
      </c>
      <c r="P1484" s="18">
        <f t="shared" si="177"/>
        <v>2718.67</v>
      </c>
      <c r="Q1484" s="18">
        <f t="shared" si="175"/>
        <v>3262.4</v>
      </c>
      <c r="R1484" s="1"/>
      <c r="S1484" s="1"/>
      <c r="T1484" s="1"/>
      <c r="U1484" s="1"/>
      <c r="V1484" s="1"/>
    </row>
    <row r="1485" spans="1:22" s="10" customFormat="1" ht="41.4" x14ac:dyDescent="0.25">
      <c r="A1485" s="11" t="s">
        <v>21357</v>
      </c>
      <c r="B1485" s="12" t="s">
        <v>2900</v>
      </c>
      <c r="C1485" s="12" t="s">
        <v>2901</v>
      </c>
      <c r="D1485" s="13" t="s">
        <v>2703</v>
      </c>
      <c r="E1485" s="12" t="s">
        <v>21633</v>
      </c>
      <c r="F1485" s="14" t="s">
        <v>11</v>
      </c>
      <c r="G1485" s="14" t="s">
        <v>11</v>
      </c>
      <c r="H1485" s="15">
        <v>3.2799999999999996E-2</v>
      </c>
      <c r="I1485" s="30">
        <v>1</v>
      </c>
      <c r="J1485" s="26" t="s">
        <v>33021</v>
      </c>
      <c r="K1485" s="26" t="s">
        <v>31679</v>
      </c>
      <c r="L1485" s="28">
        <v>3351</v>
      </c>
      <c r="M1485" s="16">
        <f t="shared" si="178"/>
        <v>0.13011041480155172</v>
      </c>
      <c r="N1485" s="17">
        <v>45643</v>
      </c>
      <c r="O1485" s="18" cm="1">
        <f t="array" ref="O1485">INDEX('[1]Базовый ПЛ ООО "Финдер" янв25 '!$E$1:$E$8808,MATCH(C1485,'[1]Базовый ПЛ ООО "Финдер" янв25 '!$B$1:$B$8808,0),)</f>
        <v>3787</v>
      </c>
      <c r="P1485" s="18">
        <f t="shared" si="177"/>
        <v>2524.67</v>
      </c>
      <c r="Q1485" s="18">
        <f t="shared" si="175"/>
        <v>3029.6</v>
      </c>
      <c r="R1485" s="1"/>
      <c r="S1485" s="1"/>
      <c r="T1485" s="1"/>
      <c r="U1485" s="1"/>
      <c r="V1485" s="1"/>
    </row>
    <row r="1486" spans="1:22" s="10" customFormat="1" ht="41.4" x14ac:dyDescent="0.25">
      <c r="A1486" s="11" t="s">
        <v>21357</v>
      </c>
      <c r="B1486" s="12" t="s">
        <v>2902</v>
      </c>
      <c r="C1486" s="12" t="s">
        <v>2903</v>
      </c>
      <c r="D1486" s="13" t="s">
        <v>2703</v>
      </c>
      <c r="E1486" s="12" t="s">
        <v>21634</v>
      </c>
      <c r="F1486" s="14" t="s">
        <v>11</v>
      </c>
      <c r="G1486" s="14" t="s">
        <v>11</v>
      </c>
      <c r="H1486" s="15">
        <v>3.2799999999999996E-2</v>
      </c>
      <c r="I1486" s="30">
        <v>1</v>
      </c>
      <c r="J1486" s="26" t="s">
        <v>33021</v>
      </c>
      <c r="K1486" s="26" t="s">
        <v>31678</v>
      </c>
      <c r="L1486" s="28">
        <v>3351</v>
      </c>
      <c r="M1486" s="16">
        <f t="shared" si="178"/>
        <v>0.13011041480155172</v>
      </c>
      <c r="N1486" s="17">
        <v>45643</v>
      </c>
      <c r="O1486" s="18" cm="1">
        <f t="array" ref="O1486">INDEX('[1]Базовый ПЛ ООО "Финдер" янв25 '!$E$1:$E$8808,MATCH(C1486,'[1]Базовый ПЛ ООО "Финдер" янв25 '!$B$1:$B$8808,0),)</f>
        <v>3787</v>
      </c>
      <c r="P1486" s="18">
        <f t="shared" si="177"/>
        <v>2524.67</v>
      </c>
      <c r="Q1486" s="18">
        <f t="shared" si="175"/>
        <v>3029.6</v>
      </c>
      <c r="R1486" s="1"/>
      <c r="S1486" s="1"/>
      <c r="T1486" s="1"/>
      <c r="U1486" s="1"/>
      <c r="V1486" s="1"/>
    </row>
    <row r="1487" spans="1:22" s="10" customFormat="1" ht="41.4" x14ac:dyDescent="0.25">
      <c r="A1487" s="11" t="s">
        <v>33016</v>
      </c>
      <c r="B1487" s="12" t="s">
        <v>2904</v>
      </c>
      <c r="C1487" s="12" t="s">
        <v>2905</v>
      </c>
      <c r="D1487" s="13" t="s">
        <v>2703</v>
      </c>
      <c r="E1487" s="12" t="s">
        <v>21635</v>
      </c>
      <c r="F1487" s="14" t="s">
        <v>11</v>
      </c>
      <c r="G1487" s="14" t="s">
        <v>11</v>
      </c>
      <c r="H1487" s="15">
        <v>3.2799999999999996E-2</v>
      </c>
      <c r="I1487" s="30">
        <v>1</v>
      </c>
      <c r="J1487" s="26" t="s">
        <v>33445</v>
      </c>
      <c r="K1487" s="26" t="s">
        <v>31677</v>
      </c>
      <c r="L1487" s="28">
        <v>3506</v>
      </c>
      <c r="M1487" s="16">
        <f t="shared" si="178"/>
        <v>0.13006274957216202</v>
      </c>
      <c r="N1487" s="17">
        <v>45643</v>
      </c>
      <c r="O1487" s="18" cm="1">
        <f t="array" ref="O1487">INDEX('[1]Базовый ПЛ ООО "Финдер" янв25 '!$E$1:$E$8808,MATCH(C1487,'[1]Базовый ПЛ ООО "Финдер" янв25 '!$B$1:$B$8808,0),)</f>
        <v>3962</v>
      </c>
      <c r="P1487" s="18">
        <f t="shared" si="177"/>
        <v>2641.33</v>
      </c>
      <c r="Q1487" s="18">
        <f t="shared" si="175"/>
        <v>3169.6</v>
      </c>
      <c r="R1487" s="1"/>
      <c r="S1487" s="1"/>
      <c r="T1487" s="1"/>
      <c r="U1487" s="1"/>
      <c r="V1487" s="1"/>
    </row>
    <row r="1488" spans="1:22" s="10" customFormat="1" ht="41.4" x14ac:dyDescent="0.25">
      <c r="A1488" s="11" t="s">
        <v>33016</v>
      </c>
      <c r="B1488" s="12" t="s">
        <v>2906</v>
      </c>
      <c r="C1488" s="12" t="s">
        <v>2907</v>
      </c>
      <c r="D1488" s="13" t="s">
        <v>2703</v>
      </c>
      <c r="E1488" s="12" t="s">
        <v>21636</v>
      </c>
      <c r="F1488" s="14" t="s">
        <v>11</v>
      </c>
      <c r="G1488" s="14" t="s">
        <v>11</v>
      </c>
      <c r="H1488" s="15">
        <v>3.2799999999999996E-2</v>
      </c>
      <c r="I1488" s="30">
        <v>1</v>
      </c>
      <c r="J1488" s="26" t="s">
        <v>33445</v>
      </c>
      <c r="K1488" s="26" t="s">
        <v>31676</v>
      </c>
      <c r="L1488" s="28">
        <v>3351</v>
      </c>
      <c r="M1488" s="16">
        <f t="shared" si="178"/>
        <v>0.13011041480155172</v>
      </c>
      <c r="N1488" s="17">
        <v>45643</v>
      </c>
      <c r="O1488" s="18" cm="1">
        <f t="array" ref="O1488">INDEX('[1]Базовый ПЛ ООО "Финдер" янв25 '!$E$1:$E$8808,MATCH(C1488,'[1]Базовый ПЛ ООО "Финдер" янв25 '!$B$1:$B$8808,0),)</f>
        <v>3787</v>
      </c>
      <c r="P1488" s="18">
        <f t="shared" si="177"/>
        <v>2524.67</v>
      </c>
      <c r="Q1488" s="18">
        <f t="shared" ref="Q1488:Q1551" si="179">ROUND(P1488*1.2,2)</f>
        <v>3029.6</v>
      </c>
      <c r="R1488" s="1"/>
      <c r="S1488" s="1"/>
      <c r="T1488" s="1"/>
      <c r="U1488" s="1"/>
      <c r="V1488" s="1"/>
    </row>
    <row r="1489" spans="1:22" s="10" customFormat="1" ht="41.4" x14ac:dyDescent="0.25">
      <c r="A1489" s="11" t="s">
        <v>21357</v>
      </c>
      <c r="B1489" s="12" t="s">
        <v>2908</v>
      </c>
      <c r="C1489" s="12" t="s">
        <v>2909</v>
      </c>
      <c r="D1489" s="13" t="s">
        <v>2703</v>
      </c>
      <c r="E1489" s="12" t="s">
        <v>21637</v>
      </c>
      <c r="F1489" s="14" t="s">
        <v>11</v>
      </c>
      <c r="G1489" s="14" t="s">
        <v>11</v>
      </c>
      <c r="H1489" s="15">
        <v>3.2799999999999996E-2</v>
      </c>
      <c r="I1489" s="30">
        <v>1</v>
      </c>
      <c r="J1489" s="26" t="s">
        <v>33021</v>
      </c>
      <c r="K1489" s="26" t="s">
        <v>31675</v>
      </c>
      <c r="L1489" s="28">
        <v>3386</v>
      </c>
      <c r="M1489" s="16">
        <f t="shared" si="178"/>
        <v>0.13024217365623159</v>
      </c>
      <c r="N1489" s="17">
        <v>45643</v>
      </c>
      <c r="O1489" s="18" cm="1">
        <f t="array" ref="O1489">INDEX('[1]Базовый ПЛ ООО "Финдер" янв25 '!$E$1:$E$8808,MATCH(C1489,'[1]Базовый ПЛ ООО "Финдер" янв25 '!$B$1:$B$8808,0),)</f>
        <v>3827</v>
      </c>
      <c r="P1489" s="18">
        <f t="shared" si="177"/>
        <v>2551.33</v>
      </c>
      <c r="Q1489" s="18">
        <f t="shared" si="179"/>
        <v>3061.6</v>
      </c>
      <c r="R1489" s="1"/>
      <c r="S1489" s="1"/>
      <c r="T1489" s="1"/>
      <c r="U1489" s="1"/>
      <c r="V1489" s="1"/>
    </row>
    <row r="1490" spans="1:22" s="10" customFormat="1" ht="41.4" x14ac:dyDescent="0.25">
      <c r="A1490" s="11" t="s">
        <v>21357</v>
      </c>
      <c r="B1490" s="12" t="s">
        <v>2910</v>
      </c>
      <c r="C1490" s="12" t="s">
        <v>2911</v>
      </c>
      <c r="D1490" s="13" t="s">
        <v>2703</v>
      </c>
      <c r="E1490" s="12" t="s">
        <v>21638</v>
      </c>
      <c r="F1490" s="14" t="s">
        <v>11</v>
      </c>
      <c r="G1490" s="14" t="s">
        <v>11</v>
      </c>
      <c r="H1490" s="15">
        <v>3.2799999999999996E-2</v>
      </c>
      <c r="I1490" s="30">
        <v>1</v>
      </c>
      <c r="J1490" s="26" t="s">
        <v>33021</v>
      </c>
      <c r="K1490" s="26" t="s">
        <v>31674</v>
      </c>
      <c r="L1490" s="28">
        <v>3441</v>
      </c>
      <c r="M1490" s="16">
        <f t="shared" si="178"/>
        <v>0.13019471083987222</v>
      </c>
      <c r="N1490" s="17">
        <v>45643</v>
      </c>
      <c r="O1490" s="18" cm="1">
        <f t="array" ref="O1490">INDEX('[1]Базовый ПЛ ООО "Финдер" янв25 '!$E$1:$E$8808,MATCH(C1490,'[1]Базовый ПЛ ООО "Финдер" янв25 '!$B$1:$B$8808,0),)</f>
        <v>3889</v>
      </c>
      <c r="P1490" s="18">
        <f t="shared" si="177"/>
        <v>2592.67</v>
      </c>
      <c r="Q1490" s="18">
        <f t="shared" si="179"/>
        <v>3111.2</v>
      </c>
      <c r="R1490" s="1"/>
      <c r="S1490" s="1"/>
      <c r="T1490" s="1"/>
      <c r="U1490" s="1"/>
      <c r="V1490" s="1"/>
    </row>
    <row r="1491" spans="1:22" s="10" customFormat="1" ht="41.4" x14ac:dyDescent="0.25">
      <c r="A1491" s="11" t="s">
        <v>21357</v>
      </c>
      <c r="B1491" s="12" t="s">
        <v>2912</v>
      </c>
      <c r="C1491" s="12" t="s">
        <v>2913</v>
      </c>
      <c r="D1491" s="13" t="s">
        <v>2703</v>
      </c>
      <c r="E1491" s="12" t="s">
        <v>21639</v>
      </c>
      <c r="F1491" s="14" t="s">
        <v>11</v>
      </c>
      <c r="G1491" s="14" t="s">
        <v>11</v>
      </c>
      <c r="H1491" s="15">
        <v>3.2799999999999996E-2</v>
      </c>
      <c r="I1491" s="30">
        <v>1</v>
      </c>
      <c r="J1491" s="26" t="s">
        <v>33021</v>
      </c>
      <c r="K1491" s="26" t="s">
        <v>31673</v>
      </c>
      <c r="L1491" s="28">
        <v>3450</v>
      </c>
      <c r="M1491" s="16">
        <f t="shared" si="178"/>
        <v>0.13014492753623186</v>
      </c>
      <c r="N1491" s="17">
        <v>45643</v>
      </c>
      <c r="O1491" s="18" cm="1">
        <f t="array" ref="O1491">INDEX('[1]Базовый ПЛ ООО "Финдер" янв25 '!$E$1:$E$8808,MATCH(C1491,'[1]Базовый ПЛ ООО "Финдер" янв25 '!$B$1:$B$8808,0),)</f>
        <v>3899</v>
      </c>
      <c r="P1491" s="18">
        <f t="shared" si="177"/>
        <v>2599.33</v>
      </c>
      <c r="Q1491" s="18">
        <f t="shared" si="179"/>
        <v>3119.2</v>
      </c>
      <c r="R1491" s="1"/>
      <c r="S1491" s="1"/>
      <c r="T1491" s="1"/>
      <c r="U1491" s="1"/>
      <c r="V1491" s="1"/>
    </row>
    <row r="1492" spans="1:22" s="10" customFormat="1" ht="41.4" x14ac:dyDescent="0.25">
      <c r="A1492" s="11" t="s">
        <v>21357</v>
      </c>
      <c r="B1492" s="12" t="s">
        <v>2914</v>
      </c>
      <c r="C1492" s="12" t="s">
        <v>2915</v>
      </c>
      <c r="D1492" s="13" t="s">
        <v>2703</v>
      </c>
      <c r="E1492" s="12" t="s">
        <v>21640</v>
      </c>
      <c r="F1492" s="14" t="s">
        <v>11</v>
      </c>
      <c r="G1492" s="14" t="s">
        <v>11</v>
      </c>
      <c r="H1492" s="15">
        <v>3.2799999999999996E-2</v>
      </c>
      <c r="I1492" s="30">
        <v>1</v>
      </c>
      <c r="J1492" s="26" t="s">
        <v>33021</v>
      </c>
      <c r="K1492" s="26" t="s">
        <v>31672</v>
      </c>
      <c r="L1492" s="28">
        <v>3542</v>
      </c>
      <c r="M1492" s="16">
        <f t="shared" si="178"/>
        <v>0.13015245623941274</v>
      </c>
      <c r="N1492" s="17">
        <v>45643</v>
      </c>
      <c r="O1492" s="18" cm="1">
        <f t="array" ref="O1492">INDEX('[1]Базовый ПЛ ООО "Финдер" янв25 '!$E$1:$E$8808,MATCH(C1492,'[1]Базовый ПЛ ООО "Финдер" янв25 '!$B$1:$B$8808,0),)</f>
        <v>4003</v>
      </c>
      <c r="P1492" s="18">
        <f t="shared" si="177"/>
        <v>2668.67</v>
      </c>
      <c r="Q1492" s="18">
        <f t="shared" si="179"/>
        <v>3202.4</v>
      </c>
      <c r="R1492" s="1"/>
      <c r="S1492" s="1"/>
      <c r="T1492" s="1"/>
      <c r="U1492" s="1"/>
      <c r="V1492" s="1"/>
    </row>
    <row r="1493" spans="1:22" s="10" customFormat="1" ht="41.4" x14ac:dyDescent="0.25">
      <c r="A1493" s="11" t="s">
        <v>21357</v>
      </c>
      <c r="B1493" s="12" t="s">
        <v>2916</v>
      </c>
      <c r="C1493" s="12" t="s">
        <v>2917</v>
      </c>
      <c r="D1493" s="13" t="s">
        <v>2703</v>
      </c>
      <c r="E1493" s="12" t="s">
        <v>21641</v>
      </c>
      <c r="F1493" s="14" t="s">
        <v>11</v>
      </c>
      <c r="G1493" s="14" t="s">
        <v>11</v>
      </c>
      <c r="H1493" s="15">
        <v>3.3799999999999997E-2</v>
      </c>
      <c r="I1493" s="30">
        <v>1</v>
      </c>
      <c r="J1493" s="26" t="s">
        <v>33021</v>
      </c>
      <c r="K1493" s="26" t="s">
        <v>31671</v>
      </c>
      <c r="L1493" s="28">
        <v>1871</v>
      </c>
      <c r="M1493" s="16">
        <f t="shared" si="178"/>
        <v>0.13041154462854099</v>
      </c>
      <c r="N1493" s="17">
        <v>45643</v>
      </c>
      <c r="O1493" s="18" cm="1">
        <f t="array" ref="O1493">INDEX('[1]Базовый ПЛ ООО "Финдер" янв25 '!$E$1:$E$8808,MATCH(C1493,'[1]Базовый ПЛ ООО "Финдер" янв25 '!$B$1:$B$8808,0),)</f>
        <v>2115</v>
      </c>
      <c r="P1493" s="18">
        <f t="shared" si="177"/>
        <v>1410</v>
      </c>
      <c r="Q1493" s="18">
        <f t="shared" si="179"/>
        <v>1692</v>
      </c>
      <c r="R1493" s="1"/>
      <c r="S1493" s="1"/>
      <c r="T1493" s="1"/>
      <c r="U1493" s="1"/>
      <c r="V1493" s="1"/>
    </row>
    <row r="1494" spans="1:22" s="10" customFormat="1" ht="41.4" x14ac:dyDescent="0.25">
      <c r="A1494" s="11" t="s">
        <v>33016</v>
      </c>
      <c r="B1494" s="12" t="s">
        <v>2918</v>
      </c>
      <c r="C1494" s="12" t="s">
        <v>2919</v>
      </c>
      <c r="D1494" s="13" t="s">
        <v>2703</v>
      </c>
      <c r="E1494" s="12" t="s">
        <v>21642</v>
      </c>
      <c r="F1494" s="14" t="s">
        <v>11</v>
      </c>
      <c r="G1494" s="14" t="s">
        <v>11</v>
      </c>
      <c r="H1494" s="15">
        <v>3.3799999999999997E-2</v>
      </c>
      <c r="I1494" s="30">
        <v>1</v>
      </c>
      <c r="J1494" s="26" t="s">
        <v>33445</v>
      </c>
      <c r="K1494" s="26" t="s">
        <v>31670</v>
      </c>
      <c r="L1494" s="28">
        <v>1754</v>
      </c>
      <c r="M1494" s="16">
        <f t="shared" si="178"/>
        <v>0.13055872291904214</v>
      </c>
      <c r="N1494" s="17">
        <v>45643</v>
      </c>
      <c r="O1494" s="18" cm="1">
        <f t="array" ref="O1494">INDEX('[1]Базовый ПЛ ООО "Финдер" янв25 '!$E$1:$E$8808,MATCH(C1494,'[1]Базовый ПЛ ООО "Финдер" янв25 '!$B$1:$B$8808,0),)</f>
        <v>1983</v>
      </c>
      <c r="P1494" s="18">
        <f t="shared" si="177"/>
        <v>1322</v>
      </c>
      <c r="Q1494" s="18">
        <f t="shared" si="179"/>
        <v>1586.4</v>
      </c>
      <c r="R1494" s="1"/>
      <c r="S1494" s="1"/>
      <c r="T1494" s="1"/>
      <c r="U1494" s="1"/>
      <c r="V1494" s="1"/>
    </row>
    <row r="1495" spans="1:22" s="10" customFormat="1" ht="41.4" x14ac:dyDescent="0.25">
      <c r="A1495" s="11" t="s">
        <v>33016</v>
      </c>
      <c r="B1495" s="12" t="s">
        <v>2920</v>
      </c>
      <c r="C1495" s="12" t="s">
        <v>2921</v>
      </c>
      <c r="D1495" s="13" t="s">
        <v>2703</v>
      </c>
      <c r="E1495" s="12" t="s">
        <v>21643</v>
      </c>
      <c r="F1495" s="14" t="s">
        <v>11</v>
      </c>
      <c r="G1495" s="14" t="s">
        <v>11</v>
      </c>
      <c r="H1495" s="15">
        <v>3.3799999999999997E-2</v>
      </c>
      <c r="I1495" s="30">
        <v>1</v>
      </c>
      <c r="J1495" s="26" t="s">
        <v>33445</v>
      </c>
      <c r="K1495" s="26" t="s">
        <v>31669</v>
      </c>
      <c r="L1495" s="28">
        <v>1754</v>
      </c>
      <c r="M1495" s="16">
        <f t="shared" si="178"/>
        <v>0.13055872291904214</v>
      </c>
      <c r="N1495" s="17">
        <v>45643</v>
      </c>
      <c r="O1495" s="18" cm="1">
        <f t="array" ref="O1495">INDEX('[1]Базовый ПЛ ООО "Финдер" янв25 '!$E$1:$E$8808,MATCH(C1495,'[1]Базовый ПЛ ООО "Финдер" янв25 '!$B$1:$B$8808,0),)</f>
        <v>1983</v>
      </c>
      <c r="P1495" s="18">
        <f t="shared" si="177"/>
        <v>1322</v>
      </c>
      <c r="Q1495" s="18">
        <f t="shared" si="179"/>
        <v>1586.4</v>
      </c>
      <c r="R1495" s="1"/>
      <c r="S1495" s="1"/>
      <c r="T1495" s="1"/>
      <c r="U1495" s="1"/>
      <c r="V1495" s="1"/>
    </row>
    <row r="1496" spans="1:22" s="10" customFormat="1" ht="41.4" x14ac:dyDescent="0.25">
      <c r="A1496" s="11" t="s">
        <v>21357</v>
      </c>
      <c r="B1496" s="12" t="s">
        <v>2922</v>
      </c>
      <c r="C1496" s="12" t="s">
        <v>2923</v>
      </c>
      <c r="D1496" s="13" t="s">
        <v>2703</v>
      </c>
      <c r="E1496" s="12" t="s">
        <v>21644</v>
      </c>
      <c r="F1496" s="14" t="s">
        <v>11</v>
      </c>
      <c r="G1496" s="14" t="s">
        <v>11</v>
      </c>
      <c r="H1496" s="15">
        <v>3.3799999999999997E-2</v>
      </c>
      <c r="I1496" s="30">
        <v>1</v>
      </c>
      <c r="J1496" s="26" t="s">
        <v>33021</v>
      </c>
      <c r="K1496" s="26" t="s">
        <v>31668</v>
      </c>
      <c r="L1496" s="28">
        <v>2098</v>
      </c>
      <c r="M1496" s="16">
        <f t="shared" si="178"/>
        <v>0.13012392755004765</v>
      </c>
      <c r="N1496" s="17">
        <v>45643</v>
      </c>
      <c r="O1496" s="18" cm="1">
        <f t="array" ref="O1496">INDEX('[1]Базовый ПЛ ООО "Финдер" янв25 '!$E$1:$E$8808,MATCH(C1496,'[1]Базовый ПЛ ООО "Финдер" янв25 '!$B$1:$B$8808,0),)</f>
        <v>2371</v>
      </c>
      <c r="P1496" s="18">
        <f t="shared" si="177"/>
        <v>1580.67</v>
      </c>
      <c r="Q1496" s="18">
        <f t="shared" si="179"/>
        <v>1896.8</v>
      </c>
      <c r="R1496" s="1"/>
      <c r="S1496" s="1"/>
      <c r="T1496" s="1"/>
      <c r="U1496" s="1"/>
      <c r="V1496" s="1"/>
    </row>
    <row r="1497" spans="1:22" s="10" customFormat="1" ht="41.4" x14ac:dyDescent="0.25">
      <c r="A1497" s="11" t="s">
        <v>21357</v>
      </c>
      <c r="B1497" s="12" t="s">
        <v>2924</v>
      </c>
      <c r="C1497" s="12" t="s">
        <v>2925</v>
      </c>
      <c r="D1497" s="13" t="s">
        <v>2703</v>
      </c>
      <c r="E1497" s="12" t="s">
        <v>21645</v>
      </c>
      <c r="F1497" s="14" t="s">
        <v>11</v>
      </c>
      <c r="G1497" s="14" t="s">
        <v>11</v>
      </c>
      <c r="H1497" s="15">
        <v>3.3799999999999997E-2</v>
      </c>
      <c r="I1497" s="30">
        <v>1</v>
      </c>
      <c r="J1497" s="26" t="s">
        <v>33021</v>
      </c>
      <c r="K1497" s="26" t="s">
        <v>31667</v>
      </c>
      <c r="L1497" s="28">
        <v>2193</v>
      </c>
      <c r="M1497" s="16">
        <f t="shared" si="178"/>
        <v>0.13041495668034653</v>
      </c>
      <c r="N1497" s="17">
        <v>45643</v>
      </c>
      <c r="O1497" s="18" cm="1">
        <f t="array" ref="O1497">INDEX('[1]Базовый ПЛ ООО "Финдер" янв25 '!$E$1:$E$8808,MATCH(C1497,'[1]Базовый ПЛ ООО "Финдер" янв25 '!$B$1:$B$8808,0),)</f>
        <v>2479</v>
      </c>
      <c r="P1497" s="18">
        <f t="shared" si="177"/>
        <v>1652.67</v>
      </c>
      <c r="Q1497" s="18">
        <f t="shared" si="179"/>
        <v>1983.2</v>
      </c>
      <c r="R1497" s="1"/>
      <c r="S1497" s="1"/>
      <c r="T1497" s="1"/>
      <c r="U1497" s="1"/>
      <c r="V1497" s="1"/>
    </row>
    <row r="1498" spans="1:22" s="10" customFormat="1" ht="41.4" x14ac:dyDescent="0.25">
      <c r="A1498" s="11" t="s">
        <v>33016</v>
      </c>
      <c r="B1498" s="12" t="s">
        <v>2926</v>
      </c>
      <c r="C1498" s="12" t="s">
        <v>2927</v>
      </c>
      <c r="D1498" s="13" t="s">
        <v>2703</v>
      </c>
      <c r="E1498" s="12" t="s">
        <v>21646</v>
      </c>
      <c r="F1498" s="14" t="s">
        <v>11</v>
      </c>
      <c r="G1498" s="14" t="s">
        <v>11</v>
      </c>
      <c r="H1498" s="15">
        <v>3.3799999999999997E-2</v>
      </c>
      <c r="I1498" s="30">
        <v>1</v>
      </c>
      <c r="J1498" s="26" t="s">
        <v>33445</v>
      </c>
      <c r="K1498" s="26" t="s">
        <v>31666</v>
      </c>
      <c r="L1498" s="28">
        <v>3572</v>
      </c>
      <c r="M1498" s="16">
        <f t="shared" si="178"/>
        <v>0.13017917133258683</v>
      </c>
      <c r="N1498" s="17">
        <v>45643</v>
      </c>
      <c r="O1498" s="18" cm="1">
        <f t="array" ref="O1498">INDEX('[1]Базовый ПЛ ООО "Финдер" янв25 '!$E$1:$E$8808,MATCH(C1498,'[1]Базовый ПЛ ООО "Финдер" янв25 '!$B$1:$B$8808,0),)</f>
        <v>4037</v>
      </c>
      <c r="P1498" s="18">
        <f t="shared" si="177"/>
        <v>2691.33</v>
      </c>
      <c r="Q1498" s="18">
        <f t="shared" si="179"/>
        <v>3229.6</v>
      </c>
      <c r="R1498" s="1"/>
      <c r="S1498" s="1"/>
      <c r="T1498" s="1"/>
      <c r="U1498" s="1"/>
      <c r="V1498" s="1"/>
    </row>
    <row r="1499" spans="1:22" s="10" customFormat="1" ht="55.2" x14ac:dyDescent="0.25">
      <c r="A1499" s="11" t="s">
        <v>21357</v>
      </c>
      <c r="B1499" s="12" t="s">
        <v>2928</v>
      </c>
      <c r="C1499" s="12" t="s">
        <v>2929</v>
      </c>
      <c r="D1499" s="13" t="s">
        <v>2703</v>
      </c>
      <c r="E1499" s="12" t="s">
        <v>21647</v>
      </c>
      <c r="F1499" s="14" t="s">
        <v>11</v>
      </c>
      <c r="G1499" s="14" t="s">
        <v>11</v>
      </c>
      <c r="H1499" s="15">
        <v>3.3799999999999997E-2</v>
      </c>
      <c r="I1499" s="30">
        <v>1</v>
      </c>
      <c r="J1499" s="26" t="s">
        <v>33021</v>
      </c>
      <c r="K1499" s="26" t="s">
        <v>31665</v>
      </c>
      <c r="L1499" s="28">
        <v>2294</v>
      </c>
      <c r="M1499" s="16">
        <f t="shared" si="178"/>
        <v>0.13034001743679169</v>
      </c>
      <c r="N1499" s="17">
        <v>45643</v>
      </c>
      <c r="O1499" s="18" cm="1">
        <f t="array" ref="O1499">INDEX('[1]Базовый ПЛ ООО "Финдер" янв25 '!$E$1:$E$8808,MATCH(C1499,'[1]Базовый ПЛ ООО "Финдер" янв25 '!$B$1:$B$8808,0),)</f>
        <v>2593</v>
      </c>
      <c r="P1499" s="18">
        <f t="shared" si="177"/>
        <v>1728.67</v>
      </c>
      <c r="Q1499" s="18">
        <f t="shared" si="179"/>
        <v>2074.4</v>
      </c>
      <c r="R1499" s="1"/>
      <c r="S1499" s="1"/>
      <c r="T1499" s="1"/>
      <c r="U1499" s="1"/>
      <c r="V1499" s="1"/>
    </row>
    <row r="1500" spans="1:22" s="10" customFormat="1" ht="55.2" x14ac:dyDescent="0.25">
      <c r="A1500" s="11" t="s">
        <v>21357</v>
      </c>
      <c r="B1500" s="12" t="s">
        <v>2930</v>
      </c>
      <c r="C1500" s="12" t="s">
        <v>2931</v>
      </c>
      <c r="D1500" s="13" t="s">
        <v>2703</v>
      </c>
      <c r="E1500" s="12" t="s">
        <v>21648</v>
      </c>
      <c r="F1500" s="14" t="s">
        <v>11</v>
      </c>
      <c r="G1500" s="14" t="s">
        <v>11</v>
      </c>
      <c r="H1500" s="15">
        <v>3.3799999999999997E-2</v>
      </c>
      <c r="I1500" s="30">
        <v>1</v>
      </c>
      <c r="J1500" s="26" t="s">
        <v>33021</v>
      </c>
      <c r="K1500" s="26" t="s">
        <v>31664</v>
      </c>
      <c r="L1500" s="28">
        <v>2321</v>
      </c>
      <c r="M1500" s="16">
        <f t="shared" si="178"/>
        <v>0.13011632916846194</v>
      </c>
      <c r="N1500" s="17">
        <v>45643</v>
      </c>
      <c r="O1500" s="18" cm="1">
        <f t="array" ref="O1500">INDEX('[1]Базовый ПЛ ООО "Финдер" янв25 '!$E$1:$E$8808,MATCH(C1500,'[1]Базовый ПЛ ООО "Финдер" янв25 '!$B$1:$B$8808,0),)</f>
        <v>2623</v>
      </c>
      <c r="P1500" s="18">
        <f t="shared" si="177"/>
        <v>1748.67</v>
      </c>
      <c r="Q1500" s="18">
        <f t="shared" si="179"/>
        <v>2098.4</v>
      </c>
      <c r="R1500" s="1"/>
      <c r="S1500" s="1"/>
      <c r="T1500" s="1"/>
      <c r="U1500" s="1"/>
      <c r="V1500" s="1"/>
    </row>
    <row r="1501" spans="1:22" s="10" customFormat="1" ht="41.4" x14ac:dyDescent="0.25">
      <c r="A1501" s="11" t="s">
        <v>21357</v>
      </c>
      <c r="B1501" s="12" t="s">
        <v>2932</v>
      </c>
      <c r="C1501" s="12" t="s">
        <v>2933</v>
      </c>
      <c r="D1501" s="13" t="s">
        <v>2703</v>
      </c>
      <c r="E1501" s="12" t="s">
        <v>21649</v>
      </c>
      <c r="F1501" s="14" t="s">
        <v>11</v>
      </c>
      <c r="G1501" s="14" t="s">
        <v>11</v>
      </c>
      <c r="H1501" s="15">
        <v>3.3799999999999997E-2</v>
      </c>
      <c r="I1501" s="30">
        <v>1</v>
      </c>
      <c r="J1501" s="26" t="s">
        <v>33021</v>
      </c>
      <c r="K1501" s="26" t="s">
        <v>31663</v>
      </c>
      <c r="L1501" s="28">
        <v>2153</v>
      </c>
      <c r="M1501" s="16">
        <f t="shared" si="178"/>
        <v>0.1300510915002322</v>
      </c>
      <c r="N1501" s="17">
        <v>45643</v>
      </c>
      <c r="O1501" s="18" cm="1">
        <f t="array" ref="O1501">INDEX('[1]Базовый ПЛ ООО "Финдер" янв25 '!$E$1:$E$8808,MATCH(C1501,'[1]Базовый ПЛ ООО "Финдер" янв25 '!$B$1:$B$8808,0),)</f>
        <v>2433</v>
      </c>
      <c r="P1501" s="18">
        <f t="shared" si="177"/>
        <v>1622</v>
      </c>
      <c r="Q1501" s="18">
        <f t="shared" si="179"/>
        <v>1946.4</v>
      </c>
      <c r="R1501" s="1"/>
      <c r="S1501" s="1"/>
      <c r="T1501" s="1"/>
      <c r="U1501" s="1"/>
      <c r="V1501" s="1"/>
    </row>
    <row r="1502" spans="1:22" s="10" customFormat="1" ht="41.4" x14ac:dyDescent="0.25">
      <c r="A1502" s="11" t="s">
        <v>21357</v>
      </c>
      <c r="B1502" s="12" t="s">
        <v>2934</v>
      </c>
      <c r="C1502" s="12" t="s">
        <v>2935</v>
      </c>
      <c r="D1502" s="13" t="s">
        <v>2703</v>
      </c>
      <c r="E1502" s="12" t="s">
        <v>21650</v>
      </c>
      <c r="F1502" s="14" t="s">
        <v>11</v>
      </c>
      <c r="G1502" s="14" t="s">
        <v>11</v>
      </c>
      <c r="H1502" s="15">
        <v>3.3799999999999997E-2</v>
      </c>
      <c r="I1502" s="30">
        <v>1</v>
      </c>
      <c r="J1502" s="26" t="s">
        <v>33021</v>
      </c>
      <c r="K1502" s="26" t="s">
        <v>31662</v>
      </c>
      <c r="L1502" s="28">
        <v>2159</v>
      </c>
      <c r="M1502" s="16">
        <f t="shared" si="178"/>
        <v>0.13015284854099129</v>
      </c>
      <c r="N1502" s="17">
        <v>45643</v>
      </c>
      <c r="O1502" s="18" cm="1">
        <f t="array" ref="O1502">INDEX('[1]Базовый ПЛ ООО "Финдер" янв25 '!$E$1:$E$8808,MATCH(C1502,'[1]Базовый ПЛ ООО "Финдер" янв25 '!$B$1:$B$8808,0),)</f>
        <v>2440</v>
      </c>
      <c r="P1502" s="18">
        <f t="shared" si="177"/>
        <v>1626.67</v>
      </c>
      <c r="Q1502" s="18">
        <f t="shared" si="179"/>
        <v>1952</v>
      </c>
      <c r="R1502" s="1"/>
      <c r="S1502" s="1"/>
      <c r="T1502" s="1"/>
      <c r="U1502" s="1"/>
      <c r="V1502" s="1"/>
    </row>
    <row r="1503" spans="1:22" s="10" customFormat="1" ht="41.4" x14ac:dyDescent="0.25">
      <c r="A1503" s="11" t="s">
        <v>21357</v>
      </c>
      <c r="B1503" s="12" t="s">
        <v>2936</v>
      </c>
      <c r="C1503" s="12" t="s">
        <v>2937</v>
      </c>
      <c r="D1503" s="13" t="s">
        <v>2703</v>
      </c>
      <c r="E1503" s="12" t="s">
        <v>21651</v>
      </c>
      <c r="F1503" s="14" t="s">
        <v>11</v>
      </c>
      <c r="G1503" s="14" t="s">
        <v>11</v>
      </c>
      <c r="H1503" s="15">
        <v>3.3799999999999997E-2</v>
      </c>
      <c r="I1503" s="30">
        <v>1</v>
      </c>
      <c r="J1503" s="26" t="s">
        <v>33021</v>
      </c>
      <c r="K1503" s="26" t="s">
        <v>31661</v>
      </c>
      <c r="L1503" s="28">
        <v>2253</v>
      </c>
      <c r="M1503" s="16">
        <f t="shared" si="178"/>
        <v>0.13004882379050153</v>
      </c>
      <c r="N1503" s="17">
        <v>45643</v>
      </c>
      <c r="O1503" s="18" cm="1">
        <f t="array" ref="O1503">INDEX('[1]Базовый ПЛ ООО "Финдер" янв25 '!$E$1:$E$8808,MATCH(C1503,'[1]Базовый ПЛ ООО "Финдер" янв25 '!$B$1:$B$8808,0),)</f>
        <v>2546</v>
      </c>
      <c r="P1503" s="18">
        <f t="shared" si="177"/>
        <v>1697.33</v>
      </c>
      <c r="Q1503" s="18">
        <f t="shared" si="179"/>
        <v>2036.8</v>
      </c>
      <c r="R1503" s="1"/>
      <c r="S1503" s="1"/>
      <c r="T1503" s="1"/>
      <c r="U1503" s="1"/>
      <c r="V1503" s="1"/>
    </row>
    <row r="1504" spans="1:22" s="10" customFormat="1" ht="55.2" x14ac:dyDescent="0.25">
      <c r="A1504" s="11" t="s">
        <v>21357</v>
      </c>
      <c r="B1504" s="12" t="s">
        <v>33670</v>
      </c>
      <c r="C1504" s="12" t="s">
        <v>33671</v>
      </c>
      <c r="D1504" s="13">
        <v>39</v>
      </c>
      <c r="E1504" s="12" t="s">
        <v>34481</v>
      </c>
      <c r="F1504" s="14">
        <v>10</v>
      </c>
      <c r="G1504" s="14">
        <v>10</v>
      </c>
      <c r="H1504" s="15"/>
      <c r="I1504" s="30">
        <v>1</v>
      </c>
      <c r="J1504" s="26" t="s">
        <v>33021</v>
      </c>
      <c r="K1504" s="26">
        <v>0</v>
      </c>
      <c r="L1504" s="28"/>
      <c r="M1504" s="16"/>
      <c r="N1504" s="17">
        <v>45643</v>
      </c>
      <c r="O1504" s="18" cm="1">
        <f t="array" ref="O1504">INDEX('[1]Базовый ПЛ ООО "Финдер" янв25 '!$E$1:$E$8808,MATCH(C1504,'[1]Базовый ПЛ ООО "Финдер" янв25 '!$B$1:$B$8808,0),)</f>
        <v>4539</v>
      </c>
      <c r="P1504" s="18">
        <f t="shared" si="177"/>
        <v>3026</v>
      </c>
      <c r="Q1504" s="18">
        <f t="shared" si="179"/>
        <v>3631.2</v>
      </c>
      <c r="R1504" s="1"/>
      <c r="S1504" s="1"/>
      <c r="T1504" s="1"/>
      <c r="U1504" s="1"/>
      <c r="V1504" s="1"/>
    </row>
    <row r="1505" spans="1:22" s="10" customFormat="1" ht="41.4" x14ac:dyDescent="0.25">
      <c r="A1505" s="11" t="s">
        <v>21357</v>
      </c>
      <c r="B1505" s="12" t="s">
        <v>2938</v>
      </c>
      <c r="C1505" s="12" t="s">
        <v>2939</v>
      </c>
      <c r="D1505" s="13" t="s">
        <v>2703</v>
      </c>
      <c r="E1505" s="12" t="s">
        <v>21652</v>
      </c>
      <c r="F1505" s="14" t="s">
        <v>11</v>
      </c>
      <c r="G1505" s="14" t="s">
        <v>11</v>
      </c>
      <c r="H1505" s="15">
        <v>3.3799999999999997E-2</v>
      </c>
      <c r="I1505" s="30">
        <v>1</v>
      </c>
      <c r="J1505" s="26" t="s">
        <v>33021</v>
      </c>
      <c r="K1505" s="26" t="s">
        <v>31660</v>
      </c>
      <c r="L1505" s="28">
        <v>3547</v>
      </c>
      <c r="M1505" s="16">
        <f t="shared" ref="M1505:M1523" si="180">O1505/L1505-1</f>
        <v>0.13025091626726804</v>
      </c>
      <c r="N1505" s="17">
        <v>45643</v>
      </c>
      <c r="O1505" s="18" cm="1">
        <f t="array" ref="O1505">INDEX('[1]Базовый ПЛ ООО "Финдер" янв25 '!$E$1:$E$8808,MATCH(C1505,'[1]Базовый ПЛ ООО "Финдер" янв25 '!$B$1:$B$8808,0),)</f>
        <v>4009</v>
      </c>
      <c r="P1505" s="18">
        <f t="shared" si="177"/>
        <v>2672.67</v>
      </c>
      <c r="Q1505" s="18">
        <f t="shared" si="179"/>
        <v>3207.2</v>
      </c>
      <c r="R1505" s="1"/>
      <c r="S1505" s="1"/>
      <c r="T1505" s="1"/>
      <c r="U1505" s="1"/>
      <c r="V1505" s="1"/>
    </row>
    <row r="1506" spans="1:22" s="10" customFormat="1" ht="41.4" x14ac:dyDescent="0.25">
      <c r="A1506" s="11" t="s">
        <v>21357</v>
      </c>
      <c r="B1506" s="12" t="s">
        <v>2940</v>
      </c>
      <c r="C1506" s="12" t="s">
        <v>2941</v>
      </c>
      <c r="D1506" s="13" t="s">
        <v>2703</v>
      </c>
      <c r="E1506" s="12" t="s">
        <v>21653</v>
      </c>
      <c r="F1506" s="14" t="s">
        <v>11</v>
      </c>
      <c r="G1506" s="14" t="s">
        <v>11</v>
      </c>
      <c r="H1506" s="15">
        <v>3.3799999999999997E-2</v>
      </c>
      <c r="I1506" s="30">
        <v>1</v>
      </c>
      <c r="J1506" s="26" t="s">
        <v>33021</v>
      </c>
      <c r="K1506" s="26" t="s">
        <v>31659</v>
      </c>
      <c r="L1506" s="28">
        <v>3516</v>
      </c>
      <c r="M1506" s="16">
        <f t="shared" si="180"/>
        <v>0.13026166097838443</v>
      </c>
      <c r="N1506" s="17">
        <v>45643</v>
      </c>
      <c r="O1506" s="18" cm="1">
        <f t="array" ref="O1506">INDEX('[1]Базовый ПЛ ООО "Финдер" янв25 '!$E$1:$E$8808,MATCH(C1506,'[1]Базовый ПЛ ООО "Финдер" янв25 '!$B$1:$B$8808,0),)</f>
        <v>3974</v>
      </c>
      <c r="P1506" s="18">
        <f t="shared" si="177"/>
        <v>2649.33</v>
      </c>
      <c r="Q1506" s="18">
        <f t="shared" si="179"/>
        <v>3179.2</v>
      </c>
      <c r="R1506" s="1"/>
      <c r="S1506" s="1"/>
      <c r="T1506" s="1"/>
      <c r="U1506" s="1"/>
      <c r="V1506" s="1"/>
    </row>
    <row r="1507" spans="1:22" s="10" customFormat="1" ht="41.4" x14ac:dyDescent="0.25">
      <c r="A1507" s="11" t="s">
        <v>21357</v>
      </c>
      <c r="B1507" s="12" t="s">
        <v>2942</v>
      </c>
      <c r="C1507" s="12" t="s">
        <v>2943</v>
      </c>
      <c r="D1507" s="13" t="s">
        <v>2703</v>
      </c>
      <c r="E1507" s="12" t="s">
        <v>21654</v>
      </c>
      <c r="F1507" s="14" t="s">
        <v>11</v>
      </c>
      <c r="G1507" s="14" t="s">
        <v>11</v>
      </c>
      <c r="H1507" s="15">
        <v>3.3799999999999997E-2</v>
      </c>
      <c r="I1507" s="30">
        <v>1</v>
      </c>
      <c r="J1507" s="26" t="s">
        <v>33021</v>
      </c>
      <c r="K1507" s="26" t="s">
        <v>31658</v>
      </c>
      <c r="L1507" s="28">
        <v>3473</v>
      </c>
      <c r="M1507" s="16">
        <f t="shared" si="180"/>
        <v>0.13014684710624813</v>
      </c>
      <c r="N1507" s="17">
        <v>45643</v>
      </c>
      <c r="O1507" s="18" cm="1">
        <f t="array" ref="O1507">INDEX('[1]Базовый ПЛ ООО "Финдер" янв25 '!$E$1:$E$8808,MATCH(C1507,'[1]Базовый ПЛ ООО "Финдер" янв25 '!$B$1:$B$8808,0),)</f>
        <v>3925</v>
      </c>
      <c r="P1507" s="18">
        <f t="shared" si="177"/>
        <v>2616.67</v>
      </c>
      <c r="Q1507" s="18">
        <f t="shared" si="179"/>
        <v>3140</v>
      </c>
      <c r="R1507" s="1"/>
      <c r="S1507" s="1"/>
      <c r="T1507" s="1"/>
      <c r="U1507" s="1"/>
      <c r="V1507" s="1"/>
    </row>
    <row r="1508" spans="1:22" s="10" customFormat="1" ht="41.4" x14ac:dyDescent="0.25">
      <c r="A1508" s="11" t="s">
        <v>21357</v>
      </c>
      <c r="B1508" s="12" t="s">
        <v>2944</v>
      </c>
      <c r="C1508" s="12" t="s">
        <v>2945</v>
      </c>
      <c r="D1508" s="13" t="s">
        <v>2703</v>
      </c>
      <c r="E1508" s="12" t="s">
        <v>21655</v>
      </c>
      <c r="F1508" s="14" t="s">
        <v>11</v>
      </c>
      <c r="G1508" s="14" t="s">
        <v>11</v>
      </c>
      <c r="H1508" s="15">
        <v>3.3799999999999997E-2</v>
      </c>
      <c r="I1508" s="30">
        <v>1</v>
      </c>
      <c r="J1508" s="26" t="s">
        <v>33021</v>
      </c>
      <c r="K1508" s="26" t="s">
        <v>31657</v>
      </c>
      <c r="L1508" s="28">
        <v>3473</v>
      </c>
      <c r="M1508" s="16">
        <f t="shared" si="180"/>
        <v>0.13014684710624813</v>
      </c>
      <c r="N1508" s="17">
        <v>45643</v>
      </c>
      <c r="O1508" s="18" cm="1">
        <f t="array" ref="O1508">INDEX('[1]Базовый ПЛ ООО "Финдер" янв25 '!$E$1:$E$8808,MATCH(C1508,'[1]Базовый ПЛ ООО "Финдер" янв25 '!$B$1:$B$8808,0),)</f>
        <v>3925</v>
      </c>
      <c r="P1508" s="18">
        <f t="shared" si="177"/>
        <v>2616.67</v>
      </c>
      <c r="Q1508" s="18">
        <f t="shared" si="179"/>
        <v>3140</v>
      </c>
      <c r="R1508" s="1"/>
      <c r="S1508" s="1"/>
      <c r="T1508" s="1"/>
      <c r="U1508" s="1"/>
      <c r="V1508" s="1"/>
    </row>
    <row r="1509" spans="1:22" s="10" customFormat="1" ht="41.4" x14ac:dyDescent="0.25">
      <c r="A1509" s="11" t="s">
        <v>21357</v>
      </c>
      <c r="B1509" s="12" t="s">
        <v>2946</v>
      </c>
      <c r="C1509" s="12" t="s">
        <v>2947</v>
      </c>
      <c r="D1509" s="13" t="s">
        <v>2703</v>
      </c>
      <c r="E1509" s="12" t="s">
        <v>21656</v>
      </c>
      <c r="F1509" s="14" t="s">
        <v>11</v>
      </c>
      <c r="G1509" s="14" t="s">
        <v>11</v>
      </c>
      <c r="H1509" s="15">
        <v>3.3799999999999997E-2</v>
      </c>
      <c r="I1509" s="30">
        <v>1</v>
      </c>
      <c r="J1509" s="26" t="s">
        <v>33021</v>
      </c>
      <c r="K1509" s="26" t="s">
        <v>31656</v>
      </c>
      <c r="L1509" s="28">
        <v>3473</v>
      </c>
      <c r="M1509" s="16">
        <f t="shared" si="180"/>
        <v>0.13014684710624813</v>
      </c>
      <c r="N1509" s="17">
        <v>45643</v>
      </c>
      <c r="O1509" s="18" cm="1">
        <f t="array" ref="O1509">INDEX('[1]Базовый ПЛ ООО "Финдер" янв25 '!$E$1:$E$8808,MATCH(C1509,'[1]Базовый ПЛ ООО "Финдер" янв25 '!$B$1:$B$8808,0),)</f>
        <v>3925</v>
      </c>
      <c r="P1509" s="18">
        <f t="shared" si="177"/>
        <v>2616.67</v>
      </c>
      <c r="Q1509" s="18">
        <f t="shared" si="179"/>
        <v>3140</v>
      </c>
      <c r="R1509" s="1"/>
      <c r="S1509" s="1"/>
      <c r="T1509" s="1"/>
      <c r="U1509" s="1"/>
      <c r="V1509" s="1"/>
    </row>
    <row r="1510" spans="1:22" s="10" customFormat="1" ht="41.4" x14ac:dyDescent="0.25">
      <c r="A1510" s="11" t="s">
        <v>21357</v>
      </c>
      <c r="B1510" s="12" t="s">
        <v>2948</v>
      </c>
      <c r="C1510" s="12" t="s">
        <v>2949</v>
      </c>
      <c r="D1510" s="13" t="s">
        <v>2703</v>
      </c>
      <c r="E1510" s="12" t="s">
        <v>21657</v>
      </c>
      <c r="F1510" s="14" t="s">
        <v>11</v>
      </c>
      <c r="G1510" s="14" t="s">
        <v>11</v>
      </c>
      <c r="H1510" s="15">
        <v>3.3799999999999997E-2</v>
      </c>
      <c r="I1510" s="30">
        <v>1</v>
      </c>
      <c r="J1510" s="26" t="s">
        <v>33021</v>
      </c>
      <c r="K1510" s="26" t="s">
        <v>31655</v>
      </c>
      <c r="L1510" s="28">
        <v>3579</v>
      </c>
      <c r="M1510" s="16">
        <f t="shared" si="180"/>
        <v>0.13020396758871189</v>
      </c>
      <c r="N1510" s="17">
        <v>45643</v>
      </c>
      <c r="O1510" s="18" cm="1">
        <f t="array" ref="O1510">INDEX('[1]Базовый ПЛ ООО "Финдер" янв25 '!$E$1:$E$8808,MATCH(C1510,'[1]Базовый ПЛ ООО "Финдер" янв25 '!$B$1:$B$8808,0),)</f>
        <v>4045</v>
      </c>
      <c r="P1510" s="18">
        <f t="shared" si="177"/>
        <v>2696.67</v>
      </c>
      <c r="Q1510" s="18">
        <f t="shared" si="179"/>
        <v>3236</v>
      </c>
      <c r="R1510" s="1"/>
      <c r="S1510" s="1"/>
      <c r="T1510" s="1"/>
      <c r="U1510" s="1"/>
      <c r="V1510" s="1"/>
    </row>
    <row r="1511" spans="1:22" s="10" customFormat="1" ht="55.2" x14ac:dyDescent="0.25">
      <c r="A1511" s="11" t="s">
        <v>21357</v>
      </c>
      <c r="B1511" s="12" t="s">
        <v>2950</v>
      </c>
      <c r="C1511" s="12" t="s">
        <v>2951</v>
      </c>
      <c r="D1511" s="13" t="s">
        <v>2703</v>
      </c>
      <c r="E1511" s="12" t="s">
        <v>21658</v>
      </c>
      <c r="F1511" s="14" t="s">
        <v>11</v>
      </c>
      <c r="G1511" s="14" t="s">
        <v>11</v>
      </c>
      <c r="H1511" s="15">
        <v>3.3799999999999997E-2</v>
      </c>
      <c r="I1511" s="30">
        <v>1</v>
      </c>
      <c r="J1511" s="26" t="s">
        <v>33021</v>
      </c>
      <c r="K1511" s="26" t="s">
        <v>31654</v>
      </c>
      <c r="L1511" s="28">
        <v>2234</v>
      </c>
      <c r="M1511" s="16">
        <f t="shared" si="180"/>
        <v>0.13025962399283797</v>
      </c>
      <c r="N1511" s="17">
        <v>45643</v>
      </c>
      <c r="O1511" s="18" cm="1">
        <f t="array" ref="O1511">INDEX('[1]Базовый ПЛ ООО "Финдер" янв25 '!$E$1:$E$8808,MATCH(C1511,'[1]Базовый ПЛ ООО "Финдер" янв25 '!$B$1:$B$8808,0),)</f>
        <v>2525</v>
      </c>
      <c r="P1511" s="18">
        <f t="shared" si="177"/>
        <v>1683.33</v>
      </c>
      <c r="Q1511" s="18">
        <f t="shared" si="179"/>
        <v>2020</v>
      </c>
      <c r="R1511" s="1"/>
      <c r="S1511" s="1"/>
      <c r="T1511" s="1"/>
      <c r="U1511" s="1"/>
      <c r="V1511" s="1"/>
    </row>
    <row r="1512" spans="1:22" s="10" customFormat="1" ht="55.2" x14ac:dyDescent="0.25">
      <c r="A1512" s="11" t="s">
        <v>21357</v>
      </c>
      <c r="B1512" s="12" t="s">
        <v>2952</v>
      </c>
      <c r="C1512" s="12" t="s">
        <v>2953</v>
      </c>
      <c r="D1512" s="13" t="s">
        <v>2703</v>
      </c>
      <c r="E1512" s="12" t="s">
        <v>21659</v>
      </c>
      <c r="F1512" s="14" t="s">
        <v>11</v>
      </c>
      <c r="G1512" s="14" t="s">
        <v>11</v>
      </c>
      <c r="H1512" s="15">
        <v>3.3799999999999997E-2</v>
      </c>
      <c r="I1512" s="30">
        <v>1</v>
      </c>
      <c r="J1512" s="26" t="s">
        <v>33021</v>
      </c>
      <c r="K1512" s="26" t="s">
        <v>31653</v>
      </c>
      <c r="L1512" s="28">
        <v>2118</v>
      </c>
      <c r="M1512" s="16">
        <f t="shared" si="180"/>
        <v>0.13031161473087827</v>
      </c>
      <c r="N1512" s="17">
        <v>45643</v>
      </c>
      <c r="O1512" s="18" cm="1">
        <f t="array" ref="O1512">INDEX('[1]Базовый ПЛ ООО "Финдер" янв25 '!$E$1:$E$8808,MATCH(C1512,'[1]Базовый ПЛ ООО "Финдер" янв25 '!$B$1:$B$8808,0),)</f>
        <v>2394</v>
      </c>
      <c r="P1512" s="18">
        <f t="shared" si="177"/>
        <v>1596</v>
      </c>
      <c r="Q1512" s="18">
        <f t="shared" si="179"/>
        <v>1915.2</v>
      </c>
      <c r="R1512" s="1"/>
      <c r="S1512" s="1"/>
      <c r="T1512" s="1"/>
      <c r="U1512" s="1"/>
      <c r="V1512" s="1"/>
    </row>
    <row r="1513" spans="1:22" s="10" customFormat="1" ht="55.2" x14ac:dyDescent="0.25">
      <c r="A1513" s="11" t="s">
        <v>21357</v>
      </c>
      <c r="B1513" s="12" t="s">
        <v>2954</v>
      </c>
      <c r="C1513" s="12" t="s">
        <v>2955</v>
      </c>
      <c r="D1513" s="13" t="s">
        <v>2703</v>
      </c>
      <c r="E1513" s="12" t="s">
        <v>21660</v>
      </c>
      <c r="F1513" s="14" t="s">
        <v>11</v>
      </c>
      <c r="G1513" s="14" t="s">
        <v>11</v>
      </c>
      <c r="H1513" s="15">
        <v>3.3799999999999997E-2</v>
      </c>
      <c r="I1513" s="30">
        <v>1</v>
      </c>
      <c r="J1513" s="26" t="s">
        <v>33021</v>
      </c>
      <c r="K1513" s="26" t="s">
        <v>31652</v>
      </c>
      <c r="L1513" s="28">
        <v>2118</v>
      </c>
      <c r="M1513" s="16">
        <f t="shared" si="180"/>
        <v>0.13031161473087827</v>
      </c>
      <c r="N1513" s="17">
        <v>45643</v>
      </c>
      <c r="O1513" s="18" cm="1">
        <f t="array" ref="O1513">INDEX('[1]Базовый ПЛ ООО "Финдер" янв25 '!$E$1:$E$8808,MATCH(C1513,'[1]Базовый ПЛ ООО "Финдер" янв25 '!$B$1:$B$8808,0),)</f>
        <v>2394</v>
      </c>
      <c r="P1513" s="18">
        <f t="shared" si="177"/>
        <v>1596</v>
      </c>
      <c r="Q1513" s="18">
        <f t="shared" si="179"/>
        <v>1915.2</v>
      </c>
      <c r="R1513" s="1"/>
      <c r="S1513" s="1"/>
      <c r="T1513" s="1"/>
      <c r="U1513" s="1"/>
      <c r="V1513" s="1"/>
    </row>
    <row r="1514" spans="1:22" s="10" customFormat="1" ht="55.2" x14ac:dyDescent="0.25">
      <c r="A1514" s="11" t="s">
        <v>21357</v>
      </c>
      <c r="B1514" s="12" t="s">
        <v>2956</v>
      </c>
      <c r="C1514" s="12" t="s">
        <v>2957</v>
      </c>
      <c r="D1514" s="13" t="s">
        <v>2703</v>
      </c>
      <c r="E1514" s="12" t="s">
        <v>21661</v>
      </c>
      <c r="F1514" s="14" t="s">
        <v>11</v>
      </c>
      <c r="G1514" s="14" t="s">
        <v>11</v>
      </c>
      <c r="H1514" s="15">
        <v>3.3799999999999997E-2</v>
      </c>
      <c r="I1514" s="30">
        <v>1</v>
      </c>
      <c r="J1514" s="26" t="s">
        <v>33021</v>
      </c>
      <c r="K1514" s="26" t="s">
        <v>31651</v>
      </c>
      <c r="L1514" s="28">
        <v>2471</v>
      </c>
      <c r="M1514" s="16">
        <f t="shared" si="180"/>
        <v>0.13031161473087827</v>
      </c>
      <c r="N1514" s="17">
        <v>45643</v>
      </c>
      <c r="O1514" s="18" cm="1">
        <f t="array" ref="O1514">INDEX('[1]Базовый ПЛ ООО "Финдер" янв25 '!$E$1:$E$8808,MATCH(C1514,'[1]Базовый ПЛ ООО "Финдер" янв25 '!$B$1:$B$8808,0),)</f>
        <v>2793</v>
      </c>
      <c r="P1514" s="18">
        <f t="shared" si="177"/>
        <v>1862</v>
      </c>
      <c r="Q1514" s="18">
        <f t="shared" si="179"/>
        <v>2234.4</v>
      </c>
      <c r="R1514" s="1"/>
      <c r="S1514" s="1"/>
      <c r="T1514" s="1"/>
      <c r="U1514" s="1"/>
      <c r="V1514" s="1"/>
    </row>
    <row r="1515" spans="1:22" s="10" customFormat="1" ht="55.2" x14ac:dyDescent="0.25">
      <c r="A1515" s="11" t="s">
        <v>21357</v>
      </c>
      <c r="B1515" s="12" t="s">
        <v>2958</v>
      </c>
      <c r="C1515" s="12" t="s">
        <v>2959</v>
      </c>
      <c r="D1515" s="13" t="s">
        <v>2703</v>
      </c>
      <c r="E1515" s="12" t="s">
        <v>21662</v>
      </c>
      <c r="F1515" s="14" t="s">
        <v>11</v>
      </c>
      <c r="G1515" s="14" t="s">
        <v>11</v>
      </c>
      <c r="H1515" s="15">
        <v>3.3799999999999997E-2</v>
      </c>
      <c r="I1515" s="30">
        <v>1</v>
      </c>
      <c r="J1515" s="26" t="s">
        <v>33021</v>
      </c>
      <c r="K1515" s="26" t="s">
        <v>31650</v>
      </c>
      <c r="L1515" s="28">
        <v>2531</v>
      </c>
      <c r="M1515" s="16">
        <f t="shared" si="180"/>
        <v>0.13038324772817078</v>
      </c>
      <c r="N1515" s="17">
        <v>45643</v>
      </c>
      <c r="O1515" s="18" cm="1">
        <f t="array" ref="O1515">INDEX('[1]Базовый ПЛ ООО "Финдер" янв25 '!$E$1:$E$8808,MATCH(C1515,'[1]Базовый ПЛ ООО "Финдер" янв25 '!$B$1:$B$8808,0),)</f>
        <v>2861</v>
      </c>
      <c r="P1515" s="18">
        <f t="shared" si="177"/>
        <v>1907.33</v>
      </c>
      <c r="Q1515" s="18">
        <f t="shared" si="179"/>
        <v>2288.8000000000002</v>
      </c>
      <c r="R1515" s="1"/>
      <c r="S1515" s="1"/>
      <c r="T1515" s="1"/>
      <c r="U1515" s="1"/>
      <c r="V1515" s="1"/>
    </row>
    <row r="1516" spans="1:22" s="10" customFormat="1" ht="55.2" x14ac:dyDescent="0.25">
      <c r="A1516" s="11" t="s">
        <v>21357</v>
      </c>
      <c r="B1516" s="12" t="s">
        <v>2960</v>
      </c>
      <c r="C1516" s="12" t="s">
        <v>2961</v>
      </c>
      <c r="D1516" s="13" t="s">
        <v>2703</v>
      </c>
      <c r="E1516" s="12" t="s">
        <v>21663</v>
      </c>
      <c r="F1516" s="14" t="s">
        <v>11</v>
      </c>
      <c r="G1516" s="14" t="s">
        <v>11</v>
      </c>
      <c r="H1516" s="15">
        <v>4.3099999999999999E-2</v>
      </c>
      <c r="I1516" s="30">
        <v>1</v>
      </c>
      <c r="J1516" s="26" t="s">
        <v>33021</v>
      </c>
      <c r="K1516" s="26" t="s">
        <v>31649</v>
      </c>
      <c r="L1516" s="28">
        <v>5018</v>
      </c>
      <c r="M1516" s="16">
        <f t="shared" si="180"/>
        <v>0.13013152650458348</v>
      </c>
      <c r="N1516" s="17">
        <v>45643</v>
      </c>
      <c r="O1516" s="18" cm="1">
        <f t="array" ref="O1516">INDEX('[1]Базовый ПЛ ООО "Финдер" янв25 '!$E$1:$E$8808,MATCH(C1516,'[1]Базовый ПЛ ООО "Финдер" янв25 '!$B$1:$B$8808,0),)</f>
        <v>5671</v>
      </c>
      <c r="P1516" s="18">
        <f t="shared" si="177"/>
        <v>3780.67</v>
      </c>
      <c r="Q1516" s="18">
        <f t="shared" si="179"/>
        <v>4536.8</v>
      </c>
      <c r="R1516" s="1"/>
      <c r="S1516" s="1"/>
      <c r="T1516" s="1"/>
      <c r="U1516" s="1"/>
      <c r="V1516" s="1"/>
    </row>
    <row r="1517" spans="1:22" s="10" customFormat="1" ht="55.2" x14ac:dyDescent="0.25">
      <c r="A1517" s="11" t="s">
        <v>21357</v>
      </c>
      <c r="B1517" s="12" t="s">
        <v>2962</v>
      </c>
      <c r="C1517" s="12" t="s">
        <v>2963</v>
      </c>
      <c r="D1517" s="13" t="s">
        <v>2703</v>
      </c>
      <c r="E1517" s="12" t="s">
        <v>21664</v>
      </c>
      <c r="F1517" s="14" t="s">
        <v>11</v>
      </c>
      <c r="G1517" s="14" t="s">
        <v>11</v>
      </c>
      <c r="H1517" s="15">
        <v>4.3099999999999999E-2</v>
      </c>
      <c r="I1517" s="30">
        <v>1</v>
      </c>
      <c r="J1517" s="26" t="s">
        <v>33021</v>
      </c>
      <c r="K1517" s="26" t="s">
        <v>31648</v>
      </c>
      <c r="L1517" s="28">
        <v>5018</v>
      </c>
      <c r="M1517" s="16">
        <f t="shared" si="180"/>
        <v>0.13013152650458348</v>
      </c>
      <c r="N1517" s="17">
        <v>45643</v>
      </c>
      <c r="O1517" s="18" cm="1">
        <f t="array" ref="O1517">INDEX('[1]Базовый ПЛ ООО "Финдер" янв25 '!$E$1:$E$8808,MATCH(C1517,'[1]Базовый ПЛ ООО "Финдер" янв25 '!$B$1:$B$8808,0),)</f>
        <v>5671</v>
      </c>
      <c r="P1517" s="18">
        <f t="shared" si="177"/>
        <v>3780.67</v>
      </c>
      <c r="Q1517" s="18">
        <f t="shared" si="179"/>
        <v>4536.8</v>
      </c>
      <c r="R1517" s="1"/>
      <c r="S1517" s="1"/>
      <c r="T1517" s="1"/>
      <c r="U1517" s="1"/>
      <c r="V1517" s="1"/>
    </row>
    <row r="1518" spans="1:22" s="10" customFormat="1" ht="55.2" x14ac:dyDescent="0.25">
      <c r="A1518" s="11" t="s">
        <v>21357</v>
      </c>
      <c r="B1518" s="12" t="s">
        <v>2964</v>
      </c>
      <c r="C1518" s="12" t="s">
        <v>2965</v>
      </c>
      <c r="D1518" s="13" t="s">
        <v>2703</v>
      </c>
      <c r="E1518" s="12" t="s">
        <v>21665</v>
      </c>
      <c r="F1518" s="14" t="s">
        <v>11</v>
      </c>
      <c r="G1518" s="14" t="s">
        <v>11</v>
      </c>
      <c r="H1518" s="15">
        <v>4.3099999999999999E-2</v>
      </c>
      <c r="I1518" s="30">
        <v>1</v>
      </c>
      <c r="J1518" s="26" t="s">
        <v>33021</v>
      </c>
      <c r="K1518" s="26" t="s">
        <v>31647</v>
      </c>
      <c r="L1518" s="28">
        <v>3346</v>
      </c>
      <c r="M1518" s="16">
        <f t="shared" si="180"/>
        <v>0.13000597728631202</v>
      </c>
      <c r="N1518" s="17">
        <v>45643</v>
      </c>
      <c r="O1518" s="18" cm="1">
        <f t="array" ref="O1518">INDEX('[1]Базовый ПЛ ООО "Финдер" янв25 '!$E$1:$E$8808,MATCH(C1518,'[1]Базовый ПЛ ООО "Финдер" янв25 '!$B$1:$B$8808,0),)</f>
        <v>3781</v>
      </c>
      <c r="P1518" s="18">
        <f t="shared" si="177"/>
        <v>2520.67</v>
      </c>
      <c r="Q1518" s="18">
        <f t="shared" si="179"/>
        <v>3024.8</v>
      </c>
      <c r="R1518" s="1"/>
      <c r="S1518" s="1"/>
      <c r="T1518" s="1"/>
      <c r="U1518" s="1"/>
      <c r="V1518" s="1"/>
    </row>
    <row r="1519" spans="1:22" s="10" customFormat="1" ht="55.2" x14ac:dyDescent="0.25">
      <c r="A1519" s="11" t="s">
        <v>33016</v>
      </c>
      <c r="B1519" s="12" t="s">
        <v>2966</v>
      </c>
      <c r="C1519" s="12" t="s">
        <v>2967</v>
      </c>
      <c r="D1519" s="13" t="s">
        <v>2703</v>
      </c>
      <c r="E1519" s="12" t="s">
        <v>21666</v>
      </c>
      <c r="F1519" s="14" t="s">
        <v>11</v>
      </c>
      <c r="G1519" s="14" t="s">
        <v>11</v>
      </c>
      <c r="H1519" s="15">
        <v>4.3099999999999999E-2</v>
      </c>
      <c r="I1519" s="30">
        <v>1</v>
      </c>
      <c r="J1519" s="26" t="s">
        <v>33445</v>
      </c>
      <c r="K1519" s="26" t="s">
        <v>31646</v>
      </c>
      <c r="L1519" s="28">
        <v>3346</v>
      </c>
      <c r="M1519" s="16">
        <f t="shared" si="180"/>
        <v>0.13000597728631202</v>
      </c>
      <c r="N1519" s="17">
        <v>45643</v>
      </c>
      <c r="O1519" s="18" cm="1">
        <f t="array" ref="O1519">INDEX('[1]Базовый ПЛ ООО "Финдер" янв25 '!$E$1:$E$8808,MATCH(C1519,'[1]Базовый ПЛ ООО "Финдер" янв25 '!$B$1:$B$8808,0),)</f>
        <v>3781</v>
      </c>
      <c r="P1519" s="18">
        <f t="shared" si="177"/>
        <v>2520.67</v>
      </c>
      <c r="Q1519" s="18">
        <f t="shared" si="179"/>
        <v>3024.8</v>
      </c>
      <c r="R1519" s="1"/>
      <c r="S1519" s="1"/>
      <c r="T1519" s="1"/>
      <c r="U1519" s="1"/>
      <c r="V1519" s="1"/>
    </row>
    <row r="1520" spans="1:22" s="10" customFormat="1" ht="55.2" x14ac:dyDescent="0.25">
      <c r="A1520" s="11" t="s">
        <v>21357</v>
      </c>
      <c r="B1520" s="12" t="s">
        <v>2968</v>
      </c>
      <c r="C1520" s="12" t="s">
        <v>2969</v>
      </c>
      <c r="D1520" s="13" t="s">
        <v>2703</v>
      </c>
      <c r="E1520" s="12" t="s">
        <v>21667</v>
      </c>
      <c r="F1520" s="14" t="s">
        <v>11</v>
      </c>
      <c r="G1520" s="14" t="s">
        <v>11</v>
      </c>
      <c r="H1520" s="15">
        <v>3.6799999999999999E-2</v>
      </c>
      <c r="I1520" s="30">
        <v>1</v>
      </c>
      <c r="J1520" s="26" t="s">
        <v>33021</v>
      </c>
      <c r="K1520" s="26" t="s">
        <v>31645</v>
      </c>
      <c r="L1520" s="28">
        <v>4840</v>
      </c>
      <c r="M1520" s="16">
        <f t="shared" si="180"/>
        <v>0.13016528925619841</v>
      </c>
      <c r="N1520" s="17">
        <v>45643</v>
      </c>
      <c r="O1520" s="18" cm="1">
        <f t="array" ref="O1520">INDEX('[1]Базовый ПЛ ООО "Финдер" янв25 '!$E$1:$E$8808,MATCH(C1520,'[1]Базовый ПЛ ООО "Финдер" янв25 '!$B$1:$B$8808,0),)</f>
        <v>5470</v>
      </c>
      <c r="P1520" s="18">
        <f t="shared" si="177"/>
        <v>3646.67</v>
      </c>
      <c r="Q1520" s="18">
        <f t="shared" si="179"/>
        <v>4376</v>
      </c>
      <c r="R1520" s="1"/>
      <c r="S1520" s="1"/>
      <c r="T1520" s="1"/>
      <c r="U1520" s="1"/>
      <c r="V1520" s="1"/>
    </row>
    <row r="1521" spans="1:22" s="10" customFormat="1" ht="55.2" x14ac:dyDescent="0.25">
      <c r="A1521" s="11" t="s">
        <v>21357</v>
      </c>
      <c r="B1521" s="12" t="s">
        <v>2970</v>
      </c>
      <c r="C1521" s="12" t="s">
        <v>2971</v>
      </c>
      <c r="D1521" s="13" t="s">
        <v>2703</v>
      </c>
      <c r="E1521" s="12" t="s">
        <v>21668</v>
      </c>
      <c r="F1521" s="14" t="s">
        <v>11</v>
      </c>
      <c r="G1521" s="14" t="s">
        <v>11</v>
      </c>
      <c r="H1521" s="15">
        <v>3.6799999999999999E-2</v>
      </c>
      <c r="I1521" s="30">
        <v>1</v>
      </c>
      <c r="J1521" s="26" t="s">
        <v>33021</v>
      </c>
      <c r="K1521" s="26" t="s">
        <v>31644</v>
      </c>
      <c r="L1521" s="28">
        <v>4840</v>
      </c>
      <c r="M1521" s="16">
        <f t="shared" si="180"/>
        <v>0.13016528925619841</v>
      </c>
      <c r="N1521" s="17">
        <v>45643</v>
      </c>
      <c r="O1521" s="18" cm="1">
        <f t="array" ref="O1521">INDEX('[1]Базовый ПЛ ООО "Финдер" янв25 '!$E$1:$E$8808,MATCH(C1521,'[1]Базовый ПЛ ООО "Финдер" янв25 '!$B$1:$B$8808,0),)</f>
        <v>5470</v>
      </c>
      <c r="P1521" s="18">
        <f t="shared" si="177"/>
        <v>3646.67</v>
      </c>
      <c r="Q1521" s="18">
        <f t="shared" si="179"/>
        <v>4376</v>
      </c>
      <c r="R1521" s="1"/>
      <c r="S1521" s="1"/>
      <c r="T1521" s="1"/>
      <c r="U1521" s="1"/>
      <c r="V1521" s="1"/>
    </row>
    <row r="1522" spans="1:22" s="10" customFormat="1" ht="69" x14ac:dyDescent="0.25">
      <c r="A1522" s="11" t="s">
        <v>21357</v>
      </c>
      <c r="B1522" s="12" t="s">
        <v>2972</v>
      </c>
      <c r="C1522" s="12" t="s">
        <v>2973</v>
      </c>
      <c r="D1522" s="13" t="s">
        <v>2703</v>
      </c>
      <c r="E1522" s="12" t="s">
        <v>21669</v>
      </c>
      <c r="F1522" s="14" t="s">
        <v>11</v>
      </c>
      <c r="G1522" s="14" t="s">
        <v>11</v>
      </c>
      <c r="H1522" s="15">
        <v>3.8100000000000002E-2</v>
      </c>
      <c r="I1522" s="30">
        <v>1</v>
      </c>
      <c r="J1522" s="26" t="s">
        <v>33021</v>
      </c>
      <c r="K1522" s="26" t="s">
        <v>31643</v>
      </c>
      <c r="L1522" s="28">
        <v>3243</v>
      </c>
      <c r="M1522" s="16">
        <f t="shared" si="180"/>
        <v>0.13012642614862791</v>
      </c>
      <c r="N1522" s="17">
        <v>45643</v>
      </c>
      <c r="O1522" s="18" cm="1">
        <f t="array" ref="O1522">INDEX('[1]Базовый ПЛ ООО "Финдер" янв25 '!$E$1:$E$8808,MATCH(C1522,'[1]Базовый ПЛ ООО "Финдер" янв25 '!$B$1:$B$8808,0),)</f>
        <v>3665</v>
      </c>
      <c r="P1522" s="18">
        <f t="shared" si="177"/>
        <v>2443.33</v>
      </c>
      <c r="Q1522" s="18">
        <f t="shared" si="179"/>
        <v>2932</v>
      </c>
      <c r="R1522" s="1"/>
      <c r="S1522" s="1"/>
      <c r="T1522" s="1"/>
      <c r="U1522" s="1"/>
      <c r="V1522" s="1"/>
    </row>
    <row r="1523" spans="1:22" s="10" customFormat="1" ht="69" x14ac:dyDescent="0.25">
      <c r="A1523" s="11" t="s">
        <v>33016</v>
      </c>
      <c r="B1523" s="12" t="s">
        <v>2974</v>
      </c>
      <c r="C1523" s="12" t="s">
        <v>2975</v>
      </c>
      <c r="D1523" s="13" t="s">
        <v>2703</v>
      </c>
      <c r="E1523" s="12" t="s">
        <v>21670</v>
      </c>
      <c r="F1523" s="14" t="s">
        <v>11</v>
      </c>
      <c r="G1523" s="14" t="s">
        <v>11</v>
      </c>
      <c r="H1523" s="15">
        <v>3.8100000000000002E-2</v>
      </c>
      <c r="I1523" s="30">
        <v>1</v>
      </c>
      <c r="J1523" s="26" t="s">
        <v>33445</v>
      </c>
      <c r="K1523" s="26" t="s">
        <v>31642</v>
      </c>
      <c r="L1523" s="28">
        <v>3243</v>
      </c>
      <c r="M1523" s="16">
        <f t="shared" si="180"/>
        <v>0.13012642614862791</v>
      </c>
      <c r="N1523" s="17">
        <v>45643</v>
      </c>
      <c r="O1523" s="18" cm="1">
        <f t="array" ref="O1523">INDEX('[1]Базовый ПЛ ООО "Финдер" янв25 '!$E$1:$E$8808,MATCH(C1523,'[1]Базовый ПЛ ООО "Финдер" янв25 '!$B$1:$B$8808,0),)</f>
        <v>3665</v>
      </c>
      <c r="P1523" s="18">
        <f t="shared" si="177"/>
        <v>2443.33</v>
      </c>
      <c r="Q1523" s="18">
        <f t="shared" si="179"/>
        <v>2932</v>
      </c>
      <c r="R1523" s="1"/>
      <c r="S1523" s="1"/>
      <c r="T1523" s="1"/>
      <c r="U1523" s="1"/>
      <c r="V1523" s="1"/>
    </row>
    <row r="1524" spans="1:22" s="10" customFormat="1" ht="41.4" x14ac:dyDescent="0.25">
      <c r="A1524" s="31" t="s">
        <v>33451</v>
      </c>
      <c r="B1524" s="32" t="s">
        <v>2976</v>
      </c>
      <c r="C1524" s="32" t="s">
        <v>2977</v>
      </c>
      <c r="D1524" s="33" t="s">
        <v>2978</v>
      </c>
      <c r="E1524" s="32" t="s">
        <v>2979</v>
      </c>
      <c r="F1524" s="34" t="s">
        <v>2980</v>
      </c>
      <c r="G1524" s="34" t="s">
        <v>2980</v>
      </c>
      <c r="H1524" s="35">
        <v>1.7100000000000001E-2</v>
      </c>
      <c r="I1524" s="36"/>
      <c r="J1524" s="37" t="s">
        <v>36697</v>
      </c>
      <c r="K1524" s="37" t="s">
        <v>31641</v>
      </c>
      <c r="L1524" s="28" t="s">
        <v>33102</v>
      </c>
      <c r="M1524" s="16"/>
      <c r="N1524" s="17"/>
      <c r="O1524" s="38" t="s">
        <v>33102</v>
      </c>
      <c r="P1524" s="38" t="s">
        <v>33102</v>
      </c>
      <c r="Q1524" s="38" t="s">
        <v>33102</v>
      </c>
      <c r="R1524" s="1"/>
      <c r="S1524" s="1"/>
      <c r="T1524" s="1"/>
      <c r="U1524" s="1"/>
      <c r="V1524" s="1"/>
    </row>
    <row r="1525" spans="1:22" s="10" customFormat="1" ht="41.4" x14ac:dyDescent="0.25">
      <c r="A1525" s="31" t="s">
        <v>33451</v>
      </c>
      <c r="B1525" s="32" t="s">
        <v>2981</v>
      </c>
      <c r="C1525" s="32" t="s">
        <v>2982</v>
      </c>
      <c r="D1525" s="33" t="s">
        <v>2978</v>
      </c>
      <c r="E1525" s="32" t="s">
        <v>2983</v>
      </c>
      <c r="F1525" s="34" t="s">
        <v>2980</v>
      </c>
      <c r="G1525" s="34" t="s">
        <v>2980</v>
      </c>
      <c r="H1525" s="35">
        <v>1.7100000000000001E-2</v>
      </c>
      <c r="I1525" s="36"/>
      <c r="J1525" s="37" t="s">
        <v>36697</v>
      </c>
      <c r="K1525" s="37" t="s">
        <v>31640</v>
      </c>
      <c r="L1525" s="28" t="s">
        <v>33102</v>
      </c>
      <c r="M1525" s="16"/>
      <c r="N1525" s="17"/>
      <c r="O1525" s="38" t="s">
        <v>33102</v>
      </c>
      <c r="P1525" s="38" t="s">
        <v>33102</v>
      </c>
      <c r="Q1525" s="38" t="s">
        <v>33102</v>
      </c>
      <c r="R1525" s="1"/>
      <c r="S1525" s="1"/>
      <c r="T1525" s="1"/>
      <c r="U1525" s="1"/>
      <c r="V1525" s="1"/>
    </row>
    <row r="1526" spans="1:22" s="10" customFormat="1" ht="41.4" x14ac:dyDescent="0.25">
      <c r="A1526" s="31" t="s">
        <v>33451</v>
      </c>
      <c r="B1526" s="32" t="s">
        <v>2984</v>
      </c>
      <c r="C1526" s="32" t="s">
        <v>2985</v>
      </c>
      <c r="D1526" s="33" t="s">
        <v>2978</v>
      </c>
      <c r="E1526" s="32" t="s">
        <v>2986</v>
      </c>
      <c r="F1526" s="34" t="s">
        <v>2980</v>
      </c>
      <c r="G1526" s="34" t="s">
        <v>2980</v>
      </c>
      <c r="H1526" s="35">
        <v>1.7100000000000001E-2</v>
      </c>
      <c r="I1526" s="36"/>
      <c r="J1526" s="37" t="s">
        <v>36697</v>
      </c>
      <c r="K1526" s="37" t="s">
        <v>31639</v>
      </c>
      <c r="L1526" s="28" t="s">
        <v>33102</v>
      </c>
      <c r="M1526" s="16"/>
      <c r="N1526" s="17"/>
      <c r="O1526" s="38" t="s">
        <v>33102</v>
      </c>
      <c r="P1526" s="38" t="s">
        <v>33102</v>
      </c>
      <c r="Q1526" s="38" t="s">
        <v>33102</v>
      </c>
      <c r="R1526" s="1"/>
      <c r="S1526" s="1"/>
      <c r="T1526" s="1"/>
      <c r="U1526" s="1"/>
      <c r="V1526" s="1"/>
    </row>
    <row r="1527" spans="1:22" s="10" customFormat="1" ht="41.4" x14ac:dyDescent="0.25">
      <c r="A1527" s="31" t="s">
        <v>33451</v>
      </c>
      <c r="B1527" s="32" t="s">
        <v>2987</v>
      </c>
      <c r="C1527" s="32" t="s">
        <v>2988</v>
      </c>
      <c r="D1527" s="33" t="s">
        <v>2978</v>
      </c>
      <c r="E1527" s="32" t="s">
        <v>2989</v>
      </c>
      <c r="F1527" s="34" t="s">
        <v>2980</v>
      </c>
      <c r="G1527" s="34" t="s">
        <v>2980</v>
      </c>
      <c r="H1527" s="35">
        <v>1.7100000000000001E-2</v>
      </c>
      <c r="I1527" s="36"/>
      <c r="J1527" s="37" t="s">
        <v>36697</v>
      </c>
      <c r="K1527" s="37" t="s">
        <v>31638</v>
      </c>
      <c r="L1527" s="28" t="s">
        <v>33102</v>
      </c>
      <c r="M1527" s="16"/>
      <c r="N1527" s="17"/>
      <c r="O1527" s="38" t="s">
        <v>33102</v>
      </c>
      <c r="P1527" s="38" t="s">
        <v>33102</v>
      </c>
      <c r="Q1527" s="38" t="s">
        <v>33102</v>
      </c>
      <c r="R1527" s="1"/>
      <c r="S1527" s="1"/>
      <c r="T1527" s="1"/>
      <c r="U1527" s="1"/>
      <c r="V1527" s="1"/>
    </row>
    <row r="1528" spans="1:22" s="10" customFormat="1" ht="41.4" x14ac:dyDescent="0.25">
      <c r="A1528" s="31" t="s">
        <v>33451</v>
      </c>
      <c r="B1528" s="32" t="s">
        <v>2990</v>
      </c>
      <c r="C1528" s="32" t="s">
        <v>2991</v>
      </c>
      <c r="D1528" s="33" t="s">
        <v>2978</v>
      </c>
      <c r="E1528" s="32" t="s">
        <v>2992</v>
      </c>
      <c r="F1528" s="34" t="s">
        <v>2980</v>
      </c>
      <c r="G1528" s="34" t="s">
        <v>2980</v>
      </c>
      <c r="H1528" s="35">
        <v>1.7100000000000001E-2</v>
      </c>
      <c r="I1528" s="36"/>
      <c r="J1528" s="37" t="s">
        <v>36697</v>
      </c>
      <c r="K1528" s="37" t="s">
        <v>31637</v>
      </c>
      <c r="L1528" s="28" t="s">
        <v>33102</v>
      </c>
      <c r="M1528" s="16"/>
      <c r="N1528" s="17"/>
      <c r="O1528" s="38" t="s">
        <v>33102</v>
      </c>
      <c r="P1528" s="38" t="s">
        <v>33102</v>
      </c>
      <c r="Q1528" s="38" t="s">
        <v>33102</v>
      </c>
      <c r="R1528" s="1"/>
      <c r="S1528" s="1"/>
      <c r="T1528" s="1"/>
      <c r="U1528" s="1"/>
      <c r="V1528" s="1"/>
    </row>
    <row r="1529" spans="1:22" s="10" customFormat="1" ht="41.4" x14ac:dyDescent="0.25">
      <c r="A1529" s="31" t="s">
        <v>33451</v>
      </c>
      <c r="B1529" s="32" t="s">
        <v>2993</v>
      </c>
      <c r="C1529" s="32" t="s">
        <v>2994</v>
      </c>
      <c r="D1529" s="33" t="s">
        <v>2978</v>
      </c>
      <c r="E1529" s="32" t="s">
        <v>2995</v>
      </c>
      <c r="F1529" s="34" t="s">
        <v>2980</v>
      </c>
      <c r="G1529" s="34" t="s">
        <v>2980</v>
      </c>
      <c r="H1529" s="35">
        <v>1.7100000000000001E-2</v>
      </c>
      <c r="I1529" s="36"/>
      <c r="J1529" s="37" t="s">
        <v>36697</v>
      </c>
      <c r="K1529" s="37" t="s">
        <v>31636</v>
      </c>
      <c r="L1529" s="28" t="s">
        <v>33102</v>
      </c>
      <c r="M1529" s="16"/>
      <c r="N1529" s="17"/>
      <c r="O1529" s="38" t="s">
        <v>33102</v>
      </c>
      <c r="P1529" s="38" t="s">
        <v>33102</v>
      </c>
      <c r="Q1529" s="38" t="s">
        <v>33102</v>
      </c>
      <c r="R1529" s="1"/>
      <c r="S1529" s="1"/>
      <c r="T1529" s="1"/>
      <c r="U1529" s="1"/>
      <c r="V1529" s="1"/>
    </row>
    <row r="1530" spans="1:22" s="10" customFormat="1" ht="41.4" x14ac:dyDescent="0.25">
      <c r="A1530" s="11" t="s">
        <v>21357</v>
      </c>
      <c r="B1530" s="12" t="s">
        <v>2996</v>
      </c>
      <c r="C1530" s="12" t="s">
        <v>2997</v>
      </c>
      <c r="D1530" s="13" t="s">
        <v>2978</v>
      </c>
      <c r="E1530" s="12" t="s">
        <v>2998</v>
      </c>
      <c r="F1530" s="14" t="s">
        <v>2980</v>
      </c>
      <c r="G1530" s="14" t="s">
        <v>2980</v>
      </c>
      <c r="H1530" s="15">
        <v>1.7100000000000001E-2</v>
      </c>
      <c r="I1530" s="30">
        <v>1</v>
      </c>
      <c r="J1530" s="26" t="s">
        <v>33486</v>
      </c>
      <c r="K1530" s="26" t="s">
        <v>31635</v>
      </c>
      <c r="L1530" s="28"/>
      <c r="M1530" s="16"/>
      <c r="N1530" s="17">
        <v>44548</v>
      </c>
      <c r="O1530" s="18" cm="1">
        <f t="array" ref="O1530">INDEX('[1]Базовый ПЛ ООО "Финдер" янв25 '!$E$1:$E$8808,MATCH(C1530,'[1]Базовый ПЛ ООО "Финдер" янв25 '!$B$1:$B$8808,0),)</f>
        <v>523</v>
      </c>
      <c r="P1530" s="18">
        <f>CHOOSE(I1530,ROUND(O1530*(1-$Q$5)/1.2,2),ROUND(O1530*(1-$Q$3)/1.2,2))</f>
        <v>348.67</v>
      </c>
      <c r="Q1530" s="18">
        <f>ROUND(P1530*1.2,2)</f>
        <v>418.4</v>
      </c>
      <c r="R1530" s="1"/>
      <c r="S1530" s="1"/>
      <c r="T1530" s="1"/>
      <c r="U1530" s="1"/>
      <c r="V1530" s="1"/>
    </row>
    <row r="1531" spans="1:22" s="10" customFormat="1" ht="41.4" x14ac:dyDescent="0.25">
      <c r="A1531" s="31" t="s">
        <v>33451</v>
      </c>
      <c r="B1531" s="32" t="s">
        <v>2999</v>
      </c>
      <c r="C1531" s="32" t="s">
        <v>3000</v>
      </c>
      <c r="D1531" s="33" t="s">
        <v>2978</v>
      </c>
      <c r="E1531" s="32" t="s">
        <v>3001</v>
      </c>
      <c r="F1531" s="34" t="s">
        <v>2980</v>
      </c>
      <c r="G1531" s="34" t="s">
        <v>2980</v>
      </c>
      <c r="H1531" s="35">
        <v>1.7100000000000001E-2</v>
      </c>
      <c r="I1531" s="36"/>
      <c r="J1531" s="37" t="s">
        <v>36697</v>
      </c>
      <c r="K1531" s="37" t="s">
        <v>31634</v>
      </c>
      <c r="L1531" s="28" t="s">
        <v>33102</v>
      </c>
      <c r="M1531" s="16"/>
      <c r="N1531" s="17"/>
      <c r="O1531" s="38" t="s">
        <v>33102</v>
      </c>
      <c r="P1531" s="38" t="s">
        <v>33102</v>
      </c>
      <c r="Q1531" s="38" t="s">
        <v>33102</v>
      </c>
      <c r="R1531" s="1"/>
      <c r="S1531" s="1"/>
      <c r="T1531" s="1"/>
      <c r="U1531" s="1"/>
      <c r="V1531" s="1"/>
    </row>
    <row r="1532" spans="1:22" s="10" customFormat="1" ht="41.4" x14ac:dyDescent="0.25">
      <c r="A1532" s="31" t="s">
        <v>33451</v>
      </c>
      <c r="B1532" s="32" t="s">
        <v>3002</v>
      </c>
      <c r="C1532" s="32" t="s">
        <v>3003</v>
      </c>
      <c r="D1532" s="33" t="s">
        <v>2978</v>
      </c>
      <c r="E1532" s="32" t="s">
        <v>3004</v>
      </c>
      <c r="F1532" s="34" t="s">
        <v>2980</v>
      </c>
      <c r="G1532" s="34" t="s">
        <v>2980</v>
      </c>
      <c r="H1532" s="35">
        <v>1.7100000000000001E-2</v>
      </c>
      <c r="I1532" s="36"/>
      <c r="J1532" s="37" t="s">
        <v>36697</v>
      </c>
      <c r="K1532" s="37" t="s">
        <v>31633</v>
      </c>
      <c r="L1532" s="28" t="s">
        <v>33102</v>
      </c>
      <c r="M1532" s="16"/>
      <c r="N1532" s="17"/>
      <c r="O1532" s="38" t="s">
        <v>33102</v>
      </c>
      <c r="P1532" s="38" t="s">
        <v>33102</v>
      </c>
      <c r="Q1532" s="38" t="s">
        <v>33102</v>
      </c>
      <c r="R1532" s="1"/>
      <c r="S1532" s="1"/>
      <c r="T1532" s="1"/>
      <c r="U1532" s="1"/>
      <c r="V1532" s="1"/>
    </row>
    <row r="1533" spans="1:22" s="10" customFormat="1" ht="41.4" x14ac:dyDescent="0.25">
      <c r="A1533" s="31" t="s">
        <v>33451</v>
      </c>
      <c r="B1533" s="32" t="s">
        <v>3005</v>
      </c>
      <c r="C1533" s="32" t="s">
        <v>3006</v>
      </c>
      <c r="D1533" s="33" t="s">
        <v>2978</v>
      </c>
      <c r="E1533" s="32" t="s">
        <v>3007</v>
      </c>
      <c r="F1533" s="34" t="s">
        <v>2980</v>
      </c>
      <c r="G1533" s="34" t="s">
        <v>2980</v>
      </c>
      <c r="H1533" s="35">
        <v>1.7100000000000001E-2</v>
      </c>
      <c r="I1533" s="36"/>
      <c r="J1533" s="37" t="s">
        <v>36697</v>
      </c>
      <c r="K1533" s="37" t="s">
        <v>31632</v>
      </c>
      <c r="L1533" s="28" t="s">
        <v>33102</v>
      </c>
      <c r="M1533" s="16"/>
      <c r="N1533" s="17"/>
      <c r="O1533" s="38" t="s">
        <v>33102</v>
      </c>
      <c r="P1533" s="38" t="s">
        <v>33102</v>
      </c>
      <c r="Q1533" s="38" t="s">
        <v>33102</v>
      </c>
      <c r="R1533" s="1"/>
      <c r="S1533" s="1"/>
      <c r="T1533" s="1"/>
      <c r="U1533" s="1"/>
      <c r="V1533" s="1"/>
    </row>
    <row r="1534" spans="1:22" s="10" customFormat="1" ht="41.4" x14ac:dyDescent="0.25">
      <c r="A1534" s="11" t="s">
        <v>22384</v>
      </c>
      <c r="B1534" s="12" t="s">
        <v>3008</v>
      </c>
      <c r="C1534" s="12" t="s">
        <v>3009</v>
      </c>
      <c r="D1534" s="13" t="s">
        <v>2978</v>
      </c>
      <c r="E1534" s="12" t="s">
        <v>3010</v>
      </c>
      <c r="F1534" s="14" t="s">
        <v>2980</v>
      </c>
      <c r="G1534" s="14" t="s">
        <v>2980</v>
      </c>
      <c r="H1534" s="15">
        <v>1.7100000000000001E-2</v>
      </c>
      <c r="I1534" s="30">
        <v>1</v>
      </c>
      <c r="J1534" s="26" t="s">
        <v>33486</v>
      </c>
      <c r="K1534" s="26" t="s">
        <v>31631</v>
      </c>
      <c r="L1534" s="28"/>
      <c r="M1534" s="16"/>
      <c r="N1534" s="17">
        <v>44548</v>
      </c>
      <c r="O1534" s="18" cm="1">
        <f t="array" ref="O1534">INDEX('[1]Базовый ПЛ ООО "Финдер" янв25 '!$E$1:$E$8808,MATCH(C1534,'[1]Базовый ПЛ ООО "Финдер" янв25 '!$B$1:$B$8808,0),)</f>
        <v>523</v>
      </c>
      <c r="P1534" s="18">
        <f>CHOOSE(I1534,ROUND(O1534*(1-$Q$5)/1.2,2),ROUND(O1534*(1-$Q$3)/1.2,2))</f>
        <v>348.67</v>
      </c>
      <c r="Q1534" s="18">
        <f>ROUND(P1534*1.2,2)</f>
        <v>418.4</v>
      </c>
      <c r="R1534" s="1"/>
      <c r="S1534" s="1"/>
      <c r="T1534" s="1"/>
      <c r="U1534" s="1"/>
      <c r="V1534" s="1"/>
    </row>
    <row r="1535" spans="1:22" s="10" customFormat="1" ht="41.4" x14ac:dyDescent="0.25">
      <c r="A1535" s="31" t="s">
        <v>33451</v>
      </c>
      <c r="B1535" s="32" t="s">
        <v>3011</v>
      </c>
      <c r="C1535" s="32" t="s">
        <v>3012</v>
      </c>
      <c r="D1535" s="33" t="s">
        <v>2978</v>
      </c>
      <c r="E1535" s="32" t="s">
        <v>3013</v>
      </c>
      <c r="F1535" s="34" t="s">
        <v>2980</v>
      </c>
      <c r="G1535" s="34" t="s">
        <v>2980</v>
      </c>
      <c r="H1535" s="35">
        <v>1.7100000000000001E-2</v>
      </c>
      <c r="I1535" s="36"/>
      <c r="J1535" s="37" t="s">
        <v>36697</v>
      </c>
      <c r="K1535" s="37" t="s">
        <v>31630</v>
      </c>
      <c r="L1535" s="28" t="s">
        <v>33102</v>
      </c>
      <c r="M1535" s="16"/>
      <c r="N1535" s="17"/>
      <c r="O1535" s="38" t="s">
        <v>33102</v>
      </c>
      <c r="P1535" s="38" t="s">
        <v>33102</v>
      </c>
      <c r="Q1535" s="38" t="s">
        <v>33102</v>
      </c>
      <c r="R1535" s="1"/>
      <c r="S1535" s="1"/>
      <c r="T1535" s="1"/>
      <c r="U1535" s="1"/>
      <c r="V1535" s="1"/>
    </row>
    <row r="1536" spans="1:22" s="10" customFormat="1" ht="41.4" x14ac:dyDescent="0.25">
      <c r="A1536" s="31" t="s">
        <v>33451</v>
      </c>
      <c r="B1536" s="32" t="s">
        <v>3014</v>
      </c>
      <c r="C1536" s="32" t="s">
        <v>3015</v>
      </c>
      <c r="D1536" s="33" t="s">
        <v>2978</v>
      </c>
      <c r="E1536" s="32" t="s">
        <v>3016</v>
      </c>
      <c r="F1536" s="34" t="s">
        <v>2980</v>
      </c>
      <c r="G1536" s="34" t="s">
        <v>2980</v>
      </c>
      <c r="H1536" s="35">
        <v>1.7100000000000001E-2</v>
      </c>
      <c r="I1536" s="36"/>
      <c r="J1536" s="37" t="s">
        <v>36697</v>
      </c>
      <c r="K1536" s="37" t="s">
        <v>31629</v>
      </c>
      <c r="L1536" s="28" t="s">
        <v>33102</v>
      </c>
      <c r="M1536" s="16"/>
      <c r="N1536" s="17"/>
      <c r="O1536" s="38" t="s">
        <v>33102</v>
      </c>
      <c r="P1536" s="38" t="s">
        <v>33102</v>
      </c>
      <c r="Q1536" s="38" t="s">
        <v>33102</v>
      </c>
      <c r="R1536" s="1"/>
      <c r="S1536" s="1"/>
      <c r="T1536" s="1"/>
      <c r="U1536" s="1"/>
      <c r="V1536" s="1"/>
    </row>
    <row r="1537" spans="1:22" s="10" customFormat="1" ht="41.4" x14ac:dyDescent="0.25">
      <c r="A1537" s="31" t="s">
        <v>33451</v>
      </c>
      <c r="B1537" s="32" t="s">
        <v>3017</v>
      </c>
      <c r="C1537" s="32" t="s">
        <v>3018</v>
      </c>
      <c r="D1537" s="33" t="s">
        <v>2978</v>
      </c>
      <c r="E1537" s="32" t="s">
        <v>3019</v>
      </c>
      <c r="F1537" s="34" t="s">
        <v>2980</v>
      </c>
      <c r="G1537" s="34" t="s">
        <v>2980</v>
      </c>
      <c r="H1537" s="35">
        <v>1.7100000000000001E-2</v>
      </c>
      <c r="I1537" s="36"/>
      <c r="J1537" s="37" t="s">
        <v>36697</v>
      </c>
      <c r="K1537" s="37" t="s">
        <v>31628</v>
      </c>
      <c r="L1537" s="28" t="s">
        <v>33102</v>
      </c>
      <c r="M1537" s="16"/>
      <c r="N1537" s="17"/>
      <c r="O1537" s="38" t="s">
        <v>33102</v>
      </c>
      <c r="P1537" s="38" t="s">
        <v>33102</v>
      </c>
      <c r="Q1537" s="38" t="s">
        <v>33102</v>
      </c>
      <c r="R1537" s="1"/>
      <c r="S1537" s="1"/>
      <c r="T1537" s="1"/>
      <c r="U1537" s="1"/>
      <c r="V1537" s="1"/>
    </row>
    <row r="1538" spans="1:22" s="10" customFormat="1" ht="41.4" x14ac:dyDescent="0.25">
      <c r="A1538" s="31" t="s">
        <v>33451</v>
      </c>
      <c r="B1538" s="32" t="s">
        <v>3020</v>
      </c>
      <c r="C1538" s="32" t="s">
        <v>3021</v>
      </c>
      <c r="D1538" s="33" t="s">
        <v>2978</v>
      </c>
      <c r="E1538" s="32" t="s">
        <v>3022</v>
      </c>
      <c r="F1538" s="34" t="s">
        <v>2980</v>
      </c>
      <c r="G1538" s="34" t="s">
        <v>2980</v>
      </c>
      <c r="H1538" s="35">
        <v>1.7100000000000001E-2</v>
      </c>
      <c r="I1538" s="36"/>
      <c r="J1538" s="37" t="s">
        <v>36697</v>
      </c>
      <c r="K1538" s="37" t="s">
        <v>31627</v>
      </c>
      <c r="L1538" s="28" t="s">
        <v>33102</v>
      </c>
      <c r="M1538" s="16"/>
      <c r="N1538" s="17"/>
      <c r="O1538" s="38" t="s">
        <v>33102</v>
      </c>
      <c r="P1538" s="38" t="s">
        <v>33102</v>
      </c>
      <c r="Q1538" s="38" t="s">
        <v>33102</v>
      </c>
      <c r="R1538" s="1"/>
      <c r="S1538" s="1"/>
      <c r="T1538" s="1"/>
      <c r="U1538" s="1"/>
      <c r="V1538" s="1"/>
    </row>
    <row r="1539" spans="1:22" s="10" customFormat="1" ht="41.4" x14ac:dyDescent="0.25">
      <c r="A1539" s="31" t="s">
        <v>33451</v>
      </c>
      <c r="B1539" s="32" t="s">
        <v>3023</v>
      </c>
      <c r="C1539" s="32" t="s">
        <v>3024</v>
      </c>
      <c r="D1539" s="33" t="s">
        <v>2978</v>
      </c>
      <c r="E1539" s="32" t="s">
        <v>3025</v>
      </c>
      <c r="F1539" s="34" t="s">
        <v>2980</v>
      </c>
      <c r="G1539" s="34" t="s">
        <v>2980</v>
      </c>
      <c r="H1539" s="35">
        <v>1.7100000000000001E-2</v>
      </c>
      <c r="I1539" s="36"/>
      <c r="J1539" s="37" t="s">
        <v>36697</v>
      </c>
      <c r="K1539" s="37" t="s">
        <v>31626</v>
      </c>
      <c r="L1539" s="28" t="s">
        <v>33102</v>
      </c>
      <c r="M1539" s="16"/>
      <c r="N1539" s="17"/>
      <c r="O1539" s="38" t="s">
        <v>33102</v>
      </c>
      <c r="P1539" s="38" t="s">
        <v>33102</v>
      </c>
      <c r="Q1539" s="38" t="s">
        <v>33102</v>
      </c>
      <c r="R1539" s="1"/>
      <c r="S1539" s="1"/>
      <c r="T1539" s="1"/>
      <c r="U1539" s="1"/>
      <c r="V1539" s="1"/>
    </row>
    <row r="1540" spans="1:22" s="10" customFormat="1" ht="41.4" x14ac:dyDescent="0.25">
      <c r="A1540" s="31" t="s">
        <v>33451</v>
      </c>
      <c r="B1540" s="32" t="s">
        <v>3026</v>
      </c>
      <c r="C1540" s="32" t="s">
        <v>3027</v>
      </c>
      <c r="D1540" s="33" t="s">
        <v>2978</v>
      </c>
      <c r="E1540" s="32" t="s">
        <v>3028</v>
      </c>
      <c r="F1540" s="34" t="s">
        <v>2980</v>
      </c>
      <c r="G1540" s="34" t="s">
        <v>2980</v>
      </c>
      <c r="H1540" s="35">
        <v>1.7100000000000001E-2</v>
      </c>
      <c r="I1540" s="36"/>
      <c r="J1540" s="37" t="s">
        <v>36697</v>
      </c>
      <c r="K1540" s="37" t="s">
        <v>31625</v>
      </c>
      <c r="L1540" s="28" t="s">
        <v>33102</v>
      </c>
      <c r="M1540" s="16"/>
      <c r="N1540" s="17"/>
      <c r="O1540" s="38" t="s">
        <v>33102</v>
      </c>
      <c r="P1540" s="38" t="s">
        <v>33102</v>
      </c>
      <c r="Q1540" s="38" t="s">
        <v>33102</v>
      </c>
      <c r="R1540" s="1"/>
      <c r="S1540" s="1"/>
      <c r="T1540" s="1"/>
      <c r="U1540" s="1"/>
      <c r="V1540" s="1"/>
    </row>
    <row r="1541" spans="1:22" s="10" customFormat="1" ht="41.4" x14ac:dyDescent="0.25">
      <c r="A1541" s="31" t="s">
        <v>33451</v>
      </c>
      <c r="B1541" s="32" t="s">
        <v>3029</v>
      </c>
      <c r="C1541" s="32" t="s">
        <v>3030</v>
      </c>
      <c r="D1541" s="33" t="s">
        <v>2978</v>
      </c>
      <c r="E1541" s="32" t="s">
        <v>3031</v>
      </c>
      <c r="F1541" s="34" t="s">
        <v>2980</v>
      </c>
      <c r="G1541" s="34" t="s">
        <v>2980</v>
      </c>
      <c r="H1541" s="35">
        <v>1.7100000000000001E-2</v>
      </c>
      <c r="I1541" s="36"/>
      <c r="J1541" s="37" t="s">
        <v>36697</v>
      </c>
      <c r="K1541" s="37" t="s">
        <v>31624</v>
      </c>
      <c r="L1541" s="28" t="s">
        <v>33102</v>
      </c>
      <c r="M1541" s="16"/>
      <c r="N1541" s="17"/>
      <c r="O1541" s="38" t="s">
        <v>33102</v>
      </c>
      <c r="P1541" s="38" t="s">
        <v>33102</v>
      </c>
      <c r="Q1541" s="38" t="s">
        <v>33102</v>
      </c>
      <c r="R1541" s="1"/>
      <c r="S1541" s="1"/>
      <c r="T1541" s="1"/>
      <c r="U1541" s="1"/>
      <c r="V1541" s="1"/>
    </row>
    <row r="1542" spans="1:22" s="10" customFormat="1" ht="41.4" x14ac:dyDescent="0.25">
      <c r="A1542" s="31" t="s">
        <v>33451</v>
      </c>
      <c r="B1542" s="32" t="s">
        <v>3032</v>
      </c>
      <c r="C1542" s="32" t="s">
        <v>3033</v>
      </c>
      <c r="D1542" s="33" t="s">
        <v>2978</v>
      </c>
      <c r="E1542" s="32" t="s">
        <v>3034</v>
      </c>
      <c r="F1542" s="34" t="s">
        <v>2980</v>
      </c>
      <c r="G1542" s="34" t="s">
        <v>2980</v>
      </c>
      <c r="H1542" s="35">
        <v>1.7100000000000001E-2</v>
      </c>
      <c r="I1542" s="36"/>
      <c r="J1542" s="37" t="s">
        <v>36697</v>
      </c>
      <c r="K1542" s="37" t="s">
        <v>31623</v>
      </c>
      <c r="L1542" s="28" t="s">
        <v>33102</v>
      </c>
      <c r="M1542" s="16"/>
      <c r="N1542" s="17"/>
      <c r="O1542" s="38" t="s">
        <v>33102</v>
      </c>
      <c r="P1542" s="38" t="s">
        <v>33102</v>
      </c>
      <c r="Q1542" s="38" t="s">
        <v>33102</v>
      </c>
      <c r="R1542" s="1"/>
      <c r="S1542" s="1"/>
      <c r="T1542" s="1"/>
      <c r="U1542" s="1"/>
      <c r="V1542" s="1"/>
    </row>
    <row r="1543" spans="1:22" s="10" customFormat="1" ht="41.4" x14ac:dyDescent="0.25">
      <c r="A1543" s="31" t="s">
        <v>33451</v>
      </c>
      <c r="B1543" s="32" t="s">
        <v>3035</v>
      </c>
      <c r="C1543" s="32" t="s">
        <v>3036</v>
      </c>
      <c r="D1543" s="33" t="s">
        <v>2978</v>
      </c>
      <c r="E1543" s="32" t="s">
        <v>3037</v>
      </c>
      <c r="F1543" s="34" t="s">
        <v>2980</v>
      </c>
      <c r="G1543" s="34" t="s">
        <v>2980</v>
      </c>
      <c r="H1543" s="35">
        <v>1.7100000000000001E-2</v>
      </c>
      <c r="I1543" s="36"/>
      <c r="J1543" s="37" t="s">
        <v>36697</v>
      </c>
      <c r="K1543" s="37" t="s">
        <v>31622</v>
      </c>
      <c r="L1543" s="28" t="s">
        <v>33102</v>
      </c>
      <c r="M1543" s="16"/>
      <c r="N1543" s="17"/>
      <c r="O1543" s="38" t="s">
        <v>33102</v>
      </c>
      <c r="P1543" s="38" t="s">
        <v>33102</v>
      </c>
      <c r="Q1543" s="38" t="s">
        <v>33102</v>
      </c>
      <c r="R1543" s="1"/>
      <c r="S1543" s="1"/>
      <c r="T1543" s="1"/>
      <c r="U1543" s="1"/>
      <c r="V1543" s="1"/>
    </row>
    <row r="1544" spans="1:22" s="10" customFormat="1" ht="41.4" x14ac:dyDescent="0.25">
      <c r="A1544" s="31" t="s">
        <v>33451</v>
      </c>
      <c r="B1544" s="32" t="s">
        <v>3038</v>
      </c>
      <c r="C1544" s="32" t="s">
        <v>3039</v>
      </c>
      <c r="D1544" s="33" t="s">
        <v>2978</v>
      </c>
      <c r="E1544" s="32" t="s">
        <v>3040</v>
      </c>
      <c r="F1544" s="34" t="s">
        <v>2980</v>
      </c>
      <c r="G1544" s="34" t="s">
        <v>2980</v>
      </c>
      <c r="H1544" s="35">
        <v>1.7100000000000001E-2</v>
      </c>
      <c r="I1544" s="36"/>
      <c r="J1544" s="37" t="s">
        <v>36697</v>
      </c>
      <c r="K1544" s="37" t="s">
        <v>31621</v>
      </c>
      <c r="L1544" s="28" t="s">
        <v>33102</v>
      </c>
      <c r="M1544" s="16"/>
      <c r="N1544" s="17"/>
      <c r="O1544" s="38" t="s">
        <v>33102</v>
      </c>
      <c r="P1544" s="38" t="s">
        <v>33102</v>
      </c>
      <c r="Q1544" s="38" t="s">
        <v>33102</v>
      </c>
      <c r="R1544" s="1"/>
      <c r="S1544" s="1"/>
      <c r="T1544" s="1"/>
      <c r="U1544" s="1"/>
      <c r="V1544" s="1"/>
    </row>
    <row r="1545" spans="1:22" s="10" customFormat="1" ht="55.2" x14ac:dyDescent="0.25">
      <c r="A1545" s="11" t="s">
        <v>21357</v>
      </c>
      <c r="B1545" s="12" t="s">
        <v>3041</v>
      </c>
      <c r="C1545" s="12" t="s">
        <v>3042</v>
      </c>
      <c r="D1545" s="13" t="s">
        <v>2978</v>
      </c>
      <c r="E1545" s="12" t="s">
        <v>3043</v>
      </c>
      <c r="F1545" s="14" t="s">
        <v>2980</v>
      </c>
      <c r="G1545" s="14" t="s">
        <v>2980</v>
      </c>
      <c r="H1545" s="15">
        <v>1.7100000000000001E-2</v>
      </c>
      <c r="I1545" s="30">
        <v>1</v>
      </c>
      <c r="J1545" s="26" t="s">
        <v>33021</v>
      </c>
      <c r="K1545" s="26" t="s">
        <v>31620</v>
      </c>
      <c r="L1545" s="28">
        <v>1114</v>
      </c>
      <c r="M1545" s="16">
        <f t="shared" ref="M1545:M1576" si="181">O1545/L1545-1</f>
        <v>0.13016157989228017</v>
      </c>
      <c r="N1545" s="17">
        <v>45643</v>
      </c>
      <c r="O1545" s="18" cm="1">
        <f t="array" ref="O1545">INDEX('[1]Базовый ПЛ ООО "Финдер" янв25 '!$E$1:$E$8808,MATCH(C1545,'[1]Базовый ПЛ ООО "Финдер" янв25 '!$B$1:$B$8808,0),)</f>
        <v>1259</v>
      </c>
      <c r="P1545" s="18">
        <f t="shared" ref="P1545:P1608" si="182">CHOOSE(I1545,ROUND(O1545*(1-$Q$5)/1.2,2),ROUND(O1545*(1-$Q$3)/1.2,2))</f>
        <v>839.33</v>
      </c>
      <c r="Q1545" s="18">
        <f t="shared" ref="Q1545:Q1576" si="183">ROUND(P1545*1.2,2)</f>
        <v>1007.2</v>
      </c>
      <c r="R1545" s="1"/>
      <c r="S1545" s="1"/>
      <c r="T1545" s="1"/>
      <c r="U1545" s="1"/>
      <c r="V1545" s="1"/>
    </row>
    <row r="1546" spans="1:22" s="10" customFormat="1" ht="55.2" x14ac:dyDescent="0.25">
      <c r="A1546" s="11" t="s">
        <v>21357</v>
      </c>
      <c r="B1546" s="12" t="s">
        <v>3044</v>
      </c>
      <c r="C1546" s="12" t="s">
        <v>3045</v>
      </c>
      <c r="D1546" s="13" t="s">
        <v>2978</v>
      </c>
      <c r="E1546" s="12" t="s">
        <v>22543</v>
      </c>
      <c r="F1546" s="14" t="s">
        <v>11</v>
      </c>
      <c r="G1546" s="14" t="s">
        <v>11</v>
      </c>
      <c r="H1546" s="15">
        <v>1.7100000000000001E-2</v>
      </c>
      <c r="I1546" s="30">
        <v>1</v>
      </c>
      <c r="J1546" s="26" t="s">
        <v>33021</v>
      </c>
      <c r="K1546" s="26" t="s">
        <v>31619</v>
      </c>
      <c r="L1546" s="28">
        <v>1114</v>
      </c>
      <c r="M1546" s="16">
        <f t="shared" si="181"/>
        <v>0.13016157989228017</v>
      </c>
      <c r="N1546" s="17">
        <v>45643</v>
      </c>
      <c r="O1546" s="18" cm="1">
        <f t="array" ref="O1546">INDEX('[1]Базовый ПЛ ООО "Финдер" янв25 '!$E$1:$E$8808,MATCH(C1546,'[1]Базовый ПЛ ООО "Финдер" янв25 '!$B$1:$B$8808,0),)</f>
        <v>1259</v>
      </c>
      <c r="P1546" s="18">
        <f t="shared" si="182"/>
        <v>839.33</v>
      </c>
      <c r="Q1546" s="18">
        <f t="shared" si="183"/>
        <v>1007.2</v>
      </c>
      <c r="R1546" s="1"/>
      <c r="S1546" s="1"/>
      <c r="T1546" s="1"/>
      <c r="U1546" s="1"/>
      <c r="V1546" s="1"/>
    </row>
    <row r="1547" spans="1:22" s="10" customFormat="1" ht="55.2" x14ac:dyDescent="0.25">
      <c r="A1547" s="11" t="s">
        <v>21357</v>
      </c>
      <c r="B1547" s="12" t="s">
        <v>3046</v>
      </c>
      <c r="C1547" s="12" t="s">
        <v>3047</v>
      </c>
      <c r="D1547" s="13" t="s">
        <v>2978</v>
      </c>
      <c r="E1547" s="12" t="s">
        <v>3048</v>
      </c>
      <c r="F1547" s="14" t="s">
        <v>2980</v>
      </c>
      <c r="G1547" s="14" t="s">
        <v>2980</v>
      </c>
      <c r="H1547" s="15">
        <v>1.7100000000000001E-2</v>
      </c>
      <c r="I1547" s="30">
        <v>1</v>
      </c>
      <c r="J1547" s="26" t="s">
        <v>33021</v>
      </c>
      <c r="K1547" s="26" t="s">
        <v>31618</v>
      </c>
      <c r="L1547" s="28">
        <v>1114</v>
      </c>
      <c r="M1547" s="16">
        <f t="shared" si="181"/>
        <v>0.13016157989228017</v>
      </c>
      <c r="N1547" s="17">
        <v>45643</v>
      </c>
      <c r="O1547" s="18" cm="1">
        <f t="array" ref="O1547">INDEX('[1]Базовый ПЛ ООО "Финдер" янв25 '!$E$1:$E$8808,MATCH(C1547,'[1]Базовый ПЛ ООО "Финдер" янв25 '!$B$1:$B$8808,0),)</f>
        <v>1259</v>
      </c>
      <c r="P1547" s="18">
        <f t="shared" si="182"/>
        <v>839.33</v>
      </c>
      <c r="Q1547" s="18">
        <f t="shared" si="183"/>
        <v>1007.2</v>
      </c>
      <c r="R1547" s="1"/>
      <c r="S1547" s="1"/>
      <c r="T1547" s="1"/>
      <c r="U1547" s="1"/>
      <c r="V1547" s="1"/>
    </row>
    <row r="1548" spans="1:22" s="10" customFormat="1" ht="55.2" x14ac:dyDescent="0.25">
      <c r="A1548" s="11" t="s">
        <v>21357</v>
      </c>
      <c r="B1548" s="12" t="s">
        <v>3049</v>
      </c>
      <c r="C1548" s="12" t="s">
        <v>3050</v>
      </c>
      <c r="D1548" s="13" t="s">
        <v>2978</v>
      </c>
      <c r="E1548" s="12" t="s">
        <v>22544</v>
      </c>
      <c r="F1548" s="14" t="s">
        <v>11</v>
      </c>
      <c r="G1548" s="14" t="s">
        <v>11</v>
      </c>
      <c r="H1548" s="15">
        <v>1.7100000000000001E-2</v>
      </c>
      <c r="I1548" s="30">
        <v>1</v>
      </c>
      <c r="J1548" s="26" t="s">
        <v>33021</v>
      </c>
      <c r="K1548" s="26" t="s">
        <v>31617</v>
      </c>
      <c r="L1548" s="28">
        <v>1114</v>
      </c>
      <c r="M1548" s="16">
        <f t="shared" si="181"/>
        <v>0.13016157989228017</v>
      </c>
      <c r="N1548" s="17">
        <v>45643</v>
      </c>
      <c r="O1548" s="18" cm="1">
        <f t="array" ref="O1548">INDEX('[1]Базовый ПЛ ООО "Финдер" янв25 '!$E$1:$E$8808,MATCH(C1548,'[1]Базовый ПЛ ООО "Финдер" янв25 '!$B$1:$B$8808,0),)</f>
        <v>1259</v>
      </c>
      <c r="P1548" s="18">
        <f t="shared" si="182"/>
        <v>839.33</v>
      </c>
      <c r="Q1548" s="18">
        <f t="shared" si="183"/>
        <v>1007.2</v>
      </c>
      <c r="R1548" s="1"/>
      <c r="S1548" s="1"/>
      <c r="T1548" s="1"/>
      <c r="U1548" s="1"/>
      <c r="V1548" s="1"/>
    </row>
    <row r="1549" spans="1:22" s="10" customFormat="1" ht="41.4" x14ac:dyDescent="0.25">
      <c r="A1549" s="11" t="s">
        <v>21357</v>
      </c>
      <c r="B1549" s="12" t="s">
        <v>3051</v>
      </c>
      <c r="C1549" s="12" t="s">
        <v>3052</v>
      </c>
      <c r="D1549" s="13" t="s">
        <v>2978</v>
      </c>
      <c r="E1549" s="12" t="s">
        <v>3053</v>
      </c>
      <c r="F1549" s="14" t="s">
        <v>2980</v>
      </c>
      <c r="G1549" s="14" t="s">
        <v>2980</v>
      </c>
      <c r="H1549" s="15">
        <v>1.7100000000000001E-2</v>
      </c>
      <c r="I1549" s="30">
        <v>1</v>
      </c>
      <c r="J1549" s="26" t="s">
        <v>33021</v>
      </c>
      <c r="K1549" s="26" t="s">
        <v>31616</v>
      </c>
      <c r="L1549" s="28">
        <v>1193</v>
      </c>
      <c r="M1549" s="16">
        <f t="shared" si="181"/>
        <v>0.13076278290025156</v>
      </c>
      <c r="N1549" s="17">
        <v>45643</v>
      </c>
      <c r="O1549" s="18" cm="1">
        <f t="array" ref="O1549">INDEX('[1]Базовый ПЛ ООО "Финдер" янв25 '!$E$1:$E$8808,MATCH(C1549,'[1]Базовый ПЛ ООО "Финдер" янв25 '!$B$1:$B$8808,0),)</f>
        <v>1349</v>
      </c>
      <c r="P1549" s="18">
        <f t="shared" si="182"/>
        <v>899.33</v>
      </c>
      <c r="Q1549" s="18">
        <f t="shared" si="183"/>
        <v>1079.2</v>
      </c>
      <c r="R1549" s="1"/>
      <c r="S1549" s="1"/>
      <c r="T1549" s="1"/>
      <c r="U1549" s="1"/>
      <c r="V1549" s="1"/>
    </row>
    <row r="1550" spans="1:22" s="10" customFormat="1" ht="55.2" x14ac:dyDescent="0.25">
      <c r="A1550" s="11" t="s">
        <v>33016</v>
      </c>
      <c r="B1550" s="12" t="s">
        <v>3054</v>
      </c>
      <c r="C1550" s="12" t="s">
        <v>3055</v>
      </c>
      <c r="D1550" s="13" t="s">
        <v>2978</v>
      </c>
      <c r="E1550" s="12" t="s">
        <v>3056</v>
      </c>
      <c r="F1550" s="14" t="s">
        <v>2980</v>
      </c>
      <c r="G1550" s="14" t="s">
        <v>2980</v>
      </c>
      <c r="H1550" s="15">
        <v>1.7100000000000001E-2</v>
      </c>
      <c r="I1550" s="30">
        <v>1</v>
      </c>
      <c r="J1550" s="26" t="s">
        <v>33445</v>
      </c>
      <c r="K1550" s="26" t="s">
        <v>31615</v>
      </c>
      <c r="L1550" s="28">
        <v>978</v>
      </c>
      <c r="M1550" s="16">
        <f t="shared" si="181"/>
        <v>0.13087934560327197</v>
      </c>
      <c r="N1550" s="17">
        <v>45643</v>
      </c>
      <c r="O1550" s="18" cm="1">
        <f t="array" ref="O1550">INDEX('[1]Базовый ПЛ ООО "Финдер" янв25 '!$E$1:$E$8808,MATCH(C1550,'[1]Базовый ПЛ ООО "Финдер" янв25 '!$B$1:$B$8808,0),)</f>
        <v>1106</v>
      </c>
      <c r="P1550" s="18">
        <f t="shared" si="182"/>
        <v>737.33</v>
      </c>
      <c r="Q1550" s="18">
        <f t="shared" si="183"/>
        <v>884.8</v>
      </c>
      <c r="R1550" s="1"/>
      <c r="S1550" s="1"/>
      <c r="T1550" s="1"/>
      <c r="U1550" s="1"/>
      <c r="V1550" s="1"/>
    </row>
    <row r="1551" spans="1:22" s="10" customFormat="1" ht="55.2" x14ac:dyDescent="0.25">
      <c r="A1551" s="11" t="s">
        <v>21357</v>
      </c>
      <c r="B1551" s="12" t="s">
        <v>3057</v>
      </c>
      <c r="C1551" s="12" t="s">
        <v>3058</v>
      </c>
      <c r="D1551" s="13" t="s">
        <v>2978</v>
      </c>
      <c r="E1551" s="12" t="s">
        <v>22545</v>
      </c>
      <c r="F1551" s="14" t="s">
        <v>11</v>
      </c>
      <c r="G1551" s="14" t="s">
        <v>11</v>
      </c>
      <c r="H1551" s="15">
        <v>1.7100000000000001E-2</v>
      </c>
      <c r="I1551" s="30">
        <v>1</v>
      </c>
      <c r="J1551" s="26" t="s">
        <v>33021</v>
      </c>
      <c r="K1551" s="26" t="s">
        <v>31614</v>
      </c>
      <c r="L1551" s="28">
        <v>978</v>
      </c>
      <c r="M1551" s="16">
        <f t="shared" si="181"/>
        <v>0.13087934560327197</v>
      </c>
      <c r="N1551" s="17">
        <v>45643</v>
      </c>
      <c r="O1551" s="18" cm="1">
        <f t="array" ref="O1551">INDEX('[1]Базовый ПЛ ООО "Финдер" янв25 '!$E$1:$E$8808,MATCH(C1551,'[1]Базовый ПЛ ООО "Финдер" янв25 '!$B$1:$B$8808,0),)</f>
        <v>1106</v>
      </c>
      <c r="P1551" s="18">
        <f t="shared" si="182"/>
        <v>737.33</v>
      </c>
      <c r="Q1551" s="18">
        <f t="shared" si="183"/>
        <v>884.8</v>
      </c>
      <c r="R1551" s="1"/>
      <c r="S1551" s="1"/>
      <c r="T1551" s="1"/>
      <c r="U1551" s="1"/>
      <c r="V1551" s="1"/>
    </row>
    <row r="1552" spans="1:22" s="10" customFormat="1" ht="41.4" x14ac:dyDescent="0.25">
      <c r="A1552" s="11" t="s">
        <v>21357</v>
      </c>
      <c r="B1552" s="12" t="s">
        <v>3059</v>
      </c>
      <c r="C1552" s="12" t="s">
        <v>3060</v>
      </c>
      <c r="D1552" s="13" t="s">
        <v>2978</v>
      </c>
      <c r="E1552" s="12" t="s">
        <v>3061</v>
      </c>
      <c r="F1552" s="14" t="s">
        <v>2980</v>
      </c>
      <c r="G1552" s="14" t="s">
        <v>2980</v>
      </c>
      <c r="H1552" s="15">
        <v>1.7100000000000001E-2</v>
      </c>
      <c r="I1552" s="30">
        <v>1</v>
      </c>
      <c r="J1552" s="26" t="s">
        <v>33021</v>
      </c>
      <c r="K1552" s="26" t="s">
        <v>31613</v>
      </c>
      <c r="L1552" s="28">
        <v>1057</v>
      </c>
      <c r="M1552" s="16">
        <f t="shared" si="181"/>
        <v>0.13055818353831605</v>
      </c>
      <c r="N1552" s="17">
        <v>45643</v>
      </c>
      <c r="O1552" s="18" cm="1">
        <f t="array" ref="O1552">INDEX('[1]Базовый ПЛ ООО "Финдер" янв25 '!$E$1:$E$8808,MATCH(C1552,'[1]Базовый ПЛ ООО "Финдер" янв25 '!$B$1:$B$8808,0),)</f>
        <v>1195</v>
      </c>
      <c r="P1552" s="18">
        <f t="shared" si="182"/>
        <v>796.67</v>
      </c>
      <c r="Q1552" s="18">
        <f t="shared" si="183"/>
        <v>956</v>
      </c>
      <c r="R1552" s="1"/>
      <c r="S1552" s="1"/>
      <c r="T1552" s="1"/>
      <c r="U1552" s="1"/>
      <c r="V1552" s="1"/>
    </row>
    <row r="1553" spans="1:22" s="10" customFormat="1" ht="55.2" x14ac:dyDescent="0.25">
      <c r="A1553" s="11" t="s">
        <v>21357</v>
      </c>
      <c r="B1553" s="12" t="s">
        <v>3062</v>
      </c>
      <c r="C1553" s="12" t="s">
        <v>3063</v>
      </c>
      <c r="D1553" s="13" t="s">
        <v>2978</v>
      </c>
      <c r="E1553" s="12" t="s">
        <v>22546</v>
      </c>
      <c r="F1553" s="14" t="s">
        <v>11</v>
      </c>
      <c r="G1553" s="14" t="s">
        <v>11</v>
      </c>
      <c r="H1553" s="15">
        <v>1.7100000000000001E-2</v>
      </c>
      <c r="I1553" s="30">
        <v>1</v>
      </c>
      <c r="J1553" s="26" t="s">
        <v>33021</v>
      </c>
      <c r="K1553" s="26" t="s">
        <v>31612</v>
      </c>
      <c r="L1553" s="28">
        <v>1057</v>
      </c>
      <c r="M1553" s="16">
        <f t="shared" si="181"/>
        <v>0.13055818353831605</v>
      </c>
      <c r="N1553" s="17">
        <v>45643</v>
      </c>
      <c r="O1553" s="18" cm="1">
        <f t="array" ref="O1553">INDEX('[1]Базовый ПЛ ООО "Финдер" янв25 '!$E$1:$E$8808,MATCH(C1553,'[1]Базовый ПЛ ООО "Финдер" янв25 '!$B$1:$B$8808,0),)</f>
        <v>1195</v>
      </c>
      <c r="P1553" s="18">
        <f t="shared" si="182"/>
        <v>796.67</v>
      </c>
      <c r="Q1553" s="18">
        <f t="shared" si="183"/>
        <v>956</v>
      </c>
      <c r="R1553" s="1"/>
      <c r="S1553" s="1"/>
      <c r="T1553" s="1"/>
      <c r="U1553" s="1"/>
      <c r="V1553" s="1"/>
    </row>
    <row r="1554" spans="1:22" s="10" customFormat="1" ht="55.2" x14ac:dyDescent="0.25">
      <c r="A1554" s="11" t="s">
        <v>21357</v>
      </c>
      <c r="B1554" s="12" t="s">
        <v>3064</v>
      </c>
      <c r="C1554" s="12" t="s">
        <v>3065</v>
      </c>
      <c r="D1554" s="13" t="s">
        <v>2978</v>
      </c>
      <c r="E1554" s="12" t="s">
        <v>3066</v>
      </c>
      <c r="F1554" s="14" t="s">
        <v>2980</v>
      </c>
      <c r="G1554" s="14" t="s">
        <v>2980</v>
      </c>
      <c r="H1554" s="15">
        <v>1.7100000000000001E-2</v>
      </c>
      <c r="I1554" s="30">
        <v>1</v>
      </c>
      <c r="J1554" s="26" t="s">
        <v>33021</v>
      </c>
      <c r="K1554" s="26" t="s">
        <v>31611</v>
      </c>
      <c r="L1554" s="28">
        <v>978</v>
      </c>
      <c r="M1554" s="16">
        <f t="shared" si="181"/>
        <v>0.13087934560327197</v>
      </c>
      <c r="N1554" s="17">
        <v>45643</v>
      </c>
      <c r="O1554" s="18" cm="1">
        <f t="array" ref="O1554">INDEX('[1]Базовый ПЛ ООО "Финдер" янв25 '!$E$1:$E$8808,MATCH(C1554,'[1]Базовый ПЛ ООО "Финдер" янв25 '!$B$1:$B$8808,0),)</f>
        <v>1106</v>
      </c>
      <c r="P1554" s="18">
        <f t="shared" si="182"/>
        <v>737.33</v>
      </c>
      <c r="Q1554" s="18">
        <f t="shared" si="183"/>
        <v>884.8</v>
      </c>
      <c r="R1554" s="1"/>
      <c r="S1554" s="1"/>
      <c r="T1554" s="1"/>
      <c r="U1554" s="1"/>
      <c r="V1554" s="1"/>
    </row>
    <row r="1555" spans="1:22" s="10" customFormat="1" ht="55.2" x14ac:dyDescent="0.25">
      <c r="A1555" s="11" t="s">
        <v>21357</v>
      </c>
      <c r="B1555" s="12" t="s">
        <v>3067</v>
      </c>
      <c r="C1555" s="12" t="s">
        <v>3068</v>
      </c>
      <c r="D1555" s="13" t="s">
        <v>2978</v>
      </c>
      <c r="E1555" s="12" t="s">
        <v>22547</v>
      </c>
      <c r="F1555" s="14" t="s">
        <v>11</v>
      </c>
      <c r="G1555" s="14" t="s">
        <v>11</v>
      </c>
      <c r="H1555" s="15">
        <v>1.7100000000000001E-2</v>
      </c>
      <c r="I1555" s="30">
        <v>1</v>
      </c>
      <c r="J1555" s="26" t="s">
        <v>33021</v>
      </c>
      <c r="K1555" s="26" t="s">
        <v>31610</v>
      </c>
      <c r="L1555" s="28">
        <v>978</v>
      </c>
      <c r="M1555" s="16">
        <f t="shared" si="181"/>
        <v>0.13087934560327197</v>
      </c>
      <c r="N1555" s="17">
        <v>45643</v>
      </c>
      <c r="O1555" s="18" cm="1">
        <f t="array" ref="O1555">INDEX('[1]Базовый ПЛ ООО "Финдер" янв25 '!$E$1:$E$8808,MATCH(C1555,'[1]Базовый ПЛ ООО "Финдер" янв25 '!$B$1:$B$8808,0),)</f>
        <v>1106</v>
      </c>
      <c r="P1555" s="18">
        <f t="shared" si="182"/>
        <v>737.33</v>
      </c>
      <c r="Q1555" s="18">
        <f t="shared" si="183"/>
        <v>884.8</v>
      </c>
      <c r="R1555" s="1"/>
      <c r="S1555" s="1"/>
      <c r="T1555" s="1"/>
      <c r="U1555" s="1"/>
      <c r="V1555" s="1"/>
    </row>
    <row r="1556" spans="1:22" s="10" customFormat="1" ht="41.4" x14ac:dyDescent="0.25">
      <c r="A1556" s="11" t="s">
        <v>21357</v>
      </c>
      <c r="B1556" s="12" t="s">
        <v>3069</v>
      </c>
      <c r="C1556" s="12" t="s">
        <v>3070</v>
      </c>
      <c r="D1556" s="13" t="s">
        <v>2978</v>
      </c>
      <c r="E1556" s="12" t="s">
        <v>3071</v>
      </c>
      <c r="F1556" s="14" t="s">
        <v>2980</v>
      </c>
      <c r="G1556" s="14" t="s">
        <v>2980</v>
      </c>
      <c r="H1556" s="15">
        <v>1.7100000000000001E-2</v>
      </c>
      <c r="I1556" s="30">
        <v>1</v>
      </c>
      <c r="J1556" s="26" t="s">
        <v>33021</v>
      </c>
      <c r="K1556" s="26" t="s">
        <v>31609</v>
      </c>
      <c r="L1556" s="28">
        <v>1057</v>
      </c>
      <c r="M1556" s="16">
        <f t="shared" si="181"/>
        <v>0.13055818353831605</v>
      </c>
      <c r="N1556" s="17">
        <v>45643</v>
      </c>
      <c r="O1556" s="18" cm="1">
        <f t="array" ref="O1556">INDEX('[1]Базовый ПЛ ООО "Финдер" янв25 '!$E$1:$E$8808,MATCH(C1556,'[1]Базовый ПЛ ООО "Финдер" янв25 '!$B$1:$B$8808,0),)</f>
        <v>1195</v>
      </c>
      <c r="P1556" s="18">
        <f t="shared" si="182"/>
        <v>796.67</v>
      </c>
      <c r="Q1556" s="18">
        <f t="shared" si="183"/>
        <v>956</v>
      </c>
      <c r="R1556" s="1"/>
      <c r="S1556" s="1"/>
      <c r="T1556" s="1"/>
      <c r="U1556" s="1"/>
      <c r="V1556" s="1"/>
    </row>
    <row r="1557" spans="1:22" s="10" customFormat="1" ht="55.2" x14ac:dyDescent="0.25">
      <c r="A1557" s="11" t="s">
        <v>21357</v>
      </c>
      <c r="B1557" s="12" t="s">
        <v>3072</v>
      </c>
      <c r="C1557" s="12" t="s">
        <v>3073</v>
      </c>
      <c r="D1557" s="13" t="s">
        <v>2978</v>
      </c>
      <c r="E1557" s="12" t="s">
        <v>22548</v>
      </c>
      <c r="F1557" s="14" t="s">
        <v>11</v>
      </c>
      <c r="G1557" s="14" t="s">
        <v>11</v>
      </c>
      <c r="H1557" s="15">
        <v>1.7100000000000001E-2</v>
      </c>
      <c r="I1557" s="30">
        <v>1</v>
      </c>
      <c r="J1557" s="26" t="s">
        <v>33021</v>
      </c>
      <c r="K1557" s="26" t="s">
        <v>31608</v>
      </c>
      <c r="L1557" s="28">
        <v>1057</v>
      </c>
      <c r="M1557" s="16">
        <f t="shared" si="181"/>
        <v>0.13055818353831605</v>
      </c>
      <c r="N1557" s="17">
        <v>45643</v>
      </c>
      <c r="O1557" s="18" cm="1">
        <f t="array" ref="O1557">INDEX('[1]Базовый ПЛ ООО "Финдер" янв25 '!$E$1:$E$8808,MATCH(C1557,'[1]Базовый ПЛ ООО "Финдер" янв25 '!$B$1:$B$8808,0),)</f>
        <v>1195</v>
      </c>
      <c r="P1557" s="18">
        <f t="shared" si="182"/>
        <v>796.67</v>
      </c>
      <c r="Q1557" s="18">
        <f t="shared" si="183"/>
        <v>956</v>
      </c>
      <c r="R1557" s="1"/>
      <c r="S1557" s="1"/>
      <c r="T1557" s="1"/>
      <c r="U1557" s="1"/>
      <c r="V1557" s="1"/>
    </row>
    <row r="1558" spans="1:22" s="10" customFormat="1" ht="55.2" x14ac:dyDescent="0.25">
      <c r="A1558" s="11" t="s">
        <v>21357</v>
      </c>
      <c r="B1558" s="12" t="s">
        <v>3074</v>
      </c>
      <c r="C1558" s="12" t="s">
        <v>3075</v>
      </c>
      <c r="D1558" s="13" t="s">
        <v>2978</v>
      </c>
      <c r="E1558" s="12" t="s">
        <v>3076</v>
      </c>
      <c r="F1558" s="14" t="s">
        <v>2980</v>
      </c>
      <c r="G1558" s="14" t="s">
        <v>2980</v>
      </c>
      <c r="H1558" s="15">
        <v>1.7100000000000001E-2</v>
      </c>
      <c r="I1558" s="30">
        <v>1</v>
      </c>
      <c r="J1558" s="26" t="s">
        <v>33021</v>
      </c>
      <c r="K1558" s="26" t="s">
        <v>31607</v>
      </c>
      <c r="L1558" s="28">
        <v>1066</v>
      </c>
      <c r="M1558" s="16">
        <f t="shared" si="181"/>
        <v>0.1303939962476548</v>
      </c>
      <c r="N1558" s="17">
        <v>45643</v>
      </c>
      <c r="O1558" s="18" cm="1">
        <f t="array" ref="O1558">INDEX('[1]Базовый ПЛ ООО "Финдер" янв25 '!$E$1:$E$8808,MATCH(C1558,'[1]Базовый ПЛ ООО "Финдер" янв25 '!$B$1:$B$8808,0),)</f>
        <v>1205</v>
      </c>
      <c r="P1558" s="18">
        <f t="shared" si="182"/>
        <v>803.33</v>
      </c>
      <c r="Q1558" s="18">
        <f t="shared" si="183"/>
        <v>964</v>
      </c>
      <c r="R1558" s="1"/>
      <c r="S1558" s="1"/>
      <c r="T1558" s="1"/>
      <c r="U1558" s="1"/>
      <c r="V1558" s="1"/>
    </row>
    <row r="1559" spans="1:22" s="10" customFormat="1" ht="55.2" x14ac:dyDescent="0.25">
      <c r="A1559" s="11" t="s">
        <v>21357</v>
      </c>
      <c r="B1559" s="12" t="s">
        <v>3077</v>
      </c>
      <c r="C1559" s="12" t="s">
        <v>3078</v>
      </c>
      <c r="D1559" s="13" t="s">
        <v>2978</v>
      </c>
      <c r="E1559" s="12" t="s">
        <v>22549</v>
      </c>
      <c r="F1559" s="14" t="s">
        <v>11</v>
      </c>
      <c r="G1559" s="14" t="s">
        <v>11</v>
      </c>
      <c r="H1559" s="15">
        <v>1.7100000000000001E-2</v>
      </c>
      <c r="I1559" s="30">
        <v>1</v>
      </c>
      <c r="J1559" s="26" t="s">
        <v>33021</v>
      </c>
      <c r="K1559" s="26" t="s">
        <v>31606</v>
      </c>
      <c r="L1559" s="28">
        <v>1066</v>
      </c>
      <c r="M1559" s="16">
        <f t="shared" si="181"/>
        <v>0.1303939962476548</v>
      </c>
      <c r="N1559" s="17">
        <v>45643</v>
      </c>
      <c r="O1559" s="18" cm="1">
        <f t="array" ref="O1559">INDEX('[1]Базовый ПЛ ООО "Финдер" янв25 '!$E$1:$E$8808,MATCH(C1559,'[1]Базовый ПЛ ООО "Финдер" янв25 '!$B$1:$B$8808,0),)</f>
        <v>1205</v>
      </c>
      <c r="P1559" s="18">
        <f t="shared" si="182"/>
        <v>803.33</v>
      </c>
      <c r="Q1559" s="18">
        <f t="shared" si="183"/>
        <v>964</v>
      </c>
      <c r="R1559" s="1"/>
      <c r="S1559" s="1"/>
      <c r="T1559" s="1"/>
      <c r="U1559" s="1"/>
      <c r="V1559" s="1"/>
    </row>
    <row r="1560" spans="1:22" s="10" customFormat="1" ht="55.2" x14ac:dyDescent="0.25">
      <c r="A1560" s="11" t="s">
        <v>21357</v>
      </c>
      <c r="B1560" s="12" t="s">
        <v>3079</v>
      </c>
      <c r="C1560" s="12" t="s">
        <v>3080</v>
      </c>
      <c r="D1560" s="13" t="s">
        <v>2978</v>
      </c>
      <c r="E1560" s="12" t="s">
        <v>3081</v>
      </c>
      <c r="F1560" s="14" t="s">
        <v>2980</v>
      </c>
      <c r="G1560" s="14" t="s">
        <v>2980</v>
      </c>
      <c r="H1560" s="15">
        <v>1.7100000000000001E-2</v>
      </c>
      <c r="I1560" s="30">
        <v>1</v>
      </c>
      <c r="J1560" s="26" t="s">
        <v>33021</v>
      </c>
      <c r="K1560" s="26" t="s">
        <v>31605</v>
      </c>
      <c r="L1560" s="28">
        <v>978</v>
      </c>
      <c r="M1560" s="16">
        <f t="shared" si="181"/>
        <v>0.13087934560327197</v>
      </c>
      <c r="N1560" s="17">
        <v>45643</v>
      </c>
      <c r="O1560" s="18" cm="1">
        <f t="array" ref="O1560">INDEX('[1]Базовый ПЛ ООО "Финдер" янв25 '!$E$1:$E$8808,MATCH(C1560,'[1]Базовый ПЛ ООО "Финдер" янв25 '!$B$1:$B$8808,0),)</f>
        <v>1106</v>
      </c>
      <c r="P1560" s="18">
        <f t="shared" si="182"/>
        <v>737.33</v>
      </c>
      <c r="Q1560" s="18">
        <f t="shared" si="183"/>
        <v>884.8</v>
      </c>
      <c r="R1560" s="1"/>
      <c r="S1560" s="1"/>
      <c r="T1560" s="1"/>
      <c r="U1560" s="1"/>
      <c r="V1560" s="1"/>
    </row>
    <row r="1561" spans="1:22" s="10" customFormat="1" ht="55.2" x14ac:dyDescent="0.25">
      <c r="A1561" s="11" t="s">
        <v>21357</v>
      </c>
      <c r="B1561" s="12" t="s">
        <v>3082</v>
      </c>
      <c r="C1561" s="12" t="s">
        <v>3083</v>
      </c>
      <c r="D1561" s="13" t="s">
        <v>2978</v>
      </c>
      <c r="E1561" s="12" t="s">
        <v>22550</v>
      </c>
      <c r="F1561" s="14" t="s">
        <v>11</v>
      </c>
      <c r="G1561" s="14" t="s">
        <v>11</v>
      </c>
      <c r="H1561" s="15">
        <v>1.7100000000000001E-2</v>
      </c>
      <c r="I1561" s="30">
        <v>1</v>
      </c>
      <c r="J1561" s="26" t="s">
        <v>33021</v>
      </c>
      <c r="K1561" s="26" t="s">
        <v>31604</v>
      </c>
      <c r="L1561" s="28">
        <v>978</v>
      </c>
      <c r="M1561" s="16">
        <f t="shared" si="181"/>
        <v>0.13087934560327197</v>
      </c>
      <c r="N1561" s="17">
        <v>45643</v>
      </c>
      <c r="O1561" s="18" cm="1">
        <f t="array" ref="O1561">INDEX('[1]Базовый ПЛ ООО "Финдер" янв25 '!$E$1:$E$8808,MATCH(C1561,'[1]Базовый ПЛ ООО "Финдер" янв25 '!$B$1:$B$8808,0),)</f>
        <v>1106</v>
      </c>
      <c r="P1561" s="18">
        <f t="shared" si="182"/>
        <v>737.33</v>
      </c>
      <c r="Q1561" s="18">
        <f t="shared" si="183"/>
        <v>884.8</v>
      </c>
      <c r="R1561" s="1"/>
      <c r="S1561" s="1"/>
      <c r="T1561" s="1"/>
      <c r="U1561" s="1"/>
      <c r="V1561" s="1"/>
    </row>
    <row r="1562" spans="1:22" s="10" customFormat="1" ht="55.2" x14ac:dyDescent="0.25">
      <c r="A1562" s="11" t="s">
        <v>21357</v>
      </c>
      <c r="B1562" s="12" t="s">
        <v>3084</v>
      </c>
      <c r="C1562" s="12" t="s">
        <v>3085</v>
      </c>
      <c r="D1562" s="13" t="s">
        <v>2978</v>
      </c>
      <c r="E1562" s="12" t="s">
        <v>3086</v>
      </c>
      <c r="F1562" s="14" t="s">
        <v>2980</v>
      </c>
      <c r="G1562" s="14" t="s">
        <v>2980</v>
      </c>
      <c r="H1562" s="15">
        <v>1.7100000000000001E-2</v>
      </c>
      <c r="I1562" s="30">
        <v>1</v>
      </c>
      <c r="J1562" s="26" t="s">
        <v>33021</v>
      </c>
      <c r="K1562" s="26" t="s">
        <v>31603</v>
      </c>
      <c r="L1562" s="28">
        <v>1066</v>
      </c>
      <c r="M1562" s="16">
        <f t="shared" si="181"/>
        <v>0.1303939962476548</v>
      </c>
      <c r="N1562" s="17">
        <v>45643</v>
      </c>
      <c r="O1562" s="18" cm="1">
        <f t="array" ref="O1562">INDEX('[1]Базовый ПЛ ООО "Финдер" янв25 '!$E$1:$E$8808,MATCH(C1562,'[1]Базовый ПЛ ООО "Финдер" янв25 '!$B$1:$B$8808,0),)</f>
        <v>1205</v>
      </c>
      <c r="P1562" s="18">
        <f t="shared" si="182"/>
        <v>803.33</v>
      </c>
      <c r="Q1562" s="18">
        <f t="shared" si="183"/>
        <v>964</v>
      </c>
      <c r="R1562" s="1"/>
      <c r="S1562" s="1"/>
      <c r="T1562" s="1"/>
      <c r="U1562" s="1"/>
      <c r="V1562" s="1"/>
    </row>
    <row r="1563" spans="1:22" s="10" customFormat="1" ht="55.2" x14ac:dyDescent="0.25">
      <c r="A1563" s="11" t="s">
        <v>21357</v>
      </c>
      <c r="B1563" s="12" t="s">
        <v>3087</v>
      </c>
      <c r="C1563" s="12" t="s">
        <v>3088</v>
      </c>
      <c r="D1563" s="13" t="s">
        <v>2978</v>
      </c>
      <c r="E1563" s="12" t="s">
        <v>3089</v>
      </c>
      <c r="F1563" s="14" t="s">
        <v>2980</v>
      </c>
      <c r="G1563" s="14" t="s">
        <v>2980</v>
      </c>
      <c r="H1563" s="15">
        <v>1.7100000000000001E-2</v>
      </c>
      <c r="I1563" s="30">
        <v>1</v>
      </c>
      <c r="J1563" s="26" t="s">
        <v>33021</v>
      </c>
      <c r="K1563" s="26" t="s">
        <v>31602</v>
      </c>
      <c r="L1563" s="28">
        <v>1114</v>
      </c>
      <c r="M1563" s="16">
        <f t="shared" si="181"/>
        <v>0.13016157989228017</v>
      </c>
      <c r="N1563" s="17">
        <v>45643</v>
      </c>
      <c r="O1563" s="18" cm="1">
        <f t="array" ref="O1563">INDEX('[1]Базовый ПЛ ООО "Финдер" янв25 '!$E$1:$E$8808,MATCH(C1563,'[1]Базовый ПЛ ООО "Финдер" янв25 '!$B$1:$B$8808,0),)</f>
        <v>1259</v>
      </c>
      <c r="P1563" s="18">
        <f t="shared" si="182"/>
        <v>839.33</v>
      </c>
      <c r="Q1563" s="18">
        <f t="shared" si="183"/>
        <v>1007.2</v>
      </c>
      <c r="R1563" s="1"/>
      <c r="S1563" s="1"/>
      <c r="T1563" s="1"/>
      <c r="U1563" s="1"/>
      <c r="V1563" s="1"/>
    </row>
    <row r="1564" spans="1:22" s="10" customFormat="1" ht="55.2" x14ac:dyDescent="0.25">
      <c r="A1564" s="11" t="s">
        <v>21357</v>
      </c>
      <c r="B1564" s="12" t="s">
        <v>3090</v>
      </c>
      <c r="C1564" s="12" t="s">
        <v>3091</v>
      </c>
      <c r="D1564" s="13" t="s">
        <v>2978</v>
      </c>
      <c r="E1564" s="12" t="s">
        <v>22551</v>
      </c>
      <c r="F1564" s="14" t="s">
        <v>11</v>
      </c>
      <c r="G1564" s="14" t="s">
        <v>11</v>
      </c>
      <c r="H1564" s="15">
        <v>1.7100000000000001E-2</v>
      </c>
      <c r="I1564" s="30">
        <v>1</v>
      </c>
      <c r="J1564" s="26" t="s">
        <v>33021</v>
      </c>
      <c r="K1564" s="26" t="s">
        <v>31601</v>
      </c>
      <c r="L1564" s="28">
        <v>1114</v>
      </c>
      <c r="M1564" s="16">
        <f t="shared" si="181"/>
        <v>0.13016157989228017</v>
      </c>
      <c r="N1564" s="17">
        <v>45643</v>
      </c>
      <c r="O1564" s="18" cm="1">
        <f t="array" ref="O1564">INDEX('[1]Базовый ПЛ ООО "Финдер" янв25 '!$E$1:$E$8808,MATCH(C1564,'[1]Базовый ПЛ ООО "Финдер" янв25 '!$B$1:$B$8808,0),)</f>
        <v>1259</v>
      </c>
      <c r="P1564" s="18">
        <f t="shared" si="182"/>
        <v>839.33</v>
      </c>
      <c r="Q1564" s="18">
        <f t="shared" si="183"/>
        <v>1007.2</v>
      </c>
      <c r="R1564" s="1"/>
      <c r="S1564" s="1"/>
      <c r="T1564" s="1"/>
      <c r="U1564" s="1"/>
      <c r="V1564" s="1"/>
    </row>
    <row r="1565" spans="1:22" s="10" customFormat="1" ht="55.2" x14ac:dyDescent="0.25">
      <c r="A1565" s="11" t="s">
        <v>21357</v>
      </c>
      <c r="B1565" s="12" t="s">
        <v>3092</v>
      </c>
      <c r="C1565" s="12" t="s">
        <v>3093</v>
      </c>
      <c r="D1565" s="13" t="s">
        <v>2978</v>
      </c>
      <c r="E1565" s="12" t="s">
        <v>3094</v>
      </c>
      <c r="F1565" s="14" t="s">
        <v>2980</v>
      </c>
      <c r="G1565" s="14" t="s">
        <v>2980</v>
      </c>
      <c r="H1565" s="15">
        <v>1.7100000000000001E-2</v>
      </c>
      <c r="I1565" s="30">
        <v>1</v>
      </c>
      <c r="J1565" s="26" t="s">
        <v>33021</v>
      </c>
      <c r="K1565" s="26" t="s">
        <v>31600</v>
      </c>
      <c r="L1565" s="28">
        <v>1114</v>
      </c>
      <c r="M1565" s="16">
        <f t="shared" si="181"/>
        <v>0.13016157989228017</v>
      </c>
      <c r="N1565" s="17">
        <v>45643</v>
      </c>
      <c r="O1565" s="18" cm="1">
        <f t="array" ref="O1565">INDEX('[1]Базовый ПЛ ООО "Финдер" янв25 '!$E$1:$E$8808,MATCH(C1565,'[1]Базовый ПЛ ООО "Финдер" янв25 '!$B$1:$B$8808,0),)</f>
        <v>1259</v>
      </c>
      <c r="P1565" s="18">
        <f t="shared" si="182"/>
        <v>839.33</v>
      </c>
      <c r="Q1565" s="18">
        <f t="shared" si="183"/>
        <v>1007.2</v>
      </c>
      <c r="R1565" s="1"/>
      <c r="S1565" s="1"/>
      <c r="T1565" s="1"/>
      <c r="U1565" s="1"/>
      <c r="V1565" s="1"/>
    </row>
    <row r="1566" spans="1:22" s="10" customFormat="1" ht="55.2" x14ac:dyDescent="0.25">
      <c r="A1566" s="11" t="s">
        <v>21357</v>
      </c>
      <c r="B1566" s="12" t="s">
        <v>3095</v>
      </c>
      <c r="C1566" s="12" t="s">
        <v>3096</v>
      </c>
      <c r="D1566" s="13" t="s">
        <v>2978</v>
      </c>
      <c r="E1566" s="12" t="s">
        <v>22552</v>
      </c>
      <c r="F1566" s="14" t="s">
        <v>11</v>
      </c>
      <c r="G1566" s="14" t="s">
        <v>11</v>
      </c>
      <c r="H1566" s="15">
        <v>1.7100000000000001E-2</v>
      </c>
      <c r="I1566" s="30">
        <v>1</v>
      </c>
      <c r="J1566" s="26" t="s">
        <v>33021</v>
      </c>
      <c r="K1566" s="26" t="s">
        <v>31599</v>
      </c>
      <c r="L1566" s="28">
        <v>1114</v>
      </c>
      <c r="M1566" s="16">
        <f t="shared" si="181"/>
        <v>0.13016157989228017</v>
      </c>
      <c r="N1566" s="17">
        <v>45643</v>
      </c>
      <c r="O1566" s="18" cm="1">
        <f t="array" ref="O1566">INDEX('[1]Базовый ПЛ ООО "Финдер" янв25 '!$E$1:$E$8808,MATCH(C1566,'[1]Базовый ПЛ ООО "Финдер" янв25 '!$B$1:$B$8808,0),)</f>
        <v>1259</v>
      </c>
      <c r="P1566" s="18">
        <f t="shared" si="182"/>
        <v>839.33</v>
      </c>
      <c r="Q1566" s="18">
        <f t="shared" si="183"/>
        <v>1007.2</v>
      </c>
      <c r="R1566" s="1"/>
      <c r="S1566" s="1"/>
      <c r="T1566" s="1"/>
      <c r="U1566" s="1"/>
      <c r="V1566" s="1"/>
    </row>
    <row r="1567" spans="1:22" s="10" customFormat="1" ht="55.2" x14ac:dyDescent="0.25">
      <c r="A1567" s="11" t="s">
        <v>21357</v>
      </c>
      <c r="B1567" s="12" t="s">
        <v>3097</v>
      </c>
      <c r="C1567" s="12" t="s">
        <v>3098</v>
      </c>
      <c r="D1567" s="13" t="s">
        <v>2978</v>
      </c>
      <c r="E1567" s="12" t="s">
        <v>3099</v>
      </c>
      <c r="F1567" s="14" t="s">
        <v>2980</v>
      </c>
      <c r="G1567" s="14" t="s">
        <v>2980</v>
      </c>
      <c r="H1567" s="15">
        <v>1.7100000000000001E-2</v>
      </c>
      <c r="I1567" s="30">
        <v>1</v>
      </c>
      <c r="J1567" s="26" t="s">
        <v>33021</v>
      </c>
      <c r="K1567" s="26" t="s">
        <v>31598</v>
      </c>
      <c r="L1567" s="28">
        <v>1114</v>
      </c>
      <c r="M1567" s="16">
        <f t="shared" si="181"/>
        <v>0.13016157989228017</v>
      </c>
      <c r="N1567" s="17">
        <v>45643</v>
      </c>
      <c r="O1567" s="18" cm="1">
        <f t="array" ref="O1567">INDEX('[1]Базовый ПЛ ООО "Финдер" янв25 '!$E$1:$E$8808,MATCH(C1567,'[1]Базовый ПЛ ООО "Финдер" янв25 '!$B$1:$B$8808,0),)</f>
        <v>1259</v>
      </c>
      <c r="P1567" s="18">
        <f t="shared" si="182"/>
        <v>839.33</v>
      </c>
      <c r="Q1567" s="18">
        <f t="shared" si="183"/>
        <v>1007.2</v>
      </c>
      <c r="R1567" s="1"/>
      <c r="S1567" s="1"/>
      <c r="T1567" s="1"/>
      <c r="U1567" s="1"/>
      <c r="V1567" s="1"/>
    </row>
    <row r="1568" spans="1:22" s="10" customFormat="1" ht="55.2" x14ac:dyDescent="0.25">
      <c r="A1568" s="11" t="s">
        <v>21357</v>
      </c>
      <c r="B1568" s="12" t="s">
        <v>3100</v>
      </c>
      <c r="C1568" s="12" t="s">
        <v>3101</v>
      </c>
      <c r="D1568" s="13" t="s">
        <v>2978</v>
      </c>
      <c r="E1568" s="12" t="s">
        <v>22553</v>
      </c>
      <c r="F1568" s="14" t="s">
        <v>11</v>
      </c>
      <c r="G1568" s="14" t="s">
        <v>11</v>
      </c>
      <c r="H1568" s="15">
        <v>1.7100000000000001E-2</v>
      </c>
      <c r="I1568" s="30">
        <v>1</v>
      </c>
      <c r="J1568" s="26" t="s">
        <v>33021</v>
      </c>
      <c r="K1568" s="26" t="s">
        <v>31597</v>
      </c>
      <c r="L1568" s="28">
        <v>1114</v>
      </c>
      <c r="M1568" s="16">
        <f t="shared" si="181"/>
        <v>0.13016157989228017</v>
      </c>
      <c r="N1568" s="17">
        <v>45643</v>
      </c>
      <c r="O1568" s="18" cm="1">
        <f t="array" ref="O1568">INDEX('[1]Базовый ПЛ ООО "Финдер" янв25 '!$E$1:$E$8808,MATCH(C1568,'[1]Базовый ПЛ ООО "Финдер" янв25 '!$B$1:$B$8808,0),)</f>
        <v>1259</v>
      </c>
      <c r="P1568" s="18">
        <f t="shared" si="182"/>
        <v>839.33</v>
      </c>
      <c r="Q1568" s="18">
        <f t="shared" si="183"/>
        <v>1007.2</v>
      </c>
      <c r="R1568" s="1"/>
      <c r="S1568" s="1"/>
      <c r="T1568" s="1"/>
      <c r="U1568" s="1"/>
      <c r="V1568" s="1"/>
    </row>
    <row r="1569" spans="1:22" s="10" customFormat="1" ht="55.2" x14ac:dyDescent="0.25">
      <c r="A1569" s="11" t="s">
        <v>21357</v>
      </c>
      <c r="B1569" s="12" t="s">
        <v>3102</v>
      </c>
      <c r="C1569" s="12" t="s">
        <v>3103</v>
      </c>
      <c r="D1569" s="13" t="s">
        <v>2978</v>
      </c>
      <c r="E1569" s="12" t="s">
        <v>3104</v>
      </c>
      <c r="F1569" s="14" t="s">
        <v>2980</v>
      </c>
      <c r="G1569" s="14" t="s">
        <v>2980</v>
      </c>
      <c r="H1569" s="15">
        <v>1.7100000000000001E-2</v>
      </c>
      <c r="I1569" s="30">
        <v>1</v>
      </c>
      <c r="J1569" s="26" t="s">
        <v>33021</v>
      </c>
      <c r="K1569" s="26" t="s">
        <v>31596</v>
      </c>
      <c r="L1569" s="28">
        <v>1198</v>
      </c>
      <c r="M1569" s="16">
        <f t="shared" si="181"/>
        <v>0.13021702838063431</v>
      </c>
      <c r="N1569" s="17">
        <v>45643</v>
      </c>
      <c r="O1569" s="18" cm="1">
        <f t="array" ref="O1569">INDEX('[1]Базовый ПЛ ООО "Финдер" янв25 '!$E$1:$E$8808,MATCH(C1569,'[1]Базовый ПЛ ООО "Финдер" янв25 '!$B$1:$B$8808,0),)</f>
        <v>1354</v>
      </c>
      <c r="P1569" s="18">
        <f t="shared" si="182"/>
        <v>902.67</v>
      </c>
      <c r="Q1569" s="18">
        <f t="shared" si="183"/>
        <v>1083.2</v>
      </c>
      <c r="R1569" s="1"/>
      <c r="S1569" s="1"/>
      <c r="T1569" s="1"/>
      <c r="U1569" s="1"/>
      <c r="V1569" s="1"/>
    </row>
    <row r="1570" spans="1:22" s="10" customFormat="1" ht="55.2" x14ac:dyDescent="0.25">
      <c r="A1570" s="11" t="s">
        <v>21357</v>
      </c>
      <c r="B1570" s="12" t="s">
        <v>3105</v>
      </c>
      <c r="C1570" s="12" t="s">
        <v>3106</v>
      </c>
      <c r="D1570" s="13" t="s">
        <v>2978</v>
      </c>
      <c r="E1570" s="12" t="s">
        <v>22554</v>
      </c>
      <c r="F1570" s="14" t="s">
        <v>11</v>
      </c>
      <c r="G1570" s="14" t="s">
        <v>11</v>
      </c>
      <c r="H1570" s="15">
        <v>1.7100000000000001E-2</v>
      </c>
      <c r="I1570" s="30">
        <v>1</v>
      </c>
      <c r="J1570" s="26" t="s">
        <v>33021</v>
      </c>
      <c r="K1570" s="26" t="s">
        <v>31595</v>
      </c>
      <c r="L1570" s="28">
        <v>1198</v>
      </c>
      <c r="M1570" s="16">
        <f t="shared" si="181"/>
        <v>0.13021702838063431</v>
      </c>
      <c r="N1570" s="17">
        <v>45643</v>
      </c>
      <c r="O1570" s="18" cm="1">
        <f t="array" ref="O1570">INDEX('[1]Базовый ПЛ ООО "Финдер" янв25 '!$E$1:$E$8808,MATCH(C1570,'[1]Базовый ПЛ ООО "Финдер" янв25 '!$B$1:$B$8808,0),)</f>
        <v>1354</v>
      </c>
      <c r="P1570" s="18">
        <f t="shared" si="182"/>
        <v>902.67</v>
      </c>
      <c r="Q1570" s="18">
        <f t="shared" si="183"/>
        <v>1083.2</v>
      </c>
      <c r="R1570" s="1"/>
      <c r="S1570" s="1"/>
      <c r="T1570" s="1"/>
      <c r="U1570" s="1"/>
      <c r="V1570" s="1"/>
    </row>
    <row r="1571" spans="1:22" s="10" customFormat="1" ht="41.4" x14ac:dyDescent="0.25">
      <c r="A1571" s="11" t="s">
        <v>33016</v>
      </c>
      <c r="B1571" s="12" t="s">
        <v>3107</v>
      </c>
      <c r="C1571" s="12" t="s">
        <v>3108</v>
      </c>
      <c r="D1571" s="13" t="s">
        <v>2978</v>
      </c>
      <c r="E1571" s="12" t="s">
        <v>3109</v>
      </c>
      <c r="F1571" s="14" t="s">
        <v>2980</v>
      </c>
      <c r="G1571" s="14" t="s">
        <v>2980</v>
      </c>
      <c r="H1571" s="15">
        <v>1.7000000000000001E-2</v>
      </c>
      <c r="I1571" s="30">
        <v>1</v>
      </c>
      <c r="J1571" s="26" t="s">
        <v>33445</v>
      </c>
      <c r="K1571" s="26" t="s">
        <v>31594</v>
      </c>
      <c r="L1571" s="28">
        <v>548</v>
      </c>
      <c r="M1571" s="16">
        <f t="shared" si="181"/>
        <v>0.13138686131386867</v>
      </c>
      <c r="N1571" s="17">
        <v>45643</v>
      </c>
      <c r="O1571" s="18" cm="1">
        <f t="array" ref="O1571">INDEX('[1]Базовый ПЛ ООО "Финдер" янв25 '!$E$1:$E$8808,MATCH(C1571,'[1]Базовый ПЛ ООО "Финдер" янв25 '!$B$1:$B$8808,0),)</f>
        <v>620</v>
      </c>
      <c r="P1571" s="18">
        <f t="shared" si="182"/>
        <v>413.33</v>
      </c>
      <c r="Q1571" s="18">
        <f t="shared" si="183"/>
        <v>496</v>
      </c>
      <c r="R1571" s="1"/>
      <c r="S1571" s="1"/>
      <c r="T1571" s="1"/>
      <c r="U1571" s="1"/>
      <c r="V1571" s="1"/>
    </row>
    <row r="1572" spans="1:22" s="10" customFormat="1" ht="55.2" x14ac:dyDescent="0.25">
      <c r="A1572" s="11" t="s">
        <v>21357</v>
      </c>
      <c r="B1572" s="12" t="s">
        <v>3110</v>
      </c>
      <c r="C1572" s="12" t="s">
        <v>3111</v>
      </c>
      <c r="D1572" s="13" t="s">
        <v>2978</v>
      </c>
      <c r="E1572" s="12" t="s">
        <v>22555</v>
      </c>
      <c r="F1572" s="14" t="s">
        <v>11</v>
      </c>
      <c r="G1572" s="14" t="s">
        <v>11</v>
      </c>
      <c r="H1572" s="15">
        <v>1.7000000000000001E-2</v>
      </c>
      <c r="I1572" s="30">
        <v>1</v>
      </c>
      <c r="J1572" s="26" t="s">
        <v>33021</v>
      </c>
      <c r="K1572" s="26" t="s">
        <v>31593</v>
      </c>
      <c r="L1572" s="28">
        <v>548</v>
      </c>
      <c r="M1572" s="16">
        <f t="shared" si="181"/>
        <v>0.13138686131386867</v>
      </c>
      <c r="N1572" s="17">
        <v>45643</v>
      </c>
      <c r="O1572" s="18" cm="1">
        <f t="array" ref="O1572">INDEX('[1]Базовый ПЛ ООО "Финдер" янв25 '!$E$1:$E$8808,MATCH(C1572,'[1]Базовый ПЛ ООО "Финдер" янв25 '!$B$1:$B$8808,0),)</f>
        <v>620</v>
      </c>
      <c r="P1572" s="18">
        <f t="shared" si="182"/>
        <v>413.33</v>
      </c>
      <c r="Q1572" s="18">
        <f t="shared" si="183"/>
        <v>496</v>
      </c>
      <c r="R1572" s="1"/>
      <c r="S1572" s="1"/>
      <c r="T1572" s="1"/>
      <c r="U1572" s="1"/>
      <c r="V1572" s="1"/>
    </row>
    <row r="1573" spans="1:22" s="10" customFormat="1" ht="41.4" x14ac:dyDescent="0.25">
      <c r="A1573" s="11" t="s">
        <v>21357</v>
      </c>
      <c r="B1573" s="12" t="s">
        <v>3112</v>
      </c>
      <c r="C1573" s="12" t="s">
        <v>3113</v>
      </c>
      <c r="D1573" s="13" t="s">
        <v>2978</v>
      </c>
      <c r="E1573" s="12" t="s">
        <v>3114</v>
      </c>
      <c r="F1573" s="14" t="s">
        <v>2980</v>
      </c>
      <c r="G1573" s="14" t="s">
        <v>2980</v>
      </c>
      <c r="H1573" s="15">
        <v>1.7000000000000001E-2</v>
      </c>
      <c r="I1573" s="30">
        <v>1</v>
      </c>
      <c r="J1573" s="26" t="s">
        <v>33021</v>
      </c>
      <c r="K1573" s="26" t="s">
        <v>31592</v>
      </c>
      <c r="L1573" s="28">
        <v>629</v>
      </c>
      <c r="M1573" s="16">
        <f t="shared" si="181"/>
        <v>0.13036565977742454</v>
      </c>
      <c r="N1573" s="17">
        <v>45643</v>
      </c>
      <c r="O1573" s="18" cm="1">
        <f t="array" ref="O1573">INDEX('[1]Базовый ПЛ ООО "Финдер" янв25 '!$E$1:$E$8808,MATCH(C1573,'[1]Базовый ПЛ ООО "Финдер" янв25 '!$B$1:$B$8808,0),)</f>
        <v>711</v>
      </c>
      <c r="P1573" s="18">
        <f t="shared" si="182"/>
        <v>474</v>
      </c>
      <c r="Q1573" s="18">
        <f t="shared" si="183"/>
        <v>568.79999999999995</v>
      </c>
      <c r="R1573" s="1"/>
      <c r="S1573" s="1"/>
      <c r="T1573" s="1"/>
      <c r="U1573" s="1"/>
      <c r="V1573" s="1"/>
    </row>
    <row r="1574" spans="1:22" s="10" customFormat="1" ht="55.2" x14ac:dyDescent="0.25">
      <c r="A1574" s="11" t="s">
        <v>21357</v>
      </c>
      <c r="B1574" s="12" t="s">
        <v>3115</v>
      </c>
      <c r="C1574" s="12" t="s">
        <v>3116</v>
      </c>
      <c r="D1574" s="13" t="s">
        <v>2978</v>
      </c>
      <c r="E1574" s="12" t="s">
        <v>22556</v>
      </c>
      <c r="F1574" s="14" t="s">
        <v>11</v>
      </c>
      <c r="G1574" s="14" t="s">
        <v>11</v>
      </c>
      <c r="H1574" s="15">
        <v>1.7000000000000001E-2</v>
      </c>
      <c r="I1574" s="30">
        <v>1</v>
      </c>
      <c r="J1574" s="26" t="s">
        <v>33021</v>
      </c>
      <c r="K1574" s="26" t="s">
        <v>31591</v>
      </c>
      <c r="L1574" s="28">
        <v>629</v>
      </c>
      <c r="M1574" s="16">
        <f t="shared" si="181"/>
        <v>0.13036565977742454</v>
      </c>
      <c r="N1574" s="17">
        <v>45643</v>
      </c>
      <c r="O1574" s="18" cm="1">
        <f t="array" ref="O1574">INDEX('[1]Базовый ПЛ ООО "Финдер" янв25 '!$E$1:$E$8808,MATCH(C1574,'[1]Базовый ПЛ ООО "Финдер" янв25 '!$B$1:$B$8808,0),)</f>
        <v>711</v>
      </c>
      <c r="P1574" s="18">
        <f t="shared" si="182"/>
        <v>474</v>
      </c>
      <c r="Q1574" s="18">
        <f t="shared" si="183"/>
        <v>568.79999999999995</v>
      </c>
      <c r="R1574" s="1"/>
      <c r="S1574" s="1"/>
      <c r="T1574" s="1"/>
      <c r="U1574" s="1"/>
      <c r="V1574" s="1"/>
    </row>
    <row r="1575" spans="1:22" s="10" customFormat="1" ht="41.4" x14ac:dyDescent="0.25">
      <c r="A1575" s="11" t="s">
        <v>21357</v>
      </c>
      <c r="B1575" s="12" t="s">
        <v>3117</v>
      </c>
      <c r="C1575" s="12" t="s">
        <v>3118</v>
      </c>
      <c r="D1575" s="13" t="s">
        <v>2978</v>
      </c>
      <c r="E1575" s="12" t="s">
        <v>3119</v>
      </c>
      <c r="F1575" s="14" t="s">
        <v>2980</v>
      </c>
      <c r="G1575" s="14" t="s">
        <v>2980</v>
      </c>
      <c r="H1575" s="15">
        <v>1.7000000000000001E-2</v>
      </c>
      <c r="I1575" s="30">
        <v>1</v>
      </c>
      <c r="J1575" s="26" t="s">
        <v>33021</v>
      </c>
      <c r="K1575" s="26" t="s">
        <v>31590</v>
      </c>
      <c r="L1575" s="28">
        <v>548</v>
      </c>
      <c r="M1575" s="16">
        <f t="shared" si="181"/>
        <v>0.13138686131386867</v>
      </c>
      <c r="N1575" s="17">
        <v>45643</v>
      </c>
      <c r="O1575" s="18" cm="1">
        <f t="array" ref="O1575">INDEX('[1]Базовый ПЛ ООО "Финдер" янв25 '!$E$1:$E$8808,MATCH(C1575,'[1]Базовый ПЛ ООО "Финдер" янв25 '!$B$1:$B$8808,0),)</f>
        <v>620</v>
      </c>
      <c r="P1575" s="18">
        <f t="shared" si="182"/>
        <v>413.33</v>
      </c>
      <c r="Q1575" s="18">
        <f t="shared" si="183"/>
        <v>496</v>
      </c>
      <c r="R1575" s="1"/>
      <c r="S1575" s="1"/>
      <c r="T1575" s="1"/>
      <c r="U1575" s="1"/>
      <c r="V1575" s="1"/>
    </row>
    <row r="1576" spans="1:22" s="10" customFormat="1" ht="55.2" x14ac:dyDescent="0.25">
      <c r="A1576" s="11" t="s">
        <v>21357</v>
      </c>
      <c r="B1576" s="12" t="s">
        <v>3120</v>
      </c>
      <c r="C1576" s="12" t="s">
        <v>3121</v>
      </c>
      <c r="D1576" s="13" t="s">
        <v>2978</v>
      </c>
      <c r="E1576" s="12" t="s">
        <v>22557</v>
      </c>
      <c r="F1576" s="14" t="s">
        <v>11</v>
      </c>
      <c r="G1576" s="14" t="s">
        <v>11</v>
      </c>
      <c r="H1576" s="15">
        <v>1.7000000000000001E-2</v>
      </c>
      <c r="I1576" s="30">
        <v>1</v>
      </c>
      <c r="J1576" s="26" t="s">
        <v>33021</v>
      </c>
      <c r="K1576" s="26" t="s">
        <v>31589</v>
      </c>
      <c r="L1576" s="28">
        <v>548</v>
      </c>
      <c r="M1576" s="16">
        <f t="shared" si="181"/>
        <v>0.13138686131386867</v>
      </c>
      <c r="N1576" s="17">
        <v>45643</v>
      </c>
      <c r="O1576" s="18" cm="1">
        <f t="array" ref="O1576">INDEX('[1]Базовый ПЛ ООО "Финдер" янв25 '!$E$1:$E$8808,MATCH(C1576,'[1]Базовый ПЛ ООО "Финдер" янв25 '!$B$1:$B$8808,0),)</f>
        <v>620</v>
      </c>
      <c r="P1576" s="18">
        <f t="shared" si="182"/>
        <v>413.33</v>
      </c>
      <c r="Q1576" s="18">
        <f t="shared" si="183"/>
        <v>496</v>
      </c>
      <c r="R1576" s="1"/>
      <c r="S1576" s="1"/>
      <c r="T1576" s="1"/>
      <c r="U1576" s="1"/>
      <c r="V1576" s="1"/>
    </row>
    <row r="1577" spans="1:22" s="10" customFormat="1" ht="41.4" x14ac:dyDescent="0.25">
      <c r="A1577" s="11" t="s">
        <v>21357</v>
      </c>
      <c r="B1577" s="12" t="s">
        <v>3122</v>
      </c>
      <c r="C1577" s="12" t="s">
        <v>3123</v>
      </c>
      <c r="D1577" s="13" t="s">
        <v>2978</v>
      </c>
      <c r="E1577" s="12" t="s">
        <v>3124</v>
      </c>
      <c r="F1577" s="14" t="s">
        <v>2980</v>
      </c>
      <c r="G1577" s="14" t="s">
        <v>2980</v>
      </c>
      <c r="H1577" s="15">
        <v>1.7000000000000001E-2</v>
      </c>
      <c r="I1577" s="30">
        <v>1</v>
      </c>
      <c r="J1577" s="26" t="s">
        <v>33021</v>
      </c>
      <c r="K1577" s="26" t="s">
        <v>31588</v>
      </c>
      <c r="L1577" s="28">
        <v>636</v>
      </c>
      <c r="M1577" s="16">
        <f t="shared" ref="M1577:M1608" si="184">O1577/L1577-1</f>
        <v>0.13050314465408808</v>
      </c>
      <c r="N1577" s="17">
        <v>45643</v>
      </c>
      <c r="O1577" s="18" cm="1">
        <f t="array" ref="O1577">INDEX('[1]Базовый ПЛ ООО "Финдер" янв25 '!$E$1:$E$8808,MATCH(C1577,'[1]Базовый ПЛ ООО "Финдер" янв25 '!$B$1:$B$8808,0),)</f>
        <v>719</v>
      </c>
      <c r="P1577" s="18">
        <f t="shared" si="182"/>
        <v>479.33</v>
      </c>
      <c r="Q1577" s="18">
        <f t="shared" ref="Q1577:Q1608" si="185">ROUND(P1577*1.2,2)</f>
        <v>575.20000000000005</v>
      </c>
      <c r="R1577" s="1"/>
      <c r="S1577" s="1"/>
      <c r="T1577" s="1"/>
      <c r="U1577" s="1"/>
      <c r="V1577" s="1"/>
    </row>
    <row r="1578" spans="1:22" s="10" customFormat="1" ht="41.4" x14ac:dyDescent="0.25">
      <c r="A1578" s="11" t="s">
        <v>21357</v>
      </c>
      <c r="B1578" s="12" t="s">
        <v>3125</v>
      </c>
      <c r="C1578" s="12" t="s">
        <v>3126</v>
      </c>
      <c r="D1578" s="13" t="s">
        <v>2978</v>
      </c>
      <c r="E1578" s="12" t="s">
        <v>3127</v>
      </c>
      <c r="F1578" s="14" t="s">
        <v>2980</v>
      </c>
      <c r="G1578" s="14" t="s">
        <v>2980</v>
      </c>
      <c r="H1578" s="15">
        <v>1.7000000000000001E-2</v>
      </c>
      <c r="I1578" s="30">
        <v>1</v>
      </c>
      <c r="J1578" s="26" t="s">
        <v>33021</v>
      </c>
      <c r="K1578" s="26" t="s">
        <v>31587</v>
      </c>
      <c r="L1578" s="28">
        <v>716</v>
      </c>
      <c r="M1578" s="16">
        <f t="shared" si="184"/>
        <v>0.13128491620111737</v>
      </c>
      <c r="N1578" s="17">
        <v>45643</v>
      </c>
      <c r="O1578" s="18" cm="1">
        <f t="array" ref="O1578">INDEX('[1]Базовый ПЛ ООО "Финдер" янв25 '!$E$1:$E$8808,MATCH(C1578,'[1]Базовый ПЛ ООО "Финдер" янв25 '!$B$1:$B$8808,0),)</f>
        <v>810</v>
      </c>
      <c r="P1578" s="18">
        <f t="shared" si="182"/>
        <v>540</v>
      </c>
      <c r="Q1578" s="18">
        <f t="shared" si="185"/>
        <v>648</v>
      </c>
      <c r="R1578" s="1"/>
      <c r="S1578" s="1"/>
      <c r="T1578" s="1"/>
      <c r="U1578" s="1"/>
      <c r="V1578" s="1"/>
    </row>
    <row r="1579" spans="1:22" s="10" customFormat="1" ht="55.2" x14ac:dyDescent="0.25">
      <c r="A1579" s="11" t="s">
        <v>21357</v>
      </c>
      <c r="B1579" s="12" t="s">
        <v>3128</v>
      </c>
      <c r="C1579" s="12" t="s">
        <v>3129</v>
      </c>
      <c r="D1579" s="13" t="s">
        <v>2978</v>
      </c>
      <c r="E1579" s="12" t="s">
        <v>22558</v>
      </c>
      <c r="F1579" s="14" t="s">
        <v>11</v>
      </c>
      <c r="G1579" s="14" t="s">
        <v>11</v>
      </c>
      <c r="H1579" s="15">
        <v>1.7000000000000001E-2</v>
      </c>
      <c r="I1579" s="30">
        <v>1</v>
      </c>
      <c r="J1579" s="26" t="s">
        <v>33021</v>
      </c>
      <c r="K1579" s="26" t="s">
        <v>31586</v>
      </c>
      <c r="L1579" s="28">
        <v>716</v>
      </c>
      <c r="M1579" s="16">
        <f t="shared" si="184"/>
        <v>0.13128491620111737</v>
      </c>
      <c r="N1579" s="17">
        <v>45643</v>
      </c>
      <c r="O1579" s="18" cm="1">
        <f t="array" ref="O1579">INDEX('[1]Базовый ПЛ ООО "Финдер" янв25 '!$E$1:$E$8808,MATCH(C1579,'[1]Базовый ПЛ ООО "Финдер" янв25 '!$B$1:$B$8808,0),)</f>
        <v>810</v>
      </c>
      <c r="P1579" s="18">
        <f t="shared" si="182"/>
        <v>540</v>
      </c>
      <c r="Q1579" s="18">
        <f t="shared" si="185"/>
        <v>648</v>
      </c>
      <c r="R1579" s="1"/>
      <c r="S1579" s="1"/>
      <c r="T1579" s="1"/>
      <c r="U1579" s="1"/>
      <c r="V1579" s="1"/>
    </row>
    <row r="1580" spans="1:22" s="10" customFormat="1" ht="41.4" x14ac:dyDescent="0.25">
      <c r="A1580" s="11" t="s">
        <v>21357</v>
      </c>
      <c r="B1580" s="12" t="s">
        <v>3130</v>
      </c>
      <c r="C1580" s="12" t="s">
        <v>3131</v>
      </c>
      <c r="D1580" s="13" t="s">
        <v>2978</v>
      </c>
      <c r="E1580" s="12" t="s">
        <v>3132</v>
      </c>
      <c r="F1580" s="14" t="s">
        <v>2980</v>
      </c>
      <c r="G1580" s="14" t="s">
        <v>2980</v>
      </c>
      <c r="H1580" s="15">
        <v>1.7000000000000001E-2</v>
      </c>
      <c r="I1580" s="30">
        <v>1</v>
      </c>
      <c r="J1580" s="26" t="s">
        <v>33021</v>
      </c>
      <c r="K1580" s="26" t="s">
        <v>31585</v>
      </c>
      <c r="L1580" s="28">
        <v>548</v>
      </c>
      <c r="M1580" s="16">
        <f t="shared" si="184"/>
        <v>0.13138686131386867</v>
      </c>
      <c r="N1580" s="17">
        <v>45643</v>
      </c>
      <c r="O1580" s="18" cm="1">
        <f t="array" ref="O1580">INDEX('[1]Базовый ПЛ ООО "Финдер" янв25 '!$E$1:$E$8808,MATCH(C1580,'[1]Базовый ПЛ ООО "Финдер" янв25 '!$B$1:$B$8808,0),)</f>
        <v>620</v>
      </c>
      <c r="P1580" s="18">
        <f t="shared" si="182"/>
        <v>413.33</v>
      </c>
      <c r="Q1580" s="18">
        <f t="shared" si="185"/>
        <v>496</v>
      </c>
      <c r="R1580" s="1"/>
      <c r="S1580" s="1"/>
      <c r="T1580" s="1"/>
      <c r="U1580" s="1"/>
      <c r="V1580" s="1"/>
    </row>
    <row r="1581" spans="1:22" s="10" customFormat="1" ht="55.2" x14ac:dyDescent="0.25">
      <c r="A1581" s="11" t="s">
        <v>21357</v>
      </c>
      <c r="B1581" s="12" t="s">
        <v>3133</v>
      </c>
      <c r="C1581" s="12" t="s">
        <v>3134</v>
      </c>
      <c r="D1581" s="13" t="s">
        <v>2978</v>
      </c>
      <c r="E1581" s="12" t="s">
        <v>22559</v>
      </c>
      <c r="F1581" s="14" t="s">
        <v>11</v>
      </c>
      <c r="G1581" s="14" t="s">
        <v>11</v>
      </c>
      <c r="H1581" s="15">
        <v>1.7000000000000001E-2</v>
      </c>
      <c r="I1581" s="30">
        <v>1</v>
      </c>
      <c r="J1581" s="26" t="s">
        <v>33021</v>
      </c>
      <c r="K1581" s="26" t="s">
        <v>31584</v>
      </c>
      <c r="L1581" s="28">
        <v>548</v>
      </c>
      <c r="M1581" s="16">
        <f t="shared" si="184"/>
        <v>0.13138686131386867</v>
      </c>
      <c r="N1581" s="17">
        <v>45643</v>
      </c>
      <c r="O1581" s="18" cm="1">
        <f t="array" ref="O1581">INDEX('[1]Базовый ПЛ ООО "Финдер" янв25 '!$E$1:$E$8808,MATCH(C1581,'[1]Базовый ПЛ ООО "Финдер" янв25 '!$B$1:$B$8808,0),)</f>
        <v>620</v>
      </c>
      <c r="P1581" s="18">
        <f t="shared" si="182"/>
        <v>413.33</v>
      </c>
      <c r="Q1581" s="18">
        <f t="shared" si="185"/>
        <v>496</v>
      </c>
      <c r="R1581" s="1"/>
      <c r="S1581" s="1"/>
      <c r="T1581" s="1"/>
      <c r="U1581" s="1"/>
      <c r="V1581" s="1"/>
    </row>
    <row r="1582" spans="1:22" s="10" customFormat="1" ht="41.4" x14ac:dyDescent="0.25">
      <c r="A1582" s="11" t="s">
        <v>21357</v>
      </c>
      <c r="B1582" s="12" t="s">
        <v>3135</v>
      </c>
      <c r="C1582" s="12" t="s">
        <v>3136</v>
      </c>
      <c r="D1582" s="13" t="s">
        <v>2978</v>
      </c>
      <c r="E1582" s="12" t="s">
        <v>3137</v>
      </c>
      <c r="F1582" s="14" t="s">
        <v>2980</v>
      </c>
      <c r="G1582" s="14" t="s">
        <v>2980</v>
      </c>
      <c r="H1582" s="15">
        <v>1.7000000000000001E-2</v>
      </c>
      <c r="I1582" s="30">
        <v>1</v>
      </c>
      <c r="J1582" s="26" t="s">
        <v>33021</v>
      </c>
      <c r="K1582" s="26" t="s">
        <v>31583</v>
      </c>
      <c r="L1582" s="28">
        <v>629</v>
      </c>
      <c r="M1582" s="16">
        <f t="shared" si="184"/>
        <v>0.13036565977742454</v>
      </c>
      <c r="N1582" s="17">
        <v>45643</v>
      </c>
      <c r="O1582" s="18" cm="1">
        <f t="array" ref="O1582">INDEX('[1]Базовый ПЛ ООО "Финдер" янв25 '!$E$1:$E$8808,MATCH(C1582,'[1]Базовый ПЛ ООО "Финдер" янв25 '!$B$1:$B$8808,0),)</f>
        <v>711</v>
      </c>
      <c r="P1582" s="18">
        <f t="shared" si="182"/>
        <v>474</v>
      </c>
      <c r="Q1582" s="18">
        <f t="shared" si="185"/>
        <v>568.79999999999995</v>
      </c>
      <c r="R1582" s="1"/>
      <c r="S1582" s="1"/>
      <c r="T1582" s="1"/>
      <c r="U1582" s="1"/>
      <c r="V1582" s="1"/>
    </row>
    <row r="1583" spans="1:22" s="10" customFormat="1" ht="55.2" x14ac:dyDescent="0.25">
      <c r="A1583" s="11" t="s">
        <v>21357</v>
      </c>
      <c r="B1583" s="12" t="s">
        <v>3138</v>
      </c>
      <c r="C1583" s="12" t="s">
        <v>3139</v>
      </c>
      <c r="D1583" s="13" t="s">
        <v>2978</v>
      </c>
      <c r="E1583" s="12" t="s">
        <v>22560</v>
      </c>
      <c r="F1583" s="14" t="s">
        <v>11</v>
      </c>
      <c r="G1583" s="14" t="s">
        <v>11</v>
      </c>
      <c r="H1583" s="15">
        <v>1.7000000000000001E-2</v>
      </c>
      <c r="I1583" s="30">
        <v>1</v>
      </c>
      <c r="J1583" s="26" t="s">
        <v>33021</v>
      </c>
      <c r="K1583" s="26" t="s">
        <v>31582</v>
      </c>
      <c r="L1583" s="28">
        <v>629</v>
      </c>
      <c r="M1583" s="16">
        <f t="shared" si="184"/>
        <v>0.13036565977742454</v>
      </c>
      <c r="N1583" s="17">
        <v>45643</v>
      </c>
      <c r="O1583" s="18" cm="1">
        <f t="array" ref="O1583">INDEX('[1]Базовый ПЛ ООО "Финдер" янв25 '!$E$1:$E$8808,MATCH(C1583,'[1]Базовый ПЛ ООО "Финдер" янв25 '!$B$1:$B$8808,0),)</f>
        <v>711</v>
      </c>
      <c r="P1583" s="18">
        <f t="shared" si="182"/>
        <v>474</v>
      </c>
      <c r="Q1583" s="18">
        <f t="shared" si="185"/>
        <v>568.79999999999995</v>
      </c>
      <c r="R1583" s="1"/>
      <c r="S1583" s="1"/>
      <c r="T1583" s="1"/>
      <c r="U1583" s="1"/>
      <c r="V1583" s="1"/>
    </row>
    <row r="1584" spans="1:22" s="10" customFormat="1" ht="41.4" x14ac:dyDescent="0.25">
      <c r="A1584" s="11" t="s">
        <v>21357</v>
      </c>
      <c r="B1584" s="12" t="s">
        <v>3140</v>
      </c>
      <c r="C1584" s="12" t="s">
        <v>3141</v>
      </c>
      <c r="D1584" s="13" t="s">
        <v>2978</v>
      </c>
      <c r="E1584" s="12" t="s">
        <v>3142</v>
      </c>
      <c r="F1584" s="14" t="s">
        <v>2980</v>
      </c>
      <c r="G1584" s="14" t="s">
        <v>2980</v>
      </c>
      <c r="H1584" s="15">
        <v>1.7000000000000001E-2</v>
      </c>
      <c r="I1584" s="30">
        <v>1</v>
      </c>
      <c r="J1584" s="26" t="s">
        <v>33021</v>
      </c>
      <c r="K1584" s="26" t="s">
        <v>31581</v>
      </c>
      <c r="L1584" s="28">
        <v>548</v>
      </c>
      <c r="M1584" s="16">
        <f t="shared" si="184"/>
        <v>0.13138686131386867</v>
      </c>
      <c r="N1584" s="17">
        <v>45643</v>
      </c>
      <c r="O1584" s="18" cm="1">
        <f t="array" ref="O1584">INDEX('[1]Базовый ПЛ ООО "Финдер" янв25 '!$E$1:$E$8808,MATCH(C1584,'[1]Базовый ПЛ ООО "Финдер" янв25 '!$B$1:$B$8808,0),)</f>
        <v>620</v>
      </c>
      <c r="P1584" s="18">
        <f t="shared" si="182"/>
        <v>413.33</v>
      </c>
      <c r="Q1584" s="18">
        <f t="shared" si="185"/>
        <v>496</v>
      </c>
      <c r="R1584" s="1"/>
      <c r="S1584" s="1"/>
      <c r="T1584" s="1"/>
      <c r="U1584" s="1"/>
      <c r="V1584" s="1"/>
    </row>
    <row r="1585" spans="1:22" s="10" customFormat="1" ht="55.2" x14ac:dyDescent="0.25">
      <c r="A1585" s="11" t="s">
        <v>21357</v>
      </c>
      <c r="B1585" s="12" t="s">
        <v>3143</v>
      </c>
      <c r="C1585" s="12" t="s">
        <v>3144</v>
      </c>
      <c r="D1585" s="13" t="s">
        <v>2978</v>
      </c>
      <c r="E1585" s="12" t="s">
        <v>22561</v>
      </c>
      <c r="F1585" s="14" t="s">
        <v>11</v>
      </c>
      <c r="G1585" s="14" t="s">
        <v>11</v>
      </c>
      <c r="H1585" s="15">
        <v>1.7000000000000001E-2</v>
      </c>
      <c r="I1585" s="30">
        <v>1</v>
      </c>
      <c r="J1585" s="26" t="s">
        <v>33021</v>
      </c>
      <c r="K1585" s="26" t="s">
        <v>31580</v>
      </c>
      <c r="L1585" s="28">
        <v>548</v>
      </c>
      <c r="M1585" s="16">
        <f t="shared" si="184"/>
        <v>0.13138686131386867</v>
      </c>
      <c r="N1585" s="17">
        <v>45643</v>
      </c>
      <c r="O1585" s="18" cm="1">
        <f t="array" ref="O1585">INDEX('[1]Базовый ПЛ ООО "Финдер" янв25 '!$E$1:$E$8808,MATCH(C1585,'[1]Базовый ПЛ ООО "Финдер" янв25 '!$B$1:$B$8808,0),)</f>
        <v>620</v>
      </c>
      <c r="P1585" s="18">
        <f t="shared" si="182"/>
        <v>413.33</v>
      </c>
      <c r="Q1585" s="18">
        <f t="shared" si="185"/>
        <v>496</v>
      </c>
      <c r="R1585" s="1"/>
      <c r="S1585" s="1"/>
      <c r="T1585" s="1"/>
      <c r="U1585" s="1"/>
      <c r="V1585" s="1"/>
    </row>
    <row r="1586" spans="1:22" s="10" customFormat="1" ht="41.4" x14ac:dyDescent="0.25">
      <c r="A1586" s="11" t="s">
        <v>21357</v>
      </c>
      <c r="B1586" s="12" t="s">
        <v>3145</v>
      </c>
      <c r="C1586" s="12" t="s">
        <v>3146</v>
      </c>
      <c r="D1586" s="13" t="s">
        <v>2978</v>
      </c>
      <c r="E1586" s="12" t="s">
        <v>3147</v>
      </c>
      <c r="F1586" s="14" t="s">
        <v>2980</v>
      </c>
      <c r="G1586" s="14" t="s">
        <v>2980</v>
      </c>
      <c r="H1586" s="15">
        <v>1.7000000000000001E-2</v>
      </c>
      <c r="I1586" s="30">
        <v>1</v>
      </c>
      <c r="J1586" s="26" t="s">
        <v>33021</v>
      </c>
      <c r="K1586" s="26" t="s">
        <v>31579</v>
      </c>
      <c r="L1586" s="28">
        <v>636</v>
      </c>
      <c r="M1586" s="16">
        <f t="shared" si="184"/>
        <v>0.13050314465408808</v>
      </c>
      <c r="N1586" s="17">
        <v>45643</v>
      </c>
      <c r="O1586" s="18" cm="1">
        <f t="array" ref="O1586">INDEX('[1]Базовый ПЛ ООО "Финдер" янв25 '!$E$1:$E$8808,MATCH(C1586,'[1]Базовый ПЛ ООО "Финдер" янв25 '!$B$1:$B$8808,0),)</f>
        <v>719</v>
      </c>
      <c r="P1586" s="18">
        <f t="shared" si="182"/>
        <v>479.33</v>
      </c>
      <c r="Q1586" s="18">
        <f t="shared" si="185"/>
        <v>575.20000000000005</v>
      </c>
      <c r="R1586" s="1"/>
      <c r="S1586" s="1"/>
      <c r="T1586" s="1"/>
      <c r="U1586" s="1"/>
      <c r="V1586" s="1"/>
    </row>
    <row r="1587" spans="1:22" s="10" customFormat="1" ht="55.2" x14ac:dyDescent="0.25">
      <c r="A1587" s="11" t="s">
        <v>21357</v>
      </c>
      <c r="B1587" s="12" t="s">
        <v>3148</v>
      </c>
      <c r="C1587" s="12" t="s">
        <v>3149</v>
      </c>
      <c r="D1587" s="13" t="s">
        <v>2978</v>
      </c>
      <c r="E1587" s="12" t="s">
        <v>22562</v>
      </c>
      <c r="F1587" s="14" t="s">
        <v>11</v>
      </c>
      <c r="G1587" s="14" t="s">
        <v>11</v>
      </c>
      <c r="H1587" s="15">
        <v>1.7000000000000001E-2</v>
      </c>
      <c r="I1587" s="30">
        <v>1</v>
      </c>
      <c r="J1587" s="26" t="s">
        <v>33021</v>
      </c>
      <c r="K1587" s="26" t="s">
        <v>31578</v>
      </c>
      <c r="L1587" s="28">
        <v>636</v>
      </c>
      <c r="M1587" s="16">
        <f t="shared" si="184"/>
        <v>0.13050314465408808</v>
      </c>
      <c r="N1587" s="17">
        <v>45643</v>
      </c>
      <c r="O1587" s="18" cm="1">
        <f t="array" ref="O1587">INDEX('[1]Базовый ПЛ ООО "Финдер" янв25 '!$E$1:$E$8808,MATCH(C1587,'[1]Базовый ПЛ ООО "Финдер" янв25 '!$B$1:$B$8808,0),)</f>
        <v>719</v>
      </c>
      <c r="P1587" s="18">
        <f t="shared" si="182"/>
        <v>479.33</v>
      </c>
      <c r="Q1587" s="18">
        <f t="shared" si="185"/>
        <v>575.20000000000005</v>
      </c>
      <c r="R1587" s="1"/>
      <c r="S1587" s="1"/>
      <c r="T1587" s="1"/>
      <c r="U1587" s="1"/>
      <c r="V1587" s="1"/>
    </row>
    <row r="1588" spans="1:22" s="10" customFormat="1" ht="41.4" x14ac:dyDescent="0.25">
      <c r="A1588" s="11" t="s">
        <v>21357</v>
      </c>
      <c r="B1588" s="12" t="s">
        <v>3150</v>
      </c>
      <c r="C1588" s="12" t="s">
        <v>3151</v>
      </c>
      <c r="D1588" s="13" t="s">
        <v>2978</v>
      </c>
      <c r="E1588" s="12" t="s">
        <v>3152</v>
      </c>
      <c r="F1588" s="14" t="s">
        <v>2980</v>
      </c>
      <c r="G1588" s="14" t="s">
        <v>2980</v>
      </c>
      <c r="H1588" s="15">
        <v>1.7000000000000001E-2</v>
      </c>
      <c r="I1588" s="30">
        <v>1</v>
      </c>
      <c r="J1588" s="26" t="s">
        <v>33021</v>
      </c>
      <c r="K1588" s="26" t="s">
        <v>31577</v>
      </c>
      <c r="L1588" s="28">
        <v>1002</v>
      </c>
      <c r="M1588" s="16">
        <f t="shared" si="184"/>
        <v>0.13073852295409183</v>
      </c>
      <c r="N1588" s="17">
        <v>45643</v>
      </c>
      <c r="O1588" s="18" cm="1">
        <f t="array" ref="O1588">INDEX('[1]Базовый ПЛ ООО "Финдер" янв25 '!$E$1:$E$8808,MATCH(C1588,'[1]Базовый ПЛ ООО "Финдер" янв25 '!$B$1:$B$8808,0),)</f>
        <v>1133</v>
      </c>
      <c r="P1588" s="18">
        <f t="shared" si="182"/>
        <v>755.33</v>
      </c>
      <c r="Q1588" s="18">
        <f t="shared" si="185"/>
        <v>906.4</v>
      </c>
      <c r="R1588" s="1"/>
      <c r="S1588" s="1"/>
      <c r="T1588" s="1"/>
      <c r="U1588" s="1"/>
      <c r="V1588" s="1"/>
    </row>
    <row r="1589" spans="1:22" s="10" customFormat="1" ht="41.4" x14ac:dyDescent="0.25">
      <c r="A1589" s="11" t="s">
        <v>21357</v>
      </c>
      <c r="B1589" s="12" t="s">
        <v>3153</v>
      </c>
      <c r="C1589" s="12" t="s">
        <v>3154</v>
      </c>
      <c r="D1589" s="13" t="s">
        <v>2978</v>
      </c>
      <c r="E1589" s="12" t="s">
        <v>3155</v>
      </c>
      <c r="F1589" s="14" t="s">
        <v>2980</v>
      </c>
      <c r="G1589" s="14" t="s">
        <v>2980</v>
      </c>
      <c r="H1589" s="15">
        <v>1.7000000000000001E-2</v>
      </c>
      <c r="I1589" s="30">
        <v>1</v>
      </c>
      <c r="J1589" s="26" t="s">
        <v>33021</v>
      </c>
      <c r="K1589" s="26" t="s">
        <v>31576</v>
      </c>
      <c r="L1589" s="28">
        <v>548</v>
      </c>
      <c r="M1589" s="16">
        <f t="shared" si="184"/>
        <v>0.13138686131386867</v>
      </c>
      <c r="N1589" s="17">
        <v>45643</v>
      </c>
      <c r="O1589" s="18" cm="1">
        <f t="array" ref="O1589">INDEX('[1]Базовый ПЛ ООО "Финдер" янв25 '!$E$1:$E$8808,MATCH(C1589,'[1]Базовый ПЛ ООО "Финдер" янв25 '!$B$1:$B$8808,0),)</f>
        <v>620</v>
      </c>
      <c r="P1589" s="18">
        <f t="shared" si="182"/>
        <v>413.33</v>
      </c>
      <c r="Q1589" s="18">
        <f t="shared" si="185"/>
        <v>496</v>
      </c>
      <c r="R1589" s="1"/>
      <c r="S1589" s="1"/>
      <c r="T1589" s="1"/>
      <c r="U1589" s="1"/>
      <c r="V1589" s="1"/>
    </row>
    <row r="1590" spans="1:22" s="10" customFormat="1" ht="55.2" x14ac:dyDescent="0.25">
      <c r="A1590" s="11" t="s">
        <v>21357</v>
      </c>
      <c r="B1590" s="12" t="s">
        <v>3156</v>
      </c>
      <c r="C1590" s="12" t="s">
        <v>3157</v>
      </c>
      <c r="D1590" s="13" t="s">
        <v>2978</v>
      </c>
      <c r="E1590" s="12" t="s">
        <v>22563</v>
      </c>
      <c r="F1590" s="14" t="s">
        <v>11</v>
      </c>
      <c r="G1590" s="14" t="s">
        <v>11</v>
      </c>
      <c r="H1590" s="15">
        <v>1.7000000000000001E-2</v>
      </c>
      <c r="I1590" s="30">
        <v>1</v>
      </c>
      <c r="J1590" s="26" t="s">
        <v>33021</v>
      </c>
      <c r="K1590" s="26" t="s">
        <v>31575</v>
      </c>
      <c r="L1590" s="28">
        <v>548</v>
      </c>
      <c r="M1590" s="16">
        <f t="shared" si="184"/>
        <v>0.13138686131386867</v>
      </c>
      <c r="N1590" s="17">
        <v>45643</v>
      </c>
      <c r="O1590" s="18" cm="1">
        <f t="array" ref="O1590">INDEX('[1]Базовый ПЛ ООО "Финдер" янв25 '!$E$1:$E$8808,MATCH(C1590,'[1]Базовый ПЛ ООО "Финдер" янв25 '!$B$1:$B$8808,0),)</f>
        <v>620</v>
      </c>
      <c r="P1590" s="18">
        <f t="shared" si="182"/>
        <v>413.33</v>
      </c>
      <c r="Q1590" s="18">
        <f t="shared" si="185"/>
        <v>496</v>
      </c>
      <c r="R1590" s="1"/>
      <c r="S1590" s="1"/>
      <c r="T1590" s="1"/>
      <c r="U1590" s="1"/>
      <c r="V1590" s="1"/>
    </row>
    <row r="1591" spans="1:22" s="10" customFormat="1" ht="41.4" x14ac:dyDescent="0.25">
      <c r="A1591" s="11" t="s">
        <v>21357</v>
      </c>
      <c r="B1591" s="12" t="s">
        <v>3158</v>
      </c>
      <c r="C1591" s="12" t="s">
        <v>3159</v>
      </c>
      <c r="D1591" s="13" t="s">
        <v>2978</v>
      </c>
      <c r="E1591" s="12" t="s">
        <v>3160</v>
      </c>
      <c r="F1591" s="14" t="s">
        <v>2980</v>
      </c>
      <c r="G1591" s="14" t="s">
        <v>2980</v>
      </c>
      <c r="H1591" s="15">
        <v>1.7000000000000001E-2</v>
      </c>
      <c r="I1591" s="30">
        <v>1</v>
      </c>
      <c r="J1591" s="26" t="s">
        <v>33021</v>
      </c>
      <c r="K1591" s="26" t="s">
        <v>31574</v>
      </c>
      <c r="L1591" s="28">
        <v>548</v>
      </c>
      <c r="M1591" s="16">
        <f t="shared" si="184"/>
        <v>0.13138686131386867</v>
      </c>
      <c r="N1591" s="17">
        <v>45643</v>
      </c>
      <c r="O1591" s="18" cm="1">
        <f t="array" ref="O1591">INDEX('[1]Базовый ПЛ ООО "Финдер" янв25 '!$E$1:$E$8808,MATCH(C1591,'[1]Базовый ПЛ ООО "Финдер" янв25 '!$B$1:$B$8808,0),)</f>
        <v>620</v>
      </c>
      <c r="P1591" s="18">
        <f t="shared" si="182"/>
        <v>413.33</v>
      </c>
      <c r="Q1591" s="18">
        <f t="shared" si="185"/>
        <v>496</v>
      </c>
      <c r="R1591" s="1"/>
      <c r="S1591" s="1"/>
      <c r="T1591" s="1"/>
      <c r="U1591" s="1"/>
      <c r="V1591" s="1"/>
    </row>
    <row r="1592" spans="1:22" s="10" customFormat="1" ht="55.2" x14ac:dyDescent="0.25">
      <c r="A1592" s="11" t="s">
        <v>21357</v>
      </c>
      <c r="B1592" s="12" t="s">
        <v>3161</v>
      </c>
      <c r="C1592" s="12" t="s">
        <v>3162</v>
      </c>
      <c r="D1592" s="13" t="s">
        <v>2978</v>
      </c>
      <c r="E1592" s="12" t="s">
        <v>22564</v>
      </c>
      <c r="F1592" s="14" t="s">
        <v>11</v>
      </c>
      <c r="G1592" s="14" t="s">
        <v>11</v>
      </c>
      <c r="H1592" s="15">
        <v>1.7000000000000001E-2</v>
      </c>
      <c r="I1592" s="30">
        <v>1</v>
      </c>
      <c r="J1592" s="26" t="s">
        <v>33021</v>
      </c>
      <c r="K1592" s="26" t="s">
        <v>31573</v>
      </c>
      <c r="L1592" s="28">
        <v>548</v>
      </c>
      <c r="M1592" s="16">
        <f t="shared" si="184"/>
        <v>0.13138686131386867</v>
      </c>
      <c r="N1592" s="17">
        <v>45643</v>
      </c>
      <c r="O1592" s="18" cm="1">
        <f t="array" ref="O1592">INDEX('[1]Базовый ПЛ ООО "Финдер" янв25 '!$E$1:$E$8808,MATCH(C1592,'[1]Базовый ПЛ ООО "Финдер" янв25 '!$B$1:$B$8808,0),)</f>
        <v>620</v>
      </c>
      <c r="P1592" s="18">
        <f t="shared" si="182"/>
        <v>413.33</v>
      </c>
      <c r="Q1592" s="18">
        <f t="shared" si="185"/>
        <v>496</v>
      </c>
      <c r="R1592" s="1"/>
      <c r="S1592" s="1"/>
      <c r="T1592" s="1"/>
      <c r="U1592" s="1"/>
      <c r="V1592" s="1"/>
    </row>
    <row r="1593" spans="1:22" s="10" customFormat="1" ht="41.4" x14ac:dyDescent="0.25">
      <c r="A1593" s="11" t="s">
        <v>21357</v>
      </c>
      <c r="B1593" s="12" t="s">
        <v>3163</v>
      </c>
      <c r="C1593" s="12" t="s">
        <v>3164</v>
      </c>
      <c r="D1593" s="13" t="s">
        <v>2978</v>
      </c>
      <c r="E1593" s="12" t="s">
        <v>3165</v>
      </c>
      <c r="F1593" s="14" t="s">
        <v>2980</v>
      </c>
      <c r="G1593" s="14" t="s">
        <v>2980</v>
      </c>
      <c r="H1593" s="15">
        <v>1.7000000000000001E-2</v>
      </c>
      <c r="I1593" s="30">
        <v>1</v>
      </c>
      <c r="J1593" s="26" t="s">
        <v>33021</v>
      </c>
      <c r="K1593" s="26" t="s">
        <v>31572</v>
      </c>
      <c r="L1593" s="28">
        <v>548</v>
      </c>
      <c r="M1593" s="16">
        <f t="shared" si="184"/>
        <v>0.13138686131386867</v>
      </c>
      <c r="N1593" s="17">
        <v>45643</v>
      </c>
      <c r="O1593" s="18" cm="1">
        <f t="array" ref="O1593">INDEX('[1]Базовый ПЛ ООО "Финдер" янв25 '!$E$1:$E$8808,MATCH(C1593,'[1]Базовый ПЛ ООО "Финдер" янв25 '!$B$1:$B$8808,0),)</f>
        <v>620</v>
      </c>
      <c r="P1593" s="18">
        <f t="shared" si="182"/>
        <v>413.33</v>
      </c>
      <c r="Q1593" s="18">
        <f t="shared" si="185"/>
        <v>496</v>
      </c>
      <c r="R1593" s="1"/>
      <c r="S1593" s="1"/>
      <c r="T1593" s="1"/>
      <c r="U1593" s="1"/>
      <c r="V1593" s="1"/>
    </row>
    <row r="1594" spans="1:22" s="10" customFormat="1" ht="55.2" x14ac:dyDescent="0.25">
      <c r="A1594" s="11" t="s">
        <v>21357</v>
      </c>
      <c r="B1594" s="12" t="s">
        <v>3166</v>
      </c>
      <c r="C1594" s="12" t="s">
        <v>3167</v>
      </c>
      <c r="D1594" s="13" t="s">
        <v>2978</v>
      </c>
      <c r="E1594" s="12" t="s">
        <v>22565</v>
      </c>
      <c r="F1594" s="14" t="s">
        <v>11</v>
      </c>
      <c r="G1594" s="14" t="s">
        <v>11</v>
      </c>
      <c r="H1594" s="15">
        <v>1.7000000000000001E-2</v>
      </c>
      <c r="I1594" s="30">
        <v>1</v>
      </c>
      <c r="J1594" s="26" t="s">
        <v>33021</v>
      </c>
      <c r="K1594" s="26" t="s">
        <v>31571</v>
      </c>
      <c r="L1594" s="28">
        <v>548</v>
      </c>
      <c r="M1594" s="16">
        <f t="shared" si="184"/>
        <v>0.13138686131386867</v>
      </c>
      <c r="N1594" s="17">
        <v>45643</v>
      </c>
      <c r="O1594" s="18" cm="1">
        <f t="array" ref="O1594">INDEX('[1]Базовый ПЛ ООО "Финдер" янв25 '!$E$1:$E$8808,MATCH(C1594,'[1]Базовый ПЛ ООО "Финдер" янв25 '!$B$1:$B$8808,0),)</f>
        <v>620</v>
      </c>
      <c r="P1594" s="18">
        <f t="shared" si="182"/>
        <v>413.33</v>
      </c>
      <c r="Q1594" s="18">
        <f t="shared" si="185"/>
        <v>496</v>
      </c>
      <c r="R1594" s="1"/>
      <c r="S1594" s="1"/>
      <c r="T1594" s="1"/>
      <c r="U1594" s="1"/>
      <c r="V1594" s="1"/>
    </row>
    <row r="1595" spans="1:22" s="10" customFormat="1" ht="41.4" x14ac:dyDescent="0.25">
      <c r="A1595" s="11" t="s">
        <v>21357</v>
      </c>
      <c r="B1595" s="12" t="s">
        <v>3168</v>
      </c>
      <c r="C1595" s="12" t="s">
        <v>3169</v>
      </c>
      <c r="D1595" s="13" t="s">
        <v>2978</v>
      </c>
      <c r="E1595" s="12" t="s">
        <v>3170</v>
      </c>
      <c r="F1595" s="14" t="s">
        <v>2980</v>
      </c>
      <c r="G1595" s="14" t="s">
        <v>2980</v>
      </c>
      <c r="H1595" s="15">
        <v>1.7000000000000001E-2</v>
      </c>
      <c r="I1595" s="30">
        <v>1</v>
      </c>
      <c r="J1595" s="26" t="s">
        <v>33021</v>
      </c>
      <c r="K1595" s="26" t="s">
        <v>31570</v>
      </c>
      <c r="L1595" s="28">
        <v>629</v>
      </c>
      <c r="M1595" s="16">
        <f t="shared" si="184"/>
        <v>0.13036565977742454</v>
      </c>
      <c r="N1595" s="17">
        <v>45643</v>
      </c>
      <c r="O1595" s="18" cm="1">
        <f t="array" ref="O1595">INDEX('[1]Базовый ПЛ ООО "Финдер" янв25 '!$E$1:$E$8808,MATCH(C1595,'[1]Базовый ПЛ ООО "Финдер" янв25 '!$B$1:$B$8808,0),)</f>
        <v>711</v>
      </c>
      <c r="P1595" s="18">
        <f t="shared" si="182"/>
        <v>474</v>
      </c>
      <c r="Q1595" s="18">
        <f t="shared" si="185"/>
        <v>568.79999999999995</v>
      </c>
      <c r="R1595" s="1"/>
      <c r="S1595" s="1"/>
      <c r="T1595" s="1"/>
      <c r="U1595" s="1"/>
      <c r="V1595" s="1"/>
    </row>
    <row r="1596" spans="1:22" s="10" customFormat="1" ht="55.2" x14ac:dyDescent="0.25">
      <c r="A1596" s="11" t="s">
        <v>21357</v>
      </c>
      <c r="B1596" s="12" t="s">
        <v>3171</v>
      </c>
      <c r="C1596" s="12" t="s">
        <v>3172</v>
      </c>
      <c r="D1596" s="13" t="s">
        <v>2978</v>
      </c>
      <c r="E1596" s="12" t="s">
        <v>22566</v>
      </c>
      <c r="F1596" s="14" t="s">
        <v>11</v>
      </c>
      <c r="G1596" s="14" t="s">
        <v>11</v>
      </c>
      <c r="H1596" s="15">
        <v>1.7000000000000001E-2</v>
      </c>
      <c r="I1596" s="30">
        <v>1</v>
      </c>
      <c r="J1596" s="26" t="s">
        <v>33021</v>
      </c>
      <c r="K1596" s="26" t="s">
        <v>31569</v>
      </c>
      <c r="L1596" s="28">
        <v>629</v>
      </c>
      <c r="M1596" s="16">
        <f t="shared" si="184"/>
        <v>0.13036565977742454</v>
      </c>
      <c r="N1596" s="17">
        <v>45643</v>
      </c>
      <c r="O1596" s="18" cm="1">
        <f t="array" ref="O1596">INDEX('[1]Базовый ПЛ ООО "Финдер" янв25 '!$E$1:$E$8808,MATCH(C1596,'[1]Базовый ПЛ ООО "Финдер" янв25 '!$B$1:$B$8808,0),)</f>
        <v>711</v>
      </c>
      <c r="P1596" s="18">
        <f t="shared" si="182"/>
        <v>474</v>
      </c>
      <c r="Q1596" s="18">
        <f t="shared" si="185"/>
        <v>568.79999999999995</v>
      </c>
      <c r="R1596" s="1"/>
      <c r="S1596" s="1"/>
      <c r="T1596" s="1"/>
      <c r="U1596" s="1"/>
      <c r="V1596" s="1"/>
    </row>
    <row r="1597" spans="1:22" s="10" customFormat="1" ht="41.4" x14ac:dyDescent="0.25">
      <c r="A1597" s="11" t="s">
        <v>21357</v>
      </c>
      <c r="B1597" s="12" t="s">
        <v>3173</v>
      </c>
      <c r="C1597" s="12" t="s">
        <v>3174</v>
      </c>
      <c r="D1597" s="13" t="s">
        <v>2978</v>
      </c>
      <c r="E1597" s="12" t="s">
        <v>3175</v>
      </c>
      <c r="F1597" s="14" t="s">
        <v>2980</v>
      </c>
      <c r="G1597" s="14" t="s">
        <v>2980</v>
      </c>
      <c r="H1597" s="15">
        <v>1.7000000000000001E-2</v>
      </c>
      <c r="I1597" s="30">
        <v>1</v>
      </c>
      <c r="J1597" s="26" t="s">
        <v>33021</v>
      </c>
      <c r="K1597" s="26" t="s">
        <v>31568</v>
      </c>
      <c r="L1597" s="28">
        <v>604</v>
      </c>
      <c r="M1597" s="16">
        <f t="shared" si="184"/>
        <v>0.13079470198675502</v>
      </c>
      <c r="N1597" s="17">
        <v>45643</v>
      </c>
      <c r="O1597" s="18" cm="1">
        <f t="array" ref="O1597">INDEX('[1]Базовый ПЛ ООО "Финдер" янв25 '!$E$1:$E$8808,MATCH(C1597,'[1]Базовый ПЛ ООО "Финдер" янв25 '!$B$1:$B$8808,0),)</f>
        <v>683</v>
      </c>
      <c r="P1597" s="18">
        <f t="shared" si="182"/>
        <v>455.33</v>
      </c>
      <c r="Q1597" s="18">
        <f t="shared" si="185"/>
        <v>546.4</v>
      </c>
      <c r="R1597" s="1"/>
      <c r="S1597" s="1"/>
      <c r="T1597" s="1"/>
      <c r="U1597" s="1"/>
      <c r="V1597" s="1"/>
    </row>
    <row r="1598" spans="1:22" s="10" customFormat="1" ht="41.4" x14ac:dyDescent="0.25">
      <c r="A1598" s="11" t="s">
        <v>21357</v>
      </c>
      <c r="B1598" s="12" t="s">
        <v>3176</v>
      </c>
      <c r="C1598" s="12" t="s">
        <v>3177</v>
      </c>
      <c r="D1598" s="13" t="s">
        <v>2978</v>
      </c>
      <c r="E1598" s="12" t="s">
        <v>3178</v>
      </c>
      <c r="F1598" s="14" t="s">
        <v>2980</v>
      </c>
      <c r="G1598" s="14" t="s">
        <v>2980</v>
      </c>
      <c r="H1598" s="15">
        <v>1.7000000000000001E-2</v>
      </c>
      <c r="I1598" s="30">
        <v>1</v>
      </c>
      <c r="J1598" s="26" t="s">
        <v>33021</v>
      </c>
      <c r="K1598" s="26" t="s">
        <v>31567</v>
      </c>
      <c r="L1598" s="28">
        <v>1081</v>
      </c>
      <c r="M1598" s="16">
        <f t="shared" si="184"/>
        <v>0.13043478260869557</v>
      </c>
      <c r="N1598" s="17">
        <v>45643</v>
      </c>
      <c r="O1598" s="18" cm="1">
        <f t="array" ref="O1598">INDEX('[1]Базовый ПЛ ООО "Финдер" янв25 '!$E$1:$E$8808,MATCH(C1598,'[1]Базовый ПЛ ООО "Финдер" янв25 '!$B$1:$B$8808,0),)</f>
        <v>1222</v>
      </c>
      <c r="P1598" s="18">
        <f t="shared" si="182"/>
        <v>814.67</v>
      </c>
      <c r="Q1598" s="18">
        <f t="shared" si="185"/>
        <v>977.6</v>
      </c>
      <c r="R1598" s="1"/>
      <c r="S1598" s="1"/>
      <c r="T1598" s="1"/>
      <c r="U1598" s="1"/>
      <c r="V1598" s="1"/>
    </row>
    <row r="1599" spans="1:22" s="10" customFormat="1" ht="55.2" x14ac:dyDescent="0.25">
      <c r="A1599" s="11" t="s">
        <v>21357</v>
      </c>
      <c r="B1599" s="12" t="s">
        <v>3179</v>
      </c>
      <c r="C1599" s="12" t="s">
        <v>3180</v>
      </c>
      <c r="D1599" s="13" t="s">
        <v>2978</v>
      </c>
      <c r="E1599" s="12" t="s">
        <v>22567</v>
      </c>
      <c r="F1599" s="14" t="s">
        <v>11</v>
      </c>
      <c r="G1599" s="14" t="s">
        <v>11</v>
      </c>
      <c r="H1599" s="15">
        <v>1.7000000000000001E-2</v>
      </c>
      <c r="I1599" s="30">
        <v>1</v>
      </c>
      <c r="J1599" s="26" t="s">
        <v>33021</v>
      </c>
      <c r="K1599" s="26" t="s">
        <v>31566</v>
      </c>
      <c r="L1599" s="28">
        <v>1081</v>
      </c>
      <c r="M1599" s="16">
        <f t="shared" si="184"/>
        <v>0.13043478260869557</v>
      </c>
      <c r="N1599" s="17">
        <v>45643</v>
      </c>
      <c r="O1599" s="18" cm="1">
        <f t="array" ref="O1599">INDEX('[1]Базовый ПЛ ООО "Финдер" янв25 '!$E$1:$E$8808,MATCH(C1599,'[1]Базовый ПЛ ООО "Финдер" янв25 '!$B$1:$B$8808,0),)</f>
        <v>1222</v>
      </c>
      <c r="P1599" s="18">
        <f t="shared" si="182"/>
        <v>814.67</v>
      </c>
      <c r="Q1599" s="18">
        <f t="shared" si="185"/>
        <v>977.6</v>
      </c>
      <c r="R1599" s="1"/>
      <c r="S1599" s="1"/>
      <c r="T1599" s="1"/>
      <c r="U1599" s="1"/>
      <c r="V1599" s="1"/>
    </row>
    <row r="1600" spans="1:22" s="10" customFormat="1" ht="41.4" x14ac:dyDescent="0.25">
      <c r="A1600" s="11" t="s">
        <v>33016</v>
      </c>
      <c r="B1600" s="12" t="s">
        <v>3181</v>
      </c>
      <c r="C1600" s="12" t="s">
        <v>3182</v>
      </c>
      <c r="D1600" s="13" t="s">
        <v>2978</v>
      </c>
      <c r="E1600" s="12" t="s">
        <v>3183</v>
      </c>
      <c r="F1600" s="14" t="s">
        <v>2980</v>
      </c>
      <c r="G1600" s="14" t="s">
        <v>2980</v>
      </c>
      <c r="H1600" s="15">
        <v>1.7000000000000001E-2</v>
      </c>
      <c r="I1600" s="30">
        <v>1</v>
      </c>
      <c r="J1600" s="26" t="s">
        <v>33486</v>
      </c>
      <c r="K1600" s="26" t="s">
        <v>31565</v>
      </c>
      <c r="L1600" s="28">
        <v>412</v>
      </c>
      <c r="M1600" s="16">
        <f t="shared" si="184"/>
        <v>0.13106796116504849</v>
      </c>
      <c r="N1600" s="17">
        <v>45643</v>
      </c>
      <c r="O1600" s="18" cm="1">
        <f t="array" ref="O1600">INDEX('[1]Базовый ПЛ ООО "Финдер" янв25 '!$E$1:$E$8808,MATCH(C1600,'[1]Базовый ПЛ ООО "Финдер" янв25 '!$B$1:$B$8808,0),)</f>
        <v>466</v>
      </c>
      <c r="P1600" s="18">
        <f t="shared" si="182"/>
        <v>310.67</v>
      </c>
      <c r="Q1600" s="18">
        <f t="shared" si="185"/>
        <v>372.8</v>
      </c>
      <c r="R1600" s="1"/>
      <c r="S1600" s="1"/>
      <c r="T1600" s="1"/>
      <c r="U1600" s="1"/>
      <c r="V1600" s="1"/>
    </row>
    <row r="1601" spans="1:22" s="10" customFormat="1" ht="55.2" x14ac:dyDescent="0.25">
      <c r="A1601" s="11" t="s">
        <v>21357</v>
      </c>
      <c r="B1601" s="12" t="s">
        <v>3184</v>
      </c>
      <c r="C1601" s="12" t="s">
        <v>3185</v>
      </c>
      <c r="D1601" s="13" t="s">
        <v>2978</v>
      </c>
      <c r="E1601" s="12" t="s">
        <v>22568</v>
      </c>
      <c r="F1601" s="14" t="s">
        <v>11</v>
      </c>
      <c r="G1601" s="14" t="s">
        <v>11</v>
      </c>
      <c r="H1601" s="15">
        <v>1.7000000000000001E-2</v>
      </c>
      <c r="I1601" s="30">
        <v>1</v>
      </c>
      <c r="J1601" s="26" t="s">
        <v>33021</v>
      </c>
      <c r="K1601" s="26" t="s">
        <v>31564</v>
      </c>
      <c r="L1601" s="28">
        <v>412</v>
      </c>
      <c r="M1601" s="16">
        <f t="shared" si="184"/>
        <v>0.13106796116504849</v>
      </c>
      <c r="N1601" s="17">
        <v>45643</v>
      </c>
      <c r="O1601" s="18" cm="1">
        <f t="array" ref="O1601">INDEX('[1]Базовый ПЛ ООО "Финдер" янв25 '!$E$1:$E$8808,MATCH(C1601,'[1]Базовый ПЛ ООО "Финдер" янв25 '!$B$1:$B$8808,0),)</f>
        <v>466</v>
      </c>
      <c r="P1601" s="18">
        <f t="shared" si="182"/>
        <v>310.67</v>
      </c>
      <c r="Q1601" s="18">
        <f t="shared" si="185"/>
        <v>372.8</v>
      </c>
      <c r="R1601" s="1"/>
      <c r="S1601" s="1"/>
      <c r="T1601" s="1"/>
      <c r="U1601" s="1"/>
      <c r="V1601" s="1"/>
    </row>
    <row r="1602" spans="1:22" s="10" customFormat="1" ht="41.4" x14ac:dyDescent="0.25">
      <c r="A1602" s="11" t="s">
        <v>33016</v>
      </c>
      <c r="B1602" s="12" t="s">
        <v>3186</v>
      </c>
      <c r="C1602" s="12" t="s">
        <v>3187</v>
      </c>
      <c r="D1602" s="13" t="s">
        <v>2978</v>
      </c>
      <c r="E1602" s="12" t="s">
        <v>3188</v>
      </c>
      <c r="F1602" s="14" t="s">
        <v>2980</v>
      </c>
      <c r="G1602" s="14" t="s">
        <v>2980</v>
      </c>
      <c r="H1602" s="15">
        <v>1.7000000000000001E-2</v>
      </c>
      <c r="I1602" s="30">
        <v>1</v>
      </c>
      <c r="J1602" s="26" t="s">
        <v>33445</v>
      </c>
      <c r="K1602" s="26" t="s">
        <v>31563</v>
      </c>
      <c r="L1602" s="28">
        <v>491</v>
      </c>
      <c r="M1602" s="16">
        <f t="shared" si="184"/>
        <v>0.13034623217922614</v>
      </c>
      <c r="N1602" s="17">
        <v>45643</v>
      </c>
      <c r="O1602" s="18" cm="1">
        <f t="array" ref="O1602">INDEX('[1]Базовый ПЛ ООО "Финдер" янв25 '!$E$1:$E$8808,MATCH(C1602,'[1]Базовый ПЛ ООО "Финдер" янв25 '!$B$1:$B$8808,0),)</f>
        <v>555</v>
      </c>
      <c r="P1602" s="18">
        <f t="shared" si="182"/>
        <v>370</v>
      </c>
      <c r="Q1602" s="18">
        <f t="shared" si="185"/>
        <v>444</v>
      </c>
      <c r="R1602" s="1"/>
      <c r="S1602" s="1"/>
      <c r="T1602" s="1"/>
      <c r="U1602" s="1"/>
      <c r="V1602" s="1"/>
    </row>
    <row r="1603" spans="1:22" s="10" customFormat="1" ht="55.2" x14ac:dyDescent="0.25">
      <c r="A1603" s="11" t="s">
        <v>21357</v>
      </c>
      <c r="B1603" s="12" t="s">
        <v>3189</v>
      </c>
      <c r="C1603" s="12" t="s">
        <v>3190</v>
      </c>
      <c r="D1603" s="13" t="s">
        <v>2978</v>
      </c>
      <c r="E1603" s="12" t="s">
        <v>22569</v>
      </c>
      <c r="F1603" s="14" t="s">
        <v>11</v>
      </c>
      <c r="G1603" s="14" t="s">
        <v>11</v>
      </c>
      <c r="H1603" s="15">
        <v>1.7000000000000001E-2</v>
      </c>
      <c r="I1603" s="30">
        <v>1</v>
      </c>
      <c r="J1603" s="26" t="s">
        <v>33021</v>
      </c>
      <c r="K1603" s="26" t="s">
        <v>31562</v>
      </c>
      <c r="L1603" s="28">
        <v>491</v>
      </c>
      <c r="M1603" s="16">
        <f t="shared" si="184"/>
        <v>0.13034623217922614</v>
      </c>
      <c r="N1603" s="17">
        <v>45643</v>
      </c>
      <c r="O1603" s="18" cm="1">
        <f t="array" ref="O1603">INDEX('[1]Базовый ПЛ ООО "Финдер" янв25 '!$E$1:$E$8808,MATCH(C1603,'[1]Базовый ПЛ ООО "Финдер" янв25 '!$B$1:$B$8808,0),)</f>
        <v>555</v>
      </c>
      <c r="P1603" s="18">
        <f t="shared" si="182"/>
        <v>370</v>
      </c>
      <c r="Q1603" s="18">
        <f t="shared" si="185"/>
        <v>444</v>
      </c>
      <c r="R1603" s="1"/>
      <c r="S1603" s="1"/>
      <c r="T1603" s="1"/>
      <c r="U1603" s="1"/>
      <c r="V1603" s="1"/>
    </row>
    <row r="1604" spans="1:22" s="10" customFormat="1" ht="41.4" x14ac:dyDescent="0.25">
      <c r="A1604" s="11" t="s">
        <v>21357</v>
      </c>
      <c r="B1604" s="12" t="s">
        <v>3191</v>
      </c>
      <c r="C1604" s="12" t="s">
        <v>3192</v>
      </c>
      <c r="D1604" s="13" t="s">
        <v>2978</v>
      </c>
      <c r="E1604" s="12" t="s">
        <v>3193</v>
      </c>
      <c r="F1604" s="14" t="s">
        <v>2980</v>
      </c>
      <c r="G1604" s="14" t="s">
        <v>2980</v>
      </c>
      <c r="H1604" s="15">
        <v>1.7000000000000001E-2</v>
      </c>
      <c r="I1604" s="30">
        <v>1</v>
      </c>
      <c r="J1604" s="26" t="s">
        <v>33021</v>
      </c>
      <c r="K1604" s="26" t="s">
        <v>31561</v>
      </c>
      <c r="L1604" s="28">
        <v>412</v>
      </c>
      <c r="M1604" s="16">
        <f t="shared" si="184"/>
        <v>0.13106796116504849</v>
      </c>
      <c r="N1604" s="17">
        <v>45643</v>
      </c>
      <c r="O1604" s="18" cm="1">
        <f t="array" ref="O1604">INDEX('[1]Базовый ПЛ ООО "Финдер" янв25 '!$E$1:$E$8808,MATCH(C1604,'[1]Базовый ПЛ ООО "Финдер" янв25 '!$B$1:$B$8808,0),)</f>
        <v>466</v>
      </c>
      <c r="P1604" s="18">
        <f t="shared" si="182"/>
        <v>310.67</v>
      </c>
      <c r="Q1604" s="18">
        <f t="shared" si="185"/>
        <v>372.8</v>
      </c>
      <c r="R1604" s="1"/>
      <c r="S1604" s="1"/>
      <c r="T1604" s="1"/>
      <c r="U1604" s="1"/>
      <c r="V1604" s="1"/>
    </row>
    <row r="1605" spans="1:22" s="10" customFormat="1" ht="55.2" x14ac:dyDescent="0.25">
      <c r="A1605" s="11" t="s">
        <v>21357</v>
      </c>
      <c r="B1605" s="12" t="s">
        <v>3194</v>
      </c>
      <c r="C1605" s="12" t="s">
        <v>3195</v>
      </c>
      <c r="D1605" s="13" t="s">
        <v>2978</v>
      </c>
      <c r="E1605" s="12" t="s">
        <v>22570</v>
      </c>
      <c r="F1605" s="14" t="s">
        <v>11</v>
      </c>
      <c r="G1605" s="14" t="s">
        <v>11</v>
      </c>
      <c r="H1605" s="15">
        <v>1.7000000000000001E-2</v>
      </c>
      <c r="I1605" s="30">
        <v>1</v>
      </c>
      <c r="J1605" s="26" t="s">
        <v>33021</v>
      </c>
      <c r="K1605" s="26" t="s">
        <v>31560</v>
      </c>
      <c r="L1605" s="28">
        <v>412</v>
      </c>
      <c r="M1605" s="16">
        <f t="shared" si="184"/>
        <v>0.13106796116504849</v>
      </c>
      <c r="N1605" s="17">
        <v>45643</v>
      </c>
      <c r="O1605" s="18" cm="1">
        <f t="array" ref="O1605">INDEX('[1]Базовый ПЛ ООО "Финдер" янв25 '!$E$1:$E$8808,MATCH(C1605,'[1]Базовый ПЛ ООО "Финдер" янв25 '!$B$1:$B$8808,0),)</f>
        <v>466</v>
      </c>
      <c r="P1605" s="18">
        <f t="shared" si="182"/>
        <v>310.67</v>
      </c>
      <c r="Q1605" s="18">
        <f t="shared" si="185"/>
        <v>372.8</v>
      </c>
      <c r="R1605" s="1"/>
      <c r="S1605" s="1"/>
      <c r="T1605" s="1"/>
      <c r="U1605" s="1"/>
      <c r="V1605" s="1"/>
    </row>
    <row r="1606" spans="1:22" s="10" customFormat="1" ht="41.4" x14ac:dyDescent="0.25">
      <c r="A1606" s="11" t="s">
        <v>21357</v>
      </c>
      <c r="B1606" s="12" t="s">
        <v>3196</v>
      </c>
      <c r="C1606" s="12" t="s">
        <v>3197</v>
      </c>
      <c r="D1606" s="13" t="s">
        <v>2978</v>
      </c>
      <c r="E1606" s="12" t="s">
        <v>3198</v>
      </c>
      <c r="F1606" s="14" t="s">
        <v>2980</v>
      </c>
      <c r="G1606" s="14" t="s">
        <v>2980</v>
      </c>
      <c r="H1606" s="15">
        <v>1.7000000000000001E-2</v>
      </c>
      <c r="I1606" s="30">
        <v>1</v>
      </c>
      <c r="J1606" s="26" t="s">
        <v>33021</v>
      </c>
      <c r="K1606" s="26" t="s">
        <v>31559</v>
      </c>
      <c r="L1606" s="28">
        <v>491</v>
      </c>
      <c r="M1606" s="16">
        <f t="shared" si="184"/>
        <v>0.13034623217922614</v>
      </c>
      <c r="N1606" s="17">
        <v>45643</v>
      </c>
      <c r="O1606" s="18" cm="1">
        <f t="array" ref="O1606">INDEX('[1]Базовый ПЛ ООО "Финдер" янв25 '!$E$1:$E$8808,MATCH(C1606,'[1]Базовый ПЛ ООО "Финдер" янв25 '!$B$1:$B$8808,0),)</f>
        <v>555</v>
      </c>
      <c r="P1606" s="18">
        <f t="shared" si="182"/>
        <v>370</v>
      </c>
      <c r="Q1606" s="18">
        <f t="shared" si="185"/>
        <v>444</v>
      </c>
      <c r="R1606" s="1"/>
      <c r="S1606" s="1"/>
      <c r="T1606" s="1"/>
      <c r="U1606" s="1"/>
      <c r="V1606" s="1"/>
    </row>
    <row r="1607" spans="1:22" s="10" customFormat="1" ht="55.2" x14ac:dyDescent="0.25">
      <c r="A1607" s="11" t="s">
        <v>21357</v>
      </c>
      <c r="B1607" s="12" t="s">
        <v>3199</v>
      </c>
      <c r="C1607" s="12" t="s">
        <v>3200</v>
      </c>
      <c r="D1607" s="13" t="s">
        <v>2978</v>
      </c>
      <c r="E1607" s="12" t="s">
        <v>22571</v>
      </c>
      <c r="F1607" s="14" t="s">
        <v>11</v>
      </c>
      <c r="G1607" s="14" t="s">
        <v>11</v>
      </c>
      <c r="H1607" s="15">
        <v>1.7000000000000001E-2</v>
      </c>
      <c r="I1607" s="30">
        <v>1</v>
      </c>
      <c r="J1607" s="26" t="s">
        <v>33021</v>
      </c>
      <c r="K1607" s="26" t="s">
        <v>31558</v>
      </c>
      <c r="L1607" s="28">
        <v>491</v>
      </c>
      <c r="M1607" s="16">
        <f t="shared" si="184"/>
        <v>0.13034623217922614</v>
      </c>
      <c r="N1607" s="17">
        <v>45643</v>
      </c>
      <c r="O1607" s="18" cm="1">
        <f t="array" ref="O1607">INDEX('[1]Базовый ПЛ ООО "Финдер" янв25 '!$E$1:$E$8808,MATCH(C1607,'[1]Базовый ПЛ ООО "Финдер" янв25 '!$B$1:$B$8808,0),)</f>
        <v>555</v>
      </c>
      <c r="P1607" s="18">
        <f t="shared" si="182"/>
        <v>370</v>
      </c>
      <c r="Q1607" s="18">
        <f t="shared" si="185"/>
        <v>444</v>
      </c>
      <c r="R1607" s="1"/>
      <c r="S1607" s="1"/>
      <c r="T1607" s="1"/>
      <c r="U1607" s="1"/>
      <c r="V1607" s="1"/>
    </row>
    <row r="1608" spans="1:22" s="10" customFormat="1" ht="41.4" x14ac:dyDescent="0.25">
      <c r="A1608" s="11" t="s">
        <v>33016</v>
      </c>
      <c r="B1608" s="12" t="s">
        <v>3201</v>
      </c>
      <c r="C1608" s="12" t="s">
        <v>3202</v>
      </c>
      <c r="D1608" s="13" t="s">
        <v>2978</v>
      </c>
      <c r="E1608" s="12" t="s">
        <v>3203</v>
      </c>
      <c r="F1608" s="14" t="s">
        <v>2980</v>
      </c>
      <c r="G1608" s="14" t="s">
        <v>2980</v>
      </c>
      <c r="H1608" s="15">
        <v>1.7000000000000001E-2</v>
      </c>
      <c r="I1608" s="30">
        <v>1</v>
      </c>
      <c r="J1608" s="26" t="s">
        <v>33445</v>
      </c>
      <c r="K1608" s="26" t="s">
        <v>31557</v>
      </c>
      <c r="L1608" s="28">
        <v>412</v>
      </c>
      <c r="M1608" s="16">
        <f t="shared" si="184"/>
        <v>0.13106796116504849</v>
      </c>
      <c r="N1608" s="17">
        <v>45643</v>
      </c>
      <c r="O1608" s="18" cm="1">
        <f t="array" ref="O1608">INDEX('[1]Базовый ПЛ ООО "Финдер" янв25 '!$E$1:$E$8808,MATCH(C1608,'[1]Базовый ПЛ ООО "Финдер" янв25 '!$B$1:$B$8808,0),)</f>
        <v>466</v>
      </c>
      <c r="P1608" s="18">
        <f t="shared" si="182"/>
        <v>310.67</v>
      </c>
      <c r="Q1608" s="18">
        <f t="shared" si="185"/>
        <v>372.8</v>
      </c>
      <c r="R1608" s="1"/>
      <c r="S1608" s="1"/>
      <c r="T1608" s="1"/>
      <c r="U1608" s="1"/>
      <c r="V1608" s="1"/>
    </row>
    <row r="1609" spans="1:22" s="10" customFormat="1" ht="41.4" x14ac:dyDescent="0.25">
      <c r="A1609" s="11" t="s">
        <v>21357</v>
      </c>
      <c r="B1609" s="12" t="s">
        <v>3204</v>
      </c>
      <c r="C1609" s="12" t="s">
        <v>3205</v>
      </c>
      <c r="D1609" s="13" t="s">
        <v>2978</v>
      </c>
      <c r="E1609" s="12" t="s">
        <v>22572</v>
      </c>
      <c r="F1609" s="14" t="s">
        <v>11</v>
      </c>
      <c r="G1609" s="14" t="s">
        <v>11</v>
      </c>
      <c r="H1609" s="15">
        <v>1.7000000000000001E-2</v>
      </c>
      <c r="I1609" s="30">
        <v>1</v>
      </c>
      <c r="J1609" s="26" t="s">
        <v>33021</v>
      </c>
      <c r="K1609" s="26" t="s">
        <v>31556</v>
      </c>
      <c r="L1609" s="28">
        <v>412</v>
      </c>
      <c r="M1609" s="16">
        <f t="shared" ref="M1609:M1640" si="186">O1609/L1609-1</f>
        <v>0.13106796116504849</v>
      </c>
      <c r="N1609" s="17">
        <v>45643</v>
      </c>
      <c r="O1609" s="18" cm="1">
        <f t="array" ref="O1609">INDEX('[1]Базовый ПЛ ООО "Финдер" янв25 '!$E$1:$E$8808,MATCH(C1609,'[1]Базовый ПЛ ООО "Финдер" янв25 '!$B$1:$B$8808,0),)</f>
        <v>466</v>
      </c>
      <c r="P1609" s="18">
        <f t="shared" ref="P1609:P1672" si="187">CHOOSE(I1609,ROUND(O1609*(1-$Q$5)/1.2,2),ROUND(O1609*(1-$Q$3)/1.2,2))</f>
        <v>310.67</v>
      </c>
      <c r="Q1609" s="18">
        <f t="shared" ref="Q1609:Q1640" si="188">ROUND(P1609*1.2,2)</f>
        <v>372.8</v>
      </c>
      <c r="R1609" s="1"/>
      <c r="S1609" s="1"/>
      <c r="T1609" s="1"/>
      <c r="U1609" s="1"/>
      <c r="V1609" s="1"/>
    </row>
    <row r="1610" spans="1:22" s="10" customFormat="1" ht="41.4" x14ac:dyDescent="0.25">
      <c r="A1610" s="11" t="s">
        <v>33016</v>
      </c>
      <c r="B1610" s="12" t="s">
        <v>3206</v>
      </c>
      <c r="C1610" s="12" t="s">
        <v>3207</v>
      </c>
      <c r="D1610" s="13" t="s">
        <v>2978</v>
      </c>
      <c r="E1610" s="12" t="s">
        <v>3208</v>
      </c>
      <c r="F1610" s="14" t="s">
        <v>2980</v>
      </c>
      <c r="G1610" s="14" t="s">
        <v>2980</v>
      </c>
      <c r="H1610" s="15">
        <v>1.7000000000000001E-2</v>
      </c>
      <c r="I1610" s="30">
        <v>1</v>
      </c>
      <c r="J1610" s="26" t="s">
        <v>33445</v>
      </c>
      <c r="K1610" s="26" t="s">
        <v>31555</v>
      </c>
      <c r="L1610" s="28">
        <v>412</v>
      </c>
      <c r="M1610" s="16">
        <f t="shared" si="186"/>
        <v>0.13106796116504849</v>
      </c>
      <c r="N1610" s="17">
        <v>45643</v>
      </c>
      <c r="O1610" s="18" cm="1">
        <f t="array" ref="O1610">INDEX('[1]Базовый ПЛ ООО "Финдер" янв25 '!$E$1:$E$8808,MATCH(C1610,'[1]Базовый ПЛ ООО "Финдер" янв25 '!$B$1:$B$8808,0),)</f>
        <v>466</v>
      </c>
      <c r="P1610" s="18">
        <f t="shared" si="187"/>
        <v>310.67</v>
      </c>
      <c r="Q1610" s="18">
        <f t="shared" si="188"/>
        <v>372.8</v>
      </c>
      <c r="R1610" s="1"/>
      <c r="S1610" s="1"/>
      <c r="T1610" s="1"/>
      <c r="U1610" s="1"/>
      <c r="V1610" s="1"/>
    </row>
    <row r="1611" spans="1:22" s="10" customFormat="1" ht="41.4" x14ac:dyDescent="0.25">
      <c r="A1611" s="11" t="s">
        <v>21357</v>
      </c>
      <c r="B1611" s="12" t="s">
        <v>3209</v>
      </c>
      <c r="C1611" s="12" t="s">
        <v>3210</v>
      </c>
      <c r="D1611" s="13" t="s">
        <v>2978</v>
      </c>
      <c r="E1611" s="12" t="s">
        <v>22573</v>
      </c>
      <c r="F1611" s="14" t="s">
        <v>11</v>
      </c>
      <c r="G1611" s="14" t="s">
        <v>11</v>
      </c>
      <c r="H1611" s="15">
        <v>1.7000000000000001E-2</v>
      </c>
      <c r="I1611" s="30">
        <v>1</v>
      </c>
      <c r="J1611" s="26" t="s">
        <v>33021</v>
      </c>
      <c r="K1611" s="26" t="s">
        <v>31554</v>
      </c>
      <c r="L1611" s="28">
        <v>412</v>
      </c>
      <c r="M1611" s="16">
        <f t="shared" si="186"/>
        <v>0.13106796116504849</v>
      </c>
      <c r="N1611" s="17">
        <v>45643</v>
      </c>
      <c r="O1611" s="18" cm="1">
        <f t="array" ref="O1611">INDEX('[1]Базовый ПЛ ООО "Финдер" янв25 '!$E$1:$E$8808,MATCH(C1611,'[1]Базовый ПЛ ООО "Финдер" янв25 '!$B$1:$B$8808,0),)</f>
        <v>466</v>
      </c>
      <c r="P1611" s="18">
        <f t="shared" si="187"/>
        <v>310.67</v>
      </c>
      <c r="Q1611" s="18">
        <f t="shared" si="188"/>
        <v>372.8</v>
      </c>
      <c r="R1611" s="1"/>
      <c r="S1611" s="1"/>
      <c r="T1611" s="1"/>
      <c r="U1611" s="1"/>
      <c r="V1611" s="1"/>
    </row>
    <row r="1612" spans="1:22" s="10" customFormat="1" ht="41.4" x14ac:dyDescent="0.25">
      <c r="A1612" s="11" t="s">
        <v>21357</v>
      </c>
      <c r="B1612" s="12" t="s">
        <v>3211</v>
      </c>
      <c r="C1612" s="12" t="s">
        <v>3212</v>
      </c>
      <c r="D1612" s="13" t="s">
        <v>2978</v>
      </c>
      <c r="E1612" s="12" t="s">
        <v>3213</v>
      </c>
      <c r="F1612" s="14" t="s">
        <v>2980</v>
      </c>
      <c r="G1612" s="14" t="s">
        <v>2980</v>
      </c>
      <c r="H1612" s="15">
        <v>1.7000000000000001E-2</v>
      </c>
      <c r="I1612" s="30">
        <v>1</v>
      </c>
      <c r="J1612" s="26" t="s">
        <v>33021</v>
      </c>
      <c r="K1612" s="26" t="s">
        <v>31553</v>
      </c>
      <c r="L1612" s="28">
        <v>468</v>
      </c>
      <c r="M1612" s="16">
        <f t="shared" si="186"/>
        <v>0.13034188034188032</v>
      </c>
      <c r="N1612" s="17">
        <v>45643</v>
      </c>
      <c r="O1612" s="18" cm="1">
        <f t="array" ref="O1612">INDEX('[1]Базовый ПЛ ООО "Финдер" янв25 '!$E$1:$E$8808,MATCH(C1612,'[1]Базовый ПЛ ООО "Финдер" янв25 '!$B$1:$B$8808,0),)</f>
        <v>529</v>
      </c>
      <c r="P1612" s="18">
        <f t="shared" si="187"/>
        <v>352.67</v>
      </c>
      <c r="Q1612" s="18">
        <f t="shared" si="188"/>
        <v>423.2</v>
      </c>
      <c r="R1612" s="1"/>
      <c r="S1612" s="1"/>
      <c r="T1612" s="1"/>
      <c r="U1612" s="1"/>
      <c r="V1612" s="1"/>
    </row>
    <row r="1613" spans="1:22" s="10" customFormat="1" ht="55.2" x14ac:dyDescent="0.25">
      <c r="A1613" s="11" t="s">
        <v>21357</v>
      </c>
      <c r="B1613" s="12" t="s">
        <v>3214</v>
      </c>
      <c r="C1613" s="12" t="s">
        <v>3215</v>
      </c>
      <c r="D1613" s="13" t="s">
        <v>2978</v>
      </c>
      <c r="E1613" s="12" t="s">
        <v>22574</v>
      </c>
      <c r="F1613" s="14" t="s">
        <v>11</v>
      </c>
      <c r="G1613" s="14" t="s">
        <v>11</v>
      </c>
      <c r="H1613" s="15">
        <v>1.7000000000000001E-2</v>
      </c>
      <c r="I1613" s="30">
        <v>1</v>
      </c>
      <c r="J1613" s="26" t="s">
        <v>33021</v>
      </c>
      <c r="K1613" s="26" t="s">
        <v>31552</v>
      </c>
      <c r="L1613" s="28">
        <v>468</v>
      </c>
      <c r="M1613" s="16">
        <f t="shared" si="186"/>
        <v>0.13034188034188032</v>
      </c>
      <c r="N1613" s="17">
        <v>45643</v>
      </c>
      <c r="O1613" s="18" cm="1">
        <f t="array" ref="O1613">INDEX('[1]Базовый ПЛ ООО "Финдер" янв25 '!$E$1:$E$8808,MATCH(C1613,'[1]Базовый ПЛ ООО "Финдер" янв25 '!$B$1:$B$8808,0),)</f>
        <v>529</v>
      </c>
      <c r="P1613" s="18">
        <f t="shared" si="187"/>
        <v>352.67</v>
      </c>
      <c r="Q1613" s="18">
        <f t="shared" si="188"/>
        <v>423.2</v>
      </c>
      <c r="R1613" s="1"/>
      <c r="S1613" s="1"/>
      <c r="T1613" s="1"/>
      <c r="U1613" s="1"/>
      <c r="V1613" s="1"/>
    </row>
    <row r="1614" spans="1:22" s="10" customFormat="1" ht="41.4" x14ac:dyDescent="0.25">
      <c r="A1614" s="11" t="s">
        <v>21357</v>
      </c>
      <c r="B1614" s="12" t="s">
        <v>3216</v>
      </c>
      <c r="C1614" s="12" t="s">
        <v>3217</v>
      </c>
      <c r="D1614" s="13" t="s">
        <v>2978</v>
      </c>
      <c r="E1614" s="12" t="s">
        <v>3218</v>
      </c>
      <c r="F1614" s="14" t="s">
        <v>2980</v>
      </c>
      <c r="G1614" s="14" t="s">
        <v>2980</v>
      </c>
      <c r="H1614" s="15">
        <v>1.7000000000000001E-2</v>
      </c>
      <c r="I1614" s="30">
        <v>1</v>
      </c>
      <c r="J1614" s="26" t="s">
        <v>33021</v>
      </c>
      <c r="K1614" s="26" t="s">
        <v>31551</v>
      </c>
      <c r="L1614" s="28">
        <v>549</v>
      </c>
      <c r="M1614" s="16">
        <f t="shared" si="186"/>
        <v>0.13114754098360648</v>
      </c>
      <c r="N1614" s="17">
        <v>45643</v>
      </c>
      <c r="O1614" s="18" cm="1">
        <f t="array" ref="O1614">INDEX('[1]Базовый ПЛ ООО "Финдер" янв25 '!$E$1:$E$8808,MATCH(C1614,'[1]Базовый ПЛ ООО "Финдер" янв25 '!$B$1:$B$8808,0),)</f>
        <v>621</v>
      </c>
      <c r="P1614" s="18">
        <f t="shared" si="187"/>
        <v>414</v>
      </c>
      <c r="Q1614" s="18">
        <f t="shared" si="188"/>
        <v>496.8</v>
      </c>
      <c r="R1614" s="1"/>
      <c r="S1614" s="1"/>
      <c r="T1614" s="1"/>
      <c r="U1614" s="1"/>
      <c r="V1614" s="1"/>
    </row>
    <row r="1615" spans="1:22" s="10" customFormat="1" ht="55.2" x14ac:dyDescent="0.25">
      <c r="A1615" s="11" t="s">
        <v>21357</v>
      </c>
      <c r="B1615" s="12" t="s">
        <v>3219</v>
      </c>
      <c r="C1615" s="12" t="s">
        <v>3220</v>
      </c>
      <c r="D1615" s="13" t="s">
        <v>2978</v>
      </c>
      <c r="E1615" s="12" t="s">
        <v>22575</v>
      </c>
      <c r="F1615" s="14" t="s">
        <v>11</v>
      </c>
      <c r="G1615" s="14" t="s">
        <v>11</v>
      </c>
      <c r="H1615" s="15">
        <v>1.7000000000000001E-2</v>
      </c>
      <c r="I1615" s="30">
        <v>1</v>
      </c>
      <c r="J1615" s="26" t="s">
        <v>33021</v>
      </c>
      <c r="K1615" s="26" t="s">
        <v>31550</v>
      </c>
      <c r="L1615" s="28">
        <v>549</v>
      </c>
      <c r="M1615" s="16">
        <f t="shared" si="186"/>
        <v>0.13114754098360648</v>
      </c>
      <c r="N1615" s="17">
        <v>45643</v>
      </c>
      <c r="O1615" s="18" cm="1">
        <f t="array" ref="O1615">INDEX('[1]Базовый ПЛ ООО "Финдер" янв25 '!$E$1:$E$8808,MATCH(C1615,'[1]Базовый ПЛ ООО "Финдер" янв25 '!$B$1:$B$8808,0),)</f>
        <v>621</v>
      </c>
      <c r="P1615" s="18">
        <f t="shared" si="187"/>
        <v>414</v>
      </c>
      <c r="Q1615" s="18">
        <f t="shared" si="188"/>
        <v>496.8</v>
      </c>
      <c r="R1615" s="1"/>
      <c r="S1615" s="1"/>
      <c r="T1615" s="1"/>
      <c r="U1615" s="1"/>
      <c r="V1615" s="1"/>
    </row>
    <row r="1616" spans="1:22" s="10" customFormat="1" ht="41.4" x14ac:dyDescent="0.25">
      <c r="A1616" s="11" t="s">
        <v>21357</v>
      </c>
      <c r="B1616" s="12" t="s">
        <v>3221</v>
      </c>
      <c r="C1616" s="12" t="s">
        <v>3222</v>
      </c>
      <c r="D1616" s="13" t="s">
        <v>2978</v>
      </c>
      <c r="E1616" s="12" t="s">
        <v>3223</v>
      </c>
      <c r="F1616" s="14" t="s">
        <v>2980</v>
      </c>
      <c r="G1616" s="14" t="s">
        <v>2980</v>
      </c>
      <c r="H1616" s="15">
        <v>1.7000000000000001E-2</v>
      </c>
      <c r="I1616" s="30">
        <v>1</v>
      </c>
      <c r="J1616" s="26" t="s">
        <v>33021</v>
      </c>
      <c r="K1616" s="26" t="s">
        <v>31549</v>
      </c>
      <c r="L1616" s="28">
        <v>468</v>
      </c>
      <c r="M1616" s="16">
        <f t="shared" si="186"/>
        <v>0.13034188034188032</v>
      </c>
      <c r="N1616" s="17">
        <v>45643</v>
      </c>
      <c r="O1616" s="18" cm="1">
        <f t="array" ref="O1616">INDEX('[1]Базовый ПЛ ООО "Финдер" янв25 '!$E$1:$E$8808,MATCH(C1616,'[1]Базовый ПЛ ООО "Финдер" янв25 '!$B$1:$B$8808,0),)</f>
        <v>529</v>
      </c>
      <c r="P1616" s="18">
        <f t="shared" si="187"/>
        <v>352.67</v>
      </c>
      <c r="Q1616" s="18">
        <f t="shared" si="188"/>
        <v>423.2</v>
      </c>
      <c r="R1616" s="1"/>
      <c r="S1616" s="1"/>
      <c r="T1616" s="1"/>
      <c r="U1616" s="1"/>
      <c r="V1616" s="1"/>
    </row>
    <row r="1617" spans="1:22" s="10" customFormat="1" ht="55.2" x14ac:dyDescent="0.25">
      <c r="A1617" s="11" t="s">
        <v>21357</v>
      </c>
      <c r="B1617" s="12" t="s">
        <v>3224</v>
      </c>
      <c r="C1617" s="12" t="s">
        <v>3225</v>
      </c>
      <c r="D1617" s="13" t="s">
        <v>2978</v>
      </c>
      <c r="E1617" s="12" t="s">
        <v>22576</v>
      </c>
      <c r="F1617" s="14" t="s">
        <v>11</v>
      </c>
      <c r="G1617" s="14" t="s">
        <v>11</v>
      </c>
      <c r="H1617" s="15">
        <v>1.7000000000000001E-2</v>
      </c>
      <c r="I1617" s="30">
        <v>1</v>
      </c>
      <c r="J1617" s="26" t="s">
        <v>33021</v>
      </c>
      <c r="K1617" s="26" t="s">
        <v>31548</v>
      </c>
      <c r="L1617" s="28">
        <v>468</v>
      </c>
      <c r="M1617" s="16">
        <f t="shared" si="186"/>
        <v>0.13034188034188032</v>
      </c>
      <c r="N1617" s="17">
        <v>45643</v>
      </c>
      <c r="O1617" s="18" cm="1">
        <f t="array" ref="O1617">INDEX('[1]Базовый ПЛ ООО "Финдер" янв25 '!$E$1:$E$8808,MATCH(C1617,'[1]Базовый ПЛ ООО "Финдер" янв25 '!$B$1:$B$8808,0),)</f>
        <v>529</v>
      </c>
      <c r="P1617" s="18">
        <f t="shared" si="187"/>
        <v>352.67</v>
      </c>
      <c r="Q1617" s="18">
        <f t="shared" si="188"/>
        <v>423.2</v>
      </c>
      <c r="R1617" s="1"/>
      <c r="S1617" s="1"/>
      <c r="T1617" s="1"/>
      <c r="U1617" s="1"/>
      <c r="V1617" s="1"/>
    </row>
    <row r="1618" spans="1:22" s="10" customFormat="1" ht="41.4" x14ac:dyDescent="0.25">
      <c r="A1618" s="11" t="s">
        <v>21357</v>
      </c>
      <c r="B1618" s="12" t="s">
        <v>3226</v>
      </c>
      <c r="C1618" s="12" t="s">
        <v>3227</v>
      </c>
      <c r="D1618" s="13" t="s">
        <v>2978</v>
      </c>
      <c r="E1618" s="12" t="s">
        <v>3228</v>
      </c>
      <c r="F1618" s="14" t="s">
        <v>2980</v>
      </c>
      <c r="G1618" s="14" t="s">
        <v>2980</v>
      </c>
      <c r="H1618" s="15">
        <v>1.7000000000000001E-2</v>
      </c>
      <c r="I1618" s="30">
        <v>1</v>
      </c>
      <c r="J1618" s="26" t="s">
        <v>33021</v>
      </c>
      <c r="K1618" s="26" t="s">
        <v>31547</v>
      </c>
      <c r="L1618" s="28">
        <v>549</v>
      </c>
      <c r="M1618" s="16">
        <f t="shared" si="186"/>
        <v>0.13114754098360648</v>
      </c>
      <c r="N1618" s="17">
        <v>45643</v>
      </c>
      <c r="O1618" s="18" cm="1">
        <f t="array" ref="O1618">INDEX('[1]Базовый ПЛ ООО "Финдер" янв25 '!$E$1:$E$8808,MATCH(C1618,'[1]Базовый ПЛ ООО "Финдер" янв25 '!$B$1:$B$8808,0),)</f>
        <v>621</v>
      </c>
      <c r="P1618" s="18">
        <f t="shared" si="187"/>
        <v>414</v>
      </c>
      <c r="Q1618" s="18">
        <f t="shared" si="188"/>
        <v>496.8</v>
      </c>
      <c r="R1618" s="1"/>
      <c r="S1618" s="1"/>
      <c r="T1618" s="1"/>
      <c r="U1618" s="1"/>
      <c r="V1618" s="1"/>
    </row>
    <row r="1619" spans="1:22" s="10" customFormat="1" ht="41.4" x14ac:dyDescent="0.25">
      <c r="A1619" s="11" t="s">
        <v>21357</v>
      </c>
      <c r="B1619" s="12" t="s">
        <v>3229</v>
      </c>
      <c r="C1619" s="12" t="s">
        <v>3230</v>
      </c>
      <c r="D1619" s="13" t="s">
        <v>2978</v>
      </c>
      <c r="E1619" s="12" t="s">
        <v>3231</v>
      </c>
      <c r="F1619" s="14" t="s">
        <v>2980</v>
      </c>
      <c r="G1619" s="14" t="s">
        <v>2980</v>
      </c>
      <c r="H1619" s="15">
        <v>1.7000000000000001E-2</v>
      </c>
      <c r="I1619" s="30">
        <v>1</v>
      </c>
      <c r="J1619" s="26" t="s">
        <v>33021</v>
      </c>
      <c r="K1619" s="26" t="s">
        <v>31546</v>
      </c>
      <c r="L1619" s="28">
        <v>501</v>
      </c>
      <c r="M1619" s="16">
        <f t="shared" si="186"/>
        <v>0.13173652694610771</v>
      </c>
      <c r="N1619" s="17">
        <v>45643</v>
      </c>
      <c r="O1619" s="18" cm="1">
        <f t="array" ref="O1619">INDEX('[1]Базовый ПЛ ООО "Финдер" янв25 '!$E$1:$E$8808,MATCH(C1619,'[1]Базовый ПЛ ООО "Финдер" янв25 '!$B$1:$B$8808,0),)</f>
        <v>567</v>
      </c>
      <c r="P1619" s="18">
        <f t="shared" si="187"/>
        <v>378</v>
      </c>
      <c r="Q1619" s="18">
        <f t="shared" si="188"/>
        <v>453.6</v>
      </c>
      <c r="R1619" s="1"/>
      <c r="S1619" s="1"/>
      <c r="T1619" s="1"/>
      <c r="U1619" s="1"/>
      <c r="V1619" s="1"/>
    </row>
    <row r="1620" spans="1:22" s="10" customFormat="1" ht="55.2" x14ac:dyDescent="0.25">
      <c r="A1620" s="11" t="s">
        <v>21357</v>
      </c>
      <c r="B1620" s="12" t="s">
        <v>3232</v>
      </c>
      <c r="C1620" s="12" t="s">
        <v>3233</v>
      </c>
      <c r="D1620" s="13" t="s">
        <v>2978</v>
      </c>
      <c r="E1620" s="12" t="s">
        <v>22577</v>
      </c>
      <c r="F1620" s="14" t="s">
        <v>11</v>
      </c>
      <c r="G1620" s="14" t="s">
        <v>11</v>
      </c>
      <c r="H1620" s="15">
        <v>1.7000000000000001E-2</v>
      </c>
      <c r="I1620" s="30">
        <v>1</v>
      </c>
      <c r="J1620" s="26" t="s">
        <v>33021</v>
      </c>
      <c r="K1620" s="26" t="s">
        <v>31545</v>
      </c>
      <c r="L1620" s="28">
        <v>501</v>
      </c>
      <c r="M1620" s="16">
        <f t="shared" si="186"/>
        <v>0.13173652694610771</v>
      </c>
      <c r="N1620" s="17">
        <v>45643</v>
      </c>
      <c r="O1620" s="18" cm="1">
        <f t="array" ref="O1620">INDEX('[1]Базовый ПЛ ООО "Финдер" янв25 '!$E$1:$E$8808,MATCH(C1620,'[1]Базовый ПЛ ООО "Финдер" янв25 '!$B$1:$B$8808,0),)</f>
        <v>567</v>
      </c>
      <c r="P1620" s="18">
        <f t="shared" si="187"/>
        <v>378</v>
      </c>
      <c r="Q1620" s="18">
        <f t="shared" si="188"/>
        <v>453.6</v>
      </c>
      <c r="R1620" s="1"/>
      <c r="S1620" s="1"/>
      <c r="T1620" s="1"/>
      <c r="U1620" s="1"/>
      <c r="V1620" s="1"/>
    </row>
    <row r="1621" spans="1:22" s="10" customFormat="1" ht="41.4" x14ac:dyDescent="0.25">
      <c r="A1621" s="11" t="s">
        <v>21357</v>
      </c>
      <c r="B1621" s="12" t="s">
        <v>3234</v>
      </c>
      <c r="C1621" s="12" t="s">
        <v>3235</v>
      </c>
      <c r="D1621" s="13" t="s">
        <v>2978</v>
      </c>
      <c r="E1621" s="12" t="s">
        <v>3236</v>
      </c>
      <c r="F1621" s="14" t="s">
        <v>2980</v>
      </c>
      <c r="G1621" s="14" t="s">
        <v>2980</v>
      </c>
      <c r="H1621" s="15">
        <v>1.7000000000000001E-2</v>
      </c>
      <c r="I1621" s="30">
        <v>1</v>
      </c>
      <c r="J1621" s="26" t="s">
        <v>33021</v>
      </c>
      <c r="K1621" s="26" t="s">
        <v>31544</v>
      </c>
      <c r="L1621" s="28">
        <v>866</v>
      </c>
      <c r="M1621" s="16">
        <f t="shared" si="186"/>
        <v>0.13048498845265599</v>
      </c>
      <c r="N1621" s="17">
        <v>45643</v>
      </c>
      <c r="O1621" s="18" cm="1">
        <f t="array" ref="O1621">INDEX('[1]Базовый ПЛ ООО "Финдер" янв25 '!$E$1:$E$8808,MATCH(C1621,'[1]Базовый ПЛ ООО "Финдер" янв25 '!$B$1:$B$8808,0),)</f>
        <v>979</v>
      </c>
      <c r="P1621" s="18">
        <f t="shared" si="187"/>
        <v>652.66999999999996</v>
      </c>
      <c r="Q1621" s="18">
        <f t="shared" si="188"/>
        <v>783.2</v>
      </c>
      <c r="R1621" s="1"/>
      <c r="S1621" s="1"/>
      <c r="T1621" s="1"/>
      <c r="U1621" s="1"/>
      <c r="V1621" s="1"/>
    </row>
    <row r="1622" spans="1:22" s="10" customFormat="1" ht="55.2" x14ac:dyDescent="0.25">
      <c r="A1622" s="11" t="s">
        <v>21357</v>
      </c>
      <c r="B1622" s="12" t="s">
        <v>3237</v>
      </c>
      <c r="C1622" s="12" t="s">
        <v>3238</v>
      </c>
      <c r="D1622" s="13" t="s">
        <v>2978</v>
      </c>
      <c r="E1622" s="12" t="s">
        <v>22578</v>
      </c>
      <c r="F1622" s="14" t="s">
        <v>11</v>
      </c>
      <c r="G1622" s="14" t="s">
        <v>11</v>
      </c>
      <c r="H1622" s="15">
        <v>1.7000000000000001E-2</v>
      </c>
      <c r="I1622" s="30">
        <v>1</v>
      </c>
      <c r="J1622" s="26" t="s">
        <v>33021</v>
      </c>
      <c r="K1622" s="26" t="s">
        <v>31543</v>
      </c>
      <c r="L1622" s="28">
        <v>866</v>
      </c>
      <c r="M1622" s="16">
        <f t="shared" si="186"/>
        <v>0.13048498845265599</v>
      </c>
      <c r="N1622" s="17">
        <v>45643</v>
      </c>
      <c r="O1622" s="18" cm="1">
        <f t="array" ref="O1622">INDEX('[1]Базовый ПЛ ООО "Финдер" янв25 '!$E$1:$E$8808,MATCH(C1622,'[1]Базовый ПЛ ООО "Финдер" янв25 '!$B$1:$B$8808,0),)</f>
        <v>979</v>
      </c>
      <c r="P1622" s="18">
        <f t="shared" si="187"/>
        <v>652.66999999999996</v>
      </c>
      <c r="Q1622" s="18">
        <f t="shared" si="188"/>
        <v>783.2</v>
      </c>
      <c r="R1622" s="1"/>
      <c r="S1622" s="1"/>
      <c r="T1622" s="1"/>
      <c r="U1622" s="1"/>
      <c r="V1622" s="1"/>
    </row>
    <row r="1623" spans="1:22" s="10" customFormat="1" ht="41.4" x14ac:dyDescent="0.25">
      <c r="A1623" s="11" t="s">
        <v>21357</v>
      </c>
      <c r="B1623" s="12" t="s">
        <v>3239</v>
      </c>
      <c r="C1623" s="12" t="s">
        <v>3240</v>
      </c>
      <c r="D1623" s="13" t="s">
        <v>2978</v>
      </c>
      <c r="E1623" s="12" t="s">
        <v>3241</v>
      </c>
      <c r="F1623" s="14" t="s">
        <v>2980</v>
      </c>
      <c r="G1623" s="14" t="s">
        <v>2980</v>
      </c>
      <c r="H1623" s="15">
        <v>1.7000000000000001E-2</v>
      </c>
      <c r="I1623" s="30">
        <v>1</v>
      </c>
      <c r="J1623" s="26" t="s">
        <v>33021</v>
      </c>
      <c r="K1623" s="26" t="s">
        <v>31542</v>
      </c>
      <c r="L1623" s="28">
        <v>944</v>
      </c>
      <c r="M1623" s="16">
        <f t="shared" si="186"/>
        <v>0.13029661016949157</v>
      </c>
      <c r="N1623" s="17">
        <v>45643</v>
      </c>
      <c r="O1623" s="18" cm="1">
        <f t="array" ref="O1623">INDEX('[1]Базовый ПЛ ООО "Финдер" янв25 '!$E$1:$E$8808,MATCH(C1623,'[1]Базовый ПЛ ООО "Финдер" янв25 '!$B$1:$B$8808,0),)</f>
        <v>1067</v>
      </c>
      <c r="P1623" s="18">
        <f t="shared" si="187"/>
        <v>711.33</v>
      </c>
      <c r="Q1623" s="18">
        <f t="shared" si="188"/>
        <v>853.6</v>
      </c>
      <c r="R1623" s="1"/>
      <c r="S1623" s="1"/>
      <c r="T1623" s="1"/>
      <c r="U1623" s="1"/>
      <c r="V1623" s="1"/>
    </row>
    <row r="1624" spans="1:22" s="10" customFormat="1" ht="55.2" x14ac:dyDescent="0.25">
      <c r="A1624" s="11" t="s">
        <v>21357</v>
      </c>
      <c r="B1624" s="12" t="s">
        <v>3242</v>
      </c>
      <c r="C1624" s="12" t="s">
        <v>3243</v>
      </c>
      <c r="D1624" s="13" t="s">
        <v>2978</v>
      </c>
      <c r="E1624" s="12" t="s">
        <v>22579</v>
      </c>
      <c r="F1624" s="14" t="s">
        <v>11</v>
      </c>
      <c r="G1624" s="14" t="s">
        <v>11</v>
      </c>
      <c r="H1624" s="15">
        <v>1.7000000000000001E-2</v>
      </c>
      <c r="I1624" s="30">
        <v>1</v>
      </c>
      <c r="J1624" s="26" t="s">
        <v>33021</v>
      </c>
      <c r="K1624" s="26" t="s">
        <v>31541</v>
      </c>
      <c r="L1624" s="28">
        <v>944</v>
      </c>
      <c r="M1624" s="16">
        <f t="shared" si="186"/>
        <v>0.13029661016949157</v>
      </c>
      <c r="N1624" s="17">
        <v>45643</v>
      </c>
      <c r="O1624" s="18" cm="1">
        <f t="array" ref="O1624">INDEX('[1]Базовый ПЛ ООО "Финдер" янв25 '!$E$1:$E$8808,MATCH(C1624,'[1]Базовый ПЛ ООО "Финдер" янв25 '!$B$1:$B$8808,0),)</f>
        <v>1067</v>
      </c>
      <c r="P1624" s="18">
        <f t="shared" si="187"/>
        <v>711.33</v>
      </c>
      <c r="Q1624" s="18">
        <f t="shared" si="188"/>
        <v>853.6</v>
      </c>
      <c r="R1624" s="1"/>
      <c r="S1624" s="1"/>
      <c r="T1624" s="1"/>
      <c r="U1624" s="1"/>
      <c r="V1624" s="1"/>
    </row>
    <row r="1625" spans="1:22" s="10" customFormat="1" ht="41.4" x14ac:dyDescent="0.25">
      <c r="A1625" s="11" t="s">
        <v>33016</v>
      </c>
      <c r="B1625" s="12" t="s">
        <v>3244</v>
      </c>
      <c r="C1625" s="12" t="s">
        <v>3245</v>
      </c>
      <c r="D1625" s="13" t="s">
        <v>2978</v>
      </c>
      <c r="E1625" s="12" t="s">
        <v>3246</v>
      </c>
      <c r="F1625" s="14" t="s">
        <v>2980</v>
      </c>
      <c r="G1625" s="14" t="s">
        <v>2980</v>
      </c>
      <c r="H1625" s="15">
        <v>1.7000000000000001E-2</v>
      </c>
      <c r="I1625" s="30">
        <v>1</v>
      </c>
      <c r="J1625" s="26" t="s">
        <v>33445</v>
      </c>
      <c r="K1625" s="26" t="s">
        <v>31540</v>
      </c>
      <c r="L1625" s="28">
        <v>548</v>
      </c>
      <c r="M1625" s="16">
        <f t="shared" si="186"/>
        <v>0.13138686131386867</v>
      </c>
      <c r="N1625" s="17">
        <v>45643</v>
      </c>
      <c r="O1625" s="18" cm="1">
        <f t="array" ref="O1625">INDEX('[1]Базовый ПЛ ООО "Финдер" янв25 '!$E$1:$E$8808,MATCH(C1625,'[1]Базовый ПЛ ООО "Финдер" янв25 '!$B$1:$B$8808,0),)</f>
        <v>620</v>
      </c>
      <c r="P1625" s="18">
        <f t="shared" si="187"/>
        <v>413.33</v>
      </c>
      <c r="Q1625" s="18">
        <f t="shared" si="188"/>
        <v>496</v>
      </c>
      <c r="R1625" s="1"/>
      <c r="S1625" s="1"/>
      <c r="T1625" s="1"/>
      <c r="U1625" s="1"/>
      <c r="V1625" s="1"/>
    </row>
    <row r="1626" spans="1:22" s="10" customFormat="1" ht="55.2" x14ac:dyDescent="0.25">
      <c r="A1626" s="11" t="s">
        <v>21357</v>
      </c>
      <c r="B1626" s="12" t="s">
        <v>3247</v>
      </c>
      <c r="C1626" s="12" t="s">
        <v>3248</v>
      </c>
      <c r="D1626" s="13" t="s">
        <v>2978</v>
      </c>
      <c r="E1626" s="12" t="s">
        <v>22580</v>
      </c>
      <c r="F1626" s="14" t="s">
        <v>11</v>
      </c>
      <c r="G1626" s="14" t="s">
        <v>11</v>
      </c>
      <c r="H1626" s="15">
        <v>1.7000000000000001E-2</v>
      </c>
      <c r="I1626" s="30">
        <v>1</v>
      </c>
      <c r="J1626" s="26" t="s">
        <v>33021</v>
      </c>
      <c r="K1626" s="26" t="s">
        <v>31539</v>
      </c>
      <c r="L1626" s="28">
        <v>548</v>
      </c>
      <c r="M1626" s="16">
        <f t="shared" si="186"/>
        <v>0.13138686131386867</v>
      </c>
      <c r="N1626" s="17">
        <v>45643</v>
      </c>
      <c r="O1626" s="18" cm="1">
        <f t="array" ref="O1626">INDEX('[1]Базовый ПЛ ООО "Финдер" янв25 '!$E$1:$E$8808,MATCH(C1626,'[1]Базовый ПЛ ООО "Финдер" янв25 '!$B$1:$B$8808,0),)</f>
        <v>620</v>
      </c>
      <c r="P1626" s="18">
        <f t="shared" si="187"/>
        <v>413.33</v>
      </c>
      <c r="Q1626" s="18">
        <f t="shared" si="188"/>
        <v>496</v>
      </c>
      <c r="R1626" s="1"/>
      <c r="S1626" s="1"/>
      <c r="T1626" s="1"/>
      <c r="U1626" s="1"/>
      <c r="V1626" s="1"/>
    </row>
    <row r="1627" spans="1:22" s="10" customFormat="1" ht="41.4" x14ac:dyDescent="0.25">
      <c r="A1627" s="11" t="s">
        <v>21357</v>
      </c>
      <c r="B1627" s="12" t="s">
        <v>3249</v>
      </c>
      <c r="C1627" s="12" t="s">
        <v>3250</v>
      </c>
      <c r="D1627" s="13" t="s">
        <v>2978</v>
      </c>
      <c r="E1627" s="12" t="s">
        <v>3251</v>
      </c>
      <c r="F1627" s="14" t="s">
        <v>2980</v>
      </c>
      <c r="G1627" s="14" t="s">
        <v>2980</v>
      </c>
      <c r="H1627" s="15">
        <v>1.7000000000000001E-2</v>
      </c>
      <c r="I1627" s="30">
        <v>1</v>
      </c>
      <c r="J1627" s="26" t="s">
        <v>33021</v>
      </c>
      <c r="K1627" s="26" t="s">
        <v>31538</v>
      </c>
      <c r="L1627" s="28">
        <v>629</v>
      </c>
      <c r="M1627" s="16">
        <f t="shared" si="186"/>
        <v>0.13036565977742454</v>
      </c>
      <c r="N1627" s="17">
        <v>45643</v>
      </c>
      <c r="O1627" s="18" cm="1">
        <f t="array" ref="O1627">INDEX('[1]Базовый ПЛ ООО "Финдер" янв25 '!$E$1:$E$8808,MATCH(C1627,'[1]Базовый ПЛ ООО "Финдер" янв25 '!$B$1:$B$8808,0),)</f>
        <v>711</v>
      </c>
      <c r="P1627" s="18">
        <f t="shared" si="187"/>
        <v>474</v>
      </c>
      <c r="Q1627" s="18">
        <f t="shared" si="188"/>
        <v>568.79999999999995</v>
      </c>
      <c r="R1627" s="1"/>
      <c r="S1627" s="1"/>
      <c r="T1627" s="1"/>
      <c r="U1627" s="1"/>
      <c r="V1627" s="1"/>
    </row>
    <row r="1628" spans="1:22" s="10" customFormat="1" ht="55.2" x14ac:dyDescent="0.25">
      <c r="A1628" s="11" t="s">
        <v>21357</v>
      </c>
      <c r="B1628" s="12" t="s">
        <v>3252</v>
      </c>
      <c r="C1628" s="12" t="s">
        <v>3253</v>
      </c>
      <c r="D1628" s="13" t="s">
        <v>2978</v>
      </c>
      <c r="E1628" s="12" t="s">
        <v>22581</v>
      </c>
      <c r="F1628" s="14" t="s">
        <v>11</v>
      </c>
      <c r="G1628" s="14" t="s">
        <v>11</v>
      </c>
      <c r="H1628" s="15">
        <v>1.7000000000000001E-2</v>
      </c>
      <c r="I1628" s="30">
        <v>1</v>
      </c>
      <c r="J1628" s="26" t="s">
        <v>33021</v>
      </c>
      <c r="K1628" s="26" t="s">
        <v>31537</v>
      </c>
      <c r="L1628" s="28">
        <v>629</v>
      </c>
      <c r="M1628" s="16">
        <f t="shared" si="186"/>
        <v>0.13036565977742454</v>
      </c>
      <c r="N1628" s="17">
        <v>45643</v>
      </c>
      <c r="O1628" s="18" cm="1">
        <f t="array" ref="O1628">INDEX('[1]Базовый ПЛ ООО "Финдер" янв25 '!$E$1:$E$8808,MATCH(C1628,'[1]Базовый ПЛ ООО "Финдер" янв25 '!$B$1:$B$8808,0),)</f>
        <v>711</v>
      </c>
      <c r="P1628" s="18">
        <f t="shared" si="187"/>
        <v>474</v>
      </c>
      <c r="Q1628" s="18">
        <f t="shared" si="188"/>
        <v>568.79999999999995</v>
      </c>
      <c r="R1628" s="1"/>
      <c r="S1628" s="1"/>
      <c r="T1628" s="1"/>
      <c r="U1628" s="1"/>
      <c r="V1628" s="1"/>
    </row>
    <row r="1629" spans="1:22" s="10" customFormat="1" ht="41.4" x14ac:dyDescent="0.25">
      <c r="A1629" s="11" t="s">
        <v>21357</v>
      </c>
      <c r="B1629" s="12" t="s">
        <v>3254</v>
      </c>
      <c r="C1629" s="12" t="s">
        <v>3255</v>
      </c>
      <c r="D1629" s="13" t="s">
        <v>2978</v>
      </c>
      <c r="E1629" s="12" t="s">
        <v>3256</v>
      </c>
      <c r="F1629" s="14" t="s">
        <v>2980</v>
      </c>
      <c r="G1629" s="14" t="s">
        <v>2980</v>
      </c>
      <c r="H1629" s="15">
        <v>1.7000000000000001E-2</v>
      </c>
      <c r="I1629" s="30">
        <v>1</v>
      </c>
      <c r="J1629" s="26" t="s">
        <v>33021</v>
      </c>
      <c r="K1629" s="26" t="s">
        <v>31536</v>
      </c>
      <c r="L1629" s="28">
        <v>548</v>
      </c>
      <c r="M1629" s="16">
        <f t="shared" si="186"/>
        <v>0.13138686131386867</v>
      </c>
      <c r="N1629" s="17">
        <v>45643</v>
      </c>
      <c r="O1629" s="18" cm="1">
        <f t="array" ref="O1629">INDEX('[1]Базовый ПЛ ООО "Финдер" янв25 '!$E$1:$E$8808,MATCH(C1629,'[1]Базовый ПЛ ООО "Финдер" янв25 '!$B$1:$B$8808,0),)</f>
        <v>620</v>
      </c>
      <c r="P1629" s="18">
        <f t="shared" si="187"/>
        <v>413.33</v>
      </c>
      <c r="Q1629" s="18">
        <f t="shared" si="188"/>
        <v>496</v>
      </c>
      <c r="R1629" s="1"/>
      <c r="S1629" s="1"/>
      <c r="T1629" s="1"/>
      <c r="U1629" s="1"/>
      <c r="V1629" s="1"/>
    </row>
    <row r="1630" spans="1:22" s="10" customFormat="1" ht="55.2" x14ac:dyDescent="0.25">
      <c r="A1630" s="11" t="s">
        <v>21357</v>
      </c>
      <c r="B1630" s="12" t="s">
        <v>3257</v>
      </c>
      <c r="C1630" s="12" t="s">
        <v>3258</v>
      </c>
      <c r="D1630" s="13" t="s">
        <v>2978</v>
      </c>
      <c r="E1630" s="12" t="s">
        <v>22582</v>
      </c>
      <c r="F1630" s="14" t="s">
        <v>11</v>
      </c>
      <c r="G1630" s="14" t="s">
        <v>11</v>
      </c>
      <c r="H1630" s="15">
        <v>1.7000000000000001E-2</v>
      </c>
      <c r="I1630" s="30">
        <v>1</v>
      </c>
      <c r="J1630" s="26" t="s">
        <v>33021</v>
      </c>
      <c r="K1630" s="26" t="s">
        <v>31535</v>
      </c>
      <c r="L1630" s="28">
        <v>548</v>
      </c>
      <c r="M1630" s="16">
        <f t="shared" si="186"/>
        <v>0.13138686131386867</v>
      </c>
      <c r="N1630" s="17">
        <v>45643</v>
      </c>
      <c r="O1630" s="18" cm="1">
        <f t="array" ref="O1630">INDEX('[1]Базовый ПЛ ООО "Финдер" янв25 '!$E$1:$E$8808,MATCH(C1630,'[1]Базовый ПЛ ООО "Финдер" янв25 '!$B$1:$B$8808,0),)</f>
        <v>620</v>
      </c>
      <c r="P1630" s="18">
        <f t="shared" si="187"/>
        <v>413.33</v>
      </c>
      <c r="Q1630" s="18">
        <f t="shared" si="188"/>
        <v>496</v>
      </c>
      <c r="R1630" s="1"/>
      <c r="S1630" s="1"/>
      <c r="T1630" s="1"/>
      <c r="U1630" s="1"/>
      <c r="V1630" s="1"/>
    </row>
    <row r="1631" spans="1:22" s="10" customFormat="1" ht="41.4" x14ac:dyDescent="0.25">
      <c r="A1631" s="11" t="s">
        <v>21357</v>
      </c>
      <c r="B1631" s="12" t="s">
        <v>3259</v>
      </c>
      <c r="C1631" s="12" t="s">
        <v>3260</v>
      </c>
      <c r="D1631" s="13" t="s">
        <v>2978</v>
      </c>
      <c r="E1631" s="12" t="s">
        <v>3261</v>
      </c>
      <c r="F1631" s="14" t="s">
        <v>2980</v>
      </c>
      <c r="G1631" s="14" t="s">
        <v>2980</v>
      </c>
      <c r="H1631" s="15">
        <v>1.7000000000000001E-2</v>
      </c>
      <c r="I1631" s="30">
        <v>1</v>
      </c>
      <c r="J1631" s="26" t="s">
        <v>33021</v>
      </c>
      <c r="K1631" s="26" t="s">
        <v>31534</v>
      </c>
      <c r="L1631" s="28">
        <v>604</v>
      </c>
      <c r="M1631" s="16">
        <f t="shared" si="186"/>
        <v>0.13079470198675502</v>
      </c>
      <c r="N1631" s="17">
        <v>45643</v>
      </c>
      <c r="O1631" s="18" cm="1">
        <f t="array" ref="O1631">INDEX('[1]Базовый ПЛ ООО "Финдер" янв25 '!$E$1:$E$8808,MATCH(C1631,'[1]Базовый ПЛ ООО "Финдер" янв25 '!$B$1:$B$8808,0),)</f>
        <v>683</v>
      </c>
      <c r="P1631" s="18">
        <f t="shared" si="187"/>
        <v>455.33</v>
      </c>
      <c r="Q1631" s="18">
        <f t="shared" si="188"/>
        <v>546.4</v>
      </c>
      <c r="R1631" s="1"/>
      <c r="S1631" s="1"/>
      <c r="T1631" s="1"/>
      <c r="U1631" s="1"/>
      <c r="V1631" s="1"/>
    </row>
    <row r="1632" spans="1:22" s="10" customFormat="1" ht="55.2" x14ac:dyDescent="0.25">
      <c r="A1632" s="11" t="s">
        <v>21357</v>
      </c>
      <c r="B1632" s="12" t="s">
        <v>3262</v>
      </c>
      <c r="C1632" s="12" t="s">
        <v>3263</v>
      </c>
      <c r="D1632" s="13" t="s">
        <v>2978</v>
      </c>
      <c r="E1632" s="12" t="s">
        <v>22583</v>
      </c>
      <c r="F1632" s="14" t="s">
        <v>11</v>
      </c>
      <c r="G1632" s="14" t="s">
        <v>11</v>
      </c>
      <c r="H1632" s="15">
        <v>1.7000000000000001E-2</v>
      </c>
      <c r="I1632" s="30">
        <v>1</v>
      </c>
      <c r="J1632" s="26" t="s">
        <v>33021</v>
      </c>
      <c r="K1632" s="26" t="s">
        <v>31533</v>
      </c>
      <c r="L1632" s="28">
        <v>604</v>
      </c>
      <c r="M1632" s="16">
        <f t="shared" si="186"/>
        <v>0.13079470198675502</v>
      </c>
      <c r="N1632" s="17">
        <v>45643</v>
      </c>
      <c r="O1632" s="18" cm="1">
        <f t="array" ref="O1632">INDEX('[1]Базовый ПЛ ООО "Финдер" янв25 '!$E$1:$E$8808,MATCH(C1632,'[1]Базовый ПЛ ООО "Финдер" янв25 '!$B$1:$B$8808,0),)</f>
        <v>683</v>
      </c>
      <c r="P1632" s="18">
        <f t="shared" si="187"/>
        <v>455.33</v>
      </c>
      <c r="Q1632" s="18">
        <f t="shared" si="188"/>
        <v>546.4</v>
      </c>
      <c r="R1632" s="1"/>
      <c r="S1632" s="1"/>
      <c r="T1632" s="1"/>
      <c r="U1632" s="1"/>
      <c r="V1632" s="1"/>
    </row>
    <row r="1633" spans="1:22" s="10" customFormat="1" ht="41.4" x14ac:dyDescent="0.25">
      <c r="A1633" s="11" t="s">
        <v>21357</v>
      </c>
      <c r="B1633" s="12" t="s">
        <v>3264</v>
      </c>
      <c r="C1633" s="12" t="s">
        <v>3265</v>
      </c>
      <c r="D1633" s="13" t="s">
        <v>2978</v>
      </c>
      <c r="E1633" s="12" t="s">
        <v>3266</v>
      </c>
      <c r="F1633" s="14" t="s">
        <v>2980</v>
      </c>
      <c r="G1633" s="14" t="s">
        <v>2980</v>
      </c>
      <c r="H1633" s="15">
        <v>1.7000000000000001E-2</v>
      </c>
      <c r="I1633" s="30">
        <v>1</v>
      </c>
      <c r="J1633" s="26" t="s">
        <v>33021</v>
      </c>
      <c r="K1633" s="26" t="s">
        <v>31532</v>
      </c>
      <c r="L1633" s="28">
        <v>682</v>
      </c>
      <c r="M1633" s="16">
        <f t="shared" si="186"/>
        <v>0.13049853372434028</v>
      </c>
      <c r="N1633" s="17">
        <v>45643</v>
      </c>
      <c r="O1633" s="18" cm="1">
        <f t="array" ref="O1633">INDEX('[1]Базовый ПЛ ООО "Финдер" янв25 '!$E$1:$E$8808,MATCH(C1633,'[1]Базовый ПЛ ООО "Финдер" янв25 '!$B$1:$B$8808,0),)</f>
        <v>771</v>
      </c>
      <c r="P1633" s="18">
        <f t="shared" si="187"/>
        <v>514</v>
      </c>
      <c r="Q1633" s="18">
        <f t="shared" si="188"/>
        <v>616.79999999999995</v>
      </c>
      <c r="R1633" s="1"/>
      <c r="S1633" s="1"/>
      <c r="T1633" s="1"/>
      <c r="U1633" s="1"/>
      <c r="V1633" s="1"/>
    </row>
    <row r="1634" spans="1:22" s="10" customFormat="1" ht="55.2" x14ac:dyDescent="0.25">
      <c r="A1634" s="11" t="s">
        <v>21357</v>
      </c>
      <c r="B1634" s="12" t="s">
        <v>3267</v>
      </c>
      <c r="C1634" s="12" t="s">
        <v>3268</v>
      </c>
      <c r="D1634" s="13" t="s">
        <v>2978</v>
      </c>
      <c r="E1634" s="12" t="s">
        <v>22584</v>
      </c>
      <c r="F1634" s="14" t="s">
        <v>11</v>
      </c>
      <c r="G1634" s="14" t="s">
        <v>11</v>
      </c>
      <c r="H1634" s="15">
        <v>1.7000000000000001E-2</v>
      </c>
      <c r="I1634" s="30">
        <v>1</v>
      </c>
      <c r="J1634" s="26" t="s">
        <v>33021</v>
      </c>
      <c r="K1634" s="26" t="s">
        <v>31531</v>
      </c>
      <c r="L1634" s="28">
        <v>682</v>
      </c>
      <c r="M1634" s="16">
        <f t="shared" si="186"/>
        <v>0.13049853372434028</v>
      </c>
      <c r="N1634" s="17">
        <v>45643</v>
      </c>
      <c r="O1634" s="18" cm="1">
        <f t="array" ref="O1634">INDEX('[1]Базовый ПЛ ООО "Финдер" янв25 '!$E$1:$E$8808,MATCH(C1634,'[1]Базовый ПЛ ООО "Финдер" янв25 '!$B$1:$B$8808,0),)</f>
        <v>771</v>
      </c>
      <c r="P1634" s="18">
        <f t="shared" si="187"/>
        <v>514</v>
      </c>
      <c r="Q1634" s="18">
        <f t="shared" si="188"/>
        <v>616.79999999999995</v>
      </c>
      <c r="R1634" s="1"/>
      <c r="S1634" s="1"/>
      <c r="T1634" s="1"/>
      <c r="U1634" s="1"/>
      <c r="V1634" s="1"/>
    </row>
    <row r="1635" spans="1:22" s="10" customFormat="1" ht="41.4" x14ac:dyDescent="0.25">
      <c r="A1635" s="11" t="s">
        <v>21357</v>
      </c>
      <c r="B1635" s="12" t="s">
        <v>3269</v>
      </c>
      <c r="C1635" s="12" t="s">
        <v>3270</v>
      </c>
      <c r="D1635" s="13" t="s">
        <v>2978</v>
      </c>
      <c r="E1635" s="12" t="s">
        <v>3271</v>
      </c>
      <c r="F1635" s="14" t="s">
        <v>2980</v>
      </c>
      <c r="G1635" s="14" t="s">
        <v>2980</v>
      </c>
      <c r="H1635" s="15">
        <v>1.7000000000000001E-2</v>
      </c>
      <c r="I1635" s="30">
        <v>1</v>
      </c>
      <c r="J1635" s="26" t="s">
        <v>33021</v>
      </c>
      <c r="K1635" s="26" t="s">
        <v>31530</v>
      </c>
      <c r="L1635" s="28">
        <v>604</v>
      </c>
      <c r="M1635" s="16">
        <f t="shared" si="186"/>
        <v>0.13079470198675502</v>
      </c>
      <c r="N1635" s="17">
        <v>45643</v>
      </c>
      <c r="O1635" s="18" cm="1">
        <f t="array" ref="O1635">INDEX('[1]Базовый ПЛ ООО "Финдер" янв25 '!$E$1:$E$8808,MATCH(C1635,'[1]Базовый ПЛ ООО "Финдер" янв25 '!$B$1:$B$8808,0),)</f>
        <v>683</v>
      </c>
      <c r="P1635" s="18">
        <f t="shared" si="187"/>
        <v>455.33</v>
      </c>
      <c r="Q1635" s="18">
        <f t="shared" si="188"/>
        <v>546.4</v>
      </c>
      <c r="R1635" s="1"/>
      <c r="S1635" s="1"/>
      <c r="T1635" s="1"/>
      <c r="U1635" s="1"/>
      <c r="V1635" s="1"/>
    </row>
    <row r="1636" spans="1:22" s="10" customFormat="1" ht="55.2" x14ac:dyDescent="0.25">
      <c r="A1636" s="11" t="s">
        <v>21357</v>
      </c>
      <c r="B1636" s="12" t="s">
        <v>3272</v>
      </c>
      <c r="C1636" s="12" t="s">
        <v>3273</v>
      </c>
      <c r="D1636" s="13" t="s">
        <v>2978</v>
      </c>
      <c r="E1636" s="12" t="s">
        <v>22585</v>
      </c>
      <c r="F1636" s="14" t="s">
        <v>11</v>
      </c>
      <c r="G1636" s="14" t="s">
        <v>11</v>
      </c>
      <c r="H1636" s="15">
        <v>1.7000000000000001E-2</v>
      </c>
      <c r="I1636" s="30">
        <v>1</v>
      </c>
      <c r="J1636" s="26" t="s">
        <v>33021</v>
      </c>
      <c r="K1636" s="26" t="s">
        <v>31529</v>
      </c>
      <c r="L1636" s="28">
        <v>604</v>
      </c>
      <c r="M1636" s="16">
        <f t="shared" si="186"/>
        <v>0.13079470198675502</v>
      </c>
      <c r="N1636" s="17">
        <v>45643</v>
      </c>
      <c r="O1636" s="18" cm="1">
        <f t="array" ref="O1636">INDEX('[1]Базовый ПЛ ООО "Финдер" янв25 '!$E$1:$E$8808,MATCH(C1636,'[1]Базовый ПЛ ООО "Финдер" янв25 '!$B$1:$B$8808,0),)</f>
        <v>683</v>
      </c>
      <c r="P1636" s="18">
        <f t="shared" si="187"/>
        <v>455.33</v>
      </c>
      <c r="Q1636" s="18">
        <f t="shared" si="188"/>
        <v>546.4</v>
      </c>
      <c r="R1636" s="1"/>
      <c r="S1636" s="1"/>
      <c r="T1636" s="1"/>
      <c r="U1636" s="1"/>
      <c r="V1636" s="1"/>
    </row>
    <row r="1637" spans="1:22" s="10" customFormat="1" ht="41.4" x14ac:dyDescent="0.25">
      <c r="A1637" s="11" t="s">
        <v>33016</v>
      </c>
      <c r="B1637" s="12" t="s">
        <v>3274</v>
      </c>
      <c r="C1637" s="12" t="s">
        <v>3275</v>
      </c>
      <c r="D1637" s="13" t="s">
        <v>2978</v>
      </c>
      <c r="E1637" s="12" t="s">
        <v>3276</v>
      </c>
      <c r="F1637" s="14" t="s">
        <v>2980</v>
      </c>
      <c r="G1637" s="14" t="s">
        <v>2980</v>
      </c>
      <c r="H1637" s="15">
        <v>1.7000000000000001E-2</v>
      </c>
      <c r="I1637" s="30">
        <v>1</v>
      </c>
      <c r="J1637" s="26" t="s">
        <v>33445</v>
      </c>
      <c r="K1637" s="26" t="s">
        <v>31528</v>
      </c>
      <c r="L1637" s="28">
        <v>548</v>
      </c>
      <c r="M1637" s="16">
        <f t="shared" si="186"/>
        <v>0.13138686131386867</v>
      </c>
      <c r="N1637" s="17">
        <v>45643</v>
      </c>
      <c r="O1637" s="18" cm="1">
        <f t="array" ref="O1637">INDEX('[1]Базовый ПЛ ООО "Финдер" янв25 '!$E$1:$E$8808,MATCH(C1637,'[1]Базовый ПЛ ООО "Финдер" янв25 '!$B$1:$B$8808,0),)</f>
        <v>620</v>
      </c>
      <c r="P1637" s="18">
        <f t="shared" si="187"/>
        <v>413.33</v>
      </c>
      <c r="Q1637" s="18">
        <f t="shared" si="188"/>
        <v>496</v>
      </c>
      <c r="R1637" s="1"/>
      <c r="S1637" s="1"/>
      <c r="T1637" s="1"/>
      <c r="U1637" s="1"/>
      <c r="V1637" s="1"/>
    </row>
    <row r="1638" spans="1:22" s="10" customFormat="1" ht="55.2" x14ac:dyDescent="0.25">
      <c r="A1638" s="11" t="s">
        <v>21357</v>
      </c>
      <c r="B1638" s="12" t="s">
        <v>3277</v>
      </c>
      <c r="C1638" s="12" t="s">
        <v>3278</v>
      </c>
      <c r="D1638" s="13" t="s">
        <v>2978</v>
      </c>
      <c r="E1638" s="12" t="s">
        <v>22586</v>
      </c>
      <c r="F1638" s="14" t="s">
        <v>11</v>
      </c>
      <c r="G1638" s="14" t="s">
        <v>11</v>
      </c>
      <c r="H1638" s="15">
        <v>1.7000000000000001E-2</v>
      </c>
      <c r="I1638" s="30">
        <v>1</v>
      </c>
      <c r="J1638" s="26" t="s">
        <v>33021</v>
      </c>
      <c r="K1638" s="26" t="s">
        <v>31527</v>
      </c>
      <c r="L1638" s="28">
        <v>548</v>
      </c>
      <c r="M1638" s="16">
        <f t="shared" si="186"/>
        <v>0.13138686131386867</v>
      </c>
      <c r="N1638" s="17">
        <v>45643</v>
      </c>
      <c r="O1638" s="18" cm="1">
        <f t="array" ref="O1638">INDEX('[1]Базовый ПЛ ООО "Финдер" янв25 '!$E$1:$E$8808,MATCH(C1638,'[1]Базовый ПЛ ООО "Финдер" янв25 '!$B$1:$B$8808,0),)</f>
        <v>620</v>
      </c>
      <c r="P1638" s="18">
        <f t="shared" si="187"/>
        <v>413.33</v>
      </c>
      <c r="Q1638" s="18">
        <f t="shared" si="188"/>
        <v>496</v>
      </c>
      <c r="R1638" s="1"/>
      <c r="S1638" s="1"/>
      <c r="T1638" s="1"/>
      <c r="U1638" s="1"/>
      <c r="V1638" s="1"/>
    </row>
    <row r="1639" spans="1:22" s="10" customFormat="1" ht="41.4" x14ac:dyDescent="0.25">
      <c r="A1639" s="11" t="s">
        <v>21357</v>
      </c>
      <c r="B1639" s="12" t="s">
        <v>3279</v>
      </c>
      <c r="C1639" s="12" t="s">
        <v>3280</v>
      </c>
      <c r="D1639" s="13" t="s">
        <v>2978</v>
      </c>
      <c r="E1639" s="12" t="s">
        <v>3281</v>
      </c>
      <c r="F1639" s="14" t="s">
        <v>2980</v>
      </c>
      <c r="G1639" s="14" t="s">
        <v>2980</v>
      </c>
      <c r="H1639" s="15">
        <v>1.7000000000000001E-2</v>
      </c>
      <c r="I1639" s="30">
        <v>1</v>
      </c>
      <c r="J1639" s="26" t="s">
        <v>33021</v>
      </c>
      <c r="K1639" s="26" t="s">
        <v>31526</v>
      </c>
      <c r="L1639" s="28">
        <v>629</v>
      </c>
      <c r="M1639" s="16">
        <f t="shared" si="186"/>
        <v>0.13036565977742454</v>
      </c>
      <c r="N1639" s="17">
        <v>45643</v>
      </c>
      <c r="O1639" s="18" cm="1">
        <f t="array" ref="O1639">INDEX('[1]Базовый ПЛ ООО "Финдер" янв25 '!$E$1:$E$8808,MATCH(C1639,'[1]Базовый ПЛ ООО "Финдер" янв25 '!$B$1:$B$8808,0),)</f>
        <v>711</v>
      </c>
      <c r="P1639" s="18">
        <f t="shared" si="187"/>
        <v>474</v>
      </c>
      <c r="Q1639" s="18">
        <f t="shared" si="188"/>
        <v>568.79999999999995</v>
      </c>
      <c r="R1639" s="1"/>
      <c r="S1639" s="1"/>
      <c r="T1639" s="1"/>
      <c r="U1639" s="1"/>
      <c r="V1639" s="1"/>
    </row>
    <row r="1640" spans="1:22" s="10" customFormat="1" ht="55.2" x14ac:dyDescent="0.25">
      <c r="A1640" s="11" t="s">
        <v>21357</v>
      </c>
      <c r="B1640" s="12" t="s">
        <v>3282</v>
      </c>
      <c r="C1640" s="12" t="s">
        <v>3283</v>
      </c>
      <c r="D1640" s="13" t="s">
        <v>2978</v>
      </c>
      <c r="E1640" s="12" t="s">
        <v>22587</v>
      </c>
      <c r="F1640" s="14" t="s">
        <v>11</v>
      </c>
      <c r="G1640" s="14" t="s">
        <v>11</v>
      </c>
      <c r="H1640" s="15">
        <v>1.7000000000000001E-2</v>
      </c>
      <c r="I1640" s="30">
        <v>1</v>
      </c>
      <c r="J1640" s="26" t="s">
        <v>33021</v>
      </c>
      <c r="K1640" s="26" t="s">
        <v>31525</v>
      </c>
      <c r="L1640" s="28">
        <v>629</v>
      </c>
      <c r="M1640" s="16">
        <f t="shared" si="186"/>
        <v>0.13036565977742454</v>
      </c>
      <c r="N1640" s="17">
        <v>45643</v>
      </c>
      <c r="O1640" s="18" cm="1">
        <f t="array" ref="O1640">INDEX('[1]Базовый ПЛ ООО "Финдер" янв25 '!$E$1:$E$8808,MATCH(C1640,'[1]Базовый ПЛ ООО "Финдер" янв25 '!$B$1:$B$8808,0),)</f>
        <v>711</v>
      </c>
      <c r="P1640" s="18">
        <f t="shared" si="187"/>
        <v>474</v>
      </c>
      <c r="Q1640" s="18">
        <f t="shared" si="188"/>
        <v>568.79999999999995</v>
      </c>
      <c r="R1640" s="1"/>
      <c r="S1640" s="1"/>
      <c r="T1640" s="1"/>
      <c r="U1640" s="1"/>
      <c r="V1640" s="1"/>
    </row>
    <row r="1641" spans="1:22" s="10" customFormat="1" ht="41.4" x14ac:dyDescent="0.25">
      <c r="A1641" s="11" t="s">
        <v>21357</v>
      </c>
      <c r="B1641" s="12" t="s">
        <v>3284</v>
      </c>
      <c r="C1641" s="12" t="s">
        <v>3285</v>
      </c>
      <c r="D1641" s="13" t="s">
        <v>2978</v>
      </c>
      <c r="E1641" s="12" t="s">
        <v>3286</v>
      </c>
      <c r="F1641" s="14" t="s">
        <v>2980</v>
      </c>
      <c r="G1641" s="14" t="s">
        <v>2980</v>
      </c>
      <c r="H1641" s="15">
        <v>1.7000000000000001E-2</v>
      </c>
      <c r="I1641" s="30">
        <v>1</v>
      </c>
      <c r="J1641" s="26" t="s">
        <v>33021</v>
      </c>
      <c r="K1641" s="26" t="s">
        <v>31524</v>
      </c>
      <c r="L1641" s="28">
        <v>548</v>
      </c>
      <c r="M1641" s="16">
        <f t="shared" ref="M1641:M1672" si="189">O1641/L1641-1</f>
        <v>0.13138686131386867</v>
      </c>
      <c r="N1641" s="17">
        <v>45643</v>
      </c>
      <c r="O1641" s="18" cm="1">
        <f t="array" ref="O1641">INDEX('[1]Базовый ПЛ ООО "Финдер" янв25 '!$E$1:$E$8808,MATCH(C1641,'[1]Базовый ПЛ ООО "Финдер" янв25 '!$B$1:$B$8808,0),)</f>
        <v>620</v>
      </c>
      <c r="P1641" s="18">
        <f t="shared" si="187"/>
        <v>413.33</v>
      </c>
      <c r="Q1641" s="18">
        <f t="shared" ref="Q1641:Q1672" si="190">ROUND(P1641*1.2,2)</f>
        <v>496</v>
      </c>
      <c r="R1641" s="1"/>
      <c r="S1641" s="1"/>
      <c r="T1641" s="1"/>
      <c r="U1641" s="1"/>
      <c r="V1641" s="1"/>
    </row>
    <row r="1642" spans="1:22" s="10" customFormat="1" ht="55.2" x14ac:dyDescent="0.25">
      <c r="A1642" s="11" t="s">
        <v>21357</v>
      </c>
      <c r="B1642" s="12" t="s">
        <v>3287</v>
      </c>
      <c r="C1642" s="12" t="s">
        <v>3288</v>
      </c>
      <c r="D1642" s="13" t="s">
        <v>2978</v>
      </c>
      <c r="E1642" s="12" t="s">
        <v>22588</v>
      </c>
      <c r="F1642" s="14" t="s">
        <v>11</v>
      </c>
      <c r="G1642" s="14" t="s">
        <v>11</v>
      </c>
      <c r="H1642" s="15">
        <v>1.7000000000000001E-2</v>
      </c>
      <c r="I1642" s="30">
        <v>1</v>
      </c>
      <c r="J1642" s="26" t="s">
        <v>33021</v>
      </c>
      <c r="K1642" s="26" t="s">
        <v>31523</v>
      </c>
      <c r="L1642" s="28">
        <v>548</v>
      </c>
      <c r="M1642" s="16">
        <f t="shared" si="189"/>
        <v>0.13138686131386867</v>
      </c>
      <c r="N1642" s="17">
        <v>45643</v>
      </c>
      <c r="O1642" s="18" cm="1">
        <f t="array" ref="O1642">INDEX('[1]Базовый ПЛ ООО "Финдер" янв25 '!$E$1:$E$8808,MATCH(C1642,'[1]Базовый ПЛ ООО "Финдер" янв25 '!$B$1:$B$8808,0),)</f>
        <v>620</v>
      </c>
      <c r="P1642" s="18">
        <f t="shared" si="187"/>
        <v>413.33</v>
      </c>
      <c r="Q1642" s="18">
        <f t="shared" si="190"/>
        <v>496</v>
      </c>
      <c r="R1642" s="1"/>
      <c r="S1642" s="1"/>
      <c r="T1642" s="1"/>
      <c r="U1642" s="1"/>
      <c r="V1642" s="1"/>
    </row>
    <row r="1643" spans="1:22" s="10" customFormat="1" ht="41.4" x14ac:dyDescent="0.25">
      <c r="A1643" s="11" t="s">
        <v>21357</v>
      </c>
      <c r="B1643" s="12" t="s">
        <v>3289</v>
      </c>
      <c r="C1643" s="12" t="s">
        <v>3290</v>
      </c>
      <c r="D1643" s="13" t="s">
        <v>2978</v>
      </c>
      <c r="E1643" s="12" t="s">
        <v>3291</v>
      </c>
      <c r="F1643" s="14" t="s">
        <v>2980</v>
      </c>
      <c r="G1643" s="14" t="s">
        <v>2980</v>
      </c>
      <c r="H1643" s="15">
        <v>1.7000000000000001E-2</v>
      </c>
      <c r="I1643" s="30">
        <v>1</v>
      </c>
      <c r="J1643" s="26" t="s">
        <v>33021</v>
      </c>
      <c r="K1643" s="26" t="s">
        <v>31522</v>
      </c>
      <c r="L1643" s="28">
        <v>1002</v>
      </c>
      <c r="M1643" s="16">
        <f t="shared" si="189"/>
        <v>0.13073852295409183</v>
      </c>
      <c r="N1643" s="17">
        <v>45643</v>
      </c>
      <c r="O1643" s="18" cm="1">
        <f t="array" ref="O1643">INDEX('[1]Базовый ПЛ ООО "Финдер" янв25 '!$E$1:$E$8808,MATCH(C1643,'[1]Базовый ПЛ ООО "Финдер" янв25 '!$B$1:$B$8808,0),)</f>
        <v>1133</v>
      </c>
      <c r="P1643" s="18">
        <f t="shared" si="187"/>
        <v>755.33</v>
      </c>
      <c r="Q1643" s="18">
        <f t="shared" si="190"/>
        <v>906.4</v>
      </c>
      <c r="R1643" s="1"/>
      <c r="S1643" s="1"/>
      <c r="T1643" s="1"/>
      <c r="U1643" s="1"/>
      <c r="V1643" s="1"/>
    </row>
    <row r="1644" spans="1:22" s="10" customFormat="1" ht="55.2" x14ac:dyDescent="0.25">
      <c r="A1644" s="11" t="s">
        <v>21357</v>
      </c>
      <c r="B1644" s="12" t="s">
        <v>3292</v>
      </c>
      <c r="C1644" s="12" t="s">
        <v>3293</v>
      </c>
      <c r="D1644" s="13" t="s">
        <v>2978</v>
      </c>
      <c r="E1644" s="12" t="s">
        <v>22589</v>
      </c>
      <c r="F1644" s="14" t="s">
        <v>11</v>
      </c>
      <c r="G1644" s="14" t="s">
        <v>11</v>
      </c>
      <c r="H1644" s="15">
        <v>1.7000000000000001E-2</v>
      </c>
      <c r="I1644" s="30">
        <v>1</v>
      </c>
      <c r="J1644" s="26" t="s">
        <v>33021</v>
      </c>
      <c r="K1644" s="26" t="s">
        <v>31521</v>
      </c>
      <c r="L1644" s="28">
        <v>1002</v>
      </c>
      <c r="M1644" s="16">
        <f t="shared" si="189"/>
        <v>0.13073852295409183</v>
      </c>
      <c r="N1644" s="17">
        <v>45643</v>
      </c>
      <c r="O1644" s="18" cm="1">
        <f t="array" ref="O1644">INDEX('[1]Базовый ПЛ ООО "Финдер" янв25 '!$E$1:$E$8808,MATCH(C1644,'[1]Базовый ПЛ ООО "Финдер" янв25 '!$B$1:$B$8808,0),)</f>
        <v>1133</v>
      </c>
      <c r="P1644" s="18">
        <f t="shared" si="187"/>
        <v>755.33</v>
      </c>
      <c r="Q1644" s="18">
        <f t="shared" si="190"/>
        <v>906.4</v>
      </c>
      <c r="R1644" s="1"/>
      <c r="S1644" s="1"/>
      <c r="T1644" s="1"/>
      <c r="U1644" s="1"/>
      <c r="V1644" s="1"/>
    </row>
    <row r="1645" spans="1:22" s="10" customFormat="1" ht="41.4" x14ac:dyDescent="0.25">
      <c r="A1645" s="11" t="s">
        <v>33016</v>
      </c>
      <c r="B1645" s="12" t="s">
        <v>3294</v>
      </c>
      <c r="C1645" s="12" t="s">
        <v>3295</v>
      </c>
      <c r="D1645" s="13" t="s">
        <v>2978</v>
      </c>
      <c r="E1645" s="12" t="s">
        <v>3296</v>
      </c>
      <c r="F1645" s="14" t="s">
        <v>2980</v>
      </c>
      <c r="G1645" s="14" t="s">
        <v>2980</v>
      </c>
      <c r="H1645" s="15">
        <v>1.7000000000000001E-2</v>
      </c>
      <c r="I1645" s="30">
        <v>1</v>
      </c>
      <c r="J1645" s="26" t="s">
        <v>33445</v>
      </c>
      <c r="K1645" s="26" t="s">
        <v>31520</v>
      </c>
      <c r="L1645" s="28">
        <v>548</v>
      </c>
      <c r="M1645" s="16">
        <f t="shared" si="189"/>
        <v>0.13138686131386867</v>
      </c>
      <c r="N1645" s="17">
        <v>45643</v>
      </c>
      <c r="O1645" s="18" cm="1">
        <f t="array" ref="O1645">INDEX('[1]Базовый ПЛ ООО "Финдер" янв25 '!$E$1:$E$8808,MATCH(C1645,'[1]Базовый ПЛ ООО "Финдер" янв25 '!$B$1:$B$8808,0),)</f>
        <v>620</v>
      </c>
      <c r="P1645" s="18">
        <f t="shared" si="187"/>
        <v>413.33</v>
      </c>
      <c r="Q1645" s="18">
        <f t="shared" si="190"/>
        <v>496</v>
      </c>
      <c r="R1645" s="1"/>
      <c r="S1645" s="1"/>
      <c r="T1645" s="1"/>
      <c r="U1645" s="1"/>
      <c r="V1645" s="1"/>
    </row>
    <row r="1646" spans="1:22" s="10" customFormat="1" ht="55.2" x14ac:dyDescent="0.25">
      <c r="A1646" s="11" t="s">
        <v>21357</v>
      </c>
      <c r="B1646" s="12" t="s">
        <v>3297</v>
      </c>
      <c r="C1646" s="12" t="s">
        <v>3298</v>
      </c>
      <c r="D1646" s="13" t="s">
        <v>2978</v>
      </c>
      <c r="E1646" s="12" t="s">
        <v>22590</v>
      </c>
      <c r="F1646" s="14" t="s">
        <v>11</v>
      </c>
      <c r="G1646" s="14" t="s">
        <v>11</v>
      </c>
      <c r="H1646" s="15">
        <v>1.7000000000000001E-2</v>
      </c>
      <c r="I1646" s="30">
        <v>1</v>
      </c>
      <c r="J1646" s="26" t="s">
        <v>33021</v>
      </c>
      <c r="K1646" s="26" t="s">
        <v>31519</v>
      </c>
      <c r="L1646" s="28">
        <v>548</v>
      </c>
      <c r="M1646" s="16">
        <f t="shared" si="189"/>
        <v>0.13138686131386867</v>
      </c>
      <c r="N1646" s="17">
        <v>45643</v>
      </c>
      <c r="O1646" s="18" cm="1">
        <f t="array" ref="O1646">INDEX('[1]Базовый ПЛ ООО "Финдер" янв25 '!$E$1:$E$8808,MATCH(C1646,'[1]Базовый ПЛ ООО "Финдер" янв25 '!$B$1:$B$8808,0),)</f>
        <v>620</v>
      </c>
      <c r="P1646" s="18">
        <f t="shared" si="187"/>
        <v>413.33</v>
      </c>
      <c r="Q1646" s="18">
        <f t="shared" si="190"/>
        <v>496</v>
      </c>
      <c r="R1646" s="1"/>
      <c r="S1646" s="1"/>
      <c r="T1646" s="1"/>
      <c r="U1646" s="1"/>
      <c r="V1646" s="1"/>
    </row>
    <row r="1647" spans="1:22" s="10" customFormat="1" ht="41.4" x14ac:dyDescent="0.25">
      <c r="A1647" s="11" t="s">
        <v>21357</v>
      </c>
      <c r="B1647" s="12" t="s">
        <v>3299</v>
      </c>
      <c r="C1647" s="12" t="s">
        <v>3300</v>
      </c>
      <c r="D1647" s="13" t="s">
        <v>2978</v>
      </c>
      <c r="E1647" s="12" t="s">
        <v>3301</v>
      </c>
      <c r="F1647" s="14" t="s">
        <v>2980</v>
      </c>
      <c r="G1647" s="14" t="s">
        <v>2980</v>
      </c>
      <c r="H1647" s="15">
        <v>1.7000000000000001E-2</v>
      </c>
      <c r="I1647" s="30">
        <v>1</v>
      </c>
      <c r="J1647" s="26" t="s">
        <v>33021</v>
      </c>
      <c r="K1647" s="26" t="s">
        <v>31518</v>
      </c>
      <c r="L1647" s="28">
        <v>1002</v>
      </c>
      <c r="M1647" s="16">
        <f t="shared" si="189"/>
        <v>0.13073852295409183</v>
      </c>
      <c r="N1647" s="17">
        <v>45643</v>
      </c>
      <c r="O1647" s="18" cm="1">
        <f t="array" ref="O1647">INDEX('[1]Базовый ПЛ ООО "Финдер" янв25 '!$E$1:$E$8808,MATCH(C1647,'[1]Базовый ПЛ ООО "Финдер" янв25 '!$B$1:$B$8808,0),)</f>
        <v>1133</v>
      </c>
      <c r="P1647" s="18">
        <f t="shared" si="187"/>
        <v>755.33</v>
      </c>
      <c r="Q1647" s="18">
        <f t="shared" si="190"/>
        <v>906.4</v>
      </c>
      <c r="R1647" s="1"/>
      <c r="S1647" s="1"/>
      <c r="T1647" s="1"/>
      <c r="U1647" s="1"/>
      <c r="V1647" s="1"/>
    </row>
    <row r="1648" spans="1:22" s="10" customFormat="1" ht="55.2" x14ac:dyDescent="0.25">
      <c r="A1648" s="11" t="s">
        <v>21357</v>
      </c>
      <c r="B1648" s="12" t="s">
        <v>3302</v>
      </c>
      <c r="C1648" s="12" t="s">
        <v>3303</v>
      </c>
      <c r="D1648" s="13" t="s">
        <v>2978</v>
      </c>
      <c r="E1648" s="12" t="s">
        <v>22591</v>
      </c>
      <c r="F1648" s="14" t="s">
        <v>11</v>
      </c>
      <c r="G1648" s="14" t="s">
        <v>11</v>
      </c>
      <c r="H1648" s="15">
        <v>1.7000000000000001E-2</v>
      </c>
      <c r="I1648" s="30">
        <v>1</v>
      </c>
      <c r="J1648" s="26" t="s">
        <v>33021</v>
      </c>
      <c r="K1648" s="26" t="s">
        <v>31517</v>
      </c>
      <c r="L1648" s="28">
        <v>1002</v>
      </c>
      <c r="M1648" s="16">
        <f t="shared" si="189"/>
        <v>0.13073852295409183</v>
      </c>
      <c r="N1648" s="17">
        <v>45643</v>
      </c>
      <c r="O1648" s="18" cm="1">
        <f t="array" ref="O1648">INDEX('[1]Базовый ПЛ ООО "Финдер" янв25 '!$E$1:$E$8808,MATCH(C1648,'[1]Базовый ПЛ ООО "Финдер" янв25 '!$B$1:$B$8808,0),)</f>
        <v>1133</v>
      </c>
      <c r="P1648" s="18">
        <f t="shared" si="187"/>
        <v>755.33</v>
      </c>
      <c r="Q1648" s="18">
        <f t="shared" si="190"/>
        <v>906.4</v>
      </c>
      <c r="R1648" s="1"/>
      <c r="S1648" s="1"/>
      <c r="T1648" s="1"/>
      <c r="U1648" s="1"/>
      <c r="V1648" s="1"/>
    </row>
    <row r="1649" spans="1:22" s="10" customFormat="1" ht="41.4" x14ac:dyDescent="0.25">
      <c r="A1649" s="11" t="s">
        <v>21357</v>
      </c>
      <c r="B1649" s="12" t="s">
        <v>3304</v>
      </c>
      <c r="C1649" s="12" t="s">
        <v>3305</v>
      </c>
      <c r="D1649" s="13" t="s">
        <v>2978</v>
      </c>
      <c r="E1649" s="12" t="s">
        <v>3306</v>
      </c>
      <c r="F1649" s="14" t="s">
        <v>2980</v>
      </c>
      <c r="G1649" s="14" t="s">
        <v>2980</v>
      </c>
      <c r="H1649" s="15">
        <v>1.7000000000000001E-2</v>
      </c>
      <c r="I1649" s="30">
        <v>1</v>
      </c>
      <c r="J1649" s="26" t="s">
        <v>33021</v>
      </c>
      <c r="K1649" s="26" t="s">
        <v>31516</v>
      </c>
      <c r="L1649" s="28">
        <v>1081</v>
      </c>
      <c r="M1649" s="16">
        <f t="shared" si="189"/>
        <v>0.13043478260869557</v>
      </c>
      <c r="N1649" s="17">
        <v>45643</v>
      </c>
      <c r="O1649" s="18" cm="1">
        <f t="array" ref="O1649">INDEX('[1]Базовый ПЛ ООО "Финдер" янв25 '!$E$1:$E$8808,MATCH(C1649,'[1]Базовый ПЛ ООО "Финдер" янв25 '!$B$1:$B$8808,0),)</f>
        <v>1222</v>
      </c>
      <c r="P1649" s="18">
        <f t="shared" si="187"/>
        <v>814.67</v>
      </c>
      <c r="Q1649" s="18">
        <f t="shared" si="190"/>
        <v>977.6</v>
      </c>
      <c r="R1649" s="1"/>
      <c r="S1649" s="1"/>
      <c r="T1649" s="1"/>
      <c r="U1649" s="1"/>
      <c r="V1649" s="1"/>
    </row>
    <row r="1650" spans="1:22" s="10" customFormat="1" ht="55.2" x14ac:dyDescent="0.25">
      <c r="A1650" s="11" t="s">
        <v>21357</v>
      </c>
      <c r="B1650" s="12" t="s">
        <v>3307</v>
      </c>
      <c r="C1650" s="12" t="s">
        <v>3308</v>
      </c>
      <c r="D1650" s="13" t="s">
        <v>2978</v>
      </c>
      <c r="E1650" s="12" t="s">
        <v>22592</v>
      </c>
      <c r="F1650" s="14" t="s">
        <v>11</v>
      </c>
      <c r="G1650" s="14" t="s">
        <v>11</v>
      </c>
      <c r="H1650" s="15">
        <v>1.7000000000000001E-2</v>
      </c>
      <c r="I1650" s="30">
        <v>1</v>
      </c>
      <c r="J1650" s="26" t="s">
        <v>33021</v>
      </c>
      <c r="K1650" s="26" t="s">
        <v>31515</v>
      </c>
      <c r="L1650" s="28">
        <v>1081</v>
      </c>
      <c r="M1650" s="16">
        <f t="shared" si="189"/>
        <v>0.13043478260869557</v>
      </c>
      <c r="N1650" s="17">
        <v>45643</v>
      </c>
      <c r="O1650" s="18" cm="1">
        <f t="array" ref="O1650">INDEX('[1]Базовый ПЛ ООО "Финдер" янв25 '!$E$1:$E$8808,MATCH(C1650,'[1]Базовый ПЛ ООО "Финдер" янв25 '!$B$1:$B$8808,0),)</f>
        <v>1222</v>
      </c>
      <c r="P1650" s="18">
        <f t="shared" si="187"/>
        <v>814.67</v>
      </c>
      <c r="Q1650" s="18">
        <f t="shared" si="190"/>
        <v>977.6</v>
      </c>
      <c r="R1650" s="1"/>
      <c r="S1650" s="1"/>
      <c r="T1650" s="1"/>
      <c r="U1650" s="1"/>
      <c r="V1650" s="1"/>
    </row>
    <row r="1651" spans="1:22" s="10" customFormat="1" ht="41.4" x14ac:dyDescent="0.25">
      <c r="A1651" s="11" t="s">
        <v>33016</v>
      </c>
      <c r="B1651" s="12" t="s">
        <v>3309</v>
      </c>
      <c r="C1651" s="12" t="s">
        <v>3310</v>
      </c>
      <c r="D1651" s="13" t="s">
        <v>2978</v>
      </c>
      <c r="E1651" s="12" t="s">
        <v>3311</v>
      </c>
      <c r="F1651" s="14" t="s">
        <v>2980</v>
      </c>
      <c r="G1651" s="14" t="s">
        <v>2980</v>
      </c>
      <c r="H1651" s="15">
        <v>1.7000000000000001E-2</v>
      </c>
      <c r="I1651" s="30">
        <v>1</v>
      </c>
      <c r="J1651" s="26" t="s">
        <v>33445</v>
      </c>
      <c r="K1651" s="26" t="s">
        <v>31514</v>
      </c>
      <c r="L1651" s="28">
        <v>412</v>
      </c>
      <c r="M1651" s="16">
        <f t="shared" si="189"/>
        <v>0.13106796116504849</v>
      </c>
      <c r="N1651" s="17">
        <v>45643</v>
      </c>
      <c r="O1651" s="18" cm="1">
        <f t="array" ref="O1651">INDEX('[1]Базовый ПЛ ООО "Финдер" янв25 '!$E$1:$E$8808,MATCH(C1651,'[1]Базовый ПЛ ООО "Финдер" янв25 '!$B$1:$B$8808,0),)</f>
        <v>466</v>
      </c>
      <c r="P1651" s="18">
        <f t="shared" si="187"/>
        <v>310.67</v>
      </c>
      <c r="Q1651" s="18">
        <f t="shared" si="190"/>
        <v>372.8</v>
      </c>
      <c r="R1651" s="1"/>
      <c r="S1651" s="1"/>
      <c r="T1651" s="1"/>
      <c r="U1651" s="1"/>
      <c r="V1651" s="1"/>
    </row>
    <row r="1652" spans="1:22" s="10" customFormat="1" ht="55.2" x14ac:dyDescent="0.25">
      <c r="A1652" s="11" t="s">
        <v>21357</v>
      </c>
      <c r="B1652" s="12" t="s">
        <v>3312</v>
      </c>
      <c r="C1652" s="12" t="s">
        <v>3313</v>
      </c>
      <c r="D1652" s="13" t="s">
        <v>2978</v>
      </c>
      <c r="E1652" s="12" t="s">
        <v>22593</v>
      </c>
      <c r="F1652" s="14" t="s">
        <v>11</v>
      </c>
      <c r="G1652" s="14" t="s">
        <v>11</v>
      </c>
      <c r="H1652" s="15">
        <v>1.7000000000000001E-2</v>
      </c>
      <c r="I1652" s="30">
        <v>1</v>
      </c>
      <c r="J1652" s="26" t="s">
        <v>33021</v>
      </c>
      <c r="K1652" s="26" t="s">
        <v>31513</v>
      </c>
      <c r="L1652" s="28">
        <v>412</v>
      </c>
      <c r="M1652" s="16">
        <f t="shared" si="189"/>
        <v>0.13106796116504849</v>
      </c>
      <c r="N1652" s="17">
        <v>45643</v>
      </c>
      <c r="O1652" s="18" cm="1">
        <f t="array" ref="O1652">INDEX('[1]Базовый ПЛ ООО "Финдер" янв25 '!$E$1:$E$8808,MATCH(C1652,'[1]Базовый ПЛ ООО "Финдер" янв25 '!$B$1:$B$8808,0),)</f>
        <v>466</v>
      </c>
      <c r="P1652" s="18">
        <f t="shared" si="187"/>
        <v>310.67</v>
      </c>
      <c r="Q1652" s="18">
        <f t="shared" si="190"/>
        <v>372.8</v>
      </c>
      <c r="R1652" s="1"/>
      <c r="S1652" s="1"/>
      <c r="T1652" s="1"/>
      <c r="U1652" s="1"/>
      <c r="V1652" s="1"/>
    </row>
    <row r="1653" spans="1:22" s="10" customFormat="1" ht="41.4" x14ac:dyDescent="0.25">
      <c r="A1653" s="11" t="s">
        <v>33016</v>
      </c>
      <c r="B1653" s="12" t="s">
        <v>3314</v>
      </c>
      <c r="C1653" s="12" t="s">
        <v>3315</v>
      </c>
      <c r="D1653" s="13" t="s">
        <v>2978</v>
      </c>
      <c r="E1653" s="12" t="s">
        <v>3316</v>
      </c>
      <c r="F1653" s="14" t="s">
        <v>2980</v>
      </c>
      <c r="G1653" s="14" t="s">
        <v>2980</v>
      </c>
      <c r="H1653" s="15">
        <v>1.7000000000000001E-2</v>
      </c>
      <c r="I1653" s="30">
        <v>1</v>
      </c>
      <c r="J1653" s="26" t="s">
        <v>33445</v>
      </c>
      <c r="K1653" s="26" t="s">
        <v>31512</v>
      </c>
      <c r="L1653" s="28">
        <v>491</v>
      </c>
      <c r="M1653" s="16">
        <f t="shared" si="189"/>
        <v>0.13034623217922614</v>
      </c>
      <c r="N1653" s="17">
        <v>45643</v>
      </c>
      <c r="O1653" s="18" cm="1">
        <f t="array" ref="O1653">INDEX('[1]Базовый ПЛ ООО "Финдер" янв25 '!$E$1:$E$8808,MATCH(C1653,'[1]Базовый ПЛ ООО "Финдер" янв25 '!$B$1:$B$8808,0),)</f>
        <v>555</v>
      </c>
      <c r="P1653" s="18">
        <f t="shared" si="187"/>
        <v>370</v>
      </c>
      <c r="Q1653" s="18">
        <f t="shared" si="190"/>
        <v>444</v>
      </c>
      <c r="R1653" s="1"/>
      <c r="S1653" s="1"/>
      <c r="T1653" s="1"/>
      <c r="U1653" s="1"/>
      <c r="V1653" s="1"/>
    </row>
    <row r="1654" spans="1:22" s="10" customFormat="1" ht="55.2" x14ac:dyDescent="0.25">
      <c r="A1654" s="11" t="s">
        <v>21357</v>
      </c>
      <c r="B1654" s="12" t="s">
        <v>3317</v>
      </c>
      <c r="C1654" s="12" t="s">
        <v>3318</v>
      </c>
      <c r="D1654" s="13" t="s">
        <v>2978</v>
      </c>
      <c r="E1654" s="12" t="s">
        <v>22594</v>
      </c>
      <c r="F1654" s="14" t="s">
        <v>11</v>
      </c>
      <c r="G1654" s="14" t="s">
        <v>11</v>
      </c>
      <c r="H1654" s="15">
        <v>1.7000000000000001E-2</v>
      </c>
      <c r="I1654" s="30">
        <v>1</v>
      </c>
      <c r="J1654" s="26" t="s">
        <v>33021</v>
      </c>
      <c r="K1654" s="26" t="s">
        <v>31511</v>
      </c>
      <c r="L1654" s="28">
        <v>491</v>
      </c>
      <c r="M1654" s="16">
        <f t="shared" si="189"/>
        <v>0.13034623217922614</v>
      </c>
      <c r="N1654" s="17">
        <v>45643</v>
      </c>
      <c r="O1654" s="18" cm="1">
        <f t="array" ref="O1654">INDEX('[1]Базовый ПЛ ООО "Финдер" янв25 '!$E$1:$E$8808,MATCH(C1654,'[1]Базовый ПЛ ООО "Финдер" янв25 '!$B$1:$B$8808,0),)</f>
        <v>555</v>
      </c>
      <c r="P1654" s="18">
        <f t="shared" si="187"/>
        <v>370</v>
      </c>
      <c r="Q1654" s="18">
        <f t="shared" si="190"/>
        <v>444</v>
      </c>
      <c r="R1654" s="1"/>
      <c r="S1654" s="1"/>
      <c r="T1654" s="1"/>
      <c r="U1654" s="1"/>
      <c r="V1654" s="1"/>
    </row>
    <row r="1655" spans="1:22" s="10" customFormat="1" ht="41.4" x14ac:dyDescent="0.25">
      <c r="A1655" s="11" t="s">
        <v>21357</v>
      </c>
      <c r="B1655" s="12" t="s">
        <v>3319</v>
      </c>
      <c r="C1655" s="12" t="s">
        <v>3320</v>
      </c>
      <c r="D1655" s="13" t="s">
        <v>2978</v>
      </c>
      <c r="E1655" s="12" t="s">
        <v>3321</v>
      </c>
      <c r="F1655" s="14" t="s">
        <v>2980</v>
      </c>
      <c r="G1655" s="14" t="s">
        <v>2980</v>
      </c>
      <c r="H1655" s="15">
        <v>1.7000000000000001E-2</v>
      </c>
      <c r="I1655" s="30">
        <v>1</v>
      </c>
      <c r="J1655" s="26" t="s">
        <v>33021</v>
      </c>
      <c r="K1655" s="26" t="s">
        <v>31510</v>
      </c>
      <c r="L1655" s="28">
        <v>412</v>
      </c>
      <c r="M1655" s="16">
        <f t="shared" si="189"/>
        <v>0.13106796116504849</v>
      </c>
      <c r="N1655" s="17">
        <v>45643</v>
      </c>
      <c r="O1655" s="18" cm="1">
        <f t="array" ref="O1655">INDEX('[1]Базовый ПЛ ООО "Финдер" янв25 '!$E$1:$E$8808,MATCH(C1655,'[1]Базовый ПЛ ООО "Финдер" янв25 '!$B$1:$B$8808,0),)</f>
        <v>466</v>
      </c>
      <c r="P1655" s="18">
        <f t="shared" si="187"/>
        <v>310.67</v>
      </c>
      <c r="Q1655" s="18">
        <f t="shared" si="190"/>
        <v>372.8</v>
      </c>
      <c r="R1655" s="1"/>
      <c r="S1655" s="1"/>
      <c r="T1655" s="1"/>
      <c r="U1655" s="1"/>
      <c r="V1655" s="1"/>
    </row>
    <row r="1656" spans="1:22" s="10" customFormat="1" ht="55.2" x14ac:dyDescent="0.25">
      <c r="A1656" s="11" t="s">
        <v>21357</v>
      </c>
      <c r="B1656" s="12" t="s">
        <v>3322</v>
      </c>
      <c r="C1656" s="12" t="s">
        <v>3323</v>
      </c>
      <c r="D1656" s="13" t="s">
        <v>2978</v>
      </c>
      <c r="E1656" s="12" t="s">
        <v>22595</v>
      </c>
      <c r="F1656" s="14" t="s">
        <v>11</v>
      </c>
      <c r="G1656" s="14" t="s">
        <v>11</v>
      </c>
      <c r="H1656" s="15">
        <v>1.7000000000000001E-2</v>
      </c>
      <c r="I1656" s="30">
        <v>1</v>
      </c>
      <c r="J1656" s="26" t="s">
        <v>33021</v>
      </c>
      <c r="K1656" s="26" t="s">
        <v>31509</v>
      </c>
      <c r="L1656" s="28">
        <v>412</v>
      </c>
      <c r="M1656" s="16">
        <f t="shared" si="189"/>
        <v>0.13106796116504849</v>
      </c>
      <c r="N1656" s="17">
        <v>45643</v>
      </c>
      <c r="O1656" s="18" cm="1">
        <f t="array" ref="O1656">INDEX('[1]Базовый ПЛ ООО "Финдер" янв25 '!$E$1:$E$8808,MATCH(C1656,'[1]Базовый ПЛ ООО "Финдер" янв25 '!$B$1:$B$8808,0),)</f>
        <v>466</v>
      </c>
      <c r="P1656" s="18">
        <f t="shared" si="187"/>
        <v>310.67</v>
      </c>
      <c r="Q1656" s="18">
        <f t="shared" si="190"/>
        <v>372.8</v>
      </c>
      <c r="R1656" s="1"/>
      <c r="S1656" s="1"/>
      <c r="T1656" s="1"/>
      <c r="U1656" s="1"/>
      <c r="V1656" s="1"/>
    </row>
    <row r="1657" spans="1:22" s="10" customFormat="1" ht="41.4" x14ac:dyDescent="0.25">
      <c r="A1657" s="11" t="s">
        <v>21357</v>
      </c>
      <c r="B1657" s="12" t="s">
        <v>3324</v>
      </c>
      <c r="C1657" s="12" t="s">
        <v>3325</v>
      </c>
      <c r="D1657" s="13" t="s">
        <v>2978</v>
      </c>
      <c r="E1657" s="12" t="s">
        <v>3326</v>
      </c>
      <c r="F1657" s="14" t="s">
        <v>2980</v>
      </c>
      <c r="G1657" s="14" t="s">
        <v>2980</v>
      </c>
      <c r="H1657" s="15">
        <v>1.7000000000000001E-2</v>
      </c>
      <c r="I1657" s="30">
        <v>1</v>
      </c>
      <c r="J1657" s="26" t="s">
        <v>33021</v>
      </c>
      <c r="K1657" s="26" t="s">
        <v>31508</v>
      </c>
      <c r="L1657" s="28">
        <v>491</v>
      </c>
      <c r="M1657" s="16">
        <f t="shared" si="189"/>
        <v>0.13034623217922614</v>
      </c>
      <c r="N1657" s="17">
        <v>45643</v>
      </c>
      <c r="O1657" s="18" cm="1">
        <f t="array" ref="O1657">INDEX('[1]Базовый ПЛ ООО "Финдер" янв25 '!$E$1:$E$8808,MATCH(C1657,'[1]Базовый ПЛ ООО "Финдер" янв25 '!$B$1:$B$8808,0),)</f>
        <v>555</v>
      </c>
      <c r="P1657" s="18">
        <f t="shared" si="187"/>
        <v>370</v>
      </c>
      <c r="Q1657" s="18">
        <f t="shared" si="190"/>
        <v>444</v>
      </c>
      <c r="R1657" s="1"/>
      <c r="S1657" s="1"/>
      <c r="T1657" s="1"/>
      <c r="U1657" s="1"/>
      <c r="V1657" s="1"/>
    </row>
    <row r="1658" spans="1:22" s="10" customFormat="1" ht="55.2" x14ac:dyDescent="0.25">
      <c r="A1658" s="11" t="s">
        <v>21357</v>
      </c>
      <c r="B1658" s="12" t="s">
        <v>3327</v>
      </c>
      <c r="C1658" s="12" t="s">
        <v>3328</v>
      </c>
      <c r="D1658" s="13" t="s">
        <v>2978</v>
      </c>
      <c r="E1658" s="12" t="s">
        <v>22596</v>
      </c>
      <c r="F1658" s="14" t="s">
        <v>11</v>
      </c>
      <c r="G1658" s="14" t="s">
        <v>11</v>
      </c>
      <c r="H1658" s="15">
        <v>1.7000000000000001E-2</v>
      </c>
      <c r="I1658" s="30">
        <v>1</v>
      </c>
      <c r="J1658" s="26" t="s">
        <v>33021</v>
      </c>
      <c r="K1658" s="26" t="s">
        <v>31507</v>
      </c>
      <c r="L1658" s="28">
        <v>491</v>
      </c>
      <c r="M1658" s="16">
        <f t="shared" si="189"/>
        <v>0.13034623217922614</v>
      </c>
      <c r="N1658" s="17">
        <v>45643</v>
      </c>
      <c r="O1658" s="18" cm="1">
        <f t="array" ref="O1658">INDEX('[1]Базовый ПЛ ООО "Финдер" янв25 '!$E$1:$E$8808,MATCH(C1658,'[1]Базовый ПЛ ООО "Финдер" янв25 '!$B$1:$B$8808,0),)</f>
        <v>555</v>
      </c>
      <c r="P1658" s="18">
        <f t="shared" si="187"/>
        <v>370</v>
      </c>
      <c r="Q1658" s="18">
        <f t="shared" si="190"/>
        <v>444</v>
      </c>
      <c r="R1658" s="1"/>
      <c r="S1658" s="1"/>
      <c r="T1658" s="1"/>
      <c r="U1658" s="1"/>
      <c r="V1658" s="1"/>
    </row>
    <row r="1659" spans="1:22" s="10" customFormat="1" ht="41.4" x14ac:dyDescent="0.25">
      <c r="A1659" s="11" t="s">
        <v>33016</v>
      </c>
      <c r="B1659" s="12" t="s">
        <v>3329</v>
      </c>
      <c r="C1659" s="12" t="s">
        <v>3330</v>
      </c>
      <c r="D1659" s="13" t="s">
        <v>2978</v>
      </c>
      <c r="E1659" s="12" t="s">
        <v>3331</v>
      </c>
      <c r="F1659" s="14" t="s">
        <v>2980</v>
      </c>
      <c r="G1659" s="14" t="s">
        <v>2980</v>
      </c>
      <c r="H1659" s="15">
        <v>1.7000000000000001E-2</v>
      </c>
      <c r="I1659" s="30">
        <v>1</v>
      </c>
      <c r="J1659" s="26" t="s">
        <v>33445</v>
      </c>
      <c r="K1659" s="26" t="s">
        <v>31506</v>
      </c>
      <c r="L1659" s="28">
        <v>412</v>
      </c>
      <c r="M1659" s="16">
        <f t="shared" si="189"/>
        <v>0.13106796116504849</v>
      </c>
      <c r="N1659" s="17">
        <v>45643</v>
      </c>
      <c r="O1659" s="18" cm="1">
        <f t="array" ref="O1659">INDEX('[1]Базовый ПЛ ООО "Финдер" янв25 '!$E$1:$E$8808,MATCH(C1659,'[1]Базовый ПЛ ООО "Финдер" янв25 '!$B$1:$B$8808,0),)</f>
        <v>466</v>
      </c>
      <c r="P1659" s="18">
        <f t="shared" si="187"/>
        <v>310.67</v>
      </c>
      <c r="Q1659" s="18">
        <f t="shared" si="190"/>
        <v>372.8</v>
      </c>
      <c r="R1659" s="1"/>
      <c r="S1659" s="1"/>
      <c r="T1659" s="1"/>
      <c r="U1659" s="1"/>
      <c r="V1659" s="1"/>
    </row>
    <row r="1660" spans="1:22" s="10" customFormat="1" ht="41.4" x14ac:dyDescent="0.25">
      <c r="A1660" s="11" t="s">
        <v>21357</v>
      </c>
      <c r="B1660" s="12" t="s">
        <v>3332</v>
      </c>
      <c r="C1660" s="12" t="s">
        <v>3333</v>
      </c>
      <c r="D1660" s="13" t="s">
        <v>2978</v>
      </c>
      <c r="E1660" s="12" t="s">
        <v>22597</v>
      </c>
      <c r="F1660" s="14" t="s">
        <v>11</v>
      </c>
      <c r="G1660" s="14" t="s">
        <v>11</v>
      </c>
      <c r="H1660" s="15">
        <v>1.7000000000000001E-2</v>
      </c>
      <c r="I1660" s="30">
        <v>1</v>
      </c>
      <c r="J1660" s="26" t="s">
        <v>33021</v>
      </c>
      <c r="K1660" s="26" t="s">
        <v>31505</v>
      </c>
      <c r="L1660" s="28">
        <v>412</v>
      </c>
      <c r="M1660" s="16">
        <f t="shared" si="189"/>
        <v>0.13106796116504849</v>
      </c>
      <c r="N1660" s="17">
        <v>45643</v>
      </c>
      <c r="O1660" s="18" cm="1">
        <f t="array" ref="O1660">INDEX('[1]Базовый ПЛ ООО "Финдер" янв25 '!$E$1:$E$8808,MATCH(C1660,'[1]Базовый ПЛ ООО "Финдер" янв25 '!$B$1:$B$8808,0),)</f>
        <v>466</v>
      </c>
      <c r="P1660" s="18">
        <f t="shared" si="187"/>
        <v>310.67</v>
      </c>
      <c r="Q1660" s="18">
        <f t="shared" si="190"/>
        <v>372.8</v>
      </c>
      <c r="R1660" s="1"/>
      <c r="S1660" s="1"/>
      <c r="T1660" s="1"/>
      <c r="U1660" s="1"/>
      <c r="V1660" s="1"/>
    </row>
    <row r="1661" spans="1:22" s="10" customFormat="1" ht="41.4" x14ac:dyDescent="0.25">
      <c r="A1661" s="11" t="s">
        <v>33016</v>
      </c>
      <c r="B1661" s="12" t="s">
        <v>3334</v>
      </c>
      <c r="C1661" s="12" t="s">
        <v>3335</v>
      </c>
      <c r="D1661" s="13" t="s">
        <v>2978</v>
      </c>
      <c r="E1661" s="12" t="s">
        <v>3336</v>
      </c>
      <c r="F1661" s="14" t="s">
        <v>2980</v>
      </c>
      <c r="G1661" s="14" t="s">
        <v>2980</v>
      </c>
      <c r="H1661" s="15">
        <v>1.7000000000000001E-2</v>
      </c>
      <c r="I1661" s="30">
        <v>1</v>
      </c>
      <c r="J1661" s="26" t="s">
        <v>33445</v>
      </c>
      <c r="K1661" s="26" t="s">
        <v>31504</v>
      </c>
      <c r="L1661" s="28">
        <v>412</v>
      </c>
      <c r="M1661" s="16">
        <f t="shared" si="189"/>
        <v>0.13106796116504849</v>
      </c>
      <c r="N1661" s="17">
        <v>45643</v>
      </c>
      <c r="O1661" s="18" cm="1">
        <f t="array" ref="O1661">INDEX('[1]Базовый ПЛ ООО "Финдер" янв25 '!$E$1:$E$8808,MATCH(C1661,'[1]Базовый ПЛ ООО "Финдер" янв25 '!$B$1:$B$8808,0),)</f>
        <v>466</v>
      </c>
      <c r="P1661" s="18">
        <f t="shared" si="187"/>
        <v>310.67</v>
      </c>
      <c r="Q1661" s="18">
        <f t="shared" si="190"/>
        <v>372.8</v>
      </c>
      <c r="R1661" s="1"/>
      <c r="S1661" s="1"/>
      <c r="T1661" s="1"/>
      <c r="U1661" s="1"/>
      <c r="V1661" s="1"/>
    </row>
    <row r="1662" spans="1:22" s="10" customFormat="1" ht="41.4" x14ac:dyDescent="0.25">
      <c r="A1662" s="11" t="s">
        <v>21357</v>
      </c>
      <c r="B1662" s="12" t="s">
        <v>3337</v>
      </c>
      <c r="C1662" s="12" t="s">
        <v>3338</v>
      </c>
      <c r="D1662" s="13" t="s">
        <v>2978</v>
      </c>
      <c r="E1662" s="12" t="s">
        <v>22598</v>
      </c>
      <c r="F1662" s="14" t="s">
        <v>11</v>
      </c>
      <c r="G1662" s="14" t="s">
        <v>11</v>
      </c>
      <c r="H1662" s="15">
        <v>1.7000000000000001E-2</v>
      </c>
      <c r="I1662" s="30">
        <v>1</v>
      </c>
      <c r="J1662" s="26" t="s">
        <v>33021</v>
      </c>
      <c r="K1662" s="26" t="s">
        <v>31503</v>
      </c>
      <c r="L1662" s="28">
        <v>412</v>
      </c>
      <c r="M1662" s="16">
        <f t="shared" si="189"/>
        <v>0.13106796116504849</v>
      </c>
      <c r="N1662" s="17">
        <v>45643</v>
      </c>
      <c r="O1662" s="18" cm="1">
        <f t="array" ref="O1662">INDEX('[1]Базовый ПЛ ООО "Финдер" янв25 '!$E$1:$E$8808,MATCH(C1662,'[1]Базовый ПЛ ООО "Финдер" янв25 '!$B$1:$B$8808,0),)</f>
        <v>466</v>
      </c>
      <c r="P1662" s="18">
        <f t="shared" si="187"/>
        <v>310.67</v>
      </c>
      <c r="Q1662" s="18">
        <f t="shared" si="190"/>
        <v>372.8</v>
      </c>
      <c r="R1662" s="1"/>
      <c r="S1662" s="1"/>
      <c r="T1662" s="1"/>
      <c r="U1662" s="1"/>
      <c r="V1662" s="1"/>
    </row>
    <row r="1663" spans="1:22" s="10" customFormat="1" ht="41.4" x14ac:dyDescent="0.25">
      <c r="A1663" s="11" t="s">
        <v>21357</v>
      </c>
      <c r="B1663" s="12" t="s">
        <v>3339</v>
      </c>
      <c r="C1663" s="12" t="s">
        <v>3340</v>
      </c>
      <c r="D1663" s="13" t="s">
        <v>2978</v>
      </c>
      <c r="E1663" s="12" t="s">
        <v>3341</v>
      </c>
      <c r="F1663" s="14" t="s">
        <v>2980</v>
      </c>
      <c r="G1663" s="14" t="s">
        <v>2980</v>
      </c>
      <c r="H1663" s="15">
        <v>1.7000000000000001E-2</v>
      </c>
      <c r="I1663" s="30">
        <v>1</v>
      </c>
      <c r="J1663" s="26" t="s">
        <v>33021</v>
      </c>
      <c r="K1663" s="26" t="s">
        <v>31502</v>
      </c>
      <c r="L1663" s="28">
        <v>468</v>
      </c>
      <c r="M1663" s="16">
        <f t="shared" si="189"/>
        <v>0.13034188034188032</v>
      </c>
      <c r="N1663" s="17">
        <v>45643</v>
      </c>
      <c r="O1663" s="18" cm="1">
        <f t="array" ref="O1663">INDEX('[1]Базовый ПЛ ООО "Финдер" янв25 '!$E$1:$E$8808,MATCH(C1663,'[1]Базовый ПЛ ООО "Финдер" янв25 '!$B$1:$B$8808,0),)</f>
        <v>529</v>
      </c>
      <c r="P1663" s="18">
        <f t="shared" si="187"/>
        <v>352.67</v>
      </c>
      <c r="Q1663" s="18">
        <f t="shared" si="190"/>
        <v>423.2</v>
      </c>
      <c r="R1663" s="1"/>
      <c r="S1663" s="1"/>
      <c r="T1663" s="1"/>
      <c r="U1663" s="1"/>
      <c r="V1663" s="1"/>
    </row>
    <row r="1664" spans="1:22" s="10" customFormat="1" ht="55.2" x14ac:dyDescent="0.25">
      <c r="A1664" s="11" t="s">
        <v>21357</v>
      </c>
      <c r="B1664" s="12" t="s">
        <v>3342</v>
      </c>
      <c r="C1664" s="12" t="s">
        <v>3343</v>
      </c>
      <c r="D1664" s="13" t="s">
        <v>2978</v>
      </c>
      <c r="E1664" s="12" t="s">
        <v>22599</v>
      </c>
      <c r="F1664" s="14" t="s">
        <v>11</v>
      </c>
      <c r="G1664" s="14" t="s">
        <v>11</v>
      </c>
      <c r="H1664" s="15">
        <v>1.7000000000000001E-2</v>
      </c>
      <c r="I1664" s="30">
        <v>1</v>
      </c>
      <c r="J1664" s="26" t="s">
        <v>33021</v>
      </c>
      <c r="K1664" s="26" t="s">
        <v>31501</v>
      </c>
      <c r="L1664" s="28">
        <v>468</v>
      </c>
      <c r="M1664" s="16">
        <f t="shared" si="189"/>
        <v>0.13034188034188032</v>
      </c>
      <c r="N1664" s="17">
        <v>45643</v>
      </c>
      <c r="O1664" s="18" cm="1">
        <f t="array" ref="O1664">INDEX('[1]Базовый ПЛ ООО "Финдер" янв25 '!$E$1:$E$8808,MATCH(C1664,'[1]Базовый ПЛ ООО "Финдер" янв25 '!$B$1:$B$8808,0),)</f>
        <v>529</v>
      </c>
      <c r="P1664" s="18">
        <f t="shared" si="187"/>
        <v>352.67</v>
      </c>
      <c r="Q1664" s="18">
        <f t="shared" si="190"/>
        <v>423.2</v>
      </c>
      <c r="R1664" s="1"/>
      <c r="S1664" s="1"/>
      <c r="T1664" s="1"/>
      <c r="U1664" s="1"/>
      <c r="V1664" s="1"/>
    </row>
    <row r="1665" spans="1:22" s="10" customFormat="1" ht="41.4" x14ac:dyDescent="0.25">
      <c r="A1665" s="11" t="s">
        <v>21357</v>
      </c>
      <c r="B1665" s="12" t="s">
        <v>3344</v>
      </c>
      <c r="C1665" s="12" t="s">
        <v>3345</v>
      </c>
      <c r="D1665" s="13" t="s">
        <v>2978</v>
      </c>
      <c r="E1665" s="12" t="s">
        <v>3346</v>
      </c>
      <c r="F1665" s="14" t="s">
        <v>2980</v>
      </c>
      <c r="G1665" s="14" t="s">
        <v>2980</v>
      </c>
      <c r="H1665" s="15">
        <v>1.7000000000000001E-2</v>
      </c>
      <c r="I1665" s="30">
        <v>1</v>
      </c>
      <c r="J1665" s="26" t="s">
        <v>33021</v>
      </c>
      <c r="K1665" s="26" t="s">
        <v>31500</v>
      </c>
      <c r="L1665" s="28">
        <v>549</v>
      </c>
      <c r="M1665" s="16">
        <f t="shared" si="189"/>
        <v>0.13114754098360648</v>
      </c>
      <c r="N1665" s="17">
        <v>45643</v>
      </c>
      <c r="O1665" s="18" cm="1">
        <f t="array" ref="O1665">INDEX('[1]Базовый ПЛ ООО "Финдер" янв25 '!$E$1:$E$8808,MATCH(C1665,'[1]Базовый ПЛ ООО "Финдер" янв25 '!$B$1:$B$8808,0),)</f>
        <v>621</v>
      </c>
      <c r="P1665" s="18">
        <f t="shared" si="187"/>
        <v>414</v>
      </c>
      <c r="Q1665" s="18">
        <f t="shared" si="190"/>
        <v>496.8</v>
      </c>
      <c r="R1665" s="1"/>
      <c r="S1665" s="1"/>
      <c r="T1665" s="1"/>
      <c r="U1665" s="1"/>
      <c r="V1665" s="1"/>
    </row>
    <row r="1666" spans="1:22" s="10" customFormat="1" ht="55.2" x14ac:dyDescent="0.25">
      <c r="A1666" s="11" t="s">
        <v>21357</v>
      </c>
      <c r="B1666" s="12" t="s">
        <v>3347</v>
      </c>
      <c r="C1666" s="12" t="s">
        <v>3348</v>
      </c>
      <c r="D1666" s="13" t="s">
        <v>2978</v>
      </c>
      <c r="E1666" s="12" t="s">
        <v>22600</v>
      </c>
      <c r="F1666" s="14" t="s">
        <v>11</v>
      </c>
      <c r="G1666" s="14" t="s">
        <v>11</v>
      </c>
      <c r="H1666" s="15">
        <v>1.7000000000000001E-2</v>
      </c>
      <c r="I1666" s="30">
        <v>1</v>
      </c>
      <c r="J1666" s="26" t="s">
        <v>33021</v>
      </c>
      <c r="K1666" s="26" t="s">
        <v>31499</v>
      </c>
      <c r="L1666" s="28">
        <v>549</v>
      </c>
      <c r="M1666" s="16">
        <f t="shared" si="189"/>
        <v>0.13114754098360648</v>
      </c>
      <c r="N1666" s="17">
        <v>45643</v>
      </c>
      <c r="O1666" s="18" cm="1">
        <f t="array" ref="O1666">INDEX('[1]Базовый ПЛ ООО "Финдер" янв25 '!$E$1:$E$8808,MATCH(C1666,'[1]Базовый ПЛ ООО "Финдер" янв25 '!$B$1:$B$8808,0),)</f>
        <v>621</v>
      </c>
      <c r="P1666" s="18">
        <f t="shared" si="187"/>
        <v>414</v>
      </c>
      <c r="Q1666" s="18">
        <f t="shared" si="190"/>
        <v>496.8</v>
      </c>
      <c r="R1666" s="1"/>
      <c r="S1666" s="1"/>
      <c r="T1666" s="1"/>
      <c r="U1666" s="1"/>
      <c r="V1666" s="1"/>
    </row>
    <row r="1667" spans="1:22" s="10" customFormat="1" ht="41.4" x14ac:dyDescent="0.25">
      <c r="A1667" s="11" t="s">
        <v>21357</v>
      </c>
      <c r="B1667" s="12" t="s">
        <v>3349</v>
      </c>
      <c r="C1667" s="12" t="s">
        <v>3350</v>
      </c>
      <c r="D1667" s="13" t="s">
        <v>2978</v>
      </c>
      <c r="E1667" s="12" t="s">
        <v>3351</v>
      </c>
      <c r="F1667" s="14" t="s">
        <v>2980</v>
      </c>
      <c r="G1667" s="14" t="s">
        <v>2980</v>
      </c>
      <c r="H1667" s="15">
        <v>1.7000000000000001E-2</v>
      </c>
      <c r="I1667" s="30">
        <v>1</v>
      </c>
      <c r="J1667" s="26" t="s">
        <v>33021</v>
      </c>
      <c r="K1667" s="26" t="s">
        <v>31498</v>
      </c>
      <c r="L1667" s="28">
        <v>468</v>
      </c>
      <c r="M1667" s="16">
        <f t="shared" si="189"/>
        <v>0.13034188034188032</v>
      </c>
      <c r="N1667" s="17">
        <v>45643</v>
      </c>
      <c r="O1667" s="18" cm="1">
        <f t="array" ref="O1667">INDEX('[1]Базовый ПЛ ООО "Финдер" янв25 '!$E$1:$E$8808,MATCH(C1667,'[1]Базовый ПЛ ООО "Финдер" янв25 '!$B$1:$B$8808,0),)</f>
        <v>529</v>
      </c>
      <c r="P1667" s="18">
        <f t="shared" si="187"/>
        <v>352.67</v>
      </c>
      <c r="Q1667" s="18">
        <f t="shared" si="190"/>
        <v>423.2</v>
      </c>
      <c r="R1667" s="1"/>
      <c r="S1667" s="1"/>
      <c r="T1667" s="1"/>
      <c r="U1667" s="1"/>
      <c r="V1667" s="1"/>
    </row>
    <row r="1668" spans="1:22" s="10" customFormat="1" ht="55.2" x14ac:dyDescent="0.25">
      <c r="A1668" s="11" t="s">
        <v>21357</v>
      </c>
      <c r="B1668" s="12" t="s">
        <v>3352</v>
      </c>
      <c r="C1668" s="12" t="s">
        <v>3353</v>
      </c>
      <c r="D1668" s="13" t="s">
        <v>2978</v>
      </c>
      <c r="E1668" s="12" t="s">
        <v>22601</v>
      </c>
      <c r="F1668" s="14" t="s">
        <v>11</v>
      </c>
      <c r="G1668" s="14" t="s">
        <v>11</v>
      </c>
      <c r="H1668" s="15">
        <v>1.7000000000000001E-2</v>
      </c>
      <c r="I1668" s="30">
        <v>1</v>
      </c>
      <c r="J1668" s="26" t="s">
        <v>33021</v>
      </c>
      <c r="K1668" s="26" t="s">
        <v>31497</v>
      </c>
      <c r="L1668" s="28">
        <v>468</v>
      </c>
      <c r="M1668" s="16">
        <f t="shared" si="189"/>
        <v>0.13034188034188032</v>
      </c>
      <c r="N1668" s="17">
        <v>45643</v>
      </c>
      <c r="O1668" s="18" cm="1">
        <f t="array" ref="O1668">INDEX('[1]Базовый ПЛ ООО "Финдер" янв25 '!$E$1:$E$8808,MATCH(C1668,'[1]Базовый ПЛ ООО "Финдер" янв25 '!$B$1:$B$8808,0),)</f>
        <v>529</v>
      </c>
      <c r="P1668" s="18">
        <f t="shared" si="187"/>
        <v>352.67</v>
      </c>
      <c r="Q1668" s="18">
        <f t="shared" si="190"/>
        <v>423.2</v>
      </c>
      <c r="R1668" s="1"/>
      <c r="S1668" s="1"/>
      <c r="T1668" s="1"/>
      <c r="U1668" s="1"/>
      <c r="V1668" s="1"/>
    </row>
    <row r="1669" spans="1:22" s="10" customFormat="1" ht="41.4" x14ac:dyDescent="0.25">
      <c r="A1669" s="11" t="s">
        <v>21357</v>
      </c>
      <c r="B1669" s="12" t="s">
        <v>3354</v>
      </c>
      <c r="C1669" s="12" t="s">
        <v>3355</v>
      </c>
      <c r="D1669" s="13" t="s">
        <v>2978</v>
      </c>
      <c r="E1669" s="12" t="s">
        <v>3356</v>
      </c>
      <c r="F1669" s="14" t="s">
        <v>2980</v>
      </c>
      <c r="G1669" s="14" t="s">
        <v>2980</v>
      </c>
      <c r="H1669" s="15">
        <v>1.7000000000000001E-2</v>
      </c>
      <c r="I1669" s="30">
        <v>1</v>
      </c>
      <c r="J1669" s="26" t="s">
        <v>33021</v>
      </c>
      <c r="K1669" s="26" t="s">
        <v>31496</v>
      </c>
      <c r="L1669" s="28">
        <v>501</v>
      </c>
      <c r="M1669" s="16">
        <f t="shared" si="189"/>
        <v>0.13173652694610771</v>
      </c>
      <c r="N1669" s="17">
        <v>45643</v>
      </c>
      <c r="O1669" s="18" cm="1">
        <f t="array" ref="O1669">INDEX('[1]Базовый ПЛ ООО "Финдер" янв25 '!$E$1:$E$8808,MATCH(C1669,'[1]Базовый ПЛ ООО "Финдер" янв25 '!$B$1:$B$8808,0),)</f>
        <v>567</v>
      </c>
      <c r="P1669" s="18">
        <f t="shared" si="187"/>
        <v>378</v>
      </c>
      <c r="Q1669" s="18">
        <f t="shared" si="190"/>
        <v>453.6</v>
      </c>
      <c r="R1669" s="1"/>
      <c r="S1669" s="1"/>
      <c r="T1669" s="1"/>
      <c r="U1669" s="1"/>
      <c r="V1669" s="1"/>
    </row>
    <row r="1670" spans="1:22" s="10" customFormat="1" ht="55.2" x14ac:dyDescent="0.25">
      <c r="A1670" s="11" t="s">
        <v>21357</v>
      </c>
      <c r="B1670" s="12" t="s">
        <v>3357</v>
      </c>
      <c r="C1670" s="12" t="s">
        <v>3358</v>
      </c>
      <c r="D1670" s="13" t="s">
        <v>2978</v>
      </c>
      <c r="E1670" s="12" t="s">
        <v>22602</v>
      </c>
      <c r="F1670" s="14" t="s">
        <v>11</v>
      </c>
      <c r="G1670" s="14" t="s">
        <v>11</v>
      </c>
      <c r="H1670" s="15">
        <v>1.7000000000000001E-2</v>
      </c>
      <c r="I1670" s="30">
        <v>1</v>
      </c>
      <c r="J1670" s="26" t="s">
        <v>33021</v>
      </c>
      <c r="K1670" s="26" t="s">
        <v>31495</v>
      </c>
      <c r="L1670" s="28">
        <v>501</v>
      </c>
      <c r="M1670" s="16">
        <f t="shared" si="189"/>
        <v>0.13173652694610771</v>
      </c>
      <c r="N1670" s="17">
        <v>45643</v>
      </c>
      <c r="O1670" s="18" cm="1">
        <f t="array" ref="O1670">INDEX('[1]Базовый ПЛ ООО "Финдер" янв25 '!$E$1:$E$8808,MATCH(C1670,'[1]Базовый ПЛ ООО "Финдер" янв25 '!$B$1:$B$8808,0),)</f>
        <v>567</v>
      </c>
      <c r="P1670" s="18">
        <f t="shared" si="187"/>
        <v>378</v>
      </c>
      <c r="Q1670" s="18">
        <f t="shared" si="190"/>
        <v>453.6</v>
      </c>
      <c r="R1670" s="1"/>
      <c r="S1670" s="1"/>
      <c r="T1670" s="1"/>
      <c r="U1670" s="1"/>
      <c r="V1670" s="1"/>
    </row>
    <row r="1671" spans="1:22" s="10" customFormat="1" ht="41.4" x14ac:dyDescent="0.25">
      <c r="A1671" s="11" t="s">
        <v>21357</v>
      </c>
      <c r="B1671" s="12" t="s">
        <v>3359</v>
      </c>
      <c r="C1671" s="12" t="s">
        <v>3360</v>
      </c>
      <c r="D1671" s="13" t="s">
        <v>2978</v>
      </c>
      <c r="E1671" s="12" t="s">
        <v>3361</v>
      </c>
      <c r="F1671" s="14" t="s">
        <v>2980</v>
      </c>
      <c r="G1671" s="14" t="s">
        <v>2980</v>
      </c>
      <c r="H1671" s="15">
        <v>1.7000000000000001E-2</v>
      </c>
      <c r="I1671" s="30">
        <v>1</v>
      </c>
      <c r="J1671" s="26" t="s">
        <v>33021</v>
      </c>
      <c r="K1671" s="26" t="s">
        <v>31494</v>
      </c>
      <c r="L1671" s="28">
        <v>866</v>
      </c>
      <c r="M1671" s="16">
        <f t="shared" si="189"/>
        <v>0.13048498845265599</v>
      </c>
      <c r="N1671" s="17">
        <v>45643</v>
      </c>
      <c r="O1671" s="18" cm="1">
        <f t="array" ref="O1671">INDEX('[1]Базовый ПЛ ООО "Финдер" янв25 '!$E$1:$E$8808,MATCH(C1671,'[1]Базовый ПЛ ООО "Финдер" янв25 '!$B$1:$B$8808,0),)</f>
        <v>979</v>
      </c>
      <c r="P1671" s="18">
        <f t="shared" si="187"/>
        <v>652.66999999999996</v>
      </c>
      <c r="Q1671" s="18">
        <f t="shared" si="190"/>
        <v>783.2</v>
      </c>
      <c r="R1671" s="1"/>
      <c r="S1671" s="1"/>
      <c r="T1671" s="1"/>
      <c r="U1671" s="1"/>
      <c r="V1671" s="1"/>
    </row>
    <row r="1672" spans="1:22" s="10" customFormat="1" ht="55.2" x14ac:dyDescent="0.25">
      <c r="A1672" s="11" t="s">
        <v>21357</v>
      </c>
      <c r="B1672" s="12" t="s">
        <v>3362</v>
      </c>
      <c r="C1672" s="12" t="s">
        <v>3363</v>
      </c>
      <c r="D1672" s="13" t="s">
        <v>2978</v>
      </c>
      <c r="E1672" s="12" t="s">
        <v>22603</v>
      </c>
      <c r="F1672" s="14" t="s">
        <v>11</v>
      </c>
      <c r="G1672" s="14" t="s">
        <v>11</v>
      </c>
      <c r="H1672" s="15">
        <v>1.7000000000000001E-2</v>
      </c>
      <c r="I1672" s="30">
        <v>1</v>
      </c>
      <c r="J1672" s="26" t="s">
        <v>33021</v>
      </c>
      <c r="K1672" s="26" t="s">
        <v>31493</v>
      </c>
      <c r="L1672" s="28">
        <v>866</v>
      </c>
      <c r="M1672" s="16">
        <f t="shared" si="189"/>
        <v>0.13048498845265599</v>
      </c>
      <c r="N1672" s="17">
        <v>45643</v>
      </c>
      <c r="O1672" s="18" cm="1">
        <f t="array" ref="O1672">INDEX('[1]Базовый ПЛ ООО "Финдер" янв25 '!$E$1:$E$8808,MATCH(C1672,'[1]Базовый ПЛ ООО "Финдер" янв25 '!$B$1:$B$8808,0),)</f>
        <v>979</v>
      </c>
      <c r="P1672" s="18">
        <f t="shared" si="187"/>
        <v>652.66999999999996</v>
      </c>
      <c r="Q1672" s="18">
        <f t="shared" si="190"/>
        <v>783.2</v>
      </c>
      <c r="R1672" s="1"/>
      <c r="S1672" s="1"/>
      <c r="T1672" s="1"/>
      <c r="U1672" s="1"/>
      <c r="V1672" s="1"/>
    </row>
    <row r="1673" spans="1:22" s="10" customFormat="1" ht="41.4" x14ac:dyDescent="0.25">
      <c r="A1673" s="11" t="s">
        <v>21357</v>
      </c>
      <c r="B1673" s="12" t="s">
        <v>3364</v>
      </c>
      <c r="C1673" s="12" t="s">
        <v>3365</v>
      </c>
      <c r="D1673" s="13" t="s">
        <v>2978</v>
      </c>
      <c r="E1673" s="12" t="s">
        <v>3366</v>
      </c>
      <c r="F1673" s="14" t="s">
        <v>2980</v>
      </c>
      <c r="G1673" s="14" t="s">
        <v>2980</v>
      </c>
      <c r="H1673" s="15">
        <v>1.7000000000000001E-2</v>
      </c>
      <c r="I1673" s="30">
        <v>1</v>
      </c>
      <c r="J1673" s="26" t="s">
        <v>33021</v>
      </c>
      <c r="K1673" s="26" t="s">
        <v>31492</v>
      </c>
      <c r="L1673" s="28">
        <v>944</v>
      </c>
      <c r="M1673" s="16">
        <f t="shared" ref="M1673:M1704" si="191">O1673/L1673-1</f>
        <v>0.13029661016949157</v>
      </c>
      <c r="N1673" s="17">
        <v>45643</v>
      </c>
      <c r="O1673" s="18" cm="1">
        <f t="array" ref="O1673">INDEX('[1]Базовый ПЛ ООО "Финдер" янв25 '!$E$1:$E$8808,MATCH(C1673,'[1]Базовый ПЛ ООО "Финдер" янв25 '!$B$1:$B$8808,0),)</f>
        <v>1067</v>
      </c>
      <c r="P1673" s="18">
        <f t="shared" ref="P1673:P1712" si="192">CHOOSE(I1673,ROUND(O1673*(1-$Q$5)/1.2,2),ROUND(O1673*(1-$Q$3)/1.2,2))</f>
        <v>711.33</v>
      </c>
      <c r="Q1673" s="18">
        <f t="shared" ref="Q1673:Q1704" si="193">ROUND(P1673*1.2,2)</f>
        <v>853.6</v>
      </c>
      <c r="R1673" s="1"/>
      <c r="S1673" s="1"/>
      <c r="T1673" s="1"/>
      <c r="U1673" s="1"/>
      <c r="V1673" s="1"/>
    </row>
    <row r="1674" spans="1:22" s="10" customFormat="1" ht="55.2" x14ac:dyDescent="0.25">
      <c r="A1674" s="11" t="s">
        <v>21357</v>
      </c>
      <c r="B1674" s="12" t="s">
        <v>3367</v>
      </c>
      <c r="C1674" s="12" t="s">
        <v>3368</v>
      </c>
      <c r="D1674" s="13" t="s">
        <v>2978</v>
      </c>
      <c r="E1674" s="12" t="s">
        <v>22604</v>
      </c>
      <c r="F1674" s="14" t="s">
        <v>11</v>
      </c>
      <c r="G1674" s="14" t="s">
        <v>11</v>
      </c>
      <c r="H1674" s="15">
        <v>1.7000000000000001E-2</v>
      </c>
      <c r="I1674" s="30">
        <v>1</v>
      </c>
      <c r="J1674" s="26" t="s">
        <v>33021</v>
      </c>
      <c r="K1674" s="26" t="s">
        <v>31491</v>
      </c>
      <c r="L1674" s="28">
        <v>944</v>
      </c>
      <c r="M1674" s="16">
        <f t="shared" si="191"/>
        <v>0.13029661016949157</v>
      </c>
      <c r="N1674" s="17">
        <v>45643</v>
      </c>
      <c r="O1674" s="18" cm="1">
        <f t="array" ref="O1674">INDEX('[1]Базовый ПЛ ООО "Финдер" янв25 '!$E$1:$E$8808,MATCH(C1674,'[1]Базовый ПЛ ООО "Финдер" янв25 '!$B$1:$B$8808,0),)</f>
        <v>1067</v>
      </c>
      <c r="P1674" s="18">
        <f t="shared" si="192"/>
        <v>711.33</v>
      </c>
      <c r="Q1674" s="18">
        <f t="shared" si="193"/>
        <v>853.6</v>
      </c>
      <c r="R1674" s="1"/>
      <c r="S1674" s="1"/>
      <c r="T1674" s="1"/>
      <c r="U1674" s="1"/>
      <c r="V1674" s="1"/>
    </row>
    <row r="1675" spans="1:22" s="10" customFormat="1" ht="41.4" x14ac:dyDescent="0.25">
      <c r="A1675" s="11" t="s">
        <v>21357</v>
      </c>
      <c r="B1675" s="12" t="s">
        <v>3369</v>
      </c>
      <c r="C1675" s="12" t="s">
        <v>3370</v>
      </c>
      <c r="D1675" s="13" t="s">
        <v>2978</v>
      </c>
      <c r="E1675" s="12" t="s">
        <v>3371</v>
      </c>
      <c r="F1675" s="14" t="s">
        <v>2980</v>
      </c>
      <c r="G1675" s="14" t="s">
        <v>2980</v>
      </c>
      <c r="H1675" s="15">
        <v>1.7000000000000001E-2</v>
      </c>
      <c r="I1675" s="30">
        <v>1</v>
      </c>
      <c r="J1675" s="26" t="s">
        <v>33021</v>
      </c>
      <c r="K1675" s="26" t="s">
        <v>31490</v>
      </c>
      <c r="L1675" s="28">
        <v>548</v>
      </c>
      <c r="M1675" s="16">
        <f t="shared" si="191"/>
        <v>0.13138686131386867</v>
      </c>
      <c r="N1675" s="17">
        <v>45643</v>
      </c>
      <c r="O1675" s="18" cm="1">
        <f t="array" ref="O1675">INDEX('[1]Базовый ПЛ ООО "Финдер" янв25 '!$E$1:$E$8808,MATCH(C1675,'[1]Базовый ПЛ ООО "Финдер" янв25 '!$B$1:$B$8808,0),)</f>
        <v>620</v>
      </c>
      <c r="P1675" s="18">
        <f t="shared" si="192"/>
        <v>413.33</v>
      </c>
      <c r="Q1675" s="18">
        <f t="shared" si="193"/>
        <v>496</v>
      </c>
      <c r="R1675" s="1"/>
      <c r="S1675" s="1"/>
      <c r="T1675" s="1"/>
      <c r="U1675" s="1"/>
      <c r="V1675" s="1"/>
    </row>
    <row r="1676" spans="1:22" s="10" customFormat="1" ht="55.2" x14ac:dyDescent="0.25">
      <c r="A1676" s="11" t="s">
        <v>21357</v>
      </c>
      <c r="B1676" s="12" t="s">
        <v>3372</v>
      </c>
      <c r="C1676" s="12" t="s">
        <v>3373</v>
      </c>
      <c r="D1676" s="13" t="s">
        <v>2978</v>
      </c>
      <c r="E1676" s="12" t="s">
        <v>22605</v>
      </c>
      <c r="F1676" s="14" t="s">
        <v>11</v>
      </c>
      <c r="G1676" s="14" t="s">
        <v>11</v>
      </c>
      <c r="H1676" s="15">
        <v>1.7000000000000001E-2</v>
      </c>
      <c r="I1676" s="30">
        <v>1</v>
      </c>
      <c r="J1676" s="26" t="s">
        <v>33021</v>
      </c>
      <c r="K1676" s="26" t="s">
        <v>31489</v>
      </c>
      <c r="L1676" s="28">
        <v>548</v>
      </c>
      <c r="M1676" s="16">
        <f t="shared" si="191"/>
        <v>0.13138686131386867</v>
      </c>
      <c r="N1676" s="17">
        <v>45643</v>
      </c>
      <c r="O1676" s="18" cm="1">
        <f t="array" ref="O1676">INDEX('[1]Базовый ПЛ ООО "Финдер" янв25 '!$E$1:$E$8808,MATCH(C1676,'[1]Базовый ПЛ ООО "Финдер" янв25 '!$B$1:$B$8808,0),)</f>
        <v>620</v>
      </c>
      <c r="P1676" s="18">
        <f t="shared" si="192"/>
        <v>413.33</v>
      </c>
      <c r="Q1676" s="18">
        <f t="shared" si="193"/>
        <v>496</v>
      </c>
      <c r="R1676" s="1"/>
      <c r="S1676" s="1"/>
      <c r="T1676" s="1"/>
      <c r="U1676" s="1"/>
      <c r="V1676" s="1"/>
    </row>
    <row r="1677" spans="1:22" s="10" customFormat="1" ht="41.4" x14ac:dyDescent="0.25">
      <c r="A1677" s="11" t="s">
        <v>21357</v>
      </c>
      <c r="B1677" s="12" t="s">
        <v>3374</v>
      </c>
      <c r="C1677" s="12" t="s">
        <v>3375</v>
      </c>
      <c r="D1677" s="13" t="s">
        <v>2978</v>
      </c>
      <c r="E1677" s="12" t="s">
        <v>3376</v>
      </c>
      <c r="F1677" s="14" t="s">
        <v>2980</v>
      </c>
      <c r="G1677" s="14" t="s">
        <v>2980</v>
      </c>
      <c r="H1677" s="15">
        <v>1.7000000000000001E-2</v>
      </c>
      <c r="I1677" s="30">
        <v>1</v>
      </c>
      <c r="J1677" s="26" t="s">
        <v>33021</v>
      </c>
      <c r="K1677" s="26" t="s">
        <v>31488</v>
      </c>
      <c r="L1677" s="28">
        <v>629</v>
      </c>
      <c r="M1677" s="16">
        <f t="shared" si="191"/>
        <v>0.13036565977742454</v>
      </c>
      <c r="N1677" s="17">
        <v>45643</v>
      </c>
      <c r="O1677" s="18" cm="1">
        <f t="array" ref="O1677">INDEX('[1]Базовый ПЛ ООО "Финдер" янв25 '!$E$1:$E$8808,MATCH(C1677,'[1]Базовый ПЛ ООО "Финдер" янв25 '!$B$1:$B$8808,0),)</f>
        <v>711</v>
      </c>
      <c r="P1677" s="18">
        <f t="shared" si="192"/>
        <v>474</v>
      </c>
      <c r="Q1677" s="18">
        <f t="shared" si="193"/>
        <v>568.79999999999995</v>
      </c>
      <c r="R1677" s="1"/>
      <c r="S1677" s="1"/>
      <c r="T1677" s="1"/>
      <c r="U1677" s="1"/>
      <c r="V1677" s="1"/>
    </row>
    <row r="1678" spans="1:22" s="10" customFormat="1" ht="55.2" x14ac:dyDescent="0.25">
      <c r="A1678" s="11" t="s">
        <v>21357</v>
      </c>
      <c r="B1678" s="12" t="s">
        <v>3377</v>
      </c>
      <c r="C1678" s="12" t="s">
        <v>3378</v>
      </c>
      <c r="D1678" s="13" t="s">
        <v>2978</v>
      </c>
      <c r="E1678" s="12" t="s">
        <v>22606</v>
      </c>
      <c r="F1678" s="14" t="s">
        <v>11</v>
      </c>
      <c r="G1678" s="14" t="s">
        <v>11</v>
      </c>
      <c r="H1678" s="15">
        <v>1.7000000000000001E-2</v>
      </c>
      <c r="I1678" s="30">
        <v>1</v>
      </c>
      <c r="J1678" s="26" t="s">
        <v>33021</v>
      </c>
      <c r="K1678" s="26" t="s">
        <v>31487</v>
      </c>
      <c r="L1678" s="28">
        <v>629</v>
      </c>
      <c r="M1678" s="16">
        <f t="shared" si="191"/>
        <v>0.13036565977742454</v>
      </c>
      <c r="N1678" s="17">
        <v>45643</v>
      </c>
      <c r="O1678" s="18" cm="1">
        <f t="array" ref="O1678">INDEX('[1]Базовый ПЛ ООО "Финдер" янв25 '!$E$1:$E$8808,MATCH(C1678,'[1]Базовый ПЛ ООО "Финдер" янв25 '!$B$1:$B$8808,0),)</f>
        <v>711</v>
      </c>
      <c r="P1678" s="18">
        <f t="shared" si="192"/>
        <v>474</v>
      </c>
      <c r="Q1678" s="18">
        <f t="shared" si="193"/>
        <v>568.79999999999995</v>
      </c>
      <c r="R1678" s="1"/>
      <c r="S1678" s="1"/>
      <c r="T1678" s="1"/>
      <c r="U1678" s="1"/>
      <c r="V1678" s="1"/>
    </row>
    <row r="1679" spans="1:22" s="10" customFormat="1" ht="41.4" x14ac:dyDescent="0.25">
      <c r="A1679" s="11" t="s">
        <v>21357</v>
      </c>
      <c r="B1679" s="12" t="s">
        <v>3379</v>
      </c>
      <c r="C1679" s="12" t="s">
        <v>3380</v>
      </c>
      <c r="D1679" s="13" t="s">
        <v>2978</v>
      </c>
      <c r="E1679" s="12" t="s">
        <v>3381</v>
      </c>
      <c r="F1679" s="14" t="s">
        <v>2980</v>
      </c>
      <c r="G1679" s="14" t="s">
        <v>2980</v>
      </c>
      <c r="H1679" s="15">
        <v>1.7000000000000001E-2</v>
      </c>
      <c r="I1679" s="30">
        <v>1</v>
      </c>
      <c r="J1679" s="26" t="s">
        <v>33021</v>
      </c>
      <c r="K1679" s="26" t="s">
        <v>31486</v>
      </c>
      <c r="L1679" s="28">
        <v>629</v>
      </c>
      <c r="M1679" s="16">
        <f t="shared" si="191"/>
        <v>0.13036565977742454</v>
      </c>
      <c r="N1679" s="17">
        <v>45643</v>
      </c>
      <c r="O1679" s="18" cm="1">
        <f t="array" ref="O1679">INDEX('[1]Базовый ПЛ ООО "Финдер" янв25 '!$E$1:$E$8808,MATCH(C1679,'[1]Базовый ПЛ ООО "Финдер" янв25 '!$B$1:$B$8808,0),)</f>
        <v>711</v>
      </c>
      <c r="P1679" s="18">
        <f t="shared" si="192"/>
        <v>474</v>
      </c>
      <c r="Q1679" s="18">
        <f t="shared" si="193"/>
        <v>568.79999999999995</v>
      </c>
      <c r="R1679" s="1"/>
      <c r="S1679" s="1"/>
      <c r="T1679" s="1"/>
      <c r="U1679" s="1"/>
      <c r="V1679" s="1"/>
    </row>
    <row r="1680" spans="1:22" s="10" customFormat="1" ht="41.4" x14ac:dyDescent="0.25">
      <c r="A1680" s="11" t="s">
        <v>21357</v>
      </c>
      <c r="B1680" s="12" t="s">
        <v>3382</v>
      </c>
      <c r="C1680" s="12" t="s">
        <v>3383</v>
      </c>
      <c r="D1680" s="13" t="s">
        <v>2978</v>
      </c>
      <c r="E1680" s="12" t="s">
        <v>3384</v>
      </c>
      <c r="F1680" s="14" t="s">
        <v>2980</v>
      </c>
      <c r="G1680" s="14" t="s">
        <v>2980</v>
      </c>
      <c r="H1680" s="15">
        <v>1.7000000000000001E-2</v>
      </c>
      <c r="I1680" s="30">
        <v>1</v>
      </c>
      <c r="J1680" s="26" t="s">
        <v>33021</v>
      </c>
      <c r="K1680" s="26" t="s">
        <v>31485</v>
      </c>
      <c r="L1680" s="28">
        <v>548</v>
      </c>
      <c r="M1680" s="16">
        <f t="shared" si="191"/>
        <v>0.13138686131386867</v>
      </c>
      <c r="N1680" s="17">
        <v>45643</v>
      </c>
      <c r="O1680" s="18" cm="1">
        <f t="array" ref="O1680">INDEX('[1]Базовый ПЛ ООО "Финдер" янв25 '!$E$1:$E$8808,MATCH(C1680,'[1]Базовый ПЛ ООО "Финдер" янв25 '!$B$1:$B$8808,0),)</f>
        <v>620</v>
      </c>
      <c r="P1680" s="18">
        <f t="shared" si="192"/>
        <v>413.33</v>
      </c>
      <c r="Q1680" s="18">
        <f t="shared" si="193"/>
        <v>496</v>
      </c>
      <c r="R1680" s="1"/>
      <c r="S1680" s="1"/>
      <c r="T1680" s="1"/>
      <c r="U1680" s="1"/>
      <c r="V1680" s="1"/>
    </row>
    <row r="1681" spans="1:22" s="10" customFormat="1" ht="55.2" x14ac:dyDescent="0.25">
      <c r="A1681" s="11" t="s">
        <v>21357</v>
      </c>
      <c r="B1681" s="12" t="s">
        <v>3385</v>
      </c>
      <c r="C1681" s="12" t="s">
        <v>3386</v>
      </c>
      <c r="D1681" s="13" t="s">
        <v>2978</v>
      </c>
      <c r="E1681" s="12" t="s">
        <v>22607</v>
      </c>
      <c r="F1681" s="14" t="s">
        <v>11</v>
      </c>
      <c r="G1681" s="14" t="s">
        <v>11</v>
      </c>
      <c r="H1681" s="15">
        <v>1.7000000000000001E-2</v>
      </c>
      <c r="I1681" s="30">
        <v>1</v>
      </c>
      <c r="J1681" s="26" t="s">
        <v>33021</v>
      </c>
      <c r="K1681" s="26" t="s">
        <v>31484</v>
      </c>
      <c r="L1681" s="28">
        <v>548</v>
      </c>
      <c r="M1681" s="16">
        <f t="shared" si="191"/>
        <v>0.13138686131386867</v>
      </c>
      <c r="N1681" s="17">
        <v>45643</v>
      </c>
      <c r="O1681" s="18" cm="1">
        <f t="array" ref="O1681">INDEX('[1]Базовый ПЛ ООО "Финдер" янв25 '!$E$1:$E$8808,MATCH(C1681,'[1]Базовый ПЛ ООО "Финдер" янв25 '!$B$1:$B$8808,0),)</f>
        <v>620</v>
      </c>
      <c r="P1681" s="18">
        <f t="shared" si="192"/>
        <v>413.33</v>
      </c>
      <c r="Q1681" s="18">
        <f t="shared" si="193"/>
        <v>496</v>
      </c>
      <c r="R1681" s="1"/>
      <c r="S1681" s="1"/>
      <c r="T1681" s="1"/>
      <c r="U1681" s="1"/>
      <c r="V1681" s="1"/>
    </row>
    <row r="1682" spans="1:22" s="10" customFormat="1" ht="41.4" x14ac:dyDescent="0.25">
      <c r="A1682" s="11" t="s">
        <v>21357</v>
      </c>
      <c r="B1682" s="12" t="s">
        <v>3387</v>
      </c>
      <c r="C1682" s="12" t="s">
        <v>3388</v>
      </c>
      <c r="D1682" s="13" t="s">
        <v>2978</v>
      </c>
      <c r="E1682" s="12" t="s">
        <v>3389</v>
      </c>
      <c r="F1682" s="14" t="s">
        <v>2980</v>
      </c>
      <c r="G1682" s="14" t="s">
        <v>2980</v>
      </c>
      <c r="H1682" s="15">
        <v>1.7000000000000001E-2</v>
      </c>
      <c r="I1682" s="30">
        <v>1</v>
      </c>
      <c r="J1682" s="26" t="s">
        <v>33021</v>
      </c>
      <c r="K1682" s="26" t="s">
        <v>31483</v>
      </c>
      <c r="L1682" s="28">
        <v>604</v>
      </c>
      <c r="M1682" s="16">
        <f t="shared" si="191"/>
        <v>0.13079470198675502</v>
      </c>
      <c r="N1682" s="17">
        <v>45643</v>
      </c>
      <c r="O1682" s="18" cm="1">
        <f t="array" ref="O1682">INDEX('[1]Базовый ПЛ ООО "Финдер" янв25 '!$E$1:$E$8808,MATCH(C1682,'[1]Базовый ПЛ ООО "Финдер" янв25 '!$B$1:$B$8808,0),)</f>
        <v>683</v>
      </c>
      <c r="P1682" s="18">
        <f t="shared" si="192"/>
        <v>455.33</v>
      </c>
      <c r="Q1682" s="18">
        <f t="shared" si="193"/>
        <v>546.4</v>
      </c>
      <c r="R1682" s="1"/>
      <c r="S1682" s="1"/>
      <c r="T1682" s="1"/>
      <c r="U1682" s="1"/>
      <c r="V1682" s="1"/>
    </row>
    <row r="1683" spans="1:22" s="10" customFormat="1" ht="55.2" x14ac:dyDescent="0.25">
      <c r="A1683" s="11" t="s">
        <v>21357</v>
      </c>
      <c r="B1683" s="12" t="s">
        <v>3390</v>
      </c>
      <c r="C1683" s="12" t="s">
        <v>3391</v>
      </c>
      <c r="D1683" s="13" t="s">
        <v>2978</v>
      </c>
      <c r="E1683" s="12" t="s">
        <v>22608</v>
      </c>
      <c r="F1683" s="14" t="s">
        <v>11</v>
      </c>
      <c r="G1683" s="14" t="s">
        <v>11</v>
      </c>
      <c r="H1683" s="15">
        <v>1.7000000000000001E-2</v>
      </c>
      <c r="I1683" s="30">
        <v>1</v>
      </c>
      <c r="J1683" s="26" t="s">
        <v>33021</v>
      </c>
      <c r="K1683" s="26" t="s">
        <v>31482</v>
      </c>
      <c r="L1683" s="28">
        <v>604</v>
      </c>
      <c r="M1683" s="16">
        <f t="shared" si="191"/>
        <v>0.13079470198675502</v>
      </c>
      <c r="N1683" s="17">
        <v>45643</v>
      </c>
      <c r="O1683" s="18" cm="1">
        <f t="array" ref="O1683">INDEX('[1]Базовый ПЛ ООО "Финдер" янв25 '!$E$1:$E$8808,MATCH(C1683,'[1]Базовый ПЛ ООО "Финдер" янв25 '!$B$1:$B$8808,0),)</f>
        <v>683</v>
      </c>
      <c r="P1683" s="18">
        <f t="shared" si="192"/>
        <v>455.33</v>
      </c>
      <c r="Q1683" s="18">
        <f t="shared" si="193"/>
        <v>546.4</v>
      </c>
      <c r="R1683" s="1"/>
      <c r="S1683" s="1"/>
      <c r="T1683" s="1"/>
      <c r="U1683" s="1"/>
      <c r="V1683" s="1"/>
    </row>
    <row r="1684" spans="1:22" s="10" customFormat="1" ht="41.4" x14ac:dyDescent="0.25">
      <c r="A1684" s="11" t="s">
        <v>33016</v>
      </c>
      <c r="B1684" s="12" t="s">
        <v>3392</v>
      </c>
      <c r="C1684" s="12" t="s">
        <v>3393</v>
      </c>
      <c r="D1684" s="13" t="s">
        <v>2978</v>
      </c>
      <c r="E1684" s="12" t="s">
        <v>3394</v>
      </c>
      <c r="F1684" s="14" t="s">
        <v>2980</v>
      </c>
      <c r="G1684" s="14" t="s">
        <v>2980</v>
      </c>
      <c r="H1684" s="15">
        <v>1.7000000000000001E-2</v>
      </c>
      <c r="I1684" s="30">
        <v>1</v>
      </c>
      <c r="J1684" s="26" t="s">
        <v>33445</v>
      </c>
      <c r="K1684" s="26" t="s">
        <v>31481</v>
      </c>
      <c r="L1684" s="28">
        <v>548</v>
      </c>
      <c r="M1684" s="16">
        <f t="shared" si="191"/>
        <v>0.13138686131386867</v>
      </c>
      <c r="N1684" s="17">
        <v>45643</v>
      </c>
      <c r="O1684" s="18" cm="1">
        <f t="array" ref="O1684">INDEX('[1]Базовый ПЛ ООО "Финдер" янв25 '!$E$1:$E$8808,MATCH(C1684,'[1]Базовый ПЛ ООО "Финдер" янв25 '!$B$1:$B$8808,0),)</f>
        <v>620</v>
      </c>
      <c r="P1684" s="18">
        <f t="shared" si="192"/>
        <v>413.33</v>
      </c>
      <c r="Q1684" s="18">
        <f t="shared" si="193"/>
        <v>496</v>
      </c>
      <c r="R1684" s="1"/>
      <c r="S1684" s="1"/>
      <c r="T1684" s="1"/>
      <c r="U1684" s="1"/>
      <c r="V1684" s="1"/>
    </row>
    <row r="1685" spans="1:22" s="10" customFormat="1" ht="55.2" x14ac:dyDescent="0.25">
      <c r="A1685" s="11" t="s">
        <v>21357</v>
      </c>
      <c r="B1685" s="12" t="s">
        <v>3395</v>
      </c>
      <c r="C1685" s="12" t="s">
        <v>3396</v>
      </c>
      <c r="D1685" s="13" t="s">
        <v>2978</v>
      </c>
      <c r="E1685" s="12" t="s">
        <v>22609</v>
      </c>
      <c r="F1685" s="14" t="s">
        <v>11</v>
      </c>
      <c r="G1685" s="14" t="s">
        <v>11</v>
      </c>
      <c r="H1685" s="15">
        <v>1.7000000000000001E-2</v>
      </c>
      <c r="I1685" s="30">
        <v>1</v>
      </c>
      <c r="J1685" s="26" t="s">
        <v>33021</v>
      </c>
      <c r="K1685" s="26" t="s">
        <v>31480</v>
      </c>
      <c r="L1685" s="28">
        <v>548</v>
      </c>
      <c r="M1685" s="16">
        <f t="shared" si="191"/>
        <v>0.13138686131386867</v>
      </c>
      <c r="N1685" s="17">
        <v>45643</v>
      </c>
      <c r="O1685" s="18" cm="1">
        <f t="array" ref="O1685">INDEX('[1]Базовый ПЛ ООО "Финдер" янв25 '!$E$1:$E$8808,MATCH(C1685,'[1]Базовый ПЛ ООО "Финдер" янв25 '!$B$1:$B$8808,0),)</f>
        <v>620</v>
      </c>
      <c r="P1685" s="18">
        <f t="shared" si="192"/>
        <v>413.33</v>
      </c>
      <c r="Q1685" s="18">
        <f t="shared" si="193"/>
        <v>496</v>
      </c>
      <c r="R1685" s="1"/>
      <c r="S1685" s="1"/>
      <c r="T1685" s="1"/>
      <c r="U1685" s="1"/>
      <c r="V1685" s="1"/>
    </row>
    <row r="1686" spans="1:22" s="10" customFormat="1" ht="41.4" x14ac:dyDescent="0.25">
      <c r="A1686" s="11" t="s">
        <v>21357</v>
      </c>
      <c r="B1686" s="12" t="s">
        <v>3397</v>
      </c>
      <c r="C1686" s="12" t="s">
        <v>3398</v>
      </c>
      <c r="D1686" s="13" t="s">
        <v>2978</v>
      </c>
      <c r="E1686" s="12" t="s">
        <v>3399</v>
      </c>
      <c r="F1686" s="14" t="s">
        <v>2980</v>
      </c>
      <c r="G1686" s="14" t="s">
        <v>2980</v>
      </c>
      <c r="H1686" s="15">
        <v>1.7000000000000001E-2</v>
      </c>
      <c r="I1686" s="30">
        <v>1</v>
      </c>
      <c r="J1686" s="26" t="s">
        <v>33021</v>
      </c>
      <c r="K1686" s="26" t="s">
        <v>31479</v>
      </c>
      <c r="L1686" s="28">
        <v>629</v>
      </c>
      <c r="M1686" s="16">
        <f t="shared" si="191"/>
        <v>0.13036565977742454</v>
      </c>
      <c r="N1686" s="17">
        <v>45643</v>
      </c>
      <c r="O1686" s="18" cm="1">
        <f t="array" ref="O1686">INDEX('[1]Базовый ПЛ ООО "Финдер" янв25 '!$E$1:$E$8808,MATCH(C1686,'[1]Базовый ПЛ ООО "Финдер" янв25 '!$B$1:$B$8808,0),)</f>
        <v>711</v>
      </c>
      <c r="P1686" s="18">
        <f t="shared" si="192"/>
        <v>474</v>
      </c>
      <c r="Q1686" s="18">
        <f t="shared" si="193"/>
        <v>568.79999999999995</v>
      </c>
      <c r="R1686" s="1"/>
      <c r="S1686" s="1"/>
      <c r="T1686" s="1"/>
      <c r="U1686" s="1"/>
      <c r="V1686" s="1"/>
    </row>
    <row r="1687" spans="1:22" s="10" customFormat="1" ht="55.2" x14ac:dyDescent="0.25">
      <c r="A1687" s="11" t="s">
        <v>21357</v>
      </c>
      <c r="B1687" s="12" t="s">
        <v>3400</v>
      </c>
      <c r="C1687" s="12" t="s">
        <v>3401</v>
      </c>
      <c r="D1687" s="13" t="s">
        <v>2978</v>
      </c>
      <c r="E1687" s="12" t="s">
        <v>22610</v>
      </c>
      <c r="F1687" s="14" t="s">
        <v>11</v>
      </c>
      <c r="G1687" s="14" t="s">
        <v>11</v>
      </c>
      <c r="H1687" s="15">
        <v>1.7000000000000001E-2</v>
      </c>
      <c r="I1687" s="30">
        <v>1</v>
      </c>
      <c r="J1687" s="26" t="s">
        <v>33021</v>
      </c>
      <c r="K1687" s="26" t="s">
        <v>31478</v>
      </c>
      <c r="L1687" s="28">
        <v>629</v>
      </c>
      <c r="M1687" s="16">
        <f t="shared" si="191"/>
        <v>0.13036565977742454</v>
      </c>
      <c r="N1687" s="17">
        <v>45643</v>
      </c>
      <c r="O1687" s="18" cm="1">
        <f t="array" ref="O1687">INDEX('[1]Базовый ПЛ ООО "Финдер" янв25 '!$E$1:$E$8808,MATCH(C1687,'[1]Базовый ПЛ ООО "Финдер" янв25 '!$B$1:$B$8808,0),)</f>
        <v>711</v>
      </c>
      <c r="P1687" s="18">
        <f t="shared" si="192"/>
        <v>474</v>
      </c>
      <c r="Q1687" s="18">
        <f t="shared" si="193"/>
        <v>568.79999999999995</v>
      </c>
      <c r="R1687" s="1"/>
      <c r="S1687" s="1"/>
      <c r="T1687" s="1"/>
      <c r="U1687" s="1"/>
      <c r="V1687" s="1"/>
    </row>
    <row r="1688" spans="1:22" s="10" customFormat="1" ht="41.4" x14ac:dyDescent="0.25">
      <c r="A1688" s="11" t="s">
        <v>21357</v>
      </c>
      <c r="B1688" s="12" t="s">
        <v>3402</v>
      </c>
      <c r="C1688" s="12" t="s">
        <v>3403</v>
      </c>
      <c r="D1688" s="13" t="s">
        <v>2978</v>
      </c>
      <c r="E1688" s="12" t="s">
        <v>3404</v>
      </c>
      <c r="F1688" s="14" t="s">
        <v>2980</v>
      </c>
      <c r="G1688" s="14" t="s">
        <v>2980</v>
      </c>
      <c r="H1688" s="15">
        <v>1.7000000000000001E-2</v>
      </c>
      <c r="I1688" s="30">
        <v>1</v>
      </c>
      <c r="J1688" s="26" t="s">
        <v>33021</v>
      </c>
      <c r="K1688" s="26" t="s">
        <v>31477</v>
      </c>
      <c r="L1688" s="28">
        <v>548</v>
      </c>
      <c r="M1688" s="16">
        <f t="shared" si="191"/>
        <v>0.13138686131386867</v>
      </c>
      <c r="N1688" s="17">
        <v>45643</v>
      </c>
      <c r="O1688" s="18" cm="1">
        <f t="array" ref="O1688">INDEX('[1]Базовый ПЛ ООО "Финдер" янв25 '!$E$1:$E$8808,MATCH(C1688,'[1]Базовый ПЛ ООО "Финдер" янв25 '!$B$1:$B$8808,0),)</f>
        <v>620</v>
      </c>
      <c r="P1688" s="18">
        <f t="shared" si="192"/>
        <v>413.33</v>
      </c>
      <c r="Q1688" s="18">
        <f t="shared" si="193"/>
        <v>496</v>
      </c>
      <c r="R1688" s="1"/>
      <c r="S1688" s="1"/>
      <c r="T1688" s="1"/>
      <c r="U1688" s="1"/>
      <c r="V1688" s="1"/>
    </row>
    <row r="1689" spans="1:22" s="10" customFormat="1" ht="55.2" x14ac:dyDescent="0.25">
      <c r="A1689" s="11" t="s">
        <v>21357</v>
      </c>
      <c r="B1689" s="12" t="s">
        <v>3405</v>
      </c>
      <c r="C1689" s="12" t="s">
        <v>3406</v>
      </c>
      <c r="D1689" s="13" t="s">
        <v>2978</v>
      </c>
      <c r="E1689" s="12" t="s">
        <v>22611</v>
      </c>
      <c r="F1689" s="14" t="s">
        <v>11</v>
      </c>
      <c r="G1689" s="14" t="s">
        <v>11</v>
      </c>
      <c r="H1689" s="15">
        <v>1.7000000000000001E-2</v>
      </c>
      <c r="I1689" s="30">
        <v>1</v>
      </c>
      <c r="J1689" s="26" t="s">
        <v>33021</v>
      </c>
      <c r="K1689" s="26" t="s">
        <v>31476</v>
      </c>
      <c r="L1689" s="28">
        <v>548</v>
      </c>
      <c r="M1689" s="16">
        <f t="shared" si="191"/>
        <v>0.13138686131386867</v>
      </c>
      <c r="N1689" s="17">
        <v>45643</v>
      </c>
      <c r="O1689" s="18" cm="1">
        <f t="array" ref="O1689">INDEX('[1]Базовый ПЛ ООО "Финдер" янв25 '!$E$1:$E$8808,MATCH(C1689,'[1]Базовый ПЛ ООО "Финдер" янв25 '!$B$1:$B$8808,0),)</f>
        <v>620</v>
      </c>
      <c r="P1689" s="18">
        <f t="shared" si="192"/>
        <v>413.33</v>
      </c>
      <c r="Q1689" s="18">
        <f t="shared" si="193"/>
        <v>496</v>
      </c>
      <c r="R1689" s="1"/>
      <c r="S1689" s="1"/>
      <c r="T1689" s="1"/>
      <c r="U1689" s="1"/>
      <c r="V1689" s="1"/>
    </row>
    <row r="1690" spans="1:22" s="10" customFormat="1" ht="41.4" x14ac:dyDescent="0.25">
      <c r="A1690" s="11" t="s">
        <v>21357</v>
      </c>
      <c r="B1690" s="12" t="s">
        <v>3407</v>
      </c>
      <c r="C1690" s="12" t="s">
        <v>3408</v>
      </c>
      <c r="D1690" s="13" t="s">
        <v>2978</v>
      </c>
      <c r="E1690" s="12" t="s">
        <v>3409</v>
      </c>
      <c r="F1690" s="14" t="s">
        <v>2980</v>
      </c>
      <c r="G1690" s="14" t="s">
        <v>2980</v>
      </c>
      <c r="H1690" s="15">
        <v>1.7000000000000001E-2</v>
      </c>
      <c r="I1690" s="30">
        <v>1</v>
      </c>
      <c r="J1690" s="26" t="s">
        <v>33021</v>
      </c>
      <c r="K1690" s="26" t="s">
        <v>31475</v>
      </c>
      <c r="L1690" s="28">
        <v>629</v>
      </c>
      <c r="M1690" s="16">
        <f t="shared" si="191"/>
        <v>0.13036565977742454</v>
      </c>
      <c r="N1690" s="17">
        <v>45643</v>
      </c>
      <c r="O1690" s="18" cm="1">
        <f t="array" ref="O1690">INDEX('[1]Базовый ПЛ ООО "Финдер" янв25 '!$E$1:$E$8808,MATCH(C1690,'[1]Базовый ПЛ ООО "Финдер" янв25 '!$B$1:$B$8808,0),)</f>
        <v>711</v>
      </c>
      <c r="P1690" s="18">
        <f t="shared" si="192"/>
        <v>474</v>
      </c>
      <c r="Q1690" s="18">
        <f t="shared" si="193"/>
        <v>568.79999999999995</v>
      </c>
      <c r="R1690" s="1"/>
      <c r="S1690" s="1"/>
      <c r="T1690" s="1"/>
      <c r="U1690" s="1"/>
      <c r="V1690" s="1"/>
    </row>
    <row r="1691" spans="1:22" s="10" customFormat="1" ht="55.2" x14ac:dyDescent="0.25">
      <c r="A1691" s="11" t="s">
        <v>21357</v>
      </c>
      <c r="B1691" s="12" t="s">
        <v>3410</v>
      </c>
      <c r="C1691" s="12" t="s">
        <v>3411</v>
      </c>
      <c r="D1691" s="13" t="s">
        <v>2978</v>
      </c>
      <c r="E1691" s="12" t="s">
        <v>22612</v>
      </c>
      <c r="F1691" s="14" t="s">
        <v>11</v>
      </c>
      <c r="G1691" s="14" t="s">
        <v>11</v>
      </c>
      <c r="H1691" s="15">
        <v>1.7000000000000001E-2</v>
      </c>
      <c r="I1691" s="30">
        <v>1</v>
      </c>
      <c r="J1691" s="26" t="s">
        <v>33021</v>
      </c>
      <c r="K1691" s="26" t="s">
        <v>31474</v>
      </c>
      <c r="L1691" s="28">
        <v>629</v>
      </c>
      <c r="M1691" s="16">
        <f t="shared" si="191"/>
        <v>0.13036565977742454</v>
      </c>
      <c r="N1691" s="17">
        <v>45643</v>
      </c>
      <c r="O1691" s="18" cm="1">
        <f t="array" ref="O1691">INDEX('[1]Базовый ПЛ ООО "Финдер" янв25 '!$E$1:$E$8808,MATCH(C1691,'[1]Базовый ПЛ ООО "Финдер" янв25 '!$B$1:$B$8808,0),)</f>
        <v>711</v>
      </c>
      <c r="P1691" s="18">
        <f t="shared" si="192"/>
        <v>474</v>
      </c>
      <c r="Q1691" s="18">
        <f t="shared" si="193"/>
        <v>568.79999999999995</v>
      </c>
      <c r="R1691" s="1"/>
      <c r="S1691" s="1"/>
      <c r="T1691" s="1"/>
      <c r="U1691" s="1"/>
      <c r="V1691" s="1"/>
    </row>
    <row r="1692" spans="1:22" s="10" customFormat="1" ht="41.4" x14ac:dyDescent="0.25">
      <c r="A1692" s="11" t="s">
        <v>21357</v>
      </c>
      <c r="B1692" s="12" t="s">
        <v>3412</v>
      </c>
      <c r="C1692" s="12" t="s">
        <v>3413</v>
      </c>
      <c r="D1692" s="13" t="s">
        <v>2978</v>
      </c>
      <c r="E1692" s="12" t="s">
        <v>3414</v>
      </c>
      <c r="F1692" s="14" t="s">
        <v>2980</v>
      </c>
      <c r="G1692" s="14" t="s">
        <v>2980</v>
      </c>
      <c r="H1692" s="15">
        <v>1.7000000000000001E-2</v>
      </c>
      <c r="I1692" s="30">
        <v>1</v>
      </c>
      <c r="J1692" s="26" t="s">
        <v>33021</v>
      </c>
      <c r="K1692" s="26" t="s">
        <v>31473</v>
      </c>
      <c r="L1692" s="28">
        <v>604</v>
      </c>
      <c r="M1692" s="16">
        <f t="shared" si="191"/>
        <v>0.13079470198675502</v>
      </c>
      <c r="N1692" s="17">
        <v>45643</v>
      </c>
      <c r="O1692" s="18" cm="1">
        <f t="array" ref="O1692">INDEX('[1]Базовый ПЛ ООО "Финдер" янв25 '!$E$1:$E$8808,MATCH(C1692,'[1]Базовый ПЛ ООО "Финдер" янв25 '!$B$1:$B$8808,0),)</f>
        <v>683</v>
      </c>
      <c r="P1692" s="18">
        <f t="shared" si="192"/>
        <v>455.33</v>
      </c>
      <c r="Q1692" s="18">
        <f t="shared" si="193"/>
        <v>546.4</v>
      </c>
      <c r="R1692" s="1"/>
      <c r="S1692" s="1"/>
      <c r="T1692" s="1"/>
      <c r="U1692" s="1"/>
      <c r="V1692" s="1"/>
    </row>
    <row r="1693" spans="1:22" s="10" customFormat="1" ht="55.2" x14ac:dyDescent="0.25">
      <c r="A1693" s="11" t="s">
        <v>21357</v>
      </c>
      <c r="B1693" s="12" t="s">
        <v>3415</v>
      </c>
      <c r="C1693" s="12" t="s">
        <v>3416</v>
      </c>
      <c r="D1693" s="13" t="s">
        <v>2978</v>
      </c>
      <c r="E1693" s="12" t="s">
        <v>22613</v>
      </c>
      <c r="F1693" s="14" t="s">
        <v>11</v>
      </c>
      <c r="G1693" s="14" t="s">
        <v>11</v>
      </c>
      <c r="H1693" s="15">
        <v>1.7000000000000001E-2</v>
      </c>
      <c r="I1693" s="30">
        <v>1</v>
      </c>
      <c r="J1693" s="26" t="s">
        <v>33021</v>
      </c>
      <c r="K1693" s="26" t="s">
        <v>31472</v>
      </c>
      <c r="L1693" s="28">
        <v>604</v>
      </c>
      <c r="M1693" s="16">
        <f t="shared" si="191"/>
        <v>0.13079470198675502</v>
      </c>
      <c r="N1693" s="17">
        <v>45643</v>
      </c>
      <c r="O1693" s="18" cm="1">
        <f t="array" ref="O1693">INDEX('[1]Базовый ПЛ ООО "Финдер" янв25 '!$E$1:$E$8808,MATCH(C1693,'[1]Базовый ПЛ ООО "Финдер" янв25 '!$B$1:$B$8808,0),)</f>
        <v>683</v>
      </c>
      <c r="P1693" s="18">
        <f t="shared" si="192"/>
        <v>455.33</v>
      </c>
      <c r="Q1693" s="18">
        <f t="shared" si="193"/>
        <v>546.4</v>
      </c>
      <c r="R1693" s="1"/>
      <c r="S1693" s="1"/>
      <c r="T1693" s="1"/>
      <c r="U1693" s="1"/>
      <c r="V1693" s="1"/>
    </row>
    <row r="1694" spans="1:22" s="10" customFormat="1" ht="41.4" x14ac:dyDescent="0.25">
      <c r="A1694" s="11" t="s">
        <v>21357</v>
      </c>
      <c r="B1694" s="12" t="s">
        <v>3417</v>
      </c>
      <c r="C1694" s="12" t="s">
        <v>3418</v>
      </c>
      <c r="D1694" s="13" t="s">
        <v>2978</v>
      </c>
      <c r="E1694" s="12" t="s">
        <v>3419</v>
      </c>
      <c r="F1694" s="14" t="s">
        <v>2980</v>
      </c>
      <c r="G1694" s="14" t="s">
        <v>2980</v>
      </c>
      <c r="H1694" s="15">
        <v>1.7000000000000001E-2</v>
      </c>
      <c r="I1694" s="30">
        <v>1</v>
      </c>
      <c r="J1694" s="26" t="s">
        <v>33021</v>
      </c>
      <c r="K1694" s="26" t="s">
        <v>31471</v>
      </c>
      <c r="L1694" s="28">
        <v>1002</v>
      </c>
      <c r="M1694" s="16">
        <f t="shared" si="191"/>
        <v>0.13073852295409183</v>
      </c>
      <c r="N1694" s="17">
        <v>45643</v>
      </c>
      <c r="O1694" s="18" cm="1">
        <f t="array" ref="O1694">INDEX('[1]Базовый ПЛ ООО "Финдер" янв25 '!$E$1:$E$8808,MATCH(C1694,'[1]Базовый ПЛ ООО "Финдер" янв25 '!$B$1:$B$8808,0),)</f>
        <v>1133</v>
      </c>
      <c r="P1694" s="18">
        <f t="shared" si="192"/>
        <v>755.33</v>
      </c>
      <c r="Q1694" s="18">
        <f t="shared" si="193"/>
        <v>906.4</v>
      </c>
      <c r="R1694" s="1"/>
      <c r="S1694" s="1"/>
      <c r="T1694" s="1"/>
      <c r="U1694" s="1"/>
      <c r="V1694" s="1"/>
    </row>
    <row r="1695" spans="1:22" s="10" customFormat="1" ht="55.2" x14ac:dyDescent="0.25">
      <c r="A1695" s="11" t="s">
        <v>21357</v>
      </c>
      <c r="B1695" s="12" t="s">
        <v>3420</v>
      </c>
      <c r="C1695" s="12" t="s">
        <v>3421</v>
      </c>
      <c r="D1695" s="13" t="s">
        <v>2978</v>
      </c>
      <c r="E1695" s="12" t="s">
        <v>22614</v>
      </c>
      <c r="F1695" s="14" t="s">
        <v>11</v>
      </c>
      <c r="G1695" s="14" t="s">
        <v>11</v>
      </c>
      <c r="H1695" s="15">
        <v>1.7000000000000001E-2</v>
      </c>
      <c r="I1695" s="30">
        <v>1</v>
      </c>
      <c r="J1695" s="26" t="s">
        <v>33021</v>
      </c>
      <c r="K1695" s="26" t="s">
        <v>31470</v>
      </c>
      <c r="L1695" s="28">
        <v>1002</v>
      </c>
      <c r="M1695" s="16">
        <f t="shared" si="191"/>
        <v>0.13073852295409183</v>
      </c>
      <c r="N1695" s="17">
        <v>45643</v>
      </c>
      <c r="O1695" s="18" cm="1">
        <f t="array" ref="O1695">INDEX('[1]Базовый ПЛ ООО "Финдер" янв25 '!$E$1:$E$8808,MATCH(C1695,'[1]Базовый ПЛ ООО "Финдер" янв25 '!$B$1:$B$8808,0),)</f>
        <v>1133</v>
      </c>
      <c r="P1695" s="18">
        <f t="shared" si="192"/>
        <v>755.33</v>
      </c>
      <c r="Q1695" s="18">
        <f t="shared" si="193"/>
        <v>906.4</v>
      </c>
      <c r="R1695" s="1"/>
      <c r="S1695" s="1"/>
      <c r="T1695" s="1"/>
      <c r="U1695" s="1"/>
      <c r="V1695" s="1"/>
    </row>
    <row r="1696" spans="1:22" s="10" customFormat="1" ht="41.4" x14ac:dyDescent="0.25">
      <c r="A1696" s="11" t="s">
        <v>33016</v>
      </c>
      <c r="B1696" s="12" t="s">
        <v>3422</v>
      </c>
      <c r="C1696" s="12" t="s">
        <v>3423</v>
      </c>
      <c r="D1696" s="13" t="s">
        <v>2978</v>
      </c>
      <c r="E1696" s="12" t="s">
        <v>3424</v>
      </c>
      <c r="F1696" s="14" t="s">
        <v>2980</v>
      </c>
      <c r="G1696" s="14" t="s">
        <v>2980</v>
      </c>
      <c r="H1696" s="15">
        <v>1.7000000000000001E-2</v>
      </c>
      <c r="I1696" s="30">
        <v>1</v>
      </c>
      <c r="J1696" s="26" t="s">
        <v>33445</v>
      </c>
      <c r="K1696" s="26" t="s">
        <v>31469</v>
      </c>
      <c r="L1696" s="28">
        <v>548</v>
      </c>
      <c r="M1696" s="16">
        <f t="shared" si="191"/>
        <v>0.13138686131386867</v>
      </c>
      <c r="N1696" s="17">
        <v>45643</v>
      </c>
      <c r="O1696" s="18" cm="1">
        <f t="array" ref="O1696">INDEX('[1]Базовый ПЛ ООО "Финдер" янв25 '!$E$1:$E$8808,MATCH(C1696,'[1]Базовый ПЛ ООО "Финдер" янв25 '!$B$1:$B$8808,0),)</f>
        <v>620</v>
      </c>
      <c r="P1696" s="18">
        <f t="shared" si="192"/>
        <v>413.33</v>
      </c>
      <c r="Q1696" s="18">
        <f t="shared" si="193"/>
        <v>496</v>
      </c>
      <c r="R1696" s="1"/>
      <c r="S1696" s="1"/>
      <c r="T1696" s="1"/>
      <c r="U1696" s="1"/>
      <c r="V1696" s="1"/>
    </row>
    <row r="1697" spans="1:22" s="10" customFormat="1" ht="55.2" x14ac:dyDescent="0.25">
      <c r="A1697" s="11" t="s">
        <v>21357</v>
      </c>
      <c r="B1697" s="12" t="s">
        <v>3425</v>
      </c>
      <c r="C1697" s="12" t="s">
        <v>3426</v>
      </c>
      <c r="D1697" s="13" t="s">
        <v>2978</v>
      </c>
      <c r="E1697" s="12" t="s">
        <v>22615</v>
      </c>
      <c r="F1697" s="14" t="s">
        <v>11</v>
      </c>
      <c r="G1697" s="14" t="s">
        <v>11</v>
      </c>
      <c r="H1697" s="15">
        <v>1.7000000000000001E-2</v>
      </c>
      <c r="I1697" s="30">
        <v>1</v>
      </c>
      <c r="J1697" s="26" t="s">
        <v>33021</v>
      </c>
      <c r="K1697" s="26" t="s">
        <v>31468</v>
      </c>
      <c r="L1697" s="28">
        <v>548</v>
      </c>
      <c r="M1697" s="16">
        <f t="shared" si="191"/>
        <v>0.13138686131386867</v>
      </c>
      <c r="N1697" s="17">
        <v>45643</v>
      </c>
      <c r="O1697" s="18" cm="1">
        <f t="array" ref="O1697">INDEX('[1]Базовый ПЛ ООО "Финдер" янв25 '!$E$1:$E$8808,MATCH(C1697,'[1]Базовый ПЛ ООО "Финдер" янв25 '!$B$1:$B$8808,0),)</f>
        <v>620</v>
      </c>
      <c r="P1697" s="18">
        <f t="shared" si="192"/>
        <v>413.33</v>
      </c>
      <c r="Q1697" s="18">
        <f t="shared" si="193"/>
        <v>496</v>
      </c>
      <c r="R1697" s="1"/>
      <c r="S1697" s="1"/>
      <c r="T1697" s="1"/>
      <c r="U1697" s="1"/>
      <c r="V1697" s="1"/>
    </row>
    <row r="1698" spans="1:22" s="10" customFormat="1" ht="41.4" x14ac:dyDescent="0.25">
      <c r="A1698" s="11" t="s">
        <v>21357</v>
      </c>
      <c r="B1698" s="12" t="s">
        <v>3427</v>
      </c>
      <c r="C1698" s="12" t="s">
        <v>3428</v>
      </c>
      <c r="D1698" s="13" t="s">
        <v>2978</v>
      </c>
      <c r="E1698" s="12" t="s">
        <v>3429</v>
      </c>
      <c r="F1698" s="14" t="s">
        <v>2980</v>
      </c>
      <c r="G1698" s="14" t="s">
        <v>2980</v>
      </c>
      <c r="H1698" s="15">
        <v>1.7000000000000001E-2</v>
      </c>
      <c r="I1698" s="30">
        <v>1</v>
      </c>
      <c r="J1698" s="26" t="s">
        <v>33021</v>
      </c>
      <c r="K1698" s="26" t="s">
        <v>31467</v>
      </c>
      <c r="L1698" s="28">
        <v>716</v>
      </c>
      <c r="M1698" s="16">
        <f t="shared" si="191"/>
        <v>0.13128491620111737</v>
      </c>
      <c r="N1698" s="17">
        <v>45643</v>
      </c>
      <c r="O1698" s="18" cm="1">
        <f t="array" ref="O1698">INDEX('[1]Базовый ПЛ ООО "Финдер" янв25 '!$E$1:$E$8808,MATCH(C1698,'[1]Базовый ПЛ ООО "Финдер" янв25 '!$B$1:$B$8808,0),)</f>
        <v>810</v>
      </c>
      <c r="P1698" s="18">
        <f t="shared" si="192"/>
        <v>540</v>
      </c>
      <c r="Q1698" s="18">
        <f t="shared" si="193"/>
        <v>648</v>
      </c>
      <c r="R1698" s="1"/>
      <c r="S1698" s="1"/>
      <c r="T1698" s="1"/>
      <c r="U1698" s="1"/>
      <c r="V1698" s="1"/>
    </row>
    <row r="1699" spans="1:22" s="10" customFormat="1" ht="55.2" x14ac:dyDescent="0.25">
      <c r="A1699" s="11" t="s">
        <v>21357</v>
      </c>
      <c r="B1699" s="12" t="s">
        <v>3430</v>
      </c>
      <c r="C1699" s="12" t="s">
        <v>3431</v>
      </c>
      <c r="D1699" s="13" t="s">
        <v>2978</v>
      </c>
      <c r="E1699" s="12" t="s">
        <v>22616</v>
      </c>
      <c r="F1699" s="14" t="s">
        <v>11</v>
      </c>
      <c r="G1699" s="14" t="s">
        <v>11</v>
      </c>
      <c r="H1699" s="15">
        <v>1.7000000000000001E-2</v>
      </c>
      <c r="I1699" s="30">
        <v>1</v>
      </c>
      <c r="J1699" s="26" t="s">
        <v>33021</v>
      </c>
      <c r="K1699" s="26" t="s">
        <v>31466</v>
      </c>
      <c r="L1699" s="28">
        <v>716</v>
      </c>
      <c r="M1699" s="16">
        <f t="shared" si="191"/>
        <v>0.13128491620111737</v>
      </c>
      <c r="N1699" s="17">
        <v>45643</v>
      </c>
      <c r="O1699" s="18" cm="1">
        <f t="array" ref="O1699">INDEX('[1]Базовый ПЛ ООО "Финдер" янв25 '!$E$1:$E$8808,MATCH(C1699,'[1]Базовый ПЛ ООО "Финдер" янв25 '!$B$1:$B$8808,0),)</f>
        <v>810</v>
      </c>
      <c r="P1699" s="18">
        <f t="shared" si="192"/>
        <v>540</v>
      </c>
      <c r="Q1699" s="18">
        <f t="shared" si="193"/>
        <v>648</v>
      </c>
      <c r="R1699" s="1"/>
      <c r="S1699" s="1"/>
      <c r="T1699" s="1"/>
      <c r="U1699" s="1"/>
      <c r="V1699" s="1"/>
    </row>
    <row r="1700" spans="1:22" s="10" customFormat="1" ht="41.4" x14ac:dyDescent="0.25">
      <c r="A1700" s="11" t="s">
        <v>21357</v>
      </c>
      <c r="B1700" s="12" t="s">
        <v>3432</v>
      </c>
      <c r="C1700" s="12" t="s">
        <v>3433</v>
      </c>
      <c r="D1700" s="13" t="s">
        <v>2978</v>
      </c>
      <c r="E1700" s="12" t="s">
        <v>3434</v>
      </c>
      <c r="F1700" s="14" t="s">
        <v>2980</v>
      </c>
      <c r="G1700" s="14" t="s">
        <v>2980</v>
      </c>
      <c r="H1700" s="15">
        <v>1.7000000000000001E-2</v>
      </c>
      <c r="I1700" s="30">
        <v>1</v>
      </c>
      <c r="J1700" s="26" t="s">
        <v>33021</v>
      </c>
      <c r="K1700" s="26" t="s">
        <v>31465</v>
      </c>
      <c r="L1700" s="28">
        <v>1002</v>
      </c>
      <c r="M1700" s="16">
        <f t="shared" si="191"/>
        <v>0.13073852295409183</v>
      </c>
      <c r="N1700" s="17">
        <v>45643</v>
      </c>
      <c r="O1700" s="18" cm="1">
        <f t="array" ref="O1700">INDEX('[1]Базовый ПЛ ООО "Финдер" янв25 '!$E$1:$E$8808,MATCH(C1700,'[1]Базовый ПЛ ООО "Финдер" янв25 '!$B$1:$B$8808,0),)</f>
        <v>1133</v>
      </c>
      <c r="P1700" s="18">
        <f t="shared" si="192"/>
        <v>755.33</v>
      </c>
      <c r="Q1700" s="18">
        <f t="shared" si="193"/>
        <v>906.4</v>
      </c>
      <c r="R1700" s="1"/>
      <c r="S1700" s="1"/>
      <c r="T1700" s="1"/>
      <c r="U1700" s="1"/>
      <c r="V1700" s="1"/>
    </row>
    <row r="1701" spans="1:22" s="10" customFormat="1" ht="55.2" x14ac:dyDescent="0.25">
      <c r="A1701" s="11" t="s">
        <v>21357</v>
      </c>
      <c r="B1701" s="12" t="s">
        <v>3435</v>
      </c>
      <c r="C1701" s="12" t="s">
        <v>3436</v>
      </c>
      <c r="D1701" s="13" t="s">
        <v>2978</v>
      </c>
      <c r="E1701" s="12" t="s">
        <v>22617</v>
      </c>
      <c r="F1701" s="14" t="s">
        <v>11</v>
      </c>
      <c r="G1701" s="14" t="s">
        <v>11</v>
      </c>
      <c r="H1701" s="15">
        <v>1.7000000000000001E-2</v>
      </c>
      <c r="I1701" s="30">
        <v>1</v>
      </c>
      <c r="J1701" s="26" t="s">
        <v>33021</v>
      </c>
      <c r="K1701" s="26" t="s">
        <v>31464</v>
      </c>
      <c r="L1701" s="28">
        <v>1002</v>
      </c>
      <c r="M1701" s="16">
        <f t="shared" si="191"/>
        <v>0.13073852295409183</v>
      </c>
      <c r="N1701" s="17">
        <v>45643</v>
      </c>
      <c r="O1701" s="18" cm="1">
        <f t="array" ref="O1701">INDEX('[1]Базовый ПЛ ООО "Финдер" янв25 '!$E$1:$E$8808,MATCH(C1701,'[1]Базовый ПЛ ООО "Финдер" янв25 '!$B$1:$B$8808,0),)</f>
        <v>1133</v>
      </c>
      <c r="P1701" s="18">
        <f t="shared" si="192"/>
        <v>755.33</v>
      </c>
      <c r="Q1701" s="18">
        <f t="shared" si="193"/>
        <v>906.4</v>
      </c>
      <c r="R1701" s="1"/>
      <c r="S1701" s="1"/>
      <c r="T1701" s="1"/>
      <c r="U1701" s="1"/>
      <c r="V1701" s="1"/>
    </row>
    <row r="1702" spans="1:22" s="10" customFormat="1" ht="41.4" x14ac:dyDescent="0.25">
      <c r="A1702" s="11" t="s">
        <v>21357</v>
      </c>
      <c r="B1702" s="12" t="s">
        <v>3437</v>
      </c>
      <c r="C1702" s="12" t="s">
        <v>3438</v>
      </c>
      <c r="D1702" s="13" t="s">
        <v>2978</v>
      </c>
      <c r="E1702" s="12" t="s">
        <v>3439</v>
      </c>
      <c r="F1702" s="14" t="s">
        <v>2980</v>
      </c>
      <c r="G1702" s="14" t="s">
        <v>2980</v>
      </c>
      <c r="H1702" s="15">
        <v>1.7000000000000001E-2</v>
      </c>
      <c r="I1702" s="30">
        <v>1</v>
      </c>
      <c r="J1702" s="26" t="s">
        <v>33021</v>
      </c>
      <c r="K1702" s="26" t="s">
        <v>31463</v>
      </c>
      <c r="L1702" s="28">
        <v>1081</v>
      </c>
      <c r="M1702" s="16">
        <f t="shared" si="191"/>
        <v>0.13043478260869557</v>
      </c>
      <c r="N1702" s="17">
        <v>45643</v>
      </c>
      <c r="O1702" s="18" cm="1">
        <f t="array" ref="O1702">INDEX('[1]Базовый ПЛ ООО "Финдер" янв25 '!$E$1:$E$8808,MATCH(C1702,'[1]Базовый ПЛ ООО "Финдер" янв25 '!$B$1:$B$8808,0),)</f>
        <v>1222</v>
      </c>
      <c r="P1702" s="18">
        <f t="shared" si="192"/>
        <v>814.67</v>
      </c>
      <c r="Q1702" s="18">
        <f t="shared" si="193"/>
        <v>977.6</v>
      </c>
      <c r="R1702" s="1"/>
      <c r="S1702" s="1"/>
      <c r="T1702" s="1"/>
      <c r="U1702" s="1"/>
      <c r="V1702" s="1"/>
    </row>
    <row r="1703" spans="1:22" s="10" customFormat="1" ht="55.2" x14ac:dyDescent="0.25">
      <c r="A1703" s="11" t="s">
        <v>21357</v>
      </c>
      <c r="B1703" s="12" t="s">
        <v>3440</v>
      </c>
      <c r="C1703" s="12" t="s">
        <v>3441</v>
      </c>
      <c r="D1703" s="13" t="s">
        <v>2978</v>
      </c>
      <c r="E1703" s="12" t="s">
        <v>22618</v>
      </c>
      <c r="F1703" s="14" t="s">
        <v>11</v>
      </c>
      <c r="G1703" s="14" t="s">
        <v>11</v>
      </c>
      <c r="H1703" s="15">
        <v>1.7000000000000001E-2</v>
      </c>
      <c r="I1703" s="30">
        <v>1</v>
      </c>
      <c r="J1703" s="26" t="s">
        <v>33021</v>
      </c>
      <c r="K1703" s="26" t="s">
        <v>31462</v>
      </c>
      <c r="L1703" s="28">
        <v>1081</v>
      </c>
      <c r="M1703" s="16">
        <f t="shared" si="191"/>
        <v>0.13043478260869557</v>
      </c>
      <c r="N1703" s="17">
        <v>45643</v>
      </c>
      <c r="O1703" s="18" cm="1">
        <f t="array" ref="O1703">INDEX('[1]Базовый ПЛ ООО "Финдер" янв25 '!$E$1:$E$8808,MATCH(C1703,'[1]Базовый ПЛ ООО "Финдер" янв25 '!$B$1:$B$8808,0),)</f>
        <v>1222</v>
      </c>
      <c r="P1703" s="18">
        <f t="shared" si="192"/>
        <v>814.67</v>
      </c>
      <c r="Q1703" s="18">
        <f t="shared" si="193"/>
        <v>977.6</v>
      </c>
      <c r="R1703" s="1"/>
      <c r="S1703" s="1"/>
      <c r="T1703" s="1"/>
      <c r="U1703" s="1"/>
      <c r="V1703" s="1"/>
    </row>
    <row r="1704" spans="1:22" s="10" customFormat="1" ht="41.4" x14ac:dyDescent="0.25">
      <c r="A1704" s="11" t="s">
        <v>21357</v>
      </c>
      <c r="B1704" s="12" t="s">
        <v>3442</v>
      </c>
      <c r="C1704" s="12" t="s">
        <v>3443</v>
      </c>
      <c r="D1704" s="13" t="s">
        <v>2978</v>
      </c>
      <c r="E1704" s="12" t="s">
        <v>3444</v>
      </c>
      <c r="F1704" s="14" t="s">
        <v>2980</v>
      </c>
      <c r="G1704" s="14" t="s">
        <v>2980</v>
      </c>
      <c r="H1704" s="15">
        <v>1.7000000000000001E-2</v>
      </c>
      <c r="I1704" s="30">
        <v>1</v>
      </c>
      <c r="J1704" s="26" t="s">
        <v>33021</v>
      </c>
      <c r="K1704" s="26" t="s">
        <v>31461</v>
      </c>
      <c r="L1704" s="28">
        <v>632</v>
      </c>
      <c r="M1704" s="16">
        <f t="shared" si="191"/>
        <v>0.13132911392405067</v>
      </c>
      <c r="N1704" s="17">
        <v>45643</v>
      </c>
      <c r="O1704" s="18" cm="1">
        <f t="array" ref="O1704">INDEX('[1]Базовый ПЛ ООО "Финдер" янв25 '!$E$1:$E$8808,MATCH(C1704,'[1]Базовый ПЛ ООО "Финдер" янв25 '!$B$1:$B$8808,0),)</f>
        <v>715</v>
      </c>
      <c r="P1704" s="18">
        <f t="shared" si="192"/>
        <v>476.67</v>
      </c>
      <c r="Q1704" s="18">
        <f t="shared" si="193"/>
        <v>572</v>
      </c>
      <c r="R1704" s="1"/>
      <c r="S1704" s="1"/>
      <c r="T1704" s="1"/>
      <c r="U1704" s="1"/>
      <c r="V1704" s="1"/>
    </row>
    <row r="1705" spans="1:22" s="10" customFormat="1" ht="55.2" x14ac:dyDescent="0.25">
      <c r="A1705" s="11" t="s">
        <v>21357</v>
      </c>
      <c r="B1705" s="12" t="s">
        <v>3445</v>
      </c>
      <c r="C1705" s="12" t="s">
        <v>3446</v>
      </c>
      <c r="D1705" s="13" t="s">
        <v>2978</v>
      </c>
      <c r="E1705" s="12" t="s">
        <v>22619</v>
      </c>
      <c r="F1705" s="14" t="s">
        <v>11</v>
      </c>
      <c r="G1705" s="14" t="s">
        <v>11</v>
      </c>
      <c r="H1705" s="15">
        <v>1.7000000000000001E-2</v>
      </c>
      <c r="I1705" s="30">
        <v>1</v>
      </c>
      <c r="J1705" s="26" t="s">
        <v>33021</v>
      </c>
      <c r="K1705" s="26" t="s">
        <v>31460</v>
      </c>
      <c r="L1705" s="28">
        <v>632</v>
      </c>
      <c r="M1705" s="16">
        <f t="shared" ref="M1705:M1736" si="194">O1705/L1705-1</f>
        <v>0.13132911392405067</v>
      </c>
      <c r="N1705" s="17">
        <v>45643</v>
      </c>
      <c r="O1705" s="18" cm="1">
        <f t="array" ref="O1705">INDEX('[1]Базовый ПЛ ООО "Финдер" янв25 '!$E$1:$E$8808,MATCH(C1705,'[1]Базовый ПЛ ООО "Финдер" янв25 '!$B$1:$B$8808,0),)</f>
        <v>715</v>
      </c>
      <c r="P1705" s="18">
        <f t="shared" si="192"/>
        <v>476.67</v>
      </c>
      <c r="Q1705" s="18">
        <f t="shared" ref="Q1705:Q1736" si="195">ROUND(P1705*1.2,2)</f>
        <v>572</v>
      </c>
      <c r="R1705" s="1"/>
      <c r="S1705" s="1"/>
      <c r="T1705" s="1"/>
      <c r="U1705" s="1"/>
      <c r="V1705" s="1"/>
    </row>
    <row r="1706" spans="1:22" s="10" customFormat="1" ht="41.4" x14ac:dyDescent="0.25">
      <c r="A1706" s="11" t="s">
        <v>21357</v>
      </c>
      <c r="B1706" s="12" t="s">
        <v>3447</v>
      </c>
      <c r="C1706" s="12" t="s">
        <v>3448</v>
      </c>
      <c r="D1706" s="13" t="s">
        <v>2978</v>
      </c>
      <c r="E1706" s="12" t="s">
        <v>3449</v>
      </c>
      <c r="F1706" s="14" t="s">
        <v>2980</v>
      </c>
      <c r="G1706" s="14" t="s">
        <v>2980</v>
      </c>
      <c r="H1706" s="15">
        <v>1.7000000000000001E-2</v>
      </c>
      <c r="I1706" s="30">
        <v>1</v>
      </c>
      <c r="J1706" s="26" t="s">
        <v>33021</v>
      </c>
      <c r="K1706" s="26" t="s">
        <v>31459</v>
      </c>
      <c r="L1706" s="28">
        <v>1085</v>
      </c>
      <c r="M1706" s="16">
        <f t="shared" si="194"/>
        <v>0.13087557603686628</v>
      </c>
      <c r="N1706" s="17">
        <v>45643</v>
      </c>
      <c r="O1706" s="18" cm="1">
        <f t="array" ref="O1706">INDEX('[1]Базовый ПЛ ООО "Финдер" янв25 '!$E$1:$E$8808,MATCH(C1706,'[1]Базовый ПЛ ООО "Финдер" янв25 '!$B$1:$B$8808,0),)</f>
        <v>1227</v>
      </c>
      <c r="P1706" s="18">
        <f t="shared" si="192"/>
        <v>818</v>
      </c>
      <c r="Q1706" s="18">
        <f t="shared" si="195"/>
        <v>981.6</v>
      </c>
      <c r="R1706" s="1"/>
      <c r="S1706" s="1"/>
      <c r="T1706" s="1"/>
      <c r="U1706" s="1"/>
      <c r="V1706" s="1"/>
    </row>
    <row r="1707" spans="1:22" s="10" customFormat="1" ht="55.2" x14ac:dyDescent="0.25">
      <c r="A1707" s="11" t="s">
        <v>21357</v>
      </c>
      <c r="B1707" s="12" t="s">
        <v>3450</v>
      </c>
      <c r="C1707" s="12" t="s">
        <v>3451</v>
      </c>
      <c r="D1707" s="13" t="s">
        <v>2978</v>
      </c>
      <c r="E1707" s="12" t="s">
        <v>22620</v>
      </c>
      <c r="F1707" s="14" t="s">
        <v>11</v>
      </c>
      <c r="G1707" s="14" t="s">
        <v>11</v>
      </c>
      <c r="H1707" s="15">
        <v>1.7000000000000001E-2</v>
      </c>
      <c r="I1707" s="30">
        <v>1</v>
      </c>
      <c r="J1707" s="26" t="s">
        <v>33021</v>
      </c>
      <c r="K1707" s="26" t="s">
        <v>31458</v>
      </c>
      <c r="L1707" s="28">
        <v>1085</v>
      </c>
      <c r="M1707" s="16">
        <f t="shared" si="194"/>
        <v>0.13087557603686628</v>
      </c>
      <c r="N1707" s="17">
        <v>45643</v>
      </c>
      <c r="O1707" s="18" cm="1">
        <f t="array" ref="O1707">INDEX('[1]Базовый ПЛ ООО "Финдер" янв25 '!$E$1:$E$8808,MATCH(C1707,'[1]Базовый ПЛ ООО "Финдер" янв25 '!$B$1:$B$8808,0),)</f>
        <v>1227</v>
      </c>
      <c r="P1707" s="18">
        <f t="shared" si="192"/>
        <v>818</v>
      </c>
      <c r="Q1707" s="18">
        <f t="shared" si="195"/>
        <v>981.6</v>
      </c>
      <c r="R1707" s="1"/>
      <c r="S1707" s="1"/>
      <c r="T1707" s="1"/>
      <c r="U1707" s="1"/>
      <c r="V1707" s="1"/>
    </row>
    <row r="1708" spans="1:22" s="10" customFormat="1" ht="41.4" x14ac:dyDescent="0.25">
      <c r="A1708" s="11" t="s">
        <v>21357</v>
      </c>
      <c r="B1708" s="12" t="s">
        <v>3452</v>
      </c>
      <c r="C1708" s="12" t="s">
        <v>3453</v>
      </c>
      <c r="D1708" s="13" t="s">
        <v>2978</v>
      </c>
      <c r="E1708" s="12" t="s">
        <v>3454</v>
      </c>
      <c r="F1708" s="14" t="s">
        <v>2980</v>
      </c>
      <c r="G1708" s="14" t="s">
        <v>2980</v>
      </c>
      <c r="H1708" s="15">
        <v>1.7000000000000001E-2</v>
      </c>
      <c r="I1708" s="30">
        <v>1</v>
      </c>
      <c r="J1708" s="26" t="s">
        <v>33021</v>
      </c>
      <c r="K1708" s="26" t="s">
        <v>31457</v>
      </c>
      <c r="L1708" s="28">
        <v>632</v>
      </c>
      <c r="M1708" s="16">
        <f t="shared" si="194"/>
        <v>0.13132911392405067</v>
      </c>
      <c r="N1708" s="17">
        <v>45643</v>
      </c>
      <c r="O1708" s="18" cm="1">
        <f t="array" ref="O1708">INDEX('[1]Базовый ПЛ ООО "Финдер" янв25 '!$E$1:$E$8808,MATCH(C1708,'[1]Базовый ПЛ ООО "Финдер" янв25 '!$B$1:$B$8808,0),)</f>
        <v>715</v>
      </c>
      <c r="P1708" s="18">
        <f t="shared" si="192"/>
        <v>476.67</v>
      </c>
      <c r="Q1708" s="18">
        <f t="shared" si="195"/>
        <v>572</v>
      </c>
      <c r="R1708" s="1"/>
      <c r="S1708" s="1"/>
      <c r="T1708" s="1"/>
      <c r="U1708" s="1"/>
      <c r="V1708" s="1"/>
    </row>
    <row r="1709" spans="1:22" s="10" customFormat="1" ht="55.2" x14ac:dyDescent="0.25">
      <c r="A1709" s="11" t="s">
        <v>21357</v>
      </c>
      <c r="B1709" s="12" t="s">
        <v>3455</v>
      </c>
      <c r="C1709" s="12" t="s">
        <v>3456</v>
      </c>
      <c r="D1709" s="13" t="s">
        <v>2978</v>
      </c>
      <c r="E1709" s="12" t="s">
        <v>22621</v>
      </c>
      <c r="F1709" s="14" t="s">
        <v>11</v>
      </c>
      <c r="G1709" s="14" t="s">
        <v>11</v>
      </c>
      <c r="H1709" s="15">
        <v>1.7000000000000001E-2</v>
      </c>
      <c r="I1709" s="30">
        <v>1</v>
      </c>
      <c r="J1709" s="26" t="s">
        <v>33021</v>
      </c>
      <c r="K1709" s="26" t="s">
        <v>31456</v>
      </c>
      <c r="L1709" s="28">
        <v>632</v>
      </c>
      <c r="M1709" s="16">
        <f t="shared" si="194"/>
        <v>0.13132911392405067</v>
      </c>
      <c r="N1709" s="17">
        <v>45643</v>
      </c>
      <c r="O1709" s="18" cm="1">
        <f t="array" ref="O1709">INDEX('[1]Базовый ПЛ ООО "Финдер" янв25 '!$E$1:$E$8808,MATCH(C1709,'[1]Базовый ПЛ ООО "Финдер" янв25 '!$B$1:$B$8808,0),)</f>
        <v>715</v>
      </c>
      <c r="P1709" s="18">
        <f t="shared" si="192"/>
        <v>476.67</v>
      </c>
      <c r="Q1709" s="18">
        <f t="shared" si="195"/>
        <v>572</v>
      </c>
      <c r="R1709" s="1"/>
      <c r="S1709" s="1"/>
      <c r="T1709" s="1"/>
      <c r="U1709" s="1"/>
      <c r="V1709" s="1"/>
    </row>
    <row r="1710" spans="1:22" s="10" customFormat="1" ht="41.4" x14ac:dyDescent="0.25">
      <c r="A1710" s="11" t="s">
        <v>21357</v>
      </c>
      <c r="B1710" s="12" t="s">
        <v>3457</v>
      </c>
      <c r="C1710" s="12" t="s">
        <v>3458</v>
      </c>
      <c r="D1710" s="13" t="s">
        <v>2978</v>
      </c>
      <c r="E1710" s="12" t="s">
        <v>3459</v>
      </c>
      <c r="F1710" s="14" t="s">
        <v>2980</v>
      </c>
      <c r="G1710" s="14" t="s">
        <v>2980</v>
      </c>
      <c r="H1710" s="15">
        <v>1.7000000000000001E-2</v>
      </c>
      <c r="I1710" s="30">
        <v>1</v>
      </c>
      <c r="J1710" s="26" t="s">
        <v>33021</v>
      </c>
      <c r="K1710" s="26" t="s">
        <v>31455</v>
      </c>
      <c r="L1710" s="28">
        <v>713</v>
      </c>
      <c r="M1710" s="16">
        <f t="shared" si="194"/>
        <v>0.13043478260869557</v>
      </c>
      <c r="N1710" s="17">
        <v>45643</v>
      </c>
      <c r="O1710" s="18" cm="1">
        <f t="array" ref="O1710">INDEX('[1]Базовый ПЛ ООО "Финдер" янв25 '!$E$1:$E$8808,MATCH(C1710,'[1]Базовый ПЛ ООО "Финдер" янв25 '!$B$1:$B$8808,0),)</f>
        <v>806</v>
      </c>
      <c r="P1710" s="18">
        <f t="shared" si="192"/>
        <v>537.33000000000004</v>
      </c>
      <c r="Q1710" s="18">
        <f t="shared" si="195"/>
        <v>644.79999999999995</v>
      </c>
      <c r="R1710" s="1"/>
      <c r="S1710" s="1"/>
      <c r="T1710" s="1"/>
      <c r="U1710" s="1"/>
      <c r="V1710" s="1"/>
    </row>
    <row r="1711" spans="1:22" s="10" customFormat="1" ht="41.4" x14ac:dyDescent="0.25">
      <c r="A1711" s="11" t="s">
        <v>21357</v>
      </c>
      <c r="B1711" s="12" t="s">
        <v>3460</v>
      </c>
      <c r="C1711" s="12" t="s">
        <v>3461</v>
      </c>
      <c r="D1711" s="13" t="s">
        <v>2978</v>
      </c>
      <c r="E1711" s="12" t="s">
        <v>3462</v>
      </c>
      <c r="F1711" s="14" t="s">
        <v>2980</v>
      </c>
      <c r="G1711" s="14" t="s">
        <v>2980</v>
      </c>
      <c r="H1711" s="15">
        <v>1.7000000000000001E-2</v>
      </c>
      <c r="I1711" s="30">
        <v>1</v>
      </c>
      <c r="J1711" s="26" t="s">
        <v>33021</v>
      </c>
      <c r="K1711" s="26" t="s">
        <v>31454</v>
      </c>
      <c r="L1711" s="28">
        <v>642</v>
      </c>
      <c r="M1711" s="16">
        <f t="shared" si="194"/>
        <v>0.13084112149532712</v>
      </c>
      <c r="N1711" s="17">
        <v>45643</v>
      </c>
      <c r="O1711" s="18" cm="1">
        <f t="array" ref="O1711">INDEX('[1]Базовый ПЛ ООО "Финдер" янв25 '!$E$1:$E$8808,MATCH(C1711,'[1]Базовый ПЛ ООО "Финдер" янв25 '!$B$1:$B$8808,0),)</f>
        <v>726</v>
      </c>
      <c r="P1711" s="18">
        <f t="shared" si="192"/>
        <v>484</v>
      </c>
      <c r="Q1711" s="18">
        <f t="shared" si="195"/>
        <v>580.79999999999995</v>
      </c>
      <c r="R1711" s="1"/>
      <c r="S1711" s="1"/>
      <c r="T1711" s="1"/>
      <c r="U1711" s="1"/>
      <c r="V1711" s="1"/>
    </row>
    <row r="1712" spans="1:22" s="10" customFormat="1" ht="41.4" x14ac:dyDescent="0.25">
      <c r="A1712" s="11" t="s">
        <v>21357</v>
      </c>
      <c r="B1712" s="12" t="s">
        <v>3463</v>
      </c>
      <c r="C1712" s="12" t="s">
        <v>3464</v>
      </c>
      <c r="D1712" s="13" t="s">
        <v>2978</v>
      </c>
      <c r="E1712" s="12" t="s">
        <v>22622</v>
      </c>
      <c r="F1712" s="14" t="s">
        <v>11</v>
      </c>
      <c r="G1712" s="14" t="s">
        <v>11</v>
      </c>
      <c r="H1712" s="15">
        <v>1.7000000000000001E-2</v>
      </c>
      <c r="I1712" s="30">
        <v>1</v>
      </c>
      <c r="J1712" s="26" t="s">
        <v>33021</v>
      </c>
      <c r="K1712" s="26" t="s">
        <v>31453</v>
      </c>
      <c r="L1712" s="28">
        <v>642</v>
      </c>
      <c r="M1712" s="16">
        <f t="shared" si="194"/>
        <v>0.13084112149532712</v>
      </c>
      <c r="N1712" s="17">
        <v>45643</v>
      </c>
      <c r="O1712" s="18" cm="1">
        <f t="array" ref="O1712">INDEX('[1]Базовый ПЛ ООО "Финдер" янв25 '!$E$1:$E$8808,MATCH(C1712,'[1]Базовый ПЛ ООО "Финдер" янв25 '!$B$1:$B$8808,0),)</f>
        <v>726</v>
      </c>
      <c r="P1712" s="18">
        <f t="shared" si="192"/>
        <v>484</v>
      </c>
      <c r="Q1712" s="18">
        <f t="shared" si="195"/>
        <v>580.79999999999995</v>
      </c>
      <c r="R1712" s="1"/>
      <c r="S1712" s="1"/>
      <c r="T1712" s="1"/>
      <c r="U1712" s="1"/>
      <c r="V1712" s="1"/>
    </row>
    <row r="1713" spans="1:22" s="10" customFormat="1" ht="41.4" x14ac:dyDescent="0.25">
      <c r="A1713" s="31" t="s">
        <v>33451</v>
      </c>
      <c r="B1713" s="32" t="s">
        <v>3465</v>
      </c>
      <c r="C1713" s="32" t="s">
        <v>3466</v>
      </c>
      <c r="D1713" s="33" t="s">
        <v>2978</v>
      </c>
      <c r="E1713" s="32" t="s">
        <v>3467</v>
      </c>
      <c r="F1713" s="34" t="s">
        <v>2980</v>
      </c>
      <c r="G1713" s="34" t="s">
        <v>2980</v>
      </c>
      <c r="H1713" s="35">
        <v>1.7000000000000001E-2</v>
      </c>
      <c r="I1713" s="36"/>
      <c r="J1713" s="37" t="s">
        <v>36697</v>
      </c>
      <c r="K1713" s="37" t="s">
        <v>31452</v>
      </c>
      <c r="L1713" s="28" t="s">
        <v>33102</v>
      </c>
      <c r="M1713" s="16"/>
      <c r="N1713" s="17"/>
      <c r="O1713" s="38" t="s">
        <v>33102</v>
      </c>
      <c r="P1713" s="38" t="s">
        <v>33102</v>
      </c>
      <c r="Q1713" s="38" t="s">
        <v>33102</v>
      </c>
      <c r="R1713" s="1"/>
      <c r="S1713" s="1"/>
      <c r="T1713" s="1"/>
      <c r="U1713" s="1"/>
      <c r="V1713" s="1"/>
    </row>
    <row r="1714" spans="1:22" s="10" customFormat="1" ht="55.2" x14ac:dyDescent="0.25">
      <c r="A1714" s="31" t="s">
        <v>33451</v>
      </c>
      <c r="B1714" s="32" t="s">
        <v>3468</v>
      </c>
      <c r="C1714" s="32" t="s">
        <v>3469</v>
      </c>
      <c r="D1714" s="33" t="s">
        <v>2978</v>
      </c>
      <c r="E1714" s="32" t="s">
        <v>22623</v>
      </c>
      <c r="F1714" s="34" t="s">
        <v>11</v>
      </c>
      <c r="G1714" s="34" t="s">
        <v>11</v>
      </c>
      <c r="H1714" s="35">
        <v>1.7000000000000001E-2</v>
      </c>
      <c r="I1714" s="36"/>
      <c r="J1714" s="37" t="s">
        <v>36697</v>
      </c>
      <c r="K1714" s="37" t="s">
        <v>31451</v>
      </c>
      <c r="L1714" s="28" t="s">
        <v>33102</v>
      </c>
      <c r="M1714" s="16"/>
      <c r="N1714" s="17"/>
      <c r="O1714" s="38" t="s">
        <v>33102</v>
      </c>
      <c r="P1714" s="38" t="s">
        <v>33102</v>
      </c>
      <c r="Q1714" s="38" t="s">
        <v>33102</v>
      </c>
      <c r="R1714" s="1"/>
      <c r="S1714" s="1"/>
      <c r="T1714" s="1"/>
      <c r="U1714" s="1"/>
      <c r="V1714" s="1"/>
    </row>
    <row r="1715" spans="1:22" s="10" customFormat="1" ht="41.4" x14ac:dyDescent="0.25">
      <c r="A1715" s="11" t="s">
        <v>33016</v>
      </c>
      <c r="B1715" s="12" t="s">
        <v>3470</v>
      </c>
      <c r="C1715" s="12" t="s">
        <v>3471</v>
      </c>
      <c r="D1715" s="13" t="s">
        <v>2978</v>
      </c>
      <c r="E1715" s="12" t="s">
        <v>3472</v>
      </c>
      <c r="F1715" s="14" t="s">
        <v>2980</v>
      </c>
      <c r="G1715" s="14" t="s">
        <v>2980</v>
      </c>
      <c r="H1715" s="15">
        <v>1.7000000000000001E-2</v>
      </c>
      <c r="I1715" s="30">
        <v>1</v>
      </c>
      <c r="J1715" s="26" t="s">
        <v>33445</v>
      </c>
      <c r="K1715" s="26" t="s">
        <v>31450</v>
      </c>
      <c r="L1715" s="28">
        <v>567</v>
      </c>
      <c r="M1715" s="16">
        <f t="shared" ref="M1715:M1736" si="196">O1715/L1715-1</f>
        <v>0.13051146384479728</v>
      </c>
      <c r="N1715" s="17">
        <v>45643</v>
      </c>
      <c r="O1715" s="18" cm="1">
        <f t="array" ref="O1715">INDEX('[1]Базовый ПЛ ООО "Финдер" янв25 '!$E$1:$E$8808,MATCH(C1715,'[1]Базовый ПЛ ООО "Финдер" янв25 '!$B$1:$B$8808,0),)</f>
        <v>641</v>
      </c>
      <c r="P1715" s="18">
        <f t="shared" ref="P1715:P1736" si="197">CHOOSE(I1715,ROUND(O1715*(1-$Q$5)/1.2,2),ROUND(O1715*(1-$Q$3)/1.2,2))</f>
        <v>427.33</v>
      </c>
      <c r="Q1715" s="18">
        <f t="shared" ref="Q1715:Q1736" si="198">ROUND(P1715*1.2,2)</f>
        <v>512.79999999999995</v>
      </c>
      <c r="R1715" s="1"/>
      <c r="S1715" s="1"/>
      <c r="T1715" s="1"/>
      <c r="U1715" s="1"/>
      <c r="V1715" s="1"/>
    </row>
    <row r="1716" spans="1:22" s="10" customFormat="1" ht="41.4" x14ac:dyDescent="0.25">
      <c r="A1716" s="11" t="s">
        <v>21357</v>
      </c>
      <c r="B1716" s="12" t="s">
        <v>3473</v>
      </c>
      <c r="C1716" s="12" t="s">
        <v>3474</v>
      </c>
      <c r="D1716" s="13" t="s">
        <v>2978</v>
      </c>
      <c r="E1716" s="12" t="s">
        <v>22624</v>
      </c>
      <c r="F1716" s="14" t="s">
        <v>11</v>
      </c>
      <c r="G1716" s="14" t="s">
        <v>11</v>
      </c>
      <c r="H1716" s="15">
        <v>1.7000000000000001E-2</v>
      </c>
      <c r="I1716" s="30">
        <v>1</v>
      </c>
      <c r="J1716" s="26" t="s">
        <v>33021</v>
      </c>
      <c r="K1716" s="26" t="s">
        <v>31449</v>
      </c>
      <c r="L1716" s="28">
        <v>567</v>
      </c>
      <c r="M1716" s="16">
        <f t="shared" si="196"/>
        <v>0.13051146384479728</v>
      </c>
      <c r="N1716" s="17">
        <v>45643</v>
      </c>
      <c r="O1716" s="18" cm="1">
        <f t="array" ref="O1716">INDEX('[1]Базовый ПЛ ООО "Финдер" янв25 '!$E$1:$E$8808,MATCH(C1716,'[1]Базовый ПЛ ООО "Финдер" янв25 '!$B$1:$B$8808,0),)</f>
        <v>641</v>
      </c>
      <c r="P1716" s="18">
        <f t="shared" si="197"/>
        <v>427.33</v>
      </c>
      <c r="Q1716" s="18">
        <f t="shared" si="198"/>
        <v>512.79999999999995</v>
      </c>
      <c r="R1716" s="1"/>
      <c r="S1716" s="1"/>
      <c r="T1716" s="1"/>
      <c r="U1716" s="1"/>
      <c r="V1716" s="1"/>
    </row>
    <row r="1717" spans="1:22" s="10" customFormat="1" ht="41.4" x14ac:dyDescent="0.25">
      <c r="A1717" s="11" t="s">
        <v>21357</v>
      </c>
      <c r="B1717" s="12" t="s">
        <v>3475</v>
      </c>
      <c r="C1717" s="12" t="s">
        <v>3476</v>
      </c>
      <c r="D1717" s="13" t="s">
        <v>2978</v>
      </c>
      <c r="E1717" s="12" t="s">
        <v>3477</v>
      </c>
      <c r="F1717" s="14" t="s">
        <v>2980</v>
      </c>
      <c r="G1717" s="14" t="s">
        <v>2980</v>
      </c>
      <c r="H1717" s="15">
        <v>1.7000000000000001E-2</v>
      </c>
      <c r="I1717" s="30">
        <v>1</v>
      </c>
      <c r="J1717" s="26" t="s">
        <v>33021</v>
      </c>
      <c r="K1717" s="26" t="s">
        <v>31448</v>
      </c>
      <c r="L1717" s="28">
        <v>645</v>
      </c>
      <c r="M1717" s="16">
        <f t="shared" si="196"/>
        <v>0.13023255813953494</v>
      </c>
      <c r="N1717" s="17">
        <v>45643</v>
      </c>
      <c r="O1717" s="18" cm="1">
        <f t="array" ref="O1717">INDEX('[1]Базовый ПЛ ООО "Финдер" янв25 '!$E$1:$E$8808,MATCH(C1717,'[1]Базовый ПЛ ООО "Финдер" янв25 '!$B$1:$B$8808,0),)</f>
        <v>729</v>
      </c>
      <c r="P1717" s="18">
        <f t="shared" si="197"/>
        <v>486</v>
      </c>
      <c r="Q1717" s="18">
        <f t="shared" si="198"/>
        <v>583.20000000000005</v>
      </c>
      <c r="R1717" s="1"/>
      <c r="S1717" s="1"/>
      <c r="T1717" s="1"/>
      <c r="U1717" s="1"/>
      <c r="V1717" s="1"/>
    </row>
    <row r="1718" spans="1:22" s="10" customFormat="1" ht="41.4" x14ac:dyDescent="0.25">
      <c r="A1718" s="11" t="s">
        <v>21357</v>
      </c>
      <c r="B1718" s="12" t="s">
        <v>3478</v>
      </c>
      <c r="C1718" s="12" t="s">
        <v>3479</v>
      </c>
      <c r="D1718" s="13" t="s">
        <v>2978</v>
      </c>
      <c r="E1718" s="12" t="s">
        <v>22625</v>
      </c>
      <c r="F1718" s="14" t="s">
        <v>11</v>
      </c>
      <c r="G1718" s="14" t="s">
        <v>11</v>
      </c>
      <c r="H1718" s="15">
        <v>1.7000000000000001E-2</v>
      </c>
      <c r="I1718" s="30">
        <v>1</v>
      </c>
      <c r="J1718" s="26" t="s">
        <v>33021</v>
      </c>
      <c r="K1718" s="26" t="s">
        <v>31447</v>
      </c>
      <c r="L1718" s="28">
        <v>645</v>
      </c>
      <c r="M1718" s="16">
        <f t="shared" si="196"/>
        <v>0.13023255813953494</v>
      </c>
      <c r="N1718" s="17">
        <v>45643</v>
      </c>
      <c r="O1718" s="18" cm="1">
        <f t="array" ref="O1718">INDEX('[1]Базовый ПЛ ООО "Финдер" янв25 '!$E$1:$E$8808,MATCH(C1718,'[1]Базовый ПЛ ООО "Финдер" янв25 '!$B$1:$B$8808,0),)</f>
        <v>729</v>
      </c>
      <c r="P1718" s="18">
        <f t="shared" si="197"/>
        <v>486</v>
      </c>
      <c r="Q1718" s="18">
        <f t="shared" si="198"/>
        <v>583.20000000000005</v>
      </c>
      <c r="R1718" s="1"/>
      <c r="S1718" s="1"/>
      <c r="T1718" s="1"/>
      <c r="U1718" s="1"/>
      <c r="V1718" s="1"/>
    </row>
    <row r="1719" spans="1:22" s="10" customFormat="1" ht="41.4" x14ac:dyDescent="0.25">
      <c r="A1719" s="11" t="s">
        <v>21357</v>
      </c>
      <c r="B1719" s="12" t="s">
        <v>3480</v>
      </c>
      <c r="C1719" s="12" t="s">
        <v>3481</v>
      </c>
      <c r="D1719" s="13" t="s">
        <v>2978</v>
      </c>
      <c r="E1719" s="12" t="s">
        <v>3482</v>
      </c>
      <c r="F1719" s="14" t="s">
        <v>2980</v>
      </c>
      <c r="G1719" s="14" t="s">
        <v>2980</v>
      </c>
      <c r="H1719" s="15">
        <v>1.7000000000000001E-2</v>
      </c>
      <c r="I1719" s="30">
        <v>1</v>
      </c>
      <c r="J1719" s="26" t="s">
        <v>33021</v>
      </c>
      <c r="K1719" s="26" t="s">
        <v>31446</v>
      </c>
      <c r="L1719" s="28">
        <v>567</v>
      </c>
      <c r="M1719" s="16">
        <f t="shared" si="196"/>
        <v>0.13051146384479728</v>
      </c>
      <c r="N1719" s="17">
        <v>45643</v>
      </c>
      <c r="O1719" s="18" cm="1">
        <f t="array" ref="O1719">INDEX('[1]Базовый ПЛ ООО "Финдер" янв25 '!$E$1:$E$8808,MATCH(C1719,'[1]Базовый ПЛ ООО "Финдер" янв25 '!$B$1:$B$8808,0),)</f>
        <v>641</v>
      </c>
      <c r="P1719" s="18">
        <f t="shared" si="197"/>
        <v>427.33</v>
      </c>
      <c r="Q1719" s="18">
        <f t="shared" si="198"/>
        <v>512.79999999999995</v>
      </c>
      <c r="R1719" s="1"/>
      <c r="S1719" s="1"/>
      <c r="T1719" s="1"/>
      <c r="U1719" s="1"/>
      <c r="V1719" s="1"/>
    </row>
    <row r="1720" spans="1:22" s="10" customFormat="1" ht="41.4" x14ac:dyDescent="0.25">
      <c r="A1720" s="11" t="s">
        <v>21357</v>
      </c>
      <c r="B1720" s="12" t="s">
        <v>3483</v>
      </c>
      <c r="C1720" s="12" t="s">
        <v>3484</v>
      </c>
      <c r="D1720" s="13" t="s">
        <v>2978</v>
      </c>
      <c r="E1720" s="12" t="s">
        <v>22626</v>
      </c>
      <c r="F1720" s="14" t="s">
        <v>11</v>
      </c>
      <c r="G1720" s="14" t="s">
        <v>11</v>
      </c>
      <c r="H1720" s="15">
        <v>1.7000000000000001E-2</v>
      </c>
      <c r="I1720" s="30">
        <v>1</v>
      </c>
      <c r="J1720" s="26" t="s">
        <v>33021</v>
      </c>
      <c r="K1720" s="26" t="s">
        <v>31445</v>
      </c>
      <c r="L1720" s="28">
        <v>567</v>
      </c>
      <c r="M1720" s="16">
        <f t="shared" si="196"/>
        <v>0.13051146384479728</v>
      </c>
      <c r="N1720" s="17">
        <v>45643</v>
      </c>
      <c r="O1720" s="18" cm="1">
        <f t="array" ref="O1720">INDEX('[1]Базовый ПЛ ООО "Финдер" янв25 '!$E$1:$E$8808,MATCH(C1720,'[1]Базовый ПЛ ООО "Финдер" янв25 '!$B$1:$B$8808,0),)</f>
        <v>641</v>
      </c>
      <c r="P1720" s="18">
        <f t="shared" si="197"/>
        <v>427.33</v>
      </c>
      <c r="Q1720" s="18">
        <f t="shared" si="198"/>
        <v>512.79999999999995</v>
      </c>
      <c r="R1720" s="1"/>
      <c r="S1720" s="1"/>
      <c r="T1720" s="1"/>
      <c r="U1720" s="1"/>
      <c r="V1720" s="1"/>
    </row>
    <row r="1721" spans="1:22" s="10" customFormat="1" ht="41.4" x14ac:dyDescent="0.25">
      <c r="A1721" s="11" t="s">
        <v>21357</v>
      </c>
      <c r="B1721" s="12" t="s">
        <v>3485</v>
      </c>
      <c r="C1721" s="12" t="s">
        <v>3486</v>
      </c>
      <c r="D1721" s="13" t="s">
        <v>2978</v>
      </c>
      <c r="E1721" s="12" t="s">
        <v>3487</v>
      </c>
      <c r="F1721" s="14" t="s">
        <v>2980</v>
      </c>
      <c r="G1721" s="14" t="s">
        <v>2980</v>
      </c>
      <c r="H1721" s="15">
        <v>1.7000000000000001E-2</v>
      </c>
      <c r="I1721" s="30">
        <v>1</v>
      </c>
      <c r="J1721" s="26" t="s">
        <v>33021</v>
      </c>
      <c r="K1721" s="26" t="s">
        <v>31444</v>
      </c>
      <c r="L1721" s="28">
        <v>645</v>
      </c>
      <c r="M1721" s="16">
        <f t="shared" si="196"/>
        <v>0.13023255813953494</v>
      </c>
      <c r="N1721" s="17">
        <v>45643</v>
      </c>
      <c r="O1721" s="18" cm="1">
        <f t="array" ref="O1721">INDEX('[1]Базовый ПЛ ООО "Финдер" янв25 '!$E$1:$E$8808,MATCH(C1721,'[1]Базовый ПЛ ООО "Финдер" янв25 '!$B$1:$B$8808,0),)</f>
        <v>729</v>
      </c>
      <c r="P1721" s="18">
        <f t="shared" si="197"/>
        <v>486</v>
      </c>
      <c r="Q1721" s="18">
        <f t="shared" si="198"/>
        <v>583.20000000000005</v>
      </c>
      <c r="R1721" s="1"/>
      <c r="S1721" s="1"/>
      <c r="T1721" s="1"/>
      <c r="U1721" s="1"/>
      <c r="V1721" s="1"/>
    </row>
    <row r="1722" spans="1:22" s="10" customFormat="1" ht="41.4" x14ac:dyDescent="0.25">
      <c r="A1722" s="11" t="s">
        <v>21357</v>
      </c>
      <c r="B1722" s="12" t="s">
        <v>3488</v>
      </c>
      <c r="C1722" s="12" t="s">
        <v>3489</v>
      </c>
      <c r="D1722" s="13" t="s">
        <v>2978</v>
      </c>
      <c r="E1722" s="12" t="s">
        <v>22627</v>
      </c>
      <c r="F1722" s="14" t="s">
        <v>11</v>
      </c>
      <c r="G1722" s="14" t="s">
        <v>11</v>
      </c>
      <c r="H1722" s="15">
        <v>1.7000000000000001E-2</v>
      </c>
      <c r="I1722" s="30">
        <v>1</v>
      </c>
      <c r="J1722" s="26" t="s">
        <v>33021</v>
      </c>
      <c r="K1722" s="26" t="s">
        <v>31443</v>
      </c>
      <c r="L1722" s="28">
        <v>645</v>
      </c>
      <c r="M1722" s="16">
        <f t="shared" si="196"/>
        <v>0.13023255813953494</v>
      </c>
      <c r="N1722" s="17">
        <v>45643</v>
      </c>
      <c r="O1722" s="18" cm="1">
        <f t="array" ref="O1722">INDEX('[1]Базовый ПЛ ООО "Финдер" янв25 '!$E$1:$E$8808,MATCH(C1722,'[1]Базовый ПЛ ООО "Финдер" янв25 '!$B$1:$B$8808,0),)</f>
        <v>729</v>
      </c>
      <c r="P1722" s="18">
        <f t="shared" si="197"/>
        <v>486</v>
      </c>
      <c r="Q1722" s="18">
        <f t="shared" si="198"/>
        <v>583.20000000000005</v>
      </c>
      <c r="R1722" s="1"/>
      <c r="S1722" s="1"/>
      <c r="T1722" s="1"/>
      <c r="U1722" s="1"/>
      <c r="V1722" s="1"/>
    </row>
    <row r="1723" spans="1:22" s="10" customFormat="1" ht="41.4" x14ac:dyDescent="0.25">
      <c r="A1723" s="11" t="s">
        <v>21357</v>
      </c>
      <c r="B1723" s="12" t="s">
        <v>3490</v>
      </c>
      <c r="C1723" s="12" t="s">
        <v>3491</v>
      </c>
      <c r="D1723" s="13" t="s">
        <v>2978</v>
      </c>
      <c r="E1723" s="12" t="s">
        <v>3492</v>
      </c>
      <c r="F1723" s="14" t="s">
        <v>2980</v>
      </c>
      <c r="G1723" s="14" t="s">
        <v>2980</v>
      </c>
      <c r="H1723" s="15">
        <v>1.7000000000000001E-2</v>
      </c>
      <c r="I1723" s="30">
        <v>1</v>
      </c>
      <c r="J1723" s="26" t="s">
        <v>33021</v>
      </c>
      <c r="K1723" s="26" t="s">
        <v>31442</v>
      </c>
      <c r="L1723" s="28">
        <v>1021</v>
      </c>
      <c r="M1723" s="16">
        <f t="shared" si="196"/>
        <v>0.13026444662095993</v>
      </c>
      <c r="N1723" s="17">
        <v>45643</v>
      </c>
      <c r="O1723" s="18" cm="1">
        <f t="array" ref="O1723">INDEX('[1]Базовый ПЛ ООО "Финдер" янв25 '!$E$1:$E$8808,MATCH(C1723,'[1]Базовый ПЛ ООО "Финдер" янв25 '!$B$1:$B$8808,0),)</f>
        <v>1154</v>
      </c>
      <c r="P1723" s="18">
        <f t="shared" si="197"/>
        <v>769.33</v>
      </c>
      <c r="Q1723" s="18">
        <f t="shared" si="198"/>
        <v>923.2</v>
      </c>
      <c r="R1723" s="1"/>
      <c r="S1723" s="1"/>
      <c r="T1723" s="1"/>
      <c r="U1723" s="1"/>
      <c r="V1723" s="1"/>
    </row>
    <row r="1724" spans="1:22" s="10" customFormat="1" ht="55.2" x14ac:dyDescent="0.25">
      <c r="A1724" s="11" t="s">
        <v>21357</v>
      </c>
      <c r="B1724" s="12" t="s">
        <v>3493</v>
      </c>
      <c r="C1724" s="12" t="s">
        <v>3494</v>
      </c>
      <c r="D1724" s="13" t="s">
        <v>2978</v>
      </c>
      <c r="E1724" s="12" t="s">
        <v>22628</v>
      </c>
      <c r="F1724" s="14" t="s">
        <v>11</v>
      </c>
      <c r="G1724" s="14" t="s">
        <v>11</v>
      </c>
      <c r="H1724" s="15">
        <v>1.7000000000000001E-2</v>
      </c>
      <c r="I1724" s="30">
        <v>1</v>
      </c>
      <c r="J1724" s="26" t="s">
        <v>33021</v>
      </c>
      <c r="K1724" s="26" t="s">
        <v>31441</v>
      </c>
      <c r="L1724" s="28">
        <v>1021</v>
      </c>
      <c r="M1724" s="16">
        <f t="shared" si="196"/>
        <v>0.13026444662095993</v>
      </c>
      <c r="N1724" s="17">
        <v>45643</v>
      </c>
      <c r="O1724" s="18" cm="1">
        <f t="array" ref="O1724">INDEX('[1]Базовый ПЛ ООО "Финдер" янв25 '!$E$1:$E$8808,MATCH(C1724,'[1]Базовый ПЛ ООО "Финдер" янв25 '!$B$1:$B$8808,0),)</f>
        <v>1154</v>
      </c>
      <c r="P1724" s="18">
        <f t="shared" si="197"/>
        <v>769.33</v>
      </c>
      <c r="Q1724" s="18">
        <f t="shared" si="198"/>
        <v>923.2</v>
      </c>
      <c r="R1724" s="1"/>
      <c r="S1724" s="1"/>
      <c r="T1724" s="1"/>
      <c r="U1724" s="1"/>
      <c r="V1724" s="1"/>
    </row>
    <row r="1725" spans="1:22" s="10" customFormat="1" ht="41.4" x14ac:dyDescent="0.25">
      <c r="A1725" s="11" t="s">
        <v>33016</v>
      </c>
      <c r="B1725" s="12" t="s">
        <v>3495</v>
      </c>
      <c r="C1725" s="12" t="s">
        <v>3496</v>
      </c>
      <c r="D1725" s="13" t="s">
        <v>2978</v>
      </c>
      <c r="E1725" s="12" t="s">
        <v>3497</v>
      </c>
      <c r="F1725" s="14" t="s">
        <v>2980</v>
      </c>
      <c r="G1725" s="14" t="s">
        <v>2980</v>
      </c>
      <c r="H1725" s="15">
        <v>1.7000000000000001E-2</v>
      </c>
      <c r="I1725" s="30">
        <v>1</v>
      </c>
      <c r="J1725" s="26" t="s">
        <v>33445</v>
      </c>
      <c r="K1725" s="26" t="s">
        <v>31440</v>
      </c>
      <c r="L1725" s="28">
        <v>567</v>
      </c>
      <c r="M1725" s="16">
        <f t="shared" si="196"/>
        <v>0.13051146384479728</v>
      </c>
      <c r="N1725" s="17">
        <v>45643</v>
      </c>
      <c r="O1725" s="18" cm="1">
        <f t="array" ref="O1725">INDEX('[1]Базовый ПЛ ООО "Финдер" янв25 '!$E$1:$E$8808,MATCH(C1725,'[1]Базовый ПЛ ООО "Финдер" янв25 '!$B$1:$B$8808,0),)</f>
        <v>641</v>
      </c>
      <c r="P1725" s="18">
        <f t="shared" si="197"/>
        <v>427.33</v>
      </c>
      <c r="Q1725" s="18">
        <f t="shared" si="198"/>
        <v>512.79999999999995</v>
      </c>
      <c r="R1725" s="1"/>
      <c r="S1725" s="1"/>
      <c r="T1725" s="1"/>
      <c r="U1725" s="1"/>
      <c r="V1725" s="1"/>
    </row>
    <row r="1726" spans="1:22" s="10" customFormat="1" ht="41.4" x14ac:dyDescent="0.25">
      <c r="A1726" s="11" t="s">
        <v>21357</v>
      </c>
      <c r="B1726" s="12" t="s">
        <v>3498</v>
      </c>
      <c r="C1726" s="12" t="s">
        <v>3499</v>
      </c>
      <c r="D1726" s="13" t="s">
        <v>2978</v>
      </c>
      <c r="E1726" s="12" t="s">
        <v>22629</v>
      </c>
      <c r="F1726" s="14" t="s">
        <v>11</v>
      </c>
      <c r="G1726" s="14" t="s">
        <v>11</v>
      </c>
      <c r="H1726" s="15">
        <v>1.7000000000000001E-2</v>
      </c>
      <c r="I1726" s="30">
        <v>1</v>
      </c>
      <c r="J1726" s="26" t="s">
        <v>33021</v>
      </c>
      <c r="K1726" s="26" t="s">
        <v>31439</v>
      </c>
      <c r="L1726" s="28">
        <v>567</v>
      </c>
      <c r="M1726" s="16">
        <f t="shared" si="196"/>
        <v>0.13051146384479728</v>
      </c>
      <c r="N1726" s="17">
        <v>45643</v>
      </c>
      <c r="O1726" s="18" cm="1">
        <f t="array" ref="O1726">INDEX('[1]Базовый ПЛ ООО "Финдер" янв25 '!$E$1:$E$8808,MATCH(C1726,'[1]Базовый ПЛ ООО "Финдер" янв25 '!$B$1:$B$8808,0),)</f>
        <v>641</v>
      </c>
      <c r="P1726" s="18">
        <f t="shared" si="197"/>
        <v>427.33</v>
      </c>
      <c r="Q1726" s="18">
        <f t="shared" si="198"/>
        <v>512.79999999999995</v>
      </c>
      <c r="R1726" s="1"/>
      <c r="S1726" s="1"/>
      <c r="T1726" s="1"/>
      <c r="U1726" s="1"/>
      <c r="V1726" s="1"/>
    </row>
    <row r="1727" spans="1:22" s="10" customFormat="1" ht="41.4" x14ac:dyDescent="0.25">
      <c r="A1727" s="11" t="s">
        <v>33016</v>
      </c>
      <c r="B1727" s="12" t="s">
        <v>3500</v>
      </c>
      <c r="C1727" s="12" t="s">
        <v>3501</v>
      </c>
      <c r="D1727" s="13" t="s">
        <v>2978</v>
      </c>
      <c r="E1727" s="12" t="s">
        <v>3502</v>
      </c>
      <c r="F1727" s="14" t="s">
        <v>2980</v>
      </c>
      <c r="G1727" s="14" t="s">
        <v>2980</v>
      </c>
      <c r="H1727" s="15">
        <v>1.7000000000000001E-2</v>
      </c>
      <c r="I1727" s="30">
        <v>1</v>
      </c>
      <c r="J1727" s="26" t="s">
        <v>33445</v>
      </c>
      <c r="K1727" s="26" t="s">
        <v>31438</v>
      </c>
      <c r="L1727" s="28">
        <v>645</v>
      </c>
      <c r="M1727" s="16">
        <f t="shared" si="196"/>
        <v>0.13023255813953494</v>
      </c>
      <c r="N1727" s="17">
        <v>45643</v>
      </c>
      <c r="O1727" s="18" cm="1">
        <f t="array" ref="O1727">INDEX('[1]Базовый ПЛ ООО "Финдер" янв25 '!$E$1:$E$8808,MATCH(C1727,'[1]Базовый ПЛ ООО "Финдер" янв25 '!$B$1:$B$8808,0),)</f>
        <v>729</v>
      </c>
      <c r="P1727" s="18">
        <f t="shared" si="197"/>
        <v>486</v>
      </c>
      <c r="Q1727" s="18">
        <f t="shared" si="198"/>
        <v>583.20000000000005</v>
      </c>
      <c r="R1727" s="1"/>
      <c r="S1727" s="1"/>
      <c r="T1727" s="1"/>
      <c r="U1727" s="1"/>
      <c r="V1727" s="1"/>
    </row>
    <row r="1728" spans="1:22" s="10" customFormat="1" ht="41.4" x14ac:dyDescent="0.25">
      <c r="A1728" s="11" t="s">
        <v>21357</v>
      </c>
      <c r="B1728" s="12" t="s">
        <v>3503</v>
      </c>
      <c r="C1728" s="12" t="s">
        <v>3504</v>
      </c>
      <c r="D1728" s="13" t="s">
        <v>2978</v>
      </c>
      <c r="E1728" s="12" t="s">
        <v>22630</v>
      </c>
      <c r="F1728" s="14" t="s">
        <v>11</v>
      </c>
      <c r="G1728" s="14" t="s">
        <v>11</v>
      </c>
      <c r="H1728" s="15">
        <v>1.7000000000000001E-2</v>
      </c>
      <c r="I1728" s="30">
        <v>1</v>
      </c>
      <c r="J1728" s="26" t="s">
        <v>33021</v>
      </c>
      <c r="K1728" s="26" t="s">
        <v>31437</v>
      </c>
      <c r="L1728" s="28">
        <v>645</v>
      </c>
      <c r="M1728" s="16">
        <f t="shared" si="196"/>
        <v>0.13023255813953494</v>
      </c>
      <c r="N1728" s="17">
        <v>45643</v>
      </c>
      <c r="O1728" s="18" cm="1">
        <f t="array" ref="O1728">INDEX('[1]Базовый ПЛ ООО "Финдер" янв25 '!$E$1:$E$8808,MATCH(C1728,'[1]Базовый ПЛ ООО "Финдер" янв25 '!$B$1:$B$8808,0),)</f>
        <v>729</v>
      </c>
      <c r="P1728" s="18">
        <f t="shared" si="197"/>
        <v>486</v>
      </c>
      <c r="Q1728" s="18">
        <f t="shared" si="198"/>
        <v>583.20000000000005</v>
      </c>
      <c r="R1728" s="1"/>
      <c r="S1728" s="1"/>
      <c r="T1728" s="1"/>
      <c r="U1728" s="1"/>
      <c r="V1728" s="1"/>
    </row>
    <row r="1729" spans="1:22" s="10" customFormat="1" ht="41.4" x14ac:dyDescent="0.25">
      <c r="A1729" s="11" t="s">
        <v>21357</v>
      </c>
      <c r="B1729" s="12" t="s">
        <v>3505</v>
      </c>
      <c r="C1729" s="12" t="s">
        <v>3506</v>
      </c>
      <c r="D1729" s="13" t="s">
        <v>2978</v>
      </c>
      <c r="E1729" s="12" t="s">
        <v>3507</v>
      </c>
      <c r="F1729" s="14" t="s">
        <v>2980</v>
      </c>
      <c r="G1729" s="14" t="s">
        <v>2980</v>
      </c>
      <c r="H1729" s="15">
        <v>1.7000000000000001E-2</v>
      </c>
      <c r="I1729" s="30">
        <v>1</v>
      </c>
      <c r="J1729" s="26" t="s">
        <v>33021</v>
      </c>
      <c r="K1729" s="26" t="s">
        <v>31436</v>
      </c>
      <c r="L1729" s="28">
        <v>567</v>
      </c>
      <c r="M1729" s="16">
        <f t="shared" si="196"/>
        <v>0.13051146384479728</v>
      </c>
      <c r="N1729" s="17">
        <v>45643</v>
      </c>
      <c r="O1729" s="18" cm="1">
        <f t="array" ref="O1729">INDEX('[1]Базовый ПЛ ООО "Финдер" янв25 '!$E$1:$E$8808,MATCH(C1729,'[1]Базовый ПЛ ООО "Финдер" янв25 '!$B$1:$B$8808,0),)</f>
        <v>641</v>
      </c>
      <c r="P1729" s="18">
        <f t="shared" si="197"/>
        <v>427.33</v>
      </c>
      <c r="Q1729" s="18">
        <f t="shared" si="198"/>
        <v>512.79999999999995</v>
      </c>
      <c r="R1729" s="1"/>
      <c r="S1729" s="1"/>
      <c r="T1729" s="1"/>
      <c r="U1729" s="1"/>
      <c r="V1729" s="1"/>
    </row>
    <row r="1730" spans="1:22" s="10" customFormat="1" ht="41.4" x14ac:dyDescent="0.25">
      <c r="A1730" s="11" t="s">
        <v>21357</v>
      </c>
      <c r="B1730" s="12" t="s">
        <v>3508</v>
      </c>
      <c r="C1730" s="12" t="s">
        <v>3509</v>
      </c>
      <c r="D1730" s="13" t="s">
        <v>2978</v>
      </c>
      <c r="E1730" s="12" t="s">
        <v>22631</v>
      </c>
      <c r="F1730" s="14" t="s">
        <v>11</v>
      </c>
      <c r="G1730" s="14" t="s">
        <v>11</v>
      </c>
      <c r="H1730" s="15">
        <v>1.7000000000000001E-2</v>
      </c>
      <c r="I1730" s="30">
        <v>1</v>
      </c>
      <c r="J1730" s="26" t="s">
        <v>33021</v>
      </c>
      <c r="K1730" s="26" t="s">
        <v>31435</v>
      </c>
      <c r="L1730" s="28">
        <v>567</v>
      </c>
      <c r="M1730" s="16">
        <f t="shared" si="196"/>
        <v>0.13051146384479728</v>
      </c>
      <c r="N1730" s="17">
        <v>45643</v>
      </c>
      <c r="O1730" s="18" cm="1">
        <f t="array" ref="O1730">INDEX('[1]Базовый ПЛ ООО "Финдер" янв25 '!$E$1:$E$8808,MATCH(C1730,'[1]Базовый ПЛ ООО "Финдер" янв25 '!$B$1:$B$8808,0),)</f>
        <v>641</v>
      </c>
      <c r="P1730" s="18">
        <f t="shared" si="197"/>
        <v>427.33</v>
      </c>
      <c r="Q1730" s="18">
        <f t="shared" si="198"/>
        <v>512.79999999999995</v>
      </c>
      <c r="R1730" s="1"/>
      <c r="S1730" s="1"/>
      <c r="T1730" s="1"/>
      <c r="U1730" s="1"/>
      <c r="V1730" s="1"/>
    </row>
    <row r="1731" spans="1:22" s="10" customFormat="1" ht="41.4" x14ac:dyDescent="0.25">
      <c r="A1731" s="11" t="s">
        <v>21357</v>
      </c>
      <c r="B1731" s="12" t="s">
        <v>3510</v>
      </c>
      <c r="C1731" s="12" t="s">
        <v>3511</v>
      </c>
      <c r="D1731" s="13" t="s">
        <v>2978</v>
      </c>
      <c r="E1731" s="12" t="s">
        <v>3512</v>
      </c>
      <c r="F1731" s="14" t="s">
        <v>2980</v>
      </c>
      <c r="G1731" s="14" t="s">
        <v>2980</v>
      </c>
      <c r="H1731" s="15">
        <v>1.7000000000000001E-2</v>
      </c>
      <c r="I1731" s="30">
        <v>1</v>
      </c>
      <c r="J1731" s="26" t="s">
        <v>33021</v>
      </c>
      <c r="K1731" s="26" t="s">
        <v>31434</v>
      </c>
      <c r="L1731" s="28">
        <v>645</v>
      </c>
      <c r="M1731" s="16">
        <f t="shared" si="196"/>
        <v>0.13023255813953494</v>
      </c>
      <c r="N1731" s="17">
        <v>45643</v>
      </c>
      <c r="O1731" s="18" cm="1">
        <f t="array" ref="O1731">INDEX('[1]Базовый ПЛ ООО "Финдер" янв25 '!$E$1:$E$8808,MATCH(C1731,'[1]Базовый ПЛ ООО "Финдер" янв25 '!$B$1:$B$8808,0),)</f>
        <v>729</v>
      </c>
      <c r="P1731" s="18">
        <f t="shared" si="197"/>
        <v>486</v>
      </c>
      <c r="Q1731" s="18">
        <f t="shared" si="198"/>
        <v>583.20000000000005</v>
      </c>
      <c r="R1731" s="1"/>
      <c r="S1731" s="1"/>
      <c r="T1731" s="1"/>
      <c r="U1731" s="1"/>
      <c r="V1731" s="1"/>
    </row>
    <row r="1732" spans="1:22" s="10" customFormat="1" ht="41.4" x14ac:dyDescent="0.25">
      <c r="A1732" s="11" t="s">
        <v>21357</v>
      </c>
      <c r="B1732" s="12" t="s">
        <v>3513</v>
      </c>
      <c r="C1732" s="12" t="s">
        <v>3514</v>
      </c>
      <c r="D1732" s="13" t="s">
        <v>2978</v>
      </c>
      <c r="E1732" s="12" t="s">
        <v>22632</v>
      </c>
      <c r="F1732" s="14" t="s">
        <v>11</v>
      </c>
      <c r="G1732" s="14" t="s">
        <v>11</v>
      </c>
      <c r="H1732" s="15">
        <v>1.7000000000000001E-2</v>
      </c>
      <c r="I1732" s="30">
        <v>1</v>
      </c>
      <c r="J1732" s="26" t="s">
        <v>33021</v>
      </c>
      <c r="K1732" s="26" t="s">
        <v>31433</v>
      </c>
      <c r="L1732" s="28">
        <v>645</v>
      </c>
      <c r="M1732" s="16">
        <f t="shared" si="196"/>
        <v>0.13023255813953494</v>
      </c>
      <c r="N1732" s="17">
        <v>45643</v>
      </c>
      <c r="O1732" s="18" cm="1">
        <f t="array" ref="O1732">INDEX('[1]Базовый ПЛ ООО "Финдер" янв25 '!$E$1:$E$8808,MATCH(C1732,'[1]Базовый ПЛ ООО "Финдер" янв25 '!$B$1:$B$8808,0),)</f>
        <v>729</v>
      </c>
      <c r="P1732" s="18">
        <f t="shared" si="197"/>
        <v>486</v>
      </c>
      <c r="Q1732" s="18">
        <f t="shared" si="198"/>
        <v>583.20000000000005</v>
      </c>
      <c r="R1732" s="1"/>
      <c r="S1732" s="1"/>
      <c r="T1732" s="1"/>
      <c r="U1732" s="1"/>
      <c r="V1732" s="1"/>
    </row>
    <row r="1733" spans="1:22" s="10" customFormat="1" ht="41.4" x14ac:dyDescent="0.25">
      <c r="A1733" s="11" t="s">
        <v>21357</v>
      </c>
      <c r="B1733" s="12" t="s">
        <v>3515</v>
      </c>
      <c r="C1733" s="12" t="s">
        <v>3516</v>
      </c>
      <c r="D1733" s="13" t="s">
        <v>2978</v>
      </c>
      <c r="E1733" s="12" t="s">
        <v>3517</v>
      </c>
      <c r="F1733" s="14" t="s">
        <v>2980</v>
      </c>
      <c r="G1733" s="14" t="s">
        <v>2980</v>
      </c>
      <c r="H1733" s="15">
        <v>1.7000000000000001E-2</v>
      </c>
      <c r="I1733" s="30">
        <v>1</v>
      </c>
      <c r="J1733" s="26" t="s">
        <v>33021</v>
      </c>
      <c r="K1733" s="26" t="s">
        <v>31432</v>
      </c>
      <c r="L1733" s="28">
        <v>624</v>
      </c>
      <c r="M1733" s="16">
        <f t="shared" si="196"/>
        <v>0.13141025641025639</v>
      </c>
      <c r="N1733" s="17">
        <v>45643</v>
      </c>
      <c r="O1733" s="18" cm="1">
        <f t="array" ref="O1733">INDEX('[1]Базовый ПЛ ООО "Финдер" янв25 '!$E$1:$E$8808,MATCH(C1733,'[1]Базовый ПЛ ООО "Финдер" янв25 '!$B$1:$B$8808,0),)</f>
        <v>706</v>
      </c>
      <c r="P1733" s="18">
        <f t="shared" si="197"/>
        <v>470.67</v>
      </c>
      <c r="Q1733" s="18">
        <f t="shared" si="198"/>
        <v>564.79999999999995</v>
      </c>
      <c r="R1733" s="1"/>
      <c r="S1733" s="1"/>
      <c r="T1733" s="1"/>
      <c r="U1733" s="1"/>
      <c r="V1733" s="1"/>
    </row>
    <row r="1734" spans="1:22" s="10" customFormat="1" ht="55.2" x14ac:dyDescent="0.25">
      <c r="A1734" s="11" t="s">
        <v>21357</v>
      </c>
      <c r="B1734" s="12" t="s">
        <v>3518</v>
      </c>
      <c r="C1734" s="12" t="s">
        <v>3519</v>
      </c>
      <c r="D1734" s="13" t="s">
        <v>2978</v>
      </c>
      <c r="E1734" s="12" t="s">
        <v>22633</v>
      </c>
      <c r="F1734" s="14" t="s">
        <v>11</v>
      </c>
      <c r="G1734" s="14" t="s">
        <v>11</v>
      </c>
      <c r="H1734" s="15">
        <v>1.7000000000000001E-2</v>
      </c>
      <c r="I1734" s="30">
        <v>1</v>
      </c>
      <c r="J1734" s="26" t="s">
        <v>33021</v>
      </c>
      <c r="K1734" s="26" t="s">
        <v>31431</v>
      </c>
      <c r="L1734" s="28">
        <v>624</v>
      </c>
      <c r="M1734" s="16">
        <f t="shared" si="196"/>
        <v>0.13141025641025639</v>
      </c>
      <c r="N1734" s="17">
        <v>45643</v>
      </c>
      <c r="O1734" s="18" cm="1">
        <f t="array" ref="O1734">INDEX('[1]Базовый ПЛ ООО "Финдер" янв25 '!$E$1:$E$8808,MATCH(C1734,'[1]Базовый ПЛ ООО "Финдер" янв25 '!$B$1:$B$8808,0),)</f>
        <v>706</v>
      </c>
      <c r="P1734" s="18">
        <f t="shared" si="197"/>
        <v>470.67</v>
      </c>
      <c r="Q1734" s="18">
        <f t="shared" si="198"/>
        <v>564.79999999999995</v>
      </c>
      <c r="R1734" s="1"/>
      <c r="S1734" s="1"/>
      <c r="T1734" s="1"/>
      <c r="U1734" s="1"/>
      <c r="V1734" s="1"/>
    </row>
    <row r="1735" spans="1:22" s="10" customFormat="1" ht="41.4" x14ac:dyDescent="0.25">
      <c r="A1735" s="11" t="s">
        <v>21357</v>
      </c>
      <c r="B1735" s="12" t="s">
        <v>3520</v>
      </c>
      <c r="C1735" s="12" t="s">
        <v>3521</v>
      </c>
      <c r="D1735" s="13" t="s">
        <v>2978</v>
      </c>
      <c r="E1735" s="12" t="s">
        <v>3522</v>
      </c>
      <c r="F1735" s="14" t="s">
        <v>2980</v>
      </c>
      <c r="G1735" s="14" t="s">
        <v>2980</v>
      </c>
      <c r="H1735" s="15">
        <v>1.7000000000000001E-2</v>
      </c>
      <c r="I1735" s="30">
        <v>1</v>
      </c>
      <c r="J1735" s="26" t="s">
        <v>33021</v>
      </c>
      <c r="K1735" s="26" t="s">
        <v>31430</v>
      </c>
      <c r="L1735" s="28">
        <v>655</v>
      </c>
      <c r="M1735" s="16">
        <f t="shared" si="196"/>
        <v>0.13129770992366407</v>
      </c>
      <c r="N1735" s="17">
        <v>45643</v>
      </c>
      <c r="O1735" s="18" cm="1">
        <f t="array" ref="O1735">INDEX('[1]Базовый ПЛ ООО "Финдер" янв25 '!$E$1:$E$8808,MATCH(C1735,'[1]Базовый ПЛ ООО "Финдер" янв25 '!$B$1:$B$8808,0),)</f>
        <v>741</v>
      </c>
      <c r="P1735" s="18">
        <f t="shared" si="197"/>
        <v>494</v>
      </c>
      <c r="Q1735" s="18">
        <f t="shared" si="198"/>
        <v>592.79999999999995</v>
      </c>
      <c r="R1735" s="1"/>
      <c r="S1735" s="1"/>
      <c r="T1735" s="1"/>
      <c r="U1735" s="1"/>
      <c r="V1735" s="1"/>
    </row>
    <row r="1736" spans="1:22" s="10" customFormat="1" ht="55.2" x14ac:dyDescent="0.25">
      <c r="A1736" s="11" t="s">
        <v>21357</v>
      </c>
      <c r="B1736" s="12" t="s">
        <v>3523</v>
      </c>
      <c r="C1736" s="12" t="s">
        <v>3524</v>
      </c>
      <c r="D1736" s="13" t="s">
        <v>2978</v>
      </c>
      <c r="E1736" s="12" t="s">
        <v>22634</v>
      </c>
      <c r="F1736" s="14" t="s">
        <v>11</v>
      </c>
      <c r="G1736" s="14" t="s">
        <v>11</v>
      </c>
      <c r="H1736" s="15">
        <v>1.7000000000000001E-2</v>
      </c>
      <c r="I1736" s="30">
        <v>1</v>
      </c>
      <c r="J1736" s="26" t="s">
        <v>33021</v>
      </c>
      <c r="K1736" s="26" t="s">
        <v>31429</v>
      </c>
      <c r="L1736" s="28">
        <v>655</v>
      </c>
      <c r="M1736" s="16">
        <f t="shared" si="196"/>
        <v>0.13129770992366407</v>
      </c>
      <c r="N1736" s="17">
        <v>45643</v>
      </c>
      <c r="O1736" s="18" cm="1">
        <f t="array" ref="O1736">INDEX('[1]Базовый ПЛ ООО "Финдер" янв25 '!$E$1:$E$8808,MATCH(C1736,'[1]Базовый ПЛ ООО "Финдер" янв25 '!$B$1:$B$8808,0),)</f>
        <v>741</v>
      </c>
      <c r="P1736" s="18">
        <f t="shared" si="197"/>
        <v>494</v>
      </c>
      <c r="Q1736" s="18">
        <f t="shared" si="198"/>
        <v>592.79999999999995</v>
      </c>
      <c r="R1736" s="1"/>
      <c r="S1736" s="1"/>
      <c r="T1736" s="1"/>
      <c r="U1736" s="1"/>
      <c r="V1736" s="1"/>
    </row>
    <row r="1737" spans="1:22" s="10" customFormat="1" ht="41.4" x14ac:dyDescent="0.25">
      <c r="A1737" s="31" t="s">
        <v>33451</v>
      </c>
      <c r="B1737" s="32" t="s">
        <v>3525</v>
      </c>
      <c r="C1737" s="32" t="s">
        <v>3526</v>
      </c>
      <c r="D1737" s="33" t="s">
        <v>2978</v>
      </c>
      <c r="E1737" s="32" t="s">
        <v>3527</v>
      </c>
      <c r="F1737" s="34" t="s">
        <v>2980</v>
      </c>
      <c r="G1737" s="34" t="s">
        <v>2980</v>
      </c>
      <c r="H1737" s="35">
        <v>1.7000000000000001E-2</v>
      </c>
      <c r="I1737" s="36"/>
      <c r="J1737" s="37" t="s">
        <v>36697</v>
      </c>
      <c r="K1737" s="37" t="s">
        <v>31428</v>
      </c>
      <c r="L1737" s="28" t="s">
        <v>33102</v>
      </c>
      <c r="M1737" s="16"/>
      <c r="N1737" s="17"/>
      <c r="O1737" s="38" t="s">
        <v>33102</v>
      </c>
      <c r="P1737" s="38" t="s">
        <v>33102</v>
      </c>
      <c r="Q1737" s="38" t="s">
        <v>33102</v>
      </c>
      <c r="R1737" s="1"/>
      <c r="S1737" s="1"/>
      <c r="T1737" s="1"/>
      <c r="U1737" s="1"/>
      <c r="V1737" s="1"/>
    </row>
    <row r="1738" spans="1:22" s="10" customFormat="1" ht="41.4" x14ac:dyDescent="0.25">
      <c r="A1738" s="31" t="s">
        <v>33451</v>
      </c>
      <c r="B1738" s="32" t="s">
        <v>3528</v>
      </c>
      <c r="C1738" s="32" t="s">
        <v>3529</v>
      </c>
      <c r="D1738" s="33" t="s">
        <v>2978</v>
      </c>
      <c r="E1738" s="32" t="s">
        <v>22635</v>
      </c>
      <c r="F1738" s="34" t="s">
        <v>11</v>
      </c>
      <c r="G1738" s="34" t="s">
        <v>11</v>
      </c>
      <c r="H1738" s="35">
        <v>1.7000000000000001E-2</v>
      </c>
      <c r="I1738" s="36"/>
      <c r="J1738" s="37" t="s">
        <v>36697</v>
      </c>
      <c r="K1738" s="37" t="s">
        <v>31427</v>
      </c>
      <c r="L1738" s="28" t="s">
        <v>33102</v>
      </c>
      <c r="M1738" s="16"/>
      <c r="N1738" s="17"/>
      <c r="O1738" s="38" t="s">
        <v>33102</v>
      </c>
      <c r="P1738" s="38" t="s">
        <v>33102</v>
      </c>
      <c r="Q1738" s="38" t="s">
        <v>33102</v>
      </c>
      <c r="R1738" s="1"/>
      <c r="S1738" s="1"/>
      <c r="T1738" s="1"/>
      <c r="U1738" s="1"/>
      <c r="V1738" s="1"/>
    </row>
    <row r="1739" spans="1:22" s="10" customFormat="1" ht="41.4" x14ac:dyDescent="0.25">
      <c r="A1739" s="31" t="s">
        <v>33451</v>
      </c>
      <c r="B1739" s="32" t="s">
        <v>3530</v>
      </c>
      <c r="C1739" s="32" t="s">
        <v>3531</v>
      </c>
      <c r="D1739" s="33" t="s">
        <v>2978</v>
      </c>
      <c r="E1739" s="32" t="s">
        <v>3532</v>
      </c>
      <c r="F1739" s="34" t="s">
        <v>2980</v>
      </c>
      <c r="G1739" s="34" t="s">
        <v>2980</v>
      </c>
      <c r="H1739" s="35">
        <v>1.7000000000000001E-2</v>
      </c>
      <c r="I1739" s="36"/>
      <c r="J1739" s="37" t="s">
        <v>36697</v>
      </c>
      <c r="K1739" s="37" t="s">
        <v>31426</v>
      </c>
      <c r="L1739" s="28" t="s">
        <v>33102</v>
      </c>
      <c r="M1739" s="16"/>
      <c r="N1739" s="17"/>
      <c r="O1739" s="38" t="s">
        <v>33102</v>
      </c>
      <c r="P1739" s="38" t="s">
        <v>33102</v>
      </c>
      <c r="Q1739" s="38" t="s">
        <v>33102</v>
      </c>
      <c r="R1739" s="1"/>
      <c r="S1739" s="1"/>
      <c r="T1739" s="1"/>
      <c r="U1739" s="1"/>
      <c r="V1739" s="1"/>
    </row>
    <row r="1740" spans="1:22" s="10" customFormat="1" ht="55.2" x14ac:dyDescent="0.25">
      <c r="A1740" s="31" t="s">
        <v>33451</v>
      </c>
      <c r="B1740" s="32" t="s">
        <v>3533</v>
      </c>
      <c r="C1740" s="32" t="s">
        <v>3534</v>
      </c>
      <c r="D1740" s="33" t="s">
        <v>2978</v>
      </c>
      <c r="E1740" s="32" t="s">
        <v>22636</v>
      </c>
      <c r="F1740" s="34" t="s">
        <v>11</v>
      </c>
      <c r="G1740" s="34" t="s">
        <v>11</v>
      </c>
      <c r="H1740" s="35">
        <v>1.7000000000000001E-2</v>
      </c>
      <c r="I1740" s="36"/>
      <c r="J1740" s="37" t="s">
        <v>36697</v>
      </c>
      <c r="K1740" s="37" t="s">
        <v>31425</v>
      </c>
      <c r="L1740" s="28" t="s">
        <v>33102</v>
      </c>
      <c r="M1740" s="16"/>
      <c r="N1740" s="17"/>
      <c r="O1740" s="38" t="s">
        <v>33102</v>
      </c>
      <c r="P1740" s="38" t="s">
        <v>33102</v>
      </c>
      <c r="Q1740" s="38" t="s">
        <v>33102</v>
      </c>
      <c r="R1740" s="1"/>
      <c r="S1740" s="1"/>
      <c r="T1740" s="1"/>
      <c r="U1740" s="1"/>
      <c r="V1740" s="1"/>
    </row>
    <row r="1741" spans="1:22" s="10" customFormat="1" ht="41.4" x14ac:dyDescent="0.25">
      <c r="A1741" s="11" t="s">
        <v>21357</v>
      </c>
      <c r="B1741" s="12" t="s">
        <v>3535</v>
      </c>
      <c r="C1741" s="12" t="s">
        <v>3536</v>
      </c>
      <c r="D1741" s="13" t="s">
        <v>2978</v>
      </c>
      <c r="E1741" s="12" t="s">
        <v>3537</v>
      </c>
      <c r="F1741" s="14" t="s">
        <v>2980</v>
      </c>
      <c r="G1741" s="14" t="s">
        <v>2980</v>
      </c>
      <c r="H1741" s="15">
        <v>1.7000000000000001E-2</v>
      </c>
      <c r="I1741" s="30">
        <v>1</v>
      </c>
      <c r="J1741" s="26" t="s">
        <v>33021</v>
      </c>
      <c r="K1741" s="26" t="s">
        <v>31424</v>
      </c>
      <c r="L1741" s="28">
        <v>1021</v>
      </c>
      <c r="M1741" s="16">
        <f t="shared" ref="M1741:M1780" si="199">O1741/L1741-1</f>
        <v>0.13026444662095993</v>
      </c>
      <c r="N1741" s="17">
        <v>45643</v>
      </c>
      <c r="O1741" s="18" cm="1">
        <f t="array" ref="O1741">INDEX('[1]Базовый ПЛ ООО "Финдер" янв25 '!$E$1:$E$8808,MATCH(C1741,'[1]Базовый ПЛ ООО "Финдер" янв25 '!$B$1:$B$8808,0),)</f>
        <v>1154</v>
      </c>
      <c r="P1741" s="18">
        <f t="shared" ref="P1741:P1780" si="200">CHOOSE(I1741,ROUND(O1741*(1-$Q$5)/1.2,2),ROUND(O1741*(1-$Q$3)/1.2,2))</f>
        <v>769.33</v>
      </c>
      <c r="Q1741" s="18">
        <f t="shared" ref="Q1741:Q1780" si="201">ROUND(P1741*1.2,2)</f>
        <v>923.2</v>
      </c>
      <c r="R1741" s="1"/>
      <c r="S1741" s="1"/>
      <c r="T1741" s="1"/>
      <c r="U1741" s="1"/>
      <c r="V1741" s="1"/>
    </row>
    <row r="1742" spans="1:22" s="10" customFormat="1" ht="55.2" x14ac:dyDescent="0.25">
      <c r="A1742" s="11" t="s">
        <v>21357</v>
      </c>
      <c r="B1742" s="12" t="s">
        <v>3538</v>
      </c>
      <c r="C1742" s="12" t="s">
        <v>3539</v>
      </c>
      <c r="D1742" s="13" t="s">
        <v>2978</v>
      </c>
      <c r="E1742" s="12" t="s">
        <v>22637</v>
      </c>
      <c r="F1742" s="14" t="s">
        <v>11</v>
      </c>
      <c r="G1742" s="14" t="s">
        <v>11</v>
      </c>
      <c r="H1742" s="15">
        <v>1.7000000000000001E-2</v>
      </c>
      <c r="I1742" s="30">
        <v>1</v>
      </c>
      <c r="J1742" s="26" t="s">
        <v>33021</v>
      </c>
      <c r="K1742" s="26" t="s">
        <v>31423</v>
      </c>
      <c r="L1742" s="28">
        <v>1021</v>
      </c>
      <c r="M1742" s="16">
        <f t="shared" si="199"/>
        <v>0.13026444662095993</v>
      </c>
      <c r="N1742" s="17">
        <v>45643</v>
      </c>
      <c r="O1742" s="18" cm="1">
        <f t="array" ref="O1742">INDEX('[1]Базовый ПЛ ООО "Финдер" янв25 '!$E$1:$E$8808,MATCH(C1742,'[1]Базовый ПЛ ООО "Финдер" янв25 '!$B$1:$B$8808,0),)</f>
        <v>1154</v>
      </c>
      <c r="P1742" s="18">
        <f t="shared" si="200"/>
        <v>769.33</v>
      </c>
      <c r="Q1742" s="18">
        <f t="shared" si="201"/>
        <v>923.2</v>
      </c>
      <c r="R1742" s="1"/>
      <c r="S1742" s="1"/>
      <c r="T1742" s="1"/>
      <c r="U1742" s="1"/>
      <c r="V1742" s="1"/>
    </row>
    <row r="1743" spans="1:22" s="10" customFormat="1" ht="41.4" x14ac:dyDescent="0.25">
      <c r="A1743" s="11" t="s">
        <v>21357</v>
      </c>
      <c r="B1743" s="12" t="s">
        <v>3540</v>
      </c>
      <c r="C1743" s="12" t="s">
        <v>3541</v>
      </c>
      <c r="D1743" s="13" t="s">
        <v>2978</v>
      </c>
      <c r="E1743" s="12" t="s">
        <v>3542</v>
      </c>
      <c r="F1743" s="14" t="s">
        <v>2980</v>
      </c>
      <c r="G1743" s="14" t="s">
        <v>2980</v>
      </c>
      <c r="H1743" s="15">
        <v>1.7000000000000001E-2</v>
      </c>
      <c r="I1743" s="30">
        <v>1</v>
      </c>
      <c r="J1743" s="26" t="s">
        <v>33021</v>
      </c>
      <c r="K1743" s="26" t="s">
        <v>31422</v>
      </c>
      <c r="L1743" s="28">
        <v>1099</v>
      </c>
      <c r="M1743" s="16">
        <f t="shared" si="199"/>
        <v>0.13011828935395808</v>
      </c>
      <c r="N1743" s="17">
        <v>45643</v>
      </c>
      <c r="O1743" s="18" cm="1">
        <f t="array" ref="O1743">INDEX('[1]Базовый ПЛ ООО "Финдер" янв25 '!$E$1:$E$8808,MATCH(C1743,'[1]Базовый ПЛ ООО "Финдер" янв25 '!$B$1:$B$8808,0),)</f>
        <v>1242</v>
      </c>
      <c r="P1743" s="18">
        <f t="shared" si="200"/>
        <v>828</v>
      </c>
      <c r="Q1743" s="18">
        <f t="shared" si="201"/>
        <v>993.6</v>
      </c>
      <c r="R1743" s="1"/>
      <c r="S1743" s="1"/>
      <c r="T1743" s="1"/>
      <c r="U1743" s="1"/>
      <c r="V1743" s="1"/>
    </row>
    <row r="1744" spans="1:22" s="10" customFormat="1" ht="41.4" x14ac:dyDescent="0.25">
      <c r="A1744" s="11" t="s">
        <v>21357</v>
      </c>
      <c r="B1744" s="12" t="s">
        <v>3543</v>
      </c>
      <c r="C1744" s="12" t="s">
        <v>3544</v>
      </c>
      <c r="D1744" s="13" t="s">
        <v>2978</v>
      </c>
      <c r="E1744" s="12" t="s">
        <v>22638</v>
      </c>
      <c r="F1744" s="14" t="s">
        <v>11</v>
      </c>
      <c r="G1744" s="14" t="s">
        <v>11</v>
      </c>
      <c r="H1744" s="15">
        <v>1.7000000000000001E-2</v>
      </c>
      <c r="I1744" s="30">
        <v>1</v>
      </c>
      <c r="J1744" s="26" t="s">
        <v>33021</v>
      </c>
      <c r="K1744" s="26" t="s">
        <v>31421</v>
      </c>
      <c r="L1744" s="28">
        <v>1099</v>
      </c>
      <c r="M1744" s="16">
        <f t="shared" si="199"/>
        <v>0.13011828935395808</v>
      </c>
      <c r="N1744" s="17">
        <v>45643</v>
      </c>
      <c r="O1744" s="18" cm="1">
        <f t="array" ref="O1744">INDEX('[1]Базовый ПЛ ООО "Финдер" янв25 '!$E$1:$E$8808,MATCH(C1744,'[1]Базовый ПЛ ООО "Финдер" янв25 '!$B$1:$B$8808,0),)</f>
        <v>1242</v>
      </c>
      <c r="P1744" s="18">
        <f t="shared" si="200"/>
        <v>828</v>
      </c>
      <c r="Q1744" s="18">
        <f t="shared" si="201"/>
        <v>993.6</v>
      </c>
      <c r="R1744" s="1"/>
      <c r="S1744" s="1"/>
      <c r="T1744" s="1"/>
      <c r="U1744" s="1"/>
      <c r="V1744" s="1"/>
    </row>
    <row r="1745" spans="1:22" s="10" customFormat="1" ht="41.4" x14ac:dyDescent="0.25">
      <c r="A1745" s="11" t="s">
        <v>33016</v>
      </c>
      <c r="B1745" s="12" t="s">
        <v>3545</v>
      </c>
      <c r="C1745" s="12" t="s">
        <v>3546</v>
      </c>
      <c r="D1745" s="13" t="s">
        <v>2978</v>
      </c>
      <c r="E1745" s="12" t="s">
        <v>3547</v>
      </c>
      <c r="F1745" s="14" t="s">
        <v>2980</v>
      </c>
      <c r="G1745" s="14" t="s">
        <v>2980</v>
      </c>
      <c r="H1745" s="15">
        <v>1.7000000000000001E-2</v>
      </c>
      <c r="I1745" s="30">
        <v>1</v>
      </c>
      <c r="J1745" s="26" t="s">
        <v>33445</v>
      </c>
      <c r="K1745" s="26" t="s">
        <v>31420</v>
      </c>
      <c r="L1745" s="28">
        <v>642</v>
      </c>
      <c r="M1745" s="16">
        <f t="shared" si="199"/>
        <v>0.13084112149532712</v>
      </c>
      <c r="N1745" s="17">
        <v>45643</v>
      </c>
      <c r="O1745" s="18" cm="1">
        <f t="array" ref="O1745">INDEX('[1]Базовый ПЛ ООО "Финдер" янв25 '!$E$1:$E$8808,MATCH(C1745,'[1]Базовый ПЛ ООО "Финдер" янв25 '!$B$1:$B$8808,0),)</f>
        <v>726</v>
      </c>
      <c r="P1745" s="18">
        <f t="shared" si="200"/>
        <v>484</v>
      </c>
      <c r="Q1745" s="18">
        <f t="shared" si="201"/>
        <v>580.79999999999995</v>
      </c>
      <c r="R1745" s="1"/>
      <c r="S1745" s="1"/>
      <c r="T1745" s="1"/>
      <c r="U1745" s="1"/>
      <c r="V1745" s="1"/>
    </row>
    <row r="1746" spans="1:22" s="10" customFormat="1" ht="41.4" x14ac:dyDescent="0.25">
      <c r="A1746" s="11" t="s">
        <v>21357</v>
      </c>
      <c r="B1746" s="12" t="s">
        <v>3548</v>
      </c>
      <c r="C1746" s="12" t="s">
        <v>3549</v>
      </c>
      <c r="D1746" s="13" t="s">
        <v>2978</v>
      </c>
      <c r="E1746" s="12" t="s">
        <v>22639</v>
      </c>
      <c r="F1746" s="14" t="s">
        <v>11</v>
      </c>
      <c r="G1746" s="14" t="s">
        <v>11</v>
      </c>
      <c r="H1746" s="15">
        <v>1.7000000000000001E-2</v>
      </c>
      <c r="I1746" s="30">
        <v>1</v>
      </c>
      <c r="J1746" s="26" t="s">
        <v>33021</v>
      </c>
      <c r="K1746" s="26" t="s">
        <v>31419</v>
      </c>
      <c r="L1746" s="28">
        <v>642</v>
      </c>
      <c r="M1746" s="16">
        <f t="shared" si="199"/>
        <v>0.13084112149532712</v>
      </c>
      <c r="N1746" s="17">
        <v>45643</v>
      </c>
      <c r="O1746" s="18" cm="1">
        <f t="array" ref="O1746">INDEX('[1]Базовый ПЛ ООО "Финдер" янв25 '!$E$1:$E$8808,MATCH(C1746,'[1]Базовый ПЛ ООО "Финдер" янв25 '!$B$1:$B$8808,0),)</f>
        <v>726</v>
      </c>
      <c r="P1746" s="18">
        <f t="shared" si="200"/>
        <v>484</v>
      </c>
      <c r="Q1746" s="18">
        <f t="shared" si="201"/>
        <v>580.79999999999995</v>
      </c>
      <c r="R1746" s="1"/>
      <c r="S1746" s="1"/>
      <c r="T1746" s="1"/>
      <c r="U1746" s="1"/>
      <c r="V1746" s="1"/>
    </row>
    <row r="1747" spans="1:22" s="10" customFormat="1" ht="41.4" x14ac:dyDescent="0.25">
      <c r="A1747" s="11" t="s">
        <v>21357</v>
      </c>
      <c r="B1747" s="12" t="s">
        <v>3550</v>
      </c>
      <c r="C1747" s="12" t="s">
        <v>3551</v>
      </c>
      <c r="D1747" s="13" t="s">
        <v>2978</v>
      </c>
      <c r="E1747" s="12" t="s">
        <v>3552</v>
      </c>
      <c r="F1747" s="14" t="s">
        <v>2980</v>
      </c>
      <c r="G1747" s="14" t="s">
        <v>2980</v>
      </c>
      <c r="H1747" s="15">
        <v>1.7000000000000001E-2</v>
      </c>
      <c r="I1747" s="30">
        <v>1</v>
      </c>
      <c r="J1747" s="26" t="s">
        <v>33021</v>
      </c>
      <c r="K1747" s="26" t="s">
        <v>31418</v>
      </c>
      <c r="L1747" s="28">
        <v>721</v>
      </c>
      <c r="M1747" s="16">
        <f t="shared" si="199"/>
        <v>0.13037447988904294</v>
      </c>
      <c r="N1747" s="17">
        <v>45643</v>
      </c>
      <c r="O1747" s="18" cm="1">
        <f t="array" ref="O1747">INDEX('[1]Базовый ПЛ ООО "Финдер" янв25 '!$E$1:$E$8808,MATCH(C1747,'[1]Базовый ПЛ ООО "Финдер" янв25 '!$B$1:$B$8808,0),)</f>
        <v>815</v>
      </c>
      <c r="P1747" s="18">
        <f t="shared" si="200"/>
        <v>543.33000000000004</v>
      </c>
      <c r="Q1747" s="18">
        <f t="shared" si="201"/>
        <v>652</v>
      </c>
      <c r="R1747" s="1"/>
      <c r="S1747" s="1"/>
      <c r="T1747" s="1"/>
      <c r="U1747" s="1"/>
      <c r="V1747" s="1"/>
    </row>
    <row r="1748" spans="1:22" s="10" customFormat="1" ht="41.4" x14ac:dyDescent="0.25">
      <c r="A1748" s="11" t="s">
        <v>21357</v>
      </c>
      <c r="B1748" s="12" t="s">
        <v>3553</v>
      </c>
      <c r="C1748" s="12" t="s">
        <v>3554</v>
      </c>
      <c r="D1748" s="13" t="s">
        <v>2978</v>
      </c>
      <c r="E1748" s="12" t="s">
        <v>22640</v>
      </c>
      <c r="F1748" s="14" t="s">
        <v>11</v>
      </c>
      <c r="G1748" s="14" t="s">
        <v>11</v>
      </c>
      <c r="H1748" s="15">
        <v>1.7000000000000001E-2</v>
      </c>
      <c r="I1748" s="30">
        <v>1</v>
      </c>
      <c r="J1748" s="26" t="s">
        <v>33021</v>
      </c>
      <c r="K1748" s="26" t="s">
        <v>31417</v>
      </c>
      <c r="L1748" s="28">
        <v>721</v>
      </c>
      <c r="M1748" s="16">
        <f t="shared" si="199"/>
        <v>0.13037447988904294</v>
      </c>
      <c r="N1748" s="17">
        <v>45643</v>
      </c>
      <c r="O1748" s="18" cm="1">
        <f t="array" ref="O1748">INDEX('[1]Базовый ПЛ ООО "Финдер" янв25 '!$E$1:$E$8808,MATCH(C1748,'[1]Базовый ПЛ ООО "Финдер" янв25 '!$B$1:$B$8808,0),)</f>
        <v>815</v>
      </c>
      <c r="P1748" s="18">
        <f t="shared" si="200"/>
        <v>543.33000000000004</v>
      </c>
      <c r="Q1748" s="18">
        <f t="shared" si="201"/>
        <v>652</v>
      </c>
      <c r="R1748" s="1"/>
      <c r="S1748" s="1"/>
      <c r="T1748" s="1"/>
      <c r="U1748" s="1"/>
      <c r="V1748" s="1"/>
    </row>
    <row r="1749" spans="1:22" s="10" customFormat="1" ht="41.4" x14ac:dyDescent="0.25">
      <c r="A1749" s="11" t="s">
        <v>21357</v>
      </c>
      <c r="B1749" s="12" t="s">
        <v>3555</v>
      </c>
      <c r="C1749" s="12" t="s">
        <v>3556</v>
      </c>
      <c r="D1749" s="13" t="s">
        <v>2978</v>
      </c>
      <c r="E1749" s="12" t="s">
        <v>3557</v>
      </c>
      <c r="F1749" s="14" t="s">
        <v>2980</v>
      </c>
      <c r="G1749" s="14" t="s">
        <v>2980</v>
      </c>
      <c r="H1749" s="15">
        <v>1.7000000000000001E-2</v>
      </c>
      <c r="I1749" s="30">
        <v>1</v>
      </c>
      <c r="J1749" s="26" t="s">
        <v>33021</v>
      </c>
      <c r="K1749" s="26" t="s">
        <v>31416</v>
      </c>
      <c r="L1749" s="28">
        <v>642</v>
      </c>
      <c r="M1749" s="16">
        <f t="shared" si="199"/>
        <v>0.13084112149532712</v>
      </c>
      <c r="N1749" s="17">
        <v>45643</v>
      </c>
      <c r="O1749" s="18" cm="1">
        <f t="array" ref="O1749">INDEX('[1]Базовый ПЛ ООО "Финдер" янв25 '!$E$1:$E$8808,MATCH(C1749,'[1]Базовый ПЛ ООО "Финдер" янв25 '!$B$1:$B$8808,0),)</f>
        <v>726</v>
      </c>
      <c r="P1749" s="18">
        <f t="shared" si="200"/>
        <v>484</v>
      </c>
      <c r="Q1749" s="18">
        <f t="shared" si="201"/>
        <v>580.79999999999995</v>
      </c>
      <c r="R1749" s="1"/>
      <c r="S1749" s="1"/>
      <c r="T1749" s="1"/>
      <c r="U1749" s="1"/>
      <c r="V1749" s="1"/>
    </row>
    <row r="1750" spans="1:22" s="10" customFormat="1" ht="41.4" x14ac:dyDescent="0.25">
      <c r="A1750" s="11" t="s">
        <v>21357</v>
      </c>
      <c r="B1750" s="12" t="s">
        <v>3558</v>
      </c>
      <c r="C1750" s="12" t="s">
        <v>3559</v>
      </c>
      <c r="D1750" s="13" t="s">
        <v>2978</v>
      </c>
      <c r="E1750" s="12" t="s">
        <v>22641</v>
      </c>
      <c r="F1750" s="14" t="s">
        <v>11</v>
      </c>
      <c r="G1750" s="14" t="s">
        <v>11</v>
      </c>
      <c r="H1750" s="15">
        <v>1.7000000000000001E-2</v>
      </c>
      <c r="I1750" s="30">
        <v>1</v>
      </c>
      <c r="J1750" s="26" t="s">
        <v>33021</v>
      </c>
      <c r="K1750" s="26" t="s">
        <v>31415</v>
      </c>
      <c r="L1750" s="28">
        <v>642</v>
      </c>
      <c r="M1750" s="16">
        <f t="shared" si="199"/>
        <v>0.13084112149532712</v>
      </c>
      <c r="N1750" s="17">
        <v>45643</v>
      </c>
      <c r="O1750" s="18" cm="1">
        <f t="array" ref="O1750">INDEX('[1]Базовый ПЛ ООО "Финдер" янв25 '!$E$1:$E$8808,MATCH(C1750,'[1]Базовый ПЛ ООО "Финдер" янв25 '!$B$1:$B$8808,0),)</f>
        <v>726</v>
      </c>
      <c r="P1750" s="18">
        <f t="shared" si="200"/>
        <v>484</v>
      </c>
      <c r="Q1750" s="18">
        <f t="shared" si="201"/>
        <v>580.79999999999995</v>
      </c>
      <c r="R1750" s="1"/>
      <c r="S1750" s="1"/>
      <c r="T1750" s="1"/>
      <c r="U1750" s="1"/>
      <c r="V1750" s="1"/>
    </row>
    <row r="1751" spans="1:22" s="10" customFormat="1" ht="41.4" x14ac:dyDescent="0.25">
      <c r="A1751" s="11" t="s">
        <v>21357</v>
      </c>
      <c r="B1751" s="12" t="s">
        <v>3560</v>
      </c>
      <c r="C1751" s="12" t="s">
        <v>3561</v>
      </c>
      <c r="D1751" s="13" t="s">
        <v>2978</v>
      </c>
      <c r="E1751" s="12" t="s">
        <v>3562</v>
      </c>
      <c r="F1751" s="14" t="s">
        <v>2980</v>
      </c>
      <c r="G1751" s="14" t="s">
        <v>2980</v>
      </c>
      <c r="H1751" s="15">
        <v>1.7000000000000001E-2</v>
      </c>
      <c r="I1751" s="30">
        <v>1</v>
      </c>
      <c r="J1751" s="26" t="s">
        <v>33021</v>
      </c>
      <c r="K1751" s="26" t="s">
        <v>31414</v>
      </c>
      <c r="L1751" s="28">
        <v>697</v>
      </c>
      <c r="M1751" s="16">
        <f t="shared" si="199"/>
        <v>0.13055954088952659</v>
      </c>
      <c r="N1751" s="17">
        <v>45643</v>
      </c>
      <c r="O1751" s="18" cm="1">
        <f t="array" ref="O1751">INDEX('[1]Базовый ПЛ ООО "Финдер" янв25 '!$E$1:$E$8808,MATCH(C1751,'[1]Базовый ПЛ ООО "Финдер" янв25 '!$B$1:$B$8808,0),)</f>
        <v>788</v>
      </c>
      <c r="P1751" s="18">
        <f t="shared" si="200"/>
        <v>525.33000000000004</v>
      </c>
      <c r="Q1751" s="18">
        <f t="shared" si="201"/>
        <v>630.4</v>
      </c>
      <c r="R1751" s="1"/>
      <c r="S1751" s="1"/>
      <c r="T1751" s="1"/>
      <c r="U1751" s="1"/>
      <c r="V1751" s="1"/>
    </row>
    <row r="1752" spans="1:22" s="10" customFormat="1" ht="55.2" x14ac:dyDescent="0.25">
      <c r="A1752" s="11" t="s">
        <v>21357</v>
      </c>
      <c r="B1752" s="12" t="s">
        <v>3563</v>
      </c>
      <c r="C1752" s="12" t="s">
        <v>3564</v>
      </c>
      <c r="D1752" s="13" t="s">
        <v>2978</v>
      </c>
      <c r="E1752" s="12" t="s">
        <v>22642</v>
      </c>
      <c r="F1752" s="14" t="s">
        <v>11</v>
      </c>
      <c r="G1752" s="14" t="s">
        <v>11</v>
      </c>
      <c r="H1752" s="15">
        <v>1.7000000000000001E-2</v>
      </c>
      <c r="I1752" s="30">
        <v>1</v>
      </c>
      <c r="J1752" s="26" t="s">
        <v>33021</v>
      </c>
      <c r="K1752" s="26" t="s">
        <v>31413</v>
      </c>
      <c r="L1752" s="28">
        <v>697</v>
      </c>
      <c r="M1752" s="16">
        <f t="shared" si="199"/>
        <v>0.13055954088952659</v>
      </c>
      <c r="N1752" s="17">
        <v>45643</v>
      </c>
      <c r="O1752" s="18" cm="1">
        <f t="array" ref="O1752">INDEX('[1]Базовый ПЛ ООО "Финдер" янв25 '!$E$1:$E$8808,MATCH(C1752,'[1]Базовый ПЛ ООО "Финдер" янв25 '!$B$1:$B$8808,0),)</f>
        <v>788</v>
      </c>
      <c r="P1752" s="18">
        <f t="shared" si="200"/>
        <v>525.33000000000004</v>
      </c>
      <c r="Q1752" s="18">
        <f t="shared" si="201"/>
        <v>630.4</v>
      </c>
      <c r="R1752" s="1"/>
      <c r="S1752" s="1"/>
      <c r="T1752" s="1"/>
      <c r="U1752" s="1"/>
      <c r="V1752" s="1"/>
    </row>
    <row r="1753" spans="1:22" s="10" customFormat="1" ht="41.4" x14ac:dyDescent="0.25">
      <c r="A1753" s="11" t="s">
        <v>21357</v>
      </c>
      <c r="B1753" s="12" t="s">
        <v>3565</v>
      </c>
      <c r="C1753" s="12" t="s">
        <v>3566</v>
      </c>
      <c r="D1753" s="13" t="s">
        <v>2978</v>
      </c>
      <c r="E1753" s="12" t="s">
        <v>3567</v>
      </c>
      <c r="F1753" s="14" t="s">
        <v>2980</v>
      </c>
      <c r="G1753" s="14" t="s">
        <v>2980</v>
      </c>
      <c r="H1753" s="15">
        <v>1.7000000000000001E-2</v>
      </c>
      <c r="I1753" s="30">
        <v>1</v>
      </c>
      <c r="J1753" s="26" t="s">
        <v>33021</v>
      </c>
      <c r="K1753" s="26" t="s">
        <v>31412</v>
      </c>
      <c r="L1753" s="28">
        <v>1094</v>
      </c>
      <c r="M1753" s="16">
        <f t="shared" si="199"/>
        <v>0.13071297989031083</v>
      </c>
      <c r="N1753" s="17">
        <v>45643</v>
      </c>
      <c r="O1753" s="18" cm="1">
        <f t="array" ref="O1753">INDEX('[1]Базовый ПЛ ООО "Финдер" янв25 '!$E$1:$E$8808,MATCH(C1753,'[1]Базовый ПЛ ООО "Финдер" янв25 '!$B$1:$B$8808,0),)</f>
        <v>1237</v>
      </c>
      <c r="P1753" s="18">
        <f t="shared" si="200"/>
        <v>824.67</v>
      </c>
      <c r="Q1753" s="18">
        <f t="shared" si="201"/>
        <v>989.6</v>
      </c>
      <c r="R1753" s="1"/>
      <c r="S1753" s="1"/>
      <c r="T1753" s="1"/>
      <c r="U1753" s="1"/>
      <c r="V1753" s="1"/>
    </row>
    <row r="1754" spans="1:22" s="10" customFormat="1" ht="55.2" x14ac:dyDescent="0.25">
      <c r="A1754" s="11" t="s">
        <v>21357</v>
      </c>
      <c r="B1754" s="12" t="s">
        <v>3568</v>
      </c>
      <c r="C1754" s="12" t="s">
        <v>3569</v>
      </c>
      <c r="D1754" s="13" t="s">
        <v>2978</v>
      </c>
      <c r="E1754" s="12" t="s">
        <v>22643</v>
      </c>
      <c r="F1754" s="14" t="s">
        <v>11</v>
      </c>
      <c r="G1754" s="14" t="s">
        <v>11</v>
      </c>
      <c r="H1754" s="15">
        <v>1.7000000000000001E-2</v>
      </c>
      <c r="I1754" s="30">
        <v>1</v>
      </c>
      <c r="J1754" s="26" t="s">
        <v>33021</v>
      </c>
      <c r="K1754" s="26" t="s">
        <v>31411</v>
      </c>
      <c r="L1754" s="28">
        <v>1094</v>
      </c>
      <c r="M1754" s="16">
        <f t="shared" si="199"/>
        <v>0.13071297989031083</v>
      </c>
      <c r="N1754" s="17">
        <v>45643</v>
      </c>
      <c r="O1754" s="18" cm="1">
        <f t="array" ref="O1754">INDEX('[1]Базовый ПЛ ООО "Финдер" янв25 '!$E$1:$E$8808,MATCH(C1754,'[1]Базовый ПЛ ООО "Финдер" янв25 '!$B$1:$B$8808,0),)</f>
        <v>1237</v>
      </c>
      <c r="P1754" s="18">
        <f t="shared" si="200"/>
        <v>824.67</v>
      </c>
      <c r="Q1754" s="18">
        <f t="shared" si="201"/>
        <v>989.6</v>
      </c>
      <c r="R1754" s="1"/>
      <c r="S1754" s="1"/>
      <c r="T1754" s="1"/>
      <c r="U1754" s="1"/>
      <c r="V1754" s="1"/>
    </row>
    <row r="1755" spans="1:22" s="10" customFormat="1" ht="41.4" x14ac:dyDescent="0.25">
      <c r="A1755" s="11" t="s">
        <v>21357</v>
      </c>
      <c r="B1755" s="12" t="s">
        <v>3570</v>
      </c>
      <c r="C1755" s="12" t="s">
        <v>3571</v>
      </c>
      <c r="D1755" s="13" t="s">
        <v>2978</v>
      </c>
      <c r="E1755" s="12" t="s">
        <v>3572</v>
      </c>
      <c r="F1755" s="14" t="s">
        <v>2980</v>
      </c>
      <c r="G1755" s="14" t="s">
        <v>2980</v>
      </c>
      <c r="H1755" s="15">
        <v>1.7000000000000001E-2</v>
      </c>
      <c r="I1755" s="30">
        <v>1</v>
      </c>
      <c r="J1755" s="26" t="s">
        <v>33021</v>
      </c>
      <c r="K1755" s="26" t="s">
        <v>31410</v>
      </c>
      <c r="L1755" s="28">
        <v>642</v>
      </c>
      <c r="M1755" s="16">
        <f t="shared" si="199"/>
        <v>0.13084112149532712</v>
      </c>
      <c r="N1755" s="17">
        <v>45643</v>
      </c>
      <c r="O1755" s="18" cm="1">
        <f t="array" ref="O1755">INDEX('[1]Базовый ПЛ ООО "Финдер" янв25 '!$E$1:$E$8808,MATCH(C1755,'[1]Базовый ПЛ ООО "Финдер" янв25 '!$B$1:$B$8808,0),)</f>
        <v>726</v>
      </c>
      <c r="P1755" s="18">
        <f t="shared" si="200"/>
        <v>484</v>
      </c>
      <c r="Q1755" s="18">
        <f t="shared" si="201"/>
        <v>580.79999999999995</v>
      </c>
      <c r="R1755" s="1"/>
      <c r="S1755" s="1"/>
      <c r="T1755" s="1"/>
      <c r="U1755" s="1"/>
      <c r="V1755" s="1"/>
    </row>
    <row r="1756" spans="1:22" s="10" customFormat="1" ht="41.4" x14ac:dyDescent="0.25">
      <c r="A1756" s="11" t="s">
        <v>21357</v>
      </c>
      <c r="B1756" s="12" t="s">
        <v>3573</v>
      </c>
      <c r="C1756" s="12" t="s">
        <v>3574</v>
      </c>
      <c r="D1756" s="13" t="s">
        <v>2978</v>
      </c>
      <c r="E1756" s="12" t="s">
        <v>22644</v>
      </c>
      <c r="F1756" s="14" t="s">
        <v>11</v>
      </c>
      <c r="G1756" s="14" t="s">
        <v>11</v>
      </c>
      <c r="H1756" s="15">
        <v>1.7000000000000001E-2</v>
      </c>
      <c r="I1756" s="30">
        <v>1</v>
      </c>
      <c r="J1756" s="26" t="s">
        <v>33021</v>
      </c>
      <c r="K1756" s="26" t="s">
        <v>31409</v>
      </c>
      <c r="L1756" s="28">
        <v>642</v>
      </c>
      <c r="M1756" s="16">
        <f t="shared" si="199"/>
        <v>0.13084112149532712</v>
      </c>
      <c r="N1756" s="17">
        <v>45643</v>
      </c>
      <c r="O1756" s="18" cm="1">
        <f t="array" ref="O1756">INDEX('[1]Базовый ПЛ ООО "Финдер" янв25 '!$E$1:$E$8808,MATCH(C1756,'[1]Базовый ПЛ ООО "Финдер" янв25 '!$B$1:$B$8808,0),)</f>
        <v>726</v>
      </c>
      <c r="P1756" s="18">
        <f t="shared" si="200"/>
        <v>484</v>
      </c>
      <c r="Q1756" s="18">
        <f t="shared" si="201"/>
        <v>580.79999999999995</v>
      </c>
      <c r="R1756" s="1"/>
      <c r="S1756" s="1"/>
      <c r="T1756" s="1"/>
      <c r="U1756" s="1"/>
      <c r="V1756" s="1"/>
    </row>
    <row r="1757" spans="1:22" s="10" customFormat="1" ht="41.4" x14ac:dyDescent="0.25">
      <c r="A1757" s="11" t="s">
        <v>21357</v>
      </c>
      <c r="B1757" s="12" t="s">
        <v>3575</v>
      </c>
      <c r="C1757" s="12" t="s">
        <v>3576</v>
      </c>
      <c r="D1757" s="13" t="s">
        <v>2978</v>
      </c>
      <c r="E1757" s="12" t="s">
        <v>3577</v>
      </c>
      <c r="F1757" s="14" t="s">
        <v>2980</v>
      </c>
      <c r="G1757" s="14" t="s">
        <v>2980</v>
      </c>
      <c r="H1757" s="15">
        <v>1.7000000000000001E-2</v>
      </c>
      <c r="I1757" s="30">
        <v>1</v>
      </c>
      <c r="J1757" s="26" t="s">
        <v>33021</v>
      </c>
      <c r="K1757" s="26" t="s">
        <v>31408</v>
      </c>
      <c r="L1757" s="28">
        <v>1094</v>
      </c>
      <c r="M1757" s="16">
        <f t="shared" si="199"/>
        <v>0.13071297989031083</v>
      </c>
      <c r="N1757" s="17">
        <v>45643</v>
      </c>
      <c r="O1757" s="18" cm="1">
        <f t="array" ref="O1757">INDEX('[1]Базовый ПЛ ООО "Финдер" янв25 '!$E$1:$E$8808,MATCH(C1757,'[1]Базовый ПЛ ООО "Финдер" янв25 '!$B$1:$B$8808,0),)</f>
        <v>1237</v>
      </c>
      <c r="P1757" s="18">
        <f t="shared" si="200"/>
        <v>824.67</v>
      </c>
      <c r="Q1757" s="18">
        <f t="shared" si="201"/>
        <v>989.6</v>
      </c>
      <c r="R1757" s="1"/>
      <c r="S1757" s="1"/>
      <c r="T1757" s="1"/>
      <c r="U1757" s="1"/>
      <c r="V1757" s="1"/>
    </row>
    <row r="1758" spans="1:22" s="10" customFormat="1" ht="55.2" x14ac:dyDescent="0.25">
      <c r="A1758" s="11" t="s">
        <v>21357</v>
      </c>
      <c r="B1758" s="12" t="s">
        <v>3578</v>
      </c>
      <c r="C1758" s="12" t="s">
        <v>3579</v>
      </c>
      <c r="D1758" s="13" t="s">
        <v>2978</v>
      </c>
      <c r="E1758" s="12" t="s">
        <v>22645</v>
      </c>
      <c r="F1758" s="14" t="s">
        <v>11</v>
      </c>
      <c r="G1758" s="14" t="s">
        <v>11</v>
      </c>
      <c r="H1758" s="15">
        <v>1.7000000000000001E-2</v>
      </c>
      <c r="I1758" s="30">
        <v>1</v>
      </c>
      <c r="J1758" s="26" t="s">
        <v>33021</v>
      </c>
      <c r="K1758" s="26" t="s">
        <v>31407</v>
      </c>
      <c r="L1758" s="28">
        <v>1094</v>
      </c>
      <c r="M1758" s="16">
        <f t="shared" si="199"/>
        <v>0.13071297989031083</v>
      </c>
      <c r="N1758" s="17">
        <v>45643</v>
      </c>
      <c r="O1758" s="18" cm="1">
        <f t="array" ref="O1758">INDEX('[1]Базовый ПЛ ООО "Финдер" янв25 '!$E$1:$E$8808,MATCH(C1758,'[1]Базовый ПЛ ООО "Финдер" янв25 '!$B$1:$B$8808,0),)</f>
        <v>1237</v>
      </c>
      <c r="P1758" s="18">
        <f t="shared" si="200"/>
        <v>824.67</v>
      </c>
      <c r="Q1758" s="18">
        <f t="shared" si="201"/>
        <v>989.6</v>
      </c>
      <c r="R1758" s="1"/>
      <c r="S1758" s="1"/>
      <c r="T1758" s="1"/>
      <c r="U1758" s="1"/>
      <c r="V1758" s="1"/>
    </row>
    <row r="1759" spans="1:22" s="10" customFormat="1" ht="41.4" x14ac:dyDescent="0.25">
      <c r="A1759" s="11" t="s">
        <v>33016</v>
      </c>
      <c r="B1759" s="12" t="s">
        <v>3580</v>
      </c>
      <c r="C1759" s="12" t="s">
        <v>3581</v>
      </c>
      <c r="D1759" s="13" t="s">
        <v>2978</v>
      </c>
      <c r="E1759" s="12" t="s">
        <v>3582</v>
      </c>
      <c r="F1759" s="14" t="s">
        <v>2980</v>
      </c>
      <c r="G1759" s="14" t="s">
        <v>2980</v>
      </c>
      <c r="H1759" s="15">
        <v>1.7000000000000001E-2</v>
      </c>
      <c r="I1759" s="30">
        <v>1</v>
      </c>
      <c r="J1759" s="26" t="s">
        <v>33445</v>
      </c>
      <c r="K1759" s="26" t="s">
        <v>31406</v>
      </c>
      <c r="L1759" s="28">
        <v>731</v>
      </c>
      <c r="M1759" s="16">
        <f t="shared" si="199"/>
        <v>0.13132694938440492</v>
      </c>
      <c r="N1759" s="17">
        <v>45643</v>
      </c>
      <c r="O1759" s="18" cm="1">
        <f t="array" ref="O1759">INDEX('[1]Базовый ПЛ ООО "Финдер" янв25 '!$E$1:$E$8808,MATCH(C1759,'[1]Базовый ПЛ ООО "Финдер" янв25 '!$B$1:$B$8808,0),)</f>
        <v>827</v>
      </c>
      <c r="P1759" s="18">
        <f t="shared" si="200"/>
        <v>551.33000000000004</v>
      </c>
      <c r="Q1759" s="18">
        <f t="shared" si="201"/>
        <v>661.6</v>
      </c>
      <c r="R1759" s="1"/>
      <c r="S1759" s="1"/>
      <c r="T1759" s="1"/>
      <c r="U1759" s="1"/>
      <c r="V1759" s="1"/>
    </row>
    <row r="1760" spans="1:22" s="10" customFormat="1" ht="41.4" x14ac:dyDescent="0.25">
      <c r="A1760" s="11" t="s">
        <v>21357</v>
      </c>
      <c r="B1760" s="12" t="s">
        <v>3583</v>
      </c>
      <c r="C1760" s="12" t="s">
        <v>3584</v>
      </c>
      <c r="D1760" s="13" t="s">
        <v>2978</v>
      </c>
      <c r="E1760" s="12" t="s">
        <v>22646</v>
      </c>
      <c r="F1760" s="14" t="s">
        <v>11</v>
      </c>
      <c r="G1760" s="14" t="s">
        <v>11</v>
      </c>
      <c r="H1760" s="15">
        <v>1.7000000000000001E-2</v>
      </c>
      <c r="I1760" s="30">
        <v>1</v>
      </c>
      <c r="J1760" s="26" t="s">
        <v>33021</v>
      </c>
      <c r="K1760" s="26" t="s">
        <v>31405</v>
      </c>
      <c r="L1760" s="28">
        <v>731</v>
      </c>
      <c r="M1760" s="16">
        <f t="shared" si="199"/>
        <v>0.13132694938440492</v>
      </c>
      <c r="N1760" s="17">
        <v>45643</v>
      </c>
      <c r="O1760" s="18" cm="1">
        <f t="array" ref="O1760">INDEX('[1]Базовый ПЛ ООО "Финдер" янв25 '!$E$1:$E$8808,MATCH(C1760,'[1]Базовый ПЛ ООО "Финдер" янв25 '!$B$1:$B$8808,0),)</f>
        <v>827</v>
      </c>
      <c r="P1760" s="18">
        <f t="shared" si="200"/>
        <v>551.33000000000004</v>
      </c>
      <c r="Q1760" s="18">
        <f t="shared" si="201"/>
        <v>661.6</v>
      </c>
      <c r="R1760" s="1"/>
      <c r="S1760" s="1"/>
      <c r="T1760" s="1"/>
      <c r="U1760" s="1"/>
      <c r="V1760" s="1"/>
    </row>
    <row r="1761" spans="1:22" s="10" customFormat="1" ht="41.4" x14ac:dyDescent="0.25">
      <c r="A1761" s="11" t="s">
        <v>21357</v>
      </c>
      <c r="B1761" s="12" t="s">
        <v>3585</v>
      </c>
      <c r="C1761" s="12" t="s">
        <v>3586</v>
      </c>
      <c r="D1761" s="13" t="s">
        <v>2978</v>
      </c>
      <c r="E1761" s="12" t="s">
        <v>3587</v>
      </c>
      <c r="F1761" s="14" t="s">
        <v>2980</v>
      </c>
      <c r="G1761" s="14" t="s">
        <v>2980</v>
      </c>
      <c r="H1761" s="15">
        <v>1.7000000000000001E-2</v>
      </c>
      <c r="I1761" s="30">
        <v>1</v>
      </c>
      <c r="J1761" s="26" t="s">
        <v>33021</v>
      </c>
      <c r="K1761" s="26" t="s">
        <v>31404</v>
      </c>
      <c r="L1761" s="28">
        <v>810</v>
      </c>
      <c r="M1761" s="16">
        <f t="shared" si="199"/>
        <v>0.1308641975308642</v>
      </c>
      <c r="N1761" s="17">
        <v>45643</v>
      </c>
      <c r="O1761" s="18" cm="1">
        <f t="array" ref="O1761">INDEX('[1]Базовый ПЛ ООО "Финдер" янв25 '!$E$1:$E$8808,MATCH(C1761,'[1]Базовый ПЛ ООО "Финдер" янв25 '!$B$1:$B$8808,0),)</f>
        <v>916</v>
      </c>
      <c r="P1761" s="18">
        <f t="shared" si="200"/>
        <v>610.66999999999996</v>
      </c>
      <c r="Q1761" s="18">
        <f t="shared" si="201"/>
        <v>732.8</v>
      </c>
      <c r="R1761" s="1"/>
      <c r="S1761" s="1"/>
      <c r="T1761" s="1"/>
      <c r="U1761" s="1"/>
      <c r="V1761" s="1"/>
    </row>
    <row r="1762" spans="1:22" s="10" customFormat="1" ht="41.4" x14ac:dyDescent="0.25">
      <c r="A1762" s="11" t="s">
        <v>21357</v>
      </c>
      <c r="B1762" s="12" t="s">
        <v>3588</v>
      </c>
      <c r="C1762" s="12" t="s">
        <v>3589</v>
      </c>
      <c r="D1762" s="13" t="s">
        <v>2978</v>
      </c>
      <c r="E1762" s="12" t="s">
        <v>22647</v>
      </c>
      <c r="F1762" s="14" t="s">
        <v>11</v>
      </c>
      <c r="G1762" s="14" t="s">
        <v>11</v>
      </c>
      <c r="H1762" s="15">
        <v>1.7000000000000001E-2</v>
      </c>
      <c r="I1762" s="30">
        <v>1</v>
      </c>
      <c r="J1762" s="26" t="s">
        <v>33021</v>
      </c>
      <c r="K1762" s="26" t="s">
        <v>31403</v>
      </c>
      <c r="L1762" s="28">
        <v>810</v>
      </c>
      <c r="M1762" s="16">
        <f t="shared" si="199"/>
        <v>0.1308641975308642</v>
      </c>
      <c r="N1762" s="17">
        <v>45643</v>
      </c>
      <c r="O1762" s="18" cm="1">
        <f t="array" ref="O1762">INDEX('[1]Базовый ПЛ ООО "Финдер" янв25 '!$E$1:$E$8808,MATCH(C1762,'[1]Базовый ПЛ ООО "Финдер" янв25 '!$B$1:$B$8808,0),)</f>
        <v>916</v>
      </c>
      <c r="P1762" s="18">
        <f t="shared" si="200"/>
        <v>610.66999999999996</v>
      </c>
      <c r="Q1762" s="18">
        <f t="shared" si="201"/>
        <v>732.8</v>
      </c>
      <c r="R1762" s="1"/>
      <c r="S1762" s="1"/>
      <c r="T1762" s="1"/>
      <c r="U1762" s="1"/>
      <c r="V1762" s="1"/>
    </row>
    <row r="1763" spans="1:22" s="10" customFormat="1" ht="41.4" x14ac:dyDescent="0.25">
      <c r="A1763" s="11" t="s">
        <v>21357</v>
      </c>
      <c r="B1763" s="12" t="s">
        <v>3590</v>
      </c>
      <c r="C1763" s="12" t="s">
        <v>3591</v>
      </c>
      <c r="D1763" s="13" t="s">
        <v>2978</v>
      </c>
      <c r="E1763" s="12" t="s">
        <v>3592</v>
      </c>
      <c r="F1763" s="14" t="s">
        <v>2980</v>
      </c>
      <c r="G1763" s="14" t="s">
        <v>2980</v>
      </c>
      <c r="H1763" s="15">
        <v>1.7000000000000001E-2</v>
      </c>
      <c r="I1763" s="30">
        <v>1</v>
      </c>
      <c r="J1763" s="26" t="s">
        <v>33021</v>
      </c>
      <c r="K1763" s="26" t="s">
        <v>31402</v>
      </c>
      <c r="L1763" s="28">
        <v>731</v>
      </c>
      <c r="M1763" s="16">
        <f t="shared" si="199"/>
        <v>0.13132694938440492</v>
      </c>
      <c r="N1763" s="17">
        <v>45643</v>
      </c>
      <c r="O1763" s="18" cm="1">
        <f t="array" ref="O1763">INDEX('[1]Базовый ПЛ ООО "Финдер" янв25 '!$E$1:$E$8808,MATCH(C1763,'[1]Базовый ПЛ ООО "Финдер" янв25 '!$B$1:$B$8808,0),)</f>
        <v>827</v>
      </c>
      <c r="P1763" s="18">
        <f t="shared" si="200"/>
        <v>551.33000000000004</v>
      </c>
      <c r="Q1763" s="18">
        <f t="shared" si="201"/>
        <v>661.6</v>
      </c>
      <c r="R1763" s="1"/>
      <c r="S1763" s="1"/>
      <c r="T1763" s="1"/>
      <c r="U1763" s="1"/>
      <c r="V1763" s="1"/>
    </row>
    <row r="1764" spans="1:22" s="10" customFormat="1" ht="41.4" x14ac:dyDescent="0.25">
      <c r="A1764" s="11" t="s">
        <v>21357</v>
      </c>
      <c r="B1764" s="12" t="s">
        <v>3593</v>
      </c>
      <c r="C1764" s="12" t="s">
        <v>3594</v>
      </c>
      <c r="D1764" s="13" t="s">
        <v>2978</v>
      </c>
      <c r="E1764" s="12" t="s">
        <v>22648</v>
      </c>
      <c r="F1764" s="14" t="s">
        <v>11</v>
      </c>
      <c r="G1764" s="14" t="s">
        <v>11</v>
      </c>
      <c r="H1764" s="15">
        <v>1.7000000000000001E-2</v>
      </c>
      <c r="I1764" s="30">
        <v>1</v>
      </c>
      <c r="J1764" s="26" t="s">
        <v>33021</v>
      </c>
      <c r="K1764" s="26" t="s">
        <v>31401</v>
      </c>
      <c r="L1764" s="28">
        <v>731</v>
      </c>
      <c r="M1764" s="16">
        <f t="shared" si="199"/>
        <v>0.13132694938440492</v>
      </c>
      <c r="N1764" s="17">
        <v>45643</v>
      </c>
      <c r="O1764" s="18" cm="1">
        <f t="array" ref="O1764">INDEX('[1]Базовый ПЛ ООО "Финдер" янв25 '!$E$1:$E$8808,MATCH(C1764,'[1]Базовый ПЛ ООО "Финдер" янв25 '!$B$1:$B$8808,0),)</f>
        <v>827</v>
      </c>
      <c r="P1764" s="18">
        <f t="shared" si="200"/>
        <v>551.33000000000004</v>
      </c>
      <c r="Q1764" s="18">
        <f t="shared" si="201"/>
        <v>661.6</v>
      </c>
      <c r="R1764" s="1"/>
      <c r="S1764" s="1"/>
      <c r="T1764" s="1"/>
      <c r="U1764" s="1"/>
      <c r="V1764" s="1"/>
    </row>
    <row r="1765" spans="1:22" s="10" customFormat="1" ht="41.4" x14ac:dyDescent="0.25">
      <c r="A1765" s="11" t="s">
        <v>21357</v>
      </c>
      <c r="B1765" s="12" t="s">
        <v>3595</v>
      </c>
      <c r="C1765" s="12" t="s">
        <v>3596</v>
      </c>
      <c r="D1765" s="13" t="s">
        <v>2978</v>
      </c>
      <c r="E1765" s="12" t="s">
        <v>3597</v>
      </c>
      <c r="F1765" s="14" t="s">
        <v>2980</v>
      </c>
      <c r="G1765" s="14" t="s">
        <v>2980</v>
      </c>
      <c r="H1765" s="15">
        <v>1.7000000000000001E-2</v>
      </c>
      <c r="I1765" s="30">
        <v>1</v>
      </c>
      <c r="J1765" s="26" t="s">
        <v>33021</v>
      </c>
      <c r="K1765" s="26" t="s">
        <v>31400</v>
      </c>
      <c r="L1765" s="28">
        <v>810</v>
      </c>
      <c r="M1765" s="16">
        <f t="shared" si="199"/>
        <v>0.1308641975308642</v>
      </c>
      <c r="N1765" s="17">
        <v>45643</v>
      </c>
      <c r="O1765" s="18" cm="1">
        <f t="array" ref="O1765">INDEX('[1]Базовый ПЛ ООО "Финдер" янв25 '!$E$1:$E$8808,MATCH(C1765,'[1]Базовый ПЛ ООО "Финдер" янв25 '!$B$1:$B$8808,0),)</f>
        <v>916</v>
      </c>
      <c r="P1765" s="18">
        <f t="shared" si="200"/>
        <v>610.66999999999996</v>
      </c>
      <c r="Q1765" s="18">
        <f t="shared" si="201"/>
        <v>732.8</v>
      </c>
      <c r="R1765" s="1"/>
      <c r="S1765" s="1"/>
      <c r="T1765" s="1"/>
      <c r="U1765" s="1"/>
      <c r="V1765" s="1"/>
    </row>
    <row r="1766" spans="1:22" s="10" customFormat="1" ht="41.4" x14ac:dyDescent="0.25">
      <c r="A1766" s="11" t="s">
        <v>21357</v>
      </c>
      <c r="B1766" s="12" t="s">
        <v>3598</v>
      </c>
      <c r="C1766" s="12" t="s">
        <v>3599</v>
      </c>
      <c r="D1766" s="13" t="s">
        <v>2978</v>
      </c>
      <c r="E1766" s="12" t="s">
        <v>22649</v>
      </c>
      <c r="F1766" s="14" t="s">
        <v>11</v>
      </c>
      <c r="G1766" s="14" t="s">
        <v>11</v>
      </c>
      <c r="H1766" s="15">
        <v>1.7000000000000001E-2</v>
      </c>
      <c r="I1766" s="30">
        <v>1</v>
      </c>
      <c r="J1766" s="26" t="s">
        <v>33021</v>
      </c>
      <c r="K1766" s="26" t="s">
        <v>31399</v>
      </c>
      <c r="L1766" s="28">
        <v>810</v>
      </c>
      <c r="M1766" s="16">
        <f t="shared" si="199"/>
        <v>0.1308641975308642</v>
      </c>
      <c r="N1766" s="17">
        <v>45643</v>
      </c>
      <c r="O1766" s="18" cm="1">
        <f t="array" ref="O1766">INDEX('[1]Базовый ПЛ ООО "Финдер" янв25 '!$E$1:$E$8808,MATCH(C1766,'[1]Базовый ПЛ ООО "Финдер" янв25 '!$B$1:$B$8808,0),)</f>
        <v>916</v>
      </c>
      <c r="P1766" s="18">
        <f t="shared" si="200"/>
        <v>610.66999999999996</v>
      </c>
      <c r="Q1766" s="18">
        <f t="shared" si="201"/>
        <v>732.8</v>
      </c>
      <c r="R1766" s="1"/>
      <c r="S1766" s="1"/>
      <c r="T1766" s="1"/>
      <c r="U1766" s="1"/>
      <c r="V1766" s="1"/>
    </row>
    <row r="1767" spans="1:22" s="10" customFormat="1" ht="41.4" x14ac:dyDescent="0.25">
      <c r="A1767" s="11" t="s">
        <v>21357</v>
      </c>
      <c r="B1767" s="12" t="s">
        <v>3600</v>
      </c>
      <c r="C1767" s="12" t="s">
        <v>3601</v>
      </c>
      <c r="D1767" s="13" t="s">
        <v>2978</v>
      </c>
      <c r="E1767" s="12" t="s">
        <v>3602</v>
      </c>
      <c r="F1767" s="14" t="s">
        <v>2980</v>
      </c>
      <c r="G1767" s="14" t="s">
        <v>2980</v>
      </c>
      <c r="H1767" s="15">
        <v>1.7000000000000001E-2</v>
      </c>
      <c r="I1767" s="30">
        <v>1</v>
      </c>
      <c r="J1767" s="26" t="s">
        <v>33021</v>
      </c>
      <c r="K1767" s="26" t="s">
        <v>31398</v>
      </c>
      <c r="L1767" s="28">
        <v>786</v>
      </c>
      <c r="M1767" s="16">
        <f t="shared" si="199"/>
        <v>0.13104325699745556</v>
      </c>
      <c r="N1767" s="17">
        <v>45643</v>
      </c>
      <c r="O1767" s="18" cm="1">
        <f t="array" ref="O1767">INDEX('[1]Базовый ПЛ ООО "Финдер" янв25 '!$E$1:$E$8808,MATCH(C1767,'[1]Базовый ПЛ ООО "Финдер" янв25 '!$B$1:$B$8808,0),)</f>
        <v>889</v>
      </c>
      <c r="P1767" s="18">
        <f t="shared" si="200"/>
        <v>592.66999999999996</v>
      </c>
      <c r="Q1767" s="18">
        <f t="shared" si="201"/>
        <v>711.2</v>
      </c>
      <c r="R1767" s="1"/>
      <c r="S1767" s="1"/>
      <c r="T1767" s="1"/>
      <c r="U1767" s="1"/>
      <c r="V1767" s="1"/>
    </row>
    <row r="1768" spans="1:22" s="10" customFormat="1" ht="55.2" x14ac:dyDescent="0.25">
      <c r="A1768" s="11" t="s">
        <v>21357</v>
      </c>
      <c r="B1768" s="12" t="s">
        <v>3603</v>
      </c>
      <c r="C1768" s="12" t="s">
        <v>3604</v>
      </c>
      <c r="D1768" s="13" t="s">
        <v>2978</v>
      </c>
      <c r="E1768" s="12" t="s">
        <v>22650</v>
      </c>
      <c r="F1768" s="14" t="s">
        <v>11</v>
      </c>
      <c r="G1768" s="14" t="s">
        <v>11</v>
      </c>
      <c r="H1768" s="15">
        <v>1.7000000000000001E-2</v>
      </c>
      <c r="I1768" s="30">
        <v>1</v>
      </c>
      <c r="J1768" s="26" t="s">
        <v>33021</v>
      </c>
      <c r="K1768" s="26" t="s">
        <v>31397</v>
      </c>
      <c r="L1768" s="28">
        <v>786</v>
      </c>
      <c r="M1768" s="16">
        <f t="shared" si="199"/>
        <v>0.13104325699745556</v>
      </c>
      <c r="N1768" s="17">
        <v>45643</v>
      </c>
      <c r="O1768" s="18" cm="1">
        <f t="array" ref="O1768">INDEX('[1]Базовый ПЛ ООО "Финдер" янв25 '!$E$1:$E$8808,MATCH(C1768,'[1]Базовый ПЛ ООО "Финдер" янв25 '!$B$1:$B$8808,0),)</f>
        <v>889</v>
      </c>
      <c r="P1768" s="18">
        <f t="shared" si="200"/>
        <v>592.66999999999996</v>
      </c>
      <c r="Q1768" s="18">
        <f t="shared" si="201"/>
        <v>711.2</v>
      </c>
      <c r="R1768" s="1"/>
      <c r="S1768" s="1"/>
      <c r="T1768" s="1"/>
      <c r="U1768" s="1"/>
      <c r="V1768" s="1"/>
    </row>
    <row r="1769" spans="1:22" s="10" customFormat="1" ht="41.4" x14ac:dyDescent="0.25">
      <c r="A1769" s="11" t="s">
        <v>21357</v>
      </c>
      <c r="B1769" s="12" t="s">
        <v>3605</v>
      </c>
      <c r="C1769" s="12" t="s">
        <v>3606</v>
      </c>
      <c r="D1769" s="13" t="s">
        <v>2978</v>
      </c>
      <c r="E1769" s="12" t="s">
        <v>3607</v>
      </c>
      <c r="F1769" s="14" t="s">
        <v>2980</v>
      </c>
      <c r="G1769" s="14" t="s">
        <v>2980</v>
      </c>
      <c r="H1769" s="15">
        <v>1.7000000000000001E-2</v>
      </c>
      <c r="I1769" s="30">
        <v>1</v>
      </c>
      <c r="J1769" s="26" t="s">
        <v>33021</v>
      </c>
      <c r="K1769" s="26" t="s">
        <v>31396</v>
      </c>
      <c r="L1769" s="28">
        <v>1183</v>
      </c>
      <c r="M1769" s="16">
        <f t="shared" si="199"/>
        <v>0.13017751479289941</v>
      </c>
      <c r="N1769" s="17">
        <v>45643</v>
      </c>
      <c r="O1769" s="18" cm="1">
        <f t="array" ref="O1769">INDEX('[1]Базовый ПЛ ООО "Финдер" янв25 '!$E$1:$E$8808,MATCH(C1769,'[1]Базовый ПЛ ООО "Финдер" янв25 '!$B$1:$B$8808,0),)</f>
        <v>1337</v>
      </c>
      <c r="P1769" s="18">
        <f t="shared" si="200"/>
        <v>891.33</v>
      </c>
      <c r="Q1769" s="18">
        <f t="shared" si="201"/>
        <v>1069.5999999999999</v>
      </c>
      <c r="R1769" s="1"/>
      <c r="S1769" s="1"/>
      <c r="T1769" s="1"/>
      <c r="U1769" s="1"/>
      <c r="V1769" s="1"/>
    </row>
    <row r="1770" spans="1:22" s="10" customFormat="1" ht="55.2" x14ac:dyDescent="0.25">
      <c r="A1770" s="11" t="s">
        <v>21357</v>
      </c>
      <c r="B1770" s="12" t="s">
        <v>3608</v>
      </c>
      <c r="C1770" s="12" t="s">
        <v>3609</v>
      </c>
      <c r="D1770" s="13" t="s">
        <v>2978</v>
      </c>
      <c r="E1770" s="12" t="s">
        <v>22651</v>
      </c>
      <c r="F1770" s="14" t="s">
        <v>11</v>
      </c>
      <c r="G1770" s="14" t="s">
        <v>11</v>
      </c>
      <c r="H1770" s="15">
        <v>1.7000000000000001E-2</v>
      </c>
      <c r="I1770" s="30">
        <v>1</v>
      </c>
      <c r="J1770" s="26" t="s">
        <v>33021</v>
      </c>
      <c r="K1770" s="26" t="s">
        <v>31395</v>
      </c>
      <c r="L1770" s="28">
        <v>1183</v>
      </c>
      <c r="M1770" s="16">
        <f t="shared" si="199"/>
        <v>0.13017751479289941</v>
      </c>
      <c r="N1770" s="17">
        <v>45643</v>
      </c>
      <c r="O1770" s="18" cm="1">
        <f t="array" ref="O1770">INDEX('[1]Базовый ПЛ ООО "Финдер" янв25 '!$E$1:$E$8808,MATCH(C1770,'[1]Базовый ПЛ ООО "Финдер" янв25 '!$B$1:$B$8808,0),)</f>
        <v>1337</v>
      </c>
      <c r="P1770" s="18">
        <f t="shared" si="200"/>
        <v>891.33</v>
      </c>
      <c r="Q1770" s="18">
        <f t="shared" si="201"/>
        <v>1069.5999999999999</v>
      </c>
      <c r="R1770" s="1"/>
      <c r="S1770" s="1"/>
      <c r="T1770" s="1"/>
      <c r="U1770" s="1"/>
      <c r="V1770" s="1"/>
    </row>
    <row r="1771" spans="1:22" s="10" customFormat="1" ht="41.4" x14ac:dyDescent="0.25">
      <c r="A1771" s="11" t="s">
        <v>21357</v>
      </c>
      <c r="B1771" s="12" t="s">
        <v>3610</v>
      </c>
      <c r="C1771" s="12" t="s">
        <v>3611</v>
      </c>
      <c r="D1771" s="13" t="s">
        <v>2978</v>
      </c>
      <c r="E1771" s="12" t="s">
        <v>3612</v>
      </c>
      <c r="F1771" s="14" t="s">
        <v>2980</v>
      </c>
      <c r="G1771" s="14" t="s">
        <v>2980</v>
      </c>
      <c r="H1771" s="15">
        <v>1.7000000000000001E-2</v>
      </c>
      <c r="I1771" s="30">
        <v>1</v>
      </c>
      <c r="J1771" s="26" t="s">
        <v>33021</v>
      </c>
      <c r="K1771" s="26" t="s">
        <v>31394</v>
      </c>
      <c r="L1771" s="28">
        <v>1264</v>
      </c>
      <c r="M1771" s="16">
        <f t="shared" si="199"/>
        <v>0.13053797468354422</v>
      </c>
      <c r="N1771" s="17">
        <v>45643</v>
      </c>
      <c r="O1771" s="18" cm="1">
        <f t="array" ref="O1771">INDEX('[1]Базовый ПЛ ООО "Финдер" янв25 '!$E$1:$E$8808,MATCH(C1771,'[1]Базовый ПЛ ООО "Финдер" янв25 '!$B$1:$B$8808,0),)</f>
        <v>1429</v>
      </c>
      <c r="P1771" s="18">
        <f t="shared" si="200"/>
        <v>952.67</v>
      </c>
      <c r="Q1771" s="18">
        <f t="shared" si="201"/>
        <v>1143.2</v>
      </c>
      <c r="R1771" s="1"/>
      <c r="S1771" s="1"/>
      <c r="T1771" s="1"/>
      <c r="U1771" s="1"/>
      <c r="V1771" s="1"/>
    </row>
    <row r="1772" spans="1:22" s="10" customFormat="1" ht="55.2" x14ac:dyDescent="0.25">
      <c r="A1772" s="11" t="s">
        <v>21357</v>
      </c>
      <c r="B1772" s="12" t="s">
        <v>3613</v>
      </c>
      <c r="C1772" s="12" t="s">
        <v>3614</v>
      </c>
      <c r="D1772" s="13" t="s">
        <v>2978</v>
      </c>
      <c r="E1772" s="12" t="s">
        <v>22652</v>
      </c>
      <c r="F1772" s="14" t="s">
        <v>11</v>
      </c>
      <c r="G1772" s="14" t="s">
        <v>11</v>
      </c>
      <c r="H1772" s="15">
        <v>1.7000000000000001E-2</v>
      </c>
      <c r="I1772" s="30">
        <v>1</v>
      </c>
      <c r="J1772" s="26" t="s">
        <v>33021</v>
      </c>
      <c r="K1772" s="26" t="s">
        <v>31393</v>
      </c>
      <c r="L1772" s="28">
        <v>1264</v>
      </c>
      <c r="M1772" s="16">
        <f t="shared" si="199"/>
        <v>0.13053797468354422</v>
      </c>
      <c r="N1772" s="17">
        <v>45643</v>
      </c>
      <c r="O1772" s="18" cm="1">
        <f t="array" ref="O1772">INDEX('[1]Базовый ПЛ ООО "Финдер" янв25 '!$E$1:$E$8808,MATCH(C1772,'[1]Базовый ПЛ ООО "Финдер" янв25 '!$B$1:$B$8808,0),)</f>
        <v>1429</v>
      </c>
      <c r="P1772" s="18">
        <f t="shared" si="200"/>
        <v>952.67</v>
      </c>
      <c r="Q1772" s="18">
        <f t="shared" si="201"/>
        <v>1143.2</v>
      </c>
      <c r="R1772" s="1"/>
      <c r="S1772" s="1"/>
      <c r="T1772" s="1"/>
      <c r="U1772" s="1"/>
      <c r="V1772" s="1"/>
    </row>
    <row r="1773" spans="1:22" s="10" customFormat="1" ht="41.4" x14ac:dyDescent="0.25">
      <c r="A1773" s="11" t="s">
        <v>21357</v>
      </c>
      <c r="B1773" s="12" t="s">
        <v>3615</v>
      </c>
      <c r="C1773" s="12" t="s">
        <v>3616</v>
      </c>
      <c r="D1773" s="13" t="s">
        <v>2978</v>
      </c>
      <c r="E1773" s="12" t="s">
        <v>3617</v>
      </c>
      <c r="F1773" s="14" t="s">
        <v>2980</v>
      </c>
      <c r="G1773" s="14" t="s">
        <v>2980</v>
      </c>
      <c r="H1773" s="15">
        <v>1.7000000000000001E-2</v>
      </c>
      <c r="I1773" s="30">
        <v>1</v>
      </c>
      <c r="J1773" s="26" t="s">
        <v>33021</v>
      </c>
      <c r="K1773" s="26" t="s">
        <v>31392</v>
      </c>
      <c r="L1773" s="28">
        <v>1183</v>
      </c>
      <c r="M1773" s="16">
        <f t="shared" si="199"/>
        <v>0.13017751479289941</v>
      </c>
      <c r="N1773" s="17">
        <v>45643</v>
      </c>
      <c r="O1773" s="18" cm="1">
        <f t="array" ref="O1773">INDEX('[1]Базовый ПЛ ООО "Финдер" янв25 '!$E$1:$E$8808,MATCH(C1773,'[1]Базовый ПЛ ООО "Финдер" янв25 '!$B$1:$B$8808,0),)</f>
        <v>1337</v>
      </c>
      <c r="P1773" s="18">
        <f t="shared" si="200"/>
        <v>891.33</v>
      </c>
      <c r="Q1773" s="18">
        <f t="shared" si="201"/>
        <v>1069.5999999999999</v>
      </c>
      <c r="R1773" s="1"/>
      <c r="S1773" s="1"/>
      <c r="T1773" s="1"/>
      <c r="U1773" s="1"/>
      <c r="V1773" s="1"/>
    </row>
    <row r="1774" spans="1:22" s="10" customFormat="1" ht="41.4" x14ac:dyDescent="0.25">
      <c r="A1774" s="11" t="s">
        <v>33016</v>
      </c>
      <c r="B1774" s="12" t="s">
        <v>3618</v>
      </c>
      <c r="C1774" s="12" t="s">
        <v>3619</v>
      </c>
      <c r="D1774" s="13" t="s">
        <v>2978</v>
      </c>
      <c r="E1774" s="12" t="s">
        <v>3620</v>
      </c>
      <c r="F1774" s="14" t="s">
        <v>2980</v>
      </c>
      <c r="G1774" s="14" t="s">
        <v>2980</v>
      </c>
      <c r="H1774" s="15">
        <v>1.7000000000000001E-2</v>
      </c>
      <c r="I1774" s="30">
        <v>1</v>
      </c>
      <c r="J1774" s="26" t="s">
        <v>33445</v>
      </c>
      <c r="K1774" s="26" t="s">
        <v>31391</v>
      </c>
      <c r="L1774" s="28">
        <v>731</v>
      </c>
      <c r="M1774" s="16">
        <f t="shared" si="199"/>
        <v>0.13132694938440492</v>
      </c>
      <c r="N1774" s="17">
        <v>45643</v>
      </c>
      <c r="O1774" s="18" cm="1">
        <f t="array" ref="O1774">INDEX('[1]Базовый ПЛ ООО "Финдер" янв25 '!$E$1:$E$8808,MATCH(C1774,'[1]Базовый ПЛ ООО "Финдер" янв25 '!$B$1:$B$8808,0),)</f>
        <v>827</v>
      </c>
      <c r="P1774" s="18">
        <f t="shared" si="200"/>
        <v>551.33000000000004</v>
      </c>
      <c r="Q1774" s="18">
        <f t="shared" si="201"/>
        <v>661.6</v>
      </c>
      <c r="R1774" s="1"/>
      <c r="S1774" s="1"/>
      <c r="T1774" s="1"/>
      <c r="U1774" s="1"/>
      <c r="V1774" s="1"/>
    </row>
    <row r="1775" spans="1:22" s="10" customFormat="1" ht="41.4" x14ac:dyDescent="0.25">
      <c r="A1775" s="11" t="s">
        <v>21357</v>
      </c>
      <c r="B1775" s="12" t="s">
        <v>3621</v>
      </c>
      <c r="C1775" s="12" t="s">
        <v>3622</v>
      </c>
      <c r="D1775" s="13" t="s">
        <v>2978</v>
      </c>
      <c r="E1775" s="12" t="s">
        <v>22653</v>
      </c>
      <c r="F1775" s="14" t="s">
        <v>11</v>
      </c>
      <c r="G1775" s="14" t="s">
        <v>11</v>
      </c>
      <c r="H1775" s="15">
        <v>1.7000000000000001E-2</v>
      </c>
      <c r="I1775" s="30">
        <v>1</v>
      </c>
      <c r="J1775" s="26" t="s">
        <v>33021</v>
      </c>
      <c r="K1775" s="26" t="s">
        <v>31390</v>
      </c>
      <c r="L1775" s="28">
        <v>731</v>
      </c>
      <c r="M1775" s="16">
        <f t="shared" si="199"/>
        <v>0.13132694938440492</v>
      </c>
      <c r="N1775" s="17">
        <v>45643</v>
      </c>
      <c r="O1775" s="18" cm="1">
        <f t="array" ref="O1775">INDEX('[1]Базовый ПЛ ООО "Финдер" янв25 '!$E$1:$E$8808,MATCH(C1775,'[1]Базовый ПЛ ООО "Финдер" янв25 '!$B$1:$B$8808,0),)</f>
        <v>827</v>
      </c>
      <c r="P1775" s="18">
        <f t="shared" si="200"/>
        <v>551.33000000000004</v>
      </c>
      <c r="Q1775" s="18">
        <f t="shared" si="201"/>
        <v>661.6</v>
      </c>
      <c r="R1775" s="1"/>
      <c r="S1775" s="1"/>
      <c r="T1775" s="1"/>
      <c r="U1775" s="1"/>
      <c r="V1775" s="1"/>
    </row>
    <row r="1776" spans="1:22" s="10" customFormat="1" ht="41.4" x14ac:dyDescent="0.25">
      <c r="A1776" s="11" t="s">
        <v>21357</v>
      </c>
      <c r="B1776" s="12" t="s">
        <v>3623</v>
      </c>
      <c r="C1776" s="12" t="s">
        <v>3624</v>
      </c>
      <c r="D1776" s="13" t="s">
        <v>2978</v>
      </c>
      <c r="E1776" s="12" t="s">
        <v>3625</v>
      </c>
      <c r="F1776" s="14" t="s">
        <v>2980</v>
      </c>
      <c r="G1776" s="14" t="s">
        <v>2980</v>
      </c>
      <c r="H1776" s="15">
        <v>1.7000000000000001E-2</v>
      </c>
      <c r="I1776" s="30">
        <v>1</v>
      </c>
      <c r="J1776" s="26" t="s">
        <v>33021</v>
      </c>
      <c r="K1776" s="26" t="s">
        <v>31389</v>
      </c>
      <c r="L1776" s="28">
        <v>810</v>
      </c>
      <c r="M1776" s="16">
        <f t="shared" si="199"/>
        <v>0.1308641975308642</v>
      </c>
      <c r="N1776" s="17">
        <v>45643</v>
      </c>
      <c r="O1776" s="18" cm="1">
        <f t="array" ref="O1776">INDEX('[1]Базовый ПЛ ООО "Финдер" янв25 '!$E$1:$E$8808,MATCH(C1776,'[1]Базовый ПЛ ООО "Финдер" янв25 '!$B$1:$B$8808,0),)</f>
        <v>916</v>
      </c>
      <c r="P1776" s="18">
        <f t="shared" si="200"/>
        <v>610.66999999999996</v>
      </c>
      <c r="Q1776" s="18">
        <f t="shared" si="201"/>
        <v>732.8</v>
      </c>
      <c r="R1776" s="1"/>
      <c r="S1776" s="1"/>
      <c r="T1776" s="1"/>
      <c r="U1776" s="1"/>
      <c r="V1776" s="1"/>
    </row>
    <row r="1777" spans="1:22" s="10" customFormat="1" ht="41.4" x14ac:dyDescent="0.25">
      <c r="A1777" s="11" t="s">
        <v>21357</v>
      </c>
      <c r="B1777" s="12" t="s">
        <v>3626</v>
      </c>
      <c r="C1777" s="12" t="s">
        <v>3627</v>
      </c>
      <c r="D1777" s="13" t="s">
        <v>2978</v>
      </c>
      <c r="E1777" s="12" t="s">
        <v>22654</v>
      </c>
      <c r="F1777" s="14" t="s">
        <v>11</v>
      </c>
      <c r="G1777" s="14" t="s">
        <v>11</v>
      </c>
      <c r="H1777" s="15">
        <v>1.7000000000000001E-2</v>
      </c>
      <c r="I1777" s="30">
        <v>1</v>
      </c>
      <c r="J1777" s="26" t="s">
        <v>33021</v>
      </c>
      <c r="K1777" s="26" t="s">
        <v>31388</v>
      </c>
      <c r="L1777" s="28">
        <v>810</v>
      </c>
      <c r="M1777" s="16">
        <f t="shared" si="199"/>
        <v>0.1308641975308642</v>
      </c>
      <c r="N1777" s="17">
        <v>45643</v>
      </c>
      <c r="O1777" s="18" cm="1">
        <f t="array" ref="O1777">INDEX('[1]Базовый ПЛ ООО "Финдер" янв25 '!$E$1:$E$8808,MATCH(C1777,'[1]Базовый ПЛ ООО "Финдер" янв25 '!$B$1:$B$8808,0),)</f>
        <v>916</v>
      </c>
      <c r="P1777" s="18">
        <f t="shared" si="200"/>
        <v>610.66999999999996</v>
      </c>
      <c r="Q1777" s="18">
        <f t="shared" si="201"/>
        <v>732.8</v>
      </c>
      <c r="R1777" s="1"/>
      <c r="S1777" s="1"/>
      <c r="T1777" s="1"/>
      <c r="U1777" s="1"/>
      <c r="V1777" s="1"/>
    </row>
    <row r="1778" spans="1:22" s="10" customFormat="1" ht="41.4" x14ac:dyDescent="0.25">
      <c r="A1778" s="11" t="s">
        <v>21357</v>
      </c>
      <c r="B1778" s="12" t="s">
        <v>3628</v>
      </c>
      <c r="C1778" s="12" t="s">
        <v>3629</v>
      </c>
      <c r="D1778" s="13" t="s">
        <v>2978</v>
      </c>
      <c r="E1778" s="12" t="s">
        <v>3630</v>
      </c>
      <c r="F1778" s="14" t="s">
        <v>2980</v>
      </c>
      <c r="G1778" s="14" t="s">
        <v>2980</v>
      </c>
      <c r="H1778" s="15">
        <v>1.7000000000000001E-2</v>
      </c>
      <c r="I1778" s="30">
        <v>1</v>
      </c>
      <c r="J1778" s="26" t="s">
        <v>33021</v>
      </c>
      <c r="K1778" s="26" t="s">
        <v>31387</v>
      </c>
      <c r="L1778" s="28">
        <v>731</v>
      </c>
      <c r="M1778" s="16">
        <f t="shared" si="199"/>
        <v>0.13132694938440492</v>
      </c>
      <c r="N1778" s="17">
        <v>45643</v>
      </c>
      <c r="O1778" s="18" cm="1">
        <f t="array" ref="O1778">INDEX('[1]Базовый ПЛ ООО "Финдер" янв25 '!$E$1:$E$8808,MATCH(C1778,'[1]Базовый ПЛ ООО "Финдер" янв25 '!$B$1:$B$8808,0),)</f>
        <v>827</v>
      </c>
      <c r="P1778" s="18">
        <f t="shared" si="200"/>
        <v>551.33000000000004</v>
      </c>
      <c r="Q1778" s="18">
        <f t="shared" si="201"/>
        <v>661.6</v>
      </c>
      <c r="R1778" s="1"/>
      <c r="S1778" s="1"/>
      <c r="T1778" s="1"/>
      <c r="U1778" s="1"/>
      <c r="V1778" s="1"/>
    </row>
    <row r="1779" spans="1:22" s="10" customFormat="1" ht="41.4" x14ac:dyDescent="0.25">
      <c r="A1779" s="11" t="s">
        <v>21357</v>
      </c>
      <c r="B1779" s="12" t="s">
        <v>3631</v>
      </c>
      <c r="C1779" s="12" t="s">
        <v>3632</v>
      </c>
      <c r="D1779" s="13" t="s">
        <v>2978</v>
      </c>
      <c r="E1779" s="12" t="s">
        <v>22655</v>
      </c>
      <c r="F1779" s="14" t="s">
        <v>11</v>
      </c>
      <c r="G1779" s="14" t="s">
        <v>11</v>
      </c>
      <c r="H1779" s="15">
        <v>1.7000000000000001E-2</v>
      </c>
      <c r="I1779" s="30">
        <v>1</v>
      </c>
      <c r="J1779" s="26" t="s">
        <v>33021</v>
      </c>
      <c r="K1779" s="26" t="s">
        <v>31386</v>
      </c>
      <c r="L1779" s="28">
        <v>731</v>
      </c>
      <c r="M1779" s="16">
        <f t="shared" si="199"/>
        <v>0.13132694938440492</v>
      </c>
      <c r="N1779" s="17">
        <v>45643</v>
      </c>
      <c r="O1779" s="18" cm="1">
        <f t="array" ref="O1779">INDEX('[1]Базовый ПЛ ООО "Финдер" янв25 '!$E$1:$E$8808,MATCH(C1779,'[1]Базовый ПЛ ООО "Финдер" янв25 '!$B$1:$B$8808,0),)</f>
        <v>827</v>
      </c>
      <c r="P1779" s="18">
        <f t="shared" si="200"/>
        <v>551.33000000000004</v>
      </c>
      <c r="Q1779" s="18">
        <f t="shared" si="201"/>
        <v>661.6</v>
      </c>
      <c r="R1779" s="1"/>
      <c r="S1779" s="1"/>
      <c r="T1779" s="1"/>
      <c r="U1779" s="1"/>
      <c r="V1779" s="1"/>
    </row>
    <row r="1780" spans="1:22" s="10" customFormat="1" ht="41.4" x14ac:dyDescent="0.25">
      <c r="A1780" s="11" t="s">
        <v>21357</v>
      </c>
      <c r="B1780" s="12" t="s">
        <v>3633</v>
      </c>
      <c r="C1780" s="12" t="s">
        <v>3634</v>
      </c>
      <c r="D1780" s="13" t="s">
        <v>2978</v>
      </c>
      <c r="E1780" s="12" t="s">
        <v>3635</v>
      </c>
      <c r="F1780" s="14" t="s">
        <v>2980</v>
      </c>
      <c r="G1780" s="14" t="s">
        <v>2980</v>
      </c>
      <c r="H1780" s="15">
        <v>1.7000000000000001E-2</v>
      </c>
      <c r="I1780" s="30">
        <v>1</v>
      </c>
      <c r="J1780" s="26" t="s">
        <v>33021</v>
      </c>
      <c r="K1780" s="26" t="s">
        <v>31385</v>
      </c>
      <c r="L1780" s="28">
        <v>786</v>
      </c>
      <c r="M1780" s="16">
        <f t="shared" si="199"/>
        <v>0.13104325699745556</v>
      </c>
      <c r="N1780" s="17">
        <v>45643</v>
      </c>
      <c r="O1780" s="18" cm="1">
        <f t="array" ref="O1780">INDEX('[1]Базовый ПЛ ООО "Финдер" янв25 '!$E$1:$E$8808,MATCH(C1780,'[1]Базовый ПЛ ООО "Финдер" янв25 '!$B$1:$B$8808,0),)</f>
        <v>889</v>
      </c>
      <c r="P1780" s="18">
        <f t="shared" si="200"/>
        <v>592.66999999999996</v>
      </c>
      <c r="Q1780" s="18">
        <f t="shared" si="201"/>
        <v>711.2</v>
      </c>
      <c r="R1780" s="1"/>
      <c r="S1780" s="1"/>
      <c r="T1780" s="1"/>
      <c r="U1780" s="1"/>
      <c r="V1780" s="1"/>
    </row>
    <row r="1781" spans="1:22" s="10" customFormat="1" ht="41.4" x14ac:dyDescent="0.25">
      <c r="A1781" s="31" t="s">
        <v>33451</v>
      </c>
      <c r="B1781" s="32" t="s">
        <v>3636</v>
      </c>
      <c r="C1781" s="32" t="s">
        <v>3637</v>
      </c>
      <c r="D1781" s="33" t="s">
        <v>2978</v>
      </c>
      <c r="E1781" s="32" t="s">
        <v>3638</v>
      </c>
      <c r="F1781" s="34" t="s">
        <v>2980</v>
      </c>
      <c r="G1781" s="34" t="s">
        <v>2980</v>
      </c>
      <c r="H1781" s="35">
        <v>1.7000000000000001E-2</v>
      </c>
      <c r="I1781" s="36"/>
      <c r="J1781" s="37" t="s">
        <v>36697</v>
      </c>
      <c r="K1781" s="37" t="s">
        <v>31384</v>
      </c>
      <c r="L1781" s="28" t="s">
        <v>33102</v>
      </c>
      <c r="M1781" s="16"/>
      <c r="N1781" s="17"/>
      <c r="O1781" s="38" t="s">
        <v>33102</v>
      </c>
      <c r="P1781" s="38" t="s">
        <v>33102</v>
      </c>
      <c r="Q1781" s="38" t="s">
        <v>33102</v>
      </c>
      <c r="R1781" s="1"/>
      <c r="S1781" s="1"/>
      <c r="T1781" s="1"/>
      <c r="U1781" s="1"/>
      <c r="V1781" s="1"/>
    </row>
    <row r="1782" spans="1:22" s="10" customFormat="1" ht="55.2" x14ac:dyDescent="0.25">
      <c r="A1782" s="31" t="s">
        <v>33451</v>
      </c>
      <c r="B1782" s="32" t="s">
        <v>3639</v>
      </c>
      <c r="C1782" s="32" t="s">
        <v>3640</v>
      </c>
      <c r="D1782" s="33" t="s">
        <v>2978</v>
      </c>
      <c r="E1782" s="32" t="s">
        <v>22656</v>
      </c>
      <c r="F1782" s="34" t="s">
        <v>11</v>
      </c>
      <c r="G1782" s="34" t="s">
        <v>11</v>
      </c>
      <c r="H1782" s="35">
        <v>1.7000000000000001E-2</v>
      </c>
      <c r="I1782" s="36"/>
      <c r="J1782" s="37" t="s">
        <v>36697</v>
      </c>
      <c r="K1782" s="37" t="s">
        <v>31383</v>
      </c>
      <c r="L1782" s="28" t="s">
        <v>33102</v>
      </c>
      <c r="M1782" s="16"/>
      <c r="N1782" s="17"/>
      <c r="O1782" s="38" t="s">
        <v>33102</v>
      </c>
      <c r="P1782" s="38" t="s">
        <v>33102</v>
      </c>
      <c r="Q1782" s="38" t="s">
        <v>33102</v>
      </c>
      <c r="R1782" s="1"/>
      <c r="S1782" s="1"/>
      <c r="T1782" s="1"/>
      <c r="U1782" s="1"/>
      <c r="V1782" s="1"/>
    </row>
    <row r="1783" spans="1:22" s="10" customFormat="1" ht="41.4" x14ac:dyDescent="0.25">
      <c r="A1783" s="11" t="s">
        <v>21357</v>
      </c>
      <c r="B1783" s="12" t="s">
        <v>3641</v>
      </c>
      <c r="C1783" s="12" t="s">
        <v>3642</v>
      </c>
      <c r="D1783" s="13" t="s">
        <v>2978</v>
      </c>
      <c r="E1783" s="12" t="s">
        <v>3643</v>
      </c>
      <c r="F1783" s="14" t="s">
        <v>2980</v>
      </c>
      <c r="G1783" s="14" t="s">
        <v>2980</v>
      </c>
      <c r="H1783" s="15">
        <v>1.7000000000000001E-2</v>
      </c>
      <c r="I1783" s="30">
        <v>1</v>
      </c>
      <c r="J1783" s="26" t="s">
        <v>33021</v>
      </c>
      <c r="K1783" s="26" t="s">
        <v>31382</v>
      </c>
      <c r="L1783" s="28">
        <v>1183</v>
      </c>
      <c r="M1783" s="16">
        <f t="shared" ref="M1783:M1808" si="202">O1783/L1783-1</f>
        <v>0.13017751479289941</v>
      </c>
      <c r="N1783" s="17">
        <v>45643</v>
      </c>
      <c r="O1783" s="18" cm="1">
        <f t="array" ref="O1783">INDEX('[1]Базовый ПЛ ООО "Финдер" янв25 '!$E$1:$E$8808,MATCH(C1783,'[1]Базовый ПЛ ООО "Финдер" янв25 '!$B$1:$B$8808,0),)</f>
        <v>1337</v>
      </c>
      <c r="P1783" s="18">
        <f t="shared" ref="P1783:P1808" si="203">CHOOSE(I1783,ROUND(O1783*(1-$Q$5)/1.2,2),ROUND(O1783*(1-$Q$3)/1.2,2))</f>
        <v>891.33</v>
      </c>
      <c r="Q1783" s="18">
        <f t="shared" ref="Q1783:Q1808" si="204">ROUND(P1783*1.2,2)</f>
        <v>1069.5999999999999</v>
      </c>
      <c r="R1783" s="1"/>
      <c r="S1783" s="1"/>
      <c r="T1783" s="1"/>
      <c r="U1783" s="1"/>
      <c r="V1783" s="1"/>
    </row>
    <row r="1784" spans="1:22" s="10" customFormat="1" ht="55.2" x14ac:dyDescent="0.25">
      <c r="A1784" s="11" t="s">
        <v>21357</v>
      </c>
      <c r="B1784" s="12" t="s">
        <v>3644</v>
      </c>
      <c r="C1784" s="12" t="s">
        <v>3645</v>
      </c>
      <c r="D1784" s="13" t="s">
        <v>2978</v>
      </c>
      <c r="E1784" s="12" t="s">
        <v>22657</v>
      </c>
      <c r="F1784" s="14" t="s">
        <v>11</v>
      </c>
      <c r="G1784" s="14" t="s">
        <v>11</v>
      </c>
      <c r="H1784" s="15">
        <v>1.7000000000000001E-2</v>
      </c>
      <c r="I1784" s="30">
        <v>1</v>
      </c>
      <c r="J1784" s="26" t="s">
        <v>33021</v>
      </c>
      <c r="K1784" s="26" t="s">
        <v>31381</v>
      </c>
      <c r="L1784" s="28">
        <v>1183</v>
      </c>
      <c r="M1784" s="16">
        <f t="shared" si="202"/>
        <v>0.13017751479289941</v>
      </c>
      <c r="N1784" s="17">
        <v>45643</v>
      </c>
      <c r="O1784" s="18" cm="1">
        <f t="array" ref="O1784">INDEX('[1]Базовый ПЛ ООО "Финдер" янв25 '!$E$1:$E$8808,MATCH(C1784,'[1]Базовый ПЛ ООО "Финдер" янв25 '!$B$1:$B$8808,0),)</f>
        <v>1337</v>
      </c>
      <c r="P1784" s="18">
        <f t="shared" si="203"/>
        <v>891.33</v>
      </c>
      <c r="Q1784" s="18">
        <f t="shared" si="204"/>
        <v>1069.5999999999999</v>
      </c>
      <c r="R1784" s="1"/>
      <c r="S1784" s="1"/>
      <c r="T1784" s="1"/>
      <c r="U1784" s="1"/>
      <c r="V1784" s="1"/>
    </row>
    <row r="1785" spans="1:22" s="10" customFormat="1" ht="41.4" x14ac:dyDescent="0.25">
      <c r="A1785" s="11" t="s">
        <v>21357</v>
      </c>
      <c r="B1785" s="12" t="s">
        <v>3646</v>
      </c>
      <c r="C1785" s="12" t="s">
        <v>3647</v>
      </c>
      <c r="D1785" s="13" t="s">
        <v>2978</v>
      </c>
      <c r="E1785" s="12" t="s">
        <v>3648</v>
      </c>
      <c r="F1785" s="14" t="s">
        <v>2980</v>
      </c>
      <c r="G1785" s="14" t="s">
        <v>2980</v>
      </c>
      <c r="H1785" s="15">
        <v>1.7000000000000001E-2</v>
      </c>
      <c r="I1785" s="30">
        <v>1</v>
      </c>
      <c r="J1785" s="26" t="s">
        <v>33021</v>
      </c>
      <c r="K1785" s="26" t="s">
        <v>31380</v>
      </c>
      <c r="L1785" s="28">
        <v>1264</v>
      </c>
      <c r="M1785" s="16">
        <f t="shared" si="202"/>
        <v>0.13053797468354422</v>
      </c>
      <c r="N1785" s="17">
        <v>45643</v>
      </c>
      <c r="O1785" s="18" cm="1">
        <f t="array" ref="O1785">INDEX('[1]Базовый ПЛ ООО "Финдер" янв25 '!$E$1:$E$8808,MATCH(C1785,'[1]Базовый ПЛ ООО "Финдер" янв25 '!$B$1:$B$8808,0),)</f>
        <v>1429</v>
      </c>
      <c r="P1785" s="18">
        <f t="shared" si="203"/>
        <v>952.67</v>
      </c>
      <c r="Q1785" s="18">
        <f t="shared" si="204"/>
        <v>1143.2</v>
      </c>
      <c r="R1785" s="1"/>
      <c r="S1785" s="1"/>
      <c r="T1785" s="1"/>
      <c r="U1785" s="1"/>
      <c r="V1785" s="1"/>
    </row>
    <row r="1786" spans="1:22" s="10" customFormat="1" ht="55.2" x14ac:dyDescent="0.25">
      <c r="A1786" s="11" t="s">
        <v>21357</v>
      </c>
      <c r="B1786" s="12" t="s">
        <v>3649</v>
      </c>
      <c r="C1786" s="12" t="s">
        <v>3650</v>
      </c>
      <c r="D1786" s="13" t="s">
        <v>2978</v>
      </c>
      <c r="E1786" s="12" t="s">
        <v>22658</v>
      </c>
      <c r="F1786" s="14" t="s">
        <v>11</v>
      </c>
      <c r="G1786" s="14" t="s">
        <v>11</v>
      </c>
      <c r="H1786" s="15">
        <v>1.7000000000000001E-2</v>
      </c>
      <c r="I1786" s="30">
        <v>1</v>
      </c>
      <c r="J1786" s="26" t="s">
        <v>33021</v>
      </c>
      <c r="K1786" s="26" t="s">
        <v>31379</v>
      </c>
      <c r="L1786" s="28">
        <v>1264</v>
      </c>
      <c r="M1786" s="16">
        <f t="shared" si="202"/>
        <v>0.13053797468354422</v>
      </c>
      <c r="N1786" s="17">
        <v>45643</v>
      </c>
      <c r="O1786" s="18" cm="1">
        <f t="array" ref="O1786">INDEX('[1]Базовый ПЛ ООО "Финдер" янв25 '!$E$1:$E$8808,MATCH(C1786,'[1]Базовый ПЛ ООО "Финдер" янв25 '!$B$1:$B$8808,0),)</f>
        <v>1429</v>
      </c>
      <c r="P1786" s="18">
        <f t="shared" si="203"/>
        <v>952.67</v>
      </c>
      <c r="Q1786" s="18">
        <f t="shared" si="204"/>
        <v>1143.2</v>
      </c>
      <c r="R1786" s="1"/>
      <c r="S1786" s="1"/>
      <c r="T1786" s="1"/>
      <c r="U1786" s="1"/>
      <c r="V1786" s="1"/>
    </row>
    <row r="1787" spans="1:22" s="10" customFormat="1" ht="41.4" x14ac:dyDescent="0.25">
      <c r="A1787" s="11" t="s">
        <v>21357</v>
      </c>
      <c r="B1787" s="12" t="s">
        <v>3651</v>
      </c>
      <c r="C1787" s="12" t="s">
        <v>3652</v>
      </c>
      <c r="D1787" s="13" t="s">
        <v>2978</v>
      </c>
      <c r="E1787" s="12" t="s">
        <v>3653</v>
      </c>
      <c r="F1787" s="14" t="s">
        <v>2980</v>
      </c>
      <c r="G1787" s="14" t="s">
        <v>2980</v>
      </c>
      <c r="H1787" s="15">
        <v>1.7000000000000001E-2</v>
      </c>
      <c r="I1787" s="30">
        <v>1</v>
      </c>
      <c r="J1787" s="26" t="s">
        <v>33021</v>
      </c>
      <c r="K1787" s="26" t="s">
        <v>31378</v>
      </c>
      <c r="L1787" s="28">
        <v>731</v>
      </c>
      <c r="M1787" s="16">
        <f t="shared" si="202"/>
        <v>0.13132694938440492</v>
      </c>
      <c r="N1787" s="17">
        <v>45643</v>
      </c>
      <c r="O1787" s="18" cm="1">
        <f t="array" ref="O1787">INDEX('[1]Базовый ПЛ ООО "Финдер" янв25 '!$E$1:$E$8808,MATCH(C1787,'[1]Базовый ПЛ ООО "Финдер" янв25 '!$B$1:$B$8808,0),)</f>
        <v>827</v>
      </c>
      <c r="P1787" s="18">
        <f t="shared" si="203"/>
        <v>551.33000000000004</v>
      </c>
      <c r="Q1787" s="18">
        <f t="shared" si="204"/>
        <v>661.6</v>
      </c>
      <c r="R1787" s="1"/>
      <c r="S1787" s="1"/>
      <c r="T1787" s="1"/>
      <c r="U1787" s="1"/>
      <c r="V1787" s="1"/>
    </row>
    <row r="1788" spans="1:22" s="10" customFormat="1" ht="41.4" x14ac:dyDescent="0.25">
      <c r="A1788" s="11" t="s">
        <v>21357</v>
      </c>
      <c r="B1788" s="12" t="s">
        <v>3654</v>
      </c>
      <c r="C1788" s="12" t="s">
        <v>3655</v>
      </c>
      <c r="D1788" s="13" t="s">
        <v>2978</v>
      </c>
      <c r="E1788" s="12" t="s">
        <v>22659</v>
      </c>
      <c r="F1788" s="14" t="s">
        <v>11</v>
      </c>
      <c r="G1788" s="14" t="s">
        <v>11</v>
      </c>
      <c r="H1788" s="15">
        <v>1.7000000000000001E-2</v>
      </c>
      <c r="I1788" s="30">
        <v>1</v>
      </c>
      <c r="J1788" s="26" t="s">
        <v>33021</v>
      </c>
      <c r="K1788" s="26" t="s">
        <v>31377</v>
      </c>
      <c r="L1788" s="28">
        <v>731</v>
      </c>
      <c r="M1788" s="16">
        <f t="shared" si="202"/>
        <v>0.13132694938440492</v>
      </c>
      <c r="N1788" s="17">
        <v>45643</v>
      </c>
      <c r="O1788" s="18" cm="1">
        <f t="array" ref="O1788">INDEX('[1]Базовый ПЛ ООО "Финдер" янв25 '!$E$1:$E$8808,MATCH(C1788,'[1]Базовый ПЛ ООО "Финдер" янв25 '!$B$1:$B$8808,0),)</f>
        <v>827</v>
      </c>
      <c r="P1788" s="18">
        <f t="shared" si="203"/>
        <v>551.33000000000004</v>
      </c>
      <c r="Q1788" s="18">
        <f t="shared" si="204"/>
        <v>661.6</v>
      </c>
      <c r="R1788" s="1"/>
      <c r="S1788" s="1"/>
      <c r="T1788" s="1"/>
      <c r="U1788" s="1"/>
      <c r="V1788" s="1"/>
    </row>
    <row r="1789" spans="1:22" s="10" customFormat="1" ht="41.4" x14ac:dyDescent="0.25">
      <c r="A1789" s="11" t="s">
        <v>21357</v>
      </c>
      <c r="B1789" s="12" t="s">
        <v>3656</v>
      </c>
      <c r="C1789" s="12" t="s">
        <v>3657</v>
      </c>
      <c r="D1789" s="13" t="s">
        <v>2978</v>
      </c>
      <c r="E1789" s="12" t="s">
        <v>3658</v>
      </c>
      <c r="F1789" s="14" t="s">
        <v>2980</v>
      </c>
      <c r="G1789" s="14" t="s">
        <v>2980</v>
      </c>
      <c r="H1789" s="15">
        <v>1.7000000000000001E-2</v>
      </c>
      <c r="I1789" s="30">
        <v>1</v>
      </c>
      <c r="J1789" s="26" t="s">
        <v>33021</v>
      </c>
      <c r="K1789" s="26" t="s">
        <v>31376</v>
      </c>
      <c r="L1789" s="28">
        <v>810</v>
      </c>
      <c r="M1789" s="16">
        <f t="shared" si="202"/>
        <v>0.1308641975308642</v>
      </c>
      <c r="N1789" s="17">
        <v>45643</v>
      </c>
      <c r="O1789" s="18" cm="1">
        <f t="array" ref="O1789">INDEX('[1]Базовый ПЛ ООО "Финдер" янв25 '!$E$1:$E$8808,MATCH(C1789,'[1]Базовый ПЛ ООО "Финдер" янв25 '!$B$1:$B$8808,0),)</f>
        <v>916</v>
      </c>
      <c r="P1789" s="18">
        <f t="shared" si="203"/>
        <v>610.66999999999996</v>
      </c>
      <c r="Q1789" s="18">
        <f t="shared" si="204"/>
        <v>732.8</v>
      </c>
      <c r="R1789" s="1"/>
      <c r="S1789" s="1"/>
      <c r="T1789" s="1"/>
      <c r="U1789" s="1"/>
      <c r="V1789" s="1"/>
    </row>
    <row r="1790" spans="1:22" s="10" customFormat="1" ht="41.4" x14ac:dyDescent="0.25">
      <c r="A1790" s="11" t="s">
        <v>21357</v>
      </c>
      <c r="B1790" s="12" t="s">
        <v>3659</v>
      </c>
      <c r="C1790" s="12" t="s">
        <v>3660</v>
      </c>
      <c r="D1790" s="13" t="s">
        <v>2978</v>
      </c>
      <c r="E1790" s="12" t="s">
        <v>22660</v>
      </c>
      <c r="F1790" s="14" t="s">
        <v>11</v>
      </c>
      <c r="G1790" s="14" t="s">
        <v>11</v>
      </c>
      <c r="H1790" s="15">
        <v>1.7000000000000001E-2</v>
      </c>
      <c r="I1790" s="30">
        <v>1</v>
      </c>
      <c r="J1790" s="26" t="s">
        <v>33021</v>
      </c>
      <c r="K1790" s="26" t="s">
        <v>31375</v>
      </c>
      <c r="L1790" s="28">
        <v>810</v>
      </c>
      <c r="M1790" s="16">
        <f t="shared" si="202"/>
        <v>0.1308641975308642</v>
      </c>
      <c r="N1790" s="17">
        <v>45643</v>
      </c>
      <c r="O1790" s="18" cm="1">
        <f t="array" ref="O1790">INDEX('[1]Базовый ПЛ ООО "Финдер" янв25 '!$E$1:$E$8808,MATCH(C1790,'[1]Базовый ПЛ ООО "Финдер" янв25 '!$B$1:$B$8808,0),)</f>
        <v>916</v>
      </c>
      <c r="P1790" s="18">
        <f t="shared" si="203"/>
        <v>610.66999999999996</v>
      </c>
      <c r="Q1790" s="18">
        <f t="shared" si="204"/>
        <v>732.8</v>
      </c>
      <c r="R1790" s="1"/>
      <c r="S1790" s="1"/>
      <c r="T1790" s="1"/>
      <c r="U1790" s="1"/>
      <c r="V1790" s="1"/>
    </row>
    <row r="1791" spans="1:22" s="10" customFormat="1" ht="41.4" x14ac:dyDescent="0.25">
      <c r="A1791" s="11" t="s">
        <v>21357</v>
      </c>
      <c r="B1791" s="12" t="s">
        <v>3661</v>
      </c>
      <c r="C1791" s="12" t="s">
        <v>3662</v>
      </c>
      <c r="D1791" s="13" t="s">
        <v>2978</v>
      </c>
      <c r="E1791" s="12" t="s">
        <v>3663</v>
      </c>
      <c r="F1791" s="14" t="s">
        <v>2980</v>
      </c>
      <c r="G1791" s="14" t="s">
        <v>2980</v>
      </c>
      <c r="H1791" s="15">
        <v>1.7000000000000001E-2</v>
      </c>
      <c r="I1791" s="30">
        <v>1</v>
      </c>
      <c r="J1791" s="26" t="s">
        <v>33021</v>
      </c>
      <c r="K1791" s="26" t="s">
        <v>31374</v>
      </c>
      <c r="L1791" s="28">
        <v>731</v>
      </c>
      <c r="M1791" s="16">
        <f t="shared" si="202"/>
        <v>0.13132694938440492</v>
      </c>
      <c r="N1791" s="17">
        <v>45643</v>
      </c>
      <c r="O1791" s="18" cm="1">
        <f t="array" ref="O1791">INDEX('[1]Базовый ПЛ ООО "Финдер" янв25 '!$E$1:$E$8808,MATCH(C1791,'[1]Базовый ПЛ ООО "Финдер" янв25 '!$B$1:$B$8808,0),)</f>
        <v>827</v>
      </c>
      <c r="P1791" s="18">
        <f t="shared" si="203"/>
        <v>551.33000000000004</v>
      </c>
      <c r="Q1791" s="18">
        <f t="shared" si="204"/>
        <v>661.6</v>
      </c>
      <c r="R1791" s="1"/>
      <c r="S1791" s="1"/>
      <c r="T1791" s="1"/>
      <c r="U1791" s="1"/>
      <c r="V1791" s="1"/>
    </row>
    <row r="1792" spans="1:22" s="10" customFormat="1" ht="41.4" x14ac:dyDescent="0.25">
      <c r="A1792" s="11" t="s">
        <v>21357</v>
      </c>
      <c r="B1792" s="12" t="s">
        <v>3664</v>
      </c>
      <c r="C1792" s="12" t="s">
        <v>3665</v>
      </c>
      <c r="D1792" s="13" t="s">
        <v>2978</v>
      </c>
      <c r="E1792" s="12" t="s">
        <v>22661</v>
      </c>
      <c r="F1792" s="14" t="s">
        <v>11</v>
      </c>
      <c r="G1792" s="14" t="s">
        <v>11</v>
      </c>
      <c r="H1792" s="15">
        <v>1.7000000000000001E-2</v>
      </c>
      <c r="I1792" s="30">
        <v>1</v>
      </c>
      <c r="J1792" s="26" t="s">
        <v>33021</v>
      </c>
      <c r="K1792" s="26" t="s">
        <v>31373</v>
      </c>
      <c r="L1792" s="28">
        <v>731</v>
      </c>
      <c r="M1792" s="16">
        <f t="shared" si="202"/>
        <v>0.13132694938440492</v>
      </c>
      <c r="N1792" s="17">
        <v>45643</v>
      </c>
      <c r="O1792" s="18" cm="1">
        <f t="array" ref="O1792">INDEX('[1]Базовый ПЛ ООО "Финдер" янв25 '!$E$1:$E$8808,MATCH(C1792,'[1]Базовый ПЛ ООО "Финдер" янв25 '!$B$1:$B$8808,0),)</f>
        <v>827</v>
      </c>
      <c r="P1792" s="18">
        <f t="shared" si="203"/>
        <v>551.33000000000004</v>
      </c>
      <c r="Q1792" s="18">
        <f t="shared" si="204"/>
        <v>661.6</v>
      </c>
      <c r="R1792" s="1"/>
      <c r="S1792" s="1"/>
      <c r="T1792" s="1"/>
      <c r="U1792" s="1"/>
      <c r="V1792" s="1"/>
    </row>
    <row r="1793" spans="1:22" s="10" customFormat="1" ht="41.4" x14ac:dyDescent="0.25">
      <c r="A1793" s="11" t="s">
        <v>21357</v>
      </c>
      <c r="B1793" s="12" t="s">
        <v>3666</v>
      </c>
      <c r="C1793" s="12" t="s">
        <v>3667</v>
      </c>
      <c r="D1793" s="13" t="s">
        <v>2978</v>
      </c>
      <c r="E1793" s="12" t="s">
        <v>3668</v>
      </c>
      <c r="F1793" s="14" t="s">
        <v>2980</v>
      </c>
      <c r="G1793" s="14" t="s">
        <v>2980</v>
      </c>
      <c r="H1793" s="15">
        <v>1.7000000000000001E-2</v>
      </c>
      <c r="I1793" s="30">
        <v>1</v>
      </c>
      <c r="J1793" s="26" t="s">
        <v>33021</v>
      </c>
      <c r="K1793" s="26" t="s">
        <v>31372</v>
      </c>
      <c r="L1793" s="28">
        <v>786</v>
      </c>
      <c r="M1793" s="16">
        <f t="shared" si="202"/>
        <v>0.13104325699745556</v>
      </c>
      <c r="N1793" s="17">
        <v>45643</v>
      </c>
      <c r="O1793" s="18" cm="1">
        <f t="array" ref="O1793">INDEX('[1]Базовый ПЛ ООО "Финдер" янв25 '!$E$1:$E$8808,MATCH(C1793,'[1]Базовый ПЛ ООО "Финдер" янв25 '!$B$1:$B$8808,0),)</f>
        <v>889</v>
      </c>
      <c r="P1793" s="18">
        <f t="shared" si="203"/>
        <v>592.66999999999996</v>
      </c>
      <c r="Q1793" s="18">
        <f t="shared" si="204"/>
        <v>711.2</v>
      </c>
      <c r="R1793" s="1"/>
      <c r="S1793" s="1"/>
      <c r="T1793" s="1"/>
      <c r="U1793" s="1"/>
      <c r="V1793" s="1"/>
    </row>
    <row r="1794" spans="1:22" s="10" customFormat="1" ht="55.2" x14ac:dyDescent="0.25">
      <c r="A1794" s="11" t="s">
        <v>21357</v>
      </c>
      <c r="B1794" s="12" t="s">
        <v>3669</v>
      </c>
      <c r="C1794" s="12" t="s">
        <v>3670</v>
      </c>
      <c r="D1794" s="13" t="s">
        <v>2978</v>
      </c>
      <c r="E1794" s="12" t="s">
        <v>22662</v>
      </c>
      <c r="F1794" s="14" t="s">
        <v>11</v>
      </c>
      <c r="G1794" s="14" t="s">
        <v>11</v>
      </c>
      <c r="H1794" s="15">
        <v>1.7000000000000001E-2</v>
      </c>
      <c r="I1794" s="30">
        <v>1</v>
      </c>
      <c r="J1794" s="26" t="s">
        <v>33021</v>
      </c>
      <c r="K1794" s="26" t="s">
        <v>31371</v>
      </c>
      <c r="L1794" s="28">
        <v>786</v>
      </c>
      <c r="M1794" s="16">
        <f t="shared" si="202"/>
        <v>0.13104325699745556</v>
      </c>
      <c r="N1794" s="17">
        <v>45643</v>
      </c>
      <c r="O1794" s="18" cm="1">
        <f t="array" ref="O1794">INDEX('[1]Базовый ПЛ ООО "Финдер" янв25 '!$E$1:$E$8808,MATCH(C1794,'[1]Базовый ПЛ ООО "Финдер" янв25 '!$B$1:$B$8808,0),)</f>
        <v>889</v>
      </c>
      <c r="P1794" s="18">
        <f t="shared" si="203"/>
        <v>592.66999999999996</v>
      </c>
      <c r="Q1794" s="18">
        <f t="shared" si="204"/>
        <v>711.2</v>
      </c>
      <c r="R1794" s="1"/>
      <c r="S1794" s="1"/>
      <c r="T1794" s="1"/>
      <c r="U1794" s="1"/>
      <c r="V1794" s="1"/>
    </row>
    <row r="1795" spans="1:22" s="10" customFormat="1" ht="41.4" x14ac:dyDescent="0.25">
      <c r="A1795" s="11" t="s">
        <v>21357</v>
      </c>
      <c r="B1795" s="12" t="s">
        <v>3671</v>
      </c>
      <c r="C1795" s="12" t="s">
        <v>3672</v>
      </c>
      <c r="D1795" s="13" t="s">
        <v>2978</v>
      </c>
      <c r="E1795" s="12" t="s">
        <v>3673</v>
      </c>
      <c r="F1795" s="14" t="s">
        <v>2980</v>
      </c>
      <c r="G1795" s="14" t="s">
        <v>2980</v>
      </c>
      <c r="H1795" s="15">
        <v>1.7000000000000001E-2</v>
      </c>
      <c r="I1795" s="30">
        <v>1</v>
      </c>
      <c r="J1795" s="26" t="s">
        <v>33021</v>
      </c>
      <c r="K1795" s="26" t="s">
        <v>31370</v>
      </c>
      <c r="L1795" s="28">
        <v>867</v>
      </c>
      <c r="M1795" s="16">
        <f t="shared" si="202"/>
        <v>0.13033448673587089</v>
      </c>
      <c r="N1795" s="17">
        <v>45643</v>
      </c>
      <c r="O1795" s="18" cm="1">
        <f t="array" ref="O1795">INDEX('[1]Базовый ПЛ ООО "Финдер" янв25 '!$E$1:$E$8808,MATCH(C1795,'[1]Базовый ПЛ ООО "Финдер" янв25 '!$B$1:$B$8808,0),)</f>
        <v>980</v>
      </c>
      <c r="P1795" s="18">
        <f t="shared" si="203"/>
        <v>653.33000000000004</v>
      </c>
      <c r="Q1795" s="18">
        <f t="shared" si="204"/>
        <v>784</v>
      </c>
      <c r="R1795" s="1"/>
      <c r="S1795" s="1"/>
      <c r="T1795" s="1"/>
      <c r="U1795" s="1"/>
      <c r="V1795" s="1"/>
    </row>
    <row r="1796" spans="1:22" s="10" customFormat="1" ht="41.4" x14ac:dyDescent="0.25">
      <c r="A1796" s="11" t="s">
        <v>21357</v>
      </c>
      <c r="B1796" s="12" t="s">
        <v>3674</v>
      </c>
      <c r="C1796" s="12" t="s">
        <v>3675</v>
      </c>
      <c r="D1796" s="13" t="s">
        <v>2978</v>
      </c>
      <c r="E1796" s="12" t="s">
        <v>22663</v>
      </c>
      <c r="F1796" s="14" t="s">
        <v>11</v>
      </c>
      <c r="G1796" s="14" t="s">
        <v>11</v>
      </c>
      <c r="H1796" s="15">
        <v>1.7000000000000001E-2</v>
      </c>
      <c r="I1796" s="30">
        <v>1</v>
      </c>
      <c r="J1796" s="26" t="s">
        <v>33021</v>
      </c>
      <c r="K1796" s="26" t="s">
        <v>31369</v>
      </c>
      <c r="L1796" s="28">
        <v>867</v>
      </c>
      <c r="M1796" s="16">
        <f t="shared" si="202"/>
        <v>0.13033448673587089</v>
      </c>
      <c r="N1796" s="17">
        <v>45643</v>
      </c>
      <c r="O1796" s="18" cm="1">
        <f t="array" ref="O1796">INDEX('[1]Базовый ПЛ ООО "Финдер" янв25 '!$E$1:$E$8808,MATCH(C1796,'[1]Базовый ПЛ ООО "Финдер" янв25 '!$B$1:$B$8808,0),)</f>
        <v>980</v>
      </c>
      <c r="P1796" s="18">
        <f t="shared" si="203"/>
        <v>653.33000000000004</v>
      </c>
      <c r="Q1796" s="18">
        <f t="shared" si="204"/>
        <v>784</v>
      </c>
      <c r="R1796" s="1"/>
      <c r="S1796" s="1"/>
      <c r="T1796" s="1"/>
      <c r="U1796" s="1"/>
      <c r="V1796" s="1"/>
    </row>
    <row r="1797" spans="1:22" s="10" customFormat="1" ht="41.4" x14ac:dyDescent="0.25">
      <c r="A1797" s="11" t="s">
        <v>33016</v>
      </c>
      <c r="B1797" s="12" t="s">
        <v>3676</v>
      </c>
      <c r="C1797" s="12" t="s">
        <v>3677</v>
      </c>
      <c r="D1797" s="13" t="s">
        <v>2978</v>
      </c>
      <c r="E1797" s="12" t="s">
        <v>3678</v>
      </c>
      <c r="F1797" s="14" t="s">
        <v>2980</v>
      </c>
      <c r="G1797" s="14" t="s">
        <v>2980</v>
      </c>
      <c r="H1797" s="15">
        <v>1.7000000000000001E-2</v>
      </c>
      <c r="I1797" s="30">
        <v>1</v>
      </c>
      <c r="J1797" s="26" t="s">
        <v>33445</v>
      </c>
      <c r="K1797" s="26" t="s">
        <v>31368</v>
      </c>
      <c r="L1797" s="28">
        <v>875</v>
      </c>
      <c r="M1797" s="16">
        <f t="shared" si="202"/>
        <v>0.13028571428571434</v>
      </c>
      <c r="N1797" s="17">
        <v>45643</v>
      </c>
      <c r="O1797" s="18" cm="1">
        <f t="array" ref="O1797">INDEX('[1]Базовый ПЛ ООО "Финдер" янв25 '!$E$1:$E$8808,MATCH(C1797,'[1]Базовый ПЛ ООО "Финдер" янв25 '!$B$1:$B$8808,0),)</f>
        <v>989</v>
      </c>
      <c r="P1797" s="18">
        <f t="shared" si="203"/>
        <v>659.33</v>
      </c>
      <c r="Q1797" s="18">
        <f t="shared" si="204"/>
        <v>791.2</v>
      </c>
      <c r="R1797" s="1"/>
      <c r="S1797" s="1"/>
      <c r="T1797" s="1"/>
      <c r="U1797" s="1"/>
      <c r="V1797" s="1"/>
    </row>
    <row r="1798" spans="1:22" s="10" customFormat="1" ht="41.4" x14ac:dyDescent="0.25">
      <c r="A1798" s="11" t="s">
        <v>21357</v>
      </c>
      <c r="B1798" s="12" t="s">
        <v>3679</v>
      </c>
      <c r="C1798" s="12" t="s">
        <v>3680</v>
      </c>
      <c r="D1798" s="13" t="s">
        <v>2978</v>
      </c>
      <c r="E1798" s="12" t="s">
        <v>22664</v>
      </c>
      <c r="F1798" s="14" t="s">
        <v>11</v>
      </c>
      <c r="G1798" s="14" t="s">
        <v>11</v>
      </c>
      <c r="H1798" s="15">
        <v>1.7000000000000001E-2</v>
      </c>
      <c r="I1798" s="30">
        <v>1</v>
      </c>
      <c r="J1798" s="26" t="s">
        <v>33021</v>
      </c>
      <c r="K1798" s="26" t="s">
        <v>31367</v>
      </c>
      <c r="L1798" s="28">
        <v>875</v>
      </c>
      <c r="M1798" s="16">
        <f t="shared" si="202"/>
        <v>0.13028571428571434</v>
      </c>
      <c r="N1798" s="17">
        <v>45643</v>
      </c>
      <c r="O1798" s="18" cm="1">
        <f t="array" ref="O1798">INDEX('[1]Базовый ПЛ ООО "Финдер" янв25 '!$E$1:$E$8808,MATCH(C1798,'[1]Базовый ПЛ ООО "Финдер" янв25 '!$B$1:$B$8808,0),)</f>
        <v>989</v>
      </c>
      <c r="P1798" s="18">
        <f t="shared" si="203"/>
        <v>659.33</v>
      </c>
      <c r="Q1798" s="18">
        <f t="shared" si="204"/>
        <v>791.2</v>
      </c>
      <c r="R1798" s="1"/>
      <c r="S1798" s="1"/>
      <c r="T1798" s="1"/>
      <c r="U1798" s="1"/>
      <c r="V1798" s="1"/>
    </row>
    <row r="1799" spans="1:22" s="10" customFormat="1" ht="41.4" x14ac:dyDescent="0.25">
      <c r="A1799" s="11" t="s">
        <v>33016</v>
      </c>
      <c r="B1799" s="12" t="s">
        <v>3681</v>
      </c>
      <c r="C1799" s="12" t="s">
        <v>3682</v>
      </c>
      <c r="D1799" s="13" t="s">
        <v>2978</v>
      </c>
      <c r="E1799" s="12" t="s">
        <v>3683</v>
      </c>
      <c r="F1799" s="14" t="s">
        <v>2980</v>
      </c>
      <c r="G1799" s="14" t="s">
        <v>2980</v>
      </c>
      <c r="H1799" s="15">
        <v>1.7000000000000001E-2</v>
      </c>
      <c r="I1799" s="30">
        <v>1</v>
      </c>
      <c r="J1799" s="26" t="s">
        <v>33445</v>
      </c>
      <c r="K1799" s="26" t="s">
        <v>31366</v>
      </c>
      <c r="L1799" s="28">
        <v>956</v>
      </c>
      <c r="M1799" s="16">
        <f t="shared" si="202"/>
        <v>0.13075313807531375</v>
      </c>
      <c r="N1799" s="17">
        <v>45643</v>
      </c>
      <c r="O1799" s="18" cm="1">
        <f t="array" ref="O1799">INDEX('[1]Базовый ПЛ ООО "Финдер" янв25 '!$E$1:$E$8808,MATCH(C1799,'[1]Базовый ПЛ ООО "Финдер" янв25 '!$B$1:$B$8808,0),)</f>
        <v>1081</v>
      </c>
      <c r="P1799" s="18">
        <f t="shared" si="203"/>
        <v>720.67</v>
      </c>
      <c r="Q1799" s="18">
        <f t="shared" si="204"/>
        <v>864.8</v>
      </c>
      <c r="R1799" s="1"/>
      <c r="S1799" s="1"/>
      <c r="T1799" s="1"/>
      <c r="U1799" s="1"/>
      <c r="V1799" s="1"/>
    </row>
    <row r="1800" spans="1:22" s="10" customFormat="1" ht="41.4" x14ac:dyDescent="0.25">
      <c r="A1800" s="11" t="s">
        <v>21357</v>
      </c>
      <c r="B1800" s="12" t="s">
        <v>3684</v>
      </c>
      <c r="C1800" s="12" t="s">
        <v>3685</v>
      </c>
      <c r="D1800" s="13" t="s">
        <v>2978</v>
      </c>
      <c r="E1800" s="12" t="s">
        <v>22665</v>
      </c>
      <c r="F1800" s="14" t="s">
        <v>11</v>
      </c>
      <c r="G1800" s="14" t="s">
        <v>11</v>
      </c>
      <c r="H1800" s="15">
        <v>1.7000000000000001E-2</v>
      </c>
      <c r="I1800" s="30">
        <v>1</v>
      </c>
      <c r="J1800" s="26" t="s">
        <v>33021</v>
      </c>
      <c r="K1800" s="26" t="s">
        <v>31365</v>
      </c>
      <c r="L1800" s="28">
        <v>956</v>
      </c>
      <c r="M1800" s="16">
        <f t="shared" si="202"/>
        <v>0.13075313807531375</v>
      </c>
      <c r="N1800" s="17">
        <v>45643</v>
      </c>
      <c r="O1800" s="18" cm="1">
        <f t="array" ref="O1800">INDEX('[1]Базовый ПЛ ООО "Финдер" янв25 '!$E$1:$E$8808,MATCH(C1800,'[1]Базовый ПЛ ООО "Финдер" янв25 '!$B$1:$B$8808,0),)</f>
        <v>1081</v>
      </c>
      <c r="P1800" s="18">
        <f t="shared" si="203"/>
        <v>720.67</v>
      </c>
      <c r="Q1800" s="18">
        <f t="shared" si="204"/>
        <v>864.8</v>
      </c>
      <c r="R1800" s="1"/>
      <c r="S1800" s="1"/>
      <c r="T1800" s="1"/>
      <c r="U1800" s="1"/>
      <c r="V1800" s="1"/>
    </row>
    <row r="1801" spans="1:22" s="10" customFormat="1" ht="41.4" x14ac:dyDescent="0.25">
      <c r="A1801" s="11" t="s">
        <v>21357</v>
      </c>
      <c r="B1801" s="12" t="s">
        <v>3686</v>
      </c>
      <c r="C1801" s="12" t="s">
        <v>3687</v>
      </c>
      <c r="D1801" s="13" t="s">
        <v>2978</v>
      </c>
      <c r="E1801" s="12" t="s">
        <v>3688</v>
      </c>
      <c r="F1801" s="14" t="s">
        <v>2980</v>
      </c>
      <c r="G1801" s="14" t="s">
        <v>2980</v>
      </c>
      <c r="H1801" s="15">
        <v>1.7000000000000001E-2</v>
      </c>
      <c r="I1801" s="30">
        <v>1</v>
      </c>
      <c r="J1801" s="26" t="s">
        <v>33021</v>
      </c>
      <c r="K1801" s="26" t="s">
        <v>31364</v>
      </c>
      <c r="L1801" s="28">
        <v>875</v>
      </c>
      <c r="M1801" s="16">
        <f t="shared" si="202"/>
        <v>0.13028571428571434</v>
      </c>
      <c r="N1801" s="17">
        <v>45643</v>
      </c>
      <c r="O1801" s="18" cm="1">
        <f t="array" ref="O1801">INDEX('[1]Базовый ПЛ ООО "Финдер" янв25 '!$E$1:$E$8808,MATCH(C1801,'[1]Базовый ПЛ ООО "Финдер" янв25 '!$B$1:$B$8808,0),)</f>
        <v>989</v>
      </c>
      <c r="P1801" s="18">
        <f t="shared" si="203"/>
        <v>659.33</v>
      </c>
      <c r="Q1801" s="18">
        <f t="shared" si="204"/>
        <v>791.2</v>
      </c>
      <c r="R1801" s="1"/>
      <c r="S1801" s="1"/>
      <c r="T1801" s="1"/>
      <c r="U1801" s="1"/>
      <c r="V1801" s="1"/>
    </row>
    <row r="1802" spans="1:22" s="10" customFormat="1" ht="41.4" x14ac:dyDescent="0.25">
      <c r="A1802" s="11" t="s">
        <v>21357</v>
      </c>
      <c r="B1802" s="12" t="s">
        <v>3689</v>
      </c>
      <c r="C1802" s="12" t="s">
        <v>3690</v>
      </c>
      <c r="D1802" s="13" t="s">
        <v>2978</v>
      </c>
      <c r="E1802" s="12" t="s">
        <v>22666</v>
      </c>
      <c r="F1802" s="14" t="s">
        <v>11</v>
      </c>
      <c r="G1802" s="14" t="s">
        <v>11</v>
      </c>
      <c r="H1802" s="15">
        <v>1.7000000000000001E-2</v>
      </c>
      <c r="I1802" s="30">
        <v>1</v>
      </c>
      <c r="J1802" s="26" t="s">
        <v>33021</v>
      </c>
      <c r="K1802" s="26" t="s">
        <v>31363</v>
      </c>
      <c r="L1802" s="28">
        <v>875</v>
      </c>
      <c r="M1802" s="16">
        <f t="shared" si="202"/>
        <v>0.13028571428571434</v>
      </c>
      <c r="N1802" s="17">
        <v>45643</v>
      </c>
      <c r="O1802" s="18" cm="1">
        <f t="array" ref="O1802">INDEX('[1]Базовый ПЛ ООО "Финдер" янв25 '!$E$1:$E$8808,MATCH(C1802,'[1]Базовый ПЛ ООО "Финдер" янв25 '!$B$1:$B$8808,0),)</f>
        <v>989</v>
      </c>
      <c r="P1802" s="18">
        <f t="shared" si="203"/>
        <v>659.33</v>
      </c>
      <c r="Q1802" s="18">
        <f t="shared" si="204"/>
        <v>791.2</v>
      </c>
      <c r="R1802" s="1"/>
      <c r="S1802" s="1"/>
      <c r="T1802" s="1"/>
      <c r="U1802" s="1"/>
      <c r="V1802" s="1"/>
    </row>
    <row r="1803" spans="1:22" s="10" customFormat="1" ht="41.4" x14ac:dyDescent="0.25">
      <c r="A1803" s="11" t="s">
        <v>21357</v>
      </c>
      <c r="B1803" s="12" t="s">
        <v>3691</v>
      </c>
      <c r="C1803" s="12" t="s">
        <v>3692</v>
      </c>
      <c r="D1803" s="13" t="s">
        <v>2978</v>
      </c>
      <c r="E1803" s="12" t="s">
        <v>3693</v>
      </c>
      <c r="F1803" s="14" t="s">
        <v>2980</v>
      </c>
      <c r="G1803" s="14" t="s">
        <v>2980</v>
      </c>
      <c r="H1803" s="15">
        <v>1.7000000000000001E-2</v>
      </c>
      <c r="I1803" s="30">
        <v>1</v>
      </c>
      <c r="J1803" s="26" t="s">
        <v>33021</v>
      </c>
      <c r="K1803" s="26" t="s">
        <v>31362</v>
      </c>
      <c r="L1803" s="28">
        <v>956</v>
      </c>
      <c r="M1803" s="16">
        <f t="shared" si="202"/>
        <v>0.13075313807531375</v>
      </c>
      <c r="N1803" s="17">
        <v>45643</v>
      </c>
      <c r="O1803" s="18" cm="1">
        <f t="array" ref="O1803">INDEX('[1]Базовый ПЛ ООО "Финдер" янв25 '!$E$1:$E$8808,MATCH(C1803,'[1]Базовый ПЛ ООО "Финдер" янв25 '!$B$1:$B$8808,0),)</f>
        <v>1081</v>
      </c>
      <c r="P1803" s="18">
        <f t="shared" si="203"/>
        <v>720.67</v>
      </c>
      <c r="Q1803" s="18">
        <f t="shared" si="204"/>
        <v>864.8</v>
      </c>
      <c r="R1803" s="1"/>
      <c r="S1803" s="1"/>
      <c r="T1803" s="1"/>
      <c r="U1803" s="1"/>
      <c r="V1803" s="1"/>
    </row>
    <row r="1804" spans="1:22" s="10" customFormat="1" ht="41.4" x14ac:dyDescent="0.25">
      <c r="A1804" s="11" t="s">
        <v>21357</v>
      </c>
      <c r="B1804" s="12" t="s">
        <v>3694</v>
      </c>
      <c r="C1804" s="12" t="s">
        <v>3695</v>
      </c>
      <c r="D1804" s="13" t="s">
        <v>2978</v>
      </c>
      <c r="E1804" s="12" t="s">
        <v>22667</v>
      </c>
      <c r="F1804" s="14" t="s">
        <v>11</v>
      </c>
      <c r="G1804" s="14" t="s">
        <v>11</v>
      </c>
      <c r="H1804" s="15">
        <v>1.7000000000000001E-2</v>
      </c>
      <c r="I1804" s="30">
        <v>1</v>
      </c>
      <c r="J1804" s="26" t="s">
        <v>33021</v>
      </c>
      <c r="K1804" s="26" t="s">
        <v>31361</v>
      </c>
      <c r="L1804" s="28">
        <v>956</v>
      </c>
      <c r="M1804" s="16">
        <f t="shared" si="202"/>
        <v>0.13075313807531375</v>
      </c>
      <c r="N1804" s="17">
        <v>45643</v>
      </c>
      <c r="O1804" s="18" cm="1">
        <f t="array" ref="O1804">INDEX('[1]Базовый ПЛ ООО "Финдер" янв25 '!$E$1:$E$8808,MATCH(C1804,'[1]Базовый ПЛ ООО "Финдер" янв25 '!$B$1:$B$8808,0),)</f>
        <v>1081</v>
      </c>
      <c r="P1804" s="18">
        <f t="shared" si="203"/>
        <v>720.67</v>
      </c>
      <c r="Q1804" s="18">
        <f t="shared" si="204"/>
        <v>864.8</v>
      </c>
      <c r="R1804" s="1"/>
      <c r="S1804" s="1"/>
      <c r="T1804" s="1"/>
      <c r="U1804" s="1"/>
      <c r="V1804" s="1"/>
    </row>
    <row r="1805" spans="1:22" s="10" customFormat="1" ht="41.4" x14ac:dyDescent="0.25">
      <c r="A1805" s="11" t="s">
        <v>33016</v>
      </c>
      <c r="B1805" s="12" t="s">
        <v>3696</v>
      </c>
      <c r="C1805" s="12" t="s">
        <v>3697</v>
      </c>
      <c r="D1805" s="13" t="s">
        <v>2978</v>
      </c>
      <c r="E1805" s="12" t="s">
        <v>3698</v>
      </c>
      <c r="F1805" s="14" t="s">
        <v>2980</v>
      </c>
      <c r="G1805" s="14" t="s">
        <v>2980</v>
      </c>
      <c r="H1805" s="15">
        <v>1.7000000000000001E-2</v>
      </c>
      <c r="I1805" s="30">
        <v>1</v>
      </c>
      <c r="J1805" s="26" t="s">
        <v>33445</v>
      </c>
      <c r="K1805" s="26" t="s">
        <v>31360</v>
      </c>
      <c r="L1805" s="28">
        <v>930</v>
      </c>
      <c r="M1805" s="16">
        <f t="shared" si="202"/>
        <v>0.13010752688172045</v>
      </c>
      <c r="N1805" s="17">
        <v>45643</v>
      </c>
      <c r="O1805" s="18" cm="1">
        <f t="array" ref="O1805">INDEX('[1]Базовый ПЛ ООО "Финдер" янв25 '!$E$1:$E$8808,MATCH(C1805,'[1]Базовый ПЛ ООО "Финдер" янв25 '!$B$1:$B$8808,0),)</f>
        <v>1051</v>
      </c>
      <c r="P1805" s="18">
        <f t="shared" si="203"/>
        <v>700.67</v>
      </c>
      <c r="Q1805" s="18">
        <f t="shared" si="204"/>
        <v>840.8</v>
      </c>
      <c r="R1805" s="1"/>
      <c r="S1805" s="1"/>
      <c r="T1805" s="1"/>
      <c r="U1805" s="1"/>
      <c r="V1805" s="1"/>
    </row>
    <row r="1806" spans="1:22" s="10" customFormat="1" ht="55.2" x14ac:dyDescent="0.25">
      <c r="A1806" s="11" t="s">
        <v>21357</v>
      </c>
      <c r="B1806" s="12" t="s">
        <v>3699</v>
      </c>
      <c r="C1806" s="12" t="s">
        <v>3700</v>
      </c>
      <c r="D1806" s="13" t="s">
        <v>2978</v>
      </c>
      <c r="E1806" s="12" t="s">
        <v>22668</v>
      </c>
      <c r="F1806" s="14" t="s">
        <v>11</v>
      </c>
      <c r="G1806" s="14" t="s">
        <v>11</v>
      </c>
      <c r="H1806" s="15">
        <v>1.7000000000000001E-2</v>
      </c>
      <c r="I1806" s="30">
        <v>1</v>
      </c>
      <c r="J1806" s="26" t="s">
        <v>33021</v>
      </c>
      <c r="K1806" s="26" t="s">
        <v>31359</v>
      </c>
      <c r="L1806" s="28">
        <v>930</v>
      </c>
      <c r="M1806" s="16">
        <f t="shared" si="202"/>
        <v>0.13010752688172045</v>
      </c>
      <c r="N1806" s="17">
        <v>45643</v>
      </c>
      <c r="O1806" s="18" cm="1">
        <f t="array" ref="O1806">INDEX('[1]Базовый ПЛ ООО "Финдер" янв25 '!$E$1:$E$8808,MATCH(C1806,'[1]Базовый ПЛ ООО "Финдер" янв25 '!$B$1:$B$8808,0),)</f>
        <v>1051</v>
      </c>
      <c r="P1806" s="18">
        <f t="shared" si="203"/>
        <v>700.67</v>
      </c>
      <c r="Q1806" s="18">
        <f t="shared" si="204"/>
        <v>840.8</v>
      </c>
      <c r="R1806" s="1"/>
      <c r="S1806" s="1"/>
      <c r="T1806" s="1"/>
      <c r="U1806" s="1"/>
      <c r="V1806" s="1"/>
    </row>
    <row r="1807" spans="1:22" s="10" customFormat="1" ht="41.4" x14ac:dyDescent="0.25">
      <c r="A1807" s="11" t="s">
        <v>21357</v>
      </c>
      <c r="B1807" s="12" t="s">
        <v>3701</v>
      </c>
      <c r="C1807" s="12" t="s">
        <v>3702</v>
      </c>
      <c r="D1807" s="13" t="s">
        <v>2978</v>
      </c>
      <c r="E1807" s="12" t="s">
        <v>3703</v>
      </c>
      <c r="F1807" s="14" t="s">
        <v>2980</v>
      </c>
      <c r="G1807" s="14" t="s">
        <v>2980</v>
      </c>
      <c r="H1807" s="15">
        <v>1.7000000000000001E-2</v>
      </c>
      <c r="I1807" s="30">
        <v>1</v>
      </c>
      <c r="J1807" s="26" t="s">
        <v>33021</v>
      </c>
      <c r="K1807" s="26" t="s">
        <v>31358</v>
      </c>
      <c r="L1807" s="28">
        <v>964</v>
      </c>
      <c r="M1807" s="16">
        <f t="shared" si="202"/>
        <v>0.13070539419087135</v>
      </c>
      <c r="N1807" s="17">
        <v>45643</v>
      </c>
      <c r="O1807" s="18" cm="1">
        <f t="array" ref="O1807">INDEX('[1]Базовый ПЛ ООО "Финдер" янв25 '!$E$1:$E$8808,MATCH(C1807,'[1]Базовый ПЛ ООО "Финдер" янв25 '!$B$1:$B$8808,0),)</f>
        <v>1090</v>
      </c>
      <c r="P1807" s="18">
        <f t="shared" si="203"/>
        <v>726.67</v>
      </c>
      <c r="Q1807" s="18">
        <f t="shared" si="204"/>
        <v>872</v>
      </c>
      <c r="R1807" s="1"/>
      <c r="S1807" s="1"/>
      <c r="T1807" s="1"/>
      <c r="U1807" s="1"/>
      <c r="V1807" s="1"/>
    </row>
    <row r="1808" spans="1:22" s="10" customFormat="1" ht="55.2" x14ac:dyDescent="0.25">
      <c r="A1808" s="11" t="s">
        <v>21357</v>
      </c>
      <c r="B1808" s="12" t="s">
        <v>3704</v>
      </c>
      <c r="C1808" s="12" t="s">
        <v>3705</v>
      </c>
      <c r="D1808" s="13" t="s">
        <v>2978</v>
      </c>
      <c r="E1808" s="12" t="s">
        <v>22669</v>
      </c>
      <c r="F1808" s="14" t="s">
        <v>11</v>
      </c>
      <c r="G1808" s="14" t="s">
        <v>11</v>
      </c>
      <c r="H1808" s="15">
        <v>1.7000000000000001E-2</v>
      </c>
      <c r="I1808" s="30">
        <v>1</v>
      </c>
      <c r="J1808" s="26" t="s">
        <v>33021</v>
      </c>
      <c r="K1808" s="26" t="s">
        <v>31357</v>
      </c>
      <c r="L1808" s="28">
        <v>964</v>
      </c>
      <c r="M1808" s="16">
        <f t="shared" si="202"/>
        <v>0.13070539419087135</v>
      </c>
      <c r="N1808" s="17">
        <v>45643</v>
      </c>
      <c r="O1808" s="18" cm="1">
        <f t="array" ref="O1808">INDEX('[1]Базовый ПЛ ООО "Финдер" янв25 '!$E$1:$E$8808,MATCH(C1808,'[1]Базовый ПЛ ООО "Финдер" янв25 '!$B$1:$B$8808,0),)</f>
        <v>1090</v>
      </c>
      <c r="P1808" s="18">
        <f t="shared" si="203"/>
        <v>726.67</v>
      </c>
      <c r="Q1808" s="18">
        <f t="shared" si="204"/>
        <v>872</v>
      </c>
      <c r="R1808" s="1"/>
      <c r="S1808" s="1"/>
      <c r="T1808" s="1"/>
      <c r="U1808" s="1"/>
      <c r="V1808" s="1"/>
    </row>
    <row r="1809" spans="1:22" s="10" customFormat="1" ht="41.4" x14ac:dyDescent="0.25">
      <c r="A1809" s="31" t="s">
        <v>33451</v>
      </c>
      <c r="B1809" s="32" t="s">
        <v>3706</v>
      </c>
      <c r="C1809" s="32" t="s">
        <v>3707</v>
      </c>
      <c r="D1809" s="33" t="s">
        <v>2978</v>
      </c>
      <c r="E1809" s="32" t="s">
        <v>3708</v>
      </c>
      <c r="F1809" s="34" t="s">
        <v>2980</v>
      </c>
      <c r="G1809" s="34" t="s">
        <v>2980</v>
      </c>
      <c r="H1809" s="35">
        <v>1.7000000000000001E-2</v>
      </c>
      <c r="I1809" s="36"/>
      <c r="J1809" s="37" t="s">
        <v>36697</v>
      </c>
      <c r="K1809" s="37" t="s">
        <v>31356</v>
      </c>
      <c r="L1809" s="28" t="s">
        <v>33102</v>
      </c>
      <c r="M1809" s="16"/>
      <c r="N1809" s="17"/>
      <c r="O1809" s="38" t="s">
        <v>33102</v>
      </c>
      <c r="P1809" s="38" t="s">
        <v>33102</v>
      </c>
      <c r="Q1809" s="38" t="s">
        <v>33102</v>
      </c>
      <c r="R1809" s="1"/>
      <c r="S1809" s="1"/>
      <c r="T1809" s="1"/>
      <c r="U1809" s="1"/>
      <c r="V1809" s="1"/>
    </row>
    <row r="1810" spans="1:22" s="10" customFormat="1" ht="55.2" x14ac:dyDescent="0.25">
      <c r="A1810" s="31" t="s">
        <v>33451</v>
      </c>
      <c r="B1810" s="32" t="s">
        <v>3709</v>
      </c>
      <c r="C1810" s="32" t="s">
        <v>3710</v>
      </c>
      <c r="D1810" s="33" t="s">
        <v>2978</v>
      </c>
      <c r="E1810" s="32" t="s">
        <v>22670</v>
      </c>
      <c r="F1810" s="34" t="s">
        <v>11</v>
      </c>
      <c r="G1810" s="34" t="s">
        <v>11</v>
      </c>
      <c r="H1810" s="35">
        <v>1.7000000000000001E-2</v>
      </c>
      <c r="I1810" s="36"/>
      <c r="J1810" s="37" t="s">
        <v>36697</v>
      </c>
      <c r="K1810" s="37" t="s">
        <v>31355</v>
      </c>
      <c r="L1810" s="28" t="s">
        <v>33102</v>
      </c>
      <c r="M1810" s="16"/>
      <c r="N1810" s="17"/>
      <c r="O1810" s="38" t="s">
        <v>33102</v>
      </c>
      <c r="P1810" s="38" t="s">
        <v>33102</v>
      </c>
      <c r="Q1810" s="38" t="s">
        <v>33102</v>
      </c>
      <c r="R1810" s="1"/>
      <c r="S1810" s="1"/>
      <c r="T1810" s="1"/>
      <c r="U1810" s="1"/>
      <c r="V1810" s="1"/>
    </row>
    <row r="1811" spans="1:22" s="10" customFormat="1" ht="41.4" x14ac:dyDescent="0.25">
      <c r="A1811" s="11" t="s">
        <v>33016</v>
      </c>
      <c r="B1811" s="12" t="s">
        <v>3711</v>
      </c>
      <c r="C1811" s="12" t="s">
        <v>3712</v>
      </c>
      <c r="D1811" s="13" t="s">
        <v>2978</v>
      </c>
      <c r="E1811" s="12" t="s">
        <v>3713</v>
      </c>
      <c r="F1811" s="14" t="s">
        <v>2980</v>
      </c>
      <c r="G1811" s="14" t="s">
        <v>2980</v>
      </c>
      <c r="H1811" s="15">
        <v>1.7000000000000001E-2</v>
      </c>
      <c r="I1811" s="30">
        <v>1</v>
      </c>
      <c r="J1811" s="26" t="s">
        <v>33445</v>
      </c>
      <c r="K1811" s="26" t="s">
        <v>31354</v>
      </c>
      <c r="L1811" s="28">
        <v>1329</v>
      </c>
      <c r="M1811" s="16">
        <f t="shared" ref="M1811:M1821" si="205">O1811/L1811-1</f>
        <v>0.13017306245297222</v>
      </c>
      <c r="N1811" s="17">
        <v>45643</v>
      </c>
      <c r="O1811" s="18" cm="1">
        <f t="array" ref="O1811">INDEX('[1]Базовый ПЛ ООО "Финдер" янв25 '!$E$1:$E$8808,MATCH(C1811,'[1]Базовый ПЛ ООО "Финдер" янв25 '!$B$1:$B$8808,0),)</f>
        <v>1502</v>
      </c>
      <c r="P1811" s="18">
        <f t="shared" ref="P1811:P1821" si="206">CHOOSE(I1811,ROUND(O1811*(1-$Q$5)/1.2,2),ROUND(O1811*(1-$Q$3)/1.2,2))</f>
        <v>1001.33</v>
      </c>
      <c r="Q1811" s="18">
        <f t="shared" ref="Q1811:Q1821" si="207">ROUND(P1811*1.2,2)</f>
        <v>1201.5999999999999</v>
      </c>
      <c r="R1811" s="1"/>
      <c r="S1811" s="1"/>
      <c r="T1811" s="1"/>
      <c r="U1811" s="1"/>
      <c r="V1811" s="1"/>
    </row>
    <row r="1812" spans="1:22" s="10" customFormat="1" ht="55.2" x14ac:dyDescent="0.25">
      <c r="A1812" s="11" t="s">
        <v>21357</v>
      </c>
      <c r="B1812" s="12" t="s">
        <v>3714</v>
      </c>
      <c r="C1812" s="12" t="s">
        <v>3715</v>
      </c>
      <c r="D1812" s="13" t="s">
        <v>2978</v>
      </c>
      <c r="E1812" s="12" t="s">
        <v>22671</v>
      </c>
      <c r="F1812" s="14" t="s">
        <v>11</v>
      </c>
      <c r="G1812" s="14" t="s">
        <v>11</v>
      </c>
      <c r="H1812" s="15">
        <v>1.7000000000000001E-2</v>
      </c>
      <c r="I1812" s="30">
        <v>1</v>
      </c>
      <c r="J1812" s="26" t="s">
        <v>33021</v>
      </c>
      <c r="K1812" s="26" t="s">
        <v>31353</v>
      </c>
      <c r="L1812" s="28">
        <v>1329</v>
      </c>
      <c r="M1812" s="16">
        <f t="shared" si="205"/>
        <v>0.13017306245297222</v>
      </c>
      <c r="N1812" s="17">
        <v>45643</v>
      </c>
      <c r="O1812" s="18" cm="1">
        <f t="array" ref="O1812">INDEX('[1]Базовый ПЛ ООО "Финдер" янв25 '!$E$1:$E$8808,MATCH(C1812,'[1]Базовый ПЛ ООО "Финдер" янв25 '!$B$1:$B$8808,0),)</f>
        <v>1502</v>
      </c>
      <c r="P1812" s="18">
        <f t="shared" si="206"/>
        <v>1001.33</v>
      </c>
      <c r="Q1812" s="18">
        <f t="shared" si="207"/>
        <v>1201.5999999999999</v>
      </c>
      <c r="R1812" s="1"/>
      <c r="S1812" s="1"/>
      <c r="T1812" s="1"/>
      <c r="U1812" s="1"/>
      <c r="V1812" s="1"/>
    </row>
    <row r="1813" spans="1:22" s="10" customFormat="1" ht="41.4" x14ac:dyDescent="0.25">
      <c r="A1813" s="11" t="s">
        <v>21357</v>
      </c>
      <c r="B1813" s="12" t="s">
        <v>3716</v>
      </c>
      <c r="C1813" s="12" t="s">
        <v>3717</v>
      </c>
      <c r="D1813" s="13" t="s">
        <v>2978</v>
      </c>
      <c r="E1813" s="12" t="s">
        <v>3718</v>
      </c>
      <c r="F1813" s="14" t="s">
        <v>2980</v>
      </c>
      <c r="G1813" s="14" t="s">
        <v>2980</v>
      </c>
      <c r="H1813" s="15">
        <v>1.7000000000000001E-2</v>
      </c>
      <c r="I1813" s="30">
        <v>1</v>
      </c>
      <c r="J1813" s="26" t="s">
        <v>33021</v>
      </c>
      <c r="K1813" s="26" t="s">
        <v>31352</v>
      </c>
      <c r="L1813" s="28">
        <v>1409</v>
      </c>
      <c r="M1813" s="16">
        <f t="shared" si="205"/>
        <v>0.13058907026259758</v>
      </c>
      <c r="N1813" s="17">
        <v>45643</v>
      </c>
      <c r="O1813" s="18" cm="1">
        <f t="array" ref="O1813">INDEX('[1]Базовый ПЛ ООО "Финдер" янв25 '!$E$1:$E$8808,MATCH(C1813,'[1]Базовый ПЛ ООО "Финдер" янв25 '!$B$1:$B$8808,0),)</f>
        <v>1593</v>
      </c>
      <c r="P1813" s="18">
        <f t="shared" si="206"/>
        <v>1062</v>
      </c>
      <c r="Q1813" s="18">
        <f t="shared" si="207"/>
        <v>1274.4000000000001</v>
      </c>
      <c r="R1813" s="1"/>
      <c r="S1813" s="1"/>
      <c r="T1813" s="1"/>
      <c r="U1813" s="1"/>
      <c r="V1813" s="1"/>
    </row>
    <row r="1814" spans="1:22" s="10" customFormat="1" ht="55.2" x14ac:dyDescent="0.25">
      <c r="A1814" s="11" t="s">
        <v>21357</v>
      </c>
      <c r="B1814" s="12" t="s">
        <v>3719</v>
      </c>
      <c r="C1814" s="12" t="s">
        <v>3720</v>
      </c>
      <c r="D1814" s="13" t="s">
        <v>2978</v>
      </c>
      <c r="E1814" s="12" t="s">
        <v>22672</v>
      </c>
      <c r="F1814" s="14" t="s">
        <v>11</v>
      </c>
      <c r="G1814" s="14" t="s">
        <v>11</v>
      </c>
      <c r="H1814" s="15">
        <v>1.7000000000000001E-2</v>
      </c>
      <c r="I1814" s="30">
        <v>1</v>
      </c>
      <c r="J1814" s="26" t="s">
        <v>33021</v>
      </c>
      <c r="K1814" s="26" t="s">
        <v>31351</v>
      </c>
      <c r="L1814" s="28">
        <v>1409</v>
      </c>
      <c r="M1814" s="16">
        <f t="shared" si="205"/>
        <v>0.13058907026259758</v>
      </c>
      <c r="N1814" s="17">
        <v>45643</v>
      </c>
      <c r="O1814" s="18" cm="1">
        <f t="array" ref="O1814">INDEX('[1]Базовый ПЛ ООО "Финдер" янв25 '!$E$1:$E$8808,MATCH(C1814,'[1]Базовый ПЛ ООО "Финдер" янв25 '!$B$1:$B$8808,0),)</f>
        <v>1593</v>
      </c>
      <c r="P1814" s="18">
        <f t="shared" si="206"/>
        <v>1062</v>
      </c>
      <c r="Q1814" s="18">
        <f t="shared" si="207"/>
        <v>1274.4000000000001</v>
      </c>
      <c r="R1814" s="1"/>
      <c r="S1814" s="1"/>
      <c r="T1814" s="1"/>
      <c r="U1814" s="1"/>
      <c r="V1814" s="1"/>
    </row>
    <row r="1815" spans="1:22" s="10" customFormat="1" ht="41.4" x14ac:dyDescent="0.25">
      <c r="A1815" s="11" t="s">
        <v>21357</v>
      </c>
      <c r="B1815" s="12" t="s">
        <v>3721</v>
      </c>
      <c r="C1815" s="12" t="s">
        <v>3722</v>
      </c>
      <c r="D1815" s="13" t="s">
        <v>2978</v>
      </c>
      <c r="E1815" s="12" t="s">
        <v>3723</v>
      </c>
      <c r="F1815" s="14" t="s">
        <v>2980</v>
      </c>
      <c r="G1815" s="14" t="s">
        <v>2980</v>
      </c>
      <c r="H1815" s="15">
        <v>1.7000000000000001E-2</v>
      </c>
      <c r="I1815" s="30">
        <v>1</v>
      </c>
      <c r="J1815" s="26" t="s">
        <v>33021</v>
      </c>
      <c r="K1815" s="26" t="s">
        <v>31350</v>
      </c>
      <c r="L1815" s="28">
        <v>1329</v>
      </c>
      <c r="M1815" s="16">
        <f t="shared" si="205"/>
        <v>0.13017306245297222</v>
      </c>
      <c r="N1815" s="17">
        <v>45643</v>
      </c>
      <c r="O1815" s="18" cm="1">
        <f t="array" ref="O1815">INDEX('[1]Базовый ПЛ ООО "Финдер" янв25 '!$E$1:$E$8808,MATCH(C1815,'[1]Базовый ПЛ ООО "Финдер" янв25 '!$B$1:$B$8808,0),)</f>
        <v>1502</v>
      </c>
      <c r="P1815" s="18">
        <f t="shared" si="206"/>
        <v>1001.33</v>
      </c>
      <c r="Q1815" s="18">
        <f t="shared" si="207"/>
        <v>1201.5999999999999</v>
      </c>
      <c r="R1815" s="1"/>
      <c r="S1815" s="1"/>
      <c r="T1815" s="1"/>
      <c r="U1815" s="1"/>
      <c r="V1815" s="1"/>
    </row>
    <row r="1816" spans="1:22" s="10" customFormat="1" ht="41.4" x14ac:dyDescent="0.25">
      <c r="A1816" s="11" t="s">
        <v>33016</v>
      </c>
      <c r="B1816" s="12" t="s">
        <v>3724</v>
      </c>
      <c r="C1816" s="12" t="s">
        <v>3725</v>
      </c>
      <c r="D1816" s="13" t="s">
        <v>2978</v>
      </c>
      <c r="E1816" s="12" t="s">
        <v>3726</v>
      </c>
      <c r="F1816" s="14" t="s">
        <v>2980</v>
      </c>
      <c r="G1816" s="14" t="s">
        <v>2980</v>
      </c>
      <c r="H1816" s="15">
        <v>1.7000000000000001E-2</v>
      </c>
      <c r="I1816" s="30">
        <v>1</v>
      </c>
      <c r="J1816" s="26" t="s">
        <v>33445</v>
      </c>
      <c r="K1816" s="26" t="s">
        <v>31349</v>
      </c>
      <c r="L1816" s="28">
        <v>875</v>
      </c>
      <c r="M1816" s="16">
        <f t="shared" si="205"/>
        <v>0.13028571428571434</v>
      </c>
      <c r="N1816" s="17">
        <v>45643</v>
      </c>
      <c r="O1816" s="18" cm="1">
        <f t="array" ref="O1816">INDEX('[1]Базовый ПЛ ООО "Финдер" янв25 '!$E$1:$E$8808,MATCH(C1816,'[1]Базовый ПЛ ООО "Финдер" янв25 '!$B$1:$B$8808,0),)</f>
        <v>989</v>
      </c>
      <c r="P1816" s="18">
        <f t="shared" si="206"/>
        <v>659.33</v>
      </c>
      <c r="Q1816" s="18">
        <f t="shared" si="207"/>
        <v>791.2</v>
      </c>
      <c r="R1816" s="1"/>
      <c r="S1816" s="1"/>
      <c r="T1816" s="1"/>
      <c r="U1816" s="1"/>
      <c r="V1816" s="1"/>
    </row>
    <row r="1817" spans="1:22" s="10" customFormat="1" ht="41.4" x14ac:dyDescent="0.25">
      <c r="A1817" s="11" t="s">
        <v>21357</v>
      </c>
      <c r="B1817" s="12" t="s">
        <v>3727</v>
      </c>
      <c r="C1817" s="12" t="s">
        <v>3728</v>
      </c>
      <c r="D1817" s="13" t="s">
        <v>2978</v>
      </c>
      <c r="E1817" s="12" t="s">
        <v>22673</v>
      </c>
      <c r="F1817" s="14" t="s">
        <v>11</v>
      </c>
      <c r="G1817" s="14" t="s">
        <v>11</v>
      </c>
      <c r="H1817" s="15">
        <v>1.7000000000000001E-2</v>
      </c>
      <c r="I1817" s="30">
        <v>1</v>
      </c>
      <c r="J1817" s="26" t="s">
        <v>33021</v>
      </c>
      <c r="K1817" s="26" t="s">
        <v>31348</v>
      </c>
      <c r="L1817" s="28">
        <v>875</v>
      </c>
      <c r="M1817" s="16">
        <f t="shared" si="205"/>
        <v>0.13028571428571434</v>
      </c>
      <c r="N1817" s="17">
        <v>45643</v>
      </c>
      <c r="O1817" s="18" cm="1">
        <f t="array" ref="O1817">INDEX('[1]Базовый ПЛ ООО "Финдер" янв25 '!$E$1:$E$8808,MATCH(C1817,'[1]Базовый ПЛ ООО "Финдер" янв25 '!$B$1:$B$8808,0),)</f>
        <v>989</v>
      </c>
      <c r="P1817" s="18">
        <f t="shared" si="206"/>
        <v>659.33</v>
      </c>
      <c r="Q1817" s="18">
        <f t="shared" si="207"/>
        <v>791.2</v>
      </c>
      <c r="R1817" s="1"/>
      <c r="S1817" s="1"/>
      <c r="T1817" s="1"/>
      <c r="U1817" s="1"/>
      <c r="V1817" s="1"/>
    </row>
    <row r="1818" spans="1:22" s="10" customFormat="1" ht="41.4" x14ac:dyDescent="0.25">
      <c r="A1818" s="11" t="s">
        <v>21357</v>
      </c>
      <c r="B1818" s="12" t="s">
        <v>3729</v>
      </c>
      <c r="C1818" s="12" t="s">
        <v>3730</v>
      </c>
      <c r="D1818" s="13" t="s">
        <v>2978</v>
      </c>
      <c r="E1818" s="12" t="s">
        <v>3731</v>
      </c>
      <c r="F1818" s="14" t="s">
        <v>2980</v>
      </c>
      <c r="G1818" s="14" t="s">
        <v>2980</v>
      </c>
      <c r="H1818" s="15">
        <v>1.7000000000000001E-2</v>
      </c>
      <c r="I1818" s="30">
        <v>1</v>
      </c>
      <c r="J1818" s="26" t="s">
        <v>33021</v>
      </c>
      <c r="K1818" s="26" t="s">
        <v>31347</v>
      </c>
      <c r="L1818" s="28">
        <v>956</v>
      </c>
      <c r="M1818" s="16">
        <f t="shared" si="205"/>
        <v>0.13075313807531375</v>
      </c>
      <c r="N1818" s="17">
        <v>45643</v>
      </c>
      <c r="O1818" s="18" cm="1">
        <f t="array" ref="O1818">INDEX('[1]Базовый ПЛ ООО "Финдер" янв25 '!$E$1:$E$8808,MATCH(C1818,'[1]Базовый ПЛ ООО "Финдер" янв25 '!$B$1:$B$8808,0),)</f>
        <v>1081</v>
      </c>
      <c r="P1818" s="18">
        <f t="shared" si="206"/>
        <v>720.67</v>
      </c>
      <c r="Q1818" s="18">
        <f t="shared" si="207"/>
        <v>864.8</v>
      </c>
      <c r="R1818" s="1"/>
      <c r="S1818" s="1"/>
      <c r="T1818" s="1"/>
      <c r="U1818" s="1"/>
      <c r="V1818" s="1"/>
    </row>
    <row r="1819" spans="1:22" s="10" customFormat="1" ht="41.4" x14ac:dyDescent="0.25">
      <c r="A1819" s="11" t="s">
        <v>21357</v>
      </c>
      <c r="B1819" s="12" t="s">
        <v>3732</v>
      </c>
      <c r="C1819" s="12" t="s">
        <v>3733</v>
      </c>
      <c r="D1819" s="13" t="s">
        <v>2978</v>
      </c>
      <c r="E1819" s="12" t="s">
        <v>22674</v>
      </c>
      <c r="F1819" s="14" t="s">
        <v>11</v>
      </c>
      <c r="G1819" s="14" t="s">
        <v>11</v>
      </c>
      <c r="H1819" s="15">
        <v>1.7000000000000001E-2</v>
      </c>
      <c r="I1819" s="30">
        <v>1</v>
      </c>
      <c r="J1819" s="26" t="s">
        <v>33021</v>
      </c>
      <c r="K1819" s="26" t="s">
        <v>31346</v>
      </c>
      <c r="L1819" s="28">
        <v>956</v>
      </c>
      <c r="M1819" s="16">
        <f t="shared" si="205"/>
        <v>0.13075313807531375</v>
      </c>
      <c r="N1819" s="17">
        <v>45643</v>
      </c>
      <c r="O1819" s="18" cm="1">
        <f t="array" ref="O1819">INDEX('[1]Базовый ПЛ ООО "Финдер" янв25 '!$E$1:$E$8808,MATCH(C1819,'[1]Базовый ПЛ ООО "Финдер" янв25 '!$B$1:$B$8808,0),)</f>
        <v>1081</v>
      </c>
      <c r="P1819" s="18">
        <f t="shared" si="206"/>
        <v>720.67</v>
      </c>
      <c r="Q1819" s="18">
        <f t="shared" si="207"/>
        <v>864.8</v>
      </c>
      <c r="R1819" s="1"/>
      <c r="S1819" s="1"/>
      <c r="T1819" s="1"/>
      <c r="U1819" s="1"/>
      <c r="V1819" s="1"/>
    </row>
    <row r="1820" spans="1:22" s="10" customFormat="1" ht="41.4" x14ac:dyDescent="0.25">
      <c r="A1820" s="11" t="s">
        <v>21357</v>
      </c>
      <c r="B1820" s="12" t="s">
        <v>3734</v>
      </c>
      <c r="C1820" s="12" t="s">
        <v>3735</v>
      </c>
      <c r="D1820" s="13" t="s">
        <v>2978</v>
      </c>
      <c r="E1820" s="12" t="s">
        <v>3736</v>
      </c>
      <c r="F1820" s="14" t="s">
        <v>2980</v>
      </c>
      <c r="G1820" s="14" t="s">
        <v>2980</v>
      </c>
      <c r="H1820" s="15">
        <v>1.7000000000000001E-2</v>
      </c>
      <c r="I1820" s="30">
        <v>1</v>
      </c>
      <c r="J1820" s="26" t="s">
        <v>33021</v>
      </c>
      <c r="K1820" s="26" t="s">
        <v>31345</v>
      </c>
      <c r="L1820" s="28">
        <v>875</v>
      </c>
      <c r="M1820" s="16">
        <f t="shared" si="205"/>
        <v>0.13028571428571434</v>
      </c>
      <c r="N1820" s="17">
        <v>45643</v>
      </c>
      <c r="O1820" s="18" cm="1">
        <f t="array" ref="O1820">INDEX('[1]Базовый ПЛ ООО "Финдер" янв25 '!$E$1:$E$8808,MATCH(C1820,'[1]Базовый ПЛ ООО "Финдер" янв25 '!$B$1:$B$8808,0),)</f>
        <v>989</v>
      </c>
      <c r="P1820" s="18">
        <f t="shared" si="206"/>
        <v>659.33</v>
      </c>
      <c r="Q1820" s="18">
        <f t="shared" si="207"/>
        <v>791.2</v>
      </c>
      <c r="R1820" s="1"/>
      <c r="S1820" s="1"/>
      <c r="T1820" s="1"/>
      <c r="U1820" s="1"/>
      <c r="V1820" s="1"/>
    </row>
    <row r="1821" spans="1:22" s="10" customFormat="1" ht="41.4" x14ac:dyDescent="0.25">
      <c r="A1821" s="11" t="s">
        <v>21357</v>
      </c>
      <c r="B1821" s="12" t="s">
        <v>3737</v>
      </c>
      <c r="C1821" s="12" t="s">
        <v>3738</v>
      </c>
      <c r="D1821" s="13" t="s">
        <v>2978</v>
      </c>
      <c r="E1821" s="12" t="s">
        <v>22675</v>
      </c>
      <c r="F1821" s="14" t="s">
        <v>11</v>
      </c>
      <c r="G1821" s="14" t="s">
        <v>11</v>
      </c>
      <c r="H1821" s="15">
        <v>1.7000000000000001E-2</v>
      </c>
      <c r="I1821" s="30">
        <v>1</v>
      </c>
      <c r="J1821" s="26" t="s">
        <v>33021</v>
      </c>
      <c r="K1821" s="26" t="s">
        <v>31344</v>
      </c>
      <c r="L1821" s="28">
        <v>875</v>
      </c>
      <c r="M1821" s="16">
        <f t="shared" si="205"/>
        <v>0.13028571428571434</v>
      </c>
      <c r="N1821" s="17">
        <v>45643</v>
      </c>
      <c r="O1821" s="18" cm="1">
        <f t="array" ref="O1821">INDEX('[1]Базовый ПЛ ООО "Финдер" янв25 '!$E$1:$E$8808,MATCH(C1821,'[1]Базовый ПЛ ООО "Финдер" янв25 '!$B$1:$B$8808,0),)</f>
        <v>989</v>
      </c>
      <c r="P1821" s="18">
        <f t="shared" si="206"/>
        <v>659.33</v>
      </c>
      <c r="Q1821" s="18">
        <f t="shared" si="207"/>
        <v>791.2</v>
      </c>
      <c r="R1821" s="1"/>
      <c r="S1821" s="1"/>
      <c r="T1821" s="1"/>
      <c r="U1821" s="1"/>
      <c r="V1821" s="1"/>
    </row>
    <row r="1822" spans="1:22" s="10" customFormat="1" ht="41.4" x14ac:dyDescent="0.25">
      <c r="A1822" s="31" t="s">
        <v>33451</v>
      </c>
      <c r="B1822" s="32" t="s">
        <v>3739</v>
      </c>
      <c r="C1822" s="32" t="s">
        <v>3740</v>
      </c>
      <c r="D1822" s="33" t="s">
        <v>2978</v>
      </c>
      <c r="E1822" s="32" t="s">
        <v>3741</v>
      </c>
      <c r="F1822" s="34" t="s">
        <v>2980</v>
      </c>
      <c r="G1822" s="34" t="s">
        <v>2980</v>
      </c>
      <c r="H1822" s="35">
        <v>1.7000000000000001E-2</v>
      </c>
      <c r="I1822" s="36"/>
      <c r="J1822" s="37" t="s">
        <v>36697</v>
      </c>
      <c r="K1822" s="37" t="s">
        <v>31343</v>
      </c>
      <c r="L1822" s="28" t="s">
        <v>33102</v>
      </c>
      <c r="M1822" s="16"/>
      <c r="N1822" s="17"/>
      <c r="O1822" s="38" t="s">
        <v>33102</v>
      </c>
      <c r="P1822" s="38" t="s">
        <v>33102</v>
      </c>
      <c r="Q1822" s="38" t="s">
        <v>33102</v>
      </c>
      <c r="R1822" s="1"/>
      <c r="S1822" s="1"/>
      <c r="T1822" s="1"/>
      <c r="U1822" s="1"/>
      <c r="V1822" s="1"/>
    </row>
    <row r="1823" spans="1:22" s="10" customFormat="1" ht="55.2" x14ac:dyDescent="0.25">
      <c r="A1823" s="31" t="s">
        <v>33451</v>
      </c>
      <c r="B1823" s="32" t="s">
        <v>3742</v>
      </c>
      <c r="C1823" s="32" t="s">
        <v>3743</v>
      </c>
      <c r="D1823" s="33" t="s">
        <v>2978</v>
      </c>
      <c r="E1823" s="32" t="s">
        <v>22676</v>
      </c>
      <c r="F1823" s="34" t="s">
        <v>11</v>
      </c>
      <c r="G1823" s="34" t="s">
        <v>11</v>
      </c>
      <c r="H1823" s="35">
        <v>1.7000000000000001E-2</v>
      </c>
      <c r="I1823" s="36"/>
      <c r="J1823" s="37" t="s">
        <v>36697</v>
      </c>
      <c r="K1823" s="37" t="s">
        <v>31342</v>
      </c>
      <c r="L1823" s="28" t="s">
        <v>33102</v>
      </c>
      <c r="M1823" s="16"/>
      <c r="N1823" s="17"/>
      <c r="O1823" s="38" t="s">
        <v>33102</v>
      </c>
      <c r="P1823" s="38" t="s">
        <v>33102</v>
      </c>
      <c r="Q1823" s="38" t="s">
        <v>33102</v>
      </c>
      <c r="R1823" s="1"/>
      <c r="S1823" s="1"/>
      <c r="T1823" s="1"/>
      <c r="U1823" s="1"/>
      <c r="V1823" s="1"/>
    </row>
    <row r="1824" spans="1:22" s="10" customFormat="1" ht="41.4" x14ac:dyDescent="0.25">
      <c r="A1824" s="11" t="s">
        <v>21357</v>
      </c>
      <c r="B1824" s="12" t="s">
        <v>3744</v>
      </c>
      <c r="C1824" s="12" t="s">
        <v>3745</v>
      </c>
      <c r="D1824" s="13" t="s">
        <v>2978</v>
      </c>
      <c r="E1824" s="12" t="s">
        <v>3746</v>
      </c>
      <c r="F1824" s="14" t="s">
        <v>2980</v>
      </c>
      <c r="G1824" s="14" t="s">
        <v>2980</v>
      </c>
      <c r="H1824" s="15">
        <v>1.7000000000000001E-2</v>
      </c>
      <c r="I1824" s="30">
        <v>1</v>
      </c>
      <c r="J1824" s="26" t="s">
        <v>33021</v>
      </c>
      <c r="K1824" s="26" t="s">
        <v>31341</v>
      </c>
      <c r="L1824" s="28">
        <v>1329</v>
      </c>
      <c r="M1824" s="16">
        <f t="shared" ref="M1824:M1887" si="208">O1824/L1824-1</f>
        <v>0.13017306245297222</v>
      </c>
      <c r="N1824" s="17">
        <v>45643</v>
      </c>
      <c r="O1824" s="18" cm="1">
        <f t="array" ref="O1824">INDEX('[1]Базовый ПЛ ООО "Финдер" янв25 '!$E$1:$E$8808,MATCH(C1824,'[1]Базовый ПЛ ООО "Финдер" янв25 '!$B$1:$B$8808,0),)</f>
        <v>1502</v>
      </c>
      <c r="P1824" s="18">
        <f t="shared" ref="P1824:P1887" si="209">CHOOSE(I1824,ROUND(O1824*(1-$Q$5)/1.2,2),ROUND(O1824*(1-$Q$3)/1.2,2))</f>
        <v>1001.33</v>
      </c>
      <c r="Q1824" s="18">
        <f t="shared" ref="Q1824:Q1887" si="210">ROUND(P1824*1.2,2)</f>
        <v>1201.5999999999999</v>
      </c>
      <c r="R1824" s="1"/>
      <c r="S1824" s="1"/>
      <c r="T1824" s="1"/>
      <c r="U1824" s="1"/>
      <c r="V1824" s="1"/>
    </row>
    <row r="1825" spans="1:22" s="10" customFormat="1" ht="55.2" x14ac:dyDescent="0.25">
      <c r="A1825" s="11" t="s">
        <v>21357</v>
      </c>
      <c r="B1825" s="12" t="s">
        <v>3747</v>
      </c>
      <c r="C1825" s="12" t="s">
        <v>3748</v>
      </c>
      <c r="D1825" s="13" t="s">
        <v>2978</v>
      </c>
      <c r="E1825" s="12" t="s">
        <v>22677</v>
      </c>
      <c r="F1825" s="14" t="s">
        <v>11</v>
      </c>
      <c r="G1825" s="14" t="s">
        <v>11</v>
      </c>
      <c r="H1825" s="15">
        <v>1.7000000000000001E-2</v>
      </c>
      <c r="I1825" s="30">
        <v>1</v>
      </c>
      <c r="J1825" s="26" t="s">
        <v>33021</v>
      </c>
      <c r="K1825" s="26" t="s">
        <v>31340</v>
      </c>
      <c r="L1825" s="28">
        <v>1329</v>
      </c>
      <c r="M1825" s="16">
        <f t="shared" si="208"/>
        <v>0.13017306245297222</v>
      </c>
      <c r="N1825" s="17">
        <v>45643</v>
      </c>
      <c r="O1825" s="18" cm="1">
        <f t="array" ref="O1825">INDEX('[1]Базовый ПЛ ООО "Финдер" янв25 '!$E$1:$E$8808,MATCH(C1825,'[1]Базовый ПЛ ООО "Финдер" янв25 '!$B$1:$B$8808,0),)</f>
        <v>1502</v>
      </c>
      <c r="P1825" s="18">
        <f t="shared" si="209"/>
        <v>1001.33</v>
      </c>
      <c r="Q1825" s="18">
        <f t="shared" si="210"/>
        <v>1201.5999999999999</v>
      </c>
      <c r="R1825" s="1"/>
      <c r="S1825" s="1"/>
      <c r="T1825" s="1"/>
      <c r="U1825" s="1"/>
      <c r="V1825" s="1"/>
    </row>
    <row r="1826" spans="1:22" s="10" customFormat="1" ht="41.4" x14ac:dyDescent="0.25">
      <c r="A1826" s="11" t="s">
        <v>21357</v>
      </c>
      <c r="B1826" s="12" t="s">
        <v>3749</v>
      </c>
      <c r="C1826" s="12" t="s">
        <v>3750</v>
      </c>
      <c r="D1826" s="13" t="s">
        <v>2978</v>
      </c>
      <c r="E1826" s="12" t="s">
        <v>3751</v>
      </c>
      <c r="F1826" s="14" t="s">
        <v>2980</v>
      </c>
      <c r="G1826" s="14" t="s">
        <v>2980</v>
      </c>
      <c r="H1826" s="15">
        <v>1.7000000000000001E-2</v>
      </c>
      <c r="I1826" s="30">
        <v>1</v>
      </c>
      <c r="J1826" s="26" t="s">
        <v>33021</v>
      </c>
      <c r="K1826" s="26" t="s">
        <v>31339</v>
      </c>
      <c r="L1826" s="28">
        <v>548</v>
      </c>
      <c r="M1826" s="16">
        <f t="shared" si="208"/>
        <v>0.13138686131386867</v>
      </c>
      <c r="N1826" s="17">
        <v>45643</v>
      </c>
      <c r="O1826" s="18" cm="1">
        <f t="array" ref="O1826">INDEX('[1]Базовый ПЛ ООО "Финдер" янв25 '!$E$1:$E$8808,MATCH(C1826,'[1]Базовый ПЛ ООО "Финдер" янв25 '!$B$1:$B$8808,0),)</f>
        <v>620</v>
      </c>
      <c r="P1826" s="18">
        <f t="shared" si="209"/>
        <v>413.33</v>
      </c>
      <c r="Q1826" s="18">
        <f t="shared" si="210"/>
        <v>496</v>
      </c>
      <c r="R1826" s="1"/>
      <c r="S1826" s="1"/>
      <c r="T1826" s="1"/>
      <c r="U1826" s="1"/>
      <c r="V1826" s="1"/>
    </row>
    <row r="1827" spans="1:22" s="10" customFormat="1" ht="41.4" x14ac:dyDescent="0.25">
      <c r="A1827" s="11" t="s">
        <v>21357</v>
      </c>
      <c r="B1827" s="12" t="s">
        <v>3752</v>
      </c>
      <c r="C1827" s="12" t="s">
        <v>3753</v>
      </c>
      <c r="D1827" s="13" t="s">
        <v>2978</v>
      </c>
      <c r="E1827" s="12" t="s">
        <v>22678</v>
      </c>
      <c r="F1827" s="14" t="s">
        <v>11</v>
      </c>
      <c r="G1827" s="14" t="s">
        <v>11</v>
      </c>
      <c r="H1827" s="15">
        <v>1.7000000000000001E-2</v>
      </c>
      <c r="I1827" s="30">
        <v>1</v>
      </c>
      <c r="J1827" s="26" t="s">
        <v>33021</v>
      </c>
      <c r="K1827" s="26" t="s">
        <v>31338</v>
      </c>
      <c r="L1827" s="28">
        <v>548</v>
      </c>
      <c r="M1827" s="16">
        <f t="shared" si="208"/>
        <v>0.13138686131386867</v>
      </c>
      <c r="N1827" s="17">
        <v>45643</v>
      </c>
      <c r="O1827" s="18" cm="1">
        <f t="array" ref="O1827">INDEX('[1]Базовый ПЛ ООО "Финдер" янв25 '!$E$1:$E$8808,MATCH(C1827,'[1]Базовый ПЛ ООО "Финдер" янв25 '!$B$1:$B$8808,0),)</f>
        <v>620</v>
      </c>
      <c r="P1827" s="18">
        <f t="shared" si="209"/>
        <v>413.33</v>
      </c>
      <c r="Q1827" s="18">
        <f t="shared" si="210"/>
        <v>496</v>
      </c>
      <c r="R1827" s="1"/>
      <c r="S1827" s="1"/>
      <c r="T1827" s="1"/>
      <c r="U1827" s="1"/>
      <c r="V1827" s="1"/>
    </row>
    <row r="1828" spans="1:22" s="10" customFormat="1" ht="41.4" x14ac:dyDescent="0.25">
      <c r="A1828" s="11" t="s">
        <v>21357</v>
      </c>
      <c r="B1828" s="12" t="s">
        <v>3754</v>
      </c>
      <c r="C1828" s="12" t="s">
        <v>3755</v>
      </c>
      <c r="D1828" s="13" t="s">
        <v>2978</v>
      </c>
      <c r="E1828" s="12" t="s">
        <v>3756</v>
      </c>
      <c r="F1828" s="14" t="s">
        <v>2980</v>
      </c>
      <c r="G1828" s="14" t="s">
        <v>2980</v>
      </c>
      <c r="H1828" s="15">
        <v>1.7000000000000001E-2</v>
      </c>
      <c r="I1828" s="30">
        <v>1</v>
      </c>
      <c r="J1828" s="26" t="s">
        <v>33021</v>
      </c>
      <c r="K1828" s="26" t="s">
        <v>31337</v>
      </c>
      <c r="L1828" s="28">
        <v>629</v>
      </c>
      <c r="M1828" s="16">
        <f t="shared" si="208"/>
        <v>0.13036565977742454</v>
      </c>
      <c r="N1828" s="17">
        <v>45643</v>
      </c>
      <c r="O1828" s="18" cm="1">
        <f t="array" ref="O1828">INDEX('[1]Базовый ПЛ ООО "Финдер" янв25 '!$E$1:$E$8808,MATCH(C1828,'[1]Базовый ПЛ ООО "Финдер" янв25 '!$B$1:$B$8808,0),)</f>
        <v>711</v>
      </c>
      <c r="P1828" s="18">
        <f t="shared" si="209"/>
        <v>474</v>
      </c>
      <c r="Q1828" s="18">
        <f t="shared" si="210"/>
        <v>568.79999999999995</v>
      </c>
      <c r="R1828" s="1"/>
      <c r="S1828" s="1"/>
      <c r="T1828" s="1"/>
      <c r="U1828" s="1"/>
      <c r="V1828" s="1"/>
    </row>
    <row r="1829" spans="1:22" s="10" customFormat="1" ht="41.4" x14ac:dyDescent="0.25">
      <c r="A1829" s="11" t="s">
        <v>21357</v>
      </c>
      <c r="B1829" s="12" t="s">
        <v>3757</v>
      </c>
      <c r="C1829" s="12" t="s">
        <v>3758</v>
      </c>
      <c r="D1829" s="13" t="s">
        <v>2978</v>
      </c>
      <c r="E1829" s="12" t="s">
        <v>22679</v>
      </c>
      <c r="F1829" s="14" t="s">
        <v>11</v>
      </c>
      <c r="G1829" s="14" t="s">
        <v>11</v>
      </c>
      <c r="H1829" s="15">
        <v>1.7000000000000001E-2</v>
      </c>
      <c r="I1829" s="30">
        <v>1</v>
      </c>
      <c r="J1829" s="26" t="s">
        <v>33021</v>
      </c>
      <c r="K1829" s="26" t="s">
        <v>31336</v>
      </c>
      <c r="L1829" s="28">
        <v>629</v>
      </c>
      <c r="M1829" s="16">
        <f t="shared" si="208"/>
        <v>0.13036565977742454</v>
      </c>
      <c r="N1829" s="17">
        <v>45643</v>
      </c>
      <c r="O1829" s="18" cm="1">
        <f t="array" ref="O1829">INDEX('[1]Базовый ПЛ ООО "Финдер" янв25 '!$E$1:$E$8808,MATCH(C1829,'[1]Базовый ПЛ ООО "Финдер" янв25 '!$B$1:$B$8808,0),)</f>
        <v>711</v>
      </c>
      <c r="P1829" s="18">
        <f t="shared" si="209"/>
        <v>474</v>
      </c>
      <c r="Q1829" s="18">
        <f t="shared" si="210"/>
        <v>568.79999999999995</v>
      </c>
      <c r="R1829" s="1"/>
      <c r="S1829" s="1"/>
      <c r="T1829" s="1"/>
      <c r="U1829" s="1"/>
      <c r="V1829" s="1"/>
    </row>
    <row r="1830" spans="1:22" s="10" customFormat="1" ht="55.2" x14ac:dyDescent="0.25">
      <c r="A1830" s="11" t="s">
        <v>21357</v>
      </c>
      <c r="B1830" s="12" t="s">
        <v>3759</v>
      </c>
      <c r="C1830" s="12" t="s">
        <v>3760</v>
      </c>
      <c r="D1830" s="13" t="s">
        <v>2978</v>
      </c>
      <c r="E1830" s="12" t="s">
        <v>3761</v>
      </c>
      <c r="F1830" s="14" t="s">
        <v>2980</v>
      </c>
      <c r="G1830" s="14" t="s">
        <v>2980</v>
      </c>
      <c r="H1830" s="15">
        <v>1.7000000000000001E-2</v>
      </c>
      <c r="I1830" s="30">
        <v>1</v>
      </c>
      <c r="J1830" s="26" t="s">
        <v>33021</v>
      </c>
      <c r="K1830" s="26" t="s">
        <v>31335</v>
      </c>
      <c r="L1830" s="28">
        <v>796</v>
      </c>
      <c r="M1830" s="16">
        <f t="shared" si="208"/>
        <v>0.13065326633165819</v>
      </c>
      <c r="N1830" s="17">
        <v>45643</v>
      </c>
      <c r="O1830" s="18" cm="1">
        <f t="array" ref="O1830">INDEX('[1]Базовый ПЛ ООО "Финдер" янв25 '!$E$1:$E$8808,MATCH(C1830,'[1]Базовый ПЛ ООО "Финдер" янв25 '!$B$1:$B$8808,0),)</f>
        <v>900</v>
      </c>
      <c r="P1830" s="18">
        <f t="shared" si="209"/>
        <v>600</v>
      </c>
      <c r="Q1830" s="18">
        <f t="shared" si="210"/>
        <v>720</v>
      </c>
      <c r="R1830" s="1"/>
      <c r="S1830" s="1"/>
      <c r="T1830" s="1"/>
      <c r="U1830" s="1"/>
      <c r="V1830" s="1"/>
    </row>
    <row r="1831" spans="1:22" s="10" customFormat="1" ht="55.2" x14ac:dyDescent="0.25">
      <c r="A1831" s="11" t="s">
        <v>21357</v>
      </c>
      <c r="B1831" s="12" t="s">
        <v>3762</v>
      </c>
      <c r="C1831" s="12" t="s">
        <v>3763</v>
      </c>
      <c r="D1831" s="13" t="s">
        <v>2978</v>
      </c>
      <c r="E1831" s="12" t="s">
        <v>22680</v>
      </c>
      <c r="F1831" s="14" t="s">
        <v>11</v>
      </c>
      <c r="G1831" s="14" t="s">
        <v>11</v>
      </c>
      <c r="H1831" s="15">
        <v>1.7000000000000001E-2</v>
      </c>
      <c r="I1831" s="30">
        <v>1</v>
      </c>
      <c r="J1831" s="26" t="s">
        <v>33021</v>
      </c>
      <c r="K1831" s="26" t="s">
        <v>31334</v>
      </c>
      <c r="L1831" s="28">
        <v>796</v>
      </c>
      <c r="M1831" s="16">
        <f t="shared" si="208"/>
        <v>0.13065326633165819</v>
      </c>
      <c r="N1831" s="17">
        <v>45643</v>
      </c>
      <c r="O1831" s="18" cm="1">
        <f t="array" ref="O1831">INDEX('[1]Базовый ПЛ ООО "Финдер" янв25 '!$E$1:$E$8808,MATCH(C1831,'[1]Базовый ПЛ ООО "Финдер" янв25 '!$B$1:$B$8808,0),)</f>
        <v>900</v>
      </c>
      <c r="P1831" s="18">
        <f t="shared" si="209"/>
        <v>600</v>
      </c>
      <c r="Q1831" s="18">
        <f t="shared" si="210"/>
        <v>720</v>
      </c>
      <c r="R1831" s="1"/>
      <c r="S1831" s="1"/>
      <c r="T1831" s="1"/>
      <c r="U1831" s="1"/>
      <c r="V1831" s="1"/>
    </row>
    <row r="1832" spans="1:22" s="10" customFormat="1" ht="41.4" x14ac:dyDescent="0.25">
      <c r="A1832" s="11" t="s">
        <v>21357</v>
      </c>
      <c r="B1832" s="12" t="s">
        <v>3764</v>
      </c>
      <c r="C1832" s="12" t="s">
        <v>3765</v>
      </c>
      <c r="D1832" s="13" t="s">
        <v>2978</v>
      </c>
      <c r="E1832" s="12" t="s">
        <v>3766</v>
      </c>
      <c r="F1832" s="14" t="s">
        <v>2980</v>
      </c>
      <c r="G1832" s="14" t="s">
        <v>2980</v>
      </c>
      <c r="H1832" s="15">
        <v>1.7000000000000001E-2</v>
      </c>
      <c r="I1832" s="30">
        <v>1</v>
      </c>
      <c r="J1832" s="26" t="s">
        <v>33021</v>
      </c>
      <c r="K1832" s="26" t="s">
        <v>31333</v>
      </c>
      <c r="L1832" s="28">
        <v>548</v>
      </c>
      <c r="M1832" s="16">
        <f t="shared" si="208"/>
        <v>0.13138686131386867</v>
      </c>
      <c r="N1832" s="17">
        <v>45643</v>
      </c>
      <c r="O1832" s="18" cm="1">
        <f t="array" ref="O1832">INDEX('[1]Базовый ПЛ ООО "Финдер" янв25 '!$E$1:$E$8808,MATCH(C1832,'[1]Базовый ПЛ ООО "Финдер" янв25 '!$B$1:$B$8808,0),)</f>
        <v>620</v>
      </c>
      <c r="P1832" s="18">
        <f t="shared" si="209"/>
        <v>413.33</v>
      </c>
      <c r="Q1832" s="18">
        <f t="shared" si="210"/>
        <v>496</v>
      </c>
      <c r="R1832" s="1"/>
      <c r="S1832" s="1"/>
      <c r="T1832" s="1"/>
      <c r="U1832" s="1"/>
      <c r="V1832" s="1"/>
    </row>
    <row r="1833" spans="1:22" s="10" customFormat="1" ht="41.4" x14ac:dyDescent="0.25">
      <c r="A1833" s="11" t="s">
        <v>21357</v>
      </c>
      <c r="B1833" s="12" t="s">
        <v>3767</v>
      </c>
      <c r="C1833" s="12" t="s">
        <v>3768</v>
      </c>
      <c r="D1833" s="13" t="s">
        <v>2978</v>
      </c>
      <c r="E1833" s="12" t="s">
        <v>22681</v>
      </c>
      <c r="F1833" s="14" t="s">
        <v>11</v>
      </c>
      <c r="G1833" s="14" t="s">
        <v>11</v>
      </c>
      <c r="H1833" s="15">
        <v>1.7000000000000001E-2</v>
      </c>
      <c r="I1833" s="30">
        <v>1</v>
      </c>
      <c r="J1833" s="26" t="s">
        <v>33021</v>
      </c>
      <c r="K1833" s="26" t="s">
        <v>31332</v>
      </c>
      <c r="L1833" s="28">
        <v>548</v>
      </c>
      <c r="M1833" s="16">
        <f t="shared" si="208"/>
        <v>0.13138686131386867</v>
      </c>
      <c r="N1833" s="17">
        <v>45643</v>
      </c>
      <c r="O1833" s="18" cm="1">
        <f t="array" ref="O1833">INDEX('[1]Базовый ПЛ ООО "Финдер" янв25 '!$E$1:$E$8808,MATCH(C1833,'[1]Базовый ПЛ ООО "Финдер" янв25 '!$B$1:$B$8808,0),)</f>
        <v>620</v>
      </c>
      <c r="P1833" s="18">
        <f t="shared" si="209"/>
        <v>413.33</v>
      </c>
      <c r="Q1833" s="18">
        <f t="shared" si="210"/>
        <v>496</v>
      </c>
      <c r="R1833" s="1"/>
      <c r="S1833" s="1"/>
      <c r="T1833" s="1"/>
      <c r="U1833" s="1"/>
      <c r="V1833" s="1"/>
    </row>
    <row r="1834" spans="1:22" s="10" customFormat="1" ht="41.4" x14ac:dyDescent="0.25">
      <c r="A1834" s="11" t="s">
        <v>21357</v>
      </c>
      <c r="B1834" s="12" t="s">
        <v>3769</v>
      </c>
      <c r="C1834" s="12" t="s">
        <v>3770</v>
      </c>
      <c r="D1834" s="13" t="s">
        <v>2978</v>
      </c>
      <c r="E1834" s="12" t="s">
        <v>3771</v>
      </c>
      <c r="F1834" s="14" t="s">
        <v>2980</v>
      </c>
      <c r="G1834" s="14" t="s">
        <v>2980</v>
      </c>
      <c r="H1834" s="15">
        <v>1.7000000000000001E-2</v>
      </c>
      <c r="I1834" s="30">
        <v>1</v>
      </c>
      <c r="J1834" s="26" t="s">
        <v>33021</v>
      </c>
      <c r="K1834" s="26" t="s">
        <v>31331</v>
      </c>
      <c r="L1834" s="28">
        <v>629</v>
      </c>
      <c r="M1834" s="16">
        <f t="shared" si="208"/>
        <v>0.13036565977742454</v>
      </c>
      <c r="N1834" s="17">
        <v>45643</v>
      </c>
      <c r="O1834" s="18" cm="1">
        <f t="array" ref="O1834">INDEX('[1]Базовый ПЛ ООО "Финдер" янв25 '!$E$1:$E$8808,MATCH(C1834,'[1]Базовый ПЛ ООО "Финдер" янв25 '!$B$1:$B$8808,0),)</f>
        <v>711</v>
      </c>
      <c r="P1834" s="18">
        <f t="shared" si="209"/>
        <v>474</v>
      </c>
      <c r="Q1834" s="18">
        <f t="shared" si="210"/>
        <v>568.79999999999995</v>
      </c>
      <c r="R1834" s="1"/>
      <c r="S1834" s="1"/>
      <c r="T1834" s="1"/>
      <c r="U1834" s="1"/>
      <c r="V1834" s="1"/>
    </row>
    <row r="1835" spans="1:22" s="10" customFormat="1" ht="41.4" x14ac:dyDescent="0.25">
      <c r="A1835" s="11" t="s">
        <v>21357</v>
      </c>
      <c r="B1835" s="12" t="s">
        <v>3772</v>
      </c>
      <c r="C1835" s="12" t="s">
        <v>3773</v>
      </c>
      <c r="D1835" s="13" t="s">
        <v>2978</v>
      </c>
      <c r="E1835" s="12" t="s">
        <v>22682</v>
      </c>
      <c r="F1835" s="14" t="s">
        <v>11</v>
      </c>
      <c r="G1835" s="14" t="s">
        <v>11</v>
      </c>
      <c r="H1835" s="15">
        <v>1.7000000000000001E-2</v>
      </c>
      <c r="I1835" s="30">
        <v>1</v>
      </c>
      <c r="J1835" s="26" t="s">
        <v>33021</v>
      </c>
      <c r="K1835" s="26" t="s">
        <v>31330</v>
      </c>
      <c r="L1835" s="28">
        <v>629</v>
      </c>
      <c r="M1835" s="16">
        <f t="shared" si="208"/>
        <v>0.13036565977742454</v>
      </c>
      <c r="N1835" s="17">
        <v>45643</v>
      </c>
      <c r="O1835" s="18" cm="1">
        <f t="array" ref="O1835">INDEX('[1]Базовый ПЛ ООО "Финдер" янв25 '!$E$1:$E$8808,MATCH(C1835,'[1]Базовый ПЛ ООО "Финдер" янв25 '!$B$1:$B$8808,0),)</f>
        <v>711</v>
      </c>
      <c r="P1835" s="18">
        <f t="shared" si="209"/>
        <v>474</v>
      </c>
      <c r="Q1835" s="18">
        <f t="shared" si="210"/>
        <v>568.79999999999995</v>
      </c>
      <c r="R1835" s="1"/>
      <c r="S1835" s="1"/>
      <c r="T1835" s="1"/>
      <c r="U1835" s="1"/>
      <c r="V1835" s="1"/>
    </row>
    <row r="1836" spans="1:22" s="10" customFormat="1" ht="41.4" x14ac:dyDescent="0.25">
      <c r="A1836" s="11" t="s">
        <v>21357</v>
      </c>
      <c r="B1836" s="12" t="s">
        <v>3774</v>
      </c>
      <c r="C1836" s="12" t="s">
        <v>3775</v>
      </c>
      <c r="D1836" s="13" t="s">
        <v>2978</v>
      </c>
      <c r="E1836" s="12" t="s">
        <v>3776</v>
      </c>
      <c r="F1836" s="14" t="s">
        <v>2980</v>
      </c>
      <c r="G1836" s="14" t="s">
        <v>2980</v>
      </c>
      <c r="H1836" s="15">
        <v>1.7000000000000001E-2</v>
      </c>
      <c r="I1836" s="30">
        <v>1</v>
      </c>
      <c r="J1836" s="26" t="s">
        <v>33021</v>
      </c>
      <c r="K1836" s="26" t="s">
        <v>31329</v>
      </c>
      <c r="L1836" s="28">
        <v>604</v>
      </c>
      <c r="M1836" s="16">
        <f t="shared" si="208"/>
        <v>0.13079470198675502</v>
      </c>
      <c r="N1836" s="17">
        <v>45643</v>
      </c>
      <c r="O1836" s="18" cm="1">
        <f t="array" ref="O1836">INDEX('[1]Базовый ПЛ ООО "Финдер" янв25 '!$E$1:$E$8808,MATCH(C1836,'[1]Базовый ПЛ ООО "Финдер" янв25 '!$B$1:$B$8808,0),)</f>
        <v>683</v>
      </c>
      <c r="P1836" s="18">
        <f t="shared" si="209"/>
        <v>455.33</v>
      </c>
      <c r="Q1836" s="18">
        <f t="shared" si="210"/>
        <v>546.4</v>
      </c>
      <c r="R1836" s="1"/>
      <c r="S1836" s="1"/>
      <c r="T1836" s="1"/>
      <c r="U1836" s="1"/>
      <c r="V1836" s="1"/>
    </row>
    <row r="1837" spans="1:22" s="10" customFormat="1" ht="41.4" x14ac:dyDescent="0.25">
      <c r="A1837" s="11" t="s">
        <v>21357</v>
      </c>
      <c r="B1837" s="12" t="s">
        <v>3777</v>
      </c>
      <c r="C1837" s="12" t="s">
        <v>3778</v>
      </c>
      <c r="D1837" s="13" t="s">
        <v>2978</v>
      </c>
      <c r="E1837" s="12" t="s">
        <v>22683</v>
      </c>
      <c r="F1837" s="14" t="s">
        <v>11</v>
      </c>
      <c r="G1837" s="14" t="s">
        <v>11</v>
      </c>
      <c r="H1837" s="15">
        <v>1.7000000000000001E-2</v>
      </c>
      <c r="I1837" s="30">
        <v>1</v>
      </c>
      <c r="J1837" s="26" t="s">
        <v>33021</v>
      </c>
      <c r="K1837" s="26" t="s">
        <v>31328</v>
      </c>
      <c r="L1837" s="28">
        <v>604</v>
      </c>
      <c r="M1837" s="16">
        <f t="shared" si="208"/>
        <v>0.13079470198675502</v>
      </c>
      <c r="N1837" s="17">
        <v>45643</v>
      </c>
      <c r="O1837" s="18" cm="1">
        <f t="array" ref="O1837">INDEX('[1]Базовый ПЛ ООО "Финдер" янв25 '!$E$1:$E$8808,MATCH(C1837,'[1]Базовый ПЛ ООО "Финдер" янв25 '!$B$1:$B$8808,0),)</f>
        <v>683</v>
      </c>
      <c r="P1837" s="18">
        <f t="shared" si="209"/>
        <v>455.33</v>
      </c>
      <c r="Q1837" s="18">
        <f t="shared" si="210"/>
        <v>546.4</v>
      </c>
      <c r="R1837" s="1"/>
      <c r="S1837" s="1"/>
      <c r="T1837" s="1"/>
      <c r="U1837" s="1"/>
      <c r="V1837" s="1"/>
    </row>
    <row r="1838" spans="1:22" s="10" customFormat="1" ht="41.4" x14ac:dyDescent="0.25">
      <c r="A1838" s="11" t="s">
        <v>21357</v>
      </c>
      <c r="B1838" s="12" t="s">
        <v>3779</v>
      </c>
      <c r="C1838" s="12" t="s">
        <v>3780</v>
      </c>
      <c r="D1838" s="13" t="s">
        <v>2978</v>
      </c>
      <c r="E1838" s="12" t="s">
        <v>3781</v>
      </c>
      <c r="F1838" s="14" t="s">
        <v>2980</v>
      </c>
      <c r="G1838" s="14" t="s">
        <v>2980</v>
      </c>
      <c r="H1838" s="15">
        <v>1.7000000000000001E-2</v>
      </c>
      <c r="I1838" s="30">
        <v>1</v>
      </c>
      <c r="J1838" s="26" t="s">
        <v>33021</v>
      </c>
      <c r="K1838" s="26" t="s">
        <v>31327</v>
      </c>
      <c r="L1838" s="28">
        <v>604</v>
      </c>
      <c r="M1838" s="16">
        <f t="shared" si="208"/>
        <v>0.13079470198675502</v>
      </c>
      <c r="N1838" s="17">
        <v>45643</v>
      </c>
      <c r="O1838" s="18" cm="1">
        <f t="array" ref="O1838">INDEX('[1]Базовый ПЛ ООО "Финдер" янв25 '!$E$1:$E$8808,MATCH(C1838,'[1]Базовый ПЛ ООО "Финдер" янв25 '!$B$1:$B$8808,0),)</f>
        <v>683</v>
      </c>
      <c r="P1838" s="18">
        <f t="shared" si="209"/>
        <v>455.33</v>
      </c>
      <c r="Q1838" s="18">
        <f t="shared" si="210"/>
        <v>546.4</v>
      </c>
      <c r="R1838" s="1"/>
      <c r="S1838" s="1"/>
      <c r="T1838" s="1"/>
      <c r="U1838" s="1"/>
      <c r="V1838" s="1"/>
    </row>
    <row r="1839" spans="1:22" s="10" customFormat="1" ht="41.4" x14ac:dyDescent="0.25">
      <c r="A1839" s="11" t="s">
        <v>21357</v>
      </c>
      <c r="B1839" s="12" t="s">
        <v>3782</v>
      </c>
      <c r="C1839" s="12" t="s">
        <v>3783</v>
      </c>
      <c r="D1839" s="13" t="s">
        <v>2978</v>
      </c>
      <c r="E1839" s="12" t="s">
        <v>22684</v>
      </c>
      <c r="F1839" s="14" t="s">
        <v>11</v>
      </c>
      <c r="G1839" s="14" t="s">
        <v>11</v>
      </c>
      <c r="H1839" s="15">
        <v>1.7000000000000001E-2</v>
      </c>
      <c r="I1839" s="30">
        <v>1</v>
      </c>
      <c r="J1839" s="26" t="s">
        <v>33021</v>
      </c>
      <c r="K1839" s="26" t="s">
        <v>31326</v>
      </c>
      <c r="L1839" s="28">
        <v>604</v>
      </c>
      <c r="M1839" s="16">
        <f t="shared" si="208"/>
        <v>0.13079470198675502</v>
      </c>
      <c r="N1839" s="17">
        <v>45643</v>
      </c>
      <c r="O1839" s="18" cm="1">
        <f t="array" ref="O1839">INDEX('[1]Базовый ПЛ ООО "Финдер" янв25 '!$E$1:$E$8808,MATCH(C1839,'[1]Базовый ПЛ ООО "Финдер" янв25 '!$B$1:$B$8808,0),)</f>
        <v>683</v>
      </c>
      <c r="P1839" s="18">
        <f t="shared" si="209"/>
        <v>455.33</v>
      </c>
      <c r="Q1839" s="18">
        <f t="shared" si="210"/>
        <v>546.4</v>
      </c>
      <c r="R1839" s="1"/>
      <c r="S1839" s="1"/>
      <c r="T1839" s="1"/>
      <c r="U1839" s="1"/>
      <c r="V1839" s="1"/>
    </row>
    <row r="1840" spans="1:22" s="10" customFormat="1" ht="41.4" x14ac:dyDescent="0.25">
      <c r="A1840" s="11" t="s">
        <v>21357</v>
      </c>
      <c r="B1840" s="12" t="s">
        <v>3784</v>
      </c>
      <c r="C1840" s="12" t="s">
        <v>3785</v>
      </c>
      <c r="D1840" s="13" t="s">
        <v>2978</v>
      </c>
      <c r="E1840" s="12" t="s">
        <v>3786</v>
      </c>
      <c r="F1840" s="14" t="s">
        <v>2980</v>
      </c>
      <c r="G1840" s="14" t="s">
        <v>2980</v>
      </c>
      <c r="H1840" s="15">
        <v>1.7000000000000001E-2</v>
      </c>
      <c r="I1840" s="30">
        <v>1</v>
      </c>
      <c r="J1840" s="26" t="s">
        <v>33021</v>
      </c>
      <c r="K1840" s="26" t="s">
        <v>31325</v>
      </c>
      <c r="L1840" s="28">
        <v>1002</v>
      </c>
      <c r="M1840" s="16">
        <f t="shared" si="208"/>
        <v>0.13073852295409183</v>
      </c>
      <c r="N1840" s="17">
        <v>45643</v>
      </c>
      <c r="O1840" s="18" cm="1">
        <f t="array" ref="O1840">INDEX('[1]Базовый ПЛ ООО "Финдер" янв25 '!$E$1:$E$8808,MATCH(C1840,'[1]Базовый ПЛ ООО "Финдер" янв25 '!$B$1:$B$8808,0),)</f>
        <v>1133</v>
      </c>
      <c r="P1840" s="18">
        <f t="shared" si="209"/>
        <v>755.33</v>
      </c>
      <c r="Q1840" s="18">
        <f t="shared" si="210"/>
        <v>906.4</v>
      </c>
      <c r="R1840" s="1"/>
      <c r="S1840" s="1"/>
      <c r="T1840" s="1"/>
      <c r="U1840" s="1"/>
      <c r="V1840" s="1"/>
    </row>
    <row r="1841" spans="1:22" s="10" customFormat="1" ht="55.2" x14ac:dyDescent="0.25">
      <c r="A1841" s="11" t="s">
        <v>21357</v>
      </c>
      <c r="B1841" s="12" t="s">
        <v>3787</v>
      </c>
      <c r="C1841" s="12" t="s">
        <v>3788</v>
      </c>
      <c r="D1841" s="13" t="s">
        <v>2978</v>
      </c>
      <c r="E1841" s="12" t="s">
        <v>22685</v>
      </c>
      <c r="F1841" s="14" t="s">
        <v>11</v>
      </c>
      <c r="G1841" s="14" t="s">
        <v>11</v>
      </c>
      <c r="H1841" s="15">
        <v>1.7000000000000001E-2</v>
      </c>
      <c r="I1841" s="30">
        <v>1</v>
      </c>
      <c r="J1841" s="26" t="s">
        <v>33021</v>
      </c>
      <c r="K1841" s="26" t="s">
        <v>31324</v>
      </c>
      <c r="L1841" s="28">
        <v>1002</v>
      </c>
      <c r="M1841" s="16">
        <f t="shared" si="208"/>
        <v>0.13073852295409183</v>
      </c>
      <c r="N1841" s="17">
        <v>45643</v>
      </c>
      <c r="O1841" s="18" cm="1">
        <f t="array" ref="O1841">INDEX('[1]Базовый ПЛ ООО "Финдер" янв25 '!$E$1:$E$8808,MATCH(C1841,'[1]Базовый ПЛ ООО "Финдер" янв25 '!$B$1:$B$8808,0),)</f>
        <v>1133</v>
      </c>
      <c r="P1841" s="18">
        <f t="shared" si="209"/>
        <v>755.33</v>
      </c>
      <c r="Q1841" s="18">
        <f t="shared" si="210"/>
        <v>906.4</v>
      </c>
      <c r="R1841" s="1"/>
      <c r="S1841" s="1"/>
      <c r="T1841" s="1"/>
      <c r="U1841" s="1"/>
      <c r="V1841" s="1"/>
    </row>
    <row r="1842" spans="1:22" s="10" customFormat="1" ht="41.4" x14ac:dyDescent="0.25">
      <c r="A1842" s="11" t="s">
        <v>33016</v>
      </c>
      <c r="B1842" s="12" t="s">
        <v>3789</v>
      </c>
      <c r="C1842" s="12" t="s">
        <v>3790</v>
      </c>
      <c r="D1842" s="13" t="s">
        <v>2978</v>
      </c>
      <c r="E1842" s="12" t="s">
        <v>3791</v>
      </c>
      <c r="F1842" s="14" t="s">
        <v>2980</v>
      </c>
      <c r="G1842" s="14" t="s">
        <v>2980</v>
      </c>
      <c r="H1842" s="15">
        <v>1.7000000000000001E-2</v>
      </c>
      <c r="I1842" s="30">
        <v>1</v>
      </c>
      <c r="J1842" s="26" t="s">
        <v>33445</v>
      </c>
      <c r="K1842" s="26" t="s">
        <v>31323</v>
      </c>
      <c r="L1842" s="28">
        <v>548</v>
      </c>
      <c r="M1842" s="16">
        <f t="shared" si="208"/>
        <v>0.13138686131386867</v>
      </c>
      <c r="N1842" s="17">
        <v>45643</v>
      </c>
      <c r="O1842" s="18" cm="1">
        <f t="array" ref="O1842">INDEX('[1]Базовый ПЛ ООО "Финдер" янв25 '!$E$1:$E$8808,MATCH(C1842,'[1]Базовый ПЛ ООО "Финдер" янв25 '!$B$1:$B$8808,0),)</f>
        <v>620</v>
      </c>
      <c r="P1842" s="18">
        <f t="shared" si="209"/>
        <v>413.33</v>
      </c>
      <c r="Q1842" s="18">
        <f t="shared" si="210"/>
        <v>496</v>
      </c>
      <c r="R1842" s="1"/>
      <c r="S1842" s="1"/>
      <c r="T1842" s="1"/>
      <c r="U1842" s="1"/>
      <c r="V1842" s="1"/>
    </row>
    <row r="1843" spans="1:22" s="10" customFormat="1" ht="41.4" x14ac:dyDescent="0.25">
      <c r="A1843" s="11" t="s">
        <v>21357</v>
      </c>
      <c r="B1843" s="12" t="s">
        <v>3792</v>
      </c>
      <c r="C1843" s="12" t="s">
        <v>3793</v>
      </c>
      <c r="D1843" s="13" t="s">
        <v>2978</v>
      </c>
      <c r="E1843" s="12" t="s">
        <v>22686</v>
      </c>
      <c r="F1843" s="14" t="s">
        <v>11</v>
      </c>
      <c r="G1843" s="14" t="s">
        <v>11</v>
      </c>
      <c r="H1843" s="15">
        <v>1.7000000000000001E-2</v>
      </c>
      <c r="I1843" s="30">
        <v>1</v>
      </c>
      <c r="J1843" s="26" t="s">
        <v>33021</v>
      </c>
      <c r="K1843" s="26" t="s">
        <v>31322</v>
      </c>
      <c r="L1843" s="28">
        <v>548</v>
      </c>
      <c r="M1843" s="16">
        <f t="shared" si="208"/>
        <v>0.13138686131386867</v>
      </c>
      <c r="N1843" s="17">
        <v>45643</v>
      </c>
      <c r="O1843" s="18" cm="1">
        <f t="array" ref="O1843">INDEX('[1]Базовый ПЛ ООО "Финдер" янв25 '!$E$1:$E$8808,MATCH(C1843,'[1]Базовый ПЛ ООО "Финдер" янв25 '!$B$1:$B$8808,0),)</f>
        <v>620</v>
      </c>
      <c r="P1843" s="18">
        <f t="shared" si="209"/>
        <v>413.33</v>
      </c>
      <c r="Q1843" s="18">
        <f t="shared" si="210"/>
        <v>496</v>
      </c>
      <c r="R1843" s="1"/>
      <c r="S1843" s="1"/>
      <c r="T1843" s="1"/>
      <c r="U1843" s="1"/>
      <c r="V1843" s="1"/>
    </row>
    <row r="1844" spans="1:22" s="10" customFormat="1" ht="41.4" x14ac:dyDescent="0.25">
      <c r="A1844" s="11" t="s">
        <v>21357</v>
      </c>
      <c r="B1844" s="12" t="s">
        <v>3794</v>
      </c>
      <c r="C1844" s="12" t="s">
        <v>3795</v>
      </c>
      <c r="D1844" s="13" t="s">
        <v>2978</v>
      </c>
      <c r="E1844" s="12" t="s">
        <v>3796</v>
      </c>
      <c r="F1844" s="14" t="s">
        <v>2980</v>
      </c>
      <c r="G1844" s="14" t="s">
        <v>2980</v>
      </c>
      <c r="H1844" s="15">
        <v>1.7000000000000001E-2</v>
      </c>
      <c r="I1844" s="30">
        <v>1</v>
      </c>
      <c r="J1844" s="26" t="s">
        <v>33021</v>
      </c>
      <c r="K1844" s="26" t="s">
        <v>31321</v>
      </c>
      <c r="L1844" s="28">
        <v>629</v>
      </c>
      <c r="M1844" s="16">
        <f t="shared" si="208"/>
        <v>0.13036565977742454</v>
      </c>
      <c r="N1844" s="17">
        <v>45643</v>
      </c>
      <c r="O1844" s="18" cm="1">
        <f t="array" ref="O1844">INDEX('[1]Базовый ПЛ ООО "Финдер" янв25 '!$E$1:$E$8808,MATCH(C1844,'[1]Базовый ПЛ ООО "Финдер" янв25 '!$B$1:$B$8808,0),)</f>
        <v>711</v>
      </c>
      <c r="P1844" s="18">
        <f t="shared" si="209"/>
        <v>474</v>
      </c>
      <c r="Q1844" s="18">
        <f t="shared" si="210"/>
        <v>568.79999999999995</v>
      </c>
      <c r="R1844" s="1"/>
      <c r="S1844" s="1"/>
      <c r="T1844" s="1"/>
      <c r="U1844" s="1"/>
      <c r="V1844" s="1"/>
    </row>
    <row r="1845" spans="1:22" s="10" customFormat="1" ht="41.4" x14ac:dyDescent="0.25">
      <c r="A1845" s="11" t="s">
        <v>21357</v>
      </c>
      <c r="B1845" s="12" t="s">
        <v>3797</v>
      </c>
      <c r="C1845" s="12" t="s">
        <v>3798</v>
      </c>
      <c r="D1845" s="13" t="s">
        <v>2978</v>
      </c>
      <c r="E1845" s="12" t="s">
        <v>22687</v>
      </c>
      <c r="F1845" s="14" t="s">
        <v>11</v>
      </c>
      <c r="G1845" s="14" t="s">
        <v>11</v>
      </c>
      <c r="H1845" s="15">
        <v>1.7000000000000001E-2</v>
      </c>
      <c r="I1845" s="30">
        <v>1</v>
      </c>
      <c r="J1845" s="26" t="s">
        <v>33021</v>
      </c>
      <c r="K1845" s="26" t="s">
        <v>31320</v>
      </c>
      <c r="L1845" s="28">
        <v>629</v>
      </c>
      <c r="M1845" s="16">
        <f t="shared" si="208"/>
        <v>0.13036565977742454</v>
      </c>
      <c r="N1845" s="17">
        <v>45643</v>
      </c>
      <c r="O1845" s="18" cm="1">
        <f t="array" ref="O1845">INDEX('[1]Базовый ПЛ ООО "Финдер" янв25 '!$E$1:$E$8808,MATCH(C1845,'[1]Базовый ПЛ ООО "Финдер" янв25 '!$B$1:$B$8808,0),)</f>
        <v>711</v>
      </c>
      <c r="P1845" s="18">
        <f t="shared" si="209"/>
        <v>474</v>
      </c>
      <c r="Q1845" s="18">
        <f t="shared" si="210"/>
        <v>568.79999999999995</v>
      </c>
      <c r="R1845" s="1"/>
      <c r="S1845" s="1"/>
      <c r="T1845" s="1"/>
      <c r="U1845" s="1"/>
      <c r="V1845" s="1"/>
    </row>
    <row r="1846" spans="1:22" s="10" customFormat="1" ht="41.4" x14ac:dyDescent="0.25">
      <c r="A1846" s="11" t="s">
        <v>21357</v>
      </c>
      <c r="B1846" s="12" t="s">
        <v>3799</v>
      </c>
      <c r="C1846" s="12" t="s">
        <v>3800</v>
      </c>
      <c r="D1846" s="13" t="s">
        <v>2978</v>
      </c>
      <c r="E1846" s="12" t="s">
        <v>3801</v>
      </c>
      <c r="F1846" s="14" t="s">
        <v>2980</v>
      </c>
      <c r="G1846" s="14" t="s">
        <v>2980</v>
      </c>
      <c r="H1846" s="15">
        <v>1.7000000000000001E-2</v>
      </c>
      <c r="I1846" s="30">
        <v>1</v>
      </c>
      <c r="J1846" s="26" t="s">
        <v>33021</v>
      </c>
      <c r="K1846" s="26" t="s">
        <v>31319</v>
      </c>
      <c r="L1846" s="28">
        <v>548</v>
      </c>
      <c r="M1846" s="16">
        <f t="shared" si="208"/>
        <v>0.13138686131386867</v>
      </c>
      <c r="N1846" s="17">
        <v>45643</v>
      </c>
      <c r="O1846" s="18" cm="1">
        <f t="array" ref="O1846">INDEX('[1]Базовый ПЛ ООО "Финдер" янв25 '!$E$1:$E$8808,MATCH(C1846,'[1]Базовый ПЛ ООО "Финдер" янв25 '!$B$1:$B$8808,0),)</f>
        <v>620</v>
      </c>
      <c r="P1846" s="18">
        <f t="shared" si="209"/>
        <v>413.33</v>
      </c>
      <c r="Q1846" s="18">
        <f t="shared" si="210"/>
        <v>496</v>
      </c>
      <c r="R1846" s="1"/>
      <c r="S1846" s="1"/>
      <c r="T1846" s="1"/>
      <c r="U1846" s="1"/>
      <c r="V1846" s="1"/>
    </row>
    <row r="1847" spans="1:22" s="10" customFormat="1" ht="41.4" x14ac:dyDescent="0.25">
      <c r="A1847" s="11" t="s">
        <v>21357</v>
      </c>
      <c r="B1847" s="12" t="s">
        <v>3802</v>
      </c>
      <c r="C1847" s="12" t="s">
        <v>3803</v>
      </c>
      <c r="D1847" s="13" t="s">
        <v>2978</v>
      </c>
      <c r="E1847" s="12" t="s">
        <v>22688</v>
      </c>
      <c r="F1847" s="14" t="s">
        <v>11</v>
      </c>
      <c r="G1847" s="14" t="s">
        <v>11</v>
      </c>
      <c r="H1847" s="15">
        <v>1.7000000000000001E-2</v>
      </c>
      <c r="I1847" s="30">
        <v>1</v>
      </c>
      <c r="J1847" s="26" t="s">
        <v>33021</v>
      </c>
      <c r="K1847" s="26" t="s">
        <v>31318</v>
      </c>
      <c r="L1847" s="28">
        <v>548</v>
      </c>
      <c r="M1847" s="16">
        <f t="shared" si="208"/>
        <v>0.13138686131386867</v>
      </c>
      <c r="N1847" s="17">
        <v>45643</v>
      </c>
      <c r="O1847" s="18" cm="1">
        <f t="array" ref="O1847">INDEX('[1]Базовый ПЛ ООО "Финдер" янв25 '!$E$1:$E$8808,MATCH(C1847,'[1]Базовый ПЛ ООО "Финдер" янв25 '!$B$1:$B$8808,0),)</f>
        <v>620</v>
      </c>
      <c r="P1847" s="18">
        <f t="shared" si="209"/>
        <v>413.33</v>
      </c>
      <c r="Q1847" s="18">
        <f t="shared" si="210"/>
        <v>496</v>
      </c>
      <c r="R1847" s="1"/>
      <c r="S1847" s="1"/>
      <c r="T1847" s="1"/>
      <c r="U1847" s="1"/>
      <c r="V1847" s="1"/>
    </row>
    <row r="1848" spans="1:22" s="10" customFormat="1" ht="41.4" x14ac:dyDescent="0.25">
      <c r="A1848" s="11" t="s">
        <v>21357</v>
      </c>
      <c r="B1848" s="12" t="s">
        <v>3804</v>
      </c>
      <c r="C1848" s="12" t="s">
        <v>3805</v>
      </c>
      <c r="D1848" s="13" t="s">
        <v>2978</v>
      </c>
      <c r="E1848" s="12" t="s">
        <v>3806</v>
      </c>
      <c r="F1848" s="14" t="s">
        <v>2980</v>
      </c>
      <c r="G1848" s="14" t="s">
        <v>2980</v>
      </c>
      <c r="H1848" s="15">
        <v>1.7000000000000001E-2</v>
      </c>
      <c r="I1848" s="30">
        <v>1</v>
      </c>
      <c r="J1848" s="26" t="s">
        <v>33021</v>
      </c>
      <c r="K1848" s="26" t="s">
        <v>31317</v>
      </c>
      <c r="L1848" s="28">
        <v>604</v>
      </c>
      <c r="M1848" s="16">
        <f t="shared" si="208"/>
        <v>0.13079470198675502</v>
      </c>
      <c r="N1848" s="17">
        <v>45643</v>
      </c>
      <c r="O1848" s="18" cm="1">
        <f t="array" ref="O1848">INDEX('[1]Базовый ПЛ ООО "Финдер" янв25 '!$E$1:$E$8808,MATCH(C1848,'[1]Базовый ПЛ ООО "Финдер" янв25 '!$B$1:$B$8808,0),)</f>
        <v>683</v>
      </c>
      <c r="P1848" s="18">
        <f t="shared" si="209"/>
        <v>455.33</v>
      </c>
      <c r="Q1848" s="18">
        <f t="shared" si="210"/>
        <v>546.4</v>
      </c>
      <c r="R1848" s="1"/>
      <c r="S1848" s="1"/>
      <c r="T1848" s="1"/>
      <c r="U1848" s="1"/>
      <c r="V1848" s="1"/>
    </row>
    <row r="1849" spans="1:22" s="10" customFormat="1" ht="41.4" x14ac:dyDescent="0.25">
      <c r="A1849" s="11" t="s">
        <v>21357</v>
      </c>
      <c r="B1849" s="12" t="s">
        <v>3807</v>
      </c>
      <c r="C1849" s="12" t="s">
        <v>3808</v>
      </c>
      <c r="D1849" s="13" t="s">
        <v>2978</v>
      </c>
      <c r="E1849" s="12" t="s">
        <v>22689</v>
      </c>
      <c r="F1849" s="14" t="s">
        <v>11</v>
      </c>
      <c r="G1849" s="14" t="s">
        <v>11</v>
      </c>
      <c r="H1849" s="15">
        <v>1.7000000000000001E-2</v>
      </c>
      <c r="I1849" s="30">
        <v>1</v>
      </c>
      <c r="J1849" s="26" t="s">
        <v>33021</v>
      </c>
      <c r="K1849" s="26" t="s">
        <v>31316</v>
      </c>
      <c r="L1849" s="28">
        <v>604</v>
      </c>
      <c r="M1849" s="16">
        <f t="shared" si="208"/>
        <v>0.13079470198675502</v>
      </c>
      <c r="N1849" s="17">
        <v>45643</v>
      </c>
      <c r="O1849" s="18" cm="1">
        <f t="array" ref="O1849">INDEX('[1]Базовый ПЛ ООО "Финдер" янв25 '!$E$1:$E$8808,MATCH(C1849,'[1]Базовый ПЛ ООО "Финдер" янв25 '!$B$1:$B$8808,0),)</f>
        <v>683</v>
      </c>
      <c r="P1849" s="18">
        <f t="shared" si="209"/>
        <v>455.33</v>
      </c>
      <c r="Q1849" s="18">
        <f t="shared" si="210"/>
        <v>546.4</v>
      </c>
      <c r="R1849" s="1"/>
      <c r="S1849" s="1"/>
      <c r="T1849" s="1"/>
      <c r="U1849" s="1"/>
      <c r="V1849" s="1"/>
    </row>
    <row r="1850" spans="1:22" s="10" customFormat="1" ht="41.4" x14ac:dyDescent="0.25">
      <c r="A1850" s="11" t="s">
        <v>21357</v>
      </c>
      <c r="B1850" s="12" t="s">
        <v>3809</v>
      </c>
      <c r="C1850" s="12" t="s">
        <v>3810</v>
      </c>
      <c r="D1850" s="13" t="s">
        <v>2978</v>
      </c>
      <c r="E1850" s="12" t="s">
        <v>3811</v>
      </c>
      <c r="F1850" s="14" t="s">
        <v>2980</v>
      </c>
      <c r="G1850" s="14" t="s">
        <v>2980</v>
      </c>
      <c r="H1850" s="15">
        <v>1.7000000000000001E-2</v>
      </c>
      <c r="I1850" s="30">
        <v>1</v>
      </c>
      <c r="J1850" s="26" t="s">
        <v>33021</v>
      </c>
      <c r="K1850" s="26" t="s">
        <v>31315</v>
      </c>
      <c r="L1850" s="28">
        <v>682</v>
      </c>
      <c r="M1850" s="16">
        <f t="shared" si="208"/>
        <v>0.13049853372434028</v>
      </c>
      <c r="N1850" s="17">
        <v>45643</v>
      </c>
      <c r="O1850" s="18" cm="1">
        <f t="array" ref="O1850">INDEX('[1]Базовый ПЛ ООО "Финдер" янв25 '!$E$1:$E$8808,MATCH(C1850,'[1]Базовый ПЛ ООО "Финдер" янв25 '!$B$1:$B$8808,0),)</f>
        <v>771</v>
      </c>
      <c r="P1850" s="18">
        <f t="shared" si="209"/>
        <v>514</v>
      </c>
      <c r="Q1850" s="18">
        <f t="shared" si="210"/>
        <v>616.79999999999995</v>
      </c>
      <c r="R1850" s="1"/>
      <c r="S1850" s="1"/>
      <c r="T1850" s="1"/>
      <c r="U1850" s="1"/>
      <c r="V1850" s="1"/>
    </row>
    <row r="1851" spans="1:22" s="10" customFormat="1" ht="41.4" x14ac:dyDescent="0.25">
      <c r="A1851" s="11" t="s">
        <v>21357</v>
      </c>
      <c r="B1851" s="12" t="s">
        <v>3812</v>
      </c>
      <c r="C1851" s="12" t="s">
        <v>3813</v>
      </c>
      <c r="D1851" s="13" t="s">
        <v>2978</v>
      </c>
      <c r="E1851" s="12" t="s">
        <v>22690</v>
      </c>
      <c r="F1851" s="14" t="s">
        <v>11</v>
      </c>
      <c r="G1851" s="14" t="s">
        <v>11</v>
      </c>
      <c r="H1851" s="15">
        <v>1.7000000000000001E-2</v>
      </c>
      <c r="I1851" s="30">
        <v>1</v>
      </c>
      <c r="J1851" s="26" t="s">
        <v>33021</v>
      </c>
      <c r="K1851" s="26" t="s">
        <v>31314</v>
      </c>
      <c r="L1851" s="28">
        <v>682</v>
      </c>
      <c r="M1851" s="16">
        <f t="shared" si="208"/>
        <v>0.13049853372434028</v>
      </c>
      <c r="N1851" s="17">
        <v>45643</v>
      </c>
      <c r="O1851" s="18" cm="1">
        <f t="array" ref="O1851">INDEX('[1]Базовый ПЛ ООО "Финдер" янв25 '!$E$1:$E$8808,MATCH(C1851,'[1]Базовый ПЛ ООО "Финдер" янв25 '!$B$1:$B$8808,0),)</f>
        <v>771</v>
      </c>
      <c r="P1851" s="18">
        <f t="shared" si="209"/>
        <v>514</v>
      </c>
      <c r="Q1851" s="18">
        <f t="shared" si="210"/>
        <v>616.79999999999995</v>
      </c>
      <c r="R1851" s="1"/>
      <c r="S1851" s="1"/>
      <c r="T1851" s="1"/>
      <c r="U1851" s="1"/>
      <c r="V1851" s="1"/>
    </row>
    <row r="1852" spans="1:22" s="10" customFormat="1" ht="55.2" x14ac:dyDescent="0.25">
      <c r="A1852" s="11" t="s">
        <v>21357</v>
      </c>
      <c r="B1852" s="12" t="s">
        <v>3814</v>
      </c>
      <c r="C1852" s="12" t="s">
        <v>3815</v>
      </c>
      <c r="D1852" s="13" t="s">
        <v>2978</v>
      </c>
      <c r="E1852" s="12" t="s">
        <v>3816</v>
      </c>
      <c r="F1852" s="14" t="s">
        <v>2980</v>
      </c>
      <c r="G1852" s="14" t="s">
        <v>2980</v>
      </c>
      <c r="H1852" s="15">
        <v>1.7000000000000001E-2</v>
      </c>
      <c r="I1852" s="30">
        <v>1</v>
      </c>
      <c r="J1852" s="26" t="s">
        <v>33021</v>
      </c>
      <c r="K1852" s="26" t="s">
        <v>31313</v>
      </c>
      <c r="L1852" s="28">
        <v>1248</v>
      </c>
      <c r="M1852" s="16">
        <f t="shared" si="208"/>
        <v>0.13060897435897445</v>
      </c>
      <c r="N1852" s="17">
        <v>45643</v>
      </c>
      <c r="O1852" s="18" cm="1">
        <f t="array" ref="O1852">INDEX('[1]Базовый ПЛ ООО "Финдер" янв25 '!$E$1:$E$8808,MATCH(C1852,'[1]Базовый ПЛ ООО "Финдер" янв25 '!$B$1:$B$8808,0),)</f>
        <v>1411</v>
      </c>
      <c r="P1852" s="18">
        <f t="shared" si="209"/>
        <v>940.67</v>
      </c>
      <c r="Q1852" s="18">
        <f t="shared" si="210"/>
        <v>1128.8</v>
      </c>
      <c r="R1852" s="1"/>
      <c r="S1852" s="1"/>
      <c r="T1852" s="1"/>
      <c r="U1852" s="1"/>
      <c r="V1852" s="1"/>
    </row>
    <row r="1853" spans="1:22" s="10" customFormat="1" ht="55.2" x14ac:dyDescent="0.25">
      <c r="A1853" s="11" t="s">
        <v>21357</v>
      </c>
      <c r="B1853" s="12" t="s">
        <v>3817</v>
      </c>
      <c r="C1853" s="12" t="s">
        <v>3818</v>
      </c>
      <c r="D1853" s="13" t="s">
        <v>2978</v>
      </c>
      <c r="E1853" s="12" t="s">
        <v>22691</v>
      </c>
      <c r="F1853" s="14" t="s">
        <v>11</v>
      </c>
      <c r="G1853" s="14" t="s">
        <v>11</v>
      </c>
      <c r="H1853" s="15">
        <v>1.7000000000000001E-2</v>
      </c>
      <c r="I1853" s="30">
        <v>1</v>
      </c>
      <c r="J1853" s="26" t="s">
        <v>33021</v>
      </c>
      <c r="K1853" s="26" t="s">
        <v>31312</v>
      </c>
      <c r="L1853" s="28">
        <v>1248</v>
      </c>
      <c r="M1853" s="16">
        <f t="shared" si="208"/>
        <v>0.13060897435897445</v>
      </c>
      <c r="N1853" s="17">
        <v>45643</v>
      </c>
      <c r="O1853" s="18" cm="1">
        <f t="array" ref="O1853">INDEX('[1]Базовый ПЛ ООО "Финдер" янв25 '!$E$1:$E$8808,MATCH(C1853,'[1]Базовый ПЛ ООО "Финдер" янв25 '!$B$1:$B$8808,0),)</f>
        <v>1411</v>
      </c>
      <c r="P1853" s="18">
        <f t="shared" si="209"/>
        <v>940.67</v>
      </c>
      <c r="Q1853" s="18">
        <f t="shared" si="210"/>
        <v>1128.8</v>
      </c>
      <c r="R1853" s="1"/>
      <c r="S1853" s="1"/>
      <c r="T1853" s="1"/>
      <c r="U1853" s="1"/>
      <c r="V1853" s="1"/>
    </row>
    <row r="1854" spans="1:22" s="10" customFormat="1" ht="41.4" x14ac:dyDescent="0.25">
      <c r="A1854" s="11" t="s">
        <v>33016</v>
      </c>
      <c r="B1854" s="12" t="s">
        <v>3819</v>
      </c>
      <c r="C1854" s="12" t="s">
        <v>3820</v>
      </c>
      <c r="D1854" s="13" t="s">
        <v>2978</v>
      </c>
      <c r="E1854" s="12" t="s">
        <v>3821</v>
      </c>
      <c r="F1854" s="14" t="s">
        <v>2980</v>
      </c>
      <c r="G1854" s="14" t="s">
        <v>2980</v>
      </c>
      <c r="H1854" s="15">
        <v>1.7000000000000001E-2</v>
      </c>
      <c r="I1854" s="30">
        <v>1</v>
      </c>
      <c r="J1854" s="26" t="s">
        <v>33445</v>
      </c>
      <c r="K1854" s="26" t="s">
        <v>31311</v>
      </c>
      <c r="L1854" s="28">
        <v>548</v>
      </c>
      <c r="M1854" s="16">
        <f t="shared" si="208"/>
        <v>0.13138686131386867</v>
      </c>
      <c r="N1854" s="17">
        <v>45643</v>
      </c>
      <c r="O1854" s="18" cm="1">
        <f t="array" ref="O1854">INDEX('[1]Базовый ПЛ ООО "Финдер" янв25 '!$E$1:$E$8808,MATCH(C1854,'[1]Базовый ПЛ ООО "Финдер" янв25 '!$B$1:$B$8808,0),)</f>
        <v>620</v>
      </c>
      <c r="P1854" s="18">
        <f t="shared" si="209"/>
        <v>413.33</v>
      </c>
      <c r="Q1854" s="18">
        <f t="shared" si="210"/>
        <v>496</v>
      </c>
      <c r="R1854" s="1"/>
      <c r="S1854" s="1"/>
      <c r="T1854" s="1"/>
      <c r="U1854" s="1"/>
      <c r="V1854" s="1"/>
    </row>
    <row r="1855" spans="1:22" s="10" customFormat="1" ht="41.4" x14ac:dyDescent="0.25">
      <c r="A1855" s="11" t="s">
        <v>21357</v>
      </c>
      <c r="B1855" s="12" t="s">
        <v>3822</v>
      </c>
      <c r="C1855" s="12" t="s">
        <v>3823</v>
      </c>
      <c r="D1855" s="13" t="s">
        <v>2978</v>
      </c>
      <c r="E1855" s="12" t="s">
        <v>22692</v>
      </c>
      <c r="F1855" s="14" t="s">
        <v>11</v>
      </c>
      <c r="G1855" s="14" t="s">
        <v>11</v>
      </c>
      <c r="H1855" s="15">
        <v>1.7000000000000001E-2</v>
      </c>
      <c r="I1855" s="30">
        <v>1</v>
      </c>
      <c r="J1855" s="26" t="s">
        <v>33021</v>
      </c>
      <c r="K1855" s="26" t="s">
        <v>31310</v>
      </c>
      <c r="L1855" s="28">
        <v>548</v>
      </c>
      <c r="M1855" s="16">
        <f t="shared" si="208"/>
        <v>0.13138686131386867</v>
      </c>
      <c r="N1855" s="17">
        <v>45643</v>
      </c>
      <c r="O1855" s="18" cm="1">
        <f t="array" ref="O1855">INDEX('[1]Базовый ПЛ ООО "Финдер" янв25 '!$E$1:$E$8808,MATCH(C1855,'[1]Базовый ПЛ ООО "Финдер" янв25 '!$B$1:$B$8808,0),)</f>
        <v>620</v>
      </c>
      <c r="P1855" s="18">
        <f t="shared" si="209"/>
        <v>413.33</v>
      </c>
      <c r="Q1855" s="18">
        <f t="shared" si="210"/>
        <v>496</v>
      </c>
      <c r="R1855" s="1"/>
      <c r="S1855" s="1"/>
      <c r="T1855" s="1"/>
      <c r="U1855" s="1"/>
      <c r="V1855" s="1"/>
    </row>
    <row r="1856" spans="1:22" s="10" customFormat="1" ht="41.4" x14ac:dyDescent="0.25">
      <c r="A1856" s="11" t="s">
        <v>21357</v>
      </c>
      <c r="B1856" s="12" t="s">
        <v>3824</v>
      </c>
      <c r="C1856" s="12" t="s">
        <v>3825</v>
      </c>
      <c r="D1856" s="13" t="s">
        <v>2978</v>
      </c>
      <c r="E1856" s="12" t="s">
        <v>3826</v>
      </c>
      <c r="F1856" s="14" t="s">
        <v>2980</v>
      </c>
      <c r="G1856" s="14" t="s">
        <v>2980</v>
      </c>
      <c r="H1856" s="15">
        <v>1.7000000000000001E-2</v>
      </c>
      <c r="I1856" s="30">
        <v>1</v>
      </c>
      <c r="J1856" s="26" t="s">
        <v>33021</v>
      </c>
      <c r="K1856" s="26" t="s">
        <v>31309</v>
      </c>
      <c r="L1856" s="28">
        <v>629</v>
      </c>
      <c r="M1856" s="16">
        <f t="shared" si="208"/>
        <v>0.13036565977742454</v>
      </c>
      <c r="N1856" s="17">
        <v>45643</v>
      </c>
      <c r="O1856" s="18" cm="1">
        <f t="array" ref="O1856">INDEX('[1]Базовый ПЛ ООО "Финдер" янв25 '!$E$1:$E$8808,MATCH(C1856,'[1]Базовый ПЛ ООО "Финдер" янв25 '!$B$1:$B$8808,0),)</f>
        <v>711</v>
      </c>
      <c r="P1856" s="18">
        <f t="shared" si="209"/>
        <v>474</v>
      </c>
      <c r="Q1856" s="18">
        <f t="shared" si="210"/>
        <v>568.79999999999995</v>
      </c>
      <c r="R1856" s="1"/>
      <c r="S1856" s="1"/>
      <c r="T1856" s="1"/>
      <c r="U1856" s="1"/>
      <c r="V1856" s="1"/>
    </row>
    <row r="1857" spans="1:22" s="10" customFormat="1" ht="41.4" x14ac:dyDescent="0.25">
      <c r="A1857" s="11" t="s">
        <v>21357</v>
      </c>
      <c r="B1857" s="12" t="s">
        <v>3827</v>
      </c>
      <c r="C1857" s="12" t="s">
        <v>3828</v>
      </c>
      <c r="D1857" s="13" t="s">
        <v>2978</v>
      </c>
      <c r="E1857" s="12" t="s">
        <v>22693</v>
      </c>
      <c r="F1857" s="14" t="s">
        <v>11</v>
      </c>
      <c r="G1857" s="14" t="s">
        <v>11</v>
      </c>
      <c r="H1857" s="15">
        <v>1.7000000000000001E-2</v>
      </c>
      <c r="I1857" s="30">
        <v>1</v>
      </c>
      <c r="J1857" s="26" t="s">
        <v>33021</v>
      </c>
      <c r="K1857" s="26" t="s">
        <v>31308</v>
      </c>
      <c r="L1857" s="28">
        <v>629</v>
      </c>
      <c r="M1857" s="16">
        <f t="shared" si="208"/>
        <v>0.13036565977742454</v>
      </c>
      <c r="N1857" s="17">
        <v>45643</v>
      </c>
      <c r="O1857" s="18" cm="1">
        <f t="array" ref="O1857">INDEX('[1]Базовый ПЛ ООО "Финдер" янв25 '!$E$1:$E$8808,MATCH(C1857,'[1]Базовый ПЛ ООО "Финдер" янв25 '!$B$1:$B$8808,0),)</f>
        <v>711</v>
      </c>
      <c r="P1857" s="18">
        <f t="shared" si="209"/>
        <v>474</v>
      </c>
      <c r="Q1857" s="18">
        <f t="shared" si="210"/>
        <v>568.79999999999995</v>
      </c>
      <c r="R1857" s="1"/>
      <c r="S1857" s="1"/>
      <c r="T1857" s="1"/>
      <c r="U1857" s="1"/>
      <c r="V1857" s="1"/>
    </row>
    <row r="1858" spans="1:22" s="10" customFormat="1" ht="55.2" x14ac:dyDescent="0.25">
      <c r="A1858" s="11" t="s">
        <v>21357</v>
      </c>
      <c r="B1858" s="12" t="s">
        <v>3829</v>
      </c>
      <c r="C1858" s="12" t="s">
        <v>3830</v>
      </c>
      <c r="D1858" s="13" t="s">
        <v>2978</v>
      </c>
      <c r="E1858" s="12" t="s">
        <v>3831</v>
      </c>
      <c r="F1858" s="14" t="s">
        <v>2980</v>
      </c>
      <c r="G1858" s="14" t="s">
        <v>2980</v>
      </c>
      <c r="H1858" s="15">
        <v>1.7000000000000001E-2</v>
      </c>
      <c r="I1858" s="30">
        <v>1</v>
      </c>
      <c r="J1858" s="26" t="s">
        <v>33021</v>
      </c>
      <c r="K1858" s="26" t="s">
        <v>31307</v>
      </c>
      <c r="L1858" s="28">
        <v>796</v>
      </c>
      <c r="M1858" s="16">
        <f t="shared" si="208"/>
        <v>0.13065326633165819</v>
      </c>
      <c r="N1858" s="17">
        <v>45643</v>
      </c>
      <c r="O1858" s="18" cm="1">
        <f t="array" ref="O1858">INDEX('[1]Базовый ПЛ ООО "Финдер" янв25 '!$E$1:$E$8808,MATCH(C1858,'[1]Базовый ПЛ ООО "Финдер" янв25 '!$B$1:$B$8808,0),)</f>
        <v>900</v>
      </c>
      <c r="P1858" s="18">
        <f t="shared" si="209"/>
        <v>600</v>
      </c>
      <c r="Q1858" s="18">
        <f t="shared" si="210"/>
        <v>720</v>
      </c>
      <c r="R1858" s="1"/>
      <c r="S1858" s="1"/>
      <c r="T1858" s="1"/>
      <c r="U1858" s="1"/>
      <c r="V1858" s="1"/>
    </row>
    <row r="1859" spans="1:22" s="10" customFormat="1" ht="55.2" x14ac:dyDescent="0.25">
      <c r="A1859" s="11" t="s">
        <v>21357</v>
      </c>
      <c r="B1859" s="12" t="s">
        <v>3832</v>
      </c>
      <c r="C1859" s="12" t="s">
        <v>3833</v>
      </c>
      <c r="D1859" s="13" t="s">
        <v>2978</v>
      </c>
      <c r="E1859" s="12" t="s">
        <v>22694</v>
      </c>
      <c r="F1859" s="14" t="s">
        <v>11</v>
      </c>
      <c r="G1859" s="14" t="s">
        <v>11</v>
      </c>
      <c r="H1859" s="15">
        <v>1.7000000000000001E-2</v>
      </c>
      <c r="I1859" s="30">
        <v>1</v>
      </c>
      <c r="J1859" s="26" t="s">
        <v>33021</v>
      </c>
      <c r="K1859" s="26" t="s">
        <v>31306</v>
      </c>
      <c r="L1859" s="28">
        <v>796</v>
      </c>
      <c r="M1859" s="16">
        <f t="shared" si="208"/>
        <v>0.13065326633165819</v>
      </c>
      <c r="N1859" s="17">
        <v>45643</v>
      </c>
      <c r="O1859" s="18" cm="1">
        <f t="array" ref="O1859">INDEX('[1]Базовый ПЛ ООО "Финдер" янв25 '!$E$1:$E$8808,MATCH(C1859,'[1]Базовый ПЛ ООО "Финдер" янв25 '!$B$1:$B$8808,0),)</f>
        <v>900</v>
      </c>
      <c r="P1859" s="18">
        <f t="shared" si="209"/>
        <v>600</v>
      </c>
      <c r="Q1859" s="18">
        <f t="shared" si="210"/>
        <v>720</v>
      </c>
      <c r="R1859" s="1"/>
      <c r="S1859" s="1"/>
      <c r="T1859" s="1"/>
      <c r="U1859" s="1"/>
      <c r="V1859" s="1"/>
    </row>
    <row r="1860" spans="1:22" s="10" customFormat="1" ht="41.4" x14ac:dyDescent="0.25">
      <c r="A1860" s="11" t="s">
        <v>21357</v>
      </c>
      <c r="B1860" s="12" t="s">
        <v>3834</v>
      </c>
      <c r="C1860" s="12" t="s">
        <v>3835</v>
      </c>
      <c r="D1860" s="13" t="s">
        <v>2978</v>
      </c>
      <c r="E1860" s="12" t="s">
        <v>3836</v>
      </c>
      <c r="F1860" s="14" t="s">
        <v>2980</v>
      </c>
      <c r="G1860" s="14" t="s">
        <v>2980</v>
      </c>
      <c r="H1860" s="15">
        <v>1.7000000000000001E-2</v>
      </c>
      <c r="I1860" s="30">
        <v>1</v>
      </c>
      <c r="J1860" s="26" t="s">
        <v>33021</v>
      </c>
      <c r="K1860" s="26" t="s">
        <v>31305</v>
      </c>
      <c r="L1860" s="28">
        <v>548</v>
      </c>
      <c r="M1860" s="16">
        <f t="shared" si="208"/>
        <v>0.13138686131386867</v>
      </c>
      <c r="N1860" s="17">
        <v>45643</v>
      </c>
      <c r="O1860" s="18" cm="1">
        <f t="array" ref="O1860">INDEX('[1]Базовый ПЛ ООО "Финдер" янв25 '!$E$1:$E$8808,MATCH(C1860,'[1]Базовый ПЛ ООО "Финдер" янв25 '!$B$1:$B$8808,0),)</f>
        <v>620</v>
      </c>
      <c r="P1860" s="18">
        <f t="shared" si="209"/>
        <v>413.33</v>
      </c>
      <c r="Q1860" s="18">
        <f t="shared" si="210"/>
        <v>496</v>
      </c>
      <c r="R1860" s="1"/>
      <c r="S1860" s="1"/>
      <c r="T1860" s="1"/>
      <c r="U1860" s="1"/>
      <c r="V1860" s="1"/>
    </row>
    <row r="1861" spans="1:22" s="10" customFormat="1" ht="41.4" x14ac:dyDescent="0.25">
      <c r="A1861" s="11" t="s">
        <v>21357</v>
      </c>
      <c r="B1861" s="12" t="s">
        <v>3837</v>
      </c>
      <c r="C1861" s="12" t="s">
        <v>3838</v>
      </c>
      <c r="D1861" s="13" t="s">
        <v>2978</v>
      </c>
      <c r="E1861" s="12" t="s">
        <v>22695</v>
      </c>
      <c r="F1861" s="14" t="s">
        <v>11</v>
      </c>
      <c r="G1861" s="14" t="s">
        <v>11</v>
      </c>
      <c r="H1861" s="15">
        <v>1.7000000000000001E-2</v>
      </c>
      <c r="I1861" s="30">
        <v>1</v>
      </c>
      <c r="J1861" s="26" t="s">
        <v>33021</v>
      </c>
      <c r="K1861" s="26" t="s">
        <v>31304</v>
      </c>
      <c r="L1861" s="28">
        <v>548</v>
      </c>
      <c r="M1861" s="16">
        <f t="shared" si="208"/>
        <v>0.13138686131386867</v>
      </c>
      <c r="N1861" s="17">
        <v>45643</v>
      </c>
      <c r="O1861" s="18" cm="1">
        <f t="array" ref="O1861">INDEX('[1]Базовый ПЛ ООО "Финдер" янв25 '!$E$1:$E$8808,MATCH(C1861,'[1]Базовый ПЛ ООО "Финдер" янв25 '!$B$1:$B$8808,0),)</f>
        <v>620</v>
      </c>
      <c r="P1861" s="18">
        <f t="shared" si="209"/>
        <v>413.33</v>
      </c>
      <c r="Q1861" s="18">
        <f t="shared" si="210"/>
        <v>496</v>
      </c>
      <c r="R1861" s="1"/>
      <c r="S1861" s="1"/>
      <c r="T1861" s="1"/>
      <c r="U1861" s="1"/>
      <c r="V1861" s="1"/>
    </row>
    <row r="1862" spans="1:22" s="10" customFormat="1" ht="41.4" x14ac:dyDescent="0.25">
      <c r="A1862" s="11" t="s">
        <v>21357</v>
      </c>
      <c r="B1862" s="12" t="s">
        <v>3839</v>
      </c>
      <c r="C1862" s="12" t="s">
        <v>3840</v>
      </c>
      <c r="D1862" s="13" t="s">
        <v>2978</v>
      </c>
      <c r="E1862" s="12" t="s">
        <v>3841</v>
      </c>
      <c r="F1862" s="14" t="s">
        <v>2980</v>
      </c>
      <c r="G1862" s="14" t="s">
        <v>2980</v>
      </c>
      <c r="H1862" s="15">
        <v>1.7000000000000001E-2</v>
      </c>
      <c r="I1862" s="30">
        <v>1</v>
      </c>
      <c r="J1862" s="26" t="s">
        <v>33021</v>
      </c>
      <c r="K1862" s="26" t="s">
        <v>31303</v>
      </c>
      <c r="L1862" s="28">
        <v>629</v>
      </c>
      <c r="M1862" s="16">
        <f t="shared" si="208"/>
        <v>0.13036565977742454</v>
      </c>
      <c r="N1862" s="17">
        <v>45643</v>
      </c>
      <c r="O1862" s="18" cm="1">
        <f t="array" ref="O1862">INDEX('[1]Базовый ПЛ ООО "Финдер" янв25 '!$E$1:$E$8808,MATCH(C1862,'[1]Базовый ПЛ ООО "Финдер" янв25 '!$B$1:$B$8808,0),)</f>
        <v>711</v>
      </c>
      <c r="P1862" s="18">
        <f t="shared" si="209"/>
        <v>474</v>
      </c>
      <c r="Q1862" s="18">
        <f t="shared" si="210"/>
        <v>568.79999999999995</v>
      </c>
      <c r="R1862" s="1"/>
      <c r="S1862" s="1"/>
      <c r="T1862" s="1"/>
      <c r="U1862" s="1"/>
      <c r="V1862" s="1"/>
    </row>
    <row r="1863" spans="1:22" s="10" customFormat="1" ht="41.4" x14ac:dyDescent="0.25">
      <c r="A1863" s="11" t="s">
        <v>21357</v>
      </c>
      <c r="B1863" s="12" t="s">
        <v>3842</v>
      </c>
      <c r="C1863" s="12" t="s">
        <v>3843</v>
      </c>
      <c r="D1863" s="13" t="s">
        <v>2978</v>
      </c>
      <c r="E1863" s="12" t="s">
        <v>22696</v>
      </c>
      <c r="F1863" s="14" t="s">
        <v>11</v>
      </c>
      <c r="G1863" s="14" t="s">
        <v>11</v>
      </c>
      <c r="H1863" s="15">
        <v>1.7000000000000001E-2</v>
      </c>
      <c r="I1863" s="30">
        <v>1</v>
      </c>
      <c r="J1863" s="26" t="s">
        <v>33021</v>
      </c>
      <c r="K1863" s="26" t="s">
        <v>31302</v>
      </c>
      <c r="L1863" s="28">
        <v>629</v>
      </c>
      <c r="M1863" s="16">
        <f t="shared" si="208"/>
        <v>0.13036565977742454</v>
      </c>
      <c r="N1863" s="17">
        <v>45643</v>
      </c>
      <c r="O1863" s="18" cm="1">
        <f t="array" ref="O1863">INDEX('[1]Базовый ПЛ ООО "Финдер" янв25 '!$E$1:$E$8808,MATCH(C1863,'[1]Базовый ПЛ ООО "Финдер" янв25 '!$B$1:$B$8808,0),)</f>
        <v>711</v>
      </c>
      <c r="P1863" s="18">
        <f t="shared" si="209"/>
        <v>474</v>
      </c>
      <c r="Q1863" s="18">
        <f t="shared" si="210"/>
        <v>568.79999999999995</v>
      </c>
      <c r="R1863" s="1"/>
      <c r="S1863" s="1"/>
      <c r="T1863" s="1"/>
      <c r="U1863" s="1"/>
      <c r="V1863" s="1"/>
    </row>
    <row r="1864" spans="1:22" s="10" customFormat="1" ht="55.2" x14ac:dyDescent="0.25">
      <c r="A1864" s="11" t="s">
        <v>21357</v>
      </c>
      <c r="B1864" s="12" t="s">
        <v>3844</v>
      </c>
      <c r="C1864" s="12" t="s">
        <v>3845</v>
      </c>
      <c r="D1864" s="13" t="s">
        <v>2978</v>
      </c>
      <c r="E1864" s="12" t="s">
        <v>3846</v>
      </c>
      <c r="F1864" s="14" t="s">
        <v>2980</v>
      </c>
      <c r="G1864" s="14" t="s">
        <v>2980</v>
      </c>
      <c r="H1864" s="15">
        <v>1.7000000000000001E-2</v>
      </c>
      <c r="I1864" s="30">
        <v>1</v>
      </c>
      <c r="J1864" s="26" t="s">
        <v>33021</v>
      </c>
      <c r="K1864" s="26" t="s">
        <v>31301</v>
      </c>
      <c r="L1864" s="28">
        <v>796</v>
      </c>
      <c r="M1864" s="16">
        <f t="shared" si="208"/>
        <v>0.13065326633165819</v>
      </c>
      <c r="N1864" s="17">
        <v>45643</v>
      </c>
      <c r="O1864" s="18" cm="1">
        <f t="array" ref="O1864">INDEX('[1]Базовый ПЛ ООО "Финдер" янв25 '!$E$1:$E$8808,MATCH(C1864,'[1]Базовый ПЛ ООО "Финдер" янв25 '!$B$1:$B$8808,0),)</f>
        <v>900</v>
      </c>
      <c r="P1864" s="18">
        <f t="shared" si="209"/>
        <v>600</v>
      </c>
      <c r="Q1864" s="18">
        <f t="shared" si="210"/>
        <v>720</v>
      </c>
      <c r="R1864" s="1"/>
      <c r="S1864" s="1"/>
      <c r="T1864" s="1"/>
      <c r="U1864" s="1"/>
      <c r="V1864" s="1"/>
    </row>
    <row r="1865" spans="1:22" s="10" customFormat="1" ht="55.2" x14ac:dyDescent="0.25">
      <c r="A1865" s="11" t="s">
        <v>21357</v>
      </c>
      <c r="B1865" s="12" t="s">
        <v>3847</v>
      </c>
      <c r="C1865" s="12" t="s">
        <v>3848</v>
      </c>
      <c r="D1865" s="13" t="s">
        <v>2978</v>
      </c>
      <c r="E1865" s="12" t="s">
        <v>22697</v>
      </c>
      <c r="F1865" s="14" t="s">
        <v>11</v>
      </c>
      <c r="G1865" s="14" t="s">
        <v>11</v>
      </c>
      <c r="H1865" s="15">
        <v>1.7000000000000001E-2</v>
      </c>
      <c r="I1865" s="30">
        <v>1</v>
      </c>
      <c r="J1865" s="26" t="s">
        <v>33021</v>
      </c>
      <c r="K1865" s="26" t="s">
        <v>31300</v>
      </c>
      <c r="L1865" s="28">
        <v>796</v>
      </c>
      <c r="M1865" s="16">
        <f t="shared" si="208"/>
        <v>0.13065326633165819</v>
      </c>
      <c r="N1865" s="17">
        <v>45643</v>
      </c>
      <c r="O1865" s="18" cm="1">
        <f t="array" ref="O1865">INDEX('[1]Базовый ПЛ ООО "Финдер" янв25 '!$E$1:$E$8808,MATCH(C1865,'[1]Базовый ПЛ ООО "Финдер" янв25 '!$B$1:$B$8808,0),)</f>
        <v>900</v>
      </c>
      <c r="P1865" s="18">
        <f t="shared" si="209"/>
        <v>600</v>
      </c>
      <c r="Q1865" s="18">
        <f t="shared" si="210"/>
        <v>720</v>
      </c>
      <c r="R1865" s="1"/>
      <c r="S1865" s="1"/>
      <c r="T1865" s="1"/>
      <c r="U1865" s="1"/>
      <c r="V1865" s="1"/>
    </row>
    <row r="1866" spans="1:22" s="10" customFormat="1" ht="41.4" x14ac:dyDescent="0.25">
      <c r="A1866" s="11" t="s">
        <v>21357</v>
      </c>
      <c r="B1866" s="12" t="s">
        <v>3849</v>
      </c>
      <c r="C1866" s="12" t="s">
        <v>3850</v>
      </c>
      <c r="D1866" s="13" t="s">
        <v>2978</v>
      </c>
      <c r="E1866" s="12" t="s">
        <v>3851</v>
      </c>
      <c r="F1866" s="14" t="s">
        <v>2980</v>
      </c>
      <c r="G1866" s="14" t="s">
        <v>2980</v>
      </c>
      <c r="H1866" s="15">
        <v>1.7000000000000001E-2</v>
      </c>
      <c r="I1866" s="30">
        <v>1</v>
      </c>
      <c r="J1866" s="26" t="s">
        <v>33021</v>
      </c>
      <c r="K1866" s="26" t="s">
        <v>31299</v>
      </c>
      <c r="L1866" s="28">
        <v>604</v>
      </c>
      <c r="M1866" s="16">
        <f t="shared" si="208"/>
        <v>0.13079470198675502</v>
      </c>
      <c r="N1866" s="17">
        <v>45643</v>
      </c>
      <c r="O1866" s="18" cm="1">
        <f t="array" ref="O1866">INDEX('[1]Базовый ПЛ ООО "Финдер" янв25 '!$E$1:$E$8808,MATCH(C1866,'[1]Базовый ПЛ ООО "Финдер" янв25 '!$B$1:$B$8808,0),)</f>
        <v>683</v>
      </c>
      <c r="P1866" s="18">
        <f t="shared" si="209"/>
        <v>455.33</v>
      </c>
      <c r="Q1866" s="18">
        <f t="shared" si="210"/>
        <v>546.4</v>
      </c>
      <c r="R1866" s="1"/>
      <c r="S1866" s="1"/>
      <c r="T1866" s="1"/>
      <c r="U1866" s="1"/>
      <c r="V1866" s="1"/>
    </row>
    <row r="1867" spans="1:22" s="10" customFormat="1" ht="41.4" x14ac:dyDescent="0.25">
      <c r="A1867" s="11" t="s">
        <v>21357</v>
      </c>
      <c r="B1867" s="12" t="s">
        <v>3852</v>
      </c>
      <c r="C1867" s="12" t="s">
        <v>3853</v>
      </c>
      <c r="D1867" s="13" t="s">
        <v>2978</v>
      </c>
      <c r="E1867" s="12" t="s">
        <v>22698</v>
      </c>
      <c r="F1867" s="14" t="s">
        <v>11</v>
      </c>
      <c r="G1867" s="14" t="s">
        <v>11</v>
      </c>
      <c r="H1867" s="15">
        <v>1.7000000000000001E-2</v>
      </c>
      <c r="I1867" s="30">
        <v>1</v>
      </c>
      <c r="J1867" s="26" t="s">
        <v>33021</v>
      </c>
      <c r="K1867" s="26" t="s">
        <v>31298</v>
      </c>
      <c r="L1867" s="28">
        <v>604</v>
      </c>
      <c r="M1867" s="16">
        <f t="shared" si="208"/>
        <v>0.13079470198675502</v>
      </c>
      <c r="N1867" s="17">
        <v>45643</v>
      </c>
      <c r="O1867" s="18" cm="1">
        <f t="array" ref="O1867">INDEX('[1]Базовый ПЛ ООО "Финдер" янв25 '!$E$1:$E$8808,MATCH(C1867,'[1]Базовый ПЛ ООО "Финдер" янв25 '!$B$1:$B$8808,0),)</f>
        <v>683</v>
      </c>
      <c r="P1867" s="18">
        <f t="shared" si="209"/>
        <v>455.33</v>
      </c>
      <c r="Q1867" s="18">
        <f t="shared" si="210"/>
        <v>546.4</v>
      </c>
      <c r="R1867" s="1"/>
      <c r="S1867" s="1"/>
      <c r="T1867" s="1"/>
      <c r="U1867" s="1"/>
      <c r="V1867" s="1"/>
    </row>
    <row r="1868" spans="1:22" s="10" customFormat="1" ht="41.4" x14ac:dyDescent="0.25">
      <c r="A1868" s="11" t="s">
        <v>21357</v>
      </c>
      <c r="B1868" s="12" t="s">
        <v>3854</v>
      </c>
      <c r="C1868" s="12" t="s">
        <v>3855</v>
      </c>
      <c r="D1868" s="13" t="s">
        <v>2978</v>
      </c>
      <c r="E1868" s="12" t="s">
        <v>3856</v>
      </c>
      <c r="F1868" s="14" t="s">
        <v>2980</v>
      </c>
      <c r="G1868" s="14" t="s">
        <v>2980</v>
      </c>
      <c r="H1868" s="15">
        <v>1.7000000000000001E-2</v>
      </c>
      <c r="I1868" s="30">
        <v>1</v>
      </c>
      <c r="J1868" s="26" t="s">
        <v>33021</v>
      </c>
      <c r="K1868" s="26" t="s">
        <v>31297</v>
      </c>
      <c r="L1868" s="28">
        <v>636</v>
      </c>
      <c r="M1868" s="16">
        <f t="shared" si="208"/>
        <v>0.13050314465408808</v>
      </c>
      <c r="N1868" s="17">
        <v>45643</v>
      </c>
      <c r="O1868" s="18" cm="1">
        <f t="array" ref="O1868">INDEX('[1]Базовый ПЛ ООО "Финдер" янв25 '!$E$1:$E$8808,MATCH(C1868,'[1]Базовый ПЛ ООО "Финдер" янв25 '!$B$1:$B$8808,0),)</f>
        <v>719</v>
      </c>
      <c r="P1868" s="18">
        <f t="shared" si="209"/>
        <v>479.33</v>
      </c>
      <c r="Q1868" s="18">
        <f t="shared" si="210"/>
        <v>575.20000000000005</v>
      </c>
      <c r="R1868" s="1"/>
      <c r="S1868" s="1"/>
      <c r="T1868" s="1"/>
      <c r="U1868" s="1"/>
      <c r="V1868" s="1"/>
    </row>
    <row r="1869" spans="1:22" s="10" customFormat="1" ht="55.2" x14ac:dyDescent="0.25">
      <c r="A1869" s="11" t="s">
        <v>21357</v>
      </c>
      <c r="B1869" s="12" t="s">
        <v>3857</v>
      </c>
      <c r="C1869" s="12" t="s">
        <v>3858</v>
      </c>
      <c r="D1869" s="13" t="s">
        <v>2978</v>
      </c>
      <c r="E1869" s="12" t="s">
        <v>22699</v>
      </c>
      <c r="F1869" s="14" t="s">
        <v>11</v>
      </c>
      <c r="G1869" s="14" t="s">
        <v>11</v>
      </c>
      <c r="H1869" s="15">
        <v>1.7000000000000001E-2</v>
      </c>
      <c r="I1869" s="30">
        <v>1</v>
      </c>
      <c r="J1869" s="26" t="s">
        <v>33021</v>
      </c>
      <c r="K1869" s="26" t="s">
        <v>31296</v>
      </c>
      <c r="L1869" s="28">
        <v>636</v>
      </c>
      <c r="M1869" s="16">
        <f t="shared" si="208"/>
        <v>0.13050314465408808</v>
      </c>
      <c r="N1869" s="17">
        <v>45643</v>
      </c>
      <c r="O1869" s="18" cm="1">
        <f t="array" ref="O1869">INDEX('[1]Базовый ПЛ ООО "Финдер" янв25 '!$E$1:$E$8808,MATCH(C1869,'[1]Базовый ПЛ ООО "Финдер" янв25 '!$B$1:$B$8808,0),)</f>
        <v>719</v>
      </c>
      <c r="P1869" s="18">
        <f t="shared" si="209"/>
        <v>479.33</v>
      </c>
      <c r="Q1869" s="18">
        <f t="shared" si="210"/>
        <v>575.20000000000005</v>
      </c>
      <c r="R1869" s="1"/>
      <c r="S1869" s="1"/>
      <c r="T1869" s="1"/>
      <c r="U1869" s="1"/>
      <c r="V1869" s="1"/>
    </row>
    <row r="1870" spans="1:22" s="10" customFormat="1" ht="41.4" x14ac:dyDescent="0.25">
      <c r="A1870" s="11" t="s">
        <v>21357</v>
      </c>
      <c r="B1870" s="12" t="s">
        <v>3859</v>
      </c>
      <c r="C1870" s="12" t="s">
        <v>3860</v>
      </c>
      <c r="D1870" s="13" t="s">
        <v>2978</v>
      </c>
      <c r="E1870" s="12" t="s">
        <v>3861</v>
      </c>
      <c r="F1870" s="14" t="s">
        <v>2980</v>
      </c>
      <c r="G1870" s="14" t="s">
        <v>2980</v>
      </c>
      <c r="H1870" s="15">
        <v>1.7000000000000001E-2</v>
      </c>
      <c r="I1870" s="30">
        <v>1</v>
      </c>
      <c r="J1870" s="26" t="s">
        <v>33021</v>
      </c>
      <c r="K1870" s="26" t="s">
        <v>31295</v>
      </c>
      <c r="L1870" s="28">
        <v>1002</v>
      </c>
      <c r="M1870" s="16">
        <f t="shared" si="208"/>
        <v>0.13073852295409183</v>
      </c>
      <c r="N1870" s="17">
        <v>45643</v>
      </c>
      <c r="O1870" s="18" cm="1">
        <f t="array" ref="O1870">INDEX('[1]Базовый ПЛ ООО "Финдер" янв25 '!$E$1:$E$8808,MATCH(C1870,'[1]Базовый ПЛ ООО "Финдер" янв25 '!$B$1:$B$8808,0),)</f>
        <v>1133</v>
      </c>
      <c r="P1870" s="18">
        <f t="shared" si="209"/>
        <v>755.33</v>
      </c>
      <c r="Q1870" s="18">
        <f t="shared" si="210"/>
        <v>906.4</v>
      </c>
      <c r="R1870" s="1"/>
      <c r="S1870" s="1"/>
      <c r="T1870" s="1"/>
      <c r="U1870" s="1"/>
      <c r="V1870" s="1"/>
    </row>
    <row r="1871" spans="1:22" s="10" customFormat="1" ht="55.2" x14ac:dyDescent="0.25">
      <c r="A1871" s="11" t="s">
        <v>21357</v>
      </c>
      <c r="B1871" s="12" t="s">
        <v>3862</v>
      </c>
      <c r="C1871" s="12" t="s">
        <v>3863</v>
      </c>
      <c r="D1871" s="13" t="s">
        <v>2978</v>
      </c>
      <c r="E1871" s="12" t="s">
        <v>22700</v>
      </c>
      <c r="F1871" s="14" t="s">
        <v>11</v>
      </c>
      <c r="G1871" s="14" t="s">
        <v>11</v>
      </c>
      <c r="H1871" s="15">
        <v>1.7000000000000001E-2</v>
      </c>
      <c r="I1871" s="30">
        <v>1</v>
      </c>
      <c r="J1871" s="26" t="s">
        <v>33021</v>
      </c>
      <c r="K1871" s="26" t="s">
        <v>31294</v>
      </c>
      <c r="L1871" s="28">
        <v>1002</v>
      </c>
      <c r="M1871" s="16">
        <f t="shared" si="208"/>
        <v>0.13073852295409183</v>
      </c>
      <c r="N1871" s="17">
        <v>45643</v>
      </c>
      <c r="O1871" s="18" cm="1">
        <f t="array" ref="O1871">INDEX('[1]Базовый ПЛ ООО "Финдер" янв25 '!$E$1:$E$8808,MATCH(C1871,'[1]Базовый ПЛ ООО "Финдер" янв25 '!$B$1:$B$8808,0),)</f>
        <v>1133</v>
      </c>
      <c r="P1871" s="18">
        <f t="shared" si="209"/>
        <v>755.33</v>
      </c>
      <c r="Q1871" s="18">
        <f t="shared" si="210"/>
        <v>906.4</v>
      </c>
      <c r="R1871" s="1"/>
      <c r="S1871" s="1"/>
      <c r="T1871" s="1"/>
      <c r="U1871" s="1"/>
      <c r="V1871" s="1"/>
    </row>
    <row r="1872" spans="1:22" s="10" customFormat="1" ht="41.4" x14ac:dyDescent="0.25">
      <c r="A1872" s="11" t="s">
        <v>21357</v>
      </c>
      <c r="B1872" s="12" t="s">
        <v>3864</v>
      </c>
      <c r="C1872" s="12" t="s">
        <v>3865</v>
      </c>
      <c r="D1872" s="13" t="s">
        <v>2978</v>
      </c>
      <c r="E1872" s="12" t="s">
        <v>3866</v>
      </c>
      <c r="F1872" s="14" t="s">
        <v>2980</v>
      </c>
      <c r="G1872" s="14" t="s">
        <v>2980</v>
      </c>
      <c r="H1872" s="15">
        <v>1.7000000000000001E-2</v>
      </c>
      <c r="I1872" s="30">
        <v>1</v>
      </c>
      <c r="J1872" s="26" t="s">
        <v>33021</v>
      </c>
      <c r="K1872" s="26" t="s">
        <v>31293</v>
      </c>
      <c r="L1872" s="28">
        <v>1081</v>
      </c>
      <c r="M1872" s="16">
        <f t="shared" si="208"/>
        <v>0.13043478260869557</v>
      </c>
      <c r="N1872" s="17">
        <v>45643</v>
      </c>
      <c r="O1872" s="18" cm="1">
        <f t="array" ref="O1872">INDEX('[1]Базовый ПЛ ООО "Финдер" янв25 '!$E$1:$E$8808,MATCH(C1872,'[1]Базовый ПЛ ООО "Финдер" янв25 '!$B$1:$B$8808,0),)</f>
        <v>1222</v>
      </c>
      <c r="P1872" s="18">
        <f t="shared" si="209"/>
        <v>814.67</v>
      </c>
      <c r="Q1872" s="18">
        <f t="shared" si="210"/>
        <v>977.6</v>
      </c>
      <c r="R1872" s="1"/>
      <c r="S1872" s="1"/>
      <c r="T1872" s="1"/>
      <c r="U1872" s="1"/>
      <c r="V1872" s="1"/>
    </row>
    <row r="1873" spans="1:22" s="10" customFormat="1" ht="41.4" x14ac:dyDescent="0.25">
      <c r="A1873" s="11" t="s">
        <v>21357</v>
      </c>
      <c r="B1873" s="12" t="s">
        <v>3867</v>
      </c>
      <c r="C1873" s="12" t="s">
        <v>3868</v>
      </c>
      <c r="D1873" s="13" t="s">
        <v>2978</v>
      </c>
      <c r="E1873" s="12" t="s">
        <v>22701</v>
      </c>
      <c r="F1873" s="14" t="s">
        <v>11</v>
      </c>
      <c r="G1873" s="14" t="s">
        <v>11</v>
      </c>
      <c r="H1873" s="15">
        <v>1.7000000000000001E-2</v>
      </c>
      <c r="I1873" s="30">
        <v>1</v>
      </c>
      <c r="J1873" s="26" t="s">
        <v>33021</v>
      </c>
      <c r="K1873" s="26" t="s">
        <v>31292</v>
      </c>
      <c r="L1873" s="28">
        <v>1081</v>
      </c>
      <c r="M1873" s="16">
        <f t="shared" si="208"/>
        <v>0.13043478260869557</v>
      </c>
      <c r="N1873" s="17">
        <v>45643</v>
      </c>
      <c r="O1873" s="18" cm="1">
        <f t="array" ref="O1873">INDEX('[1]Базовый ПЛ ООО "Финдер" янв25 '!$E$1:$E$8808,MATCH(C1873,'[1]Базовый ПЛ ООО "Финдер" янв25 '!$B$1:$B$8808,0),)</f>
        <v>1222</v>
      </c>
      <c r="P1873" s="18">
        <f t="shared" si="209"/>
        <v>814.67</v>
      </c>
      <c r="Q1873" s="18">
        <f t="shared" si="210"/>
        <v>977.6</v>
      </c>
      <c r="R1873" s="1"/>
      <c r="S1873" s="1"/>
      <c r="T1873" s="1"/>
      <c r="U1873" s="1"/>
      <c r="V1873" s="1"/>
    </row>
    <row r="1874" spans="1:22" s="10" customFormat="1" ht="41.4" x14ac:dyDescent="0.25">
      <c r="A1874" s="11" t="s">
        <v>21357</v>
      </c>
      <c r="B1874" s="12" t="s">
        <v>3869</v>
      </c>
      <c r="C1874" s="12" t="s">
        <v>3870</v>
      </c>
      <c r="D1874" s="13" t="s">
        <v>2978</v>
      </c>
      <c r="E1874" s="12" t="s">
        <v>3871</v>
      </c>
      <c r="F1874" s="14" t="s">
        <v>2980</v>
      </c>
      <c r="G1874" s="14" t="s">
        <v>2980</v>
      </c>
      <c r="H1874" s="15">
        <v>1.7000000000000001E-2</v>
      </c>
      <c r="I1874" s="30">
        <v>1</v>
      </c>
      <c r="J1874" s="26" t="s">
        <v>33021</v>
      </c>
      <c r="K1874" s="26" t="s">
        <v>31291</v>
      </c>
      <c r="L1874" s="28">
        <v>1002</v>
      </c>
      <c r="M1874" s="16">
        <f t="shared" si="208"/>
        <v>0.13073852295409183</v>
      </c>
      <c r="N1874" s="17">
        <v>45643</v>
      </c>
      <c r="O1874" s="18" cm="1">
        <f t="array" ref="O1874">INDEX('[1]Базовый ПЛ ООО "Финдер" янв25 '!$E$1:$E$8808,MATCH(C1874,'[1]Базовый ПЛ ООО "Финдер" янв25 '!$B$1:$B$8808,0),)</f>
        <v>1133</v>
      </c>
      <c r="P1874" s="18">
        <f t="shared" si="209"/>
        <v>755.33</v>
      </c>
      <c r="Q1874" s="18">
        <f t="shared" si="210"/>
        <v>906.4</v>
      </c>
      <c r="R1874" s="1"/>
      <c r="S1874" s="1"/>
      <c r="T1874" s="1"/>
      <c r="U1874" s="1"/>
      <c r="V1874" s="1"/>
    </row>
    <row r="1875" spans="1:22" s="10" customFormat="1" ht="55.2" x14ac:dyDescent="0.25">
      <c r="A1875" s="11" t="s">
        <v>21357</v>
      </c>
      <c r="B1875" s="12" t="s">
        <v>3872</v>
      </c>
      <c r="C1875" s="12" t="s">
        <v>3873</v>
      </c>
      <c r="D1875" s="13" t="s">
        <v>2978</v>
      </c>
      <c r="E1875" s="12" t="s">
        <v>22702</v>
      </c>
      <c r="F1875" s="14" t="s">
        <v>11</v>
      </c>
      <c r="G1875" s="14" t="s">
        <v>11</v>
      </c>
      <c r="H1875" s="15">
        <v>1.7000000000000001E-2</v>
      </c>
      <c r="I1875" s="30">
        <v>1</v>
      </c>
      <c r="J1875" s="26" t="s">
        <v>33021</v>
      </c>
      <c r="K1875" s="26" t="s">
        <v>31290</v>
      </c>
      <c r="L1875" s="28">
        <v>1002</v>
      </c>
      <c r="M1875" s="16">
        <f t="shared" si="208"/>
        <v>0.13073852295409183</v>
      </c>
      <c r="N1875" s="17">
        <v>45643</v>
      </c>
      <c r="O1875" s="18" cm="1">
        <f t="array" ref="O1875">INDEX('[1]Базовый ПЛ ООО "Финдер" янв25 '!$E$1:$E$8808,MATCH(C1875,'[1]Базовый ПЛ ООО "Финдер" янв25 '!$B$1:$B$8808,0),)</f>
        <v>1133</v>
      </c>
      <c r="P1875" s="18">
        <f t="shared" si="209"/>
        <v>755.33</v>
      </c>
      <c r="Q1875" s="18">
        <f t="shared" si="210"/>
        <v>906.4</v>
      </c>
      <c r="R1875" s="1"/>
      <c r="S1875" s="1"/>
      <c r="T1875" s="1"/>
      <c r="U1875" s="1"/>
      <c r="V1875" s="1"/>
    </row>
    <row r="1876" spans="1:22" s="10" customFormat="1" ht="41.4" x14ac:dyDescent="0.25">
      <c r="A1876" s="11" t="s">
        <v>21357</v>
      </c>
      <c r="B1876" s="12" t="s">
        <v>3874</v>
      </c>
      <c r="C1876" s="12" t="s">
        <v>3875</v>
      </c>
      <c r="D1876" s="13" t="s">
        <v>2978</v>
      </c>
      <c r="E1876" s="12" t="s">
        <v>3876</v>
      </c>
      <c r="F1876" s="14" t="s">
        <v>2980</v>
      </c>
      <c r="G1876" s="14" t="s">
        <v>2980</v>
      </c>
      <c r="H1876" s="15">
        <v>1.7000000000000001E-2</v>
      </c>
      <c r="I1876" s="30">
        <v>1</v>
      </c>
      <c r="J1876" s="26" t="s">
        <v>33021</v>
      </c>
      <c r="K1876" s="26" t="s">
        <v>31289</v>
      </c>
      <c r="L1876" s="28">
        <v>548</v>
      </c>
      <c r="M1876" s="16">
        <f t="shared" si="208"/>
        <v>0.13138686131386867</v>
      </c>
      <c r="N1876" s="17">
        <v>45643</v>
      </c>
      <c r="O1876" s="18" cm="1">
        <f t="array" ref="O1876">INDEX('[1]Базовый ПЛ ООО "Финдер" янв25 '!$E$1:$E$8808,MATCH(C1876,'[1]Базовый ПЛ ООО "Финдер" янв25 '!$B$1:$B$8808,0),)</f>
        <v>620</v>
      </c>
      <c r="P1876" s="18">
        <f t="shared" si="209"/>
        <v>413.33</v>
      </c>
      <c r="Q1876" s="18">
        <f t="shared" si="210"/>
        <v>496</v>
      </c>
      <c r="R1876" s="1"/>
      <c r="S1876" s="1"/>
      <c r="T1876" s="1"/>
      <c r="U1876" s="1"/>
      <c r="V1876" s="1"/>
    </row>
    <row r="1877" spans="1:22" s="10" customFormat="1" ht="41.4" x14ac:dyDescent="0.25">
      <c r="A1877" s="11" t="s">
        <v>21357</v>
      </c>
      <c r="B1877" s="12" t="s">
        <v>3877</v>
      </c>
      <c r="C1877" s="12" t="s">
        <v>3878</v>
      </c>
      <c r="D1877" s="13" t="s">
        <v>2978</v>
      </c>
      <c r="E1877" s="12" t="s">
        <v>22703</v>
      </c>
      <c r="F1877" s="14" t="s">
        <v>11</v>
      </c>
      <c r="G1877" s="14" t="s">
        <v>11</v>
      </c>
      <c r="H1877" s="15">
        <v>1.7000000000000001E-2</v>
      </c>
      <c r="I1877" s="30">
        <v>1</v>
      </c>
      <c r="J1877" s="26" t="s">
        <v>33021</v>
      </c>
      <c r="K1877" s="26" t="s">
        <v>31288</v>
      </c>
      <c r="L1877" s="28">
        <v>548</v>
      </c>
      <c r="M1877" s="16">
        <f t="shared" si="208"/>
        <v>0.13138686131386867</v>
      </c>
      <c r="N1877" s="17">
        <v>45643</v>
      </c>
      <c r="O1877" s="18" cm="1">
        <f t="array" ref="O1877">INDEX('[1]Базовый ПЛ ООО "Финдер" янв25 '!$E$1:$E$8808,MATCH(C1877,'[1]Базовый ПЛ ООО "Финдер" янв25 '!$B$1:$B$8808,0),)</f>
        <v>620</v>
      </c>
      <c r="P1877" s="18">
        <f t="shared" si="209"/>
        <v>413.33</v>
      </c>
      <c r="Q1877" s="18">
        <f t="shared" si="210"/>
        <v>496</v>
      </c>
      <c r="R1877" s="1"/>
      <c r="S1877" s="1"/>
      <c r="T1877" s="1"/>
      <c r="U1877" s="1"/>
      <c r="V1877" s="1"/>
    </row>
    <row r="1878" spans="1:22" s="10" customFormat="1" ht="41.4" x14ac:dyDescent="0.25">
      <c r="A1878" s="11" t="s">
        <v>21357</v>
      </c>
      <c r="B1878" s="12" t="s">
        <v>3879</v>
      </c>
      <c r="C1878" s="12" t="s">
        <v>3880</v>
      </c>
      <c r="D1878" s="13" t="s">
        <v>2978</v>
      </c>
      <c r="E1878" s="12" t="s">
        <v>3881</v>
      </c>
      <c r="F1878" s="14" t="s">
        <v>2980</v>
      </c>
      <c r="G1878" s="14" t="s">
        <v>2980</v>
      </c>
      <c r="H1878" s="15">
        <v>1.7000000000000001E-2</v>
      </c>
      <c r="I1878" s="30">
        <v>1</v>
      </c>
      <c r="J1878" s="26" t="s">
        <v>33021</v>
      </c>
      <c r="K1878" s="26" t="s">
        <v>31287</v>
      </c>
      <c r="L1878" s="28">
        <v>629</v>
      </c>
      <c r="M1878" s="16">
        <f t="shared" si="208"/>
        <v>0.13036565977742454</v>
      </c>
      <c r="N1878" s="17">
        <v>45643</v>
      </c>
      <c r="O1878" s="18" cm="1">
        <f t="array" ref="O1878">INDEX('[1]Базовый ПЛ ООО "Финдер" янв25 '!$E$1:$E$8808,MATCH(C1878,'[1]Базовый ПЛ ООО "Финдер" янв25 '!$B$1:$B$8808,0),)</f>
        <v>711</v>
      </c>
      <c r="P1878" s="18">
        <f t="shared" si="209"/>
        <v>474</v>
      </c>
      <c r="Q1878" s="18">
        <f t="shared" si="210"/>
        <v>568.79999999999995</v>
      </c>
      <c r="R1878" s="1"/>
      <c r="S1878" s="1"/>
      <c r="T1878" s="1"/>
      <c r="U1878" s="1"/>
      <c r="V1878" s="1"/>
    </row>
    <row r="1879" spans="1:22" s="10" customFormat="1" ht="41.4" x14ac:dyDescent="0.25">
      <c r="A1879" s="11" t="s">
        <v>21357</v>
      </c>
      <c r="B1879" s="12" t="s">
        <v>3882</v>
      </c>
      <c r="C1879" s="12" t="s">
        <v>3883</v>
      </c>
      <c r="D1879" s="13" t="s">
        <v>2978</v>
      </c>
      <c r="E1879" s="12" t="s">
        <v>22704</v>
      </c>
      <c r="F1879" s="14" t="s">
        <v>11</v>
      </c>
      <c r="G1879" s="14" t="s">
        <v>11</v>
      </c>
      <c r="H1879" s="15">
        <v>1.7000000000000001E-2</v>
      </c>
      <c r="I1879" s="30">
        <v>1</v>
      </c>
      <c r="J1879" s="26" t="s">
        <v>33021</v>
      </c>
      <c r="K1879" s="26" t="s">
        <v>31286</v>
      </c>
      <c r="L1879" s="28">
        <v>629</v>
      </c>
      <c r="M1879" s="16">
        <f t="shared" si="208"/>
        <v>0.13036565977742454</v>
      </c>
      <c r="N1879" s="17">
        <v>45643</v>
      </c>
      <c r="O1879" s="18" cm="1">
        <f t="array" ref="O1879">INDEX('[1]Базовый ПЛ ООО "Финдер" янв25 '!$E$1:$E$8808,MATCH(C1879,'[1]Базовый ПЛ ООО "Финдер" янв25 '!$B$1:$B$8808,0),)</f>
        <v>711</v>
      </c>
      <c r="P1879" s="18">
        <f t="shared" si="209"/>
        <v>474</v>
      </c>
      <c r="Q1879" s="18">
        <f t="shared" si="210"/>
        <v>568.79999999999995</v>
      </c>
      <c r="R1879" s="1"/>
      <c r="S1879" s="1"/>
      <c r="T1879" s="1"/>
      <c r="U1879" s="1"/>
      <c r="V1879" s="1"/>
    </row>
    <row r="1880" spans="1:22" s="10" customFormat="1" ht="41.4" x14ac:dyDescent="0.25">
      <c r="A1880" s="11" t="s">
        <v>21357</v>
      </c>
      <c r="B1880" s="12" t="s">
        <v>3884</v>
      </c>
      <c r="C1880" s="12" t="s">
        <v>3885</v>
      </c>
      <c r="D1880" s="13" t="s">
        <v>2978</v>
      </c>
      <c r="E1880" s="12" t="s">
        <v>3886</v>
      </c>
      <c r="F1880" s="14" t="s">
        <v>2980</v>
      </c>
      <c r="G1880" s="14" t="s">
        <v>2980</v>
      </c>
      <c r="H1880" s="15">
        <v>1.7000000000000001E-2</v>
      </c>
      <c r="I1880" s="30">
        <v>1</v>
      </c>
      <c r="J1880" s="26" t="s">
        <v>33021</v>
      </c>
      <c r="K1880" s="26" t="s">
        <v>31285</v>
      </c>
      <c r="L1880" s="28">
        <v>548</v>
      </c>
      <c r="M1880" s="16">
        <f t="shared" si="208"/>
        <v>0.13138686131386867</v>
      </c>
      <c r="N1880" s="17">
        <v>45643</v>
      </c>
      <c r="O1880" s="18" cm="1">
        <f t="array" ref="O1880">INDEX('[1]Базовый ПЛ ООО "Финдер" янв25 '!$E$1:$E$8808,MATCH(C1880,'[1]Базовый ПЛ ООО "Финдер" янв25 '!$B$1:$B$8808,0),)</f>
        <v>620</v>
      </c>
      <c r="P1880" s="18">
        <f t="shared" si="209"/>
        <v>413.33</v>
      </c>
      <c r="Q1880" s="18">
        <f t="shared" si="210"/>
        <v>496</v>
      </c>
      <c r="R1880" s="1"/>
      <c r="S1880" s="1"/>
      <c r="T1880" s="1"/>
      <c r="U1880" s="1"/>
      <c r="V1880" s="1"/>
    </row>
    <row r="1881" spans="1:22" s="10" customFormat="1" ht="41.4" x14ac:dyDescent="0.25">
      <c r="A1881" s="11" t="s">
        <v>21357</v>
      </c>
      <c r="B1881" s="12" t="s">
        <v>3887</v>
      </c>
      <c r="C1881" s="12" t="s">
        <v>3888</v>
      </c>
      <c r="D1881" s="13" t="s">
        <v>2978</v>
      </c>
      <c r="E1881" s="12" t="s">
        <v>22705</v>
      </c>
      <c r="F1881" s="14" t="s">
        <v>11</v>
      </c>
      <c r="G1881" s="14" t="s">
        <v>11</v>
      </c>
      <c r="H1881" s="15">
        <v>1.7000000000000001E-2</v>
      </c>
      <c r="I1881" s="30">
        <v>1</v>
      </c>
      <c r="J1881" s="26" t="s">
        <v>33021</v>
      </c>
      <c r="K1881" s="26" t="s">
        <v>31284</v>
      </c>
      <c r="L1881" s="28">
        <v>548</v>
      </c>
      <c r="M1881" s="16">
        <f t="shared" si="208"/>
        <v>0.13138686131386867</v>
      </c>
      <c r="N1881" s="17">
        <v>45643</v>
      </c>
      <c r="O1881" s="18" cm="1">
        <f t="array" ref="O1881">INDEX('[1]Базовый ПЛ ООО "Финдер" янв25 '!$E$1:$E$8808,MATCH(C1881,'[1]Базовый ПЛ ООО "Финдер" янв25 '!$B$1:$B$8808,0),)</f>
        <v>620</v>
      </c>
      <c r="P1881" s="18">
        <f t="shared" si="209"/>
        <v>413.33</v>
      </c>
      <c r="Q1881" s="18">
        <f t="shared" si="210"/>
        <v>496</v>
      </c>
      <c r="R1881" s="1"/>
      <c r="S1881" s="1"/>
      <c r="T1881" s="1"/>
      <c r="U1881" s="1"/>
      <c r="V1881" s="1"/>
    </row>
    <row r="1882" spans="1:22" s="10" customFormat="1" ht="41.4" x14ac:dyDescent="0.25">
      <c r="A1882" s="11" t="s">
        <v>21357</v>
      </c>
      <c r="B1882" s="12" t="s">
        <v>3889</v>
      </c>
      <c r="C1882" s="12" t="s">
        <v>3890</v>
      </c>
      <c r="D1882" s="13" t="s">
        <v>2978</v>
      </c>
      <c r="E1882" s="12" t="s">
        <v>3891</v>
      </c>
      <c r="F1882" s="14" t="s">
        <v>2980</v>
      </c>
      <c r="G1882" s="14" t="s">
        <v>2980</v>
      </c>
      <c r="H1882" s="15">
        <v>1.7000000000000001E-2</v>
      </c>
      <c r="I1882" s="30">
        <v>1</v>
      </c>
      <c r="J1882" s="26" t="s">
        <v>33021</v>
      </c>
      <c r="K1882" s="26" t="s">
        <v>31283</v>
      </c>
      <c r="L1882" s="28">
        <v>629</v>
      </c>
      <c r="M1882" s="16">
        <f t="shared" si="208"/>
        <v>0.13036565977742454</v>
      </c>
      <c r="N1882" s="17">
        <v>45643</v>
      </c>
      <c r="O1882" s="18" cm="1">
        <f t="array" ref="O1882">INDEX('[1]Базовый ПЛ ООО "Финдер" янв25 '!$E$1:$E$8808,MATCH(C1882,'[1]Базовый ПЛ ООО "Финдер" янв25 '!$B$1:$B$8808,0),)</f>
        <v>711</v>
      </c>
      <c r="P1882" s="18">
        <f t="shared" si="209"/>
        <v>474</v>
      </c>
      <c r="Q1882" s="18">
        <f t="shared" si="210"/>
        <v>568.79999999999995</v>
      </c>
      <c r="R1882" s="1"/>
      <c r="S1882" s="1"/>
      <c r="T1882" s="1"/>
      <c r="U1882" s="1"/>
      <c r="V1882" s="1"/>
    </row>
    <row r="1883" spans="1:22" s="10" customFormat="1" ht="41.4" x14ac:dyDescent="0.25">
      <c r="A1883" s="11" t="s">
        <v>21357</v>
      </c>
      <c r="B1883" s="12" t="s">
        <v>3892</v>
      </c>
      <c r="C1883" s="12" t="s">
        <v>3893</v>
      </c>
      <c r="D1883" s="13" t="s">
        <v>2978</v>
      </c>
      <c r="E1883" s="12" t="s">
        <v>22706</v>
      </c>
      <c r="F1883" s="14" t="s">
        <v>11</v>
      </c>
      <c r="G1883" s="14" t="s">
        <v>11</v>
      </c>
      <c r="H1883" s="15">
        <v>1.7000000000000001E-2</v>
      </c>
      <c r="I1883" s="30">
        <v>1</v>
      </c>
      <c r="J1883" s="26" t="s">
        <v>33021</v>
      </c>
      <c r="K1883" s="26" t="s">
        <v>31282</v>
      </c>
      <c r="L1883" s="28">
        <v>629</v>
      </c>
      <c r="M1883" s="16">
        <f t="shared" si="208"/>
        <v>0.13036565977742454</v>
      </c>
      <c r="N1883" s="17">
        <v>45643</v>
      </c>
      <c r="O1883" s="18" cm="1">
        <f t="array" ref="O1883">INDEX('[1]Базовый ПЛ ООО "Финдер" янв25 '!$E$1:$E$8808,MATCH(C1883,'[1]Базовый ПЛ ООО "Финдер" янв25 '!$B$1:$B$8808,0),)</f>
        <v>711</v>
      </c>
      <c r="P1883" s="18">
        <f t="shared" si="209"/>
        <v>474</v>
      </c>
      <c r="Q1883" s="18">
        <f t="shared" si="210"/>
        <v>568.79999999999995</v>
      </c>
      <c r="R1883" s="1"/>
      <c r="S1883" s="1"/>
      <c r="T1883" s="1"/>
      <c r="U1883" s="1"/>
      <c r="V1883" s="1"/>
    </row>
    <row r="1884" spans="1:22" s="10" customFormat="1" ht="41.4" x14ac:dyDescent="0.25">
      <c r="A1884" s="11" t="s">
        <v>21357</v>
      </c>
      <c r="B1884" s="12" t="s">
        <v>3894</v>
      </c>
      <c r="C1884" s="12" t="s">
        <v>3895</v>
      </c>
      <c r="D1884" s="13" t="s">
        <v>2978</v>
      </c>
      <c r="E1884" s="12" t="s">
        <v>3896</v>
      </c>
      <c r="F1884" s="14" t="s">
        <v>2980</v>
      </c>
      <c r="G1884" s="14" t="s">
        <v>2980</v>
      </c>
      <c r="H1884" s="15">
        <v>1.7000000000000001E-2</v>
      </c>
      <c r="I1884" s="30">
        <v>1</v>
      </c>
      <c r="J1884" s="26" t="s">
        <v>33021</v>
      </c>
      <c r="K1884" s="26" t="s">
        <v>31281</v>
      </c>
      <c r="L1884" s="28">
        <v>604</v>
      </c>
      <c r="M1884" s="16">
        <f t="shared" si="208"/>
        <v>0.13079470198675502</v>
      </c>
      <c r="N1884" s="17">
        <v>45643</v>
      </c>
      <c r="O1884" s="18" cm="1">
        <f t="array" ref="O1884">INDEX('[1]Базовый ПЛ ООО "Финдер" янв25 '!$E$1:$E$8808,MATCH(C1884,'[1]Базовый ПЛ ООО "Финдер" янв25 '!$B$1:$B$8808,0),)</f>
        <v>683</v>
      </c>
      <c r="P1884" s="18">
        <f t="shared" si="209"/>
        <v>455.33</v>
      </c>
      <c r="Q1884" s="18">
        <f t="shared" si="210"/>
        <v>546.4</v>
      </c>
      <c r="R1884" s="1"/>
      <c r="S1884" s="1"/>
      <c r="T1884" s="1"/>
      <c r="U1884" s="1"/>
      <c r="V1884" s="1"/>
    </row>
    <row r="1885" spans="1:22" s="10" customFormat="1" ht="41.4" x14ac:dyDescent="0.25">
      <c r="A1885" s="11" t="s">
        <v>21357</v>
      </c>
      <c r="B1885" s="12" t="s">
        <v>3897</v>
      </c>
      <c r="C1885" s="12" t="s">
        <v>3898</v>
      </c>
      <c r="D1885" s="13" t="s">
        <v>2978</v>
      </c>
      <c r="E1885" s="12" t="s">
        <v>22707</v>
      </c>
      <c r="F1885" s="14" t="s">
        <v>11</v>
      </c>
      <c r="G1885" s="14" t="s">
        <v>11</v>
      </c>
      <c r="H1885" s="15">
        <v>1.7000000000000001E-2</v>
      </c>
      <c r="I1885" s="30">
        <v>1</v>
      </c>
      <c r="J1885" s="26" t="s">
        <v>33021</v>
      </c>
      <c r="K1885" s="26" t="s">
        <v>31280</v>
      </c>
      <c r="L1885" s="28">
        <v>604</v>
      </c>
      <c r="M1885" s="16">
        <f t="shared" si="208"/>
        <v>0.13079470198675502</v>
      </c>
      <c r="N1885" s="17">
        <v>45643</v>
      </c>
      <c r="O1885" s="18" cm="1">
        <f t="array" ref="O1885">INDEX('[1]Базовый ПЛ ООО "Финдер" янв25 '!$E$1:$E$8808,MATCH(C1885,'[1]Базовый ПЛ ООО "Финдер" янв25 '!$B$1:$B$8808,0),)</f>
        <v>683</v>
      </c>
      <c r="P1885" s="18">
        <f t="shared" si="209"/>
        <v>455.33</v>
      </c>
      <c r="Q1885" s="18">
        <f t="shared" si="210"/>
        <v>546.4</v>
      </c>
      <c r="R1885" s="1"/>
      <c r="S1885" s="1"/>
      <c r="T1885" s="1"/>
      <c r="U1885" s="1"/>
      <c r="V1885" s="1"/>
    </row>
    <row r="1886" spans="1:22" s="10" customFormat="1" ht="41.4" x14ac:dyDescent="0.25">
      <c r="A1886" s="11" t="s">
        <v>21357</v>
      </c>
      <c r="B1886" s="12" t="s">
        <v>3899</v>
      </c>
      <c r="C1886" s="12" t="s">
        <v>3900</v>
      </c>
      <c r="D1886" s="13" t="s">
        <v>2978</v>
      </c>
      <c r="E1886" s="12" t="s">
        <v>3901</v>
      </c>
      <c r="F1886" s="14" t="s">
        <v>2980</v>
      </c>
      <c r="G1886" s="14" t="s">
        <v>2980</v>
      </c>
      <c r="H1886" s="15">
        <v>1.7000000000000001E-2</v>
      </c>
      <c r="I1886" s="30">
        <v>1</v>
      </c>
      <c r="J1886" s="26" t="s">
        <v>33021</v>
      </c>
      <c r="K1886" s="26" t="s">
        <v>31279</v>
      </c>
      <c r="L1886" s="28">
        <v>1002</v>
      </c>
      <c r="M1886" s="16">
        <f t="shared" si="208"/>
        <v>0.13073852295409183</v>
      </c>
      <c r="N1886" s="17">
        <v>45643</v>
      </c>
      <c r="O1886" s="18" cm="1">
        <f t="array" ref="O1886">INDEX('[1]Базовый ПЛ ООО "Финдер" янв25 '!$E$1:$E$8808,MATCH(C1886,'[1]Базовый ПЛ ООО "Финдер" янв25 '!$B$1:$B$8808,0),)</f>
        <v>1133</v>
      </c>
      <c r="P1886" s="18">
        <f t="shared" si="209"/>
        <v>755.33</v>
      </c>
      <c r="Q1886" s="18">
        <f t="shared" si="210"/>
        <v>906.4</v>
      </c>
      <c r="R1886" s="1"/>
      <c r="S1886" s="1"/>
      <c r="T1886" s="1"/>
      <c r="U1886" s="1"/>
      <c r="V1886" s="1"/>
    </row>
    <row r="1887" spans="1:22" s="10" customFormat="1" ht="55.2" x14ac:dyDescent="0.25">
      <c r="A1887" s="11" t="s">
        <v>21357</v>
      </c>
      <c r="B1887" s="12" t="s">
        <v>3902</v>
      </c>
      <c r="C1887" s="12" t="s">
        <v>3903</v>
      </c>
      <c r="D1887" s="13" t="s">
        <v>2978</v>
      </c>
      <c r="E1887" s="12" t="s">
        <v>22708</v>
      </c>
      <c r="F1887" s="14" t="s">
        <v>11</v>
      </c>
      <c r="G1887" s="14" t="s">
        <v>11</v>
      </c>
      <c r="H1887" s="15">
        <v>1.7000000000000001E-2</v>
      </c>
      <c r="I1887" s="30">
        <v>1</v>
      </c>
      <c r="J1887" s="26" t="s">
        <v>33021</v>
      </c>
      <c r="K1887" s="26" t="s">
        <v>31278</v>
      </c>
      <c r="L1887" s="28">
        <v>1002</v>
      </c>
      <c r="M1887" s="16">
        <f t="shared" si="208"/>
        <v>0.13073852295409183</v>
      </c>
      <c r="N1887" s="17">
        <v>45643</v>
      </c>
      <c r="O1887" s="18" cm="1">
        <f t="array" ref="O1887">INDEX('[1]Базовый ПЛ ООО "Финдер" янв25 '!$E$1:$E$8808,MATCH(C1887,'[1]Базовый ПЛ ООО "Финдер" янв25 '!$B$1:$B$8808,0),)</f>
        <v>1133</v>
      </c>
      <c r="P1887" s="18">
        <f t="shared" si="209"/>
        <v>755.33</v>
      </c>
      <c r="Q1887" s="18">
        <f t="shared" si="210"/>
        <v>906.4</v>
      </c>
      <c r="R1887" s="1"/>
      <c r="S1887" s="1"/>
      <c r="T1887" s="1"/>
      <c r="U1887" s="1"/>
      <c r="V1887" s="1"/>
    </row>
    <row r="1888" spans="1:22" s="10" customFormat="1" ht="41.4" x14ac:dyDescent="0.25">
      <c r="A1888" s="11" t="s">
        <v>21357</v>
      </c>
      <c r="B1888" s="12" t="s">
        <v>3904</v>
      </c>
      <c r="C1888" s="12" t="s">
        <v>3905</v>
      </c>
      <c r="D1888" s="13" t="s">
        <v>2978</v>
      </c>
      <c r="E1888" s="12" t="s">
        <v>3906</v>
      </c>
      <c r="F1888" s="14" t="s">
        <v>2980</v>
      </c>
      <c r="G1888" s="14" t="s">
        <v>2980</v>
      </c>
      <c r="H1888" s="15">
        <v>1.7000000000000001E-2</v>
      </c>
      <c r="I1888" s="30">
        <v>1</v>
      </c>
      <c r="J1888" s="26" t="s">
        <v>33021</v>
      </c>
      <c r="K1888" s="26" t="s">
        <v>31277</v>
      </c>
      <c r="L1888" s="28">
        <v>548</v>
      </c>
      <c r="M1888" s="16">
        <f t="shared" ref="M1888:M1951" si="211">O1888/L1888-1</f>
        <v>0.13138686131386867</v>
      </c>
      <c r="N1888" s="17">
        <v>45643</v>
      </c>
      <c r="O1888" s="18" cm="1">
        <f t="array" ref="O1888">INDEX('[1]Базовый ПЛ ООО "Финдер" янв25 '!$E$1:$E$8808,MATCH(C1888,'[1]Базовый ПЛ ООО "Финдер" янв25 '!$B$1:$B$8808,0),)</f>
        <v>620</v>
      </c>
      <c r="P1888" s="18">
        <f t="shared" ref="P1888:P1951" si="212">CHOOSE(I1888,ROUND(O1888*(1-$Q$5)/1.2,2),ROUND(O1888*(1-$Q$3)/1.2,2))</f>
        <v>413.33</v>
      </c>
      <c r="Q1888" s="18">
        <f t="shared" ref="Q1888:Q1951" si="213">ROUND(P1888*1.2,2)</f>
        <v>496</v>
      </c>
      <c r="R1888" s="1"/>
      <c r="S1888" s="1"/>
      <c r="T1888" s="1"/>
      <c r="U1888" s="1"/>
      <c r="V1888" s="1"/>
    </row>
    <row r="1889" spans="1:22" s="10" customFormat="1" ht="41.4" x14ac:dyDescent="0.25">
      <c r="A1889" s="11" t="s">
        <v>21357</v>
      </c>
      <c r="B1889" s="12" t="s">
        <v>3907</v>
      </c>
      <c r="C1889" s="12" t="s">
        <v>3908</v>
      </c>
      <c r="D1889" s="13" t="s">
        <v>2978</v>
      </c>
      <c r="E1889" s="12" t="s">
        <v>22709</v>
      </c>
      <c r="F1889" s="14" t="s">
        <v>11</v>
      </c>
      <c r="G1889" s="14" t="s">
        <v>11</v>
      </c>
      <c r="H1889" s="15">
        <v>1.7000000000000001E-2</v>
      </c>
      <c r="I1889" s="30">
        <v>1</v>
      </c>
      <c r="J1889" s="26" t="s">
        <v>33021</v>
      </c>
      <c r="K1889" s="26" t="s">
        <v>31276</v>
      </c>
      <c r="L1889" s="28">
        <v>548</v>
      </c>
      <c r="M1889" s="16">
        <f t="shared" si="211"/>
        <v>0.13138686131386867</v>
      </c>
      <c r="N1889" s="17">
        <v>45643</v>
      </c>
      <c r="O1889" s="18" cm="1">
        <f t="array" ref="O1889">INDEX('[1]Базовый ПЛ ООО "Финдер" янв25 '!$E$1:$E$8808,MATCH(C1889,'[1]Базовый ПЛ ООО "Финдер" янв25 '!$B$1:$B$8808,0),)</f>
        <v>620</v>
      </c>
      <c r="P1889" s="18">
        <f t="shared" si="212"/>
        <v>413.33</v>
      </c>
      <c r="Q1889" s="18">
        <f t="shared" si="213"/>
        <v>496</v>
      </c>
      <c r="R1889" s="1"/>
      <c r="S1889" s="1"/>
      <c r="T1889" s="1"/>
      <c r="U1889" s="1"/>
      <c r="V1889" s="1"/>
    </row>
    <row r="1890" spans="1:22" s="10" customFormat="1" ht="41.4" x14ac:dyDescent="0.25">
      <c r="A1890" s="11" t="s">
        <v>21357</v>
      </c>
      <c r="B1890" s="12" t="s">
        <v>3909</v>
      </c>
      <c r="C1890" s="12" t="s">
        <v>3910</v>
      </c>
      <c r="D1890" s="13" t="s">
        <v>2978</v>
      </c>
      <c r="E1890" s="12" t="s">
        <v>3911</v>
      </c>
      <c r="F1890" s="14" t="s">
        <v>2980</v>
      </c>
      <c r="G1890" s="14" t="s">
        <v>2980</v>
      </c>
      <c r="H1890" s="15">
        <v>1.7000000000000001E-2</v>
      </c>
      <c r="I1890" s="30">
        <v>1</v>
      </c>
      <c r="J1890" s="26" t="s">
        <v>33021</v>
      </c>
      <c r="K1890" s="26" t="s">
        <v>31275</v>
      </c>
      <c r="L1890" s="28">
        <v>629</v>
      </c>
      <c r="M1890" s="16">
        <f t="shared" si="211"/>
        <v>0.13036565977742454</v>
      </c>
      <c r="N1890" s="17">
        <v>45643</v>
      </c>
      <c r="O1890" s="18" cm="1">
        <f t="array" ref="O1890">INDEX('[1]Базовый ПЛ ООО "Финдер" янв25 '!$E$1:$E$8808,MATCH(C1890,'[1]Базовый ПЛ ООО "Финдер" янв25 '!$B$1:$B$8808,0),)</f>
        <v>711</v>
      </c>
      <c r="P1890" s="18">
        <f t="shared" si="212"/>
        <v>474</v>
      </c>
      <c r="Q1890" s="18">
        <f t="shared" si="213"/>
        <v>568.79999999999995</v>
      </c>
      <c r="R1890" s="1"/>
      <c r="S1890" s="1"/>
      <c r="T1890" s="1"/>
      <c r="U1890" s="1"/>
      <c r="V1890" s="1"/>
    </row>
    <row r="1891" spans="1:22" s="10" customFormat="1" ht="41.4" x14ac:dyDescent="0.25">
      <c r="A1891" s="11" t="s">
        <v>21357</v>
      </c>
      <c r="B1891" s="12" t="s">
        <v>3912</v>
      </c>
      <c r="C1891" s="12" t="s">
        <v>3913</v>
      </c>
      <c r="D1891" s="13" t="s">
        <v>2978</v>
      </c>
      <c r="E1891" s="12" t="s">
        <v>22710</v>
      </c>
      <c r="F1891" s="14" t="s">
        <v>11</v>
      </c>
      <c r="G1891" s="14" t="s">
        <v>11</v>
      </c>
      <c r="H1891" s="15">
        <v>1.7000000000000001E-2</v>
      </c>
      <c r="I1891" s="30">
        <v>1</v>
      </c>
      <c r="J1891" s="26" t="s">
        <v>33021</v>
      </c>
      <c r="K1891" s="26" t="s">
        <v>31274</v>
      </c>
      <c r="L1891" s="28">
        <v>629</v>
      </c>
      <c r="M1891" s="16">
        <f t="shared" si="211"/>
        <v>0.13036565977742454</v>
      </c>
      <c r="N1891" s="17">
        <v>45643</v>
      </c>
      <c r="O1891" s="18" cm="1">
        <f t="array" ref="O1891">INDEX('[1]Базовый ПЛ ООО "Финдер" янв25 '!$E$1:$E$8808,MATCH(C1891,'[1]Базовый ПЛ ООО "Финдер" янв25 '!$B$1:$B$8808,0),)</f>
        <v>711</v>
      </c>
      <c r="P1891" s="18">
        <f t="shared" si="212"/>
        <v>474</v>
      </c>
      <c r="Q1891" s="18">
        <f t="shared" si="213"/>
        <v>568.79999999999995</v>
      </c>
      <c r="R1891" s="1"/>
      <c r="S1891" s="1"/>
      <c r="T1891" s="1"/>
      <c r="U1891" s="1"/>
      <c r="V1891" s="1"/>
    </row>
    <row r="1892" spans="1:22" s="10" customFormat="1" ht="55.2" x14ac:dyDescent="0.25">
      <c r="A1892" s="11" t="s">
        <v>21357</v>
      </c>
      <c r="B1892" s="12" t="s">
        <v>3914</v>
      </c>
      <c r="C1892" s="12" t="s">
        <v>3915</v>
      </c>
      <c r="D1892" s="13" t="s">
        <v>2978</v>
      </c>
      <c r="E1892" s="12" t="s">
        <v>3916</v>
      </c>
      <c r="F1892" s="14" t="s">
        <v>2980</v>
      </c>
      <c r="G1892" s="14" t="s">
        <v>2980</v>
      </c>
      <c r="H1892" s="15">
        <v>1.7000000000000001E-2</v>
      </c>
      <c r="I1892" s="30">
        <v>1</v>
      </c>
      <c r="J1892" s="26" t="s">
        <v>33021</v>
      </c>
      <c r="K1892" s="26" t="s">
        <v>31273</v>
      </c>
      <c r="L1892" s="28">
        <v>796</v>
      </c>
      <c r="M1892" s="16">
        <f t="shared" si="211"/>
        <v>0.13065326633165819</v>
      </c>
      <c r="N1892" s="17">
        <v>45643</v>
      </c>
      <c r="O1892" s="18" cm="1">
        <f t="array" ref="O1892">INDEX('[1]Базовый ПЛ ООО "Финдер" янв25 '!$E$1:$E$8808,MATCH(C1892,'[1]Базовый ПЛ ООО "Финдер" янв25 '!$B$1:$B$8808,0),)</f>
        <v>900</v>
      </c>
      <c r="P1892" s="18">
        <f t="shared" si="212"/>
        <v>600</v>
      </c>
      <c r="Q1892" s="18">
        <f t="shared" si="213"/>
        <v>720</v>
      </c>
      <c r="R1892" s="1"/>
      <c r="S1892" s="1"/>
      <c r="T1892" s="1"/>
      <c r="U1892" s="1"/>
      <c r="V1892" s="1"/>
    </row>
    <row r="1893" spans="1:22" s="10" customFormat="1" ht="55.2" x14ac:dyDescent="0.25">
      <c r="A1893" s="11" t="s">
        <v>21357</v>
      </c>
      <c r="B1893" s="12" t="s">
        <v>3917</v>
      </c>
      <c r="C1893" s="12" t="s">
        <v>3918</v>
      </c>
      <c r="D1893" s="13" t="s">
        <v>2978</v>
      </c>
      <c r="E1893" s="12" t="s">
        <v>22711</v>
      </c>
      <c r="F1893" s="14" t="s">
        <v>11</v>
      </c>
      <c r="G1893" s="14" t="s">
        <v>11</v>
      </c>
      <c r="H1893" s="15">
        <v>1.7000000000000001E-2</v>
      </c>
      <c r="I1893" s="30">
        <v>1</v>
      </c>
      <c r="J1893" s="26" t="s">
        <v>33021</v>
      </c>
      <c r="K1893" s="26" t="s">
        <v>31272</v>
      </c>
      <c r="L1893" s="28">
        <v>796</v>
      </c>
      <c r="M1893" s="16">
        <f t="shared" si="211"/>
        <v>0.13065326633165819</v>
      </c>
      <c r="N1893" s="17">
        <v>45643</v>
      </c>
      <c r="O1893" s="18" cm="1">
        <f t="array" ref="O1893">INDEX('[1]Базовый ПЛ ООО "Финдер" янв25 '!$E$1:$E$8808,MATCH(C1893,'[1]Базовый ПЛ ООО "Финдер" янв25 '!$B$1:$B$8808,0),)</f>
        <v>900</v>
      </c>
      <c r="P1893" s="18">
        <f t="shared" si="212"/>
        <v>600</v>
      </c>
      <c r="Q1893" s="18">
        <f t="shared" si="213"/>
        <v>720</v>
      </c>
      <c r="R1893" s="1"/>
      <c r="S1893" s="1"/>
      <c r="T1893" s="1"/>
      <c r="U1893" s="1"/>
      <c r="V1893" s="1"/>
    </row>
    <row r="1894" spans="1:22" s="10" customFormat="1" ht="41.4" x14ac:dyDescent="0.25">
      <c r="A1894" s="11" t="s">
        <v>21357</v>
      </c>
      <c r="B1894" s="12" t="s">
        <v>3919</v>
      </c>
      <c r="C1894" s="12" t="s">
        <v>3920</v>
      </c>
      <c r="D1894" s="13" t="s">
        <v>2978</v>
      </c>
      <c r="E1894" s="12" t="s">
        <v>3921</v>
      </c>
      <c r="F1894" s="14" t="s">
        <v>2980</v>
      </c>
      <c r="G1894" s="14" t="s">
        <v>2980</v>
      </c>
      <c r="H1894" s="15">
        <v>1.7000000000000001E-2</v>
      </c>
      <c r="I1894" s="30">
        <v>1</v>
      </c>
      <c r="J1894" s="26" t="s">
        <v>33021</v>
      </c>
      <c r="K1894" s="26" t="s">
        <v>31271</v>
      </c>
      <c r="L1894" s="28">
        <v>548</v>
      </c>
      <c r="M1894" s="16">
        <f t="shared" si="211"/>
        <v>0.13138686131386867</v>
      </c>
      <c r="N1894" s="17">
        <v>45643</v>
      </c>
      <c r="O1894" s="18" cm="1">
        <f t="array" ref="O1894">INDEX('[1]Базовый ПЛ ООО "Финдер" янв25 '!$E$1:$E$8808,MATCH(C1894,'[1]Базовый ПЛ ООО "Финдер" янв25 '!$B$1:$B$8808,0),)</f>
        <v>620</v>
      </c>
      <c r="P1894" s="18">
        <f t="shared" si="212"/>
        <v>413.33</v>
      </c>
      <c r="Q1894" s="18">
        <f t="shared" si="213"/>
        <v>496</v>
      </c>
      <c r="R1894" s="1"/>
      <c r="S1894" s="1"/>
      <c r="T1894" s="1"/>
      <c r="U1894" s="1"/>
      <c r="V1894" s="1"/>
    </row>
    <row r="1895" spans="1:22" s="10" customFormat="1" ht="41.4" x14ac:dyDescent="0.25">
      <c r="A1895" s="11" t="s">
        <v>21357</v>
      </c>
      <c r="B1895" s="12" t="s">
        <v>3922</v>
      </c>
      <c r="C1895" s="12" t="s">
        <v>3923</v>
      </c>
      <c r="D1895" s="13" t="s">
        <v>2978</v>
      </c>
      <c r="E1895" s="12" t="s">
        <v>22712</v>
      </c>
      <c r="F1895" s="14" t="s">
        <v>11</v>
      </c>
      <c r="G1895" s="14" t="s">
        <v>11</v>
      </c>
      <c r="H1895" s="15">
        <v>1.7000000000000001E-2</v>
      </c>
      <c r="I1895" s="30">
        <v>1</v>
      </c>
      <c r="J1895" s="26" t="s">
        <v>33021</v>
      </c>
      <c r="K1895" s="26" t="s">
        <v>31270</v>
      </c>
      <c r="L1895" s="28">
        <v>548</v>
      </c>
      <c r="M1895" s="16">
        <f t="shared" si="211"/>
        <v>0.13138686131386867</v>
      </c>
      <c r="N1895" s="17">
        <v>45643</v>
      </c>
      <c r="O1895" s="18" cm="1">
        <f t="array" ref="O1895">INDEX('[1]Базовый ПЛ ООО "Финдер" янв25 '!$E$1:$E$8808,MATCH(C1895,'[1]Базовый ПЛ ООО "Финдер" янв25 '!$B$1:$B$8808,0),)</f>
        <v>620</v>
      </c>
      <c r="P1895" s="18">
        <f t="shared" si="212"/>
        <v>413.33</v>
      </c>
      <c r="Q1895" s="18">
        <f t="shared" si="213"/>
        <v>496</v>
      </c>
      <c r="R1895" s="1"/>
      <c r="S1895" s="1"/>
      <c r="T1895" s="1"/>
      <c r="U1895" s="1"/>
      <c r="V1895" s="1"/>
    </row>
    <row r="1896" spans="1:22" s="10" customFormat="1" ht="41.4" x14ac:dyDescent="0.25">
      <c r="A1896" s="11" t="s">
        <v>21357</v>
      </c>
      <c r="B1896" s="12" t="s">
        <v>3924</v>
      </c>
      <c r="C1896" s="12" t="s">
        <v>3925</v>
      </c>
      <c r="D1896" s="13" t="s">
        <v>2978</v>
      </c>
      <c r="E1896" s="12" t="s">
        <v>3926</v>
      </c>
      <c r="F1896" s="14" t="s">
        <v>2980</v>
      </c>
      <c r="G1896" s="14" t="s">
        <v>2980</v>
      </c>
      <c r="H1896" s="15">
        <v>1.7000000000000001E-2</v>
      </c>
      <c r="I1896" s="30">
        <v>1</v>
      </c>
      <c r="J1896" s="26" t="s">
        <v>33021</v>
      </c>
      <c r="K1896" s="26" t="s">
        <v>31269</v>
      </c>
      <c r="L1896" s="28">
        <v>629</v>
      </c>
      <c r="M1896" s="16">
        <f t="shared" si="211"/>
        <v>0.13036565977742454</v>
      </c>
      <c r="N1896" s="17">
        <v>45643</v>
      </c>
      <c r="O1896" s="18" cm="1">
        <f t="array" ref="O1896">INDEX('[1]Базовый ПЛ ООО "Финдер" янв25 '!$E$1:$E$8808,MATCH(C1896,'[1]Базовый ПЛ ООО "Финдер" янв25 '!$B$1:$B$8808,0),)</f>
        <v>711</v>
      </c>
      <c r="P1896" s="18">
        <f t="shared" si="212"/>
        <v>474</v>
      </c>
      <c r="Q1896" s="18">
        <f t="shared" si="213"/>
        <v>568.79999999999995</v>
      </c>
      <c r="R1896" s="1"/>
      <c r="S1896" s="1"/>
      <c r="T1896" s="1"/>
      <c r="U1896" s="1"/>
      <c r="V1896" s="1"/>
    </row>
    <row r="1897" spans="1:22" s="10" customFormat="1" ht="41.4" x14ac:dyDescent="0.25">
      <c r="A1897" s="11" t="s">
        <v>21357</v>
      </c>
      <c r="B1897" s="12" t="s">
        <v>3927</v>
      </c>
      <c r="C1897" s="12" t="s">
        <v>3928</v>
      </c>
      <c r="D1897" s="13" t="s">
        <v>2978</v>
      </c>
      <c r="E1897" s="12" t="s">
        <v>22713</v>
      </c>
      <c r="F1897" s="14" t="s">
        <v>11</v>
      </c>
      <c r="G1897" s="14" t="s">
        <v>11</v>
      </c>
      <c r="H1897" s="15">
        <v>1.7000000000000001E-2</v>
      </c>
      <c r="I1897" s="30">
        <v>1</v>
      </c>
      <c r="J1897" s="26" t="s">
        <v>33021</v>
      </c>
      <c r="K1897" s="26" t="s">
        <v>31268</v>
      </c>
      <c r="L1897" s="28">
        <v>629</v>
      </c>
      <c r="M1897" s="16">
        <f t="shared" si="211"/>
        <v>0.13036565977742454</v>
      </c>
      <c r="N1897" s="17">
        <v>45643</v>
      </c>
      <c r="O1897" s="18" cm="1">
        <f t="array" ref="O1897">INDEX('[1]Базовый ПЛ ООО "Финдер" янв25 '!$E$1:$E$8808,MATCH(C1897,'[1]Базовый ПЛ ООО "Финдер" янв25 '!$B$1:$B$8808,0),)</f>
        <v>711</v>
      </c>
      <c r="P1897" s="18">
        <f t="shared" si="212"/>
        <v>474</v>
      </c>
      <c r="Q1897" s="18">
        <f t="shared" si="213"/>
        <v>568.79999999999995</v>
      </c>
      <c r="R1897" s="1"/>
      <c r="S1897" s="1"/>
      <c r="T1897" s="1"/>
      <c r="U1897" s="1"/>
      <c r="V1897" s="1"/>
    </row>
    <row r="1898" spans="1:22" s="10" customFormat="1" ht="55.2" x14ac:dyDescent="0.25">
      <c r="A1898" s="11" t="s">
        <v>21357</v>
      </c>
      <c r="B1898" s="12" t="s">
        <v>3929</v>
      </c>
      <c r="C1898" s="12" t="s">
        <v>3930</v>
      </c>
      <c r="D1898" s="13" t="s">
        <v>2978</v>
      </c>
      <c r="E1898" s="12" t="s">
        <v>3931</v>
      </c>
      <c r="F1898" s="14" t="s">
        <v>2980</v>
      </c>
      <c r="G1898" s="14" t="s">
        <v>2980</v>
      </c>
      <c r="H1898" s="15">
        <v>1.7000000000000001E-2</v>
      </c>
      <c r="I1898" s="30">
        <v>1</v>
      </c>
      <c r="J1898" s="26" t="s">
        <v>33021</v>
      </c>
      <c r="K1898" s="26" t="s">
        <v>31267</v>
      </c>
      <c r="L1898" s="28">
        <v>796</v>
      </c>
      <c r="M1898" s="16">
        <f t="shared" si="211"/>
        <v>0.13065326633165819</v>
      </c>
      <c r="N1898" s="17">
        <v>45643</v>
      </c>
      <c r="O1898" s="18" cm="1">
        <f t="array" ref="O1898">INDEX('[1]Базовый ПЛ ООО "Финдер" янв25 '!$E$1:$E$8808,MATCH(C1898,'[1]Базовый ПЛ ООО "Финдер" янв25 '!$B$1:$B$8808,0),)</f>
        <v>900</v>
      </c>
      <c r="P1898" s="18">
        <f t="shared" si="212"/>
        <v>600</v>
      </c>
      <c r="Q1898" s="18">
        <f t="shared" si="213"/>
        <v>720</v>
      </c>
      <c r="R1898" s="1"/>
      <c r="S1898" s="1"/>
      <c r="T1898" s="1"/>
      <c r="U1898" s="1"/>
      <c r="V1898" s="1"/>
    </row>
    <row r="1899" spans="1:22" s="10" customFormat="1" ht="55.2" x14ac:dyDescent="0.25">
      <c r="A1899" s="11" t="s">
        <v>21357</v>
      </c>
      <c r="B1899" s="12" t="s">
        <v>3932</v>
      </c>
      <c r="C1899" s="12" t="s">
        <v>3933</v>
      </c>
      <c r="D1899" s="13" t="s">
        <v>2978</v>
      </c>
      <c r="E1899" s="12" t="s">
        <v>22714</v>
      </c>
      <c r="F1899" s="14" t="s">
        <v>11</v>
      </c>
      <c r="G1899" s="14" t="s">
        <v>11</v>
      </c>
      <c r="H1899" s="15">
        <v>1.7000000000000001E-2</v>
      </c>
      <c r="I1899" s="30">
        <v>1</v>
      </c>
      <c r="J1899" s="26" t="s">
        <v>33021</v>
      </c>
      <c r="K1899" s="26" t="s">
        <v>31266</v>
      </c>
      <c r="L1899" s="28">
        <v>796</v>
      </c>
      <c r="M1899" s="16">
        <f t="shared" si="211"/>
        <v>0.13065326633165819</v>
      </c>
      <c r="N1899" s="17">
        <v>45643</v>
      </c>
      <c r="O1899" s="18" cm="1">
        <f t="array" ref="O1899">INDEX('[1]Базовый ПЛ ООО "Финдер" янв25 '!$E$1:$E$8808,MATCH(C1899,'[1]Базовый ПЛ ООО "Финдер" янв25 '!$B$1:$B$8808,0),)</f>
        <v>900</v>
      </c>
      <c r="P1899" s="18">
        <f t="shared" si="212"/>
        <v>600</v>
      </c>
      <c r="Q1899" s="18">
        <f t="shared" si="213"/>
        <v>720</v>
      </c>
      <c r="R1899" s="1"/>
      <c r="S1899" s="1"/>
      <c r="T1899" s="1"/>
      <c r="U1899" s="1"/>
      <c r="V1899" s="1"/>
    </row>
    <row r="1900" spans="1:22" s="10" customFormat="1" ht="41.4" x14ac:dyDescent="0.25">
      <c r="A1900" s="11" t="s">
        <v>21357</v>
      </c>
      <c r="B1900" s="12" t="s">
        <v>3934</v>
      </c>
      <c r="C1900" s="12" t="s">
        <v>3935</v>
      </c>
      <c r="D1900" s="13" t="s">
        <v>2978</v>
      </c>
      <c r="E1900" s="12" t="s">
        <v>3936</v>
      </c>
      <c r="F1900" s="14" t="s">
        <v>2980</v>
      </c>
      <c r="G1900" s="14" t="s">
        <v>2980</v>
      </c>
      <c r="H1900" s="15">
        <v>1.7000000000000001E-2</v>
      </c>
      <c r="I1900" s="30">
        <v>1</v>
      </c>
      <c r="J1900" s="26" t="s">
        <v>33021</v>
      </c>
      <c r="K1900" s="26" t="s">
        <v>31265</v>
      </c>
      <c r="L1900" s="28">
        <v>604</v>
      </c>
      <c r="M1900" s="16">
        <f t="shared" si="211"/>
        <v>0.13079470198675502</v>
      </c>
      <c r="N1900" s="17">
        <v>45643</v>
      </c>
      <c r="O1900" s="18" cm="1">
        <f t="array" ref="O1900">INDEX('[1]Базовый ПЛ ООО "Финдер" янв25 '!$E$1:$E$8808,MATCH(C1900,'[1]Базовый ПЛ ООО "Финдер" янв25 '!$B$1:$B$8808,0),)</f>
        <v>683</v>
      </c>
      <c r="P1900" s="18">
        <f t="shared" si="212"/>
        <v>455.33</v>
      </c>
      <c r="Q1900" s="18">
        <f t="shared" si="213"/>
        <v>546.4</v>
      </c>
      <c r="R1900" s="1"/>
      <c r="S1900" s="1"/>
      <c r="T1900" s="1"/>
      <c r="U1900" s="1"/>
      <c r="V1900" s="1"/>
    </row>
    <row r="1901" spans="1:22" s="10" customFormat="1" ht="41.4" x14ac:dyDescent="0.25">
      <c r="A1901" s="11" t="s">
        <v>21357</v>
      </c>
      <c r="B1901" s="12" t="s">
        <v>3937</v>
      </c>
      <c r="C1901" s="12" t="s">
        <v>3938</v>
      </c>
      <c r="D1901" s="13" t="s">
        <v>2978</v>
      </c>
      <c r="E1901" s="12" t="s">
        <v>22715</v>
      </c>
      <c r="F1901" s="14" t="s">
        <v>11</v>
      </c>
      <c r="G1901" s="14" t="s">
        <v>11</v>
      </c>
      <c r="H1901" s="15">
        <v>1.7000000000000001E-2</v>
      </c>
      <c r="I1901" s="30">
        <v>1</v>
      </c>
      <c r="J1901" s="26" t="s">
        <v>33021</v>
      </c>
      <c r="K1901" s="26" t="s">
        <v>31264</v>
      </c>
      <c r="L1901" s="28">
        <v>604</v>
      </c>
      <c r="M1901" s="16">
        <f t="shared" si="211"/>
        <v>0.13079470198675502</v>
      </c>
      <c r="N1901" s="17">
        <v>45643</v>
      </c>
      <c r="O1901" s="18" cm="1">
        <f t="array" ref="O1901">INDEX('[1]Базовый ПЛ ООО "Финдер" янв25 '!$E$1:$E$8808,MATCH(C1901,'[1]Базовый ПЛ ООО "Финдер" янв25 '!$B$1:$B$8808,0),)</f>
        <v>683</v>
      </c>
      <c r="P1901" s="18">
        <f t="shared" si="212"/>
        <v>455.33</v>
      </c>
      <c r="Q1901" s="18">
        <f t="shared" si="213"/>
        <v>546.4</v>
      </c>
      <c r="R1901" s="1"/>
      <c r="S1901" s="1"/>
      <c r="T1901" s="1"/>
      <c r="U1901" s="1"/>
      <c r="V1901" s="1"/>
    </row>
    <row r="1902" spans="1:22" s="10" customFormat="1" ht="41.4" x14ac:dyDescent="0.25">
      <c r="A1902" s="11" t="s">
        <v>21357</v>
      </c>
      <c r="B1902" s="12" t="s">
        <v>3939</v>
      </c>
      <c r="C1902" s="12" t="s">
        <v>3940</v>
      </c>
      <c r="D1902" s="13" t="s">
        <v>2978</v>
      </c>
      <c r="E1902" s="12" t="s">
        <v>3941</v>
      </c>
      <c r="F1902" s="14" t="s">
        <v>2980</v>
      </c>
      <c r="G1902" s="14" t="s">
        <v>2980</v>
      </c>
      <c r="H1902" s="15">
        <v>1.7000000000000001E-2</v>
      </c>
      <c r="I1902" s="30">
        <v>1</v>
      </c>
      <c r="J1902" s="26" t="s">
        <v>33021</v>
      </c>
      <c r="K1902" s="26" t="s">
        <v>31263</v>
      </c>
      <c r="L1902" s="28">
        <v>682</v>
      </c>
      <c r="M1902" s="16">
        <f t="shared" si="211"/>
        <v>0.13049853372434028</v>
      </c>
      <c r="N1902" s="17">
        <v>45643</v>
      </c>
      <c r="O1902" s="18" cm="1">
        <f t="array" ref="O1902">INDEX('[1]Базовый ПЛ ООО "Финдер" янв25 '!$E$1:$E$8808,MATCH(C1902,'[1]Базовый ПЛ ООО "Финдер" янв25 '!$B$1:$B$8808,0),)</f>
        <v>771</v>
      </c>
      <c r="P1902" s="18">
        <f t="shared" si="212"/>
        <v>514</v>
      </c>
      <c r="Q1902" s="18">
        <f t="shared" si="213"/>
        <v>616.79999999999995</v>
      </c>
      <c r="R1902" s="1"/>
      <c r="S1902" s="1"/>
      <c r="T1902" s="1"/>
      <c r="U1902" s="1"/>
      <c r="V1902" s="1"/>
    </row>
    <row r="1903" spans="1:22" s="10" customFormat="1" ht="41.4" x14ac:dyDescent="0.25">
      <c r="A1903" s="11" t="s">
        <v>21357</v>
      </c>
      <c r="B1903" s="12" t="s">
        <v>3942</v>
      </c>
      <c r="C1903" s="12" t="s">
        <v>3943</v>
      </c>
      <c r="D1903" s="13" t="s">
        <v>2978</v>
      </c>
      <c r="E1903" s="12" t="s">
        <v>22716</v>
      </c>
      <c r="F1903" s="14" t="s">
        <v>11</v>
      </c>
      <c r="G1903" s="14" t="s">
        <v>11</v>
      </c>
      <c r="H1903" s="15">
        <v>1.7000000000000001E-2</v>
      </c>
      <c r="I1903" s="30">
        <v>1</v>
      </c>
      <c r="J1903" s="26" t="s">
        <v>33021</v>
      </c>
      <c r="K1903" s="26" t="s">
        <v>31262</v>
      </c>
      <c r="L1903" s="28">
        <v>682</v>
      </c>
      <c r="M1903" s="16">
        <f t="shared" si="211"/>
        <v>0.13049853372434028</v>
      </c>
      <c r="N1903" s="17">
        <v>45643</v>
      </c>
      <c r="O1903" s="18" cm="1">
        <f t="array" ref="O1903">INDEX('[1]Базовый ПЛ ООО "Финдер" янв25 '!$E$1:$E$8808,MATCH(C1903,'[1]Базовый ПЛ ООО "Финдер" янв25 '!$B$1:$B$8808,0),)</f>
        <v>771</v>
      </c>
      <c r="P1903" s="18">
        <f t="shared" si="212"/>
        <v>514</v>
      </c>
      <c r="Q1903" s="18">
        <f t="shared" si="213"/>
        <v>616.79999999999995</v>
      </c>
      <c r="R1903" s="1"/>
      <c r="S1903" s="1"/>
      <c r="T1903" s="1"/>
      <c r="U1903" s="1"/>
      <c r="V1903" s="1"/>
    </row>
    <row r="1904" spans="1:22" s="10" customFormat="1" ht="41.4" x14ac:dyDescent="0.25">
      <c r="A1904" s="11" t="s">
        <v>21357</v>
      </c>
      <c r="B1904" s="12" t="s">
        <v>3944</v>
      </c>
      <c r="C1904" s="12" t="s">
        <v>3945</v>
      </c>
      <c r="D1904" s="13" t="s">
        <v>2978</v>
      </c>
      <c r="E1904" s="12" t="s">
        <v>3946</v>
      </c>
      <c r="F1904" s="14" t="s">
        <v>2980</v>
      </c>
      <c r="G1904" s="14" t="s">
        <v>2980</v>
      </c>
      <c r="H1904" s="15">
        <v>1.7000000000000001E-2</v>
      </c>
      <c r="I1904" s="30">
        <v>1</v>
      </c>
      <c r="J1904" s="26" t="s">
        <v>33021</v>
      </c>
      <c r="K1904" s="26" t="s">
        <v>31261</v>
      </c>
      <c r="L1904" s="28">
        <v>604</v>
      </c>
      <c r="M1904" s="16">
        <f t="shared" si="211"/>
        <v>0.13079470198675502</v>
      </c>
      <c r="N1904" s="17">
        <v>45643</v>
      </c>
      <c r="O1904" s="18" cm="1">
        <f t="array" ref="O1904">INDEX('[1]Базовый ПЛ ООО "Финдер" янв25 '!$E$1:$E$8808,MATCH(C1904,'[1]Базовый ПЛ ООО "Финдер" янв25 '!$B$1:$B$8808,0),)</f>
        <v>683</v>
      </c>
      <c r="P1904" s="18">
        <f t="shared" si="212"/>
        <v>455.33</v>
      </c>
      <c r="Q1904" s="18">
        <f t="shared" si="213"/>
        <v>546.4</v>
      </c>
      <c r="R1904" s="1"/>
      <c r="S1904" s="1"/>
      <c r="T1904" s="1"/>
      <c r="U1904" s="1"/>
      <c r="V1904" s="1"/>
    </row>
    <row r="1905" spans="1:22" s="10" customFormat="1" ht="41.4" x14ac:dyDescent="0.25">
      <c r="A1905" s="11" t="s">
        <v>21357</v>
      </c>
      <c r="B1905" s="12" t="s">
        <v>3947</v>
      </c>
      <c r="C1905" s="12" t="s">
        <v>3948</v>
      </c>
      <c r="D1905" s="13" t="s">
        <v>2978</v>
      </c>
      <c r="E1905" s="12" t="s">
        <v>22717</v>
      </c>
      <c r="F1905" s="14" t="s">
        <v>11</v>
      </c>
      <c r="G1905" s="14" t="s">
        <v>11</v>
      </c>
      <c r="H1905" s="15">
        <v>1.7000000000000001E-2</v>
      </c>
      <c r="I1905" s="30">
        <v>1</v>
      </c>
      <c r="J1905" s="26" t="s">
        <v>33021</v>
      </c>
      <c r="K1905" s="26" t="s">
        <v>31260</v>
      </c>
      <c r="L1905" s="28">
        <v>604</v>
      </c>
      <c r="M1905" s="16">
        <f t="shared" si="211"/>
        <v>0.13079470198675502</v>
      </c>
      <c r="N1905" s="17">
        <v>45643</v>
      </c>
      <c r="O1905" s="18" cm="1">
        <f t="array" ref="O1905">INDEX('[1]Базовый ПЛ ООО "Финдер" янв25 '!$E$1:$E$8808,MATCH(C1905,'[1]Базовый ПЛ ООО "Финдер" янв25 '!$B$1:$B$8808,0),)</f>
        <v>683</v>
      </c>
      <c r="P1905" s="18">
        <f t="shared" si="212"/>
        <v>455.33</v>
      </c>
      <c r="Q1905" s="18">
        <f t="shared" si="213"/>
        <v>546.4</v>
      </c>
      <c r="R1905" s="1"/>
      <c r="S1905" s="1"/>
      <c r="T1905" s="1"/>
      <c r="U1905" s="1"/>
      <c r="V1905" s="1"/>
    </row>
    <row r="1906" spans="1:22" s="10" customFormat="1" ht="41.4" x14ac:dyDescent="0.25">
      <c r="A1906" s="11" t="s">
        <v>21357</v>
      </c>
      <c r="B1906" s="12" t="s">
        <v>3949</v>
      </c>
      <c r="C1906" s="12" t="s">
        <v>3950</v>
      </c>
      <c r="D1906" s="13" t="s">
        <v>2978</v>
      </c>
      <c r="E1906" s="12" t="s">
        <v>3951</v>
      </c>
      <c r="F1906" s="14" t="s">
        <v>2980</v>
      </c>
      <c r="G1906" s="14" t="s">
        <v>2980</v>
      </c>
      <c r="H1906" s="15">
        <v>1.7000000000000001E-2</v>
      </c>
      <c r="I1906" s="30">
        <v>1</v>
      </c>
      <c r="J1906" s="26" t="s">
        <v>33021</v>
      </c>
      <c r="K1906" s="26" t="s">
        <v>31259</v>
      </c>
      <c r="L1906" s="28">
        <v>1002</v>
      </c>
      <c r="M1906" s="16">
        <f t="shared" si="211"/>
        <v>0.13073852295409183</v>
      </c>
      <c r="N1906" s="17">
        <v>45643</v>
      </c>
      <c r="O1906" s="18" cm="1">
        <f t="array" ref="O1906">INDEX('[1]Базовый ПЛ ООО "Финдер" янв25 '!$E$1:$E$8808,MATCH(C1906,'[1]Базовый ПЛ ООО "Финдер" янв25 '!$B$1:$B$8808,0),)</f>
        <v>1133</v>
      </c>
      <c r="P1906" s="18">
        <f t="shared" si="212"/>
        <v>755.33</v>
      </c>
      <c r="Q1906" s="18">
        <f t="shared" si="213"/>
        <v>906.4</v>
      </c>
      <c r="R1906" s="1"/>
      <c r="S1906" s="1"/>
      <c r="T1906" s="1"/>
      <c r="U1906" s="1"/>
      <c r="V1906" s="1"/>
    </row>
    <row r="1907" spans="1:22" s="10" customFormat="1" ht="55.2" x14ac:dyDescent="0.25">
      <c r="A1907" s="11" t="s">
        <v>21357</v>
      </c>
      <c r="B1907" s="12" t="s">
        <v>3952</v>
      </c>
      <c r="C1907" s="12" t="s">
        <v>3953</v>
      </c>
      <c r="D1907" s="13" t="s">
        <v>2978</v>
      </c>
      <c r="E1907" s="12" t="s">
        <v>22718</v>
      </c>
      <c r="F1907" s="14" t="s">
        <v>11</v>
      </c>
      <c r="G1907" s="14" t="s">
        <v>11</v>
      </c>
      <c r="H1907" s="15">
        <v>1.7000000000000001E-2</v>
      </c>
      <c r="I1907" s="30">
        <v>1</v>
      </c>
      <c r="J1907" s="26" t="s">
        <v>33021</v>
      </c>
      <c r="K1907" s="26" t="s">
        <v>31258</v>
      </c>
      <c r="L1907" s="28">
        <v>1002</v>
      </c>
      <c r="M1907" s="16">
        <f t="shared" si="211"/>
        <v>0.13073852295409183</v>
      </c>
      <c r="N1907" s="17">
        <v>45643</v>
      </c>
      <c r="O1907" s="18" cm="1">
        <f t="array" ref="O1907">INDEX('[1]Базовый ПЛ ООО "Финдер" янв25 '!$E$1:$E$8808,MATCH(C1907,'[1]Базовый ПЛ ООО "Финдер" янв25 '!$B$1:$B$8808,0),)</f>
        <v>1133</v>
      </c>
      <c r="P1907" s="18">
        <f t="shared" si="212"/>
        <v>755.33</v>
      </c>
      <c r="Q1907" s="18">
        <f t="shared" si="213"/>
        <v>906.4</v>
      </c>
      <c r="R1907" s="1"/>
      <c r="S1907" s="1"/>
      <c r="T1907" s="1"/>
      <c r="U1907" s="1"/>
      <c r="V1907" s="1"/>
    </row>
    <row r="1908" spans="1:22" s="10" customFormat="1" ht="41.4" x14ac:dyDescent="0.25">
      <c r="A1908" s="11" t="s">
        <v>21357</v>
      </c>
      <c r="B1908" s="12" t="s">
        <v>3954</v>
      </c>
      <c r="C1908" s="12" t="s">
        <v>3955</v>
      </c>
      <c r="D1908" s="13" t="s">
        <v>2978</v>
      </c>
      <c r="E1908" s="12" t="s">
        <v>3956</v>
      </c>
      <c r="F1908" s="14" t="s">
        <v>2980</v>
      </c>
      <c r="G1908" s="14" t="s">
        <v>2980</v>
      </c>
      <c r="H1908" s="15">
        <v>1.7000000000000001E-2</v>
      </c>
      <c r="I1908" s="30">
        <v>1</v>
      </c>
      <c r="J1908" s="26" t="s">
        <v>33021</v>
      </c>
      <c r="K1908" s="26" t="s">
        <v>31257</v>
      </c>
      <c r="L1908" s="28">
        <v>1081</v>
      </c>
      <c r="M1908" s="16">
        <f t="shared" si="211"/>
        <v>0.13043478260869557</v>
      </c>
      <c r="N1908" s="17">
        <v>45643</v>
      </c>
      <c r="O1908" s="18" cm="1">
        <f t="array" ref="O1908">INDEX('[1]Базовый ПЛ ООО "Финдер" янв25 '!$E$1:$E$8808,MATCH(C1908,'[1]Базовый ПЛ ООО "Финдер" янв25 '!$B$1:$B$8808,0),)</f>
        <v>1222</v>
      </c>
      <c r="P1908" s="18">
        <f t="shared" si="212"/>
        <v>814.67</v>
      </c>
      <c r="Q1908" s="18">
        <f t="shared" si="213"/>
        <v>977.6</v>
      </c>
      <c r="R1908" s="1"/>
      <c r="S1908" s="1"/>
      <c r="T1908" s="1"/>
      <c r="U1908" s="1"/>
      <c r="V1908" s="1"/>
    </row>
    <row r="1909" spans="1:22" s="10" customFormat="1" ht="41.4" x14ac:dyDescent="0.25">
      <c r="A1909" s="11" t="s">
        <v>21357</v>
      </c>
      <c r="B1909" s="12" t="s">
        <v>3957</v>
      </c>
      <c r="C1909" s="12" t="s">
        <v>3958</v>
      </c>
      <c r="D1909" s="13" t="s">
        <v>2978</v>
      </c>
      <c r="E1909" s="12" t="s">
        <v>22719</v>
      </c>
      <c r="F1909" s="14" t="s">
        <v>11</v>
      </c>
      <c r="G1909" s="14" t="s">
        <v>11</v>
      </c>
      <c r="H1909" s="15">
        <v>1.7000000000000001E-2</v>
      </c>
      <c r="I1909" s="30">
        <v>1</v>
      </c>
      <c r="J1909" s="26" t="s">
        <v>33021</v>
      </c>
      <c r="K1909" s="26" t="s">
        <v>31256</v>
      </c>
      <c r="L1909" s="28">
        <v>1081</v>
      </c>
      <c r="M1909" s="16">
        <f t="shared" si="211"/>
        <v>0.13043478260869557</v>
      </c>
      <c r="N1909" s="17">
        <v>45643</v>
      </c>
      <c r="O1909" s="18" cm="1">
        <f t="array" ref="O1909">INDEX('[1]Базовый ПЛ ООО "Финдер" янв25 '!$E$1:$E$8808,MATCH(C1909,'[1]Базовый ПЛ ООО "Финдер" янв25 '!$B$1:$B$8808,0),)</f>
        <v>1222</v>
      </c>
      <c r="P1909" s="18">
        <f t="shared" si="212"/>
        <v>814.67</v>
      </c>
      <c r="Q1909" s="18">
        <f t="shared" si="213"/>
        <v>977.6</v>
      </c>
      <c r="R1909" s="1"/>
      <c r="S1909" s="1"/>
      <c r="T1909" s="1"/>
      <c r="U1909" s="1"/>
      <c r="V1909" s="1"/>
    </row>
    <row r="1910" spans="1:22" s="10" customFormat="1" ht="41.4" x14ac:dyDescent="0.25">
      <c r="A1910" s="11" t="s">
        <v>33016</v>
      </c>
      <c r="B1910" s="12" t="s">
        <v>3959</v>
      </c>
      <c r="C1910" s="12" t="s">
        <v>3960</v>
      </c>
      <c r="D1910" s="13" t="s">
        <v>2978</v>
      </c>
      <c r="E1910" s="12" t="s">
        <v>3961</v>
      </c>
      <c r="F1910" s="14" t="s">
        <v>2980</v>
      </c>
      <c r="G1910" s="14" t="s">
        <v>2980</v>
      </c>
      <c r="H1910" s="15">
        <v>1.7000000000000001E-2</v>
      </c>
      <c r="I1910" s="30">
        <v>1</v>
      </c>
      <c r="J1910" s="26" t="s">
        <v>33445</v>
      </c>
      <c r="K1910" s="26" t="s">
        <v>31255</v>
      </c>
      <c r="L1910" s="28">
        <v>412</v>
      </c>
      <c r="M1910" s="16">
        <f t="shared" si="211"/>
        <v>0.13106796116504849</v>
      </c>
      <c r="N1910" s="17">
        <v>45643</v>
      </c>
      <c r="O1910" s="18" cm="1">
        <f t="array" ref="O1910">INDEX('[1]Базовый ПЛ ООО "Финдер" янв25 '!$E$1:$E$8808,MATCH(C1910,'[1]Базовый ПЛ ООО "Финдер" янв25 '!$B$1:$B$8808,0),)</f>
        <v>466</v>
      </c>
      <c r="P1910" s="18">
        <f t="shared" si="212"/>
        <v>310.67</v>
      </c>
      <c r="Q1910" s="18">
        <f t="shared" si="213"/>
        <v>372.8</v>
      </c>
      <c r="R1910" s="1"/>
      <c r="S1910" s="1"/>
      <c r="T1910" s="1"/>
      <c r="U1910" s="1"/>
      <c r="V1910" s="1"/>
    </row>
    <row r="1911" spans="1:22" s="10" customFormat="1" ht="41.4" x14ac:dyDescent="0.25">
      <c r="A1911" s="11" t="s">
        <v>21357</v>
      </c>
      <c r="B1911" s="12" t="s">
        <v>3962</v>
      </c>
      <c r="C1911" s="12" t="s">
        <v>3963</v>
      </c>
      <c r="D1911" s="13" t="s">
        <v>2978</v>
      </c>
      <c r="E1911" s="12" t="s">
        <v>22720</v>
      </c>
      <c r="F1911" s="14" t="s">
        <v>11</v>
      </c>
      <c r="G1911" s="14" t="s">
        <v>11</v>
      </c>
      <c r="H1911" s="15">
        <v>1.7000000000000001E-2</v>
      </c>
      <c r="I1911" s="30">
        <v>1</v>
      </c>
      <c r="J1911" s="26" t="s">
        <v>33021</v>
      </c>
      <c r="K1911" s="26" t="s">
        <v>31254</v>
      </c>
      <c r="L1911" s="28">
        <v>412</v>
      </c>
      <c r="M1911" s="16">
        <f t="shared" si="211"/>
        <v>0.13106796116504849</v>
      </c>
      <c r="N1911" s="17">
        <v>45643</v>
      </c>
      <c r="O1911" s="18" cm="1">
        <f t="array" ref="O1911">INDEX('[1]Базовый ПЛ ООО "Финдер" янв25 '!$E$1:$E$8808,MATCH(C1911,'[1]Базовый ПЛ ООО "Финдер" янв25 '!$B$1:$B$8808,0),)</f>
        <v>466</v>
      </c>
      <c r="P1911" s="18">
        <f t="shared" si="212"/>
        <v>310.67</v>
      </c>
      <c r="Q1911" s="18">
        <f t="shared" si="213"/>
        <v>372.8</v>
      </c>
      <c r="R1911" s="1"/>
      <c r="S1911" s="1"/>
      <c r="T1911" s="1"/>
      <c r="U1911" s="1"/>
      <c r="V1911" s="1"/>
    </row>
    <row r="1912" spans="1:22" s="10" customFormat="1" ht="41.4" x14ac:dyDescent="0.25">
      <c r="A1912" s="11" t="s">
        <v>33016</v>
      </c>
      <c r="B1912" s="12" t="s">
        <v>3964</v>
      </c>
      <c r="C1912" s="12" t="s">
        <v>3965</v>
      </c>
      <c r="D1912" s="13" t="s">
        <v>2978</v>
      </c>
      <c r="E1912" s="12" t="s">
        <v>3966</v>
      </c>
      <c r="F1912" s="14" t="s">
        <v>2980</v>
      </c>
      <c r="G1912" s="14" t="s">
        <v>2980</v>
      </c>
      <c r="H1912" s="15">
        <v>1.7000000000000001E-2</v>
      </c>
      <c r="I1912" s="30">
        <v>1</v>
      </c>
      <c r="J1912" s="26" t="s">
        <v>33445</v>
      </c>
      <c r="K1912" s="26" t="s">
        <v>31253</v>
      </c>
      <c r="L1912" s="28">
        <v>491</v>
      </c>
      <c r="M1912" s="16">
        <f t="shared" si="211"/>
        <v>0.13034623217922614</v>
      </c>
      <c r="N1912" s="17">
        <v>45643</v>
      </c>
      <c r="O1912" s="18" cm="1">
        <f t="array" ref="O1912">INDEX('[1]Базовый ПЛ ООО "Финдер" янв25 '!$E$1:$E$8808,MATCH(C1912,'[1]Базовый ПЛ ООО "Финдер" янв25 '!$B$1:$B$8808,0),)</f>
        <v>555</v>
      </c>
      <c r="P1912" s="18">
        <f t="shared" si="212"/>
        <v>370</v>
      </c>
      <c r="Q1912" s="18">
        <f t="shared" si="213"/>
        <v>444</v>
      </c>
      <c r="R1912" s="1"/>
      <c r="S1912" s="1"/>
      <c r="T1912" s="1"/>
      <c r="U1912" s="1"/>
      <c r="V1912" s="1"/>
    </row>
    <row r="1913" spans="1:22" s="10" customFormat="1" ht="41.4" x14ac:dyDescent="0.25">
      <c r="A1913" s="11" t="s">
        <v>21357</v>
      </c>
      <c r="B1913" s="12" t="s">
        <v>3967</v>
      </c>
      <c r="C1913" s="12" t="s">
        <v>3968</v>
      </c>
      <c r="D1913" s="13" t="s">
        <v>2978</v>
      </c>
      <c r="E1913" s="12" t="s">
        <v>22721</v>
      </c>
      <c r="F1913" s="14" t="s">
        <v>11</v>
      </c>
      <c r="G1913" s="14" t="s">
        <v>11</v>
      </c>
      <c r="H1913" s="15">
        <v>1.7000000000000001E-2</v>
      </c>
      <c r="I1913" s="30">
        <v>1</v>
      </c>
      <c r="J1913" s="26" t="s">
        <v>33021</v>
      </c>
      <c r="K1913" s="26" t="s">
        <v>31252</v>
      </c>
      <c r="L1913" s="28">
        <v>491</v>
      </c>
      <c r="M1913" s="16">
        <f t="shared" si="211"/>
        <v>0.13034623217922614</v>
      </c>
      <c r="N1913" s="17">
        <v>45643</v>
      </c>
      <c r="O1913" s="18" cm="1">
        <f t="array" ref="O1913">INDEX('[1]Базовый ПЛ ООО "Финдер" янв25 '!$E$1:$E$8808,MATCH(C1913,'[1]Базовый ПЛ ООО "Финдер" янв25 '!$B$1:$B$8808,0),)</f>
        <v>555</v>
      </c>
      <c r="P1913" s="18">
        <f t="shared" si="212"/>
        <v>370</v>
      </c>
      <c r="Q1913" s="18">
        <f t="shared" si="213"/>
        <v>444</v>
      </c>
      <c r="R1913" s="1"/>
      <c r="S1913" s="1"/>
      <c r="T1913" s="1"/>
      <c r="U1913" s="1"/>
      <c r="V1913" s="1"/>
    </row>
    <row r="1914" spans="1:22" s="10" customFormat="1" ht="55.2" x14ac:dyDescent="0.25">
      <c r="A1914" s="11" t="s">
        <v>21357</v>
      </c>
      <c r="B1914" s="12" t="s">
        <v>3969</v>
      </c>
      <c r="C1914" s="12" t="s">
        <v>3970</v>
      </c>
      <c r="D1914" s="13" t="s">
        <v>2978</v>
      </c>
      <c r="E1914" s="12" t="s">
        <v>3971</v>
      </c>
      <c r="F1914" s="14" t="s">
        <v>2980</v>
      </c>
      <c r="G1914" s="14" t="s">
        <v>2980</v>
      </c>
      <c r="H1914" s="15">
        <v>1.7000000000000001E-2</v>
      </c>
      <c r="I1914" s="30">
        <v>1</v>
      </c>
      <c r="J1914" s="26" t="s">
        <v>33021</v>
      </c>
      <c r="K1914" s="26" t="s">
        <v>31251</v>
      </c>
      <c r="L1914" s="28">
        <v>660</v>
      </c>
      <c r="M1914" s="16">
        <f t="shared" si="211"/>
        <v>0.13030303030303036</v>
      </c>
      <c r="N1914" s="17">
        <v>45643</v>
      </c>
      <c r="O1914" s="18" cm="1">
        <f t="array" ref="O1914">INDEX('[1]Базовый ПЛ ООО "Финдер" янв25 '!$E$1:$E$8808,MATCH(C1914,'[1]Базовый ПЛ ООО "Финдер" янв25 '!$B$1:$B$8808,0),)</f>
        <v>746</v>
      </c>
      <c r="P1914" s="18">
        <f t="shared" si="212"/>
        <v>497.33</v>
      </c>
      <c r="Q1914" s="18">
        <f t="shared" si="213"/>
        <v>596.79999999999995</v>
      </c>
      <c r="R1914" s="1"/>
      <c r="S1914" s="1"/>
      <c r="T1914" s="1"/>
      <c r="U1914" s="1"/>
      <c r="V1914" s="1"/>
    </row>
    <row r="1915" spans="1:22" s="10" customFormat="1" ht="55.2" x14ac:dyDescent="0.25">
      <c r="A1915" s="11" t="s">
        <v>21357</v>
      </c>
      <c r="B1915" s="12" t="s">
        <v>3972</v>
      </c>
      <c r="C1915" s="12" t="s">
        <v>3973</v>
      </c>
      <c r="D1915" s="13" t="s">
        <v>2978</v>
      </c>
      <c r="E1915" s="12" t="s">
        <v>22722</v>
      </c>
      <c r="F1915" s="14" t="s">
        <v>11</v>
      </c>
      <c r="G1915" s="14" t="s">
        <v>11</v>
      </c>
      <c r="H1915" s="15">
        <v>1.7000000000000001E-2</v>
      </c>
      <c r="I1915" s="30">
        <v>1</v>
      </c>
      <c r="J1915" s="26" t="s">
        <v>33021</v>
      </c>
      <c r="K1915" s="26" t="s">
        <v>31250</v>
      </c>
      <c r="L1915" s="28">
        <v>660</v>
      </c>
      <c r="M1915" s="16">
        <f t="shared" si="211"/>
        <v>0.13030303030303036</v>
      </c>
      <c r="N1915" s="17">
        <v>45643</v>
      </c>
      <c r="O1915" s="18" cm="1">
        <f t="array" ref="O1915">INDEX('[1]Базовый ПЛ ООО "Финдер" янв25 '!$E$1:$E$8808,MATCH(C1915,'[1]Базовый ПЛ ООО "Финдер" янв25 '!$B$1:$B$8808,0),)</f>
        <v>746</v>
      </c>
      <c r="P1915" s="18">
        <f t="shared" si="212"/>
        <v>497.33</v>
      </c>
      <c r="Q1915" s="18">
        <f t="shared" si="213"/>
        <v>596.79999999999995</v>
      </c>
      <c r="R1915" s="1"/>
      <c r="S1915" s="1"/>
      <c r="T1915" s="1"/>
      <c r="U1915" s="1"/>
      <c r="V1915" s="1"/>
    </row>
    <row r="1916" spans="1:22" s="10" customFormat="1" ht="41.4" x14ac:dyDescent="0.25">
      <c r="A1916" s="11" t="s">
        <v>21357</v>
      </c>
      <c r="B1916" s="12" t="s">
        <v>3974</v>
      </c>
      <c r="C1916" s="12" t="s">
        <v>3975</v>
      </c>
      <c r="D1916" s="13" t="s">
        <v>2978</v>
      </c>
      <c r="E1916" s="12" t="s">
        <v>3976</v>
      </c>
      <c r="F1916" s="14" t="s">
        <v>2980</v>
      </c>
      <c r="G1916" s="14" t="s">
        <v>2980</v>
      </c>
      <c r="H1916" s="15">
        <v>1.7000000000000001E-2</v>
      </c>
      <c r="I1916" s="30">
        <v>1</v>
      </c>
      <c r="J1916" s="26" t="s">
        <v>33021</v>
      </c>
      <c r="K1916" s="26" t="s">
        <v>31249</v>
      </c>
      <c r="L1916" s="28">
        <v>412</v>
      </c>
      <c r="M1916" s="16">
        <f t="shared" si="211"/>
        <v>0.13106796116504849</v>
      </c>
      <c r="N1916" s="17">
        <v>45643</v>
      </c>
      <c r="O1916" s="18" cm="1">
        <f t="array" ref="O1916">INDEX('[1]Базовый ПЛ ООО "Финдер" янв25 '!$E$1:$E$8808,MATCH(C1916,'[1]Базовый ПЛ ООО "Финдер" янв25 '!$B$1:$B$8808,0),)</f>
        <v>466</v>
      </c>
      <c r="P1916" s="18">
        <f t="shared" si="212"/>
        <v>310.67</v>
      </c>
      <c r="Q1916" s="18">
        <f t="shared" si="213"/>
        <v>372.8</v>
      </c>
      <c r="R1916" s="1"/>
      <c r="S1916" s="1"/>
      <c r="T1916" s="1"/>
      <c r="U1916" s="1"/>
      <c r="V1916" s="1"/>
    </row>
    <row r="1917" spans="1:22" s="10" customFormat="1" ht="41.4" x14ac:dyDescent="0.25">
      <c r="A1917" s="11" t="s">
        <v>21357</v>
      </c>
      <c r="B1917" s="12" t="s">
        <v>3977</v>
      </c>
      <c r="C1917" s="12" t="s">
        <v>3978</v>
      </c>
      <c r="D1917" s="13" t="s">
        <v>2978</v>
      </c>
      <c r="E1917" s="12" t="s">
        <v>22723</v>
      </c>
      <c r="F1917" s="14" t="s">
        <v>11</v>
      </c>
      <c r="G1917" s="14" t="s">
        <v>11</v>
      </c>
      <c r="H1917" s="15">
        <v>1.7000000000000001E-2</v>
      </c>
      <c r="I1917" s="30">
        <v>1</v>
      </c>
      <c r="J1917" s="26" t="s">
        <v>33021</v>
      </c>
      <c r="K1917" s="26" t="s">
        <v>31248</v>
      </c>
      <c r="L1917" s="28">
        <v>412</v>
      </c>
      <c r="M1917" s="16">
        <f t="shared" si="211"/>
        <v>0.13106796116504849</v>
      </c>
      <c r="N1917" s="17">
        <v>45643</v>
      </c>
      <c r="O1917" s="18" cm="1">
        <f t="array" ref="O1917">INDEX('[1]Базовый ПЛ ООО "Финдер" янв25 '!$E$1:$E$8808,MATCH(C1917,'[1]Базовый ПЛ ООО "Финдер" янв25 '!$B$1:$B$8808,0),)</f>
        <v>466</v>
      </c>
      <c r="P1917" s="18">
        <f t="shared" si="212"/>
        <v>310.67</v>
      </c>
      <c r="Q1917" s="18">
        <f t="shared" si="213"/>
        <v>372.8</v>
      </c>
      <c r="R1917" s="1"/>
      <c r="S1917" s="1"/>
      <c r="T1917" s="1"/>
      <c r="U1917" s="1"/>
      <c r="V1917" s="1"/>
    </row>
    <row r="1918" spans="1:22" s="10" customFormat="1" ht="41.4" x14ac:dyDescent="0.25">
      <c r="A1918" s="11" t="s">
        <v>33016</v>
      </c>
      <c r="B1918" s="12" t="s">
        <v>3979</v>
      </c>
      <c r="C1918" s="12" t="s">
        <v>3980</v>
      </c>
      <c r="D1918" s="13" t="s">
        <v>2978</v>
      </c>
      <c r="E1918" s="12" t="s">
        <v>3981</v>
      </c>
      <c r="F1918" s="14" t="s">
        <v>2980</v>
      </c>
      <c r="G1918" s="14" t="s">
        <v>2980</v>
      </c>
      <c r="H1918" s="15">
        <v>1.7000000000000001E-2</v>
      </c>
      <c r="I1918" s="30">
        <v>1</v>
      </c>
      <c r="J1918" s="26" t="s">
        <v>33445</v>
      </c>
      <c r="K1918" s="26" t="s">
        <v>31247</v>
      </c>
      <c r="L1918" s="28">
        <v>491</v>
      </c>
      <c r="M1918" s="16">
        <f t="shared" si="211"/>
        <v>0.13034623217922614</v>
      </c>
      <c r="N1918" s="17">
        <v>45643</v>
      </c>
      <c r="O1918" s="18" cm="1">
        <f t="array" ref="O1918">INDEX('[1]Базовый ПЛ ООО "Финдер" янв25 '!$E$1:$E$8808,MATCH(C1918,'[1]Базовый ПЛ ООО "Финдер" янв25 '!$B$1:$B$8808,0),)</f>
        <v>555</v>
      </c>
      <c r="P1918" s="18">
        <f t="shared" si="212"/>
        <v>370</v>
      </c>
      <c r="Q1918" s="18">
        <f t="shared" si="213"/>
        <v>444</v>
      </c>
      <c r="R1918" s="1"/>
      <c r="S1918" s="1"/>
      <c r="T1918" s="1"/>
      <c r="U1918" s="1"/>
      <c r="V1918" s="1"/>
    </row>
    <row r="1919" spans="1:22" s="10" customFormat="1" ht="41.4" x14ac:dyDescent="0.25">
      <c r="A1919" s="11" t="s">
        <v>21357</v>
      </c>
      <c r="B1919" s="12" t="s">
        <v>3982</v>
      </c>
      <c r="C1919" s="12" t="s">
        <v>3983</v>
      </c>
      <c r="D1919" s="13" t="s">
        <v>2978</v>
      </c>
      <c r="E1919" s="12" t="s">
        <v>22724</v>
      </c>
      <c r="F1919" s="14" t="s">
        <v>11</v>
      </c>
      <c r="G1919" s="14" t="s">
        <v>11</v>
      </c>
      <c r="H1919" s="15">
        <v>1.7000000000000001E-2</v>
      </c>
      <c r="I1919" s="30">
        <v>1</v>
      </c>
      <c r="J1919" s="26" t="s">
        <v>33021</v>
      </c>
      <c r="K1919" s="26" t="s">
        <v>31246</v>
      </c>
      <c r="L1919" s="28">
        <v>491</v>
      </c>
      <c r="M1919" s="16">
        <f t="shared" si="211"/>
        <v>0.13034623217922614</v>
      </c>
      <c r="N1919" s="17">
        <v>45643</v>
      </c>
      <c r="O1919" s="18" cm="1">
        <f t="array" ref="O1919">INDEX('[1]Базовый ПЛ ООО "Финдер" янв25 '!$E$1:$E$8808,MATCH(C1919,'[1]Базовый ПЛ ООО "Финдер" янв25 '!$B$1:$B$8808,0),)</f>
        <v>555</v>
      </c>
      <c r="P1919" s="18">
        <f t="shared" si="212"/>
        <v>370</v>
      </c>
      <c r="Q1919" s="18">
        <f t="shared" si="213"/>
        <v>444</v>
      </c>
      <c r="R1919" s="1"/>
      <c r="S1919" s="1"/>
      <c r="T1919" s="1"/>
      <c r="U1919" s="1"/>
      <c r="V1919" s="1"/>
    </row>
    <row r="1920" spans="1:22" s="10" customFormat="1" ht="55.2" x14ac:dyDescent="0.25">
      <c r="A1920" s="11" t="s">
        <v>21357</v>
      </c>
      <c r="B1920" s="12" t="s">
        <v>3984</v>
      </c>
      <c r="C1920" s="12" t="s">
        <v>3985</v>
      </c>
      <c r="D1920" s="13" t="s">
        <v>2978</v>
      </c>
      <c r="E1920" s="12" t="s">
        <v>3986</v>
      </c>
      <c r="F1920" s="14" t="s">
        <v>2980</v>
      </c>
      <c r="G1920" s="14" t="s">
        <v>2980</v>
      </c>
      <c r="H1920" s="15">
        <v>1.7000000000000001E-2</v>
      </c>
      <c r="I1920" s="30">
        <v>1</v>
      </c>
      <c r="J1920" s="26" t="s">
        <v>33021</v>
      </c>
      <c r="K1920" s="26" t="s">
        <v>31245</v>
      </c>
      <c r="L1920" s="28">
        <v>660</v>
      </c>
      <c r="M1920" s="16">
        <f t="shared" si="211"/>
        <v>0.13030303030303036</v>
      </c>
      <c r="N1920" s="17">
        <v>45643</v>
      </c>
      <c r="O1920" s="18" cm="1">
        <f t="array" ref="O1920">INDEX('[1]Базовый ПЛ ООО "Финдер" янв25 '!$E$1:$E$8808,MATCH(C1920,'[1]Базовый ПЛ ООО "Финдер" янв25 '!$B$1:$B$8808,0),)</f>
        <v>746</v>
      </c>
      <c r="P1920" s="18">
        <f t="shared" si="212"/>
        <v>497.33</v>
      </c>
      <c r="Q1920" s="18">
        <f t="shared" si="213"/>
        <v>596.79999999999995</v>
      </c>
      <c r="R1920" s="1"/>
      <c r="S1920" s="1"/>
      <c r="T1920" s="1"/>
      <c r="U1920" s="1"/>
      <c r="V1920" s="1"/>
    </row>
    <row r="1921" spans="1:22" s="10" customFormat="1" ht="55.2" x14ac:dyDescent="0.25">
      <c r="A1921" s="11" t="s">
        <v>21357</v>
      </c>
      <c r="B1921" s="12" t="s">
        <v>3987</v>
      </c>
      <c r="C1921" s="12" t="s">
        <v>3988</v>
      </c>
      <c r="D1921" s="13" t="s">
        <v>2978</v>
      </c>
      <c r="E1921" s="12" t="s">
        <v>22725</v>
      </c>
      <c r="F1921" s="14" t="s">
        <v>11</v>
      </c>
      <c r="G1921" s="14" t="s">
        <v>11</v>
      </c>
      <c r="H1921" s="15">
        <v>1.7000000000000001E-2</v>
      </c>
      <c r="I1921" s="30">
        <v>1</v>
      </c>
      <c r="J1921" s="26" t="s">
        <v>33021</v>
      </c>
      <c r="K1921" s="26" t="s">
        <v>31244</v>
      </c>
      <c r="L1921" s="28">
        <v>660</v>
      </c>
      <c r="M1921" s="16">
        <f t="shared" si="211"/>
        <v>0.13030303030303036</v>
      </c>
      <c r="N1921" s="17">
        <v>45643</v>
      </c>
      <c r="O1921" s="18" cm="1">
        <f t="array" ref="O1921">INDEX('[1]Базовый ПЛ ООО "Финдер" янв25 '!$E$1:$E$8808,MATCH(C1921,'[1]Базовый ПЛ ООО "Финдер" янв25 '!$B$1:$B$8808,0),)</f>
        <v>746</v>
      </c>
      <c r="P1921" s="18">
        <f t="shared" si="212"/>
        <v>497.33</v>
      </c>
      <c r="Q1921" s="18">
        <f t="shared" si="213"/>
        <v>596.79999999999995</v>
      </c>
      <c r="R1921" s="1"/>
      <c r="S1921" s="1"/>
      <c r="T1921" s="1"/>
      <c r="U1921" s="1"/>
      <c r="V1921" s="1"/>
    </row>
    <row r="1922" spans="1:22" s="10" customFormat="1" ht="41.4" x14ac:dyDescent="0.25">
      <c r="A1922" s="11" t="s">
        <v>21357</v>
      </c>
      <c r="B1922" s="12" t="s">
        <v>3989</v>
      </c>
      <c r="C1922" s="12" t="s">
        <v>3990</v>
      </c>
      <c r="D1922" s="13" t="s">
        <v>2978</v>
      </c>
      <c r="E1922" s="12" t="s">
        <v>3991</v>
      </c>
      <c r="F1922" s="14" t="s">
        <v>2980</v>
      </c>
      <c r="G1922" s="14" t="s">
        <v>2980</v>
      </c>
      <c r="H1922" s="15">
        <v>1.7000000000000001E-2</v>
      </c>
      <c r="I1922" s="30">
        <v>1</v>
      </c>
      <c r="J1922" s="26" t="s">
        <v>33021</v>
      </c>
      <c r="K1922" s="26" t="s">
        <v>31243</v>
      </c>
      <c r="L1922" s="28">
        <v>468</v>
      </c>
      <c r="M1922" s="16">
        <f t="shared" si="211"/>
        <v>0.13034188034188032</v>
      </c>
      <c r="N1922" s="17">
        <v>45643</v>
      </c>
      <c r="O1922" s="18" cm="1">
        <f t="array" ref="O1922">INDEX('[1]Базовый ПЛ ООО "Финдер" янв25 '!$E$1:$E$8808,MATCH(C1922,'[1]Базовый ПЛ ООО "Финдер" янв25 '!$B$1:$B$8808,0),)</f>
        <v>529</v>
      </c>
      <c r="P1922" s="18">
        <f t="shared" si="212"/>
        <v>352.67</v>
      </c>
      <c r="Q1922" s="18">
        <f t="shared" si="213"/>
        <v>423.2</v>
      </c>
      <c r="R1922" s="1"/>
      <c r="S1922" s="1"/>
      <c r="T1922" s="1"/>
      <c r="U1922" s="1"/>
      <c r="V1922" s="1"/>
    </row>
    <row r="1923" spans="1:22" s="10" customFormat="1" ht="55.2" x14ac:dyDescent="0.25">
      <c r="A1923" s="11" t="s">
        <v>21357</v>
      </c>
      <c r="B1923" s="12" t="s">
        <v>3992</v>
      </c>
      <c r="C1923" s="12" t="s">
        <v>3993</v>
      </c>
      <c r="D1923" s="13" t="s">
        <v>2978</v>
      </c>
      <c r="E1923" s="12" t="s">
        <v>22726</v>
      </c>
      <c r="F1923" s="14" t="s">
        <v>11</v>
      </c>
      <c r="G1923" s="14" t="s">
        <v>11</v>
      </c>
      <c r="H1923" s="15">
        <v>1.7000000000000001E-2</v>
      </c>
      <c r="I1923" s="30">
        <v>1</v>
      </c>
      <c r="J1923" s="26" t="s">
        <v>33021</v>
      </c>
      <c r="K1923" s="26" t="s">
        <v>31242</v>
      </c>
      <c r="L1923" s="28">
        <v>468</v>
      </c>
      <c r="M1923" s="16">
        <f t="shared" si="211"/>
        <v>0.13034188034188032</v>
      </c>
      <c r="N1923" s="17">
        <v>45643</v>
      </c>
      <c r="O1923" s="18" cm="1">
        <f t="array" ref="O1923">INDEX('[1]Базовый ПЛ ООО "Финдер" янв25 '!$E$1:$E$8808,MATCH(C1923,'[1]Базовый ПЛ ООО "Финдер" янв25 '!$B$1:$B$8808,0),)</f>
        <v>529</v>
      </c>
      <c r="P1923" s="18">
        <f t="shared" si="212"/>
        <v>352.67</v>
      </c>
      <c r="Q1923" s="18">
        <f t="shared" si="213"/>
        <v>423.2</v>
      </c>
      <c r="R1923" s="1"/>
      <c r="S1923" s="1"/>
      <c r="T1923" s="1"/>
      <c r="U1923" s="1"/>
      <c r="V1923" s="1"/>
    </row>
    <row r="1924" spans="1:22" s="10" customFormat="1" ht="41.4" x14ac:dyDescent="0.25">
      <c r="A1924" s="11" t="s">
        <v>33016</v>
      </c>
      <c r="B1924" s="12" t="s">
        <v>3994</v>
      </c>
      <c r="C1924" s="12" t="s">
        <v>3995</v>
      </c>
      <c r="D1924" s="13" t="s">
        <v>2978</v>
      </c>
      <c r="E1924" s="12" t="s">
        <v>3996</v>
      </c>
      <c r="F1924" s="14" t="s">
        <v>2980</v>
      </c>
      <c r="G1924" s="14" t="s">
        <v>2980</v>
      </c>
      <c r="H1924" s="15">
        <v>1.7000000000000001E-2</v>
      </c>
      <c r="I1924" s="30">
        <v>1</v>
      </c>
      <c r="J1924" s="26" t="s">
        <v>33445</v>
      </c>
      <c r="K1924" s="26" t="s">
        <v>31241</v>
      </c>
      <c r="L1924" s="28">
        <v>549</v>
      </c>
      <c r="M1924" s="16">
        <f t="shared" si="211"/>
        <v>0.13114754098360648</v>
      </c>
      <c r="N1924" s="17">
        <v>45643</v>
      </c>
      <c r="O1924" s="18" cm="1">
        <f t="array" ref="O1924">INDEX('[1]Базовый ПЛ ООО "Финдер" янв25 '!$E$1:$E$8808,MATCH(C1924,'[1]Базовый ПЛ ООО "Финдер" янв25 '!$B$1:$B$8808,0),)</f>
        <v>621</v>
      </c>
      <c r="P1924" s="18">
        <f t="shared" si="212"/>
        <v>414</v>
      </c>
      <c r="Q1924" s="18">
        <f t="shared" si="213"/>
        <v>496.8</v>
      </c>
      <c r="R1924" s="1"/>
      <c r="S1924" s="1"/>
      <c r="T1924" s="1"/>
      <c r="U1924" s="1"/>
      <c r="V1924" s="1"/>
    </row>
    <row r="1925" spans="1:22" s="10" customFormat="1" ht="41.4" x14ac:dyDescent="0.25">
      <c r="A1925" s="11" t="s">
        <v>21357</v>
      </c>
      <c r="B1925" s="12" t="s">
        <v>3997</v>
      </c>
      <c r="C1925" s="12" t="s">
        <v>3998</v>
      </c>
      <c r="D1925" s="13" t="s">
        <v>2978</v>
      </c>
      <c r="E1925" s="12" t="s">
        <v>22727</v>
      </c>
      <c r="F1925" s="14" t="s">
        <v>11</v>
      </c>
      <c r="G1925" s="14" t="s">
        <v>11</v>
      </c>
      <c r="H1925" s="15">
        <v>1.7000000000000001E-2</v>
      </c>
      <c r="I1925" s="30">
        <v>1</v>
      </c>
      <c r="J1925" s="26" t="s">
        <v>33021</v>
      </c>
      <c r="K1925" s="26" t="s">
        <v>31240</v>
      </c>
      <c r="L1925" s="28">
        <v>549</v>
      </c>
      <c r="M1925" s="16">
        <f t="shared" si="211"/>
        <v>0.13114754098360648</v>
      </c>
      <c r="N1925" s="17">
        <v>45643</v>
      </c>
      <c r="O1925" s="18" cm="1">
        <f t="array" ref="O1925">INDEX('[1]Базовый ПЛ ООО "Финдер" янв25 '!$E$1:$E$8808,MATCH(C1925,'[1]Базовый ПЛ ООО "Финдер" янв25 '!$B$1:$B$8808,0),)</f>
        <v>621</v>
      </c>
      <c r="P1925" s="18">
        <f t="shared" si="212"/>
        <v>414</v>
      </c>
      <c r="Q1925" s="18">
        <f t="shared" si="213"/>
        <v>496.8</v>
      </c>
      <c r="R1925" s="1"/>
      <c r="S1925" s="1"/>
      <c r="T1925" s="1"/>
      <c r="U1925" s="1"/>
      <c r="V1925" s="1"/>
    </row>
    <row r="1926" spans="1:22" s="10" customFormat="1" ht="41.4" x14ac:dyDescent="0.25">
      <c r="A1926" s="11" t="s">
        <v>21357</v>
      </c>
      <c r="B1926" s="12" t="s">
        <v>3999</v>
      </c>
      <c r="C1926" s="12" t="s">
        <v>4000</v>
      </c>
      <c r="D1926" s="13" t="s">
        <v>2978</v>
      </c>
      <c r="E1926" s="12" t="s">
        <v>4001</v>
      </c>
      <c r="F1926" s="14" t="s">
        <v>2980</v>
      </c>
      <c r="G1926" s="14" t="s">
        <v>2980</v>
      </c>
      <c r="H1926" s="15">
        <v>1.7000000000000001E-2</v>
      </c>
      <c r="I1926" s="30">
        <v>1</v>
      </c>
      <c r="J1926" s="26" t="s">
        <v>33021</v>
      </c>
      <c r="K1926" s="26" t="s">
        <v>31239</v>
      </c>
      <c r="L1926" s="28">
        <v>468</v>
      </c>
      <c r="M1926" s="16">
        <f t="shared" si="211"/>
        <v>0.13034188034188032</v>
      </c>
      <c r="N1926" s="17">
        <v>45643</v>
      </c>
      <c r="O1926" s="18" cm="1">
        <f t="array" ref="O1926">INDEX('[1]Базовый ПЛ ООО "Финдер" янв25 '!$E$1:$E$8808,MATCH(C1926,'[1]Базовый ПЛ ООО "Финдер" янв25 '!$B$1:$B$8808,0),)</f>
        <v>529</v>
      </c>
      <c r="P1926" s="18">
        <f t="shared" si="212"/>
        <v>352.67</v>
      </c>
      <c r="Q1926" s="18">
        <f t="shared" si="213"/>
        <v>423.2</v>
      </c>
      <c r="R1926" s="1"/>
      <c r="S1926" s="1"/>
      <c r="T1926" s="1"/>
      <c r="U1926" s="1"/>
      <c r="V1926" s="1"/>
    </row>
    <row r="1927" spans="1:22" s="10" customFormat="1" ht="55.2" x14ac:dyDescent="0.25">
      <c r="A1927" s="11" t="s">
        <v>21357</v>
      </c>
      <c r="B1927" s="12" t="s">
        <v>4002</v>
      </c>
      <c r="C1927" s="12" t="s">
        <v>4003</v>
      </c>
      <c r="D1927" s="13" t="s">
        <v>2978</v>
      </c>
      <c r="E1927" s="12" t="s">
        <v>22728</v>
      </c>
      <c r="F1927" s="14" t="s">
        <v>11</v>
      </c>
      <c r="G1927" s="14" t="s">
        <v>11</v>
      </c>
      <c r="H1927" s="15">
        <v>1.7000000000000001E-2</v>
      </c>
      <c r="I1927" s="30">
        <v>1</v>
      </c>
      <c r="J1927" s="26" t="s">
        <v>33021</v>
      </c>
      <c r="K1927" s="26" t="s">
        <v>31238</v>
      </c>
      <c r="L1927" s="28">
        <v>468</v>
      </c>
      <c r="M1927" s="16">
        <f t="shared" si="211"/>
        <v>0.13034188034188032</v>
      </c>
      <c r="N1927" s="17">
        <v>45643</v>
      </c>
      <c r="O1927" s="18" cm="1">
        <f t="array" ref="O1927">INDEX('[1]Базовый ПЛ ООО "Финдер" янв25 '!$E$1:$E$8808,MATCH(C1927,'[1]Базовый ПЛ ООО "Финдер" янв25 '!$B$1:$B$8808,0),)</f>
        <v>529</v>
      </c>
      <c r="P1927" s="18">
        <f t="shared" si="212"/>
        <v>352.67</v>
      </c>
      <c r="Q1927" s="18">
        <f t="shared" si="213"/>
        <v>423.2</v>
      </c>
      <c r="R1927" s="1"/>
      <c r="S1927" s="1"/>
      <c r="T1927" s="1"/>
      <c r="U1927" s="1"/>
      <c r="V1927" s="1"/>
    </row>
    <row r="1928" spans="1:22" s="10" customFormat="1" ht="41.4" x14ac:dyDescent="0.25">
      <c r="A1928" s="11" t="s">
        <v>21357</v>
      </c>
      <c r="B1928" s="12" t="s">
        <v>4004</v>
      </c>
      <c r="C1928" s="12" t="s">
        <v>4005</v>
      </c>
      <c r="D1928" s="13" t="s">
        <v>2978</v>
      </c>
      <c r="E1928" s="12" t="s">
        <v>4006</v>
      </c>
      <c r="F1928" s="14" t="s">
        <v>2980</v>
      </c>
      <c r="G1928" s="14" t="s">
        <v>2980</v>
      </c>
      <c r="H1928" s="15">
        <v>1.7000000000000001E-2</v>
      </c>
      <c r="I1928" s="30">
        <v>1</v>
      </c>
      <c r="J1928" s="26" t="s">
        <v>33021</v>
      </c>
      <c r="K1928" s="26" t="s">
        <v>31237</v>
      </c>
      <c r="L1928" s="28">
        <v>549</v>
      </c>
      <c r="M1928" s="16">
        <f t="shared" si="211"/>
        <v>0.13114754098360648</v>
      </c>
      <c r="N1928" s="17">
        <v>45643</v>
      </c>
      <c r="O1928" s="18" cm="1">
        <f t="array" ref="O1928">INDEX('[1]Базовый ПЛ ООО "Финдер" янв25 '!$E$1:$E$8808,MATCH(C1928,'[1]Базовый ПЛ ООО "Финдер" янв25 '!$B$1:$B$8808,0),)</f>
        <v>621</v>
      </c>
      <c r="P1928" s="18">
        <f t="shared" si="212"/>
        <v>414</v>
      </c>
      <c r="Q1928" s="18">
        <f t="shared" si="213"/>
        <v>496.8</v>
      </c>
      <c r="R1928" s="1"/>
      <c r="S1928" s="1"/>
      <c r="T1928" s="1"/>
      <c r="U1928" s="1"/>
      <c r="V1928" s="1"/>
    </row>
    <row r="1929" spans="1:22" s="10" customFormat="1" ht="41.4" x14ac:dyDescent="0.25">
      <c r="A1929" s="11" t="s">
        <v>21357</v>
      </c>
      <c r="B1929" s="12" t="s">
        <v>4007</v>
      </c>
      <c r="C1929" s="12" t="s">
        <v>4008</v>
      </c>
      <c r="D1929" s="13" t="s">
        <v>2978</v>
      </c>
      <c r="E1929" s="12" t="s">
        <v>22729</v>
      </c>
      <c r="F1929" s="14" t="s">
        <v>11</v>
      </c>
      <c r="G1929" s="14" t="s">
        <v>11</v>
      </c>
      <c r="H1929" s="15">
        <v>1.7000000000000001E-2</v>
      </c>
      <c r="I1929" s="30">
        <v>1</v>
      </c>
      <c r="J1929" s="26" t="s">
        <v>33021</v>
      </c>
      <c r="K1929" s="26" t="s">
        <v>31236</v>
      </c>
      <c r="L1929" s="28">
        <v>549</v>
      </c>
      <c r="M1929" s="16">
        <f t="shared" si="211"/>
        <v>0.13114754098360648</v>
      </c>
      <c r="N1929" s="17">
        <v>45643</v>
      </c>
      <c r="O1929" s="18" cm="1">
        <f t="array" ref="O1929">INDEX('[1]Базовый ПЛ ООО "Финдер" янв25 '!$E$1:$E$8808,MATCH(C1929,'[1]Базовый ПЛ ООО "Финдер" янв25 '!$B$1:$B$8808,0),)</f>
        <v>621</v>
      </c>
      <c r="P1929" s="18">
        <f t="shared" si="212"/>
        <v>414</v>
      </c>
      <c r="Q1929" s="18">
        <f t="shared" si="213"/>
        <v>496.8</v>
      </c>
      <c r="R1929" s="1"/>
      <c r="S1929" s="1"/>
      <c r="T1929" s="1"/>
      <c r="U1929" s="1"/>
      <c r="V1929" s="1"/>
    </row>
    <row r="1930" spans="1:22" s="10" customFormat="1" ht="41.4" x14ac:dyDescent="0.25">
      <c r="A1930" s="11" t="s">
        <v>21357</v>
      </c>
      <c r="B1930" s="12" t="s">
        <v>4009</v>
      </c>
      <c r="C1930" s="12" t="s">
        <v>4010</v>
      </c>
      <c r="D1930" s="13" t="s">
        <v>2978</v>
      </c>
      <c r="E1930" s="12" t="s">
        <v>4011</v>
      </c>
      <c r="F1930" s="14" t="s">
        <v>2980</v>
      </c>
      <c r="G1930" s="14" t="s">
        <v>2980</v>
      </c>
      <c r="H1930" s="15">
        <v>1.7000000000000001E-2</v>
      </c>
      <c r="I1930" s="30">
        <v>1</v>
      </c>
      <c r="J1930" s="26" t="s">
        <v>33021</v>
      </c>
      <c r="K1930" s="26" t="s">
        <v>31235</v>
      </c>
      <c r="L1930" s="28">
        <v>501</v>
      </c>
      <c r="M1930" s="16">
        <f t="shared" si="211"/>
        <v>0.13173652694610771</v>
      </c>
      <c r="N1930" s="17">
        <v>45643</v>
      </c>
      <c r="O1930" s="18" cm="1">
        <f t="array" ref="O1930">INDEX('[1]Базовый ПЛ ООО "Финдер" янв25 '!$E$1:$E$8808,MATCH(C1930,'[1]Базовый ПЛ ООО "Финдер" янв25 '!$B$1:$B$8808,0),)</f>
        <v>567</v>
      </c>
      <c r="P1930" s="18">
        <f t="shared" si="212"/>
        <v>378</v>
      </c>
      <c r="Q1930" s="18">
        <f t="shared" si="213"/>
        <v>453.6</v>
      </c>
      <c r="R1930" s="1"/>
      <c r="S1930" s="1"/>
      <c r="T1930" s="1"/>
      <c r="U1930" s="1"/>
      <c r="V1930" s="1"/>
    </row>
    <row r="1931" spans="1:22" s="10" customFormat="1" ht="55.2" x14ac:dyDescent="0.25">
      <c r="A1931" s="11" t="s">
        <v>21357</v>
      </c>
      <c r="B1931" s="12" t="s">
        <v>4012</v>
      </c>
      <c r="C1931" s="12" t="s">
        <v>4013</v>
      </c>
      <c r="D1931" s="13" t="s">
        <v>2978</v>
      </c>
      <c r="E1931" s="12" t="s">
        <v>22730</v>
      </c>
      <c r="F1931" s="14" t="s">
        <v>11</v>
      </c>
      <c r="G1931" s="14" t="s">
        <v>11</v>
      </c>
      <c r="H1931" s="15">
        <v>1.7000000000000001E-2</v>
      </c>
      <c r="I1931" s="30">
        <v>1</v>
      </c>
      <c r="J1931" s="26" t="s">
        <v>33021</v>
      </c>
      <c r="K1931" s="26" t="s">
        <v>31234</v>
      </c>
      <c r="L1931" s="28">
        <v>501</v>
      </c>
      <c r="M1931" s="16">
        <f t="shared" si="211"/>
        <v>0.13173652694610771</v>
      </c>
      <c r="N1931" s="17">
        <v>45643</v>
      </c>
      <c r="O1931" s="18" cm="1">
        <f t="array" ref="O1931">INDEX('[1]Базовый ПЛ ООО "Финдер" янв25 '!$E$1:$E$8808,MATCH(C1931,'[1]Базовый ПЛ ООО "Финдер" янв25 '!$B$1:$B$8808,0),)</f>
        <v>567</v>
      </c>
      <c r="P1931" s="18">
        <f t="shared" si="212"/>
        <v>378</v>
      </c>
      <c r="Q1931" s="18">
        <f t="shared" si="213"/>
        <v>453.6</v>
      </c>
      <c r="R1931" s="1"/>
      <c r="S1931" s="1"/>
      <c r="T1931" s="1"/>
      <c r="U1931" s="1"/>
      <c r="V1931" s="1"/>
    </row>
    <row r="1932" spans="1:22" s="10" customFormat="1" ht="41.4" x14ac:dyDescent="0.25">
      <c r="A1932" s="11" t="s">
        <v>21357</v>
      </c>
      <c r="B1932" s="12" t="s">
        <v>4014</v>
      </c>
      <c r="C1932" s="12" t="s">
        <v>4015</v>
      </c>
      <c r="D1932" s="13" t="s">
        <v>2978</v>
      </c>
      <c r="E1932" s="12" t="s">
        <v>4016</v>
      </c>
      <c r="F1932" s="14" t="s">
        <v>2980</v>
      </c>
      <c r="G1932" s="14" t="s">
        <v>2980</v>
      </c>
      <c r="H1932" s="15">
        <v>1.7000000000000001E-2</v>
      </c>
      <c r="I1932" s="30">
        <v>1</v>
      </c>
      <c r="J1932" s="26" t="s">
        <v>33021</v>
      </c>
      <c r="K1932" s="26" t="s">
        <v>31233</v>
      </c>
      <c r="L1932" s="28">
        <v>580</v>
      </c>
      <c r="M1932" s="16">
        <f t="shared" si="211"/>
        <v>0.13103448275862073</v>
      </c>
      <c r="N1932" s="17">
        <v>45643</v>
      </c>
      <c r="O1932" s="18" cm="1">
        <f t="array" ref="O1932">INDEX('[1]Базовый ПЛ ООО "Финдер" янв25 '!$E$1:$E$8808,MATCH(C1932,'[1]Базовый ПЛ ООО "Финдер" янв25 '!$B$1:$B$8808,0),)</f>
        <v>656</v>
      </c>
      <c r="P1932" s="18">
        <f t="shared" si="212"/>
        <v>437.33</v>
      </c>
      <c r="Q1932" s="18">
        <f t="shared" si="213"/>
        <v>524.79999999999995</v>
      </c>
      <c r="R1932" s="1"/>
      <c r="S1932" s="1"/>
      <c r="T1932" s="1"/>
      <c r="U1932" s="1"/>
      <c r="V1932" s="1"/>
    </row>
    <row r="1933" spans="1:22" s="10" customFormat="1" ht="41.4" x14ac:dyDescent="0.25">
      <c r="A1933" s="11" t="s">
        <v>21357</v>
      </c>
      <c r="B1933" s="12" t="s">
        <v>4017</v>
      </c>
      <c r="C1933" s="12" t="s">
        <v>4018</v>
      </c>
      <c r="D1933" s="13" t="s">
        <v>2978</v>
      </c>
      <c r="E1933" s="12" t="s">
        <v>22731</v>
      </c>
      <c r="F1933" s="14" t="s">
        <v>11</v>
      </c>
      <c r="G1933" s="14" t="s">
        <v>11</v>
      </c>
      <c r="H1933" s="15">
        <v>1.7000000000000001E-2</v>
      </c>
      <c r="I1933" s="30">
        <v>1</v>
      </c>
      <c r="J1933" s="26" t="s">
        <v>33021</v>
      </c>
      <c r="K1933" s="26" t="s">
        <v>31232</v>
      </c>
      <c r="L1933" s="28">
        <v>580</v>
      </c>
      <c r="M1933" s="16">
        <f t="shared" si="211"/>
        <v>0.13103448275862073</v>
      </c>
      <c r="N1933" s="17">
        <v>45643</v>
      </c>
      <c r="O1933" s="18" cm="1">
        <f t="array" ref="O1933">INDEX('[1]Базовый ПЛ ООО "Финдер" янв25 '!$E$1:$E$8808,MATCH(C1933,'[1]Базовый ПЛ ООО "Финдер" янв25 '!$B$1:$B$8808,0),)</f>
        <v>656</v>
      </c>
      <c r="P1933" s="18">
        <f t="shared" si="212"/>
        <v>437.33</v>
      </c>
      <c r="Q1933" s="18">
        <f t="shared" si="213"/>
        <v>524.79999999999995</v>
      </c>
      <c r="R1933" s="1"/>
      <c r="S1933" s="1"/>
      <c r="T1933" s="1"/>
      <c r="U1933" s="1"/>
      <c r="V1933" s="1"/>
    </row>
    <row r="1934" spans="1:22" s="10" customFormat="1" ht="41.4" x14ac:dyDescent="0.25">
      <c r="A1934" s="11" t="s">
        <v>21357</v>
      </c>
      <c r="B1934" s="12" t="s">
        <v>4019</v>
      </c>
      <c r="C1934" s="12" t="s">
        <v>4020</v>
      </c>
      <c r="D1934" s="13" t="s">
        <v>2978</v>
      </c>
      <c r="E1934" s="12" t="s">
        <v>4021</v>
      </c>
      <c r="F1934" s="14" t="s">
        <v>2980</v>
      </c>
      <c r="G1934" s="14" t="s">
        <v>2980</v>
      </c>
      <c r="H1934" s="15">
        <v>1.7000000000000001E-2</v>
      </c>
      <c r="I1934" s="30">
        <v>1</v>
      </c>
      <c r="J1934" s="26" t="s">
        <v>33021</v>
      </c>
      <c r="K1934" s="26" t="s">
        <v>31231</v>
      </c>
      <c r="L1934" s="28">
        <v>501</v>
      </c>
      <c r="M1934" s="16">
        <f t="shared" si="211"/>
        <v>0.13173652694610771</v>
      </c>
      <c r="N1934" s="17">
        <v>45643</v>
      </c>
      <c r="O1934" s="18" cm="1">
        <f t="array" ref="O1934">INDEX('[1]Базовый ПЛ ООО "Финдер" янв25 '!$E$1:$E$8808,MATCH(C1934,'[1]Базовый ПЛ ООО "Финдер" янв25 '!$B$1:$B$8808,0),)</f>
        <v>567</v>
      </c>
      <c r="P1934" s="18">
        <f t="shared" si="212"/>
        <v>378</v>
      </c>
      <c r="Q1934" s="18">
        <f t="shared" si="213"/>
        <v>453.6</v>
      </c>
      <c r="R1934" s="1"/>
      <c r="S1934" s="1"/>
      <c r="T1934" s="1"/>
      <c r="U1934" s="1"/>
      <c r="V1934" s="1"/>
    </row>
    <row r="1935" spans="1:22" s="10" customFormat="1" ht="55.2" x14ac:dyDescent="0.25">
      <c r="A1935" s="11" t="s">
        <v>21357</v>
      </c>
      <c r="B1935" s="12" t="s">
        <v>4022</v>
      </c>
      <c r="C1935" s="12" t="s">
        <v>4023</v>
      </c>
      <c r="D1935" s="13" t="s">
        <v>2978</v>
      </c>
      <c r="E1935" s="12" t="s">
        <v>22732</v>
      </c>
      <c r="F1935" s="14" t="s">
        <v>11</v>
      </c>
      <c r="G1935" s="14" t="s">
        <v>11</v>
      </c>
      <c r="H1935" s="15">
        <v>1.7000000000000001E-2</v>
      </c>
      <c r="I1935" s="30">
        <v>1</v>
      </c>
      <c r="J1935" s="26" t="s">
        <v>33021</v>
      </c>
      <c r="K1935" s="26" t="s">
        <v>31230</v>
      </c>
      <c r="L1935" s="28">
        <v>501</v>
      </c>
      <c r="M1935" s="16">
        <f t="shared" si="211"/>
        <v>0.13173652694610771</v>
      </c>
      <c r="N1935" s="17">
        <v>45643</v>
      </c>
      <c r="O1935" s="18" cm="1">
        <f t="array" ref="O1935">INDEX('[1]Базовый ПЛ ООО "Финдер" янв25 '!$E$1:$E$8808,MATCH(C1935,'[1]Базовый ПЛ ООО "Финдер" янв25 '!$B$1:$B$8808,0),)</f>
        <v>567</v>
      </c>
      <c r="P1935" s="18">
        <f t="shared" si="212"/>
        <v>378</v>
      </c>
      <c r="Q1935" s="18">
        <f t="shared" si="213"/>
        <v>453.6</v>
      </c>
      <c r="R1935" s="1"/>
      <c r="S1935" s="1"/>
      <c r="T1935" s="1"/>
      <c r="U1935" s="1"/>
      <c r="V1935" s="1"/>
    </row>
    <row r="1936" spans="1:22" s="10" customFormat="1" ht="41.4" x14ac:dyDescent="0.25">
      <c r="A1936" s="11" t="s">
        <v>21357</v>
      </c>
      <c r="B1936" s="12" t="s">
        <v>4024</v>
      </c>
      <c r="C1936" s="12" t="s">
        <v>4025</v>
      </c>
      <c r="D1936" s="13" t="s">
        <v>2978</v>
      </c>
      <c r="E1936" s="12" t="s">
        <v>4026</v>
      </c>
      <c r="F1936" s="14" t="s">
        <v>2980</v>
      </c>
      <c r="G1936" s="14" t="s">
        <v>2980</v>
      </c>
      <c r="H1936" s="15">
        <v>1.7000000000000001E-2</v>
      </c>
      <c r="I1936" s="30">
        <v>1</v>
      </c>
      <c r="J1936" s="26" t="s">
        <v>33021</v>
      </c>
      <c r="K1936" s="26" t="s">
        <v>31229</v>
      </c>
      <c r="L1936" s="28">
        <v>866</v>
      </c>
      <c r="M1936" s="16">
        <f t="shared" si="211"/>
        <v>0.13048498845265599</v>
      </c>
      <c r="N1936" s="17">
        <v>45643</v>
      </c>
      <c r="O1936" s="18" cm="1">
        <f t="array" ref="O1936">INDEX('[1]Базовый ПЛ ООО "Финдер" янв25 '!$E$1:$E$8808,MATCH(C1936,'[1]Базовый ПЛ ООО "Финдер" янв25 '!$B$1:$B$8808,0),)</f>
        <v>979</v>
      </c>
      <c r="P1936" s="18">
        <f t="shared" si="212"/>
        <v>652.66999999999996</v>
      </c>
      <c r="Q1936" s="18">
        <f t="shared" si="213"/>
        <v>783.2</v>
      </c>
      <c r="R1936" s="1"/>
      <c r="S1936" s="1"/>
      <c r="T1936" s="1"/>
      <c r="U1936" s="1"/>
      <c r="V1936" s="1"/>
    </row>
    <row r="1937" spans="1:22" s="10" customFormat="1" ht="55.2" x14ac:dyDescent="0.25">
      <c r="A1937" s="11" t="s">
        <v>21357</v>
      </c>
      <c r="B1937" s="12" t="s">
        <v>4027</v>
      </c>
      <c r="C1937" s="12" t="s">
        <v>4028</v>
      </c>
      <c r="D1937" s="13" t="s">
        <v>2978</v>
      </c>
      <c r="E1937" s="12" t="s">
        <v>22733</v>
      </c>
      <c r="F1937" s="14" t="s">
        <v>11</v>
      </c>
      <c r="G1937" s="14" t="s">
        <v>11</v>
      </c>
      <c r="H1937" s="15">
        <v>1.7000000000000001E-2</v>
      </c>
      <c r="I1937" s="30">
        <v>1</v>
      </c>
      <c r="J1937" s="26" t="s">
        <v>33021</v>
      </c>
      <c r="K1937" s="26" t="s">
        <v>31228</v>
      </c>
      <c r="L1937" s="28">
        <v>866</v>
      </c>
      <c r="M1937" s="16">
        <f t="shared" si="211"/>
        <v>0.13048498845265599</v>
      </c>
      <c r="N1937" s="17">
        <v>45643</v>
      </c>
      <c r="O1937" s="18" cm="1">
        <f t="array" ref="O1937">INDEX('[1]Базовый ПЛ ООО "Финдер" янв25 '!$E$1:$E$8808,MATCH(C1937,'[1]Базовый ПЛ ООО "Финдер" янв25 '!$B$1:$B$8808,0),)</f>
        <v>979</v>
      </c>
      <c r="P1937" s="18">
        <f t="shared" si="212"/>
        <v>652.66999999999996</v>
      </c>
      <c r="Q1937" s="18">
        <f t="shared" si="213"/>
        <v>783.2</v>
      </c>
      <c r="R1937" s="1"/>
      <c r="S1937" s="1"/>
      <c r="T1937" s="1"/>
      <c r="U1937" s="1"/>
      <c r="V1937" s="1"/>
    </row>
    <row r="1938" spans="1:22" s="10" customFormat="1" ht="41.4" x14ac:dyDescent="0.25">
      <c r="A1938" s="11" t="s">
        <v>21357</v>
      </c>
      <c r="B1938" s="12" t="s">
        <v>4029</v>
      </c>
      <c r="C1938" s="12" t="s">
        <v>4030</v>
      </c>
      <c r="D1938" s="13" t="s">
        <v>2978</v>
      </c>
      <c r="E1938" s="12" t="s">
        <v>4031</v>
      </c>
      <c r="F1938" s="14" t="s">
        <v>2980</v>
      </c>
      <c r="G1938" s="14" t="s">
        <v>2980</v>
      </c>
      <c r="H1938" s="15">
        <v>1.7000000000000001E-2</v>
      </c>
      <c r="I1938" s="30">
        <v>1</v>
      </c>
      <c r="J1938" s="26" t="s">
        <v>33021</v>
      </c>
      <c r="K1938" s="26" t="s">
        <v>31227</v>
      </c>
      <c r="L1938" s="28">
        <v>944</v>
      </c>
      <c r="M1938" s="16">
        <f t="shared" si="211"/>
        <v>0.13029661016949157</v>
      </c>
      <c r="N1938" s="17">
        <v>45643</v>
      </c>
      <c r="O1938" s="18" cm="1">
        <f t="array" ref="O1938">INDEX('[1]Базовый ПЛ ООО "Финдер" янв25 '!$E$1:$E$8808,MATCH(C1938,'[1]Базовый ПЛ ООО "Финдер" янв25 '!$B$1:$B$8808,0),)</f>
        <v>1067</v>
      </c>
      <c r="P1938" s="18">
        <f t="shared" si="212"/>
        <v>711.33</v>
      </c>
      <c r="Q1938" s="18">
        <f t="shared" si="213"/>
        <v>853.6</v>
      </c>
      <c r="R1938" s="1"/>
      <c r="S1938" s="1"/>
      <c r="T1938" s="1"/>
      <c r="U1938" s="1"/>
      <c r="V1938" s="1"/>
    </row>
    <row r="1939" spans="1:22" s="10" customFormat="1" ht="41.4" x14ac:dyDescent="0.25">
      <c r="A1939" s="11" t="s">
        <v>21357</v>
      </c>
      <c r="B1939" s="12" t="s">
        <v>4032</v>
      </c>
      <c r="C1939" s="12" t="s">
        <v>4033</v>
      </c>
      <c r="D1939" s="13" t="s">
        <v>2978</v>
      </c>
      <c r="E1939" s="12" t="s">
        <v>22734</v>
      </c>
      <c r="F1939" s="14" t="s">
        <v>11</v>
      </c>
      <c r="G1939" s="14" t="s">
        <v>11</v>
      </c>
      <c r="H1939" s="15">
        <v>1.7000000000000001E-2</v>
      </c>
      <c r="I1939" s="30">
        <v>1</v>
      </c>
      <c r="J1939" s="26" t="s">
        <v>33021</v>
      </c>
      <c r="K1939" s="26" t="s">
        <v>31226</v>
      </c>
      <c r="L1939" s="28">
        <v>944</v>
      </c>
      <c r="M1939" s="16">
        <f t="shared" si="211"/>
        <v>0.13029661016949157</v>
      </c>
      <c r="N1939" s="17">
        <v>45643</v>
      </c>
      <c r="O1939" s="18" cm="1">
        <f t="array" ref="O1939">INDEX('[1]Базовый ПЛ ООО "Финдер" янв25 '!$E$1:$E$8808,MATCH(C1939,'[1]Базовый ПЛ ООО "Финдер" янв25 '!$B$1:$B$8808,0),)</f>
        <v>1067</v>
      </c>
      <c r="P1939" s="18">
        <f t="shared" si="212"/>
        <v>711.33</v>
      </c>
      <c r="Q1939" s="18">
        <f t="shared" si="213"/>
        <v>853.6</v>
      </c>
      <c r="R1939" s="1"/>
      <c r="S1939" s="1"/>
      <c r="T1939" s="1"/>
      <c r="U1939" s="1"/>
      <c r="V1939" s="1"/>
    </row>
    <row r="1940" spans="1:22" s="10" customFormat="1" ht="41.4" x14ac:dyDescent="0.25">
      <c r="A1940" s="11" t="s">
        <v>21357</v>
      </c>
      <c r="B1940" s="12" t="s">
        <v>4034</v>
      </c>
      <c r="C1940" s="12" t="s">
        <v>4035</v>
      </c>
      <c r="D1940" s="13" t="s">
        <v>2978</v>
      </c>
      <c r="E1940" s="12" t="s">
        <v>4036</v>
      </c>
      <c r="F1940" s="14" t="s">
        <v>2980</v>
      </c>
      <c r="G1940" s="14" t="s">
        <v>2980</v>
      </c>
      <c r="H1940" s="15">
        <v>1.7000000000000001E-2</v>
      </c>
      <c r="I1940" s="30">
        <v>1</v>
      </c>
      <c r="J1940" s="26" t="s">
        <v>33021</v>
      </c>
      <c r="K1940" s="26" t="s">
        <v>31225</v>
      </c>
      <c r="L1940" s="28">
        <v>866</v>
      </c>
      <c r="M1940" s="16">
        <f t="shared" si="211"/>
        <v>0.13048498845265599</v>
      </c>
      <c r="N1940" s="17">
        <v>45643</v>
      </c>
      <c r="O1940" s="18" cm="1">
        <f t="array" ref="O1940">INDEX('[1]Базовый ПЛ ООО "Финдер" янв25 '!$E$1:$E$8808,MATCH(C1940,'[1]Базовый ПЛ ООО "Финдер" янв25 '!$B$1:$B$8808,0),)</f>
        <v>979</v>
      </c>
      <c r="P1940" s="18">
        <f t="shared" si="212"/>
        <v>652.66999999999996</v>
      </c>
      <c r="Q1940" s="18">
        <f t="shared" si="213"/>
        <v>783.2</v>
      </c>
      <c r="R1940" s="1"/>
      <c r="S1940" s="1"/>
      <c r="T1940" s="1"/>
      <c r="U1940" s="1"/>
      <c r="V1940" s="1"/>
    </row>
    <row r="1941" spans="1:22" s="10" customFormat="1" ht="55.2" x14ac:dyDescent="0.25">
      <c r="A1941" s="11" t="s">
        <v>21357</v>
      </c>
      <c r="B1941" s="12" t="s">
        <v>4037</v>
      </c>
      <c r="C1941" s="12" t="s">
        <v>4038</v>
      </c>
      <c r="D1941" s="13" t="s">
        <v>2978</v>
      </c>
      <c r="E1941" s="12" t="s">
        <v>22735</v>
      </c>
      <c r="F1941" s="14" t="s">
        <v>11</v>
      </c>
      <c r="G1941" s="14" t="s">
        <v>11</v>
      </c>
      <c r="H1941" s="15">
        <v>1.7000000000000001E-2</v>
      </c>
      <c r="I1941" s="30">
        <v>1</v>
      </c>
      <c r="J1941" s="26" t="s">
        <v>33021</v>
      </c>
      <c r="K1941" s="26" t="s">
        <v>31224</v>
      </c>
      <c r="L1941" s="28">
        <v>866</v>
      </c>
      <c r="M1941" s="16">
        <f t="shared" si="211"/>
        <v>0.13048498845265599</v>
      </c>
      <c r="N1941" s="17">
        <v>45643</v>
      </c>
      <c r="O1941" s="18" cm="1">
        <f t="array" ref="O1941">INDEX('[1]Базовый ПЛ ООО "Финдер" янв25 '!$E$1:$E$8808,MATCH(C1941,'[1]Базовый ПЛ ООО "Финдер" янв25 '!$B$1:$B$8808,0),)</f>
        <v>979</v>
      </c>
      <c r="P1941" s="18">
        <f t="shared" si="212"/>
        <v>652.66999999999996</v>
      </c>
      <c r="Q1941" s="18">
        <f t="shared" si="213"/>
        <v>783.2</v>
      </c>
      <c r="R1941" s="1"/>
      <c r="S1941" s="1"/>
      <c r="T1941" s="1"/>
      <c r="U1941" s="1"/>
      <c r="V1941" s="1"/>
    </row>
    <row r="1942" spans="1:22" s="10" customFormat="1" ht="41.4" x14ac:dyDescent="0.25">
      <c r="A1942" s="11" t="s">
        <v>21357</v>
      </c>
      <c r="B1942" s="12" t="s">
        <v>4039</v>
      </c>
      <c r="C1942" s="12" t="s">
        <v>4040</v>
      </c>
      <c r="D1942" s="13" t="s">
        <v>2978</v>
      </c>
      <c r="E1942" s="12" t="s">
        <v>4041</v>
      </c>
      <c r="F1942" s="14" t="s">
        <v>2980</v>
      </c>
      <c r="G1942" s="14" t="s">
        <v>2980</v>
      </c>
      <c r="H1942" s="15">
        <v>1.7000000000000001E-2</v>
      </c>
      <c r="I1942" s="30">
        <v>1</v>
      </c>
      <c r="J1942" s="26" t="s">
        <v>33021</v>
      </c>
      <c r="K1942" s="26" t="s">
        <v>31223</v>
      </c>
      <c r="L1942" s="28">
        <v>548</v>
      </c>
      <c r="M1942" s="16">
        <f t="shared" si="211"/>
        <v>0.13138686131386867</v>
      </c>
      <c r="N1942" s="17">
        <v>45643</v>
      </c>
      <c r="O1942" s="18" cm="1">
        <f t="array" ref="O1942">INDEX('[1]Базовый ПЛ ООО "Финдер" янв25 '!$E$1:$E$8808,MATCH(C1942,'[1]Базовый ПЛ ООО "Финдер" янв25 '!$B$1:$B$8808,0),)</f>
        <v>620</v>
      </c>
      <c r="P1942" s="18">
        <f t="shared" si="212"/>
        <v>413.33</v>
      </c>
      <c r="Q1942" s="18">
        <f t="shared" si="213"/>
        <v>496</v>
      </c>
      <c r="R1942" s="1"/>
      <c r="S1942" s="1"/>
      <c r="T1942" s="1"/>
      <c r="U1942" s="1"/>
      <c r="V1942" s="1"/>
    </row>
    <row r="1943" spans="1:22" s="10" customFormat="1" ht="41.4" x14ac:dyDescent="0.25">
      <c r="A1943" s="11" t="s">
        <v>21357</v>
      </c>
      <c r="B1943" s="12" t="s">
        <v>4042</v>
      </c>
      <c r="C1943" s="12" t="s">
        <v>4043</v>
      </c>
      <c r="D1943" s="13" t="s">
        <v>2978</v>
      </c>
      <c r="E1943" s="12" t="s">
        <v>22736</v>
      </c>
      <c r="F1943" s="14" t="s">
        <v>11</v>
      </c>
      <c r="G1943" s="14" t="s">
        <v>11</v>
      </c>
      <c r="H1943" s="15">
        <v>1.7000000000000001E-2</v>
      </c>
      <c r="I1943" s="30">
        <v>1</v>
      </c>
      <c r="J1943" s="26" t="s">
        <v>33021</v>
      </c>
      <c r="K1943" s="26" t="s">
        <v>31222</v>
      </c>
      <c r="L1943" s="28">
        <v>548</v>
      </c>
      <c r="M1943" s="16">
        <f t="shared" si="211"/>
        <v>0.13138686131386867</v>
      </c>
      <c r="N1943" s="17">
        <v>45643</v>
      </c>
      <c r="O1943" s="18" cm="1">
        <f t="array" ref="O1943">INDEX('[1]Базовый ПЛ ООО "Финдер" янв25 '!$E$1:$E$8808,MATCH(C1943,'[1]Базовый ПЛ ООО "Финдер" янв25 '!$B$1:$B$8808,0),)</f>
        <v>620</v>
      </c>
      <c r="P1943" s="18">
        <f t="shared" si="212"/>
        <v>413.33</v>
      </c>
      <c r="Q1943" s="18">
        <f t="shared" si="213"/>
        <v>496</v>
      </c>
      <c r="R1943" s="1"/>
      <c r="S1943" s="1"/>
      <c r="T1943" s="1"/>
      <c r="U1943" s="1"/>
      <c r="V1943" s="1"/>
    </row>
    <row r="1944" spans="1:22" s="10" customFormat="1" ht="41.4" x14ac:dyDescent="0.25">
      <c r="A1944" s="11" t="s">
        <v>21357</v>
      </c>
      <c r="B1944" s="12" t="s">
        <v>4044</v>
      </c>
      <c r="C1944" s="12" t="s">
        <v>4045</v>
      </c>
      <c r="D1944" s="13" t="s">
        <v>2978</v>
      </c>
      <c r="E1944" s="12" t="s">
        <v>4046</v>
      </c>
      <c r="F1944" s="14" t="s">
        <v>2980</v>
      </c>
      <c r="G1944" s="14" t="s">
        <v>2980</v>
      </c>
      <c r="H1944" s="15">
        <v>1.7000000000000001E-2</v>
      </c>
      <c r="I1944" s="30">
        <v>1</v>
      </c>
      <c r="J1944" s="26" t="s">
        <v>33021</v>
      </c>
      <c r="K1944" s="26" t="s">
        <v>31221</v>
      </c>
      <c r="L1944" s="28">
        <v>629</v>
      </c>
      <c r="M1944" s="16">
        <f t="shared" si="211"/>
        <v>0.13036565977742454</v>
      </c>
      <c r="N1944" s="17">
        <v>45643</v>
      </c>
      <c r="O1944" s="18" cm="1">
        <f t="array" ref="O1944">INDEX('[1]Базовый ПЛ ООО "Финдер" янв25 '!$E$1:$E$8808,MATCH(C1944,'[1]Базовый ПЛ ООО "Финдер" янв25 '!$B$1:$B$8808,0),)</f>
        <v>711</v>
      </c>
      <c r="P1944" s="18">
        <f t="shared" si="212"/>
        <v>474</v>
      </c>
      <c r="Q1944" s="18">
        <f t="shared" si="213"/>
        <v>568.79999999999995</v>
      </c>
      <c r="R1944" s="1"/>
      <c r="S1944" s="1"/>
      <c r="T1944" s="1"/>
      <c r="U1944" s="1"/>
      <c r="V1944" s="1"/>
    </row>
    <row r="1945" spans="1:22" s="10" customFormat="1" ht="41.4" x14ac:dyDescent="0.25">
      <c r="A1945" s="11" t="s">
        <v>21357</v>
      </c>
      <c r="B1945" s="12" t="s">
        <v>4047</v>
      </c>
      <c r="C1945" s="12" t="s">
        <v>4048</v>
      </c>
      <c r="D1945" s="13" t="s">
        <v>2978</v>
      </c>
      <c r="E1945" s="12" t="s">
        <v>22737</v>
      </c>
      <c r="F1945" s="14" t="s">
        <v>11</v>
      </c>
      <c r="G1945" s="14" t="s">
        <v>11</v>
      </c>
      <c r="H1945" s="15">
        <v>1.7000000000000001E-2</v>
      </c>
      <c r="I1945" s="30">
        <v>1</v>
      </c>
      <c r="J1945" s="26" t="s">
        <v>33021</v>
      </c>
      <c r="K1945" s="26" t="s">
        <v>31220</v>
      </c>
      <c r="L1945" s="28">
        <v>629</v>
      </c>
      <c r="M1945" s="16">
        <f t="shared" si="211"/>
        <v>0.13036565977742454</v>
      </c>
      <c r="N1945" s="17">
        <v>45643</v>
      </c>
      <c r="O1945" s="18" cm="1">
        <f t="array" ref="O1945">INDEX('[1]Базовый ПЛ ООО "Финдер" янв25 '!$E$1:$E$8808,MATCH(C1945,'[1]Базовый ПЛ ООО "Финдер" янв25 '!$B$1:$B$8808,0),)</f>
        <v>711</v>
      </c>
      <c r="P1945" s="18">
        <f t="shared" si="212"/>
        <v>474</v>
      </c>
      <c r="Q1945" s="18">
        <f t="shared" si="213"/>
        <v>568.79999999999995</v>
      </c>
      <c r="R1945" s="1"/>
      <c r="S1945" s="1"/>
      <c r="T1945" s="1"/>
      <c r="U1945" s="1"/>
      <c r="V1945" s="1"/>
    </row>
    <row r="1946" spans="1:22" s="10" customFormat="1" ht="55.2" x14ac:dyDescent="0.25">
      <c r="A1946" s="11" t="s">
        <v>21357</v>
      </c>
      <c r="B1946" s="12" t="s">
        <v>4049</v>
      </c>
      <c r="C1946" s="12" t="s">
        <v>4050</v>
      </c>
      <c r="D1946" s="13" t="s">
        <v>2978</v>
      </c>
      <c r="E1946" s="12" t="s">
        <v>4051</v>
      </c>
      <c r="F1946" s="14" t="s">
        <v>2980</v>
      </c>
      <c r="G1946" s="14" t="s">
        <v>2980</v>
      </c>
      <c r="H1946" s="15">
        <v>1.7000000000000001E-2</v>
      </c>
      <c r="I1946" s="30">
        <v>1</v>
      </c>
      <c r="J1946" s="26" t="s">
        <v>33021</v>
      </c>
      <c r="K1946" s="26" t="s">
        <v>31219</v>
      </c>
      <c r="L1946" s="28">
        <v>796</v>
      </c>
      <c r="M1946" s="16">
        <f t="shared" si="211"/>
        <v>0.13065326633165819</v>
      </c>
      <c r="N1946" s="17">
        <v>45643</v>
      </c>
      <c r="O1946" s="18" cm="1">
        <f t="array" ref="O1946">INDEX('[1]Базовый ПЛ ООО "Финдер" янв25 '!$E$1:$E$8808,MATCH(C1946,'[1]Базовый ПЛ ООО "Финдер" янв25 '!$B$1:$B$8808,0),)</f>
        <v>900</v>
      </c>
      <c r="P1946" s="18">
        <f t="shared" si="212"/>
        <v>600</v>
      </c>
      <c r="Q1946" s="18">
        <f t="shared" si="213"/>
        <v>720</v>
      </c>
      <c r="R1946" s="1"/>
      <c r="S1946" s="1"/>
      <c r="T1946" s="1"/>
      <c r="U1946" s="1"/>
      <c r="V1946" s="1"/>
    </row>
    <row r="1947" spans="1:22" s="10" customFormat="1" ht="55.2" x14ac:dyDescent="0.25">
      <c r="A1947" s="11" t="s">
        <v>21357</v>
      </c>
      <c r="B1947" s="12" t="s">
        <v>4052</v>
      </c>
      <c r="C1947" s="12" t="s">
        <v>4053</v>
      </c>
      <c r="D1947" s="13" t="s">
        <v>2978</v>
      </c>
      <c r="E1947" s="12" t="s">
        <v>22738</v>
      </c>
      <c r="F1947" s="14" t="s">
        <v>11</v>
      </c>
      <c r="G1947" s="14" t="s">
        <v>11</v>
      </c>
      <c r="H1947" s="15">
        <v>1.7000000000000001E-2</v>
      </c>
      <c r="I1947" s="30">
        <v>1</v>
      </c>
      <c r="J1947" s="26" t="s">
        <v>33021</v>
      </c>
      <c r="K1947" s="26" t="s">
        <v>31218</v>
      </c>
      <c r="L1947" s="28">
        <v>796</v>
      </c>
      <c r="M1947" s="16">
        <f t="shared" si="211"/>
        <v>0.13065326633165819</v>
      </c>
      <c r="N1947" s="17">
        <v>45643</v>
      </c>
      <c r="O1947" s="18" cm="1">
        <f t="array" ref="O1947">INDEX('[1]Базовый ПЛ ООО "Финдер" янв25 '!$E$1:$E$8808,MATCH(C1947,'[1]Базовый ПЛ ООО "Финдер" янв25 '!$B$1:$B$8808,0),)</f>
        <v>900</v>
      </c>
      <c r="P1947" s="18">
        <f t="shared" si="212"/>
        <v>600</v>
      </c>
      <c r="Q1947" s="18">
        <f t="shared" si="213"/>
        <v>720</v>
      </c>
      <c r="R1947" s="1"/>
      <c r="S1947" s="1"/>
      <c r="T1947" s="1"/>
      <c r="U1947" s="1"/>
      <c r="V1947" s="1"/>
    </row>
    <row r="1948" spans="1:22" s="10" customFormat="1" ht="41.4" x14ac:dyDescent="0.25">
      <c r="A1948" s="11" t="s">
        <v>21357</v>
      </c>
      <c r="B1948" s="12" t="s">
        <v>4054</v>
      </c>
      <c r="C1948" s="12" t="s">
        <v>4055</v>
      </c>
      <c r="D1948" s="13" t="s">
        <v>2978</v>
      </c>
      <c r="E1948" s="12" t="s">
        <v>4056</v>
      </c>
      <c r="F1948" s="14" t="s">
        <v>2980</v>
      </c>
      <c r="G1948" s="14" t="s">
        <v>2980</v>
      </c>
      <c r="H1948" s="15">
        <v>1.7000000000000001E-2</v>
      </c>
      <c r="I1948" s="30">
        <v>1</v>
      </c>
      <c r="J1948" s="26" t="s">
        <v>33021</v>
      </c>
      <c r="K1948" s="26" t="s">
        <v>31217</v>
      </c>
      <c r="L1948" s="28">
        <v>548</v>
      </c>
      <c r="M1948" s="16">
        <f t="shared" si="211"/>
        <v>0.13138686131386867</v>
      </c>
      <c r="N1948" s="17">
        <v>45643</v>
      </c>
      <c r="O1948" s="18" cm="1">
        <f t="array" ref="O1948">INDEX('[1]Базовый ПЛ ООО "Финдер" янв25 '!$E$1:$E$8808,MATCH(C1948,'[1]Базовый ПЛ ООО "Финдер" янв25 '!$B$1:$B$8808,0),)</f>
        <v>620</v>
      </c>
      <c r="P1948" s="18">
        <f t="shared" si="212"/>
        <v>413.33</v>
      </c>
      <c r="Q1948" s="18">
        <f t="shared" si="213"/>
        <v>496</v>
      </c>
      <c r="R1948" s="1"/>
      <c r="S1948" s="1"/>
      <c r="T1948" s="1"/>
      <c r="U1948" s="1"/>
      <c r="V1948" s="1"/>
    </row>
    <row r="1949" spans="1:22" s="10" customFormat="1" ht="41.4" x14ac:dyDescent="0.25">
      <c r="A1949" s="11" t="s">
        <v>21357</v>
      </c>
      <c r="B1949" s="12" t="s">
        <v>4057</v>
      </c>
      <c r="C1949" s="12" t="s">
        <v>4058</v>
      </c>
      <c r="D1949" s="13" t="s">
        <v>2978</v>
      </c>
      <c r="E1949" s="12" t="s">
        <v>22739</v>
      </c>
      <c r="F1949" s="14" t="s">
        <v>11</v>
      </c>
      <c r="G1949" s="14" t="s">
        <v>11</v>
      </c>
      <c r="H1949" s="15">
        <v>1.7000000000000001E-2</v>
      </c>
      <c r="I1949" s="30">
        <v>1</v>
      </c>
      <c r="J1949" s="26" t="s">
        <v>33021</v>
      </c>
      <c r="K1949" s="26" t="s">
        <v>31216</v>
      </c>
      <c r="L1949" s="28">
        <v>548</v>
      </c>
      <c r="M1949" s="16">
        <f t="shared" si="211"/>
        <v>0.13138686131386867</v>
      </c>
      <c r="N1949" s="17">
        <v>45643</v>
      </c>
      <c r="O1949" s="18" cm="1">
        <f t="array" ref="O1949">INDEX('[1]Базовый ПЛ ООО "Финдер" янв25 '!$E$1:$E$8808,MATCH(C1949,'[1]Базовый ПЛ ООО "Финдер" янв25 '!$B$1:$B$8808,0),)</f>
        <v>620</v>
      </c>
      <c r="P1949" s="18">
        <f t="shared" si="212"/>
        <v>413.33</v>
      </c>
      <c r="Q1949" s="18">
        <f t="shared" si="213"/>
        <v>496</v>
      </c>
      <c r="R1949" s="1"/>
      <c r="S1949" s="1"/>
      <c r="T1949" s="1"/>
      <c r="U1949" s="1"/>
      <c r="V1949" s="1"/>
    </row>
    <row r="1950" spans="1:22" s="10" customFormat="1" ht="41.4" x14ac:dyDescent="0.25">
      <c r="A1950" s="11" t="s">
        <v>21357</v>
      </c>
      <c r="B1950" s="12" t="s">
        <v>4059</v>
      </c>
      <c r="C1950" s="12" t="s">
        <v>4060</v>
      </c>
      <c r="D1950" s="13" t="s">
        <v>2978</v>
      </c>
      <c r="E1950" s="12" t="s">
        <v>4061</v>
      </c>
      <c r="F1950" s="14" t="s">
        <v>2980</v>
      </c>
      <c r="G1950" s="14" t="s">
        <v>2980</v>
      </c>
      <c r="H1950" s="15">
        <v>1.7000000000000001E-2</v>
      </c>
      <c r="I1950" s="30">
        <v>1</v>
      </c>
      <c r="J1950" s="26" t="s">
        <v>33021</v>
      </c>
      <c r="K1950" s="26" t="s">
        <v>31215</v>
      </c>
      <c r="L1950" s="28">
        <v>629</v>
      </c>
      <c r="M1950" s="16">
        <f t="shared" si="211"/>
        <v>0.13036565977742454</v>
      </c>
      <c r="N1950" s="17">
        <v>45643</v>
      </c>
      <c r="O1950" s="18" cm="1">
        <f t="array" ref="O1950">INDEX('[1]Базовый ПЛ ООО "Финдер" янв25 '!$E$1:$E$8808,MATCH(C1950,'[1]Базовый ПЛ ООО "Финдер" янв25 '!$B$1:$B$8808,0),)</f>
        <v>711</v>
      </c>
      <c r="P1950" s="18">
        <f t="shared" si="212"/>
        <v>474</v>
      </c>
      <c r="Q1950" s="18">
        <f t="shared" si="213"/>
        <v>568.79999999999995</v>
      </c>
      <c r="R1950" s="1"/>
      <c r="S1950" s="1"/>
      <c r="T1950" s="1"/>
      <c r="U1950" s="1"/>
      <c r="V1950" s="1"/>
    </row>
    <row r="1951" spans="1:22" s="10" customFormat="1" ht="41.4" x14ac:dyDescent="0.25">
      <c r="A1951" s="11" t="s">
        <v>21357</v>
      </c>
      <c r="B1951" s="12" t="s">
        <v>4062</v>
      </c>
      <c r="C1951" s="12" t="s">
        <v>4063</v>
      </c>
      <c r="D1951" s="13" t="s">
        <v>2978</v>
      </c>
      <c r="E1951" s="12" t="s">
        <v>22740</v>
      </c>
      <c r="F1951" s="14" t="s">
        <v>11</v>
      </c>
      <c r="G1951" s="14" t="s">
        <v>11</v>
      </c>
      <c r="H1951" s="15">
        <v>1.7000000000000001E-2</v>
      </c>
      <c r="I1951" s="30">
        <v>1</v>
      </c>
      <c r="J1951" s="26" t="s">
        <v>33021</v>
      </c>
      <c r="K1951" s="26" t="s">
        <v>31214</v>
      </c>
      <c r="L1951" s="28">
        <v>629</v>
      </c>
      <c r="M1951" s="16">
        <f t="shared" si="211"/>
        <v>0.13036565977742454</v>
      </c>
      <c r="N1951" s="17">
        <v>45643</v>
      </c>
      <c r="O1951" s="18" cm="1">
        <f t="array" ref="O1951">INDEX('[1]Базовый ПЛ ООО "Финдер" янв25 '!$E$1:$E$8808,MATCH(C1951,'[1]Базовый ПЛ ООО "Финдер" янв25 '!$B$1:$B$8808,0),)</f>
        <v>711</v>
      </c>
      <c r="P1951" s="18">
        <f t="shared" si="212"/>
        <v>474</v>
      </c>
      <c r="Q1951" s="18">
        <f t="shared" si="213"/>
        <v>568.79999999999995</v>
      </c>
      <c r="R1951" s="1"/>
      <c r="S1951" s="1"/>
      <c r="T1951" s="1"/>
      <c r="U1951" s="1"/>
      <c r="V1951" s="1"/>
    </row>
    <row r="1952" spans="1:22" s="10" customFormat="1" ht="41.4" x14ac:dyDescent="0.25">
      <c r="A1952" s="11" t="s">
        <v>21357</v>
      </c>
      <c r="B1952" s="12" t="s">
        <v>4064</v>
      </c>
      <c r="C1952" s="12" t="s">
        <v>4065</v>
      </c>
      <c r="D1952" s="13" t="s">
        <v>2978</v>
      </c>
      <c r="E1952" s="12" t="s">
        <v>4066</v>
      </c>
      <c r="F1952" s="14" t="s">
        <v>2980</v>
      </c>
      <c r="G1952" s="14" t="s">
        <v>2980</v>
      </c>
      <c r="H1952" s="15">
        <v>1.7000000000000001E-2</v>
      </c>
      <c r="I1952" s="30">
        <v>1</v>
      </c>
      <c r="J1952" s="26" t="s">
        <v>33021</v>
      </c>
      <c r="K1952" s="26" t="s">
        <v>31213</v>
      </c>
      <c r="L1952" s="28">
        <v>604</v>
      </c>
      <c r="M1952" s="16">
        <f t="shared" ref="M1952:M2015" si="214">O1952/L1952-1</f>
        <v>0.13079470198675502</v>
      </c>
      <c r="N1952" s="17">
        <v>45643</v>
      </c>
      <c r="O1952" s="18" cm="1">
        <f t="array" ref="O1952">INDEX('[1]Базовый ПЛ ООО "Финдер" янв25 '!$E$1:$E$8808,MATCH(C1952,'[1]Базовый ПЛ ООО "Финдер" янв25 '!$B$1:$B$8808,0),)</f>
        <v>683</v>
      </c>
      <c r="P1952" s="18">
        <f t="shared" ref="P1952:P2015" si="215">CHOOSE(I1952,ROUND(O1952*(1-$Q$5)/1.2,2),ROUND(O1952*(1-$Q$3)/1.2,2))</f>
        <v>455.33</v>
      </c>
      <c r="Q1952" s="18">
        <f t="shared" ref="Q1952:Q2015" si="216">ROUND(P1952*1.2,2)</f>
        <v>546.4</v>
      </c>
      <c r="R1952" s="1"/>
      <c r="S1952" s="1"/>
      <c r="T1952" s="1"/>
      <c r="U1952" s="1"/>
      <c r="V1952" s="1"/>
    </row>
    <row r="1953" spans="1:22" s="10" customFormat="1" ht="55.2" x14ac:dyDescent="0.25">
      <c r="A1953" s="11" t="s">
        <v>21357</v>
      </c>
      <c r="B1953" s="12" t="s">
        <v>4067</v>
      </c>
      <c r="C1953" s="12" t="s">
        <v>4068</v>
      </c>
      <c r="D1953" s="13" t="s">
        <v>2978</v>
      </c>
      <c r="E1953" s="12" t="s">
        <v>22741</v>
      </c>
      <c r="F1953" s="14" t="s">
        <v>11</v>
      </c>
      <c r="G1953" s="14" t="s">
        <v>11</v>
      </c>
      <c r="H1953" s="15">
        <v>1.7000000000000001E-2</v>
      </c>
      <c r="I1953" s="30">
        <v>1</v>
      </c>
      <c r="J1953" s="26" t="s">
        <v>33021</v>
      </c>
      <c r="K1953" s="26" t="s">
        <v>31212</v>
      </c>
      <c r="L1953" s="28">
        <v>604</v>
      </c>
      <c r="M1953" s="16">
        <f t="shared" si="214"/>
        <v>0.13079470198675502</v>
      </c>
      <c r="N1953" s="17">
        <v>45643</v>
      </c>
      <c r="O1953" s="18" cm="1">
        <f t="array" ref="O1953">INDEX('[1]Базовый ПЛ ООО "Финдер" янв25 '!$E$1:$E$8808,MATCH(C1953,'[1]Базовый ПЛ ООО "Финдер" янв25 '!$B$1:$B$8808,0),)</f>
        <v>683</v>
      </c>
      <c r="P1953" s="18">
        <f t="shared" si="215"/>
        <v>455.33</v>
      </c>
      <c r="Q1953" s="18">
        <f t="shared" si="216"/>
        <v>546.4</v>
      </c>
      <c r="R1953" s="1"/>
      <c r="S1953" s="1"/>
      <c r="T1953" s="1"/>
      <c r="U1953" s="1"/>
      <c r="V1953" s="1"/>
    </row>
    <row r="1954" spans="1:22" s="10" customFormat="1" ht="41.4" x14ac:dyDescent="0.25">
      <c r="A1954" s="11" t="s">
        <v>21357</v>
      </c>
      <c r="B1954" s="12" t="s">
        <v>4069</v>
      </c>
      <c r="C1954" s="12" t="s">
        <v>4070</v>
      </c>
      <c r="D1954" s="13" t="s">
        <v>2978</v>
      </c>
      <c r="E1954" s="12" t="s">
        <v>4071</v>
      </c>
      <c r="F1954" s="14" t="s">
        <v>2980</v>
      </c>
      <c r="G1954" s="14" t="s">
        <v>2980</v>
      </c>
      <c r="H1954" s="15">
        <v>1.7000000000000001E-2</v>
      </c>
      <c r="I1954" s="30">
        <v>1</v>
      </c>
      <c r="J1954" s="26" t="s">
        <v>33021</v>
      </c>
      <c r="K1954" s="26" t="s">
        <v>31211</v>
      </c>
      <c r="L1954" s="28">
        <v>682</v>
      </c>
      <c r="M1954" s="16">
        <f t="shared" si="214"/>
        <v>0.13049853372434028</v>
      </c>
      <c r="N1954" s="17">
        <v>45643</v>
      </c>
      <c r="O1954" s="18" cm="1">
        <f t="array" ref="O1954">INDEX('[1]Базовый ПЛ ООО "Финдер" янв25 '!$E$1:$E$8808,MATCH(C1954,'[1]Базовый ПЛ ООО "Финдер" янв25 '!$B$1:$B$8808,0),)</f>
        <v>771</v>
      </c>
      <c r="P1954" s="18">
        <f t="shared" si="215"/>
        <v>514</v>
      </c>
      <c r="Q1954" s="18">
        <f t="shared" si="216"/>
        <v>616.79999999999995</v>
      </c>
      <c r="R1954" s="1"/>
      <c r="S1954" s="1"/>
      <c r="T1954" s="1"/>
      <c r="U1954" s="1"/>
      <c r="V1954" s="1"/>
    </row>
    <row r="1955" spans="1:22" s="10" customFormat="1" ht="41.4" x14ac:dyDescent="0.25">
      <c r="A1955" s="11" t="s">
        <v>21357</v>
      </c>
      <c r="B1955" s="12" t="s">
        <v>4072</v>
      </c>
      <c r="C1955" s="12" t="s">
        <v>4073</v>
      </c>
      <c r="D1955" s="13" t="s">
        <v>2978</v>
      </c>
      <c r="E1955" s="12" t="s">
        <v>22742</v>
      </c>
      <c r="F1955" s="14" t="s">
        <v>11</v>
      </c>
      <c r="G1955" s="14" t="s">
        <v>11</v>
      </c>
      <c r="H1955" s="15">
        <v>1.7000000000000001E-2</v>
      </c>
      <c r="I1955" s="30">
        <v>1</v>
      </c>
      <c r="J1955" s="26" t="s">
        <v>33021</v>
      </c>
      <c r="K1955" s="26" t="s">
        <v>31210</v>
      </c>
      <c r="L1955" s="28">
        <v>682</v>
      </c>
      <c r="M1955" s="16">
        <f t="shared" si="214"/>
        <v>0.13049853372434028</v>
      </c>
      <c r="N1955" s="17">
        <v>45643</v>
      </c>
      <c r="O1955" s="18" cm="1">
        <f t="array" ref="O1955">INDEX('[1]Базовый ПЛ ООО "Финдер" янв25 '!$E$1:$E$8808,MATCH(C1955,'[1]Базовый ПЛ ООО "Финдер" янв25 '!$B$1:$B$8808,0),)</f>
        <v>771</v>
      </c>
      <c r="P1955" s="18">
        <f t="shared" si="215"/>
        <v>514</v>
      </c>
      <c r="Q1955" s="18">
        <f t="shared" si="216"/>
        <v>616.79999999999995</v>
      </c>
      <c r="R1955" s="1"/>
      <c r="S1955" s="1"/>
      <c r="T1955" s="1"/>
      <c r="U1955" s="1"/>
      <c r="V1955" s="1"/>
    </row>
    <row r="1956" spans="1:22" s="10" customFormat="1" ht="41.4" x14ac:dyDescent="0.25">
      <c r="A1956" s="11" t="s">
        <v>21357</v>
      </c>
      <c r="B1956" s="12" t="s">
        <v>4074</v>
      </c>
      <c r="C1956" s="12" t="s">
        <v>4075</v>
      </c>
      <c r="D1956" s="13" t="s">
        <v>2978</v>
      </c>
      <c r="E1956" s="12" t="s">
        <v>4076</v>
      </c>
      <c r="F1956" s="14" t="s">
        <v>2980</v>
      </c>
      <c r="G1956" s="14" t="s">
        <v>2980</v>
      </c>
      <c r="H1956" s="15">
        <v>1.7000000000000001E-2</v>
      </c>
      <c r="I1956" s="30">
        <v>1</v>
      </c>
      <c r="J1956" s="26" t="s">
        <v>33021</v>
      </c>
      <c r="K1956" s="26" t="s">
        <v>31209</v>
      </c>
      <c r="L1956" s="28">
        <v>604</v>
      </c>
      <c r="M1956" s="16">
        <f t="shared" si="214"/>
        <v>0.13079470198675502</v>
      </c>
      <c r="N1956" s="17">
        <v>45643</v>
      </c>
      <c r="O1956" s="18" cm="1">
        <f t="array" ref="O1956">INDEX('[1]Базовый ПЛ ООО "Финдер" янв25 '!$E$1:$E$8808,MATCH(C1956,'[1]Базовый ПЛ ООО "Финдер" янв25 '!$B$1:$B$8808,0),)</f>
        <v>683</v>
      </c>
      <c r="P1956" s="18">
        <f t="shared" si="215"/>
        <v>455.33</v>
      </c>
      <c r="Q1956" s="18">
        <f t="shared" si="216"/>
        <v>546.4</v>
      </c>
      <c r="R1956" s="1"/>
      <c r="S1956" s="1"/>
      <c r="T1956" s="1"/>
      <c r="U1956" s="1"/>
      <c r="V1956" s="1"/>
    </row>
    <row r="1957" spans="1:22" s="10" customFormat="1" ht="55.2" x14ac:dyDescent="0.25">
      <c r="A1957" s="11" t="s">
        <v>21357</v>
      </c>
      <c r="B1957" s="12" t="s">
        <v>4077</v>
      </c>
      <c r="C1957" s="12" t="s">
        <v>4078</v>
      </c>
      <c r="D1957" s="13" t="s">
        <v>2978</v>
      </c>
      <c r="E1957" s="12" t="s">
        <v>22743</v>
      </c>
      <c r="F1957" s="14" t="s">
        <v>11</v>
      </c>
      <c r="G1957" s="14" t="s">
        <v>11</v>
      </c>
      <c r="H1957" s="15">
        <v>1.7000000000000001E-2</v>
      </c>
      <c r="I1957" s="30">
        <v>1</v>
      </c>
      <c r="J1957" s="26" t="s">
        <v>33021</v>
      </c>
      <c r="K1957" s="26" t="s">
        <v>31208</v>
      </c>
      <c r="L1957" s="28">
        <v>604</v>
      </c>
      <c r="M1957" s="16">
        <f t="shared" si="214"/>
        <v>0.13079470198675502</v>
      </c>
      <c r="N1957" s="17">
        <v>45643</v>
      </c>
      <c r="O1957" s="18" cm="1">
        <f t="array" ref="O1957">INDEX('[1]Базовый ПЛ ООО "Финдер" янв25 '!$E$1:$E$8808,MATCH(C1957,'[1]Базовый ПЛ ООО "Финдер" янв25 '!$B$1:$B$8808,0),)</f>
        <v>683</v>
      </c>
      <c r="P1957" s="18">
        <f t="shared" si="215"/>
        <v>455.33</v>
      </c>
      <c r="Q1957" s="18">
        <f t="shared" si="216"/>
        <v>546.4</v>
      </c>
      <c r="R1957" s="1"/>
      <c r="S1957" s="1"/>
      <c r="T1957" s="1"/>
      <c r="U1957" s="1"/>
      <c r="V1957" s="1"/>
    </row>
    <row r="1958" spans="1:22" s="10" customFormat="1" ht="41.4" x14ac:dyDescent="0.25">
      <c r="A1958" s="11" t="s">
        <v>21357</v>
      </c>
      <c r="B1958" s="12" t="s">
        <v>4079</v>
      </c>
      <c r="C1958" s="12" t="s">
        <v>4080</v>
      </c>
      <c r="D1958" s="13" t="s">
        <v>2978</v>
      </c>
      <c r="E1958" s="12" t="s">
        <v>4081</v>
      </c>
      <c r="F1958" s="14" t="s">
        <v>2980</v>
      </c>
      <c r="G1958" s="14" t="s">
        <v>2980</v>
      </c>
      <c r="H1958" s="15">
        <v>1.7000000000000001E-2</v>
      </c>
      <c r="I1958" s="30">
        <v>1</v>
      </c>
      <c r="J1958" s="26" t="s">
        <v>33021</v>
      </c>
      <c r="K1958" s="26" t="s">
        <v>31207</v>
      </c>
      <c r="L1958" s="28">
        <v>636</v>
      </c>
      <c r="M1958" s="16">
        <f t="shared" si="214"/>
        <v>0.13050314465408808</v>
      </c>
      <c r="N1958" s="17">
        <v>45643</v>
      </c>
      <c r="O1958" s="18" cm="1">
        <f t="array" ref="O1958">INDEX('[1]Базовый ПЛ ООО "Финдер" янв25 '!$E$1:$E$8808,MATCH(C1958,'[1]Базовый ПЛ ООО "Финдер" янв25 '!$B$1:$B$8808,0),)</f>
        <v>719</v>
      </c>
      <c r="P1958" s="18">
        <f t="shared" si="215"/>
        <v>479.33</v>
      </c>
      <c r="Q1958" s="18">
        <f t="shared" si="216"/>
        <v>575.20000000000005</v>
      </c>
      <c r="R1958" s="1"/>
      <c r="S1958" s="1"/>
      <c r="T1958" s="1"/>
      <c r="U1958" s="1"/>
      <c r="V1958" s="1"/>
    </row>
    <row r="1959" spans="1:22" s="10" customFormat="1" ht="55.2" x14ac:dyDescent="0.25">
      <c r="A1959" s="11" t="s">
        <v>21357</v>
      </c>
      <c r="B1959" s="12" t="s">
        <v>4082</v>
      </c>
      <c r="C1959" s="12" t="s">
        <v>4083</v>
      </c>
      <c r="D1959" s="13" t="s">
        <v>2978</v>
      </c>
      <c r="E1959" s="12" t="s">
        <v>22744</v>
      </c>
      <c r="F1959" s="14" t="s">
        <v>11</v>
      </c>
      <c r="G1959" s="14" t="s">
        <v>11</v>
      </c>
      <c r="H1959" s="15">
        <v>1.7000000000000001E-2</v>
      </c>
      <c r="I1959" s="30">
        <v>1</v>
      </c>
      <c r="J1959" s="26" t="s">
        <v>33021</v>
      </c>
      <c r="K1959" s="26" t="s">
        <v>31206</v>
      </c>
      <c r="L1959" s="28">
        <v>636</v>
      </c>
      <c r="M1959" s="16">
        <f t="shared" si="214"/>
        <v>0.13050314465408808</v>
      </c>
      <c r="N1959" s="17">
        <v>45643</v>
      </c>
      <c r="O1959" s="18" cm="1">
        <f t="array" ref="O1959">INDEX('[1]Базовый ПЛ ООО "Финдер" янв25 '!$E$1:$E$8808,MATCH(C1959,'[1]Базовый ПЛ ООО "Финдер" янв25 '!$B$1:$B$8808,0),)</f>
        <v>719</v>
      </c>
      <c r="P1959" s="18">
        <f t="shared" si="215"/>
        <v>479.33</v>
      </c>
      <c r="Q1959" s="18">
        <f t="shared" si="216"/>
        <v>575.20000000000005</v>
      </c>
      <c r="R1959" s="1"/>
      <c r="S1959" s="1"/>
      <c r="T1959" s="1"/>
      <c r="U1959" s="1"/>
      <c r="V1959" s="1"/>
    </row>
    <row r="1960" spans="1:22" s="10" customFormat="1" ht="41.4" x14ac:dyDescent="0.25">
      <c r="A1960" s="11" t="s">
        <v>21357</v>
      </c>
      <c r="B1960" s="12" t="s">
        <v>4084</v>
      </c>
      <c r="C1960" s="12" t="s">
        <v>4085</v>
      </c>
      <c r="D1960" s="13" t="s">
        <v>2978</v>
      </c>
      <c r="E1960" s="12" t="s">
        <v>4086</v>
      </c>
      <c r="F1960" s="14" t="s">
        <v>2980</v>
      </c>
      <c r="G1960" s="14" t="s">
        <v>2980</v>
      </c>
      <c r="H1960" s="15">
        <v>1.7000000000000001E-2</v>
      </c>
      <c r="I1960" s="30">
        <v>1</v>
      </c>
      <c r="J1960" s="26" t="s">
        <v>33021</v>
      </c>
      <c r="K1960" s="26" t="s">
        <v>31205</v>
      </c>
      <c r="L1960" s="28">
        <v>1002</v>
      </c>
      <c r="M1960" s="16">
        <f t="shared" si="214"/>
        <v>0.13073852295409183</v>
      </c>
      <c r="N1960" s="17">
        <v>45643</v>
      </c>
      <c r="O1960" s="18" cm="1">
        <f t="array" ref="O1960">INDEX('[1]Базовый ПЛ ООО "Финдер" янв25 '!$E$1:$E$8808,MATCH(C1960,'[1]Базовый ПЛ ООО "Финдер" янв25 '!$B$1:$B$8808,0),)</f>
        <v>1133</v>
      </c>
      <c r="P1960" s="18">
        <f t="shared" si="215"/>
        <v>755.33</v>
      </c>
      <c r="Q1960" s="18">
        <f t="shared" si="216"/>
        <v>906.4</v>
      </c>
      <c r="R1960" s="1"/>
      <c r="S1960" s="1"/>
      <c r="T1960" s="1"/>
      <c r="U1960" s="1"/>
      <c r="V1960" s="1"/>
    </row>
    <row r="1961" spans="1:22" s="10" customFormat="1" ht="55.2" x14ac:dyDescent="0.25">
      <c r="A1961" s="11" t="s">
        <v>21357</v>
      </c>
      <c r="B1961" s="12" t="s">
        <v>4087</v>
      </c>
      <c r="C1961" s="12" t="s">
        <v>4088</v>
      </c>
      <c r="D1961" s="13" t="s">
        <v>2978</v>
      </c>
      <c r="E1961" s="12" t="s">
        <v>22745</v>
      </c>
      <c r="F1961" s="14" t="s">
        <v>11</v>
      </c>
      <c r="G1961" s="14" t="s">
        <v>11</v>
      </c>
      <c r="H1961" s="15">
        <v>1.7000000000000001E-2</v>
      </c>
      <c r="I1961" s="30">
        <v>1</v>
      </c>
      <c r="J1961" s="26" t="s">
        <v>33021</v>
      </c>
      <c r="K1961" s="26" t="s">
        <v>31204</v>
      </c>
      <c r="L1961" s="28">
        <v>1002</v>
      </c>
      <c r="M1961" s="16">
        <f t="shared" si="214"/>
        <v>0.13073852295409183</v>
      </c>
      <c r="N1961" s="17">
        <v>45643</v>
      </c>
      <c r="O1961" s="18" cm="1">
        <f t="array" ref="O1961">INDEX('[1]Базовый ПЛ ООО "Финдер" янв25 '!$E$1:$E$8808,MATCH(C1961,'[1]Базовый ПЛ ООО "Финдер" янв25 '!$B$1:$B$8808,0),)</f>
        <v>1133</v>
      </c>
      <c r="P1961" s="18">
        <f t="shared" si="215"/>
        <v>755.33</v>
      </c>
      <c r="Q1961" s="18">
        <f t="shared" si="216"/>
        <v>906.4</v>
      </c>
      <c r="R1961" s="1"/>
      <c r="S1961" s="1"/>
      <c r="T1961" s="1"/>
      <c r="U1961" s="1"/>
      <c r="V1961" s="1"/>
    </row>
    <row r="1962" spans="1:22" s="10" customFormat="1" ht="41.4" x14ac:dyDescent="0.25">
      <c r="A1962" s="11" t="s">
        <v>21357</v>
      </c>
      <c r="B1962" s="12" t="s">
        <v>4089</v>
      </c>
      <c r="C1962" s="12" t="s">
        <v>4090</v>
      </c>
      <c r="D1962" s="13" t="s">
        <v>2978</v>
      </c>
      <c r="E1962" s="12" t="s">
        <v>4091</v>
      </c>
      <c r="F1962" s="14" t="s">
        <v>2980</v>
      </c>
      <c r="G1962" s="14" t="s">
        <v>2980</v>
      </c>
      <c r="H1962" s="15">
        <v>1.7000000000000001E-2</v>
      </c>
      <c r="I1962" s="30">
        <v>1</v>
      </c>
      <c r="J1962" s="26" t="s">
        <v>33021</v>
      </c>
      <c r="K1962" s="26" t="s">
        <v>31203</v>
      </c>
      <c r="L1962" s="28">
        <v>1081</v>
      </c>
      <c r="M1962" s="16">
        <f t="shared" si="214"/>
        <v>0.13043478260869557</v>
      </c>
      <c r="N1962" s="17">
        <v>45643</v>
      </c>
      <c r="O1962" s="18" cm="1">
        <f t="array" ref="O1962">INDEX('[1]Базовый ПЛ ООО "Финдер" янв25 '!$E$1:$E$8808,MATCH(C1962,'[1]Базовый ПЛ ООО "Финдер" янв25 '!$B$1:$B$8808,0),)</f>
        <v>1222</v>
      </c>
      <c r="P1962" s="18">
        <f t="shared" si="215"/>
        <v>814.67</v>
      </c>
      <c r="Q1962" s="18">
        <f t="shared" si="216"/>
        <v>977.6</v>
      </c>
      <c r="R1962" s="1"/>
      <c r="S1962" s="1"/>
      <c r="T1962" s="1"/>
      <c r="U1962" s="1"/>
      <c r="V1962" s="1"/>
    </row>
    <row r="1963" spans="1:22" s="10" customFormat="1" ht="41.4" x14ac:dyDescent="0.25">
      <c r="A1963" s="11" t="s">
        <v>21357</v>
      </c>
      <c r="B1963" s="12" t="s">
        <v>4092</v>
      </c>
      <c r="C1963" s="12" t="s">
        <v>4093</v>
      </c>
      <c r="D1963" s="13" t="s">
        <v>2978</v>
      </c>
      <c r="E1963" s="12" t="s">
        <v>22746</v>
      </c>
      <c r="F1963" s="14" t="s">
        <v>11</v>
      </c>
      <c r="G1963" s="14" t="s">
        <v>11</v>
      </c>
      <c r="H1963" s="15">
        <v>1.7000000000000001E-2</v>
      </c>
      <c r="I1963" s="30">
        <v>1</v>
      </c>
      <c r="J1963" s="26" t="s">
        <v>33021</v>
      </c>
      <c r="K1963" s="26" t="s">
        <v>31202</v>
      </c>
      <c r="L1963" s="28">
        <v>1081</v>
      </c>
      <c r="M1963" s="16">
        <f t="shared" si="214"/>
        <v>0.13043478260869557</v>
      </c>
      <c r="N1963" s="17">
        <v>45643</v>
      </c>
      <c r="O1963" s="18" cm="1">
        <f t="array" ref="O1963">INDEX('[1]Базовый ПЛ ООО "Финдер" янв25 '!$E$1:$E$8808,MATCH(C1963,'[1]Базовый ПЛ ООО "Финдер" янв25 '!$B$1:$B$8808,0),)</f>
        <v>1222</v>
      </c>
      <c r="P1963" s="18">
        <f t="shared" si="215"/>
        <v>814.67</v>
      </c>
      <c r="Q1963" s="18">
        <f t="shared" si="216"/>
        <v>977.6</v>
      </c>
      <c r="R1963" s="1"/>
      <c r="S1963" s="1"/>
      <c r="T1963" s="1"/>
      <c r="U1963" s="1"/>
      <c r="V1963" s="1"/>
    </row>
    <row r="1964" spans="1:22" s="10" customFormat="1" ht="41.4" x14ac:dyDescent="0.25">
      <c r="A1964" s="11" t="s">
        <v>21357</v>
      </c>
      <c r="B1964" s="12" t="s">
        <v>4094</v>
      </c>
      <c r="C1964" s="12" t="s">
        <v>4095</v>
      </c>
      <c r="D1964" s="13" t="s">
        <v>2978</v>
      </c>
      <c r="E1964" s="12" t="s">
        <v>4096</v>
      </c>
      <c r="F1964" s="14" t="s">
        <v>2980</v>
      </c>
      <c r="G1964" s="14" t="s">
        <v>2980</v>
      </c>
      <c r="H1964" s="15">
        <v>1.7000000000000001E-2</v>
      </c>
      <c r="I1964" s="30">
        <v>1</v>
      </c>
      <c r="J1964" s="26" t="s">
        <v>33021</v>
      </c>
      <c r="K1964" s="26" t="s">
        <v>31201</v>
      </c>
      <c r="L1964" s="28">
        <v>1002</v>
      </c>
      <c r="M1964" s="16">
        <f t="shared" si="214"/>
        <v>0.13073852295409183</v>
      </c>
      <c r="N1964" s="17">
        <v>45643</v>
      </c>
      <c r="O1964" s="18" cm="1">
        <f t="array" ref="O1964">INDEX('[1]Базовый ПЛ ООО "Финдер" янв25 '!$E$1:$E$8808,MATCH(C1964,'[1]Базовый ПЛ ООО "Финдер" янв25 '!$B$1:$B$8808,0),)</f>
        <v>1133</v>
      </c>
      <c r="P1964" s="18">
        <f t="shared" si="215"/>
        <v>755.33</v>
      </c>
      <c r="Q1964" s="18">
        <f t="shared" si="216"/>
        <v>906.4</v>
      </c>
      <c r="R1964" s="1"/>
      <c r="S1964" s="1"/>
      <c r="T1964" s="1"/>
      <c r="U1964" s="1"/>
      <c r="V1964" s="1"/>
    </row>
    <row r="1965" spans="1:22" s="10" customFormat="1" ht="55.2" x14ac:dyDescent="0.25">
      <c r="A1965" s="11" t="s">
        <v>21357</v>
      </c>
      <c r="B1965" s="12" t="s">
        <v>4097</v>
      </c>
      <c r="C1965" s="12" t="s">
        <v>4098</v>
      </c>
      <c r="D1965" s="13" t="s">
        <v>2978</v>
      </c>
      <c r="E1965" s="12" t="s">
        <v>22747</v>
      </c>
      <c r="F1965" s="14" t="s">
        <v>11</v>
      </c>
      <c r="G1965" s="14" t="s">
        <v>11</v>
      </c>
      <c r="H1965" s="15">
        <v>1.7000000000000001E-2</v>
      </c>
      <c r="I1965" s="30">
        <v>1</v>
      </c>
      <c r="J1965" s="26" t="s">
        <v>33021</v>
      </c>
      <c r="K1965" s="26" t="s">
        <v>31200</v>
      </c>
      <c r="L1965" s="28">
        <v>1002</v>
      </c>
      <c r="M1965" s="16">
        <f t="shared" si="214"/>
        <v>0.13073852295409183</v>
      </c>
      <c r="N1965" s="17">
        <v>45643</v>
      </c>
      <c r="O1965" s="18" cm="1">
        <f t="array" ref="O1965">INDEX('[1]Базовый ПЛ ООО "Финдер" янв25 '!$E$1:$E$8808,MATCH(C1965,'[1]Базовый ПЛ ООО "Финдер" янв25 '!$B$1:$B$8808,0),)</f>
        <v>1133</v>
      </c>
      <c r="P1965" s="18">
        <f t="shared" si="215"/>
        <v>755.33</v>
      </c>
      <c r="Q1965" s="18">
        <f t="shared" si="216"/>
        <v>906.4</v>
      </c>
      <c r="R1965" s="1"/>
      <c r="S1965" s="1"/>
      <c r="T1965" s="1"/>
      <c r="U1965" s="1"/>
      <c r="V1965" s="1"/>
    </row>
    <row r="1966" spans="1:22" s="10" customFormat="1" ht="41.4" x14ac:dyDescent="0.25">
      <c r="A1966" s="11" t="s">
        <v>21357</v>
      </c>
      <c r="B1966" s="12" t="s">
        <v>4099</v>
      </c>
      <c r="C1966" s="12" t="s">
        <v>4100</v>
      </c>
      <c r="D1966" s="13" t="s">
        <v>2978</v>
      </c>
      <c r="E1966" s="12" t="s">
        <v>4101</v>
      </c>
      <c r="F1966" s="14" t="s">
        <v>2980</v>
      </c>
      <c r="G1966" s="14" t="s">
        <v>2980</v>
      </c>
      <c r="H1966" s="15">
        <v>1.7000000000000001E-2</v>
      </c>
      <c r="I1966" s="30">
        <v>1</v>
      </c>
      <c r="J1966" s="26" t="s">
        <v>33021</v>
      </c>
      <c r="K1966" s="26" t="s">
        <v>31199</v>
      </c>
      <c r="L1966" s="28">
        <v>548</v>
      </c>
      <c r="M1966" s="16">
        <f t="shared" si="214"/>
        <v>0.13138686131386867</v>
      </c>
      <c r="N1966" s="17">
        <v>45643</v>
      </c>
      <c r="O1966" s="18" cm="1">
        <f t="array" ref="O1966">INDEX('[1]Базовый ПЛ ООО "Финдер" янв25 '!$E$1:$E$8808,MATCH(C1966,'[1]Базовый ПЛ ООО "Финдер" янв25 '!$B$1:$B$8808,0),)</f>
        <v>620</v>
      </c>
      <c r="P1966" s="18">
        <f t="shared" si="215"/>
        <v>413.33</v>
      </c>
      <c r="Q1966" s="18">
        <f t="shared" si="216"/>
        <v>496</v>
      </c>
      <c r="R1966" s="1"/>
      <c r="S1966" s="1"/>
      <c r="T1966" s="1"/>
      <c r="U1966" s="1"/>
      <c r="V1966" s="1"/>
    </row>
    <row r="1967" spans="1:22" s="10" customFormat="1" ht="41.4" x14ac:dyDescent="0.25">
      <c r="A1967" s="11" t="s">
        <v>21357</v>
      </c>
      <c r="B1967" s="12" t="s">
        <v>4102</v>
      </c>
      <c r="C1967" s="12" t="s">
        <v>4103</v>
      </c>
      <c r="D1967" s="13" t="s">
        <v>2978</v>
      </c>
      <c r="E1967" s="12" t="s">
        <v>22748</v>
      </c>
      <c r="F1967" s="14" t="s">
        <v>11</v>
      </c>
      <c r="G1967" s="14" t="s">
        <v>11</v>
      </c>
      <c r="H1967" s="15">
        <v>1.7000000000000001E-2</v>
      </c>
      <c r="I1967" s="30">
        <v>1</v>
      </c>
      <c r="J1967" s="26" t="s">
        <v>33021</v>
      </c>
      <c r="K1967" s="26" t="s">
        <v>31198</v>
      </c>
      <c r="L1967" s="28">
        <v>548</v>
      </c>
      <c r="M1967" s="16">
        <f t="shared" si="214"/>
        <v>0.13138686131386867</v>
      </c>
      <c r="N1967" s="17">
        <v>45643</v>
      </c>
      <c r="O1967" s="18" cm="1">
        <f t="array" ref="O1967">INDEX('[1]Базовый ПЛ ООО "Финдер" янв25 '!$E$1:$E$8808,MATCH(C1967,'[1]Базовый ПЛ ООО "Финдер" янв25 '!$B$1:$B$8808,0),)</f>
        <v>620</v>
      </c>
      <c r="P1967" s="18">
        <f t="shared" si="215"/>
        <v>413.33</v>
      </c>
      <c r="Q1967" s="18">
        <f t="shared" si="216"/>
        <v>496</v>
      </c>
      <c r="R1967" s="1"/>
      <c r="S1967" s="1"/>
      <c r="T1967" s="1"/>
      <c r="U1967" s="1"/>
      <c r="V1967" s="1"/>
    </row>
    <row r="1968" spans="1:22" s="10" customFormat="1" ht="41.4" x14ac:dyDescent="0.25">
      <c r="A1968" s="11" t="s">
        <v>21357</v>
      </c>
      <c r="B1968" s="12" t="s">
        <v>4104</v>
      </c>
      <c r="C1968" s="12" t="s">
        <v>4105</v>
      </c>
      <c r="D1968" s="13" t="s">
        <v>2978</v>
      </c>
      <c r="E1968" s="12" t="s">
        <v>4106</v>
      </c>
      <c r="F1968" s="14" t="s">
        <v>2980</v>
      </c>
      <c r="G1968" s="14" t="s">
        <v>2980</v>
      </c>
      <c r="H1968" s="15">
        <v>1.7000000000000001E-2</v>
      </c>
      <c r="I1968" s="30">
        <v>1</v>
      </c>
      <c r="J1968" s="26" t="s">
        <v>33021</v>
      </c>
      <c r="K1968" s="26" t="s">
        <v>31197</v>
      </c>
      <c r="L1968" s="28">
        <v>629</v>
      </c>
      <c r="M1968" s="16">
        <f t="shared" si="214"/>
        <v>0.13036565977742454</v>
      </c>
      <c r="N1968" s="17">
        <v>45643</v>
      </c>
      <c r="O1968" s="18" cm="1">
        <f t="array" ref="O1968">INDEX('[1]Базовый ПЛ ООО "Финдер" янв25 '!$E$1:$E$8808,MATCH(C1968,'[1]Базовый ПЛ ООО "Финдер" янв25 '!$B$1:$B$8808,0),)</f>
        <v>711</v>
      </c>
      <c r="P1968" s="18">
        <f t="shared" si="215"/>
        <v>474</v>
      </c>
      <c r="Q1968" s="18">
        <f t="shared" si="216"/>
        <v>568.79999999999995</v>
      </c>
      <c r="R1968" s="1"/>
      <c r="S1968" s="1"/>
      <c r="T1968" s="1"/>
      <c r="U1968" s="1"/>
      <c r="V1968" s="1"/>
    </row>
    <row r="1969" spans="1:22" s="10" customFormat="1" ht="41.4" x14ac:dyDescent="0.25">
      <c r="A1969" s="11" t="s">
        <v>21357</v>
      </c>
      <c r="B1969" s="12" t="s">
        <v>4107</v>
      </c>
      <c r="C1969" s="12" t="s">
        <v>4108</v>
      </c>
      <c r="D1969" s="13" t="s">
        <v>2978</v>
      </c>
      <c r="E1969" s="12" t="s">
        <v>22749</v>
      </c>
      <c r="F1969" s="14" t="s">
        <v>11</v>
      </c>
      <c r="G1969" s="14" t="s">
        <v>11</v>
      </c>
      <c r="H1969" s="15">
        <v>1.7000000000000001E-2</v>
      </c>
      <c r="I1969" s="30">
        <v>1</v>
      </c>
      <c r="J1969" s="26" t="s">
        <v>33021</v>
      </c>
      <c r="K1969" s="26" t="s">
        <v>31196</v>
      </c>
      <c r="L1969" s="28">
        <v>629</v>
      </c>
      <c r="M1969" s="16">
        <f t="shared" si="214"/>
        <v>0.13036565977742454</v>
      </c>
      <c r="N1969" s="17">
        <v>45643</v>
      </c>
      <c r="O1969" s="18" cm="1">
        <f t="array" ref="O1969">INDEX('[1]Базовый ПЛ ООО "Финдер" янв25 '!$E$1:$E$8808,MATCH(C1969,'[1]Базовый ПЛ ООО "Финдер" янв25 '!$B$1:$B$8808,0),)</f>
        <v>711</v>
      </c>
      <c r="P1969" s="18">
        <f t="shared" si="215"/>
        <v>474</v>
      </c>
      <c r="Q1969" s="18">
        <f t="shared" si="216"/>
        <v>568.79999999999995</v>
      </c>
      <c r="R1969" s="1"/>
      <c r="S1969" s="1"/>
      <c r="T1969" s="1"/>
      <c r="U1969" s="1"/>
      <c r="V1969" s="1"/>
    </row>
    <row r="1970" spans="1:22" s="10" customFormat="1" ht="55.2" x14ac:dyDescent="0.25">
      <c r="A1970" s="11" t="s">
        <v>21357</v>
      </c>
      <c r="B1970" s="12" t="s">
        <v>4109</v>
      </c>
      <c r="C1970" s="12" t="s">
        <v>4110</v>
      </c>
      <c r="D1970" s="13" t="s">
        <v>2978</v>
      </c>
      <c r="E1970" s="12" t="s">
        <v>4111</v>
      </c>
      <c r="F1970" s="14" t="s">
        <v>2980</v>
      </c>
      <c r="G1970" s="14" t="s">
        <v>2980</v>
      </c>
      <c r="H1970" s="15">
        <v>1.7000000000000001E-2</v>
      </c>
      <c r="I1970" s="30">
        <v>1</v>
      </c>
      <c r="J1970" s="26" t="s">
        <v>33021</v>
      </c>
      <c r="K1970" s="26" t="s">
        <v>31195</v>
      </c>
      <c r="L1970" s="28">
        <v>796</v>
      </c>
      <c r="M1970" s="16">
        <f t="shared" si="214"/>
        <v>0.13065326633165819</v>
      </c>
      <c r="N1970" s="17">
        <v>45643</v>
      </c>
      <c r="O1970" s="18" cm="1">
        <f t="array" ref="O1970">INDEX('[1]Базовый ПЛ ООО "Финдер" янв25 '!$E$1:$E$8808,MATCH(C1970,'[1]Базовый ПЛ ООО "Финдер" янв25 '!$B$1:$B$8808,0),)</f>
        <v>900</v>
      </c>
      <c r="P1970" s="18">
        <f t="shared" si="215"/>
        <v>600</v>
      </c>
      <c r="Q1970" s="18">
        <f t="shared" si="216"/>
        <v>720</v>
      </c>
      <c r="R1970" s="1"/>
      <c r="S1970" s="1"/>
      <c r="T1970" s="1"/>
      <c r="U1970" s="1"/>
      <c r="V1970" s="1"/>
    </row>
    <row r="1971" spans="1:22" s="10" customFormat="1" ht="55.2" x14ac:dyDescent="0.25">
      <c r="A1971" s="11" t="s">
        <v>21357</v>
      </c>
      <c r="B1971" s="12" t="s">
        <v>4112</v>
      </c>
      <c r="C1971" s="12" t="s">
        <v>4113</v>
      </c>
      <c r="D1971" s="13" t="s">
        <v>2978</v>
      </c>
      <c r="E1971" s="12" t="s">
        <v>22750</v>
      </c>
      <c r="F1971" s="14" t="s">
        <v>11</v>
      </c>
      <c r="G1971" s="14" t="s">
        <v>11</v>
      </c>
      <c r="H1971" s="15">
        <v>1.7000000000000001E-2</v>
      </c>
      <c r="I1971" s="30">
        <v>1</v>
      </c>
      <c r="J1971" s="26" t="s">
        <v>33021</v>
      </c>
      <c r="K1971" s="26" t="s">
        <v>31194</v>
      </c>
      <c r="L1971" s="28">
        <v>796</v>
      </c>
      <c r="M1971" s="16">
        <f t="shared" si="214"/>
        <v>0.13065326633165819</v>
      </c>
      <c r="N1971" s="17">
        <v>45643</v>
      </c>
      <c r="O1971" s="18" cm="1">
        <f t="array" ref="O1971">INDEX('[1]Базовый ПЛ ООО "Финдер" янв25 '!$E$1:$E$8808,MATCH(C1971,'[1]Базовый ПЛ ООО "Финдер" янв25 '!$B$1:$B$8808,0),)</f>
        <v>900</v>
      </c>
      <c r="P1971" s="18">
        <f t="shared" si="215"/>
        <v>600</v>
      </c>
      <c r="Q1971" s="18">
        <f t="shared" si="216"/>
        <v>720</v>
      </c>
      <c r="R1971" s="1"/>
      <c r="S1971" s="1"/>
      <c r="T1971" s="1"/>
      <c r="U1971" s="1"/>
      <c r="V1971" s="1"/>
    </row>
    <row r="1972" spans="1:22" s="10" customFormat="1" ht="41.4" x14ac:dyDescent="0.25">
      <c r="A1972" s="11" t="s">
        <v>21357</v>
      </c>
      <c r="B1972" s="12" t="s">
        <v>4114</v>
      </c>
      <c r="C1972" s="12" t="s">
        <v>4115</v>
      </c>
      <c r="D1972" s="13" t="s">
        <v>2978</v>
      </c>
      <c r="E1972" s="12" t="s">
        <v>4116</v>
      </c>
      <c r="F1972" s="14" t="s">
        <v>2980</v>
      </c>
      <c r="G1972" s="14" t="s">
        <v>2980</v>
      </c>
      <c r="H1972" s="15">
        <v>1.7000000000000001E-2</v>
      </c>
      <c r="I1972" s="30">
        <v>1</v>
      </c>
      <c r="J1972" s="26" t="s">
        <v>33021</v>
      </c>
      <c r="K1972" s="26" t="s">
        <v>31193</v>
      </c>
      <c r="L1972" s="28">
        <v>548</v>
      </c>
      <c r="M1972" s="16">
        <f t="shared" si="214"/>
        <v>0.13138686131386867</v>
      </c>
      <c r="N1972" s="17">
        <v>45643</v>
      </c>
      <c r="O1972" s="18" cm="1">
        <f t="array" ref="O1972">INDEX('[1]Базовый ПЛ ООО "Финдер" янв25 '!$E$1:$E$8808,MATCH(C1972,'[1]Базовый ПЛ ООО "Финдер" янв25 '!$B$1:$B$8808,0),)</f>
        <v>620</v>
      </c>
      <c r="P1972" s="18">
        <f t="shared" si="215"/>
        <v>413.33</v>
      </c>
      <c r="Q1972" s="18">
        <f t="shared" si="216"/>
        <v>496</v>
      </c>
      <c r="R1972" s="1"/>
      <c r="S1972" s="1"/>
      <c r="T1972" s="1"/>
      <c r="U1972" s="1"/>
      <c r="V1972" s="1"/>
    </row>
    <row r="1973" spans="1:22" s="10" customFormat="1" ht="41.4" x14ac:dyDescent="0.25">
      <c r="A1973" s="11" t="s">
        <v>21357</v>
      </c>
      <c r="B1973" s="12" t="s">
        <v>4117</v>
      </c>
      <c r="C1973" s="12" t="s">
        <v>4118</v>
      </c>
      <c r="D1973" s="13" t="s">
        <v>2978</v>
      </c>
      <c r="E1973" s="12" t="s">
        <v>22751</v>
      </c>
      <c r="F1973" s="14" t="s">
        <v>11</v>
      </c>
      <c r="G1973" s="14" t="s">
        <v>11</v>
      </c>
      <c r="H1973" s="15">
        <v>1.7000000000000001E-2</v>
      </c>
      <c r="I1973" s="30">
        <v>1</v>
      </c>
      <c r="J1973" s="26" t="s">
        <v>33021</v>
      </c>
      <c r="K1973" s="26" t="s">
        <v>31192</v>
      </c>
      <c r="L1973" s="28">
        <v>548</v>
      </c>
      <c r="M1973" s="16">
        <f t="shared" si="214"/>
        <v>0.13138686131386867</v>
      </c>
      <c r="N1973" s="17">
        <v>45643</v>
      </c>
      <c r="O1973" s="18" cm="1">
        <f t="array" ref="O1973">INDEX('[1]Базовый ПЛ ООО "Финдер" янв25 '!$E$1:$E$8808,MATCH(C1973,'[1]Базовый ПЛ ООО "Финдер" янв25 '!$B$1:$B$8808,0),)</f>
        <v>620</v>
      </c>
      <c r="P1973" s="18">
        <f t="shared" si="215"/>
        <v>413.33</v>
      </c>
      <c r="Q1973" s="18">
        <f t="shared" si="216"/>
        <v>496</v>
      </c>
      <c r="R1973" s="1"/>
      <c r="S1973" s="1"/>
      <c r="T1973" s="1"/>
      <c r="U1973" s="1"/>
      <c r="V1973" s="1"/>
    </row>
    <row r="1974" spans="1:22" s="10" customFormat="1" ht="41.4" x14ac:dyDescent="0.25">
      <c r="A1974" s="11" t="s">
        <v>21357</v>
      </c>
      <c r="B1974" s="12" t="s">
        <v>4119</v>
      </c>
      <c r="C1974" s="12" t="s">
        <v>4120</v>
      </c>
      <c r="D1974" s="13" t="s">
        <v>2978</v>
      </c>
      <c r="E1974" s="12" t="s">
        <v>4121</v>
      </c>
      <c r="F1974" s="14" t="s">
        <v>2980</v>
      </c>
      <c r="G1974" s="14" t="s">
        <v>2980</v>
      </c>
      <c r="H1974" s="15">
        <v>1.7000000000000001E-2</v>
      </c>
      <c r="I1974" s="30">
        <v>1</v>
      </c>
      <c r="J1974" s="26" t="s">
        <v>33021</v>
      </c>
      <c r="K1974" s="26" t="s">
        <v>31191</v>
      </c>
      <c r="L1974" s="28">
        <v>629</v>
      </c>
      <c r="M1974" s="16">
        <f t="shared" si="214"/>
        <v>0.13036565977742454</v>
      </c>
      <c r="N1974" s="17">
        <v>45643</v>
      </c>
      <c r="O1974" s="18" cm="1">
        <f t="array" ref="O1974">INDEX('[1]Базовый ПЛ ООО "Финдер" янв25 '!$E$1:$E$8808,MATCH(C1974,'[1]Базовый ПЛ ООО "Финдер" янв25 '!$B$1:$B$8808,0),)</f>
        <v>711</v>
      </c>
      <c r="P1974" s="18">
        <f t="shared" si="215"/>
        <v>474</v>
      </c>
      <c r="Q1974" s="18">
        <f t="shared" si="216"/>
        <v>568.79999999999995</v>
      </c>
      <c r="R1974" s="1"/>
      <c r="S1974" s="1"/>
      <c r="T1974" s="1"/>
      <c r="U1974" s="1"/>
      <c r="V1974" s="1"/>
    </row>
    <row r="1975" spans="1:22" s="10" customFormat="1" ht="41.4" x14ac:dyDescent="0.25">
      <c r="A1975" s="11" t="s">
        <v>21357</v>
      </c>
      <c r="B1975" s="12" t="s">
        <v>4122</v>
      </c>
      <c r="C1975" s="12" t="s">
        <v>4123</v>
      </c>
      <c r="D1975" s="13" t="s">
        <v>2978</v>
      </c>
      <c r="E1975" s="12" t="s">
        <v>22752</v>
      </c>
      <c r="F1975" s="14" t="s">
        <v>11</v>
      </c>
      <c r="G1975" s="14" t="s">
        <v>11</v>
      </c>
      <c r="H1975" s="15">
        <v>1.7000000000000001E-2</v>
      </c>
      <c r="I1975" s="30">
        <v>1</v>
      </c>
      <c r="J1975" s="26" t="s">
        <v>33021</v>
      </c>
      <c r="K1975" s="26" t="s">
        <v>31190</v>
      </c>
      <c r="L1975" s="28">
        <v>629</v>
      </c>
      <c r="M1975" s="16">
        <f t="shared" si="214"/>
        <v>0.13036565977742454</v>
      </c>
      <c r="N1975" s="17">
        <v>45643</v>
      </c>
      <c r="O1975" s="18" cm="1">
        <f t="array" ref="O1975">INDEX('[1]Базовый ПЛ ООО "Финдер" янв25 '!$E$1:$E$8808,MATCH(C1975,'[1]Базовый ПЛ ООО "Финдер" янв25 '!$B$1:$B$8808,0),)</f>
        <v>711</v>
      </c>
      <c r="P1975" s="18">
        <f t="shared" si="215"/>
        <v>474</v>
      </c>
      <c r="Q1975" s="18">
        <f t="shared" si="216"/>
        <v>568.79999999999995</v>
      </c>
      <c r="R1975" s="1"/>
      <c r="S1975" s="1"/>
      <c r="T1975" s="1"/>
      <c r="U1975" s="1"/>
      <c r="V1975" s="1"/>
    </row>
    <row r="1976" spans="1:22" s="10" customFormat="1" ht="41.4" x14ac:dyDescent="0.25">
      <c r="A1976" s="11" t="s">
        <v>21357</v>
      </c>
      <c r="B1976" s="12" t="s">
        <v>4124</v>
      </c>
      <c r="C1976" s="12" t="s">
        <v>4125</v>
      </c>
      <c r="D1976" s="13" t="s">
        <v>2978</v>
      </c>
      <c r="E1976" s="12" t="s">
        <v>4126</v>
      </c>
      <c r="F1976" s="14" t="s">
        <v>2980</v>
      </c>
      <c r="G1976" s="14" t="s">
        <v>2980</v>
      </c>
      <c r="H1976" s="15">
        <v>1.7000000000000001E-2</v>
      </c>
      <c r="I1976" s="30">
        <v>1</v>
      </c>
      <c r="J1976" s="26" t="s">
        <v>33021</v>
      </c>
      <c r="K1976" s="26" t="s">
        <v>31189</v>
      </c>
      <c r="L1976" s="28">
        <v>604</v>
      </c>
      <c r="M1976" s="16">
        <f t="shared" si="214"/>
        <v>0.13079470198675502</v>
      </c>
      <c r="N1976" s="17">
        <v>45643</v>
      </c>
      <c r="O1976" s="18" cm="1">
        <f t="array" ref="O1976">INDEX('[1]Базовый ПЛ ООО "Финдер" янв25 '!$E$1:$E$8808,MATCH(C1976,'[1]Базовый ПЛ ООО "Финдер" янв25 '!$B$1:$B$8808,0),)</f>
        <v>683</v>
      </c>
      <c r="P1976" s="18">
        <f t="shared" si="215"/>
        <v>455.33</v>
      </c>
      <c r="Q1976" s="18">
        <f t="shared" si="216"/>
        <v>546.4</v>
      </c>
      <c r="R1976" s="1"/>
      <c r="S1976" s="1"/>
      <c r="T1976" s="1"/>
      <c r="U1976" s="1"/>
      <c r="V1976" s="1"/>
    </row>
    <row r="1977" spans="1:22" s="10" customFormat="1" ht="55.2" x14ac:dyDescent="0.25">
      <c r="A1977" s="11" t="s">
        <v>21357</v>
      </c>
      <c r="B1977" s="12" t="s">
        <v>4127</v>
      </c>
      <c r="C1977" s="12" t="s">
        <v>4128</v>
      </c>
      <c r="D1977" s="13" t="s">
        <v>2978</v>
      </c>
      <c r="E1977" s="12" t="s">
        <v>22753</v>
      </c>
      <c r="F1977" s="14" t="s">
        <v>11</v>
      </c>
      <c r="G1977" s="14" t="s">
        <v>11</v>
      </c>
      <c r="H1977" s="15">
        <v>1.7000000000000001E-2</v>
      </c>
      <c r="I1977" s="30">
        <v>1</v>
      </c>
      <c r="J1977" s="26" t="s">
        <v>33021</v>
      </c>
      <c r="K1977" s="26" t="s">
        <v>31188</v>
      </c>
      <c r="L1977" s="28">
        <v>604</v>
      </c>
      <c r="M1977" s="16">
        <f t="shared" si="214"/>
        <v>0.13079470198675502</v>
      </c>
      <c r="N1977" s="17">
        <v>45643</v>
      </c>
      <c r="O1977" s="18" cm="1">
        <f t="array" ref="O1977">INDEX('[1]Базовый ПЛ ООО "Финдер" янв25 '!$E$1:$E$8808,MATCH(C1977,'[1]Базовый ПЛ ООО "Финдер" янв25 '!$B$1:$B$8808,0),)</f>
        <v>683</v>
      </c>
      <c r="P1977" s="18">
        <f t="shared" si="215"/>
        <v>455.33</v>
      </c>
      <c r="Q1977" s="18">
        <f t="shared" si="216"/>
        <v>546.4</v>
      </c>
      <c r="R1977" s="1"/>
      <c r="S1977" s="1"/>
      <c r="T1977" s="1"/>
      <c r="U1977" s="1"/>
      <c r="V1977" s="1"/>
    </row>
    <row r="1978" spans="1:22" s="10" customFormat="1" ht="41.4" x14ac:dyDescent="0.25">
      <c r="A1978" s="11" t="s">
        <v>21357</v>
      </c>
      <c r="B1978" s="12" t="s">
        <v>4129</v>
      </c>
      <c r="C1978" s="12" t="s">
        <v>4130</v>
      </c>
      <c r="D1978" s="13" t="s">
        <v>2978</v>
      </c>
      <c r="E1978" s="12" t="s">
        <v>4131</v>
      </c>
      <c r="F1978" s="14" t="s">
        <v>2980</v>
      </c>
      <c r="G1978" s="14" t="s">
        <v>2980</v>
      </c>
      <c r="H1978" s="15">
        <v>1.7000000000000001E-2</v>
      </c>
      <c r="I1978" s="30">
        <v>1</v>
      </c>
      <c r="J1978" s="26" t="s">
        <v>33021</v>
      </c>
      <c r="K1978" s="26" t="s">
        <v>31187</v>
      </c>
      <c r="L1978" s="28">
        <v>1002</v>
      </c>
      <c r="M1978" s="16">
        <f t="shared" si="214"/>
        <v>0.13073852295409183</v>
      </c>
      <c r="N1978" s="17">
        <v>45643</v>
      </c>
      <c r="O1978" s="18" cm="1">
        <f t="array" ref="O1978">INDEX('[1]Базовый ПЛ ООО "Финдер" янв25 '!$E$1:$E$8808,MATCH(C1978,'[1]Базовый ПЛ ООО "Финдер" янв25 '!$B$1:$B$8808,0),)</f>
        <v>1133</v>
      </c>
      <c r="P1978" s="18">
        <f t="shared" si="215"/>
        <v>755.33</v>
      </c>
      <c r="Q1978" s="18">
        <f t="shared" si="216"/>
        <v>906.4</v>
      </c>
      <c r="R1978" s="1"/>
      <c r="S1978" s="1"/>
      <c r="T1978" s="1"/>
      <c r="U1978" s="1"/>
      <c r="V1978" s="1"/>
    </row>
    <row r="1979" spans="1:22" s="10" customFormat="1" ht="55.2" x14ac:dyDescent="0.25">
      <c r="A1979" s="11" t="s">
        <v>21357</v>
      </c>
      <c r="B1979" s="12" t="s">
        <v>4132</v>
      </c>
      <c r="C1979" s="12" t="s">
        <v>4133</v>
      </c>
      <c r="D1979" s="13" t="s">
        <v>2978</v>
      </c>
      <c r="E1979" s="12" t="s">
        <v>22754</v>
      </c>
      <c r="F1979" s="14" t="s">
        <v>11</v>
      </c>
      <c r="G1979" s="14" t="s">
        <v>11</v>
      </c>
      <c r="H1979" s="15">
        <v>1.7000000000000001E-2</v>
      </c>
      <c r="I1979" s="30">
        <v>1</v>
      </c>
      <c r="J1979" s="26" t="s">
        <v>33021</v>
      </c>
      <c r="K1979" s="26" t="s">
        <v>31186</v>
      </c>
      <c r="L1979" s="28">
        <v>1002</v>
      </c>
      <c r="M1979" s="16">
        <f t="shared" si="214"/>
        <v>0.13073852295409183</v>
      </c>
      <c r="N1979" s="17">
        <v>45643</v>
      </c>
      <c r="O1979" s="18" cm="1">
        <f t="array" ref="O1979">INDEX('[1]Базовый ПЛ ООО "Финдер" янв25 '!$E$1:$E$8808,MATCH(C1979,'[1]Базовый ПЛ ООО "Финдер" янв25 '!$B$1:$B$8808,0),)</f>
        <v>1133</v>
      </c>
      <c r="P1979" s="18">
        <f t="shared" si="215"/>
        <v>755.33</v>
      </c>
      <c r="Q1979" s="18">
        <f t="shared" si="216"/>
        <v>906.4</v>
      </c>
      <c r="R1979" s="1"/>
      <c r="S1979" s="1"/>
      <c r="T1979" s="1"/>
      <c r="U1979" s="1"/>
      <c r="V1979" s="1"/>
    </row>
    <row r="1980" spans="1:22" s="10" customFormat="1" ht="41.4" x14ac:dyDescent="0.25">
      <c r="A1980" s="11" t="s">
        <v>21357</v>
      </c>
      <c r="B1980" s="12" t="s">
        <v>4134</v>
      </c>
      <c r="C1980" s="12" t="s">
        <v>4135</v>
      </c>
      <c r="D1980" s="13" t="s">
        <v>2978</v>
      </c>
      <c r="E1980" s="12" t="s">
        <v>4136</v>
      </c>
      <c r="F1980" s="14" t="s">
        <v>2980</v>
      </c>
      <c r="G1980" s="14" t="s">
        <v>2980</v>
      </c>
      <c r="H1980" s="15">
        <v>1.7000000000000001E-2</v>
      </c>
      <c r="I1980" s="30">
        <v>1</v>
      </c>
      <c r="J1980" s="26" t="s">
        <v>33021</v>
      </c>
      <c r="K1980" s="26" t="s">
        <v>31185</v>
      </c>
      <c r="L1980" s="28">
        <v>1002</v>
      </c>
      <c r="M1980" s="16">
        <f t="shared" si="214"/>
        <v>0.13073852295409183</v>
      </c>
      <c r="N1980" s="17">
        <v>45643</v>
      </c>
      <c r="O1980" s="18" cm="1">
        <f t="array" ref="O1980">INDEX('[1]Базовый ПЛ ООО "Финдер" янв25 '!$E$1:$E$8808,MATCH(C1980,'[1]Базовый ПЛ ООО "Финдер" янв25 '!$B$1:$B$8808,0),)</f>
        <v>1133</v>
      </c>
      <c r="P1980" s="18">
        <f t="shared" si="215"/>
        <v>755.33</v>
      </c>
      <c r="Q1980" s="18">
        <f t="shared" si="216"/>
        <v>906.4</v>
      </c>
      <c r="R1980" s="1"/>
      <c r="S1980" s="1"/>
      <c r="T1980" s="1"/>
      <c r="U1980" s="1"/>
      <c r="V1980" s="1"/>
    </row>
    <row r="1981" spans="1:22" s="10" customFormat="1" ht="55.2" x14ac:dyDescent="0.25">
      <c r="A1981" s="11" t="s">
        <v>21357</v>
      </c>
      <c r="B1981" s="12" t="s">
        <v>4137</v>
      </c>
      <c r="C1981" s="12" t="s">
        <v>4138</v>
      </c>
      <c r="D1981" s="13" t="s">
        <v>2978</v>
      </c>
      <c r="E1981" s="12" t="s">
        <v>22755</v>
      </c>
      <c r="F1981" s="14" t="s">
        <v>11</v>
      </c>
      <c r="G1981" s="14" t="s">
        <v>11</v>
      </c>
      <c r="H1981" s="15">
        <v>1.7000000000000001E-2</v>
      </c>
      <c r="I1981" s="30">
        <v>1</v>
      </c>
      <c r="J1981" s="26" t="s">
        <v>33021</v>
      </c>
      <c r="K1981" s="26" t="s">
        <v>31184</v>
      </c>
      <c r="L1981" s="28">
        <v>1002</v>
      </c>
      <c r="M1981" s="16">
        <f t="shared" si="214"/>
        <v>0.13073852295409183</v>
      </c>
      <c r="N1981" s="17">
        <v>45643</v>
      </c>
      <c r="O1981" s="18" cm="1">
        <f t="array" ref="O1981">INDEX('[1]Базовый ПЛ ООО "Финдер" янв25 '!$E$1:$E$8808,MATCH(C1981,'[1]Базовый ПЛ ООО "Финдер" янв25 '!$B$1:$B$8808,0),)</f>
        <v>1133</v>
      </c>
      <c r="P1981" s="18">
        <f t="shared" si="215"/>
        <v>755.33</v>
      </c>
      <c r="Q1981" s="18">
        <f t="shared" si="216"/>
        <v>906.4</v>
      </c>
      <c r="R1981" s="1"/>
      <c r="S1981" s="1"/>
      <c r="T1981" s="1"/>
      <c r="U1981" s="1"/>
      <c r="V1981" s="1"/>
    </row>
    <row r="1982" spans="1:22" s="10" customFormat="1" ht="41.4" x14ac:dyDescent="0.25">
      <c r="A1982" s="11" t="s">
        <v>21357</v>
      </c>
      <c r="B1982" s="12" t="s">
        <v>4139</v>
      </c>
      <c r="C1982" s="12" t="s">
        <v>4140</v>
      </c>
      <c r="D1982" s="13" t="s">
        <v>2978</v>
      </c>
      <c r="E1982" s="12" t="s">
        <v>4141</v>
      </c>
      <c r="F1982" s="14" t="s">
        <v>2980</v>
      </c>
      <c r="G1982" s="14" t="s">
        <v>2980</v>
      </c>
      <c r="H1982" s="15">
        <v>1.7000000000000001E-2</v>
      </c>
      <c r="I1982" s="30">
        <v>1</v>
      </c>
      <c r="J1982" s="26" t="s">
        <v>33021</v>
      </c>
      <c r="K1982" s="26" t="s">
        <v>31183</v>
      </c>
      <c r="L1982" s="28">
        <v>548</v>
      </c>
      <c r="M1982" s="16">
        <f t="shared" si="214"/>
        <v>0.13138686131386867</v>
      </c>
      <c r="N1982" s="17">
        <v>45643</v>
      </c>
      <c r="O1982" s="18" cm="1">
        <f t="array" ref="O1982">INDEX('[1]Базовый ПЛ ООО "Финдер" янв25 '!$E$1:$E$8808,MATCH(C1982,'[1]Базовый ПЛ ООО "Финдер" янв25 '!$B$1:$B$8808,0),)</f>
        <v>620</v>
      </c>
      <c r="P1982" s="18">
        <f t="shared" si="215"/>
        <v>413.33</v>
      </c>
      <c r="Q1982" s="18">
        <f t="shared" si="216"/>
        <v>496</v>
      </c>
      <c r="R1982" s="1"/>
      <c r="S1982" s="1"/>
      <c r="T1982" s="1"/>
      <c r="U1982" s="1"/>
      <c r="V1982" s="1"/>
    </row>
    <row r="1983" spans="1:22" s="10" customFormat="1" ht="41.4" x14ac:dyDescent="0.25">
      <c r="A1983" s="11" t="s">
        <v>21357</v>
      </c>
      <c r="B1983" s="12" t="s">
        <v>4142</v>
      </c>
      <c r="C1983" s="12" t="s">
        <v>4143</v>
      </c>
      <c r="D1983" s="13" t="s">
        <v>2978</v>
      </c>
      <c r="E1983" s="12" t="s">
        <v>22756</v>
      </c>
      <c r="F1983" s="14" t="s">
        <v>11</v>
      </c>
      <c r="G1983" s="14" t="s">
        <v>11</v>
      </c>
      <c r="H1983" s="15">
        <v>1.7000000000000001E-2</v>
      </c>
      <c r="I1983" s="30">
        <v>1</v>
      </c>
      <c r="J1983" s="26" t="s">
        <v>33021</v>
      </c>
      <c r="K1983" s="26" t="s">
        <v>31182</v>
      </c>
      <c r="L1983" s="28">
        <v>548</v>
      </c>
      <c r="M1983" s="16">
        <f t="shared" si="214"/>
        <v>0.13138686131386867</v>
      </c>
      <c r="N1983" s="17">
        <v>45643</v>
      </c>
      <c r="O1983" s="18" cm="1">
        <f t="array" ref="O1983">INDEX('[1]Базовый ПЛ ООО "Финдер" янв25 '!$E$1:$E$8808,MATCH(C1983,'[1]Базовый ПЛ ООО "Финдер" янв25 '!$B$1:$B$8808,0),)</f>
        <v>620</v>
      </c>
      <c r="P1983" s="18">
        <f t="shared" si="215"/>
        <v>413.33</v>
      </c>
      <c r="Q1983" s="18">
        <f t="shared" si="216"/>
        <v>496</v>
      </c>
      <c r="R1983" s="1"/>
      <c r="S1983" s="1"/>
      <c r="T1983" s="1"/>
      <c r="U1983" s="1"/>
      <c r="V1983" s="1"/>
    </row>
    <row r="1984" spans="1:22" s="10" customFormat="1" ht="41.4" x14ac:dyDescent="0.25">
      <c r="A1984" s="11" t="s">
        <v>21357</v>
      </c>
      <c r="B1984" s="12" t="s">
        <v>4144</v>
      </c>
      <c r="C1984" s="12" t="s">
        <v>4145</v>
      </c>
      <c r="D1984" s="13" t="s">
        <v>2978</v>
      </c>
      <c r="E1984" s="12" t="s">
        <v>4146</v>
      </c>
      <c r="F1984" s="14" t="s">
        <v>2980</v>
      </c>
      <c r="G1984" s="14" t="s">
        <v>2980</v>
      </c>
      <c r="H1984" s="15">
        <v>1.7000000000000001E-2</v>
      </c>
      <c r="I1984" s="30">
        <v>1</v>
      </c>
      <c r="J1984" s="26" t="s">
        <v>33021</v>
      </c>
      <c r="K1984" s="26" t="s">
        <v>31181</v>
      </c>
      <c r="L1984" s="28">
        <v>629</v>
      </c>
      <c r="M1984" s="16">
        <f t="shared" si="214"/>
        <v>0.13036565977742454</v>
      </c>
      <c r="N1984" s="17">
        <v>45643</v>
      </c>
      <c r="O1984" s="18" cm="1">
        <f t="array" ref="O1984">INDEX('[1]Базовый ПЛ ООО "Финдер" янв25 '!$E$1:$E$8808,MATCH(C1984,'[1]Базовый ПЛ ООО "Финдер" янв25 '!$B$1:$B$8808,0),)</f>
        <v>711</v>
      </c>
      <c r="P1984" s="18">
        <f t="shared" si="215"/>
        <v>474</v>
      </c>
      <c r="Q1984" s="18">
        <f t="shared" si="216"/>
        <v>568.79999999999995</v>
      </c>
      <c r="R1984" s="1"/>
      <c r="S1984" s="1"/>
      <c r="T1984" s="1"/>
      <c r="U1984" s="1"/>
      <c r="V1984" s="1"/>
    </row>
    <row r="1985" spans="1:22" s="10" customFormat="1" ht="41.4" x14ac:dyDescent="0.25">
      <c r="A1985" s="11" t="s">
        <v>21357</v>
      </c>
      <c r="B1985" s="12" t="s">
        <v>4147</v>
      </c>
      <c r="C1985" s="12" t="s">
        <v>4148</v>
      </c>
      <c r="D1985" s="13" t="s">
        <v>2978</v>
      </c>
      <c r="E1985" s="12" t="s">
        <v>22757</v>
      </c>
      <c r="F1985" s="14" t="s">
        <v>11</v>
      </c>
      <c r="G1985" s="14" t="s">
        <v>11</v>
      </c>
      <c r="H1985" s="15">
        <v>1.7000000000000001E-2</v>
      </c>
      <c r="I1985" s="30">
        <v>1</v>
      </c>
      <c r="J1985" s="26" t="s">
        <v>33021</v>
      </c>
      <c r="K1985" s="26" t="s">
        <v>31180</v>
      </c>
      <c r="L1985" s="28">
        <v>629</v>
      </c>
      <c r="M1985" s="16">
        <f t="shared" si="214"/>
        <v>0.13036565977742454</v>
      </c>
      <c r="N1985" s="17">
        <v>45643</v>
      </c>
      <c r="O1985" s="18" cm="1">
        <f t="array" ref="O1985">INDEX('[1]Базовый ПЛ ООО "Финдер" янв25 '!$E$1:$E$8808,MATCH(C1985,'[1]Базовый ПЛ ООО "Финдер" янв25 '!$B$1:$B$8808,0),)</f>
        <v>711</v>
      </c>
      <c r="P1985" s="18">
        <f t="shared" si="215"/>
        <v>474</v>
      </c>
      <c r="Q1985" s="18">
        <f t="shared" si="216"/>
        <v>568.79999999999995</v>
      </c>
      <c r="R1985" s="1"/>
      <c r="S1985" s="1"/>
      <c r="T1985" s="1"/>
      <c r="U1985" s="1"/>
      <c r="V1985" s="1"/>
    </row>
    <row r="1986" spans="1:22" s="10" customFormat="1" ht="41.4" x14ac:dyDescent="0.25">
      <c r="A1986" s="11" t="s">
        <v>21357</v>
      </c>
      <c r="B1986" s="12" t="s">
        <v>4149</v>
      </c>
      <c r="C1986" s="12" t="s">
        <v>4150</v>
      </c>
      <c r="D1986" s="13" t="s">
        <v>2978</v>
      </c>
      <c r="E1986" s="12" t="s">
        <v>4151</v>
      </c>
      <c r="F1986" s="14" t="s">
        <v>2980</v>
      </c>
      <c r="G1986" s="14" t="s">
        <v>2980</v>
      </c>
      <c r="H1986" s="15">
        <v>1.7000000000000001E-2</v>
      </c>
      <c r="I1986" s="30">
        <v>1</v>
      </c>
      <c r="J1986" s="26" t="s">
        <v>33021</v>
      </c>
      <c r="K1986" s="26" t="s">
        <v>31179</v>
      </c>
      <c r="L1986" s="28">
        <v>548</v>
      </c>
      <c r="M1986" s="16">
        <f t="shared" si="214"/>
        <v>0.13138686131386867</v>
      </c>
      <c r="N1986" s="17">
        <v>45643</v>
      </c>
      <c r="O1986" s="18" cm="1">
        <f t="array" ref="O1986">INDEX('[1]Базовый ПЛ ООО "Финдер" янв25 '!$E$1:$E$8808,MATCH(C1986,'[1]Базовый ПЛ ООО "Финдер" янв25 '!$B$1:$B$8808,0),)</f>
        <v>620</v>
      </c>
      <c r="P1986" s="18">
        <f t="shared" si="215"/>
        <v>413.33</v>
      </c>
      <c r="Q1986" s="18">
        <f t="shared" si="216"/>
        <v>496</v>
      </c>
      <c r="R1986" s="1"/>
      <c r="S1986" s="1"/>
      <c r="T1986" s="1"/>
      <c r="U1986" s="1"/>
      <c r="V1986" s="1"/>
    </row>
    <row r="1987" spans="1:22" s="10" customFormat="1" ht="41.4" x14ac:dyDescent="0.25">
      <c r="A1987" s="11" t="s">
        <v>21357</v>
      </c>
      <c r="B1987" s="12" t="s">
        <v>4152</v>
      </c>
      <c r="C1987" s="12" t="s">
        <v>4153</v>
      </c>
      <c r="D1987" s="13" t="s">
        <v>2978</v>
      </c>
      <c r="E1987" s="12" t="s">
        <v>22758</v>
      </c>
      <c r="F1987" s="14" t="s">
        <v>11</v>
      </c>
      <c r="G1987" s="14" t="s">
        <v>11</v>
      </c>
      <c r="H1987" s="15">
        <v>1.7000000000000001E-2</v>
      </c>
      <c r="I1987" s="30">
        <v>1</v>
      </c>
      <c r="J1987" s="26" t="s">
        <v>33021</v>
      </c>
      <c r="K1987" s="26" t="s">
        <v>31178</v>
      </c>
      <c r="L1987" s="28">
        <v>548</v>
      </c>
      <c r="M1987" s="16">
        <f t="shared" si="214"/>
        <v>0.13138686131386867</v>
      </c>
      <c r="N1987" s="17">
        <v>45643</v>
      </c>
      <c r="O1987" s="18" cm="1">
        <f t="array" ref="O1987">INDEX('[1]Базовый ПЛ ООО "Финдер" янв25 '!$E$1:$E$8808,MATCH(C1987,'[1]Базовый ПЛ ООО "Финдер" янв25 '!$B$1:$B$8808,0),)</f>
        <v>620</v>
      </c>
      <c r="P1987" s="18">
        <f t="shared" si="215"/>
        <v>413.33</v>
      </c>
      <c r="Q1987" s="18">
        <f t="shared" si="216"/>
        <v>496</v>
      </c>
      <c r="R1987" s="1"/>
      <c r="S1987" s="1"/>
      <c r="T1987" s="1"/>
      <c r="U1987" s="1"/>
      <c r="V1987" s="1"/>
    </row>
    <row r="1988" spans="1:22" s="10" customFormat="1" ht="41.4" x14ac:dyDescent="0.25">
      <c r="A1988" s="11" t="s">
        <v>21357</v>
      </c>
      <c r="B1988" s="12" t="s">
        <v>4154</v>
      </c>
      <c r="C1988" s="12" t="s">
        <v>4155</v>
      </c>
      <c r="D1988" s="13" t="s">
        <v>2978</v>
      </c>
      <c r="E1988" s="12" t="s">
        <v>4156</v>
      </c>
      <c r="F1988" s="14" t="s">
        <v>2980</v>
      </c>
      <c r="G1988" s="14" t="s">
        <v>2980</v>
      </c>
      <c r="H1988" s="15">
        <v>1.7000000000000001E-2</v>
      </c>
      <c r="I1988" s="30">
        <v>1</v>
      </c>
      <c r="J1988" s="26" t="s">
        <v>33021</v>
      </c>
      <c r="K1988" s="26" t="s">
        <v>31177</v>
      </c>
      <c r="L1988" s="28">
        <v>629</v>
      </c>
      <c r="M1988" s="16">
        <f t="shared" si="214"/>
        <v>0.13036565977742454</v>
      </c>
      <c r="N1988" s="17">
        <v>45643</v>
      </c>
      <c r="O1988" s="18" cm="1">
        <f t="array" ref="O1988">INDEX('[1]Базовый ПЛ ООО "Финдер" янв25 '!$E$1:$E$8808,MATCH(C1988,'[1]Базовый ПЛ ООО "Финдер" янв25 '!$B$1:$B$8808,0),)</f>
        <v>711</v>
      </c>
      <c r="P1988" s="18">
        <f t="shared" si="215"/>
        <v>474</v>
      </c>
      <c r="Q1988" s="18">
        <f t="shared" si="216"/>
        <v>568.79999999999995</v>
      </c>
      <c r="R1988" s="1"/>
      <c r="S1988" s="1"/>
      <c r="T1988" s="1"/>
      <c r="U1988" s="1"/>
      <c r="V1988" s="1"/>
    </row>
    <row r="1989" spans="1:22" s="10" customFormat="1" ht="41.4" x14ac:dyDescent="0.25">
      <c r="A1989" s="11" t="s">
        <v>21357</v>
      </c>
      <c r="B1989" s="12" t="s">
        <v>4157</v>
      </c>
      <c r="C1989" s="12" t="s">
        <v>4158</v>
      </c>
      <c r="D1989" s="13" t="s">
        <v>2978</v>
      </c>
      <c r="E1989" s="12" t="s">
        <v>22759</v>
      </c>
      <c r="F1989" s="14" t="s">
        <v>11</v>
      </c>
      <c r="G1989" s="14" t="s">
        <v>11</v>
      </c>
      <c r="H1989" s="15">
        <v>1.7000000000000001E-2</v>
      </c>
      <c r="I1989" s="30">
        <v>1</v>
      </c>
      <c r="J1989" s="26" t="s">
        <v>33021</v>
      </c>
      <c r="K1989" s="26" t="s">
        <v>31176</v>
      </c>
      <c r="L1989" s="28">
        <v>629</v>
      </c>
      <c r="M1989" s="16">
        <f t="shared" si="214"/>
        <v>0.13036565977742454</v>
      </c>
      <c r="N1989" s="17">
        <v>45643</v>
      </c>
      <c r="O1989" s="18" cm="1">
        <f t="array" ref="O1989">INDEX('[1]Базовый ПЛ ООО "Финдер" янв25 '!$E$1:$E$8808,MATCH(C1989,'[1]Базовый ПЛ ООО "Финдер" янв25 '!$B$1:$B$8808,0),)</f>
        <v>711</v>
      </c>
      <c r="P1989" s="18">
        <f t="shared" si="215"/>
        <v>474</v>
      </c>
      <c r="Q1989" s="18">
        <f t="shared" si="216"/>
        <v>568.79999999999995</v>
      </c>
      <c r="R1989" s="1"/>
      <c r="S1989" s="1"/>
      <c r="T1989" s="1"/>
      <c r="U1989" s="1"/>
      <c r="V1989" s="1"/>
    </row>
    <row r="1990" spans="1:22" s="10" customFormat="1" ht="41.4" x14ac:dyDescent="0.25">
      <c r="A1990" s="11" t="s">
        <v>21357</v>
      </c>
      <c r="B1990" s="12" t="s">
        <v>4159</v>
      </c>
      <c r="C1990" s="12" t="s">
        <v>4160</v>
      </c>
      <c r="D1990" s="13" t="s">
        <v>2978</v>
      </c>
      <c r="E1990" s="12" t="s">
        <v>4161</v>
      </c>
      <c r="F1990" s="14" t="s">
        <v>2980</v>
      </c>
      <c r="G1990" s="14" t="s">
        <v>2980</v>
      </c>
      <c r="H1990" s="15">
        <v>1.7000000000000001E-2</v>
      </c>
      <c r="I1990" s="30">
        <v>1</v>
      </c>
      <c r="J1990" s="26" t="s">
        <v>33021</v>
      </c>
      <c r="K1990" s="26" t="s">
        <v>31175</v>
      </c>
      <c r="L1990" s="28">
        <v>604</v>
      </c>
      <c r="M1990" s="16">
        <f t="shared" si="214"/>
        <v>0.13079470198675502</v>
      </c>
      <c r="N1990" s="17">
        <v>45643</v>
      </c>
      <c r="O1990" s="18" cm="1">
        <f t="array" ref="O1990">INDEX('[1]Базовый ПЛ ООО "Финдер" янв25 '!$E$1:$E$8808,MATCH(C1990,'[1]Базовый ПЛ ООО "Финдер" янв25 '!$B$1:$B$8808,0),)</f>
        <v>683</v>
      </c>
      <c r="P1990" s="18">
        <f t="shared" si="215"/>
        <v>455.33</v>
      </c>
      <c r="Q1990" s="18">
        <f t="shared" si="216"/>
        <v>546.4</v>
      </c>
      <c r="R1990" s="1"/>
      <c r="S1990" s="1"/>
      <c r="T1990" s="1"/>
      <c r="U1990" s="1"/>
      <c r="V1990" s="1"/>
    </row>
    <row r="1991" spans="1:22" s="10" customFormat="1" ht="55.2" x14ac:dyDescent="0.25">
      <c r="A1991" s="11" t="s">
        <v>21357</v>
      </c>
      <c r="B1991" s="12" t="s">
        <v>4162</v>
      </c>
      <c r="C1991" s="12" t="s">
        <v>4163</v>
      </c>
      <c r="D1991" s="13" t="s">
        <v>2978</v>
      </c>
      <c r="E1991" s="12" t="s">
        <v>22760</v>
      </c>
      <c r="F1991" s="14" t="s">
        <v>11</v>
      </c>
      <c r="G1991" s="14" t="s">
        <v>11</v>
      </c>
      <c r="H1991" s="15">
        <v>1.7000000000000001E-2</v>
      </c>
      <c r="I1991" s="30">
        <v>1</v>
      </c>
      <c r="J1991" s="26" t="s">
        <v>33021</v>
      </c>
      <c r="K1991" s="26" t="s">
        <v>31174</v>
      </c>
      <c r="L1991" s="28">
        <v>604</v>
      </c>
      <c r="M1991" s="16">
        <f t="shared" si="214"/>
        <v>0.13079470198675502</v>
      </c>
      <c r="N1991" s="17">
        <v>45643</v>
      </c>
      <c r="O1991" s="18" cm="1">
        <f t="array" ref="O1991">INDEX('[1]Базовый ПЛ ООО "Финдер" янв25 '!$E$1:$E$8808,MATCH(C1991,'[1]Базовый ПЛ ООО "Финдер" янв25 '!$B$1:$B$8808,0),)</f>
        <v>683</v>
      </c>
      <c r="P1991" s="18">
        <f t="shared" si="215"/>
        <v>455.33</v>
      </c>
      <c r="Q1991" s="18">
        <f t="shared" si="216"/>
        <v>546.4</v>
      </c>
      <c r="R1991" s="1"/>
      <c r="S1991" s="1"/>
      <c r="T1991" s="1"/>
      <c r="U1991" s="1"/>
      <c r="V1991" s="1"/>
    </row>
    <row r="1992" spans="1:22" s="10" customFormat="1" ht="41.4" x14ac:dyDescent="0.25">
      <c r="A1992" s="11" t="s">
        <v>21357</v>
      </c>
      <c r="B1992" s="12" t="s">
        <v>4164</v>
      </c>
      <c r="C1992" s="12" t="s">
        <v>4165</v>
      </c>
      <c r="D1992" s="13" t="s">
        <v>2978</v>
      </c>
      <c r="E1992" s="12" t="s">
        <v>4166</v>
      </c>
      <c r="F1992" s="14" t="s">
        <v>2980</v>
      </c>
      <c r="G1992" s="14" t="s">
        <v>2980</v>
      </c>
      <c r="H1992" s="15">
        <v>1.7000000000000001E-2</v>
      </c>
      <c r="I1992" s="30">
        <v>1</v>
      </c>
      <c r="J1992" s="26" t="s">
        <v>33021</v>
      </c>
      <c r="K1992" s="26" t="s">
        <v>31173</v>
      </c>
      <c r="L1992" s="28">
        <v>682</v>
      </c>
      <c r="M1992" s="16">
        <f t="shared" si="214"/>
        <v>0.13049853372434028</v>
      </c>
      <c r="N1992" s="17">
        <v>45643</v>
      </c>
      <c r="O1992" s="18" cm="1">
        <f t="array" ref="O1992">INDEX('[1]Базовый ПЛ ООО "Финдер" янв25 '!$E$1:$E$8808,MATCH(C1992,'[1]Базовый ПЛ ООО "Финдер" янв25 '!$B$1:$B$8808,0),)</f>
        <v>771</v>
      </c>
      <c r="P1992" s="18">
        <f t="shared" si="215"/>
        <v>514</v>
      </c>
      <c r="Q1992" s="18">
        <f t="shared" si="216"/>
        <v>616.79999999999995</v>
      </c>
      <c r="R1992" s="1"/>
      <c r="S1992" s="1"/>
      <c r="T1992" s="1"/>
      <c r="U1992" s="1"/>
      <c r="V1992" s="1"/>
    </row>
    <row r="1993" spans="1:22" s="10" customFormat="1" ht="41.4" x14ac:dyDescent="0.25">
      <c r="A1993" s="11" t="s">
        <v>21357</v>
      </c>
      <c r="B1993" s="12" t="s">
        <v>4167</v>
      </c>
      <c r="C1993" s="12" t="s">
        <v>4168</v>
      </c>
      <c r="D1993" s="13" t="s">
        <v>2978</v>
      </c>
      <c r="E1993" s="12" t="s">
        <v>22761</v>
      </c>
      <c r="F1993" s="14" t="s">
        <v>11</v>
      </c>
      <c r="G1993" s="14" t="s">
        <v>11</v>
      </c>
      <c r="H1993" s="15">
        <v>1.7000000000000001E-2</v>
      </c>
      <c r="I1993" s="30">
        <v>1</v>
      </c>
      <c r="J1993" s="26" t="s">
        <v>33021</v>
      </c>
      <c r="K1993" s="26" t="s">
        <v>31172</v>
      </c>
      <c r="L1993" s="28">
        <v>682</v>
      </c>
      <c r="M1993" s="16">
        <f t="shared" si="214"/>
        <v>0.13049853372434028</v>
      </c>
      <c r="N1993" s="17">
        <v>45643</v>
      </c>
      <c r="O1993" s="18" cm="1">
        <f t="array" ref="O1993">INDEX('[1]Базовый ПЛ ООО "Финдер" янв25 '!$E$1:$E$8808,MATCH(C1993,'[1]Базовый ПЛ ООО "Финдер" янв25 '!$B$1:$B$8808,0),)</f>
        <v>771</v>
      </c>
      <c r="P1993" s="18">
        <f t="shared" si="215"/>
        <v>514</v>
      </c>
      <c r="Q1993" s="18">
        <f t="shared" si="216"/>
        <v>616.79999999999995</v>
      </c>
      <c r="R1993" s="1"/>
      <c r="S1993" s="1"/>
      <c r="T1993" s="1"/>
      <c r="U1993" s="1"/>
      <c r="V1993" s="1"/>
    </row>
    <row r="1994" spans="1:22" s="10" customFormat="1" ht="41.4" x14ac:dyDescent="0.25">
      <c r="A1994" s="11" t="s">
        <v>21357</v>
      </c>
      <c r="B1994" s="12" t="s">
        <v>4169</v>
      </c>
      <c r="C1994" s="12" t="s">
        <v>4170</v>
      </c>
      <c r="D1994" s="13" t="s">
        <v>2978</v>
      </c>
      <c r="E1994" s="12" t="s">
        <v>4171</v>
      </c>
      <c r="F1994" s="14" t="s">
        <v>2980</v>
      </c>
      <c r="G1994" s="14" t="s">
        <v>2980</v>
      </c>
      <c r="H1994" s="15">
        <v>1.7000000000000001E-2</v>
      </c>
      <c r="I1994" s="30">
        <v>1</v>
      </c>
      <c r="J1994" s="26" t="s">
        <v>33021</v>
      </c>
      <c r="K1994" s="26" t="s">
        <v>31171</v>
      </c>
      <c r="L1994" s="28">
        <v>604</v>
      </c>
      <c r="M1994" s="16">
        <f t="shared" si="214"/>
        <v>0.13079470198675502</v>
      </c>
      <c r="N1994" s="17">
        <v>45643</v>
      </c>
      <c r="O1994" s="18" cm="1">
        <f t="array" ref="O1994">INDEX('[1]Базовый ПЛ ООО "Финдер" янв25 '!$E$1:$E$8808,MATCH(C1994,'[1]Базовый ПЛ ООО "Финдер" янв25 '!$B$1:$B$8808,0),)</f>
        <v>683</v>
      </c>
      <c r="P1994" s="18">
        <f t="shared" si="215"/>
        <v>455.33</v>
      </c>
      <c r="Q1994" s="18">
        <f t="shared" si="216"/>
        <v>546.4</v>
      </c>
      <c r="R1994" s="1"/>
      <c r="S1994" s="1"/>
      <c r="T1994" s="1"/>
      <c r="U1994" s="1"/>
      <c r="V1994" s="1"/>
    </row>
    <row r="1995" spans="1:22" s="10" customFormat="1" ht="55.2" x14ac:dyDescent="0.25">
      <c r="A1995" s="11" t="s">
        <v>21357</v>
      </c>
      <c r="B1995" s="12" t="s">
        <v>4172</v>
      </c>
      <c r="C1995" s="12" t="s">
        <v>4173</v>
      </c>
      <c r="D1995" s="13" t="s">
        <v>2978</v>
      </c>
      <c r="E1995" s="12" t="s">
        <v>22762</v>
      </c>
      <c r="F1995" s="14" t="s">
        <v>11</v>
      </c>
      <c r="G1995" s="14" t="s">
        <v>11</v>
      </c>
      <c r="H1995" s="15">
        <v>1.7000000000000001E-2</v>
      </c>
      <c r="I1995" s="30">
        <v>1</v>
      </c>
      <c r="J1995" s="26" t="s">
        <v>33021</v>
      </c>
      <c r="K1995" s="26" t="s">
        <v>31170</v>
      </c>
      <c r="L1995" s="28">
        <v>604</v>
      </c>
      <c r="M1995" s="16">
        <f t="shared" si="214"/>
        <v>0.13079470198675502</v>
      </c>
      <c r="N1995" s="17">
        <v>45643</v>
      </c>
      <c r="O1995" s="18" cm="1">
        <f t="array" ref="O1995">INDEX('[1]Базовый ПЛ ООО "Финдер" янв25 '!$E$1:$E$8808,MATCH(C1995,'[1]Базовый ПЛ ООО "Финдер" янв25 '!$B$1:$B$8808,0),)</f>
        <v>683</v>
      </c>
      <c r="P1995" s="18">
        <f t="shared" si="215"/>
        <v>455.33</v>
      </c>
      <c r="Q1995" s="18">
        <f t="shared" si="216"/>
        <v>546.4</v>
      </c>
      <c r="R1995" s="1"/>
      <c r="S1995" s="1"/>
      <c r="T1995" s="1"/>
      <c r="U1995" s="1"/>
      <c r="V1995" s="1"/>
    </row>
    <row r="1996" spans="1:22" s="10" customFormat="1" ht="41.4" x14ac:dyDescent="0.25">
      <c r="A1996" s="11" t="s">
        <v>21357</v>
      </c>
      <c r="B1996" s="12" t="s">
        <v>4174</v>
      </c>
      <c r="C1996" s="12" t="s">
        <v>4175</v>
      </c>
      <c r="D1996" s="13" t="s">
        <v>2978</v>
      </c>
      <c r="E1996" s="12" t="s">
        <v>4176</v>
      </c>
      <c r="F1996" s="14" t="s">
        <v>2980</v>
      </c>
      <c r="G1996" s="14" t="s">
        <v>2980</v>
      </c>
      <c r="H1996" s="15">
        <v>1.7000000000000001E-2</v>
      </c>
      <c r="I1996" s="30">
        <v>1</v>
      </c>
      <c r="J1996" s="26" t="s">
        <v>33021</v>
      </c>
      <c r="K1996" s="26" t="s">
        <v>31169</v>
      </c>
      <c r="L1996" s="28">
        <v>1002</v>
      </c>
      <c r="M1996" s="16">
        <f t="shared" si="214"/>
        <v>0.13073852295409183</v>
      </c>
      <c r="N1996" s="17">
        <v>45643</v>
      </c>
      <c r="O1996" s="18" cm="1">
        <f t="array" ref="O1996">INDEX('[1]Базовый ПЛ ООО "Финдер" янв25 '!$E$1:$E$8808,MATCH(C1996,'[1]Базовый ПЛ ООО "Финдер" янв25 '!$B$1:$B$8808,0),)</f>
        <v>1133</v>
      </c>
      <c r="P1996" s="18">
        <f t="shared" si="215"/>
        <v>755.33</v>
      </c>
      <c r="Q1996" s="18">
        <f t="shared" si="216"/>
        <v>906.4</v>
      </c>
      <c r="R1996" s="1"/>
      <c r="S1996" s="1"/>
      <c r="T1996" s="1"/>
      <c r="U1996" s="1"/>
      <c r="V1996" s="1"/>
    </row>
    <row r="1997" spans="1:22" s="10" customFormat="1" ht="55.2" x14ac:dyDescent="0.25">
      <c r="A1997" s="11" t="s">
        <v>21357</v>
      </c>
      <c r="B1997" s="12" t="s">
        <v>4177</v>
      </c>
      <c r="C1997" s="12" t="s">
        <v>4178</v>
      </c>
      <c r="D1997" s="13" t="s">
        <v>2978</v>
      </c>
      <c r="E1997" s="12" t="s">
        <v>22763</v>
      </c>
      <c r="F1997" s="14" t="s">
        <v>11</v>
      </c>
      <c r="G1997" s="14" t="s">
        <v>11</v>
      </c>
      <c r="H1997" s="15">
        <v>1.7000000000000001E-2</v>
      </c>
      <c r="I1997" s="30">
        <v>1</v>
      </c>
      <c r="J1997" s="26" t="s">
        <v>33021</v>
      </c>
      <c r="K1997" s="26" t="s">
        <v>31168</v>
      </c>
      <c r="L1997" s="28">
        <v>1002</v>
      </c>
      <c r="M1997" s="16">
        <f t="shared" si="214"/>
        <v>0.13073852295409183</v>
      </c>
      <c r="N1997" s="17">
        <v>45643</v>
      </c>
      <c r="O1997" s="18" cm="1">
        <f t="array" ref="O1997">INDEX('[1]Базовый ПЛ ООО "Финдер" янв25 '!$E$1:$E$8808,MATCH(C1997,'[1]Базовый ПЛ ООО "Финдер" янв25 '!$B$1:$B$8808,0),)</f>
        <v>1133</v>
      </c>
      <c r="P1997" s="18">
        <f t="shared" si="215"/>
        <v>755.33</v>
      </c>
      <c r="Q1997" s="18">
        <f t="shared" si="216"/>
        <v>906.4</v>
      </c>
      <c r="R1997" s="1"/>
      <c r="S1997" s="1"/>
      <c r="T1997" s="1"/>
      <c r="U1997" s="1"/>
      <c r="V1997" s="1"/>
    </row>
    <row r="1998" spans="1:22" s="10" customFormat="1" ht="41.4" x14ac:dyDescent="0.25">
      <c r="A1998" s="11" t="s">
        <v>33016</v>
      </c>
      <c r="B1998" s="12" t="s">
        <v>4179</v>
      </c>
      <c r="C1998" s="12" t="s">
        <v>4180</v>
      </c>
      <c r="D1998" s="13" t="s">
        <v>2978</v>
      </c>
      <c r="E1998" s="12" t="s">
        <v>4181</v>
      </c>
      <c r="F1998" s="14" t="s">
        <v>2980</v>
      </c>
      <c r="G1998" s="14" t="s">
        <v>2980</v>
      </c>
      <c r="H1998" s="15">
        <v>1.7000000000000001E-2</v>
      </c>
      <c r="I1998" s="30">
        <v>1</v>
      </c>
      <c r="J1998" s="26" t="s">
        <v>33486</v>
      </c>
      <c r="K1998" s="26" t="s">
        <v>31167</v>
      </c>
      <c r="L1998" s="28">
        <v>412</v>
      </c>
      <c r="M1998" s="16">
        <f t="shared" si="214"/>
        <v>0.13106796116504849</v>
      </c>
      <c r="N1998" s="17">
        <v>45643</v>
      </c>
      <c r="O1998" s="18" cm="1">
        <f t="array" ref="O1998">INDEX('[1]Базовый ПЛ ООО "Финдер" янв25 '!$E$1:$E$8808,MATCH(C1998,'[1]Базовый ПЛ ООО "Финдер" янв25 '!$B$1:$B$8808,0),)</f>
        <v>466</v>
      </c>
      <c r="P1998" s="18">
        <f t="shared" si="215"/>
        <v>310.67</v>
      </c>
      <c r="Q1998" s="18">
        <f t="shared" si="216"/>
        <v>372.8</v>
      </c>
      <c r="R1998" s="1"/>
      <c r="S1998" s="1"/>
      <c r="T1998" s="1"/>
      <c r="U1998" s="1"/>
      <c r="V1998" s="1"/>
    </row>
    <row r="1999" spans="1:22" s="10" customFormat="1" ht="41.4" x14ac:dyDescent="0.25">
      <c r="A1999" s="11" t="s">
        <v>21357</v>
      </c>
      <c r="B1999" s="12" t="s">
        <v>4182</v>
      </c>
      <c r="C1999" s="12" t="s">
        <v>4183</v>
      </c>
      <c r="D1999" s="13" t="s">
        <v>2978</v>
      </c>
      <c r="E1999" s="12" t="s">
        <v>22764</v>
      </c>
      <c r="F1999" s="14" t="s">
        <v>11</v>
      </c>
      <c r="G1999" s="14" t="s">
        <v>11</v>
      </c>
      <c r="H1999" s="15">
        <v>1.7000000000000001E-2</v>
      </c>
      <c r="I1999" s="30">
        <v>1</v>
      </c>
      <c r="J1999" s="26" t="s">
        <v>33021</v>
      </c>
      <c r="K1999" s="26" t="s">
        <v>31166</v>
      </c>
      <c r="L1999" s="28">
        <v>412</v>
      </c>
      <c r="M1999" s="16">
        <f t="shared" si="214"/>
        <v>0.13106796116504849</v>
      </c>
      <c r="N1999" s="17">
        <v>45643</v>
      </c>
      <c r="O1999" s="18" cm="1">
        <f t="array" ref="O1999">INDEX('[1]Базовый ПЛ ООО "Финдер" янв25 '!$E$1:$E$8808,MATCH(C1999,'[1]Базовый ПЛ ООО "Финдер" янв25 '!$B$1:$B$8808,0),)</f>
        <v>466</v>
      </c>
      <c r="P1999" s="18">
        <f t="shared" si="215"/>
        <v>310.67</v>
      </c>
      <c r="Q1999" s="18">
        <f t="shared" si="216"/>
        <v>372.8</v>
      </c>
      <c r="R1999" s="1"/>
      <c r="S1999" s="1"/>
      <c r="T1999" s="1"/>
      <c r="U1999" s="1"/>
      <c r="V1999" s="1"/>
    </row>
    <row r="2000" spans="1:22" s="10" customFormat="1" ht="41.4" x14ac:dyDescent="0.25">
      <c r="A2000" s="11" t="s">
        <v>33016</v>
      </c>
      <c r="B2000" s="12" t="s">
        <v>4184</v>
      </c>
      <c r="C2000" s="12" t="s">
        <v>4185</v>
      </c>
      <c r="D2000" s="13" t="s">
        <v>2978</v>
      </c>
      <c r="E2000" s="12" t="s">
        <v>4186</v>
      </c>
      <c r="F2000" s="14" t="s">
        <v>2980</v>
      </c>
      <c r="G2000" s="14" t="s">
        <v>2980</v>
      </c>
      <c r="H2000" s="15">
        <v>1.7000000000000001E-2</v>
      </c>
      <c r="I2000" s="30">
        <v>1</v>
      </c>
      <c r="J2000" s="26" t="s">
        <v>33445</v>
      </c>
      <c r="K2000" s="26" t="s">
        <v>31165</v>
      </c>
      <c r="L2000" s="28">
        <v>491</v>
      </c>
      <c r="M2000" s="16">
        <f t="shared" si="214"/>
        <v>0.13034623217922614</v>
      </c>
      <c r="N2000" s="17">
        <v>45643</v>
      </c>
      <c r="O2000" s="18" cm="1">
        <f t="array" ref="O2000">INDEX('[1]Базовый ПЛ ООО "Финдер" янв25 '!$E$1:$E$8808,MATCH(C2000,'[1]Базовый ПЛ ООО "Финдер" янв25 '!$B$1:$B$8808,0),)</f>
        <v>555</v>
      </c>
      <c r="P2000" s="18">
        <f t="shared" si="215"/>
        <v>370</v>
      </c>
      <c r="Q2000" s="18">
        <f t="shared" si="216"/>
        <v>444</v>
      </c>
      <c r="R2000" s="1"/>
      <c r="S2000" s="1"/>
      <c r="T2000" s="1"/>
      <c r="U2000" s="1"/>
      <c r="V2000" s="1"/>
    </row>
    <row r="2001" spans="1:22" s="10" customFormat="1" ht="41.4" x14ac:dyDescent="0.25">
      <c r="A2001" s="11" t="s">
        <v>21357</v>
      </c>
      <c r="B2001" s="12" t="s">
        <v>4187</v>
      </c>
      <c r="C2001" s="12" t="s">
        <v>4188</v>
      </c>
      <c r="D2001" s="13" t="s">
        <v>2978</v>
      </c>
      <c r="E2001" s="12" t="s">
        <v>22765</v>
      </c>
      <c r="F2001" s="14" t="s">
        <v>11</v>
      </c>
      <c r="G2001" s="14" t="s">
        <v>11</v>
      </c>
      <c r="H2001" s="15">
        <v>1.7000000000000001E-2</v>
      </c>
      <c r="I2001" s="30">
        <v>1</v>
      </c>
      <c r="J2001" s="26" t="s">
        <v>33021</v>
      </c>
      <c r="K2001" s="26" t="s">
        <v>31164</v>
      </c>
      <c r="L2001" s="28">
        <v>491</v>
      </c>
      <c r="M2001" s="16">
        <f t="shared" si="214"/>
        <v>0.13034623217922614</v>
      </c>
      <c r="N2001" s="17">
        <v>45643</v>
      </c>
      <c r="O2001" s="18" cm="1">
        <f t="array" ref="O2001">INDEX('[1]Базовый ПЛ ООО "Финдер" янв25 '!$E$1:$E$8808,MATCH(C2001,'[1]Базовый ПЛ ООО "Финдер" янв25 '!$B$1:$B$8808,0),)</f>
        <v>555</v>
      </c>
      <c r="P2001" s="18">
        <f t="shared" si="215"/>
        <v>370</v>
      </c>
      <c r="Q2001" s="18">
        <f t="shared" si="216"/>
        <v>444</v>
      </c>
      <c r="R2001" s="1"/>
      <c r="S2001" s="1"/>
      <c r="T2001" s="1"/>
      <c r="U2001" s="1"/>
      <c r="V2001" s="1"/>
    </row>
    <row r="2002" spans="1:22" s="10" customFormat="1" ht="55.2" x14ac:dyDescent="0.25">
      <c r="A2002" s="11" t="s">
        <v>21357</v>
      </c>
      <c r="B2002" s="12" t="s">
        <v>4189</v>
      </c>
      <c r="C2002" s="12" t="s">
        <v>4190</v>
      </c>
      <c r="D2002" s="13" t="s">
        <v>2978</v>
      </c>
      <c r="E2002" s="12" t="s">
        <v>4191</v>
      </c>
      <c r="F2002" s="14" t="s">
        <v>2980</v>
      </c>
      <c r="G2002" s="14" t="s">
        <v>2980</v>
      </c>
      <c r="H2002" s="15">
        <v>1.7000000000000001E-2</v>
      </c>
      <c r="I2002" s="30">
        <v>1</v>
      </c>
      <c r="J2002" s="26" t="s">
        <v>33021</v>
      </c>
      <c r="K2002" s="26" t="s">
        <v>31163</v>
      </c>
      <c r="L2002" s="28">
        <v>660</v>
      </c>
      <c r="M2002" s="16">
        <f t="shared" si="214"/>
        <v>0.13030303030303036</v>
      </c>
      <c r="N2002" s="17">
        <v>45643</v>
      </c>
      <c r="O2002" s="18" cm="1">
        <f t="array" ref="O2002">INDEX('[1]Базовый ПЛ ООО "Финдер" янв25 '!$E$1:$E$8808,MATCH(C2002,'[1]Базовый ПЛ ООО "Финдер" янв25 '!$B$1:$B$8808,0),)</f>
        <v>746</v>
      </c>
      <c r="P2002" s="18">
        <f t="shared" si="215"/>
        <v>497.33</v>
      </c>
      <c r="Q2002" s="18">
        <f t="shared" si="216"/>
        <v>596.79999999999995</v>
      </c>
      <c r="R2002" s="1"/>
      <c r="S2002" s="1"/>
      <c r="T2002" s="1"/>
      <c r="U2002" s="1"/>
      <c r="V2002" s="1"/>
    </row>
    <row r="2003" spans="1:22" s="10" customFormat="1" ht="55.2" x14ac:dyDescent="0.25">
      <c r="A2003" s="11" t="s">
        <v>21357</v>
      </c>
      <c r="B2003" s="12" t="s">
        <v>4192</v>
      </c>
      <c r="C2003" s="12" t="s">
        <v>4193</v>
      </c>
      <c r="D2003" s="13" t="s">
        <v>2978</v>
      </c>
      <c r="E2003" s="12" t="s">
        <v>22766</v>
      </c>
      <c r="F2003" s="14" t="s">
        <v>11</v>
      </c>
      <c r="G2003" s="14" t="s">
        <v>11</v>
      </c>
      <c r="H2003" s="15">
        <v>1.7000000000000001E-2</v>
      </c>
      <c r="I2003" s="30">
        <v>1</v>
      </c>
      <c r="J2003" s="26" t="s">
        <v>33021</v>
      </c>
      <c r="K2003" s="26" t="s">
        <v>31162</v>
      </c>
      <c r="L2003" s="28">
        <v>660</v>
      </c>
      <c r="M2003" s="16">
        <f t="shared" si="214"/>
        <v>0.13030303030303036</v>
      </c>
      <c r="N2003" s="17">
        <v>45643</v>
      </c>
      <c r="O2003" s="18" cm="1">
        <f t="array" ref="O2003">INDEX('[1]Базовый ПЛ ООО "Финдер" янв25 '!$E$1:$E$8808,MATCH(C2003,'[1]Базовый ПЛ ООО "Финдер" янв25 '!$B$1:$B$8808,0),)</f>
        <v>746</v>
      </c>
      <c r="P2003" s="18">
        <f t="shared" si="215"/>
        <v>497.33</v>
      </c>
      <c r="Q2003" s="18">
        <f t="shared" si="216"/>
        <v>596.79999999999995</v>
      </c>
      <c r="R2003" s="1"/>
      <c r="S2003" s="1"/>
      <c r="T2003" s="1"/>
      <c r="U2003" s="1"/>
      <c r="V2003" s="1"/>
    </row>
    <row r="2004" spans="1:22" s="10" customFormat="1" ht="41.4" x14ac:dyDescent="0.25">
      <c r="A2004" s="11" t="s">
        <v>33016</v>
      </c>
      <c r="B2004" s="12" t="s">
        <v>4194</v>
      </c>
      <c r="C2004" s="12" t="s">
        <v>4195</v>
      </c>
      <c r="D2004" s="13" t="s">
        <v>2978</v>
      </c>
      <c r="E2004" s="12" t="s">
        <v>4196</v>
      </c>
      <c r="F2004" s="14" t="s">
        <v>2980</v>
      </c>
      <c r="G2004" s="14" t="s">
        <v>2980</v>
      </c>
      <c r="H2004" s="15">
        <v>1.7000000000000001E-2</v>
      </c>
      <c r="I2004" s="30">
        <v>1</v>
      </c>
      <c r="J2004" s="26" t="s">
        <v>33445</v>
      </c>
      <c r="K2004" s="26" t="s">
        <v>31161</v>
      </c>
      <c r="L2004" s="28">
        <v>412</v>
      </c>
      <c r="M2004" s="16">
        <f t="shared" si="214"/>
        <v>0.13106796116504849</v>
      </c>
      <c r="N2004" s="17">
        <v>45643</v>
      </c>
      <c r="O2004" s="18" cm="1">
        <f t="array" ref="O2004">INDEX('[1]Базовый ПЛ ООО "Финдер" янв25 '!$E$1:$E$8808,MATCH(C2004,'[1]Базовый ПЛ ООО "Финдер" янв25 '!$B$1:$B$8808,0),)</f>
        <v>466</v>
      </c>
      <c r="P2004" s="18">
        <f t="shared" si="215"/>
        <v>310.67</v>
      </c>
      <c r="Q2004" s="18">
        <f t="shared" si="216"/>
        <v>372.8</v>
      </c>
      <c r="R2004" s="1"/>
      <c r="S2004" s="1"/>
      <c r="T2004" s="1"/>
      <c r="U2004" s="1"/>
      <c r="V2004" s="1"/>
    </row>
    <row r="2005" spans="1:22" s="10" customFormat="1" ht="41.4" x14ac:dyDescent="0.25">
      <c r="A2005" s="11" t="s">
        <v>21357</v>
      </c>
      <c r="B2005" s="12" t="s">
        <v>4197</v>
      </c>
      <c r="C2005" s="12" t="s">
        <v>4198</v>
      </c>
      <c r="D2005" s="13" t="s">
        <v>2978</v>
      </c>
      <c r="E2005" s="12" t="s">
        <v>22767</v>
      </c>
      <c r="F2005" s="14" t="s">
        <v>11</v>
      </c>
      <c r="G2005" s="14" t="s">
        <v>11</v>
      </c>
      <c r="H2005" s="15">
        <v>1.7000000000000001E-2</v>
      </c>
      <c r="I2005" s="30">
        <v>1</v>
      </c>
      <c r="J2005" s="26" t="s">
        <v>33021</v>
      </c>
      <c r="K2005" s="26" t="s">
        <v>31160</v>
      </c>
      <c r="L2005" s="28">
        <v>412</v>
      </c>
      <c r="M2005" s="16">
        <f t="shared" si="214"/>
        <v>0.13106796116504849</v>
      </c>
      <c r="N2005" s="17">
        <v>45643</v>
      </c>
      <c r="O2005" s="18" cm="1">
        <f t="array" ref="O2005">INDEX('[1]Базовый ПЛ ООО "Финдер" янв25 '!$E$1:$E$8808,MATCH(C2005,'[1]Базовый ПЛ ООО "Финдер" янв25 '!$B$1:$B$8808,0),)</f>
        <v>466</v>
      </c>
      <c r="P2005" s="18">
        <f t="shared" si="215"/>
        <v>310.67</v>
      </c>
      <c r="Q2005" s="18">
        <f t="shared" si="216"/>
        <v>372.8</v>
      </c>
      <c r="R2005" s="1"/>
      <c r="S2005" s="1"/>
      <c r="T2005" s="1"/>
      <c r="U2005" s="1"/>
      <c r="V2005" s="1"/>
    </row>
    <row r="2006" spans="1:22" s="10" customFormat="1" ht="41.4" x14ac:dyDescent="0.25">
      <c r="A2006" s="11" t="s">
        <v>33016</v>
      </c>
      <c r="B2006" s="12" t="s">
        <v>4199</v>
      </c>
      <c r="C2006" s="12" t="s">
        <v>4200</v>
      </c>
      <c r="D2006" s="13" t="s">
        <v>2978</v>
      </c>
      <c r="E2006" s="12" t="s">
        <v>4201</v>
      </c>
      <c r="F2006" s="14" t="s">
        <v>2980</v>
      </c>
      <c r="G2006" s="14" t="s">
        <v>2980</v>
      </c>
      <c r="H2006" s="15">
        <v>1.7000000000000001E-2</v>
      </c>
      <c r="I2006" s="30">
        <v>1</v>
      </c>
      <c r="J2006" s="26" t="s">
        <v>33445</v>
      </c>
      <c r="K2006" s="26" t="s">
        <v>31159</v>
      </c>
      <c r="L2006" s="28">
        <v>491</v>
      </c>
      <c r="M2006" s="16">
        <f t="shared" si="214"/>
        <v>0.13034623217922614</v>
      </c>
      <c r="N2006" s="17">
        <v>45643</v>
      </c>
      <c r="O2006" s="18" cm="1">
        <f t="array" ref="O2006">INDEX('[1]Базовый ПЛ ООО "Финдер" янв25 '!$E$1:$E$8808,MATCH(C2006,'[1]Базовый ПЛ ООО "Финдер" янв25 '!$B$1:$B$8808,0),)</f>
        <v>555</v>
      </c>
      <c r="P2006" s="18">
        <f t="shared" si="215"/>
        <v>370</v>
      </c>
      <c r="Q2006" s="18">
        <f t="shared" si="216"/>
        <v>444</v>
      </c>
      <c r="R2006" s="1"/>
      <c r="S2006" s="1"/>
      <c r="T2006" s="1"/>
      <c r="U2006" s="1"/>
      <c r="V2006" s="1"/>
    </row>
    <row r="2007" spans="1:22" s="10" customFormat="1" ht="41.4" x14ac:dyDescent="0.25">
      <c r="A2007" s="11" t="s">
        <v>21357</v>
      </c>
      <c r="B2007" s="12" t="s">
        <v>4202</v>
      </c>
      <c r="C2007" s="12" t="s">
        <v>4203</v>
      </c>
      <c r="D2007" s="13" t="s">
        <v>2978</v>
      </c>
      <c r="E2007" s="12" t="s">
        <v>22768</v>
      </c>
      <c r="F2007" s="14" t="s">
        <v>11</v>
      </c>
      <c r="G2007" s="14" t="s">
        <v>11</v>
      </c>
      <c r="H2007" s="15">
        <v>1.7000000000000001E-2</v>
      </c>
      <c r="I2007" s="30">
        <v>1</v>
      </c>
      <c r="J2007" s="26" t="s">
        <v>33021</v>
      </c>
      <c r="K2007" s="26" t="s">
        <v>31158</v>
      </c>
      <c r="L2007" s="28">
        <v>491</v>
      </c>
      <c r="M2007" s="16">
        <f t="shared" si="214"/>
        <v>0.13034623217922614</v>
      </c>
      <c r="N2007" s="17">
        <v>45643</v>
      </c>
      <c r="O2007" s="18" cm="1">
        <f t="array" ref="O2007">INDEX('[1]Базовый ПЛ ООО "Финдер" янв25 '!$E$1:$E$8808,MATCH(C2007,'[1]Базовый ПЛ ООО "Финдер" янв25 '!$B$1:$B$8808,0),)</f>
        <v>555</v>
      </c>
      <c r="P2007" s="18">
        <f t="shared" si="215"/>
        <v>370</v>
      </c>
      <c r="Q2007" s="18">
        <f t="shared" si="216"/>
        <v>444</v>
      </c>
      <c r="R2007" s="1"/>
      <c r="S2007" s="1"/>
      <c r="T2007" s="1"/>
      <c r="U2007" s="1"/>
      <c r="V2007" s="1"/>
    </row>
    <row r="2008" spans="1:22" s="10" customFormat="1" ht="55.2" x14ac:dyDescent="0.25">
      <c r="A2008" s="11" t="s">
        <v>21357</v>
      </c>
      <c r="B2008" s="12" t="s">
        <v>4204</v>
      </c>
      <c r="C2008" s="12" t="s">
        <v>4205</v>
      </c>
      <c r="D2008" s="13" t="s">
        <v>2978</v>
      </c>
      <c r="E2008" s="12" t="s">
        <v>4206</v>
      </c>
      <c r="F2008" s="14" t="s">
        <v>2980</v>
      </c>
      <c r="G2008" s="14" t="s">
        <v>2980</v>
      </c>
      <c r="H2008" s="15">
        <v>1.7000000000000001E-2</v>
      </c>
      <c r="I2008" s="30">
        <v>1</v>
      </c>
      <c r="J2008" s="26" t="s">
        <v>33021</v>
      </c>
      <c r="K2008" s="26" t="s">
        <v>31157</v>
      </c>
      <c r="L2008" s="28">
        <v>660</v>
      </c>
      <c r="M2008" s="16">
        <f t="shared" si="214"/>
        <v>0.13030303030303036</v>
      </c>
      <c r="N2008" s="17">
        <v>45643</v>
      </c>
      <c r="O2008" s="18" cm="1">
        <f t="array" ref="O2008">INDEX('[1]Базовый ПЛ ООО "Финдер" янв25 '!$E$1:$E$8808,MATCH(C2008,'[1]Базовый ПЛ ООО "Финдер" янв25 '!$B$1:$B$8808,0),)</f>
        <v>746</v>
      </c>
      <c r="P2008" s="18">
        <f t="shared" si="215"/>
        <v>497.33</v>
      </c>
      <c r="Q2008" s="18">
        <f t="shared" si="216"/>
        <v>596.79999999999995</v>
      </c>
      <c r="R2008" s="1"/>
      <c r="S2008" s="1"/>
      <c r="T2008" s="1"/>
      <c r="U2008" s="1"/>
      <c r="V2008" s="1"/>
    </row>
    <row r="2009" spans="1:22" s="10" customFormat="1" ht="55.2" x14ac:dyDescent="0.25">
      <c r="A2009" s="11" t="s">
        <v>21357</v>
      </c>
      <c r="B2009" s="12" t="s">
        <v>4207</v>
      </c>
      <c r="C2009" s="12" t="s">
        <v>4208</v>
      </c>
      <c r="D2009" s="13" t="s">
        <v>2978</v>
      </c>
      <c r="E2009" s="12" t="s">
        <v>22769</v>
      </c>
      <c r="F2009" s="14" t="s">
        <v>11</v>
      </c>
      <c r="G2009" s="14" t="s">
        <v>11</v>
      </c>
      <c r="H2009" s="15">
        <v>1.7000000000000001E-2</v>
      </c>
      <c r="I2009" s="30">
        <v>1</v>
      </c>
      <c r="J2009" s="26" t="s">
        <v>33021</v>
      </c>
      <c r="K2009" s="26" t="s">
        <v>31156</v>
      </c>
      <c r="L2009" s="28">
        <v>660</v>
      </c>
      <c r="M2009" s="16">
        <f t="shared" si="214"/>
        <v>0.13030303030303036</v>
      </c>
      <c r="N2009" s="17">
        <v>45643</v>
      </c>
      <c r="O2009" s="18" cm="1">
        <f t="array" ref="O2009">INDEX('[1]Базовый ПЛ ООО "Финдер" янв25 '!$E$1:$E$8808,MATCH(C2009,'[1]Базовый ПЛ ООО "Финдер" янв25 '!$B$1:$B$8808,0),)</f>
        <v>746</v>
      </c>
      <c r="P2009" s="18">
        <f t="shared" si="215"/>
        <v>497.33</v>
      </c>
      <c r="Q2009" s="18">
        <f t="shared" si="216"/>
        <v>596.79999999999995</v>
      </c>
      <c r="R2009" s="1"/>
      <c r="S2009" s="1"/>
      <c r="T2009" s="1"/>
      <c r="U2009" s="1"/>
      <c r="V2009" s="1"/>
    </row>
    <row r="2010" spans="1:22" s="10" customFormat="1" ht="41.4" x14ac:dyDescent="0.25">
      <c r="A2010" s="11" t="s">
        <v>33016</v>
      </c>
      <c r="B2010" s="12" t="s">
        <v>4209</v>
      </c>
      <c r="C2010" s="12" t="s">
        <v>4210</v>
      </c>
      <c r="D2010" s="13" t="s">
        <v>2978</v>
      </c>
      <c r="E2010" s="12" t="s">
        <v>4211</v>
      </c>
      <c r="F2010" s="14" t="s">
        <v>2980</v>
      </c>
      <c r="G2010" s="14" t="s">
        <v>2980</v>
      </c>
      <c r="H2010" s="15">
        <v>1.7000000000000001E-2</v>
      </c>
      <c r="I2010" s="30">
        <v>1</v>
      </c>
      <c r="J2010" s="26" t="s">
        <v>33445</v>
      </c>
      <c r="K2010" s="26" t="s">
        <v>31155</v>
      </c>
      <c r="L2010" s="28">
        <v>468</v>
      </c>
      <c r="M2010" s="16">
        <f t="shared" si="214"/>
        <v>0.13034188034188032</v>
      </c>
      <c r="N2010" s="17">
        <v>45643</v>
      </c>
      <c r="O2010" s="18" cm="1">
        <f t="array" ref="O2010">INDEX('[1]Базовый ПЛ ООО "Финдер" янв25 '!$E$1:$E$8808,MATCH(C2010,'[1]Базовый ПЛ ООО "Финдер" янв25 '!$B$1:$B$8808,0),)</f>
        <v>529</v>
      </c>
      <c r="P2010" s="18">
        <f t="shared" si="215"/>
        <v>352.67</v>
      </c>
      <c r="Q2010" s="18">
        <f t="shared" si="216"/>
        <v>423.2</v>
      </c>
      <c r="R2010" s="1"/>
      <c r="S2010" s="1"/>
      <c r="T2010" s="1"/>
      <c r="U2010" s="1"/>
      <c r="V2010" s="1"/>
    </row>
    <row r="2011" spans="1:22" s="10" customFormat="1" ht="55.2" x14ac:dyDescent="0.25">
      <c r="A2011" s="11" t="s">
        <v>21357</v>
      </c>
      <c r="B2011" s="12" t="s">
        <v>4212</v>
      </c>
      <c r="C2011" s="12" t="s">
        <v>4213</v>
      </c>
      <c r="D2011" s="13" t="s">
        <v>2978</v>
      </c>
      <c r="E2011" s="12" t="s">
        <v>22770</v>
      </c>
      <c r="F2011" s="14" t="s">
        <v>11</v>
      </c>
      <c r="G2011" s="14" t="s">
        <v>11</v>
      </c>
      <c r="H2011" s="15">
        <v>1.7000000000000001E-2</v>
      </c>
      <c r="I2011" s="30">
        <v>1</v>
      </c>
      <c r="J2011" s="26" t="s">
        <v>33021</v>
      </c>
      <c r="K2011" s="26" t="s">
        <v>31154</v>
      </c>
      <c r="L2011" s="28">
        <v>468</v>
      </c>
      <c r="M2011" s="16">
        <f t="shared" si="214"/>
        <v>0.13034188034188032</v>
      </c>
      <c r="N2011" s="17">
        <v>45643</v>
      </c>
      <c r="O2011" s="18" cm="1">
        <f t="array" ref="O2011">INDEX('[1]Базовый ПЛ ООО "Финдер" янв25 '!$E$1:$E$8808,MATCH(C2011,'[1]Базовый ПЛ ООО "Финдер" янв25 '!$B$1:$B$8808,0),)</f>
        <v>529</v>
      </c>
      <c r="P2011" s="18">
        <f t="shared" si="215"/>
        <v>352.67</v>
      </c>
      <c r="Q2011" s="18">
        <f t="shared" si="216"/>
        <v>423.2</v>
      </c>
      <c r="R2011" s="1"/>
      <c r="S2011" s="1"/>
      <c r="T2011" s="1"/>
      <c r="U2011" s="1"/>
      <c r="V2011" s="1"/>
    </row>
    <row r="2012" spans="1:22" s="10" customFormat="1" ht="41.4" x14ac:dyDescent="0.25">
      <c r="A2012" s="11" t="s">
        <v>21357</v>
      </c>
      <c r="B2012" s="12" t="s">
        <v>4214</v>
      </c>
      <c r="C2012" s="12" t="s">
        <v>4215</v>
      </c>
      <c r="D2012" s="13" t="s">
        <v>2978</v>
      </c>
      <c r="E2012" s="12" t="s">
        <v>4216</v>
      </c>
      <c r="F2012" s="14" t="s">
        <v>2980</v>
      </c>
      <c r="G2012" s="14" t="s">
        <v>2980</v>
      </c>
      <c r="H2012" s="15">
        <v>1.7000000000000001E-2</v>
      </c>
      <c r="I2012" s="30">
        <v>1</v>
      </c>
      <c r="J2012" s="26" t="s">
        <v>33021</v>
      </c>
      <c r="K2012" s="26" t="s">
        <v>31153</v>
      </c>
      <c r="L2012" s="28">
        <v>549</v>
      </c>
      <c r="M2012" s="16">
        <f t="shared" si="214"/>
        <v>0.13114754098360648</v>
      </c>
      <c r="N2012" s="17">
        <v>45643</v>
      </c>
      <c r="O2012" s="18" cm="1">
        <f t="array" ref="O2012">INDEX('[1]Базовый ПЛ ООО "Финдер" янв25 '!$E$1:$E$8808,MATCH(C2012,'[1]Базовый ПЛ ООО "Финдер" янв25 '!$B$1:$B$8808,0),)</f>
        <v>621</v>
      </c>
      <c r="P2012" s="18">
        <f t="shared" si="215"/>
        <v>414</v>
      </c>
      <c r="Q2012" s="18">
        <f t="shared" si="216"/>
        <v>496.8</v>
      </c>
      <c r="R2012" s="1"/>
      <c r="S2012" s="1"/>
      <c r="T2012" s="1"/>
      <c r="U2012" s="1"/>
      <c r="V2012" s="1"/>
    </row>
    <row r="2013" spans="1:22" s="10" customFormat="1" ht="41.4" x14ac:dyDescent="0.25">
      <c r="A2013" s="11" t="s">
        <v>21357</v>
      </c>
      <c r="B2013" s="12" t="s">
        <v>4217</v>
      </c>
      <c r="C2013" s="12" t="s">
        <v>4218</v>
      </c>
      <c r="D2013" s="13" t="s">
        <v>2978</v>
      </c>
      <c r="E2013" s="12" t="s">
        <v>22771</v>
      </c>
      <c r="F2013" s="14" t="s">
        <v>11</v>
      </c>
      <c r="G2013" s="14" t="s">
        <v>11</v>
      </c>
      <c r="H2013" s="15">
        <v>1.7000000000000001E-2</v>
      </c>
      <c r="I2013" s="30">
        <v>1</v>
      </c>
      <c r="J2013" s="26" t="s">
        <v>33021</v>
      </c>
      <c r="K2013" s="26" t="s">
        <v>31152</v>
      </c>
      <c r="L2013" s="28">
        <v>549</v>
      </c>
      <c r="M2013" s="16">
        <f t="shared" si="214"/>
        <v>0.13114754098360648</v>
      </c>
      <c r="N2013" s="17">
        <v>45643</v>
      </c>
      <c r="O2013" s="18" cm="1">
        <f t="array" ref="O2013">INDEX('[1]Базовый ПЛ ООО "Финдер" янв25 '!$E$1:$E$8808,MATCH(C2013,'[1]Базовый ПЛ ООО "Финдер" янв25 '!$B$1:$B$8808,0),)</f>
        <v>621</v>
      </c>
      <c r="P2013" s="18">
        <f t="shared" si="215"/>
        <v>414</v>
      </c>
      <c r="Q2013" s="18">
        <f t="shared" si="216"/>
        <v>496.8</v>
      </c>
      <c r="R2013" s="1"/>
      <c r="S2013" s="1"/>
      <c r="T2013" s="1"/>
      <c r="U2013" s="1"/>
      <c r="V2013" s="1"/>
    </row>
    <row r="2014" spans="1:22" s="10" customFormat="1" ht="41.4" x14ac:dyDescent="0.25">
      <c r="A2014" s="11" t="s">
        <v>21357</v>
      </c>
      <c r="B2014" s="12" t="s">
        <v>4219</v>
      </c>
      <c r="C2014" s="12" t="s">
        <v>4220</v>
      </c>
      <c r="D2014" s="13" t="s">
        <v>2978</v>
      </c>
      <c r="E2014" s="12" t="s">
        <v>4221</v>
      </c>
      <c r="F2014" s="14" t="s">
        <v>2980</v>
      </c>
      <c r="G2014" s="14" t="s">
        <v>2980</v>
      </c>
      <c r="H2014" s="15">
        <v>1.7000000000000001E-2</v>
      </c>
      <c r="I2014" s="30">
        <v>1</v>
      </c>
      <c r="J2014" s="26" t="s">
        <v>33021</v>
      </c>
      <c r="K2014" s="26" t="s">
        <v>31151</v>
      </c>
      <c r="L2014" s="28">
        <v>468</v>
      </c>
      <c r="M2014" s="16">
        <f t="shared" si="214"/>
        <v>0.13034188034188032</v>
      </c>
      <c r="N2014" s="17">
        <v>45643</v>
      </c>
      <c r="O2014" s="18" cm="1">
        <f t="array" ref="O2014">INDEX('[1]Базовый ПЛ ООО "Финдер" янв25 '!$E$1:$E$8808,MATCH(C2014,'[1]Базовый ПЛ ООО "Финдер" янв25 '!$B$1:$B$8808,0),)</f>
        <v>529</v>
      </c>
      <c r="P2014" s="18">
        <f t="shared" si="215"/>
        <v>352.67</v>
      </c>
      <c r="Q2014" s="18">
        <f t="shared" si="216"/>
        <v>423.2</v>
      </c>
      <c r="R2014" s="1"/>
      <c r="S2014" s="1"/>
      <c r="T2014" s="1"/>
      <c r="U2014" s="1"/>
      <c r="V2014" s="1"/>
    </row>
    <row r="2015" spans="1:22" s="10" customFormat="1" ht="55.2" x14ac:dyDescent="0.25">
      <c r="A2015" s="11" t="s">
        <v>21357</v>
      </c>
      <c r="B2015" s="12" t="s">
        <v>4222</v>
      </c>
      <c r="C2015" s="12" t="s">
        <v>4223</v>
      </c>
      <c r="D2015" s="13" t="s">
        <v>2978</v>
      </c>
      <c r="E2015" s="12" t="s">
        <v>22772</v>
      </c>
      <c r="F2015" s="14" t="s">
        <v>11</v>
      </c>
      <c r="G2015" s="14" t="s">
        <v>11</v>
      </c>
      <c r="H2015" s="15">
        <v>1.7000000000000001E-2</v>
      </c>
      <c r="I2015" s="30">
        <v>1</v>
      </c>
      <c r="J2015" s="26" t="s">
        <v>33021</v>
      </c>
      <c r="K2015" s="26" t="s">
        <v>31150</v>
      </c>
      <c r="L2015" s="28">
        <v>468</v>
      </c>
      <c r="M2015" s="16">
        <f t="shared" si="214"/>
        <v>0.13034188034188032</v>
      </c>
      <c r="N2015" s="17">
        <v>45643</v>
      </c>
      <c r="O2015" s="18" cm="1">
        <f t="array" ref="O2015">INDEX('[1]Базовый ПЛ ООО "Финдер" янв25 '!$E$1:$E$8808,MATCH(C2015,'[1]Базовый ПЛ ООО "Финдер" янв25 '!$B$1:$B$8808,0),)</f>
        <v>529</v>
      </c>
      <c r="P2015" s="18">
        <f t="shared" si="215"/>
        <v>352.67</v>
      </c>
      <c r="Q2015" s="18">
        <f t="shared" si="216"/>
        <v>423.2</v>
      </c>
      <c r="R2015" s="1"/>
      <c r="S2015" s="1"/>
      <c r="T2015" s="1"/>
      <c r="U2015" s="1"/>
      <c r="V2015" s="1"/>
    </row>
    <row r="2016" spans="1:22" s="10" customFormat="1" ht="41.4" x14ac:dyDescent="0.25">
      <c r="A2016" s="11" t="s">
        <v>21357</v>
      </c>
      <c r="B2016" s="12" t="s">
        <v>4224</v>
      </c>
      <c r="C2016" s="12" t="s">
        <v>4225</v>
      </c>
      <c r="D2016" s="13" t="s">
        <v>2978</v>
      </c>
      <c r="E2016" s="12" t="s">
        <v>4226</v>
      </c>
      <c r="F2016" s="14" t="s">
        <v>2980</v>
      </c>
      <c r="G2016" s="14" t="s">
        <v>2980</v>
      </c>
      <c r="H2016" s="15">
        <v>1.7000000000000001E-2</v>
      </c>
      <c r="I2016" s="30">
        <v>1</v>
      </c>
      <c r="J2016" s="26" t="s">
        <v>33021</v>
      </c>
      <c r="K2016" s="26" t="s">
        <v>31149</v>
      </c>
      <c r="L2016" s="28">
        <v>549</v>
      </c>
      <c r="M2016" s="16">
        <f t="shared" ref="M2016:M2079" si="217">O2016/L2016-1</f>
        <v>0.13114754098360648</v>
      </c>
      <c r="N2016" s="17">
        <v>45643</v>
      </c>
      <c r="O2016" s="18" cm="1">
        <f t="array" ref="O2016">INDEX('[1]Базовый ПЛ ООО "Финдер" янв25 '!$E$1:$E$8808,MATCH(C2016,'[1]Базовый ПЛ ООО "Финдер" янв25 '!$B$1:$B$8808,0),)</f>
        <v>621</v>
      </c>
      <c r="P2016" s="18">
        <f t="shared" ref="P2016:P2079" si="218">CHOOSE(I2016,ROUND(O2016*(1-$Q$5)/1.2,2),ROUND(O2016*(1-$Q$3)/1.2,2))</f>
        <v>414</v>
      </c>
      <c r="Q2016" s="18">
        <f t="shared" ref="Q2016:Q2079" si="219">ROUND(P2016*1.2,2)</f>
        <v>496.8</v>
      </c>
      <c r="R2016" s="1"/>
      <c r="S2016" s="1"/>
      <c r="T2016" s="1"/>
      <c r="U2016" s="1"/>
      <c r="V2016" s="1"/>
    </row>
    <row r="2017" spans="1:22" s="10" customFormat="1" ht="41.4" x14ac:dyDescent="0.25">
      <c r="A2017" s="11" t="s">
        <v>21357</v>
      </c>
      <c r="B2017" s="12" t="s">
        <v>4227</v>
      </c>
      <c r="C2017" s="12" t="s">
        <v>4228</v>
      </c>
      <c r="D2017" s="13" t="s">
        <v>2978</v>
      </c>
      <c r="E2017" s="12" t="s">
        <v>22773</v>
      </c>
      <c r="F2017" s="14" t="s">
        <v>11</v>
      </c>
      <c r="G2017" s="14" t="s">
        <v>11</v>
      </c>
      <c r="H2017" s="15">
        <v>1.7000000000000001E-2</v>
      </c>
      <c r="I2017" s="30">
        <v>1</v>
      </c>
      <c r="J2017" s="26" t="s">
        <v>33021</v>
      </c>
      <c r="K2017" s="26" t="s">
        <v>31148</v>
      </c>
      <c r="L2017" s="28">
        <v>549</v>
      </c>
      <c r="M2017" s="16">
        <f t="shared" si="217"/>
        <v>0.13114754098360648</v>
      </c>
      <c r="N2017" s="17">
        <v>45643</v>
      </c>
      <c r="O2017" s="18" cm="1">
        <f t="array" ref="O2017">INDEX('[1]Базовый ПЛ ООО "Финдер" янв25 '!$E$1:$E$8808,MATCH(C2017,'[1]Базовый ПЛ ООО "Финдер" янв25 '!$B$1:$B$8808,0),)</f>
        <v>621</v>
      </c>
      <c r="P2017" s="18">
        <f t="shared" si="218"/>
        <v>414</v>
      </c>
      <c r="Q2017" s="18">
        <f t="shared" si="219"/>
        <v>496.8</v>
      </c>
      <c r="R2017" s="1"/>
      <c r="S2017" s="1"/>
      <c r="T2017" s="1"/>
      <c r="U2017" s="1"/>
      <c r="V2017" s="1"/>
    </row>
    <row r="2018" spans="1:22" s="10" customFormat="1" ht="41.4" x14ac:dyDescent="0.25">
      <c r="A2018" s="11" t="s">
        <v>21357</v>
      </c>
      <c r="B2018" s="12" t="s">
        <v>4229</v>
      </c>
      <c r="C2018" s="12" t="s">
        <v>4230</v>
      </c>
      <c r="D2018" s="13" t="s">
        <v>2978</v>
      </c>
      <c r="E2018" s="12" t="s">
        <v>4231</v>
      </c>
      <c r="F2018" s="14" t="s">
        <v>2980</v>
      </c>
      <c r="G2018" s="14" t="s">
        <v>2980</v>
      </c>
      <c r="H2018" s="15">
        <v>1.7000000000000001E-2</v>
      </c>
      <c r="I2018" s="30">
        <v>1</v>
      </c>
      <c r="J2018" s="26" t="s">
        <v>33021</v>
      </c>
      <c r="K2018" s="26" t="s">
        <v>31147</v>
      </c>
      <c r="L2018" s="28">
        <v>501</v>
      </c>
      <c r="M2018" s="16">
        <f t="shared" si="217"/>
        <v>0.13173652694610771</v>
      </c>
      <c r="N2018" s="17">
        <v>45643</v>
      </c>
      <c r="O2018" s="18" cm="1">
        <f t="array" ref="O2018">INDEX('[1]Базовый ПЛ ООО "Финдер" янв25 '!$E$1:$E$8808,MATCH(C2018,'[1]Базовый ПЛ ООО "Финдер" янв25 '!$B$1:$B$8808,0),)</f>
        <v>567</v>
      </c>
      <c r="P2018" s="18">
        <f t="shared" si="218"/>
        <v>378</v>
      </c>
      <c r="Q2018" s="18">
        <f t="shared" si="219"/>
        <v>453.6</v>
      </c>
      <c r="R2018" s="1"/>
      <c r="S2018" s="1"/>
      <c r="T2018" s="1"/>
      <c r="U2018" s="1"/>
      <c r="V2018" s="1"/>
    </row>
    <row r="2019" spans="1:22" s="10" customFormat="1" ht="55.2" x14ac:dyDescent="0.25">
      <c r="A2019" s="11" t="s">
        <v>21357</v>
      </c>
      <c r="B2019" s="12" t="s">
        <v>4232</v>
      </c>
      <c r="C2019" s="12" t="s">
        <v>4233</v>
      </c>
      <c r="D2019" s="13" t="s">
        <v>2978</v>
      </c>
      <c r="E2019" s="12" t="s">
        <v>22774</v>
      </c>
      <c r="F2019" s="14" t="s">
        <v>11</v>
      </c>
      <c r="G2019" s="14" t="s">
        <v>11</v>
      </c>
      <c r="H2019" s="15">
        <v>1.7000000000000001E-2</v>
      </c>
      <c r="I2019" s="30">
        <v>1</v>
      </c>
      <c r="J2019" s="26" t="s">
        <v>33021</v>
      </c>
      <c r="K2019" s="26" t="s">
        <v>31146</v>
      </c>
      <c r="L2019" s="28">
        <v>501</v>
      </c>
      <c r="M2019" s="16">
        <f t="shared" si="217"/>
        <v>0.13173652694610771</v>
      </c>
      <c r="N2019" s="17">
        <v>45643</v>
      </c>
      <c r="O2019" s="18" cm="1">
        <f t="array" ref="O2019">INDEX('[1]Базовый ПЛ ООО "Финдер" янв25 '!$E$1:$E$8808,MATCH(C2019,'[1]Базовый ПЛ ООО "Финдер" янв25 '!$B$1:$B$8808,0),)</f>
        <v>567</v>
      </c>
      <c r="P2019" s="18">
        <f t="shared" si="218"/>
        <v>378</v>
      </c>
      <c r="Q2019" s="18">
        <f t="shared" si="219"/>
        <v>453.6</v>
      </c>
      <c r="R2019" s="1"/>
      <c r="S2019" s="1"/>
      <c r="T2019" s="1"/>
      <c r="U2019" s="1"/>
      <c r="V2019" s="1"/>
    </row>
    <row r="2020" spans="1:22" s="10" customFormat="1" ht="41.4" x14ac:dyDescent="0.25">
      <c r="A2020" s="11" t="s">
        <v>21357</v>
      </c>
      <c r="B2020" s="12" t="s">
        <v>4234</v>
      </c>
      <c r="C2020" s="12" t="s">
        <v>4235</v>
      </c>
      <c r="D2020" s="13" t="s">
        <v>2978</v>
      </c>
      <c r="E2020" s="12" t="s">
        <v>4236</v>
      </c>
      <c r="F2020" s="14" t="s">
        <v>2980</v>
      </c>
      <c r="G2020" s="14" t="s">
        <v>2980</v>
      </c>
      <c r="H2020" s="15">
        <v>1.7000000000000001E-2</v>
      </c>
      <c r="I2020" s="30">
        <v>1</v>
      </c>
      <c r="J2020" s="26" t="s">
        <v>33021</v>
      </c>
      <c r="K2020" s="26" t="s">
        <v>31145</v>
      </c>
      <c r="L2020" s="28">
        <v>580</v>
      </c>
      <c r="M2020" s="16">
        <f t="shared" si="217"/>
        <v>0.13103448275862073</v>
      </c>
      <c r="N2020" s="17">
        <v>45643</v>
      </c>
      <c r="O2020" s="18" cm="1">
        <f t="array" ref="O2020">INDEX('[1]Базовый ПЛ ООО "Финдер" янв25 '!$E$1:$E$8808,MATCH(C2020,'[1]Базовый ПЛ ООО "Финдер" янв25 '!$B$1:$B$8808,0),)</f>
        <v>656</v>
      </c>
      <c r="P2020" s="18">
        <f t="shared" si="218"/>
        <v>437.33</v>
      </c>
      <c r="Q2020" s="18">
        <f t="shared" si="219"/>
        <v>524.79999999999995</v>
      </c>
      <c r="R2020" s="1"/>
      <c r="S2020" s="1"/>
      <c r="T2020" s="1"/>
      <c r="U2020" s="1"/>
      <c r="V2020" s="1"/>
    </row>
    <row r="2021" spans="1:22" s="10" customFormat="1" ht="41.4" x14ac:dyDescent="0.25">
      <c r="A2021" s="11" t="s">
        <v>21357</v>
      </c>
      <c r="B2021" s="12" t="s">
        <v>4237</v>
      </c>
      <c r="C2021" s="12" t="s">
        <v>4238</v>
      </c>
      <c r="D2021" s="13" t="s">
        <v>2978</v>
      </c>
      <c r="E2021" s="12" t="s">
        <v>22775</v>
      </c>
      <c r="F2021" s="14" t="s">
        <v>11</v>
      </c>
      <c r="G2021" s="14" t="s">
        <v>11</v>
      </c>
      <c r="H2021" s="15">
        <v>1.7000000000000001E-2</v>
      </c>
      <c r="I2021" s="30">
        <v>1</v>
      </c>
      <c r="J2021" s="26" t="s">
        <v>33021</v>
      </c>
      <c r="K2021" s="26" t="s">
        <v>31144</v>
      </c>
      <c r="L2021" s="28">
        <v>580</v>
      </c>
      <c r="M2021" s="16">
        <f t="shared" si="217"/>
        <v>0.13103448275862073</v>
      </c>
      <c r="N2021" s="17">
        <v>45643</v>
      </c>
      <c r="O2021" s="18" cm="1">
        <f t="array" ref="O2021">INDEX('[1]Базовый ПЛ ООО "Финдер" янв25 '!$E$1:$E$8808,MATCH(C2021,'[1]Базовый ПЛ ООО "Финдер" янв25 '!$B$1:$B$8808,0),)</f>
        <v>656</v>
      </c>
      <c r="P2021" s="18">
        <f t="shared" si="218"/>
        <v>437.33</v>
      </c>
      <c r="Q2021" s="18">
        <f t="shared" si="219"/>
        <v>524.79999999999995</v>
      </c>
      <c r="R2021" s="1"/>
      <c r="S2021" s="1"/>
      <c r="T2021" s="1"/>
      <c r="U2021" s="1"/>
      <c r="V2021" s="1"/>
    </row>
    <row r="2022" spans="1:22" s="10" customFormat="1" ht="41.4" x14ac:dyDescent="0.25">
      <c r="A2022" s="11" t="s">
        <v>21357</v>
      </c>
      <c r="B2022" s="12" t="s">
        <v>4239</v>
      </c>
      <c r="C2022" s="12" t="s">
        <v>4240</v>
      </c>
      <c r="D2022" s="13" t="s">
        <v>2978</v>
      </c>
      <c r="E2022" s="12" t="s">
        <v>4241</v>
      </c>
      <c r="F2022" s="14" t="s">
        <v>2980</v>
      </c>
      <c r="G2022" s="14" t="s">
        <v>2980</v>
      </c>
      <c r="H2022" s="15">
        <v>1.7000000000000001E-2</v>
      </c>
      <c r="I2022" s="30">
        <v>1</v>
      </c>
      <c r="J2022" s="26" t="s">
        <v>33021</v>
      </c>
      <c r="K2022" s="26" t="s">
        <v>31143</v>
      </c>
      <c r="L2022" s="28">
        <v>501</v>
      </c>
      <c r="M2022" s="16">
        <f t="shared" si="217"/>
        <v>0.13173652694610771</v>
      </c>
      <c r="N2022" s="17">
        <v>45643</v>
      </c>
      <c r="O2022" s="18" cm="1">
        <f t="array" ref="O2022">INDEX('[1]Базовый ПЛ ООО "Финдер" янв25 '!$E$1:$E$8808,MATCH(C2022,'[1]Базовый ПЛ ООО "Финдер" янв25 '!$B$1:$B$8808,0),)</f>
        <v>567</v>
      </c>
      <c r="P2022" s="18">
        <f t="shared" si="218"/>
        <v>378</v>
      </c>
      <c r="Q2022" s="18">
        <f t="shared" si="219"/>
        <v>453.6</v>
      </c>
      <c r="R2022" s="1"/>
      <c r="S2022" s="1"/>
      <c r="T2022" s="1"/>
      <c r="U2022" s="1"/>
      <c r="V2022" s="1"/>
    </row>
    <row r="2023" spans="1:22" s="10" customFormat="1" ht="55.2" x14ac:dyDescent="0.25">
      <c r="A2023" s="11" t="s">
        <v>21357</v>
      </c>
      <c r="B2023" s="12" t="s">
        <v>4242</v>
      </c>
      <c r="C2023" s="12" t="s">
        <v>4243</v>
      </c>
      <c r="D2023" s="13" t="s">
        <v>2978</v>
      </c>
      <c r="E2023" s="12" t="s">
        <v>22776</v>
      </c>
      <c r="F2023" s="14" t="s">
        <v>11</v>
      </c>
      <c r="G2023" s="14" t="s">
        <v>11</v>
      </c>
      <c r="H2023" s="15">
        <v>1.7000000000000001E-2</v>
      </c>
      <c r="I2023" s="30">
        <v>1</v>
      </c>
      <c r="J2023" s="26" t="s">
        <v>33021</v>
      </c>
      <c r="K2023" s="26" t="s">
        <v>31142</v>
      </c>
      <c r="L2023" s="28">
        <v>501</v>
      </c>
      <c r="M2023" s="16">
        <f t="shared" si="217"/>
        <v>0.13173652694610771</v>
      </c>
      <c r="N2023" s="17">
        <v>45643</v>
      </c>
      <c r="O2023" s="18" cm="1">
        <f t="array" ref="O2023">INDEX('[1]Базовый ПЛ ООО "Финдер" янв25 '!$E$1:$E$8808,MATCH(C2023,'[1]Базовый ПЛ ООО "Финдер" янв25 '!$B$1:$B$8808,0),)</f>
        <v>567</v>
      </c>
      <c r="P2023" s="18">
        <f t="shared" si="218"/>
        <v>378</v>
      </c>
      <c r="Q2023" s="18">
        <f t="shared" si="219"/>
        <v>453.6</v>
      </c>
      <c r="R2023" s="1"/>
      <c r="S2023" s="1"/>
      <c r="T2023" s="1"/>
      <c r="U2023" s="1"/>
      <c r="V2023" s="1"/>
    </row>
    <row r="2024" spans="1:22" s="10" customFormat="1" ht="41.4" x14ac:dyDescent="0.25">
      <c r="A2024" s="11" t="s">
        <v>33016</v>
      </c>
      <c r="B2024" s="12" t="s">
        <v>4244</v>
      </c>
      <c r="C2024" s="12" t="s">
        <v>4245</v>
      </c>
      <c r="D2024" s="13" t="s">
        <v>2978</v>
      </c>
      <c r="E2024" s="12" t="s">
        <v>4246</v>
      </c>
      <c r="F2024" s="14" t="s">
        <v>2980</v>
      </c>
      <c r="G2024" s="14" t="s">
        <v>2980</v>
      </c>
      <c r="H2024" s="15">
        <v>1.7000000000000001E-2</v>
      </c>
      <c r="I2024" s="30">
        <v>1</v>
      </c>
      <c r="J2024" s="26" t="s">
        <v>33445</v>
      </c>
      <c r="K2024" s="26" t="s">
        <v>31141</v>
      </c>
      <c r="L2024" s="28">
        <v>866</v>
      </c>
      <c r="M2024" s="16">
        <f t="shared" si="217"/>
        <v>0.13048498845265599</v>
      </c>
      <c r="N2024" s="17">
        <v>45643</v>
      </c>
      <c r="O2024" s="18" cm="1">
        <f t="array" ref="O2024">INDEX('[1]Базовый ПЛ ООО "Финдер" янв25 '!$E$1:$E$8808,MATCH(C2024,'[1]Базовый ПЛ ООО "Финдер" янв25 '!$B$1:$B$8808,0),)</f>
        <v>979</v>
      </c>
      <c r="P2024" s="18">
        <f t="shared" si="218"/>
        <v>652.66999999999996</v>
      </c>
      <c r="Q2024" s="18">
        <f t="shared" si="219"/>
        <v>783.2</v>
      </c>
      <c r="R2024" s="1"/>
      <c r="S2024" s="1"/>
      <c r="T2024" s="1"/>
      <c r="U2024" s="1"/>
      <c r="V2024" s="1"/>
    </row>
    <row r="2025" spans="1:22" s="10" customFormat="1" ht="55.2" x14ac:dyDescent="0.25">
      <c r="A2025" s="11" t="s">
        <v>21357</v>
      </c>
      <c r="B2025" s="12" t="s">
        <v>4247</v>
      </c>
      <c r="C2025" s="12" t="s">
        <v>4248</v>
      </c>
      <c r="D2025" s="13" t="s">
        <v>2978</v>
      </c>
      <c r="E2025" s="12" t="s">
        <v>22777</v>
      </c>
      <c r="F2025" s="14" t="s">
        <v>11</v>
      </c>
      <c r="G2025" s="14" t="s">
        <v>11</v>
      </c>
      <c r="H2025" s="15">
        <v>1.7000000000000001E-2</v>
      </c>
      <c r="I2025" s="30">
        <v>1</v>
      </c>
      <c r="J2025" s="26" t="s">
        <v>33021</v>
      </c>
      <c r="K2025" s="26" t="s">
        <v>31140</v>
      </c>
      <c r="L2025" s="28">
        <v>866</v>
      </c>
      <c r="M2025" s="16">
        <f t="shared" si="217"/>
        <v>0.13048498845265599</v>
      </c>
      <c r="N2025" s="17">
        <v>45643</v>
      </c>
      <c r="O2025" s="18" cm="1">
        <f t="array" ref="O2025">INDEX('[1]Базовый ПЛ ООО "Финдер" янв25 '!$E$1:$E$8808,MATCH(C2025,'[1]Базовый ПЛ ООО "Финдер" янв25 '!$B$1:$B$8808,0),)</f>
        <v>979</v>
      </c>
      <c r="P2025" s="18">
        <f t="shared" si="218"/>
        <v>652.66999999999996</v>
      </c>
      <c r="Q2025" s="18">
        <f t="shared" si="219"/>
        <v>783.2</v>
      </c>
      <c r="R2025" s="1"/>
      <c r="S2025" s="1"/>
      <c r="T2025" s="1"/>
      <c r="U2025" s="1"/>
      <c r="V2025" s="1"/>
    </row>
    <row r="2026" spans="1:22" s="10" customFormat="1" ht="41.4" x14ac:dyDescent="0.25">
      <c r="A2026" s="11" t="s">
        <v>21357</v>
      </c>
      <c r="B2026" s="12" t="s">
        <v>4249</v>
      </c>
      <c r="C2026" s="12" t="s">
        <v>4250</v>
      </c>
      <c r="D2026" s="13" t="s">
        <v>2978</v>
      </c>
      <c r="E2026" s="12" t="s">
        <v>4251</v>
      </c>
      <c r="F2026" s="14" t="s">
        <v>2980</v>
      </c>
      <c r="G2026" s="14" t="s">
        <v>2980</v>
      </c>
      <c r="H2026" s="15">
        <v>1.7000000000000001E-2</v>
      </c>
      <c r="I2026" s="30">
        <v>1</v>
      </c>
      <c r="J2026" s="26" t="s">
        <v>33021</v>
      </c>
      <c r="K2026" s="26" t="s">
        <v>31139</v>
      </c>
      <c r="L2026" s="28">
        <v>944</v>
      </c>
      <c r="M2026" s="16">
        <f t="shared" si="217"/>
        <v>0.13029661016949157</v>
      </c>
      <c r="N2026" s="17">
        <v>45643</v>
      </c>
      <c r="O2026" s="18" cm="1">
        <f t="array" ref="O2026">INDEX('[1]Базовый ПЛ ООО "Финдер" янв25 '!$E$1:$E$8808,MATCH(C2026,'[1]Базовый ПЛ ООО "Финдер" янв25 '!$B$1:$B$8808,0),)</f>
        <v>1067</v>
      </c>
      <c r="P2026" s="18">
        <f t="shared" si="218"/>
        <v>711.33</v>
      </c>
      <c r="Q2026" s="18">
        <f t="shared" si="219"/>
        <v>853.6</v>
      </c>
      <c r="R2026" s="1"/>
      <c r="S2026" s="1"/>
      <c r="T2026" s="1"/>
      <c r="U2026" s="1"/>
      <c r="V2026" s="1"/>
    </row>
    <row r="2027" spans="1:22" s="10" customFormat="1" ht="41.4" x14ac:dyDescent="0.25">
      <c r="A2027" s="11" t="s">
        <v>21357</v>
      </c>
      <c r="B2027" s="12" t="s">
        <v>4252</v>
      </c>
      <c r="C2027" s="12" t="s">
        <v>4253</v>
      </c>
      <c r="D2027" s="13" t="s">
        <v>2978</v>
      </c>
      <c r="E2027" s="12" t="s">
        <v>22778</v>
      </c>
      <c r="F2027" s="14" t="s">
        <v>11</v>
      </c>
      <c r="G2027" s="14" t="s">
        <v>11</v>
      </c>
      <c r="H2027" s="15">
        <v>1.7000000000000001E-2</v>
      </c>
      <c r="I2027" s="30">
        <v>1</v>
      </c>
      <c r="J2027" s="26" t="s">
        <v>33021</v>
      </c>
      <c r="K2027" s="26" t="s">
        <v>31138</v>
      </c>
      <c r="L2027" s="28">
        <v>944</v>
      </c>
      <c r="M2027" s="16">
        <f t="shared" si="217"/>
        <v>0.13029661016949157</v>
      </c>
      <c r="N2027" s="17">
        <v>45643</v>
      </c>
      <c r="O2027" s="18" cm="1">
        <f t="array" ref="O2027">INDEX('[1]Базовый ПЛ ООО "Финдер" янв25 '!$E$1:$E$8808,MATCH(C2027,'[1]Базовый ПЛ ООО "Финдер" янв25 '!$B$1:$B$8808,0),)</f>
        <v>1067</v>
      </c>
      <c r="P2027" s="18">
        <f t="shared" si="218"/>
        <v>711.33</v>
      </c>
      <c r="Q2027" s="18">
        <f t="shared" si="219"/>
        <v>853.6</v>
      </c>
      <c r="R2027" s="1"/>
      <c r="S2027" s="1"/>
      <c r="T2027" s="1"/>
      <c r="U2027" s="1"/>
      <c r="V2027" s="1"/>
    </row>
    <row r="2028" spans="1:22" s="10" customFormat="1" ht="55.2" x14ac:dyDescent="0.25">
      <c r="A2028" s="11" t="s">
        <v>21357</v>
      </c>
      <c r="B2028" s="12" t="s">
        <v>4254</v>
      </c>
      <c r="C2028" s="12" t="s">
        <v>4255</v>
      </c>
      <c r="D2028" s="13" t="s">
        <v>2978</v>
      </c>
      <c r="E2028" s="12" t="s">
        <v>4256</v>
      </c>
      <c r="F2028" s="14" t="s">
        <v>2980</v>
      </c>
      <c r="G2028" s="14" t="s">
        <v>2980</v>
      </c>
      <c r="H2028" s="15">
        <v>1.7000000000000001E-2</v>
      </c>
      <c r="I2028" s="30">
        <v>1</v>
      </c>
      <c r="J2028" s="26" t="s">
        <v>33021</v>
      </c>
      <c r="K2028" s="26" t="s">
        <v>31137</v>
      </c>
      <c r="L2028" s="28">
        <v>1114</v>
      </c>
      <c r="M2028" s="16">
        <f t="shared" si="217"/>
        <v>0.13016157989228017</v>
      </c>
      <c r="N2028" s="17">
        <v>45643</v>
      </c>
      <c r="O2028" s="18" cm="1">
        <f t="array" ref="O2028">INDEX('[1]Базовый ПЛ ООО "Финдер" янв25 '!$E$1:$E$8808,MATCH(C2028,'[1]Базовый ПЛ ООО "Финдер" янв25 '!$B$1:$B$8808,0),)</f>
        <v>1259</v>
      </c>
      <c r="P2028" s="18">
        <f t="shared" si="218"/>
        <v>839.33</v>
      </c>
      <c r="Q2028" s="18">
        <f t="shared" si="219"/>
        <v>1007.2</v>
      </c>
      <c r="R2028" s="1"/>
      <c r="S2028" s="1"/>
      <c r="T2028" s="1"/>
      <c r="U2028" s="1"/>
      <c r="V2028" s="1"/>
    </row>
    <row r="2029" spans="1:22" s="10" customFormat="1" ht="55.2" x14ac:dyDescent="0.25">
      <c r="A2029" s="11" t="s">
        <v>21357</v>
      </c>
      <c r="B2029" s="12" t="s">
        <v>4257</v>
      </c>
      <c r="C2029" s="12" t="s">
        <v>4258</v>
      </c>
      <c r="D2029" s="13" t="s">
        <v>2978</v>
      </c>
      <c r="E2029" s="12" t="s">
        <v>22779</v>
      </c>
      <c r="F2029" s="14" t="s">
        <v>11</v>
      </c>
      <c r="G2029" s="14" t="s">
        <v>11</v>
      </c>
      <c r="H2029" s="15">
        <v>1.7000000000000001E-2</v>
      </c>
      <c r="I2029" s="30">
        <v>1</v>
      </c>
      <c r="J2029" s="26" t="s">
        <v>33021</v>
      </c>
      <c r="K2029" s="26" t="s">
        <v>31136</v>
      </c>
      <c r="L2029" s="28">
        <v>1114</v>
      </c>
      <c r="M2029" s="16">
        <f t="shared" si="217"/>
        <v>0.13016157989228017</v>
      </c>
      <c r="N2029" s="17">
        <v>45643</v>
      </c>
      <c r="O2029" s="18" cm="1">
        <f t="array" ref="O2029">INDEX('[1]Базовый ПЛ ООО "Финдер" янв25 '!$E$1:$E$8808,MATCH(C2029,'[1]Базовый ПЛ ООО "Финдер" янв25 '!$B$1:$B$8808,0),)</f>
        <v>1259</v>
      </c>
      <c r="P2029" s="18">
        <f t="shared" si="218"/>
        <v>839.33</v>
      </c>
      <c r="Q2029" s="18">
        <f t="shared" si="219"/>
        <v>1007.2</v>
      </c>
      <c r="R2029" s="1"/>
      <c r="S2029" s="1"/>
      <c r="T2029" s="1"/>
      <c r="U2029" s="1"/>
      <c r="V2029" s="1"/>
    </row>
    <row r="2030" spans="1:22" s="10" customFormat="1" ht="41.4" x14ac:dyDescent="0.25">
      <c r="A2030" s="11" t="s">
        <v>21357</v>
      </c>
      <c r="B2030" s="12" t="s">
        <v>4259</v>
      </c>
      <c r="C2030" s="12" t="s">
        <v>4260</v>
      </c>
      <c r="D2030" s="13" t="s">
        <v>2978</v>
      </c>
      <c r="E2030" s="12" t="s">
        <v>4261</v>
      </c>
      <c r="F2030" s="14" t="s">
        <v>2980</v>
      </c>
      <c r="G2030" s="14" t="s">
        <v>2980</v>
      </c>
      <c r="H2030" s="15">
        <v>1.7000000000000001E-2</v>
      </c>
      <c r="I2030" s="30">
        <v>1</v>
      </c>
      <c r="J2030" s="26" t="s">
        <v>33021</v>
      </c>
      <c r="K2030" s="26" t="s">
        <v>31135</v>
      </c>
      <c r="L2030" s="28">
        <v>866</v>
      </c>
      <c r="M2030" s="16">
        <f t="shared" si="217"/>
        <v>0.13048498845265599</v>
      </c>
      <c r="N2030" s="17">
        <v>45643</v>
      </c>
      <c r="O2030" s="18" cm="1">
        <f t="array" ref="O2030">INDEX('[1]Базовый ПЛ ООО "Финдер" янв25 '!$E$1:$E$8808,MATCH(C2030,'[1]Базовый ПЛ ООО "Финдер" янв25 '!$B$1:$B$8808,0),)</f>
        <v>979</v>
      </c>
      <c r="P2030" s="18">
        <f t="shared" si="218"/>
        <v>652.66999999999996</v>
      </c>
      <c r="Q2030" s="18">
        <f t="shared" si="219"/>
        <v>783.2</v>
      </c>
      <c r="R2030" s="1"/>
      <c r="S2030" s="1"/>
      <c r="T2030" s="1"/>
      <c r="U2030" s="1"/>
      <c r="V2030" s="1"/>
    </row>
    <row r="2031" spans="1:22" s="10" customFormat="1" ht="55.2" x14ac:dyDescent="0.25">
      <c r="A2031" s="11" t="s">
        <v>21357</v>
      </c>
      <c r="B2031" s="12" t="s">
        <v>4262</v>
      </c>
      <c r="C2031" s="12" t="s">
        <v>4263</v>
      </c>
      <c r="D2031" s="13" t="s">
        <v>2978</v>
      </c>
      <c r="E2031" s="12" t="s">
        <v>22780</v>
      </c>
      <c r="F2031" s="14" t="s">
        <v>11</v>
      </c>
      <c r="G2031" s="14" t="s">
        <v>11</v>
      </c>
      <c r="H2031" s="15">
        <v>1.7000000000000001E-2</v>
      </c>
      <c r="I2031" s="30">
        <v>1</v>
      </c>
      <c r="J2031" s="26" t="s">
        <v>33021</v>
      </c>
      <c r="K2031" s="26" t="s">
        <v>31134</v>
      </c>
      <c r="L2031" s="28">
        <v>866</v>
      </c>
      <c r="M2031" s="16">
        <f t="shared" si="217"/>
        <v>0.13048498845265599</v>
      </c>
      <c r="N2031" s="17">
        <v>45643</v>
      </c>
      <c r="O2031" s="18" cm="1">
        <f t="array" ref="O2031">INDEX('[1]Базовый ПЛ ООО "Финдер" янв25 '!$E$1:$E$8808,MATCH(C2031,'[1]Базовый ПЛ ООО "Финдер" янв25 '!$B$1:$B$8808,0),)</f>
        <v>979</v>
      </c>
      <c r="P2031" s="18">
        <f t="shared" si="218"/>
        <v>652.66999999999996</v>
      </c>
      <c r="Q2031" s="18">
        <f t="shared" si="219"/>
        <v>783.2</v>
      </c>
      <c r="R2031" s="1"/>
      <c r="S2031" s="1"/>
      <c r="T2031" s="1"/>
      <c r="U2031" s="1"/>
      <c r="V2031" s="1"/>
    </row>
    <row r="2032" spans="1:22" s="10" customFormat="1" ht="41.4" x14ac:dyDescent="0.25">
      <c r="A2032" s="11" t="s">
        <v>21357</v>
      </c>
      <c r="B2032" s="12" t="s">
        <v>4264</v>
      </c>
      <c r="C2032" s="12" t="s">
        <v>4265</v>
      </c>
      <c r="D2032" s="13" t="s">
        <v>2978</v>
      </c>
      <c r="E2032" s="12" t="s">
        <v>4266</v>
      </c>
      <c r="F2032" s="14" t="s">
        <v>2980</v>
      </c>
      <c r="G2032" s="14" t="s">
        <v>2980</v>
      </c>
      <c r="H2032" s="15">
        <v>1.7000000000000001E-2</v>
      </c>
      <c r="I2032" s="30">
        <v>1</v>
      </c>
      <c r="J2032" s="26" t="s">
        <v>33021</v>
      </c>
      <c r="K2032" s="26" t="s">
        <v>31133</v>
      </c>
      <c r="L2032" s="28">
        <v>944</v>
      </c>
      <c r="M2032" s="16">
        <f t="shared" si="217"/>
        <v>0.13029661016949157</v>
      </c>
      <c r="N2032" s="17">
        <v>45643</v>
      </c>
      <c r="O2032" s="18" cm="1">
        <f t="array" ref="O2032">INDEX('[1]Базовый ПЛ ООО "Финдер" янв25 '!$E$1:$E$8808,MATCH(C2032,'[1]Базовый ПЛ ООО "Финдер" янв25 '!$B$1:$B$8808,0),)</f>
        <v>1067</v>
      </c>
      <c r="P2032" s="18">
        <f t="shared" si="218"/>
        <v>711.33</v>
      </c>
      <c r="Q2032" s="18">
        <f t="shared" si="219"/>
        <v>853.6</v>
      </c>
      <c r="R2032" s="1"/>
      <c r="S2032" s="1"/>
      <c r="T2032" s="1"/>
      <c r="U2032" s="1"/>
      <c r="V2032" s="1"/>
    </row>
    <row r="2033" spans="1:22" s="10" customFormat="1" ht="41.4" x14ac:dyDescent="0.25">
      <c r="A2033" s="11" t="s">
        <v>21357</v>
      </c>
      <c r="B2033" s="12" t="s">
        <v>4267</v>
      </c>
      <c r="C2033" s="12" t="s">
        <v>4268</v>
      </c>
      <c r="D2033" s="13" t="s">
        <v>2978</v>
      </c>
      <c r="E2033" s="12" t="s">
        <v>22781</v>
      </c>
      <c r="F2033" s="14" t="s">
        <v>11</v>
      </c>
      <c r="G2033" s="14" t="s">
        <v>11</v>
      </c>
      <c r="H2033" s="15">
        <v>1.7000000000000001E-2</v>
      </c>
      <c r="I2033" s="30">
        <v>1</v>
      </c>
      <c r="J2033" s="26" t="s">
        <v>33021</v>
      </c>
      <c r="K2033" s="26" t="s">
        <v>31132</v>
      </c>
      <c r="L2033" s="28">
        <v>944</v>
      </c>
      <c r="M2033" s="16">
        <f t="shared" si="217"/>
        <v>0.13029661016949157</v>
      </c>
      <c r="N2033" s="17">
        <v>45643</v>
      </c>
      <c r="O2033" s="18" cm="1">
        <f t="array" ref="O2033">INDEX('[1]Базовый ПЛ ООО "Финдер" янв25 '!$E$1:$E$8808,MATCH(C2033,'[1]Базовый ПЛ ООО "Финдер" янв25 '!$B$1:$B$8808,0),)</f>
        <v>1067</v>
      </c>
      <c r="P2033" s="18">
        <f t="shared" si="218"/>
        <v>711.33</v>
      </c>
      <c r="Q2033" s="18">
        <f t="shared" si="219"/>
        <v>853.6</v>
      </c>
      <c r="R2033" s="1"/>
      <c r="S2033" s="1"/>
      <c r="T2033" s="1"/>
      <c r="U2033" s="1"/>
      <c r="V2033" s="1"/>
    </row>
    <row r="2034" spans="1:22" s="10" customFormat="1" ht="41.4" x14ac:dyDescent="0.25">
      <c r="A2034" s="11" t="s">
        <v>33016</v>
      </c>
      <c r="B2034" s="12" t="s">
        <v>4269</v>
      </c>
      <c r="C2034" s="12" t="s">
        <v>4270</v>
      </c>
      <c r="D2034" s="13" t="s">
        <v>2978</v>
      </c>
      <c r="E2034" s="12" t="s">
        <v>4271</v>
      </c>
      <c r="F2034" s="14" t="s">
        <v>2980</v>
      </c>
      <c r="G2034" s="14" t="s">
        <v>2980</v>
      </c>
      <c r="H2034" s="15">
        <v>1.7000000000000001E-2</v>
      </c>
      <c r="I2034" s="30">
        <v>1</v>
      </c>
      <c r="J2034" s="26" t="s">
        <v>33445</v>
      </c>
      <c r="K2034" s="26" t="s">
        <v>31131</v>
      </c>
      <c r="L2034" s="28">
        <v>548</v>
      </c>
      <c r="M2034" s="16">
        <f t="shared" si="217"/>
        <v>0.13138686131386867</v>
      </c>
      <c r="N2034" s="17">
        <v>45643</v>
      </c>
      <c r="O2034" s="18" cm="1">
        <f t="array" ref="O2034">INDEX('[1]Базовый ПЛ ООО "Финдер" янв25 '!$E$1:$E$8808,MATCH(C2034,'[1]Базовый ПЛ ООО "Финдер" янв25 '!$B$1:$B$8808,0),)</f>
        <v>620</v>
      </c>
      <c r="P2034" s="18">
        <f t="shared" si="218"/>
        <v>413.33</v>
      </c>
      <c r="Q2034" s="18">
        <f t="shared" si="219"/>
        <v>496</v>
      </c>
      <c r="R2034" s="1"/>
      <c r="S2034" s="1"/>
      <c r="T2034" s="1"/>
      <c r="U2034" s="1"/>
      <c r="V2034" s="1"/>
    </row>
    <row r="2035" spans="1:22" s="10" customFormat="1" ht="41.4" x14ac:dyDescent="0.25">
      <c r="A2035" s="11" t="s">
        <v>21357</v>
      </c>
      <c r="B2035" s="12" t="s">
        <v>4272</v>
      </c>
      <c r="C2035" s="12" t="s">
        <v>4273</v>
      </c>
      <c r="D2035" s="13" t="s">
        <v>2978</v>
      </c>
      <c r="E2035" s="12" t="s">
        <v>22782</v>
      </c>
      <c r="F2035" s="14" t="s">
        <v>11</v>
      </c>
      <c r="G2035" s="14" t="s">
        <v>11</v>
      </c>
      <c r="H2035" s="15">
        <v>1.7000000000000001E-2</v>
      </c>
      <c r="I2035" s="30">
        <v>1</v>
      </c>
      <c r="J2035" s="26" t="s">
        <v>33021</v>
      </c>
      <c r="K2035" s="26" t="s">
        <v>31130</v>
      </c>
      <c r="L2035" s="28">
        <v>548</v>
      </c>
      <c r="M2035" s="16">
        <f t="shared" si="217"/>
        <v>0.13138686131386867</v>
      </c>
      <c r="N2035" s="17">
        <v>45643</v>
      </c>
      <c r="O2035" s="18" cm="1">
        <f t="array" ref="O2035">INDEX('[1]Базовый ПЛ ООО "Финдер" янв25 '!$E$1:$E$8808,MATCH(C2035,'[1]Базовый ПЛ ООО "Финдер" янв25 '!$B$1:$B$8808,0),)</f>
        <v>620</v>
      </c>
      <c r="P2035" s="18">
        <f t="shared" si="218"/>
        <v>413.33</v>
      </c>
      <c r="Q2035" s="18">
        <f t="shared" si="219"/>
        <v>496</v>
      </c>
      <c r="R2035" s="1"/>
      <c r="S2035" s="1"/>
      <c r="T2035" s="1"/>
      <c r="U2035" s="1"/>
      <c r="V2035" s="1"/>
    </row>
    <row r="2036" spans="1:22" s="10" customFormat="1" ht="41.4" x14ac:dyDescent="0.25">
      <c r="A2036" s="11" t="s">
        <v>21357</v>
      </c>
      <c r="B2036" s="12" t="s">
        <v>4274</v>
      </c>
      <c r="C2036" s="12" t="s">
        <v>4275</v>
      </c>
      <c r="D2036" s="13" t="s">
        <v>2978</v>
      </c>
      <c r="E2036" s="12" t="s">
        <v>4276</v>
      </c>
      <c r="F2036" s="14" t="s">
        <v>2980</v>
      </c>
      <c r="G2036" s="14" t="s">
        <v>2980</v>
      </c>
      <c r="H2036" s="15">
        <v>1.7000000000000001E-2</v>
      </c>
      <c r="I2036" s="30">
        <v>1</v>
      </c>
      <c r="J2036" s="26" t="s">
        <v>33021</v>
      </c>
      <c r="K2036" s="26" t="s">
        <v>31129</v>
      </c>
      <c r="L2036" s="28">
        <v>629</v>
      </c>
      <c r="M2036" s="16">
        <f t="shared" si="217"/>
        <v>0.13036565977742454</v>
      </c>
      <c r="N2036" s="17">
        <v>45643</v>
      </c>
      <c r="O2036" s="18" cm="1">
        <f t="array" ref="O2036">INDEX('[1]Базовый ПЛ ООО "Финдер" янв25 '!$E$1:$E$8808,MATCH(C2036,'[1]Базовый ПЛ ООО "Финдер" янв25 '!$B$1:$B$8808,0),)</f>
        <v>711</v>
      </c>
      <c r="P2036" s="18">
        <f t="shared" si="218"/>
        <v>474</v>
      </c>
      <c r="Q2036" s="18">
        <f t="shared" si="219"/>
        <v>568.79999999999995</v>
      </c>
      <c r="R2036" s="1"/>
      <c r="S2036" s="1"/>
      <c r="T2036" s="1"/>
      <c r="U2036" s="1"/>
      <c r="V2036" s="1"/>
    </row>
    <row r="2037" spans="1:22" s="10" customFormat="1" ht="41.4" x14ac:dyDescent="0.25">
      <c r="A2037" s="11" t="s">
        <v>21357</v>
      </c>
      <c r="B2037" s="12" t="s">
        <v>4277</v>
      </c>
      <c r="C2037" s="12" t="s">
        <v>4278</v>
      </c>
      <c r="D2037" s="13" t="s">
        <v>2978</v>
      </c>
      <c r="E2037" s="12" t="s">
        <v>22783</v>
      </c>
      <c r="F2037" s="14" t="s">
        <v>11</v>
      </c>
      <c r="G2037" s="14" t="s">
        <v>11</v>
      </c>
      <c r="H2037" s="15">
        <v>1.7000000000000001E-2</v>
      </c>
      <c r="I2037" s="30">
        <v>1</v>
      </c>
      <c r="J2037" s="26" t="s">
        <v>33021</v>
      </c>
      <c r="K2037" s="26" t="s">
        <v>31128</v>
      </c>
      <c r="L2037" s="28">
        <v>629</v>
      </c>
      <c r="M2037" s="16">
        <f t="shared" si="217"/>
        <v>0.13036565977742454</v>
      </c>
      <c r="N2037" s="17">
        <v>45643</v>
      </c>
      <c r="O2037" s="18" cm="1">
        <f t="array" ref="O2037">INDEX('[1]Базовый ПЛ ООО "Финдер" янв25 '!$E$1:$E$8808,MATCH(C2037,'[1]Базовый ПЛ ООО "Финдер" янв25 '!$B$1:$B$8808,0),)</f>
        <v>711</v>
      </c>
      <c r="P2037" s="18">
        <f t="shared" si="218"/>
        <v>474</v>
      </c>
      <c r="Q2037" s="18">
        <f t="shared" si="219"/>
        <v>568.79999999999995</v>
      </c>
      <c r="R2037" s="1"/>
      <c r="S2037" s="1"/>
      <c r="T2037" s="1"/>
      <c r="U2037" s="1"/>
      <c r="V2037" s="1"/>
    </row>
    <row r="2038" spans="1:22" s="10" customFormat="1" ht="55.2" x14ac:dyDescent="0.25">
      <c r="A2038" s="11" t="s">
        <v>21357</v>
      </c>
      <c r="B2038" s="12" t="s">
        <v>4279</v>
      </c>
      <c r="C2038" s="12" t="s">
        <v>4280</v>
      </c>
      <c r="D2038" s="13" t="s">
        <v>2978</v>
      </c>
      <c r="E2038" s="12" t="s">
        <v>4281</v>
      </c>
      <c r="F2038" s="14" t="s">
        <v>2980</v>
      </c>
      <c r="G2038" s="14" t="s">
        <v>2980</v>
      </c>
      <c r="H2038" s="15">
        <v>1.7000000000000001E-2</v>
      </c>
      <c r="I2038" s="30">
        <v>1</v>
      </c>
      <c r="J2038" s="26" t="s">
        <v>33021</v>
      </c>
      <c r="K2038" s="26" t="s">
        <v>31127</v>
      </c>
      <c r="L2038" s="28">
        <v>796</v>
      </c>
      <c r="M2038" s="16">
        <f t="shared" si="217"/>
        <v>0.13065326633165819</v>
      </c>
      <c r="N2038" s="17">
        <v>45643</v>
      </c>
      <c r="O2038" s="18" cm="1">
        <f t="array" ref="O2038">INDEX('[1]Базовый ПЛ ООО "Финдер" янв25 '!$E$1:$E$8808,MATCH(C2038,'[1]Базовый ПЛ ООО "Финдер" янв25 '!$B$1:$B$8808,0),)</f>
        <v>900</v>
      </c>
      <c r="P2038" s="18">
        <f t="shared" si="218"/>
        <v>600</v>
      </c>
      <c r="Q2038" s="18">
        <f t="shared" si="219"/>
        <v>720</v>
      </c>
      <c r="R2038" s="1"/>
      <c r="S2038" s="1"/>
      <c r="T2038" s="1"/>
      <c r="U2038" s="1"/>
      <c r="V2038" s="1"/>
    </row>
    <row r="2039" spans="1:22" s="10" customFormat="1" ht="55.2" x14ac:dyDescent="0.25">
      <c r="A2039" s="11" t="s">
        <v>21357</v>
      </c>
      <c r="B2039" s="12" t="s">
        <v>4282</v>
      </c>
      <c r="C2039" s="12" t="s">
        <v>4283</v>
      </c>
      <c r="D2039" s="13" t="s">
        <v>2978</v>
      </c>
      <c r="E2039" s="12" t="s">
        <v>22784</v>
      </c>
      <c r="F2039" s="14" t="s">
        <v>11</v>
      </c>
      <c r="G2039" s="14" t="s">
        <v>11</v>
      </c>
      <c r="H2039" s="15">
        <v>1.7000000000000001E-2</v>
      </c>
      <c r="I2039" s="30">
        <v>1</v>
      </c>
      <c r="J2039" s="26" t="s">
        <v>33021</v>
      </c>
      <c r="K2039" s="26" t="s">
        <v>31126</v>
      </c>
      <c r="L2039" s="28">
        <v>796</v>
      </c>
      <c r="M2039" s="16">
        <f t="shared" si="217"/>
        <v>0.13065326633165819</v>
      </c>
      <c r="N2039" s="17">
        <v>45643</v>
      </c>
      <c r="O2039" s="18" cm="1">
        <f t="array" ref="O2039">INDEX('[1]Базовый ПЛ ООО "Финдер" янв25 '!$E$1:$E$8808,MATCH(C2039,'[1]Базовый ПЛ ООО "Финдер" янв25 '!$B$1:$B$8808,0),)</f>
        <v>900</v>
      </c>
      <c r="P2039" s="18">
        <f t="shared" si="218"/>
        <v>600</v>
      </c>
      <c r="Q2039" s="18">
        <f t="shared" si="219"/>
        <v>720</v>
      </c>
      <c r="R2039" s="1"/>
      <c r="S2039" s="1"/>
      <c r="T2039" s="1"/>
      <c r="U2039" s="1"/>
      <c r="V2039" s="1"/>
    </row>
    <row r="2040" spans="1:22" s="10" customFormat="1" ht="41.4" x14ac:dyDescent="0.25">
      <c r="A2040" s="11" t="s">
        <v>21357</v>
      </c>
      <c r="B2040" s="12" t="s">
        <v>4284</v>
      </c>
      <c r="C2040" s="12" t="s">
        <v>4285</v>
      </c>
      <c r="D2040" s="13" t="s">
        <v>2978</v>
      </c>
      <c r="E2040" s="12" t="s">
        <v>4286</v>
      </c>
      <c r="F2040" s="14" t="s">
        <v>2980</v>
      </c>
      <c r="G2040" s="14" t="s">
        <v>2980</v>
      </c>
      <c r="H2040" s="15">
        <v>1.7000000000000001E-2</v>
      </c>
      <c r="I2040" s="30">
        <v>1</v>
      </c>
      <c r="J2040" s="26" t="s">
        <v>33021</v>
      </c>
      <c r="K2040" s="26" t="s">
        <v>31125</v>
      </c>
      <c r="L2040" s="28">
        <v>548</v>
      </c>
      <c r="M2040" s="16">
        <f t="shared" si="217"/>
        <v>0.13138686131386867</v>
      </c>
      <c r="N2040" s="17">
        <v>45643</v>
      </c>
      <c r="O2040" s="18" cm="1">
        <f t="array" ref="O2040">INDEX('[1]Базовый ПЛ ООО "Финдер" янв25 '!$E$1:$E$8808,MATCH(C2040,'[1]Базовый ПЛ ООО "Финдер" янв25 '!$B$1:$B$8808,0),)</f>
        <v>620</v>
      </c>
      <c r="P2040" s="18">
        <f t="shared" si="218"/>
        <v>413.33</v>
      </c>
      <c r="Q2040" s="18">
        <f t="shared" si="219"/>
        <v>496</v>
      </c>
      <c r="R2040" s="1"/>
      <c r="S2040" s="1"/>
      <c r="T2040" s="1"/>
      <c r="U2040" s="1"/>
      <c r="V2040" s="1"/>
    </row>
    <row r="2041" spans="1:22" s="10" customFormat="1" ht="41.4" x14ac:dyDescent="0.25">
      <c r="A2041" s="11" t="s">
        <v>21357</v>
      </c>
      <c r="B2041" s="12" t="s">
        <v>4287</v>
      </c>
      <c r="C2041" s="12" t="s">
        <v>4288</v>
      </c>
      <c r="D2041" s="13" t="s">
        <v>2978</v>
      </c>
      <c r="E2041" s="12" t="s">
        <v>22785</v>
      </c>
      <c r="F2041" s="14" t="s">
        <v>11</v>
      </c>
      <c r="G2041" s="14" t="s">
        <v>11</v>
      </c>
      <c r="H2041" s="15">
        <v>1.7000000000000001E-2</v>
      </c>
      <c r="I2041" s="30">
        <v>1</v>
      </c>
      <c r="J2041" s="26" t="s">
        <v>33021</v>
      </c>
      <c r="K2041" s="26" t="s">
        <v>31124</v>
      </c>
      <c r="L2041" s="28">
        <v>548</v>
      </c>
      <c r="M2041" s="16">
        <f t="shared" si="217"/>
        <v>0.13138686131386867</v>
      </c>
      <c r="N2041" s="17">
        <v>45643</v>
      </c>
      <c r="O2041" s="18" cm="1">
        <f t="array" ref="O2041">INDEX('[1]Базовый ПЛ ООО "Финдер" янв25 '!$E$1:$E$8808,MATCH(C2041,'[1]Базовый ПЛ ООО "Финдер" янв25 '!$B$1:$B$8808,0),)</f>
        <v>620</v>
      </c>
      <c r="P2041" s="18">
        <f t="shared" si="218"/>
        <v>413.33</v>
      </c>
      <c r="Q2041" s="18">
        <f t="shared" si="219"/>
        <v>496</v>
      </c>
      <c r="R2041" s="1"/>
      <c r="S2041" s="1"/>
      <c r="T2041" s="1"/>
      <c r="U2041" s="1"/>
      <c r="V2041" s="1"/>
    </row>
    <row r="2042" spans="1:22" s="10" customFormat="1" ht="41.4" x14ac:dyDescent="0.25">
      <c r="A2042" s="11" t="s">
        <v>21357</v>
      </c>
      <c r="B2042" s="12" t="s">
        <v>4289</v>
      </c>
      <c r="C2042" s="12" t="s">
        <v>4290</v>
      </c>
      <c r="D2042" s="13" t="s">
        <v>2978</v>
      </c>
      <c r="E2042" s="12" t="s">
        <v>4291</v>
      </c>
      <c r="F2042" s="14" t="s">
        <v>2980</v>
      </c>
      <c r="G2042" s="14" t="s">
        <v>2980</v>
      </c>
      <c r="H2042" s="15">
        <v>1.7000000000000001E-2</v>
      </c>
      <c r="I2042" s="30">
        <v>1</v>
      </c>
      <c r="J2042" s="26" t="s">
        <v>33021</v>
      </c>
      <c r="K2042" s="26" t="s">
        <v>31123</v>
      </c>
      <c r="L2042" s="28">
        <v>629</v>
      </c>
      <c r="M2042" s="16">
        <f t="shared" si="217"/>
        <v>0.13036565977742454</v>
      </c>
      <c r="N2042" s="17">
        <v>45643</v>
      </c>
      <c r="O2042" s="18" cm="1">
        <f t="array" ref="O2042">INDEX('[1]Базовый ПЛ ООО "Финдер" янв25 '!$E$1:$E$8808,MATCH(C2042,'[1]Базовый ПЛ ООО "Финдер" янв25 '!$B$1:$B$8808,0),)</f>
        <v>711</v>
      </c>
      <c r="P2042" s="18">
        <f t="shared" si="218"/>
        <v>474</v>
      </c>
      <c r="Q2042" s="18">
        <f t="shared" si="219"/>
        <v>568.79999999999995</v>
      </c>
      <c r="R2042" s="1"/>
      <c r="S2042" s="1"/>
      <c r="T2042" s="1"/>
      <c r="U2042" s="1"/>
      <c r="V2042" s="1"/>
    </row>
    <row r="2043" spans="1:22" s="10" customFormat="1" ht="41.4" x14ac:dyDescent="0.25">
      <c r="A2043" s="11" t="s">
        <v>21357</v>
      </c>
      <c r="B2043" s="12" t="s">
        <v>4292</v>
      </c>
      <c r="C2043" s="12" t="s">
        <v>4293</v>
      </c>
      <c r="D2043" s="13" t="s">
        <v>2978</v>
      </c>
      <c r="E2043" s="12" t="s">
        <v>22786</v>
      </c>
      <c r="F2043" s="14" t="s">
        <v>11</v>
      </c>
      <c r="G2043" s="14" t="s">
        <v>11</v>
      </c>
      <c r="H2043" s="15">
        <v>1.7000000000000001E-2</v>
      </c>
      <c r="I2043" s="30">
        <v>1</v>
      </c>
      <c r="J2043" s="26" t="s">
        <v>33021</v>
      </c>
      <c r="K2043" s="26" t="s">
        <v>31122</v>
      </c>
      <c r="L2043" s="28">
        <v>629</v>
      </c>
      <c r="M2043" s="16">
        <f t="shared" si="217"/>
        <v>0.13036565977742454</v>
      </c>
      <c r="N2043" s="17">
        <v>45643</v>
      </c>
      <c r="O2043" s="18" cm="1">
        <f t="array" ref="O2043">INDEX('[1]Базовый ПЛ ООО "Финдер" янв25 '!$E$1:$E$8808,MATCH(C2043,'[1]Базовый ПЛ ООО "Финдер" янв25 '!$B$1:$B$8808,0),)</f>
        <v>711</v>
      </c>
      <c r="P2043" s="18">
        <f t="shared" si="218"/>
        <v>474</v>
      </c>
      <c r="Q2043" s="18">
        <f t="shared" si="219"/>
        <v>568.79999999999995</v>
      </c>
      <c r="R2043" s="1"/>
      <c r="S2043" s="1"/>
      <c r="T2043" s="1"/>
      <c r="U2043" s="1"/>
      <c r="V2043" s="1"/>
    </row>
    <row r="2044" spans="1:22" s="10" customFormat="1" ht="41.4" x14ac:dyDescent="0.25">
      <c r="A2044" s="11" t="s">
        <v>21357</v>
      </c>
      <c r="B2044" s="12" t="s">
        <v>4294</v>
      </c>
      <c r="C2044" s="12" t="s">
        <v>4295</v>
      </c>
      <c r="D2044" s="13" t="s">
        <v>2978</v>
      </c>
      <c r="E2044" s="12" t="s">
        <v>4296</v>
      </c>
      <c r="F2044" s="14" t="s">
        <v>2980</v>
      </c>
      <c r="G2044" s="14" t="s">
        <v>2980</v>
      </c>
      <c r="H2044" s="15">
        <v>1.7000000000000001E-2</v>
      </c>
      <c r="I2044" s="30">
        <v>1</v>
      </c>
      <c r="J2044" s="26" t="s">
        <v>33021</v>
      </c>
      <c r="K2044" s="26" t="s">
        <v>31121</v>
      </c>
      <c r="L2044" s="28">
        <v>604</v>
      </c>
      <c r="M2044" s="16">
        <f t="shared" si="217"/>
        <v>0.13079470198675502</v>
      </c>
      <c r="N2044" s="17">
        <v>45643</v>
      </c>
      <c r="O2044" s="18" cm="1">
        <f t="array" ref="O2044">INDEX('[1]Базовый ПЛ ООО "Финдер" янв25 '!$E$1:$E$8808,MATCH(C2044,'[1]Базовый ПЛ ООО "Финдер" янв25 '!$B$1:$B$8808,0),)</f>
        <v>683</v>
      </c>
      <c r="P2044" s="18">
        <f t="shared" si="218"/>
        <v>455.33</v>
      </c>
      <c r="Q2044" s="18">
        <f t="shared" si="219"/>
        <v>546.4</v>
      </c>
      <c r="R2044" s="1"/>
      <c r="S2044" s="1"/>
      <c r="T2044" s="1"/>
      <c r="U2044" s="1"/>
      <c r="V2044" s="1"/>
    </row>
    <row r="2045" spans="1:22" s="10" customFormat="1" ht="55.2" x14ac:dyDescent="0.25">
      <c r="A2045" s="11" t="s">
        <v>21357</v>
      </c>
      <c r="B2045" s="12" t="s">
        <v>4297</v>
      </c>
      <c r="C2045" s="12" t="s">
        <v>4298</v>
      </c>
      <c r="D2045" s="13" t="s">
        <v>2978</v>
      </c>
      <c r="E2045" s="12" t="s">
        <v>22787</v>
      </c>
      <c r="F2045" s="14" t="s">
        <v>11</v>
      </c>
      <c r="G2045" s="14" t="s">
        <v>11</v>
      </c>
      <c r="H2045" s="15">
        <v>1.7000000000000001E-2</v>
      </c>
      <c r="I2045" s="30">
        <v>1</v>
      </c>
      <c r="J2045" s="26" t="s">
        <v>33021</v>
      </c>
      <c r="K2045" s="26" t="s">
        <v>31120</v>
      </c>
      <c r="L2045" s="28">
        <v>604</v>
      </c>
      <c r="M2045" s="16">
        <f t="shared" si="217"/>
        <v>0.13079470198675502</v>
      </c>
      <c r="N2045" s="17">
        <v>45643</v>
      </c>
      <c r="O2045" s="18" cm="1">
        <f t="array" ref="O2045">INDEX('[1]Базовый ПЛ ООО "Финдер" янв25 '!$E$1:$E$8808,MATCH(C2045,'[1]Базовый ПЛ ООО "Финдер" янв25 '!$B$1:$B$8808,0),)</f>
        <v>683</v>
      </c>
      <c r="P2045" s="18">
        <f t="shared" si="218"/>
        <v>455.33</v>
      </c>
      <c r="Q2045" s="18">
        <f t="shared" si="219"/>
        <v>546.4</v>
      </c>
      <c r="R2045" s="1"/>
      <c r="S2045" s="1"/>
      <c r="T2045" s="1"/>
      <c r="U2045" s="1"/>
      <c r="V2045" s="1"/>
    </row>
    <row r="2046" spans="1:22" s="10" customFormat="1" ht="41.4" x14ac:dyDescent="0.25">
      <c r="A2046" s="11" t="s">
        <v>21357</v>
      </c>
      <c r="B2046" s="12" t="s">
        <v>4299</v>
      </c>
      <c r="C2046" s="12" t="s">
        <v>4300</v>
      </c>
      <c r="D2046" s="13" t="s">
        <v>2978</v>
      </c>
      <c r="E2046" s="12" t="s">
        <v>4301</v>
      </c>
      <c r="F2046" s="14" t="s">
        <v>2980</v>
      </c>
      <c r="G2046" s="14" t="s">
        <v>2980</v>
      </c>
      <c r="H2046" s="15">
        <v>1.7000000000000001E-2</v>
      </c>
      <c r="I2046" s="30">
        <v>1</v>
      </c>
      <c r="J2046" s="26" t="s">
        <v>33021</v>
      </c>
      <c r="K2046" s="26" t="s">
        <v>31119</v>
      </c>
      <c r="L2046" s="28">
        <v>682</v>
      </c>
      <c r="M2046" s="16">
        <f t="shared" si="217"/>
        <v>0.13049853372434028</v>
      </c>
      <c r="N2046" s="17">
        <v>45643</v>
      </c>
      <c r="O2046" s="18" cm="1">
        <f t="array" ref="O2046">INDEX('[1]Базовый ПЛ ООО "Финдер" янв25 '!$E$1:$E$8808,MATCH(C2046,'[1]Базовый ПЛ ООО "Финдер" янв25 '!$B$1:$B$8808,0),)</f>
        <v>771</v>
      </c>
      <c r="P2046" s="18">
        <f t="shared" si="218"/>
        <v>514</v>
      </c>
      <c r="Q2046" s="18">
        <f t="shared" si="219"/>
        <v>616.79999999999995</v>
      </c>
      <c r="R2046" s="1"/>
      <c r="S2046" s="1"/>
      <c r="T2046" s="1"/>
      <c r="U2046" s="1"/>
      <c r="V2046" s="1"/>
    </row>
    <row r="2047" spans="1:22" s="10" customFormat="1" ht="41.4" x14ac:dyDescent="0.25">
      <c r="A2047" s="11" t="s">
        <v>21357</v>
      </c>
      <c r="B2047" s="12" t="s">
        <v>4302</v>
      </c>
      <c r="C2047" s="12" t="s">
        <v>4303</v>
      </c>
      <c r="D2047" s="13" t="s">
        <v>2978</v>
      </c>
      <c r="E2047" s="12" t="s">
        <v>22788</v>
      </c>
      <c r="F2047" s="14" t="s">
        <v>11</v>
      </c>
      <c r="G2047" s="14" t="s">
        <v>11</v>
      </c>
      <c r="H2047" s="15">
        <v>1.7000000000000001E-2</v>
      </c>
      <c r="I2047" s="30">
        <v>1</v>
      </c>
      <c r="J2047" s="26" t="s">
        <v>33021</v>
      </c>
      <c r="K2047" s="26" t="s">
        <v>31118</v>
      </c>
      <c r="L2047" s="28">
        <v>682</v>
      </c>
      <c r="M2047" s="16">
        <f t="shared" si="217"/>
        <v>0.13049853372434028</v>
      </c>
      <c r="N2047" s="17">
        <v>45643</v>
      </c>
      <c r="O2047" s="18" cm="1">
        <f t="array" ref="O2047">INDEX('[1]Базовый ПЛ ООО "Финдер" янв25 '!$E$1:$E$8808,MATCH(C2047,'[1]Базовый ПЛ ООО "Финдер" янв25 '!$B$1:$B$8808,0),)</f>
        <v>771</v>
      </c>
      <c r="P2047" s="18">
        <f t="shared" si="218"/>
        <v>514</v>
      </c>
      <c r="Q2047" s="18">
        <f t="shared" si="219"/>
        <v>616.79999999999995</v>
      </c>
      <c r="R2047" s="1"/>
      <c r="S2047" s="1"/>
      <c r="T2047" s="1"/>
      <c r="U2047" s="1"/>
      <c r="V2047" s="1"/>
    </row>
    <row r="2048" spans="1:22" s="10" customFormat="1" ht="55.2" x14ac:dyDescent="0.25">
      <c r="A2048" s="11" t="s">
        <v>21357</v>
      </c>
      <c r="B2048" s="12" t="s">
        <v>4304</v>
      </c>
      <c r="C2048" s="12" t="s">
        <v>4305</v>
      </c>
      <c r="D2048" s="13" t="s">
        <v>2978</v>
      </c>
      <c r="E2048" s="12" t="s">
        <v>4306</v>
      </c>
      <c r="F2048" s="14" t="s">
        <v>2980</v>
      </c>
      <c r="G2048" s="14" t="s">
        <v>2980</v>
      </c>
      <c r="H2048" s="15">
        <v>1.7000000000000001E-2</v>
      </c>
      <c r="I2048" s="30">
        <v>1</v>
      </c>
      <c r="J2048" s="26" t="s">
        <v>33021</v>
      </c>
      <c r="K2048" s="26" t="s">
        <v>31117</v>
      </c>
      <c r="L2048" s="28">
        <v>852</v>
      </c>
      <c r="M2048" s="16">
        <f t="shared" si="217"/>
        <v>0.13028169014084501</v>
      </c>
      <c r="N2048" s="17">
        <v>45643</v>
      </c>
      <c r="O2048" s="18" cm="1">
        <f t="array" ref="O2048">INDEX('[1]Базовый ПЛ ООО "Финдер" янв25 '!$E$1:$E$8808,MATCH(C2048,'[1]Базовый ПЛ ООО "Финдер" янв25 '!$B$1:$B$8808,0),)</f>
        <v>963</v>
      </c>
      <c r="P2048" s="18">
        <f t="shared" si="218"/>
        <v>642</v>
      </c>
      <c r="Q2048" s="18">
        <f t="shared" si="219"/>
        <v>770.4</v>
      </c>
      <c r="R2048" s="1"/>
      <c r="S2048" s="1"/>
      <c r="T2048" s="1"/>
      <c r="U2048" s="1"/>
      <c r="V2048" s="1"/>
    </row>
    <row r="2049" spans="1:22" s="10" customFormat="1" ht="55.2" x14ac:dyDescent="0.25">
      <c r="A2049" s="11" t="s">
        <v>21357</v>
      </c>
      <c r="B2049" s="12" t="s">
        <v>4307</v>
      </c>
      <c r="C2049" s="12" t="s">
        <v>4308</v>
      </c>
      <c r="D2049" s="13" t="s">
        <v>2978</v>
      </c>
      <c r="E2049" s="12" t="s">
        <v>22789</v>
      </c>
      <c r="F2049" s="14" t="s">
        <v>11</v>
      </c>
      <c r="G2049" s="14" t="s">
        <v>11</v>
      </c>
      <c r="H2049" s="15">
        <v>1.7000000000000001E-2</v>
      </c>
      <c r="I2049" s="30">
        <v>1</v>
      </c>
      <c r="J2049" s="26" t="s">
        <v>33021</v>
      </c>
      <c r="K2049" s="26" t="s">
        <v>31116</v>
      </c>
      <c r="L2049" s="28">
        <v>852</v>
      </c>
      <c r="M2049" s="16">
        <f t="shared" si="217"/>
        <v>0.13028169014084501</v>
      </c>
      <c r="N2049" s="17">
        <v>45643</v>
      </c>
      <c r="O2049" s="18" cm="1">
        <f t="array" ref="O2049">INDEX('[1]Базовый ПЛ ООО "Финдер" янв25 '!$E$1:$E$8808,MATCH(C2049,'[1]Базовый ПЛ ООО "Финдер" янв25 '!$B$1:$B$8808,0),)</f>
        <v>963</v>
      </c>
      <c r="P2049" s="18">
        <f t="shared" si="218"/>
        <v>642</v>
      </c>
      <c r="Q2049" s="18">
        <f t="shared" si="219"/>
        <v>770.4</v>
      </c>
      <c r="R2049" s="1"/>
      <c r="S2049" s="1"/>
      <c r="T2049" s="1"/>
      <c r="U2049" s="1"/>
      <c r="V2049" s="1"/>
    </row>
    <row r="2050" spans="1:22" s="10" customFormat="1" ht="41.4" x14ac:dyDescent="0.25">
      <c r="A2050" s="11" t="s">
        <v>21357</v>
      </c>
      <c r="B2050" s="12" t="s">
        <v>4309</v>
      </c>
      <c r="C2050" s="12" t="s">
        <v>4310</v>
      </c>
      <c r="D2050" s="13" t="s">
        <v>2978</v>
      </c>
      <c r="E2050" s="12" t="s">
        <v>4311</v>
      </c>
      <c r="F2050" s="14" t="s">
        <v>2980</v>
      </c>
      <c r="G2050" s="14" t="s">
        <v>2980</v>
      </c>
      <c r="H2050" s="15">
        <v>1.7000000000000001E-2</v>
      </c>
      <c r="I2050" s="30">
        <v>1</v>
      </c>
      <c r="J2050" s="26" t="s">
        <v>33021</v>
      </c>
      <c r="K2050" s="26" t="s">
        <v>31115</v>
      </c>
      <c r="L2050" s="28">
        <v>604</v>
      </c>
      <c r="M2050" s="16">
        <f t="shared" si="217"/>
        <v>0.13079470198675502</v>
      </c>
      <c r="N2050" s="17">
        <v>45643</v>
      </c>
      <c r="O2050" s="18" cm="1">
        <f t="array" ref="O2050">INDEX('[1]Базовый ПЛ ООО "Финдер" янв25 '!$E$1:$E$8808,MATCH(C2050,'[1]Базовый ПЛ ООО "Финдер" янв25 '!$B$1:$B$8808,0),)</f>
        <v>683</v>
      </c>
      <c r="P2050" s="18">
        <f t="shared" si="218"/>
        <v>455.33</v>
      </c>
      <c r="Q2050" s="18">
        <f t="shared" si="219"/>
        <v>546.4</v>
      </c>
      <c r="R2050" s="1"/>
      <c r="S2050" s="1"/>
      <c r="T2050" s="1"/>
      <c r="U2050" s="1"/>
      <c r="V2050" s="1"/>
    </row>
    <row r="2051" spans="1:22" s="10" customFormat="1" ht="55.2" x14ac:dyDescent="0.25">
      <c r="A2051" s="11" t="s">
        <v>21357</v>
      </c>
      <c r="B2051" s="12" t="s">
        <v>4312</v>
      </c>
      <c r="C2051" s="12" t="s">
        <v>4313</v>
      </c>
      <c r="D2051" s="13" t="s">
        <v>2978</v>
      </c>
      <c r="E2051" s="12" t="s">
        <v>22790</v>
      </c>
      <c r="F2051" s="14" t="s">
        <v>11</v>
      </c>
      <c r="G2051" s="14" t="s">
        <v>11</v>
      </c>
      <c r="H2051" s="15">
        <v>1.7000000000000001E-2</v>
      </c>
      <c r="I2051" s="30">
        <v>1</v>
      </c>
      <c r="J2051" s="26" t="s">
        <v>33021</v>
      </c>
      <c r="K2051" s="26" t="s">
        <v>31114</v>
      </c>
      <c r="L2051" s="28">
        <v>604</v>
      </c>
      <c r="M2051" s="16">
        <f t="shared" si="217"/>
        <v>0.13079470198675502</v>
      </c>
      <c r="N2051" s="17">
        <v>45643</v>
      </c>
      <c r="O2051" s="18" cm="1">
        <f t="array" ref="O2051">INDEX('[1]Базовый ПЛ ООО "Финдер" янв25 '!$E$1:$E$8808,MATCH(C2051,'[1]Базовый ПЛ ООО "Финдер" янв25 '!$B$1:$B$8808,0),)</f>
        <v>683</v>
      </c>
      <c r="P2051" s="18">
        <f t="shared" si="218"/>
        <v>455.33</v>
      </c>
      <c r="Q2051" s="18">
        <f t="shared" si="219"/>
        <v>546.4</v>
      </c>
      <c r="R2051" s="1"/>
      <c r="S2051" s="1"/>
      <c r="T2051" s="1"/>
      <c r="U2051" s="1"/>
      <c r="V2051" s="1"/>
    </row>
    <row r="2052" spans="1:22" s="10" customFormat="1" ht="41.4" x14ac:dyDescent="0.25">
      <c r="A2052" s="11" t="s">
        <v>21357</v>
      </c>
      <c r="B2052" s="12" t="s">
        <v>4314</v>
      </c>
      <c r="C2052" s="12" t="s">
        <v>4315</v>
      </c>
      <c r="D2052" s="13" t="s">
        <v>2978</v>
      </c>
      <c r="E2052" s="12" t="s">
        <v>4316</v>
      </c>
      <c r="F2052" s="14" t="s">
        <v>2980</v>
      </c>
      <c r="G2052" s="14" t="s">
        <v>2980</v>
      </c>
      <c r="H2052" s="15">
        <v>1.7000000000000001E-2</v>
      </c>
      <c r="I2052" s="30">
        <v>1</v>
      </c>
      <c r="J2052" s="26" t="s">
        <v>33021</v>
      </c>
      <c r="K2052" s="26" t="s">
        <v>31113</v>
      </c>
      <c r="L2052" s="28">
        <v>1002</v>
      </c>
      <c r="M2052" s="16">
        <f t="shared" si="217"/>
        <v>0.13073852295409183</v>
      </c>
      <c r="N2052" s="17">
        <v>45643</v>
      </c>
      <c r="O2052" s="18" cm="1">
        <f t="array" ref="O2052">INDEX('[1]Базовый ПЛ ООО "Финдер" янв25 '!$E$1:$E$8808,MATCH(C2052,'[1]Базовый ПЛ ООО "Финдер" янв25 '!$B$1:$B$8808,0),)</f>
        <v>1133</v>
      </c>
      <c r="P2052" s="18">
        <f t="shared" si="218"/>
        <v>755.33</v>
      </c>
      <c r="Q2052" s="18">
        <f t="shared" si="219"/>
        <v>906.4</v>
      </c>
      <c r="R2052" s="1"/>
      <c r="S2052" s="1"/>
      <c r="T2052" s="1"/>
      <c r="U2052" s="1"/>
      <c r="V2052" s="1"/>
    </row>
    <row r="2053" spans="1:22" s="10" customFormat="1" ht="55.2" x14ac:dyDescent="0.25">
      <c r="A2053" s="11" t="s">
        <v>21357</v>
      </c>
      <c r="B2053" s="12" t="s">
        <v>4317</v>
      </c>
      <c r="C2053" s="12" t="s">
        <v>4318</v>
      </c>
      <c r="D2053" s="13" t="s">
        <v>2978</v>
      </c>
      <c r="E2053" s="12" t="s">
        <v>22791</v>
      </c>
      <c r="F2053" s="14" t="s">
        <v>11</v>
      </c>
      <c r="G2053" s="14" t="s">
        <v>11</v>
      </c>
      <c r="H2053" s="15">
        <v>1.7000000000000001E-2</v>
      </c>
      <c r="I2053" s="30">
        <v>1</v>
      </c>
      <c r="J2053" s="26" t="s">
        <v>33021</v>
      </c>
      <c r="K2053" s="26" t="s">
        <v>31112</v>
      </c>
      <c r="L2053" s="28">
        <v>1002</v>
      </c>
      <c r="M2053" s="16">
        <f t="shared" si="217"/>
        <v>0.13073852295409183</v>
      </c>
      <c r="N2053" s="17">
        <v>45643</v>
      </c>
      <c r="O2053" s="18" cm="1">
        <f t="array" ref="O2053">INDEX('[1]Базовый ПЛ ООО "Финдер" янв25 '!$E$1:$E$8808,MATCH(C2053,'[1]Базовый ПЛ ООО "Финдер" янв25 '!$B$1:$B$8808,0),)</f>
        <v>1133</v>
      </c>
      <c r="P2053" s="18">
        <f t="shared" si="218"/>
        <v>755.33</v>
      </c>
      <c r="Q2053" s="18">
        <f t="shared" si="219"/>
        <v>906.4</v>
      </c>
      <c r="R2053" s="1"/>
      <c r="S2053" s="1"/>
      <c r="T2053" s="1"/>
      <c r="U2053" s="1"/>
      <c r="V2053" s="1"/>
    </row>
    <row r="2054" spans="1:22" s="10" customFormat="1" ht="41.4" x14ac:dyDescent="0.25">
      <c r="A2054" s="11" t="s">
        <v>21357</v>
      </c>
      <c r="B2054" s="12" t="s">
        <v>4319</v>
      </c>
      <c r="C2054" s="12" t="s">
        <v>4320</v>
      </c>
      <c r="D2054" s="13" t="s">
        <v>2978</v>
      </c>
      <c r="E2054" s="12" t="s">
        <v>4321</v>
      </c>
      <c r="F2054" s="14" t="s">
        <v>2980</v>
      </c>
      <c r="G2054" s="14" t="s">
        <v>2980</v>
      </c>
      <c r="H2054" s="15">
        <v>1.7000000000000001E-2</v>
      </c>
      <c r="I2054" s="30">
        <v>1</v>
      </c>
      <c r="J2054" s="26" t="s">
        <v>33021</v>
      </c>
      <c r="K2054" s="26" t="s">
        <v>31111</v>
      </c>
      <c r="L2054" s="28">
        <v>1081</v>
      </c>
      <c r="M2054" s="16">
        <f t="shared" si="217"/>
        <v>0.13043478260869557</v>
      </c>
      <c r="N2054" s="17">
        <v>45643</v>
      </c>
      <c r="O2054" s="18" cm="1">
        <f t="array" ref="O2054">INDEX('[1]Базовый ПЛ ООО "Финдер" янв25 '!$E$1:$E$8808,MATCH(C2054,'[1]Базовый ПЛ ООО "Финдер" янв25 '!$B$1:$B$8808,0),)</f>
        <v>1222</v>
      </c>
      <c r="P2054" s="18">
        <f t="shared" si="218"/>
        <v>814.67</v>
      </c>
      <c r="Q2054" s="18">
        <f t="shared" si="219"/>
        <v>977.6</v>
      </c>
      <c r="R2054" s="1"/>
      <c r="S2054" s="1"/>
      <c r="T2054" s="1"/>
      <c r="U2054" s="1"/>
      <c r="V2054" s="1"/>
    </row>
    <row r="2055" spans="1:22" s="10" customFormat="1" ht="41.4" x14ac:dyDescent="0.25">
      <c r="A2055" s="11" t="s">
        <v>21357</v>
      </c>
      <c r="B2055" s="12" t="s">
        <v>4322</v>
      </c>
      <c r="C2055" s="12" t="s">
        <v>4323</v>
      </c>
      <c r="D2055" s="13" t="s">
        <v>2978</v>
      </c>
      <c r="E2055" s="12" t="s">
        <v>22792</v>
      </c>
      <c r="F2055" s="14" t="s">
        <v>11</v>
      </c>
      <c r="G2055" s="14" t="s">
        <v>11</v>
      </c>
      <c r="H2055" s="15">
        <v>1.7000000000000001E-2</v>
      </c>
      <c r="I2055" s="30">
        <v>1</v>
      </c>
      <c r="J2055" s="26" t="s">
        <v>33021</v>
      </c>
      <c r="K2055" s="26" t="s">
        <v>31110</v>
      </c>
      <c r="L2055" s="28">
        <v>1081</v>
      </c>
      <c r="M2055" s="16">
        <f t="shared" si="217"/>
        <v>0.13043478260869557</v>
      </c>
      <c r="N2055" s="17">
        <v>45643</v>
      </c>
      <c r="O2055" s="18" cm="1">
        <f t="array" ref="O2055">INDEX('[1]Базовый ПЛ ООО "Финдер" янв25 '!$E$1:$E$8808,MATCH(C2055,'[1]Базовый ПЛ ООО "Финдер" янв25 '!$B$1:$B$8808,0),)</f>
        <v>1222</v>
      </c>
      <c r="P2055" s="18">
        <f t="shared" si="218"/>
        <v>814.67</v>
      </c>
      <c r="Q2055" s="18">
        <f t="shared" si="219"/>
        <v>977.6</v>
      </c>
      <c r="R2055" s="1"/>
      <c r="S2055" s="1"/>
      <c r="T2055" s="1"/>
      <c r="U2055" s="1"/>
      <c r="V2055" s="1"/>
    </row>
    <row r="2056" spans="1:22" s="10" customFormat="1" ht="41.4" x14ac:dyDescent="0.25">
      <c r="A2056" s="11" t="s">
        <v>21357</v>
      </c>
      <c r="B2056" s="12" t="s">
        <v>4324</v>
      </c>
      <c r="C2056" s="12" t="s">
        <v>4325</v>
      </c>
      <c r="D2056" s="13" t="s">
        <v>2978</v>
      </c>
      <c r="E2056" s="12" t="s">
        <v>4326</v>
      </c>
      <c r="F2056" s="14" t="s">
        <v>2980</v>
      </c>
      <c r="G2056" s="14" t="s">
        <v>2980</v>
      </c>
      <c r="H2056" s="15">
        <v>1.7000000000000001E-2</v>
      </c>
      <c r="I2056" s="30">
        <v>1</v>
      </c>
      <c r="J2056" s="26" t="s">
        <v>33021</v>
      </c>
      <c r="K2056" s="26" t="s">
        <v>31109</v>
      </c>
      <c r="L2056" s="28">
        <v>1002</v>
      </c>
      <c r="M2056" s="16">
        <f t="shared" si="217"/>
        <v>0.13073852295409183</v>
      </c>
      <c r="N2056" s="17">
        <v>45643</v>
      </c>
      <c r="O2056" s="18" cm="1">
        <f t="array" ref="O2056">INDEX('[1]Базовый ПЛ ООО "Финдер" янв25 '!$E$1:$E$8808,MATCH(C2056,'[1]Базовый ПЛ ООО "Финдер" янв25 '!$B$1:$B$8808,0),)</f>
        <v>1133</v>
      </c>
      <c r="P2056" s="18">
        <f t="shared" si="218"/>
        <v>755.33</v>
      </c>
      <c r="Q2056" s="18">
        <f t="shared" si="219"/>
        <v>906.4</v>
      </c>
      <c r="R2056" s="1"/>
      <c r="S2056" s="1"/>
      <c r="T2056" s="1"/>
      <c r="U2056" s="1"/>
      <c r="V2056" s="1"/>
    </row>
    <row r="2057" spans="1:22" s="10" customFormat="1" ht="55.2" x14ac:dyDescent="0.25">
      <c r="A2057" s="11" t="s">
        <v>21357</v>
      </c>
      <c r="B2057" s="12" t="s">
        <v>4327</v>
      </c>
      <c r="C2057" s="12" t="s">
        <v>4328</v>
      </c>
      <c r="D2057" s="13" t="s">
        <v>2978</v>
      </c>
      <c r="E2057" s="12" t="s">
        <v>22793</v>
      </c>
      <c r="F2057" s="14" t="s">
        <v>11</v>
      </c>
      <c r="G2057" s="14" t="s">
        <v>11</v>
      </c>
      <c r="H2057" s="15">
        <v>1.7000000000000001E-2</v>
      </c>
      <c r="I2057" s="30">
        <v>1</v>
      </c>
      <c r="J2057" s="26" t="s">
        <v>33021</v>
      </c>
      <c r="K2057" s="26" t="s">
        <v>31108</v>
      </c>
      <c r="L2057" s="28">
        <v>1002</v>
      </c>
      <c r="M2057" s="16">
        <f t="shared" si="217"/>
        <v>0.13073852295409183</v>
      </c>
      <c r="N2057" s="17">
        <v>45643</v>
      </c>
      <c r="O2057" s="18" cm="1">
        <f t="array" ref="O2057">INDEX('[1]Базовый ПЛ ООО "Финдер" янв25 '!$E$1:$E$8808,MATCH(C2057,'[1]Базовый ПЛ ООО "Финдер" янв25 '!$B$1:$B$8808,0),)</f>
        <v>1133</v>
      </c>
      <c r="P2057" s="18">
        <f t="shared" si="218"/>
        <v>755.33</v>
      </c>
      <c r="Q2057" s="18">
        <f t="shared" si="219"/>
        <v>906.4</v>
      </c>
      <c r="R2057" s="1"/>
      <c r="S2057" s="1"/>
      <c r="T2057" s="1"/>
      <c r="U2057" s="1"/>
      <c r="V2057" s="1"/>
    </row>
    <row r="2058" spans="1:22" s="10" customFormat="1" ht="41.4" x14ac:dyDescent="0.25">
      <c r="A2058" s="11" t="s">
        <v>21357</v>
      </c>
      <c r="B2058" s="12" t="s">
        <v>4329</v>
      </c>
      <c r="C2058" s="12" t="s">
        <v>4330</v>
      </c>
      <c r="D2058" s="13" t="s">
        <v>2978</v>
      </c>
      <c r="E2058" s="12" t="s">
        <v>4331</v>
      </c>
      <c r="F2058" s="14" t="s">
        <v>2980</v>
      </c>
      <c r="G2058" s="14" t="s">
        <v>2980</v>
      </c>
      <c r="H2058" s="15">
        <v>1.7000000000000001E-2</v>
      </c>
      <c r="I2058" s="30">
        <v>1</v>
      </c>
      <c r="J2058" s="26" t="s">
        <v>33021</v>
      </c>
      <c r="K2058" s="26" t="s">
        <v>31107</v>
      </c>
      <c r="L2058" s="28">
        <v>548</v>
      </c>
      <c r="M2058" s="16">
        <f t="shared" si="217"/>
        <v>0.13138686131386867</v>
      </c>
      <c r="N2058" s="17">
        <v>45643</v>
      </c>
      <c r="O2058" s="18" cm="1">
        <f t="array" ref="O2058">INDEX('[1]Базовый ПЛ ООО "Финдер" янв25 '!$E$1:$E$8808,MATCH(C2058,'[1]Базовый ПЛ ООО "Финдер" янв25 '!$B$1:$B$8808,0),)</f>
        <v>620</v>
      </c>
      <c r="P2058" s="18">
        <f t="shared" si="218"/>
        <v>413.33</v>
      </c>
      <c r="Q2058" s="18">
        <f t="shared" si="219"/>
        <v>496</v>
      </c>
      <c r="R2058" s="1"/>
      <c r="S2058" s="1"/>
      <c r="T2058" s="1"/>
      <c r="U2058" s="1"/>
      <c r="V2058" s="1"/>
    </row>
    <row r="2059" spans="1:22" s="10" customFormat="1" ht="41.4" x14ac:dyDescent="0.25">
      <c r="A2059" s="11" t="s">
        <v>21357</v>
      </c>
      <c r="B2059" s="12" t="s">
        <v>4332</v>
      </c>
      <c r="C2059" s="12" t="s">
        <v>4333</v>
      </c>
      <c r="D2059" s="13" t="s">
        <v>2978</v>
      </c>
      <c r="E2059" s="12" t="s">
        <v>22794</v>
      </c>
      <c r="F2059" s="14" t="s">
        <v>11</v>
      </c>
      <c r="G2059" s="14" t="s">
        <v>11</v>
      </c>
      <c r="H2059" s="15">
        <v>1.7000000000000001E-2</v>
      </c>
      <c r="I2059" s="30">
        <v>1</v>
      </c>
      <c r="J2059" s="26" t="s">
        <v>33021</v>
      </c>
      <c r="K2059" s="26" t="s">
        <v>31106</v>
      </c>
      <c r="L2059" s="28">
        <v>548</v>
      </c>
      <c r="M2059" s="16">
        <f t="shared" si="217"/>
        <v>0.13138686131386867</v>
      </c>
      <c r="N2059" s="17">
        <v>45643</v>
      </c>
      <c r="O2059" s="18" cm="1">
        <f t="array" ref="O2059">INDEX('[1]Базовый ПЛ ООО "Финдер" янв25 '!$E$1:$E$8808,MATCH(C2059,'[1]Базовый ПЛ ООО "Финдер" янв25 '!$B$1:$B$8808,0),)</f>
        <v>620</v>
      </c>
      <c r="P2059" s="18">
        <f t="shared" si="218"/>
        <v>413.33</v>
      </c>
      <c r="Q2059" s="18">
        <f t="shared" si="219"/>
        <v>496</v>
      </c>
      <c r="R2059" s="1"/>
      <c r="S2059" s="1"/>
      <c r="T2059" s="1"/>
      <c r="U2059" s="1"/>
      <c r="V2059" s="1"/>
    </row>
    <row r="2060" spans="1:22" s="10" customFormat="1" ht="41.4" x14ac:dyDescent="0.25">
      <c r="A2060" s="11" t="s">
        <v>21357</v>
      </c>
      <c r="B2060" s="12" t="s">
        <v>4334</v>
      </c>
      <c r="C2060" s="12" t="s">
        <v>4335</v>
      </c>
      <c r="D2060" s="13" t="s">
        <v>2978</v>
      </c>
      <c r="E2060" s="12" t="s">
        <v>4336</v>
      </c>
      <c r="F2060" s="14" t="s">
        <v>2980</v>
      </c>
      <c r="G2060" s="14" t="s">
        <v>2980</v>
      </c>
      <c r="H2060" s="15">
        <v>1.7000000000000001E-2</v>
      </c>
      <c r="I2060" s="30">
        <v>1</v>
      </c>
      <c r="J2060" s="26" t="s">
        <v>33021</v>
      </c>
      <c r="K2060" s="26" t="s">
        <v>31105</v>
      </c>
      <c r="L2060" s="28">
        <v>629</v>
      </c>
      <c r="M2060" s="16">
        <f t="shared" si="217"/>
        <v>0.13036565977742454</v>
      </c>
      <c r="N2060" s="17">
        <v>45643</v>
      </c>
      <c r="O2060" s="18" cm="1">
        <f t="array" ref="O2060">INDEX('[1]Базовый ПЛ ООО "Финдер" янв25 '!$E$1:$E$8808,MATCH(C2060,'[1]Базовый ПЛ ООО "Финдер" янв25 '!$B$1:$B$8808,0),)</f>
        <v>711</v>
      </c>
      <c r="P2060" s="18">
        <f t="shared" si="218"/>
        <v>474</v>
      </c>
      <c r="Q2060" s="18">
        <f t="shared" si="219"/>
        <v>568.79999999999995</v>
      </c>
      <c r="R2060" s="1"/>
      <c r="S2060" s="1"/>
      <c r="T2060" s="1"/>
      <c r="U2060" s="1"/>
      <c r="V2060" s="1"/>
    </row>
    <row r="2061" spans="1:22" s="10" customFormat="1" ht="41.4" x14ac:dyDescent="0.25">
      <c r="A2061" s="11" t="s">
        <v>21357</v>
      </c>
      <c r="B2061" s="12" t="s">
        <v>4337</v>
      </c>
      <c r="C2061" s="12" t="s">
        <v>4338</v>
      </c>
      <c r="D2061" s="13" t="s">
        <v>2978</v>
      </c>
      <c r="E2061" s="12" t="s">
        <v>22795</v>
      </c>
      <c r="F2061" s="14" t="s">
        <v>11</v>
      </c>
      <c r="G2061" s="14" t="s">
        <v>11</v>
      </c>
      <c r="H2061" s="15">
        <v>1.7000000000000001E-2</v>
      </c>
      <c r="I2061" s="30">
        <v>1</v>
      </c>
      <c r="J2061" s="26" t="s">
        <v>33021</v>
      </c>
      <c r="K2061" s="26" t="s">
        <v>31104</v>
      </c>
      <c r="L2061" s="28">
        <v>629</v>
      </c>
      <c r="M2061" s="16">
        <f t="shared" si="217"/>
        <v>0.13036565977742454</v>
      </c>
      <c r="N2061" s="17">
        <v>45643</v>
      </c>
      <c r="O2061" s="18" cm="1">
        <f t="array" ref="O2061">INDEX('[1]Базовый ПЛ ООО "Финдер" янв25 '!$E$1:$E$8808,MATCH(C2061,'[1]Базовый ПЛ ООО "Финдер" янв25 '!$B$1:$B$8808,0),)</f>
        <v>711</v>
      </c>
      <c r="P2061" s="18">
        <f t="shared" si="218"/>
        <v>474</v>
      </c>
      <c r="Q2061" s="18">
        <f t="shared" si="219"/>
        <v>568.79999999999995</v>
      </c>
      <c r="R2061" s="1"/>
      <c r="S2061" s="1"/>
      <c r="T2061" s="1"/>
      <c r="U2061" s="1"/>
      <c r="V2061" s="1"/>
    </row>
    <row r="2062" spans="1:22" s="10" customFormat="1" ht="41.4" x14ac:dyDescent="0.25">
      <c r="A2062" s="11" t="s">
        <v>21357</v>
      </c>
      <c r="B2062" s="12" t="s">
        <v>4339</v>
      </c>
      <c r="C2062" s="12" t="s">
        <v>4340</v>
      </c>
      <c r="D2062" s="13" t="s">
        <v>2978</v>
      </c>
      <c r="E2062" s="12" t="s">
        <v>4341</v>
      </c>
      <c r="F2062" s="14" t="s">
        <v>2980</v>
      </c>
      <c r="G2062" s="14" t="s">
        <v>2980</v>
      </c>
      <c r="H2062" s="15">
        <v>1.7000000000000001E-2</v>
      </c>
      <c r="I2062" s="30">
        <v>1</v>
      </c>
      <c r="J2062" s="26" t="s">
        <v>33021</v>
      </c>
      <c r="K2062" s="26" t="s">
        <v>31103</v>
      </c>
      <c r="L2062" s="28">
        <v>548</v>
      </c>
      <c r="M2062" s="16">
        <f t="shared" si="217"/>
        <v>0.13138686131386867</v>
      </c>
      <c r="N2062" s="17">
        <v>45643</v>
      </c>
      <c r="O2062" s="18" cm="1">
        <f t="array" ref="O2062">INDEX('[1]Базовый ПЛ ООО "Финдер" янв25 '!$E$1:$E$8808,MATCH(C2062,'[1]Базовый ПЛ ООО "Финдер" янв25 '!$B$1:$B$8808,0),)</f>
        <v>620</v>
      </c>
      <c r="P2062" s="18">
        <f t="shared" si="218"/>
        <v>413.33</v>
      </c>
      <c r="Q2062" s="18">
        <f t="shared" si="219"/>
        <v>496</v>
      </c>
      <c r="R2062" s="1"/>
      <c r="S2062" s="1"/>
      <c r="T2062" s="1"/>
      <c r="U2062" s="1"/>
      <c r="V2062" s="1"/>
    </row>
    <row r="2063" spans="1:22" s="10" customFormat="1" ht="41.4" x14ac:dyDescent="0.25">
      <c r="A2063" s="11" t="s">
        <v>21357</v>
      </c>
      <c r="B2063" s="12" t="s">
        <v>4342</v>
      </c>
      <c r="C2063" s="12" t="s">
        <v>4343</v>
      </c>
      <c r="D2063" s="13" t="s">
        <v>2978</v>
      </c>
      <c r="E2063" s="12" t="s">
        <v>22796</v>
      </c>
      <c r="F2063" s="14" t="s">
        <v>11</v>
      </c>
      <c r="G2063" s="14" t="s">
        <v>11</v>
      </c>
      <c r="H2063" s="15">
        <v>1.7000000000000001E-2</v>
      </c>
      <c r="I2063" s="30">
        <v>1</v>
      </c>
      <c r="J2063" s="26" t="s">
        <v>33021</v>
      </c>
      <c r="K2063" s="26" t="s">
        <v>31102</v>
      </c>
      <c r="L2063" s="28">
        <v>548</v>
      </c>
      <c r="M2063" s="16">
        <f t="shared" si="217"/>
        <v>0.13138686131386867</v>
      </c>
      <c r="N2063" s="17">
        <v>45643</v>
      </c>
      <c r="O2063" s="18" cm="1">
        <f t="array" ref="O2063">INDEX('[1]Базовый ПЛ ООО "Финдер" янв25 '!$E$1:$E$8808,MATCH(C2063,'[1]Базовый ПЛ ООО "Финдер" янв25 '!$B$1:$B$8808,0),)</f>
        <v>620</v>
      </c>
      <c r="P2063" s="18">
        <f t="shared" si="218"/>
        <v>413.33</v>
      </c>
      <c r="Q2063" s="18">
        <f t="shared" si="219"/>
        <v>496</v>
      </c>
      <c r="R2063" s="1"/>
      <c r="S2063" s="1"/>
      <c r="T2063" s="1"/>
      <c r="U2063" s="1"/>
      <c r="V2063" s="1"/>
    </row>
    <row r="2064" spans="1:22" s="10" customFormat="1" ht="41.4" x14ac:dyDescent="0.25">
      <c r="A2064" s="11" t="s">
        <v>21357</v>
      </c>
      <c r="B2064" s="12" t="s">
        <v>4344</v>
      </c>
      <c r="C2064" s="12" t="s">
        <v>4345</v>
      </c>
      <c r="D2064" s="13" t="s">
        <v>2978</v>
      </c>
      <c r="E2064" s="12" t="s">
        <v>4346</v>
      </c>
      <c r="F2064" s="14" t="s">
        <v>2980</v>
      </c>
      <c r="G2064" s="14" t="s">
        <v>2980</v>
      </c>
      <c r="H2064" s="15">
        <v>1.7000000000000001E-2</v>
      </c>
      <c r="I2064" s="30">
        <v>1</v>
      </c>
      <c r="J2064" s="26" t="s">
        <v>33021</v>
      </c>
      <c r="K2064" s="26" t="s">
        <v>31101</v>
      </c>
      <c r="L2064" s="28">
        <v>629</v>
      </c>
      <c r="M2064" s="16">
        <f t="shared" si="217"/>
        <v>0.13036565977742454</v>
      </c>
      <c r="N2064" s="17">
        <v>45643</v>
      </c>
      <c r="O2064" s="18" cm="1">
        <f t="array" ref="O2064">INDEX('[1]Базовый ПЛ ООО "Финдер" янв25 '!$E$1:$E$8808,MATCH(C2064,'[1]Базовый ПЛ ООО "Финдер" янв25 '!$B$1:$B$8808,0),)</f>
        <v>711</v>
      </c>
      <c r="P2064" s="18">
        <f t="shared" si="218"/>
        <v>474</v>
      </c>
      <c r="Q2064" s="18">
        <f t="shared" si="219"/>
        <v>568.79999999999995</v>
      </c>
      <c r="R2064" s="1"/>
      <c r="S2064" s="1"/>
      <c r="T2064" s="1"/>
      <c r="U2064" s="1"/>
      <c r="V2064" s="1"/>
    </row>
    <row r="2065" spans="1:22" s="10" customFormat="1" ht="41.4" x14ac:dyDescent="0.25">
      <c r="A2065" s="11" t="s">
        <v>21357</v>
      </c>
      <c r="B2065" s="12" t="s">
        <v>4347</v>
      </c>
      <c r="C2065" s="12" t="s">
        <v>4348</v>
      </c>
      <c r="D2065" s="13" t="s">
        <v>2978</v>
      </c>
      <c r="E2065" s="12" t="s">
        <v>22797</v>
      </c>
      <c r="F2065" s="14" t="s">
        <v>11</v>
      </c>
      <c r="G2065" s="14" t="s">
        <v>11</v>
      </c>
      <c r="H2065" s="15">
        <v>1.7000000000000001E-2</v>
      </c>
      <c r="I2065" s="30">
        <v>1</v>
      </c>
      <c r="J2065" s="26" t="s">
        <v>33021</v>
      </c>
      <c r="K2065" s="26" t="s">
        <v>31100</v>
      </c>
      <c r="L2065" s="28">
        <v>629</v>
      </c>
      <c r="M2065" s="16">
        <f t="shared" si="217"/>
        <v>0.13036565977742454</v>
      </c>
      <c r="N2065" s="17">
        <v>45643</v>
      </c>
      <c r="O2065" s="18" cm="1">
        <f t="array" ref="O2065">INDEX('[1]Базовый ПЛ ООО "Финдер" янв25 '!$E$1:$E$8808,MATCH(C2065,'[1]Базовый ПЛ ООО "Финдер" янв25 '!$B$1:$B$8808,0),)</f>
        <v>711</v>
      </c>
      <c r="P2065" s="18">
        <f t="shared" si="218"/>
        <v>474</v>
      </c>
      <c r="Q2065" s="18">
        <f t="shared" si="219"/>
        <v>568.79999999999995</v>
      </c>
      <c r="R2065" s="1"/>
      <c r="S2065" s="1"/>
      <c r="T2065" s="1"/>
      <c r="U2065" s="1"/>
      <c r="V2065" s="1"/>
    </row>
    <row r="2066" spans="1:22" s="10" customFormat="1" ht="41.4" x14ac:dyDescent="0.25">
      <c r="A2066" s="11" t="s">
        <v>21357</v>
      </c>
      <c r="B2066" s="12" t="s">
        <v>4349</v>
      </c>
      <c r="C2066" s="12" t="s">
        <v>4350</v>
      </c>
      <c r="D2066" s="13" t="s">
        <v>2978</v>
      </c>
      <c r="E2066" s="12" t="s">
        <v>4351</v>
      </c>
      <c r="F2066" s="14" t="s">
        <v>2980</v>
      </c>
      <c r="G2066" s="14" t="s">
        <v>2980</v>
      </c>
      <c r="H2066" s="15">
        <v>1.7000000000000001E-2</v>
      </c>
      <c r="I2066" s="30">
        <v>1</v>
      </c>
      <c r="J2066" s="26" t="s">
        <v>33021</v>
      </c>
      <c r="K2066" s="26" t="s">
        <v>31099</v>
      </c>
      <c r="L2066" s="28">
        <v>604</v>
      </c>
      <c r="M2066" s="16">
        <f t="shared" si="217"/>
        <v>0.13079470198675502</v>
      </c>
      <c r="N2066" s="17">
        <v>45643</v>
      </c>
      <c r="O2066" s="18" cm="1">
        <f t="array" ref="O2066">INDEX('[1]Базовый ПЛ ООО "Финдер" янв25 '!$E$1:$E$8808,MATCH(C2066,'[1]Базовый ПЛ ООО "Финдер" янв25 '!$B$1:$B$8808,0),)</f>
        <v>683</v>
      </c>
      <c r="P2066" s="18">
        <f t="shared" si="218"/>
        <v>455.33</v>
      </c>
      <c r="Q2066" s="18">
        <f t="shared" si="219"/>
        <v>546.4</v>
      </c>
      <c r="R2066" s="1"/>
      <c r="S2066" s="1"/>
      <c r="T2066" s="1"/>
      <c r="U2066" s="1"/>
      <c r="V2066" s="1"/>
    </row>
    <row r="2067" spans="1:22" s="10" customFormat="1" ht="55.2" x14ac:dyDescent="0.25">
      <c r="A2067" s="11" t="s">
        <v>21357</v>
      </c>
      <c r="B2067" s="12" t="s">
        <v>4352</v>
      </c>
      <c r="C2067" s="12" t="s">
        <v>4353</v>
      </c>
      <c r="D2067" s="13" t="s">
        <v>2978</v>
      </c>
      <c r="E2067" s="12" t="s">
        <v>22798</v>
      </c>
      <c r="F2067" s="14" t="s">
        <v>11</v>
      </c>
      <c r="G2067" s="14" t="s">
        <v>11</v>
      </c>
      <c r="H2067" s="15">
        <v>1.7000000000000001E-2</v>
      </c>
      <c r="I2067" s="30">
        <v>1</v>
      </c>
      <c r="J2067" s="26" t="s">
        <v>33021</v>
      </c>
      <c r="K2067" s="26" t="s">
        <v>31098</v>
      </c>
      <c r="L2067" s="28">
        <v>604</v>
      </c>
      <c r="M2067" s="16">
        <f t="shared" si="217"/>
        <v>0.13079470198675502</v>
      </c>
      <c r="N2067" s="17">
        <v>45643</v>
      </c>
      <c r="O2067" s="18" cm="1">
        <f t="array" ref="O2067">INDEX('[1]Базовый ПЛ ООО "Финдер" янв25 '!$E$1:$E$8808,MATCH(C2067,'[1]Базовый ПЛ ООО "Финдер" янв25 '!$B$1:$B$8808,0),)</f>
        <v>683</v>
      </c>
      <c r="P2067" s="18">
        <f t="shared" si="218"/>
        <v>455.33</v>
      </c>
      <c r="Q2067" s="18">
        <f t="shared" si="219"/>
        <v>546.4</v>
      </c>
      <c r="R2067" s="1"/>
      <c r="S2067" s="1"/>
      <c r="T2067" s="1"/>
      <c r="U2067" s="1"/>
      <c r="V2067" s="1"/>
    </row>
    <row r="2068" spans="1:22" s="10" customFormat="1" ht="41.4" x14ac:dyDescent="0.25">
      <c r="A2068" s="11" t="s">
        <v>21357</v>
      </c>
      <c r="B2068" s="12" t="s">
        <v>4354</v>
      </c>
      <c r="C2068" s="12" t="s">
        <v>4355</v>
      </c>
      <c r="D2068" s="13" t="s">
        <v>2978</v>
      </c>
      <c r="E2068" s="12" t="s">
        <v>4356</v>
      </c>
      <c r="F2068" s="14" t="s">
        <v>2980</v>
      </c>
      <c r="G2068" s="14" t="s">
        <v>2980</v>
      </c>
      <c r="H2068" s="15">
        <v>1.7000000000000001E-2</v>
      </c>
      <c r="I2068" s="30">
        <v>1</v>
      </c>
      <c r="J2068" s="26" t="s">
        <v>33021</v>
      </c>
      <c r="K2068" s="26" t="s">
        <v>31097</v>
      </c>
      <c r="L2068" s="28">
        <v>1002</v>
      </c>
      <c r="M2068" s="16">
        <f t="shared" si="217"/>
        <v>0.13073852295409183</v>
      </c>
      <c r="N2068" s="17">
        <v>45643</v>
      </c>
      <c r="O2068" s="18" cm="1">
        <f t="array" ref="O2068">INDEX('[1]Базовый ПЛ ООО "Финдер" янв25 '!$E$1:$E$8808,MATCH(C2068,'[1]Базовый ПЛ ООО "Финдер" янв25 '!$B$1:$B$8808,0),)</f>
        <v>1133</v>
      </c>
      <c r="P2068" s="18">
        <f t="shared" si="218"/>
        <v>755.33</v>
      </c>
      <c r="Q2068" s="18">
        <f t="shared" si="219"/>
        <v>906.4</v>
      </c>
      <c r="R2068" s="1"/>
      <c r="S2068" s="1"/>
      <c r="T2068" s="1"/>
      <c r="U2068" s="1"/>
      <c r="V2068" s="1"/>
    </row>
    <row r="2069" spans="1:22" s="10" customFormat="1" ht="55.2" x14ac:dyDescent="0.25">
      <c r="A2069" s="11" t="s">
        <v>21357</v>
      </c>
      <c r="B2069" s="12" t="s">
        <v>4357</v>
      </c>
      <c r="C2069" s="12" t="s">
        <v>4358</v>
      </c>
      <c r="D2069" s="13" t="s">
        <v>2978</v>
      </c>
      <c r="E2069" s="12" t="s">
        <v>22799</v>
      </c>
      <c r="F2069" s="14" t="s">
        <v>11</v>
      </c>
      <c r="G2069" s="14" t="s">
        <v>11</v>
      </c>
      <c r="H2069" s="15">
        <v>1.7000000000000001E-2</v>
      </c>
      <c r="I2069" s="30">
        <v>1</v>
      </c>
      <c r="J2069" s="26" t="s">
        <v>33021</v>
      </c>
      <c r="K2069" s="26" t="s">
        <v>31096</v>
      </c>
      <c r="L2069" s="28">
        <v>1002</v>
      </c>
      <c r="M2069" s="16">
        <f t="shared" si="217"/>
        <v>0.13073852295409183</v>
      </c>
      <c r="N2069" s="17">
        <v>45643</v>
      </c>
      <c r="O2069" s="18" cm="1">
        <f t="array" ref="O2069">INDEX('[1]Базовый ПЛ ООО "Финдер" янв25 '!$E$1:$E$8808,MATCH(C2069,'[1]Базовый ПЛ ООО "Финдер" янв25 '!$B$1:$B$8808,0),)</f>
        <v>1133</v>
      </c>
      <c r="P2069" s="18">
        <f t="shared" si="218"/>
        <v>755.33</v>
      </c>
      <c r="Q2069" s="18">
        <f t="shared" si="219"/>
        <v>906.4</v>
      </c>
      <c r="R2069" s="1"/>
      <c r="S2069" s="1"/>
      <c r="T2069" s="1"/>
      <c r="U2069" s="1"/>
      <c r="V2069" s="1"/>
    </row>
    <row r="2070" spans="1:22" s="10" customFormat="1" ht="41.4" x14ac:dyDescent="0.25">
      <c r="A2070" s="11" t="s">
        <v>33016</v>
      </c>
      <c r="B2070" s="12" t="s">
        <v>4359</v>
      </c>
      <c r="C2070" s="12" t="s">
        <v>4360</v>
      </c>
      <c r="D2070" s="13" t="s">
        <v>2978</v>
      </c>
      <c r="E2070" s="12" t="s">
        <v>4361</v>
      </c>
      <c r="F2070" s="14" t="s">
        <v>2980</v>
      </c>
      <c r="G2070" s="14" t="s">
        <v>2980</v>
      </c>
      <c r="H2070" s="15">
        <v>1.7000000000000001E-2</v>
      </c>
      <c r="I2070" s="30">
        <v>1</v>
      </c>
      <c r="J2070" s="26" t="s">
        <v>33445</v>
      </c>
      <c r="K2070" s="26" t="s">
        <v>31095</v>
      </c>
      <c r="L2070" s="28">
        <v>548</v>
      </c>
      <c r="M2070" s="16">
        <f t="shared" si="217"/>
        <v>0.13138686131386867</v>
      </c>
      <c r="N2070" s="17">
        <v>45643</v>
      </c>
      <c r="O2070" s="18" cm="1">
        <f t="array" ref="O2070">INDEX('[1]Базовый ПЛ ООО "Финдер" янв25 '!$E$1:$E$8808,MATCH(C2070,'[1]Базовый ПЛ ООО "Финдер" янв25 '!$B$1:$B$8808,0),)</f>
        <v>620</v>
      </c>
      <c r="P2070" s="18">
        <f t="shared" si="218"/>
        <v>413.33</v>
      </c>
      <c r="Q2070" s="18">
        <f t="shared" si="219"/>
        <v>496</v>
      </c>
      <c r="R2070" s="1"/>
      <c r="S2070" s="1"/>
      <c r="T2070" s="1"/>
      <c r="U2070" s="1"/>
      <c r="V2070" s="1"/>
    </row>
    <row r="2071" spans="1:22" s="10" customFormat="1" ht="41.4" x14ac:dyDescent="0.25">
      <c r="A2071" s="11" t="s">
        <v>21357</v>
      </c>
      <c r="B2071" s="12" t="s">
        <v>4362</v>
      </c>
      <c r="C2071" s="12" t="s">
        <v>4363</v>
      </c>
      <c r="D2071" s="13" t="s">
        <v>2978</v>
      </c>
      <c r="E2071" s="12" t="s">
        <v>22800</v>
      </c>
      <c r="F2071" s="14" t="s">
        <v>11</v>
      </c>
      <c r="G2071" s="14" t="s">
        <v>11</v>
      </c>
      <c r="H2071" s="15">
        <v>1.7000000000000001E-2</v>
      </c>
      <c r="I2071" s="30">
        <v>1</v>
      </c>
      <c r="J2071" s="26" t="s">
        <v>33021</v>
      </c>
      <c r="K2071" s="26" t="s">
        <v>31094</v>
      </c>
      <c r="L2071" s="28">
        <v>548</v>
      </c>
      <c r="M2071" s="16">
        <f t="shared" si="217"/>
        <v>0.13138686131386867</v>
      </c>
      <c r="N2071" s="17">
        <v>45643</v>
      </c>
      <c r="O2071" s="18" cm="1">
        <f t="array" ref="O2071">INDEX('[1]Базовый ПЛ ООО "Финдер" янв25 '!$E$1:$E$8808,MATCH(C2071,'[1]Базовый ПЛ ООО "Финдер" янв25 '!$B$1:$B$8808,0),)</f>
        <v>620</v>
      </c>
      <c r="P2071" s="18">
        <f t="shared" si="218"/>
        <v>413.33</v>
      </c>
      <c r="Q2071" s="18">
        <f t="shared" si="219"/>
        <v>496</v>
      </c>
      <c r="R2071" s="1"/>
      <c r="S2071" s="1"/>
      <c r="T2071" s="1"/>
      <c r="U2071" s="1"/>
      <c r="V2071" s="1"/>
    </row>
    <row r="2072" spans="1:22" s="10" customFormat="1" ht="41.4" x14ac:dyDescent="0.25">
      <c r="A2072" s="11" t="s">
        <v>21357</v>
      </c>
      <c r="B2072" s="12" t="s">
        <v>4364</v>
      </c>
      <c r="C2072" s="12" t="s">
        <v>4365</v>
      </c>
      <c r="D2072" s="13" t="s">
        <v>2978</v>
      </c>
      <c r="E2072" s="12" t="s">
        <v>4366</v>
      </c>
      <c r="F2072" s="14" t="s">
        <v>2980</v>
      </c>
      <c r="G2072" s="14" t="s">
        <v>2980</v>
      </c>
      <c r="H2072" s="15">
        <v>1.7000000000000001E-2</v>
      </c>
      <c r="I2072" s="30">
        <v>1</v>
      </c>
      <c r="J2072" s="26" t="s">
        <v>33021</v>
      </c>
      <c r="K2072" s="26" t="s">
        <v>31093</v>
      </c>
      <c r="L2072" s="28">
        <v>629</v>
      </c>
      <c r="M2072" s="16">
        <f t="shared" si="217"/>
        <v>0.13036565977742454</v>
      </c>
      <c r="N2072" s="17">
        <v>45643</v>
      </c>
      <c r="O2072" s="18" cm="1">
        <f t="array" ref="O2072">INDEX('[1]Базовый ПЛ ООО "Финдер" янв25 '!$E$1:$E$8808,MATCH(C2072,'[1]Базовый ПЛ ООО "Финдер" янв25 '!$B$1:$B$8808,0),)</f>
        <v>711</v>
      </c>
      <c r="P2072" s="18">
        <f t="shared" si="218"/>
        <v>474</v>
      </c>
      <c r="Q2072" s="18">
        <f t="shared" si="219"/>
        <v>568.79999999999995</v>
      </c>
      <c r="R2072" s="1"/>
      <c r="S2072" s="1"/>
      <c r="T2072" s="1"/>
      <c r="U2072" s="1"/>
      <c r="V2072" s="1"/>
    </row>
    <row r="2073" spans="1:22" s="10" customFormat="1" ht="41.4" x14ac:dyDescent="0.25">
      <c r="A2073" s="11" t="s">
        <v>21357</v>
      </c>
      <c r="B2073" s="12" t="s">
        <v>4367</v>
      </c>
      <c r="C2073" s="12" t="s">
        <v>4368</v>
      </c>
      <c r="D2073" s="13" t="s">
        <v>2978</v>
      </c>
      <c r="E2073" s="12" t="s">
        <v>22801</v>
      </c>
      <c r="F2073" s="14" t="s">
        <v>11</v>
      </c>
      <c r="G2073" s="14" t="s">
        <v>11</v>
      </c>
      <c r="H2073" s="15">
        <v>1.7000000000000001E-2</v>
      </c>
      <c r="I2073" s="30">
        <v>1</v>
      </c>
      <c r="J2073" s="26" t="s">
        <v>33021</v>
      </c>
      <c r="K2073" s="26" t="s">
        <v>31092</v>
      </c>
      <c r="L2073" s="28">
        <v>629</v>
      </c>
      <c r="M2073" s="16">
        <f t="shared" si="217"/>
        <v>0.13036565977742454</v>
      </c>
      <c r="N2073" s="17">
        <v>45643</v>
      </c>
      <c r="O2073" s="18" cm="1">
        <f t="array" ref="O2073">INDEX('[1]Базовый ПЛ ООО "Финдер" янв25 '!$E$1:$E$8808,MATCH(C2073,'[1]Базовый ПЛ ООО "Финдер" янв25 '!$B$1:$B$8808,0),)</f>
        <v>711</v>
      </c>
      <c r="P2073" s="18">
        <f t="shared" si="218"/>
        <v>474</v>
      </c>
      <c r="Q2073" s="18">
        <f t="shared" si="219"/>
        <v>568.79999999999995</v>
      </c>
      <c r="R2073" s="1"/>
      <c r="S2073" s="1"/>
      <c r="T2073" s="1"/>
      <c r="U2073" s="1"/>
      <c r="V2073" s="1"/>
    </row>
    <row r="2074" spans="1:22" s="10" customFormat="1" ht="55.2" x14ac:dyDescent="0.25">
      <c r="A2074" s="11" t="s">
        <v>21357</v>
      </c>
      <c r="B2074" s="12" t="s">
        <v>4369</v>
      </c>
      <c r="C2074" s="12" t="s">
        <v>4370</v>
      </c>
      <c r="D2074" s="13" t="s">
        <v>2978</v>
      </c>
      <c r="E2074" s="12" t="s">
        <v>4371</v>
      </c>
      <c r="F2074" s="14" t="s">
        <v>2980</v>
      </c>
      <c r="G2074" s="14" t="s">
        <v>2980</v>
      </c>
      <c r="H2074" s="15">
        <v>1.7000000000000001E-2</v>
      </c>
      <c r="I2074" s="30">
        <v>1</v>
      </c>
      <c r="J2074" s="26" t="s">
        <v>33021</v>
      </c>
      <c r="K2074" s="26" t="s">
        <v>31091</v>
      </c>
      <c r="L2074" s="28">
        <v>796</v>
      </c>
      <c r="M2074" s="16">
        <f t="shared" si="217"/>
        <v>0.13065326633165819</v>
      </c>
      <c r="N2074" s="17">
        <v>45643</v>
      </c>
      <c r="O2074" s="18" cm="1">
        <f t="array" ref="O2074">INDEX('[1]Базовый ПЛ ООО "Финдер" янв25 '!$E$1:$E$8808,MATCH(C2074,'[1]Базовый ПЛ ООО "Финдер" янв25 '!$B$1:$B$8808,0),)</f>
        <v>900</v>
      </c>
      <c r="P2074" s="18">
        <f t="shared" si="218"/>
        <v>600</v>
      </c>
      <c r="Q2074" s="18">
        <f t="shared" si="219"/>
        <v>720</v>
      </c>
      <c r="R2074" s="1"/>
      <c r="S2074" s="1"/>
      <c r="T2074" s="1"/>
      <c r="U2074" s="1"/>
      <c r="V2074" s="1"/>
    </row>
    <row r="2075" spans="1:22" s="10" customFormat="1" ht="55.2" x14ac:dyDescent="0.25">
      <c r="A2075" s="11" t="s">
        <v>21357</v>
      </c>
      <c r="B2075" s="12" t="s">
        <v>4372</v>
      </c>
      <c r="C2075" s="12" t="s">
        <v>4373</v>
      </c>
      <c r="D2075" s="13" t="s">
        <v>2978</v>
      </c>
      <c r="E2075" s="12" t="s">
        <v>22802</v>
      </c>
      <c r="F2075" s="14" t="s">
        <v>11</v>
      </c>
      <c r="G2075" s="14" t="s">
        <v>11</v>
      </c>
      <c r="H2075" s="15">
        <v>1.7000000000000001E-2</v>
      </c>
      <c r="I2075" s="30">
        <v>1</v>
      </c>
      <c r="J2075" s="26" t="s">
        <v>33021</v>
      </c>
      <c r="K2075" s="26" t="s">
        <v>31090</v>
      </c>
      <c r="L2075" s="28">
        <v>796</v>
      </c>
      <c r="M2075" s="16">
        <f t="shared" si="217"/>
        <v>0.13065326633165819</v>
      </c>
      <c r="N2075" s="17">
        <v>45643</v>
      </c>
      <c r="O2075" s="18" cm="1">
        <f t="array" ref="O2075">INDEX('[1]Базовый ПЛ ООО "Финдер" янв25 '!$E$1:$E$8808,MATCH(C2075,'[1]Базовый ПЛ ООО "Финдер" янв25 '!$B$1:$B$8808,0),)</f>
        <v>900</v>
      </c>
      <c r="P2075" s="18">
        <f t="shared" si="218"/>
        <v>600</v>
      </c>
      <c r="Q2075" s="18">
        <f t="shared" si="219"/>
        <v>720</v>
      </c>
      <c r="R2075" s="1"/>
      <c r="S2075" s="1"/>
      <c r="T2075" s="1"/>
      <c r="U2075" s="1"/>
      <c r="V2075" s="1"/>
    </row>
    <row r="2076" spans="1:22" s="10" customFormat="1" ht="41.4" x14ac:dyDescent="0.25">
      <c r="A2076" s="11" t="s">
        <v>21357</v>
      </c>
      <c r="B2076" s="12" t="s">
        <v>4374</v>
      </c>
      <c r="C2076" s="12" t="s">
        <v>4375</v>
      </c>
      <c r="D2076" s="13" t="s">
        <v>2978</v>
      </c>
      <c r="E2076" s="12" t="s">
        <v>4376</v>
      </c>
      <c r="F2076" s="14" t="s">
        <v>2980</v>
      </c>
      <c r="G2076" s="14" t="s">
        <v>2980</v>
      </c>
      <c r="H2076" s="15">
        <v>1.7000000000000001E-2</v>
      </c>
      <c r="I2076" s="30">
        <v>1</v>
      </c>
      <c r="J2076" s="26" t="s">
        <v>33021</v>
      </c>
      <c r="K2076" s="26" t="s">
        <v>31089</v>
      </c>
      <c r="L2076" s="28">
        <v>548</v>
      </c>
      <c r="M2076" s="16">
        <f t="shared" si="217"/>
        <v>0.13138686131386867</v>
      </c>
      <c r="N2076" s="17">
        <v>45643</v>
      </c>
      <c r="O2076" s="18" cm="1">
        <f t="array" ref="O2076">INDEX('[1]Базовый ПЛ ООО "Финдер" янв25 '!$E$1:$E$8808,MATCH(C2076,'[1]Базовый ПЛ ООО "Финдер" янв25 '!$B$1:$B$8808,0),)</f>
        <v>620</v>
      </c>
      <c r="P2076" s="18">
        <f t="shared" si="218"/>
        <v>413.33</v>
      </c>
      <c r="Q2076" s="18">
        <f t="shared" si="219"/>
        <v>496</v>
      </c>
      <c r="R2076" s="1"/>
      <c r="S2076" s="1"/>
      <c r="T2076" s="1"/>
      <c r="U2076" s="1"/>
      <c r="V2076" s="1"/>
    </row>
    <row r="2077" spans="1:22" s="10" customFormat="1" ht="41.4" x14ac:dyDescent="0.25">
      <c r="A2077" s="11" t="s">
        <v>21357</v>
      </c>
      <c r="B2077" s="12" t="s">
        <v>4377</v>
      </c>
      <c r="C2077" s="12" t="s">
        <v>4378</v>
      </c>
      <c r="D2077" s="13" t="s">
        <v>2978</v>
      </c>
      <c r="E2077" s="12" t="s">
        <v>22803</v>
      </c>
      <c r="F2077" s="14" t="s">
        <v>11</v>
      </c>
      <c r="G2077" s="14" t="s">
        <v>11</v>
      </c>
      <c r="H2077" s="15">
        <v>1.7000000000000001E-2</v>
      </c>
      <c r="I2077" s="30">
        <v>1</v>
      </c>
      <c r="J2077" s="26" t="s">
        <v>33021</v>
      </c>
      <c r="K2077" s="26" t="s">
        <v>31088</v>
      </c>
      <c r="L2077" s="28">
        <v>548</v>
      </c>
      <c r="M2077" s="16">
        <f t="shared" si="217"/>
        <v>0.13138686131386867</v>
      </c>
      <c r="N2077" s="17">
        <v>45643</v>
      </c>
      <c r="O2077" s="18" cm="1">
        <f t="array" ref="O2077">INDEX('[1]Базовый ПЛ ООО "Финдер" янв25 '!$E$1:$E$8808,MATCH(C2077,'[1]Базовый ПЛ ООО "Финдер" янв25 '!$B$1:$B$8808,0),)</f>
        <v>620</v>
      </c>
      <c r="P2077" s="18">
        <f t="shared" si="218"/>
        <v>413.33</v>
      </c>
      <c r="Q2077" s="18">
        <f t="shared" si="219"/>
        <v>496</v>
      </c>
      <c r="R2077" s="1"/>
      <c r="S2077" s="1"/>
      <c r="T2077" s="1"/>
      <c r="U2077" s="1"/>
      <c r="V2077" s="1"/>
    </row>
    <row r="2078" spans="1:22" s="10" customFormat="1" ht="41.4" x14ac:dyDescent="0.25">
      <c r="A2078" s="11" t="s">
        <v>21357</v>
      </c>
      <c r="B2078" s="12" t="s">
        <v>4379</v>
      </c>
      <c r="C2078" s="12" t="s">
        <v>4380</v>
      </c>
      <c r="D2078" s="13" t="s">
        <v>2978</v>
      </c>
      <c r="E2078" s="12" t="s">
        <v>4381</v>
      </c>
      <c r="F2078" s="14" t="s">
        <v>2980</v>
      </c>
      <c r="G2078" s="14" t="s">
        <v>2980</v>
      </c>
      <c r="H2078" s="15">
        <v>1.7000000000000001E-2</v>
      </c>
      <c r="I2078" s="30">
        <v>1</v>
      </c>
      <c r="J2078" s="26" t="s">
        <v>33021</v>
      </c>
      <c r="K2078" s="26" t="s">
        <v>31087</v>
      </c>
      <c r="L2078" s="28">
        <v>629</v>
      </c>
      <c r="M2078" s="16">
        <f t="shared" si="217"/>
        <v>0.13036565977742454</v>
      </c>
      <c r="N2078" s="17">
        <v>45643</v>
      </c>
      <c r="O2078" s="18" cm="1">
        <f t="array" ref="O2078">INDEX('[1]Базовый ПЛ ООО "Финдер" янв25 '!$E$1:$E$8808,MATCH(C2078,'[1]Базовый ПЛ ООО "Финдер" янв25 '!$B$1:$B$8808,0),)</f>
        <v>711</v>
      </c>
      <c r="P2078" s="18">
        <f t="shared" si="218"/>
        <v>474</v>
      </c>
      <c r="Q2078" s="18">
        <f t="shared" si="219"/>
        <v>568.79999999999995</v>
      </c>
      <c r="R2078" s="1"/>
      <c r="S2078" s="1"/>
      <c r="T2078" s="1"/>
      <c r="U2078" s="1"/>
      <c r="V2078" s="1"/>
    </row>
    <row r="2079" spans="1:22" s="10" customFormat="1" ht="41.4" x14ac:dyDescent="0.25">
      <c r="A2079" s="11" t="s">
        <v>21357</v>
      </c>
      <c r="B2079" s="12" t="s">
        <v>4382</v>
      </c>
      <c r="C2079" s="12" t="s">
        <v>4383</v>
      </c>
      <c r="D2079" s="13" t="s">
        <v>2978</v>
      </c>
      <c r="E2079" s="12" t="s">
        <v>22804</v>
      </c>
      <c r="F2079" s="14" t="s">
        <v>11</v>
      </c>
      <c r="G2079" s="14" t="s">
        <v>11</v>
      </c>
      <c r="H2079" s="15">
        <v>1.7000000000000001E-2</v>
      </c>
      <c r="I2079" s="30">
        <v>1</v>
      </c>
      <c r="J2079" s="26" t="s">
        <v>33021</v>
      </c>
      <c r="K2079" s="26" t="s">
        <v>31086</v>
      </c>
      <c r="L2079" s="28">
        <v>629</v>
      </c>
      <c r="M2079" s="16">
        <f t="shared" si="217"/>
        <v>0.13036565977742454</v>
      </c>
      <c r="N2079" s="17">
        <v>45643</v>
      </c>
      <c r="O2079" s="18" cm="1">
        <f t="array" ref="O2079">INDEX('[1]Базовый ПЛ ООО "Финдер" янв25 '!$E$1:$E$8808,MATCH(C2079,'[1]Базовый ПЛ ООО "Финдер" янв25 '!$B$1:$B$8808,0),)</f>
        <v>711</v>
      </c>
      <c r="P2079" s="18">
        <f t="shared" si="218"/>
        <v>474</v>
      </c>
      <c r="Q2079" s="18">
        <f t="shared" si="219"/>
        <v>568.79999999999995</v>
      </c>
      <c r="R2079" s="1"/>
      <c r="S2079" s="1"/>
      <c r="T2079" s="1"/>
      <c r="U2079" s="1"/>
      <c r="V2079" s="1"/>
    </row>
    <row r="2080" spans="1:22" s="10" customFormat="1" ht="41.4" x14ac:dyDescent="0.25">
      <c r="A2080" s="11" t="s">
        <v>21357</v>
      </c>
      <c r="B2080" s="12" t="s">
        <v>4384</v>
      </c>
      <c r="C2080" s="12" t="s">
        <v>4385</v>
      </c>
      <c r="D2080" s="13" t="s">
        <v>2978</v>
      </c>
      <c r="E2080" s="12" t="s">
        <v>4386</v>
      </c>
      <c r="F2080" s="14" t="s">
        <v>2980</v>
      </c>
      <c r="G2080" s="14" t="s">
        <v>2980</v>
      </c>
      <c r="H2080" s="15">
        <v>1.7000000000000001E-2</v>
      </c>
      <c r="I2080" s="30">
        <v>1</v>
      </c>
      <c r="J2080" s="26" t="s">
        <v>33021</v>
      </c>
      <c r="K2080" s="26" t="s">
        <v>31085</v>
      </c>
      <c r="L2080" s="28">
        <v>604</v>
      </c>
      <c r="M2080" s="16">
        <f t="shared" ref="M2080:M2143" si="220">O2080/L2080-1</f>
        <v>0.13079470198675502</v>
      </c>
      <c r="N2080" s="17">
        <v>45643</v>
      </c>
      <c r="O2080" s="18" cm="1">
        <f t="array" ref="O2080">INDEX('[1]Базовый ПЛ ООО "Финдер" янв25 '!$E$1:$E$8808,MATCH(C2080,'[1]Базовый ПЛ ООО "Финдер" янв25 '!$B$1:$B$8808,0),)</f>
        <v>683</v>
      </c>
      <c r="P2080" s="18">
        <f t="shared" ref="P2080:P2143" si="221">CHOOSE(I2080,ROUND(O2080*(1-$Q$5)/1.2,2),ROUND(O2080*(1-$Q$3)/1.2,2))</f>
        <v>455.33</v>
      </c>
      <c r="Q2080" s="18">
        <f t="shared" ref="Q2080:Q2143" si="222">ROUND(P2080*1.2,2)</f>
        <v>546.4</v>
      </c>
      <c r="R2080" s="1"/>
      <c r="S2080" s="1"/>
      <c r="T2080" s="1"/>
      <c r="U2080" s="1"/>
      <c r="V2080" s="1"/>
    </row>
    <row r="2081" spans="1:22" s="10" customFormat="1" ht="55.2" x14ac:dyDescent="0.25">
      <c r="A2081" s="11" t="s">
        <v>21357</v>
      </c>
      <c r="B2081" s="12" t="s">
        <v>4387</v>
      </c>
      <c r="C2081" s="12" t="s">
        <v>4388</v>
      </c>
      <c r="D2081" s="13" t="s">
        <v>2978</v>
      </c>
      <c r="E2081" s="12" t="s">
        <v>22805</v>
      </c>
      <c r="F2081" s="14" t="s">
        <v>11</v>
      </c>
      <c r="G2081" s="14" t="s">
        <v>11</v>
      </c>
      <c r="H2081" s="15">
        <v>1.7000000000000001E-2</v>
      </c>
      <c r="I2081" s="30">
        <v>1</v>
      </c>
      <c r="J2081" s="26" t="s">
        <v>33021</v>
      </c>
      <c r="K2081" s="26" t="s">
        <v>31084</v>
      </c>
      <c r="L2081" s="28">
        <v>604</v>
      </c>
      <c r="M2081" s="16">
        <f t="shared" si="220"/>
        <v>0.13079470198675502</v>
      </c>
      <c r="N2081" s="17">
        <v>45643</v>
      </c>
      <c r="O2081" s="18" cm="1">
        <f t="array" ref="O2081">INDEX('[1]Базовый ПЛ ООО "Финдер" янв25 '!$E$1:$E$8808,MATCH(C2081,'[1]Базовый ПЛ ООО "Финдер" янв25 '!$B$1:$B$8808,0),)</f>
        <v>683</v>
      </c>
      <c r="P2081" s="18">
        <f t="shared" si="221"/>
        <v>455.33</v>
      </c>
      <c r="Q2081" s="18">
        <f t="shared" si="222"/>
        <v>546.4</v>
      </c>
      <c r="R2081" s="1"/>
      <c r="S2081" s="1"/>
      <c r="T2081" s="1"/>
      <c r="U2081" s="1"/>
      <c r="V2081" s="1"/>
    </row>
    <row r="2082" spans="1:22" s="10" customFormat="1" ht="41.4" x14ac:dyDescent="0.25">
      <c r="A2082" s="11" t="s">
        <v>21357</v>
      </c>
      <c r="B2082" s="12" t="s">
        <v>4389</v>
      </c>
      <c r="C2082" s="12" t="s">
        <v>4390</v>
      </c>
      <c r="D2082" s="13" t="s">
        <v>2978</v>
      </c>
      <c r="E2082" s="12" t="s">
        <v>4391</v>
      </c>
      <c r="F2082" s="14" t="s">
        <v>2980</v>
      </c>
      <c r="G2082" s="14" t="s">
        <v>2980</v>
      </c>
      <c r="H2082" s="15">
        <v>1.7000000000000001E-2</v>
      </c>
      <c r="I2082" s="30">
        <v>1</v>
      </c>
      <c r="J2082" s="26" t="s">
        <v>33021</v>
      </c>
      <c r="K2082" s="26" t="s">
        <v>31083</v>
      </c>
      <c r="L2082" s="28">
        <v>682</v>
      </c>
      <c r="M2082" s="16">
        <f t="shared" si="220"/>
        <v>0.13049853372434028</v>
      </c>
      <c r="N2082" s="17">
        <v>45643</v>
      </c>
      <c r="O2082" s="18" cm="1">
        <f t="array" ref="O2082">INDEX('[1]Базовый ПЛ ООО "Финдер" янв25 '!$E$1:$E$8808,MATCH(C2082,'[1]Базовый ПЛ ООО "Финдер" янв25 '!$B$1:$B$8808,0),)</f>
        <v>771</v>
      </c>
      <c r="P2082" s="18">
        <f t="shared" si="221"/>
        <v>514</v>
      </c>
      <c r="Q2082" s="18">
        <f t="shared" si="222"/>
        <v>616.79999999999995</v>
      </c>
      <c r="R2082" s="1"/>
      <c r="S2082" s="1"/>
      <c r="T2082" s="1"/>
      <c r="U2082" s="1"/>
      <c r="V2082" s="1"/>
    </row>
    <row r="2083" spans="1:22" s="10" customFormat="1" ht="41.4" x14ac:dyDescent="0.25">
      <c r="A2083" s="11" t="s">
        <v>21357</v>
      </c>
      <c r="B2083" s="12" t="s">
        <v>4392</v>
      </c>
      <c r="C2083" s="12" t="s">
        <v>4393</v>
      </c>
      <c r="D2083" s="13" t="s">
        <v>2978</v>
      </c>
      <c r="E2083" s="12" t="s">
        <v>22806</v>
      </c>
      <c r="F2083" s="14" t="s">
        <v>11</v>
      </c>
      <c r="G2083" s="14" t="s">
        <v>11</v>
      </c>
      <c r="H2083" s="15">
        <v>1.7000000000000001E-2</v>
      </c>
      <c r="I2083" s="30">
        <v>1</v>
      </c>
      <c r="J2083" s="26" t="s">
        <v>33021</v>
      </c>
      <c r="K2083" s="26" t="s">
        <v>31082</v>
      </c>
      <c r="L2083" s="28">
        <v>682</v>
      </c>
      <c r="M2083" s="16">
        <f t="shared" si="220"/>
        <v>0.13049853372434028</v>
      </c>
      <c r="N2083" s="17">
        <v>45643</v>
      </c>
      <c r="O2083" s="18" cm="1">
        <f t="array" ref="O2083">INDEX('[1]Базовый ПЛ ООО "Финдер" янв25 '!$E$1:$E$8808,MATCH(C2083,'[1]Базовый ПЛ ООО "Финдер" янв25 '!$B$1:$B$8808,0),)</f>
        <v>771</v>
      </c>
      <c r="P2083" s="18">
        <f t="shared" si="221"/>
        <v>514</v>
      </c>
      <c r="Q2083" s="18">
        <f t="shared" si="222"/>
        <v>616.79999999999995</v>
      </c>
      <c r="R2083" s="1"/>
      <c r="S2083" s="1"/>
      <c r="T2083" s="1"/>
      <c r="U2083" s="1"/>
      <c r="V2083" s="1"/>
    </row>
    <row r="2084" spans="1:22" s="10" customFormat="1" ht="41.4" x14ac:dyDescent="0.25">
      <c r="A2084" s="11" t="s">
        <v>21357</v>
      </c>
      <c r="B2084" s="12" t="s">
        <v>4394</v>
      </c>
      <c r="C2084" s="12" t="s">
        <v>4395</v>
      </c>
      <c r="D2084" s="13" t="s">
        <v>2978</v>
      </c>
      <c r="E2084" s="12" t="s">
        <v>4396</v>
      </c>
      <c r="F2084" s="14" t="s">
        <v>2980</v>
      </c>
      <c r="G2084" s="14" t="s">
        <v>2980</v>
      </c>
      <c r="H2084" s="15">
        <v>1.7000000000000001E-2</v>
      </c>
      <c r="I2084" s="30">
        <v>1</v>
      </c>
      <c r="J2084" s="26" t="s">
        <v>33021</v>
      </c>
      <c r="K2084" s="26" t="s">
        <v>31081</v>
      </c>
      <c r="L2084" s="28">
        <v>604</v>
      </c>
      <c r="M2084" s="16">
        <f t="shared" si="220"/>
        <v>0.13079470198675502</v>
      </c>
      <c r="N2084" s="17">
        <v>45643</v>
      </c>
      <c r="O2084" s="18" cm="1">
        <f t="array" ref="O2084">INDEX('[1]Базовый ПЛ ООО "Финдер" янв25 '!$E$1:$E$8808,MATCH(C2084,'[1]Базовый ПЛ ООО "Финдер" янв25 '!$B$1:$B$8808,0),)</f>
        <v>683</v>
      </c>
      <c r="P2084" s="18">
        <f t="shared" si="221"/>
        <v>455.33</v>
      </c>
      <c r="Q2084" s="18">
        <f t="shared" si="222"/>
        <v>546.4</v>
      </c>
      <c r="R2084" s="1"/>
      <c r="S2084" s="1"/>
      <c r="T2084" s="1"/>
      <c r="U2084" s="1"/>
      <c r="V2084" s="1"/>
    </row>
    <row r="2085" spans="1:22" s="10" customFormat="1" ht="55.2" x14ac:dyDescent="0.25">
      <c r="A2085" s="11" t="s">
        <v>21357</v>
      </c>
      <c r="B2085" s="12" t="s">
        <v>4397</v>
      </c>
      <c r="C2085" s="12" t="s">
        <v>4398</v>
      </c>
      <c r="D2085" s="13" t="s">
        <v>2978</v>
      </c>
      <c r="E2085" s="12" t="s">
        <v>22807</v>
      </c>
      <c r="F2085" s="14" t="s">
        <v>11</v>
      </c>
      <c r="G2085" s="14" t="s">
        <v>11</v>
      </c>
      <c r="H2085" s="15">
        <v>1.7000000000000001E-2</v>
      </c>
      <c r="I2085" s="30">
        <v>1</v>
      </c>
      <c r="J2085" s="26" t="s">
        <v>33021</v>
      </c>
      <c r="K2085" s="26" t="s">
        <v>31080</v>
      </c>
      <c r="L2085" s="28">
        <v>604</v>
      </c>
      <c r="M2085" s="16">
        <f t="shared" si="220"/>
        <v>0.13079470198675502</v>
      </c>
      <c r="N2085" s="17">
        <v>45643</v>
      </c>
      <c r="O2085" s="18" cm="1">
        <f t="array" ref="O2085">INDEX('[1]Базовый ПЛ ООО "Финдер" янв25 '!$E$1:$E$8808,MATCH(C2085,'[1]Базовый ПЛ ООО "Финдер" янв25 '!$B$1:$B$8808,0),)</f>
        <v>683</v>
      </c>
      <c r="P2085" s="18">
        <f t="shared" si="221"/>
        <v>455.33</v>
      </c>
      <c r="Q2085" s="18">
        <f t="shared" si="222"/>
        <v>546.4</v>
      </c>
      <c r="R2085" s="1"/>
      <c r="S2085" s="1"/>
      <c r="T2085" s="1"/>
      <c r="U2085" s="1"/>
      <c r="V2085" s="1"/>
    </row>
    <row r="2086" spans="1:22" s="10" customFormat="1" ht="41.4" x14ac:dyDescent="0.25">
      <c r="A2086" s="11" t="s">
        <v>21357</v>
      </c>
      <c r="B2086" s="12" t="s">
        <v>4399</v>
      </c>
      <c r="C2086" s="12" t="s">
        <v>4400</v>
      </c>
      <c r="D2086" s="13" t="s">
        <v>2978</v>
      </c>
      <c r="E2086" s="12" t="s">
        <v>4401</v>
      </c>
      <c r="F2086" s="14" t="s">
        <v>2980</v>
      </c>
      <c r="G2086" s="14" t="s">
        <v>2980</v>
      </c>
      <c r="H2086" s="15">
        <v>1.7000000000000001E-2</v>
      </c>
      <c r="I2086" s="30">
        <v>1</v>
      </c>
      <c r="J2086" s="26" t="s">
        <v>33021</v>
      </c>
      <c r="K2086" s="26" t="s">
        <v>31079</v>
      </c>
      <c r="L2086" s="28">
        <v>1002</v>
      </c>
      <c r="M2086" s="16">
        <f t="shared" si="220"/>
        <v>0.13073852295409183</v>
      </c>
      <c r="N2086" s="17">
        <v>45643</v>
      </c>
      <c r="O2086" s="18" cm="1">
        <f t="array" ref="O2086">INDEX('[1]Базовый ПЛ ООО "Финдер" янв25 '!$E$1:$E$8808,MATCH(C2086,'[1]Базовый ПЛ ООО "Финдер" янв25 '!$B$1:$B$8808,0),)</f>
        <v>1133</v>
      </c>
      <c r="P2086" s="18">
        <f t="shared" si="221"/>
        <v>755.33</v>
      </c>
      <c r="Q2086" s="18">
        <f t="shared" si="222"/>
        <v>906.4</v>
      </c>
      <c r="R2086" s="1"/>
      <c r="S2086" s="1"/>
      <c r="T2086" s="1"/>
      <c r="U2086" s="1"/>
      <c r="V2086" s="1"/>
    </row>
    <row r="2087" spans="1:22" s="10" customFormat="1" ht="55.2" x14ac:dyDescent="0.25">
      <c r="A2087" s="11" t="s">
        <v>21357</v>
      </c>
      <c r="B2087" s="12" t="s">
        <v>4402</v>
      </c>
      <c r="C2087" s="12" t="s">
        <v>4403</v>
      </c>
      <c r="D2087" s="13" t="s">
        <v>2978</v>
      </c>
      <c r="E2087" s="12" t="s">
        <v>22808</v>
      </c>
      <c r="F2087" s="14" t="s">
        <v>11</v>
      </c>
      <c r="G2087" s="14" t="s">
        <v>11</v>
      </c>
      <c r="H2087" s="15">
        <v>1.7000000000000001E-2</v>
      </c>
      <c r="I2087" s="30">
        <v>1</v>
      </c>
      <c r="J2087" s="26" t="s">
        <v>33021</v>
      </c>
      <c r="K2087" s="26" t="s">
        <v>31078</v>
      </c>
      <c r="L2087" s="28">
        <v>1002</v>
      </c>
      <c r="M2087" s="16">
        <f t="shared" si="220"/>
        <v>0.13073852295409183</v>
      </c>
      <c r="N2087" s="17">
        <v>45643</v>
      </c>
      <c r="O2087" s="18" cm="1">
        <f t="array" ref="O2087">INDEX('[1]Базовый ПЛ ООО "Финдер" янв25 '!$E$1:$E$8808,MATCH(C2087,'[1]Базовый ПЛ ООО "Финдер" янв25 '!$B$1:$B$8808,0),)</f>
        <v>1133</v>
      </c>
      <c r="P2087" s="18">
        <f t="shared" si="221"/>
        <v>755.33</v>
      </c>
      <c r="Q2087" s="18">
        <f t="shared" si="222"/>
        <v>906.4</v>
      </c>
      <c r="R2087" s="1"/>
      <c r="S2087" s="1"/>
      <c r="T2087" s="1"/>
      <c r="U2087" s="1"/>
      <c r="V2087" s="1"/>
    </row>
    <row r="2088" spans="1:22" s="10" customFormat="1" ht="41.4" x14ac:dyDescent="0.25">
      <c r="A2088" s="11" t="s">
        <v>21357</v>
      </c>
      <c r="B2088" s="12" t="s">
        <v>4404</v>
      </c>
      <c r="C2088" s="12" t="s">
        <v>4405</v>
      </c>
      <c r="D2088" s="13" t="s">
        <v>2978</v>
      </c>
      <c r="E2088" s="12" t="s">
        <v>4406</v>
      </c>
      <c r="F2088" s="14" t="s">
        <v>2980</v>
      </c>
      <c r="G2088" s="14" t="s">
        <v>2980</v>
      </c>
      <c r="H2088" s="15">
        <v>1.7000000000000001E-2</v>
      </c>
      <c r="I2088" s="30">
        <v>1</v>
      </c>
      <c r="J2088" s="26" t="s">
        <v>33021</v>
      </c>
      <c r="K2088" s="26" t="s">
        <v>31077</v>
      </c>
      <c r="L2088" s="28">
        <v>1081</v>
      </c>
      <c r="M2088" s="16">
        <f t="shared" si="220"/>
        <v>0.13043478260869557</v>
      </c>
      <c r="N2088" s="17">
        <v>45643</v>
      </c>
      <c r="O2088" s="18" cm="1">
        <f t="array" ref="O2088">INDEX('[1]Базовый ПЛ ООО "Финдер" янв25 '!$E$1:$E$8808,MATCH(C2088,'[1]Базовый ПЛ ООО "Финдер" янв25 '!$B$1:$B$8808,0),)</f>
        <v>1222</v>
      </c>
      <c r="P2088" s="18">
        <f t="shared" si="221"/>
        <v>814.67</v>
      </c>
      <c r="Q2088" s="18">
        <f t="shared" si="222"/>
        <v>977.6</v>
      </c>
      <c r="R2088" s="1"/>
      <c r="S2088" s="1"/>
      <c r="T2088" s="1"/>
      <c r="U2088" s="1"/>
      <c r="V2088" s="1"/>
    </row>
    <row r="2089" spans="1:22" s="10" customFormat="1" ht="41.4" x14ac:dyDescent="0.25">
      <c r="A2089" s="11" t="s">
        <v>21357</v>
      </c>
      <c r="B2089" s="12" t="s">
        <v>4407</v>
      </c>
      <c r="C2089" s="12" t="s">
        <v>4408</v>
      </c>
      <c r="D2089" s="13" t="s">
        <v>2978</v>
      </c>
      <c r="E2089" s="12" t="s">
        <v>22809</v>
      </c>
      <c r="F2089" s="14" t="s">
        <v>11</v>
      </c>
      <c r="G2089" s="14" t="s">
        <v>11</v>
      </c>
      <c r="H2089" s="15">
        <v>1.7000000000000001E-2</v>
      </c>
      <c r="I2089" s="30">
        <v>1</v>
      </c>
      <c r="J2089" s="26" t="s">
        <v>33021</v>
      </c>
      <c r="K2089" s="26" t="s">
        <v>31076</v>
      </c>
      <c r="L2089" s="28">
        <v>1081</v>
      </c>
      <c r="M2089" s="16">
        <f t="shared" si="220"/>
        <v>0.13043478260869557</v>
      </c>
      <c r="N2089" s="17">
        <v>45643</v>
      </c>
      <c r="O2089" s="18" cm="1">
        <f t="array" ref="O2089">INDEX('[1]Базовый ПЛ ООО "Финдер" янв25 '!$E$1:$E$8808,MATCH(C2089,'[1]Базовый ПЛ ООО "Финдер" янв25 '!$B$1:$B$8808,0),)</f>
        <v>1222</v>
      </c>
      <c r="P2089" s="18">
        <f t="shared" si="221"/>
        <v>814.67</v>
      </c>
      <c r="Q2089" s="18">
        <f t="shared" si="222"/>
        <v>977.6</v>
      </c>
      <c r="R2089" s="1"/>
      <c r="S2089" s="1"/>
      <c r="T2089" s="1"/>
      <c r="U2089" s="1"/>
      <c r="V2089" s="1"/>
    </row>
    <row r="2090" spans="1:22" s="10" customFormat="1" ht="41.4" x14ac:dyDescent="0.25">
      <c r="A2090" s="11" t="s">
        <v>21357</v>
      </c>
      <c r="B2090" s="12" t="s">
        <v>4409</v>
      </c>
      <c r="C2090" s="12" t="s">
        <v>4410</v>
      </c>
      <c r="D2090" s="13" t="s">
        <v>2978</v>
      </c>
      <c r="E2090" s="12" t="s">
        <v>4411</v>
      </c>
      <c r="F2090" s="14" t="s">
        <v>2980</v>
      </c>
      <c r="G2090" s="14" t="s">
        <v>2980</v>
      </c>
      <c r="H2090" s="15">
        <v>1.7000000000000001E-2</v>
      </c>
      <c r="I2090" s="30">
        <v>1</v>
      </c>
      <c r="J2090" s="26" t="s">
        <v>33021</v>
      </c>
      <c r="K2090" s="26" t="s">
        <v>31075</v>
      </c>
      <c r="L2090" s="28">
        <v>1002</v>
      </c>
      <c r="M2090" s="16">
        <f t="shared" si="220"/>
        <v>0.13073852295409183</v>
      </c>
      <c r="N2090" s="17">
        <v>45643</v>
      </c>
      <c r="O2090" s="18" cm="1">
        <f t="array" ref="O2090">INDEX('[1]Базовый ПЛ ООО "Финдер" янв25 '!$E$1:$E$8808,MATCH(C2090,'[1]Базовый ПЛ ООО "Финдер" янв25 '!$B$1:$B$8808,0),)</f>
        <v>1133</v>
      </c>
      <c r="P2090" s="18">
        <f t="shared" si="221"/>
        <v>755.33</v>
      </c>
      <c r="Q2090" s="18">
        <f t="shared" si="222"/>
        <v>906.4</v>
      </c>
      <c r="R2090" s="1"/>
      <c r="S2090" s="1"/>
      <c r="T2090" s="1"/>
      <c r="U2090" s="1"/>
      <c r="V2090" s="1"/>
    </row>
    <row r="2091" spans="1:22" s="10" customFormat="1" ht="55.2" x14ac:dyDescent="0.25">
      <c r="A2091" s="11" t="s">
        <v>21357</v>
      </c>
      <c r="B2091" s="12" t="s">
        <v>4412</v>
      </c>
      <c r="C2091" s="12" t="s">
        <v>4413</v>
      </c>
      <c r="D2091" s="13" t="s">
        <v>2978</v>
      </c>
      <c r="E2091" s="12" t="s">
        <v>22810</v>
      </c>
      <c r="F2091" s="14" t="s">
        <v>11</v>
      </c>
      <c r="G2091" s="14" t="s">
        <v>11</v>
      </c>
      <c r="H2091" s="15">
        <v>1.7000000000000001E-2</v>
      </c>
      <c r="I2091" s="30">
        <v>1</v>
      </c>
      <c r="J2091" s="26" t="s">
        <v>33021</v>
      </c>
      <c r="K2091" s="26" t="s">
        <v>31074</v>
      </c>
      <c r="L2091" s="28">
        <v>1002</v>
      </c>
      <c r="M2091" s="16">
        <f t="shared" si="220"/>
        <v>0.13073852295409183</v>
      </c>
      <c r="N2091" s="17">
        <v>45643</v>
      </c>
      <c r="O2091" s="18" cm="1">
        <f t="array" ref="O2091">INDEX('[1]Базовый ПЛ ООО "Финдер" янв25 '!$E$1:$E$8808,MATCH(C2091,'[1]Базовый ПЛ ООО "Финдер" янв25 '!$B$1:$B$8808,0),)</f>
        <v>1133</v>
      </c>
      <c r="P2091" s="18">
        <f t="shared" si="221"/>
        <v>755.33</v>
      </c>
      <c r="Q2091" s="18">
        <f t="shared" si="222"/>
        <v>906.4</v>
      </c>
      <c r="R2091" s="1"/>
      <c r="S2091" s="1"/>
      <c r="T2091" s="1"/>
      <c r="U2091" s="1"/>
      <c r="V2091" s="1"/>
    </row>
    <row r="2092" spans="1:22" s="10" customFormat="1" ht="41.4" x14ac:dyDescent="0.25">
      <c r="A2092" s="11" t="s">
        <v>21357</v>
      </c>
      <c r="B2092" s="12" t="s">
        <v>4414</v>
      </c>
      <c r="C2092" s="12" t="s">
        <v>4415</v>
      </c>
      <c r="D2092" s="13" t="s">
        <v>2978</v>
      </c>
      <c r="E2092" s="12" t="s">
        <v>4416</v>
      </c>
      <c r="F2092" s="14" t="s">
        <v>2980</v>
      </c>
      <c r="G2092" s="14" t="s">
        <v>2980</v>
      </c>
      <c r="H2092" s="15">
        <v>1.7000000000000001E-2</v>
      </c>
      <c r="I2092" s="30">
        <v>1</v>
      </c>
      <c r="J2092" s="26" t="s">
        <v>33021</v>
      </c>
      <c r="K2092" s="26" t="s">
        <v>31073</v>
      </c>
      <c r="L2092" s="28">
        <v>548</v>
      </c>
      <c r="M2092" s="16">
        <f t="shared" si="220"/>
        <v>0.13138686131386867</v>
      </c>
      <c r="N2092" s="17">
        <v>45643</v>
      </c>
      <c r="O2092" s="18" cm="1">
        <f t="array" ref="O2092">INDEX('[1]Базовый ПЛ ООО "Финдер" янв25 '!$E$1:$E$8808,MATCH(C2092,'[1]Базовый ПЛ ООО "Финдер" янв25 '!$B$1:$B$8808,0),)</f>
        <v>620</v>
      </c>
      <c r="P2092" s="18">
        <f t="shared" si="221"/>
        <v>413.33</v>
      </c>
      <c r="Q2092" s="18">
        <f t="shared" si="222"/>
        <v>496</v>
      </c>
      <c r="R2092" s="1"/>
      <c r="S2092" s="1"/>
      <c r="T2092" s="1"/>
      <c r="U2092" s="1"/>
      <c r="V2092" s="1"/>
    </row>
    <row r="2093" spans="1:22" s="10" customFormat="1" ht="41.4" x14ac:dyDescent="0.25">
      <c r="A2093" s="11" t="s">
        <v>21357</v>
      </c>
      <c r="B2093" s="12" t="s">
        <v>4417</v>
      </c>
      <c r="C2093" s="12" t="s">
        <v>4418</v>
      </c>
      <c r="D2093" s="13" t="s">
        <v>2978</v>
      </c>
      <c r="E2093" s="12" t="s">
        <v>22811</v>
      </c>
      <c r="F2093" s="14" t="s">
        <v>11</v>
      </c>
      <c r="G2093" s="14" t="s">
        <v>11</v>
      </c>
      <c r="H2093" s="15">
        <v>1.7000000000000001E-2</v>
      </c>
      <c r="I2093" s="30">
        <v>1</v>
      </c>
      <c r="J2093" s="26" t="s">
        <v>33021</v>
      </c>
      <c r="K2093" s="26" t="s">
        <v>31072</v>
      </c>
      <c r="L2093" s="28">
        <v>548</v>
      </c>
      <c r="M2093" s="16">
        <f t="shared" si="220"/>
        <v>0.13138686131386867</v>
      </c>
      <c r="N2093" s="17">
        <v>45643</v>
      </c>
      <c r="O2093" s="18" cm="1">
        <f t="array" ref="O2093">INDEX('[1]Базовый ПЛ ООО "Финдер" янв25 '!$E$1:$E$8808,MATCH(C2093,'[1]Базовый ПЛ ООО "Финдер" янв25 '!$B$1:$B$8808,0),)</f>
        <v>620</v>
      </c>
      <c r="P2093" s="18">
        <f t="shared" si="221"/>
        <v>413.33</v>
      </c>
      <c r="Q2093" s="18">
        <f t="shared" si="222"/>
        <v>496</v>
      </c>
      <c r="R2093" s="1"/>
      <c r="S2093" s="1"/>
      <c r="T2093" s="1"/>
      <c r="U2093" s="1"/>
      <c r="V2093" s="1"/>
    </row>
    <row r="2094" spans="1:22" s="10" customFormat="1" ht="41.4" x14ac:dyDescent="0.25">
      <c r="A2094" s="11" t="s">
        <v>21357</v>
      </c>
      <c r="B2094" s="12" t="s">
        <v>4419</v>
      </c>
      <c r="C2094" s="12" t="s">
        <v>4420</v>
      </c>
      <c r="D2094" s="13" t="s">
        <v>2978</v>
      </c>
      <c r="E2094" s="12" t="s">
        <v>4421</v>
      </c>
      <c r="F2094" s="14" t="s">
        <v>2980</v>
      </c>
      <c r="G2094" s="14" t="s">
        <v>2980</v>
      </c>
      <c r="H2094" s="15">
        <v>1.7000000000000001E-2</v>
      </c>
      <c r="I2094" s="30">
        <v>1</v>
      </c>
      <c r="J2094" s="26" t="s">
        <v>33021</v>
      </c>
      <c r="K2094" s="26" t="s">
        <v>31071</v>
      </c>
      <c r="L2094" s="28">
        <v>629</v>
      </c>
      <c r="M2094" s="16">
        <f t="shared" si="220"/>
        <v>0.13036565977742454</v>
      </c>
      <c r="N2094" s="17">
        <v>45643</v>
      </c>
      <c r="O2094" s="18" cm="1">
        <f t="array" ref="O2094">INDEX('[1]Базовый ПЛ ООО "Финдер" янв25 '!$E$1:$E$8808,MATCH(C2094,'[1]Базовый ПЛ ООО "Финдер" янв25 '!$B$1:$B$8808,0),)</f>
        <v>711</v>
      </c>
      <c r="P2094" s="18">
        <f t="shared" si="221"/>
        <v>474</v>
      </c>
      <c r="Q2094" s="18">
        <f t="shared" si="222"/>
        <v>568.79999999999995</v>
      </c>
      <c r="R2094" s="1"/>
      <c r="S2094" s="1"/>
      <c r="T2094" s="1"/>
      <c r="U2094" s="1"/>
      <c r="V2094" s="1"/>
    </row>
    <row r="2095" spans="1:22" s="10" customFormat="1" ht="41.4" x14ac:dyDescent="0.25">
      <c r="A2095" s="11" t="s">
        <v>21357</v>
      </c>
      <c r="B2095" s="12" t="s">
        <v>4422</v>
      </c>
      <c r="C2095" s="12" t="s">
        <v>4423</v>
      </c>
      <c r="D2095" s="13" t="s">
        <v>2978</v>
      </c>
      <c r="E2095" s="12" t="s">
        <v>22812</v>
      </c>
      <c r="F2095" s="14" t="s">
        <v>11</v>
      </c>
      <c r="G2095" s="14" t="s">
        <v>11</v>
      </c>
      <c r="H2095" s="15">
        <v>1.7000000000000001E-2</v>
      </c>
      <c r="I2095" s="30">
        <v>1</v>
      </c>
      <c r="J2095" s="26" t="s">
        <v>33021</v>
      </c>
      <c r="K2095" s="26" t="s">
        <v>31070</v>
      </c>
      <c r="L2095" s="28">
        <v>629</v>
      </c>
      <c r="M2095" s="16">
        <f t="shared" si="220"/>
        <v>0.13036565977742454</v>
      </c>
      <c r="N2095" s="17">
        <v>45643</v>
      </c>
      <c r="O2095" s="18" cm="1">
        <f t="array" ref="O2095">INDEX('[1]Базовый ПЛ ООО "Финдер" янв25 '!$E$1:$E$8808,MATCH(C2095,'[1]Базовый ПЛ ООО "Финдер" янв25 '!$B$1:$B$8808,0),)</f>
        <v>711</v>
      </c>
      <c r="P2095" s="18">
        <f t="shared" si="221"/>
        <v>474</v>
      </c>
      <c r="Q2095" s="18">
        <f t="shared" si="222"/>
        <v>568.79999999999995</v>
      </c>
      <c r="R2095" s="1"/>
      <c r="S2095" s="1"/>
      <c r="T2095" s="1"/>
      <c r="U2095" s="1"/>
      <c r="V2095" s="1"/>
    </row>
    <row r="2096" spans="1:22" s="10" customFormat="1" ht="55.2" x14ac:dyDescent="0.25">
      <c r="A2096" s="11" t="s">
        <v>21357</v>
      </c>
      <c r="B2096" s="12" t="s">
        <v>4424</v>
      </c>
      <c r="C2096" s="12" t="s">
        <v>4425</v>
      </c>
      <c r="D2096" s="13" t="s">
        <v>2978</v>
      </c>
      <c r="E2096" s="12" t="s">
        <v>4426</v>
      </c>
      <c r="F2096" s="14" t="s">
        <v>2980</v>
      </c>
      <c r="G2096" s="14" t="s">
        <v>2980</v>
      </c>
      <c r="H2096" s="15">
        <v>1.7000000000000001E-2</v>
      </c>
      <c r="I2096" s="30">
        <v>1</v>
      </c>
      <c r="J2096" s="26" t="s">
        <v>33021</v>
      </c>
      <c r="K2096" s="26" t="s">
        <v>31069</v>
      </c>
      <c r="L2096" s="28">
        <v>796</v>
      </c>
      <c r="M2096" s="16">
        <f t="shared" si="220"/>
        <v>0.13065326633165819</v>
      </c>
      <c r="N2096" s="17">
        <v>45643</v>
      </c>
      <c r="O2096" s="18" cm="1">
        <f t="array" ref="O2096">INDEX('[1]Базовый ПЛ ООО "Финдер" янв25 '!$E$1:$E$8808,MATCH(C2096,'[1]Базовый ПЛ ООО "Финдер" янв25 '!$B$1:$B$8808,0),)</f>
        <v>900</v>
      </c>
      <c r="P2096" s="18">
        <f t="shared" si="221"/>
        <v>600</v>
      </c>
      <c r="Q2096" s="18">
        <f t="shared" si="222"/>
        <v>720</v>
      </c>
      <c r="R2096" s="1"/>
      <c r="S2096" s="1"/>
      <c r="T2096" s="1"/>
      <c r="U2096" s="1"/>
      <c r="V2096" s="1"/>
    </row>
    <row r="2097" spans="1:22" s="10" customFormat="1" ht="55.2" x14ac:dyDescent="0.25">
      <c r="A2097" s="11" t="s">
        <v>21357</v>
      </c>
      <c r="B2097" s="12" t="s">
        <v>4427</v>
      </c>
      <c r="C2097" s="12" t="s">
        <v>4428</v>
      </c>
      <c r="D2097" s="13" t="s">
        <v>2978</v>
      </c>
      <c r="E2097" s="12" t="s">
        <v>22813</v>
      </c>
      <c r="F2097" s="14" t="s">
        <v>11</v>
      </c>
      <c r="G2097" s="14" t="s">
        <v>11</v>
      </c>
      <c r="H2097" s="15">
        <v>1.7000000000000001E-2</v>
      </c>
      <c r="I2097" s="30">
        <v>1</v>
      </c>
      <c r="J2097" s="26" t="s">
        <v>33021</v>
      </c>
      <c r="K2097" s="26" t="s">
        <v>31068</v>
      </c>
      <c r="L2097" s="28">
        <v>796</v>
      </c>
      <c r="M2097" s="16">
        <f t="shared" si="220"/>
        <v>0.13065326633165819</v>
      </c>
      <c r="N2097" s="17">
        <v>45643</v>
      </c>
      <c r="O2097" s="18" cm="1">
        <f t="array" ref="O2097">INDEX('[1]Базовый ПЛ ООО "Финдер" янв25 '!$E$1:$E$8808,MATCH(C2097,'[1]Базовый ПЛ ООО "Финдер" янв25 '!$B$1:$B$8808,0),)</f>
        <v>900</v>
      </c>
      <c r="P2097" s="18">
        <f t="shared" si="221"/>
        <v>600</v>
      </c>
      <c r="Q2097" s="18">
        <f t="shared" si="222"/>
        <v>720</v>
      </c>
      <c r="R2097" s="1"/>
      <c r="S2097" s="1"/>
      <c r="T2097" s="1"/>
      <c r="U2097" s="1"/>
      <c r="V2097" s="1"/>
    </row>
    <row r="2098" spans="1:22" s="10" customFormat="1" ht="41.4" x14ac:dyDescent="0.25">
      <c r="A2098" s="11" t="s">
        <v>21357</v>
      </c>
      <c r="B2098" s="12" t="s">
        <v>4429</v>
      </c>
      <c r="C2098" s="12" t="s">
        <v>4430</v>
      </c>
      <c r="D2098" s="13" t="s">
        <v>2978</v>
      </c>
      <c r="E2098" s="12" t="s">
        <v>4431</v>
      </c>
      <c r="F2098" s="14" t="s">
        <v>2980</v>
      </c>
      <c r="G2098" s="14" t="s">
        <v>2980</v>
      </c>
      <c r="H2098" s="15">
        <v>1.7000000000000001E-2</v>
      </c>
      <c r="I2098" s="30">
        <v>1</v>
      </c>
      <c r="J2098" s="26" t="s">
        <v>33021</v>
      </c>
      <c r="K2098" s="26" t="s">
        <v>31067</v>
      </c>
      <c r="L2098" s="28">
        <v>548</v>
      </c>
      <c r="M2098" s="16">
        <f t="shared" si="220"/>
        <v>0.13138686131386867</v>
      </c>
      <c r="N2098" s="17">
        <v>45643</v>
      </c>
      <c r="O2098" s="18" cm="1">
        <f t="array" ref="O2098">INDEX('[1]Базовый ПЛ ООО "Финдер" янв25 '!$E$1:$E$8808,MATCH(C2098,'[1]Базовый ПЛ ООО "Финдер" янв25 '!$B$1:$B$8808,0),)</f>
        <v>620</v>
      </c>
      <c r="P2098" s="18">
        <f t="shared" si="221"/>
        <v>413.33</v>
      </c>
      <c r="Q2098" s="18">
        <f t="shared" si="222"/>
        <v>496</v>
      </c>
      <c r="R2098" s="1"/>
      <c r="S2098" s="1"/>
      <c r="T2098" s="1"/>
      <c r="U2098" s="1"/>
      <c r="V2098" s="1"/>
    </row>
    <row r="2099" spans="1:22" s="10" customFormat="1" ht="41.4" x14ac:dyDescent="0.25">
      <c r="A2099" s="11" t="s">
        <v>21357</v>
      </c>
      <c r="B2099" s="12" t="s">
        <v>4432</v>
      </c>
      <c r="C2099" s="12" t="s">
        <v>4433</v>
      </c>
      <c r="D2099" s="13" t="s">
        <v>2978</v>
      </c>
      <c r="E2099" s="12" t="s">
        <v>22814</v>
      </c>
      <c r="F2099" s="14" t="s">
        <v>11</v>
      </c>
      <c r="G2099" s="14" t="s">
        <v>11</v>
      </c>
      <c r="H2099" s="15">
        <v>1.7000000000000001E-2</v>
      </c>
      <c r="I2099" s="30">
        <v>1</v>
      </c>
      <c r="J2099" s="26" t="s">
        <v>33021</v>
      </c>
      <c r="K2099" s="26" t="s">
        <v>31066</v>
      </c>
      <c r="L2099" s="28">
        <v>548</v>
      </c>
      <c r="M2099" s="16">
        <f t="shared" si="220"/>
        <v>0.13138686131386867</v>
      </c>
      <c r="N2099" s="17">
        <v>45643</v>
      </c>
      <c r="O2099" s="18" cm="1">
        <f t="array" ref="O2099">INDEX('[1]Базовый ПЛ ООО "Финдер" янв25 '!$E$1:$E$8808,MATCH(C2099,'[1]Базовый ПЛ ООО "Финдер" янв25 '!$B$1:$B$8808,0),)</f>
        <v>620</v>
      </c>
      <c r="P2099" s="18">
        <f t="shared" si="221"/>
        <v>413.33</v>
      </c>
      <c r="Q2099" s="18">
        <f t="shared" si="222"/>
        <v>496</v>
      </c>
      <c r="R2099" s="1"/>
      <c r="S2099" s="1"/>
      <c r="T2099" s="1"/>
      <c r="U2099" s="1"/>
      <c r="V2099" s="1"/>
    </row>
    <row r="2100" spans="1:22" s="10" customFormat="1" ht="41.4" x14ac:dyDescent="0.25">
      <c r="A2100" s="11" t="s">
        <v>21357</v>
      </c>
      <c r="B2100" s="12" t="s">
        <v>4434</v>
      </c>
      <c r="C2100" s="12" t="s">
        <v>4435</v>
      </c>
      <c r="D2100" s="13" t="s">
        <v>2978</v>
      </c>
      <c r="E2100" s="12" t="s">
        <v>4436</v>
      </c>
      <c r="F2100" s="14" t="s">
        <v>2980</v>
      </c>
      <c r="G2100" s="14" t="s">
        <v>2980</v>
      </c>
      <c r="H2100" s="15">
        <v>1.7000000000000001E-2</v>
      </c>
      <c r="I2100" s="30">
        <v>1</v>
      </c>
      <c r="J2100" s="26" t="s">
        <v>33021</v>
      </c>
      <c r="K2100" s="26" t="s">
        <v>31065</v>
      </c>
      <c r="L2100" s="28">
        <v>629</v>
      </c>
      <c r="M2100" s="16">
        <f t="shared" si="220"/>
        <v>0.13036565977742454</v>
      </c>
      <c r="N2100" s="17">
        <v>45643</v>
      </c>
      <c r="O2100" s="18" cm="1">
        <f t="array" ref="O2100">INDEX('[1]Базовый ПЛ ООО "Финдер" янв25 '!$E$1:$E$8808,MATCH(C2100,'[1]Базовый ПЛ ООО "Финдер" янв25 '!$B$1:$B$8808,0),)</f>
        <v>711</v>
      </c>
      <c r="P2100" s="18">
        <f t="shared" si="221"/>
        <v>474</v>
      </c>
      <c r="Q2100" s="18">
        <f t="shared" si="222"/>
        <v>568.79999999999995</v>
      </c>
      <c r="R2100" s="1"/>
      <c r="S2100" s="1"/>
      <c r="T2100" s="1"/>
      <c r="U2100" s="1"/>
      <c r="V2100" s="1"/>
    </row>
    <row r="2101" spans="1:22" s="10" customFormat="1" ht="41.4" x14ac:dyDescent="0.25">
      <c r="A2101" s="11" t="s">
        <v>21357</v>
      </c>
      <c r="B2101" s="12" t="s">
        <v>4437</v>
      </c>
      <c r="C2101" s="12" t="s">
        <v>4438</v>
      </c>
      <c r="D2101" s="13" t="s">
        <v>2978</v>
      </c>
      <c r="E2101" s="12" t="s">
        <v>22815</v>
      </c>
      <c r="F2101" s="14" t="s">
        <v>11</v>
      </c>
      <c r="G2101" s="14" t="s">
        <v>11</v>
      </c>
      <c r="H2101" s="15">
        <v>1.7000000000000001E-2</v>
      </c>
      <c r="I2101" s="30">
        <v>1</v>
      </c>
      <c r="J2101" s="26" t="s">
        <v>33021</v>
      </c>
      <c r="K2101" s="26" t="s">
        <v>31064</v>
      </c>
      <c r="L2101" s="28">
        <v>629</v>
      </c>
      <c r="M2101" s="16">
        <f t="shared" si="220"/>
        <v>0.13036565977742454</v>
      </c>
      <c r="N2101" s="17">
        <v>45643</v>
      </c>
      <c r="O2101" s="18" cm="1">
        <f t="array" ref="O2101">INDEX('[1]Базовый ПЛ ООО "Финдер" янв25 '!$E$1:$E$8808,MATCH(C2101,'[1]Базовый ПЛ ООО "Финдер" янв25 '!$B$1:$B$8808,0),)</f>
        <v>711</v>
      </c>
      <c r="P2101" s="18">
        <f t="shared" si="221"/>
        <v>474</v>
      </c>
      <c r="Q2101" s="18">
        <f t="shared" si="222"/>
        <v>568.79999999999995</v>
      </c>
      <c r="R2101" s="1"/>
      <c r="S2101" s="1"/>
      <c r="T2101" s="1"/>
      <c r="U2101" s="1"/>
      <c r="V2101" s="1"/>
    </row>
    <row r="2102" spans="1:22" s="10" customFormat="1" ht="41.4" x14ac:dyDescent="0.25">
      <c r="A2102" s="11" t="s">
        <v>21357</v>
      </c>
      <c r="B2102" s="12" t="s">
        <v>4439</v>
      </c>
      <c r="C2102" s="12" t="s">
        <v>4440</v>
      </c>
      <c r="D2102" s="13" t="s">
        <v>2978</v>
      </c>
      <c r="E2102" s="12" t="s">
        <v>4441</v>
      </c>
      <c r="F2102" s="14" t="s">
        <v>2980</v>
      </c>
      <c r="G2102" s="14" t="s">
        <v>2980</v>
      </c>
      <c r="H2102" s="15">
        <v>1.7000000000000001E-2</v>
      </c>
      <c r="I2102" s="30">
        <v>1</v>
      </c>
      <c r="J2102" s="26" t="s">
        <v>33021</v>
      </c>
      <c r="K2102" s="26" t="s">
        <v>31063</v>
      </c>
      <c r="L2102" s="28">
        <v>604</v>
      </c>
      <c r="M2102" s="16">
        <f t="shared" si="220"/>
        <v>0.13079470198675502</v>
      </c>
      <c r="N2102" s="17">
        <v>45643</v>
      </c>
      <c r="O2102" s="18" cm="1">
        <f t="array" ref="O2102">INDEX('[1]Базовый ПЛ ООО "Финдер" янв25 '!$E$1:$E$8808,MATCH(C2102,'[1]Базовый ПЛ ООО "Финдер" янв25 '!$B$1:$B$8808,0),)</f>
        <v>683</v>
      </c>
      <c r="P2102" s="18">
        <f t="shared" si="221"/>
        <v>455.33</v>
      </c>
      <c r="Q2102" s="18">
        <f t="shared" si="222"/>
        <v>546.4</v>
      </c>
      <c r="R2102" s="1"/>
      <c r="S2102" s="1"/>
      <c r="T2102" s="1"/>
      <c r="U2102" s="1"/>
      <c r="V2102" s="1"/>
    </row>
    <row r="2103" spans="1:22" s="10" customFormat="1" ht="55.2" x14ac:dyDescent="0.25">
      <c r="A2103" s="11" t="s">
        <v>21357</v>
      </c>
      <c r="B2103" s="12" t="s">
        <v>4442</v>
      </c>
      <c r="C2103" s="12" t="s">
        <v>4443</v>
      </c>
      <c r="D2103" s="13" t="s">
        <v>2978</v>
      </c>
      <c r="E2103" s="12" t="s">
        <v>22816</v>
      </c>
      <c r="F2103" s="14" t="s">
        <v>11</v>
      </c>
      <c r="G2103" s="14" t="s">
        <v>11</v>
      </c>
      <c r="H2103" s="15">
        <v>1.7000000000000001E-2</v>
      </c>
      <c r="I2103" s="30">
        <v>1</v>
      </c>
      <c r="J2103" s="26" t="s">
        <v>33021</v>
      </c>
      <c r="K2103" s="26" t="s">
        <v>31062</v>
      </c>
      <c r="L2103" s="28">
        <v>604</v>
      </c>
      <c r="M2103" s="16">
        <f t="shared" si="220"/>
        <v>0.13079470198675502</v>
      </c>
      <c r="N2103" s="17">
        <v>45643</v>
      </c>
      <c r="O2103" s="18" cm="1">
        <f t="array" ref="O2103">INDEX('[1]Базовый ПЛ ООО "Финдер" янв25 '!$E$1:$E$8808,MATCH(C2103,'[1]Базовый ПЛ ООО "Финдер" янв25 '!$B$1:$B$8808,0),)</f>
        <v>683</v>
      </c>
      <c r="P2103" s="18">
        <f t="shared" si="221"/>
        <v>455.33</v>
      </c>
      <c r="Q2103" s="18">
        <f t="shared" si="222"/>
        <v>546.4</v>
      </c>
      <c r="R2103" s="1"/>
      <c r="S2103" s="1"/>
      <c r="T2103" s="1"/>
      <c r="U2103" s="1"/>
      <c r="V2103" s="1"/>
    </row>
    <row r="2104" spans="1:22" s="10" customFormat="1" ht="41.4" x14ac:dyDescent="0.25">
      <c r="A2104" s="11" t="s">
        <v>21357</v>
      </c>
      <c r="B2104" s="12" t="s">
        <v>4444</v>
      </c>
      <c r="C2104" s="12" t="s">
        <v>4445</v>
      </c>
      <c r="D2104" s="13" t="s">
        <v>2978</v>
      </c>
      <c r="E2104" s="12" t="s">
        <v>4446</v>
      </c>
      <c r="F2104" s="14" t="s">
        <v>2980</v>
      </c>
      <c r="G2104" s="14" t="s">
        <v>2980</v>
      </c>
      <c r="H2104" s="15">
        <v>1.7000000000000001E-2</v>
      </c>
      <c r="I2104" s="30">
        <v>1</v>
      </c>
      <c r="J2104" s="26" t="s">
        <v>33021</v>
      </c>
      <c r="K2104" s="26" t="s">
        <v>31061</v>
      </c>
      <c r="L2104" s="28">
        <v>682</v>
      </c>
      <c r="M2104" s="16">
        <f t="shared" si="220"/>
        <v>0.13049853372434028</v>
      </c>
      <c r="N2104" s="17">
        <v>45643</v>
      </c>
      <c r="O2104" s="18" cm="1">
        <f t="array" ref="O2104">INDEX('[1]Базовый ПЛ ООО "Финдер" янв25 '!$E$1:$E$8808,MATCH(C2104,'[1]Базовый ПЛ ООО "Финдер" янв25 '!$B$1:$B$8808,0),)</f>
        <v>771</v>
      </c>
      <c r="P2104" s="18">
        <f t="shared" si="221"/>
        <v>514</v>
      </c>
      <c r="Q2104" s="18">
        <f t="shared" si="222"/>
        <v>616.79999999999995</v>
      </c>
      <c r="R2104" s="1"/>
      <c r="S2104" s="1"/>
      <c r="T2104" s="1"/>
      <c r="U2104" s="1"/>
      <c r="V2104" s="1"/>
    </row>
    <row r="2105" spans="1:22" s="10" customFormat="1" ht="41.4" x14ac:dyDescent="0.25">
      <c r="A2105" s="11" t="s">
        <v>21357</v>
      </c>
      <c r="B2105" s="12" t="s">
        <v>4447</v>
      </c>
      <c r="C2105" s="12" t="s">
        <v>4448</v>
      </c>
      <c r="D2105" s="13" t="s">
        <v>2978</v>
      </c>
      <c r="E2105" s="12" t="s">
        <v>4449</v>
      </c>
      <c r="F2105" s="14" t="s">
        <v>2980</v>
      </c>
      <c r="G2105" s="14" t="s">
        <v>2980</v>
      </c>
      <c r="H2105" s="15">
        <v>1.7000000000000001E-2</v>
      </c>
      <c r="I2105" s="30">
        <v>1</v>
      </c>
      <c r="J2105" s="26" t="s">
        <v>33021</v>
      </c>
      <c r="K2105" s="26" t="s">
        <v>31060</v>
      </c>
      <c r="L2105" s="28">
        <v>636</v>
      </c>
      <c r="M2105" s="16">
        <f t="shared" si="220"/>
        <v>0.13050314465408808</v>
      </c>
      <c r="N2105" s="17">
        <v>45643</v>
      </c>
      <c r="O2105" s="18" cm="1">
        <f t="array" ref="O2105">INDEX('[1]Базовый ПЛ ООО "Финдер" янв25 '!$E$1:$E$8808,MATCH(C2105,'[1]Базовый ПЛ ООО "Финдер" янв25 '!$B$1:$B$8808,0),)</f>
        <v>719</v>
      </c>
      <c r="P2105" s="18">
        <f t="shared" si="221"/>
        <v>479.33</v>
      </c>
      <c r="Q2105" s="18">
        <f t="shared" si="222"/>
        <v>575.20000000000005</v>
      </c>
      <c r="R2105" s="1"/>
      <c r="S2105" s="1"/>
      <c r="T2105" s="1"/>
      <c r="U2105" s="1"/>
      <c r="V2105" s="1"/>
    </row>
    <row r="2106" spans="1:22" s="10" customFormat="1" ht="55.2" x14ac:dyDescent="0.25">
      <c r="A2106" s="11" t="s">
        <v>21357</v>
      </c>
      <c r="B2106" s="12" t="s">
        <v>4450</v>
      </c>
      <c r="C2106" s="12" t="s">
        <v>4451</v>
      </c>
      <c r="D2106" s="13" t="s">
        <v>2978</v>
      </c>
      <c r="E2106" s="12" t="s">
        <v>22817</v>
      </c>
      <c r="F2106" s="14" t="s">
        <v>11</v>
      </c>
      <c r="G2106" s="14" t="s">
        <v>11</v>
      </c>
      <c r="H2106" s="15">
        <v>1.7000000000000001E-2</v>
      </c>
      <c r="I2106" s="30">
        <v>1</v>
      </c>
      <c r="J2106" s="26" t="s">
        <v>33021</v>
      </c>
      <c r="K2106" s="26" t="s">
        <v>31059</v>
      </c>
      <c r="L2106" s="28">
        <v>636</v>
      </c>
      <c r="M2106" s="16">
        <f t="shared" si="220"/>
        <v>0.13050314465408808</v>
      </c>
      <c r="N2106" s="17">
        <v>45643</v>
      </c>
      <c r="O2106" s="18" cm="1">
        <f t="array" ref="O2106">INDEX('[1]Базовый ПЛ ООО "Финдер" янв25 '!$E$1:$E$8808,MATCH(C2106,'[1]Базовый ПЛ ООО "Финдер" янв25 '!$B$1:$B$8808,0),)</f>
        <v>719</v>
      </c>
      <c r="P2106" s="18">
        <f t="shared" si="221"/>
        <v>479.33</v>
      </c>
      <c r="Q2106" s="18">
        <f t="shared" si="222"/>
        <v>575.20000000000005</v>
      </c>
      <c r="R2106" s="1"/>
      <c r="S2106" s="1"/>
      <c r="T2106" s="1"/>
      <c r="U2106" s="1"/>
      <c r="V2106" s="1"/>
    </row>
    <row r="2107" spans="1:22" s="10" customFormat="1" ht="41.4" x14ac:dyDescent="0.25">
      <c r="A2107" s="11" t="s">
        <v>21357</v>
      </c>
      <c r="B2107" s="12" t="s">
        <v>4452</v>
      </c>
      <c r="C2107" s="12" t="s">
        <v>4453</v>
      </c>
      <c r="D2107" s="13" t="s">
        <v>2978</v>
      </c>
      <c r="E2107" s="12" t="s">
        <v>4454</v>
      </c>
      <c r="F2107" s="14" t="s">
        <v>2980</v>
      </c>
      <c r="G2107" s="14" t="s">
        <v>2980</v>
      </c>
      <c r="H2107" s="15">
        <v>1.7000000000000001E-2</v>
      </c>
      <c r="I2107" s="30">
        <v>1</v>
      </c>
      <c r="J2107" s="26" t="s">
        <v>33021</v>
      </c>
      <c r="K2107" s="26" t="s">
        <v>31058</v>
      </c>
      <c r="L2107" s="28">
        <v>1002</v>
      </c>
      <c r="M2107" s="16">
        <f t="shared" si="220"/>
        <v>0.13073852295409183</v>
      </c>
      <c r="N2107" s="17">
        <v>45643</v>
      </c>
      <c r="O2107" s="18" cm="1">
        <f t="array" ref="O2107">INDEX('[1]Базовый ПЛ ООО "Финдер" янв25 '!$E$1:$E$8808,MATCH(C2107,'[1]Базовый ПЛ ООО "Финдер" янв25 '!$B$1:$B$8808,0),)</f>
        <v>1133</v>
      </c>
      <c r="P2107" s="18">
        <f t="shared" si="221"/>
        <v>755.33</v>
      </c>
      <c r="Q2107" s="18">
        <f t="shared" si="222"/>
        <v>906.4</v>
      </c>
      <c r="R2107" s="1"/>
      <c r="S2107" s="1"/>
      <c r="T2107" s="1"/>
      <c r="U2107" s="1"/>
      <c r="V2107" s="1"/>
    </row>
    <row r="2108" spans="1:22" s="10" customFormat="1" ht="55.2" x14ac:dyDescent="0.25">
      <c r="A2108" s="11" t="s">
        <v>21357</v>
      </c>
      <c r="B2108" s="12" t="s">
        <v>4455</v>
      </c>
      <c r="C2108" s="12" t="s">
        <v>4456</v>
      </c>
      <c r="D2108" s="13" t="s">
        <v>2978</v>
      </c>
      <c r="E2108" s="12" t="s">
        <v>22818</v>
      </c>
      <c r="F2108" s="14" t="s">
        <v>11</v>
      </c>
      <c r="G2108" s="14" t="s">
        <v>11</v>
      </c>
      <c r="H2108" s="15">
        <v>1.7000000000000001E-2</v>
      </c>
      <c r="I2108" s="30">
        <v>1</v>
      </c>
      <c r="J2108" s="26" t="s">
        <v>33021</v>
      </c>
      <c r="K2108" s="26" t="s">
        <v>31057</v>
      </c>
      <c r="L2108" s="28">
        <v>1002</v>
      </c>
      <c r="M2108" s="16">
        <f t="shared" si="220"/>
        <v>0.13073852295409183</v>
      </c>
      <c r="N2108" s="17">
        <v>45643</v>
      </c>
      <c r="O2108" s="18" cm="1">
        <f t="array" ref="O2108">INDEX('[1]Базовый ПЛ ООО "Финдер" янв25 '!$E$1:$E$8808,MATCH(C2108,'[1]Базовый ПЛ ООО "Финдер" янв25 '!$B$1:$B$8808,0),)</f>
        <v>1133</v>
      </c>
      <c r="P2108" s="18">
        <f t="shared" si="221"/>
        <v>755.33</v>
      </c>
      <c r="Q2108" s="18">
        <f t="shared" si="222"/>
        <v>906.4</v>
      </c>
      <c r="R2108" s="1"/>
      <c r="S2108" s="1"/>
      <c r="T2108" s="1"/>
      <c r="U2108" s="1"/>
      <c r="V2108" s="1"/>
    </row>
    <row r="2109" spans="1:22" s="10" customFormat="1" ht="41.4" x14ac:dyDescent="0.25">
      <c r="A2109" s="11" t="s">
        <v>21357</v>
      </c>
      <c r="B2109" s="12" t="s">
        <v>4457</v>
      </c>
      <c r="C2109" s="12" t="s">
        <v>4458</v>
      </c>
      <c r="D2109" s="13" t="s">
        <v>2978</v>
      </c>
      <c r="E2109" s="12" t="s">
        <v>4459</v>
      </c>
      <c r="F2109" s="14" t="s">
        <v>2980</v>
      </c>
      <c r="G2109" s="14" t="s">
        <v>2980</v>
      </c>
      <c r="H2109" s="15">
        <v>1.7000000000000001E-2</v>
      </c>
      <c r="I2109" s="30">
        <v>1</v>
      </c>
      <c r="J2109" s="26" t="s">
        <v>33021</v>
      </c>
      <c r="K2109" s="26" t="s">
        <v>31056</v>
      </c>
      <c r="L2109" s="28">
        <v>632</v>
      </c>
      <c r="M2109" s="16">
        <f t="shared" si="220"/>
        <v>0.13132911392405067</v>
      </c>
      <c r="N2109" s="17">
        <v>45643</v>
      </c>
      <c r="O2109" s="18" cm="1">
        <f t="array" ref="O2109">INDEX('[1]Базовый ПЛ ООО "Финдер" янв25 '!$E$1:$E$8808,MATCH(C2109,'[1]Базовый ПЛ ООО "Финдер" янв25 '!$B$1:$B$8808,0),)</f>
        <v>715</v>
      </c>
      <c r="P2109" s="18">
        <f t="shared" si="221"/>
        <v>476.67</v>
      </c>
      <c r="Q2109" s="18">
        <f t="shared" si="222"/>
        <v>572</v>
      </c>
      <c r="R2109" s="1"/>
      <c r="S2109" s="1"/>
      <c r="T2109" s="1"/>
      <c r="U2109" s="1"/>
      <c r="V2109" s="1"/>
    </row>
    <row r="2110" spans="1:22" s="10" customFormat="1" ht="41.4" x14ac:dyDescent="0.25">
      <c r="A2110" s="11" t="s">
        <v>21357</v>
      </c>
      <c r="B2110" s="12" t="s">
        <v>4460</v>
      </c>
      <c r="C2110" s="12" t="s">
        <v>4461</v>
      </c>
      <c r="D2110" s="13" t="s">
        <v>2978</v>
      </c>
      <c r="E2110" s="12" t="s">
        <v>4462</v>
      </c>
      <c r="F2110" s="14" t="s">
        <v>2980</v>
      </c>
      <c r="G2110" s="14" t="s">
        <v>2980</v>
      </c>
      <c r="H2110" s="15">
        <v>1.7000000000000001E-2</v>
      </c>
      <c r="I2110" s="30">
        <v>1</v>
      </c>
      <c r="J2110" s="26" t="s">
        <v>33021</v>
      </c>
      <c r="K2110" s="26" t="s">
        <v>31055</v>
      </c>
      <c r="L2110" s="28">
        <v>632</v>
      </c>
      <c r="M2110" s="16">
        <f t="shared" si="220"/>
        <v>0.13132911392405067</v>
      </c>
      <c r="N2110" s="17">
        <v>45643</v>
      </c>
      <c r="O2110" s="18" cm="1">
        <f t="array" ref="O2110">INDEX('[1]Базовый ПЛ ООО "Финдер" янв25 '!$E$1:$E$8808,MATCH(C2110,'[1]Базовый ПЛ ООО "Финдер" янв25 '!$B$1:$B$8808,0),)</f>
        <v>715</v>
      </c>
      <c r="P2110" s="18">
        <f t="shared" si="221"/>
        <v>476.67</v>
      </c>
      <c r="Q2110" s="18">
        <f t="shared" si="222"/>
        <v>572</v>
      </c>
      <c r="R2110" s="1"/>
      <c r="S2110" s="1"/>
      <c r="T2110" s="1"/>
      <c r="U2110" s="1"/>
      <c r="V2110" s="1"/>
    </row>
    <row r="2111" spans="1:22" s="10" customFormat="1" ht="41.4" x14ac:dyDescent="0.25">
      <c r="A2111" s="11" t="s">
        <v>21357</v>
      </c>
      <c r="B2111" s="12" t="s">
        <v>4463</v>
      </c>
      <c r="C2111" s="12" t="s">
        <v>4464</v>
      </c>
      <c r="D2111" s="13" t="s">
        <v>2978</v>
      </c>
      <c r="E2111" s="12" t="s">
        <v>22819</v>
      </c>
      <c r="F2111" s="14" t="s">
        <v>11</v>
      </c>
      <c r="G2111" s="14" t="s">
        <v>11</v>
      </c>
      <c r="H2111" s="15">
        <v>1.7000000000000001E-2</v>
      </c>
      <c r="I2111" s="30">
        <v>1</v>
      </c>
      <c r="J2111" s="26" t="s">
        <v>33021</v>
      </c>
      <c r="K2111" s="26" t="s">
        <v>31054</v>
      </c>
      <c r="L2111" s="28">
        <v>632</v>
      </c>
      <c r="M2111" s="16">
        <f t="shared" si="220"/>
        <v>0.13132911392405067</v>
      </c>
      <c r="N2111" s="17">
        <v>45643</v>
      </c>
      <c r="O2111" s="18" cm="1">
        <f t="array" ref="O2111">INDEX('[1]Базовый ПЛ ООО "Финдер" янв25 '!$E$1:$E$8808,MATCH(C2111,'[1]Базовый ПЛ ООО "Финдер" янв25 '!$B$1:$B$8808,0),)</f>
        <v>715</v>
      </c>
      <c r="P2111" s="18">
        <f t="shared" si="221"/>
        <v>476.67</v>
      </c>
      <c r="Q2111" s="18">
        <f t="shared" si="222"/>
        <v>572</v>
      </c>
      <c r="R2111" s="1"/>
      <c r="S2111" s="1"/>
      <c r="T2111" s="1"/>
      <c r="U2111" s="1"/>
      <c r="V2111" s="1"/>
    </row>
    <row r="2112" spans="1:22" s="10" customFormat="1" ht="41.4" x14ac:dyDescent="0.25">
      <c r="A2112" s="11" t="s">
        <v>21357</v>
      </c>
      <c r="B2112" s="12" t="s">
        <v>4465</v>
      </c>
      <c r="C2112" s="12" t="s">
        <v>4466</v>
      </c>
      <c r="D2112" s="13" t="s">
        <v>2978</v>
      </c>
      <c r="E2112" s="12" t="s">
        <v>4467</v>
      </c>
      <c r="F2112" s="14" t="s">
        <v>2980</v>
      </c>
      <c r="G2112" s="14" t="s">
        <v>2980</v>
      </c>
      <c r="H2112" s="15">
        <v>1.7000000000000001E-2</v>
      </c>
      <c r="I2112" s="30">
        <v>1</v>
      </c>
      <c r="J2112" s="26" t="s">
        <v>33021</v>
      </c>
      <c r="K2112" s="26" t="s">
        <v>31053</v>
      </c>
      <c r="L2112" s="28">
        <v>632</v>
      </c>
      <c r="M2112" s="16">
        <f t="shared" si="220"/>
        <v>0.13132911392405067</v>
      </c>
      <c r="N2112" s="17">
        <v>45643</v>
      </c>
      <c r="O2112" s="18" cm="1">
        <f t="array" ref="O2112">INDEX('[1]Базовый ПЛ ООО "Финдер" янв25 '!$E$1:$E$8808,MATCH(C2112,'[1]Базовый ПЛ ООО "Финдер" янв25 '!$B$1:$B$8808,0),)</f>
        <v>715</v>
      </c>
      <c r="P2112" s="18">
        <f t="shared" si="221"/>
        <v>476.67</v>
      </c>
      <c r="Q2112" s="18">
        <f t="shared" si="222"/>
        <v>572</v>
      </c>
      <c r="R2112" s="1"/>
      <c r="S2112" s="1"/>
      <c r="T2112" s="1"/>
      <c r="U2112" s="1"/>
      <c r="V2112" s="1"/>
    </row>
    <row r="2113" spans="1:22" s="10" customFormat="1" ht="41.4" x14ac:dyDescent="0.25">
      <c r="A2113" s="11" t="s">
        <v>21357</v>
      </c>
      <c r="B2113" s="12" t="s">
        <v>4468</v>
      </c>
      <c r="C2113" s="12" t="s">
        <v>4469</v>
      </c>
      <c r="D2113" s="13" t="s">
        <v>2978</v>
      </c>
      <c r="E2113" s="12" t="s">
        <v>22820</v>
      </c>
      <c r="F2113" s="14" t="s">
        <v>11</v>
      </c>
      <c r="G2113" s="14" t="s">
        <v>11</v>
      </c>
      <c r="H2113" s="15">
        <v>1.7000000000000001E-2</v>
      </c>
      <c r="I2113" s="30">
        <v>1</v>
      </c>
      <c r="J2113" s="26" t="s">
        <v>33021</v>
      </c>
      <c r="K2113" s="26" t="s">
        <v>31052</v>
      </c>
      <c r="L2113" s="28">
        <v>632</v>
      </c>
      <c r="M2113" s="16">
        <f t="shared" si="220"/>
        <v>0.13132911392405067</v>
      </c>
      <c r="N2113" s="17">
        <v>45643</v>
      </c>
      <c r="O2113" s="18" cm="1">
        <f t="array" ref="O2113">INDEX('[1]Базовый ПЛ ООО "Финдер" янв25 '!$E$1:$E$8808,MATCH(C2113,'[1]Базовый ПЛ ООО "Финдер" янв25 '!$B$1:$B$8808,0),)</f>
        <v>715</v>
      </c>
      <c r="P2113" s="18">
        <f t="shared" si="221"/>
        <v>476.67</v>
      </c>
      <c r="Q2113" s="18">
        <f t="shared" si="222"/>
        <v>572</v>
      </c>
      <c r="R2113" s="1"/>
      <c r="S2113" s="1"/>
      <c r="T2113" s="1"/>
      <c r="U2113" s="1"/>
      <c r="V2113" s="1"/>
    </row>
    <row r="2114" spans="1:22" s="10" customFormat="1" ht="41.4" x14ac:dyDescent="0.25">
      <c r="A2114" s="11" t="s">
        <v>21357</v>
      </c>
      <c r="B2114" s="12" t="s">
        <v>4470</v>
      </c>
      <c r="C2114" s="12" t="s">
        <v>4471</v>
      </c>
      <c r="D2114" s="13" t="s">
        <v>2978</v>
      </c>
      <c r="E2114" s="12" t="s">
        <v>4472</v>
      </c>
      <c r="F2114" s="14" t="s">
        <v>2980</v>
      </c>
      <c r="G2114" s="14" t="s">
        <v>2980</v>
      </c>
      <c r="H2114" s="15">
        <v>1.7000000000000001E-2</v>
      </c>
      <c r="I2114" s="30">
        <v>1</v>
      </c>
      <c r="J2114" s="26" t="s">
        <v>33021</v>
      </c>
      <c r="K2114" s="26" t="s">
        <v>31051</v>
      </c>
      <c r="L2114" s="28">
        <v>713</v>
      </c>
      <c r="M2114" s="16">
        <f t="shared" si="220"/>
        <v>0.13043478260869557</v>
      </c>
      <c r="N2114" s="17">
        <v>45643</v>
      </c>
      <c r="O2114" s="18" cm="1">
        <f t="array" ref="O2114">INDEX('[1]Базовый ПЛ ООО "Финдер" янв25 '!$E$1:$E$8808,MATCH(C2114,'[1]Базовый ПЛ ООО "Финдер" янв25 '!$B$1:$B$8808,0),)</f>
        <v>806</v>
      </c>
      <c r="P2114" s="18">
        <f t="shared" si="221"/>
        <v>537.33000000000004</v>
      </c>
      <c r="Q2114" s="18">
        <f t="shared" si="222"/>
        <v>644.79999999999995</v>
      </c>
      <c r="R2114" s="1"/>
      <c r="S2114" s="1"/>
      <c r="T2114" s="1"/>
      <c r="U2114" s="1"/>
      <c r="V2114" s="1"/>
    </row>
    <row r="2115" spans="1:22" s="10" customFormat="1" ht="41.4" x14ac:dyDescent="0.25">
      <c r="A2115" s="11" t="s">
        <v>21357</v>
      </c>
      <c r="B2115" s="12" t="s">
        <v>4473</v>
      </c>
      <c r="C2115" s="12" t="s">
        <v>4474</v>
      </c>
      <c r="D2115" s="13" t="s">
        <v>2978</v>
      </c>
      <c r="E2115" s="12" t="s">
        <v>22821</v>
      </c>
      <c r="F2115" s="14" t="s">
        <v>11</v>
      </c>
      <c r="G2115" s="14" t="s">
        <v>11</v>
      </c>
      <c r="H2115" s="15">
        <v>1.7000000000000001E-2</v>
      </c>
      <c r="I2115" s="30">
        <v>1</v>
      </c>
      <c r="J2115" s="26" t="s">
        <v>33021</v>
      </c>
      <c r="K2115" s="26" t="s">
        <v>31050</v>
      </c>
      <c r="L2115" s="28">
        <v>713</v>
      </c>
      <c r="M2115" s="16">
        <f t="shared" si="220"/>
        <v>0.13043478260869557</v>
      </c>
      <c r="N2115" s="17">
        <v>45643</v>
      </c>
      <c r="O2115" s="18" cm="1">
        <f t="array" ref="O2115">INDEX('[1]Базовый ПЛ ООО "Финдер" янв25 '!$E$1:$E$8808,MATCH(C2115,'[1]Базовый ПЛ ООО "Финдер" янв25 '!$B$1:$B$8808,0),)</f>
        <v>806</v>
      </c>
      <c r="P2115" s="18">
        <f t="shared" si="221"/>
        <v>537.33000000000004</v>
      </c>
      <c r="Q2115" s="18">
        <f t="shared" si="222"/>
        <v>644.79999999999995</v>
      </c>
      <c r="R2115" s="1"/>
      <c r="S2115" s="1"/>
      <c r="T2115" s="1"/>
      <c r="U2115" s="1"/>
      <c r="V2115" s="1"/>
    </row>
    <row r="2116" spans="1:22" s="10" customFormat="1" ht="41.4" x14ac:dyDescent="0.25">
      <c r="A2116" s="11" t="s">
        <v>21357</v>
      </c>
      <c r="B2116" s="12" t="s">
        <v>4475</v>
      </c>
      <c r="C2116" s="12" t="s">
        <v>4476</v>
      </c>
      <c r="D2116" s="13" t="s">
        <v>2978</v>
      </c>
      <c r="E2116" s="12" t="s">
        <v>4477</v>
      </c>
      <c r="F2116" s="14" t="s">
        <v>2980</v>
      </c>
      <c r="G2116" s="14" t="s">
        <v>2980</v>
      </c>
      <c r="H2116" s="15">
        <v>1.7000000000000001E-2</v>
      </c>
      <c r="I2116" s="30">
        <v>1</v>
      </c>
      <c r="J2116" s="26" t="s">
        <v>33021</v>
      </c>
      <c r="K2116" s="26" t="s">
        <v>31049</v>
      </c>
      <c r="L2116" s="28">
        <v>632</v>
      </c>
      <c r="M2116" s="16">
        <f t="shared" si="220"/>
        <v>0.13132911392405067</v>
      </c>
      <c r="N2116" s="17">
        <v>45643</v>
      </c>
      <c r="O2116" s="18" cm="1">
        <f t="array" ref="O2116">INDEX('[1]Базовый ПЛ ООО "Финдер" янв25 '!$E$1:$E$8808,MATCH(C2116,'[1]Базовый ПЛ ООО "Финдер" янв25 '!$B$1:$B$8808,0),)</f>
        <v>715</v>
      </c>
      <c r="P2116" s="18">
        <f t="shared" si="221"/>
        <v>476.67</v>
      </c>
      <c r="Q2116" s="18">
        <f t="shared" si="222"/>
        <v>572</v>
      </c>
      <c r="R2116" s="1"/>
      <c r="S2116" s="1"/>
      <c r="T2116" s="1"/>
      <c r="U2116" s="1"/>
      <c r="V2116" s="1"/>
    </row>
    <row r="2117" spans="1:22" s="10" customFormat="1" ht="41.4" x14ac:dyDescent="0.25">
      <c r="A2117" s="11" t="s">
        <v>21357</v>
      </c>
      <c r="B2117" s="12" t="s">
        <v>4478</v>
      </c>
      <c r="C2117" s="12" t="s">
        <v>4479</v>
      </c>
      <c r="D2117" s="13" t="s">
        <v>2978</v>
      </c>
      <c r="E2117" s="12" t="s">
        <v>22822</v>
      </c>
      <c r="F2117" s="14" t="s">
        <v>11</v>
      </c>
      <c r="G2117" s="14" t="s">
        <v>11</v>
      </c>
      <c r="H2117" s="15">
        <v>1.7000000000000001E-2</v>
      </c>
      <c r="I2117" s="30">
        <v>1</v>
      </c>
      <c r="J2117" s="26" t="s">
        <v>33021</v>
      </c>
      <c r="K2117" s="26" t="s">
        <v>31048</v>
      </c>
      <c r="L2117" s="28">
        <v>632</v>
      </c>
      <c r="M2117" s="16">
        <f t="shared" si="220"/>
        <v>0.13132911392405067</v>
      </c>
      <c r="N2117" s="17">
        <v>45643</v>
      </c>
      <c r="O2117" s="18" cm="1">
        <f t="array" ref="O2117">INDEX('[1]Базовый ПЛ ООО "Финдер" янв25 '!$E$1:$E$8808,MATCH(C2117,'[1]Базовый ПЛ ООО "Финдер" янв25 '!$B$1:$B$8808,0),)</f>
        <v>715</v>
      </c>
      <c r="P2117" s="18">
        <f t="shared" si="221"/>
        <v>476.67</v>
      </c>
      <c r="Q2117" s="18">
        <f t="shared" si="222"/>
        <v>572</v>
      </c>
      <c r="R2117" s="1"/>
      <c r="S2117" s="1"/>
      <c r="T2117" s="1"/>
      <c r="U2117" s="1"/>
      <c r="V2117" s="1"/>
    </row>
    <row r="2118" spans="1:22" s="10" customFormat="1" ht="41.4" x14ac:dyDescent="0.25">
      <c r="A2118" s="11" t="s">
        <v>21357</v>
      </c>
      <c r="B2118" s="12" t="s">
        <v>4480</v>
      </c>
      <c r="C2118" s="12" t="s">
        <v>4481</v>
      </c>
      <c r="D2118" s="13" t="s">
        <v>2978</v>
      </c>
      <c r="E2118" s="12" t="s">
        <v>4482</v>
      </c>
      <c r="F2118" s="14" t="s">
        <v>2980</v>
      </c>
      <c r="G2118" s="14" t="s">
        <v>2980</v>
      </c>
      <c r="H2118" s="15">
        <v>1.7000000000000001E-2</v>
      </c>
      <c r="I2118" s="30">
        <v>1</v>
      </c>
      <c r="J2118" s="26" t="s">
        <v>33021</v>
      </c>
      <c r="K2118" s="26" t="s">
        <v>31047</v>
      </c>
      <c r="L2118" s="28">
        <v>713</v>
      </c>
      <c r="M2118" s="16">
        <f t="shared" si="220"/>
        <v>0.13043478260869557</v>
      </c>
      <c r="N2118" s="17">
        <v>45643</v>
      </c>
      <c r="O2118" s="18" cm="1">
        <f t="array" ref="O2118">INDEX('[1]Базовый ПЛ ООО "Финдер" янв25 '!$E$1:$E$8808,MATCH(C2118,'[1]Базовый ПЛ ООО "Финдер" янв25 '!$B$1:$B$8808,0),)</f>
        <v>806</v>
      </c>
      <c r="P2118" s="18">
        <f t="shared" si="221"/>
        <v>537.33000000000004</v>
      </c>
      <c r="Q2118" s="18">
        <f t="shared" si="222"/>
        <v>644.79999999999995</v>
      </c>
      <c r="R2118" s="1"/>
      <c r="S2118" s="1"/>
      <c r="T2118" s="1"/>
      <c r="U2118" s="1"/>
      <c r="V2118" s="1"/>
    </row>
    <row r="2119" spans="1:22" s="10" customFormat="1" ht="41.4" x14ac:dyDescent="0.25">
      <c r="A2119" s="11" t="s">
        <v>21357</v>
      </c>
      <c r="B2119" s="12" t="s">
        <v>4483</v>
      </c>
      <c r="C2119" s="12" t="s">
        <v>4484</v>
      </c>
      <c r="D2119" s="13" t="s">
        <v>2978</v>
      </c>
      <c r="E2119" s="12" t="s">
        <v>22823</v>
      </c>
      <c r="F2119" s="14" t="s">
        <v>11</v>
      </c>
      <c r="G2119" s="14" t="s">
        <v>11</v>
      </c>
      <c r="H2119" s="15">
        <v>1.7000000000000001E-2</v>
      </c>
      <c r="I2119" s="30">
        <v>1</v>
      </c>
      <c r="J2119" s="26" t="s">
        <v>33021</v>
      </c>
      <c r="K2119" s="26" t="s">
        <v>31046</v>
      </c>
      <c r="L2119" s="28">
        <v>713</v>
      </c>
      <c r="M2119" s="16">
        <f t="shared" si="220"/>
        <v>0.13043478260869557</v>
      </c>
      <c r="N2119" s="17">
        <v>45643</v>
      </c>
      <c r="O2119" s="18" cm="1">
        <f t="array" ref="O2119">INDEX('[1]Базовый ПЛ ООО "Финдер" янв25 '!$E$1:$E$8808,MATCH(C2119,'[1]Базовый ПЛ ООО "Финдер" янв25 '!$B$1:$B$8808,0),)</f>
        <v>806</v>
      </c>
      <c r="P2119" s="18">
        <f t="shared" si="221"/>
        <v>537.33000000000004</v>
      </c>
      <c r="Q2119" s="18">
        <f t="shared" si="222"/>
        <v>644.79999999999995</v>
      </c>
      <c r="R2119" s="1"/>
      <c r="S2119" s="1"/>
      <c r="T2119" s="1"/>
      <c r="U2119" s="1"/>
      <c r="V2119" s="1"/>
    </row>
    <row r="2120" spans="1:22" s="10" customFormat="1" ht="41.4" x14ac:dyDescent="0.25">
      <c r="A2120" s="11" t="s">
        <v>21357</v>
      </c>
      <c r="B2120" s="12" t="s">
        <v>4485</v>
      </c>
      <c r="C2120" s="12" t="s">
        <v>4486</v>
      </c>
      <c r="D2120" s="13" t="s">
        <v>2978</v>
      </c>
      <c r="E2120" s="12" t="s">
        <v>4487</v>
      </c>
      <c r="F2120" s="14" t="s">
        <v>2980</v>
      </c>
      <c r="G2120" s="14" t="s">
        <v>2980</v>
      </c>
      <c r="H2120" s="15">
        <v>1.7000000000000001E-2</v>
      </c>
      <c r="I2120" s="30">
        <v>1</v>
      </c>
      <c r="J2120" s="26" t="s">
        <v>33021</v>
      </c>
      <c r="K2120" s="26" t="s">
        <v>31045</v>
      </c>
      <c r="L2120" s="28">
        <v>688</v>
      </c>
      <c r="M2120" s="16">
        <f t="shared" si="220"/>
        <v>0.1308139534883721</v>
      </c>
      <c r="N2120" s="17">
        <v>45643</v>
      </c>
      <c r="O2120" s="18" cm="1">
        <f t="array" ref="O2120">INDEX('[1]Базовый ПЛ ООО "Финдер" янв25 '!$E$1:$E$8808,MATCH(C2120,'[1]Базовый ПЛ ООО "Финдер" янв25 '!$B$1:$B$8808,0),)</f>
        <v>778</v>
      </c>
      <c r="P2120" s="18">
        <f t="shared" si="221"/>
        <v>518.66999999999996</v>
      </c>
      <c r="Q2120" s="18">
        <f t="shared" si="222"/>
        <v>622.4</v>
      </c>
      <c r="R2120" s="1"/>
      <c r="S2120" s="1"/>
      <c r="T2120" s="1"/>
      <c r="U2120" s="1"/>
      <c r="V2120" s="1"/>
    </row>
    <row r="2121" spans="1:22" s="10" customFormat="1" ht="55.2" x14ac:dyDescent="0.25">
      <c r="A2121" s="11" t="s">
        <v>21357</v>
      </c>
      <c r="B2121" s="12" t="s">
        <v>4488</v>
      </c>
      <c r="C2121" s="12" t="s">
        <v>4489</v>
      </c>
      <c r="D2121" s="13" t="s">
        <v>2978</v>
      </c>
      <c r="E2121" s="12" t="s">
        <v>22824</v>
      </c>
      <c r="F2121" s="14" t="s">
        <v>11</v>
      </c>
      <c r="G2121" s="14" t="s">
        <v>11</v>
      </c>
      <c r="H2121" s="15">
        <v>1.7000000000000001E-2</v>
      </c>
      <c r="I2121" s="30">
        <v>1</v>
      </c>
      <c r="J2121" s="26" t="s">
        <v>33021</v>
      </c>
      <c r="K2121" s="26" t="s">
        <v>31044</v>
      </c>
      <c r="L2121" s="28">
        <v>688</v>
      </c>
      <c r="M2121" s="16">
        <f t="shared" si="220"/>
        <v>0.1308139534883721</v>
      </c>
      <c r="N2121" s="17">
        <v>45643</v>
      </c>
      <c r="O2121" s="18" cm="1">
        <f t="array" ref="O2121">INDEX('[1]Базовый ПЛ ООО "Финдер" янв25 '!$E$1:$E$8808,MATCH(C2121,'[1]Базовый ПЛ ООО "Финдер" янв25 '!$B$1:$B$8808,0),)</f>
        <v>778</v>
      </c>
      <c r="P2121" s="18">
        <f t="shared" si="221"/>
        <v>518.66999999999996</v>
      </c>
      <c r="Q2121" s="18">
        <f t="shared" si="222"/>
        <v>622.4</v>
      </c>
      <c r="R2121" s="1"/>
      <c r="S2121" s="1"/>
      <c r="T2121" s="1"/>
      <c r="U2121" s="1"/>
      <c r="V2121" s="1"/>
    </row>
    <row r="2122" spans="1:22" s="10" customFormat="1" ht="41.4" x14ac:dyDescent="0.25">
      <c r="A2122" s="11" t="s">
        <v>21357</v>
      </c>
      <c r="B2122" s="12" t="s">
        <v>4490</v>
      </c>
      <c r="C2122" s="12" t="s">
        <v>4491</v>
      </c>
      <c r="D2122" s="13" t="s">
        <v>2978</v>
      </c>
      <c r="E2122" s="12" t="s">
        <v>4492</v>
      </c>
      <c r="F2122" s="14" t="s">
        <v>2980</v>
      </c>
      <c r="G2122" s="14" t="s">
        <v>2980</v>
      </c>
      <c r="H2122" s="15">
        <v>1.7000000000000001E-2</v>
      </c>
      <c r="I2122" s="30">
        <v>1</v>
      </c>
      <c r="J2122" s="26" t="s">
        <v>33021</v>
      </c>
      <c r="K2122" s="26" t="s">
        <v>31043</v>
      </c>
      <c r="L2122" s="28">
        <v>632</v>
      </c>
      <c r="M2122" s="16">
        <f t="shared" si="220"/>
        <v>0.13132911392405067</v>
      </c>
      <c r="N2122" s="17">
        <v>45643</v>
      </c>
      <c r="O2122" s="18" cm="1">
        <f t="array" ref="O2122">INDEX('[1]Базовый ПЛ ООО "Финдер" янв25 '!$E$1:$E$8808,MATCH(C2122,'[1]Базовый ПЛ ООО "Финдер" янв25 '!$B$1:$B$8808,0),)</f>
        <v>715</v>
      </c>
      <c r="P2122" s="18">
        <f t="shared" si="221"/>
        <v>476.67</v>
      </c>
      <c r="Q2122" s="18">
        <f t="shared" si="222"/>
        <v>572</v>
      </c>
      <c r="R2122" s="1"/>
      <c r="S2122" s="1"/>
      <c r="T2122" s="1"/>
      <c r="U2122" s="1"/>
      <c r="V2122" s="1"/>
    </row>
    <row r="2123" spans="1:22" s="10" customFormat="1" ht="41.4" x14ac:dyDescent="0.25">
      <c r="A2123" s="11" t="s">
        <v>21357</v>
      </c>
      <c r="B2123" s="12" t="s">
        <v>4493</v>
      </c>
      <c r="C2123" s="12" t="s">
        <v>4494</v>
      </c>
      <c r="D2123" s="13" t="s">
        <v>2978</v>
      </c>
      <c r="E2123" s="12" t="s">
        <v>22825</v>
      </c>
      <c r="F2123" s="14" t="s">
        <v>11</v>
      </c>
      <c r="G2123" s="14" t="s">
        <v>11</v>
      </c>
      <c r="H2123" s="15">
        <v>1.7000000000000001E-2</v>
      </c>
      <c r="I2123" s="30">
        <v>1</v>
      </c>
      <c r="J2123" s="26" t="s">
        <v>33021</v>
      </c>
      <c r="K2123" s="26" t="s">
        <v>31042</v>
      </c>
      <c r="L2123" s="28">
        <v>632</v>
      </c>
      <c r="M2123" s="16">
        <f t="shared" si="220"/>
        <v>0.13132911392405067</v>
      </c>
      <c r="N2123" s="17">
        <v>45643</v>
      </c>
      <c r="O2123" s="18" cm="1">
        <f t="array" ref="O2123">INDEX('[1]Базовый ПЛ ООО "Финдер" янв25 '!$E$1:$E$8808,MATCH(C2123,'[1]Базовый ПЛ ООО "Финдер" янв25 '!$B$1:$B$8808,0),)</f>
        <v>715</v>
      </c>
      <c r="P2123" s="18">
        <f t="shared" si="221"/>
        <v>476.67</v>
      </c>
      <c r="Q2123" s="18">
        <f t="shared" si="222"/>
        <v>572</v>
      </c>
      <c r="R2123" s="1"/>
      <c r="S2123" s="1"/>
      <c r="T2123" s="1"/>
      <c r="U2123" s="1"/>
      <c r="V2123" s="1"/>
    </row>
    <row r="2124" spans="1:22" s="10" customFormat="1" ht="41.4" x14ac:dyDescent="0.25">
      <c r="A2124" s="11" t="s">
        <v>21357</v>
      </c>
      <c r="B2124" s="12" t="s">
        <v>4495</v>
      </c>
      <c r="C2124" s="12" t="s">
        <v>4496</v>
      </c>
      <c r="D2124" s="13" t="s">
        <v>2978</v>
      </c>
      <c r="E2124" s="12" t="s">
        <v>4497</v>
      </c>
      <c r="F2124" s="14" t="s">
        <v>2980</v>
      </c>
      <c r="G2124" s="14" t="s">
        <v>2980</v>
      </c>
      <c r="H2124" s="15">
        <v>1.7000000000000001E-2</v>
      </c>
      <c r="I2124" s="30">
        <v>1</v>
      </c>
      <c r="J2124" s="26" t="s">
        <v>33021</v>
      </c>
      <c r="K2124" s="26" t="s">
        <v>31041</v>
      </c>
      <c r="L2124" s="28">
        <v>713</v>
      </c>
      <c r="M2124" s="16">
        <f t="shared" si="220"/>
        <v>0.13043478260869557</v>
      </c>
      <c r="N2124" s="17">
        <v>45643</v>
      </c>
      <c r="O2124" s="18" cm="1">
        <f t="array" ref="O2124">INDEX('[1]Базовый ПЛ ООО "Финдер" янв25 '!$E$1:$E$8808,MATCH(C2124,'[1]Базовый ПЛ ООО "Финдер" янв25 '!$B$1:$B$8808,0),)</f>
        <v>806</v>
      </c>
      <c r="P2124" s="18">
        <f t="shared" si="221"/>
        <v>537.33000000000004</v>
      </c>
      <c r="Q2124" s="18">
        <f t="shared" si="222"/>
        <v>644.79999999999995</v>
      </c>
      <c r="R2124" s="1"/>
      <c r="S2124" s="1"/>
      <c r="T2124" s="1"/>
      <c r="U2124" s="1"/>
      <c r="V2124" s="1"/>
    </row>
    <row r="2125" spans="1:22" s="10" customFormat="1" ht="41.4" x14ac:dyDescent="0.25">
      <c r="A2125" s="11" t="s">
        <v>21357</v>
      </c>
      <c r="B2125" s="12" t="s">
        <v>4498</v>
      </c>
      <c r="C2125" s="12" t="s">
        <v>4499</v>
      </c>
      <c r="D2125" s="13" t="s">
        <v>2978</v>
      </c>
      <c r="E2125" s="12" t="s">
        <v>22826</v>
      </c>
      <c r="F2125" s="14" t="s">
        <v>11</v>
      </c>
      <c r="G2125" s="14" t="s">
        <v>11</v>
      </c>
      <c r="H2125" s="15">
        <v>1.7000000000000001E-2</v>
      </c>
      <c r="I2125" s="30">
        <v>1</v>
      </c>
      <c r="J2125" s="26" t="s">
        <v>33021</v>
      </c>
      <c r="K2125" s="26" t="s">
        <v>31040</v>
      </c>
      <c r="L2125" s="28">
        <v>713</v>
      </c>
      <c r="M2125" s="16">
        <f t="shared" si="220"/>
        <v>0.13043478260869557</v>
      </c>
      <c r="N2125" s="17">
        <v>45643</v>
      </c>
      <c r="O2125" s="18" cm="1">
        <f t="array" ref="O2125">INDEX('[1]Базовый ПЛ ООО "Финдер" янв25 '!$E$1:$E$8808,MATCH(C2125,'[1]Базовый ПЛ ООО "Финдер" янв25 '!$B$1:$B$8808,0),)</f>
        <v>806</v>
      </c>
      <c r="P2125" s="18">
        <f t="shared" si="221"/>
        <v>537.33000000000004</v>
      </c>
      <c r="Q2125" s="18">
        <f t="shared" si="222"/>
        <v>644.79999999999995</v>
      </c>
      <c r="R2125" s="1"/>
      <c r="S2125" s="1"/>
      <c r="T2125" s="1"/>
      <c r="U2125" s="1"/>
      <c r="V2125" s="1"/>
    </row>
    <row r="2126" spans="1:22" s="10" customFormat="1" ht="55.2" x14ac:dyDescent="0.25">
      <c r="A2126" s="11" t="s">
        <v>21357</v>
      </c>
      <c r="B2126" s="12" t="s">
        <v>4500</v>
      </c>
      <c r="C2126" s="12" t="s">
        <v>4501</v>
      </c>
      <c r="D2126" s="13" t="s">
        <v>2978</v>
      </c>
      <c r="E2126" s="12" t="s">
        <v>4502</v>
      </c>
      <c r="F2126" s="14" t="s">
        <v>2980</v>
      </c>
      <c r="G2126" s="14" t="s">
        <v>2980</v>
      </c>
      <c r="H2126" s="15">
        <v>1.7000000000000001E-2</v>
      </c>
      <c r="I2126" s="30">
        <v>1</v>
      </c>
      <c r="J2126" s="26" t="s">
        <v>33021</v>
      </c>
      <c r="K2126" s="26" t="s">
        <v>31039</v>
      </c>
      <c r="L2126" s="28">
        <v>879</v>
      </c>
      <c r="M2126" s="16">
        <f t="shared" si="220"/>
        <v>0.13083048919226403</v>
      </c>
      <c r="N2126" s="17">
        <v>45643</v>
      </c>
      <c r="O2126" s="18" cm="1">
        <f t="array" ref="O2126">INDEX('[1]Базовый ПЛ ООО "Финдер" янв25 '!$E$1:$E$8808,MATCH(C2126,'[1]Базовый ПЛ ООО "Финдер" янв25 '!$B$1:$B$8808,0),)</f>
        <v>994</v>
      </c>
      <c r="P2126" s="18">
        <f t="shared" si="221"/>
        <v>662.67</v>
      </c>
      <c r="Q2126" s="18">
        <f t="shared" si="222"/>
        <v>795.2</v>
      </c>
      <c r="R2126" s="1"/>
      <c r="S2126" s="1"/>
      <c r="T2126" s="1"/>
      <c r="U2126" s="1"/>
      <c r="V2126" s="1"/>
    </row>
    <row r="2127" spans="1:22" s="10" customFormat="1" ht="55.2" x14ac:dyDescent="0.25">
      <c r="A2127" s="11" t="s">
        <v>21357</v>
      </c>
      <c r="B2127" s="12" t="s">
        <v>4503</v>
      </c>
      <c r="C2127" s="12" t="s">
        <v>4504</v>
      </c>
      <c r="D2127" s="13" t="s">
        <v>2978</v>
      </c>
      <c r="E2127" s="12" t="s">
        <v>22827</v>
      </c>
      <c r="F2127" s="14" t="s">
        <v>11</v>
      </c>
      <c r="G2127" s="14" t="s">
        <v>11</v>
      </c>
      <c r="H2127" s="15">
        <v>1.7000000000000001E-2</v>
      </c>
      <c r="I2127" s="30">
        <v>1</v>
      </c>
      <c r="J2127" s="26" t="s">
        <v>33021</v>
      </c>
      <c r="K2127" s="26" t="s">
        <v>31038</v>
      </c>
      <c r="L2127" s="28">
        <v>879</v>
      </c>
      <c r="M2127" s="16">
        <f t="shared" si="220"/>
        <v>0.13083048919226403</v>
      </c>
      <c r="N2127" s="17">
        <v>45643</v>
      </c>
      <c r="O2127" s="18" cm="1">
        <f t="array" ref="O2127">INDEX('[1]Базовый ПЛ ООО "Финдер" янв25 '!$E$1:$E$8808,MATCH(C2127,'[1]Базовый ПЛ ООО "Финдер" янв25 '!$B$1:$B$8808,0),)</f>
        <v>994</v>
      </c>
      <c r="P2127" s="18">
        <f t="shared" si="221"/>
        <v>662.67</v>
      </c>
      <c r="Q2127" s="18">
        <f t="shared" si="222"/>
        <v>795.2</v>
      </c>
      <c r="R2127" s="1"/>
      <c r="S2127" s="1"/>
      <c r="T2127" s="1"/>
      <c r="U2127" s="1"/>
      <c r="V2127" s="1"/>
    </row>
    <row r="2128" spans="1:22" s="10" customFormat="1" ht="41.4" x14ac:dyDescent="0.25">
      <c r="A2128" s="11" t="s">
        <v>21357</v>
      </c>
      <c r="B2128" s="12" t="s">
        <v>4505</v>
      </c>
      <c r="C2128" s="12" t="s">
        <v>4506</v>
      </c>
      <c r="D2128" s="13" t="s">
        <v>2978</v>
      </c>
      <c r="E2128" s="12" t="s">
        <v>4507</v>
      </c>
      <c r="F2128" s="14" t="s">
        <v>2980</v>
      </c>
      <c r="G2128" s="14" t="s">
        <v>2980</v>
      </c>
      <c r="H2128" s="15">
        <v>1.7000000000000001E-2</v>
      </c>
      <c r="I2128" s="30">
        <v>1</v>
      </c>
      <c r="J2128" s="26" t="s">
        <v>33021</v>
      </c>
      <c r="K2128" s="26" t="s">
        <v>31037</v>
      </c>
      <c r="L2128" s="28">
        <v>632</v>
      </c>
      <c r="M2128" s="16">
        <f t="shared" si="220"/>
        <v>0.13132911392405067</v>
      </c>
      <c r="N2128" s="17">
        <v>45643</v>
      </c>
      <c r="O2128" s="18" cm="1">
        <f t="array" ref="O2128">INDEX('[1]Базовый ПЛ ООО "Финдер" янв25 '!$E$1:$E$8808,MATCH(C2128,'[1]Базовый ПЛ ООО "Финдер" янв25 '!$B$1:$B$8808,0),)</f>
        <v>715</v>
      </c>
      <c r="P2128" s="18">
        <f t="shared" si="221"/>
        <v>476.67</v>
      </c>
      <c r="Q2128" s="18">
        <f t="shared" si="222"/>
        <v>572</v>
      </c>
      <c r="R2128" s="1"/>
      <c r="S2128" s="1"/>
      <c r="T2128" s="1"/>
      <c r="U2128" s="1"/>
      <c r="V2128" s="1"/>
    </row>
    <row r="2129" spans="1:22" s="10" customFormat="1" ht="41.4" x14ac:dyDescent="0.25">
      <c r="A2129" s="11" t="s">
        <v>21357</v>
      </c>
      <c r="B2129" s="12" t="s">
        <v>4508</v>
      </c>
      <c r="C2129" s="12" t="s">
        <v>4509</v>
      </c>
      <c r="D2129" s="13" t="s">
        <v>2978</v>
      </c>
      <c r="E2129" s="12" t="s">
        <v>22828</v>
      </c>
      <c r="F2129" s="14" t="s">
        <v>11</v>
      </c>
      <c r="G2129" s="14" t="s">
        <v>11</v>
      </c>
      <c r="H2129" s="15">
        <v>1.7000000000000001E-2</v>
      </c>
      <c r="I2129" s="30">
        <v>1</v>
      </c>
      <c r="J2129" s="26" t="s">
        <v>33021</v>
      </c>
      <c r="K2129" s="26" t="s">
        <v>31036</v>
      </c>
      <c r="L2129" s="28">
        <v>632</v>
      </c>
      <c r="M2129" s="16">
        <f t="shared" si="220"/>
        <v>0.13132911392405067</v>
      </c>
      <c r="N2129" s="17">
        <v>45643</v>
      </c>
      <c r="O2129" s="18" cm="1">
        <f t="array" ref="O2129">INDEX('[1]Базовый ПЛ ООО "Финдер" янв25 '!$E$1:$E$8808,MATCH(C2129,'[1]Базовый ПЛ ООО "Финдер" янв25 '!$B$1:$B$8808,0),)</f>
        <v>715</v>
      </c>
      <c r="P2129" s="18">
        <f t="shared" si="221"/>
        <v>476.67</v>
      </c>
      <c r="Q2129" s="18">
        <f t="shared" si="222"/>
        <v>572</v>
      </c>
      <c r="R2129" s="1"/>
      <c r="S2129" s="1"/>
      <c r="T2129" s="1"/>
      <c r="U2129" s="1"/>
      <c r="V2129" s="1"/>
    </row>
    <row r="2130" spans="1:22" s="10" customFormat="1" ht="41.4" x14ac:dyDescent="0.25">
      <c r="A2130" s="11" t="s">
        <v>21357</v>
      </c>
      <c r="B2130" s="12" t="s">
        <v>4510</v>
      </c>
      <c r="C2130" s="12" t="s">
        <v>4511</v>
      </c>
      <c r="D2130" s="13" t="s">
        <v>2978</v>
      </c>
      <c r="E2130" s="12" t="s">
        <v>4512</v>
      </c>
      <c r="F2130" s="14" t="s">
        <v>2980</v>
      </c>
      <c r="G2130" s="14" t="s">
        <v>2980</v>
      </c>
      <c r="H2130" s="15">
        <v>1.7000000000000001E-2</v>
      </c>
      <c r="I2130" s="30">
        <v>1</v>
      </c>
      <c r="J2130" s="26" t="s">
        <v>33021</v>
      </c>
      <c r="K2130" s="26" t="s">
        <v>31035</v>
      </c>
      <c r="L2130" s="28">
        <v>713</v>
      </c>
      <c r="M2130" s="16">
        <f t="shared" si="220"/>
        <v>0.13043478260869557</v>
      </c>
      <c r="N2130" s="17">
        <v>45643</v>
      </c>
      <c r="O2130" s="18" cm="1">
        <f t="array" ref="O2130">INDEX('[1]Базовый ПЛ ООО "Финдер" янв25 '!$E$1:$E$8808,MATCH(C2130,'[1]Базовый ПЛ ООО "Финдер" янв25 '!$B$1:$B$8808,0),)</f>
        <v>806</v>
      </c>
      <c r="P2130" s="18">
        <f t="shared" si="221"/>
        <v>537.33000000000004</v>
      </c>
      <c r="Q2130" s="18">
        <f t="shared" si="222"/>
        <v>644.79999999999995</v>
      </c>
      <c r="R2130" s="1"/>
      <c r="S2130" s="1"/>
      <c r="T2130" s="1"/>
      <c r="U2130" s="1"/>
      <c r="V2130" s="1"/>
    </row>
    <row r="2131" spans="1:22" s="10" customFormat="1" ht="41.4" x14ac:dyDescent="0.25">
      <c r="A2131" s="11" t="s">
        <v>21357</v>
      </c>
      <c r="B2131" s="12" t="s">
        <v>4513</v>
      </c>
      <c r="C2131" s="12" t="s">
        <v>4514</v>
      </c>
      <c r="D2131" s="13" t="s">
        <v>2978</v>
      </c>
      <c r="E2131" s="12" t="s">
        <v>22829</v>
      </c>
      <c r="F2131" s="14" t="s">
        <v>11</v>
      </c>
      <c r="G2131" s="14" t="s">
        <v>11</v>
      </c>
      <c r="H2131" s="15">
        <v>1.7000000000000001E-2</v>
      </c>
      <c r="I2131" s="30">
        <v>1</v>
      </c>
      <c r="J2131" s="26" t="s">
        <v>33021</v>
      </c>
      <c r="K2131" s="26" t="s">
        <v>31034</v>
      </c>
      <c r="L2131" s="28">
        <v>713</v>
      </c>
      <c r="M2131" s="16">
        <f t="shared" si="220"/>
        <v>0.13043478260869557</v>
      </c>
      <c r="N2131" s="17">
        <v>45643</v>
      </c>
      <c r="O2131" s="18" cm="1">
        <f t="array" ref="O2131">INDEX('[1]Базовый ПЛ ООО "Финдер" янв25 '!$E$1:$E$8808,MATCH(C2131,'[1]Базовый ПЛ ООО "Финдер" янв25 '!$B$1:$B$8808,0),)</f>
        <v>806</v>
      </c>
      <c r="P2131" s="18">
        <f t="shared" si="221"/>
        <v>537.33000000000004</v>
      </c>
      <c r="Q2131" s="18">
        <f t="shared" si="222"/>
        <v>644.79999999999995</v>
      </c>
      <c r="R2131" s="1"/>
      <c r="S2131" s="1"/>
      <c r="T2131" s="1"/>
      <c r="U2131" s="1"/>
      <c r="V2131" s="1"/>
    </row>
    <row r="2132" spans="1:22" s="10" customFormat="1" ht="41.4" x14ac:dyDescent="0.25">
      <c r="A2132" s="11" t="s">
        <v>21357</v>
      </c>
      <c r="B2132" s="12" t="s">
        <v>4515</v>
      </c>
      <c r="C2132" s="12" t="s">
        <v>4516</v>
      </c>
      <c r="D2132" s="13" t="s">
        <v>2978</v>
      </c>
      <c r="E2132" s="12" t="s">
        <v>4517</v>
      </c>
      <c r="F2132" s="14" t="s">
        <v>2980</v>
      </c>
      <c r="G2132" s="14" t="s">
        <v>2980</v>
      </c>
      <c r="H2132" s="15">
        <v>1.7000000000000001E-2</v>
      </c>
      <c r="I2132" s="30">
        <v>1</v>
      </c>
      <c r="J2132" s="26" t="s">
        <v>33021</v>
      </c>
      <c r="K2132" s="26" t="s">
        <v>31033</v>
      </c>
      <c r="L2132" s="28">
        <v>688</v>
      </c>
      <c r="M2132" s="16">
        <f t="shared" si="220"/>
        <v>0.1308139534883721</v>
      </c>
      <c r="N2132" s="17">
        <v>45643</v>
      </c>
      <c r="O2132" s="18" cm="1">
        <f t="array" ref="O2132">INDEX('[1]Базовый ПЛ ООО "Финдер" янв25 '!$E$1:$E$8808,MATCH(C2132,'[1]Базовый ПЛ ООО "Финдер" янв25 '!$B$1:$B$8808,0),)</f>
        <v>778</v>
      </c>
      <c r="P2132" s="18">
        <f t="shared" si="221"/>
        <v>518.66999999999996</v>
      </c>
      <c r="Q2132" s="18">
        <f t="shared" si="222"/>
        <v>622.4</v>
      </c>
      <c r="R2132" s="1"/>
      <c r="S2132" s="1"/>
      <c r="T2132" s="1"/>
      <c r="U2132" s="1"/>
      <c r="V2132" s="1"/>
    </row>
    <row r="2133" spans="1:22" s="10" customFormat="1" ht="55.2" x14ac:dyDescent="0.25">
      <c r="A2133" s="11" t="s">
        <v>21357</v>
      </c>
      <c r="B2133" s="12" t="s">
        <v>4518</v>
      </c>
      <c r="C2133" s="12" t="s">
        <v>4519</v>
      </c>
      <c r="D2133" s="13" t="s">
        <v>2978</v>
      </c>
      <c r="E2133" s="12" t="s">
        <v>22830</v>
      </c>
      <c r="F2133" s="14" t="s">
        <v>11</v>
      </c>
      <c r="G2133" s="14" t="s">
        <v>11</v>
      </c>
      <c r="H2133" s="15">
        <v>1.7000000000000001E-2</v>
      </c>
      <c r="I2133" s="30">
        <v>1</v>
      </c>
      <c r="J2133" s="26" t="s">
        <v>33021</v>
      </c>
      <c r="K2133" s="26" t="s">
        <v>31032</v>
      </c>
      <c r="L2133" s="28">
        <v>688</v>
      </c>
      <c r="M2133" s="16">
        <f t="shared" si="220"/>
        <v>0.1308139534883721</v>
      </c>
      <c r="N2133" s="17">
        <v>45643</v>
      </c>
      <c r="O2133" s="18" cm="1">
        <f t="array" ref="O2133">INDEX('[1]Базовый ПЛ ООО "Финдер" янв25 '!$E$1:$E$8808,MATCH(C2133,'[1]Базовый ПЛ ООО "Финдер" янв25 '!$B$1:$B$8808,0),)</f>
        <v>778</v>
      </c>
      <c r="P2133" s="18">
        <f t="shared" si="221"/>
        <v>518.66999999999996</v>
      </c>
      <c r="Q2133" s="18">
        <f t="shared" si="222"/>
        <v>622.4</v>
      </c>
      <c r="R2133" s="1"/>
      <c r="S2133" s="1"/>
      <c r="T2133" s="1"/>
      <c r="U2133" s="1"/>
      <c r="V2133" s="1"/>
    </row>
    <row r="2134" spans="1:22" s="10" customFormat="1" ht="41.4" x14ac:dyDescent="0.25">
      <c r="A2134" s="11" t="s">
        <v>21357</v>
      </c>
      <c r="B2134" s="12" t="s">
        <v>4520</v>
      </c>
      <c r="C2134" s="12" t="s">
        <v>4521</v>
      </c>
      <c r="D2134" s="13" t="s">
        <v>2978</v>
      </c>
      <c r="E2134" s="12" t="s">
        <v>4522</v>
      </c>
      <c r="F2134" s="14" t="s">
        <v>2980</v>
      </c>
      <c r="G2134" s="14" t="s">
        <v>2980</v>
      </c>
      <c r="H2134" s="15">
        <v>1.7000000000000001E-2</v>
      </c>
      <c r="I2134" s="30">
        <v>1</v>
      </c>
      <c r="J2134" s="26" t="s">
        <v>33021</v>
      </c>
      <c r="K2134" s="26" t="s">
        <v>31031</v>
      </c>
      <c r="L2134" s="28">
        <v>768</v>
      </c>
      <c r="M2134" s="16">
        <f t="shared" si="220"/>
        <v>0.13020833333333326</v>
      </c>
      <c r="N2134" s="17">
        <v>45643</v>
      </c>
      <c r="O2134" s="18" cm="1">
        <f t="array" ref="O2134">INDEX('[1]Базовый ПЛ ООО "Финдер" янв25 '!$E$1:$E$8808,MATCH(C2134,'[1]Базовый ПЛ ООО "Финдер" янв25 '!$B$1:$B$8808,0),)</f>
        <v>868</v>
      </c>
      <c r="P2134" s="18">
        <f t="shared" si="221"/>
        <v>578.66999999999996</v>
      </c>
      <c r="Q2134" s="18">
        <f t="shared" si="222"/>
        <v>694.4</v>
      </c>
      <c r="R2134" s="1"/>
      <c r="S2134" s="1"/>
      <c r="T2134" s="1"/>
      <c r="U2134" s="1"/>
      <c r="V2134" s="1"/>
    </row>
    <row r="2135" spans="1:22" s="10" customFormat="1" ht="41.4" x14ac:dyDescent="0.25">
      <c r="A2135" s="11" t="s">
        <v>21357</v>
      </c>
      <c r="B2135" s="12" t="s">
        <v>4523</v>
      </c>
      <c r="C2135" s="12" t="s">
        <v>4524</v>
      </c>
      <c r="D2135" s="13" t="s">
        <v>2978</v>
      </c>
      <c r="E2135" s="12" t="s">
        <v>22831</v>
      </c>
      <c r="F2135" s="14" t="s">
        <v>11</v>
      </c>
      <c r="G2135" s="14" t="s">
        <v>11</v>
      </c>
      <c r="H2135" s="15">
        <v>1.7000000000000001E-2</v>
      </c>
      <c r="I2135" s="30">
        <v>1</v>
      </c>
      <c r="J2135" s="26" t="s">
        <v>33021</v>
      </c>
      <c r="K2135" s="26" t="s">
        <v>31030</v>
      </c>
      <c r="L2135" s="28">
        <v>768</v>
      </c>
      <c r="M2135" s="16">
        <f t="shared" si="220"/>
        <v>0.13020833333333326</v>
      </c>
      <c r="N2135" s="17">
        <v>45643</v>
      </c>
      <c r="O2135" s="18" cm="1">
        <f t="array" ref="O2135">INDEX('[1]Базовый ПЛ ООО "Финдер" янв25 '!$E$1:$E$8808,MATCH(C2135,'[1]Базовый ПЛ ООО "Финдер" янв25 '!$B$1:$B$8808,0),)</f>
        <v>868</v>
      </c>
      <c r="P2135" s="18">
        <f t="shared" si="221"/>
        <v>578.66999999999996</v>
      </c>
      <c r="Q2135" s="18">
        <f t="shared" si="222"/>
        <v>694.4</v>
      </c>
      <c r="R2135" s="1"/>
      <c r="S2135" s="1"/>
      <c r="T2135" s="1"/>
      <c r="U2135" s="1"/>
      <c r="V2135" s="1"/>
    </row>
    <row r="2136" spans="1:22" s="10" customFormat="1" ht="41.4" x14ac:dyDescent="0.25">
      <c r="A2136" s="11" t="s">
        <v>21357</v>
      </c>
      <c r="B2136" s="12" t="s">
        <v>4525</v>
      </c>
      <c r="C2136" s="12" t="s">
        <v>4526</v>
      </c>
      <c r="D2136" s="13" t="s">
        <v>2978</v>
      </c>
      <c r="E2136" s="12" t="s">
        <v>4527</v>
      </c>
      <c r="F2136" s="14" t="s">
        <v>2980</v>
      </c>
      <c r="G2136" s="14" t="s">
        <v>2980</v>
      </c>
      <c r="H2136" s="15">
        <v>1.7000000000000001E-2</v>
      </c>
      <c r="I2136" s="30">
        <v>1</v>
      </c>
      <c r="J2136" s="26" t="s">
        <v>33021</v>
      </c>
      <c r="K2136" s="26" t="s">
        <v>31029</v>
      </c>
      <c r="L2136" s="28">
        <v>688</v>
      </c>
      <c r="M2136" s="16">
        <f t="shared" si="220"/>
        <v>0.1308139534883721</v>
      </c>
      <c r="N2136" s="17">
        <v>45643</v>
      </c>
      <c r="O2136" s="18" cm="1">
        <f t="array" ref="O2136">INDEX('[1]Базовый ПЛ ООО "Финдер" янв25 '!$E$1:$E$8808,MATCH(C2136,'[1]Базовый ПЛ ООО "Финдер" янв25 '!$B$1:$B$8808,0),)</f>
        <v>778</v>
      </c>
      <c r="P2136" s="18">
        <f t="shared" si="221"/>
        <v>518.66999999999996</v>
      </c>
      <c r="Q2136" s="18">
        <f t="shared" si="222"/>
        <v>622.4</v>
      </c>
      <c r="R2136" s="1"/>
      <c r="S2136" s="1"/>
      <c r="T2136" s="1"/>
      <c r="U2136" s="1"/>
      <c r="V2136" s="1"/>
    </row>
    <row r="2137" spans="1:22" s="10" customFormat="1" ht="55.2" x14ac:dyDescent="0.25">
      <c r="A2137" s="11" t="s">
        <v>21357</v>
      </c>
      <c r="B2137" s="12" t="s">
        <v>4528</v>
      </c>
      <c r="C2137" s="12" t="s">
        <v>4529</v>
      </c>
      <c r="D2137" s="13" t="s">
        <v>2978</v>
      </c>
      <c r="E2137" s="12" t="s">
        <v>22832</v>
      </c>
      <c r="F2137" s="14" t="s">
        <v>11</v>
      </c>
      <c r="G2137" s="14" t="s">
        <v>11</v>
      </c>
      <c r="H2137" s="15">
        <v>1.7000000000000001E-2</v>
      </c>
      <c r="I2137" s="30">
        <v>1</v>
      </c>
      <c r="J2137" s="26" t="s">
        <v>33021</v>
      </c>
      <c r="K2137" s="26" t="s">
        <v>31028</v>
      </c>
      <c r="L2137" s="28">
        <v>688</v>
      </c>
      <c r="M2137" s="16">
        <f t="shared" si="220"/>
        <v>0.1308139534883721</v>
      </c>
      <c r="N2137" s="17">
        <v>45643</v>
      </c>
      <c r="O2137" s="18" cm="1">
        <f t="array" ref="O2137">INDEX('[1]Базовый ПЛ ООО "Финдер" янв25 '!$E$1:$E$8808,MATCH(C2137,'[1]Базовый ПЛ ООО "Финдер" янв25 '!$B$1:$B$8808,0),)</f>
        <v>778</v>
      </c>
      <c r="P2137" s="18">
        <f t="shared" si="221"/>
        <v>518.66999999999996</v>
      </c>
      <c r="Q2137" s="18">
        <f t="shared" si="222"/>
        <v>622.4</v>
      </c>
      <c r="R2137" s="1"/>
      <c r="S2137" s="1"/>
      <c r="T2137" s="1"/>
      <c r="U2137" s="1"/>
      <c r="V2137" s="1"/>
    </row>
    <row r="2138" spans="1:22" s="10" customFormat="1" ht="41.4" x14ac:dyDescent="0.25">
      <c r="A2138" s="11" t="s">
        <v>21357</v>
      </c>
      <c r="B2138" s="12" t="s">
        <v>4530</v>
      </c>
      <c r="C2138" s="12" t="s">
        <v>4531</v>
      </c>
      <c r="D2138" s="13" t="s">
        <v>2978</v>
      </c>
      <c r="E2138" s="12" t="s">
        <v>4532</v>
      </c>
      <c r="F2138" s="14" t="s">
        <v>2980</v>
      </c>
      <c r="G2138" s="14" t="s">
        <v>2980</v>
      </c>
      <c r="H2138" s="15">
        <v>1.7000000000000001E-2</v>
      </c>
      <c r="I2138" s="30">
        <v>1</v>
      </c>
      <c r="J2138" s="26" t="s">
        <v>33021</v>
      </c>
      <c r="K2138" s="26" t="s">
        <v>31027</v>
      </c>
      <c r="L2138" s="28">
        <v>768</v>
      </c>
      <c r="M2138" s="16">
        <f t="shared" si="220"/>
        <v>0.13020833333333326</v>
      </c>
      <c r="N2138" s="17">
        <v>45643</v>
      </c>
      <c r="O2138" s="18" cm="1">
        <f t="array" ref="O2138">INDEX('[1]Базовый ПЛ ООО "Финдер" янв25 '!$E$1:$E$8808,MATCH(C2138,'[1]Базовый ПЛ ООО "Финдер" янв25 '!$B$1:$B$8808,0),)</f>
        <v>868</v>
      </c>
      <c r="P2138" s="18">
        <f t="shared" si="221"/>
        <v>578.66999999999996</v>
      </c>
      <c r="Q2138" s="18">
        <f t="shared" si="222"/>
        <v>694.4</v>
      </c>
      <c r="R2138" s="1"/>
      <c r="S2138" s="1"/>
      <c r="T2138" s="1"/>
      <c r="U2138" s="1"/>
      <c r="V2138" s="1"/>
    </row>
    <row r="2139" spans="1:22" s="10" customFormat="1" ht="41.4" x14ac:dyDescent="0.25">
      <c r="A2139" s="11" t="s">
        <v>21357</v>
      </c>
      <c r="B2139" s="12" t="s">
        <v>4533</v>
      </c>
      <c r="C2139" s="12" t="s">
        <v>4534</v>
      </c>
      <c r="D2139" s="13" t="s">
        <v>2978</v>
      </c>
      <c r="E2139" s="12" t="s">
        <v>22833</v>
      </c>
      <c r="F2139" s="14" t="s">
        <v>11</v>
      </c>
      <c r="G2139" s="14" t="s">
        <v>11</v>
      </c>
      <c r="H2139" s="15">
        <v>1.7000000000000001E-2</v>
      </c>
      <c r="I2139" s="30">
        <v>1</v>
      </c>
      <c r="J2139" s="26" t="s">
        <v>33021</v>
      </c>
      <c r="K2139" s="26" t="s">
        <v>31026</v>
      </c>
      <c r="L2139" s="28">
        <v>768</v>
      </c>
      <c r="M2139" s="16">
        <f t="shared" si="220"/>
        <v>0.13020833333333326</v>
      </c>
      <c r="N2139" s="17">
        <v>45643</v>
      </c>
      <c r="O2139" s="18" cm="1">
        <f t="array" ref="O2139">INDEX('[1]Базовый ПЛ ООО "Финдер" янв25 '!$E$1:$E$8808,MATCH(C2139,'[1]Базовый ПЛ ООО "Финдер" янв25 '!$B$1:$B$8808,0),)</f>
        <v>868</v>
      </c>
      <c r="P2139" s="18">
        <f t="shared" si="221"/>
        <v>578.66999999999996</v>
      </c>
      <c r="Q2139" s="18">
        <f t="shared" si="222"/>
        <v>694.4</v>
      </c>
      <c r="R2139" s="1"/>
      <c r="S2139" s="1"/>
      <c r="T2139" s="1"/>
      <c r="U2139" s="1"/>
      <c r="V2139" s="1"/>
    </row>
    <row r="2140" spans="1:22" s="10" customFormat="1" ht="41.4" x14ac:dyDescent="0.25">
      <c r="A2140" s="11" t="s">
        <v>21357</v>
      </c>
      <c r="B2140" s="12" t="s">
        <v>4535</v>
      </c>
      <c r="C2140" s="12" t="s">
        <v>4536</v>
      </c>
      <c r="D2140" s="13" t="s">
        <v>2978</v>
      </c>
      <c r="E2140" s="12" t="s">
        <v>4537</v>
      </c>
      <c r="F2140" s="14" t="s">
        <v>2980</v>
      </c>
      <c r="G2140" s="14" t="s">
        <v>2980</v>
      </c>
      <c r="H2140" s="15">
        <v>1.7000000000000001E-2</v>
      </c>
      <c r="I2140" s="30">
        <v>1</v>
      </c>
      <c r="J2140" s="26" t="s">
        <v>33021</v>
      </c>
      <c r="K2140" s="26" t="s">
        <v>31025</v>
      </c>
      <c r="L2140" s="28">
        <v>1085</v>
      </c>
      <c r="M2140" s="16">
        <f t="shared" si="220"/>
        <v>0.13087557603686628</v>
      </c>
      <c r="N2140" s="17">
        <v>45643</v>
      </c>
      <c r="O2140" s="18" cm="1">
        <f t="array" ref="O2140">INDEX('[1]Базовый ПЛ ООО "Финдер" янв25 '!$E$1:$E$8808,MATCH(C2140,'[1]Базовый ПЛ ООО "Финдер" янв25 '!$B$1:$B$8808,0),)</f>
        <v>1227</v>
      </c>
      <c r="P2140" s="18">
        <f t="shared" si="221"/>
        <v>818</v>
      </c>
      <c r="Q2140" s="18">
        <f t="shared" si="222"/>
        <v>981.6</v>
      </c>
      <c r="R2140" s="1"/>
      <c r="S2140" s="1"/>
      <c r="T2140" s="1"/>
      <c r="U2140" s="1"/>
      <c r="V2140" s="1"/>
    </row>
    <row r="2141" spans="1:22" s="10" customFormat="1" ht="55.2" x14ac:dyDescent="0.25">
      <c r="A2141" s="11" t="s">
        <v>21357</v>
      </c>
      <c r="B2141" s="12" t="s">
        <v>4538</v>
      </c>
      <c r="C2141" s="12" t="s">
        <v>4539</v>
      </c>
      <c r="D2141" s="13" t="s">
        <v>2978</v>
      </c>
      <c r="E2141" s="12" t="s">
        <v>22834</v>
      </c>
      <c r="F2141" s="14" t="s">
        <v>11</v>
      </c>
      <c r="G2141" s="14" t="s">
        <v>11</v>
      </c>
      <c r="H2141" s="15">
        <v>1.7000000000000001E-2</v>
      </c>
      <c r="I2141" s="30">
        <v>1</v>
      </c>
      <c r="J2141" s="26" t="s">
        <v>33021</v>
      </c>
      <c r="K2141" s="26" t="s">
        <v>31024</v>
      </c>
      <c r="L2141" s="28">
        <v>1085</v>
      </c>
      <c r="M2141" s="16">
        <f t="shared" si="220"/>
        <v>0.13087557603686628</v>
      </c>
      <c r="N2141" s="17">
        <v>45643</v>
      </c>
      <c r="O2141" s="18" cm="1">
        <f t="array" ref="O2141">INDEX('[1]Базовый ПЛ ООО "Финдер" янв25 '!$E$1:$E$8808,MATCH(C2141,'[1]Базовый ПЛ ООО "Финдер" янв25 '!$B$1:$B$8808,0),)</f>
        <v>1227</v>
      </c>
      <c r="P2141" s="18">
        <f t="shared" si="221"/>
        <v>818</v>
      </c>
      <c r="Q2141" s="18">
        <f t="shared" si="222"/>
        <v>981.6</v>
      </c>
      <c r="R2141" s="1"/>
      <c r="S2141" s="1"/>
      <c r="T2141" s="1"/>
      <c r="U2141" s="1"/>
      <c r="V2141" s="1"/>
    </row>
    <row r="2142" spans="1:22" s="10" customFormat="1" ht="41.4" x14ac:dyDescent="0.25">
      <c r="A2142" s="11" t="s">
        <v>21357</v>
      </c>
      <c r="B2142" s="12" t="s">
        <v>4540</v>
      </c>
      <c r="C2142" s="12" t="s">
        <v>4541</v>
      </c>
      <c r="D2142" s="13" t="s">
        <v>2978</v>
      </c>
      <c r="E2142" s="12" t="s">
        <v>4542</v>
      </c>
      <c r="F2142" s="14" t="s">
        <v>2980</v>
      </c>
      <c r="G2142" s="14" t="s">
        <v>2980</v>
      </c>
      <c r="H2142" s="15">
        <v>1.7000000000000001E-2</v>
      </c>
      <c r="I2142" s="30">
        <v>1</v>
      </c>
      <c r="J2142" s="26" t="s">
        <v>33021</v>
      </c>
      <c r="K2142" s="26" t="s">
        <v>31023</v>
      </c>
      <c r="L2142" s="28">
        <v>1164</v>
      </c>
      <c r="M2142" s="16">
        <f t="shared" si="220"/>
        <v>0.13058419243986252</v>
      </c>
      <c r="N2142" s="17">
        <v>45643</v>
      </c>
      <c r="O2142" s="18" cm="1">
        <f t="array" ref="O2142">INDEX('[1]Базовый ПЛ ООО "Финдер" янв25 '!$E$1:$E$8808,MATCH(C2142,'[1]Базовый ПЛ ООО "Финдер" янв25 '!$B$1:$B$8808,0),)</f>
        <v>1316</v>
      </c>
      <c r="P2142" s="18">
        <f t="shared" si="221"/>
        <v>877.33</v>
      </c>
      <c r="Q2142" s="18">
        <f t="shared" si="222"/>
        <v>1052.8</v>
      </c>
      <c r="R2142" s="1"/>
      <c r="S2142" s="1"/>
      <c r="T2142" s="1"/>
      <c r="U2142" s="1"/>
      <c r="V2142" s="1"/>
    </row>
    <row r="2143" spans="1:22" s="10" customFormat="1" ht="55.2" x14ac:dyDescent="0.25">
      <c r="A2143" s="11" t="s">
        <v>21357</v>
      </c>
      <c r="B2143" s="12" t="s">
        <v>4543</v>
      </c>
      <c r="C2143" s="12" t="s">
        <v>4544</v>
      </c>
      <c r="D2143" s="13" t="s">
        <v>2978</v>
      </c>
      <c r="E2143" s="12" t="s">
        <v>22835</v>
      </c>
      <c r="F2143" s="14" t="s">
        <v>11</v>
      </c>
      <c r="G2143" s="14" t="s">
        <v>11</v>
      </c>
      <c r="H2143" s="15">
        <v>1.7000000000000001E-2</v>
      </c>
      <c r="I2143" s="30">
        <v>1</v>
      </c>
      <c r="J2143" s="26" t="s">
        <v>33021</v>
      </c>
      <c r="K2143" s="26" t="s">
        <v>31022</v>
      </c>
      <c r="L2143" s="28">
        <v>1164</v>
      </c>
      <c r="M2143" s="16">
        <f t="shared" si="220"/>
        <v>0.13058419243986252</v>
      </c>
      <c r="N2143" s="17">
        <v>45643</v>
      </c>
      <c r="O2143" s="18" cm="1">
        <f t="array" ref="O2143">INDEX('[1]Базовый ПЛ ООО "Финдер" янв25 '!$E$1:$E$8808,MATCH(C2143,'[1]Базовый ПЛ ООО "Финдер" янв25 '!$B$1:$B$8808,0),)</f>
        <v>1316</v>
      </c>
      <c r="P2143" s="18">
        <f t="shared" si="221"/>
        <v>877.33</v>
      </c>
      <c r="Q2143" s="18">
        <f t="shared" si="222"/>
        <v>1052.8</v>
      </c>
      <c r="R2143" s="1"/>
      <c r="S2143" s="1"/>
      <c r="T2143" s="1"/>
      <c r="U2143" s="1"/>
      <c r="V2143" s="1"/>
    </row>
    <row r="2144" spans="1:22" s="10" customFormat="1" ht="55.2" x14ac:dyDescent="0.25">
      <c r="A2144" s="11" t="s">
        <v>21357</v>
      </c>
      <c r="B2144" s="12" t="s">
        <v>4545</v>
      </c>
      <c r="C2144" s="12" t="s">
        <v>4546</v>
      </c>
      <c r="D2144" s="13" t="s">
        <v>2978</v>
      </c>
      <c r="E2144" s="12" t="s">
        <v>4547</v>
      </c>
      <c r="F2144" s="14" t="s">
        <v>2980</v>
      </c>
      <c r="G2144" s="14" t="s">
        <v>2980</v>
      </c>
      <c r="H2144" s="15">
        <v>1.7000000000000001E-2</v>
      </c>
      <c r="I2144" s="30">
        <v>1</v>
      </c>
      <c r="J2144" s="26" t="s">
        <v>33021</v>
      </c>
      <c r="K2144" s="26" t="s">
        <v>31021</v>
      </c>
      <c r="L2144" s="28">
        <v>1334</v>
      </c>
      <c r="M2144" s="16">
        <f t="shared" ref="M2144:M2207" si="223">O2144/L2144-1</f>
        <v>0.13043478260869557</v>
      </c>
      <c r="N2144" s="17">
        <v>45643</v>
      </c>
      <c r="O2144" s="18" cm="1">
        <f t="array" ref="O2144">INDEX('[1]Базовый ПЛ ООО "Финдер" янв25 '!$E$1:$E$8808,MATCH(C2144,'[1]Базовый ПЛ ООО "Финдер" янв25 '!$B$1:$B$8808,0),)</f>
        <v>1508</v>
      </c>
      <c r="P2144" s="18">
        <f t="shared" ref="P2144:P2165" si="224">CHOOSE(I2144,ROUND(O2144*(1-$Q$5)/1.2,2),ROUND(O2144*(1-$Q$3)/1.2,2))</f>
        <v>1005.33</v>
      </c>
      <c r="Q2144" s="18">
        <f t="shared" ref="Q2144:Q2207" si="225">ROUND(P2144*1.2,2)</f>
        <v>1206.4000000000001</v>
      </c>
      <c r="R2144" s="1"/>
      <c r="S2144" s="1"/>
      <c r="T2144" s="1"/>
      <c r="U2144" s="1"/>
      <c r="V2144" s="1"/>
    </row>
    <row r="2145" spans="1:22" s="10" customFormat="1" ht="41.4" x14ac:dyDescent="0.25">
      <c r="A2145" s="11" t="s">
        <v>21357</v>
      </c>
      <c r="B2145" s="12" t="s">
        <v>4548</v>
      </c>
      <c r="C2145" s="12" t="s">
        <v>4549</v>
      </c>
      <c r="D2145" s="13" t="s">
        <v>2978</v>
      </c>
      <c r="E2145" s="12" t="s">
        <v>4550</v>
      </c>
      <c r="F2145" s="14" t="s">
        <v>2980</v>
      </c>
      <c r="G2145" s="14" t="s">
        <v>2980</v>
      </c>
      <c r="H2145" s="15">
        <v>1.7000000000000001E-2</v>
      </c>
      <c r="I2145" s="30">
        <v>1</v>
      </c>
      <c r="J2145" s="26" t="s">
        <v>33021</v>
      </c>
      <c r="K2145" s="26" t="s">
        <v>31020</v>
      </c>
      <c r="L2145" s="28">
        <v>1085</v>
      </c>
      <c r="M2145" s="16">
        <f t="shared" si="223"/>
        <v>0.13087557603686628</v>
      </c>
      <c r="N2145" s="17">
        <v>45643</v>
      </c>
      <c r="O2145" s="18" cm="1">
        <f t="array" ref="O2145">INDEX('[1]Базовый ПЛ ООО "Финдер" янв25 '!$E$1:$E$8808,MATCH(C2145,'[1]Базовый ПЛ ООО "Финдер" янв25 '!$B$1:$B$8808,0),)</f>
        <v>1227</v>
      </c>
      <c r="P2145" s="18">
        <f t="shared" si="224"/>
        <v>818</v>
      </c>
      <c r="Q2145" s="18">
        <f t="shared" si="225"/>
        <v>981.6</v>
      </c>
      <c r="R2145" s="1"/>
      <c r="S2145" s="1"/>
      <c r="T2145" s="1"/>
      <c r="U2145" s="1"/>
      <c r="V2145" s="1"/>
    </row>
    <row r="2146" spans="1:22" s="10" customFormat="1" ht="55.2" x14ac:dyDescent="0.25">
      <c r="A2146" s="11" t="s">
        <v>21357</v>
      </c>
      <c r="B2146" s="12" t="s">
        <v>4551</v>
      </c>
      <c r="C2146" s="12" t="s">
        <v>4552</v>
      </c>
      <c r="D2146" s="13" t="s">
        <v>2978</v>
      </c>
      <c r="E2146" s="12" t="s">
        <v>22836</v>
      </c>
      <c r="F2146" s="14" t="s">
        <v>11</v>
      </c>
      <c r="G2146" s="14" t="s">
        <v>11</v>
      </c>
      <c r="H2146" s="15">
        <v>1.7000000000000001E-2</v>
      </c>
      <c r="I2146" s="30">
        <v>1</v>
      </c>
      <c r="J2146" s="26" t="s">
        <v>33021</v>
      </c>
      <c r="K2146" s="26" t="s">
        <v>31019</v>
      </c>
      <c r="L2146" s="28">
        <v>1085</v>
      </c>
      <c r="M2146" s="16">
        <f t="shared" si="223"/>
        <v>0.13087557603686628</v>
      </c>
      <c r="N2146" s="17">
        <v>45643</v>
      </c>
      <c r="O2146" s="18" cm="1">
        <f t="array" ref="O2146">INDEX('[1]Базовый ПЛ ООО "Финдер" янв25 '!$E$1:$E$8808,MATCH(C2146,'[1]Базовый ПЛ ООО "Финдер" янв25 '!$B$1:$B$8808,0),)</f>
        <v>1227</v>
      </c>
      <c r="P2146" s="18">
        <f t="shared" si="224"/>
        <v>818</v>
      </c>
      <c r="Q2146" s="18">
        <f t="shared" si="225"/>
        <v>981.6</v>
      </c>
      <c r="R2146" s="1"/>
      <c r="S2146" s="1"/>
      <c r="T2146" s="1"/>
      <c r="U2146" s="1"/>
      <c r="V2146" s="1"/>
    </row>
    <row r="2147" spans="1:22" s="10" customFormat="1" ht="41.4" x14ac:dyDescent="0.25">
      <c r="A2147" s="11" t="s">
        <v>21357</v>
      </c>
      <c r="B2147" s="12" t="s">
        <v>4553</v>
      </c>
      <c r="C2147" s="12" t="s">
        <v>4554</v>
      </c>
      <c r="D2147" s="13" t="s">
        <v>2978</v>
      </c>
      <c r="E2147" s="12" t="s">
        <v>4555</v>
      </c>
      <c r="F2147" s="14" t="s">
        <v>2980</v>
      </c>
      <c r="G2147" s="14" t="s">
        <v>2980</v>
      </c>
      <c r="H2147" s="15">
        <v>1.7000000000000001E-2</v>
      </c>
      <c r="I2147" s="30">
        <v>1</v>
      </c>
      <c r="J2147" s="26" t="s">
        <v>33021</v>
      </c>
      <c r="K2147" s="26" t="s">
        <v>31018</v>
      </c>
      <c r="L2147" s="28">
        <v>1164</v>
      </c>
      <c r="M2147" s="16">
        <f t="shared" si="223"/>
        <v>0.13058419243986252</v>
      </c>
      <c r="N2147" s="17">
        <v>45643</v>
      </c>
      <c r="O2147" s="18" cm="1">
        <f t="array" ref="O2147">INDEX('[1]Базовый ПЛ ООО "Финдер" янв25 '!$E$1:$E$8808,MATCH(C2147,'[1]Базовый ПЛ ООО "Финдер" янв25 '!$B$1:$B$8808,0),)</f>
        <v>1316</v>
      </c>
      <c r="P2147" s="18">
        <f t="shared" si="224"/>
        <v>877.33</v>
      </c>
      <c r="Q2147" s="18">
        <f t="shared" si="225"/>
        <v>1052.8</v>
      </c>
      <c r="R2147" s="1"/>
      <c r="S2147" s="1"/>
      <c r="T2147" s="1"/>
      <c r="U2147" s="1"/>
      <c r="V2147" s="1"/>
    </row>
    <row r="2148" spans="1:22" s="10" customFormat="1" ht="55.2" x14ac:dyDescent="0.25">
      <c r="A2148" s="11" t="s">
        <v>21357</v>
      </c>
      <c r="B2148" s="12" t="s">
        <v>4556</v>
      </c>
      <c r="C2148" s="12" t="s">
        <v>4557</v>
      </c>
      <c r="D2148" s="13" t="s">
        <v>2978</v>
      </c>
      <c r="E2148" s="12" t="s">
        <v>22837</v>
      </c>
      <c r="F2148" s="14" t="s">
        <v>11</v>
      </c>
      <c r="G2148" s="14" t="s">
        <v>11</v>
      </c>
      <c r="H2148" s="15">
        <v>1.7000000000000001E-2</v>
      </c>
      <c r="I2148" s="30">
        <v>1</v>
      </c>
      <c r="J2148" s="26" t="s">
        <v>33021</v>
      </c>
      <c r="K2148" s="26" t="s">
        <v>31017</v>
      </c>
      <c r="L2148" s="28">
        <v>1164</v>
      </c>
      <c r="M2148" s="16">
        <f t="shared" si="223"/>
        <v>0.13058419243986252</v>
      </c>
      <c r="N2148" s="17">
        <v>45643</v>
      </c>
      <c r="O2148" s="18" cm="1">
        <f t="array" ref="O2148">INDEX('[1]Базовый ПЛ ООО "Финдер" янв25 '!$E$1:$E$8808,MATCH(C2148,'[1]Базовый ПЛ ООО "Финдер" янв25 '!$B$1:$B$8808,0),)</f>
        <v>1316</v>
      </c>
      <c r="P2148" s="18">
        <f t="shared" si="224"/>
        <v>877.33</v>
      </c>
      <c r="Q2148" s="18">
        <f t="shared" si="225"/>
        <v>1052.8</v>
      </c>
      <c r="R2148" s="1"/>
      <c r="S2148" s="1"/>
      <c r="T2148" s="1"/>
      <c r="U2148" s="1"/>
      <c r="V2148" s="1"/>
    </row>
    <row r="2149" spans="1:22" s="10" customFormat="1" ht="55.2" x14ac:dyDescent="0.25">
      <c r="A2149" s="11" t="s">
        <v>21357</v>
      </c>
      <c r="B2149" s="12" t="s">
        <v>4558</v>
      </c>
      <c r="C2149" s="12" t="s">
        <v>4559</v>
      </c>
      <c r="D2149" s="13" t="s">
        <v>2978</v>
      </c>
      <c r="E2149" s="12" t="s">
        <v>4560</v>
      </c>
      <c r="F2149" s="14" t="s">
        <v>2980</v>
      </c>
      <c r="G2149" s="14" t="s">
        <v>2980</v>
      </c>
      <c r="H2149" s="15">
        <v>1.7000000000000001E-2</v>
      </c>
      <c r="I2149" s="30">
        <v>1</v>
      </c>
      <c r="J2149" s="26" t="s">
        <v>33021</v>
      </c>
      <c r="K2149" s="26" t="s">
        <v>31016</v>
      </c>
      <c r="L2149" s="28">
        <v>1334</v>
      </c>
      <c r="M2149" s="16">
        <f t="shared" si="223"/>
        <v>0.13043478260869557</v>
      </c>
      <c r="N2149" s="17">
        <v>45643</v>
      </c>
      <c r="O2149" s="18" cm="1">
        <f t="array" ref="O2149">INDEX('[1]Базовый ПЛ ООО "Финдер" янв25 '!$E$1:$E$8808,MATCH(C2149,'[1]Базовый ПЛ ООО "Финдер" янв25 '!$B$1:$B$8808,0),)</f>
        <v>1508</v>
      </c>
      <c r="P2149" s="18">
        <f t="shared" si="224"/>
        <v>1005.33</v>
      </c>
      <c r="Q2149" s="18">
        <f t="shared" si="225"/>
        <v>1206.4000000000001</v>
      </c>
      <c r="R2149" s="1"/>
      <c r="S2149" s="1"/>
      <c r="T2149" s="1"/>
      <c r="U2149" s="1"/>
      <c r="V2149" s="1"/>
    </row>
    <row r="2150" spans="1:22" s="10" customFormat="1" ht="55.2" x14ac:dyDescent="0.25">
      <c r="A2150" s="11" t="s">
        <v>21357</v>
      </c>
      <c r="B2150" s="12" t="s">
        <v>4561</v>
      </c>
      <c r="C2150" s="12" t="s">
        <v>4562</v>
      </c>
      <c r="D2150" s="13" t="s">
        <v>2978</v>
      </c>
      <c r="E2150" s="12" t="s">
        <v>22838</v>
      </c>
      <c r="F2150" s="14" t="s">
        <v>11</v>
      </c>
      <c r="G2150" s="14" t="s">
        <v>11</v>
      </c>
      <c r="H2150" s="15">
        <v>1.7000000000000001E-2</v>
      </c>
      <c r="I2150" s="30">
        <v>1</v>
      </c>
      <c r="J2150" s="26" t="s">
        <v>33021</v>
      </c>
      <c r="K2150" s="26" t="s">
        <v>31015</v>
      </c>
      <c r="L2150" s="28">
        <v>1334</v>
      </c>
      <c r="M2150" s="16">
        <f t="shared" si="223"/>
        <v>0.13043478260869557</v>
      </c>
      <c r="N2150" s="17">
        <v>45643</v>
      </c>
      <c r="O2150" s="18" cm="1">
        <f t="array" ref="O2150">INDEX('[1]Базовый ПЛ ООО "Финдер" янв25 '!$E$1:$E$8808,MATCH(C2150,'[1]Базовый ПЛ ООО "Финдер" янв25 '!$B$1:$B$8808,0),)</f>
        <v>1508</v>
      </c>
      <c r="P2150" s="18">
        <f t="shared" si="224"/>
        <v>1005.33</v>
      </c>
      <c r="Q2150" s="18">
        <f t="shared" si="225"/>
        <v>1206.4000000000001</v>
      </c>
      <c r="R2150" s="1"/>
      <c r="S2150" s="1"/>
      <c r="T2150" s="1"/>
      <c r="U2150" s="1"/>
      <c r="V2150" s="1"/>
    </row>
    <row r="2151" spans="1:22" s="10" customFormat="1" ht="41.4" x14ac:dyDescent="0.25">
      <c r="A2151" s="11" t="s">
        <v>21357</v>
      </c>
      <c r="B2151" s="12" t="s">
        <v>4563</v>
      </c>
      <c r="C2151" s="12" t="s">
        <v>4564</v>
      </c>
      <c r="D2151" s="13" t="s">
        <v>2978</v>
      </c>
      <c r="E2151" s="12" t="s">
        <v>4565</v>
      </c>
      <c r="F2151" s="14" t="s">
        <v>2980</v>
      </c>
      <c r="G2151" s="14" t="s">
        <v>2980</v>
      </c>
      <c r="H2151" s="15">
        <v>1.7000000000000001E-2</v>
      </c>
      <c r="I2151" s="30">
        <v>1</v>
      </c>
      <c r="J2151" s="26" t="s">
        <v>33021</v>
      </c>
      <c r="K2151" s="26" t="s">
        <v>31014</v>
      </c>
      <c r="L2151" s="28">
        <v>927</v>
      </c>
      <c r="M2151" s="16">
        <f t="shared" si="223"/>
        <v>0.13052858683926649</v>
      </c>
      <c r="N2151" s="17">
        <v>45643</v>
      </c>
      <c r="O2151" s="18" cm="1">
        <f t="array" ref="O2151">INDEX('[1]Базовый ПЛ ООО "Финдер" янв25 '!$E$1:$E$8808,MATCH(C2151,'[1]Базовый ПЛ ООО "Финдер" янв25 '!$B$1:$B$8808,0),)</f>
        <v>1048</v>
      </c>
      <c r="P2151" s="18">
        <f t="shared" si="224"/>
        <v>698.67</v>
      </c>
      <c r="Q2151" s="18">
        <f t="shared" si="225"/>
        <v>838.4</v>
      </c>
      <c r="R2151" s="1"/>
      <c r="S2151" s="1"/>
      <c r="T2151" s="1"/>
      <c r="U2151" s="1"/>
      <c r="V2151" s="1"/>
    </row>
    <row r="2152" spans="1:22" s="10" customFormat="1" ht="41.4" x14ac:dyDescent="0.25">
      <c r="A2152" s="11" t="s">
        <v>21357</v>
      </c>
      <c r="B2152" s="12" t="s">
        <v>4566</v>
      </c>
      <c r="C2152" s="12" t="s">
        <v>4567</v>
      </c>
      <c r="D2152" s="13" t="s">
        <v>2978</v>
      </c>
      <c r="E2152" s="12" t="s">
        <v>22839</v>
      </c>
      <c r="F2152" s="14" t="s">
        <v>11</v>
      </c>
      <c r="G2152" s="14" t="s">
        <v>11</v>
      </c>
      <c r="H2152" s="15">
        <v>1.7000000000000001E-2</v>
      </c>
      <c r="I2152" s="30">
        <v>1</v>
      </c>
      <c r="J2152" s="26" t="s">
        <v>33021</v>
      </c>
      <c r="K2152" s="26" t="s">
        <v>31013</v>
      </c>
      <c r="L2152" s="28">
        <v>927</v>
      </c>
      <c r="M2152" s="16">
        <f t="shared" si="223"/>
        <v>0.13052858683926649</v>
      </c>
      <c r="N2152" s="17">
        <v>45643</v>
      </c>
      <c r="O2152" s="18" cm="1">
        <f t="array" ref="O2152">INDEX('[1]Базовый ПЛ ООО "Финдер" янв25 '!$E$1:$E$8808,MATCH(C2152,'[1]Базовый ПЛ ООО "Финдер" янв25 '!$B$1:$B$8808,0),)</f>
        <v>1048</v>
      </c>
      <c r="P2152" s="18">
        <f t="shared" si="224"/>
        <v>698.67</v>
      </c>
      <c r="Q2152" s="18">
        <f t="shared" si="225"/>
        <v>838.4</v>
      </c>
      <c r="R2152" s="1"/>
      <c r="S2152" s="1"/>
      <c r="T2152" s="1"/>
      <c r="U2152" s="1"/>
      <c r="V2152" s="1"/>
    </row>
    <row r="2153" spans="1:22" s="10" customFormat="1" ht="41.4" x14ac:dyDescent="0.25">
      <c r="A2153" s="11" t="s">
        <v>21357</v>
      </c>
      <c r="B2153" s="12" t="s">
        <v>4568</v>
      </c>
      <c r="C2153" s="12" t="s">
        <v>4569</v>
      </c>
      <c r="D2153" s="13" t="s">
        <v>2978</v>
      </c>
      <c r="E2153" s="12" t="s">
        <v>4570</v>
      </c>
      <c r="F2153" s="14" t="s">
        <v>2980</v>
      </c>
      <c r="G2153" s="14" t="s">
        <v>2980</v>
      </c>
      <c r="H2153" s="15">
        <v>1.7000000000000001E-2</v>
      </c>
      <c r="I2153" s="30">
        <v>1</v>
      </c>
      <c r="J2153" s="26" t="s">
        <v>33021</v>
      </c>
      <c r="K2153" s="26" t="s">
        <v>31012</v>
      </c>
      <c r="L2153" s="28">
        <v>1005</v>
      </c>
      <c r="M2153" s="16">
        <f t="shared" si="223"/>
        <v>0.13034825870646771</v>
      </c>
      <c r="N2153" s="17">
        <v>45643</v>
      </c>
      <c r="O2153" s="18" cm="1">
        <f t="array" ref="O2153">INDEX('[1]Базовый ПЛ ООО "Финдер" янв25 '!$E$1:$E$8808,MATCH(C2153,'[1]Базовый ПЛ ООО "Финдер" янв25 '!$B$1:$B$8808,0),)</f>
        <v>1136</v>
      </c>
      <c r="P2153" s="18">
        <f t="shared" si="224"/>
        <v>757.33</v>
      </c>
      <c r="Q2153" s="18">
        <f t="shared" si="225"/>
        <v>908.8</v>
      </c>
      <c r="R2153" s="1"/>
      <c r="S2153" s="1"/>
      <c r="T2153" s="1"/>
      <c r="U2153" s="1"/>
      <c r="V2153" s="1"/>
    </row>
    <row r="2154" spans="1:22" s="10" customFormat="1" ht="41.4" x14ac:dyDescent="0.25">
      <c r="A2154" s="11" t="s">
        <v>21357</v>
      </c>
      <c r="B2154" s="12" t="s">
        <v>4571</v>
      </c>
      <c r="C2154" s="12" t="s">
        <v>4572</v>
      </c>
      <c r="D2154" s="13" t="s">
        <v>2978</v>
      </c>
      <c r="E2154" s="12" t="s">
        <v>22840</v>
      </c>
      <c r="F2154" s="14" t="s">
        <v>11</v>
      </c>
      <c r="G2154" s="14" t="s">
        <v>11</v>
      </c>
      <c r="H2154" s="15">
        <v>1.7000000000000001E-2</v>
      </c>
      <c r="I2154" s="30">
        <v>1</v>
      </c>
      <c r="J2154" s="26" t="s">
        <v>33021</v>
      </c>
      <c r="K2154" s="26" t="s">
        <v>31011</v>
      </c>
      <c r="L2154" s="28">
        <v>1005</v>
      </c>
      <c r="M2154" s="16">
        <f t="shared" si="223"/>
        <v>0.13034825870646771</v>
      </c>
      <c r="N2154" s="17">
        <v>45643</v>
      </c>
      <c r="O2154" s="18" cm="1">
        <f t="array" ref="O2154">INDEX('[1]Базовый ПЛ ООО "Финдер" янв25 '!$E$1:$E$8808,MATCH(C2154,'[1]Базовый ПЛ ООО "Финдер" янв25 '!$B$1:$B$8808,0),)</f>
        <v>1136</v>
      </c>
      <c r="P2154" s="18">
        <f t="shared" si="224"/>
        <v>757.33</v>
      </c>
      <c r="Q2154" s="18">
        <f t="shared" si="225"/>
        <v>908.8</v>
      </c>
      <c r="R2154" s="1"/>
      <c r="S2154" s="1"/>
      <c r="T2154" s="1"/>
      <c r="U2154" s="1"/>
      <c r="V2154" s="1"/>
    </row>
    <row r="2155" spans="1:22" s="10" customFormat="1" ht="55.2" x14ac:dyDescent="0.25">
      <c r="A2155" s="11" t="s">
        <v>21357</v>
      </c>
      <c r="B2155" s="12" t="s">
        <v>4573</v>
      </c>
      <c r="C2155" s="12" t="s">
        <v>4574</v>
      </c>
      <c r="D2155" s="13" t="s">
        <v>2978</v>
      </c>
      <c r="E2155" s="12" t="s">
        <v>4575</v>
      </c>
      <c r="F2155" s="14" t="s">
        <v>2980</v>
      </c>
      <c r="G2155" s="14" t="s">
        <v>2980</v>
      </c>
      <c r="H2155" s="15">
        <v>1.7000000000000001E-2</v>
      </c>
      <c r="I2155" s="30">
        <v>1</v>
      </c>
      <c r="J2155" s="26" t="s">
        <v>33021</v>
      </c>
      <c r="K2155" s="26" t="s">
        <v>31010</v>
      </c>
      <c r="L2155" s="28">
        <v>1174</v>
      </c>
      <c r="M2155" s="16">
        <f t="shared" si="223"/>
        <v>0.13032367972742764</v>
      </c>
      <c r="N2155" s="17">
        <v>45643</v>
      </c>
      <c r="O2155" s="18" cm="1">
        <f t="array" ref="O2155">INDEX('[1]Базовый ПЛ ООО "Финдер" янв25 '!$E$1:$E$8808,MATCH(C2155,'[1]Базовый ПЛ ООО "Финдер" янв25 '!$B$1:$B$8808,0),)</f>
        <v>1327</v>
      </c>
      <c r="P2155" s="18">
        <f t="shared" si="224"/>
        <v>884.67</v>
      </c>
      <c r="Q2155" s="18">
        <f t="shared" si="225"/>
        <v>1061.5999999999999</v>
      </c>
      <c r="R2155" s="1"/>
      <c r="S2155" s="1"/>
      <c r="T2155" s="1"/>
      <c r="U2155" s="1"/>
      <c r="V2155" s="1"/>
    </row>
    <row r="2156" spans="1:22" s="10" customFormat="1" ht="41.4" x14ac:dyDescent="0.25">
      <c r="A2156" s="11" t="s">
        <v>21357</v>
      </c>
      <c r="B2156" s="12" t="s">
        <v>4576</v>
      </c>
      <c r="C2156" s="12" t="s">
        <v>4577</v>
      </c>
      <c r="D2156" s="13" t="s">
        <v>2978</v>
      </c>
      <c r="E2156" s="12" t="s">
        <v>4578</v>
      </c>
      <c r="F2156" s="14" t="s">
        <v>2980</v>
      </c>
      <c r="G2156" s="14" t="s">
        <v>2980</v>
      </c>
      <c r="H2156" s="15">
        <v>1.7000000000000001E-2</v>
      </c>
      <c r="I2156" s="30">
        <v>1</v>
      </c>
      <c r="J2156" s="26" t="s">
        <v>33021</v>
      </c>
      <c r="K2156" s="26" t="s">
        <v>31009</v>
      </c>
      <c r="L2156" s="28">
        <v>927</v>
      </c>
      <c r="M2156" s="16">
        <f t="shared" si="223"/>
        <v>0.13052858683926649</v>
      </c>
      <c r="N2156" s="17">
        <v>45643</v>
      </c>
      <c r="O2156" s="18" cm="1">
        <f t="array" ref="O2156">INDEX('[1]Базовый ПЛ ООО "Финдер" янв25 '!$E$1:$E$8808,MATCH(C2156,'[1]Базовый ПЛ ООО "Финдер" янв25 '!$B$1:$B$8808,0),)</f>
        <v>1048</v>
      </c>
      <c r="P2156" s="18">
        <f t="shared" si="224"/>
        <v>698.67</v>
      </c>
      <c r="Q2156" s="18">
        <f t="shared" si="225"/>
        <v>838.4</v>
      </c>
      <c r="R2156" s="1"/>
      <c r="S2156" s="1"/>
      <c r="T2156" s="1"/>
      <c r="U2156" s="1"/>
      <c r="V2156" s="1"/>
    </row>
    <row r="2157" spans="1:22" s="10" customFormat="1" ht="41.4" x14ac:dyDescent="0.25">
      <c r="A2157" s="11" t="s">
        <v>21357</v>
      </c>
      <c r="B2157" s="12" t="s">
        <v>4579</v>
      </c>
      <c r="C2157" s="12" t="s">
        <v>4580</v>
      </c>
      <c r="D2157" s="13" t="s">
        <v>2978</v>
      </c>
      <c r="E2157" s="12" t="s">
        <v>22841</v>
      </c>
      <c r="F2157" s="14" t="s">
        <v>11</v>
      </c>
      <c r="G2157" s="14" t="s">
        <v>11</v>
      </c>
      <c r="H2157" s="15">
        <v>1.7000000000000001E-2</v>
      </c>
      <c r="I2157" s="30">
        <v>1</v>
      </c>
      <c r="J2157" s="26" t="s">
        <v>33021</v>
      </c>
      <c r="K2157" s="26" t="s">
        <v>31008</v>
      </c>
      <c r="L2157" s="28">
        <v>927</v>
      </c>
      <c r="M2157" s="16">
        <f t="shared" si="223"/>
        <v>0.13052858683926649</v>
      </c>
      <c r="N2157" s="17">
        <v>45643</v>
      </c>
      <c r="O2157" s="18" cm="1">
        <f t="array" ref="O2157">INDEX('[1]Базовый ПЛ ООО "Финдер" янв25 '!$E$1:$E$8808,MATCH(C2157,'[1]Базовый ПЛ ООО "Финдер" янв25 '!$B$1:$B$8808,0),)</f>
        <v>1048</v>
      </c>
      <c r="P2157" s="18">
        <f t="shared" si="224"/>
        <v>698.67</v>
      </c>
      <c r="Q2157" s="18">
        <f t="shared" si="225"/>
        <v>838.4</v>
      </c>
      <c r="R2157" s="1"/>
      <c r="S2157" s="1"/>
      <c r="T2157" s="1"/>
      <c r="U2157" s="1"/>
      <c r="V2157" s="1"/>
    </row>
    <row r="2158" spans="1:22" s="10" customFormat="1" ht="41.4" x14ac:dyDescent="0.25">
      <c r="A2158" s="11" t="s">
        <v>21357</v>
      </c>
      <c r="B2158" s="12" t="s">
        <v>4581</v>
      </c>
      <c r="C2158" s="12" t="s">
        <v>4582</v>
      </c>
      <c r="D2158" s="13" t="s">
        <v>2978</v>
      </c>
      <c r="E2158" s="12" t="s">
        <v>4583</v>
      </c>
      <c r="F2158" s="14" t="s">
        <v>2980</v>
      </c>
      <c r="G2158" s="14" t="s">
        <v>2980</v>
      </c>
      <c r="H2158" s="15">
        <v>1.7000000000000001E-2</v>
      </c>
      <c r="I2158" s="30">
        <v>1</v>
      </c>
      <c r="J2158" s="26" t="s">
        <v>33021</v>
      </c>
      <c r="K2158" s="26" t="s">
        <v>31007</v>
      </c>
      <c r="L2158" s="28">
        <v>983</v>
      </c>
      <c r="M2158" s="16">
        <f t="shared" si="223"/>
        <v>0.13021363173957279</v>
      </c>
      <c r="N2158" s="17">
        <v>45643</v>
      </c>
      <c r="O2158" s="18" cm="1">
        <f t="array" ref="O2158">INDEX('[1]Базовый ПЛ ООО "Финдер" янв25 '!$E$1:$E$8808,MATCH(C2158,'[1]Базовый ПЛ ООО "Финдер" янв25 '!$B$1:$B$8808,0),)</f>
        <v>1111</v>
      </c>
      <c r="P2158" s="18">
        <f t="shared" si="224"/>
        <v>740.67</v>
      </c>
      <c r="Q2158" s="18">
        <f t="shared" si="225"/>
        <v>888.8</v>
      </c>
      <c r="R2158" s="1"/>
      <c r="S2158" s="1"/>
      <c r="T2158" s="1"/>
      <c r="U2158" s="1"/>
      <c r="V2158" s="1"/>
    </row>
    <row r="2159" spans="1:22" s="10" customFormat="1" ht="55.2" x14ac:dyDescent="0.25">
      <c r="A2159" s="11" t="s">
        <v>21357</v>
      </c>
      <c r="B2159" s="12" t="s">
        <v>4584</v>
      </c>
      <c r="C2159" s="12" t="s">
        <v>4585</v>
      </c>
      <c r="D2159" s="13" t="s">
        <v>2978</v>
      </c>
      <c r="E2159" s="12" t="s">
        <v>22842</v>
      </c>
      <c r="F2159" s="14" t="s">
        <v>11</v>
      </c>
      <c r="G2159" s="14" t="s">
        <v>11</v>
      </c>
      <c r="H2159" s="15">
        <v>1.7000000000000001E-2</v>
      </c>
      <c r="I2159" s="30">
        <v>1</v>
      </c>
      <c r="J2159" s="26" t="s">
        <v>33021</v>
      </c>
      <c r="K2159" s="26" t="s">
        <v>31006</v>
      </c>
      <c r="L2159" s="28">
        <v>983</v>
      </c>
      <c r="M2159" s="16">
        <f t="shared" si="223"/>
        <v>0.13021363173957279</v>
      </c>
      <c r="N2159" s="17">
        <v>45643</v>
      </c>
      <c r="O2159" s="18" cm="1">
        <f t="array" ref="O2159">INDEX('[1]Базовый ПЛ ООО "Финдер" янв25 '!$E$1:$E$8808,MATCH(C2159,'[1]Базовый ПЛ ООО "Финдер" янв25 '!$B$1:$B$8808,0),)</f>
        <v>1111</v>
      </c>
      <c r="P2159" s="18">
        <f t="shared" si="224"/>
        <v>740.67</v>
      </c>
      <c r="Q2159" s="18">
        <f t="shared" si="225"/>
        <v>888.8</v>
      </c>
      <c r="R2159" s="1"/>
      <c r="S2159" s="1"/>
      <c r="T2159" s="1"/>
      <c r="U2159" s="1"/>
      <c r="V2159" s="1"/>
    </row>
    <row r="2160" spans="1:22" s="10" customFormat="1" ht="41.4" x14ac:dyDescent="0.25">
      <c r="A2160" s="11" t="s">
        <v>21357</v>
      </c>
      <c r="B2160" s="12" t="s">
        <v>4586</v>
      </c>
      <c r="C2160" s="12" t="s">
        <v>4587</v>
      </c>
      <c r="D2160" s="13" t="s">
        <v>2978</v>
      </c>
      <c r="E2160" s="12" t="s">
        <v>4588</v>
      </c>
      <c r="F2160" s="14" t="s">
        <v>2980</v>
      </c>
      <c r="G2160" s="14" t="s">
        <v>2980</v>
      </c>
      <c r="H2160" s="15">
        <v>1.7000000000000001E-2</v>
      </c>
      <c r="I2160" s="30">
        <v>1</v>
      </c>
      <c r="J2160" s="26" t="s">
        <v>33021</v>
      </c>
      <c r="K2160" s="26" t="s">
        <v>31005</v>
      </c>
      <c r="L2160" s="28">
        <v>1062</v>
      </c>
      <c r="M2160" s="16">
        <f t="shared" si="223"/>
        <v>0.13088512241054606</v>
      </c>
      <c r="N2160" s="17">
        <v>45643</v>
      </c>
      <c r="O2160" s="18" cm="1">
        <f t="array" ref="O2160">INDEX('[1]Базовый ПЛ ООО "Финдер" янв25 '!$E$1:$E$8808,MATCH(C2160,'[1]Базовый ПЛ ООО "Финдер" янв25 '!$B$1:$B$8808,0),)</f>
        <v>1201</v>
      </c>
      <c r="P2160" s="18">
        <f t="shared" si="224"/>
        <v>800.67</v>
      </c>
      <c r="Q2160" s="18">
        <f t="shared" si="225"/>
        <v>960.8</v>
      </c>
      <c r="R2160" s="1"/>
      <c r="S2160" s="1"/>
      <c r="T2160" s="1"/>
      <c r="U2160" s="1"/>
      <c r="V2160" s="1"/>
    </row>
    <row r="2161" spans="1:22" s="10" customFormat="1" ht="41.4" x14ac:dyDescent="0.25">
      <c r="A2161" s="11" t="s">
        <v>21357</v>
      </c>
      <c r="B2161" s="12" t="s">
        <v>4589</v>
      </c>
      <c r="C2161" s="12" t="s">
        <v>4590</v>
      </c>
      <c r="D2161" s="13" t="s">
        <v>2978</v>
      </c>
      <c r="E2161" s="12" t="s">
        <v>22843</v>
      </c>
      <c r="F2161" s="14" t="s">
        <v>11</v>
      </c>
      <c r="G2161" s="14" t="s">
        <v>11</v>
      </c>
      <c r="H2161" s="15">
        <v>1.7000000000000001E-2</v>
      </c>
      <c r="I2161" s="30">
        <v>1</v>
      </c>
      <c r="J2161" s="26" t="s">
        <v>33021</v>
      </c>
      <c r="K2161" s="26" t="s">
        <v>31004</v>
      </c>
      <c r="L2161" s="28">
        <v>1062</v>
      </c>
      <c r="M2161" s="16">
        <f t="shared" si="223"/>
        <v>0.13088512241054606</v>
      </c>
      <c r="N2161" s="17">
        <v>45643</v>
      </c>
      <c r="O2161" s="18" cm="1">
        <f t="array" ref="O2161">INDEX('[1]Базовый ПЛ ООО "Финдер" янв25 '!$E$1:$E$8808,MATCH(C2161,'[1]Базовый ПЛ ООО "Финдер" янв25 '!$B$1:$B$8808,0),)</f>
        <v>1201</v>
      </c>
      <c r="P2161" s="18">
        <f t="shared" si="224"/>
        <v>800.67</v>
      </c>
      <c r="Q2161" s="18">
        <f t="shared" si="225"/>
        <v>960.8</v>
      </c>
      <c r="R2161" s="1"/>
      <c r="S2161" s="1"/>
      <c r="T2161" s="1"/>
      <c r="U2161" s="1"/>
      <c r="V2161" s="1"/>
    </row>
    <row r="2162" spans="1:22" s="10" customFormat="1" ht="55.2" x14ac:dyDescent="0.25">
      <c r="A2162" s="11" t="s">
        <v>21357</v>
      </c>
      <c r="B2162" s="12" t="s">
        <v>4591</v>
      </c>
      <c r="C2162" s="12" t="s">
        <v>4592</v>
      </c>
      <c r="D2162" s="13" t="s">
        <v>2978</v>
      </c>
      <c r="E2162" s="12" t="s">
        <v>4593</v>
      </c>
      <c r="F2162" s="14" t="s">
        <v>2980</v>
      </c>
      <c r="G2162" s="14" t="s">
        <v>2980</v>
      </c>
      <c r="H2162" s="15">
        <v>1.7000000000000001E-2</v>
      </c>
      <c r="I2162" s="30">
        <v>1</v>
      </c>
      <c r="J2162" s="26" t="s">
        <v>33021</v>
      </c>
      <c r="K2162" s="26" t="s">
        <v>31003</v>
      </c>
      <c r="L2162" s="28">
        <v>1627</v>
      </c>
      <c r="M2162" s="16">
        <f t="shared" si="223"/>
        <v>0.13030116779348488</v>
      </c>
      <c r="N2162" s="17">
        <v>45643</v>
      </c>
      <c r="O2162" s="18" cm="1">
        <f t="array" ref="O2162">INDEX('[1]Базовый ПЛ ООО "Финдер" янв25 '!$E$1:$E$8808,MATCH(C2162,'[1]Базовый ПЛ ООО "Финдер" янв25 '!$B$1:$B$8808,0),)</f>
        <v>1839</v>
      </c>
      <c r="P2162" s="18">
        <f t="shared" si="224"/>
        <v>1226</v>
      </c>
      <c r="Q2162" s="18">
        <f t="shared" si="225"/>
        <v>1471.2</v>
      </c>
      <c r="R2162" s="1"/>
      <c r="S2162" s="1"/>
      <c r="T2162" s="1"/>
      <c r="U2162" s="1"/>
      <c r="V2162" s="1"/>
    </row>
    <row r="2163" spans="1:22" s="10" customFormat="1" ht="55.2" x14ac:dyDescent="0.25">
      <c r="A2163" s="11" t="s">
        <v>21357</v>
      </c>
      <c r="B2163" s="12" t="s">
        <v>4594</v>
      </c>
      <c r="C2163" s="12" t="s">
        <v>4595</v>
      </c>
      <c r="D2163" s="13" t="s">
        <v>2978</v>
      </c>
      <c r="E2163" s="12" t="s">
        <v>22844</v>
      </c>
      <c r="F2163" s="14" t="s">
        <v>11</v>
      </c>
      <c r="G2163" s="14" t="s">
        <v>11</v>
      </c>
      <c r="H2163" s="15">
        <v>1.7000000000000001E-2</v>
      </c>
      <c r="I2163" s="30">
        <v>1</v>
      </c>
      <c r="J2163" s="26" t="s">
        <v>33021</v>
      </c>
      <c r="K2163" s="26" t="s">
        <v>31002</v>
      </c>
      <c r="L2163" s="28">
        <v>1627</v>
      </c>
      <c r="M2163" s="16">
        <f t="shared" si="223"/>
        <v>0.13030116779348488</v>
      </c>
      <c r="N2163" s="17">
        <v>45643</v>
      </c>
      <c r="O2163" s="18" cm="1">
        <f t="array" ref="O2163">INDEX('[1]Базовый ПЛ ООО "Финдер" янв25 '!$E$1:$E$8808,MATCH(C2163,'[1]Базовый ПЛ ООО "Финдер" янв25 '!$B$1:$B$8808,0),)</f>
        <v>1839</v>
      </c>
      <c r="P2163" s="18">
        <f t="shared" si="224"/>
        <v>1226</v>
      </c>
      <c r="Q2163" s="18">
        <f t="shared" si="225"/>
        <v>1471.2</v>
      </c>
      <c r="R2163" s="1"/>
      <c r="S2163" s="1"/>
      <c r="T2163" s="1"/>
      <c r="U2163" s="1"/>
      <c r="V2163" s="1"/>
    </row>
    <row r="2164" spans="1:22" s="10" customFormat="1" ht="41.4" x14ac:dyDescent="0.25">
      <c r="A2164" s="11" t="s">
        <v>21357</v>
      </c>
      <c r="B2164" s="12" t="s">
        <v>4596</v>
      </c>
      <c r="C2164" s="12" t="s">
        <v>4597</v>
      </c>
      <c r="D2164" s="13" t="s">
        <v>2978</v>
      </c>
      <c r="E2164" s="12" t="s">
        <v>4598</v>
      </c>
      <c r="F2164" s="14" t="s">
        <v>2980</v>
      </c>
      <c r="G2164" s="14" t="s">
        <v>2980</v>
      </c>
      <c r="H2164" s="15">
        <v>1.7000000000000001E-2</v>
      </c>
      <c r="I2164" s="30">
        <v>1</v>
      </c>
      <c r="J2164" s="26" t="s">
        <v>33021</v>
      </c>
      <c r="K2164" s="26" t="s">
        <v>31001</v>
      </c>
      <c r="L2164" s="28">
        <v>927</v>
      </c>
      <c r="M2164" s="16">
        <f t="shared" si="223"/>
        <v>0.13052858683926649</v>
      </c>
      <c r="N2164" s="17">
        <v>45643</v>
      </c>
      <c r="O2164" s="18" cm="1">
        <f t="array" ref="O2164">INDEX('[1]Базовый ПЛ ООО "Финдер" янв25 '!$E$1:$E$8808,MATCH(C2164,'[1]Базовый ПЛ ООО "Финдер" янв25 '!$B$1:$B$8808,0),)</f>
        <v>1048</v>
      </c>
      <c r="P2164" s="18">
        <f t="shared" si="224"/>
        <v>698.67</v>
      </c>
      <c r="Q2164" s="18">
        <f t="shared" si="225"/>
        <v>838.4</v>
      </c>
      <c r="R2164" s="1"/>
      <c r="S2164" s="1"/>
      <c r="T2164" s="1"/>
      <c r="U2164" s="1"/>
      <c r="V2164" s="1"/>
    </row>
    <row r="2165" spans="1:22" s="10" customFormat="1" ht="41.4" x14ac:dyDescent="0.25">
      <c r="A2165" s="11" t="s">
        <v>21357</v>
      </c>
      <c r="B2165" s="12" t="s">
        <v>4599</v>
      </c>
      <c r="C2165" s="12" t="s">
        <v>4600</v>
      </c>
      <c r="D2165" s="13" t="s">
        <v>2978</v>
      </c>
      <c r="E2165" s="12" t="s">
        <v>22845</v>
      </c>
      <c r="F2165" s="14" t="s">
        <v>11</v>
      </c>
      <c r="G2165" s="14" t="s">
        <v>11</v>
      </c>
      <c r="H2165" s="15">
        <v>1.7000000000000001E-2</v>
      </c>
      <c r="I2165" s="30">
        <v>1</v>
      </c>
      <c r="J2165" s="26" t="s">
        <v>33021</v>
      </c>
      <c r="K2165" s="26" t="s">
        <v>31000</v>
      </c>
      <c r="L2165" s="28">
        <v>927</v>
      </c>
      <c r="M2165" s="16">
        <f t="shared" si="223"/>
        <v>0.13052858683926649</v>
      </c>
      <c r="N2165" s="17">
        <v>45643</v>
      </c>
      <c r="O2165" s="18" cm="1">
        <f t="array" ref="O2165">INDEX('[1]Базовый ПЛ ООО "Финдер" янв25 '!$E$1:$E$8808,MATCH(C2165,'[1]Базовый ПЛ ООО "Финдер" янв25 '!$B$1:$B$8808,0),)</f>
        <v>1048</v>
      </c>
      <c r="P2165" s="18">
        <f t="shared" si="224"/>
        <v>698.67</v>
      </c>
      <c r="Q2165" s="18">
        <f t="shared" si="225"/>
        <v>838.4</v>
      </c>
      <c r="R2165" s="1"/>
      <c r="S2165" s="1"/>
      <c r="T2165" s="1"/>
      <c r="U2165" s="1"/>
      <c r="V2165" s="1"/>
    </row>
    <row r="2166" spans="1:22" s="10" customFormat="1" ht="41.4" x14ac:dyDescent="0.25">
      <c r="A2166" s="31" t="s">
        <v>33451</v>
      </c>
      <c r="B2166" s="32" t="s">
        <v>4601</v>
      </c>
      <c r="C2166" s="32" t="s">
        <v>4602</v>
      </c>
      <c r="D2166" s="33" t="s">
        <v>2978</v>
      </c>
      <c r="E2166" s="32" t="s">
        <v>4603</v>
      </c>
      <c r="F2166" s="34" t="s">
        <v>2980</v>
      </c>
      <c r="G2166" s="34" t="s">
        <v>2980</v>
      </c>
      <c r="H2166" s="35">
        <v>1.7299999999999999E-2</v>
      </c>
      <c r="I2166" s="36"/>
      <c r="J2166" s="37" t="s">
        <v>36697</v>
      </c>
      <c r="K2166" s="37" t="s">
        <v>30999</v>
      </c>
      <c r="L2166" s="28" t="s">
        <v>33102</v>
      </c>
      <c r="M2166" s="16"/>
      <c r="N2166" s="17"/>
      <c r="O2166" s="38" t="s">
        <v>33102</v>
      </c>
      <c r="P2166" s="38" t="s">
        <v>33102</v>
      </c>
      <c r="Q2166" s="38" t="s">
        <v>33102</v>
      </c>
      <c r="R2166" s="1"/>
      <c r="S2166" s="1"/>
      <c r="T2166" s="1"/>
      <c r="U2166" s="1"/>
      <c r="V2166" s="1"/>
    </row>
    <row r="2167" spans="1:22" s="10" customFormat="1" ht="41.4" x14ac:dyDescent="0.25">
      <c r="A2167" s="31" t="s">
        <v>33451</v>
      </c>
      <c r="B2167" s="32" t="s">
        <v>4604</v>
      </c>
      <c r="C2167" s="32" t="s">
        <v>4605</v>
      </c>
      <c r="D2167" s="33" t="s">
        <v>2978</v>
      </c>
      <c r="E2167" s="32" t="s">
        <v>4606</v>
      </c>
      <c r="F2167" s="34" t="s">
        <v>2980</v>
      </c>
      <c r="G2167" s="34" t="s">
        <v>2980</v>
      </c>
      <c r="H2167" s="35">
        <v>1.7299999999999999E-2</v>
      </c>
      <c r="I2167" s="36"/>
      <c r="J2167" s="37" t="s">
        <v>36697</v>
      </c>
      <c r="K2167" s="37" t="s">
        <v>30998</v>
      </c>
      <c r="L2167" s="28" t="s">
        <v>33102</v>
      </c>
      <c r="M2167" s="16"/>
      <c r="N2167" s="17"/>
      <c r="O2167" s="38" t="s">
        <v>33102</v>
      </c>
      <c r="P2167" s="38" t="s">
        <v>33102</v>
      </c>
      <c r="Q2167" s="38" t="s">
        <v>33102</v>
      </c>
      <c r="R2167" s="1"/>
      <c r="S2167" s="1"/>
      <c r="T2167" s="1"/>
      <c r="U2167" s="1"/>
      <c r="V2167" s="1"/>
    </row>
    <row r="2168" spans="1:22" s="10" customFormat="1" ht="41.4" x14ac:dyDescent="0.25">
      <c r="A2168" s="31" t="s">
        <v>33451</v>
      </c>
      <c r="B2168" s="32" t="s">
        <v>4607</v>
      </c>
      <c r="C2168" s="32" t="s">
        <v>4608</v>
      </c>
      <c r="D2168" s="33" t="s">
        <v>2978</v>
      </c>
      <c r="E2168" s="32" t="s">
        <v>4609</v>
      </c>
      <c r="F2168" s="34" t="s">
        <v>2980</v>
      </c>
      <c r="G2168" s="34" t="s">
        <v>2980</v>
      </c>
      <c r="H2168" s="35">
        <v>1.7299999999999999E-2</v>
      </c>
      <c r="I2168" s="36"/>
      <c r="J2168" s="37" t="s">
        <v>36697</v>
      </c>
      <c r="K2168" s="37" t="s">
        <v>30997</v>
      </c>
      <c r="L2168" s="28" t="s">
        <v>33102</v>
      </c>
      <c r="M2168" s="16"/>
      <c r="N2168" s="17"/>
      <c r="O2168" s="38" t="s">
        <v>33102</v>
      </c>
      <c r="P2168" s="38" t="s">
        <v>33102</v>
      </c>
      <c r="Q2168" s="38" t="s">
        <v>33102</v>
      </c>
      <c r="R2168" s="1"/>
      <c r="S2168" s="1"/>
      <c r="T2168" s="1"/>
      <c r="U2168" s="1"/>
      <c r="V2168" s="1"/>
    </row>
    <row r="2169" spans="1:22" s="10" customFormat="1" ht="41.4" x14ac:dyDescent="0.25">
      <c r="A2169" s="31" t="s">
        <v>33451</v>
      </c>
      <c r="B2169" s="32" t="s">
        <v>4610</v>
      </c>
      <c r="C2169" s="32" t="s">
        <v>4611</v>
      </c>
      <c r="D2169" s="33" t="s">
        <v>2978</v>
      </c>
      <c r="E2169" s="32" t="s">
        <v>4612</v>
      </c>
      <c r="F2169" s="34" t="s">
        <v>2980</v>
      </c>
      <c r="G2169" s="34" t="s">
        <v>2980</v>
      </c>
      <c r="H2169" s="35">
        <v>1.7299999999999999E-2</v>
      </c>
      <c r="I2169" s="36"/>
      <c r="J2169" s="37" t="s">
        <v>36697</v>
      </c>
      <c r="K2169" s="37" t="s">
        <v>30996</v>
      </c>
      <c r="L2169" s="28" t="s">
        <v>33102</v>
      </c>
      <c r="M2169" s="16"/>
      <c r="N2169" s="17"/>
      <c r="O2169" s="38" t="s">
        <v>33102</v>
      </c>
      <c r="P2169" s="38" t="s">
        <v>33102</v>
      </c>
      <c r="Q2169" s="38" t="s">
        <v>33102</v>
      </c>
      <c r="R2169" s="1"/>
      <c r="S2169" s="1"/>
      <c r="T2169" s="1"/>
      <c r="U2169" s="1"/>
      <c r="V2169" s="1"/>
    </row>
    <row r="2170" spans="1:22" s="10" customFormat="1" ht="41.4" x14ac:dyDescent="0.25">
      <c r="A2170" s="31" t="s">
        <v>33451</v>
      </c>
      <c r="B2170" s="32" t="s">
        <v>4613</v>
      </c>
      <c r="C2170" s="32" t="s">
        <v>4614</v>
      </c>
      <c r="D2170" s="33" t="s">
        <v>2978</v>
      </c>
      <c r="E2170" s="32" t="s">
        <v>4615</v>
      </c>
      <c r="F2170" s="34" t="s">
        <v>2980</v>
      </c>
      <c r="G2170" s="34" t="s">
        <v>2980</v>
      </c>
      <c r="H2170" s="35">
        <v>1.7299999999999999E-2</v>
      </c>
      <c r="I2170" s="36"/>
      <c r="J2170" s="37" t="s">
        <v>36697</v>
      </c>
      <c r="K2170" s="37" t="s">
        <v>30995</v>
      </c>
      <c r="L2170" s="28" t="s">
        <v>33102</v>
      </c>
      <c r="M2170" s="16"/>
      <c r="N2170" s="17"/>
      <c r="O2170" s="38" t="s">
        <v>33102</v>
      </c>
      <c r="P2170" s="38" t="s">
        <v>33102</v>
      </c>
      <c r="Q2170" s="38" t="s">
        <v>33102</v>
      </c>
      <c r="R2170" s="1"/>
      <c r="S2170" s="1"/>
      <c r="T2170" s="1"/>
      <c r="U2170" s="1"/>
      <c r="V2170" s="1"/>
    </row>
    <row r="2171" spans="1:22" s="10" customFormat="1" ht="41.4" x14ac:dyDescent="0.25">
      <c r="A2171" s="31" t="s">
        <v>33451</v>
      </c>
      <c r="B2171" s="32" t="s">
        <v>4616</v>
      </c>
      <c r="C2171" s="32" t="s">
        <v>4617</v>
      </c>
      <c r="D2171" s="33" t="s">
        <v>2978</v>
      </c>
      <c r="E2171" s="32" t="s">
        <v>4618</v>
      </c>
      <c r="F2171" s="34" t="s">
        <v>2980</v>
      </c>
      <c r="G2171" s="34" t="s">
        <v>2980</v>
      </c>
      <c r="H2171" s="35">
        <v>1.7299999999999999E-2</v>
      </c>
      <c r="I2171" s="36"/>
      <c r="J2171" s="37" t="s">
        <v>36697</v>
      </c>
      <c r="K2171" s="37" t="s">
        <v>30994</v>
      </c>
      <c r="L2171" s="28" t="s">
        <v>33102</v>
      </c>
      <c r="M2171" s="16"/>
      <c r="N2171" s="17"/>
      <c r="O2171" s="38" t="s">
        <v>33102</v>
      </c>
      <c r="P2171" s="38" t="s">
        <v>33102</v>
      </c>
      <c r="Q2171" s="38" t="s">
        <v>33102</v>
      </c>
      <c r="R2171" s="1"/>
      <c r="S2171" s="1"/>
      <c r="T2171" s="1"/>
      <c r="U2171" s="1"/>
      <c r="V2171" s="1"/>
    </row>
    <row r="2172" spans="1:22" s="10" customFormat="1" ht="41.4" x14ac:dyDescent="0.25">
      <c r="A2172" s="31" t="s">
        <v>33451</v>
      </c>
      <c r="B2172" s="32" t="s">
        <v>4619</v>
      </c>
      <c r="C2172" s="32" t="s">
        <v>4620</v>
      </c>
      <c r="D2172" s="33" t="s">
        <v>2978</v>
      </c>
      <c r="E2172" s="32" t="s">
        <v>4621</v>
      </c>
      <c r="F2172" s="34" t="s">
        <v>2980</v>
      </c>
      <c r="G2172" s="34" t="s">
        <v>2980</v>
      </c>
      <c r="H2172" s="35">
        <v>1.7299999999999999E-2</v>
      </c>
      <c r="I2172" s="36"/>
      <c r="J2172" s="37" t="s">
        <v>36697</v>
      </c>
      <c r="K2172" s="37" t="s">
        <v>30993</v>
      </c>
      <c r="L2172" s="28" t="s">
        <v>33102</v>
      </c>
      <c r="M2172" s="16"/>
      <c r="N2172" s="17"/>
      <c r="O2172" s="38" t="s">
        <v>33102</v>
      </c>
      <c r="P2172" s="38" t="s">
        <v>33102</v>
      </c>
      <c r="Q2172" s="38" t="s">
        <v>33102</v>
      </c>
      <c r="R2172" s="1"/>
      <c r="S2172" s="1"/>
      <c r="T2172" s="1"/>
      <c r="U2172" s="1"/>
      <c r="V2172" s="1"/>
    </row>
    <row r="2173" spans="1:22" s="10" customFormat="1" ht="41.4" x14ac:dyDescent="0.25">
      <c r="A2173" s="31" t="s">
        <v>33451</v>
      </c>
      <c r="B2173" s="32" t="s">
        <v>4622</v>
      </c>
      <c r="C2173" s="32" t="s">
        <v>4623</v>
      </c>
      <c r="D2173" s="33" t="s">
        <v>2978</v>
      </c>
      <c r="E2173" s="32" t="s">
        <v>4624</v>
      </c>
      <c r="F2173" s="34" t="s">
        <v>2980</v>
      </c>
      <c r="G2173" s="34" t="s">
        <v>2980</v>
      </c>
      <c r="H2173" s="35">
        <v>1.7299999999999999E-2</v>
      </c>
      <c r="I2173" s="36"/>
      <c r="J2173" s="37" t="s">
        <v>36697</v>
      </c>
      <c r="K2173" s="37" t="s">
        <v>30992</v>
      </c>
      <c r="L2173" s="28" t="s">
        <v>33102</v>
      </c>
      <c r="M2173" s="16"/>
      <c r="N2173" s="17"/>
      <c r="O2173" s="38" t="s">
        <v>33102</v>
      </c>
      <c r="P2173" s="38" t="s">
        <v>33102</v>
      </c>
      <c r="Q2173" s="38" t="s">
        <v>33102</v>
      </c>
      <c r="R2173" s="1"/>
      <c r="S2173" s="1"/>
      <c r="T2173" s="1"/>
      <c r="U2173" s="1"/>
      <c r="V2173" s="1"/>
    </row>
    <row r="2174" spans="1:22" s="10" customFormat="1" ht="41.4" x14ac:dyDescent="0.25">
      <c r="A2174" s="31" t="s">
        <v>33451</v>
      </c>
      <c r="B2174" s="32" t="s">
        <v>4625</v>
      </c>
      <c r="C2174" s="32" t="s">
        <v>4626</v>
      </c>
      <c r="D2174" s="33" t="s">
        <v>2978</v>
      </c>
      <c r="E2174" s="32" t="s">
        <v>4627</v>
      </c>
      <c r="F2174" s="34" t="s">
        <v>2980</v>
      </c>
      <c r="G2174" s="34" t="s">
        <v>2980</v>
      </c>
      <c r="H2174" s="35">
        <v>1.7299999999999999E-2</v>
      </c>
      <c r="I2174" s="36"/>
      <c r="J2174" s="37" t="s">
        <v>36697</v>
      </c>
      <c r="K2174" s="37" t="s">
        <v>30991</v>
      </c>
      <c r="L2174" s="28" t="s">
        <v>33102</v>
      </c>
      <c r="M2174" s="16"/>
      <c r="N2174" s="17"/>
      <c r="O2174" s="38" t="s">
        <v>33102</v>
      </c>
      <c r="P2174" s="38" t="s">
        <v>33102</v>
      </c>
      <c r="Q2174" s="38" t="s">
        <v>33102</v>
      </c>
      <c r="R2174" s="1"/>
      <c r="S2174" s="1"/>
      <c r="T2174" s="1"/>
      <c r="U2174" s="1"/>
      <c r="V2174" s="1"/>
    </row>
    <row r="2175" spans="1:22" s="10" customFormat="1" ht="41.4" x14ac:dyDescent="0.25">
      <c r="A2175" s="11" t="s">
        <v>21357</v>
      </c>
      <c r="B2175" s="12" t="s">
        <v>4628</v>
      </c>
      <c r="C2175" s="12" t="s">
        <v>4629</v>
      </c>
      <c r="D2175" s="13" t="s">
        <v>2978</v>
      </c>
      <c r="E2175" s="12" t="s">
        <v>4630</v>
      </c>
      <c r="F2175" s="14" t="s">
        <v>2980</v>
      </c>
      <c r="G2175" s="14" t="s">
        <v>2980</v>
      </c>
      <c r="H2175" s="15">
        <v>1.7299999999999999E-2</v>
      </c>
      <c r="I2175" s="30">
        <v>1</v>
      </c>
      <c r="J2175" s="26" t="s">
        <v>33486</v>
      </c>
      <c r="K2175" s="26" t="s">
        <v>30990</v>
      </c>
      <c r="L2175" s="28"/>
      <c r="M2175" s="16"/>
      <c r="N2175" s="17">
        <v>44548</v>
      </c>
      <c r="O2175" s="18" cm="1">
        <f t="array" ref="O2175">INDEX('[1]Базовый ПЛ ООО "Финдер" янв25 '!$E$1:$E$8808,MATCH(C2175,'[1]Базовый ПЛ ООО "Финдер" янв25 '!$B$1:$B$8808,0),)</f>
        <v>396</v>
      </c>
      <c r="P2175" s="18">
        <f>CHOOSE(I2175,ROUND(O2175*(1-$Q$5)/1.2,2),ROUND(O2175*(1-$Q$3)/1.2,2))</f>
        <v>264</v>
      </c>
      <c r="Q2175" s="18">
        <f>ROUND(P2175*1.2,2)</f>
        <v>316.8</v>
      </c>
      <c r="R2175" s="1"/>
      <c r="S2175" s="1"/>
      <c r="T2175" s="1"/>
      <c r="U2175" s="1"/>
      <c r="V2175" s="1"/>
    </row>
    <row r="2176" spans="1:22" s="10" customFormat="1" ht="41.4" x14ac:dyDescent="0.25">
      <c r="A2176" s="31" t="s">
        <v>33451</v>
      </c>
      <c r="B2176" s="32" t="s">
        <v>4631</v>
      </c>
      <c r="C2176" s="32" t="s">
        <v>4632</v>
      </c>
      <c r="D2176" s="33" t="s">
        <v>2978</v>
      </c>
      <c r="E2176" s="32" t="s">
        <v>4633</v>
      </c>
      <c r="F2176" s="34" t="s">
        <v>2980</v>
      </c>
      <c r="G2176" s="34" t="s">
        <v>2980</v>
      </c>
      <c r="H2176" s="35">
        <v>1.7299999999999999E-2</v>
      </c>
      <c r="I2176" s="36"/>
      <c r="J2176" s="37" t="s">
        <v>36697</v>
      </c>
      <c r="K2176" s="37" t="s">
        <v>30989</v>
      </c>
      <c r="L2176" s="28" t="s">
        <v>33102</v>
      </c>
      <c r="M2176" s="16"/>
      <c r="N2176" s="17"/>
      <c r="O2176" s="38" t="s">
        <v>33102</v>
      </c>
      <c r="P2176" s="38" t="s">
        <v>33102</v>
      </c>
      <c r="Q2176" s="38" t="s">
        <v>33102</v>
      </c>
      <c r="R2176" s="1"/>
      <c r="S2176" s="1"/>
      <c r="T2176" s="1"/>
      <c r="U2176" s="1"/>
      <c r="V2176" s="1"/>
    </row>
    <row r="2177" spans="1:22" s="10" customFormat="1" ht="41.4" x14ac:dyDescent="0.25">
      <c r="A2177" s="31" t="s">
        <v>33451</v>
      </c>
      <c r="B2177" s="32" t="s">
        <v>4634</v>
      </c>
      <c r="C2177" s="32" t="s">
        <v>4635</v>
      </c>
      <c r="D2177" s="33" t="s">
        <v>2978</v>
      </c>
      <c r="E2177" s="32" t="s">
        <v>4636</v>
      </c>
      <c r="F2177" s="34" t="s">
        <v>2980</v>
      </c>
      <c r="G2177" s="34" t="s">
        <v>2980</v>
      </c>
      <c r="H2177" s="35">
        <v>1.7299999999999999E-2</v>
      </c>
      <c r="I2177" s="36"/>
      <c r="J2177" s="37" t="s">
        <v>36697</v>
      </c>
      <c r="K2177" s="37" t="s">
        <v>30988</v>
      </c>
      <c r="L2177" s="28" t="s">
        <v>33102</v>
      </c>
      <c r="M2177" s="16"/>
      <c r="N2177" s="17"/>
      <c r="O2177" s="38" t="s">
        <v>33102</v>
      </c>
      <c r="P2177" s="38" t="s">
        <v>33102</v>
      </c>
      <c r="Q2177" s="38" t="s">
        <v>33102</v>
      </c>
      <c r="R2177" s="1"/>
      <c r="S2177" s="1"/>
      <c r="T2177" s="1"/>
      <c r="U2177" s="1"/>
      <c r="V2177" s="1"/>
    </row>
    <row r="2178" spans="1:22" s="10" customFormat="1" ht="41.4" x14ac:dyDescent="0.25">
      <c r="A2178" s="31" t="s">
        <v>33451</v>
      </c>
      <c r="B2178" s="32" t="s">
        <v>4637</v>
      </c>
      <c r="C2178" s="32" t="s">
        <v>4638</v>
      </c>
      <c r="D2178" s="33" t="s">
        <v>2978</v>
      </c>
      <c r="E2178" s="32" t="s">
        <v>4639</v>
      </c>
      <c r="F2178" s="34" t="s">
        <v>2980</v>
      </c>
      <c r="G2178" s="34" t="s">
        <v>2980</v>
      </c>
      <c r="H2178" s="35">
        <v>1.7299999999999999E-2</v>
      </c>
      <c r="I2178" s="36"/>
      <c r="J2178" s="37" t="s">
        <v>36697</v>
      </c>
      <c r="K2178" s="37" t="s">
        <v>30987</v>
      </c>
      <c r="L2178" s="28" t="s">
        <v>33102</v>
      </c>
      <c r="M2178" s="16"/>
      <c r="N2178" s="17"/>
      <c r="O2178" s="38" t="s">
        <v>33102</v>
      </c>
      <c r="P2178" s="38" t="s">
        <v>33102</v>
      </c>
      <c r="Q2178" s="38" t="s">
        <v>33102</v>
      </c>
      <c r="R2178" s="1"/>
      <c r="S2178" s="1"/>
      <c r="T2178" s="1"/>
      <c r="U2178" s="1"/>
      <c r="V2178" s="1"/>
    </row>
    <row r="2179" spans="1:22" s="10" customFormat="1" ht="41.4" x14ac:dyDescent="0.25">
      <c r="A2179" s="31" t="s">
        <v>33451</v>
      </c>
      <c r="B2179" s="32" t="s">
        <v>4640</v>
      </c>
      <c r="C2179" s="32" t="s">
        <v>4641</v>
      </c>
      <c r="D2179" s="33" t="s">
        <v>2978</v>
      </c>
      <c r="E2179" s="32" t="s">
        <v>4642</v>
      </c>
      <c r="F2179" s="34" t="s">
        <v>2980</v>
      </c>
      <c r="G2179" s="34" t="s">
        <v>2980</v>
      </c>
      <c r="H2179" s="35">
        <v>1.7299999999999999E-2</v>
      </c>
      <c r="I2179" s="36"/>
      <c r="J2179" s="37" t="s">
        <v>36697</v>
      </c>
      <c r="K2179" s="37" t="s">
        <v>622</v>
      </c>
      <c r="L2179" s="28" t="s">
        <v>33102</v>
      </c>
      <c r="M2179" s="16"/>
      <c r="N2179" s="17"/>
      <c r="O2179" s="38" t="s">
        <v>33102</v>
      </c>
      <c r="P2179" s="38" t="s">
        <v>33102</v>
      </c>
      <c r="Q2179" s="38" t="s">
        <v>33102</v>
      </c>
      <c r="R2179" s="1"/>
      <c r="S2179" s="1"/>
      <c r="T2179" s="1"/>
      <c r="U2179" s="1"/>
      <c r="V2179" s="1"/>
    </row>
    <row r="2180" spans="1:22" s="10" customFormat="1" ht="41.4" x14ac:dyDescent="0.25">
      <c r="A2180" s="31" t="s">
        <v>33451</v>
      </c>
      <c r="B2180" s="32" t="s">
        <v>4643</v>
      </c>
      <c r="C2180" s="32" t="s">
        <v>4644</v>
      </c>
      <c r="D2180" s="33" t="s">
        <v>2978</v>
      </c>
      <c r="E2180" s="32" t="s">
        <v>4645</v>
      </c>
      <c r="F2180" s="34" t="s">
        <v>2980</v>
      </c>
      <c r="G2180" s="34" t="s">
        <v>2980</v>
      </c>
      <c r="H2180" s="35">
        <v>1.7299999999999999E-2</v>
      </c>
      <c r="I2180" s="36"/>
      <c r="J2180" s="37" t="s">
        <v>36697</v>
      </c>
      <c r="K2180" s="37" t="s">
        <v>30986</v>
      </c>
      <c r="L2180" s="28" t="s">
        <v>33102</v>
      </c>
      <c r="M2180" s="16"/>
      <c r="N2180" s="17"/>
      <c r="O2180" s="38" t="s">
        <v>33102</v>
      </c>
      <c r="P2180" s="38" t="s">
        <v>33102</v>
      </c>
      <c r="Q2180" s="38" t="s">
        <v>33102</v>
      </c>
      <c r="R2180" s="1"/>
      <c r="S2180" s="1"/>
      <c r="T2180" s="1"/>
      <c r="U2180" s="1"/>
      <c r="V2180" s="1"/>
    </row>
    <row r="2181" spans="1:22" s="10" customFormat="1" ht="41.4" x14ac:dyDescent="0.25">
      <c r="A2181" s="31" t="s">
        <v>33451</v>
      </c>
      <c r="B2181" s="32" t="s">
        <v>4646</v>
      </c>
      <c r="C2181" s="32" t="s">
        <v>4647</v>
      </c>
      <c r="D2181" s="33" t="s">
        <v>2978</v>
      </c>
      <c r="E2181" s="32" t="s">
        <v>4648</v>
      </c>
      <c r="F2181" s="34" t="s">
        <v>2980</v>
      </c>
      <c r="G2181" s="34" t="s">
        <v>2980</v>
      </c>
      <c r="H2181" s="35">
        <v>1.7299999999999999E-2</v>
      </c>
      <c r="I2181" s="36"/>
      <c r="J2181" s="37" t="s">
        <v>36697</v>
      </c>
      <c r="K2181" s="37" t="s">
        <v>30985</v>
      </c>
      <c r="L2181" s="28" t="s">
        <v>33102</v>
      </c>
      <c r="M2181" s="16"/>
      <c r="N2181" s="17"/>
      <c r="O2181" s="38" t="s">
        <v>33102</v>
      </c>
      <c r="P2181" s="38" t="s">
        <v>33102</v>
      </c>
      <c r="Q2181" s="38" t="s">
        <v>33102</v>
      </c>
      <c r="R2181" s="1"/>
      <c r="S2181" s="1"/>
      <c r="T2181" s="1"/>
      <c r="U2181" s="1"/>
      <c r="V2181" s="1"/>
    </row>
    <row r="2182" spans="1:22" s="10" customFormat="1" ht="41.4" x14ac:dyDescent="0.25">
      <c r="A2182" s="31" t="s">
        <v>33451</v>
      </c>
      <c r="B2182" s="32" t="s">
        <v>4649</v>
      </c>
      <c r="C2182" s="32" t="s">
        <v>4650</v>
      </c>
      <c r="D2182" s="33" t="s">
        <v>2978</v>
      </c>
      <c r="E2182" s="32" t="s">
        <v>4651</v>
      </c>
      <c r="F2182" s="34" t="s">
        <v>2980</v>
      </c>
      <c r="G2182" s="34" t="s">
        <v>2980</v>
      </c>
      <c r="H2182" s="35">
        <v>1.7299999999999999E-2</v>
      </c>
      <c r="I2182" s="36"/>
      <c r="J2182" s="37" t="s">
        <v>36697</v>
      </c>
      <c r="K2182" s="37" t="s">
        <v>30984</v>
      </c>
      <c r="L2182" s="28" t="s">
        <v>33102</v>
      </c>
      <c r="M2182" s="16"/>
      <c r="N2182" s="17"/>
      <c r="O2182" s="38" t="s">
        <v>33102</v>
      </c>
      <c r="P2182" s="38" t="s">
        <v>33102</v>
      </c>
      <c r="Q2182" s="38" t="s">
        <v>33102</v>
      </c>
      <c r="R2182" s="1"/>
      <c r="S2182" s="1"/>
      <c r="T2182" s="1"/>
      <c r="U2182" s="1"/>
      <c r="V2182" s="1"/>
    </row>
    <row r="2183" spans="1:22" s="10" customFormat="1" ht="41.4" x14ac:dyDescent="0.25">
      <c r="A2183" s="31" t="s">
        <v>33451</v>
      </c>
      <c r="B2183" s="32" t="s">
        <v>4652</v>
      </c>
      <c r="C2183" s="32" t="s">
        <v>4653</v>
      </c>
      <c r="D2183" s="33" t="s">
        <v>2978</v>
      </c>
      <c r="E2183" s="32" t="s">
        <v>4654</v>
      </c>
      <c r="F2183" s="34" t="s">
        <v>2980</v>
      </c>
      <c r="G2183" s="34" t="s">
        <v>2980</v>
      </c>
      <c r="H2183" s="35">
        <v>1.7299999999999999E-2</v>
      </c>
      <c r="I2183" s="36"/>
      <c r="J2183" s="37" t="s">
        <v>36697</v>
      </c>
      <c r="K2183" s="37" t="s">
        <v>30983</v>
      </c>
      <c r="L2183" s="28" t="s">
        <v>33102</v>
      </c>
      <c r="M2183" s="16"/>
      <c r="N2183" s="17"/>
      <c r="O2183" s="38" t="s">
        <v>33102</v>
      </c>
      <c r="P2183" s="38" t="s">
        <v>33102</v>
      </c>
      <c r="Q2183" s="38" t="s">
        <v>33102</v>
      </c>
      <c r="R2183" s="1"/>
      <c r="S2183" s="1"/>
      <c r="T2183" s="1"/>
      <c r="U2183" s="1"/>
      <c r="V2183" s="1"/>
    </row>
    <row r="2184" spans="1:22" s="10" customFormat="1" ht="41.4" x14ac:dyDescent="0.25">
      <c r="A2184" s="31" t="s">
        <v>33451</v>
      </c>
      <c r="B2184" s="32" t="s">
        <v>4655</v>
      </c>
      <c r="C2184" s="32" t="s">
        <v>4656</v>
      </c>
      <c r="D2184" s="33" t="s">
        <v>2978</v>
      </c>
      <c r="E2184" s="32" t="s">
        <v>4657</v>
      </c>
      <c r="F2184" s="34" t="s">
        <v>2980</v>
      </c>
      <c r="G2184" s="34" t="s">
        <v>2980</v>
      </c>
      <c r="H2184" s="35">
        <v>1.7299999999999999E-2</v>
      </c>
      <c r="I2184" s="36"/>
      <c r="J2184" s="37" t="s">
        <v>36697</v>
      </c>
      <c r="K2184" s="37" t="s">
        <v>30982</v>
      </c>
      <c r="L2184" s="28" t="s">
        <v>33102</v>
      </c>
      <c r="M2184" s="16"/>
      <c r="N2184" s="17"/>
      <c r="O2184" s="38" t="s">
        <v>33102</v>
      </c>
      <c r="P2184" s="38" t="s">
        <v>33102</v>
      </c>
      <c r="Q2184" s="38" t="s">
        <v>33102</v>
      </c>
      <c r="R2184" s="1"/>
      <c r="S2184" s="1"/>
      <c r="T2184" s="1"/>
      <c r="U2184" s="1"/>
      <c r="V2184" s="1"/>
    </row>
    <row r="2185" spans="1:22" s="10" customFormat="1" ht="41.4" x14ac:dyDescent="0.25">
      <c r="A2185" s="31" t="s">
        <v>33451</v>
      </c>
      <c r="B2185" s="32" t="s">
        <v>4658</v>
      </c>
      <c r="C2185" s="32" t="s">
        <v>4659</v>
      </c>
      <c r="D2185" s="33" t="s">
        <v>2978</v>
      </c>
      <c r="E2185" s="32" t="s">
        <v>4660</v>
      </c>
      <c r="F2185" s="34" t="s">
        <v>2980</v>
      </c>
      <c r="G2185" s="34" t="s">
        <v>2980</v>
      </c>
      <c r="H2185" s="35">
        <v>1.7299999999999999E-2</v>
      </c>
      <c r="I2185" s="36"/>
      <c r="J2185" s="37" t="s">
        <v>36697</v>
      </c>
      <c r="K2185" s="37" t="s">
        <v>30981</v>
      </c>
      <c r="L2185" s="28" t="s">
        <v>33102</v>
      </c>
      <c r="M2185" s="16"/>
      <c r="N2185" s="17"/>
      <c r="O2185" s="38" t="s">
        <v>33102</v>
      </c>
      <c r="P2185" s="38" t="s">
        <v>33102</v>
      </c>
      <c r="Q2185" s="38" t="s">
        <v>33102</v>
      </c>
      <c r="R2185" s="1"/>
      <c r="S2185" s="1"/>
      <c r="T2185" s="1"/>
      <c r="U2185" s="1"/>
      <c r="V2185" s="1"/>
    </row>
    <row r="2186" spans="1:22" s="10" customFormat="1" ht="41.4" x14ac:dyDescent="0.25">
      <c r="A2186" s="31" t="s">
        <v>33451</v>
      </c>
      <c r="B2186" s="32" t="s">
        <v>4661</v>
      </c>
      <c r="C2186" s="32" t="s">
        <v>4662</v>
      </c>
      <c r="D2186" s="33" t="s">
        <v>2978</v>
      </c>
      <c r="E2186" s="32" t="s">
        <v>4663</v>
      </c>
      <c r="F2186" s="34" t="s">
        <v>2980</v>
      </c>
      <c r="G2186" s="34" t="s">
        <v>2980</v>
      </c>
      <c r="H2186" s="35">
        <v>1.7299999999999999E-2</v>
      </c>
      <c r="I2186" s="36"/>
      <c r="J2186" s="37" t="s">
        <v>36697</v>
      </c>
      <c r="K2186" s="37" t="s">
        <v>30980</v>
      </c>
      <c r="L2186" s="28" t="s">
        <v>33102</v>
      </c>
      <c r="M2186" s="16"/>
      <c r="N2186" s="17"/>
      <c r="O2186" s="38" t="s">
        <v>33102</v>
      </c>
      <c r="P2186" s="38" t="s">
        <v>33102</v>
      </c>
      <c r="Q2186" s="38" t="s">
        <v>33102</v>
      </c>
      <c r="R2186" s="1"/>
      <c r="S2186" s="1"/>
      <c r="T2186" s="1"/>
      <c r="U2186" s="1"/>
      <c r="V2186" s="1"/>
    </row>
    <row r="2187" spans="1:22" s="10" customFormat="1" ht="41.4" x14ac:dyDescent="0.25">
      <c r="A2187" s="31" t="s">
        <v>33451</v>
      </c>
      <c r="B2187" s="32" t="s">
        <v>4664</v>
      </c>
      <c r="C2187" s="32" t="s">
        <v>4665</v>
      </c>
      <c r="D2187" s="33" t="s">
        <v>2978</v>
      </c>
      <c r="E2187" s="32" t="s">
        <v>4666</v>
      </c>
      <c r="F2187" s="34" t="s">
        <v>2980</v>
      </c>
      <c r="G2187" s="34" t="s">
        <v>2980</v>
      </c>
      <c r="H2187" s="35">
        <v>1.7299999999999999E-2</v>
      </c>
      <c r="I2187" s="36"/>
      <c r="J2187" s="37" t="s">
        <v>36697</v>
      </c>
      <c r="K2187" s="37" t="s">
        <v>30979</v>
      </c>
      <c r="L2187" s="28" t="s">
        <v>33102</v>
      </c>
      <c r="M2187" s="16"/>
      <c r="N2187" s="17"/>
      <c r="O2187" s="38" t="s">
        <v>33102</v>
      </c>
      <c r="P2187" s="38" t="s">
        <v>33102</v>
      </c>
      <c r="Q2187" s="38" t="s">
        <v>33102</v>
      </c>
      <c r="R2187" s="1"/>
      <c r="S2187" s="1"/>
      <c r="T2187" s="1"/>
      <c r="U2187" s="1"/>
      <c r="V2187" s="1"/>
    </row>
    <row r="2188" spans="1:22" s="10" customFormat="1" ht="41.4" x14ac:dyDescent="0.25">
      <c r="A2188" s="31" t="s">
        <v>33451</v>
      </c>
      <c r="B2188" s="32" t="s">
        <v>4667</v>
      </c>
      <c r="C2188" s="32" t="s">
        <v>4668</v>
      </c>
      <c r="D2188" s="33" t="s">
        <v>2978</v>
      </c>
      <c r="E2188" s="32" t="s">
        <v>4669</v>
      </c>
      <c r="F2188" s="34" t="s">
        <v>2980</v>
      </c>
      <c r="G2188" s="34" t="s">
        <v>2980</v>
      </c>
      <c r="H2188" s="35">
        <v>1.7299999999999999E-2</v>
      </c>
      <c r="I2188" s="36"/>
      <c r="J2188" s="37" t="s">
        <v>36697</v>
      </c>
      <c r="K2188" s="37" t="s">
        <v>30978</v>
      </c>
      <c r="L2188" s="28" t="s">
        <v>33102</v>
      </c>
      <c r="M2188" s="16"/>
      <c r="N2188" s="17"/>
      <c r="O2188" s="38" t="s">
        <v>33102</v>
      </c>
      <c r="P2188" s="38" t="s">
        <v>33102</v>
      </c>
      <c r="Q2188" s="38" t="s">
        <v>33102</v>
      </c>
      <c r="R2188" s="1"/>
      <c r="S2188" s="1"/>
      <c r="T2188" s="1"/>
      <c r="U2188" s="1"/>
      <c r="V2188" s="1"/>
    </row>
    <row r="2189" spans="1:22" s="10" customFormat="1" ht="55.2" x14ac:dyDescent="0.25">
      <c r="A2189" s="11" t="s">
        <v>21357</v>
      </c>
      <c r="B2189" s="12" t="s">
        <v>4670</v>
      </c>
      <c r="C2189" s="12" t="s">
        <v>4671</v>
      </c>
      <c r="D2189" s="13" t="s">
        <v>2978</v>
      </c>
      <c r="E2189" s="12" t="s">
        <v>4672</v>
      </c>
      <c r="F2189" s="14" t="s">
        <v>2980</v>
      </c>
      <c r="G2189" s="14" t="s">
        <v>2980</v>
      </c>
      <c r="H2189" s="15">
        <v>1.7100000000000001E-2</v>
      </c>
      <c r="I2189" s="30">
        <v>1</v>
      </c>
      <c r="J2189" s="26" t="s">
        <v>33021</v>
      </c>
      <c r="K2189" s="26" t="s">
        <v>30977</v>
      </c>
      <c r="L2189" s="28">
        <v>1114</v>
      </c>
      <c r="M2189" s="16">
        <f t="shared" ref="M2189:M2220" si="226">O2189/L2189-1</f>
        <v>0.13016157989228017</v>
      </c>
      <c r="N2189" s="17">
        <v>45643</v>
      </c>
      <c r="O2189" s="18" cm="1">
        <f t="array" ref="O2189">INDEX('[1]Базовый ПЛ ООО "Финдер" янв25 '!$E$1:$E$8808,MATCH(C2189,'[1]Базовый ПЛ ООО "Финдер" янв25 '!$B$1:$B$8808,0),)</f>
        <v>1259</v>
      </c>
      <c r="P2189" s="18">
        <f t="shared" ref="P2189:P2241" si="227">CHOOSE(I2189,ROUND(O2189*(1-$Q$5)/1.2,2),ROUND(O2189*(1-$Q$3)/1.2,2))</f>
        <v>839.33</v>
      </c>
      <c r="Q2189" s="18">
        <f t="shared" ref="Q2189:Q2220" si="228">ROUND(P2189*1.2,2)</f>
        <v>1007.2</v>
      </c>
      <c r="R2189" s="1"/>
      <c r="S2189" s="1"/>
      <c r="T2189" s="1"/>
      <c r="U2189" s="1"/>
      <c r="V2189" s="1"/>
    </row>
    <row r="2190" spans="1:22" s="10" customFormat="1" ht="55.2" x14ac:dyDescent="0.25">
      <c r="A2190" s="11" t="s">
        <v>21357</v>
      </c>
      <c r="B2190" s="12" t="s">
        <v>4673</v>
      </c>
      <c r="C2190" s="12" t="s">
        <v>4674</v>
      </c>
      <c r="D2190" s="13" t="s">
        <v>2978</v>
      </c>
      <c r="E2190" s="12" t="s">
        <v>22846</v>
      </c>
      <c r="F2190" s="14" t="s">
        <v>11</v>
      </c>
      <c r="G2190" s="14" t="s">
        <v>11</v>
      </c>
      <c r="H2190" s="15">
        <v>1.7100000000000001E-2</v>
      </c>
      <c r="I2190" s="30">
        <v>1</v>
      </c>
      <c r="J2190" s="26" t="s">
        <v>33021</v>
      </c>
      <c r="K2190" s="26" t="s">
        <v>30976</v>
      </c>
      <c r="L2190" s="28">
        <v>1114</v>
      </c>
      <c r="M2190" s="16">
        <f t="shared" si="226"/>
        <v>0.13016157989228017</v>
      </c>
      <c r="N2190" s="17">
        <v>45643</v>
      </c>
      <c r="O2190" s="18" cm="1">
        <f t="array" ref="O2190">INDEX('[1]Базовый ПЛ ООО "Финдер" янв25 '!$E$1:$E$8808,MATCH(C2190,'[1]Базовый ПЛ ООО "Финдер" янв25 '!$B$1:$B$8808,0),)</f>
        <v>1259</v>
      </c>
      <c r="P2190" s="18">
        <f t="shared" si="227"/>
        <v>839.33</v>
      </c>
      <c r="Q2190" s="18">
        <f t="shared" si="228"/>
        <v>1007.2</v>
      </c>
      <c r="R2190" s="1"/>
      <c r="S2190" s="1"/>
      <c r="T2190" s="1"/>
      <c r="U2190" s="1"/>
      <c r="V2190" s="1"/>
    </row>
    <row r="2191" spans="1:22" s="10" customFormat="1" ht="55.2" x14ac:dyDescent="0.25">
      <c r="A2191" s="11" t="s">
        <v>21357</v>
      </c>
      <c r="B2191" s="12" t="s">
        <v>4675</v>
      </c>
      <c r="C2191" s="12" t="s">
        <v>4676</v>
      </c>
      <c r="D2191" s="13" t="s">
        <v>2978</v>
      </c>
      <c r="E2191" s="12" t="s">
        <v>4677</v>
      </c>
      <c r="F2191" s="14" t="s">
        <v>2980</v>
      </c>
      <c r="G2191" s="14" t="s">
        <v>2980</v>
      </c>
      <c r="H2191" s="15">
        <v>1.7100000000000001E-2</v>
      </c>
      <c r="I2191" s="30">
        <v>1</v>
      </c>
      <c r="J2191" s="26" t="s">
        <v>33021</v>
      </c>
      <c r="K2191" s="26" t="s">
        <v>30975</v>
      </c>
      <c r="L2191" s="28">
        <v>1114</v>
      </c>
      <c r="M2191" s="16">
        <f t="shared" si="226"/>
        <v>0.13016157989228017</v>
      </c>
      <c r="N2191" s="17">
        <v>45643</v>
      </c>
      <c r="O2191" s="18" cm="1">
        <f t="array" ref="O2191">INDEX('[1]Базовый ПЛ ООО "Финдер" янв25 '!$E$1:$E$8808,MATCH(C2191,'[1]Базовый ПЛ ООО "Финдер" янв25 '!$B$1:$B$8808,0),)</f>
        <v>1259</v>
      </c>
      <c r="P2191" s="18">
        <f t="shared" si="227"/>
        <v>839.33</v>
      </c>
      <c r="Q2191" s="18">
        <f t="shared" si="228"/>
        <v>1007.2</v>
      </c>
      <c r="R2191" s="1"/>
      <c r="S2191" s="1"/>
      <c r="T2191" s="1"/>
      <c r="U2191" s="1"/>
      <c r="V2191" s="1"/>
    </row>
    <row r="2192" spans="1:22" s="10" customFormat="1" ht="55.2" x14ac:dyDescent="0.25">
      <c r="A2192" s="11" t="s">
        <v>21357</v>
      </c>
      <c r="B2192" s="12" t="s">
        <v>4678</v>
      </c>
      <c r="C2192" s="12" t="s">
        <v>4679</v>
      </c>
      <c r="D2192" s="13" t="s">
        <v>2978</v>
      </c>
      <c r="E2192" s="12" t="s">
        <v>22847</v>
      </c>
      <c r="F2192" s="14" t="s">
        <v>11</v>
      </c>
      <c r="G2192" s="14" t="s">
        <v>11</v>
      </c>
      <c r="H2192" s="15">
        <v>1.7100000000000001E-2</v>
      </c>
      <c r="I2192" s="30">
        <v>1</v>
      </c>
      <c r="J2192" s="26" t="s">
        <v>33021</v>
      </c>
      <c r="K2192" s="26" t="s">
        <v>30974</v>
      </c>
      <c r="L2192" s="28">
        <v>1114</v>
      </c>
      <c r="M2192" s="16">
        <f t="shared" si="226"/>
        <v>0.13016157989228017</v>
      </c>
      <c r="N2192" s="17">
        <v>45643</v>
      </c>
      <c r="O2192" s="18" cm="1">
        <f t="array" ref="O2192">INDEX('[1]Базовый ПЛ ООО "Финдер" янв25 '!$E$1:$E$8808,MATCH(C2192,'[1]Базовый ПЛ ООО "Финдер" янв25 '!$B$1:$B$8808,0),)</f>
        <v>1259</v>
      </c>
      <c r="P2192" s="18">
        <f t="shared" si="227"/>
        <v>839.33</v>
      </c>
      <c r="Q2192" s="18">
        <f t="shared" si="228"/>
        <v>1007.2</v>
      </c>
      <c r="R2192" s="1"/>
      <c r="S2192" s="1"/>
      <c r="T2192" s="1"/>
      <c r="U2192" s="1"/>
      <c r="V2192" s="1"/>
    </row>
    <row r="2193" spans="1:22" s="10" customFormat="1" ht="55.2" x14ac:dyDescent="0.25">
      <c r="A2193" s="11" t="s">
        <v>21357</v>
      </c>
      <c r="B2193" s="12" t="s">
        <v>4680</v>
      </c>
      <c r="C2193" s="12" t="s">
        <v>4681</v>
      </c>
      <c r="D2193" s="13" t="s">
        <v>2978</v>
      </c>
      <c r="E2193" s="12" t="s">
        <v>4682</v>
      </c>
      <c r="F2193" s="14" t="s">
        <v>2980</v>
      </c>
      <c r="G2193" s="14" t="s">
        <v>2980</v>
      </c>
      <c r="H2193" s="15">
        <v>1.7100000000000001E-2</v>
      </c>
      <c r="I2193" s="30">
        <v>1</v>
      </c>
      <c r="J2193" s="26" t="s">
        <v>33021</v>
      </c>
      <c r="K2193" s="26" t="s">
        <v>30973</v>
      </c>
      <c r="L2193" s="28">
        <v>978</v>
      </c>
      <c r="M2193" s="16">
        <f t="shared" si="226"/>
        <v>0.13087934560327197</v>
      </c>
      <c r="N2193" s="17">
        <v>45643</v>
      </c>
      <c r="O2193" s="18" cm="1">
        <f t="array" ref="O2193">INDEX('[1]Базовый ПЛ ООО "Финдер" янв25 '!$E$1:$E$8808,MATCH(C2193,'[1]Базовый ПЛ ООО "Финдер" янв25 '!$B$1:$B$8808,0),)</f>
        <v>1106</v>
      </c>
      <c r="P2193" s="18">
        <f t="shared" si="227"/>
        <v>737.33</v>
      </c>
      <c r="Q2193" s="18">
        <f t="shared" si="228"/>
        <v>884.8</v>
      </c>
      <c r="R2193" s="1"/>
      <c r="S2193" s="1"/>
      <c r="T2193" s="1"/>
      <c r="U2193" s="1"/>
      <c r="V2193" s="1"/>
    </row>
    <row r="2194" spans="1:22" s="10" customFormat="1" ht="55.2" x14ac:dyDescent="0.25">
      <c r="A2194" s="11" t="s">
        <v>21357</v>
      </c>
      <c r="B2194" s="12" t="s">
        <v>4683</v>
      </c>
      <c r="C2194" s="12" t="s">
        <v>4684</v>
      </c>
      <c r="D2194" s="13" t="s">
        <v>2978</v>
      </c>
      <c r="E2194" s="12" t="s">
        <v>22848</v>
      </c>
      <c r="F2194" s="14" t="s">
        <v>11</v>
      </c>
      <c r="G2194" s="14" t="s">
        <v>11</v>
      </c>
      <c r="H2194" s="15">
        <v>1.7100000000000001E-2</v>
      </c>
      <c r="I2194" s="30">
        <v>1</v>
      </c>
      <c r="J2194" s="26" t="s">
        <v>33021</v>
      </c>
      <c r="K2194" s="26" t="s">
        <v>30972</v>
      </c>
      <c r="L2194" s="28">
        <v>978</v>
      </c>
      <c r="M2194" s="16">
        <f t="shared" si="226"/>
        <v>0.13087934560327197</v>
      </c>
      <c r="N2194" s="17">
        <v>45643</v>
      </c>
      <c r="O2194" s="18" cm="1">
        <f t="array" ref="O2194">INDEX('[1]Базовый ПЛ ООО "Финдер" янв25 '!$E$1:$E$8808,MATCH(C2194,'[1]Базовый ПЛ ООО "Финдер" янв25 '!$B$1:$B$8808,0),)</f>
        <v>1106</v>
      </c>
      <c r="P2194" s="18">
        <f t="shared" si="227"/>
        <v>737.33</v>
      </c>
      <c r="Q2194" s="18">
        <f t="shared" si="228"/>
        <v>884.8</v>
      </c>
      <c r="R2194" s="1"/>
      <c r="S2194" s="1"/>
      <c r="T2194" s="1"/>
      <c r="U2194" s="1"/>
      <c r="V2194" s="1"/>
    </row>
    <row r="2195" spans="1:22" s="10" customFormat="1" ht="41.4" x14ac:dyDescent="0.25">
      <c r="A2195" s="11" t="s">
        <v>21357</v>
      </c>
      <c r="B2195" s="12" t="s">
        <v>4685</v>
      </c>
      <c r="C2195" s="12" t="s">
        <v>4686</v>
      </c>
      <c r="D2195" s="13" t="s">
        <v>2978</v>
      </c>
      <c r="E2195" s="12" t="s">
        <v>4687</v>
      </c>
      <c r="F2195" s="14" t="s">
        <v>2980</v>
      </c>
      <c r="G2195" s="14" t="s">
        <v>2980</v>
      </c>
      <c r="H2195" s="15">
        <v>1.7100000000000001E-2</v>
      </c>
      <c r="I2195" s="30">
        <v>1</v>
      </c>
      <c r="J2195" s="26" t="s">
        <v>33021</v>
      </c>
      <c r="K2195" s="26" t="s">
        <v>30971</v>
      </c>
      <c r="L2195" s="28">
        <v>1057</v>
      </c>
      <c r="M2195" s="16">
        <f t="shared" si="226"/>
        <v>0.13055818353831605</v>
      </c>
      <c r="N2195" s="17">
        <v>45643</v>
      </c>
      <c r="O2195" s="18" cm="1">
        <f t="array" ref="O2195">INDEX('[1]Базовый ПЛ ООО "Финдер" янв25 '!$E$1:$E$8808,MATCH(C2195,'[1]Базовый ПЛ ООО "Финдер" янв25 '!$B$1:$B$8808,0),)</f>
        <v>1195</v>
      </c>
      <c r="P2195" s="18">
        <f t="shared" si="227"/>
        <v>796.67</v>
      </c>
      <c r="Q2195" s="18">
        <f t="shared" si="228"/>
        <v>956</v>
      </c>
      <c r="R2195" s="1"/>
      <c r="S2195" s="1"/>
      <c r="T2195" s="1"/>
      <c r="U2195" s="1"/>
      <c r="V2195" s="1"/>
    </row>
    <row r="2196" spans="1:22" s="10" customFormat="1" ht="55.2" x14ac:dyDescent="0.25">
      <c r="A2196" s="11" t="s">
        <v>21357</v>
      </c>
      <c r="B2196" s="12" t="s">
        <v>4688</v>
      </c>
      <c r="C2196" s="12" t="s">
        <v>4689</v>
      </c>
      <c r="D2196" s="13" t="s">
        <v>2978</v>
      </c>
      <c r="E2196" s="12" t="s">
        <v>4690</v>
      </c>
      <c r="F2196" s="14" t="s">
        <v>2980</v>
      </c>
      <c r="G2196" s="14" t="s">
        <v>2980</v>
      </c>
      <c r="H2196" s="15">
        <v>1.7100000000000001E-2</v>
      </c>
      <c r="I2196" s="30">
        <v>1</v>
      </c>
      <c r="J2196" s="26" t="s">
        <v>33021</v>
      </c>
      <c r="K2196" s="26" t="s">
        <v>30970</v>
      </c>
      <c r="L2196" s="28">
        <v>1430</v>
      </c>
      <c r="M2196" s="16">
        <f t="shared" si="226"/>
        <v>0.13006993006993017</v>
      </c>
      <c r="N2196" s="17">
        <v>45643</v>
      </c>
      <c r="O2196" s="18" cm="1">
        <f t="array" ref="O2196">INDEX('[1]Базовый ПЛ ООО "Финдер" янв25 '!$E$1:$E$8808,MATCH(C2196,'[1]Базовый ПЛ ООО "Финдер" янв25 '!$B$1:$B$8808,0),)</f>
        <v>1616</v>
      </c>
      <c r="P2196" s="18">
        <f t="shared" si="227"/>
        <v>1077.33</v>
      </c>
      <c r="Q2196" s="18">
        <f t="shared" si="228"/>
        <v>1292.8</v>
      </c>
      <c r="R2196" s="1"/>
      <c r="S2196" s="1"/>
      <c r="T2196" s="1"/>
      <c r="U2196" s="1"/>
      <c r="V2196" s="1"/>
    </row>
    <row r="2197" spans="1:22" s="10" customFormat="1" ht="55.2" x14ac:dyDescent="0.25">
      <c r="A2197" s="11" t="s">
        <v>21357</v>
      </c>
      <c r="B2197" s="12" t="s">
        <v>4691</v>
      </c>
      <c r="C2197" s="12" t="s">
        <v>4692</v>
      </c>
      <c r="D2197" s="13" t="s">
        <v>2978</v>
      </c>
      <c r="E2197" s="12" t="s">
        <v>22849</v>
      </c>
      <c r="F2197" s="14" t="s">
        <v>11</v>
      </c>
      <c r="G2197" s="14" t="s">
        <v>11</v>
      </c>
      <c r="H2197" s="15">
        <v>1.7100000000000001E-2</v>
      </c>
      <c r="I2197" s="30">
        <v>1</v>
      </c>
      <c r="J2197" s="26" t="s">
        <v>33021</v>
      </c>
      <c r="K2197" s="26" t="s">
        <v>30969</v>
      </c>
      <c r="L2197" s="28">
        <v>1430</v>
      </c>
      <c r="M2197" s="16">
        <f t="shared" si="226"/>
        <v>0.13006993006993017</v>
      </c>
      <c r="N2197" s="17">
        <v>45643</v>
      </c>
      <c r="O2197" s="18" cm="1">
        <f t="array" ref="O2197">INDEX('[1]Базовый ПЛ ООО "Финдер" янв25 '!$E$1:$E$8808,MATCH(C2197,'[1]Базовый ПЛ ООО "Финдер" янв25 '!$B$1:$B$8808,0),)</f>
        <v>1616</v>
      </c>
      <c r="P2197" s="18">
        <f t="shared" si="227"/>
        <v>1077.33</v>
      </c>
      <c r="Q2197" s="18">
        <f t="shared" si="228"/>
        <v>1292.8</v>
      </c>
      <c r="R2197" s="1"/>
      <c r="S2197" s="1"/>
      <c r="T2197" s="1"/>
      <c r="U2197" s="1"/>
      <c r="V2197" s="1"/>
    </row>
    <row r="2198" spans="1:22" s="10" customFormat="1" ht="55.2" x14ac:dyDescent="0.25">
      <c r="A2198" s="11" t="s">
        <v>21357</v>
      </c>
      <c r="B2198" s="12" t="s">
        <v>4693</v>
      </c>
      <c r="C2198" s="12" t="s">
        <v>4694</v>
      </c>
      <c r="D2198" s="13" t="s">
        <v>2978</v>
      </c>
      <c r="E2198" s="12" t="s">
        <v>4695</v>
      </c>
      <c r="F2198" s="14" t="s">
        <v>2980</v>
      </c>
      <c r="G2198" s="14" t="s">
        <v>2980</v>
      </c>
      <c r="H2198" s="15">
        <v>1.7100000000000001E-2</v>
      </c>
      <c r="I2198" s="30">
        <v>1</v>
      </c>
      <c r="J2198" s="26" t="s">
        <v>33021</v>
      </c>
      <c r="K2198" s="26" t="s">
        <v>30968</v>
      </c>
      <c r="L2198" s="28">
        <v>978</v>
      </c>
      <c r="M2198" s="16">
        <f t="shared" si="226"/>
        <v>0.13087934560327197</v>
      </c>
      <c r="N2198" s="17">
        <v>45643</v>
      </c>
      <c r="O2198" s="18" cm="1">
        <f t="array" ref="O2198">INDEX('[1]Базовый ПЛ ООО "Финдер" янв25 '!$E$1:$E$8808,MATCH(C2198,'[1]Базовый ПЛ ООО "Финдер" янв25 '!$B$1:$B$8808,0),)</f>
        <v>1106</v>
      </c>
      <c r="P2198" s="18">
        <f t="shared" si="227"/>
        <v>737.33</v>
      </c>
      <c r="Q2198" s="18">
        <f t="shared" si="228"/>
        <v>884.8</v>
      </c>
      <c r="R2198" s="1"/>
      <c r="S2198" s="1"/>
      <c r="T2198" s="1"/>
      <c r="U2198" s="1"/>
      <c r="V2198" s="1"/>
    </row>
    <row r="2199" spans="1:22" s="10" customFormat="1" ht="55.2" x14ac:dyDescent="0.25">
      <c r="A2199" s="11" t="s">
        <v>21357</v>
      </c>
      <c r="B2199" s="12" t="s">
        <v>4696</v>
      </c>
      <c r="C2199" s="12" t="s">
        <v>4697</v>
      </c>
      <c r="D2199" s="13" t="s">
        <v>2978</v>
      </c>
      <c r="E2199" s="12" t="s">
        <v>22850</v>
      </c>
      <c r="F2199" s="14" t="s">
        <v>11</v>
      </c>
      <c r="G2199" s="14" t="s">
        <v>11</v>
      </c>
      <c r="H2199" s="15">
        <v>1.7100000000000001E-2</v>
      </c>
      <c r="I2199" s="30">
        <v>1</v>
      </c>
      <c r="J2199" s="26" t="s">
        <v>33021</v>
      </c>
      <c r="K2199" s="26" t="s">
        <v>30967</v>
      </c>
      <c r="L2199" s="28">
        <v>978</v>
      </c>
      <c r="M2199" s="16">
        <f t="shared" si="226"/>
        <v>0.13087934560327197</v>
      </c>
      <c r="N2199" s="17">
        <v>45643</v>
      </c>
      <c r="O2199" s="18" cm="1">
        <f t="array" ref="O2199">INDEX('[1]Базовый ПЛ ООО "Финдер" янв25 '!$E$1:$E$8808,MATCH(C2199,'[1]Базовый ПЛ ООО "Финдер" янв25 '!$B$1:$B$8808,0),)</f>
        <v>1106</v>
      </c>
      <c r="P2199" s="18">
        <f t="shared" si="227"/>
        <v>737.33</v>
      </c>
      <c r="Q2199" s="18">
        <f t="shared" si="228"/>
        <v>884.8</v>
      </c>
      <c r="R2199" s="1"/>
      <c r="S2199" s="1"/>
      <c r="T2199" s="1"/>
      <c r="U2199" s="1"/>
      <c r="V2199" s="1"/>
    </row>
    <row r="2200" spans="1:22" s="10" customFormat="1" ht="41.4" x14ac:dyDescent="0.25">
      <c r="A2200" s="11" t="s">
        <v>21357</v>
      </c>
      <c r="B2200" s="12" t="s">
        <v>4698</v>
      </c>
      <c r="C2200" s="12" t="s">
        <v>4699</v>
      </c>
      <c r="D2200" s="13" t="s">
        <v>2978</v>
      </c>
      <c r="E2200" s="12" t="s">
        <v>4700</v>
      </c>
      <c r="F2200" s="14" t="s">
        <v>2980</v>
      </c>
      <c r="G2200" s="14" t="s">
        <v>2980</v>
      </c>
      <c r="H2200" s="15">
        <v>1.7100000000000001E-2</v>
      </c>
      <c r="I2200" s="30">
        <v>1</v>
      </c>
      <c r="J2200" s="26" t="s">
        <v>33021</v>
      </c>
      <c r="K2200" s="26" t="s">
        <v>30966</v>
      </c>
      <c r="L2200" s="28">
        <v>1057</v>
      </c>
      <c r="M2200" s="16">
        <f t="shared" si="226"/>
        <v>0.13055818353831605</v>
      </c>
      <c r="N2200" s="17">
        <v>45643</v>
      </c>
      <c r="O2200" s="18" cm="1">
        <f t="array" ref="O2200">INDEX('[1]Базовый ПЛ ООО "Финдер" янв25 '!$E$1:$E$8808,MATCH(C2200,'[1]Базовый ПЛ ООО "Финдер" янв25 '!$B$1:$B$8808,0),)</f>
        <v>1195</v>
      </c>
      <c r="P2200" s="18">
        <f t="shared" si="227"/>
        <v>796.67</v>
      </c>
      <c r="Q2200" s="18">
        <f t="shared" si="228"/>
        <v>956</v>
      </c>
      <c r="R2200" s="1"/>
      <c r="S2200" s="1"/>
      <c r="T2200" s="1"/>
      <c r="U2200" s="1"/>
      <c r="V2200" s="1"/>
    </row>
    <row r="2201" spans="1:22" s="10" customFormat="1" ht="55.2" x14ac:dyDescent="0.25">
      <c r="A2201" s="11" t="s">
        <v>21357</v>
      </c>
      <c r="B2201" s="12" t="s">
        <v>4701</v>
      </c>
      <c r="C2201" s="12" t="s">
        <v>4702</v>
      </c>
      <c r="D2201" s="13" t="s">
        <v>2978</v>
      </c>
      <c r="E2201" s="12" t="s">
        <v>22851</v>
      </c>
      <c r="F2201" s="14" t="s">
        <v>11</v>
      </c>
      <c r="G2201" s="14" t="s">
        <v>11</v>
      </c>
      <c r="H2201" s="15">
        <v>1.7100000000000001E-2</v>
      </c>
      <c r="I2201" s="30">
        <v>1</v>
      </c>
      <c r="J2201" s="26" t="s">
        <v>33021</v>
      </c>
      <c r="K2201" s="26" t="s">
        <v>30965</v>
      </c>
      <c r="L2201" s="28">
        <v>1057</v>
      </c>
      <c r="M2201" s="16">
        <f t="shared" si="226"/>
        <v>0.13055818353831605</v>
      </c>
      <c r="N2201" s="17">
        <v>45643</v>
      </c>
      <c r="O2201" s="18" cm="1">
        <f t="array" ref="O2201">INDEX('[1]Базовый ПЛ ООО "Финдер" янв25 '!$E$1:$E$8808,MATCH(C2201,'[1]Базовый ПЛ ООО "Финдер" янв25 '!$B$1:$B$8808,0),)</f>
        <v>1195</v>
      </c>
      <c r="P2201" s="18">
        <f t="shared" si="227"/>
        <v>796.67</v>
      </c>
      <c r="Q2201" s="18">
        <f t="shared" si="228"/>
        <v>956</v>
      </c>
      <c r="R2201" s="1"/>
      <c r="S2201" s="1"/>
      <c r="T2201" s="1"/>
      <c r="U2201" s="1"/>
      <c r="V2201" s="1"/>
    </row>
    <row r="2202" spans="1:22" s="10" customFormat="1" ht="55.2" x14ac:dyDescent="0.25">
      <c r="A2202" s="11" t="s">
        <v>21357</v>
      </c>
      <c r="B2202" s="12" t="s">
        <v>4703</v>
      </c>
      <c r="C2202" s="12" t="s">
        <v>4704</v>
      </c>
      <c r="D2202" s="13" t="s">
        <v>2978</v>
      </c>
      <c r="E2202" s="12" t="s">
        <v>4705</v>
      </c>
      <c r="F2202" s="14" t="s">
        <v>2980</v>
      </c>
      <c r="G2202" s="14" t="s">
        <v>2980</v>
      </c>
      <c r="H2202" s="15">
        <v>1.7100000000000001E-2</v>
      </c>
      <c r="I2202" s="30">
        <v>1</v>
      </c>
      <c r="J2202" s="26" t="s">
        <v>33021</v>
      </c>
      <c r="K2202" s="26" t="s">
        <v>30964</v>
      </c>
      <c r="L2202" s="28">
        <v>1032</v>
      </c>
      <c r="M2202" s="16">
        <f t="shared" si="226"/>
        <v>0.1308139534883721</v>
      </c>
      <c r="N2202" s="17">
        <v>45643</v>
      </c>
      <c r="O2202" s="18" cm="1">
        <f t="array" ref="O2202">INDEX('[1]Базовый ПЛ ООО "Финдер" янв25 '!$E$1:$E$8808,MATCH(C2202,'[1]Базовый ПЛ ООО "Финдер" янв25 '!$B$1:$B$8808,0),)</f>
        <v>1167</v>
      </c>
      <c r="P2202" s="18">
        <f t="shared" si="227"/>
        <v>778</v>
      </c>
      <c r="Q2202" s="18">
        <f t="shared" si="228"/>
        <v>933.6</v>
      </c>
      <c r="R2202" s="1"/>
      <c r="S2202" s="1"/>
      <c r="T2202" s="1"/>
      <c r="U2202" s="1"/>
      <c r="V2202" s="1"/>
    </row>
    <row r="2203" spans="1:22" s="10" customFormat="1" ht="55.2" x14ac:dyDescent="0.25">
      <c r="A2203" s="11" t="s">
        <v>21357</v>
      </c>
      <c r="B2203" s="12" t="s">
        <v>4706</v>
      </c>
      <c r="C2203" s="12" t="s">
        <v>4707</v>
      </c>
      <c r="D2203" s="13" t="s">
        <v>2978</v>
      </c>
      <c r="E2203" s="12" t="s">
        <v>22852</v>
      </c>
      <c r="F2203" s="14" t="s">
        <v>11</v>
      </c>
      <c r="G2203" s="14" t="s">
        <v>11</v>
      </c>
      <c r="H2203" s="15">
        <v>1.7100000000000001E-2</v>
      </c>
      <c r="I2203" s="30">
        <v>1</v>
      </c>
      <c r="J2203" s="26" t="s">
        <v>33021</v>
      </c>
      <c r="K2203" s="26" t="s">
        <v>30963</v>
      </c>
      <c r="L2203" s="28">
        <v>1032</v>
      </c>
      <c r="M2203" s="16">
        <f t="shared" si="226"/>
        <v>0.1308139534883721</v>
      </c>
      <c r="N2203" s="17">
        <v>45643</v>
      </c>
      <c r="O2203" s="18" cm="1">
        <f t="array" ref="O2203">INDEX('[1]Базовый ПЛ ООО "Финдер" янв25 '!$E$1:$E$8808,MATCH(C2203,'[1]Базовый ПЛ ООО "Финдер" янв25 '!$B$1:$B$8808,0),)</f>
        <v>1167</v>
      </c>
      <c r="P2203" s="18">
        <f t="shared" si="227"/>
        <v>778</v>
      </c>
      <c r="Q2203" s="18">
        <f t="shared" si="228"/>
        <v>933.6</v>
      </c>
      <c r="R2203" s="1"/>
      <c r="S2203" s="1"/>
      <c r="T2203" s="1"/>
      <c r="U2203" s="1"/>
      <c r="V2203" s="1"/>
    </row>
    <row r="2204" spans="1:22" s="10" customFormat="1" ht="55.2" x14ac:dyDescent="0.25">
      <c r="A2204" s="11" t="s">
        <v>21357</v>
      </c>
      <c r="B2204" s="12" t="s">
        <v>4708</v>
      </c>
      <c r="C2204" s="12" t="s">
        <v>4709</v>
      </c>
      <c r="D2204" s="13" t="s">
        <v>2978</v>
      </c>
      <c r="E2204" s="12" t="s">
        <v>4710</v>
      </c>
      <c r="F2204" s="14" t="s">
        <v>2980</v>
      </c>
      <c r="G2204" s="14" t="s">
        <v>2980</v>
      </c>
      <c r="H2204" s="15">
        <v>1.7100000000000001E-2</v>
      </c>
      <c r="I2204" s="30">
        <v>1</v>
      </c>
      <c r="J2204" s="26" t="s">
        <v>33021</v>
      </c>
      <c r="K2204" s="26" t="s">
        <v>30962</v>
      </c>
      <c r="L2204" s="28">
        <v>1114</v>
      </c>
      <c r="M2204" s="16">
        <f t="shared" si="226"/>
        <v>0.13016157989228017</v>
      </c>
      <c r="N2204" s="17">
        <v>45643</v>
      </c>
      <c r="O2204" s="18" cm="1">
        <f t="array" ref="O2204">INDEX('[1]Базовый ПЛ ООО "Финдер" янв25 '!$E$1:$E$8808,MATCH(C2204,'[1]Базовый ПЛ ООО "Финдер" янв25 '!$B$1:$B$8808,0),)</f>
        <v>1259</v>
      </c>
      <c r="P2204" s="18">
        <f t="shared" si="227"/>
        <v>839.33</v>
      </c>
      <c r="Q2204" s="18">
        <f t="shared" si="228"/>
        <v>1007.2</v>
      </c>
      <c r="R2204" s="1"/>
      <c r="S2204" s="1"/>
      <c r="T2204" s="1"/>
      <c r="U2204" s="1"/>
      <c r="V2204" s="1"/>
    </row>
    <row r="2205" spans="1:22" s="10" customFormat="1" ht="55.2" x14ac:dyDescent="0.25">
      <c r="A2205" s="11" t="s">
        <v>21357</v>
      </c>
      <c r="B2205" s="12" t="s">
        <v>4711</v>
      </c>
      <c r="C2205" s="12" t="s">
        <v>4712</v>
      </c>
      <c r="D2205" s="13" t="s">
        <v>2978</v>
      </c>
      <c r="E2205" s="12" t="s">
        <v>22853</v>
      </c>
      <c r="F2205" s="14" t="s">
        <v>11</v>
      </c>
      <c r="G2205" s="14" t="s">
        <v>11</v>
      </c>
      <c r="H2205" s="15">
        <v>1.7100000000000001E-2</v>
      </c>
      <c r="I2205" s="30">
        <v>1</v>
      </c>
      <c r="J2205" s="26" t="s">
        <v>33021</v>
      </c>
      <c r="K2205" s="26" t="s">
        <v>30961</v>
      </c>
      <c r="L2205" s="28">
        <v>1114</v>
      </c>
      <c r="M2205" s="16">
        <f t="shared" si="226"/>
        <v>0.13016157989228017</v>
      </c>
      <c r="N2205" s="17">
        <v>45643</v>
      </c>
      <c r="O2205" s="18" cm="1">
        <f t="array" ref="O2205">INDEX('[1]Базовый ПЛ ООО "Финдер" янв25 '!$E$1:$E$8808,MATCH(C2205,'[1]Базовый ПЛ ООО "Финдер" янв25 '!$B$1:$B$8808,0),)</f>
        <v>1259</v>
      </c>
      <c r="P2205" s="18">
        <f t="shared" si="227"/>
        <v>839.33</v>
      </c>
      <c r="Q2205" s="18">
        <f t="shared" si="228"/>
        <v>1007.2</v>
      </c>
      <c r="R2205" s="1"/>
      <c r="S2205" s="1"/>
      <c r="T2205" s="1"/>
      <c r="U2205" s="1"/>
      <c r="V2205" s="1"/>
    </row>
    <row r="2206" spans="1:22" s="10" customFormat="1" ht="55.2" x14ac:dyDescent="0.25">
      <c r="A2206" s="11" t="s">
        <v>21357</v>
      </c>
      <c r="B2206" s="12" t="s">
        <v>4713</v>
      </c>
      <c r="C2206" s="12" t="s">
        <v>4714</v>
      </c>
      <c r="D2206" s="13" t="s">
        <v>2978</v>
      </c>
      <c r="E2206" s="12" t="s">
        <v>4715</v>
      </c>
      <c r="F2206" s="14" t="s">
        <v>2980</v>
      </c>
      <c r="G2206" s="14" t="s">
        <v>2980</v>
      </c>
      <c r="H2206" s="15">
        <v>1.7100000000000001E-2</v>
      </c>
      <c r="I2206" s="30">
        <v>1</v>
      </c>
      <c r="J2206" s="26" t="s">
        <v>33021</v>
      </c>
      <c r="K2206" s="26" t="s">
        <v>30960</v>
      </c>
      <c r="L2206" s="28">
        <v>1198</v>
      </c>
      <c r="M2206" s="16">
        <f t="shared" si="226"/>
        <v>0.13021702838063431</v>
      </c>
      <c r="N2206" s="17">
        <v>45643</v>
      </c>
      <c r="O2206" s="18" cm="1">
        <f t="array" ref="O2206">INDEX('[1]Базовый ПЛ ООО "Финдер" янв25 '!$E$1:$E$8808,MATCH(C2206,'[1]Базовый ПЛ ООО "Финдер" янв25 '!$B$1:$B$8808,0),)</f>
        <v>1354</v>
      </c>
      <c r="P2206" s="18">
        <f t="shared" si="227"/>
        <v>902.67</v>
      </c>
      <c r="Q2206" s="18">
        <f t="shared" si="228"/>
        <v>1083.2</v>
      </c>
      <c r="R2206" s="1"/>
      <c r="S2206" s="1"/>
      <c r="T2206" s="1"/>
      <c r="U2206" s="1"/>
      <c r="V2206" s="1"/>
    </row>
    <row r="2207" spans="1:22" s="10" customFormat="1" ht="55.2" x14ac:dyDescent="0.25">
      <c r="A2207" s="11" t="s">
        <v>21357</v>
      </c>
      <c r="B2207" s="12" t="s">
        <v>4716</v>
      </c>
      <c r="C2207" s="12" t="s">
        <v>4717</v>
      </c>
      <c r="D2207" s="13" t="s">
        <v>2978</v>
      </c>
      <c r="E2207" s="12" t="s">
        <v>22854</v>
      </c>
      <c r="F2207" s="14" t="s">
        <v>11</v>
      </c>
      <c r="G2207" s="14" t="s">
        <v>11</v>
      </c>
      <c r="H2207" s="15">
        <v>1.7100000000000001E-2</v>
      </c>
      <c r="I2207" s="30">
        <v>1</v>
      </c>
      <c r="J2207" s="26" t="s">
        <v>33021</v>
      </c>
      <c r="K2207" s="26" t="s">
        <v>30959</v>
      </c>
      <c r="L2207" s="28">
        <v>1198</v>
      </c>
      <c r="M2207" s="16">
        <f t="shared" si="226"/>
        <v>0.13021702838063431</v>
      </c>
      <c r="N2207" s="17">
        <v>45643</v>
      </c>
      <c r="O2207" s="18" cm="1">
        <f t="array" ref="O2207">INDEX('[1]Базовый ПЛ ООО "Финдер" янв25 '!$E$1:$E$8808,MATCH(C2207,'[1]Базовый ПЛ ООО "Финдер" янв25 '!$B$1:$B$8808,0),)</f>
        <v>1354</v>
      </c>
      <c r="P2207" s="18">
        <f t="shared" si="227"/>
        <v>902.67</v>
      </c>
      <c r="Q2207" s="18">
        <f t="shared" si="228"/>
        <v>1083.2</v>
      </c>
      <c r="R2207" s="1"/>
      <c r="S2207" s="1"/>
      <c r="T2207" s="1"/>
      <c r="U2207" s="1"/>
      <c r="V2207" s="1"/>
    </row>
    <row r="2208" spans="1:22" s="10" customFormat="1" ht="55.2" x14ac:dyDescent="0.25">
      <c r="A2208" s="11" t="s">
        <v>21357</v>
      </c>
      <c r="B2208" s="12" t="s">
        <v>4718</v>
      </c>
      <c r="C2208" s="12" t="s">
        <v>4719</v>
      </c>
      <c r="D2208" s="13" t="s">
        <v>2978</v>
      </c>
      <c r="E2208" s="12" t="s">
        <v>4720</v>
      </c>
      <c r="F2208" s="14" t="s">
        <v>2980</v>
      </c>
      <c r="G2208" s="14" t="s">
        <v>2980</v>
      </c>
      <c r="H2208" s="15">
        <v>1.7100000000000001E-2</v>
      </c>
      <c r="I2208" s="30">
        <v>1</v>
      </c>
      <c r="J2208" s="26" t="s">
        <v>33021</v>
      </c>
      <c r="K2208" s="26" t="s">
        <v>30958</v>
      </c>
      <c r="L2208" s="28">
        <v>1198</v>
      </c>
      <c r="M2208" s="16">
        <f t="shared" si="226"/>
        <v>0.13021702838063431</v>
      </c>
      <c r="N2208" s="17">
        <v>45643</v>
      </c>
      <c r="O2208" s="18" cm="1">
        <f t="array" ref="O2208">INDEX('[1]Базовый ПЛ ООО "Финдер" янв25 '!$E$1:$E$8808,MATCH(C2208,'[1]Базовый ПЛ ООО "Финдер" янв25 '!$B$1:$B$8808,0),)</f>
        <v>1354</v>
      </c>
      <c r="P2208" s="18">
        <f t="shared" si="227"/>
        <v>902.67</v>
      </c>
      <c r="Q2208" s="18">
        <f t="shared" si="228"/>
        <v>1083.2</v>
      </c>
      <c r="R2208" s="1"/>
      <c r="S2208" s="1"/>
      <c r="T2208" s="1"/>
      <c r="U2208" s="1"/>
      <c r="V2208" s="1"/>
    </row>
    <row r="2209" spans="1:22" s="10" customFormat="1" ht="55.2" x14ac:dyDescent="0.25">
      <c r="A2209" s="11" t="s">
        <v>21357</v>
      </c>
      <c r="B2209" s="12" t="s">
        <v>4721</v>
      </c>
      <c r="C2209" s="12" t="s">
        <v>4722</v>
      </c>
      <c r="D2209" s="13" t="s">
        <v>2978</v>
      </c>
      <c r="E2209" s="12" t="s">
        <v>22855</v>
      </c>
      <c r="F2209" s="14" t="s">
        <v>11</v>
      </c>
      <c r="G2209" s="14" t="s">
        <v>11</v>
      </c>
      <c r="H2209" s="15">
        <v>1.7100000000000001E-2</v>
      </c>
      <c r="I2209" s="30">
        <v>1</v>
      </c>
      <c r="J2209" s="26" t="s">
        <v>33021</v>
      </c>
      <c r="K2209" s="26" t="s">
        <v>30957</v>
      </c>
      <c r="L2209" s="28">
        <v>1198</v>
      </c>
      <c r="M2209" s="16">
        <f t="shared" si="226"/>
        <v>0.13021702838063431</v>
      </c>
      <c r="N2209" s="17">
        <v>45643</v>
      </c>
      <c r="O2209" s="18" cm="1">
        <f t="array" ref="O2209">INDEX('[1]Базовый ПЛ ООО "Финдер" янв25 '!$E$1:$E$8808,MATCH(C2209,'[1]Базовый ПЛ ООО "Финдер" янв25 '!$B$1:$B$8808,0),)</f>
        <v>1354</v>
      </c>
      <c r="P2209" s="18">
        <f t="shared" si="227"/>
        <v>902.67</v>
      </c>
      <c r="Q2209" s="18">
        <f t="shared" si="228"/>
        <v>1083.2</v>
      </c>
      <c r="R2209" s="1"/>
      <c r="S2209" s="1"/>
      <c r="T2209" s="1"/>
      <c r="U2209" s="1"/>
      <c r="V2209" s="1"/>
    </row>
    <row r="2210" spans="1:22" s="10" customFormat="1" ht="41.4" x14ac:dyDescent="0.25">
      <c r="A2210" s="11" t="s">
        <v>33016</v>
      </c>
      <c r="B2210" s="12" t="s">
        <v>4723</v>
      </c>
      <c r="C2210" s="12" t="s">
        <v>4724</v>
      </c>
      <c r="D2210" s="13" t="s">
        <v>2978</v>
      </c>
      <c r="E2210" s="12" t="s">
        <v>4725</v>
      </c>
      <c r="F2210" s="14" t="s">
        <v>2980</v>
      </c>
      <c r="G2210" s="14" t="s">
        <v>2980</v>
      </c>
      <c r="H2210" s="15">
        <v>1.6300000000000002E-2</v>
      </c>
      <c r="I2210" s="30">
        <v>1</v>
      </c>
      <c r="J2210" s="26" t="s">
        <v>33445</v>
      </c>
      <c r="K2210" s="26" t="s">
        <v>30956</v>
      </c>
      <c r="L2210" s="28">
        <v>548</v>
      </c>
      <c r="M2210" s="16">
        <f t="shared" si="226"/>
        <v>0.13138686131386867</v>
      </c>
      <c r="N2210" s="17">
        <v>45643</v>
      </c>
      <c r="O2210" s="18" cm="1">
        <f t="array" ref="O2210">INDEX('[1]Базовый ПЛ ООО "Финдер" янв25 '!$E$1:$E$8808,MATCH(C2210,'[1]Базовый ПЛ ООО "Финдер" янв25 '!$B$1:$B$8808,0),)</f>
        <v>620</v>
      </c>
      <c r="P2210" s="18">
        <f t="shared" si="227"/>
        <v>413.33</v>
      </c>
      <c r="Q2210" s="18">
        <f t="shared" si="228"/>
        <v>496</v>
      </c>
      <c r="R2210" s="1"/>
      <c r="S2210" s="1"/>
      <c r="T2210" s="1"/>
      <c r="U2210" s="1"/>
      <c r="V2210" s="1"/>
    </row>
    <row r="2211" spans="1:22" s="10" customFormat="1" ht="55.2" x14ac:dyDescent="0.25">
      <c r="A2211" s="11" t="s">
        <v>21357</v>
      </c>
      <c r="B2211" s="12" t="s">
        <v>4726</v>
      </c>
      <c r="C2211" s="12" t="s">
        <v>4727</v>
      </c>
      <c r="D2211" s="13" t="s">
        <v>2978</v>
      </c>
      <c r="E2211" s="12" t="s">
        <v>22856</v>
      </c>
      <c r="F2211" s="14" t="s">
        <v>11</v>
      </c>
      <c r="G2211" s="14" t="s">
        <v>11</v>
      </c>
      <c r="H2211" s="15">
        <v>1.6300000000000002E-2</v>
      </c>
      <c r="I2211" s="30">
        <v>1</v>
      </c>
      <c r="J2211" s="26" t="s">
        <v>33021</v>
      </c>
      <c r="K2211" s="26" t="s">
        <v>30955</v>
      </c>
      <c r="L2211" s="28">
        <v>548</v>
      </c>
      <c r="M2211" s="16">
        <f t="shared" si="226"/>
        <v>0.13138686131386867</v>
      </c>
      <c r="N2211" s="17">
        <v>45643</v>
      </c>
      <c r="O2211" s="18" cm="1">
        <f t="array" ref="O2211">INDEX('[1]Базовый ПЛ ООО "Финдер" янв25 '!$E$1:$E$8808,MATCH(C2211,'[1]Базовый ПЛ ООО "Финдер" янв25 '!$B$1:$B$8808,0),)</f>
        <v>620</v>
      </c>
      <c r="P2211" s="18">
        <f t="shared" si="227"/>
        <v>413.33</v>
      </c>
      <c r="Q2211" s="18">
        <f t="shared" si="228"/>
        <v>496</v>
      </c>
      <c r="R2211" s="1"/>
      <c r="S2211" s="1"/>
      <c r="T2211" s="1"/>
      <c r="U2211" s="1"/>
      <c r="V2211" s="1"/>
    </row>
    <row r="2212" spans="1:22" s="10" customFormat="1" ht="41.4" x14ac:dyDescent="0.25">
      <c r="A2212" s="11" t="s">
        <v>21357</v>
      </c>
      <c r="B2212" s="12" t="s">
        <v>4728</v>
      </c>
      <c r="C2212" s="12" t="s">
        <v>4729</v>
      </c>
      <c r="D2212" s="13" t="s">
        <v>2978</v>
      </c>
      <c r="E2212" s="12" t="s">
        <v>4730</v>
      </c>
      <c r="F2212" s="14" t="s">
        <v>2980</v>
      </c>
      <c r="G2212" s="14" t="s">
        <v>2980</v>
      </c>
      <c r="H2212" s="15">
        <v>1.6300000000000002E-2</v>
      </c>
      <c r="I2212" s="30">
        <v>1</v>
      </c>
      <c r="J2212" s="26" t="s">
        <v>33021</v>
      </c>
      <c r="K2212" s="26" t="s">
        <v>30954</v>
      </c>
      <c r="L2212" s="28">
        <v>629</v>
      </c>
      <c r="M2212" s="16">
        <f t="shared" si="226"/>
        <v>0.13036565977742454</v>
      </c>
      <c r="N2212" s="17">
        <v>45643</v>
      </c>
      <c r="O2212" s="18" cm="1">
        <f t="array" ref="O2212">INDEX('[1]Базовый ПЛ ООО "Финдер" янв25 '!$E$1:$E$8808,MATCH(C2212,'[1]Базовый ПЛ ООО "Финдер" янв25 '!$B$1:$B$8808,0),)</f>
        <v>711</v>
      </c>
      <c r="P2212" s="18">
        <f t="shared" si="227"/>
        <v>474</v>
      </c>
      <c r="Q2212" s="18">
        <f t="shared" si="228"/>
        <v>568.79999999999995</v>
      </c>
      <c r="R2212" s="1"/>
      <c r="S2212" s="1"/>
      <c r="T2212" s="1"/>
      <c r="U2212" s="1"/>
      <c r="V2212" s="1"/>
    </row>
    <row r="2213" spans="1:22" s="10" customFormat="1" ht="55.2" x14ac:dyDescent="0.25">
      <c r="A2213" s="11" t="s">
        <v>21357</v>
      </c>
      <c r="B2213" s="12" t="s">
        <v>4731</v>
      </c>
      <c r="C2213" s="12" t="s">
        <v>4732</v>
      </c>
      <c r="D2213" s="13" t="s">
        <v>2978</v>
      </c>
      <c r="E2213" s="12" t="s">
        <v>22857</v>
      </c>
      <c r="F2213" s="14" t="s">
        <v>11</v>
      </c>
      <c r="G2213" s="14" t="s">
        <v>11</v>
      </c>
      <c r="H2213" s="15">
        <v>1.6300000000000002E-2</v>
      </c>
      <c r="I2213" s="30">
        <v>1</v>
      </c>
      <c r="J2213" s="26" t="s">
        <v>33021</v>
      </c>
      <c r="K2213" s="26" t="s">
        <v>30953</v>
      </c>
      <c r="L2213" s="28">
        <v>629</v>
      </c>
      <c r="M2213" s="16">
        <f t="shared" si="226"/>
        <v>0.13036565977742454</v>
      </c>
      <c r="N2213" s="17">
        <v>45643</v>
      </c>
      <c r="O2213" s="18" cm="1">
        <f t="array" ref="O2213">INDEX('[1]Базовый ПЛ ООО "Финдер" янв25 '!$E$1:$E$8808,MATCH(C2213,'[1]Базовый ПЛ ООО "Финдер" янв25 '!$B$1:$B$8808,0),)</f>
        <v>711</v>
      </c>
      <c r="P2213" s="18">
        <f t="shared" si="227"/>
        <v>474</v>
      </c>
      <c r="Q2213" s="18">
        <f t="shared" si="228"/>
        <v>568.79999999999995</v>
      </c>
      <c r="R2213" s="1"/>
      <c r="S2213" s="1"/>
      <c r="T2213" s="1"/>
      <c r="U2213" s="1"/>
      <c r="V2213" s="1"/>
    </row>
    <row r="2214" spans="1:22" s="10" customFormat="1" ht="41.4" x14ac:dyDescent="0.25">
      <c r="A2214" s="11" t="s">
        <v>21357</v>
      </c>
      <c r="B2214" s="12" t="s">
        <v>4733</v>
      </c>
      <c r="C2214" s="12" t="s">
        <v>4734</v>
      </c>
      <c r="D2214" s="13" t="s">
        <v>2978</v>
      </c>
      <c r="E2214" s="12" t="s">
        <v>4735</v>
      </c>
      <c r="F2214" s="14" t="s">
        <v>2980</v>
      </c>
      <c r="G2214" s="14" t="s">
        <v>2980</v>
      </c>
      <c r="H2214" s="15">
        <v>1.6300000000000002E-2</v>
      </c>
      <c r="I2214" s="30">
        <v>1</v>
      </c>
      <c r="J2214" s="26" t="s">
        <v>33021</v>
      </c>
      <c r="K2214" s="26" t="s">
        <v>30952</v>
      </c>
      <c r="L2214" s="28">
        <v>548</v>
      </c>
      <c r="M2214" s="16">
        <f t="shared" si="226"/>
        <v>0.13138686131386867</v>
      </c>
      <c r="N2214" s="17">
        <v>45643</v>
      </c>
      <c r="O2214" s="18" cm="1">
        <f t="array" ref="O2214">INDEX('[1]Базовый ПЛ ООО "Финдер" янв25 '!$E$1:$E$8808,MATCH(C2214,'[1]Базовый ПЛ ООО "Финдер" янв25 '!$B$1:$B$8808,0),)</f>
        <v>620</v>
      </c>
      <c r="P2214" s="18">
        <f t="shared" si="227"/>
        <v>413.33</v>
      </c>
      <c r="Q2214" s="18">
        <f t="shared" si="228"/>
        <v>496</v>
      </c>
      <c r="R2214" s="1"/>
      <c r="S2214" s="1"/>
      <c r="T2214" s="1"/>
      <c r="U2214" s="1"/>
      <c r="V2214" s="1"/>
    </row>
    <row r="2215" spans="1:22" s="10" customFormat="1" ht="55.2" x14ac:dyDescent="0.25">
      <c r="A2215" s="11" t="s">
        <v>21357</v>
      </c>
      <c r="B2215" s="12" t="s">
        <v>4736</v>
      </c>
      <c r="C2215" s="12" t="s">
        <v>4737</v>
      </c>
      <c r="D2215" s="13" t="s">
        <v>2978</v>
      </c>
      <c r="E2215" s="12" t="s">
        <v>22858</v>
      </c>
      <c r="F2215" s="14" t="s">
        <v>11</v>
      </c>
      <c r="G2215" s="14" t="s">
        <v>11</v>
      </c>
      <c r="H2215" s="15">
        <v>1.6300000000000002E-2</v>
      </c>
      <c r="I2215" s="30">
        <v>1</v>
      </c>
      <c r="J2215" s="26" t="s">
        <v>33021</v>
      </c>
      <c r="K2215" s="26" t="s">
        <v>30951</v>
      </c>
      <c r="L2215" s="28">
        <v>548</v>
      </c>
      <c r="M2215" s="16">
        <f t="shared" si="226"/>
        <v>0.13138686131386867</v>
      </c>
      <c r="N2215" s="17">
        <v>45643</v>
      </c>
      <c r="O2215" s="18" cm="1">
        <f t="array" ref="O2215">INDEX('[1]Базовый ПЛ ООО "Финдер" янв25 '!$E$1:$E$8808,MATCH(C2215,'[1]Базовый ПЛ ООО "Финдер" янв25 '!$B$1:$B$8808,0),)</f>
        <v>620</v>
      </c>
      <c r="P2215" s="18">
        <f t="shared" si="227"/>
        <v>413.33</v>
      </c>
      <c r="Q2215" s="18">
        <f t="shared" si="228"/>
        <v>496</v>
      </c>
      <c r="R2215" s="1"/>
      <c r="S2215" s="1"/>
      <c r="T2215" s="1"/>
      <c r="U2215" s="1"/>
      <c r="V2215" s="1"/>
    </row>
    <row r="2216" spans="1:22" s="10" customFormat="1" ht="41.4" x14ac:dyDescent="0.25">
      <c r="A2216" s="11" t="s">
        <v>21357</v>
      </c>
      <c r="B2216" s="12" t="s">
        <v>4738</v>
      </c>
      <c r="C2216" s="12" t="s">
        <v>4739</v>
      </c>
      <c r="D2216" s="13" t="s">
        <v>2978</v>
      </c>
      <c r="E2216" s="12" t="s">
        <v>4740</v>
      </c>
      <c r="F2216" s="14" t="s">
        <v>2980</v>
      </c>
      <c r="G2216" s="14" t="s">
        <v>2980</v>
      </c>
      <c r="H2216" s="15">
        <v>1.6300000000000002E-2</v>
      </c>
      <c r="I2216" s="30">
        <v>1</v>
      </c>
      <c r="J2216" s="26" t="s">
        <v>33021</v>
      </c>
      <c r="K2216" s="26" t="s">
        <v>30950</v>
      </c>
      <c r="L2216" s="28">
        <v>604</v>
      </c>
      <c r="M2216" s="16">
        <f t="shared" si="226"/>
        <v>0.13079470198675502</v>
      </c>
      <c r="N2216" s="17">
        <v>45643</v>
      </c>
      <c r="O2216" s="18" cm="1">
        <f t="array" ref="O2216">INDEX('[1]Базовый ПЛ ООО "Финдер" янв25 '!$E$1:$E$8808,MATCH(C2216,'[1]Базовый ПЛ ООО "Финдер" янв25 '!$B$1:$B$8808,0),)</f>
        <v>683</v>
      </c>
      <c r="P2216" s="18">
        <f t="shared" si="227"/>
        <v>455.33</v>
      </c>
      <c r="Q2216" s="18">
        <f t="shared" si="228"/>
        <v>546.4</v>
      </c>
      <c r="R2216" s="1"/>
      <c r="S2216" s="1"/>
      <c r="T2216" s="1"/>
      <c r="U2216" s="1"/>
      <c r="V2216" s="1"/>
    </row>
    <row r="2217" spans="1:22" s="10" customFormat="1" ht="55.2" x14ac:dyDescent="0.25">
      <c r="A2217" s="11" t="s">
        <v>21357</v>
      </c>
      <c r="B2217" s="12" t="s">
        <v>4741</v>
      </c>
      <c r="C2217" s="12" t="s">
        <v>4742</v>
      </c>
      <c r="D2217" s="13" t="s">
        <v>2978</v>
      </c>
      <c r="E2217" s="12" t="s">
        <v>22859</v>
      </c>
      <c r="F2217" s="14" t="s">
        <v>11</v>
      </c>
      <c r="G2217" s="14" t="s">
        <v>11</v>
      </c>
      <c r="H2217" s="15">
        <v>1.6300000000000002E-2</v>
      </c>
      <c r="I2217" s="30">
        <v>1</v>
      </c>
      <c r="J2217" s="26" t="s">
        <v>33021</v>
      </c>
      <c r="K2217" s="26" t="s">
        <v>30949</v>
      </c>
      <c r="L2217" s="28">
        <v>604</v>
      </c>
      <c r="M2217" s="16">
        <f t="shared" si="226"/>
        <v>0.13079470198675502</v>
      </c>
      <c r="N2217" s="17">
        <v>45643</v>
      </c>
      <c r="O2217" s="18" cm="1">
        <f t="array" ref="O2217">INDEX('[1]Базовый ПЛ ООО "Финдер" янв25 '!$E$1:$E$8808,MATCH(C2217,'[1]Базовый ПЛ ООО "Финдер" янв25 '!$B$1:$B$8808,0),)</f>
        <v>683</v>
      </c>
      <c r="P2217" s="18">
        <f t="shared" si="227"/>
        <v>455.33</v>
      </c>
      <c r="Q2217" s="18">
        <f t="shared" si="228"/>
        <v>546.4</v>
      </c>
      <c r="R2217" s="1"/>
      <c r="S2217" s="1"/>
      <c r="T2217" s="1"/>
      <c r="U2217" s="1"/>
      <c r="V2217" s="1"/>
    </row>
    <row r="2218" spans="1:22" s="10" customFormat="1" ht="41.4" x14ac:dyDescent="0.25">
      <c r="A2218" s="11" t="s">
        <v>21357</v>
      </c>
      <c r="B2218" s="12" t="s">
        <v>4743</v>
      </c>
      <c r="C2218" s="12" t="s">
        <v>4744</v>
      </c>
      <c r="D2218" s="13" t="s">
        <v>2978</v>
      </c>
      <c r="E2218" s="12" t="s">
        <v>4745</v>
      </c>
      <c r="F2218" s="14" t="s">
        <v>2980</v>
      </c>
      <c r="G2218" s="14" t="s">
        <v>2980</v>
      </c>
      <c r="H2218" s="15">
        <v>1.6300000000000002E-2</v>
      </c>
      <c r="I2218" s="30">
        <v>1</v>
      </c>
      <c r="J2218" s="26" t="s">
        <v>33021</v>
      </c>
      <c r="K2218" s="26" t="s">
        <v>30948</v>
      </c>
      <c r="L2218" s="28">
        <v>682</v>
      </c>
      <c r="M2218" s="16">
        <f t="shared" si="226"/>
        <v>0.13049853372434028</v>
      </c>
      <c r="N2218" s="17">
        <v>45643</v>
      </c>
      <c r="O2218" s="18" cm="1">
        <f t="array" ref="O2218">INDEX('[1]Базовый ПЛ ООО "Финдер" янв25 '!$E$1:$E$8808,MATCH(C2218,'[1]Базовый ПЛ ООО "Финдер" янв25 '!$B$1:$B$8808,0),)</f>
        <v>771</v>
      </c>
      <c r="P2218" s="18">
        <f t="shared" si="227"/>
        <v>514</v>
      </c>
      <c r="Q2218" s="18">
        <f t="shared" si="228"/>
        <v>616.79999999999995</v>
      </c>
      <c r="R2218" s="1"/>
      <c r="S2218" s="1"/>
      <c r="T2218" s="1"/>
      <c r="U2218" s="1"/>
      <c r="V2218" s="1"/>
    </row>
    <row r="2219" spans="1:22" s="10" customFormat="1" ht="55.2" x14ac:dyDescent="0.25">
      <c r="A2219" s="11" t="s">
        <v>21357</v>
      </c>
      <c r="B2219" s="12" t="s">
        <v>4746</v>
      </c>
      <c r="C2219" s="12" t="s">
        <v>4747</v>
      </c>
      <c r="D2219" s="13" t="s">
        <v>2978</v>
      </c>
      <c r="E2219" s="12" t="s">
        <v>22860</v>
      </c>
      <c r="F2219" s="14" t="s">
        <v>11</v>
      </c>
      <c r="G2219" s="14" t="s">
        <v>11</v>
      </c>
      <c r="H2219" s="15">
        <v>1.6300000000000002E-2</v>
      </c>
      <c r="I2219" s="30">
        <v>1</v>
      </c>
      <c r="J2219" s="26" t="s">
        <v>33021</v>
      </c>
      <c r="K2219" s="26" t="s">
        <v>30947</v>
      </c>
      <c r="L2219" s="28">
        <v>682</v>
      </c>
      <c r="M2219" s="16">
        <f t="shared" si="226"/>
        <v>0.13049853372434028</v>
      </c>
      <c r="N2219" s="17">
        <v>45643</v>
      </c>
      <c r="O2219" s="18" cm="1">
        <f t="array" ref="O2219">INDEX('[1]Базовый ПЛ ООО "Финдер" янв25 '!$E$1:$E$8808,MATCH(C2219,'[1]Базовый ПЛ ООО "Финдер" янв25 '!$B$1:$B$8808,0),)</f>
        <v>771</v>
      </c>
      <c r="P2219" s="18">
        <f t="shared" si="227"/>
        <v>514</v>
      </c>
      <c r="Q2219" s="18">
        <f t="shared" si="228"/>
        <v>616.79999999999995</v>
      </c>
      <c r="R2219" s="1"/>
      <c r="S2219" s="1"/>
      <c r="T2219" s="1"/>
      <c r="U2219" s="1"/>
      <c r="V2219" s="1"/>
    </row>
    <row r="2220" spans="1:22" s="10" customFormat="1" ht="41.4" x14ac:dyDescent="0.25">
      <c r="A2220" s="11" t="s">
        <v>21357</v>
      </c>
      <c r="B2220" s="12" t="s">
        <v>4748</v>
      </c>
      <c r="C2220" s="12" t="s">
        <v>4749</v>
      </c>
      <c r="D2220" s="13" t="s">
        <v>2978</v>
      </c>
      <c r="E2220" s="12" t="s">
        <v>4750</v>
      </c>
      <c r="F2220" s="14" t="s">
        <v>2980</v>
      </c>
      <c r="G2220" s="14" t="s">
        <v>2980</v>
      </c>
      <c r="H2220" s="15">
        <v>1.6300000000000002E-2</v>
      </c>
      <c r="I2220" s="30">
        <v>1</v>
      </c>
      <c r="J2220" s="26" t="s">
        <v>33021</v>
      </c>
      <c r="K2220" s="26" t="s">
        <v>30946</v>
      </c>
      <c r="L2220" s="28">
        <v>548</v>
      </c>
      <c r="M2220" s="16">
        <f t="shared" si="226"/>
        <v>0.13138686131386867</v>
      </c>
      <c r="N2220" s="17">
        <v>45643</v>
      </c>
      <c r="O2220" s="18" cm="1">
        <f t="array" ref="O2220">INDEX('[1]Базовый ПЛ ООО "Финдер" янв25 '!$E$1:$E$8808,MATCH(C2220,'[1]Базовый ПЛ ООО "Финдер" янв25 '!$B$1:$B$8808,0),)</f>
        <v>620</v>
      </c>
      <c r="P2220" s="18">
        <f t="shared" si="227"/>
        <v>413.33</v>
      </c>
      <c r="Q2220" s="18">
        <f t="shared" si="228"/>
        <v>496</v>
      </c>
      <c r="R2220" s="1"/>
      <c r="S2220" s="1"/>
      <c r="T2220" s="1"/>
      <c r="U2220" s="1"/>
      <c r="V2220" s="1"/>
    </row>
    <row r="2221" spans="1:22" s="10" customFormat="1" ht="55.2" x14ac:dyDescent="0.25">
      <c r="A2221" s="11" t="s">
        <v>21357</v>
      </c>
      <c r="B2221" s="12" t="s">
        <v>4751</v>
      </c>
      <c r="C2221" s="12" t="s">
        <v>4752</v>
      </c>
      <c r="D2221" s="13" t="s">
        <v>2978</v>
      </c>
      <c r="E2221" s="12" t="s">
        <v>22861</v>
      </c>
      <c r="F2221" s="14" t="s">
        <v>11</v>
      </c>
      <c r="G2221" s="14" t="s">
        <v>11</v>
      </c>
      <c r="H2221" s="15">
        <v>1.6300000000000002E-2</v>
      </c>
      <c r="I2221" s="30">
        <v>1</v>
      </c>
      <c r="J2221" s="26" t="s">
        <v>33021</v>
      </c>
      <c r="K2221" s="26" t="s">
        <v>30945</v>
      </c>
      <c r="L2221" s="28">
        <v>548</v>
      </c>
      <c r="M2221" s="16">
        <f t="shared" ref="M2221:M2252" si="229">O2221/L2221-1</f>
        <v>0.13138686131386867</v>
      </c>
      <c r="N2221" s="17">
        <v>45643</v>
      </c>
      <c r="O2221" s="18" cm="1">
        <f t="array" ref="O2221">INDEX('[1]Базовый ПЛ ООО "Финдер" янв25 '!$E$1:$E$8808,MATCH(C2221,'[1]Базовый ПЛ ООО "Финдер" янв25 '!$B$1:$B$8808,0),)</f>
        <v>620</v>
      </c>
      <c r="P2221" s="18">
        <f t="shared" si="227"/>
        <v>413.33</v>
      </c>
      <c r="Q2221" s="18">
        <f t="shared" ref="Q2221:Q2252" si="230">ROUND(P2221*1.2,2)</f>
        <v>496</v>
      </c>
      <c r="R2221" s="1"/>
      <c r="S2221" s="1"/>
      <c r="T2221" s="1"/>
      <c r="U2221" s="1"/>
      <c r="V2221" s="1"/>
    </row>
    <row r="2222" spans="1:22" s="10" customFormat="1" ht="41.4" x14ac:dyDescent="0.25">
      <c r="A2222" s="11" t="s">
        <v>21357</v>
      </c>
      <c r="B2222" s="12" t="s">
        <v>4753</v>
      </c>
      <c r="C2222" s="12" t="s">
        <v>4754</v>
      </c>
      <c r="D2222" s="13" t="s">
        <v>2978</v>
      </c>
      <c r="E2222" s="12" t="s">
        <v>4755</v>
      </c>
      <c r="F2222" s="14" t="s">
        <v>2980</v>
      </c>
      <c r="G2222" s="14" t="s">
        <v>2980</v>
      </c>
      <c r="H2222" s="15">
        <v>1.6300000000000002E-2</v>
      </c>
      <c r="I2222" s="30">
        <v>1</v>
      </c>
      <c r="J2222" s="26" t="s">
        <v>33021</v>
      </c>
      <c r="K2222" s="26" t="s">
        <v>30944</v>
      </c>
      <c r="L2222" s="28">
        <v>548</v>
      </c>
      <c r="M2222" s="16">
        <f t="shared" si="229"/>
        <v>0.13138686131386867</v>
      </c>
      <c r="N2222" s="17">
        <v>45643</v>
      </c>
      <c r="O2222" s="18" cm="1">
        <f t="array" ref="O2222">INDEX('[1]Базовый ПЛ ООО "Финдер" янв25 '!$E$1:$E$8808,MATCH(C2222,'[1]Базовый ПЛ ООО "Финдер" янв25 '!$B$1:$B$8808,0),)</f>
        <v>620</v>
      </c>
      <c r="P2222" s="18">
        <f t="shared" si="227"/>
        <v>413.33</v>
      </c>
      <c r="Q2222" s="18">
        <f t="shared" si="230"/>
        <v>496</v>
      </c>
      <c r="R2222" s="1"/>
      <c r="S2222" s="1"/>
      <c r="T2222" s="1"/>
      <c r="U2222" s="1"/>
      <c r="V2222" s="1"/>
    </row>
    <row r="2223" spans="1:22" s="10" customFormat="1" ht="55.2" x14ac:dyDescent="0.25">
      <c r="A2223" s="11" t="s">
        <v>21357</v>
      </c>
      <c r="B2223" s="12" t="s">
        <v>4756</v>
      </c>
      <c r="C2223" s="12" t="s">
        <v>4757</v>
      </c>
      <c r="D2223" s="13" t="s">
        <v>2978</v>
      </c>
      <c r="E2223" s="12" t="s">
        <v>22862</v>
      </c>
      <c r="F2223" s="14" t="s">
        <v>11</v>
      </c>
      <c r="G2223" s="14" t="s">
        <v>11</v>
      </c>
      <c r="H2223" s="15">
        <v>1.6300000000000002E-2</v>
      </c>
      <c r="I2223" s="30">
        <v>1</v>
      </c>
      <c r="J2223" s="26" t="s">
        <v>33021</v>
      </c>
      <c r="K2223" s="26" t="s">
        <v>30943</v>
      </c>
      <c r="L2223" s="28">
        <v>548</v>
      </c>
      <c r="M2223" s="16">
        <f t="shared" si="229"/>
        <v>0.13138686131386867</v>
      </c>
      <c r="N2223" s="17">
        <v>45643</v>
      </c>
      <c r="O2223" s="18" cm="1">
        <f t="array" ref="O2223">INDEX('[1]Базовый ПЛ ООО "Финдер" янв25 '!$E$1:$E$8808,MATCH(C2223,'[1]Базовый ПЛ ООО "Финдер" янв25 '!$B$1:$B$8808,0),)</f>
        <v>620</v>
      </c>
      <c r="P2223" s="18">
        <f t="shared" si="227"/>
        <v>413.33</v>
      </c>
      <c r="Q2223" s="18">
        <f t="shared" si="230"/>
        <v>496</v>
      </c>
      <c r="R2223" s="1"/>
      <c r="S2223" s="1"/>
      <c r="T2223" s="1"/>
      <c r="U2223" s="1"/>
      <c r="V2223" s="1"/>
    </row>
    <row r="2224" spans="1:22" s="10" customFormat="1" ht="41.4" x14ac:dyDescent="0.25">
      <c r="A2224" s="11" t="s">
        <v>21357</v>
      </c>
      <c r="B2224" s="12" t="s">
        <v>4758</v>
      </c>
      <c r="C2224" s="12" t="s">
        <v>4759</v>
      </c>
      <c r="D2224" s="13" t="s">
        <v>2978</v>
      </c>
      <c r="E2224" s="12" t="s">
        <v>4760</v>
      </c>
      <c r="F2224" s="14" t="s">
        <v>2980</v>
      </c>
      <c r="G2224" s="14" t="s">
        <v>2980</v>
      </c>
      <c r="H2224" s="15">
        <v>1.6300000000000002E-2</v>
      </c>
      <c r="I2224" s="30">
        <v>1</v>
      </c>
      <c r="J2224" s="26" t="s">
        <v>33021</v>
      </c>
      <c r="K2224" s="26" t="s">
        <v>30942</v>
      </c>
      <c r="L2224" s="28">
        <v>604</v>
      </c>
      <c r="M2224" s="16">
        <f t="shared" si="229"/>
        <v>0.13079470198675502</v>
      </c>
      <c r="N2224" s="17">
        <v>45643</v>
      </c>
      <c r="O2224" s="18" cm="1">
        <f t="array" ref="O2224">INDEX('[1]Базовый ПЛ ООО "Финдер" янв25 '!$E$1:$E$8808,MATCH(C2224,'[1]Базовый ПЛ ООО "Финдер" янв25 '!$B$1:$B$8808,0),)</f>
        <v>683</v>
      </c>
      <c r="P2224" s="18">
        <f t="shared" si="227"/>
        <v>455.33</v>
      </c>
      <c r="Q2224" s="18">
        <f t="shared" si="230"/>
        <v>546.4</v>
      </c>
      <c r="R2224" s="1"/>
      <c r="S2224" s="1"/>
      <c r="T2224" s="1"/>
      <c r="U2224" s="1"/>
      <c r="V2224" s="1"/>
    </row>
    <row r="2225" spans="1:22" s="10" customFormat="1" ht="55.2" x14ac:dyDescent="0.25">
      <c r="A2225" s="11" t="s">
        <v>21357</v>
      </c>
      <c r="B2225" s="12" t="s">
        <v>4761</v>
      </c>
      <c r="C2225" s="12" t="s">
        <v>4762</v>
      </c>
      <c r="D2225" s="13" t="s">
        <v>2978</v>
      </c>
      <c r="E2225" s="12" t="s">
        <v>22863</v>
      </c>
      <c r="F2225" s="14" t="s">
        <v>11</v>
      </c>
      <c r="G2225" s="14" t="s">
        <v>11</v>
      </c>
      <c r="H2225" s="15">
        <v>1.6300000000000002E-2</v>
      </c>
      <c r="I2225" s="30">
        <v>1</v>
      </c>
      <c r="J2225" s="26" t="s">
        <v>33021</v>
      </c>
      <c r="K2225" s="26" t="s">
        <v>30941</v>
      </c>
      <c r="L2225" s="28">
        <v>604</v>
      </c>
      <c r="M2225" s="16">
        <f t="shared" si="229"/>
        <v>0.13079470198675502</v>
      </c>
      <c r="N2225" s="17">
        <v>45643</v>
      </c>
      <c r="O2225" s="18" cm="1">
        <f t="array" ref="O2225">INDEX('[1]Базовый ПЛ ООО "Финдер" янв25 '!$E$1:$E$8808,MATCH(C2225,'[1]Базовый ПЛ ООО "Финдер" янв25 '!$B$1:$B$8808,0),)</f>
        <v>683</v>
      </c>
      <c r="P2225" s="18">
        <f t="shared" si="227"/>
        <v>455.33</v>
      </c>
      <c r="Q2225" s="18">
        <f t="shared" si="230"/>
        <v>546.4</v>
      </c>
      <c r="R2225" s="1"/>
      <c r="S2225" s="1"/>
      <c r="T2225" s="1"/>
      <c r="U2225" s="1"/>
      <c r="V2225" s="1"/>
    </row>
    <row r="2226" spans="1:22" s="10" customFormat="1" ht="41.4" x14ac:dyDescent="0.25">
      <c r="A2226" s="11" t="s">
        <v>21357</v>
      </c>
      <c r="B2226" s="12" t="s">
        <v>4763</v>
      </c>
      <c r="C2226" s="12" t="s">
        <v>4764</v>
      </c>
      <c r="D2226" s="13" t="s">
        <v>2978</v>
      </c>
      <c r="E2226" s="12" t="s">
        <v>4765</v>
      </c>
      <c r="F2226" s="14" t="s">
        <v>2980</v>
      </c>
      <c r="G2226" s="14" t="s">
        <v>2980</v>
      </c>
      <c r="H2226" s="15">
        <v>1.6300000000000002E-2</v>
      </c>
      <c r="I2226" s="30">
        <v>1</v>
      </c>
      <c r="J2226" s="26" t="s">
        <v>33021</v>
      </c>
      <c r="K2226" s="26" t="s">
        <v>30940</v>
      </c>
      <c r="L2226" s="28">
        <v>682</v>
      </c>
      <c r="M2226" s="16">
        <f t="shared" si="229"/>
        <v>0.13049853372434028</v>
      </c>
      <c r="N2226" s="17">
        <v>45643</v>
      </c>
      <c r="O2226" s="18" cm="1">
        <f t="array" ref="O2226">INDEX('[1]Базовый ПЛ ООО "Финдер" янв25 '!$E$1:$E$8808,MATCH(C2226,'[1]Базовый ПЛ ООО "Финдер" янв25 '!$B$1:$B$8808,0),)</f>
        <v>771</v>
      </c>
      <c r="P2226" s="18">
        <f t="shared" si="227"/>
        <v>514</v>
      </c>
      <c r="Q2226" s="18">
        <f t="shared" si="230"/>
        <v>616.79999999999995</v>
      </c>
      <c r="R2226" s="1"/>
      <c r="S2226" s="1"/>
      <c r="T2226" s="1"/>
      <c r="U2226" s="1"/>
      <c r="V2226" s="1"/>
    </row>
    <row r="2227" spans="1:22" s="10" customFormat="1" ht="55.2" x14ac:dyDescent="0.25">
      <c r="A2227" s="11" t="s">
        <v>21357</v>
      </c>
      <c r="B2227" s="12" t="s">
        <v>4766</v>
      </c>
      <c r="C2227" s="12" t="s">
        <v>4767</v>
      </c>
      <c r="D2227" s="13" t="s">
        <v>2978</v>
      </c>
      <c r="E2227" s="12" t="s">
        <v>22864</v>
      </c>
      <c r="F2227" s="14" t="s">
        <v>11</v>
      </c>
      <c r="G2227" s="14" t="s">
        <v>11</v>
      </c>
      <c r="H2227" s="15">
        <v>1.6300000000000002E-2</v>
      </c>
      <c r="I2227" s="30">
        <v>1</v>
      </c>
      <c r="J2227" s="26" t="s">
        <v>33021</v>
      </c>
      <c r="K2227" s="26" t="s">
        <v>30939</v>
      </c>
      <c r="L2227" s="28">
        <v>682</v>
      </c>
      <c r="M2227" s="16">
        <f t="shared" si="229"/>
        <v>0.13049853372434028</v>
      </c>
      <c r="N2227" s="17">
        <v>45643</v>
      </c>
      <c r="O2227" s="18" cm="1">
        <f t="array" ref="O2227">INDEX('[1]Базовый ПЛ ООО "Финдер" янв25 '!$E$1:$E$8808,MATCH(C2227,'[1]Базовый ПЛ ООО "Финдер" янв25 '!$B$1:$B$8808,0),)</f>
        <v>771</v>
      </c>
      <c r="P2227" s="18">
        <f t="shared" si="227"/>
        <v>514</v>
      </c>
      <c r="Q2227" s="18">
        <f t="shared" si="230"/>
        <v>616.79999999999995</v>
      </c>
      <c r="R2227" s="1"/>
      <c r="S2227" s="1"/>
      <c r="T2227" s="1"/>
      <c r="U2227" s="1"/>
      <c r="V2227" s="1"/>
    </row>
    <row r="2228" spans="1:22" s="10" customFormat="1" ht="41.4" x14ac:dyDescent="0.25">
      <c r="A2228" s="11" t="s">
        <v>33016</v>
      </c>
      <c r="B2228" s="12" t="s">
        <v>4768</v>
      </c>
      <c r="C2228" s="12" t="s">
        <v>4769</v>
      </c>
      <c r="D2228" s="13" t="s">
        <v>2978</v>
      </c>
      <c r="E2228" s="12" t="s">
        <v>4770</v>
      </c>
      <c r="F2228" s="14" t="s">
        <v>2980</v>
      </c>
      <c r="G2228" s="14" t="s">
        <v>2980</v>
      </c>
      <c r="H2228" s="15">
        <v>1.7100000000000001E-2</v>
      </c>
      <c r="I2228" s="30">
        <v>1</v>
      </c>
      <c r="J2228" s="26" t="s">
        <v>33445</v>
      </c>
      <c r="K2228" s="26" t="s">
        <v>30938</v>
      </c>
      <c r="L2228" s="28">
        <v>412</v>
      </c>
      <c r="M2228" s="16">
        <f t="shared" si="229"/>
        <v>0.13106796116504849</v>
      </c>
      <c r="N2228" s="17">
        <v>45643</v>
      </c>
      <c r="O2228" s="18" cm="1">
        <f t="array" ref="O2228">INDEX('[1]Базовый ПЛ ООО "Финдер" янв25 '!$E$1:$E$8808,MATCH(C2228,'[1]Базовый ПЛ ООО "Финдер" янв25 '!$B$1:$B$8808,0),)</f>
        <v>466</v>
      </c>
      <c r="P2228" s="18">
        <f t="shared" si="227"/>
        <v>310.67</v>
      </c>
      <c r="Q2228" s="18">
        <f t="shared" si="230"/>
        <v>372.8</v>
      </c>
      <c r="R2228" s="1"/>
      <c r="S2228" s="1"/>
      <c r="T2228" s="1"/>
      <c r="U2228" s="1"/>
      <c r="V2228" s="1"/>
    </row>
    <row r="2229" spans="1:22" s="10" customFormat="1" ht="55.2" x14ac:dyDescent="0.25">
      <c r="A2229" s="11" t="s">
        <v>21357</v>
      </c>
      <c r="B2229" s="12" t="s">
        <v>4771</v>
      </c>
      <c r="C2229" s="12" t="s">
        <v>4772</v>
      </c>
      <c r="D2229" s="13" t="s">
        <v>2978</v>
      </c>
      <c r="E2229" s="12" t="s">
        <v>22865</v>
      </c>
      <c r="F2229" s="14" t="s">
        <v>11</v>
      </c>
      <c r="G2229" s="14" t="s">
        <v>11</v>
      </c>
      <c r="H2229" s="15">
        <v>1.7100000000000001E-2</v>
      </c>
      <c r="I2229" s="30">
        <v>1</v>
      </c>
      <c r="J2229" s="26" t="s">
        <v>33021</v>
      </c>
      <c r="K2229" s="26" t="s">
        <v>30937</v>
      </c>
      <c r="L2229" s="28">
        <v>412</v>
      </c>
      <c r="M2229" s="16">
        <f t="shared" si="229"/>
        <v>0.13106796116504849</v>
      </c>
      <c r="N2229" s="17">
        <v>45643</v>
      </c>
      <c r="O2229" s="18" cm="1">
        <f t="array" ref="O2229">INDEX('[1]Базовый ПЛ ООО "Финдер" янв25 '!$E$1:$E$8808,MATCH(C2229,'[1]Базовый ПЛ ООО "Финдер" янв25 '!$B$1:$B$8808,0),)</f>
        <v>466</v>
      </c>
      <c r="P2229" s="18">
        <f t="shared" si="227"/>
        <v>310.67</v>
      </c>
      <c r="Q2229" s="18">
        <f t="shared" si="230"/>
        <v>372.8</v>
      </c>
      <c r="R2229" s="1"/>
      <c r="S2229" s="1"/>
      <c r="T2229" s="1"/>
      <c r="U2229" s="1"/>
      <c r="V2229" s="1"/>
    </row>
    <row r="2230" spans="1:22" s="10" customFormat="1" ht="41.4" x14ac:dyDescent="0.25">
      <c r="A2230" s="11" t="s">
        <v>21357</v>
      </c>
      <c r="B2230" s="12" t="s">
        <v>4773</v>
      </c>
      <c r="C2230" s="12" t="s">
        <v>4774</v>
      </c>
      <c r="D2230" s="13" t="s">
        <v>2978</v>
      </c>
      <c r="E2230" s="12" t="s">
        <v>4775</v>
      </c>
      <c r="F2230" s="14" t="s">
        <v>2980</v>
      </c>
      <c r="G2230" s="14" t="s">
        <v>2980</v>
      </c>
      <c r="H2230" s="15">
        <v>1.7100000000000001E-2</v>
      </c>
      <c r="I2230" s="30">
        <v>1</v>
      </c>
      <c r="J2230" s="26" t="s">
        <v>33021</v>
      </c>
      <c r="K2230" s="26" t="s">
        <v>30936</v>
      </c>
      <c r="L2230" s="28">
        <v>491</v>
      </c>
      <c r="M2230" s="16">
        <f t="shared" si="229"/>
        <v>0.13034623217922614</v>
      </c>
      <c r="N2230" s="17">
        <v>45643</v>
      </c>
      <c r="O2230" s="18" cm="1">
        <f t="array" ref="O2230">INDEX('[1]Базовый ПЛ ООО "Финдер" янв25 '!$E$1:$E$8808,MATCH(C2230,'[1]Базовый ПЛ ООО "Финдер" янв25 '!$B$1:$B$8808,0),)</f>
        <v>555</v>
      </c>
      <c r="P2230" s="18">
        <f t="shared" si="227"/>
        <v>370</v>
      </c>
      <c r="Q2230" s="18">
        <f t="shared" si="230"/>
        <v>444</v>
      </c>
      <c r="R2230" s="1"/>
      <c r="S2230" s="1"/>
      <c r="T2230" s="1"/>
      <c r="U2230" s="1"/>
      <c r="V2230" s="1"/>
    </row>
    <row r="2231" spans="1:22" s="10" customFormat="1" ht="55.2" x14ac:dyDescent="0.25">
      <c r="A2231" s="11" t="s">
        <v>21357</v>
      </c>
      <c r="B2231" s="12" t="s">
        <v>4776</v>
      </c>
      <c r="C2231" s="12" t="s">
        <v>4777</v>
      </c>
      <c r="D2231" s="13" t="s">
        <v>2978</v>
      </c>
      <c r="E2231" s="12" t="s">
        <v>22866</v>
      </c>
      <c r="F2231" s="14" t="s">
        <v>11</v>
      </c>
      <c r="G2231" s="14" t="s">
        <v>11</v>
      </c>
      <c r="H2231" s="15">
        <v>1.7100000000000001E-2</v>
      </c>
      <c r="I2231" s="30">
        <v>1</v>
      </c>
      <c r="J2231" s="26" t="s">
        <v>33021</v>
      </c>
      <c r="K2231" s="26" t="s">
        <v>30935</v>
      </c>
      <c r="L2231" s="28">
        <v>491</v>
      </c>
      <c r="M2231" s="16">
        <f t="shared" si="229"/>
        <v>0.13034623217922614</v>
      </c>
      <c r="N2231" s="17">
        <v>45643</v>
      </c>
      <c r="O2231" s="18" cm="1">
        <f t="array" ref="O2231">INDEX('[1]Базовый ПЛ ООО "Финдер" янв25 '!$E$1:$E$8808,MATCH(C2231,'[1]Базовый ПЛ ООО "Финдер" янв25 '!$B$1:$B$8808,0),)</f>
        <v>555</v>
      </c>
      <c r="P2231" s="18">
        <f t="shared" si="227"/>
        <v>370</v>
      </c>
      <c r="Q2231" s="18">
        <f t="shared" si="230"/>
        <v>444</v>
      </c>
      <c r="R2231" s="1"/>
      <c r="S2231" s="1"/>
      <c r="T2231" s="1"/>
      <c r="U2231" s="1"/>
      <c r="V2231" s="1"/>
    </row>
    <row r="2232" spans="1:22" s="10" customFormat="1" ht="41.4" x14ac:dyDescent="0.25">
      <c r="A2232" s="11" t="s">
        <v>21357</v>
      </c>
      <c r="B2232" s="12" t="s">
        <v>4778</v>
      </c>
      <c r="C2232" s="12" t="s">
        <v>4779</v>
      </c>
      <c r="D2232" s="13" t="s">
        <v>2978</v>
      </c>
      <c r="E2232" s="12" t="s">
        <v>4780</v>
      </c>
      <c r="F2232" s="14" t="s">
        <v>2980</v>
      </c>
      <c r="G2232" s="14" t="s">
        <v>2980</v>
      </c>
      <c r="H2232" s="15">
        <v>1.7100000000000001E-2</v>
      </c>
      <c r="I2232" s="30">
        <v>1</v>
      </c>
      <c r="J2232" s="26" t="s">
        <v>33021</v>
      </c>
      <c r="K2232" s="26" t="s">
        <v>30934</v>
      </c>
      <c r="L2232" s="28">
        <v>412</v>
      </c>
      <c r="M2232" s="16">
        <f t="shared" si="229"/>
        <v>0.13106796116504849</v>
      </c>
      <c r="N2232" s="17">
        <v>45643</v>
      </c>
      <c r="O2232" s="18" cm="1">
        <f t="array" ref="O2232">INDEX('[1]Базовый ПЛ ООО "Финдер" янв25 '!$E$1:$E$8808,MATCH(C2232,'[1]Базовый ПЛ ООО "Финдер" янв25 '!$B$1:$B$8808,0),)</f>
        <v>466</v>
      </c>
      <c r="P2232" s="18">
        <f t="shared" si="227"/>
        <v>310.67</v>
      </c>
      <c r="Q2232" s="18">
        <f t="shared" si="230"/>
        <v>372.8</v>
      </c>
      <c r="R2232" s="1"/>
      <c r="S2232" s="1"/>
      <c r="T2232" s="1"/>
      <c r="U2232" s="1"/>
      <c r="V2232" s="1"/>
    </row>
    <row r="2233" spans="1:22" s="10" customFormat="1" ht="55.2" x14ac:dyDescent="0.25">
      <c r="A2233" s="11" t="s">
        <v>21357</v>
      </c>
      <c r="B2233" s="12" t="s">
        <v>4781</v>
      </c>
      <c r="C2233" s="12" t="s">
        <v>4782</v>
      </c>
      <c r="D2233" s="13" t="s">
        <v>2978</v>
      </c>
      <c r="E2233" s="12" t="s">
        <v>22867</v>
      </c>
      <c r="F2233" s="14" t="s">
        <v>11</v>
      </c>
      <c r="G2233" s="14" t="s">
        <v>11</v>
      </c>
      <c r="H2233" s="15">
        <v>1.7100000000000001E-2</v>
      </c>
      <c r="I2233" s="30">
        <v>1</v>
      </c>
      <c r="J2233" s="26" t="s">
        <v>33021</v>
      </c>
      <c r="K2233" s="26" t="s">
        <v>30933</v>
      </c>
      <c r="L2233" s="28">
        <v>412</v>
      </c>
      <c r="M2233" s="16">
        <f t="shared" si="229"/>
        <v>0.13106796116504849</v>
      </c>
      <c r="N2233" s="17">
        <v>45643</v>
      </c>
      <c r="O2233" s="18" cm="1">
        <f t="array" ref="O2233">INDEX('[1]Базовый ПЛ ООО "Финдер" янв25 '!$E$1:$E$8808,MATCH(C2233,'[1]Базовый ПЛ ООО "Финдер" янв25 '!$B$1:$B$8808,0),)</f>
        <v>466</v>
      </c>
      <c r="P2233" s="18">
        <f t="shared" si="227"/>
        <v>310.67</v>
      </c>
      <c r="Q2233" s="18">
        <f t="shared" si="230"/>
        <v>372.8</v>
      </c>
      <c r="R2233" s="1"/>
      <c r="S2233" s="1"/>
      <c r="T2233" s="1"/>
      <c r="U2233" s="1"/>
      <c r="V2233" s="1"/>
    </row>
    <row r="2234" spans="1:22" s="10" customFormat="1" ht="41.4" x14ac:dyDescent="0.25">
      <c r="A2234" s="11" t="s">
        <v>21357</v>
      </c>
      <c r="B2234" s="12" t="s">
        <v>4783</v>
      </c>
      <c r="C2234" s="12" t="s">
        <v>4784</v>
      </c>
      <c r="D2234" s="13" t="s">
        <v>2978</v>
      </c>
      <c r="E2234" s="12" t="s">
        <v>4785</v>
      </c>
      <c r="F2234" s="14" t="s">
        <v>2980</v>
      </c>
      <c r="G2234" s="14" t="s">
        <v>2980</v>
      </c>
      <c r="H2234" s="15">
        <v>1.7100000000000001E-2</v>
      </c>
      <c r="I2234" s="30">
        <v>1</v>
      </c>
      <c r="J2234" s="26" t="s">
        <v>33021</v>
      </c>
      <c r="K2234" s="26" t="s">
        <v>30932</v>
      </c>
      <c r="L2234" s="28">
        <v>468</v>
      </c>
      <c r="M2234" s="16">
        <f t="shared" si="229"/>
        <v>0.13034188034188032</v>
      </c>
      <c r="N2234" s="17">
        <v>45643</v>
      </c>
      <c r="O2234" s="18" cm="1">
        <f t="array" ref="O2234">INDEX('[1]Базовый ПЛ ООО "Финдер" янв25 '!$E$1:$E$8808,MATCH(C2234,'[1]Базовый ПЛ ООО "Финдер" янв25 '!$B$1:$B$8808,0),)</f>
        <v>529</v>
      </c>
      <c r="P2234" s="18">
        <f t="shared" si="227"/>
        <v>352.67</v>
      </c>
      <c r="Q2234" s="18">
        <f t="shared" si="230"/>
        <v>423.2</v>
      </c>
      <c r="R2234" s="1"/>
      <c r="S2234" s="1"/>
      <c r="T2234" s="1"/>
      <c r="U2234" s="1"/>
      <c r="V2234" s="1"/>
    </row>
    <row r="2235" spans="1:22" s="10" customFormat="1" ht="55.2" x14ac:dyDescent="0.25">
      <c r="A2235" s="11" t="s">
        <v>21357</v>
      </c>
      <c r="B2235" s="12" t="s">
        <v>4786</v>
      </c>
      <c r="C2235" s="12" t="s">
        <v>4787</v>
      </c>
      <c r="D2235" s="13" t="s">
        <v>2978</v>
      </c>
      <c r="E2235" s="12" t="s">
        <v>22868</v>
      </c>
      <c r="F2235" s="14" t="s">
        <v>11</v>
      </c>
      <c r="G2235" s="14" t="s">
        <v>11</v>
      </c>
      <c r="H2235" s="15">
        <v>1.7100000000000001E-2</v>
      </c>
      <c r="I2235" s="30">
        <v>1</v>
      </c>
      <c r="J2235" s="26" t="s">
        <v>33021</v>
      </c>
      <c r="K2235" s="26" t="s">
        <v>30931</v>
      </c>
      <c r="L2235" s="28">
        <v>468</v>
      </c>
      <c r="M2235" s="16">
        <f t="shared" si="229"/>
        <v>0.13034188034188032</v>
      </c>
      <c r="N2235" s="17">
        <v>45643</v>
      </c>
      <c r="O2235" s="18" cm="1">
        <f t="array" ref="O2235">INDEX('[1]Базовый ПЛ ООО "Финдер" янв25 '!$E$1:$E$8808,MATCH(C2235,'[1]Базовый ПЛ ООО "Финдер" янв25 '!$B$1:$B$8808,0),)</f>
        <v>529</v>
      </c>
      <c r="P2235" s="18">
        <f t="shared" si="227"/>
        <v>352.67</v>
      </c>
      <c r="Q2235" s="18">
        <f t="shared" si="230"/>
        <v>423.2</v>
      </c>
      <c r="R2235" s="1"/>
      <c r="S2235" s="1"/>
      <c r="T2235" s="1"/>
      <c r="U2235" s="1"/>
      <c r="V2235" s="1"/>
    </row>
    <row r="2236" spans="1:22" s="10" customFormat="1" ht="41.4" x14ac:dyDescent="0.25">
      <c r="A2236" s="11" t="s">
        <v>21357</v>
      </c>
      <c r="B2236" s="12" t="s">
        <v>4788</v>
      </c>
      <c r="C2236" s="12" t="s">
        <v>4789</v>
      </c>
      <c r="D2236" s="13" t="s">
        <v>2978</v>
      </c>
      <c r="E2236" s="12" t="s">
        <v>4790</v>
      </c>
      <c r="F2236" s="14" t="s">
        <v>2980</v>
      </c>
      <c r="G2236" s="14" t="s">
        <v>2980</v>
      </c>
      <c r="H2236" s="15">
        <v>1.7100000000000001E-2</v>
      </c>
      <c r="I2236" s="30">
        <v>1</v>
      </c>
      <c r="J2236" s="26" t="s">
        <v>33021</v>
      </c>
      <c r="K2236" s="26" t="s">
        <v>30930</v>
      </c>
      <c r="L2236" s="28">
        <v>549</v>
      </c>
      <c r="M2236" s="16">
        <f t="shared" si="229"/>
        <v>0.13114754098360648</v>
      </c>
      <c r="N2236" s="17">
        <v>45643</v>
      </c>
      <c r="O2236" s="18" cm="1">
        <f t="array" ref="O2236">INDEX('[1]Базовый ПЛ ООО "Финдер" янв25 '!$E$1:$E$8808,MATCH(C2236,'[1]Базовый ПЛ ООО "Финдер" янв25 '!$B$1:$B$8808,0),)</f>
        <v>621</v>
      </c>
      <c r="P2236" s="18">
        <f t="shared" si="227"/>
        <v>414</v>
      </c>
      <c r="Q2236" s="18">
        <f t="shared" si="230"/>
        <v>496.8</v>
      </c>
      <c r="R2236" s="1"/>
      <c r="S2236" s="1"/>
      <c r="T2236" s="1"/>
      <c r="U2236" s="1"/>
      <c r="V2236" s="1"/>
    </row>
    <row r="2237" spans="1:22" s="10" customFormat="1" ht="55.2" x14ac:dyDescent="0.25">
      <c r="A2237" s="11" t="s">
        <v>21357</v>
      </c>
      <c r="B2237" s="12" t="s">
        <v>4791</v>
      </c>
      <c r="C2237" s="12" t="s">
        <v>4792</v>
      </c>
      <c r="D2237" s="13" t="s">
        <v>2978</v>
      </c>
      <c r="E2237" s="12" t="s">
        <v>22869</v>
      </c>
      <c r="F2237" s="14" t="s">
        <v>11</v>
      </c>
      <c r="G2237" s="14" t="s">
        <v>11</v>
      </c>
      <c r="H2237" s="15">
        <v>1.7100000000000001E-2</v>
      </c>
      <c r="I2237" s="30">
        <v>1</v>
      </c>
      <c r="J2237" s="26" t="s">
        <v>33021</v>
      </c>
      <c r="K2237" s="26" t="s">
        <v>30929</v>
      </c>
      <c r="L2237" s="28">
        <v>549</v>
      </c>
      <c r="M2237" s="16">
        <f t="shared" si="229"/>
        <v>0.13114754098360648</v>
      </c>
      <c r="N2237" s="17">
        <v>45643</v>
      </c>
      <c r="O2237" s="18" cm="1">
        <f t="array" ref="O2237">INDEX('[1]Базовый ПЛ ООО "Финдер" янв25 '!$E$1:$E$8808,MATCH(C2237,'[1]Базовый ПЛ ООО "Финдер" янв25 '!$B$1:$B$8808,0),)</f>
        <v>621</v>
      </c>
      <c r="P2237" s="18">
        <f t="shared" si="227"/>
        <v>414</v>
      </c>
      <c r="Q2237" s="18">
        <f t="shared" si="230"/>
        <v>496.8</v>
      </c>
      <c r="R2237" s="1"/>
      <c r="S2237" s="1"/>
      <c r="T2237" s="1"/>
      <c r="U2237" s="1"/>
      <c r="V2237" s="1"/>
    </row>
    <row r="2238" spans="1:22" s="10" customFormat="1" ht="41.4" x14ac:dyDescent="0.25">
      <c r="A2238" s="11" t="s">
        <v>21357</v>
      </c>
      <c r="B2238" s="12" t="s">
        <v>4793</v>
      </c>
      <c r="C2238" s="12" t="s">
        <v>4794</v>
      </c>
      <c r="D2238" s="13" t="s">
        <v>2978</v>
      </c>
      <c r="E2238" s="12" t="s">
        <v>4795</v>
      </c>
      <c r="F2238" s="14" t="s">
        <v>2980</v>
      </c>
      <c r="G2238" s="14" t="s">
        <v>2980</v>
      </c>
      <c r="H2238" s="15">
        <v>1.7100000000000001E-2</v>
      </c>
      <c r="I2238" s="30">
        <v>1</v>
      </c>
      <c r="J2238" s="26" t="s">
        <v>33021</v>
      </c>
      <c r="K2238" s="26" t="s">
        <v>30928</v>
      </c>
      <c r="L2238" s="28">
        <v>468</v>
      </c>
      <c r="M2238" s="16">
        <f t="shared" si="229"/>
        <v>0.13034188034188032</v>
      </c>
      <c r="N2238" s="17">
        <v>45643</v>
      </c>
      <c r="O2238" s="18" cm="1">
        <f t="array" ref="O2238">INDEX('[1]Базовый ПЛ ООО "Финдер" янв25 '!$E$1:$E$8808,MATCH(C2238,'[1]Базовый ПЛ ООО "Финдер" янв25 '!$B$1:$B$8808,0),)</f>
        <v>529</v>
      </c>
      <c r="P2238" s="18">
        <f t="shared" si="227"/>
        <v>352.67</v>
      </c>
      <c r="Q2238" s="18">
        <f t="shared" si="230"/>
        <v>423.2</v>
      </c>
      <c r="R2238" s="1"/>
      <c r="S2238" s="1"/>
      <c r="T2238" s="1"/>
      <c r="U2238" s="1"/>
      <c r="V2238" s="1"/>
    </row>
    <row r="2239" spans="1:22" s="10" customFormat="1" ht="55.2" x14ac:dyDescent="0.25">
      <c r="A2239" s="11" t="s">
        <v>21357</v>
      </c>
      <c r="B2239" s="12" t="s">
        <v>4796</v>
      </c>
      <c r="C2239" s="12" t="s">
        <v>4797</v>
      </c>
      <c r="D2239" s="13" t="s">
        <v>2978</v>
      </c>
      <c r="E2239" s="12" t="s">
        <v>22870</v>
      </c>
      <c r="F2239" s="14" t="s">
        <v>11</v>
      </c>
      <c r="G2239" s="14" t="s">
        <v>11</v>
      </c>
      <c r="H2239" s="15">
        <v>1.7100000000000001E-2</v>
      </c>
      <c r="I2239" s="30">
        <v>1</v>
      </c>
      <c r="J2239" s="26" t="s">
        <v>33021</v>
      </c>
      <c r="K2239" s="26" t="s">
        <v>30927</v>
      </c>
      <c r="L2239" s="28">
        <v>468</v>
      </c>
      <c r="M2239" s="16">
        <f t="shared" si="229"/>
        <v>0.13034188034188032</v>
      </c>
      <c r="N2239" s="17">
        <v>45643</v>
      </c>
      <c r="O2239" s="18" cm="1">
        <f t="array" ref="O2239">INDEX('[1]Базовый ПЛ ООО "Финдер" янв25 '!$E$1:$E$8808,MATCH(C2239,'[1]Базовый ПЛ ООО "Финдер" янв25 '!$B$1:$B$8808,0),)</f>
        <v>529</v>
      </c>
      <c r="P2239" s="18">
        <f t="shared" si="227"/>
        <v>352.67</v>
      </c>
      <c r="Q2239" s="18">
        <f t="shared" si="230"/>
        <v>423.2</v>
      </c>
      <c r="R2239" s="1"/>
      <c r="S2239" s="1"/>
      <c r="T2239" s="1"/>
      <c r="U2239" s="1"/>
      <c r="V2239" s="1"/>
    </row>
    <row r="2240" spans="1:22" s="10" customFormat="1" ht="41.4" x14ac:dyDescent="0.25">
      <c r="A2240" s="11" t="s">
        <v>21357</v>
      </c>
      <c r="B2240" s="12" t="s">
        <v>4798</v>
      </c>
      <c r="C2240" s="12" t="s">
        <v>4799</v>
      </c>
      <c r="D2240" s="13" t="s">
        <v>2978</v>
      </c>
      <c r="E2240" s="12" t="s">
        <v>4800</v>
      </c>
      <c r="F2240" s="14" t="s">
        <v>2980</v>
      </c>
      <c r="G2240" s="14" t="s">
        <v>2980</v>
      </c>
      <c r="H2240" s="15">
        <v>1.7100000000000001E-2</v>
      </c>
      <c r="I2240" s="30">
        <v>1</v>
      </c>
      <c r="J2240" s="26" t="s">
        <v>33021</v>
      </c>
      <c r="K2240" s="26" t="s">
        <v>30926</v>
      </c>
      <c r="L2240" s="28">
        <v>549</v>
      </c>
      <c r="M2240" s="16">
        <f t="shared" si="229"/>
        <v>0.13114754098360648</v>
      </c>
      <c r="N2240" s="17">
        <v>45643</v>
      </c>
      <c r="O2240" s="18" cm="1">
        <f t="array" ref="O2240">INDEX('[1]Базовый ПЛ ООО "Финдер" янв25 '!$E$1:$E$8808,MATCH(C2240,'[1]Базовый ПЛ ООО "Финдер" янв25 '!$B$1:$B$8808,0),)</f>
        <v>621</v>
      </c>
      <c r="P2240" s="18">
        <f t="shared" si="227"/>
        <v>414</v>
      </c>
      <c r="Q2240" s="18">
        <f t="shared" si="230"/>
        <v>496.8</v>
      </c>
      <c r="R2240" s="1"/>
      <c r="S2240" s="1"/>
      <c r="T2240" s="1"/>
      <c r="U2240" s="1"/>
      <c r="V2240" s="1"/>
    </row>
    <row r="2241" spans="1:22" s="10" customFormat="1" ht="55.2" x14ac:dyDescent="0.25">
      <c r="A2241" s="11" t="s">
        <v>21357</v>
      </c>
      <c r="B2241" s="12" t="s">
        <v>4801</v>
      </c>
      <c r="C2241" s="12" t="s">
        <v>4802</v>
      </c>
      <c r="D2241" s="13" t="s">
        <v>2978</v>
      </c>
      <c r="E2241" s="12" t="s">
        <v>22871</v>
      </c>
      <c r="F2241" s="14" t="s">
        <v>11</v>
      </c>
      <c r="G2241" s="14" t="s">
        <v>11</v>
      </c>
      <c r="H2241" s="15">
        <v>1.7100000000000001E-2</v>
      </c>
      <c r="I2241" s="30">
        <v>1</v>
      </c>
      <c r="J2241" s="26" t="s">
        <v>33021</v>
      </c>
      <c r="K2241" s="26" t="s">
        <v>30925</v>
      </c>
      <c r="L2241" s="28">
        <v>549</v>
      </c>
      <c r="M2241" s="16">
        <f t="shared" si="229"/>
        <v>0.13114754098360648</v>
      </c>
      <c r="N2241" s="17">
        <v>45643</v>
      </c>
      <c r="O2241" s="18" cm="1">
        <f t="array" ref="O2241">INDEX('[1]Базовый ПЛ ООО "Финдер" янв25 '!$E$1:$E$8808,MATCH(C2241,'[1]Базовый ПЛ ООО "Финдер" янв25 '!$B$1:$B$8808,0),)</f>
        <v>621</v>
      </c>
      <c r="P2241" s="18">
        <f t="shared" si="227"/>
        <v>414</v>
      </c>
      <c r="Q2241" s="18">
        <f t="shared" si="230"/>
        <v>496.8</v>
      </c>
      <c r="R2241" s="1"/>
      <c r="S2241" s="1"/>
      <c r="T2241" s="1"/>
      <c r="U2241" s="1"/>
      <c r="V2241" s="1"/>
    </row>
    <row r="2242" spans="1:22" s="10" customFormat="1" ht="41.4" x14ac:dyDescent="0.25">
      <c r="A2242" s="31" t="s">
        <v>33451</v>
      </c>
      <c r="B2242" s="32" t="s">
        <v>4803</v>
      </c>
      <c r="C2242" s="32" t="s">
        <v>4804</v>
      </c>
      <c r="D2242" s="33" t="s">
        <v>2978</v>
      </c>
      <c r="E2242" s="32" t="s">
        <v>4805</v>
      </c>
      <c r="F2242" s="34" t="s">
        <v>2980</v>
      </c>
      <c r="G2242" s="34" t="s">
        <v>2980</v>
      </c>
      <c r="H2242" s="35">
        <v>1.7100000000000001E-2</v>
      </c>
      <c r="I2242" s="36"/>
      <c r="J2242" s="37" t="s">
        <v>36697</v>
      </c>
      <c r="K2242" s="37" t="s">
        <v>30924</v>
      </c>
      <c r="L2242" s="28" t="s">
        <v>33102</v>
      </c>
      <c r="M2242" s="16"/>
      <c r="N2242" s="17"/>
      <c r="O2242" s="38" t="s">
        <v>33102</v>
      </c>
      <c r="P2242" s="38" t="s">
        <v>33102</v>
      </c>
      <c r="Q2242" s="38" t="s">
        <v>33102</v>
      </c>
      <c r="R2242" s="1"/>
      <c r="S2242" s="1"/>
      <c r="T2242" s="1"/>
      <c r="U2242" s="1"/>
      <c r="V2242" s="1"/>
    </row>
    <row r="2243" spans="1:22" s="10" customFormat="1" ht="55.2" x14ac:dyDescent="0.25">
      <c r="A2243" s="31" t="s">
        <v>33451</v>
      </c>
      <c r="B2243" s="32" t="s">
        <v>4806</v>
      </c>
      <c r="C2243" s="32" t="s">
        <v>4807</v>
      </c>
      <c r="D2243" s="33" t="s">
        <v>2978</v>
      </c>
      <c r="E2243" s="32" t="s">
        <v>22872</v>
      </c>
      <c r="F2243" s="34" t="s">
        <v>11</v>
      </c>
      <c r="G2243" s="34" t="s">
        <v>11</v>
      </c>
      <c r="H2243" s="35">
        <v>1.7100000000000001E-2</v>
      </c>
      <c r="I2243" s="36"/>
      <c r="J2243" s="37" t="s">
        <v>36697</v>
      </c>
      <c r="K2243" s="37" t="s">
        <v>30923</v>
      </c>
      <c r="L2243" s="28" t="s">
        <v>33102</v>
      </c>
      <c r="M2243" s="16"/>
      <c r="N2243" s="17"/>
      <c r="O2243" s="38" t="s">
        <v>33102</v>
      </c>
      <c r="P2243" s="38" t="s">
        <v>33102</v>
      </c>
      <c r="Q2243" s="38" t="s">
        <v>33102</v>
      </c>
      <c r="R2243" s="1"/>
      <c r="S2243" s="1"/>
      <c r="T2243" s="1"/>
      <c r="U2243" s="1"/>
      <c r="V2243" s="1"/>
    </row>
    <row r="2244" spans="1:22" s="10" customFormat="1" ht="41.4" x14ac:dyDescent="0.25">
      <c r="A2244" s="31" t="s">
        <v>33451</v>
      </c>
      <c r="B2244" s="32" t="s">
        <v>4808</v>
      </c>
      <c r="C2244" s="32" t="s">
        <v>4809</v>
      </c>
      <c r="D2244" s="33" t="s">
        <v>2978</v>
      </c>
      <c r="E2244" s="32" t="s">
        <v>4810</v>
      </c>
      <c r="F2244" s="34" t="s">
        <v>2980</v>
      </c>
      <c r="G2244" s="34" t="s">
        <v>2980</v>
      </c>
      <c r="H2244" s="35">
        <v>1.7100000000000001E-2</v>
      </c>
      <c r="I2244" s="36"/>
      <c r="J2244" s="37" t="s">
        <v>36697</v>
      </c>
      <c r="K2244" s="37" t="s">
        <v>30922</v>
      </c>
      <c r="L2244" s="28" t="s">
        <v>33102</v>
      </c>
      <c r="M2244" s="16"/>
      <c r="N2244" s="17"/>
      <c r="O2244" s="38" t="s">
        <v>33102</v>
      </c>
      <c r="P2244" s="38" t="s">
        <v>33102</v>
      </c>
      <c r="Q2244" s="38" t="s">
        <v>33102</v>
      </c>
      <c r="R2244" s="1"/>
      <c r="S2244" s="1"/>
      <c r="T2244" s="1"/>
      <c r="U2244" s="1"/>
      <c r="V2244" s="1"/>
    </row>
    <row r="2245" spans="1:22" s="10" customFormat="1" ht="55.2" x14ac:dyDescent="0.25">
      <c r="A2245" s="31" t="s">
        <v>33451</v>
      </c>
      <c r="B2245" s="32" t="s">
        <v>4811</v>
      </c>
      <c r="C2245" s="32" t="s">
        <v>4812</v>
      </c>
      <c r="D2245" s="33" t="s">
        <v>2978</v>
      </c>
      <c r="E2245" s="32" t="s">
        <v>22873</v>
      </c>
      <c r="F2245" s="34" t="s">
        <v>11</v>
      </c>
      <c r="G2245" s="34" t="s">
        <v>11</v>
      </c>
      <c r="H2245" s="35">
        <v>1.7100000000000001E-2</v>
      </c>
      <c r="I2245" s="36"/>
      <c r="J2245" s="37" t="s">
        <v>36697</v>
      </c>
      <c r="K2245" s="37" t="s">
        <v>30921</v>
      </c>
      <c r="L2245" s="28" t="s">
        <v>33102</v>
      </c>
      <c r="M2245" s="16"/>
      <c r="N2245" s="17"/>
      <c r="O2245" s="38" t="s">
        <v>33102</v>
      </c>
      <c r="P2245" s="38" t="s">
        <v>33102</v>
      </c>
      <c r="Q2245" s="38" t="s">
        <v>33102</v>
      </c>
      <c r="R2245" s="1"/>
      <c r="S2245" s="1"/>
      <c r="T2245" s="1"/>
      <c r="U2245" s="1"/>
      <c r="V2245" s="1"/>
    </row>
    <row r="2246" spans="1:22" s="10" customFormat="1" ht="41.4" x14ac:dyDescent="0.25">
      <c r="A2246" s="11" t="s">
        <v>21357</v>
      </c>
      <c r="B2246" s="12" t="s">
        <v>4813</v>
      </c>
      <c r="C2246" s="12" t="s">
        <v>4814</v>
      </c>
      <c r="D2246" s="13" t="s">
        <v>2978</v>
      </c>
      <c r="E2246" s="12" t="s">
        <v>4815</v>
      </c>
      <c r="F2246" s="14" t="s">
        <v>2980</v>
      </c>
      <c r="G2246" s="14" t="s">
        <v>2980</v>
      </c>
      <c r="H2246" s="15">
        <v>1.7100000000000001E-2</v>
      </c>
      <c r="I2246" s="30">
        <v>1</v>
      </c>
      <c r="J2246" s="26" t="s">
        <v>33021</v>
      </c>
      <c r="K2246" s="26" t="s">
        <v>30920</v>
      </c>
      <c r="L2246" s="28">
        <v>866</v>
      </c>
      <c r="M2246" s="16">
        <f t="shared" ref="M2246:M2271" si="231">O2246/L2246-1</f>
        <v>0.13048498845265599</v>
      </c>
      <c r="N2246" s="17">
        <v>45643</v>
      </c>
      <c r="O2246" s="18" cm="1">
        <f t="array" ref="O2246">INDEX('[1]Базовый ПЛ ООО "Финдер" янв25 '!$E$1:$E$8808,MATCH(C2246,'[1]Базовый ПЛ ООО "Финдер" янв25 '!$B$1:$B$8808,0),)</f>
        <v>979</v>
      </c>
      <c r="P2246" s="18">
        <f t="shared" ref="P2246:P2271" si="232">CHOOSE(I2246,ROUND(O2246*(1-$Q$5)/1.2,2),ROUND(O2246*(1-$Q$3)/1.2,2))</f>
        <v>652.66999999999996</v>
      </c>
      <c r="Q2246" s="18">
        <f t="shared" ref="Q2246:Q2271" si="233">ROUND(P2246*1.2,2)</f>
        <v>783.2</v>
      </c>
      <c r="R2246" s="1"/>
      <c r="S2246" s="1"/>
      <c r="T2246" s="1"/>
      <c r="U2246" s="1"/>
      <c r="V2246" s="1"/>
    </row>
    <row r="2247" spans="1:22" s="10" customFormat="1" ht="55.2" x14ac:dyDescent="0.25">
      <c r="A2247" s="11" t="s">
        <v>21357</v>
      </c>
      <c r="B2247" s="12" t="s">
        <v>4816</v>
      </c>
      <c r="C2247" s="12" t="s">
        <v>4817</v>
      </c>
      <c r="D2247" s="13" t="s">
        <v>2978</v>
      </c>
      <c r="E2247" s="12" t="s">
        <v>22874</v>
      </c>
      <c r="F2247" s="14" t="s">
        <v>11</v>
      </c>
      <c r="G2247" s="14" t="s">
        <v>11</v>
      </c>
      <c r="H2247" s="15">
        <v>1.7100000000000001E-2</v>
      </c>
      <c r="I2247" s="30">
        <v>1</v>
      </c>
      <c r="J2247" s="26" t="s">
        <v>33021</v>
      </c>
      <c r="K2247" s="26" t="s">
        <v>30919</v>
      </c>
      <c r="L2247" s="28">
        <v>866</v>
      </c>
      <c r="M2247" s="16">
        <f t="shared" si="231"/>
        <v>0.13048498845265599</v>
      </c>
      <c r="N2247" s="17">
        <v>45643</v>
      </c>
      <c r="O2247" s="18" cm="1">
        <f t="array" ref="O2247">INDEX('[1]Базовый ПЛ ООО "Финдер" янв25 '!$E$1:$E$8808,MATCH(C2247,'[1]Базовый ПЛ ООО "Финдер" янв25 '!$B$1:$B$8808,0),)</f>
        <v>979</v>
      </c>
      <c r="P2247" s="18">
        <f t="shared" si="232"/>
        <v>652.66999999999996</v>
      </c>
      <c r="Q2247" s="18">
        <f t="shared" si="233"/>
        <v>783.2</v>
      </c>
      <c r="R2247" s="1"/>
      <c r="S2247" s="1"/>
      <c r="T2247" s="1"/>
      <c r="U2247" s="1"/>
      <c r="V2247" s="1"/>
    </row>
    <row r="2248" spans="1:22" s="10" customFormat="1" ht="41.4" x14ac:dyDescent="0.25">
      <c r="A2248" s="11" t="s">
        <v>21357</v>
      </c>
      <c r="B2248" s="12" t="s">
        <v>4818</v>
      </c>
      <c r="C2248" s="12" t="s">
        <v>4819</v>
      </c>
      <c r="D2248" s="13" t="s">
        <v>2978</v>
      </c>
      <c r="E2248" s="12" t="s">
        <v>4820</v>
      </c>
      <c r="F2248" s="14" t="s">
        <v>2980</v>
      </c>
      <c r="G2248" s="14" t="s">
        <v>2980</v>
      </c>
      <c r="H2248" s="15">
        <v>1.7100000000000001E-2</v>
      </c>
      <c r="I2248" s="30">
        <v>1</v>
      </c>
      <c r="J2248" s="26" t="s">
        <v>33021</v>
      </c>
      <c r="K2248" s="26" t="s">
        <v>30918</v>
      </c>
      <c r="L2248" s="28">
        <v>548</v>
      </c>
      <c r="M2248" s="16">
        <f t="shared" si="231"/>
        <v>0.13138686131386867</v>
      </c>
      <c r="N2248" s="17">
        <v>45643</v>
      </c>
      <c r="O2248" s="18" cm="1">
        <f t="array" ref="O2248">INDEX('[1]Базовый ПЛ ООО "Финдер" янв25 '!$E$1:$E$8808,MATCH(C2248,'[1]Базовый ПЛ ООО "Финдер" янв25 '!$B$1:$B$8808,0),)</f>
        <v>620</v>
      </c>
      <c r="P2248" s="18">
        <f t="shared" si="232"/>
        <v>413.33</v>
      </c>
      <c r="Q2248" s="18">
        <f t="shared" si="233"/>
        <v>496</v>
      </c>
      <c r="R2248" s="1"/>
      <c r="S2248" s="1"/>
      <c r="T2248" s="1"/>
      <c r="U2248" s="1"/>
      <c r="V2248" s="1"/>
    </row>
    <row r="2249" spans="1:22" s="10" customFormat="1" ht="55.2" x14ac:dyDescent="0.25">
      <c r="A2249" s="11" t="s">
        <v>21357</v>
      </c>
      <c r="B2249" s="12" t="s">
        <v>4821</v>
      </c>
      <c r="C2249" s="12" t="s">
        <v>4822</v>
      </c>
      <c r="D2249" s="13" t="s">
        <v>2978</v>
      </c>
      <c r="E2249" s="12" t="s">
        <v>22875</v>
      </c>
      <c r="F2249" s="14" t="s">
        <v>11</v>
      </c>
      <c r="G2249" s="14" t="s">
        <v>11</v>
      </c>
      <c r="H2249" s="15">
        <v>1.7100000000000001E-2</v>
      </c>
      <c r="I2249" s="30">
        <v>1</v>
      </c>
      <c r="J2249" s="26" t="s">
        <v>33021</v>
      </c>
      <c r="K2249" s="26" t="s">
        <v>30917</v>
      </c>
      <c r="L2249" s="28">
        <v>548</v>
      </c>
      <c r="M2249" s="16">
        <f t="shared" si="231"/>
        <v>0.13138686131386867</v>
      </c>
      <c r="N2249" s="17">
        <v>45643</v>
      </c>
      <c r="O2249" s="18" cm="1">
        <f t="array" ref="O2249">INDEX('[1]Базовый ПЛ ООО "Финдер" янв25 '!$E$1:$E$8808,MATCH(C2249,'[1]Базовый ПЛ ООО "Финдер" янв25 '!$B$1:$B$8808,0),)</f>
        <v>620</v>
      </c>
      <c r="P2249" s="18">
        <f t="shared" si="232"/>
        <v>413.33</v>
      </c>
      <c r="Q2249" s="18">
        <f t="shared" si="233"/>
        <v>496</v>
      </c>
      <c r="R2249" s="1"/>
      <c r="S2249" s="1"/>
      <c r="T2249" s="1"/>
      <c r="U2249" s="1"/>
      <c r="V2249" s="1"/>
    </row>
    <row r="2250" spans="1:22" s="10" customFormat="1" ht="41.4" x14ac:dyDescent="0.25">
      <c r="A2250" s="11" t="s">
        <v>21357</v>
      </c>
      <c r="B2250" s="12" t="s">
        <v>4823</v>
      </c>
      <c r="C2250" s="12" t="s">
        <v>4824</v>
      </c>
      <c r="D2250" s="13" t="s">
        <v>2978</v>
      </c>
      <c r="E2250" s="12" t="s">
        <v>4825</v>
      </c>
      <c r="F2250" s="14" t="s">
        <v>2980</v>
      </c>
      <c r="G2250" s="14" t="s">
        <v>2980</v>
      </c>
      <c r="H2250" s="15">
        <v>1.7100000000000001E-2</v>
      </c>
      <c r="I2250" s="30">
        <v>1</v>
      </c>
      <c r="J2250" s="26" t="s">
        <v>33021</v>
      </c>
      <c r="K2250" s="26" t="s">
        <v>30916</v>
      </c>
      <c r="L2250" s="28">
        <v>548</v>
      </c>
      <c r="M2250" s="16">
        <f t="shared" si="231"/>
        <v>0.13138686131386867</v>
      </c>
      <c r="N2250" s="17">
        <v>45643</v>
      </c>
      <c r="O2250" s="18" cm="1">
        <f t="array" ref="O2250">INDEX('[1]Базовый ПЛ ООО "Финдер" янв25 '!$E$1:$E$8808,MATCH(C2250,'[1]Базовый ПЛ ООО "Финдер" янв25 '!$B$1:$B$8808,0),)</f>
        <v>620</v>
      </c>
      <c r="P2250" s="18">
        <f t="shared" si="232"/>
        <v>413.33</v>
      </c>
      <c r="Q2250" s="18">
        <f t="shared" si="233"/>
        <v>496</v>
      </c>
      <c r="R2250" s="1"/>
      <c r="S2250" s="1"/>
      <c r="T2250" s="1"/>
      <c r="U2250" s="1"/>
      <c r="V2250" s="1"/>
    </row>
    <row r="2251" spans="1:22" s="10" customFormat="1" ht="55.2" x14ac:dyDescent="0.25">
      <c r="A2251" s="11" t="s">
        <v>21357</v>
      </c>
      <c r="B2251" s="12" t="s">
        <v>4826</v>
      </c>
      <c r="C2251" s="12" t="s">
        <v>4827</v>
      </c>
      <c r="D2251" s="13" t="s">
        <v>2978</v>
      </c>
      <c r="E2251" s="12" t="s">
        <v>22876</v>
      </c>
      <c r="F2251" s="14" t="s">
        <v>11</v>
      </c>
      <c r="G2251" s="14" t="s">
        <v>11</v>
      </c>
      <c r="H2251" s="15">
        <v>1.7100000000000001E-2</v>
      </c>
      <c r="I2251" s="30">
        <v>1</v>
      </c>
      <c r="J2251" s="26" t="s">
        <v>33021</v>
      </c>
      <c r="K2251" s="26" t="s">
        <v>30915</v>
      </c>
      <c r="L2251" s="28">
        <v>548</v>
      </c>
      <c r="M2251" s="16">
        <f t="shared" si="231"/>
        <v>0.13138686131386867</v>
      </c>
      <c r="N2251" s="17">
        <v>45643</v>
      </c>
      <c r="O2251" s="18" cm="1">
        <f t="array" ref="O2251">INDEX('[1]Базовый ПЛ ООО "Финдер" янв25 '!$E$1:$E$8808,MATCH(C2251,'[1]Базовый ПЛ ООО "Финдер" янв25 '!$B$1:$B$8808,0),)</f>
        <v>620</v>
      </c>
      <c r="P2251" s="18">
        <f t="shared" si="232"/>
        <v>413.33</v>
      </c>
      <c r="Q2251" s="18">
        <f t="shared" si="233"/>
        <v>496</v>
      </c>
      <c r="R2251" s="1"/>
      <c r="S2251" s="1"/>
      <c r="T2251" s="1"/>
      <c r="U2251" s="1"/>
      <c r="V2251" s="1"/>
    </row>
    <row r="2252" spans="1:22" s="10" customFormat="1" ht="41.4" x14ac:dyDescent="0.25">
      <c r="A2252" s="11" t="s">
        <v>21357</v>
      </c>
      <c r="B2252" s="12" t="s">
        <v>4828</v>
      </c>
      <c r="C2252" s="12" t="s">
        <v>4829</v>
      </c>
      <c r="D2252" s="13" t="s">
        <v>2978</v>
      </c>
      <c r="E2252" s="12" t="s">
        <v>4830</v>
      </c>
      <c r="F2252" s="14" t="s">
        <v>2980</v>
      </c>
      <c r="G2252" s="14" t="s">
        <v>2980</v>
      </c>
      <c r="H2252" s="15">
        <v>1.7100000000000001E-2</v>
      </c>
      <c r="I2252" s="30">
        <v>1</v>
      </c>
      <c r="J2252" s="26" t="s">
        <v>33021</v>
      </c>
      <c r="K2252" s="26" t="s">
        <v>30914</v>
      </c>
      <c r="L2252" s="28">
        <v>548</v>
      </c>
      <c r="M2252" s="16">
        <f t="shared" si="231"/>
        <v>0.13138686131386867</v>
      </c>
      <c r="N2252" s="17">
        <v>45643</v>
      </c>
      <c r="O2252" s="18" cm="1">
        <f t="array" ref="O2252">INDEX('[1]Базовый ПЛ ООО "Финдер" янв25 '!$E$1:$E$8808,MATCH(C2252,'[1]Базовый ПЛ ООО "Финдер" янв25 '!$B$1:$B$8808,0),)</f>
        <v>620</v>
      </c>
      <c r="P2252" s="18">
        <f t="shared" si="232"/>
        <v>413.33</v>
      </c>
      <c r="Q2252" s="18">
        <f t="shared" si="233"/>
        <v>496</v>
      </c>
      <c r="R2252" s="1"/>
      <c r="S2252" s="1"/>
      <c r="T2252" s="1"/>
      <c r="U2252" s="1"/>
      <c r="V2252" s="1"/>
    </row>
    <row r="2253" spans="1:22" s="10" customFormat="1" ht="55.2" x14ac:dyDescent="0.25">
      <c r="A2253" s="11" t="s">
        <v>21357</v>
      </c>
      <c r="B2253" s="12" t="s">
        <v>4831</v>
      </c>
      <c r="C2253" s="12" t="s">
        <v>4832</v>
      </c>
      <c r="D2253" s="13" t="s">
        <v>2978</v>
      </c>
      <c r="E2253" s="12" t="s">
        <v>22877</v>
      </c>
      <c r="F2253" s="14" t="s">
        <v>11</v>
      </c>
      <c r="G2253" s="14" t="s">
        <v>11</v>
      </c>
      <c r="H2253" s="15">
        <v>1.7100000000000001E-2</v>
      </c>
      <c r="I2253" s="30">
        <v>1</v>
      </c>
      <c r="J2253" s="26" t="s">
        <v>33021</v>
      </c>
      <c r="K2253" s="26" t="s">
        <v>30913</v>
      </c>
      <c r="L2253" s="28">
        <v>548</v>
      </c>
      <c r="M2253" s="16">
        <f t="shared" si="231"/>
        <v>0.13138686131386867</v>
      </c>
      <c r="N2253" s="17">
        <v>45643</v>
      </c>
      <c r="O2253" s="18" cm="1">
        <f t="array" ref="O2253">INDEX('[1]Базовый ПЛ ООО "Финдер" янв25 '!$E$1:$E$8808,MATCH(C2253,'[1]Базовый ПЛ ООО "Финдер" янв25 '!$B$1:$B$8808,0),)</f>
        <v>620</v>
      </c>
      <c r="P2253" s="18">
        <f t="shared" si="232"/>
        <v>413.33</v>
      </c>
      <c r="Q2253" s="18">
        <f t="shared" si="233"/>
        <v>496</v>
      </c>
      <c r="R2253" s="1"/>
      <c r="S2253" s="1"/>
      <c r="T2253" s="1"/>
      <c r="U2253" s="1"/>
      <c r="V2253" s="1"/>
    </row>
    <row r="2254" spans="1:22" s="10" customFormat="1" ht="41.4" x14ac:dyDescent="0.25">
      <c r="A2254" s="11" t="s">
        <v>21357</v>
      </c>
      <c r="B2254" s="12" t="s">
        <v>4833</v>
      </c>
      <c r="C2254" s="12" t="s">
        <v>4834</v>
      </c>
      <c r="D2254" s="13" t="s">
        <v>2978</v>
      </c>
      <c r="E2254" s="12" t="s">
        <v>4835</v>
      </c>
      <c r="F2254" s="14" t="s">
        <v>2980</v>
      </c>
      <c r="G2254" s="14" t="s">
        <v>2980</v>
      </c>
      <c r="H2254" s="15">
        <v>1.7100000000000001E-2</v>
      </c>
      <c r="I2254" s="30">
        <v>1</v>
      </c>
      <c r="J2254" s="26" t="s">
        <v>33021</v>
      </c>
      <c r="K2254" s="26" t="s">
        <v>30912</v>
      </c>
      <c r="L2254" s="28">
        <v>629</v>
      </c>
      <c r="M2254" s="16">
        <f t="shared" si="231"/>
        <v>0.13036565977742454</v>
      </c>
      <c r="N2254" s="17">
        <v>45643</v>
      </c>
      <c r="O2254" s="18" cm="1">
        <f t="array" ref="O2254">INDEX('[1]Базовый ПЛ ООО "Финдер" янв25 '!$E$1:$E$8808,MATCH(C2254,'[1]Базовый ПЛ ООО "Финдер" янв25 '!$B$1:$B$8808,0),)</f>
        <v>711</v>
      </c>
      <c r="P2254" s="18">
        <f t="shared" si="232"/>
        <v>474</v>
      </c>
      <c r="Q2254" s="18">
        <f t="shared" si="233"/>
        <v>568.79999999999995</v>
      </c>
      <c r="R2254" s="1"/>
      <c r="S2254" s="1"/>
      <c r="T2254" s="1"/>
      <c r="U2254" s="1"/>
      <c r="V2254" s="1"/>
    </row>
    <row r="2255" spans="1:22" s="10" customFormat="1" ht="41.4" x14ac:dyDescent="0.25">
      <c r="A2255" s="11" t="s">
        <v>21357</v>
      </c>
      <c r="B2255" s="12" t="s">
        <v>4836</v>
      </c>
      <c r="C2255" s="12" t="s">
        <v>4837</v>
      </c>
      <c r="D2255" s="13" t="s">
        <v>2978</v>
      </c>
      <c r="E2255" s="12" t="s">
        <v>4838</v>
      </c>
      <c r="F2255" s="14" t="s">
        <v>2980</v>
      </c>
      <c r="G2255" s="14" t="s">
        <v>2980</v>
      </c>
      <c r="H2255" s="15">
        <v>1.7100000000000001E-2</v>
      </c>
      <c r="I2255" s="30">
        <v>1</v>
      </c>
      <c r="J2255" s="26" t="s">
        <v>33021</v>
      </c>
      <c r="K2255" s="26" t="s">
        <v>30911</v>
      </c>
      <c r="L2255" s="28">
        <v>548</v>
      </c>
      <c r="M2255" s="16">
        <f t="shared" si="231"/>
        <v>0.13138686131386867</v>
      </c>
      <c r="N2255" s="17">
        <v>45643</v>
      </c>
      <c r="O2255" s="18" cm="1">
        <f t="array" ref="O2255">INDEX('[1]Базовый ПЛ ООО "Финдер" янв25 '!$E$1:$E$8808,MATCH(C2255,'[1]Базовый ПЛ ООО "Финдер" янв25 '!$B$1:$B$8808,0),)</f>
        <v>620</v>
      </c>
      <c r="P2255" s="18">
        <f t="shared" si="232"/>
        <v>413.33</v>
      </c>
      <c r="Q2255" s="18">
        <f t="shared" si="233"/>
        <v>496</v>
      </c>
      <c r="R2255" s="1"/>
      <c r="S2255" s="1"/>
      <c r="T2255" s="1"/>
      <c r="U2255" s="1"/>
      <c r="V2255" s="1"/>
    </row>
    <row r="2256" spans="1:22" s="10" customFormat="1" ht="55.2" x14ac:dyDescent="0.25">
      <c r="A2256" s="11" t="s">
        <v>21357</v>
      </c>
      <c r="B2256" s="12" t="s">
        <v>4839</v>
      </c>
      <c r="C2256" s="12" t="s">
        <v>4840</v>
      </c>
      <c r="D2256" s="13" t="s">
        <v>2978</v>
      </c>
      <c r="E2256" s="12" t="s">
        <v>22878</v>
      </c>
      <c r="F2256" s="14" t="s">
        <v>11</v>
      </c>
      <c r="G2256" s="14" t="s">
        <v>11</v>
      </c>
      <c r="H2256" s="15">
        <v>1.7100000000000001E-2</v>
      </c>
      <c r="I2256" s="30">
        <v>1</v>
      </c>
      <c r="J2256" s="26" t="s">
        <v>33021</v>
      </c>
      <c r="K2256" s="26" t="s">
        <v>30910</v>
      </c>
      <c r="L2256" s="28">
        <v>548</v>
      </c>
      <c r="M2256" s="16">
        <f t="shared" si="231"/>
        <v>0.13138686131386867</v>
      </c>
      <c r="N2256" s="17">
        <v>45643</v>
      </c>
      <c r="O2256" s="18" cm="1">
        <f t="array" ref="O2256">INDEX('[1]Базовый ПЛ ООО "Финдер" янв25 '!$E$1:$E$8808,MATCH(C2256,'[1]Базовый ПЛ ООО "Финдер" янв25 '!$B$1:$B$8808,0),)</f>
        <v>620</v>
      </c>
      <c r="P2256" s="18">
        <f t="shared" si="232"/>
        <v>413.33</v>
      </c>
      <c r="Q2256" s="18">
        <f t="shared" si="233"/>
        <v>496</v>
      </c>
      <c r="R2256" s="1"/>
      <c r="S2256" s="1"/>
      <c r="T2256" s="1"/>
      <c r="U2256" s="1"/>
      <c r="V2256" s="1"/>
    </row>
    <row r="2257" spans="1:22" s="10" customFormat="1" ht="41.4" x14ac:dyDescent="0.25">
      <c r="A2257" s="11" t="s">
        <v>21357</v>
      </c>
      <c r="B2257" s="12" t="s">
        <v>4841</v>
      </c>
      <c r="C2257" s="12" t="s">
        <v>4842</v>
      </c>
      <c r="D2257" s="13" t="s">
        <v>2978</v>
      </c>
      <c r="E2257" s="12" t="s">
        <v>4843</v>
      </c>
      <c r="F2257" s="14" t="s">
        <v>2980</v>
      </c>
      <c r="G2257" s="14" t="s">
        <v>2980</v>
      </c>
      <c r="H2257" s="15">
        <v>1.7100000000000001E-2</v>
      </c>
      <c r="I2257" s="30">
        <v>1</v>
      </c>
      <c r="J2257" s="26" t="s">
        <v>33021</v>
      </c>
      <c r="K2257" s="26" t="s">
        <v>30909</v>
      </c>
      <c r="L2257" s="28">
        <v>682</v>
      </c>
      <c r="M2257" s="16">
        <f t="shared" si="231"/>
        <v>0.13049853372434028</v>
      </c>
      <c r="N2257" s="17">
        <v>45643</v>
      </c>
      <c r="O2257" s="18" cm="1">
        <f t="array" ref="O2257">INDEX('[1]Базовый ПЛ ООО "Финдер" янв25 '!$E$1:$E$8808,MATCH(C2257,'[1]Базовый ПЛ ООО "Финдер" янв25 '!$B$1:$B$8808,0),)</f>
        <v>771</v>
      </c>
      <c r="P2257" s="18">
        <f t="shared" si="232"/>
        <v>514</v>
      </c>
      <c r="Q2257" s="18">
        <f t="shared" si="233"/>
        <v>616.79999999999995</v>
      </c>
      <c r="R2257" s="1"/>
      <c r="S2257" s="1"/>
      <c r="T2257" s="1"/>
      <c r="U2257" s="1"/>
      <c r="V2257" s="1"/>
    </row>
    <row r="2258" spans="1:22" s="10" customFormat="1" ht="41.4" x14ac:dyDescent="0.25">
      <c r="A2258" s="11" t="s">
        <v>33016</v>
      </c>
      <c r="B2258" s="12" t="s">
        <v>4844</v>
      </c>
      <c r="C2258" s="12" t="s">
        <v>4845</v>
      </c>
      <c r="D2258" s="13" t="s">
        <v>2978</v>
      </c>
      <c r="E2258" s="12" t="s">
        <v>4846</v>
      </c>
      <c r="F2258" s="14" t="s">
        <v>2980</v>
      </c>
      <c r="G2258" s="14" t="s">
        <v>2980</v>
      </c>
      <c r="H2258" s="15">
        <v>1.6300000000000002E-2</v>
      </c>
      <c r="I2258" s="30">
        <v>1</v>
      </c>
      <c r="J2258" s="26" t="s">
        <v>33445</v>
      </c>
      <c r="K2258" s="26" t="s">
        <v>30908</v>
      </c>
      <c r="L2258" s="28">
        <v>412</v>
      </c>
      <c r="M2258" s="16">
        <f t="shared" si="231"/>
        <v>0.13106796116504849</v>
      </c>
      <c r="N2258" s="17">
        <v>45643</v>
      </c>
      <c r="O2258" s="18" cm="1">
        <f t="array" ref="O2258">INDEX('[1]Базовый ПЛ ООО "Финдер" янв25 '!$E$1:$E$8808,MATCH(C2258,'[1]Базовый ПЛ ООО "Финдер" янв25 '!$B$1:$B$8808,0),)</f>
        <v>466</v>
      </c>
      <c r="P2258" s="18">
        <f t="shared" si="232"/>
        <v>310.67</v>
      </c>
      <c r="Q2258" s="18">
        <f t="shared" si="233"/>
        <v>372.8</v>
      </c>
      <c r="R2258" s="1"/>
      <c r="S2258" s="1"/>
      <c r="T2258" s="1"/>
      <c r="U2258" s="1"/>
      <c r="V2258" s="1"/>
    </row>
    <row r="2259" spans="1:22" s="10" customFormat="1" ht="55.2" x14ac:dyDescent="0.25">
      <c r="A2259" s="11" t="s">
        <v>21357</v>
      </c>
      <c r="B2259" s="12" t="s">
        <v>4847</v>
      </c>
      <c r="C2259" s="12" t="s">
        <v>4848</v>
      </c>
      <c r="D2259" s="13" t="s">
        <v>2978</v>
      </c>
      <c r="E2259" s="12" t="s">
        <v>22879</v>
      </c>
      <c r="F2259" s="14" t="s">
        <v>11</v>
      </c>
      <c r="G2259" s="14" t="s">
        <v>11</v>
      </c>
      <c r="H2259" s="15">
        <v>1.6300000000000002E-2</v>
      </c>
      <c r="I2259" s="30">
        <v>1</v>
      </c>
      <c r="J2259" s="26" t="s">
        <v>33021</v>
      </c>
      <c r="K2259" s="26" t="s">
        <v>30907</v>
      </c>
      <c r="L2259" s="28">
        <v>412</v>
      </c>
      <c r="M2259" s="16">
        <f t="shared" si="231"/>
        <v>0.13106796116504849</v>
      </c>
      <c r="N2259" s="17">
        <v>45643</v>
      </c>
      <c r="O2259" s="18" cm="1">
        <f t="array" ref="O2259">INDEX('[1]Базовый ПЛ ООО "Финдер" янв25 '!$E$1:$E$8808,MATCH(C2259,'[1]Базовый ПЛ ООО "Финдер" янв25 '!$B$1:$B$8808,0),)</f>
        <v>466</v>
      </c>
      <c r="P2259" s="18">
        <f t="shared" si="232"/>
        <v>310.67</v>
      </c>
      <c r="Q2259" s="18">
        <f t="shared" si="233"/>
        <v>372.8</v>
      </c>
      <c r="R2259" s="1"/>
      <c r="S2259" s="1"/>
      <c r="T2259" s="1"/>
      <c r="U2259" s="1"/>
      <c r="V2259" s="1"/>
    </row>
    <row r="2260" spans="1:22" s="10" customFormat="1" ht="41.4" x14ac:dyDescent="0.25">
      <c r="A2260" s="11" t="s">
        <v>21357</v>
      </c>
      <c r="B2260" s="12" t="s">
        <v>4849</v>
      </c>
      <c r="C2260" s="12" t="s">
        <v>4850</v>
      </c>
      <c r="D2260" s="13" t="s">
        <v>2978</v>
      </c>
      <c r="E2260" s="12" t="s">
        <v>4851</v>
      </c>
      <c r="F2260" s="14" t="s">
        <v>2980</v>
      </c>
      <c r="G2260" s="14" t="s">
        <v>2980</v>
      </c>
      <c r="H2260" s="15">
        <v>1.6300000000000002E-2</v>
      </c>
      <c r="I2260" s="30">
        <v>1</v>
      </c>
      <c r="J2260" s="26" t="s">
        <v>33021</v>
      </c>
      <c r="K2260" s="26" t="s">
        <v>30906</v>
      </c>
      <c r="L2260" s="28">
        <v>491</v>
      </c>
      <c r="M2260" s="16">
        <f t="shared" si="231"/>
        <v>0.13034623217922614</v>
      </c>
      <c r="N2260" s="17">
        <v>45643</v>
      </c>
      <c r="O2260" s="18" cm="1">
        <f t="array" ref="O2260">INDEX('[1]Базовый ПЛ ООО "Финдер" янв25 '!$E$1:$E$8808,MATCH(C2260,'[1]Базовый ПЛ ООО "Финдер" янв25 '!$B$1:$B$8808,0),)</f>
        <v>555</v>
      </c>
      <c r="P2260" s="18">
        <f t="shared" si="232"/>
        <v>370</v>
      </c>
      <c r="Q2260" s="18">
        <f t="shared" si="233"/>
        <v>444</v>
      </c>
      <c r="R2260" s="1"/>
      <c r="S2260" s="1"/>
      <c r="T2260" s="1"/>
      <c r="U2260" s="1"/>
      <c r="V2260" s="1"/>
    </row>
    <row r="2261" spans="1:22" s="10" customFormat="1" ht="55.2" x14ac:dyDescent="0.25">
      <c r="A2261" s="11" t="s">
        <v>21357</v>
      </c>
      <c r="B2261" s="12" t="s">
        <v>4852</v>
      </c>
      <c r="C2261" s="12" t="s">
        <v>4853</v>
      </c>
      <c r="D2261" s="13" t="s">
        <v>2978</v>
      </c>
      <c r="E2261" s="12" t="s">
        <v>22880</v>
      </c>
      <c r="F2261" s="14" t="s">
        <v>11</v>
      </c>
      <c r="G2261" s="14" t="s">
        <v>11</v>
      </c>
      <c r="H2261" s="15">
        <v>1.6300000000000002E-2</v>
      </c>
      <c r="I2261" s="30">
        <v>1</v>
      </c>
      <c r="J2261" s="26" t="s">
        <v>33021</v>
      </c>
      <c r="K2261" s="26" t="s">
        <v>30905</v>
      </c>
      <c r="L2261" s="28">
        <v>491</v>
      </c>
      <c r="M2261" s="16">
        <f t="shared" si="231"/>
        <v>0.13034623217922614</v>
      </c>
      <c r="N2261" s="17">
        <v>45643</v>
      </c>
      <c r="O2261" s="18" cm="1">
        <f t="array" ref="O2261">INDEX('[1]Базовый ПЛ ООО "Финдер" янв25 '!$E$1:$E$8808,MATCH(C2261,'[1]Базовый ПЛ ООО "Финдер" янв25 '!$B$1:$B$8808,0),)</f>
        <v>555</v>
      </c>
      <c r="P2261" s="18">
        <f t="shared" si="232"/>
        <v>370</v>
      </c>
      <c r="Q2261" s="18">
        <f t="shared" si="233"/>
        <v>444</v>
      </c>
      <c r="R2261" s="1"/>
      <c r="S2261" s="1"/>
      <c r="T2261" s="1"/>
      <c r="U2261" s="1"/>
      <c r="V2261" s="1"/>
    </row>
    <row r="2262" spans="1:22" s="10" customFormat="1" ht="41.4" x14ac:dyDescent="0.25">
      <c r="A2262" s="11" t="s">
        <v>21357</v>
      </c>
      <c r="B2262" s="12" t="s">
        <v>4854</v>
      </c>
      <c r="C2262" s="12" t="s">
        <v>4855</v>
      </c>
      <c r="D2262" s="13" t="s">
        <v>2978</v>
      </c>
      <c r="E2262" s="12" t="s">
        <v>4856</v>
      </c>
      <c r="F2262" s="14" t="s">
        <v>2980</v>
      </c>
      <c r="G2262" s="14" t="s">
        <v>2980</v>
      </c>
      <c r="H2262" s="15">
        <v>1.6300000000000002E-2</v>
      </c>
      <c r="I2262" s="30">
        <v>1</v>
      </c>
      <c r="J2262" s="26" t="s">
        <v>33021</v>
      </c>
      <c r="K2262" s="26" t="s">
        <v>30904</v>
      </c>
      <c r="L2262" s="28">
        <v>412</v>
      </c>
      <c r="M2262" s="16">
        <f t="shared" si="231"/>
        <v>0.13106796116504849</v>
      </c>
      <c r="N2262" s="17">
        <v>45643</v>
      </c>
      <c r="O2262" s="18" cm="1">
        <f t="array" ref="O2262">INDEX('[1]Базовый ПЛ ООО "Финдер" янв25 '!$E$1:$E$8808,MATCH(C2262,'[1]Базовый ПЛ ООО "Финдер" янв25 '!$B$1:$B$8808,0),)</f>
        <v>466</v>
      </c>
      <c r="P2262" s="18">
        <f t="shared" si="232"/>
        <v>310.67</v>
      </c>
      <c r="Q2262" s="18">
        <f t="shared" si="233"/>
        <v>372.8</v>
      </c>
      <c r="R2262" s="1"/>
      <c r="S2262" s="1"/>
      <c r="T2262" s="1"/>
      <c r="U2262" s="1"/>
      <c r="V2262" s="1"/>
    </row>
    <row r="2263" spans="1:22" s="10" customFormat="1" ht="55.2" x14ac:dyDescent="0.25">
      <c r="A2263" s="11" t="s">
        <v>21357</v>
      </c>
      <c r="B2263" s="12" t="s">
        <v>4857</v>
      </c>
      <c r="C2263" s="12" t="s">
        <v>4858</v>
      </c>
      <c r="D2263" s="13" t="s">
        <v>2978</v>
      </c>
      <c r="E2263" s="12" t="s">
        <v>22881</v>
      </c>
      <c r="F2263" s="14" t="s">
        <v>11</v>
      </c>
      <c r="G2263" s="14" t="s">
        <v>11</v>
      </c>
      <c r="H2263" s="15">
        <v>1.6300000000000002E-2</v>
      </c>
      <c r="I2263" s="30">
        <v>1</v>
      </c>
      <c r="J2263" s="26" t="s">
        <v>33021</v>
      </c>
      <c r="K2263" s="26" t="s">
        <v>30903</v>
      </c>
      <c r="L2263" s="28">
        <v>412</v>
      </c>
      <c r="M2263" s="16">
        <f t="shared" si="231"/>
        <v>0.13106796116504849</v>
      </c>
      <c r="N2263" s="17">
        <v>45643</v>
      </c>
      <c r="O2263" s="18" cm="1">
        <f t="array" ref="O2263">INDEX('[1]Базовый ПЛ ООО "Финдер" янв25 '!$E$1:$E$8808,MATCH(C2263,'[1]Базовый ПЛ ООО "Финдер" янв25 '!$B$1:$B$8808,0),)</f>
        <v>466</v>
      </c>
      <c r="P2263" s="18">
        <f t="shared" si="232"/>
        <v>310.67</v>
      </c>
      <c r="Q2263" s="18">
        <f t="shared" si="233"/>
        <v>372.8</v>
      </c>
      <c r="R2263" s="1"/>
      <c r="S2263" s="1"/>
      <c r="T2263" s="1"/>
      <c r="U2263" s="1"/>
      <c r="V2263" s="1"/>
    </row>
    <row r="2264" spans="1:22" s="10" customFormat="1" ht="41.4" x14ac:dyDescent="0.25">
      <c r="A2264" s="11" t="s">
        <v>21357</v>
      </c>
      <c r="B2264" s="12" t="s">
        <v>4859</v>
      </c>
      <c r="C2264" s="12" t="s">
        <v>4860</v>
      </c>
      <c r="D2264" s="13" t="s">
        <v>2978</v>
      </c>
      <c r="E2264" s="12" t="s">
        <v>4861</v>
      </c>
      <c r="F2264" s="14" t="s">
        <v>2980</v>
      </c>
      <c r="G2264" s="14" t="s">
        <v>2980</v>
      </c>
      <c r="H2264" s="15">
        <v>1.6300000000000002E-2</v>
      </c>
      <c r="I2264" s="30">
        <v>1</v>
      </c>
      <c r="J2264" s="26" t="s">
        <v>33021</v>
      </c>
      <c r="K2264" s="26" t="s">
        <v>30902</v>
      </c>
      <c r="L2264" s="28">
        <v>491</v>
      </c>
      <c r="M2264" s="16">
        <f t="shared" si="231"/>
        <v>0.13034623217922614</v>
      </c>
      <c r="N2264" s="17">
        <v>45643</v>
      </c>
      <c r="O2264" s="18" cm="1">
        <f t="array" ref="O2264">INDEX('[1]Базовый ПЛ ООО "Финдер" янв25 '!$E$1:$E$8808,MATCH(C2264,'[1]Базовый ПЛ ООО "Финдер" янв25 '!$B$1:$B$8808,0),)</f>
        <v>555</v>
      </c>
      <c r="P2264" s="18">
        <f t="shared" si="232"/>
        <v>370</v>
      </c>
      <c r="Q2264" s="18">
        <f t="shared" si="233"/>
        <v>444</v>
      </c>
      <c r="R2264" s="1"/>
      <c r="S2264" s="1"/>
      <c r="T2264" s="1"/>
      <c r="U2264" s="1"/>
      <c r="V2264" s="1"/>
    </row>
    <row r="2265" spans="1:22" s="10" customFormat="1" ht="55.2" x14ac:dyDescent="0.25">
      <c r="A2265" s="11" t="s">
        <v>21357</v>
      </c>
      <c r="B2265" s="12" t="s">
        <v>4862</v>
      </c>
      <c r="C2265" s="12" t="s">
        <v>4863</v>
      </c>
      <c r="D2265" s="13" t="s">
        <v>2978</v>
      </c>
      <c r="E2265" s="12" t="s">
        <v>22882</v>
      </c>
      <c r="F2265" s="14" t="s">
        <v>11</v>
      </c>
      <c r="G2265" s="14" t="s">
        <v>11</v>
      </c>
      <c r="H2265" s="15">
        <v>1.6300000000000002E-2</v>
      </c>
      <c r="I2265" s="30">
        <v>1</v>
      </c>
      <c r="J2265" s="26" t="s">
        <v>33021</v>
      </c>
      <c r="K2265" s="26" t="s">
        <v>30901</v>
      </c>
      <c r="L2265" s="28">
        <v>491</v>
      </c>
      <c r="M2265" s="16">
        <f t="shared" si="231"/>
        <v>0.13034623217922614</v>
      </c>
      <c r="N2265" s="17">
        <v>45643</v>
      </c>
      <c r="O2265" s="18" cm="1">
        <f t="array" ref="O2265">INDEX('[1]Базовый ПЛ ООО "Финдер" янв25 '!$E$1:$E$8808,MATCH(C2265,'[1]Базовый ПЛ ООО "Финдер" янв25 '!$B$1:$B$8808,0),)</f>
        <v>555</v>
      </c>
      <c r="P2265" s="18">
        <f t="shared" si="232"/>
        <v>370</v>
      </c>
      <c r="Q2265" s="18">
        <f t="shared" si="233"/>
        <v>444</v>
      </c>
      <c r="R2265" s="1"/>
      <c r="S2265" s="1"/>
      <c r="T2265" s="1"/>
      <c r="U2265" s="1"/>
      <c r="V2265" s="1"/>
    </row>
    <row r="2266" spans="1:22" s="10" customFormat="1" ht="41.4" x14ac:dyDescent="0.25">
      <c r="A2266" s="11" t="s">
        <v>21357</v>
      </c>
      <c r="B2266" s="12" t="s">
        <v>4864</v>
      </c>
      <c r="C2266" s="12" t="s">
        <v>4865</v>
      </c>
      <c r="D2266" s="13" t="s">
        <v>2978</v>
      </c>
      <c r="E2266" s="12" t="s">
        <v>4866</v>
      </c>
      <c r="F2266" s="14" t="s">
        <v>2980</v>
      </c>
      <c r="G2266" s="14" t="s">
        <v>2980</v>
      </c>
      <c r="H2266" s="15">
        <v>1.6300000000000002E-2</v>
      </c>
      <c r="I2266" s="30">
        <v>1</v>
      </c>
      <c r="J2266" s="26" t="s">
        <v>33021</v>
      </c>
      <c r="K2266" s="26" t="s">
        <v>30900</v>
      </c>
      <c r="L2266" s="28">
        <v>468</v>
      </c>
      <c r="M2266" s="16">
        <f t="shared" si="231"/>
        <v>0.13034188034188032</v>
      </c>
      <c r="N2266" s="17">
        <v>45643</v>
      </c>
      <c r="O2266" s="18" cm="1">
        <f t="array" ref="O2266">INDEX('[1]Базовый ПЛ ООО "Финдер" янв25 '!$E$1:$E$8808,MATCH(C2266,'[1]Базовый ПЛ ООО "Финдер" янв25 '!$B$1:$B$8808,0),)</f>
        <v>529</v>
      </c>
      <c r="P2266" s="18">
        <f t="shared" si="232"/>
        <v>352.67</v>
      </c>
      <c r="Q2266" s="18">
        <f t="shared" si="233"/>
        <v>423.2</v>
      </c>
      <c r="R2266" s="1"/>
      <c r="S2266" s="1"/>
      <c r="T2266" s="1"/>
      <c r="U2266" s="1"/>
      <c r="V2266" s="1"/>
    </row>
    <row r="2267" spans="1:22" s="10" customFormat="1" ht="55.2" x14ac:dyDescent="0.25">
      <c r="A2267" s="11" t="s">
        <v>21357</v>
      </c>
      <c r="B2267" s="12" t="s">
        <v>4867</v>
      </c>
      <c r="C2267" s="12" t="s">
        <v>4868</v>
      </c>
      <c r="D2267" s="13" t="s">
        <v>2978</v>
      </c>
      <c r="E2267" s="12" t="s">
        <v>22883</v>
      </c>
      <c r="F2267" s="14" t="s">
        <v>11</v>
      </c>
      <c r="G2267" s="14" t="s">
        <v>11</v>
      </c>
      <c r="H2267" s="15">
        <v>1.6300000000000002E-2</v>
      </c>
      <c r="I2267" s="30">
        <v>1</v>
      </c>
      <c r="J2267" s="26" t="s">
        <v>33021</v>
      </c>
      <c r="K2267" s="26" t="s">
        <v>30899</v>
      </c>
      <c r="L2267" s="28">
        <v>468</v>
      </c>
      <c r="M2267" s="16">
        <f t="shared" si="231"/>
        <v>0.13034188034188032</v>
      </c>
      <c r="N2267" s="17">
        <v>45643</v>
      </c>
      <c r="O2267" s="18" cm="1">
        <f t="array" ref="O2267">INDEX('[1]Базовый ПЛ ООО "Финдер" янв25 '!$E$1:$E$8808,MATCH(C2267,'[1]Базовый ПЛ ООО "Финдер" янв25 '!$B$1:$B$8808,0),)</f>
        <v>529</v>
      </c>
      <c r="P2267" s="18">
        <f t="shared" si="232"/>
        <v>352.67</v>
      </c>
      <c r="Q2267" s="18">
        <f t="shared" si="233"/>
        <v>423.2</v>
      </c>
      <c r="R2267" s="1"/>
      <c r="S2267" s="1"/>
      <c r="T2267" s="1"/>
      <c r="U2267" s="1"/>
      <c r="V2267" s="1"/>
    </row>
    <row r="2268" spans="1:22" s="10" customFormat="1" ht="41.4" x14ac:dyDescent="0.25">
      <c r="A2268" s="11" t="s">
        <v>21357</v>
      </c>
      <c r="B2268" s="12" t="s">
        <v>4869</v>
      </c>
      <c r="C2268" s="12" t="s">
        <v>4870</v>
      </c>
      <c r="D2268" s="13" t="s">
        <v>2978</v>
      </c>
      <c r="E2268" s="12" t="s">
        <v>4871</v>
      </c>
      <c r="F2268" s="14" t="s">
        <v>2980</v>
      </c>
      <c r="G2268" s="14" t="s">
        <v>2980</v>
      </c>
      <c r="H2268" s="15">
        <v>1.6300000000000002E-2</v>
      </c>
      <c r="I2268" s="30">
        <v>1</v>
      </c>
      <c r="J2268" s="26" t="s">
        <v>33021</v>
      </c>
      <c r="K2268" s="26" t="s">
        <v>30898</v>
      </c>
      <c r="L2268" s="28">
        <v>549</v>
      </c>
      <c r="M2268" s="16">
        <f t="shared" si="231"/>
        <v>0.13114754098360648</v>
      </c>
      <c r="N2268" s="17">
        <v>45643</v>
      </c>
      <c r="O2268" s="18" cm="1">
        <f t="array" ref="O2268">INDEX('[1]Базовый ПЛ ООО "Финдер" янв25 '!$E$1:$E$8808,MATCH(C2268,'[1]Базовый ПЛ ООО "Финдер" янв25 '!$B$1:$B$8808,0),)</f>
        <v>621</v>
      </c>
      <c r="P2268" s="18">
        <f t="shared" si="232"/>
        <v>414</v>
      </c>
      <c r="Q2268" s="18">
        <f t="shared" si="233"/>
        <v>496.8</v>
      </c>
      <c r="R2268" s="1"/>
      <c r="S2268" s="1"/>
      <c r="T2268" s="1"/>
      <c r="U2268" s="1"/>
      <c r="V2268" s="1"/>
    </row>
    <row r="2269" spans="1:22" s="10" customFormat="1" ht="55.2" x14ac:dyDescent="0.25">
      <c r="A2269" s="11" t="s">
        <v>21357</v>
      </c>
      <c r="B2269" s="12" t="s">
        <v>4872</v>
      </c>
      <c r="C2269" s="12" t="s">
        <v>4873</v>
      </c>
      <c r="D2269" s="13" t="s">
        <v>2978</v>
      </c>
      <c r="E2269" s="12" t="s">
        <v>22884</v>
      </c>
      <c r="F2269" s="14" t="s">
        <v>11</v>
      </c>
      <c r="G2269" s="14" t="s">
        <v>11</v>
      </c>
      <c r="H2269" s="15">
        <v>1.6300000000000002E-2</v>
      </c>
      <c r="I2269" s="30">
        <v>1</v>
      </c>
      <c r="J2269" s="26" t="s">
        <v>33021</v>
      </c>
      <c r="K2269" s="26" t="s">
        <v>30897</v>
      </c>
      <c r="L2269" s="28">
        <v>549</v>
      </c>
      <c r="M2269" s="16">
        <f t="shared" si="231"/>
        <v>0.13114754098360648</v>
      </c>
      <c r="N2269" s="17">
        <v>45643</v>
      </c>
      <c r="O2269" s="18" cm="1">
        <f t="array" ref="O2269">INDEX('[1]Базовый ПЛ ООО "Финдер" янв25 '!$E$1:$E$8808,MATCH(C2269,'[1]Базовый ПЛ ООО "Финдер" янв25 '!$B$1:$B$8808,0),)</f>
        <v>621</v>
      </c>
      <c r="P2269" s="18">
        <f t="shared" si="232"/>
        <v>414</v>
      </c>
      <c r="Q2269" s="18">
        <f t="shared" si="233"/>
        <v>496.8</v>
      </c>
      <c r="R2269" s="1"/>
      <c r="S2269" s="1"/>
      <c r="T2269" s="1"/>
      <c r="U2269" s="1"/>
      <c r="V2269" s="1"/>
    </row>
    <row r="2270" spans="1:22" s="10" customFormat="1" ht="41.4" x14ac:dyDescent="0.25">
      <c r="A2270" s="11" t="s">
        <v>21357</v>
      </c>
      <c r="B2270" s="12" t="s">
        <v>4874</v>
      </c>
      <c r="C2270" s="12" t="s">
        <v>4875</v>
      </c>
      <c r="D2270" s="13" t="s">
        <v>2978</v>
      </c>
      <c r="E2270" s="12" t="s">
        <v>4876</v>
      </c>
      <c r="F2270" s="14" t="s">
        <v>2980</v>
      </c>
      <c r="G2270" s="14" t="s">
        <v>2980</v>
      </c>
      <c r="H2270" s="15">
        <v>1.6300000000000002E-2</v>
      </c>
      <c r="I2270" s="30">
        <v>1</v>
      </c>
      <c r="J2270" s="26" t="s">
        <v>33021</v>
      </c>
      <c r="K2270" s="26" t="s">
        <v>30896</v>
      </c>
      <c r="L2270" s="28">
        <v>549</v>
      </c>
      <c r="M2270" s="16">
        <f t="shared" si="231"/>
        <v>0.13114754098360648</v>
      </c>
      <c r="N2270" s="17">
        <v>45643</v>
      </c>
      <c r="O2270" s="18" cm="1">
        <f t="array" ref="O2270">INDEX('[1]Базовый ПЛ ООО "Финдер" янв25 '!$E$1:$E$8808,MATCH(C2270,'[1]Базовый ПЛ ООО "Финдер" янв25 '!$B$1:$B$8808,0),)</f>
        <v>621</v>
      </c>
      <c r="P2270" s="18">
        <f t="shared" si="232"/>
        <v>414</v>
      </c>
      <c r="Q2270" s="18">
        <f t="shared" si="233"/>
        <v>496.8</v>
      </c>
      <c r="R2270" s="1"/>
      <c r="S2270" s="1"/>
      <c r="T2270" s="1"/>
      <c r="U2270" s="1"/>
      <c r="V2270" s="1"/>
    </row>
    <row r="2271" spans="1:22" s="10" customFormat="1" ht="55.2" x14ac:dyDescent="0.25">
      <c r="A2271" s="11" t="s">
        <v>21357</v>
      </c>
      <c r="B2271" s="12" t="s">
        <v>4877</v>
      </c>
      <c r="C2271" s="12" t="s">
        <v>4878</v>
      </c>
      <c r="D2271" s="13" t="s">
        <v>2978</v>
      </c>
      <c r="E2271" s="12" t="s">
        <v>22885</v>
      </c>
      <c r="F2271" s="14" t="s">
        <v>11</v>
      </c>
      <c r="G2271" s="14" t="s">
        <v>11</v>
      </c>
      <c r="H2271" s="15">
        <v>1.6300000000000002E-2</v>
      </c>
      <c r="I2271" s="30">
        <v>1</v>
      </c>
      <c r="J2271" s="26" t="s">
        <v>33021</v>
      </c>
      <c r="K2271" s="26" t="s">
        <v>30895</v>
      </c>
      <c r="L2271" s="28">
        <v>549</v>
      </c>
      <c r="M2271" s="16">
        <f t="shared" si="231"/>
        <v>0.13114754098360648</v>
      </c>
      <c r="N2271" s="17">
        <v>45643</v>
      </c>
      <c r="O2271" s="18" cm="1">
        <f t="array" ref="O2271">INDEX('[1]Базовый ПЛ ООО "Финдер" янв25 '!$E$1:$E$8808,MATCH(C2271,'[1]Базовый ПЛ ООО "Финдер" янв25 '!$B$1:$B$8808,0),)</f>
        <v>621</v>
      </c>
      <c r="P2271" s="18">
        <f t="shared" si="232"/>
        <v>414</v>
      </c>
      <c r="Q2271" s="18">
        <f t="shared" si="233"/>
        <v>496.8</v>
      </c>
      <c r="R2271" s="1"/>
      <c r="S2271" s="1"/>
      <c r="T2271" s="1"/>
      <c r="U2271" s="1"/>
      <c r="V2271" s="1"/>
    </row>
    <row r="2272" spans="1:22" s="10" customFormat="1" ht="41.4" x14ac:dyDescent="0.25">
      <c r="A2272" s="31" t="s">
        <v>33451</v>
      </c>
      <c r="B2272" s="32" t="s">
        <v>4879</v>
      </c>
      <c r="C2272" s="32" t="s">
        <v>4880</v>
      </c>
      <c r="D2272" s="33" t="s">
        <v>2978</v>
      </c>
      <c r="E2272" s="32" t="s">
        <v>4881</v>
      </c>
      <c r="F2272" s="34" t="s">
        <v>2980</v>
      </c>
      <c r="G2272" s="34" t="s">
        <v>2980</v>
      </c>
      <c r="H2272" s="35">
        <v>1.6300000000000002E-2</v>
      </c>
      <c r="I2272" s="36"/>
      <c r="J2272" s="37" t="s">
        <v>36697</v>
      </c>
      <c r="K2272" s="37" t="s">
        <v>30894</v>
      </c>
      <c r="L2272" s="28" t="s">
        <v>33102</v>
      </c>
      <c r="M2272" s="16"/>
      <c r="N2272" s="17"/>
      <c r="O2272" s="38" t="s">
        <v>33102</v>
      </c>
      <c r="P2272" s="38" t="s">
        <v>33102</v>
      </c>
      <c r="Q2272" s="38" t="s">
        <v>33102</v>
      </c>
      <c r="R2272" s="1"/>
      <c r="S2272" s="1"/>
      <c r="T2272" s="1"/>
      <c r="U2272" s="1"/>
      <c r="V2272" s="1"/>
    </row>
    <row r="2273" spans="1:22" s="10" customFormat="1" ht="55.2" x14ac:dyDescent="0.25">
      <c r="A2273" s="31" t="s">
        <v>33451</v>
      </c>
      <c r="B2273" s="32" t="s">
        <v>4882</v>
      </c>
      <c r="C2273" s="32" t="s">
        <v>4883</v>
      </c>
      <c r="D2273" s="33" t="s">
        <v>2978</v>
      </c>
      <c r="E2273" s="32" t="s">
        <v>22886</v>
      </c>
      <c r="F2273" s="34" t="s">
        <v>11</v>
      </c>
      <c r="G2273" s="34" t="s">
        <v>11</v>
      </c>
      <c r="H2273" s="35">
        <v>1.6300000000000002E-2</v>
      </c>
      <c r="I2273" s="36"/>
      <c r="J2273" s="37" t="s">
        <v>36697</v>
      </c>
      <c r="K2273" s="37" t="s">
        <v>30893</v>
      </c>
      <c r="L2273" s="28" t="s">
        <v>33102</v>
      </c>
      <c r="M2273" s="16"/>
      <c r="N2273" s="17"/>
      <c r="O2273" s="38" t="s">
        <v>33102</v>
      </c>
      <c r="P2273" s="38" t="s">
        <v>33102</v>
      </c>
      <c r="Q2273" s="38" t="s">
        <v>33102</v>
      </c>
      <c r="R2273" s="1"/>
      <c r="S2273" s="1"/>
      <c r="T2273" s="1"/>
      <c r="U2273" s="1"/>
      <c r="V2273" s="1"/>
    </row>
    <row r="2274" spans="1:22" s="10" customFormat="1" ht="41.4" x14ac:dyDescent="0.25">
      <c r="A2274" s="31" t="s">
        <v>33451</v>
      </c>
      <c r="B2274" s="32" t="s">
        <v>4884</v>
      </c>
      <c r="C2274" s="32" t="s">
        <v>4885</v>
      </c>
      <c r="D2274" s="33" t="s">
        <v>2978</v>
      </c>
      <c r="E2274" s="32" t="s">
        <v>4886</v>
      </c>
      <c r="F2274" s="34" t="s">
        <v>2980</v>
      </c>
      <c r="G2274" s="34" t="s">
        <v>2980</v>
      </c>
      <c r="H2274" s="35">
        <v>1.6300000000000002E-2</v>
      </c>
      <c r="I2274" s="36"/>
      <c r="J2274" s="37" t="s">
        <v>36697</v>
      </c>
      <c r="K2274" s="37" t="s">
        <v>30892</v>
      </c>
      <c r="L2274" s="28" t="s">
        <v>33102</v>
      </c>
      <c r="M2274" s="16"/>
      <c r="N2274" s="17"/>
      <c r="O2274" s="38" t="s">
        <v>33102</v>
      </c>
      <c r="P2274" s="38" t="s">
        <v>33102</v>
      </c>
      <c r="Q2274" s="38" t="s">
        <v>33102</v>
      </c>
      <c r="R2274" s="1"/>
      <c r="S2274" s="1"/>
      <c r="T2274" s="1"/>
      <c r="U2274" s="1"/>
      <c r="V2274" s="1"/>
    </row>
    <row r="2275" spans="1:22" s="10" customFormat="1" ht="55.2" x14ac:dyDescent="0.25">
      <c r="A2275" s="31" t="s">
        <v>33451</v>
      </c>
      <c r="B2275" s="32" t="s">
        <v>4887</v>
      </c>
      <c r="C2275" s="32" t="s">
        <v>4888</v>
      </c>
      <c r="D2275" s="33" t="s">
        <v>2978</v>
      </c>
      <c r="E2275" s="32" t="s">
        <v>22887</v>
      </c>
      <c r="F2275" s="34" t="s">
        <v>11</v>
      </c>
      <c r="G2275" s="34" t="s">
        <v>11</v>
      </c>
      <c r="H2275" s="35">
        <v>1.6300000000000002E-2</v>
      </c>
      <c r="I2275" s="36"/>
      <c r="J2275" s="37" t="s">
        <v>36697</v>
      </c>
      <c r="K2275" s="37" t="s">
        <v>30891</v>
      </c>
      <c r="L2275" s="28" t="s">
        <v>33102</v>
      </c>
      <c r="M2275" s="16"/>
      <c r="N2275" s="17"/>
      <c r="O2275" s="38" t="s">
        <v>33102</v>
      </c>
      <c r="P2275" s="38" t="s">
        <v>33102</v>
      </c>
      <c r="Q2275" s="38" t="s">
        <v>33102</v>
      </c>
      <c r="R2275" s="1"/>
      <c r="S2275" s="1"/>
      <c r="T2275" s="1"/>
      <c r="U2275" s="1"/>
      <c r="V2275" s="1"/>
    </row>
    <row r="2276" spans="1:22" s="10" customFormat="1" ht="41.4" x14ac:dyDescent="0.25">
      <c r="A2276" s="11" t="s">
        <v>21357</v>
      </c>
      <c r="B2276" s="12" t="s">
        <v>4889</v>
      </c>
      <c r="C2276" s="12" t="s">
        <v>4890</v>
      </c>
      <c r="D2276" s="13" t="s">
        <v>2978</v>
      </c>
      <c r="E2276" s="12" t="s">
        <v>4891</v>
      </c>
      <c r="F2276" s="14" t="s">
        <v>2980</v>
      </c>
      <c r="G2276" s="14" t="s">
        <v>2980</v>
      </c>
      <c r="H2276" s="15">
        <v>1.6300000000000002E-2</v>
      </c>
      <c r="I2276" s="30">
        <v>1</v>
      </c>
      <c r="J2276" s="26" t="s">
        <v>33021</v>
      </c>
      <c r="K2276" s="26" t="s">
        <v>30890</v>
      </c>
      <c r="L2276" s="28">
        <v>866</v>
      </c>
      <c r="M2276" s="16">
        <f t="shared" ref="M2276:M2298" si="234">O2276/L2276-1</f>
        <v>0.13048498845265599</v>
      </c>
      <c r="N2276" s="17">
        <v>45643</v>
      </c>
      <c r="O2276" s="18" cm="1">
        <f t="array" ref="O2276">INDEX('[1]Базовый ПЛ ООО "Финдер" янв25 '!$E$1:$E$8808,MATCH(C2276,'[1]Базовый ПЛ ООО "Финдер" янв25 '!$B$1:$B$8808,0),)</f>
        <v>979</v>
      </c>
      <c r="P2276" s="18">
        <f t="shared" ref="P2276:P2305" si="235">CHOOSE(I2276,ROUND(O2276*(1-$Q$5)/1.2,2),ROUND(O2276*(1-$Q$3)/1.2,2))</f>
        <v>652.66999999999996</v>
      </c>
      <c r="Q2276" s="18">
        <f t="shared" ref="Q2276:Q2305" si="236">ROUND(P2276*1.2,2)</f>
        <v>783.2</v>
      </c>
      <c r="R2276" s="1"/>
      <c r="S2276" s="1"/>
      <c r="T2276" s="1"/>
      <c r="U2276" s="1"/>
      <c r="V2276" s="1"/>
    </row>
    <row r="2277" spans="1:22" s="10" customFormat="1" ht="55.2" x14ac:dyDescent="0.25">
      <c r="A2277" s="11" t="s">
        <v>21357</v>
      </c>
      <c r="B2277" s="12" t="s">
        <v>4892</v>
      </c>
      <c r="C2277" s="12" t="s">
        <v>4893</v>
      </c>
      <c r="D2277" s="13" t="s">
        <v>2978</v>
      </c>
      <c r="E2277" s="12" t="s">
        <v>22888</v>
      </c>
      <c r="F2277" s="14" t="s">
        <v>11</v>
      </c>
      <c r="G2277" s="14" t="s">
        <v>11</v>
      </c>
      <c r="H2277" s="15">
        <v>1.6300000000000002E-2</v>
      </c>
      <c r="I2277" s="30">
        <v>1</v>
      </c>
      <c r="J2277" s="26" t="s">
        <v>33021</v>
      </c>
      <c r="K2277" s="26" t="s">
        <v>30889</v>
      </c>
      <c r="L2277" s="28">
        <v>866</v>
      </c>
      <c r="M2277" s="16">
        <f t="shared" si="234"/>
        <v>0.13048498845265599</v>
      </c>
      <c r="N2277" s="17">
        <v>45643</v>
      </c>
      <c r="O2277" s="18" cm="1">
        <f t="array" ref="O2277">INDEX('[1]Базовый ПЛ ООО "Финдер" янв25 '!$E$1:$E$8808,MATCH(C2277,'[1]Базовый ПЛ ООО "Финдер" янв25 '!$B$1:$B$8808,0),)</f>
        <v>979</v>
      </c>
      <c r="P2277" s="18">
        <f t="shared" si="235"/>
        <v>652.66999999999996</v>
      </c>
      <c r="Q2277" s="18">
        <f t="shared" si="236"/>
        <v>783.2</v>
      </c>
      <c r="R2277" s="1"/>
      <c r="S2277" s="1"/>
      <c r="T2277" s="1"/>
      <c r="U2277" s="1"/>
      <c r="V2277" s="1"/>
    </row>
    <row r="2278" spans="1:22" s="10" customFormat="1" ht="41.4" x14ac:dyDescent="0.25">
      <c r="A2278" s="11" t="s">
        <v>21357</v>
      </c>
      <c r="B2278" s="12" t="s">
        <v>4894</v>
      </c>
      <c r="C2278" s="12" t="s">
        <v>4895</v>
      </c>
      <c r="D2278" s="13" t="s">
        <v>2978</v>
      </c>
      <c r="E2278" s="12" t="s">
        <v>4896</v>
      </c>
      <c r="F2278" s="14" t="s">
        <v>2980</v>
      </c>
      <c r="G2278" s="14" t="s">
        <v>2980</v>
      </c>
      <c r="H2278" s="15">
        <v>1.6300000000000002E-2</v>
      </c>
      <c r="I2278" s="30">
        <v>1</v>
      </c>
      <c r="J2278" s="26" t="s">
        <v>33021</v>
      </c>
      <c r="K2278" s="26" t="s">
        <v>30888</v>
      </c>
      <c r="L2278" s="28">
        <v>548</v>
      </c>
      <c r="M2278" s="16">
        <f t="shared" si="234"/>
        <v>0.13138686131386867</v>
      </c>
      <c r="N2278" s="17">
        <v>45643</v>
      </c>
      <c r="O2278" s="18" cm="1">
        <f t="array" ref="O2278">INDEX('[1]Базовый ПЛ ООО "Финдер" янв25 '!$E$1:$E$8808,MATCH(C2278,'[1]Базовый ПЛ ООО "Финдер" янв25 '!$B$1:$B$8808,0),)</f>
        <v>620</v>
      </c>
      <c r="P2278" s="18">
        <f t="shared" si="235"/>
        <v>413.33</v>
      </c>
      <c r="Q2278" s="18">
        <f t="shared" si="236"/>
        <v>496</v>
      </c>
      <c r="R2278" s="1"/>
      <c r="S2278" s="1"/>
      <c r="T2278" s="1"/>
      <c r="U2278" s="1"/>
      <c r="V2278" s="1"/>
    </row>
    <row r="2279" spans="1:22" s="10" customFormat="1" ht="55.2" x14ac:dyDescent="0.25">
      <c r="A2279" s="11" t="s">
        <v>21357</v>
      </c>
      <c r="B2279" s="12" t="s">
        <v>4897</v>
      </c>
      <c r="C2279" s="12" t="s">
        <v>4898</v>
      </c>
      <c r="D2279" s="13" t="s">
        <v>2978</v>
      </c>
      <c r="E2279" s="12" t="s">
        <v>22889</v>
      </c>
      <c r="F2279" s="14" t="s">
        <v>11</v>
      </c>
      <c r="G2279" s="14" t="s">
        <v>11</v>
      </c>
      <c r="H2279" s="15">
        <v>1.6300000000000002E-2</v>
      </c>
      <c r="I2279" s="30">
        <v>1</v>
      </c>
      <c r="J2279" s="26" t="s">
        <v>33021</v>
      </c>
      <c r="K2279" s="26" t="s">
        <v>30887</v>
      </c>
      <c r="L2279" s="28">
        <v>548</v>
      </c>
      <c r="M2279" s="16">
        <f t="shared" si="234"/>
        <v>0.13138686131386867</v>
      </c>
      <c r="N2279" s="17">
        <v>45643</v>
      </c>
      <c r="O2279" s="18" cm="1">
        <f t="array" ref="O2279">INDEX('[1]Базовый ПЛ ООО "Финдер" янв25 '!$E$1:$E$8808,MATCH(C2279,'[1]Базовый ПЛ ООО "Финдер" янв25 '!$B$1:$B$8808,0),)</f>
        <v>620</v>
      </c>
      <c r="P2279" s="18">
        <f t="shared" si="235"/>
        <v>413.33</v>
      </c>
      <c r="Q2279" s="18">
        <f t="shared" si="236"/>
        <v>496</v>
      </c>
      <c r="R2279" s="1"/>
      <c r="S2279" s="1"/>
      <c r="T2279" s="1"/>
      <c r="U2279" s="1"/>
      <c r="V2279" s="1"/>
    </row>
    <row r="2280" spans="1:22" s="10" customFormat="1" ht="41.4" x14ac:dyDescent="0.25">
      <c r="A2280" s="11" t="s">
        <v>21357</v>
      </c>
      <c r="B2280" s="12" t="s">
        <v>4899</v>
      </c>
      <c r="C2280" s="12" t="s">
        <v>4900</v>
      </c>
      <c r="D2280" s="13" t="s">
        <v>2978</v>
      </c>
      <c r="E2280" s="12" t="s">
        <v>4901</v>
      </c>
      <c r="F2280" s="14" t="s">
        <v>2980</v>
      </c>
      <c r="G2280" s="14" t="s">
        <v>2980</v>
      </c>
      <c r="H2280" s="15">
        <v>1.6300000000000002E-2</v>
      </c>
      <c r="I2280" s="30">
        <v>1</v>
      </c>
      <c r="J2280" s="26" t="s">
        <v>33021</v>
      </c>
      <c r="K2280" s="26" t="s">
        <v>30886</v>
      </c>
      <c r="L2280" s="28">
        <v>548</v>
      </c>
      <c r="M2280" s="16">
        <f t="shared" si="234"/>
        <v>0.13138686131386867</v>
      </c>
      <c r="N2280" s="17">
        <v>45643</v>
      </c>
      <c r="O2280" s="18" cm="1">
        <f t="array" ref="O2280">INDEX('[1]Базовый ПЛ ООО "Финдер" янв25 '!$E$1:$E$8808,MATCH(C2280,'[1]Базовый ПЛ ООО "Финдер" янв25 '!$B$1:$B$8808,0),)</f>
        <v>620</v>
      </c>
      <c r="P2280" s="18">
        <f t="shared" si="235"/>
        <v>413.33</v>
      </c>
      <c r="Q2280" s="18">
        <f t="shared" si="236"/>
        <v>496</v>
      </c>
      <c r="R2280" s="1"/>
      <c r="S2280" s="1"/>
      <c r="T2280" s="1"/>
      <c r="U2280" s="1"/>
      <c r="V2280" s="1"/>
    </row>
    <row r="2281" spans="1:22" s="10" customFormat="1" ht="55.2" x14ac:dyDescent="0.25">
      <c r="A2281" s="11" t="s">
        <v>21357</v>
      </c>
      <c r="B2281" s="12" t="s">
        <v>4902</v>
      </c>
      <c r="C2281" s="12" t="s">
        <v>4903</v>
      </c>
      <c r="D2281" s="13" t="s">
        <v>2978</v>
      </c>
      <c r="E2281" s="12" t="s">
        <v>22890</v>
      </c>
      <c r="F2281" s="14" t="s">
        <v>11</v>
      </c>
      <c r="G2281" s="14" t="s">
        <v>11</v>
      </c>
      <c r="H2281" s="15">
        <v>1.6300000000000002E-2</v>
      </c>
      <c r="I2281" s="30">
        <v>1</v>
      </c>
      <c r="J2281" s="26" t="s">
        <v>33021</v>
      </c>
      <c r="K2281" s="26" t="s">
        <v>30885</v>
      </c>
      <c r="L2281" s="28">
        <v>548</v>
      </c>
      <c r="M2281" s="16">
        <f t="shared" si="234"/>
        <v>0.13138686131386867</v>
      </c>
      <c r="N2281" s="17">
        <v>45643</v>
      </c>
      <c r="O2281" s="18" cm="1">
        <f t="array" ref="O2281">INDEX('[1]Базовый ПЛ ООО "Финдер" янв25 '!$E$1:$E$8808,MATCH(C2281,'[1]Базовый ПЛ ООО "Финдер" янв25 '!$B$1:$B$8808,0),)</f>
        <v>620</v>
      </c>
      <c r="P2281" s="18">
        <f t="shared" si="235"/>
        <v>413.33</v>
      </c>
      <c r="Q2281" s="18">
        <f t="shared" si="236"/>
        <v>496</v>
      </c>
      <c r="R2281" s="1"/>
      <c r="S2281" s="1"/>
      <c r="T2281" s="1"/>
      <c r="U2281" s="1"/>
      <c r="V2281" s="1"/>
    </row>
    <row r="2282" spans="1:22" s="10" customFormat="1" ht="41.4" x14ac:dyDescent="0.25">
      <c r="A2282" s="11" t="s">
        <v>21357</v>
      </c>
      <c r="B2282" s="12" t="s">
        <v>4904</v>
      </c>
      <c r="C2282" s="12" t="s">
        <v>4905</v>
      </c>
      <c r="D2282" s="13" t="s">
        <v>2978</v>
      </c>
      <c r="E2282" s="12" t="s">
        <v>4906</v>
      </c>
      <c r="F2282" s="14" t="s">
        <v>2980</v>
      </c>
      <c r="G2282" s="14" t="s">
        <v>2980</v>
      </c>
      <c r="H2282" s="15">
        <v>1.7100000000000001E-2</v>
      </c>
      <c r="I2282" s="30">
        <v>1</v>
      </c>
      <c r="J2282" s="26" t="s">
        <v>33021</v>
      </c>
      <c r="K2282" s="26" t="s">
        <v>30884</v>
      </c>
      <c r="L2282" s="28">
        <v>548</v>
      </c>
      <c r="M2282" s="16">
        <f t="shared" si="234"/>
        <v>0.13138686131386867</v>
      </c>
      <c r="N2282" s="17">
        <v>45643</v>
      </c>
      <c r="O2282" s="18" cm="1">
        <f t="array" ref="O2282">INDEX('[1]Базовый ПЛ ООО "Финдер" янв25 '!$E$1:$E$8808,MATCH(C2282,'[1]Базовый ПЛ ООО "Финдер" янв25 '!$B$1:$B$8808,0),)</f>
        <v>620</v>
      </c>
      <c r="P2282" s="18">
        <f t="shared" si="235"/>
        <v>413.33</v>
      </c>
      <c r="Q2282" s="18">
        <f t="shared" si="236"/>
        <v>496</v>
      </c>
      <c r="R2282" s="1"/>
      <c r="S2282" s="1"/>
      <c r="T2282" s="1"/>
      <c r="U2282" s="1"/>
      <c r="V2282" s="1"/>
    </row>
    <row r="2283" spans="1:22" s="10" customFormat="1" ht="55.2" x14ac:dyDescent="0.25">
      <c r="A2283" s="11" t="s">
        <v>21357</v>
      </c>
      <c r="B2283" s="12" t="s">
        <v>4907</v>
      </c>
      <c r="C2283" s="12" t="s">
        <v>4908</v>
      </c>
      <c r="D2283" s="13" t="s">
        <v>2978</v>
      </c>
      <c r="E2283" s="12" t="s">
        <v>22891</v>
      </c>
      <c r="F2283" s="14" t="s">
        <v>11</v>
      </c>
      <c r="G2283" s="14" t="s">
        <v>11</v>
      </c>
      <c r="H2283" s="15">
        <v>1.7100000000000001E-2</v>
      </c>
      <c r="I2283" s="30">
        <v>1</v>
      </c>
      <c r="J2283" s="26" t="s">
        <v>33021</v>
      </c>
      <c r="K2283" s="26" t="s">
        <v>30883</v>
      </c>
      <c r="L2283" s="28">
        <v>548</v>
      </c>
      <c r="M2283" s="16">
        <f t="shared" si="234"/>
        <v>0.13138686131386867</v>
      </c>
      <c r="N2283" s="17">
        <v>45643</v>
      </c>
      <c r="O2283" s="18" cm="1">
        <f t="array" ref="O2283">INDEX('[1]Базовый ПЛ ООО "Финдер" янв25 '!$E$1:$E$8808,MATCH(C2283,'[1]Базовый ПЛ ООО "Финдер" янв25 '!$B$1:$B$8808,0),)</f>
        <v>620</v>
      </c>
      <c r="P2283" s="18">
        <f t="shared" si="235"/>
        <v>413.33</v>
      </c>
      <c r="Q2283" s="18">
        <f t="shared" si="236"/>
        <v>496</v>
      </c>
      <c r="R2283" s="1"/>
      <c r="S2283" s="1"/>
      <c r="T2283" s="1"/>
      <c r="U2283" s="1"/>
      <c r="V2283" s="1"/>
    </row>
    <row r="2284" spans="1:22" s="10" customFormat="1" ht="41.4" x14ac:dyDescent="0.25">
      <c r="A2284" s="11" t="s">
        <v>21357</v>
      </c>
      <c r="B2284" s="12" t="s">
        <v>4909</v>
      </c>
      <c r="C2284" s="12" t="s">
        <v>4910</v>
      </c>
      <c r="D2284" s="13" t="s">
        <v>2978</v>
      </c>
      <c r="E2284" s="12" t="s">
        <v>4911</v>
      </c>
      <c r="F2284" s="14" t="s">
        <v>2980</v>
      </c>
      <c r="G2284" s="14" t="s">
        <v>2980</v>
      </c>
      <c r="H2284" s="15">
        <v>1.7100000000000001E-2</v>
      </c>
      <c r="I2284" s="30">
        <v>1</v>
      </c>
      <c r="J2284" s="26" t="s">
        <v>33021</v>
      </c>
      <c r="K2284" s="26" t="s">
        <v>30882</v>
      </c>
      <c r="L2284" s="28">
        <v>548</v>
      </c>
      <c r="M2284" s="16">
        <f t="shared" si="234"/>
        <v>0.13138686131386867</v>
      </c>
      <c r="N2284" s="17">
        <v>45643</v>
      </c>
      <c r="O2284" s="18" cm="1">
        <f t="array" ref="O2284">INDEX('[1]Базовый ПЛ ООО "Финдер" янв25 '!$E$1:$E$8808,MATCH(C2284,'[1]Базовый ПЛ ООО "Финдер" янв25 '!$B$1:$B$8808,0),)</f>
        <v>620</v>
      </c>
      <c r="P2284" s="18">
        <f t="shared" si="235"/>
        <v>413.33</v>
      </c>
      <c r="Q2284" s="18">
        <f t="shared" si="236"/>
        <v>496</v>
      </c>
      <c r="R2284" s="1"/>
      <c r="S2284" s="1"/>
      <c r="T2284" s="1"/>
      <c r="U2284" s="1"/>
      <c r="V2284" s="1"/>
    </row>
    <row r="2285" spans="1:22" s="10" customFormat="1" ht="55.2" x14ac:dyDescent="0.25">
      <c r="A2285" s="11" t="s">
        <v>21357</v>
      </c>
      <c r="B2285" s="12" t="s">
        <v>4912</v>
      </c>
      <c r="C2285" s="12" t="s">
        <v>4913</v>
      </c>
      <c r="D2285" s="13" t="s">
        <v>2978</v>
      </c>
      <c r="E2285" s="12" t="s">
        <v>22892</v>
      </c>
      <c r="F2285" s="14" t="s">
        <v>11</v>
      </c>
      <c r="G2285" s="14" t="s">
        <v>11</v>
      </c>
      <c r="H2285" s="15">
        <v>1.7100000000000001E-2</v>
      </c>
      <c r="I2285" s="30">
        <v>1</v>
      </c>
      <c r="J2285" s="26" t="s">
        <v>33021</v>
      </c>
      <c r="K2285" s="26" t="s">
        <v>30881</v>
      </c>
      <c r="L2285" s="28">
        <v>548</v>
      </c>
      <c r="M2285" s="16">
        <f t="shared" si="234"/>
        <v>0.13138686131386867</v>
      </c>
      <c r="N2285" s="17">
        <v>45643</v>
      </c>
      <c r="O2285" s="18" cm="1">
        <f t="array" ref="O2285">INDEX('[1]Базовый ПЛ ООО "Финдер" янв25 '!$E$1:$E$8808,MATCH(C2285,'[1]Базовый ПЛ ООО "Финдер" янв25 '!$B$1:$B$8808,0),)</f>
        <v>620</v>
      </c>
      <c r="P2285" s="18">
        <f t="shared" si="235"/>
        <v>413.33</v>
      </c>
      <c r="Q2285" s="18">
        <f t="shared" si="236"/>
        <v>496</v>
      </c>
      <c r="R2285" s="1"/>
      <c r="S2285" s="1"/>
      <c r="T2285" s="1"/>
      <c r="U2285" s="1"/>
      <c r="V2285" s="1"/>
    </row>
    <row r="2286" spans="1:22" s="10" customFormat="1" ht="41.4" x14ac:dyDescent="0.25">
      <c r="A2286" s="11" t="s">
        <v>21357</v>
      </c>
      <c r="B2286" s="12" t="s">
        <v>4914</v>
      </c>
      <c r="C2286" s="12" t="s">
        <v>4915</v>
      </c>
      <c r="D2286" s="13" t="s">
        <v>2978</v>
      </c>
      <c r="E2286" s="12" t="s">
        <v>4916</v>
      </c>
      <c r="F2286" s="14" t="s">
        <v>2980</v>
      </c>
      <c r="G2286" s="14" t="s">
        <v>2980</v>
      </c>
      <c r="H2286" s="15">
        <v>1.7100000000000001E-2</v>
      </c>
      <c r="I2286" s="30">
        <v>1</v>
      </c>
      <c r="J2286" s="26" t="s">
        <v>33021</v>
      </c>
      <c r="K2286" s="26" t="s">
        <v>30880</v>
      </c>
      <c r="L2286" s="28">
        <v>629</v>
      </c>
      <c r="M2286" s="16">
        <f t="shared" si="234"/>
        <v>0.13036565977742454</v>
      </c>
      <c r="N2286" s="17">
        <v>45643</v>
      </c>
      <c r="O2286" s="18" cm="1">
        <f t="array" ref="O2286">INDEX('[1]Базовый ПЛ ООО "Финдер" янв25 '!$E$1:$E$8808,MATCH(C2286,'[1]Базовый ПЛ ООО "Финдер" янв25 '!$B$1:$B$8808,0),)</f>
        <v>711</v>
      </c>
      <c r="P2286" s="18">
        <f t="shared" si="235"/>
        <v>474</v>
      </c>
      <c r="Q2286" s="18">
        <f t="shared" si="236"/>
        <v>568.79999999999995</v>
      </c>
      <c r="R2286" s="1"/>
      <c r="S2286" s="1"/>
      <c r="T2286" s="1"/>
      <c r="U2286" s="1"/>
      <c r="V2286" s="1"/>
    </row>
    <row r="2287" spans="1:22" s="10" customFormat="1" ht="55.2" x14ac:dyDescent="0.25">
      <c r="A2287" s="11" t="s">
        <v>21357</v>
      </c>
      <c r="B2287" s="12" t="s">
        <v>4917</v>
      </c>
      <c r="C2287" s="12" t="s">
        <v>4918</v>
      </c>
      <c r="D2287" s="13" t="s">
        <v>2978</v>
      </c>
      <c r="E2287" s="12" t="s">
        <v>22893</v>
      </c>
      <c r="F2287" s="14" t="s">
        <v>11</v>
      </c>
      <c r="G2287" s="14" t="s">
        <v>11</v>
      </c>
      <c r="H2287" s="15">
        <v>1.7100000000000001E-2</v>
      </c>
      <c r="I2287" s="30">
        <v>1</v>
      </c>
      <c r="J2287" s="26" t="s">
        <v>33021</v>
      </c>
      <c r="K2287" s="26" t="s">
        <v>30879</v>
      </c>
      <c r="L2287" s="28">
        <v>629</v>
      </c>
      <c r="M2287" s="16">
        <f t="shared" si="234"/>
        <v>0.13036565977742454</v>
      </c>
      <c r="N2287" s="17">
        <v>45643</v>
      </c>
      <c r="O2287" s="18" cm="1">
        <f t="array" ref="O2287">INDEX('[1]Базовый ПЛ ООО "Финдер" янв25 '!$E$1:$E$8808,MATCH(C2287,'[1]Базовый ПЛ ООО "Финдер" янв25 '!$B$1:$B$8808,0),)</f>
        <v>711</v>
      </c>
      <c r="P2287" s="18">
        <f t="shared" si="235"/>
        <v>474</v>
      </c>
      <c r="Q2287" s="18">
        <f t="shared" si="236"/>
        <v>568.79999999999995</v>
      </c>
      <c r="R2287" s="1"/>
      <c r="S2287" s="1"/>
      <c r="T2287" s="1"/>
      <c r="U2287" s="1"/>
      <c r="V2287" s="1"/>
    </row>
    <row r="2288" spans="1:22" s="10" customFormat="1" ht="41.4" x14ac:dyDescent="0.25">
      <c r="A2288" s="11" t="s">
        <v>21357</v>
      </c>
      <c r="B2288" s="12" t="s">
        <v>4919</v>
      </c>
      <c r="C2288" s="12" t="s">
        <v>4920</v>
      </c>
      <c r="D2288" s="13" t="s">
        <v>2978</v>
      </c>
      <c r="E2288" s="12" t="s">
        <v>4921</v>
      </c>
      <c r="F2288" s="14" t="s">
        <v>2980</v>
      </c>
      <c r="G2288" s="14" t="s">
        <v>2980</v>
      </c>
      <c r="H2288" s="15">
        <v>1.7100000000000001E-2</v>
      </c>
      <c r="I2288" s="30">
        <v>1</v>
      </c>
      <c r="J2288" s="26" t="s">
        <v>33021</v>
      </c>
      <c r="K2288" s="26" t="s">
        <v>30878</v>
      </c>
      <c r="L2288" s="28">
        <v>1081</v>
      </c>
      <c r="M2288" s="16">
        <f t="shared" si="234"/>
        <v>0.13043478260869557</v>
      </c>
      <c r="N2288" s="17">
        <v>45643</v>
      </c>
      <c r="O2288" s="18" cm="1">
        <f t="array" ref="O2288">INDEX('[1]Базовый ПЛ ООО "Финдер" янв25 '!$E$1:$E$8808,MATCH(C2288,'[1]Базовый ПЛ ООО "Финдер" янв25 '!$B$1:$B$8808,0),)</f>
        <v>1222</v>
      </c>
      <c r="P2288" s="18">
        <f t="shared" si="235"/>
        <v>814.67</v>
      </c>
      <c r="Q2288" s="18">
        <f t="shared" si="236"/>
        <v>977.6</v>
      </c>
      <c r="R2288" s="1"/>
      <c r="S2288" s="1"/>
      <c r="T2288" s="1"/>
      <c r="U2288" s="1"/>
      <c r="V2288" s="1"/>
    </row>
    <row r="2289" spans="1:22" s="10" customFormat="1" ht="55.2" x14ac:dyDescent="0.25">
      <c r="A2289" s="11" t="s">
        <v>21357</v>
      </c>
      <c r="B2289" s="12" t="s">
        <v>4922</v>
      </c>
      <c r="C2289" s="12" t="s">
        <v>4923</v>
      </c>
      <c r="D2289" s="13" t="s">
        <v>2978</v>
      </c>
      <c r="E2289" s="12" t="s">
        <v>22894</v>
      </c>
      <c r="F2289" s="14" t="s">
        <v>11</v>
      </c>
      <c r="G2289" s="14" t="s">
        <v>11</v>
      </c>
      <c r="H2289" s="15">
        <v>1.7100000000000001E-2</v>
      </c>
      <c r="I2289" s="30">
        <v>1</v>
      </c>
      <c r="J2289" s="26" t="s">
        <v>33021</v>
      </c>
      <c r="K2289" s="26" t="s">
        <v>30877</v>
      </c>
      <c r="L2289" s="28">
        <v>1081</v>
      </c>
      <c r="M2289" s="16">
        <f t="shared" si="234"/>
        <v>0.13043478260869557</v>
      </c>
      <c r="N2289" s="17">
        <v>45643</v>
      </c>
      <c r="O2289" s="18" cm="1">
        <f t="array" ref="O2289">INDEX('[1]Базовый ПЛ ООО "Финдер" янв25 '!$E$1:$E$8808,MATCH(C2289,'[1]Базовый ПЛ ООО "Финдер" янв25 '!$B$1:$B$8808,0),)</f>
        <v>1222</v>
      </c>
      <c r="P2289" s="18">
        <f t="shared" si="235"/>
        <v>814.67</v>
      </c>
      <c r="Q2289" s="18">
        <f t="shared" si="236"/>
        <v>977.6</v>
      </c>
      <c r="R2289" s="1"/>
      <c r="S2289" s="1"/>
      <c r="T2289" s="1"/>
      <c r="U2289" s="1"/>
      <c r="V2289" s="1"/>
    </row>
    <row r="2290" spans="1:22" s="10" customFormat="1" ht="41.4" x14ac:dyDescent="0.25">
      <c r="A2290" s="11" t="s">
        <v>21357</v>
      </c>
      <c r="B2290" s="12" t="s">
        <v>4924</v>
      </c>
      <c r="C2290" s="12" t="s">
        <v>4925</v>
      </c>
      <c r="D2290" s="13" t="s">
        <v>2978</v>
      </c>
      <c r="E2290" s="12" t="s">
        <v>4926</v>
      </c>
      <c r="F2290" s="14" t="s">
        <v>2980</v>
      </c>
      <c r="G2290" s="14" t="s">
        <v>2980</v>
      </c>
      <c r="H2290" s="15">
        <v>1.7100000000000001E-2</v>
      </c>
      <c r="I2290" s="30">
        <v>1</v>
      </c>
      <c r="J2290" s="26" t="s">
        <v>33021</v>
      </c>
      <c r="K2290" s="26" t="s">
        <v>30876</v>
      </c>
      <c r="L2290" s="28">
        <v>548</v>
      </c>
      <c r="M2290" s="16">
        <f t="shared" si="234"/>
        <v>0.13138686131386867</v>
      </c>
      <c r="N2290" s="17">
        <v>45643</v>
      </c>
      <c r="O2290" s="18" cm="1">
        <f t="array" ref="O2290">INDEX('[1]Базовый ПЛ ООО "Финдер" янв25 '!$E$1:$E$8808,MATCH(C2290,'[1]Базовый ПЛ ООО "Финдер" янв25 '!$B$1:$B$8808,0),)</f>
        <v>620</v>
      </c>
      <c r="P2290" s="18">
        <f t="shared" si="235"/>
        <v>413.33</v>
      </c>
      <c r="Q2290" s="18">
        <f t="shared" si="236"/>
        <v>496</v>
      </c>
      <c r="R2290" s="1"/>
      <c r="S2290" s="1"/>
      <c r="T2290" s="1"/>
      <c r="U2290" s="1"/>
      <c r="V2290" s="1"/>
    </row>
    <row r="2291" spans="1:22" s="10" customFormat="1" ht="55.2" x14ac:dyDescent="0.25">
      <c r="A2291" s="11" t="s">
        <v>21357</v>
      </c>
      <c r="B2291" s="12" t="s">
        <v>4927</v>
      </c>
      <c r="C2291" s="12" t="s">
        <v>4928</v>
      </c>
      <c r="D2291" s="13" t="s">
        <v>2978</v>
      </c>
      <c r="E2291" s="12" t="s">
        <v>22895</v>
      </c>
      <c r="F2291" s="14" t="s">
        <v>11</v>
      </c>
      <c r="G2291" s="14" t="s">
        <v>11</v>
      </c>
      <c r="H2291" s="15">
        <v>1.7100000000000001E-2</v>
      </c>
      <c r="I2291" s="30">
        <v>1</v>
      </c>
      <c r="J2291" s="26" t="s">
        <v>33021</v>
      </c>
      <c r="K2291" s="26" t="s">
        <v>30875</v>
      </c>
      <c r="L2291" s="28">
        <v>548</v>
      </c>
      <c r="M2291" s="16">
        <f t="shared" si="234"/>
        <v>0.13138686131386867</v>
      </c>
      <c r="N2291" s="17">
        <v>45643</v>
      </c>
      <c r="O2291" s="18" cm="1">
        <f t="array" ref="O2291">INDEX('[1]Базовый ПЛ ООО "Финдер" янв25 '!$E$1:$E$8808,MATCH(C2291,'[1]Базовый ПЛ ООО "Финдер" янв25 '!$B$1:$B$8808,0),)</f>
        <v>620</v>
      </c>
      <c r="P2291" s="18">
        <f t="shared" si="235"/>
        <v>413.33</v>
      </c>
      <c r="Q2291" s="18">
        <f t="shared" si="236"/>
        <v>496</v>
      </c>
      <c r="R2291" s="1"/>
      <c r="S2291" s="1"/>
      <c r="T2291" s="1"/>
      <c r="U2291" s="1"/>
      <c r="V2291" s="1"/>
    </row>
    <row r="2292" spans="1:22" s="10" customFormat="1" ht="41.4" x14ac:dyDescent="0.25">
      <c r="A2292" s="11" t="s">
        <v>21357</v>
      </c>
      <c r="B2292" s="12" t="s">
        <v>4929</v>
      </c>
      <c r="C2292" s="12" t="s">
        <v>4930</v>
      </c>
      <c r="D2292" s="13" t="s">
        <v>2978</v>
      </c>
      <c r="E2292" s="12" t="s">
        <v>4931</v>
      </c>
      <c r="F2292" s="14" t="s">
        <v>2980</v>
      </c>
      <c r="G2292" s="14" t="s">
        <v>2980</v>
      </c>
      <c r="H2292" s="15">
        <v>1.7100000000000001E-2</v>
      </c>
      <c r="I2292" s="30">
        <v>1</v>
      </c>
      <c r="J2292" s="26" t="s">
        <v>33021</v>
      </c>
      <c r="K2292" s="26" t="s">
        <v>30874</v>
      </c>
      <c r="L2292" s="28">
        <v>629</v>
      </c>
      <c r="M2292" s="16">
        <f t="shared" si="234"/>
        <v>0.13036565977742454</v>
      </c>
      <c r="N2292" s="17">
        <v>45643</v>
      </c>
      <c r="O2292" s="18" cm="1">
        <f t="array" ref="O2292">INDEX('[1]Базовый ПЛ ООО "Финдер" янв25 '!$E$1:$E$8808,MATCH(C2292,'[1]Базовый ПЛ ООО "Финдер" янв25 '!$B$1:$B$8808,0),)</f>
        <v>711</v>
      </c>
      <c r="P2292" s="18">
        <f t="shared" si="235"/>
        <v>474</v>
      </c>
      <c r="Q2292" s="18">
        <f t="shared" si="236"/>
        <v>568.79999999999995</v>
      </c>
      <c r="R2292" s="1"/>
      <c r="S2292" s="1"/>
      <c r="T2292" s="1"/>
      <c r="U2292" s="1"/>
      <c r="V2292" s="1"/>
    </row>
    <row r="2293" spans="1:22" s="10" customFormat="1" ht="41.4" x14ac:dyDescent="0.25">
      <c r="A2293" s="11" t="s">
        <v>21357</v>
      </c>
      <c r="B2293" s="12" t="s">
        <v>4932</v>
      </c>
      <c r="C2293" s="12" t="s">
        <v>4933</v>
      </c>
      <c r="D2293" s="13" t="s">
        <v>2978</v>
      </c>
      <c r="E2293" s="12" t="s">
        <v>4934</v>
      </c>
      <c r="F2293" s="14" t="s">
        <v>2980</v>
      </c>
      <c r="G2293" s="14" t="s">
        <v>2980</v>
      </c>
      <c r="H2293" s="15">
        <v>1.7100000000000001E-2</v>
      </c>
      <c r="I2293" s="30">
        <v>1</v>
      </c>
      <c r="J2293" s="26" t="s">
        <v>33021</v>
      </c>
      <c r="K2293" s="26" t="s">
        <v>30873</v>
      </c>
      <c r="L2293" s="28">
        <v>632</v>
      </c>
      <c r="M2293" s="16">
        <f t="shared" si="234"/>
        <v>0.13132911392405067</v>
      </c>
      <c r="N2293" s="17">
        <v>45643</v>
      </c>
      <c r="O2293" s="18" cm="1">
        <f t="array" ref="O2293">INDEX('[1]Базовый ПЛ ООО "Финдер" янв25 '!$E$1:$E$8808,MATCH(C2293,'[1]Базовый ПЛ ООО "Финдер" янв25 '!$B$1:$B$8808,0),)</f>
        <v>715</v>
      </c>
      <c r="P2293" s="18">
        <f t="shared" si="235"/>
        <v>476.67</v>
      </c>
      <c r="Q2293" s="18">
        <f t="shared" si="236"/>
        <v>572</v>
      </c>
      <c r="R2293" s="1"/>
      <c r="S2293" s="1"/>
      <c r="T2293" s="1"/>
      <c r="U2293" s="1"/>
      <c r="V2293" s="1"/>
    </row>
    <row r="2294" spans="1:22" s="10" customFormat="1" ht="55.2" x14ac:dyDescent="0.25">
      <c r="A2294" s="11" t="s">
        <v>21357</v>
      </c>
      <c r="B2294" s="12" t="s">
        <v>4935</v>
      </c>
      <c r="C2294" s="12" t="s">
        <v>4936</v>
      </c>
      <c r="D2294" s="13" t="s">
        <v>2978</v>
      </c>
      <c r="E2294" s="12" t="s">
        <v>22896</v>
      </c>
      <c r="F2294" s="14" t="s">
        <v>11</v>
      </c>
      <c r="G2294" s="14" t="s">
        <v>11</v>
      </c>
      <c r="H2294" s="15">
        <v>1.7100000000000001E-2</v>
      </c>
      <c r="I2294" s="30">
        <v>1</v>
      </c>
      <c r="J2294" s="26" t="s">
        <v>33021</v>
      </c>
      <c r="K2294" s="26" t="s">
        <v>30872</v>
      </c>
      <c r="L2294" s="28">
        <v>632</v>
      </c>
      <c r="M2294" s="16">
        <f t="shared" si="234"/>
        <v>0.13132911392405067</v>
      </c>
      <c r="N2294" s="17">
        <v>45643</v>
      </c>
      <c r="O2294" s="18" cm="1">
        <f t="array" ref="O2294">INDEX('[1]Базовый ПЛ ООО "Финдер" янв25 '!$E$1:$E$8808,MATCH(C2294,'[1]Базовый ПЛ ООО "Финдер" янв25 '!$B$1:$B$8808,0),)</f>
        <v>715</v>
      </c>
      <c r="P2294" s="18">
        <f t="shared" si="235"/>
        <v>476.67</v>
      </c>
      <c r="Q2294" s="18">
        <f t="shared" si="236"/>
        <v>572</v>
      </c>
      <c r="R2294" s="1"/>
      <c r="S2294" s="1"/>
      <c r="T2294" s="1"/>
      <c r="U2294" s="1"/>
      <c r="V2294" s="1"/>
    </row>
    <row r="2295" spans="1:22" s="10" customFormat="1" ht="41.4" x14ac:dyDescent="0.25">
      <c r="A2295" s="11" t="s">
        <v>21357</v>
      </c>
      <c r="B2295" s="12" t="s">
        <v>4937</v>
      </c>
      <c r="C2295" s="12" t="s">
        <v>4938</v>
      </c>
      <c r="D2295" s="13" t="s">
        <v>2978</v>
      </c>
      <c r="E2295" s="12" t="s">
        <v>4939</v>
      </c>
      <c r="F2295" s="14" t="s">
        <v>2980</v>
      </c>
      <c r="G2295" s="14" t="s">
        <v>2980</v>
      </c>
      <c r="H2295" s="15">
        <v>1.7100000000000001E-2</v>
      </c>
      <c r="I2295" s="30">
        <v>1</v>
      </c>
      <c r="J2295" s="26" t="s">
        <v>33021</v>
      </c>
      <c r="K2295" s="26" t="s">
        <v>30871</v>
      </c>
      <c r="L2295" s="28">
        <v>632</v>
      </c>
      <c r="M2295" s="16">
        <f t="shared" si="234"/>
        <v>0.13132911392405067</v>
      </c>
      <c r="N2295" s="17">
        <v>45643</v>
      </c>
      <c r="O2295" s="18" cm="1">
        <f t="array" ref="O2295">INDEX('[1]Базовый ПЛ ООО "Финдер" янв25 '!$E$1:$E$8808,MATCH(C2295,'[1]Базовый ПЛ ООО "Финдер" янв25 '!$B$1:$B$8808,0),)</f>
        <v>715</v>
      </c>
      <c r="P2295" s="18">
        <f t="shared" si="235"/>
        <v>476.67</v>
      </c>
      <c r="Q2295" s="18">
        <f t="shared" si="236"/>
        <v>572</v>
      </c>
      <c r="R2295" s="1"/>
      <c r="S2295" s="1"/>
      <c r="T2295" s="1"/>
      <c r="U2295" s="1"/>
      <c r="V2295" s="1"/>
    </row>
    <row r="2296" spans="1:22" s="10" customFormat="1" ht="55.2" x14ac:dyDescent="0.25">
      <c r="A2296" s="11" t="s">
        <v>21357</v>
      </c>
      <c r="B2296" s="12" t="s">
        <v>4940</v>
      </c>
      <c r="C2296" s="12" t="s">
        <v>4941</v>
      </c>
      <c r="D2296" s="13" t="s">
        <v>2978</v>
      </c>
      <c r="E2296" s="12" t="s">
        <v>22897</v>
      </c>
      <c r="F2296" s="14" t="s">
        <v>11</v>
      </c>
      <c r="G2296" s="14" t="s">
        <v>11</v>
      </c>
      <c r="H2296" s="15">
        <v>1.7100000000000001E-2</v>
      </c>
      <c r="I2296" s="30">
        <v>1</v>
      </c>
      <c r="J2296" s="26" t="s">
        <v>33021</v>
      </c>
      <c r="K2296" s="26" t="s">
        <v>30870</v>
      </c>
      <c r="L2296" s="28">
        <v>632</v>
      </c>
      <c r="M2296" s="16">
        <f t="shared" si="234"/>
        <v>0.13132911392405067</v>
      </c>
      <c r="N2296" s="17">
        <v>45643</v>
      </c>
      <c r="O2296" s="18" cm="1">
        <f t="array" ref="O2296">INDEX('[1]Базовый ПЛ ООО "Финдер" янв25 '!$E$1:$E$8808,MATCH(C2296,'[1]Базовый ПЛ ООО "Финдер" янв25 '!$B$1:$B$8808,0),)</f>
        <v>715</v>
      </c>
      <c r="P2296" s="18">
        <f t="shared" si="235"/>
        <v>476.67</v>
      </c>
      <c r="Q2296" s="18">
        <f t="shared" si="236"/>
        <v>572</v>
      </c>
      <c r="R2296" s="1"/>
      <c r="S2296" s="1"/>
      <c r="T2296" s="1"/>
      <c r="U2296" s="1"/>
      <c r="V2296" s="1"/>
    </row>
    <row r="2297" spans="1:22" s="10" customFormat="1" ht="41.4" x14ac:dyDescent="0.25">
      <c r="A2297" s="11" t="s">
        <v>21357</v>
      </c>
      <c r="B2297" s="12" t="s">
        <v>4942</v>
      </c>
      <c r="C2297" s="12" t="s">
        <v>4943</v>
      </c>
      <c r="D2297" s="13" t="s">
        <v>2978</v>
      </c>
      <c r="E2297" s="12" t="s">
        <v>4944</v>
      </c>
      <c r="F2297" s="14" t="s">
        <v>2980</v>
      </c>
      <c r="G2297" s="14" t="s">
        <v>2980</v>
      </c>
      <c r="H2297" s="15">
        <v>1.7100000000000001E-2</v>
      </c>
      <c r="I2297" s="30">
        <v>1</v>
      </c>
      <c r="J2297" s="26" t="s">
        <v>33021</v>
      </c>
      <c r="K2297" s="26" t="s">
        <v>30869</v>
      </c>
      <c r="L2297" s="28">
        <v>688</v>
      </c>
      <c r="M2297" s="16">
        <f t="shared" si="234"/>
        <v>0.1308139534883721</v>
      </c>
      <c r="N2297" s="17">
        <v>45643</v>
      </c>
      <c r="O2297" s="18" cm="1">
        <f t="array" ref="O2297">INDEX('[1]Базовый ПЛ ООО "Финдер" янв25 '!$E$1:$E$8808,MATCH(C2297,'[1]Базовый ПЛ ООО "Финдер" янв25 '!$B$1:$B$8808,0),)</f>
        <v>778</v>
      </c>
      <c r="P2297" s="18">
        <f t="shared" si="235"/>
        <v>518.66999999999996</v>
      </c>
      <c r="Q2297" s="18">
        <f t="shared" si="236"/>
        <v>622.4</v>
      </c>
      <c r="R2297" s="1"/>
      <c r="S2297" s="1"/>
      <c r="T2297" s="1"/>
      <c r="U2297" s="1"/>
      <c r="V2297" s="1"/>
    </row>
    <row r="2298" spans="1:22" s="10" customFormat="1" ht="55.2" x14ac:dyDescent="0.25">
      <c r="A2298" s="11" t="s">
        <v>21357</v>
      </c>
      <c r="B2298" s="12" t="s">
        <v>4945</v>
      </c>
      <c r="C2298" s="12" t="s">
        <v>4946</v>
      </c>
      <c r="D2298" s="13" t="s">
        <v>2978</v>
      </c>
      <c r="E2298" s="12" t="s">
        <v>22898</v>
      </c>
      <c r="F2298" s="14" t="s">
        <v>11</v>
      </c>
      <c r="G2298" s="14" t="s">
        <v>11</v>
      </c>
      <c r="H2298" s="15">
        <v>1.7100000000000001E-2</v>
      </c>
      <c r="I2298" s="30">
        <v>1</v>
      </c>
      <c r="J2298" s="26" t="s">
        <v>33021</v>
      </c>
      <c r="K2298" s="26" t="s">
        <v>30868</v>
      </c>
      <c r="L2298" s="28">
        <v>688</v>
      </c>
      <c r="M2298" s="16">
        <f t="shared" si="234"/>
        <v>0.1308139534883721</v>
      </c>
      <c r="N2298" s="17">
        <v>45643</v>
      </c>
      <c r="O2298" s="18" cm="1">
        <f t="array" ref="O2298">INDEX('[1]Базовый ПЛ ООО "Финдер" янв25 '!$E$1:$E$8808,MATCH(C2298,'[1]Базовый ПЛ ООО "Финдер" янв25 '!$B$1:$B$8808,0),)</f>
        <v>778</v>
      </c>
      <c r="P2298" s="18">
        <f t="shared" si="235"/>
        <v>518.66999999999996</v>
      </c>
      <c r="Q2298" s="18">
        <f t="shared" si="236"/>
        <v>622.4</v>
      </c>
      <c r="R2298" s="1"/>
      <c r="S2298" s="1"/>
      <c r="T2298" s="1"/>
      <c r="U2298" s="1"/>
      <c r="V2298" s="1"/>
    </row>
    <row r="2299" spans="1:22" s="10" customFormat="1" ht="41.4" x14ac:dyDescent="0.25">
      <c r="A2299" s="11" t="s">
        <v>21357</v>
      </c>
      <c r="B2299" s="12" t="s">
        <v>33672</v>
      </c>
      <c r="C2299" s="12" t="s">
        <v>33673</v>
      </c>
      <c r="D2299" s="13">
        <v>40</v>
      </c>
      <c r="E2299" s="12" t="s">
        <v>34482</v>
      </c>
      <c r="F2299" s="14">
        <v>50</v>
      </c>
      <c r="G2299" s="14">
        <v>10</v>
      </c>
      <c r="H2299" s="15"/>
      <c r="I2299" s="30">
        <v>1</v>
      </c>
      <c r="J2299" s="26" t="s">
        <v>33021</v>
      </c>
      <c r="K2299" s="26">
        <v>0</v>
      </c>
      <c r="L2299" s="28"/>
      <c r="M2299" s="16"/>
      <c r="N2299" s="17">
        <v>45643</v>
      </c>
      <c r="O2299" s="18" cm="1">
        <f t="array" ref="O2299">INDEX('[1]Базовый ПЛ ООО "Финдер" янв25 '!$E$1:$E$8808,MATCH(C2299,'[1]Базовый ПЛ ООО "Финдер" янв25 '!$B$1:$B$8808,0),)</f>
        <v>1271</v>
      </c>
      <c r="P2299" s="18">
        <f t="shared" si="235"/>
        <v>847.33</v>
      </c>
      <c r="Q2299" s="18">
        <f t="shared" si="236"/>
        <v>1016.8</v>
      </c>
      <c r="R2299" s="1"/>
      <c r="S2299" s="1"/>
      <c r="T2299" s="1"/>
      <c r="U2299" s="1"/>
      <c r="V2299" s="1"/>
    </row>
    <row r="2300" spans="1:22" s="10" customFormat="1" ht="41.4" x14ac:dyDescent="0.25">
      <c r="A2300" s="11" t="s">
        <v>21357</v>
      </c>
      <c r="B2300" s="12" t="s">
        <v>4947</v>
      </c>
      <c r="C2300" s="12" t="s">
        <v>4948</v>
      </c>
      <c r="D2300" s="13" t="s">
        <v>2978</v>
      </c>
      <c r="E2300" s="12" t="s">
        <v>4949</v>
      </c>
      <c r="F2300" s="14" t="s">
        <v>2980</v>
      </c>
      <c r="G2300" s="14" t="s">
        <v>2980</v>
      </c>
      <c r="H2300" s="15">
        <v>1.7100000000000001E-2</v>
      </c>
      <c r="I2300" s="30">
        <v>1</v>
      </c>
      <c r="J2300" s="26" t="s">
        <v>33021</v>
      </c>
      <c r="K2300" s="26" t="s">
        <v>30867</v>
      </c>
      <c r="L2300" s="28">
        <v>927</v>
      </c>
      <c r="M2300" s="16">
        <f t="shared" ref="M2300:M2305" si="237">O2300/L2300-1</f>
        <v>0.13052858683926649</v>
      </c>
      <c r="N2300" s="17">
        <v>45643</v>
      </c>
      <c r="O2300" s="18" cm="1">
        <f t="array" ref="O2300">INDEX('[1]Базовый ПЛ ООО "Финдер" янв25 '!$E$1:$E$8808,MATCH(C2300,'[1]Базовый ПЛ ООО "Финдер" янв25 '!$B$1:$B$8808,0),)</f>
        <v>1048</v>
      </c>
      <c r="P2300" s="18">
        <f t="shared" si="235"/>
        <v>698.67</v>
      </c>
      <c r="Q2300" s="18">
        <f t="shared" si="236"/>
        <v>838.4</v>
      </c>
      <c r="R2300" s="1"/>
      <c r="S2300" s="1"/>
      <c r="T2300" s="1"/>
      <c r="U2300" s="1"/>
      <c r="V2300" s="1"/>
    </row>
    <row r="2301" spans="1:22" s="10" customFormat="1" ht="55.2" x14ac:dyDescent="0.25">
      <c r="A2301" s="11" t="s">
        <v>21357</v>
      </c>
      <c r="B2301" s="12" t="s">
        <v>4950</v>
      </c>
      <c r="C2301" s="12" t="s">
        <v>4951</v>
      </c>
      <c r="D2301" s="13" t="s">
        <v>2978</v>
      </c>
      <c r="E2301" s="12" t="s">
        <v>22899</v>
      </c>
      <c r="F2301" s="14" t="s">
        <v>11</v>
      </c>
      <c r="G2301" s="14" t="s">
        <v>11</v>
      </c>
      <c r="H2301" s="15">
        <v>1.7100000000000001E-2</v>
      </c>
      <c r="I2301" s="30">
        <v>1</v>
      </c>
      <c r="J2301" s="26" t="s">
        <v>33021</v>
      </c>
      <c r="K2301" s="26" t="s">
        <v>30866</v>
      </c>
      <c r="L2301" s="28">
        <v>927</v>
      </c>
      <c r="M2301" s="16">
        <f t="shared" si="237"/>
        <v>0.13052858683926649</v>
      </c>
      <c r="N2301" s="17">
        <v>45643</v>
      </c>
      <c r="O2301" s="18" cm="1">
        <f t="array" ref="O2301">INDEX('[1]Базовый ПЛ ООО "Финдер" янв25 '!$E$1:$E$8808,MATCH(C2301,'[1]Базовый ПЛ ООО "Финдер" янв25 '!$B$1:$B$8808,0),)</f>
        <v>1048</v>
      </c>
      <c r="P2301" s="18">
        <f t="shared" si="235"/>
        <v>698.67</v>
      </c>
      <c r="Q2301" s="18">
        <f t="shared" si="236"/>
        <v>838.4</v>
      </c>
      <c r="R2301" s="1"/>
      <c r="S2301" s="1"/>
      <c r="T2301" s="1"/>
      <c r="U2301" s="1"/>
      <c r="V2301" s="1"/>
    </row>
    <row r="2302" spans="1:22" s="10" customFormat="1" ht="41.4" x14ac:dyDescent="0.25">
      <c r="A2302" s="11" t="s">
        <v>21357</v>
      </c>
      <c r="B2302" s="12" t="s">
        <v>4952</v>
      </c>
      <c r="C2302" s="12" t="s">
        <v>4953</v>
      </c>
      <c r="D2302" s="13" t="s">
        <v>2978</v>
      </c>
      <c r="E2302" s="12" t="s">
        <v>4954</v>
      </c>
      <c r="F2302" s="14" t="s">
        <v>2980</v>
      </c>
      <c r="G2302" s="14" t="s">
        <v>2980</v>
      </c>
      <c r="H2302" s="15">
        <v>1.72E-2</v>
      </c>
      <c r="I2302" s="30">
        <v>1</v>
      </c>
      <c r="J2302" s="26" t="s">
        <v>33021</v>
      </c>
      <c r="K2302" s="26" t="s">
        <v>30865</v>
      </c>
      <c r="L2302" s="28">
        <v>642</v>
      </c>
      <c r="M2302" s="16">
        <f t="shared" si="237"/>
        <v>0.13084112149532712</v>
      </c>
      <c r="N2302" s="17">
        <v>45643</v>
      </c>
      <c r="O2302" s="18" cm="1">
        <f t="array" ref="O2302">INDEX('[1]Базовый ПЛ ООО "Финдер" янв25 '!$E$1:$E$8808,MATCH(C2302,'[1]Базовый ПЛ ООО "Финдер" янв25 '!$B$1:$B$8808,0),)</f>
        <v>726</v>
      </c>
      <c r="P2302" s="18">
        <f t="shared" si="235"/>
        <v>484</v>
      </c>
      <c r="Q2302" s="18">
        <f t="shared" si="236"/>
        <v>580.79999999999995</v>
      </c>
      <c r="R2302" s="1"/>
      <c r="S2302" s="1"/>
      <c r="T2302" s="1"/>
      <c r="U2302" s="1"/>
      <c r="V2302" s="1"/>
    </row>
    <row r="2303" spans="1:22" s="10" customFormat="1" ht="41.4" x14ac:dyDescent="0.25">
      <c r="A2303" s="11" t="s">
        <v>21357</v>
      </c>
      <c r="B2303" s="12" t="s">
        <v>4955</v>
      </c>
      <c r="C2303" s="12" t="s">
        <v>4956</v>
      </c>
      <c r="D2303" s="13" t="s">
        <v>2978</v>
      </c>
      <c r="E2303" s="12" t="s">
        <v>22900</v>
      </c>
      <c r="F2303" s="14" t="s">
        <v>11</v>
      </c>
      <c r="G2303" s="14" t="s">
        <v>11</v>
      </c>
      <c r="H2303" s="15">
        <v>1.72E-2</v>
      </c>
      <c r="I2303" s="30">
        <v>1</v>
      </c>
      <c r="J2303" s="26" t="s">
        <v>33021</v>
      </c>
      <c r="K2303" s="26" t="s">
        <v>30864</v>
      </c>
      <c r="L2303" s="28">
        <v>642</v>
      </c>
      <c r="M2303" s="16">
        <f t="shared" si="237"/>
        <v>0.13084112149532712</v>
      </c>
      <c r="N2303" s="17">
        <v>45643</v>
      </c>
      <c r="O2303" s="18" cm="1">
        <f t="array" ref="O2303">INDEX('[1]Базовый ПЛ ООО "Финдер" янв25 '!$E$1:$E$8808,MATCH(C2303,'[1]Базовый ПЛ ООО "Финдер" янв25 '!$B$1:$B$8808,0),)</f>
        <v>726</v>
      </c>
      <c r="P2303" s="18">
        <f t="shared" si="235"/>
        <v>484</v>
      </c>
      <c r="Q2303" s="18">
        <f t="shared" si="236"/>
        <v>580.79999999999995</v>
      </c>
      <c r="R2303" s="1"/>
      <c r="S2303" s="1"/>
      <c r="T2303" s="1"/>
      <c r="U2303" s="1"/>
      <c r="V2303" s="1"/>
    </row>
    <row r="2304" spans="1:22" s="10" customFormat="1" ht="41.4" x14ac:dyDescent="0.25">
      <c r="A2304" s="11" t="s">
        <v>21357</v>
      </c>
      <c r="B2304" s="12" t="s">
        <v>4957</v>
      </c>
      <c r="C2304" s="12" t="s">
        <v>4958</v>
      </c>
      <c r="D2304" s="13" t="s">
        <v>2978</v>
      </c>
      <c r="E2304" s="12" t="s">
        <v>4959</v>
      </c>
      <c r="F2304" s="14" t="s">
        <v>2980</v>
      </c>
      <c r="G2304" s="14" t="s">
        <v>2980</v>
      </c>
      <c r="H2304" s="15">
        <v>1.72E-2</v>
      </c>
      <c r="I2304" s="30">
        <v>1</v>
      </c>
      <c r="J2304" s="26" t="s">
        <v>33021</v>
      </c>
      <c r="K2304" s="26" t="s">
        <v>30863</v>
      </c>
      <c r="L2304" s="28">
        <v>642</v>
      </c>
      <c r="M2304" s="16">
        <f t="shared" si="237"/>
        <v>0.13084112149532712</v>
      </c>
      <c r="N2304" s="17">
        <v>45643</v>
      </c>
      <c r="O2304" s="18" cm="1">
        <f t="array" ref="O2304">INDEX('[1]Базовый ПЛ ООО "Финдер" янв25 '!$E$1:$E$8808,MATCH(C2304,'[1]Базовый ПЛ ООО "Финдер" янв25 '!$B$1:$B$8808,0),)</f>
        <v>726</v>
      </c>
      <c r="P2304" s="18">
        <f t="shared" si="235"/>
        <v>484</v>
      </c>
      <c r="Q2304" s="18">
        <f t="shared" si="236"/>
        <v>580.79999999999995</v>
      </c>
      <c r="R2304" s="1"/>
      <c r="S2304" s="1"/>
      <c r="T2304" s="1"/>
      <c r="U2304" s="1"/>
      <c r="V2304" s="1"/>
    </row>
    <row r="2305" spans="1:22" s="10" customFormat="1" ht="41.4" x14ac:dyDescent="0.25">
      <c r="A2305" s="11" t="s">
        <v>21357</v>
      </c>
      <c r="B2305" s="12" t="s">
        <v>4960</v>
      </c>
      <c r="C2305" s="12" t="s">
        <v>4961</v>
      </c>
      <c r="D2305" s="13" t="s">
        <v>2978</v>
      </c>
      <c r="E2305" s="12" t="s">
        <v>22901</v>
      </c>
      <c r="F2305" s="14" t="s">
        <v>11</v>
      </c>
      <c r="G2305" s="14" t="s">
        <v>11</v>
      </c>
      <c r="H2305" s="15">
        <v>1.72E-2</v>
      </c>
      <c r="I2305" s="30">
        <v>1</v>
      </c>
      <c r="J2305" s="26" t="s">
        <v>33021</v>
      </c>
      <c r="K2305" s="26" t="s">
        <v>30862</v>
      </c>
      <c r="L2305" s="28">
        <v>642</v>
      </c>
      <c r="M2305" s="16">
        <f t="shared" si="237"/>
        <v>0.13084112149532712</v>
      </c>
      <c r="N2305" s="17">
        <v>45643</v>
      </c>
      <c r="O2305" s="18" cm="1">
        <f t="array" ref="O2305">INDEX('[1]Базовый ПЛ ООО "Финдер" янв25 '!$E$1:$E$8808,MATCH(C2305,'[1]Базовый ПЛ ООО "Финдер" янв25 '!$B$1:$B$8808,0),)</f>
        <v>726</v>
      </c>
      <c r="P2305" s="18">
        <f t="shared" si="235"/>
        <v>484</v>
      </c>
      <c r="Q2305" s="18">
        <f t="shared" si="236"/>
        <v>580.79999999999995</v>
      </c>
      <c r="R2305" s="1"/>
      <c r="S2305" s="1"/>
      <c r="T2305" s="1"/>
      <c r="U2305" s="1"/>
      <c r="V2305" s="1"/>
    </row>
    <row r="2306" spans="1:22" s="10" customFormat="1" ht="41.4" x14ac:dyDescent="0.25">
      <c r="A2306" s="31" t="s">
        <v>33451</v>
      </c>
      <c r="B2306" s="32" t="s">
        <v>4962</v>
      </c>
      <c r="C2306" s="32" t="s">
        <v>4963</v>
      </c>
      <c r="D2306" s="33" t="s">
        <v>2978</v>
      </c>
      <c r="E2306" s="32" t="s">
        <v>4964</v>
      </c>
      <c r="F2306" s="34" t="s">
        <v>2980</v>
      </c>
      <c r="G2306" s="34" t="s">
        <v>2980</v>
      </c>
      <c r="H2306" s="35">
        <v>1.72E-2</v>
      </c>
      <c r="I2306" s="36"/>
      <c r="J2306" s="37" t="s">
        <v>36697</v>
      </c>
      <c r="K2306" s="37" t="s">
        <v>30861</v>
      </c>
      <c r="L2306" s="28" t="s">
        <v>33102</v>
      </c>
      <c r="M2306" s="16"/>
      <c r="N2306" s="17"/>
      <c r="O2306" s="38" t="s">
        <v>33102</v>
      </c>
      <c r="P2306" s="38" t="s">
        <v>33102</v>
      </c>
      <c r="Q2306" s="38" t="s">
        <v>33102</v>
      </c>
      <c r="R2306" s="1"/>
      <c r="S2306" s="1"/>
      <c r="T2306" s="1"/>
      <c r="U2306" s="1"/>
      <c r="V2306" s="1"/>
    </row>
    <row r="2307" spans="1:22" s="10" customFormat="1" ht="55.2" x14ac:dyDescent="0.25">
      <c r="A2307" s="31" t="s">
        <v>33451</v>
      </c>
      <c r="B2307" s="32" t="s">
        <v>4965</v>
      </c>
      <c r="C2307" s="32" t="s">
        <v>4966</v>
      </c>
      <c r="D2307" s="33" t="s">
        <v>2978</v>
      </c>
      <c r="E2307" s="32" t="s">
        <v>22902</v>
      </c>
      <c r="F2307" s="34" t="s">
        <v>11</v>
      </c>
      <c r="G2307" s="34" t="s">
        <v>11</v>
      </c>
      <c r="H2307" s="35">
        <v>1.72E-2</v>
      </c>
      <c r="I2307" s="36"/>
      <c r="J2307" s="37" t="s">
        <v>36697</v>
      </c>
      <c r="K2307" s="37" t="s">
        <v>30860</v>
      </c>
      <c r="L2307" s="28" t="s">
        <v>33102</v>
      </c>
      <c r="M2307" s="16"/>
      <c r="N2307" s="17"/>
      <c r="O2307" s="38" t="s">
        <v>33102</v>
      </c>
      <c r="P2307" s="38" t="s">
        <v>33102</v>
      </c>
      <c r="Q2307" s="38" t="s">
        <v>33102</v>
      </c>
      <c r="R2307" s="1"/>
      <c r="S2307" s="1"/>
      <c r="T2307" s="1"/>
      <c r="U2307" s="1"/>
      <c r="V2307" s="1"/>
    </row>
    <row r="2308" spans="1:22" s="10" customFormat="1" ht="41.4" x14ac:dyDescent="0.25">
      <c r="A2308" s="11" t="s">
        <v>21357</v>
      </c>
      <c r="B2308" s="12" t="s">
        <v>4967</v>
      </c>
      <c r="C2308" s="12" t="s">
        <v>4968</v>
      </c>
      <c r="D2308" s="13" t="s">
        <v>2978</v>
      </c>
      <c r="E2308" s="12" t="s">
        <v>4969</v>
      </c>
      <c r="F2308" s="14" t="s">
        <v>2980</v>
      </c>
      <c r="G2308" s="14" t="s">
        <v>2980</v>
      </c>
      <c r="H2308" s="15">
        <v>1.72E-2</v>
      </c>
      <c r="I2308" s="30">
        <v>1</v>
      </c>
      <c r="J2308" s="26" t="s">
        <v>33021</v>
      </c>
      <c r="K2308" s="26" t="s">
        <v>30859</v>
      </c>
      <c r="L2308" s="28">
        <v>1094</v>
      </c>
      <c r="M2308" s="16">
        <f t="shared" ref="M2308:M2325" si="238">O2308/L2308-1</f>
        <v>0.13071297989031083</v>
      </c>
      <c r="N2308" s="17">
        <v>45643</v>
      </c>
      <c r="O2308" s="18" cm="1">
        <f t="array" ref="O2308">INDEX('[1]Базовый ПЛ ООО "Финдер" янв25 '!$E$1:$E$8808,MATCH(C2308,'[1]Базовый ПЛ ООО "Финдер" янв25 '!$B$1:$B$8808,0),)</f>
        <v>1237</v>
      </c>
      <c r="P2308" s="18">
        <f t="shared" ref="P2308:P2325" si="239">CHOOSE(I2308,ROUND(O2308*(1-$Q$5)/1.2,2),ROUND(O2308*(1-$Q$3)/1.2,2))</f>
        <v>824.67</v>
      </c>
      <c r="Q2308" s="18">
        <f t="shared" ref="Q2308:Q2325" si="240">ROUND(P2308*1.2,2)</f>
        <v>989.6</v>
      </c>
      <c r="R2308" s="1"/>
      <c r="S2308" s="1"/>
      <c r="T2308" s="1"/>
      <c r="U2308" s="1"/>
      <c r="V2308" s="1"/>
    </row>
    <row r="2309" spans="1:22" s="10" customFormat="1" ht="55.2" x14ac:dyDescent="0.25">
      <c r="A2309" s="11" t="s">
        <v>21357</v>
      </c>
      <c r="B2309" s="12" t="s">
        <v>4970</v>
      </c>
      <c r="C2309" s="12" t="s">
        <v>4971</v>
      </c>
      <c r="D2309" s="13" t="s">
        <v>2978</v>
      </c>
      <c r="E2309" s="12" t="s">
        <v>22903</v>
      </c>
      <c r="F2309" s="14" t="s">
        <v>11</v>
      </c>
      <c r="G2309" s="14" t="s">
        <v>11</v>
      </c>
      <c r="H2309" s="15">
        <v>1.72E-2</v>
      </c>
      <c r="I2309" s="30">
        <v>1</v>
      </c>
      <c r="J2309" s="26" t="s">
        <v>33021</v>
      </c>
      <c r="K2309" s="26" t="s">
        <v>30858</v>
      </c>
      <c r="L2309" s="28">
        <v>1094</v>
      </c>
      <c r="M2309" s="16">
        <f t="shared" si="238"/>
        <v>0.13071297989031083</v>
      </c>
      <c r="N2309" s="17">
        <v>45643</v>
      </c>
      <c r="O2309" s="18" cm="1">
        <f t="array" ref="O2309">INDEX('[1]Базовый ПЛ ООО "Финдер" янв25 '!$E$1:$E$8808,MATCH(C2309,'[1]Базовый ПЛ ООО "Финдер" янв25 '!$B$1:$B$8808,0),)</f>
        <v>1237</v>
      </c>
      <c r="P2309" s="18">
        <f t="shared" si="239"/>
        <v>824.67</v>
      </c>
      <c r="Q2309" s="18">
        <f t="shared" si="240"/>
        <v>989.6</v>
      </c>
      <c r="R2309" s="1"/>
      <c r="S2309" s="1"/>
      <c r="T2309" s="1"/>
      <c r="U2309" s="1"/>
      <c r="V2309" s="1"/>
    </row>
    <row r="2310" spans="1:22" s="10" customFormat="1" ht="41.4" x14ac:dyDescent="0.25">
      <c r="A2310" s="11" t="s">
        <v>33016</v>
      </c>
      <c r="B2310" s="12" t="s">
        <v>4972</v>
      </c>
      <c r="C2310" s="12" t="s">
        <v>4973</v>
      </c>
      <c r="D2310" s="13" t="s">
        <v>2978</v>
      </c>
      <c r="E2310" s="12" t="s">
        <v>4974</v>
      </c>
      <c r="F2310" s="14" t="s">
        <v>2980</v>
      </c>
      <c r="G2310" s="14" t="s">
        <v>2980</v>
      </c>
      <c r="H2310" s="15">
        <v>1.72E-2</v>
      </c>
      <c r="I2310" s="30">
        <v>1</v>
      </c>
      <c r="J2310" s="26" t="s">
        <v>33445</v>
      </c>
      <c r="K2310" s="26" t="s">
        <v>30857</v>
      </c>
      <c r="L2310" s="28">
        <v>567</v>
      </c>
      <c r="M2310" s="16">
        <f t="shared" si="238"/>
        <v>0.13051146384479728</v>
      </c>
      <c r="N2310" s="17">
        <v>45643</v>
      </c>
      <c r="O2310" s="18" cm="1">
        <f t="array" ref="O2310">INDEX('[1]Базовый ПЛ ООО "Финдер" янв25 '!$E$1:$E$8808,MATCH(C2310,'[1]Базовый ПЛ ООО "Финдер" янв25 '!$B$1:$B$8808,0),)</f>
        <v>641</v>
      </c>
      <c r="P2310" s="18">
        <f t="shared" si="239"/>
        <v>427.33</v>
      </c>
      <c r="Q2310" s="18">
        <f t="shared" si="240"/>
        <v>512.79999999999995</v>
      </c>
      <c r="R2310" s="1"/>
      <c r="S2310" s="1"/>
      <c r="T2310" s="1"/>
      <c r="U2310" s="1"/>
      <c r="V2310" s="1"/>
    </row>
    <row r="2311" spans="1:22" s="10" customFormat="1" ht="41.4" x14ac:dyDescent="0.25">
      <c r="A2311" s="11" t="s">
        <v>21357</v>
      </c>
      <c r="B2311" s="12" t="s">
        <v>4975</v>
      </c>
      <c r="C2311" s="12" t="s">
        <v>4976</v>
      </c>
      <c r="D2311" s="13" t="s">
        <v>2978</v>
      </c>
      <c r="E2311" s="12" t="s">
        <v>22904</v>
      </c>
      <c r="F2311" s="14" t="s">
        <v>11</v>
      </c>
      <c r="G2311" s="14" t="s">
        <v>11</v>
      </c>
      <c r="H2311" s="15">
        <v>1.72E-2</v>
      </c>
      <c r="I2311" s="30">
        <v>1</v>
      </c>
      <c r="J2311" s="26" t="s">
        <v>33021</v>
      </c>
      <c r="K2311" s="26" t="s">
        <v>30856</v>
      </c>
      <c r="L2311" s="28">
        <v>567</v>
      </c>
      <c r="M2311" s="16">
        <f t="shared" si="238"/>
        <v>0.13051146384479728</v>
      </c>
      <c r="N2311" s="17">
        <v>45643</v>
      </c>
      <c r="O2311" s="18" cm="1">
        <f t="array" ref="O2311">INDEX('[1]Базовый ПЛ ООО "Финдер" янв25 '!$E$1:$E$8808,MATCH(C2311,'[1]Базовый ПЛ ООО "Финдер" янв25 '!$B$1:$B$8808,0),)</f>
        <v>641</v>
      </c>
      <c r="P2311" s="18">
        <f t="shared" si="239"/>
        <v>427.33</v>
      </c>
      <c r="Q2311" s="18">
        <f t="shared" si="240"/>
        <v>512.79999999999995</v>
      </c>
      <c r="R2311" s="1"/>
      <c r="S2311" s="1"/>
      <c r="T2311" s="1"/>
      <c r="U2311" s="1"/>
      <c r="V2311" s="1"/>
    </row>
    <row r="2312" spans="1:22" s="10" customFormat="1" ht="41.4" x14ac:dyDescent="0.25">
      <c r="A2312" s="11" t="s">
        <v>21357</v>
      </c>
      <c r="B2312" s="12" t="s">
        <v>4977</v>
      </c>
      <c r="C2312" s="12" t="s">
        <v>4978</v>
      </c>
      <c r="D2312" s="13" t="s">
        <v>2978</v>
      </c>
      <c r="E2312" s="12" t="s">
        <v>4979</v>
      </c>
      <c r="F2312" s="14" t="s">
        <v>2980</v>
      </c>
      <c r="G2312" s="14" t="s">
        <v>2980</v>
      </c>
      <c r="H2312" s="15">
        <v>1.72E-2</v>
      </c>
      <c r="I2312" s="30">
        <v>1</v>
      </c>
      <c r="J2312" s="26" t="s">
        <v>33021</v>
      </c>
      <c r="K2312" s="26" t="s">
        <v>30855</v>
      </c>
      <c r="L2312" s="28">
        <v>645</v>
      </c>
      <c r="M2312" s="16">
        <f t="shared" si="238"/>
        <v>0.13023255813953494</v>
      </c>
      <c r="N2312" s="17">
        <v>45643</v>
      </c>
      <c r="O2312" s="18" cm="1">
        <f t="array" ref="O2312">INDEX('[1]Базовый ПЛ ООО "Финдер" янв25 '!$E$1:$E$8808,MATCH(C2312,'[1]Базовый ПЛ ООО "Финдер" янв25 '!$B$1:$B$8808,0),)</f>
        <v>729</v>
      </c>
      <c r="P2312" s="18">
        <f t="shared" si="239"/>
        <v>486</v>
      </c>
      <c r="Q2312" s="18">
        <f t="shared" si="240"/>
        <v>583.20000000000005</v>
      </c>
      <c r="R2312" s="1"/>
      <c r="S2312" s="1"/>
      <c r="T2312" s="1"/>
      <c r="U2312" s="1"/>
      <c r="V2312" s="1"/>
    </row>
    <row r="2313" spans="1:22" s="10" customFormat="1" ht="41.4" x14ac:dyDescent="0.25">
      <c r="A2313" s="11" t="s">
        <v>21357</v>
      </c>
      <c r="B2313" s="12" t="s">
        <v>4980</v>
      </c>
      <c r="C2313" s="12" t="s">
        <v>4981</v>
      </c>
      <c r="D2313" s="13" t="s">
        <v>2978</v>
      </c>
      <c r="E2313" s="12" t="s">
        <v>22905</v>
      </c>
      <c r="F2313" s="14" t="s">
        <v>11</v>
      </c>
      <c r="G2313" s="14" t="s">
        <v>11</v>
      </c>
      <c r="H2313" s="15">
        <v>1.72E-2</v>
      </c>
      <c r="I2313" s="30">
        <v>1</v>
      </c>
      <c r="J2313" s="26" t="s">
        <v>33021</v>
      </c>
      <c r="K2313" s="26" t="s">
        <v>30854</v>
      </c>
      <c r="L2313" s="28">
        <v>645</v>
      </c>
      <c r="M2313" s="16">
        <f t="shared" si="238"/>
        <v>0.13023255813953494</v>
      </c>
      <c r="N2313" s="17">
        <v>45643</v>
      </c>
      <c r="O2313" s="18" cm="1">
        <f t="array" ref="O2313">INDEX('[1]Базовый ПЛ ООО "Финдер" янв25 '!$E$1:$E$8808,MATCH(C2313,'[1]Базовый ПЛ ООО "Финдер" янв25 '!$B$1:$B$8808,0),)</f>
        <v>729</v>
      </c>
      <c r="P2313" s="18">
        <f t="shared" si="239"/>
        <v>486</v>
      </c>
      <c r="Q2313" s="18">
        <f t="shared" si="240"/>
        <v>583.20000000000005</v>
      </c>
      <c r="R2313" s="1"/>
      <c r="S2313" s="1"/>
      <c r="T2313" s="1"/>
      <c r="U2313" s="1"/>
      <c r="V2313" s="1"/>
    </row>
    <row r="2314" spans="1:22" s="10" customFormat="1" ht="41.4" x14ac:dyDescent="0.25">
      <c r="A2314" s="11" t="s">
        <v>21357</v>
      </c>
      <c r="B2314" s="12" t="s">
        <v>4982</v>
      </c>
      <c r="C2314" s="12" t="s">
        <v>4983</v>
      </c>
      <c r="D2314" s="13" t="s">
        <v>2978</v>
      </c>
      <c r="E2314" s="12" t="s">
        <v>4984</v>
      </c>
      <c r="F2314" s="14" t="s">
        <v>2980</v>
      </c>
      <c r="G2314" s="14" t="s">
        <v>2980</v>
      </c>
      <c r="H2314" s="15">
        <v>1.72E-2</v>
      </c>
      <c r="I2314" s="30">
        <v>1</v>
      </c>
      <c r="J2314" s="26" t="s">
        <v>33021</v>
      </c>
      <c r="K2314" s="26" t="s">
        <v>30853</v>
      </c>
      <c r="L2314" s="28">
        <v>567</v>
      </c>
      <c r="M2314" s="16">
        <f t="shared" si="238"/>
        <v>0.13051146384479728</v>
      </c>
      <c r="N2314" s="17">
        <v>45643</v>
      </c>
      <c r="O2314" s="18" cm="1">
        <f t="array" ref="O2314">INDEX('[1]Базовый ПЛ ООО "Финдер" янв25 '!$E$1:$E$8808,MATCH(C2314,'[1]Базовый ПЛ ООО "Финдер" янв25 '!$B$1:$B$8808,0),)</f>
        <v>641</v>
      </c>
      <c r="P2314" s="18">
        <f t="shared" si="239"/>
        <v>427.33</v>
      </c>
      <c r="Q2314" s="18">
        <f t="shared" si="240"/>
        <v>512.79999999999995</v>
      </c>
      <c r="R2314" s="1"/>
      <c r="S2314" s="1"/>
      <c r="T2314" s="1"/>
      <c r="U2314" s="1"/>
      <c r="V2314" s="1"/>
    </row>
    <row r="2315" spans="1:22" s="10" customFormat="1" ht="41.4" x14ac:dyDescent="0.25">
      <c r="A2315" s="11" t="s">
        <v>21357</v>
      </c>
      <c r="B2315" s="12" t="s">
        <v>4985</v>
      </c>
      <c r="C2315" s="12" t="s">
        <v>4986</v>
      </c>
      <c r="D2315" s="13" t="s">
        <v>2978</v>
      </c>
      <c r="E2315" s="12" t="s">
        <v>22906</v>
      </c>
      <c r="F2315" s="14" t="s">
        <v>11</v>
      </c>
      <c r="G2315" s="14" t="s">
        <v>11</v>
      </c>
      <c r="H2315" s="15">
        <v>1.72E-2</v>
      </c>
      <c r="I2315" s="30">
        <v>1</v>
      </c>
      <c r="J2315" s="26" t="s">
        <v>33021</v>
      </c>
      <c r="K2315" s="26" t="s">
        <v>30852</v>
      </c>
      <c r="L2315" s="28">
        <v>567</v>
      </c>
      <c r="M2315" s="16">
        <f t="shared" si="238"/>
        <v>0.13051146384479728</v>
      </c>
      <c r="N2315" s="17">
        <v>45643</v>
      </c>
      <c r="O2315" s="18" cm="1">
        <f t="array" ref="O2315">INDEX('[1]Базовый ПЛ ООО "Финдер" янв25 '!$E$1:$E$8808,MATCH(C2315,'[1]Базовый ПЛ ООО "Финдер" янв25 '!$B$1:$B$8808,0),)</f>
        <v>641</v>
      </c>
      <c r="P2315" s="18">
        <f t="shared" si="239"/>
        <v>427.33</v>
      </c>
      <c r="Q2315" s="18">
        <f t="shared" si="240"/>
        <v>512.79999999999995</v>
      </c>
      <c r="R2315" s="1"/>
      <c r="S2315" s="1"/>
      <c r="T2315" s="1"/>
      <c r="U2315" s="1"/>
      <c r="V2315" s="1"/>
    </row>
    <row r="2316" spans="1:22" s="10" customFormat="1" ht="41.4" x14ac:dyDescent="0.25">
      <c r="A2316" s="11" t="s">
        <v>33016</v>
      </c>
      <c r="B2316" s="12" t="s">
        <v>4987</v>
      </c>
      <c r="C2316" s="12" t="s">
        <v>4988</v>
      </c>
      <c r="D2316" s="13" t="s">
        <v>2978</v>
      </c>
      <c r="E2316" s="12" t="s">
        <v>4989</v>
      </c>
      <c r="F2316" s="14" t="s">
        <v>2980</v>
      </c>
      <c r="G2316" s="14" t="s">
        <v>2980</v>
      </c>
      <c r="H2316" s="15">
        <v>1.72E-2</v>
      </c>
      <c r="I2316" s="30">
        <v>1</v>
      </c>
      <c r="J2316" s="26" t="s">
        <v>33445</v>
      </c>
      <c r="K2316" s="26" t="s">
        <v>30851</v>
      </c>
      <c r="L2316" s="28">
        <v>567</v>
      </c>
      <c r="M2316" s="16">
        <f t="shared" si="238"/>
        <v>0.13051146384479728</v>
      </c>
      <c r="N2316" s="17">
        <v>45643</v>
      </c>
      <c r="O2316" s="18" cm="1">
        <f t="array" ref="O2316">INDEX('[1]Базовый ПЛ ООО "Финдер" янв25 '!$E$1:$E$8808,MATCH(C2316,'[1]Базовый ПЛ ООО "Финдер" янв25 '!$B$1:$B$8808,0),)</f>
        <v>641</v>
      </c>
      <c r="P2316" s="18">
        <f t="shared" si="239"/>
        <v>427.33</v>
      </c>
      <c r="Q2316" s="18">
        <f t="shared" si="240"/>
        <v>512.79999999999995</v>
      </c>
      <c r="R2316" s="1"/>
      <c r="S2316" s="1"/>
      <c r="T2316" s="1"/>
      <c r="U2316" s="1"/>
      <c r="V2316" s="1"/>
    </row>
    <row r="2317" spans="1:22" s="10" customFormat="1" ht="41.4" x14ac:dyDescent="0.25">
      <c r="A2317" s="11" t="s">
        <v>21357</v>
      </c>
      <c r="B2317" s="12" t="s">
        <v>4990</v>
      </c>
      <c r="C2317" s="12" t="s">
        <v>4991</v>
      </c>
      <c r="D2317" s="13" t="s">
        <v>2978</v>
      </c>
      <c r="E2317" s="12" t="s">
        <v>22907</v>
      </c>
      <c r="F2317" s="14" t="s">
        <v>11</v>
      </c>
      <c r="G2317" s="14" t="s">
        <v>11</v>
      </c>
      <c r="H2317" s="15">
        <v>1.72E-2</v>
      </c>
      <c r="I2317" s="30">
        <v>1</v>
      </c>
      <c r="J2317" s="26" t="s">
        <v>33021</v>
      </c>
      <c r="K2317" s="26" t="s">
        <v>30850</v>
      </c>
      <c r="L2317" s="28">
        <v>567</v>
      </c>
      <c r="M2317" s="16">
        <f t="shared" si="238"/>
        <v>0.13051146384479728</v>
      </c>
      <c r="N2317" s="17">
        <v>45643</v>
      </c>
      <c r="O2317" s="18" cm="1">
        <f t="array" ref="O2317">INDEX('[1]Базовый ПЛ ООО "Финдер" янв25 '!$E$1:$E$8808,MATCH(C2317,'[1]Базовый ПЛ ООО "Финдер" янв25 '!$B$1:$B$8808,0),)</f>
        <v>641</v>
      </c>
      <c r="P2317" s="18">
        <f t="shared" si="239"/>
        <v>427.33</v>
      </c>
      <c r="Q2317" s="18">
        <f t="shared" si="240"/>
        <v>512.79999999999995</v>
      </c>
      <c r="R2317" s="1"/>
      <c r="S2317" s="1"/>
      <c r="T2317" s="1"/>
      <c r="U2317" s="1"/>
      <c r="V2317" s="1"/>
    </row>
    <row r="2318" spans="1:22" s="10" customFormat="1" ht="41.4" x14ac:dyDescent="0.25">
      <c r="A2318" s="11" t="s">
        <v>21357</v>
      </c>
      <c r="B2318" s="12" t="s">
        <v>4992</v>
      </c>
      <c r="C2318" s="12" t="s">
        <v>4993</v>
      </c>
      <c r="D2318" s="13" t="s">
        <v>2978</v>
      </c>
      <c r="E2318" s="12" t="s">
        <v>4994</v>
      </c>
      <c r="F2318" s="14" t="s">
        <v>2980</v>
      </c>
      <c r="G2318" s="14" t="s">
        <v>2980</v>
      </c>
      <c r="H2318" s="15">
        <v>1.72E-2</v>
      </c>
      <c r="I2318" s="30">
        <v>1</v>
      </c>
      <c r="J2318" s="26" t="s">
        <v>33021</v>
      </c>
      <c r="K2318" s="26" t="s">
        <v>30849</v>
      </c>
      <c r="L2318" s="28">
        <v>645</v>
      </c>
      <c r="M2318" s="16">
        <f t="shared" si="238"/>
        <v>0.13023255813953494</v>
      </c>
      <c r="N2318" s="17">
        <v>45643</v>
      </c>
      <c r="O2318" s="18" cm="1">
        <f t="array" ref="O2318">INDEX('[1]Базовый ПЛ ООО "Финдер" янв25 '!$E$1:$E$8808,MATCH(C2318,'[1]Базовый ПЛ ООО "Финдер" янв25 '!$B$1:$B$8808,0),)</f>
        <v>729</v>
      </c>
      <c r="P2318" s="18">
        <f t="shared" si="239"/>
        <v>486</v>
      </c>
      <c r="Q2318" s="18">
        <f t="shared" si="240"/>
        <v>583.20000000000005</v>
      </c>
      <c r="R2318" s="1"/>
      <c r="S2318" s="1"/>
      <c r="T2318" s="1"/>
      <c r="U2318" s="1"/>
      <c r="V2318" s="1"/>
    </row>
    <row r="2319" spans="1:22" s="10" customFormat="1" ht="41.4" x14ac:dyDescent="0.25">
      <c r="A2319" s="11" t="s">
        <v>21357</v>
      </c>
      <c r="B2319" s="12" t="s">
        <v>4995</v>
      </c>
      <c r="C2319" s="12" t="s">
        <v>4996</v>
      </c>
      <c r="D2319" s="13" t="s">
        <v>2978</v>
      </c>
      <c r="E2319" s="12" t="s">
        <v>22908</v>
      </c>
      <c r="F2319" s="14" t="s">
        <v>11</v>
      </c>
      <c r="G2319" s="14" t="s">
        <v>11</v>
      </c>
      <c r="H2319" s="15">
        <v>1.72E-2</v>
      </c>
      <c r="I2319" s="30">
        <v>1</v>
      </c>
      <c r="J2319" s="26" t="s">
        <v>33021</v>
      </c>
      <c r="K2319" s="26" t="s">
        <v>30848</v>
      </c>
      <c r="L2319" s="28">
        <v>645</v>
      </c>
      <c r="M2319" s="16">
        <f t="shared" si="238"/>
        <v>0.13023255813953494</v>
      </c>
      <c r="N2319" s="17">
        <v>45643</v>
      </c>
      <c r="O2319" s="18" cm="1">
        <f t="array" ref="O2319">INDEX('[1]Базовый ПЛ ООО "Финдер" янв25 '!$E$1:$E$8808,MATCH(C2319,'[1]Базовый ПЛ ООО "Финдер" янв25 '!$B$1:$B$8808,0),)</f>
        <v>729</v>
      </c>
      <c r="P2319" s="18">
        <f t="shared" si="239"/>
        <v>486</v>
      </c>
      <c r="Q2319" s="18">
        <f t="shared" si="240"/>
        <v>583.20000000000005</v>
      </c>
      <c r="R2319" s="1"/>
      <c r="S2319" s="1"/>
      <c r="T2319" s="1"/>
      <c r="U2319" s="1"/>
      <c r="V2319" s="1"/>
    </row>
    <row r="2320" spans="1:22" s="10" customFormat="1" ht="41.4" x14ac:dyDescent="0.25">
      <c r="A2320" s="11" t="s">
        <v>21357</v>
      </c>
      <c r="B2320" s="12" t="s">
        <v>4997</v>
      </c>
      <c r="C2320" s="12" t="s">
        <v>4998</v>
      </c>
      <c r="D2320" s="13" t="s">
        <v>2978</v>
      </c>
      <c r="E2320" s="12" t="s">
        <v>4999</v>
      </c>
      <c r="F2320" s="14" t="s">
        <v>2980</v>
      </c>
      <c r="G2320" s="14" t="s">
        <v>2980</v>
      </c>
      <c r="H2320" s="15">
        <v>1.72E-2</v>
      </c>
      <c r="I2320" s="30">
        <v>1</v>
      </c>
      <c r="J2320" s="26" t="s">
        <v>33021</v>
      </c>
      <c r="K2320" s="26" t="s">
        <v>30847</v>
      </c>
      <c r="L2320" s="28">
        <v>567</v>
      </c>
      <c r="M2320" s="16">
        <f t="shared" si="238"/>
        <v>0.13051146384479728</v>
      </c>
      <c r="N2320" s="17">
        <v>45643</v>
      </c>
      <c r="O2320" s="18" cm="1">
        <f t="array" ref="O2320">INDEX('[1]Базовый ПЛ ООО "Финдер" янв25 '!$E$1:$E$8808,MATCH(C2320,'[1]Базовый ПЛ ООО "Финдер" янв25 '!$B$1:$B$8808,0),)</f>
        <v>641</v>
      </c>
      <c r="P2320" s="18">
        <f t="shared" si="239"/>
        <v>427.33</v>
      </c>
      <c r="Q2320" s="18">
        <f t="shared" si="240"/>
        <v>512.79999999999995</v>
      </c>
      <c r="R2320" s="1"/>
      <c r="S2320" s="1"/>
      <c r="T2320" s="1"/>
      <c r="U2320" s="1"/>
      <c r="V2320" s="1"/>
    </row>
    <row r="2321" spans="1:22" s="10" customFormat="1" ht="41.4" x14ac:dyDescent="0.25">
      <c r="A2321" s="11" t="s">
        <v>21357</v>
      </c>
      <c r="B2321" s="12" t="s">
        <v>5000</v>
      </c>
      <c r="C2321" s="12" t="s">
        <v>5001</v>
      </c>
      <c r="D2321" s="13" t="s">
        <v>2978</v>
      </c>
      <c r="E2321" s="12" t="s">
        <v>22909</v>
      </c>
      <c r="F2321" s="14" t="s">
        <v>11</v>
      </c>
      <c r="G2321" s="14" t="s">
        <v>11</v>
      </c>
      <c r="H2321" s="15">
        <v>1.72E-2</v>
      </c>
      <c r="I2321" s="30">
        <v>1</v>
      </c>
      <c r="J2321" s="26" t="s">
        <v>33021</v>
      </c>
      <c r="K2321" s="26" t="s">
        <v>30846</v>
      </c>
      <c r="L2321" s="28">
        <v>567</v>
      </c>
      <c r="M2321" s="16">
        <f t="shared" si="238"/>
        <v>0.13051146384479728</v>
      </c>
      <c r="N2321" s="17">
        <v>45643</v>
      </c>
      <c r="O2321" s="18" cm="1">
        <f t="array" ref="O2321">INDEX('[1]Базовый ПЛ ООО "Финдер" янв25 '!$E$1:$E$8808,MATCH(C2321,'[1]Базовый ПЛ ООО "Финдер" янв25 '!$B$1:$B$8808,0),)</f>
        <v>641</v>
      </c>
      <c r="P2321" s="18">
        <f t="shared" si="239"/>
        <v>427.33</v>
      </c>
      <c r="Q2321" s="18">
        <f t="shared" si="240"/>
        <v>512.79999999999995</v>
      </c>
      <c r="R2321" s="1"/>
      <c r="S2321" s="1"/>
      <c r="T2321" s="1"/>
      <c r="U2321" s="1"/>
      <c r="V2321" s="1"/>
    </row>
    <row r="2322" spans="1:22" s="10" customFormat="1" ht="41.4" x14ac:dyDescent="0.25">
      <c r="A2322" s="11" t="s">
        <v>21357</v>
      </c>
      <c r="B2322" s="12" t="s">
        <v>5002</v>
      </c>
      <c r="C2322" s="12" t="s">
        <v>5003</v>
      </c>
      <c r="D2322" s="13" t="s">
        <v>2978</v>
      </c>
      <c r="E2322" s="12" t="s">
        <v>5004</v>
      </c>
      <c r="F2322" s="14" t="s">
        <v>2980</v>
      </c>
      <c r="G2322" s="14" t="s">
        <v>2980</v>
      </c>
      <c r="H2322" s="15">
        <v>1.72E-2</v>
      </c>
      <c r="I2322" s="30">
        <v>1</v>
      </c>
      <c r="J2322" s="26" t="s">
        <v>33021</v>
      </c>
      <c r="K2322" s="26" t="s">
        <v>30845</v>
      </c>
      <c r="L2322" s="28">
        <v>645</v>
      </c>
      <c r="M2322" s="16">
        <f t="shared" si="238"/>
        <v>0.13023255813953494</v>
      </c>
      <c r="N2322" s="17">
        <v>45643</v>
      </c>
      <c r="O2322" s="18" cm="1">
        <f t="array" ref="O2322">INDEX('[1]Базовый ПЛ ООО "Финдер" янв25 '!$E$1:$E$8808,MATCH(C2322,'[1]Базовый ПЛ ООО "Финдер" янв25 '!$B$1:$B$8808,0),)</f>
        <v>729</v>
      </c>
      <c r="P2322" s="18">
        <f t="shared" si="239"/>
        <v>486</v>
      </c>
      <c r="Q2322" s="18">
        <f t="shared" si="240"/>
        <v>583.20000000000005</v>
      </c>
      <c r="R2322" s="1"/>
      <c r="S2322" s="1"/>
      <c r="T2322" s="1"/>
      <c r="U2322" s="1"/>
      <c r="V2322" s="1"/>
    </row>
    <row r="2323" spans="1:22" s="10" customFormat="1" ht="41.4" x14ac:dyDescent="0.25">
      <c r="A2323" s="11" t="s">
        <v>21357</v>
      </c>
      <c r="B2323" s="12" t="s">
        <v>5005</v>
      </c>
      <c r="C2323" s="12" t="s">
        <v>5006</v>
      </c>
      <c r="D2323" s="13" t="s">
        <v>2978</v>
      </c>
      <c r="E2323" s="12" t="s">
        <v>22910</v>
      </c>
      <c r="F2323" s="14" t="s">
        <v>11</v>
      </c>
      <c r="G2323" s="14" t="s">
        <v>11</v>
      </c>
      <c r="H2323" s="15">
        <v>1.72E-2</v>
      </c>
      <c r="I2323" s="30">
        <v>1</v>
      </c>
      <c r="J2323" s="26" t="s">
        <v>33021</v>
      </c>
      <c r="K2323" s="26" t="s">
        <v>30844</v>
      </c>
      <c r="L2323" s="28">
        <v>645</v>
      </c>
      <c r="M2323" s="16">
        <f t="shared" si="238"/>
        <v>0.13023255813953494</v>
      </c>
      <c r="N2323" s="17">
        <v>45643</v>
      </c>
      <c r="O2323" s="18" cm="1">
        <f t="array" ref="O2323">INDEX('[1]Базовый ПЛ ООО "Финдер" янв25 '!$E$1:$E$8808,MATCH(C2323,'[1]Базовый ПЛ ООО "Финдер" янв25 '!$B$1:$B$8808,0),)</f>
        <v>729</v>
      </c>
      <c r="P2323" s="18">
        <f t="shared" si="239"/>
        <v>486</v>
      </c>
      <c r="Q2323" s="18">
        <f t="shared" si="240"/>
        <v>583.20000000000005</v>
      </c>
      <c r="R2323" s="1"/>
      <c r="S2323" s="1"/>
      <c r="T2323" s="1"/>
      <c r="U2323" s="1"/>
      <c r="V2323" s="1"/>
    </row>
    <row r="2324" spans="1:22" s="10" customFormat="1" ht="41.4" x14ac:dyDescent="0.25">
      <c r="A2324" s="11" t="s">
        <v>21357</v>
      </c>
      <c r="B2324" s="12" t="s">
        <v>5007</v>
      </c>
      <c r="C2324" s="12" t="s">
        <v>5008</v>
      </c>
      <c r="D2324" s="13" t="s">
        <v>2978</v>
      </c>
      <c r="E2324" s="12" t="s">
        <v>5009</v>
      </c>
      <c r="F2324" s="14" t="s">
        <v>2980</v>
      </c>
      <c r="G2324" s="14" t="s">
        <v>2980</v>
      </c>
      <c r="H2324" s="15">
        <v>1.72E-2</v>
      </c>
      <c r="I2324" s="30">
        <v>1</v>
      </c>
      <c r="J2324" s="26" t="s">
        <v>33021</v>
      </c>
      <c r="K2324" s="26" t="s">
        <v>30843</v>
      </c>
      <c r="L2324" s="28">
        <v>624</v>
      </c>
      <c r="M2324" s="16">
        <f t="shared" si="238"/>
        <v>0.13141025641025639</v>
      </c>
      <c r="N2324" s="17">
        <v>45643</v>
      </c>
      <c r="O2324" s="18" cm="1">
        <f t="array" ref="O2324">INDEX('[1]Базовый ПЛ ООО "Финдер" янв25 '!$E$1:$E$8808,MATCH(C2324,'[1]Базовый ПЛ ООО "Финдер" янв25 '!$B$1:$B$8808,0),)</f>
        <v>706</v>
      </c>
      <c r="P2324" s="18">
        <f t="shared" si="239"/>
        <v>470.67</v>
      </c>
      <c r="Q2324" s="18">
        <f t="shared" si="240"/>
        <v>564.79999999999995</v>
      </c>
      <c r="R2324" s="1"/>
      <c r="S2324" s="1"/>
      <c r="T2324" s="1"/>
      <c r="U2324" s="1"/>
      <c r="V2324" s="1"/>
    </row>
    <row r="2325" spans="1:22" s="10" customFormat="1" ht="55.2" x14ac:dyDescent="0.25">
      <c r="A2325" s="11" t="s">
        <v>21357</v>
      </c>
      <c r="B2325" s="12" t="s">
        <v>5010</v>
      </c>
      <c r="C2325" s="12" t="s">
        <v>5011</v>
      </c>
      <c r="D2325" s="13" t="s">
        <v>2978</v>
      </c>
      <c r="E2325" s="12" t="s">
        <v>22911</v>
      </c>
      <c r="F2325" s="14" t="s">
        <v>11</v>
      </c>
      <c r="G2325" s="14" t="s">
        <v>11</v>
      </c>
      <c r="H2325" s="15">
        <v>1.72E-2</v>
      </c>
      <c r="I2325" s="30">
        <v>1</v>
      </c>
      <c r="J2325" s="26" t="s">
        <v>33021</v>
      </c>
      <c r="K2325" s="26" t="s">
        <v>30842</v>
      </c>
      <c r="L2325" s="28">
        <v>624</v>
      </c>
      <c r="M2325" s="16">
        <f t="shared" si="238"/>
        <v>0.13141025641025639</v>
      </c>
      <c r="N2325" s="17">
        <v>45643</v>
      </c>
      <c r="O2325" s="18" cm="1">
        <f t="array" ref="O2325">INDEX('[1]Базовый ПЛ ООО "Финдер" янв25 '!$E$1:$E$8808,MATCH(C2325,'[1]Базовый ПЛ ООО "Финдер" янв25 '!$B$1:$B$8808,0),)</f>
        <v>706</v>
      </c>
      <c r="P2325" s="18">
        <f t="shared" si="239"/>
        <v>470.67</v>
      </c>
      <c r="Q2325" s="18">
        <f t="shared" si="240"/>
        <v>564.79999999999995</v>
      </c>
      <c r="R2325" s="1"/>
      <c r="S2325" s="1"/>
      <c r="T2325" s="1"/>
      <c r="U2325" s="1"/>
      <c r="V2325" s="1"/>
    </row>
    <row r="2326" spans="1:22" s="10" customFormat="1" ht="41.4" x14ac:dyDescent="0.25">
      <c r="A2326" s="31" t="s">
        <v>33451</v>
      </c>
      <c r="B2326" s="32" t="s">
        <v>5012</v>
      </c>
      <c r="C2326" s="32" t="s">
        <v>5013</v>
      </c>
      <c r="D2326" s="33" t="s">
        <v>2978</v>
      </c>
      <c r="E2326" s="32" t="s">
        <v>5014</v>
      </c>
      <c r="F2326" s="34" t="s">
        <v>2980</v>
      </c>
      <c r="G2326" s="34" t="s">
        <v>2980</v>
      </c>
      <c r="H2326" s="35">
        <v>1.72E-2</v>
      </c>
      <c r="I2326" s="36"/>
      <c r="J2326" s="37" t="s">
        <v>36697</v>
      </c>
      <c r="K2326" s="37" t="s">
        <v>30841</v>
      </c>
      <c r="L2326" s="28" t="s">
        <v>33102</v>
      </c>
      <c r="M2326" s="16"/>
      <c r="N2326" s="17"/>
      <c r="O2326" s="38" t="s">
        <v>33102</v>
      </c>
      <c r="P2326" s="38" t="s">
        <v>33102</v>
      </c>
      <c r="Q2326" s="38" t="s">
        <v>33102</v>
      </c>
      <c r="R2326" s="1"/>
      <c r="S2326" s="1"/>
      <c r="T2326" s="1"/>
      <c r="U2326" s="1"/>
      <c r="V2326" s="1"/>
    </row>
    <row r="2327" spans="1:22" s="10" customFormat="1" ht="55.2" x14ac:dyDescent="0.25">
      <c r="A2327" s="31" t="s">
        <v>33451</v>
      </c>
      <c r="B2327" s="32" t="s">
        <v>5015</v>
      </c>
      <c r="C2327" s="32" t="s">
        <v>5016</v>
      </c>
      <c r="D2327" s="33" t="s">
        <v>2978</v>
      </c>
      <c r="E2327" s="32" t="s">
        <v>22912</v>
      </c>
      <c r="F2327" s="34" t="s">
        <v>11</v>
      </c>
      <c r="G2327" s="34" t="s">
        <v>11</v>
      </c>
      <c r="H2327" s="35">
        <v>1.72E-2</v>
      </c>
      <c r="I2327" s="36"/>
      <c r="J2327" s="37" t="s">
        <v>36697</v>
      </c>
      <c r="K2327" s="37" t="s">
        <v>30840</v>
      </c>
      <c r="L2327" s="28" t="s">
        <v>33102</v>
      </c>
      <c r="M2327" s="16"/>
      <c r="N2327" s="17"/>
      <c r="O2327" s="38" t="s">
        <v>33102</v>
      </c>
      <c r="P2327" s="38" t="s">
        <v>33102</v>
      </c>
      <c r="Q2327" s="38" t="s">
        <v>33102</v>
      </c>
      <c r="R2327" s="1"/>
      <c r="S2327" s="1"/>
      <c r="T2327" s="1"/>
      <c r="U2327" s="1"/>
      <c r="V2327" s="1"/>
    </row>
    <row r="2328" spans="1:22" s="10" customFormat="1" ht="41.4" x14ac:dyDescent="0.25">
      <c r="A2328" s="11" t="s">
        <v>21357</v>
      </c>
      <c r="B2328" s="12" t="s">
        <v>5017</v>
      </c>
      <c r="C2328" s="12" t="s">
        <v>5018</v>
      </c>
      <c r="D2328" s="13" t="s">
        <v>2978</v>
      </c>
      <c r="E2328" s="12" t="s">
        <v>5019</v>
      </c>
      <c r="F2328" s="14" t="s">
        <v>2980</v>
      </c>
      <c r="G2328" s="14" t="s">
        <v>2980</v>
      </c>
      <c r="H2328" s="15">
        <v>1.72E-2</v>
      </c>
      <c r="I2328" s="30">
        <v>1</v>
      </c>
      <c r="J2328" s="26" t="s">
        <v>33021</v>
      </c>
      <c r="K2328" s="26" t="s">
        <v>30839</v>
      </c>
      <c r="L2328" s="28">
        <v>1021</v>
      </c>
      <c r="M2328" s="16">
        <f>O2328/L2328-1</f>
        <v>0.13026444662095993</v>
      </c>
      <c r="N2328" s="17">
        <v>45643</v>
      </c>
      <c r="O2328" s="18" cm="1">
        <f t="array" ref="O2328">INDEX('[1]Базовый ПЛ ООО "Финдер" янв25 '!$E$1:$E$8808,MATCH(C2328,'[1]Базовый ПЛ ООО "Финдер" янв25 '!$B$1:$B$8808,0),)</f>
        <v>1154</v>
      </c>
      <c r="P2328" s="18">
        <f t="shared" ref="P2328:P2331" si="241">CHOOSE(I2328,ROUND(O2328*(1-$Q$5)/1.2,2),ROUND(O2328*(1-$Q$3)/1.2,2))</f>
        <v>769.33</v>
      </c>
      <c r="Q2328" s="18">
        <f>ROUND(P2328*1.2,2)</f>
        <v>923.2</v>
      </c>
      <c r="R2328" s="1"/>
      <c r="S2328" s="1"/>
      <c r="T2328" s="1"/>
      <c r="U2328" s="1"/>
      <c r="V2328" s="1"/>
    </row>
    <row r="2329" spans="1:22" s="10" customFormat="1" ht="55.2" x14ac:dyDescent="0.25">
      <c r="A2329" s="11" t="s">
        <v>21357</v>
      </c>
      <c r="B2329" s="12" t="s">
        <v>5020</v>
      </c>
      <c r="C2329" s="12" t="s">
        <v>5021</v>
      </c>
      <c r="D2329" s="13" t="s">
        <v>2978</v>
      </c>
      <c r="E2329" s="12" t="s">
        <v>22913</v>
      </c>
      <c r="F2329" s="14" t="s">
        <v>11</v>
      </c>
      <c r="G2329" s="14" t="s">
        <v>11</v>
      </c>
      <c r="H2329" s="15">
        <v>1.72E-2</v>
      </c>
      <c r="I2329" s="30">
        <v>1</v>
      </c>
      <c r="J2329" s="26" t="s">
        <v>33021</v>
      </c>
      <c r="K2329" s="26" t="s">
        <v>30838</v>
      </c>
      <c r="L2329" s="28">
        <v>1021</v>
      </c>
      <c r="M2329" s="16">
        <f>O2329/L2329-1</f>
        <v>0.13026444662095993</v>
      </c>
      <c r="N2329" s="17">
        <v>45643</v>
      </c>
      <c r="O2329" s="18" cm="1">
        <f t="array" ref="O2329">INDEX('[1]Базовый ПЛ ООО "Финдер" янв25 '!$E$1:$E$8808,MATCH(C2329,'[1]Базовый ПЛ ООО "Финдер" янв25 '!$B$1:$B$8808,0),)</f>
        <v>1154</v>
      </c>
      <c r="P2329" s="18">
        <f t="shared" si="241"/>
        <v>769.33</v>
      </c>
      <c r="Q2329" s="18">
        <f>ROUND(P2329*1.2,2)</f>
        <v>923.2</v>
      </c>
      <c r="R2329" s="1"/>
      <c r="S2329" s="1"/>
      <c r="T2329" s="1"/>
      <c r="U2329" s="1"/>
      <c r="V2329" s="1"/>
    </row>
    <row r="2330" spans="1:22" s="10" customFormat="1" ht="41.4" x14ac:dyDescent="0.25">
      <c r="A2330" s="11" t="s">
        <v>21357</v>
      </c>
      <c r="B2330" s="12" t="s">
        <v>5022</v>
      </c>
      <c r="C2330" s="12" t="s">
        <v>5023</v>
      </c>
      <c r="D2330" s="13" t="s">
        <v>2978</v>
      </c>
      <c r="E2330" s="12" t="s">
        <v>5024</v>
      </c>
      <c r="F2330" s="14" t="s">
        <v>2980</v>
      </c>
      <c r="G2330" s="14" t="s">
        <v>2980</v>
      </c>
      <c r="H2330" s="15">
        <v>1.72E-2</v>
      </c>
      <c r="I2330" s="30">
        <v>1</v>
      </c>
      <c r="J2330" s="26" t="s">
        <v>33021</v>
      </c>
      <c r="K2330" s="26" t="s">
        <v>30837</v>
      </c>
      <c r="L2330" s="28">
        <v>1099</v>
      </c>
      <c r="M2330" s="16">
        <f>O2330/L2330-1</f>
        <v>0.13011828935395808</v>
      </c>
      <c r="N2330" s="17">
        <v>45643</v>
      </c>
      <c r="O2330" s="18" cm="1">
        <f t="array" ref="O2330">INDEX('[1]Базовый ПЛ ООО "Финдер" янв25 '!$E$1:$E$8808,MATCH(C2330,'[1]Базовый ПЛ ООО "Финдер" янв25 '!$B$1:$B$8808,0),)</f>
        <v>1242</v>
      </c>
      <c r="P2330" s="18">
        <f t="shared" si="241"/>
        <v>828</v>
      </c>
      <c r="Q2330" s="18">
        <f>ROUND(P2330*1.2,2)</f>
        <v>993.6</v>
      </c>
      <c r="R2330" s="1"/>
      <c r="S2330" s="1"/>
      <c r="T2330" s="1"/>
      <c r="U2330" s="1"/>
      <c r="V2330" s="1"/>
    </row>
    <row r="2331" spans="1:22" s="10" customFormat="1" ht="41.4" x14ac:dyDescent="0.25">
      <c r="A2331" s="11" t="s">
        <v>21357</v>
      </c>
      <c r="B2331" s="12" t="s">
        <v>5025</v>
      </c>
      <c r="C2331" s="12" t="s">
        <v>5026</v>
      </c>
      <c r="D2331" s="13" t="s">
        <v>2978</v>
      </c>
      <c r="E2331" s="12" t="s">
        <v>22914</v>
      </c>
      <c r="F2331" s="14" t="s">
        <v>11</v>
      </c>
      <c r="G2331" s="14" t="s">
        <v>11</v>
      </c>
      <c r="H2331" s="15">
        <v>1.72E-2</v>
      </c>
      <c r="I2331" s="30">
        <v>1</v>
      </c>
      <c r="J2331" s="26" t="s">
        <v>33021</v>
      </c>
      <c r="K2331" s="26" t="s">
        <v>30836</v>
      </c>
      <c r="L2331" s="28">
        <v>1099</v>
      </c>
      <c r="M2331" s="16">
        <f>O2331/L2331-1</f>
        <v>0.13011828935395808</v>
      </c>
      <c r="N2331" s="17">
        <v>45643</v>
      </c>
      <c r="O2331" s="18" cm="1">
        <f t="array" ref="O2331">INDEX('[1]Базовый ПЛ ООО "Финдер" янв25 '!$E$1:$E$8808,MATCH(C2331,'[1]Базовый ПЛ ООО "Финдер" янв25 '!$B$1:$B$8808,0),)</f>
        <v>1242</v>
      </c>
      <c r="P2331" s="18">
        <f t="shared" si="241"/>
        <v>828</v>
      </c>
      <c r="Q2331" s="18">
        <f>ROUND(P2331*1.2,2)</f>
        <v>993.6</v>
      </c>
      <c r="R2331" s="1"/>
      <c r="S2331" s="1"/>
      <c r="T2331" s="1"/>
      <c r="U2331" s="1"/>
      <c r="V2331" s="1"/>
    </row>
    <row r="2332" spans="1:22" s="10" customFormat="1" ht="41.4" x14ac:dyDescent="0.25">
      <c r="A2332" s="31" t="s">
        <v>33451</v>
      </c>
      <c r="B2332" s="32" t="s">
        <v>5027</v>
      </c>
      <c r="C2332" s="32" t="s">
        <v>5028</v>
      </c>
      <c r="D2332" s="33" t="s">
        <v>2978</v>
      </c>
      <c r="E2332" s="32" t="s">
        <v>5029</v>
      </c>
      <c r="F2332" s="34" t="s">
        <v>2980</v>
      </c>
      <c r="G2332" s="34" t="s">
        <v>2980</v>
      </c>
      <c r="H2332" s="35">
        <v>1.72E-2</v>
      </c>
      <c r="I2332" s="36"/>
      <c r="J2332" s="37" t="s">
        <v>36697</v>
      </c>
      <c r="K2332" s="37" t="s">
        <v>30835</v>
      </c>
      <c r="L2332" s="28" t="s">
        <v>33102</v>
      </c>
      <c r="M2332" s="16"/>
      <c r="N2332" s="17"/>
      <c r="O2332" s="38" t="s">
        <v>33102</v>
      </c>
      <c r="P2332" s="38" t="s">
        <v>33102</v>
      </c>
      <c r="Q2332" s="38" t="s">
        <v>33102</v>
      </c>
      <c r="R2332" s="1"/>
      <c r="S2332" s="1"/>
      <c r="T2332" s="1"/>
      <c r="U2332" s="1"/>
      <c r="V2332" s="1"/>
    </row>
    <row r="2333" spans="1:22" s="10" customFormat="1" ht="41.4" x14ac:dyDescent="0.25">
      <c r="A2333" s="31" t="s">
        <v>33451</v>
      </c>
      <c r="B2333" s="32" t="s">
        <v>5030</v>
      </c>
      <c r="C2333" s="32" t="s">
        <v>5031</v>
      </c>
      <c r="D2333" s="33" t="s">
        <v>2978</v>
      </c>
      <c r="E2333" s="32" t="s">
        <v>22915</v>
      </c>
      <c r="F2333" s="34" t="s">
        <v>11</v>
      </c>
      <c r="G2333" s="34" t="s">
        <v>11</v>
      </c>
      <c r="H2333" s="35">
        <v>1.72E-2</v>
      </c>
      <c r="I2333" s="36"/>
      <c r="J2333" s="37" t="s">
        <v>36697</v>
      </c>
      <c r="K2333" s="37" t="s">
        <v>30834</v>
      </c>
      <c r="L2333" s="28" t="s">
        <v>33102</v>
      </c>
      <c r="M2333" s="16"/>
      <c r="N2333" s="17"/>
      <c r="O2333" s="38" t="s">
        <v>33102</v>
      </c>
      <c r="P2333" s="38" t="s">
        <v>33102</v>
      </c>
      <c r="Q2333" s="38" t="s">
        <v>33102</v>
      </c>
      <c r="R2333" s="1"/>
      <c r="S2333" s="1"/>
      <c r="T2333" s="1"/>
      <c r="U2333" s="1"/>
      <c r="V2333" s="1"/>
    </row>
    <row r="2334" spans="1:22" s="10" customFormat="1" ht="41.4" x14ac:dyDescent="0.25">
      <c r="A2334" s="11" t="s">
        <v>33016</v>
      </c>
      <c r="B2334" s="12" t="s">
        <v>5032</v>
      </c>
      <c r="C2334" s="12" t="s">
        <v>5033</v>
      </c>
      <c r="D2334" s="13" t="s">
        <v>2978</v>
      </c>
      <c r="E2334" s="12" t="s">
        <v>5034</v>
      </c>
      <c r="F2334" s="14" t="s">
        <v>2980</v>
      </c>
      <c r="G2334" s="14" t="s">
        <v>2980</v>
      </c>
      <c r="H2334" s="15">
        <v>1.72E-2</v>
      </c>
      <c r="I2334" s="30">
        <v>1</v>
      </c>
      <c r="J2334" s="26" t="s">
        <v>33445</v>
      </c>
      <c r="K2334" s="26" t="s">
        <v>30833</v>
      </c>
      <c r="L2334" s="28">
        <v>642</v>
      </c>
      <c r="M2334" s="16">
        <f t="shared" ref="M2334:M2365" si="242">O2334/L2334-1</f>
        <v>0.13084112149532712</v>
      </c>
      <c r="N2334" s="17">
        <v>45643</v>
      </c>
      <c r="O2334" s="18" cm="1">
        <f t="array" ref="O2334">INDEX('[1]Базовый ПЛ ООО "Финдер" янв25 '!$E$1:$E$8808,MATCH(C2334,'[1]Базовый ПЛ ООО "Финдер" янв25 '!$B$1:$B$8808,0),)</f>
        <v>726</v>
      </c>
      <c r="P2334" s="18">
        <f t="shared" ref="P2334:P2386" si="243">CHOOSE(I2334,ROUND(O2334*(1-$Q$5)/1.2,2),ROUND(O2334*(1-$Q$3)/1.2,2))</f>
        <v>484</v>
      </c>
      <c r="Q2334" s="18">
        <f t="shared" ref="Q2334:Q2365" si="244">ROUND(P2334*1.2,2)</f>
        <v>580.79999999999995</v>
      </c>
      <c r="R2334" s="1"/>
      <c r="S2334" s="1"/>
      <c r="T2334" s="1"/>
      <c r="U2334" s="1"/>
      <c r="V2334" s="1"/>
    </row>
    <row r="2335" spans="1:22" s="10" customFormat="1" ht="41.4" x14ac:dyDescent="0.25">
      <c r="A2335" s="11" t="s">
        <v>21357</v>
      </c>
      <c r="B2335" s="12" t="s">
        <v>5035</v>
      </c>
      <c r="C2335" s="12" t="s">
        <v>5036</v>
      </c>
      <c r="D2335" s="13" t="s">
        <v>2978</v>
      </c>
      <c r="E2335" s="12" t="s">
        <v>22916</v>
      </c>
      <c r="F2335" s="14" t="s">
        <v>11</v>
      </c>
      <c r="G2335" s="14" t="s">
        <v>11</v>
      </c>
      <c r="H2335" s="15">
        <v>1.72E-2</v>
      </c>
      <c r="I2335" s="30">
        <v>1</v>
      </c>
      <c r="J2335" s="26" t="s">
        <v>33021</v>
      </c>
      <c r="K2335" s="26" t="s">
        <v>30832</v>
      </c>
      <c r="L2335" s="28">
        <v>642</v>
      </c>
      <c r="M2335" s="16">
        <f t="shared" si="242"/>
        <v>0.13084112149532712</v>
      </c>
      <c r="N2335" s="17">
        <v>45643</v>
      </c>
      <c r="O2335" s="18" cm="1">
        <f t="array" ref="O2335">INDEX('[1]Базовый ПЛ ООО "Финдер" янв25 '!$E$1:$E$8808,MATCH(C2335,'[1]Базовый ПЛ ООО "Финдер" янв25 '!$B$1:$B$8808,0),)</f>
        <v>726</v>
      </c>
      <c r="P2335" s="18">
        <f t="shared" si="243"/>
        <v>484</v>
      </c>
      <c r="Q2335" s="18">
        <f t="shared" si="244"/>
        <v>580.79999999999995</v>
      </c>
      <c r="R2335" s="1"/>
      <c r="S2335" s="1"/>
      <c r="T2335" s="1"/>
      <c r="U2335" s="1"/>
      <c r="V2335" s="1"/>
    </row>
    <row r="2336" spans="1:22" s="10" customFormat="1" ht="41.4" x14ac:dyDescent="0.25">
      <c r="A2336" s="11" t="s">
        <v>21357</v>
      </c>
      <c r="B2336" s="12" t="s">
        <v>5037</v>
      </c>
      <c r="C2336" s="12" t="s">
        <v>5038</v>
      </c>
      <c r="D2336" s="13" t="s">
        <v>2978</v>
      </c>
      <c r="E2336" s="12" t="s">
        <v>5039</v>
      </c>
      <c r="F2336" s="14" t="s">
        <v>2980</v>
      </c>
      <c r="G2336" s="14" t="s">
        <v>2980</v>
      </c>
      <c r="H2336" s="15">
        <v>1.72E-2</v>
      </c>
      <c r="I2336" s="30">
        <v>1</v>
      </c>
      <c r="J2336" s="26" t="s">
        <v>33021</v>
      </c>
      <c r="K2336" s="26" t="s">
        <v>30831</v>
      </c>
      <c r="L2336" s="28">
        <v>721</v>
      </c>
      <c r="M2336" s="16">
        <f t="shared" si="242"/>
        <v>0.13037447988904294</v>
      </c>
      <c r="N2336" s="17">
        <v>45643</v>
      </c>
      <c r="O2336" s="18" cm="1">
        <f t="array" ref="O2336">INDEX('[1]Базовый ПЛ ООО "Финдер" янв25 '!$E$1:$E$8808,MATCH(C2336,'[1]Базовый ПЛ ООО "Финдер" янв25 '!$B$1:$B$8808,0),)</f>
        <v>815</v>
      </c>
      <c r="P2336" s="18">
        <f t="shared" si="243"/>
        <v>543.33000000000004</v>
      </c>
      <c r="Q2336" s="18">
        <f t="shared" si="244"/>
        <v>652</v>
      </c>
      <c r="R2336" s="1"/>
      <c r="S2336" s="1"/>
      <c r="T2336" s="1"/>
      <c r="U2336" s="1"/>
      <c r="V2336" s="1"/>
    </row>
    <row r="2337" spans="1:22" s="10" customFormat="1" ht="41.4" x14ac:dyDescent="0.25">
      <c r="A2337" s="11" t="s">
        <v>21357</v>
      </c>
      <c r="B2337" s="12" t="s">
        <v>5040</v>
      </c>
      <c r="C2337" s="12" t="s">
        <v>5041</v>
      </c>
      <c r="D2337" s="13" t="s">
        <v>2978</v>
      </c>
      <c r="E2337" s="12" t="s">
        <v>22917</v>
      </c>
      <c r="F2337" s="14" t="s">
        <v>11</v>
      </c>
      <c r="G2337" s="14" t="s">
        <v>11</v>
      </c>
      <c r="H2337" s="15">
        <v>1.72E-2</v>
      </c>
      <c r="I2337" s="30">
        <v>1</v>
      </c>
      <c r="J2337" s="26" t="s">
        <v>33021</v>
      </c>
      <c r="K2337" s="26" t="s">
        <v>30830</v>
      </c>
      <c r="L2337" s="28">
        <v>721</v>
      </c>
      <c r="M2337" s="16">
        <f t="shared" si="242"/>
        <v>0.13037447988904294</v>
      </c>
      <c r="N2337" s="17">
        <v>45643</v>
      </c>
      <c r="O2337" s="18" cm="1">
        <f t="array" ref="O2337">INDEX('[1]Базовый ПЛ ООО "Финдер" янв25 '!$E$1:$E$8808,MATCH(C2337,'[1]Базовый ПЛ ООО "Финдер" янв25 '!$B$1:$B$8808,0),)</f>
        <v>815</v>
      </c>
      <c r="P2337" s="18">
        <f t="shared" si="243"/>
        <v>543.33000000000004</v>
      </c>
      <c r="Q2337" s="18">
        <f t="shared" si="244"/>
        <v>652</v>
      </c>
      <c r="R2337" s="1"/>
      <c r="S2337" s="1"/>
      <c r="T2337" s="1"/>
      <c r="U2337" s="1"/>
      <c r="V2337" s="1"/>
    </row>
    <row r="2338" spans="1:22" s="10" customFormat="1" ht="41.4" x14ac:dyDescent="0.25">
      <c r="A2338" s="11" t="s">
        <v>21357</v>
      </c>
      <c r="B2338" s="12" t="s">
        <v>5042</v>
      </c>
      <c r="C2338" s="12" t="s">
        <v>5043</v>
      </c>
      <c r="D2338" s="13" t="s">
        <v>2978</v>
      </c>
      <c r="E2338" s="12" t="s">
        <v>5044</v>
      </c>
      <c r="F2338" s="14" t="s">
        <v>2980</v>
      </c>
      <c r="G2338" s="14" t="s">
        <v>2980</v>
      </c>
      <c r="H2338" s="15">
        <v>1.72E-2</v>
      </c>
      <c r="I2338" s="30">
        <v>1</v>
      </c>
      <c r="J2338" s="26" t="s">
        <v>33021</v>
      </c>
      <c r="K2338" s="26" t="s">
        <v>30829</v>
      </c>
      <c r="L2338" s="28">
        <v>1094</v>
      </c>
      <c r="M2338" s="16">
        <f t="shared" si="242"/>
        <v>0.13071297989031083</v>
      </c>
      <c r="N2338" s="17">
        <v>45643</v>
      </c>
      <c r="O2338" s="18" cm="1">
        <f t="array" ref="O2338">INDEX('[1]Базовый ПЛ ООО "Финдер" янв25 '!$E$1:$E$8808,MATCH(C2338,'[1]Базовый ПЛ ООО "Финдер" янв25 '!$B$1:$B$8808,0),)</f>
        <v>1237</v>
      </c>
      <c r="P2338" s="18">
        <f t="shared" si="243"/>
        <v>824.67</v>
      </c>
      <c r="Q2338" s="18">
        <f t="shared" si="244"/>
        <v>989.6</v>
      </c>
      <c r="R2338" s="1"/>
      <c r="S2338" s="1"/>
      <c r="T2338" s="1"/>
      <c r="U2338" s="1"/>
      <c r="V2338" s="1"/>
    </row>
    <row r="2339" spans="1:22" s="10" customFormat="1" ht="55.2" x14ac:dyDescent="0.25">
      <c r="A2339" s="11" t="s">
        <v>21357</v>
      </c>
      <c r="B2339" s="12" t="s">
        <v>5045</v>
      </c>
      <c r="C2339" s="12" t="s">
        <v>5046</v>
      </c>
      <c r="D2339" s="13" t="s">
        <v>2978</v>
      </c>
      <c r="E2339" s="12" t="s">
        <v>22918</v>
      </c>
      <c r="F2339" s="14" t="s">
        <v>11</v>
      </c>
      <c r="G2339" s="14" t="s">
        <v>11</v>
      </c>
      <c r="H2339" s="15">
        <v>1.72E-2</v>
      </c>
      <c r="I2339" s="30">
        <v>1</v>
      </c>
      <c r="J2339" s="26" t="s">
        <v>33021</v>
      </c>
      <c r="K2339" s="26" t="s">
        <v>30828</v>
      </c>
      <c r="L2339" s="28">
        <v>1094</v>
      </c>
      <c r="M2339" s="16">
        <f t="shared" si="242"/>
        <v>0.13071297989031083</v>
      </c>
      <c r="N2339" s="17">
        <v>45643</v>
      </c>
      <c r="O2339" s="18" cm="1">
        <f t="array" ref="O2339">INDEX('[1]Базовый ПЛ ООО "Финдер" янв25 '!$E$1:$E$8808,MATCH(C2339,'[1]Базовый ПЛ ООО "Финдер" янв25 '!$B$1:$B$8808,0),)</f>
        <v>1237</v>
      </c>
      <c r="P2339" s="18">
        <f t="shared" si="243"/>
        <v>824.67</v>
      </c>
      <c r="Q2339" s="18">
        <f t="shared" si="244"/>
        <v>989.6</v>
      </c>
      <c r="R2339" s="1"/>
      <c r="S2339" s="1"/>
      <c r="T2339" s="1"/>
      <c r="U2339" s="1"/>
      <c r="V2339" s="1"/>
    </row>
    <row r="2340" spans="1:22" s="10" customFormat="1" ht="41.4" x14ac:dyDescent="0.25">
      <c r="A2340" s="11" t="s">
        <v>21357</v>
      </c>
      <c r="B2340" s="12" t="s">
        <v>5047</v>
      </c>
      <c r="C2340" s="12" t="s">
        <v>5048</v>
      </c>
      <c r="D2340" s="13" t="s">
        <v>2978</v>
      </c>
      <c r="E2340" s="12" t="s">
        <v>5049</v>
      </c>
      <c r="F2340" s="14" t="s">
        <v>2980</v>
      </c>
      <c r="G2340" s="14" t="s">
        <v>2980</v>
      </c>
      <c r="H2340" s="15">
        <v>1.72E-2</v>
      </c>
      <c r="I2340" s="30">
        <v>1</v>
      </c>
      <c r="J2340" s="26" t="s">
        <v>33021</v>
      </c>
      <c r="K2340" s="26" t="s">
        <v>30827</v>
      </c>
      <c r="L2340" s="28">
        <v>642</v>
      </c>
      <c r="M2340" s="16">
        <f t="shared" si="242"/>
        <v>0.13084112149532712</v>
      </c>
      <c r="N2340" s="17">
        <v>45643</v>
      </c>
      <c r="O2340" s="18" cm="1">
        <f t="array" ref="O2340">INDEX('[1]Базовый ПЛ ООО "Финдер" янв25 '!$E$1:$E$8808,MATCH(C2340,'[1]Базовый ПЛ ООО "Финдер" янв25 '!$B$1:$B$8808,0),)</f>
        <v>726</v>
      </c>
      <c r="P2340" s="18">
        <f t="shared" si="243"/>
        <v>484</v>
      </c>
      <c r="Q2340" s="18">
        <f t="shared" si="244"/>
        <v>580.79999999999995</v>
      </c>
      <c r="R2340" s="1"/>
      <c r="S2340" s="1"/>
      <c r="T2340" s="1"/>
      <c r="U2340" s="1"/>
      <c r="V2340" s="1"/>
    </row>
    <row r="2341" spans="1:22" s="10" customFormat="1" ht="41.4" x14ac:dyDescent="0.25">
      <c r="A2341" s="11" t="s">
        <v>21357</v>
      </c>
      <c r="B2341" s="12" t="s">
        <v>5050</v>
      </c>
      <c r="C2341" s="12" t="s">
        <v>5051</v>
      </c>
      <c r="D2341" s="13" t="s">
        <v>2978</v>
      </c>
      <c r="E2341" s="12" t="s">
        <v>22919</v>
      </c>
      <c r="F2341" s="14" t="s">
        <v>11</v>
      </c>
      <c r="G2341" s="14" t="s">
        <v>11</v>
      </c>
      <c r="H2341" s="15">
        <v>1.72E-2</v>
      </c>
      <c r="I2341" s="30">
        <v>1</v>
      </c>
      <c r="J2341" s="26" t="s">
        <v>33021</v>
      </c>
      <c r="K2341" s="26" t="s">
        <v>30826</v>
      </c>
      <c r="L2341" s="28">
        <v>642</v>
      </c>
      <c r="M2341" s="16">
        <f t="shared" si="242"/>
        <v>0.13084112149532712</v>
      </c>
      <c r="N2341" s="17">
        <v>45643</v>
      </c>
      <c r="O2341" s="18" cm="1">
        <f t="array" ref="O2341">INDEX('[1]Базовый ПЛ ООО "Финдер" янв25 '!$E$1:$E$8808,MATCH(C2341,'[1]Базовый ПЛ ООО "Финдер" янв25 '!$B$1:$B$8808,0),)</f>
        <v>726</v>
      </c>
      <c r="P2341" s="18">
        <f t="shared" si="243"/>
        <v>484</v>
      </c>
      <c r="Q2341" s="18">
        <f t="shared" si="244"/>
        <v>580.79999999999995</v>
      </c>
      <c r="R2341" s="1"/>
      <c r="S2341" s="1"/>
      <c r="T2341" s="1"/>
      <c r="U2341" s="1"/>
      <c r="V2341" s="1"/>
    </row>
    <row r="2342" spans="1:22" s="10" customFormat="1" ht="41.4" x14ac:dyDescent="0.25">
      <c r="A2342" s="11" t="s">
        <v>33016</v>
      </c>
      <c r="B2342" s="12" t="s">
        <v>5052</v>
      </c>
      <c r="C2342" s="12" t="s">
        <v>5053</v>
      </c>
      <c r="D2342" s="13" t="s">
        <v>2978</v>
      </c>
      <c r="E2342" s="12" t="s">
        <v>5054</v>
      </c>
      <c r="F2342" s="14" t="s">
        <v>2980</v>
      </c>
      <c r="G2342" s="14" t="s">
        <v>2980</v>
      </c>
      <c r="H2342" s="15">
        <v>1.72E-2</v>
      </c>
      <c r="I2342" s="30">
        <v>1</v>
      </c>
      <c r="J2342" s="26" t="s">
        <v>33445</v>
      </c>
      <c r="K2342" s="26" t="s">
        <v>30825</v>
      </c>
      <c r="L2342" s="28">
        <v>731</v>
      </c>
      <c r="M2342" s="16">
        <f t="shared" si="242"/>
        <v>0.13132694938440492</v>
      </c>
      <c r="N2342" s="17">
        <v>45643</v>
      </c>
      <c r="O2342" s="18" cm="1">
        <f t="array" ref="O2342">INDEX('[1]Базовый ПЛ ООО "Финдер" янв25 '!$E$1:$E$8808,MATCH(C2342,'[1]Базовый ПЛ ООО "Финдер" янв25 '!$B$1:$B$8808,0),)</f>
        <v>827</v>
      </c>
      <c r="P2342" s="18">
        <f t="shared" si="243"/>
        <v>551.33000000000004</v>
      </c>
      <c r="Q2342" s="18">
        <f t="shared" si="244"/>
        <v>661.6</v>
      </c>
      <c r="R2342" s="1"/>
      <c r="S2342" s="1"/>
      <c r="T2342" s="1"/>
      <c r="U2342" s="1"/>
      <c r="V2342" s="1"/>
    </row>
    <row r="2343" spans="1:22" s="10" customFormat="1" ht="41.4" x14ac:dyDescent="0.25">
      <c r="A2343" s="11" t="s">
        <v>21357</v>
      </c>
      <c r="B2343" s="12" t="s">
        <v>5055</v>
      </c>
      <c r="C2343" s="12" t="s">
        <v>5056</v>
      </c>
      <c r="D2343" s="13" t="s">
        <v>2978</v>
      </c>
      <c r="E2343" s="12" t="s">
        <v>22920</v>
      </c>
      <c r="F2343" s="14" t="s">
        <v>11</v>
      </c>
      <c r="G2343" s="14" t="s">
        <v>11</v>
      </c>
      <c r="H2343" s="15">
        <v>1.72E-2</v>
      </c>
      <c r="I2343" s="30">
        <v>1</v>
      </c>
      <c r="J2343" s="26" t="s">
        <v>33021</v>
      </c>
      <c r="K2343" s="26" t="s">
        <v>30824</v>
      </c>
      <c r="L2343" s="28">
        <v>731</v>
      </c>
      <c r="M2343" s="16">
        <f t="shared" si="242"/>
        <v>0.13132694938440492</v>
      </c>
      <c r="N2343" s="17">
        <v>45643</v>
      </c>
      <c r="O2343" s="18" cm="1">
        <f t="array" ref="O2343">INDEX('[1]Базовый ПЛ ООО "Финдер" янв25 '!$E$1:$E$8808,MATCH(C2343,'[1]Базовый ПЛ ООО "Финдер" янв25 '!$B$1:$B$8808,0),)</f>
        <v>827</v>
      </c>
      <c r="P2343" s="18">
        <f t="shared" si="243"/>
        <v>551.33000000000004</v>
      </c>
      <c r="Q2343" s="18">
        <f t="shared" si="244"/>
        <v>661.6</v>
      </c>
      <c r="R2343" s="1"/>
      <c r="S2343" s="1"/>
      <c r="T2343" s="1"/>
      <c r="U2343" s="1"/>
      <c r="V2343" s="1"/>
    </row>
    <row r="2344" spans="1:22" s="10" customFormat="1" ht="41.4" x14ac:dyDescent="0.25">
      <c r="A2344" s="11" t="s">
        <v>21357</v>
      </c>
      <c r="B2344" s="12" t="s">
        <v>5057</v>
      </c>
      <c r="C2344" s="12" t="s">
        <v>5058</v>
      </c>
      <c r="D2344" s="13" t="s">
        <v>2978</v>
      </c>
      <c r="E2344" s="12" t="s">
        <v>5059</v>
      </c>
      <c r="F2344" s="14" t="s">
        <v>2980</v>
      </c>
      <c r="G2344" s="14" t="s">
        <v>2980</v>
      </c>
      <c r="H2344" s="15">
        <v>1.72E-2</v>
      </c>
      <c r="I2344" s="30">
        <v>1</v>
      </c>
      <c r="J2344" s="26" t="s">
        <v>33021</v>
      </c>
      <c r="K2344" s="26" t="s">
        <v>30823</v>
      </c>
      <c r="L2344" s="28">
        <v>810</v>
      </c>
      <c r="M2344" s="16">
        <f t="shared" si="242"/>
        <v>0.1308641975308642</v>
      </c>
      <c r="N2344" s="17">
        <v>45643</v>
      </c>
      <c r="O2344" s="18" cm="1">
        <f t="array" ref="O2344">INDEX('[1]Базовый ПЛ ООО "Финдер" янв25 '!$E$1:$E$8808,MATCH(C2344,'[1]Базовый ПЛ ООО "Финдер" янв25 '!$B$1:$B$8808,0),)</f>
        <v>916</v>
      </c>
      <c r="P2344" s="18">
        <f t="shared" si="243"/>
        <v>610.66999999999996</v>
      </c>
      <c r="Q2344" s="18">
        <f t="shared" si="244"/>
        <v>732.8</v>
      </c>
      <c r="R2344" s="1"/>
      <c r="S2344" s="1"/>
      <c r="T2344" s="1"/>
      <c r="U2344" s="1"/>
      <c r="V2344" s="1"/>
    </row>
    <row r="2345" spans="1:22" s="10" customFormat="1" ht="41.4" x14ac:dyDescent="0.25">
      <c r="A2345" s="11" t="s">
        <v>21357</v>
      </c>
      <c r="B2345" s="12" t="s">
        <v>5060</v>
      </c>
      <c r="C2345" s="12" t="s">
        <v>5061</v>
      </c>
      <c r="D2345" s="13" t="s">
        <v>2978</v>
      </c>
      <c r="E2345" s="12" t="s">
        <v>22921</v>
      </c>
      <c r="F2345" s="14" t="s">
        <v>11</v>
      </c>
      <c r="G2345" s="14" t="s">
        <v>11</v>
      </c>
      <c r="H2345" s="15">
        <v>1.72E-2</v>
      </c>
      <c r="I2345" s="30">
        <v>1</v>
      </c>
      <c r="J2345" s="26" t="s">
        <v>33021</v>
      </c>
      <c r="K2345" s="26" t="s">
        <v>30822</v>
      </c>
      <c r="L2345" s="28">
        <v>810</v>
      </c>
      <c r="M2345" s="16">
        <f t="shared" si="242"/>
        <v>0.1308641975308642</v>
      </c>
      <c r="N2345" s="17">
        <v>45643</v>
      </c>
      <c r="O2345" s="18" cm="1">
        <f t="array" ref="O2345">INDEX('[1]Базовый ПЛ ООО "Финдер" янв25 '!$E$1:$E$8808,MATCH(C2345,'[1]Базовый ПЛ ООО "Финдер" янв25 '!$B$1:$B$8808,0),)</f>
        <v>916</v>
      </c>
      <c r="P2345" s="18">
        <f t="shared" si="243"/>
        <v>610.66999999999996</v>
      </c>
      <c r="Q2345" s="18">
        <f t="shared" si="244"/>
        <v>732.8</v>
      </c>
      <c r="R2345" s="1"/>
      <c r="S2345" s="1"/>
      <c r="T2345" s="1"/>
      <c r="U2345" s="1"/>
      <c r="V2345" s="1"/>
    </row>
    <row r="2346" spans="1:22" s="10" customFormat="1" ht="41.4" x14ac:dyDescent="0.25">
      <c r="A2346" s="11" t="s">
        <v>21357</v>
      </c>
      <c r="B2346" s="12" t="s">
        <v>5062</v>
      </c>
      <c r="C2346" s="12" t="s">
        <v>5063</v>
      </c>
      <c r="D2346" s="13" t="s">
        <v>2978</v>
      </c>
      <c r="E2346" s="12" t="s">
        <v>5064</v>
      </c>
      <c r="F2346" s="14" t="s">
        <v>2980</v>
      </c>
      <c r="G2346" s="14" t="s">
        <v>2980</v>
      </c>
      <c r="H2346" s="15">
        <v>1.72E-2</v>
      </c>
      <c r="I2346" s="30">
        <v>1</v>
      </c>
      <c r="J2346" s="26" t="s">
        <v>33021</v>
      </c>
      <c r="K2346" s="26" t="s">
        <v>30821</v>
      </c>
      <c r="L2346" s="28">
        <v>731</v>
      </c>
      <c r="M2346" s="16">
        <f t="shared" si="242"/>
        <v>0.13132694938440492</v>
      </c>
      <c r="N2346" s="17">
        <v>45643</v>
      </c>
      <c r="O2346" s="18" cm="1">
        <f t="array" ref="O2346">INDEX('[1]Базовый ПЛ ООО "Финдер" янв25 '!$E$1:$E$8808,MATCH(C2346,'[1]Базовый ПЛ ООО "Финдер" янв25 '!$B$1:$B$8808,0),)</f>
        <v>827</v>
      </c>
      <c r="P2346" s="18">
        <f t="shared" si="243"/>
        <v>551.33000000000004</v>
      </c>
      <c r="Q2346" s="18">
        <f t="shared" si="244"/>
        <v>661.6</v>
      </c>
      <c r="R2346" s="1"/>
      <c r="S2346" s="1"/>
      <c r="T2346" s="1"/>
      <c r="U2346" s="1"/>
      <c r="V2346" s="1"/>
    </row>
    <row r="2347" spans="1:22" s="10" customFormat="1" ht="41.4" x14ac:dyDescent="0.25">
      <c r="A2347" s="11" t="s">
        <v>21357</v>
      </c>
      <c r="B2347" s="12" t="s">
        <v>5065</v>
      </c>
      <c r="C2347" s="12" t="s">
        <v>5066</v>
      </c>
      <c r="D2347" s="13" t="s">
        <v>2978</v>
      </c>
      <c r="E2347" s="12" t="s">
        <v>22922</v>
      </c>
      <c r="F2347" s="14" t="s">
        <v>11</v>
      </c>
      <c r="G2347" s="14" t="s">
        <v>11</v>
      </c>
      <c r="H2347" s="15">
        <v>1.72E-2</v>
      </c>
      <c r="I2347" s="30">
        <v>1</v>
      </c>
      <c r="J2347" s="26" t="s">
        <v>33021</v>
      </c>
      <c r="K2347" s="26" t="s">
        <v>30820</v>
      </c>
      <c r="L2347" s="28">
        <v>731</v>
      </c>
      <c r="M2347" s="16">
        <f t="shared" si="242"/>
        <v>0.13132694938440492</v>
      </c>
      <c r="N2347" s="17">
        <v>45643</v>
      </c>
      <c r="O2347" s="18" cm="1">
        <f t="array" ref="O2347">INDEX('[1]Базовый ПЛ ООО "Финдер" янв25 '!$E$1:$E$8808,MATCH(C2347,'[1]Базовый ПЛ ООО "Финдер" янв25 '!$B$1:$B$8808,0),)</f>
        <v>827</v>
      </c>
      <c r="P2347" s="18">
        <f t="shared" si="243"/>
        <v>551.33000000000004</v>
      </c>
      <c r="Q2347" s="18">
        <f t="shared" si="244"/>
        <v>661.6</v>
      </c>
      <c r="R2347" s="1"/>
      <c r="S2347" s="1"/>
      <c r="T2347" s="1"/>
      <c r="U2347" s="1"/>
      <c r="V2347" s="1"/>
    </row>
    <row r="2348" spans="1:22" s="10" customFormat="1" ht="41.4" x14ac:dyDescent="0.25">
      <c r="A2348" s="11" t="s">
        <v>21357</v>
      </c>
      <c r="B2348" s="12" t="s">
        <v>5067</v>
      </c>
      <c r="C2348" s="12" t="s">
        <v>5068</v>
      </c>
      <c r="D2348" s="13" t="s">
        <v>2978</v>
      </c>
      <c r="E2348" s="12" t="s">
        <v>5069</v>
      </c>
      <c r="F2348" s="14" t="s">
        <v>2980</v>
      </c>
      <c r="G2348" s="14" t="s">
        <v>2980</v>
      </c>
      <c r="H2348" s="15">
        <v>1.72E-2</v>
      </c>
      <c r="I2348" s="30">
        <v>1</v>
      </c>
      <c r="J2348" s="26" t="s">
        <v>33021</v>
      </c>
      <c r="K2348" s="26" t="s">
        <v>30819</v>
      </c>
      <c r="L2348" s="28">
        <v>866</v>
      </c>
      <c r="M2348" s="16">
        <f t="shared" si="242"/>
        <v>0.13048498845265599</v>
      </c>
      <c r="N2348" s="17">
        <v>45643</v>
      </c>
      <c r="O2348" s="18" cm="1">
        <f t="array" ref="O2348">INDEX('[1]Базовый ПЛ ООО "Финдер" янв25 '!$E$1:$E$8808,MATCH(C2348,'[1]Базовый ПЛ ООО "Финдер" янв25 '!$B$1:$B$8808,0),)</f>
        <v>979</v>
      </c>
      <c r="P2348" s="18">
        <f t="shared" si="243"/>
        <v>652.66999999999996</v>
      </c>
      <c r="Q2348" s="18">
        <f t="shared" si="244"/>
        <v>783.2</v>
      </c>
      <c r="R2348" s="1"/>
      <c r="S2348" s="1"/>
      <c r="T2348" s="1"/>
      <c r="U2348" s="1"/>
      <c r="V2348" s="1"/>
    </row>
    <row r="2349" spans="1:22" s="10" customFormat="1" ht="41.4" x14ac:dyDescent="0.25">
      <c r="A2349" s="11" t="s">
        <v>21357</v>
      </c>
      <c r="B2349" s="12" t="s">
        <v>5070</v>
      </c>
      <c r="C2349" s="12" t="s">
        <v>5071</v>
      </c>
      <c r="D2349" s="13" t="s">
        <v>2978</v>
      </c>
      <c r="E2349" s="12" t="s">
        <v>22923</v>
      </c>
      <c r="F2349" s="14" t="s">
        <v>11</v>
      </c>
      <c r="G2349" s="14" t="s">
        <v>11</v>
      </c>
      <c r="H2349" s="15">
        <v>1.72E-2</v>
      </c>
      <c r="I2349" s="30">
        <v>1</v>
      </c>
      <c r="J2349" s="26" t="s">
        <v>33021</v>
      </c>
      <c r="K2349" s="26" t="s">
        <v>30818</v>
      </c>
      <c r="L2349" s="28">
        <v>866</v>
      </c>
      <c r="M2349" s="16">
        <f t="shared" si="242"/>
        <v>0.13048498845265599</v>
      </c>
      <c r="N2349" s="17">
        <v>45643</v>
      </c>
      <c r="O2349" s="18" cm="1">
        <f t="array" ref="O2349">INDEX('[1]Базовый ПЛ ООО "Финдер" янв25 '!$E$1:$E$8808,MATCH(C2349,'[1]Базовый ПЛ ООО "Финдер" янв25 '!$B$1:$B$8808,0),)</f>
        <v>979</v>
      </c>
      <c r="P2349" s="18">
        <f t="shared" si="243"/>
        <v>652.66999999999996</v>
      </c>
      <c r="Q2349" s="18">
        <f t="shared" si="244"/>
        <v>783.2</v>
      </c>
      <c r="R2349" s="1"/>
      <c r="S2349" s="1"/>
      <c r="T2349" s="1"/>
      <c r="U2349" s="1"/>
      <c r="V2349" s="1"/>
    </row>
    <row r="2350" spans="1:22" s="10" customFormat="1" ht="41.4" x14ac:dyDescent="0.25">
      <c r="A2350" s="11" t="s">
        <v>21357</v>
      </c>
      <c r="B2350" s="12" t="s">
        <v>5072</v>
      </c>
      <c r="C2350" s="12" t="s">
        <v>5073</v>
      </c>
      <c r="D2350" s="13" t="s">
        <v>2978</v>
      </c>
      <c r="E2350" s="12" t="s">
        <v>5074</v>
      </c>
      <c r="F2350" s="14" t="s">
        <v>2980</v>
      </c>
      <c r="G2350" s="14" t="s">
        <v>2980</v>
      </c>
      <c r="H2350" s="15">
        <v>1.72E-2</v>
      </c>
      <c r="I2350" s="30">
        <v>1</v>
      </c>
      <c r="J2350" s="26" t="s">
        <v>33021</v>
      </c>
      <c r="K2350" s="26" t="s">
        <v>30817</v>
      </c>
      <c r="L2350" s="28">
        <v>786</v>
      </c>
      <c r="M2350" s="16">
        <f t="shared" si="242"/>
        <v>0.13104325699745556</v>
      </c>
      <c r="N2350" s="17">
        <v>45643</v>
      </c>
      <c r="O2350" s="18" cm="1">
        <f t="array" ref="O2350">INDEX('[1]Базовый ПЛ ООО "Финдер" янв25 '!$E$1:$E$8808,MATCH(C2350,'[1]Базовый ПЛ ООО "Финдер" янв25 '!$B$1:$B$8808,0),)</f>
        <v>889</v>
      </c>
      <c r="P2350" s="18">
        <f t="shared" si="243"/>
        <v>592.66999999999996</v>
      </c>
      <c r="Q2350" s="18">
        <f t="shared" si="244"/>
        <v>711.2</v>
      </c>
      <c r="R2350" s="1"/>
      <c r="S2350" s="1"/>
      <c r="T2350" s="1"/>
      <c r="U2350" s="1"/>
      <c r="V2350" s="1"/>
    </row>
    <row r="2351" spans="1:22" s="10" customFormat="1" ht="41.4" x14ac:dyDescent="0.25">
      <c r="A2351" s="11" t="s">
        <v>21357</v>
      </c>
      <c r="B2351" s="12" t="s">
        <v>5075</v>
      </c>
      <c r="C2351" s="12" t="s">
        <v>5076</v>
      </c>
      <c r="D2351" s="13" t="s">
        <v>2978</v>
      </c>
      <c r="E2351" s="12" t="s">
        <v>5077</v>
      </c>
      <c r="F2351" s="14" t="s">
        <v>2980</v>
      </c>
      <c r="G2351" s="14" t="s">
        <v>2980</v>
      </c>
      <c r="H2351" s="15">
        <v>1.72E-2</v>
      </c>
      <c r="I2351" s="30">
        <v>1</v>
      </c>
      <c r="J2351" s="26" t="s">
        <v>33021</v>
      </c>
      <c r="K2351" s="26" t="s">
        <v>30816</v>
      </c>
      <c r="L2351" s="28">
        <v>1183</v>
      </c>
      <c r="M2351" s="16">
        <f t="shared" si="242"/>
        <v>0.13017751479289941</v>
      </c>
      <c r="N2351" s="17">
        <v>45643</v>
      </c>
      <c r="O2351" s="18" cm="1">
        <f t="array" ref="O2351">INDEX('[1]Базовый ПЛ ООО "Финдер" янв25 '!$E$1:$E$8808,MATCH(C2351,'[1]Базовый ПЛ ООО "Финдер" янв25 '!$B$1:$B$8808,0),)</f>
        <v>1337</v>
      </c>
      <c r="P2351" s="18">
        <f t="shared" si="243"/>
        <v>891.33</v>
      </c>
      <c r="Q2351" s="18">
        <f t="shared" si="244"/>
        <v>1069.5999999999999</v>
      </c>
      <c r="R2351" s="1"/>
      <c r="S2351" s="1"/>
      <c r="T2351" s="1"/>
      <c r="U2351" s="1"/>
      <c r="V2351" s="1"/>
    </row>
    <row r="2352" spans="1:22" s="10" customFormat="1" ht="55.2" x14ac:dyDescent="0.25">
      <c r="A2352" s="11" t="s">
        <v>21357</v>
      </c>
      <c r="B2352" s="12" t="s">
        <v>5078</v>
      </c>
      <c r="C2352" s="12" t="s">
        <v>5079</v>
      </c>
      <c r="D2352" s="13" t="s">
        <v>2978</v>
      </c>
      <c r="E2352" s="12" t="s">
        <v>22924</v>
      </c>
      <c r="F2352" s="14" t="s">
        <v>11</v>
      </c>
      <c r="G2352" s="14" t="s">
        <v>11</v>
      </c>
      <c r="H2352" s="15">
        <v>1.72E-2</v>
      </c>
      <c r="I2352" s="30">
        <v>1</v>
      </c>
      <c r="J2352" s="26" t="s">
        <v>33021</v>
      </c>
      <c r="K2352" s="26" t="s">
        <v>30815</v>
      </c>
      <c r="L2352" s="28">
        <v>1183</v>
      </c>
      <c r="M2352" s="16">
        <f t="shared" si="242"/>
        <v>0.13017751479289941</v>
      </c>
      <c r="N2352" s="17">
        <v>45643</v>
      </c>
      <c r="O2352" s="18" cm="1">
        <f t="array" ref="O2352">INDEX('[1]Базовый ПЛ ООО "Финдер" янв25 '!$E$1:$E$8808,MATCH(C2352,'[1]Базовый ПЛ ООО "Финдер" янв25 '!$B$1:$B$8808,0),)</f>
        <v>1337</v>
      </c>
      <c r="P2352" s="18">
        <f t="shared" si="243"/>
        <v>891.33</v>
      </c>
      <c r="Q2352" s="18">
        <f t="shared" si="244"/>
        <v>1069.5999999999999</v>
      </c>
      <c r="R2352" s="1"/>
      <c r="S2352" s="1"/>
      <c r="T2352" s="1"/>
      <c r="U2352" s="1"/>
      <c r="V2352" s="1"/>
    </row>
    <row r="2353" spans="1:22" s="10" customFormat="1" ht="41.4" x14ac:dyDescent="0.25">
      <c r="A2353" s="11" t="s">
        <v>21357</v>
      </c>
      <c r="B2353" s="12" t="s">
        <v>5080</v>
      </c>
      <c r="C2353" s="12" t="s">
        <v>5081</v>
      </c>
      <c r="D2353" s="13" t="s">
        <v>2978</v>
      </c>
      <c r="E2353" s="12" t="s">
        <v>5082</v>
      </c>
      <c r="F2353" s="14" t="s">
        <v>2980</v>
      </c>
      <c r="G2353" s="14" t="s">
        <v>2980</v>
      </c>
      <c r="H2353" s="15">
        <v>1.72E-2</v>
      </c>
      <c r="I2353" s="30">
        <v>1</v>
      </c>
      <c r="J2353" s="26" t="s">
        <v>33021</v>
      </c>
      <c r="K2353" s="26" t="s">
        <v>30814</v>
      </c>
      <c r="L2353" s="28">
        <v>1264</v>
      </c>
      <c r="M2353" s="16">
        <f t="shared" si="242"/>
        <v>0.13053797468354422</v>
      </c>
      <c r="N2353" s="17">
        <v>45643</v>
      </c>
      <c r="O2353" s="18" cm="1">
        <f t="array" ref="O2353">INDEX('[1]Базовый ПЛ ООО "Финдер" янв25 '!$E$1:$E$8808,MATCH(C2353,'[1]Базовый ПЛ ООО "Финдер" янв25 '!$B$1:$B$8808,0),)</f>
        <v>1429</v>
      </c>
      <c r="P2353" s="18">
        <f t="shared" si="243"/>
        <v>952.67</v>
      </c>
      <c r="Q2353" s="18">
        <f t="shared" si="244"/>
        <v>1143.2</v>
      </c>
      <c r="R2353" s="1"/>
      <c r="S2353" s="1"/>
      <c r="T2353" s="1"/>
      <c r="U2353" s="1"/>
      <c r="V2353" s="1"/>
    </row>
    <row r="2354" spans="1:22" s="10" customFormat="1" ht="55.2" x14ac:dyDescent="0.25">
      <c r="A2354" s="11" t="s">
        <v>21357</v>
      </c>
      <c r="B2354" s="12" t="s">
        <v>5083</v>
      </c>
      <c r="C2354" s="12" t="s">
        <v>5084</v>
      </c>
      <c r="D2354" s="13" t="s">
        <v>2978</v>
      </c>
      <c r="E2354" s="12" t="s">
        <v>22925</v>
      </c>
      <c r="F2354" s="14" t="s">
        <v>11</v>
      </c>
      <c r="G2354" s="14" t="s">
        <v>11</v>
      </c>
      <c r="H2354" s="15">
        <v>1.72E-2</v>
      </c>
      <c r="I2354" s="30">
        <v>1</v>
      </c>
      <c r="J2354" s="26" t="s">
        <v>33021</v>
      </c>
      <c r="K2354" s="26" t="s">
        <v>30813</v>
      </c>
      <c r="L2354" s="28">
        <v>1264</v>
      </c>
      <c r="M2354" s="16">
        <f t="shared" si="242"/>
        <v>0.13053797468354422</v>
      </c>
      <c r="N2354" s="17">
        <v>45643</v>
      </c>
      <c r="O2354" s="18" cm="1">
        <f t="array" ref="O2354">INDEX('[1]Базовый ПЛ ООО "Финдер" янв25 '!$E$1:$E$8808,MATCH(C2354,'[1]Базовый ПЛ ООО "Финдер" янв25 '!$B$1:$B$8808,0),)</f>
        <v>1429</v>
      </c>
      <c r="P2354" s="18">
        <f t="shared" si="243"/>
        <v>952.67</v>
      </c>
      <c r="Q2354" s="18">
        <f t="shared" si="244"/>
        <v>1143.2</v>
      </c>
      <c r="R2354" s="1"/>
      <c r="S2354" s="1"/>
      <c r="T2354" s="1"/>
      <c r="U2354" s="1"/>
      <c r="V2354" s="1"/>
    </row>
    <row r="2355" spans="1:22" s="10" customFormat="1" ht="41.4" x14ac:dyDescent="0.25">
      <c r="A2355" s="11" t="s">
        <v>21357</v>
      </c>
      <c r="B2355" s="12" t="s">
        <v>5085</v>
      </c>
      <c r="C2355" s="12" t="s">
        <v>5086</v>
      </c>
      <c r="D2355" s="13" t="s">
        <v>2978</v>
      </c>
      <c r="E2355" s="12" t="s">
        <v>5087</v>
      </c>
      <c r="F2355" s="14" t="s">
        <v>2980</v>
      </c>
      <c r="G2355" s="14" t="s">
        <v>2980</v>
      </c>
      <c r="H2355" s="15">
        <v>1.72E-2</v>
      </c>
      <c r="I2355" s="30">
        <v>1</v>
      </c>
      <c r="J2355" s="26" t="s">
        <v>33021</v>
      </c>
      <c r="K2355" s="26" t="s">
        <v>30812</v>
      </c>
      <c r="L2355" s="28">
        <v>1183</v>
      </c>
      <c r="M2355" s="16">
        <f t="shared" si="242"/>
        <v>0.13017751479289941</v>
      </c>
      <c r="N2355" s="17">
        <v>45643</v>
      </c>
      <c r="O2355" s="18" cm="1">
        <f t="array" ref="O2355">INDEX('[1]Базовый ПЛ ООО "Финдер" янв25 '!$E$1:$E$8808,MATCH(C2355,'[1]Базовый ПЛ ООО "Финдер" янв25 '!$B$1:$B$8808,0),)</f>
        <v>1337</v>
      </c>
      <c r="P2355" s="18">
        <f t="shared" si="243"/>
        <v>891.33</v>
      </c>
      <c r="Q2355" s="18">
        <f t="shared" si="244"/>
        <v>1069.5999999999999</v>
      </c>
      <c r="R2355" s="1"/>
      <c r="S2355" s="1"/>
      <c r="T2355" s="1"/>
      <c r="U2355" s="1"/>
      <c r="V2355" s="1"/>
    </row>
    <row r="2356" spans="1:22" s="10" customFormat="1" ht="55.2" x14ac:dyDescent="0.25">
      <c r="A2356" s="11" t="s">
        <v>21357</v>
      </c>
      <c r="B2356" s="12" t="s">
        <v>5088</v>
      </c>
      <c r="C2356" s="12" t="s">
        <v>5089</v>
      </c>
      <c r="D2356" s="13" t="s">
        <v>2978</v>
      </c>
      <c r="E2356" s="12" t="s">
        <v>22926</v>
      </c>
      <c r="F2356" s="14" t="s">
        <v>11</v>
      </c>
      <c r="G2356" s="14" t="s">
        <v>11</v>
      </c>
      <c r="H2356" s="15">
        <v>1.72E-2</v>
      </c>
      <c r="I2356" s="30">
        <v>1</v>
      </c>
      <c r="J2356" s="26" t="s">
        <v>33021</v>
      </c>
      <c r="K2356" s="26" t="s">
        <v>30811</v>
      </c>
      <c r="L2356" s="28">
        <v>1183</v>
      </c>
      <c r="M2356" s="16">
        <f t="shared" si="242"/>
        <v>0.13017751479289941</v>
      </c>
      <c r="N2356" s="17">
        <v>45643</v>
      </c>
      <c r="O2356" s="18" cm="1">
        <f t="array" ref="O2356">INDEX('[1]Базовый ПЛ ООО "Финдер" янв25 '!$E$1:$E$8808,MATCH(C2356,'[1]Базовый ПЛ ООО "Финдер" янв25 '!$B$1:$B$8808,0),)</f>
        <v>1337</v>
      </c>
      <c r="P2356" s="18">
        <f t="shared" si="243"/>
        <v>891.33</v>
      </c>
      <c r="Q2356" s="18">
        <f t="shared" si="244"/>
        <v>1069.5999999999999</v>
      </c>
      <c r="R2356" s="1"/>
      <c r="S2356" s="1"/>
      <c r="T2356" s="1"/>
      <c r="U2356" s="1"/>
      <c r="V2356" s="1"/>
    </row>
    <row r="2357" spans="1:22" s="10" customFormat="1" ht="41.4" x14ac:dyDescent="0.25">
      <c r="A2357" s="11" t="s">
        <v>33016</v>
      </c>
      <c r="B2357" s="12" t="s">
        <v>5090</v>
      </c>
      <c r="C2357" s="12" t="s">
        <v>5091</v>
      </c>
      <c r="D2357" s="13" t="s">
        <v>2978</v>
      </c>
      <c r="E2357" s="12" t="s">
        <v>5092</v>
      </c>
      <c r="F2357" s="14" t="s">
        <v>2980</v>
      </c>
      <c r="G2357" s="14" t="s">
        <v>2980</v>
      </c>
      <c r="H2357" s="15">
        <v>1.72E-2</v>
      </c>
      <c r="I2357" s="30">
        <v>1</v>
      </c>
      <c r="J2357" s="26" t="s">
        <v>33445</v>
      </c>
      <c r="K2357" s="26" t="s">
        <v>30810</v>
      </c>
      <c r="L2357" s="28">
        <v>731</v>
      </c>
      <c r="M2357" s="16">
        <f t="shared" si="242"/>
        <v>0.13132694938440492</v>
      </c>
      <c r="N2357" s="17">
        <v>45643</v>
      </c>
      <c r="O2357" s="18" cm="1">
        <f t="array" ref="O2357">INDEX('[1]Базовый ПЛ ООО "Финдер" янв25 '!$E$1:$E$8808,MATCH(C2357,'[1]Базовый ПЛ ООО "Финдер" янв25 '!$B$1:$B$8808,0),)</f>
        <v>827</v>
      </c>
      <c r="P2357" s="18">
        <f t="shared" si="243"/>
        <v>551.33000000000004</v>
      </c>
      <c r="Q2357" s="18">
        <f t="shared" si="244"/>
        <v>661.6</v>
      </c>
      <c r="R2357" s="1"/>
      <c r="S2357" s="1"/>
      <c r="T2357" s="1"/>
      <c r="U2357" s="1"/>
      <c r="V2357" s="1"/>
    </row>
    <row r="2358" spans="1:22" s="10" customFormat="1" ht="41.4" x14ac:dyDescent="0.25">
      <c r="A2358" s="11" t="s">
        <v>21357</v>
      </c>
      <c r="B2358" s="12" t="s">
        <v>5093</v>
      </c>
      <c r="C2358" s="12" t="s">
        <v>5094</v>
      </c>
      <c r="D2358" s="13" t="s">
        <v>2978</v>
      </c>
      <c r="E2358" s="12" t="s">
        <v>22927</v>
      </c>
      <c r="F2358" s="14" t="s">
        <v>11</v>
      </c>
      <c r="G2358" s="14" t="s">
        <v>11</v>
      </c>
      <c r="H2358" s="15">
        <v>1.72E-2</v>
      </c>
      <c r="I2358" s="30">
        <v>1</v>
      </c>
      <c r="J2358" s="26" t="s">
        <v>33021</v>
      </c>
      <c r="K2358" s="26" t="s">
        <v>30809</v>
      </c>
      <c r="L2358" s="28">
        <v>731</v>
      </c>
      <c r="M2358" s="16">
        <f t="shared" si="242"/>
        <v>0.13132694938440492</v>
      </c>
      <c r="N2358" s="17">
        <v>45643</v>
      </c>
      <c r="O2358" s="18" cm="1">
        <f t="array" ref="O2358">INDEX('[1]Базовый ПЛ ООО "Финдер" янв25 '!$E$1:$E$8808,MATCH(C2358,'[1]Базовый ПЛ ООО "Финдер" янв25 '!$B$1:$B$8808,0),)</f>
        <v>827</v>
      </c>
      <c r="P2358" s="18">
        <f t="shared" si="243"/>
        <v>551.33000000000004</v>
      </c>
      <c r="Q2358" s="18">
        <f t="shared" si="244"/>
        <v>661.6</v>
      </c>
      <c r="R2358" s="1"/>
      <c r="S2358" s="1"/>
      <c r="T2358" s="1"/>
      <c r="U2358" s="1"/>
      <c r="V2358" s="1"/>
    </row>
    <row r="2359" spans="1:22" s="10" customFormat="1" ht="41.4" x14ac:dyDescent="0.25">
      <c r="A2359" s="11" t="s">
        <v>21357</v>
      </c>
      <c r="B2359" s="12" t="s">
        <v>5095</v>
      </c>
      <c r="C2359" s="12" t="s">
        <v>5096</v>
      </c>
      <c r="D2359" s="13" t="s">
        <v>2978</v>
      </c>
      <c r="E2359" s="12" t="s">
        <v>5097</v>
      </c>
      <c r="F2359" s="14" t="s">
        <v>2980</v>
      </c>
      <c r="G2359" s="14" t="s">
        <v>2980</v>
      </c>
      <c r="H2359" s="15">
        <v>1.72E-2</v>
      </c>
      <c r="I2359" s="30">
        <v>1</v>
      </c>
      <c r="J2359" s="26" t="s">
        <v>33021</v>
      </c>
      <c r="K2359" s="26" t="s">
        <v>30808</v>
      </c>
      <c r="L2359" s="28">
        <v>810</v>
      </c>
      <c r="M2359" s="16">
        <f t="shared" si="242"/>
        <v>0.1308641975308642</v>
      </c>
      <c r="N2359" s="17">
        <v>45643</v>
      </c>
      <c r="O2359" s="18" cm="1">
        <f t="array" ref="O2359">INDEX('[1]Базовый ПЛ ООО "Финдер" янв25 '!$E$1:$E$8808,MATCH(C2359,'[1]Базовый ПЛ ООО "Финдер" янв25 '!$B$1:$B$8808,0),)</f>
        <v>916</v>
      </c>
      <c r="P2359" s="18">
        <f t="shared" si="243"/>
        <v>610.66999999999996</v>
      </c>
      <c r="Q2359" s="18">
        <f t="shared" si="244"/>
        <v>732.8</v>
      </c>
      <c r="R2359" s="1"/>
      <c r="S2359" s="1"/>
      <c r="T2359" s="1"/>
      <c r="U2359" s="1"/>
      <c r="V2359" s="1"/>
    </row>
    <row r="2360" spans="1:22" s="10" customFormat="1" ht="41.4" x14ac:dyDescent="0.25">
      <c r="A2360" s="11" t="s">
        <v>21357</v>
      </c>
      <c r="B2360" s="12" t="s">
        <v>5098</v>
      </c>
      <c r="C2360" s="12" t="s">
        <v>5099</v>
      </c>
      <c r="D2360" s="13" t="s">
        <v>2978</v>
      </c>
      <c r="E2360" s="12" t="s">
        <v>22928</v>
      </c>
      <c r="F2360" s="14" t="s">
        <v>11</v>
      </c>
      <c r="G2360" s="14" t="s">
        <v>11</v>
      </c>
      <c r="H2360" s="15">
        <v>1.72E-2</v>
      </c>
      <c r="I2360" s="30">
        <v>1</v>
      </c>
      <c r="J2360" s="26" t="s">
        <v>33021</v>
      </c>
      <c r="K2360" s="26" t="s">
        <v>30807</v>
      </c>
      <c r="L2360" s="28">
        <v>810</v>
      </c>
      <c r="M2360" s="16">
        <f t="shared" si="242"/>
        <v>0.1308641975308642</v>
      </c>
      <c r="N2360" s="17">
        <v>45643</v>
      </c>
      <c r="O2360" s="18" cm="1">
        <f t="array" ref="O2360">INDEX('[1]Базовый ПЛ ООО "Финдер" янв25 '!$E$1:$E$8808,MATCH(C2360,'[1]Базовый ПЛ ООО "Финдер" янв25 '!$B$1:$B$8808,0),)</f>
        <v>916</v>
      </c>
      <c r="P2360" s="18">
        <f t="shared" si="243"/>
        <v>610.66999999999996</v>
      </c>
      <c r="Q2360" s="18">
        <f t="shared" si="244"/>
        <v>732.8</v>
      </c>
      <c r="R2360" s="1"/>
      <c r="S2360" s="1"/>
      <c r="T2360" s="1"/>
      <c r="U2360" s="1"/>
      <c r="V2360" s="1"/>
    </row>
    <row r="2361" spans="1:22" s="10" customFormat="1" ht="41.4" x14ac:dyDescent="0.25">
      <c r="A2361" s="11" t="s">
        <v>21357</v>
      </c>
      <c r="B2361" s="12" t="s">
        <v>5100</v>
      </c>
      <c r="C2361" s="12" t="s">
        <v>5101</v>
      </c>
      <c r="D2361" s="13" t="s">
        <v>2978</v>
      </c>
      <c r="E2361" s="12" t="s">
        <v>5102</v>
      </c>
      <c r="F2361" s="14" t="s">
        <v>2980</v>
      </c>
      <c r="G2361" s="14" t="s">
        <v>2980</v>
      </c>
      <c r="H2361" s="15">
        <v>1.72E-2</v>
      </c>
      <c r="I2361" s="30">
        <v>1</v>
      </c>
      <c r="J2361" s="26" t="s">
        <v>33021</v>
      </c>
      <c r="K2361" s="26" t="s">
        <v>30806</v>
      </c>
      <c r="L2361" s="28">
        <v>731</v>
      </c>
      <c r="M2361" s="16">
        <f t="shared" si="242"/>
        <v>0.13132694938440492</v>
      </c>
      <c r="N2361" s="17">
        <v>45643</v>
      </c>
      <c r="O2361" s="18" cm="1">
        <f t="array" ref="O2361">INDEX('[1]Базовый ПЛ ООО "Финдер" янв25 '!$E$1:$E$8808,MATCH(C2361,'[1]Базовый ПЛ ООО "Финдер" янв25 '!$B$1:$B$8808,0),)</f>
        <v>827</v>
      </c>
      <c r="P2361" s="18">
        <f t="shared" si="243"/>
        <v>551.33000000000004</v>
      </c>
      <c r="Q2361" s="18">
        <f t="shared" si="244"/>
        <v>661.6</v>
      </c>
      <c r="R2361" s="1"/>
      <c r="S2361" s="1"/>
      <c r="T2361" s="1"/>
      <c r="U2361" s="1"/>
      <c r="V2361" s="1"/>
    </row>
    <row r="2362" spans="1:22" s="10" customFormat="1" ht="41.4" x14ac:dyDescent="0.25">
      <c r="A2362" s="11" t="s">
        <v>21357</v>
      </c>
      <c r="B2362" s="12" t="s">
        <v>5103</v>
      </c>
      <c r="C2362" s="12" t="s">
        <v>5104</v>
      </c>
      <c r="D2362" s="13" t="s">
        <v>2978</v>
      </c>
      <c r="E2362" s="12" t="s">
        <v>22929</v>
      </c>
      <c r="F2362" s="14" t="s">
        <v>11</v>
      </c>
      <c r="G2362" s="14" t="s">
        <v>11</v>
      </c>
      <c r="H2362" s="15">
        <v>1.72E-2</v>
      </c>
      <c r="I2362" s="30">
        <v>1</v>
      </c>
      <c r="J2362" s="26" t="s">
        <v>33021</v>
      </c>
      <c r="K2362" s="26" t="s">
        <v>30805</v>
      </c>
      <c r="L2362" s="28">
        <v>731</v>
      </c>
      <c r="M2362" s="16">
        <f t="shared" si="242"/>
        <v>0.13132694938440492</v>
      </c>
      <c r="N2362" s="17">
        <v>45643</v>
      </c>
      <c r="O2362" s="18" cm="1">
        <f t="array" ref="O2362">INDEX('[1]Базовый ПЛ ООО "Финдер" янв25 '!$E$1:$E$8808,MATCH(C2362,'[1]Базовый ПЛ ООО "Финдер" янв25 '!$B$1:$B$8808,0),)</f>
        <v>827</v>
      </c>
      <c r="P2362" s="18">
        <f t="shared" si="243"/>
        <v>551.33000000000004</v>
      </c>
      <c r="Q2362" s="18">
        <f t="shared" si="244"/>
        <v>661.6</v>
      </c>
      <c r="R2362" s="1"/>
      <c r="S2362" s="1"/>
      <c r="T2362" s="1"/>
      <c r="U2362" s="1"/>
      <c r="V2362" s="1"/>
    </row>
    <row r="2363" spans="1:22" s="10" customFormat="1" ht="41.4" x14ac:dyDescent="0.25">
      <c r="A2363" s="11" t="s">
        <v>21357</v>
      </c>
      <c r="B2363" s="12" t="s">
        <v>5105</v>
      </c>
      <c r="C2363" s="12" t="s">
        <v>5106</v>
      </c>
      <c r="D2363" s="13" t="s">
        <v>2978</v>
      </c>
      <c r="E2363" s="12" t="s">
        <v>5107</v>
      </c>
      <c r="F2363" s="14" t="s">
        <v>2980</v>
      </c>
      <c r="G2363" s="14" t="s">
        <v>2980</v>
      </c>
      <c r="H2363" s="15">
        <v>1.72E-2</v>
      </c>
      <c r="I2363" s="30">
        <v>1</v>
      </c>
      <c r="J2363" s="26" t="s">
        <v>33021</v>
      </c>
      <c r="K2363" s="26" t="s">
        <v>30804</v>
      </c>
      <c r="L2363" s="28">
        <v>1183</v>
      </c>
      <c r="M2363" s="16">
        <f t="shared" si="242"/>
        <v>0.13017751479289941</v>
      </c>
      <c r="N2363" s="17">
        <v>45643</v>
      </c>
      <c r="O2363" s="18" cm="1">
        <f t="array" ref="O2363">INDEX('[1]Базовый ПЛ ООО "Финдер" янв25 '!$E$1:$E$8808,MATCH(C2363,'[1]Базовый ПЛ ООО "Финдер" янв25 '!$B$1:$B$8808,0),)</f>
        <v>1337</v>
      </c>
      <c r="P2363" s="18">
        <f t="shared" si="243"/>
        <v>891.33</v>
      </c>
      <c r="Q2363" s="18">
        <f t="shared" si="244"/>
        <v>1069.5999999999999</v>
      </c>
      <c r="R2363" s="1"/>
      <c r="S2363" s="1"/>
      <c r="T2363" s="1"/>
      <c r="U2363" s="1"/>
      <c r="V2363" s="1"/>
    </row>
    <row r="2364" spans="1:22" s="10" customFormat="1" ht="55.2" x14ac:dyDescent="0.25">
      <c r="A2364" s="11" t="s">
        <v>21357</v>
      </c>
      <c r="B2364" s="12" t="s">
        <v>5108</v>
      </c>
      <c r="C2364" s="12" t="s">
        <v>5109</v>
      </c>
      <c r="D2364" s="13" t="s">
        <v>2978</v>
      </c>
      <c r="E2364" s="12" t="s">
        <v>22930</v>
      </c>
      <c r="F2364" s="14" t="s">
        <v>11</v>
      </c>
      <c r="G2364" s="14" t="s">
        <v>11</v>
      </c>
      <c r="H2364" s="15">
        <v>1.72E-2</v>
      </c>
      <c r="I2364" s="30">
        <v>1</v>
      </c>
      <c r="J2364" s="26" t="s">
        <v>33021</v>
      </c>
      <c r="K2364" s="26" t="s">
        <v>30803</v>
      </c>
      <c r="L2364" s="28">
        <v>1183</v>
      </c>
      <c r="M2364" s="16">
        <f t="shared" si="242"/>
        <v>0.13017751479289941</v>
      </c>
      <c r="N2364" s="17">
        <v>45643</v>
      </c>
      <c r="O2364" s="18" cm="1">
        <f t="array" ref="O2364">INDEX('[1]Базовый ПЛ ООО "Финдер" янв25 '!$E$1:$E$8808,MATCH(C2364,'[1]Базовый ПЛ ООО "Финдер" янв25 '!$B$1:$B$8808,0),)</f>
        <v>1337</v>
      </c>
      <c r="P2364" s="18">
        <f t="shared" si="243"/>
        <v>891.33</v>
      </c>
      <c r="Q2364" s="18">
        <f t="shared" si="244"/>
        <v>1069.5999999999999</v>
      </c>
      <c r="R2364" s="1"/>
      <c r="S2364" s="1"/>
      <c r="T2364" s="1"/>
      <c r="U2364" s="1"/>
      <c r="V2364" s="1"/>
    </row>
    <row r="2365" spans="1:22" s="10" customFormat="1" ht="41.4" x14ac:dyDescent="0.25">
      <c r="A2365" s="11" t="s">
        <v>21357</v>
      </c>
      <c r="B2365" s="12" t="s">
        <v>5110</v>
      </c>
      <c r="C2365" s="12" t="s">
        <v>5111</v>
      </c>
      <c r="D2365" s="13" t="s">
        <v>2978</v>
      </c>
      <c r="E2365" s="12" t="s">
        <v>5112</v>
      </c>
      <c r="F2365" s="14" t="s">
        <v>2980</v>
      </c>
      <c r="G2365" s="14" t="s">
        <v>2980</v>
      </c>
      <c r="H2365" s="15">
        <v>1.72E-2</v>
      </c>
      <c r="I2365" s="30">
        <v>1</v>
      </c>
      <c r="J2365" s="26" t="s">
        <v>33021</v>
      </c>
      <c r="K2365" s="26" t="s">
        <v>30802</v>
      </c>
      <c r="L2365" s="28">
        <v>731</v>
      </c>
      <c r="M2365" s="16">
        <f t="shared" si="242"/>
        <v>0.13132694938440492</v>
      </c>
      <c r="N2365" s="17">
        <v>45643</v>
      </c>
      <c r="O2365" s="18" cm="1">
        <f t="array" ref="O2365">INDEX('[1]Базовый ПЛ ООО "Финдер" янв25 '!$E$1:$E$8808,MATCH(C2365,'[1]Базовый ПЛ ООО "Финдер" янв25 '!$B$1:$B$8808,0),)</f>
        <v>827</v>
      </c>
      <c r="P2365" s="18">
        <f t="shared" si="243"/>
        <v>551.33000000000004</v>
      </c>
      <c r="Q2365" s="18">
        <f t="shared" si="244"/>
        <v>661.6</v>
      </c>
      <c r="R2365" s="1"/>
      <c r="S2365" s="1"/>
      <c r="T2365" s="1"/>
      <c r="U2365" s="1"/>
      <c r="V2365" s="1"/>
    </row>
    <row r="2366" spans="1:22" s="10" customFormat="1" ht="41.4" x14ac:dyDescent="0.25">
      <c r="A2366" s="11" t="s">
        <v>21357</v>
      </c>
      <c r="B2366" s="12" t="s">
        <v>5113</v>
      </c>
      <c r="C2366" s="12" t="s">
        <v>5114</v>
      </c>
      <c r="D2366" s="13" t="s">
        <v>2978</v>
      </c>
      <c r="E2366" s="12" t="s">
        <v>22931</v>
      </c>
      <c r="F2366" s="14" t="s">
        <v>11</v>
      </c>
      <c r="G2366" s="14" t="s">
        <v>11</v>
      </c>
      <c r="H2366" s="15">
        <v>1.72E-2</v>
      </c>
      <c r="I2366" s="30">
        <v>1</v>
      </c>
      <c r="J2366" s="26" t="s">
        <v>33021</v>
      </c>
      <c r="K2366" s="26" t="s">
        <v>30801</v>
      </c>
      <c r="L2366" s="28">
        <v>731</v>
      </c>
      <c r="M2366" s="16">
        <f t="shared" ref="M2366:M2397" si="245">O2366/L2366-1</f>
        <v>0.13132694938440492</v>
      </c>
      <c r="N2366" s="17">
        <v>45643</v>
      </c>
      <c r="O2366" s="18" cm="1">
        <f t="array" ref="O2366">INDEX('[1]Базовый ПЛ ООО "Финдер" янв25 '!$E$1:$E$8808,MATCH(C2366,'[1]Базовый ПЛ ООО "Финдер" янв25 '!$B$1:$B$8808,0),)</f>
        <v>827</v>
      </c>
      <c r="P2366" s="18">
        <f t="shared" si="243"/>
        <v>551.33000000000004</v>
      </c>
      <c r="Q2366" s="18">
        <f t="shared" ref="Q2366:Q2397" si="246">ROUND(P2366*1.2,2)</f>
        <v>661.6</v>
      </c>
      <c r="R2366" s="1"/>
      <c r="S2366" s="1"/>
      <c r="T2366" s="1"/>
      <c r="U2366" s="1"/>
      <c r="V2366" s="1"/>
    </row>
    <row r="2367" spans="1:22" s="10" customFormat="1" ht="41.4" x14ac:dyDescent="0.25">
      <c r="A2367" s="11" t="s">
        <v>21357</v>
      </c>
      <c r="B2367" s="12" t="s">
        <v>5115</v>
      </c>
      <c r="C2367" s="12" t="s">
        <v>5116</v>
      </c>
      <c r="D2367" s="13" t="s">
        <v>2978</v>
      </c>
      <c r="E2367" s="12" t="s">
        <v>5117</v>
      </c>
      <c r="F2367" s="14" t="s">
        <v>2980</v>
      </c>
      <c r="G2367" s="14" t="s">
        <v>2980</v>
      </c>
      <c r="H2367" s="15">
        <v>1.72E-2</v>
      </c>
      <c r="I2367" s="30">
        <v>1</v>
      </c>
      <c r="J2367" s="26" t="s">
        <v>33021</v>
      </c>
      <c r="K2367" s="26" t="s">
        <v>30800</v>
      </c>
      <c r="L2367" s="28">
        <v>810</v>
      </c>
      <c r="M2367" s="16">
        <f t="shared" si="245"/>
        <v>0.1308641975308642</v>
      </c>
      <c r="N2367" s="17">
        <v>45643</v>
      </c>
      <c r="O2367" s="18" cm="1">
        <f t="array" ref="O2367">INDEX('[1]Базовый ПЛ ООО "Финдер" янв25 '!$E$1:$E$8808,MATCH(C2367,'[1]Базовый ПЛ ООО "Финдер" янв25 '!$B$1:$B$8808,0),)</f>
        <v>916</v>
      </c>
      <c r="P2367" s="18">
        <f t="shared" si="243"/>
        <v>610.66999999999996</v>
      </c>
      <c r="Q2367" s="18">
        <f t="shared" si="246"/>
        <v>732.8</v>
      </c>
      <c r="R2367" s="1"/>
      <c r="S2367" s="1"/>
      <c r="T2367" s="1"/>
      <c r="U2367" s="1"/>
      <c r="V2367" s="1"/>
    </row>
    <row r="2368" spans="1:22" s="10" customFormat="1" ht="41.4" x14ac:dyDescent="0.25">
      <c r="A2368" s="11" t="s">
        <v>21357</v>
      </c>
      <c r="B2368" s="12" t="s">
        <v>5118</v>
      </c>
      <c r="C2368" s="12" t="s">
        <v>5119</v>
      </c>
      <c r="D2368" s="13" t="s">
        <v>2978</v>
      </c>
      <c r="E2368" s="12" t="s">
        <v>22932</v>
      </c>
      <c r="F2368" s="14" t="s">
        <v>11</v>
      </c>
      <c r="G2368" s="14" t="s">
        <v>11</v>
      </c>
      <c r="H2368" s="15">
        <v>1.72E-2</v>
      </c>
      <c r="I2368" s="30">
        <v>1</v>
      </c>
      <c r="J2368" s="26" t="s">
        <v>33021</v>
      </c>
      <c r="K2368" s="26" t="s">
        <v>30799</v>
      </c>
      <c r="L2368" s="28">
        <v>810</v>
      </c>
      <c r="M2368" s="16">
        <f t="shared" si="245"/>
        <v>0.1308641975308642</v>
      </c>
      <c r="N2368" s="17">
        <v>45643</v>
      </c>
      <c r="O2368" s="18" cm="1">
        <f t="array" ref="O2368">INDEX('[1]Базовый ПЛ ООО "Финдер" янв25 '!$E$1:$E$8808,MATCH(C2368,'[1]Базовый ПЛ ООО "Финдер" янв25 '!$B$1:$B$8808,0),)</f>
        <v>916</v>
      </c>
      <c r="P2368" s="18">
        <f t="shared" si="243"/>
        <v>610.66999999999996</v>
      </c>
      <c r="Q2368" s="18">
        <f t="shared" si="246"/>
        <v>732.8</v>
      </c>
      <c r="R2368" s="1"/>
      <c r="S2368" s="1"/>
      <c r="T2368" s="1"/>
      <c r="U2368" s="1"/>
      <c r="V2368" s="1"/>
    </row>
    <row r="2369" spans="1:22" s="10" customFormat="1" ht="41.4" x14ac:dyDescent="0.25">
      <c r="A2369" s="11" t="s">
        <v>21357</v>
      </c>
      <c r="B2369" s="12" t="s">
        <v>5120</v>
      </c>
      <c r="C2369" s="12" t="s">
        <v>5121</v>
      </c>
      <c r="D2369" s="13" t="s">
        <v>2978</v>
      </c>
      <c r="E2369" s="12" t="s">
        <v>5122</v>
      </c>
      <c r="F2369" s="14" t="s">
        <v>2980</v>
      </c>
      <c r="G2369" s="14" t="s">
        <v>2980</v>
      </c>
      <c r="H2369" s="15">
        <v>1.72E-2</v>
      </c>
      <c r="I2369" s="30">
        <v>1</v>
      </c>
      <c r="J2369" s="26" t="s">
        <v>33021</v>
      </c>
      <c r="K2369" s="26" t="s">
        <v>30798</v>
      </c>
      <c r="L2369" s="28">
        <v>867</v>
      </c>
      <c r="M2369" s="16">
        <f t="shared" si="245"/>
        <v>0.13033448673587089</v>
      </c>
      <c r="N2369" s="17">
        <v>45643</v>
      </c>
      <c r="O2369" s="18" cm="1">
        <f t="array" ref="O2369">INDEX('[1]Базовый ПЛ ООО "Финдер" янв25 '!$E$1:$E$8808,MATCH(C2369,'[1]Базовый ПЛ ООО "Финдер" янв25 '!$B$1:$B$8808,0),)</f>
        <v>980</v>
      </c>
      <c r="P2369" s="18">
        <f t="shared" si="243"/>
        <v>653.33000000000004</v>
      </c>
      <c r="Q2369" s="18">
        <f t="shared" si="246"/>
        <v>784</v>
      </c>
      <c r="R2369" s="1"/>
      <c r="S2369" s="1"/>
      <c r="T2369" s="1"/>
      <c r="U2369" s="1"/>
      <c r="V2369" s="1"/>
    </row>
    <row r="2370" spans="1:22" s="10" customFormat="1" ht="41.4" x14ac:dyDescent="0.25">
      <c r="A2370" s="11" t="s">
        <v>21357</v>
      </c>
      <c r="B2370" s="12" t="s">
        <v>5123</v>
      </c>
      <c r="C2370" s="12" t="s">
        <v>5124</v>
      </c>
      <c r="D2370" s="13" t="s">
        <v>2978</v>
      </c>
      <c r="E2370" s="12" t="s">
        <v>22933</v>
      </c>
      <c r="F2370" s="14" t="s">
        <v>11</v>
      </c>
      <c r="G2370" s="14" t="s">
        <v>11</v>
      </c>
      <c r="H2370" s="15">
        <v>1.72E-2</v>
      </c>
      <c r="I2370" s="30">
        <v>1</v>
      </c>
      <c r="J2370" s="26" t="s">
        <v>33021</v>
      </c>
      <c r="K2370" s="26" t="s">
        <v>30797</v>
      </c>
      <c r="L2370" s="28">
        <v>867</v>
      </c>
      <c r="M2370" s="16">
        <f t="shared" si="245"/>
        <v>0.13033448673587089</v>
      </c>
      <c r="N2370" s="17">
        <v>45643</v>
      </c>
      <c r="O2370" s="18" cm="1">
        <f t="array" ref="O2370">INDEX('[1]Базовый ПЛ ООО "Финдер" янв25 '!$E$1:$E$8808,MATCH(C2370,'[1]Базовый ПЛ ООО "Финдер" янв25 '!$B$1:$B$8808,0),)</f>
        <v>980</v>
      </c>
      <c r="P2370" s="18">
        <f t="shared" si="243"/>
        <v>653.33000000000004</v>
      </c>
      <c r="Q2370" s="18">
        <f t="shared" si="246"/>
        <v>784</v>
      </c>
      <c r="R2370" s="1"/>
      <c r="S2370" s="1"/>
      <c r="T2370" s="1"/>
      <c r="U2370" s="1"/>
      <c r="V2370" s="1"/>
    </row>
    <row r="2371" spans="1:22" s="10" customFormat="1" ht="41.4" x14ac:dyDescent="0.25">
      <c r="A2371" s="11" t="s">
        <v>21357</v>
      </c>
      <c r="B2371" s="12" t="s">
        <v>5125</v>
      </c>
      <c r="C2371" s="12" t="s">
        <v>5126</v>
      </c>
      <c r="D2371" s="13" t="s">
        <v>2978</v>
      </c>
      <c r="E2371" s="12" t="s">
        <v>5127</v>
      </c>
      <c r="F2371" s="14" t="s">
        <v>2980</v>
      </c>
      <c r="G2371" s="14" t="s">
        <v>2980</v>
      </c>
      <c r="H2371" s="15">
        <v>1.72E-2</v>
      </c>
      <c r="I2371" s="30">
        <v>1</v>
      </c>
      <c r="J2371" s="26" t="s">
        <v>33021</v>
      </c>
      <c r="K2371" s="26" t="s">
        <v>30796</v>
      </c>
      <c r="L2371" s="28">
        <v>867</v>
      </c>
      <c r="M2371" s="16">
        <f t="shared" si="245"/>
        <v>0.13033448673587089</v>
      </c>
      <c r="N2371" s="17">
        <v>45643</v>
      </c>
      <c r="O2371" s="18" cm="1">
        <f t="array" ref="O2371">INDEX('[1]Базовый ПЛ ООО "Финдер" янв25 '!$E$1:$E$8808,MATCH(C2371,'[1]Базовый ПЛ ООО "Финдер" янв25 '!$B$1:$B$8808,0),)</f>
        <v>980</v>
      </c>
      <c r="P2371" s="18">
        <f t="shared" si="243"/>
        <v>653.33000000000004</v>
      </c>
      <c r="Q2371" s="18">
        <f t="shared" si="246"/>
        <v>784</v>
      </c>
      <c r="R2371" s="1"/>
      <c r="S2371" s="1"/>
      <c r="T2371" s="1"/>
      <c r="U2371" s="1"/>
      <c r="V2371" s="1"/>
    </row>
    <row r="2372" spans="1:22" s="10" customFormat="1" ht="41.4" x14ac:dyDescent="0.25">
      <c r="A2372" s="11" t="s">
        <v>21357</v>
      </c>
      <c r="B2372" s="12" t="s">
        <v>5128</v>
      </c>
      <c r="C2372" s="12" t="s">
        <v>5129</v>
      </c>
      <c r="D2372" s="13" t="s">
        <v>2978</v>
      </c>
      <c r="E2372" s="12" t="s">
        <v>22934</v>
      </c>
      <c r="F2372" s="14" t="s">
        <v>11</v>
      </c>
      <c r="G2372" s="14" t="s">
        <v>11</v>
      </c>
      <c r="H2372" s="15">
        <v>1.72E-2</v>
      </c>
      <c r="I2372" s="30">
        <v>1</v>
      </c>
      <c r="J2372" s="26" t="s">
        <v>33021</v>
      </c>
      <c r="K2372" s="26" t="s">
        <v>30795</v>
      </c>
      <c r="L2372" s="28">
        <v>867</v>
      </c>
      <c r="M2372" s="16">
        <f t="shared" si="245"/>
        <v>0.13033448673587089</v>
      </c>
      <c r="N2372" s="17">
        <v>45643</v>
      </c>
      <c r="O2372" s="18" cm="1">
        <f t="array" ref="O2372">INDEX('[1]Базовый ПЛ ООО "Финдер" янв25 '!$E$1:$E$8808,MATCH(C2372,'[1]Базовый ПЛ ООО "Финдер" янв25 '!$B$1:$B$8808,0),)</f>
        <v>980</v>
      </c>
      <c r="P2372" s="18">
        <f t="shared" si="243"/>
        <v>653.33000000000004</v>
      </c>
      <c r="Q2372" s="18">
        <f t="shared" si="246"/>
        <v>784</v>
      </c>
      <c r="R2372" s="1"/>
      <c r="S2372" s="1"/>
      <c r="T2372" s="1"/>
      <c r="U2372" s="1"/>
      <c r="V2372" s="1"/>
    </row>
    <row r="2373" spans="1:22" s="10" customFormat="1" ht="41.4" x14ac:dyDescent="0.25">
      <c r="A2373" s="11" t="s">
        <v>21357</v>
      </c>
      <c r="B2373" s="12" t="s">
        <v>5130</v>
      </c>
      <c r="C2373" s="12" t="s">
        <v>5131</v>
      </c>
      <c r="D2373" s="13" t="s">
        <v>2978</v>
      </c>
      <c r="E2373" s="12" t="s">
        <v>5132</v>
      </c>
      <c r="F2373" s="14" t="s">
        <v>2980</v>
      </c>
      <c r="G2373" s="14" t="s">
        <v>2980</v>
      </c>
      <c r="H2373" s="15">
        <v>1.72E-2</v>
      </c>
      <c r="I2373" s="30">
        <v>1</v>
      </c>
      <c r="J2373" s="26" t="s">
        <v>33021</v>
      </c>
      <c r="K2373" s="26" t="s">
        <v>30794</v>
      </c>
      <c r="L2373" s="28">
        <v>1184</v>
      </c>
      <c r="M2373" s="16">
        <f t="shared" si="245"/>
        <v>0.13006756756756754</v>
      </c>
      <c r="N2373" s="17">
        <v>45643</v>
      </c>
      <c r="O2373" s="18" cm="1">
        <f t="array" ref="O2373">INDEX('[1]Базовый ПЛ ООО "Финдер" янв25 '!$E$1:$E$8808,MATCH(C2373,'[1]Базовый ПЛ ООО "Финдер" янв25 '!$B$1:$B$8808,0),)</f>
        <v>1338</v>
      </c>
      <c r="P2373" s="18">
        <f t="shared" si="243"/>
        <v>892</v>
      </c>
      <c r="Q2373" s="18">
        <f t="shared" si="246"/>
        <v>1070.4000000000001</v>
      </c>
      <c r="R2373" s="1"/>
      <c r="S2373" s="1"/>
      <c r="T2373" s="1"/>
      <c r="U2373" s="1"/>
      <c r="V2373" s="1"/>
    </row>
    <row r="2374" spans="1:22" s="10" customFormat="1" ht="55.2" x14ac:dyDescent="0.25">
      <c r="A2374" s="11" t="s">
        <v>21357</v>
      </c>
      <c r="B2374" s="12" t="s">
        <v>5133</v>
      </c>
      <c r="C2374" s="12" t="s">
        <v>5134</v>
      </c>
      <c r="D2374" s="13" t="s">
        <v>2978</v>
      </c>
      <c r="E2374" s="12" t="s">
        <v>22935</v>
      </c>
      <c r="F2374" s="14" t="s">
        <v>11</v>
      </c>
      <c r="G2374" s="14" t="s">
        <v>11</v>
      </c>
      <c r="H2374" s="15">
        <v>1.72E-2</v>
      </c>
      <c r="I2374" s="30">
        <v>1</v>
      </c>
      <c r="J2374" s="26" t="s">
        <v>33021</v>
      </c>
      <c r="K2374" s="26" t="s">
        <v>30793</v>
      </c>
      <c r="L2374" s="28">
        <v>1184</v>
      </c>
      <c r="M2374" s="16">
        <f t="shared" si="245"/>
        <v>0.13006756756756754</v>
      </c>
      <c r="N2374" s="17">
        <v>45643</v>
      </c>
      <c r="O2374" s="18" cm="1">
        <f t="array" ref="O2374">INDEX('[1]Базовый ПЛ ООО "Финдер" янв25 '!$E$1:$E$8808,MATCH(C2374,'[1]Базовый ПЛ ООО "Финдер" янв25 '!$B$1:$B$8808,0),)</f>
        <v>1338</v>
      </c>
      <c r="P2374" s="18">
        <f t="shared" si="243"/>
        <v>892</v>
      </c>
      <c r="Q2374" s="18">
        <f t="shared" si="246"/>
        <v>1070.4000000000001</v>
      </c>
      <c r="R2374" s="1"/>
      <c r="S2374" s="1"/>
      <c r="T2374" s="1"/>
      <c r="U2374" s="1"/>
      <c r="V2374" s="1"/>
    </row>
    <row r="2375" spans="1:22" s="10" customFormat="1" ht="41.4" x14ac:dyDescent="0.25">
      <c r="A2375" s="11" t="s">
        <v>33016</v>
      </c>
      <c r="B2375" s="12" t="s">
        <v>5135</v>
      </c>
      <c r="C2375" s="12" t="s">
        <v>5136</v>
      </c>
      <c r="D2375" s="13" t="s">
        <v>2978</v>
      </c>
      <c r="E2375" s="12" t="s">
        <v>5137</v>
      </c>
      <c r="F2375" s="14" t="s">
        <v>2980</v>
      </c>
      <c r="G2375" s="14" t="s">
        <v>2980</v>
      </c>
      <c r="H2375" s="15">
        <v>1.67E-2</v>
      </c>
      <c r="I2375" s="30">
        <v>1</v>
      </c>
      <c r="J2375" s="26" t="s">
        <v>33486</v>
      </c>
      <c r="K2375" s="26" t="s">
        <v>30792</v>
      </c>
      <c r="L2375" s="28">
        <v>883</v>
      </c>
      <c r="M2375" s="16">
        <f t="shared" si="245"/>
        <v>0.13023782559456398</v>
      </c>
      <c r="N2375" s="17">
        <v>45643</v>
      </c>
      <c r="O2375" s="18" cm="1">
        <f t="array" ref="O2375">INDEX('[1]Базовый ПЛ ООО "Финдер" янв25 '!$E$1:$E$8808,MATCH(C2375,'[1]Базовый ПЛ ООО "Финдер" янв25 '!$B$1:$B$8808,0),)</f>
        <v>998</v>
      </c>
      <c r="P2375" s="18">
        <f t="shared" si="243"/>
        <v>665.33</v>
      </c>
      <c r="Q2375" s="18">
        <f t="shared" si="246"/>
        <v>798.4</v>
      </c>
      <c r="R2375" s="1"/>
      <c r="S2375" s="1"/>
      <c r="T2375" s="1"/>
      <c r="U2375" s="1"/>
      <c r="V2375" s="1"/>
    </row>
    <row r="2376" spans="1:22" s="10" customFormat="1" ht="41.4" x14ac:dyDescent="0.25">
      <c r="A2376" s="11" t="s">
        <v>21357</v>
      </c>
      <c r="B2376" s="12" t="s">
        <v>5138</v>
      </c>
      <c r="C2376" s="12" t="s">
        <v>5139</v>
      </c>
      <c r="D2376" s="13" t="s">
        <v>2978</v>
      </c>
      <c r="E2376" s="12" t="s">
        <v>22936</v>
      </c>
      <c r="F2376" s="14" t="s">
        <v>11</v>
      </c>
      <c r="G2376" s="14" t="s">
        <v>11</v>
      </c>
      <c r="H2376" s="15">
        <v>1.67E-2</v>
      </c>
      <c r="I2376" s="30">
        <v>1</v>
      </c>
      <c r="J2376" s="26" t="s">
        <v>33021</v>
      </c>
      <c r="K2376" s="26" t="s">
        <v>30791</v>
      </c>
      <c r="L2376" s="28">
        <v>883</v>
      </c>
      <c r="M2376" s="16">
        <f t="shared" si="245"/>
        <v>0.13023782559456398</v>
      </c>
      <c r="N2376" s="17">
        <v>45643</v>
      </c>
      <c r="O2376" s="18" cm="1">
        <f t="array" ref="O2376">INDEX('[1]Базовый ПЛ ООО "Финдер" янв25 '!$E$1:$E$8808,MATCH(C2376,'[1]Базовый ПЛ ООО "Финдер" янв25 '!$B$1:$B$8808,0),)</f>
        <v>998</v>
      </c>
      <c r="P2376" s="18">
        <f t="shared" si="243"/>
        <v>665.33</v>
      </c>
      <c r="Q2376" s="18">
        <f t="shared" si="246"/>
        <v>798.4</v>
      </c>
      <c r="R2376" s="1"/>
      <c r="S2376" s="1"/>
      <c r="T2376" s="1"/>
      <c r="U2376" s="1"/>
      <c r="V2376" s="1"/>
    </row>
    <row r="2377" spans="1:22" s="10" customFormat="1" ht="41.4" x14ac:dyDescent="0.25">
      <c r="A2377" s="11" t="s">
        <v>33016</v>
      </c>
      <c r="B2377" s="12" t="s">
        <v>5140</v>
      </c>
      <c r="C2377" s="12" t="s">
        <v>5141</v>
      </c>
      <c r="D2377" s="13" t="s">
        <v>2978</v>
      </c>
      <c r="E2377" s="12" t="s">
        <v>5142</v>
      </c>
      <c r="F2377" s="14" t="s">
        <v>2980</v>
      </c>
      <c r="G2377" s="14" t="s">
        <v>2980</v>
      </c>
      <c r="H2377" s="15">
        <v>1.7399999999999999E-2</v>
      </c>
      <c r="I2377" s="30">
        <v>1</v>
      </c>
      <c r="J2377" s="26" t="s">
        <v>33445</v>
      </c>
      <c r="K2377" s="26" t="s">
        <v>30790</v>
      </c>
      <c r="L2377" s="28">
        <v>956</v>
      </c>
      <c r="M2377" s="16">
        <f t="shared" si="245"/>
        <v>0.13075313807531375</v>
      </c>
      <c r="N2377" s="17">
        <v>45643</v>
      </c>
      <c r="O2377" s="18" cm="1">
        <f t="array" ref="O2377">INDEX('[1]Базовый ПЛ ООО "Финдер" янв25 '!$E$1:$E$8808,MATCH(C2377,'[1]Базовый ПЛ ООО "Финдер" янв25 '!$B$1:$B$8808,0),)</f>
        <v>1081</v>
      </c>
      <c r="P2377" s="18">
        <f t="shared" si="243"/>
        <v>720.67</v>
      </c>
      <c r="Q2377" s="18">
        <f t="shared" si="246"/>
        <v>864.8</v>
      </c>
      <c r="R2377" s="1"/>
      <c r="S2377" s="1"/>
      <c r="T2377" s="1"/>
      <c r="U2377" s="1"/>
      <c r="V2377" s="1"/>
    </row>
    <row r="2378" spans="1:22" s="10" customFormat="1" ht="41.4" x14ac:dyDescent="0.25">
      <c r="A2378" s="11" t="s">
        <v>21357</v>
      </c>
      <c r="B2378" s="12" t="s">
        <v>5143</v>
      </c>
      <c r="C2378" s="12" t="s">
        <v>5144</v>
      </c>
      <c r="D2378" s="13" t="s">
        <v>2978</v>
      </c>
      <c r="E2378" s="12" t="s">
        <v>22937</v>
      </c>
      <c r="F2378" s="14" t="s">
        <v>11</v>
      </c>
      <c r="G2378" s="14" t="s">
        <v>11</v>
      </c>
      <c r="H2378" s="15">
        <v>1.7399999999999999E-2</v>
      </c>
      <c r="I2378" s="30">
        <v>1</v>
      </c>
      <c r="J2378" s="26" t="s">
        <v>33021</v>
      </c>
      <c r="K2378" s="26" t="s">
        <v>30789</v>
      </c>
      <c r="L2378" s="28">
        <v>956</v>
      </c>
      <c r="M2378" s="16">
        <f t="shared" si="245"/>
        <v>0.13075313807531375</v>
      </c>
      <c r="N2378" s="17">
        <v>45643</v>
      </c>
      <c r="O2378" s="18" cm="1">
        <f t="array" ref="O2378">INDEX('[1]Базовый ПЛ ООО "Финдер" янв25 '!$E$1:$E$8808,MATCH(C2378,'[1]Базовый ПЛ ООО "Финдер" янв25 '!$B$1:$B$8808,0),)</f>
        <v>1081</v>
      </c>
      <c r="P2378" s="18">
        <f t="shared" si="243"/>
        <v>720.67</v>
      </c>
      <c r="Q2378" s="18">
        <f t="shared" si="246"/>
        <v>864.8</v>
      </c>
      <c r="R2378" s="1"/>
      <c r="S2378" s="1"/>
      <c r="T2378" s="1"/>
      <c r="U2378" s="1"/>
      <c r="V2378" s="1"/>
    </row>
    <row r="2379" spans="1:22" s="10" customFormat="1" ht="41.4" x14ac:dyDescent="0.25">
      <c r="A2379" s="11" t="s">
        <v>21357</v>
      </c>
      <c r="B2379" s="12" t="s">
        <v>5145</v>
      </c>
      <c r="C2379" s="12" t="s">
        <v>5146</v>
      </c>
      <c r="D2379" s="13" t="s">
        <v>2978</v>
      </c>
      <c r="E2379" s="12" t="s">
        <v>5147</v>
      </c>
      <c r="F2379" s="14" t="s">
        <v>2980</v>
      </c>
      <c r="G2379" s="14" t="s">
        <v>2980</v>
      </c>
      <c r="H2379" s="15">
        <v>1.72E-2</v>
      </c>
      <c r="I2379" s="30">
        <v>1</v>
      </c>
      <c r="J2379" s="26" t="s">
        <v>33021</v>
      </c>
      <c r="K2379" s="26" t="s">
        <v>30788</v>
      </c>
      <c r="L2379" s="28">
        <v>875</v>
      </c>
      <c r="M2379" s="16">
        <f t="shared" si="245"/>
        <v>0.13028571428571434</v>
      </c>
      <c r="N2379" s="17">
        <v>45643</v>
      </c>
      <c r="O2379" s="18" cm="1">
        <f t="array" ref="O2379">INDEX('[1]Базовый ПЛ ООО "Финдер" янв25 '!$E$1:$E$8808,MATCH(C2379,'[1]Базовый ПЛ ООО "Финдер" янв25 '!$B$1:$B$8808,0),)</f>
        <v>989</v>
      </c>
      <c r="P2379" s="18">
        <f t="shared" si="243"/>
        <v>659.33</v>
      </c>
      <c r="Q2379" s="18">
        <f t="shared" si="246"/>
        <v>791.2</v>
      </c>
      <c r="R2379" s="1"/>
      <c r="S2379" s="1"/>
      <c r="T2379" s="1"/>
      <c r="U2379" s="1"/>
      <c r="V2379" s="1"/>
    </row>
    <row r="2380" spans="1:22" s="10" customFormat="1" ht="41.4" x14ac:dyDescent="0.25">
      <c r="A2380" s="11" t="s">
        <v>21357</v>
      </c>
      <c r="B2380" s="12" t="s">
        <v>5148</v>
      </c>
      <c r="C2380" s="12" t="s">
        <v>5149</v>
      </c>
      <c r="D2380" s="13" t="s">
        <v>2978</v>
      </c>
      <c r="E2380" s="12" t="s">
        <v>22938</v>
      </c>
      <c r="F2380" s="14" t="s">
        <v>11</v>
      </c>
      <c r="G2380" s="14" t="s">
        <v>11</v>
      </c>
      <c r="H2380" s="15">
        <v>1.72E-2</v>
      </c>
      <c r="I2380" s="30">
        <v>1</v>
      </c>
      <c r="J2380" s="26" t="s">
        <v>33021</v>
      </c>
      <c r="K2380" s="26" t="s">
        <v>30787</v>
      </c>
      <c r="L2380" s="28">
        <v>875</v>
      </c>
      <c r="M2380" s="16">
        <f t="shared" si="245"/>
        <v>0.13028571428571434</v>
      </c>
      <c r="N2380" s="17">
        <v>45643</v>
      </c>
      <c r="O2380" s="18" cm="1">
        <f t="array" ref="O2380">INDEX('[1]Базовый ПЛ ООО "Финдер" янв25 '!$E$1:$E$8808,MATCH(C2380,'[1]Базовый ПЛ ООО "Финдер" янв25 '!$B$1:$B$8808,0),)</f>
        <v>989</v>
      </c>
      <c r="P2380" s="18">
        <f t="shared" si="243"/>
        <v>659.33</v>
      </c>
      <c r="Q2380" s="18">
        <f t="shared" si="246"/>
        <v>791.2</v>
      </c>
      <c r="R2380" s="1"/>
      <c r="S2380" s="1"/>
      <c r="T2380" s="1"/>
      <c r="U2380" s="1"/>
      <c r="V2380" s="1"/>
    </row>
    <row r="2381" spans="1:22" s="10" customFormat="1" ht="41.4" x14ac:dyDescent="0.25">
      <c r="A2381" s="11" t="s">
        <v>21357</v>
      </c>
      <c r="B2381" s="12" t="s">
        <v>5150</v>
      </c>
      <c r="C2381" s="12" t="s">
        <v>5151</v>
      </c>
      <c r="D2381" s="13" t="s">
        <v>2978</v>
      </c>
      <c r="E2381" s="12" t="s">
        <v>5152</v>
      </c>
      <c r="F2381" s="14" t="s">
        <v>2980</v>
      </c>
      <c r="G2381" s="14" t="s">
        <v>2980</v>
      </c>
      <c r="H2381" s="15">
        <v>1.72E-2</v>
      </c>
      <c r="I2381" s="30">
        <v>1</v>
      </c>
      <c r="J2381" s="26" t="s">
        <v>33021</v>
      </c>
      <c r="K2381" s="26" t="s">
        <v>30786</v>
      </c>
      <c r="L2381" s="28">
        <v>956</v>
      </c>
      <c r="M2381" s="16">
        <f t="shared" si="245"/>
        <v>0.13075313807531375</v>
      </c>
      <c r="N2381" s="17">
        <v>45643</v>
      </c>
      <c r="O2381" s="18" cm="1">
        <f t="array" ref="O2381">INDEX('[1]Базовый ПЛ ООО "Финдер" янв25 '!$E$1:$E$8808,MATCH(C2381,'[1]Базовый ПЛ ООО "Финдер" янв25 '!$B$1:$B$8808,0),)</f>
        <v>1081</v>
      </c>
      <c r="P2381" s="18">
        <f t="shared" si="243"/>
        <v>720.67</v>
      </c>
      <c r="Q2381" s="18">
        <f t="shared" si="246"/>
        <v>864.8</v>
      </c>
      <c r="R2381" s="1"/>
      <c r="S2381" s="1"/>
      <c r="T2381" s="1"/>
      <c r="U2381" s="1"/>
      <c r="V2381" s="1"/>
    </row>
    <row r="2382" spans="1:22" s="10" customFormat="1" ht="41.4" x14ac:dyDescent="0.25">
      <c r="A2382" s="11" t="s">
        <v>21357</v>
      </c>
      <c r="B2382" s="12" t="s">
        <v>5153</v>
      </c>
      <c r="C2382" s="12" t="s">
        <v>5154</v>
      </c>
      <c r="D2382" s="13" t="s">
        <v>2978</v>
      </c>
      <c r="E2382" s="12" t="s">
        <v>22939</v>
      </c>
      <c r="F2382" s="14" t="s">
        <v>11</v>
      </c>
      <c r="G2382" s="14" t="s">
        <v>11</v>
      </c>
      <c r="H2382" s="15">
        <v>1.72E-2</v>
      </c>
      <c r="I2382" s="30">
        <v>1</v>
      </c>
      <c r="J2382" s="26" t="s">
        <v>33021</v>
      </c>
      <c r="K2382" s="26" t="s">
        <v>30785</v>
      </c>
      <c r="L2382" s="28">
        <v>956</v>
      </c>
      <c r="M2382" s="16">
        <f t="shared" si="245"/>
        <v>0.13075313807531375</v>
      </c>
      <c r="N2382" s="17">
        <v>45643</v>
      </c>
      <c r="O2382" s="18" cm="1">
        <f t="array" ref="O2382">INDEX('[1]Базовый ПЛ ООО "Финдер" янв25 '!$E$1:$E$8808,MATCH(C2382,'[1]Базовый ПЛ ООО "Финдер" янв25 '!$B$1:$B$8808,0),)</f>
        <v>1081</v>
      </c>
      <c r="P2382" s="18">
        <f t="shared" si="243"/>
        <v>720.67</v>
      </c>
      <c r="Q2382" s="18">
        <f t="shared" si="246"/>
        <v>864.8</v>
      </c>
      <c r="R2382" s="1"/>
      <c r="S2382" s="1"/>
      <c r="T2382" s="1"/>
      <c r="U2382" s="1"/>
      <c r="V2382" s="1"/>
    </row>
    <row r="2383" spans="1:22" s="10" customFormat="1" ht="41.4" x14ac:dyDescent="0.25">
      <c r="A2383" s="11" t="s">
        <v>21357</v>
      </c>
      <c r="B2383" s="12" t="s">
        <v>5155</v>
      </c>
      <c r="C2383" s="12" t="s">
        <v>5156</v>
      </c>
      <c r="D2383" s="13" t="s">
        <v>2978</v>
      </c>
      <c r="E2383" s="12" t="s">
        <v>5157</v>
      </c>
      <c r="F2383" s="14" t="s">
        <v>2980</v>
      </c>
      <c r="G2383" s="14" t="s">
        <v>2980</v>
      </c>
      <c r="H2383" s="15">
        <v>1.72E-2</v>
      </c>
      <c r="I2383" s="30">
        <v>1</v>
      </c>
      <c r="J2383" s="26" t="s">
        <v>33021</v>
      </c>
      <c r="K2383" s="26" t="s">
        <v>30784</v>
      </c>
      <c r="L2383" s="28">
        <v>930</v>
      </c>
      <c r="M2383" s="16">
        <f t="shared" si="245"/>
        <v>0.13010752688172045</v>
      </c>
      <c r="N2383" s="17">
        <v>45643</v>
      </c>
      <c r="O2383" s="18" cm="1">
        <f t="array" ref="O2383">INDEX('[1]Базовый ПЛ ООО "Финдер" янв25 '!$E$1:$E$8808,MATCH(C2383,'[1]Базовый ПЛ ООО "Финдер" янв25 '!$B$1:$B$8808,0),)</f>
        <v>1051</v>
      </c>
      <c r="P2383" s="18">
        <f t="shared" si="243"/>
        <v>700.67</v>
      </c>
      <c r="Q2383" s="18">
        <f t="shared" si="246"/>
        <v>840.8</v>
      </c>
      <c r="R2383" s="1"/>
      <c r="S2383" s="1"/>
      <c r="T2383" s="1"/>
      <c r="U2383" s="1"/>
      <c r="V2383" s="1"/>
    </row>
    <row r="2384" spans="1:22" s="10" customFormat="1" ht="55.2" x14ac:dyDescent="0.25">
      <c r="A2384" s="11" t="s">
        <v>21357</v>
      </c>
      <c r="B2384" s="12" t="s">
        <v>5158</v>
      </c>
      <c r="C2384" s="12" t="s">
        <v>5159</v>
      </c>
      <c r="D2384" s="13" t="s">
        <v>2978</v>
      </c>
      <c r="E2384" s="12" t="s">
        <v>22940</v>
      </c>
      <c r="F2384" s="14" t="s">
        <v>11</v>
      </c>
      <c r="G2384" s="14" t="s">
        <v>11</v>
      </c>
      <c r="H2384" s="15">
        <v>1.72E-2</v>
      </c>
      <c r="I2384" s="30">
        <v>1</v>
      </c>
      <c r="J2384" s="26" t="s">
        <v>33021</v>
      </c>
      <c r="K2384" s="26" t="s">
        <v>30783</v>
      </c>
      <c r="L2384" s="28">
        <v>930</v>
      </c>
      <c r="M2384" s="16">
        <f t="shared" si="245"/>
        <v>0.13010752688172045</v>
      </c>
      <c r="N2384" s="17">
        <v>45643</v>
      </c>
      <c r="O2384" s="18" cm="1">
        <f t="array" ref="O2384">INDEX('[1]Базовый ПЛ ООО "Финдер" янв25 '!$E$1:$E$8808,MATCH(C2384,'[1]Базовый ПЛ ООО "Финдер" янв25 '!$B$1:$B$8808,0),)</f>
        <v>1051</v>
      </c>
      <c r="P2384" s="18">
        <f t="shared" si="243"/>
        <v>700.67</v>
      </c>
      <c r="Q2384" s="18">
        <f t="shared" si="246"/>
        <v>840.8</v>
      </c>
      <c r="R2384" s="1"/>
      <c r="S2384" s="1"/>
      <c r="T2384" s="1"/>
      <c r="U2384" s="1"/>
      <c r="V2384" s="1"/>
    </row>
    <row r="2385" spans="1:22" s="10" customFormat="1" ht="41.4" x14ac:dyDescent="0.25">
      <c r="A2385" s="11" t="s">
        <v>21357</v>
      </c>
      <c r="B2385" s="12" t="s">
        <v>5160</v>
      </c>
      <c r="C2385" s="12" t="s">
        <v>5161</v>
      </c>
      <c r="D2385" s="13" t="s">
        <v>2978</v>
      </c>
      <c r="E2385" s="12" t="s">
        <v>5162</v>
      </c>
      <c r="F2385" s="14" t="s">
        <v>2980</v>
      </c>
      <c r="G2385" s="14" t="s">
        <v>2980</v>
      </c>
      <c r="H2385" s="15">
        <v>1.72E-2</v>
      </c>
      <c r="I2385" s="30">
        <v>1</v>
      </c>
      <c r="J2385" s="26" t="s">
        <v>33021</v>
      </c>
      <c r="K2385" s="26" t="s">
        <v>30782</v>
      </c>
      <c r="L2385" s="28">
        <v>964</v>
      </c>
      <c r="M2385" s="16">
        <f t="shared" si="245"/>
        <v>0.13070539419087135</v>
      </c>
      <c r="N2385" s="17">
        <v>45643</v>
      </c>
      <c r="O2385" s="18" cm="1">
        <f t="array" ref="O2385">INDEX('[1]Базовый ПЛ ООО "Финдер" янв25 '!$E$1:$E$8808,MATCH(C2385,'[1]Базовый ПЛ ООО "Финдер" янв25 '!$B$1:$B$8808,0),)</f>
        <v>1090</v>
      </c>
      <c r="P2385" s="18">
        <f t="shared" si="243"/>
        <v>726.67</v>
      </c>
      <c r="Q2385" s="18">
        <f t="shared" si="246"/>
        <v>872</v>
      </c>
      <c r="R2385" s="1"/>
      <c r="S2385" s="1"/>
      <c r="T2385" s="1"/>
      <c r="U2385" s="1"/>
      <c r="V2385" s="1"/>
    </row>
    <row r="2386" spans="1:22" s="10" customFormat="1" ht="55.2" x14ac:dyDescent="0.25">
      <c r="A2386" s="11" t="s">
        <v>21357</v>
      </c>
      <c r="B2386" s="12" t="s">
        <v>5163</v>
      </c>
      <c r="C2386" s="12" t="s">
        <v>5164</v>
      </c>
      <c r="D2386" s="13" t="s">
        <v>2978</v>
      </c>
      <c r="E2386" s="12" t="s">
        <v>22941</v>
      </c>
      <c r="F2386" s="14" t="s">
        <v>11</v>
      </c>
      <c r="G2386" s="14" t="s">
        <v>11</v>
      </c>
      <c r="H2386" s="15">
        <v>1.72E-2</v>
      </c>
      <c r="I2386" s="30">
        <v>1</v>
      </c>
      <c r="J2386" s="26" t="s">
        <v>33021</v>
      </c>
      <c r="K2386" s="26" t="s">
        <v>30781</v>
      </c>
      <c r="L2386" s="28">
        <v>964</v>
      </c>
      <c r="M2386" s="16">
        <f t="shared" si="245"/>
        <v>0.13070539419087135</v>
      </c>
      <c r="N2386" s="17">
        <v>45643</v>
      </c>
      <c r="O2386" s="18" cm="1">
        <f t="array" ref="O2386">INDEX('[1]Базовый ПЛ ООО "Финдер" янв25 '!$E$1:$E$8808,MATCH(C2386,'[1]Базовый ПЛ ООО "Финдер" янв25 '!$B$1:$B$8808,0),)</f>
        <v>1090</v>
      </c>
      <c r="P2386" s="18">
        <f t="shared" si="243"/>
        <v>726.67</v>
      </c>
      <c r="Q2386" s="18">
        <f t="shared" si="246"/>
        <v>872</v>
      </c>
      <c r="R2386" s="1"/>
      <c r="S2386" s="1"/>
      <c r="T2386" s="1"/>
      <c r="U2386" s="1"/>
      <c r="V2386" s="1"/>
    </row>
    <row r="2387" spans="1:22" s="10" customFormat="1" ht="41.4" x14ac:dyDescent="0.25">
      <c r="A2387" s="31" t="s">
        <v>33451</v>
      </c>
      <c r="B2387" s="32" t="s">
        <v>5165</v>
      </c>
      <c r="C2387" s="32" t="s">
        <v>5166</v>
      </c>
      <c r="D2387" s="33" t="s">
        <v>2978</v>
      </c>
      <c r="E2387" s="32" t="s">
        <v>5167</v>
      </c>
      <c r="F2387" s="34" t="s">
        <v>2980</v>
      </c>
      <c r="G2387" s="34" t="s">
        <v>2980</v>
      </c>
      <c r="H2387" s="35">
        <v>1.72E-2</v>
      </c>
      <c r="I2387" s="36"/>
      <c r="J2387" s="37" t="s">
        <v>36697</v>
      </c>
      <c r="K2387" s="37" t="s">
        <v>30780</v>
      </c>
      <c r="L2387" s="28" t="s">
        <v>33102</v>
      </c>
      <c r="M2387" s="16"/>
      <c r="N2387" s="17"/>
      <c r="O2387" s="38" t="s">
        <v>33102</v>
      </c>
      <c r="P2387" s="38" t="s">
        <v>33102</v>
      </c>
      <c r="Q2387" s="38" t="s">
        <v>33102</v>
      </c>
      <c r="R2387" s="1"/>
      <c r="S2387" s="1"/>
      <c r="T2387" s="1"/>
      <c r="U2387" s="1"/>
      <c r="V2387" s="1"/>
    </row>
    <row r="2388" spans="1:22" s="10" customFormat="1" ht="55.2" x14ac:dyDescent="0.25">
      <c r="A2388" s="31" t="s">
        <v>33451</v>
      </c>
      <c r="B2388" s="32" t="s">
        <v>5168</v>
      </c>
      <c r="C2388" s="32" t="s">
        <v>5169</v>
      </c>
      <c r="D2388" s="33" t="s">
        <v>2978</v>
      </c>
      <c r="E2388" s="32" t="s">
        <v>22942</v>
      </c>
      <c r="F2388" s="34" t="s">
        <v>11</v>
      </c>
      <c r="G2388" s="34" t="s">
        <v>11</v>
      </c>
      <c r="H2388" s="35">
        <v>1.72E-2</v>
      </c>
      <c r="I2388" s="36"/>
      <c r="J2388" s="37" t="s">
        <v>36697</v>
      </c>
      <c r="K2388" s="37" t="s">
        <v>30779</v>
      </c>
      <c r="L2388" s="28" t="s">
        <v>33102</v>
      </c>
      <c r="M2388" s="16"/>
      <c r="N2388" s="17"/>
      <c r="O2388" s="38" t="s">
        <v>33102</v>
      </c>
      <c r="P2388" s="38" t="s">
        <v>33102</v>
      </c>
      <c r="Q2388" s="38" t="s">
        <v>33102</v>
      </c>
      <c r="R2388" s="1"/>
      <c r="S2388" s="1"/>
      <c r="T2388" s="1"/>
      <c r="U2388" s="1"/>
      <c r="V2388" s="1"/>
    </row>
    <row r="2389" spans="1:22" s="10" customFormat="1" ht="41.4" x14ac:dyDescent="0.25">
      <c r="A2389" s="11" t="s">
        <v>21357</v>
      </c>
      <c r="B2389" s="12" t="s">
        <v>5170</v>
      </c>
      <c r="C2389" s="12" t="s">
        <v>5171</v>
      </c>
      <c r="D2389" s="13" t="s">
        <v>2978</v>
      </c>
      <c r="E2389" s="12" t="s">
        <v>5172</v>
      </c>
      <c r="F2389" s="14" t="s">
        <v>2980</v>
      </c>
      <c r="G2389" s="14" t="s">
        <v>2980</v>
      </c>
      <c r="H2389" s="15">
        <v>1.72E-2</v>
      </c>
      <c r="I2389" s="30">
        <v>1</v>
      </c>
      <c r="J2389" s="26" t="s">
        <v>33021</v>
      </c>
      <c r="K2389" s="26" t="s">
        <v>30778</v>
      </c>
      <c r="L2389" s="28">
        <v>1329</v>
      </c>
      <c r="M2389" s="16">
        <f t="shared" ref="M2389:M2420" si="247">O2389/L2389-1</f>
        <v>0.13017306245297222</v>
      </c>
      <c r="N2389" s="17">
        <v>45643</v>
      </c>
      <c r="O2389" s="18" cm="1">
        <f t="array" ref="O2389">INDEX('[1]Базовый ПЛ ООО "Финдер" янв25 '!$E$1:$E$8808,MATCH(C2389,'[1]Базовый ПЛ ООО "Финдер" янв25 '!$B$1:$B$8808,0),)</f>
        <v>1502</v>
      </c>
      <c r="P2389" s="18">
        <f t="shared" ref="P2389:P2452" si="248">CHOOSE(I2389,ROUND(O2389*(1-$Q$5)/1.2,2),ROUND(O2389*(1-$Q$3)/1.2,2))</f>
        <v>1001.33</v>
      </c>
      <c r="Q2389" s="18">
        <f t="shared" ref="Q2389:Q2420" si="249">ROUND(P2389*1.2,2)</f>
        <v>1201.5999999999999</v>
      </c>
      <c r="R2389" s="1"/>
      <c r="S2389" s="1"/>
      <c r="T2389" s="1"/>
      <c r="U2389" s="1"/>
      <c r="V2389" s="1"/>
    </row>
    <row r="2390" spans="1:22" s="10" customFormat="1" ht="55.2" x14ac:dyDescent="0.25">
      <c r="A2390" s="11" t="s">
        <v>21357</v>
      </c>
      <c r="B2390" s="12" t="s">
        <v>5173</v>
      </c>
      <c r="C2390" s="12" t="s">
        <v>5174</v>
      </c>
      <c r="D2390" s="13" t="s">
        <v>2978</v>
      </c>
      <c r="E2390" s="12" t="s">
        <v>22943</v>
      </c>
      <c r="F2390" s="14" t="s">
        <v>11</v>
      </c>
      <c r="G2390" s="14" t="s">
        <v>11</v>
      </c>
      <c r="H2390" s="15">
        <v>1.72E-2</v>
      </c>
      <c r="I2390" s="30">
        <v>1</v>
      </c>
      <c r="J2390" s="26" t="s">
        <v>33021</v>
      </c>
      <c r="K2390" s="26" t="s">
        <v>30777</v>
      </c>
      <c r="L2390" s="28">
        <v>1329</v>
      </c>
      <c r="M2390" s="16">
        <f t="shared" si="247"/>
        <v>0.13017306245297222</v>
      </c>
      <c r="N2390" s="17">
        <v>45643</v>
      </c>
      <c r="O2390" s="18" cm="1">
        <f t="array" ref="O2390">INDEX('[1]Базовый ПЛ ООО "Финдер" янв25 '!$E$1:$E$8808,MATCH(C2390,'[1]Базовый ПЛ ООО "Финдер" янв25 '!$B$1:$B$8808,0),)</f>
        <v>1502</v>
      </c>
      <c r="P2390" s="18">
        <f t="shared" si="248"/>
        <v>1001.33</v>
      </c>
      <c r="Q2390" s="18">
        <f t="shared" si="249"/>
        <v>1201.5999999999999</v>
      </c>
      <c r="R2390" s="1"/>
      <c r="S2390" s="1"/>
      <c r="T2390" s="1"/>
      <c r="U2390" s="1"/>
      <c r="V2390" s="1"/>
    </row>
    <row r="2391" spans="1:22" s="10" customFormat="1" ht="41.4" x14ac:dyDescent="0.25">
      <c r="A2391" s="11" t="s">
        <v>21357</v>
      </c>
      <c r="B2391" s="12" t="s">
        <v>5175</v>
      </c>
      <c r="C2391" s="12" t="s">
        <v>5176</v>
      </c>
      <c r="D2391" s="13" t="s">
        <v>2978</v>
      </c>
      <c r="E2391" s="12" t="s">
        <v>5177</v>
      </c>
      <c r="F2391" s="14" t="s">
        <v>2980</v>
      </c>
      <c r="G2391" s="14" t="s">
        <v>2980</v>
      </c>
      <c r="H2391" s="15">
        <v>1.72E-2</v>
      </c>
      <c r="I2391" s="30">
        <v>1</v>
      </c>
      <c r="J2391" s="26" t="s">
        <v>33021</v>
      </c>
      <c r="K2391" s="26" t="s">
        <v>30776</v>
      </c>
      <c r="L2391" s="28">
        <v>1409</v>
      </c>
      <c r="M2391" s="16">
        <f t="shared" si="247"/>
        <v>0.13058907026259758</v>
      </c>
      <c r="N2391" s="17">
        <v>45643</v>
      </c>
      <c r="O2391" s="18" cm="1">
        <f t="array" ref="O2391">INDEX('[1]Базовый ПЛ ООО "Финдер" янв25 '!$E$1:$E$8808,MATCH(C2391,'[1]Базовый ПЛ ООО "Финдер" янв25 '!$B$1:$B$8808,0),)</f>
        <v>1593</v>
      </c>
      <c r="P2391" s="18">
        <f t="shared" si="248"/>
        <v>1062</v>
      </c>
      <c r="Q2391" s="18">
        <f t="shared" si="249"/>
        <v>1274.4000000000001</v>
      </c>
      <c r="R2391" s="1"/>
      <c r="S2391" s="1"/>
      <c r="T2391" s="1"/>
      <c r="U2391" s="1"/>
      <c r="V2391" s="1"/>
    </row>
    <row r="2392" spans="1:22" s="10" customFormat="1" ht="55.2" x14ac:dyDescent="0.25">
      <c r="A2392" s="11" t="s">
        <v>21357</v>
      </c>
      <c r="B2392" s="12" t="s">
        <v>5178</v>
      </c>
      <c r="C2392" s="12" t="s">
        <v>5179</v>
      </c>
      <c r="D2392" s="13" t="s">
        <v>2978</v>
      </c>
      <c r="E2392" s="12" t="s">
        <v>22944</v>
      </c>
      <c r="F2392" s="14" t="s">
        <v>11</v>
      </c>
      <c r="G2392" s="14" t="s">
        <v>11</v>
      </c>
      <c r="H2392" s="15">
        <v>1.72E-2</v>
      </c>
      <c r="I2392" s="30">
        <v>1</v>
      </c>
      <c r="J2392" s="26" t="s">
        <v>33021</v>
      </c>
      <c r="K2392" s="26" t="s">
        <v>30775</v>
      </c>
      <c r="L2392" s="28">
        <v>1409</v>
      </c>
      <c r="M2392" s="16">
        <f t="shared" si="247"/>
        <v>0.13058907026259758</v>
      </c>
      <c r="N2392" s="17">
        <v>45643</v>
      </c>
      <c r="O2392" s="18" cm="1">
        <f t="array" ref="O2392">INDEX('[1]Базовый ПЛ ООО "Финдер" янв25 '!$E$1:$E$8808,MATCH(C2392,'[1]Базовый ПЛ ООО "Финдер" янв25 '!$B$1:$B$8808,0),)</f>
        <v>1593</v>
      </c>
      <c r="P2392" s="18">
        <f t="shared" si="248"/>
        <v>1062</v>
      </c>
      <c r="Q2392" s="18">
        <f t="shared" si="249"/>
        <v>1274.4000000000001</v>
      </c>
      <c r="R2392" s="1"/>
      <c r="S2392" s="1"/>
      <c r="T2392" s="1"/>
      <c r="U2392" s="1"/>
      <c r="V2392" s="1"/>
    </row>
    <row r="2393" spans="1:22" s="10" customFormat="1" ht="41.4" x14ac:dyDescent="0.25">
      <c r="A2393" s="11" t="s">
        <v>21357</v>
      </c>
      <c r="B2393" s="12" t="s">
        <v>5180</v>
      </c>
      <c r="C2393" s="12" t="s">
        <v>5181</v>
      </c>
      <c r="D2393" s="13" t="s">
        <v>2978</v>
      </c>
      <c r="E2393" s="12" t="s">
        <v>5182</v>
      </c>
      <c r="F2393" s="14" t="s">
        <v>2980</v>
      </c>
      <c r="G2393" s="14" t="s">
        <v>2980</v>
      </c>
      <c r="H2393" s="15">
        <v>1.72E-2</v>
      </c>
      <c r="I2393" s="30">
        <v>1</v>
      </c>
      <c r="J2393" s="26" t="s">
        <v>33021</v>
      </c>
      <c r="K2393" s="26" t="s">
        <v>30774</v>
      </c>
      <c r="L2393" s="28">
        <v>1329</v>
      </c>
      <c r="M2393" s="16">
        <f t="shared" si="247"/>
        <v>0.13017306245297222</v>
      </c>
      <c r="N2393" s="17">
        <v>45643</v>
      </c>
      <c r="O2393" s="18" cm="1">
        <f t="array" ref="O2393">INDEX('[1]Базовый ПЛ ООО "Финдер" янв25 '!$E$1:$E$8808,MATCH(C2393,'[1]Базовый ПЛ ООО "Финдер" янв25 '!$B$1:$B$8808,0),)</f>
        <v>1502</v>
      </c>
      <c r="P2393" s="18">
        <f t="shared" si="248"/>
        <v>1001.33</v>
      </c>
      <c r="Q2393" s="18">
        <f t="shared" si="249"/>
        <v>1201.5999999999999</v>
      </c>
      <c r="R2393" s="1"/>
      <c r="S2393" s="1"/>
      <c r="T2393" s="1"/>
      <c r="U2393" s="1"/>
      <c r="V2393" s="1"/>
    </row>
    <row r="2394" spans="1:22" s="10" customFormat="1" ht="55.2" x14ac:dyDescent="0.25">
      <c r="A2394" s="11" t="s">
        <v>21357</v>
      </c>
      <c r="B2394" s="12" t="s">
        <v>5183</v>
      </c>
      <c r="C2394" s="12" t="s">
        <v>5184</v>
      </c>
      <c r="D2394" s="13" t="s">
        <v>2978</v>
      </c>
      <c r="E2394" s="12" t="s">
        <v>22945</v>
      </c>
      <c r="F2394" s="14" t="s">
        <v>11</v>
      </c>
      <c r="G2394" s="14" t="s">
        <v>11</v>
      </c>
      <c r="H2394" s="15">
        <v>1.72E-2</v>
      </c>
      <c r="I2394" s="30">
        <v>1</v>
      </c>
      <c r="J2394" s="26" t="s">
        <v>33021</v>
      </c>
      <c r="K2394" s="26" t="s">
        <v>30773</v>
      </c>
      <c r="L2394" s="28">
        <v>1329</v>
      </c>
      <c r="M2394" s="16">
        <f t="shared" si="247"/>
        <v>0.13017306245297222</v>
      </c>
      <c r="N2394" s="17">
        <v>45643</v>
      </c>
      <c r="O2394" s="18" cm="1">
        <f t="array" ref="O2394">INDEX('[1]Базовый ПЛ ООО "Финдер" янв25 '!$E$1:$E$8808,MATCH(C2394,'[1]Базовый ПЛ ООО "Финдер" янв25 '!$B$1:$B$8808,0),)</f>
        <v>1502</v>
      </c>
      <c r="P2394" s="18">
        <f t="shared" si="248"/>
        <v>1001.33</v>
      </c>
      <c r="Q2394" s="18">
        <f t="shared" si="249"/>
        <v>1201.5999999999999</v>
      </c>
      <c r="R2394" s="1"/>
      <c r="S2394" s="1"/>
      <c r="T2394" s="1"/>
      <c r="U2394" s="1"/>
      <c r="V2394" s="1"/>
    </row>
    <row r="2395" spans="1:22" s="10" customFormat="1" ht="41.4" x14ac:dyDescent="0.25">
      <c r="A2395" s="11" t="s">
        <v>33016</v>
      </c>
      <c r="B2395" s="12" t="s">
        <v>5185</v>
      </c>
      <c r="C2395" s="12" t="s">
        <v>5186</v>
      </c>
      <c r="D2395" s="13" t="s">
        <v>2978</v>
      </c>
      <c r="E2395" s="12" t="s">
        <v>5187</v>
      </c>
      <c r="F2395" s="14" t="s">
        <v>2980</v>
      </c>
      <c r="G2395" s="14" t="s">
        <v>2980</v>
      </c>
      <c r="H2395" s="15">
        <v>1.72E-2</v>
      </c>
      <c r="I2395" s="30">
        <v>1</v>
      </c>
      <c r="J2395" s="26" t="s">
        <v>33445</v>
      </c>
      <c r="K2395" s="26" t="s">
        <v>30772</v>
      </c>
      <c r="L2395" s="28">
        <v>875</v>
      </c>
      <c r="M2395" s="16">
        <f t="shared" si="247"/>
        <v>0.13028571428571434</v>
      </c>
      <c r="N2395" s="17">
        <v>45643</v>
      </c>
      <c r="O2395" s="18" cm="1">
        <f t="array" ref="O2395">INDEX('[1]Базовый ПЛ ООО "Финдер" янв25 '!$E$1:$E$8808,MATCH(C2395,'[1]Базовый ПЛ ООО "Финдер" янв25 '!$B$1:$B$8808,0),)</f>
        <v>989</v>
      </c>
      <c r="P2395" s="18">
        <f t="shared" si="248"/>
        <v>659.33</v>
      </c>
      <c r="Q2395" s="18">
        <f t="shared" si="249"/>
        <v>791.2</v>
      </c>
      <c r="R2395" s="1"/>
      <c r="S2395" s="1"/>
      <c r="T2395" s="1"/>
      <c r="U2395" s="1"/>
      <c r="V2395" s="1"/>
    </row>
    <row r="2396" spans="1:22" s="10" customFormat="1" ht="41.4" x14ac:dyDescent="0.25">
      <c r="A2396" s="11" t="s">
        <v>21357</v>
      </c>
      <c r="B2396" s="12" t="s">
        <v>5188</v>
      </c>
      <c r="C2396" s="12" t="s">
        <v>5189</v>
      </c>
      <c r="D2396" s="13" t="s">
        <v>2978</v>
      </c>
      <c r="E2396" s="12" t="s">
        <v>22946</v>
      </c>
      <c r="F2396" s="14" t="s">
        <v>11</v>
      </c>
      <c r="G2396" s="14" t="s">
        <v>11</v>
      </c>
      <c r="H2396" s="15">
        <v>1.72E-2</v>
      </c>
      <c r="I2396" s="30">
        <v>1</v>
      </c>
      <c r="J2396" s="26" t="s">
        <v>33021</v>
      </c>
      <c r="K2396" s="26" t="s">
        <v>30771</v>
      </c>
      <c r="L2396" s="28">
        <v>875</v>
      </c>
      <c r="M2396" s="16">
        <f t="shared" si="247"/>
        <v>0.13028571428571434</v>
      </c>
      <c r="N2396" s="17">
        <v>45643</v>
      </c>
      <c r="O2396" s="18" cm="1">
        <f t="array" ref="O2396">INDEX('[1]Базовый ПЛ ООО "Финдер" янв25 '!$E$1:$E$8808,MATCH(C2396,'[1]Базовый ПЛ ООО "Финдер" янв25 '!$B$1:$B$8808,0),)</f>
        <v>989</v>
      </c>
      <c r="P2396" s="18">
        <f t="shared" si="248"/>
        <v>659.33</v>
      </c>
      <c r="Q2396" s="18">
        <f t="shared" si="249"/>
        <v>791.2</v>
      </c>
      <c r="R2396" s="1"/>
      <c r="S2396" s="1"/>
      <c r="T2396" s="1"/>
      <c r="U2396" s="1"/>
      <c r="V2396" s="1"/>
    </row>
    <row r="2397" spans="1:22" s="10" customFormat="1" ht="41.4" x14ac:dyDescent="0.25">
      <c r="A2397" s="11" t="s">
        <v>21357</v>
      </c>
      <c r="B2397" s="12" t="s">
        <v>5190</v>
      </c>
      <c r="C2397" s="12" t="s">
        <v>5191</v>
      </c>
      <c r="D2397" s="13" t="s">
        <v>2978</v>
      </c>
      <c r="E2397" s="12" t="s">
        <v>5192</v>
      </c>
      <c r="F2397" s="14" t="s">
        <v>2980</v>
      </c>
      <c r="G2397" s="14" t="s">
        <v>2980</v>
      </c>
      <c r="H2397" s="15">
        <v>1.72E-2</v>
      </c>
      <c r="I2397" s="30">
        <v>1</v>
      </c>
      <c r="J2397" s="26" t="s">
        <v>33021</v>
      </c>
      <c r="K2397" s="26" t="s">
        <v>30770</v>
      </c>
      <c r="L2397" s="28">
        <v>956</v>
      </c>
      <c r="M2397" s="16">
        <f t="shared" si="247"/>
        <v>0.13075313807531375</v>
      </c>
      <c r="N2397" s="17">
        <v>45643</v>
      </c>
      <c r="O2397" s="18" cm="1">
        <f t="array" ref="O2397">INDEX('[1]Базовый ПЛ ООО "Финдер" янв25 '!$E$1:$E$8808,MATCH(C2397,'[1]Базовый ПЛ ООО "Финдер" янв25 '!$B$1:$B$8808,0),)</f>
        <v>1081</v>
      </c>
      <c r="P2397" s="18">
        <f t="shared" si="248"/>
        <v>720.67</v>
      </c>
      <c r="Q2397" s="18">
        <f t="shared" si="249"/>
        <v>864.8</v>
      </c>
      <c r="R2397" s="1"/>
      <c r="S2397" s="1"/>
      <c r="T2397" s="1"/>
      <c r="U2397" s="1"/>
      <c r="V2397" s="1"/>
    </row>
    <row r="2398" spans="1:22" s="10" customFormat="1" ht="41.4" x14ac:dyDescent="0.25">
      <c r="A2398" s="11" t="s">
        <v>21357</v>
      </c>
      <c r="B2398" s="12" t="s">
        <v>5193</v>
      </c>
      <c r="C2398" s="12" t="s">
        <v>5194</v>
      </c>
      <c r="D2398" s="13" t="s">
        <v>2978</v>
      </c>
      <c r="E2398" s="12" t="s">
        <v>22947</v>
      </c>
      <c r="F2398" s="14" t="s">
        <v>11</v>
      </c>
      <c r="G2398" s="14" t="s">
        <v>11</v>
      </c>
      <c r="H2398" s="15">
        <v>1.72E-2</v>
      </c>
      <c r="I2398" s="30">
        <v>1</v>
      </c>
      <c r="J2398" s="26" t="s">
        <v>33021</v>
      </c>
      <c r="K2398" s="26" t="s">
        <v>30769</v>
      </c>
      <c r="L2398" s="28">
        <v>956</v>
      </c>
      <c r="M2398" s="16">
        <f t="shared" si="247"/>
        <v>0.13075313807531375</v>
      </c>
      <c r="N2398" s="17">
        <v>45643</v>
      </c>
      <c r="O2398" s="18" cm="1">
        <f t="array" ref="O2398">INDEX('[1]Базовый ПЛ ООО "Финдер" янв25 '!$E$1:$E$8808,MATCH(C2398,'[1]Базовый ПЛ ООО "Финдер" янв25 '!$B$1:$B$8808,0),)</f>
        <v>1081</v>
      </c>
      <c r="P2398" s="18">
        <f t="shared" si="248"/>
        <v>720.67</v>
      </c>
      <c r="Q2398" s="18">
        <f t="shared" si="249"/>
        <v>864.8</v>
      </c>
      <c r="R2398" s="1"/>
      <c r="S2398" s="1"/>
      <c r="T2398" s="1"/>
      <c r="U2398" s="1"/>
      <c r="V2398" s="1"/>
    </row>
    <row r="2399" spans="1:22" s="10" customFormat="1" ht="41.4" x14ac:dyDescent="0.25">
      <c r="A2399" s="11" t="s">
        <v>21357</v>
      </c>
      <c r="B2399" s="12" t="s">
        <v>5195</v>
      </c>
      <c r="C2399" s="12" t="s">
        <v>5196</v>
      </c>
      <c r="D2399" s="13" t="s">
        <v>2978</v>
      </c>
      <c r="E2399" s="12" t="s">
        <v>5197</v>
      </c>
      <c r="F2399" s="14" t="s">
        <v>2980</v>
      </c>
      <c r="G2399" s="14" t="s">
        <v>2980</v>
      </c>
      <c r="H2399" s="15">
        <v>1.72E-2</v>
      </c>
      <c r="I2399" s="30">
        <v>1</v>
      </c>
      <c r="J2399" s="26" t="s">
        <v>33021</v>
      </c>
      <c r="K2399" s="26" t="s">
        <v>30768</v>
      </c>
      <c r="L2399" s="28">
        <v>875</v>
      </c>
      <c r="M2399" s="16">
        <f t="shared" si="247"/>
        <v>0.13028571428571434</v>
      </c>
      <c r="N2399" s="17">
        <v>45643</v>
      </c>
      <c r="O2399" s="18" cm="1">
        <f t="array" ref="O2399">INDEX('[1]Базовый ПЛ ООО "Финдер" янв25 '!$E$1:$E$8808,MATCH(C2399,'[1]Базовый ПЛ ООО "Финдер" янв25 '!$B$1:$B$8808,0),)</f>
        <v>989</v>
      </c>
      <c r="P2399" s="18">
        <f t="shared" si="248"/>
        <v>659.33</v>
      </c>
      <c r="Q2399" s="18">
        <f t="shared" si="249"/>
        <v>791.2</v>
      </c>
      <c r="R2399" s="1"/>
      <c r="S2399" s="1"/>
      <c r="T2399" s="1"/>
      <c r="U2399" s="1"/>
      <c r="V2399" s="1"/>
    </row>
    <row r="2400" spans="1:22" s="10" customFormat="1" ht="41.4" x14ac:dyDescent="0.25">
      <c r="A2400" s="11" t="s">
        <v>21357</v>
      </c>
      <c r="B2400" s="12" t="s">
        <v>5198</v>
      </c>
      <c r="C2400" s="12" t="s">
        <v>5199</v>
      </c>
      <c r="D2400" s="13" t="s">
        <v>2978</v>
      </c>
      <c r="E2400" s="12" t="s">
        <v>22948</v>
      </c>
      <c r="F2400" s="14" t="s">
        <v>11</v>
      </c>
      <c r="G2400" s="14" t="s">
        <v>11</v>
      </c>
      <c r="H2400" s="15">
        <v>1.72E-2</v>
      </c>
      <c r="I2400" s="30">
        <v>1</v>
      </c>
      <c r="J2400" s="26" t="s">
        <v>33021</v>
      </c>
      <c r="K2400" s="26" t="s">
        <v>30767</v>
      </c>
      <c r="L2400" s="28">
        <v>875</v>
      </c>
      <c r="M2400" s="16">
        <f t="shared" si="247"/>
        <v>0.13028571428571434</v>
      </c>
      <c r="N2400" s="17">
        <v>45643</v>
      </c>
      <c r="O2400" s="18" cm="1">
        <f t="array" ref="O2400">INDEX('[1]Базовый ПЛ ООО "Финдер" янв25 '!$E$1:$E$8808,MATCH(C2400,'[1]Базовый ПЛ ООО "Финдер" янв25 '!$B$1:$B$8808,0),)</f>
        <v>989</v>
      </c>
      <c r="P2400" s="18">
        <f t="shared" si="248"/>
        <v>659.33</v>
      </c>
      <c r="Q2400" s="18">
        <f t="shared" si="249"/>
        <v>791.2</v>
      </c>
      <c r="R2400" s="1"/>
      <c r="S2400" s="1"/>
      <c r="T2400" s="1"/>
      <c r="U2400" s="1"/>
      <c r="V2400" s="1"/>
    </row>
    <row r="2401" spans="1:22" s="10" customFormat="1" ht="41.4" x14ac:dyDescent="0.25">
      <c r="A2401" s="11" t="s">
        <v>21357</v>
      </c>
      <c r="B2401" s="12" t="s">
        <v>5200</v>
      </c>
      <c r="C2401" s="12" t="s">
        <v>5201</v>
      </c>
      <c r="D2401" s="13" t="s">
        <v>2978</v>
      </c>
      <c r="E2401" s="12" t="s">
        <v>5202</v>
      </c>
      <c r="F2401" s="14" t="s">
        <v>2980</v>
      </c>
      <c r="G2401" s="14" t="s">
        <v>2980</v>
      </c>
      <c r="H2401" s="15">
        <v>1.72E-2</v>
      </c>
      <c r="I2401" s="30">
        <v>1</v>
      </c>
      <c r="J2401" s="26" t="s">
        <v>33021</v>
      </c>
      <c r="K2401" s="26" t="s">
        <v>30766</v>
      </c>
      <c r="L2401" s="28">
        <v>1329</v>
      </c>
      <c r="M2401" s="16">
        <f t="shared" si="247"/>
        <v>0.13017306245297222</v>
      </c>
      <c r="N2401" s="17">
        <v>45643</v>
      </c>
      <c r="O2401" s="18" cm="1">
        <f t="array" ref="O2401">INDEX('[1]Базовый ПЛ ООО "Финдер" янв25 '!$E$1:$E$8808,MATCH(C2401,'[1]Базовый ПЛ ООО "Финдер" янв25 '!$B$1:$B$8808,0),)</f>
        <v>1502</v>
      </c>
      <c r="P2401" s="18">
        <f t="shared" si="248"/>
        <v>1001.33</v>
      </c>
      <c r="Q2401" s="18">
        <f t="shared" si="249"/>
        <v>1201.5999999999999</v>
      </c>
      <c r="R2401" s="1"/>
      <c r="S2401" s="1"/>
      <c r="T2401" s="1"/>
      <c r="U2401" s="1"/>
      <c r="V2401" s="1"/>
    </row>
    <row r="2402" spans="1:22" s="10" customFormat="1" ht="41.4" x14ac:dyDescent="0.25">
      <c r="A2402" s="11" t="s">
        <v>21357</v>
      </c>
      <c r="B2402" s="12" t="s">
        <v>5203</v>
      </c>
      <c r="C2402" s="12" t="s">
        <v>5204</v>
      </c>
      <c r="D2402" s="13" t="s">
        <v>2978</v>
      </c>
      <c r="E2402" s="12" t="s">
        <v>5205</v>
      </c>
      <c r="F2402" s="14" t="s">
        <v>2980</v>
      </c>
      <c r="G2402" s="14" t="s">
        <v>2980</v>
      </c>
      <c r="H2402" s="15">
        <v>1.72E-2</v>
      </c>
      <c r="I2402" s="30">
        <v>1</v>
      </c>
      <c r="J2402" s="26" t="s">
        <v>33021</v>
      </c>
      <c r="K2402" s="26" t="s">
        <v>30765</v>
      </c>
      <c r="L2402" s="28">
        <v>1409</v>
      </c>
      <c r="M2402" s="16">
        <f t="shared" si="247"/>
        <v>0.13058907026259758</v>
      </c>
      <c r="N2402" s="17">
        <v>45643</v>
      </c>
      <c r="O2402" s="18" cm="1">
        <f t="array" ref="O2402">INDEX('[1]Базовый ПЛ ООО "Финдер" янв25 '!$E$1:$E$8808,MATCH(C2402,'[1]Базовый ПЛ ООО "Финдер" янв25 '!$B$1:$B$8808,0),)</f>
        <v>1593</v>
      </c>
      <c r="P2402" s="18">
        <f t="shared" si="248"/>
        <v>1062</v>
      </c>
      <c r="Q2402" s="18">
        <f t="shared" si="249"/>
        <v>1274.4000000000001</v>
      </c>
      <c r="R2402" s="1"/>
      <c r="S2402" s="1"/>
      <c r="T2402" s="1"/>
      <c r="U2402" s="1"/>
      <c r="V2402" s="1"/>
    </row>
    <row r="2403" spans="1:22" s="10" customFormat="1" ht="55.2" x14ac:dyDescent="0.25">
      <c r="A2403" s="11" t="s">
        <v>21357</v>
      </c>
      <c r="B2403" s="12" t="s">
        <v>5206</v>
      </c>
      <c r="C2403" s="12" t="s">
        <v>5207</v>
      </c>
      <c r="D2403" s="13" t="s">
        <v>2978</v>
      </c>
      <c r="E2403" s="12" t="s">
        <v>22949</v>
      </c>
      <c r="F2403" s="14" t="s">
        <v>11</v>
      </c>
      <c r="G2403" s="14" t="s">
        <v>11</v>
      </c>
      <c r="H2403" s="15">
        <v>1.72E-2</v>
      </c>
      <c r="I2403" s="30">
        <v>1</v>
      </c>
      <c r="J2403" s="26" t="s">
        <v>33021</v>
      </c>
      <c r="K2403" s="26" t="s">
        <v>30764</v>
      </c>
      <c r="L2403" s="28">
        <v>1409</v>
      </c>
      <c r="M2403" s="16">
        <f t="shared" si="247"/>
        <v>0.13058907026259758</v>
      </c>
      <c r="N2403" s="17">
        <v>45643</v>
      </c>
      <c r="O2403" s="18" cm="1">
        <f t="array" ref="O2403">INDEX('[1]Базовый ПЛ ООО "Финдер" янв25 '!$E$1:$E$8808,MATCH(C2403,'[1]Базовый ПЛ ООО "Финдер" янв25 '!$B$1:$B$8808,0),)</f>
        <v>1593</v>
      </c>
      <c r="P2403" s="18">
        <f t="shared" si="248"/>
        <v>1062</v>
      </c>
      <c r="Q2403" s="18">
        <f t="shared" si="249"/>
        <v>1274.4000000000001</v>
      </c>
      <c r="R2403" s="1"/>
      <c r="S2403" s="1"/>
      <c r="T2403" s="1"/>
      <c r="U2403" s="1"/>
      <c r="V2403" s="1"/>
    </row>
    <row r="2404" spans="1:22" s="10" customFormat="1" ht="41.4" x14ac:dyDescent="0.25">
      <c r="A2404" s="11" t="s">
        <v>21357</v>
      </c>
      <c r="B2404" s="12" t="s">
        <v>5208</v>
      </c>
      <c r="C2404" s="12" t="s">
        <v>5209</v>
      </c>
      <c r="D2404" s="13" t="s">
        <v>2978</v>
      </c>
      <c r="E2404" s="12" t="s">
        <v>5210</v>
      </c>
      <c r="F2404" s="14" t="s">
        <v>2980</v>
      </c>
      <c r="G2404" s="14" t="s">
        <v>2980</v>
      </c>
      <c r="H2404" s="15">
        <v>1.72E-2</v>
      </c>
      <c r="I2404" s="30">
        <v>1</v>
      </c>
      <c r="J2404" s="26" t="s">
        <v>33021</v>
      </c>
      <c r="K2404" s="26" t="s">
        <v>30763</v>
      </c>
      <c r="L2404" s="28">
        <v>1329</v>
      </c>
      <c r="M2404" s="16">
        <f t="shared" si="247"/>
        <v>0.13017306245297222</v>
      </c>
      <c r="N2404" s="17">
        <v>45643</v>
      </c>
      <c r="O2404" s="18" cm="1">
        <f t="array" ref="O2404">INDEX('[1]Базовый ПЛ ООО "Финдер" янв25 '!$E$1:$E$8808,MATCH(C2404,'[1]Базовый ПЛ ООО "Финдер" янв25 '!$B$1:$B$8808,0),)</f>
        <v>1502</v>
      </c>
      <c r="P2404" s="18">
        <f t="shared" si="248"/>
        <v>1001.33</v>
      </c>
      <c r="Q2404" s="18">
        <f t="shared" si="249"/>
        <v>1201.5999999999999</v>
      </c>
      <c r="R2404" s="1"/>
      <c r="S2404" s="1"/>
      <c r="T2404" s="1"/>
      <c r="U2404" s="1"/>
      <c r="V2404" s="1"/>
    </row>
    <row r="2405" spans="1:22" s="10" customFormat="1" ht="55.2" x14ac:dyDescent="0.25">
      <c r="A2405" s="11" t="s">
        <v>21357</v>
      </c>
      <c r="B2405" s="12" t="s">
        <v>5211</v>
      </c>
      <c r="C2405" s="12" t="s">
        <v>5212</v>
      </c>
      <c r="D2405" s="13" t="s">
        <v>2978</v>
      </c>
      <c r="E2405" s="12" t="s">
        <v>22950</v>
      </c>
      <c r="F2405" s="14" t="s">
        <v>11</v>
      </c>
      <c r="G2405" s="14" t="s">
        <v>11</v>
      </c>
      <c r="H2405" s="15">
        <v>1.72E-2</v>
      </c>
      <c r="I2405" s="30">
        <v>1</v>
      </c>
      <c r="J2405" s="26" t="s">
        <v>33021</v>
      </c>
      <c r="K2405" s="26" t="s">
        <v>30762</v>
      </c>
      <c r="L2405" s="28">
        <v>1329</v>
      </c>
      <c r="M2405" s="16">
        <f t="shared" si="247"/>
        <v>0.13017306245297222</v>
      </c>
      <c r="N2405" s="17">
        <v>45643</v>
      </c>
      <c r="O2405" s="18" cm="1">
        <f t="array" ref="O2405">INDEX('[1]Базовый ПЛ ООО "Финдер" янв25 '!$E$1:$E$8808,MATCH(C2405,'[1]Базовый ПЛ ООО "Финдер" янв25 '!$B$1:$B$8808,0),)</f>
        <v>1502</v>
      </c>
      <c r="P2405" s="18">
        <f t="shared" si="248"/>
        <v>1001.33</v>
      </c>
      <c r="Q2405" s="18">
        <f t="shared" si="249"/>
        <v>1201.5999999999999</v>
      </c>
      <c r="R2405" s="1"/>
      <c r="S2405" s="1"/>
      <c r="T2405" s="1"/>
      <c r="U2405" s="1"/>
      <c r="V2405" s="1"/>
    </row>
    <row r="2406" spans="1:22" s="10" customFormat="1" ht="41.4" x14ac:dyDescent="0.25">
      <c r="A2406" s="11" t="s">
        <v>21357</v>
      </c>
      <c r="B2406" s="12" t="s">
        <v>5213</v>
      </c>
      <c r="C2406" s="12" t="s">
        <v>5214</v>
      </c>
      <c r="D2406" s="13" t="s">
        <v>2978</v>
      </c>
      <c r="E2406" s="12" t="s">
        <v>5215</v>
      </c>
      <c r="F2406" s="14" t="s">
        <v>2980</v>
      </c>
      <c r="G2406" s="14" t="s">
        <v>2980</v>
      </c>
      <c r="H2406" s="15">
        <v>1.6899999999999998E-2</v>
      </c>
      <c r="I2406" s="30">
        <v>1</v>
      </c>
      <c r="J2406" s="26" t="s">
        <v>33021</v>
      </c>
      <c r="K2406" s="26" t="s">
        <v>30761</v>
      </c>
      <c r="L2406" s="28">
        <v>548</v>
      </c>
      <c r="M2406" s="16">
        <f t="shared" si="247"/>
        <v>0.13138686131386867</v>
      </c>
      <c r="N2406" s="17">
        <v>45643</v>
      </c>
      <c r="O2406" s="18" cm="1">
        <f t="array" ref="O2406">INDEX('[1]Базовый ПЛ ООО "Финдер" янв25 '!$E$1:$E$8808,MATCH(C2406,'[1]Базовый ПЛ ООО "Финдер" янв25 '!$B$1:$B$8808,0),)</f>
        <v>620</v>
      </c>
      <c r="P2406" s="18">
        <f t="shared" si="248"/>
        <v>413.33</v>
      </c>
      <c r="Q2406" s="18">
        <f t="shared" si="249"/>
        <v>496</v>
      </c>
      <c r="R2406" s="1"/>
      <c r="S2406" s="1"/>
      <c r="T2406" s="1"/>
      <c r="U2406" s="1"/>
      <c r="V2406" s="1"/>
    </row>
    <row r="2407" spans="1:22" s="10" customFormat="1" ht="41.4" x14ac:dyDescent="0.25">
      <c r="A2407" s="11" t="s">
        <v>21357</v>
      </c>
      <c r="B2407" s="12" t="s">
        <v>5216</v>
      </c>
      <c r="C2407" s="12" t="s">
        <v>5217</v>
      </c>
      <c r="D2407" s="13" t="s">
        <v>2978</v>
      </c>
      <c r="E2407" s="12" t="s">
        <v>22951</v>
      </c>
      <c r="F2407" s="14" t="s">
        <v>11</v>
      </c>
      <c r="G2407" s="14" t="s">
        <v>11</v>
      </c>
      <c r="H2407" s="15">
        <v>1.6899999999999998E-2</v>
      </c>
      <c r="I2407" s="30">
        <v>1</v>
      </c>
      <c r="J2407" s="26" t="s">
        <v>33021</v>
      </c>
      <c r="K2407" s="26" t="s">
        <v>30760</v>
      </c>
      <c r="L2407" s="28">
        <v>548</v>
      </c>
      <c r="M2407" s="16">
        <f t="shared" si="247"/>
        <v>0.13138686131386867</v>
      </c>
      <c r="N2407" s="17">
        <v>45643</v>
      </c>
      <c r="O2407" s="18" cm="1">
        <f t="array" ref="O2407">INDEX('[1]Базовый ПЛ ООО "Финдер" янв25 '!$E$1:$E$8808,MATCH(C2407,'[1]Базовый ПЛ ООО "Финдер" янв25 '!$B$1:$B$8808,0),)</f>
        <v>620</v>
      </c>
      <c r="P2407" s="18">
        <f t="shared" si="248"/>
        <v>413.33</v>
      </c>
      <c r="Q2407" s="18">
        <f t="shared" si="249"/>
        <v>496</v>
      </c>
      <c r="R2407" s="1"/>
      <c r="S2407" s="1"/>
      <c r="T2407" s="1"/>
      <c r="U2407" s="1"/>
      <c r="V2407" s="1"/>
    </row>
    <row r="2408" spans="1:22" s="10" customFormat="1" ht="41.4" x14ac:dyDescent="0.25">
      <c r="A2408" s="11" t="s">
        <v>21357</v>
      </c>
      <c r="B2408" s="12" t="s">
        <v>5218</v>
      </c>
      <c r="C2408" s="12" t="s">
        <v>5219</v>
      </c>
      <c r="D2408" s="13" t="s">
        <v>2978</v>
      </c>
      <c r="E2408" s="12" t="s">
        <v>5220</v>
      </c>
      <c r="F2408" s="14" t="s">
        <v>2980</v>
      </c>
      <c r="G2408" s="14" t="s">
        <v>2980</v>
      </c>
      <c r="H2408" s="15">
        <v>1.6899999999999998E-2</v>
      </c>
      <c r="I2408" s="30">
        <v>1</v>
      </c>
      <c r="J2408" s="26" t="s">
        <v>33021</v>
      </c>
      <c r="K2408" s="26" t="s">
        <v>30759</v>
      </c>
      <c r="L2408" s="28">
        <v>629</v>
      </c>
      <c r="M2408" s="16">
        <f t="shared" si="247"/>
        <v>0.13036565977742454</v>
      </c>
      <c r="N2408" s="17">
        <v>45643</v>
      </c>
      <c r="O2408" s="18" cm="1">
        <f t="array" ref="O2408">INDEX('[1]Базовый ПЛ ООО "Финдер" янв25 '!$E$1:$E$8808,MATCH(C2408,'[1]Базовый ПЛ ООО "Финдер" янв25 '!$B$1:$B$8808,0),)</f>
        <v>711</v>
      </c>
      <c r="P2408" s="18">
        <f t="shared" si="248"/>
        <v>474</v>
      </c>
      <c r="Q2408" s="18">
        <f t="shared" si="249"/>
        <v>568.79999999999995</v>
      </c>
      <c r="R2408" s="1"/>
      <c r="S2408" s="1"/>
      <c r="T2408" s="1"/>
      <c r="U2408" s="1"/>
      <c r="V2408" s="1"/>
    </row>
    <row r="2409" spans="1:22" s="10" customFormat="1" ht="41.4" x14ac:dyDescent="0.25">
      <c r="A2409" s="11" t="s">
        <v>21357</v>
      </c>
      <c r="B2409" s="12" t="s">
        <v>5221</v>
      </c>
      <c r="C2409" s="12" t="s">
        <v>5222</v>
      </c>
      <c r="D2409" s="13" t="s">
        <v>2978</v>
      </c>
      <c r="E2409" s="12" t="s">
        <v>22952</v>
      </c>
      <c r="F2409" s="14" t="s">
        <v>11</v>
      </c>
      <c r="G2409" s="14" t="s">
        <v>11</v>
      </c>
      <c r="H2409" s="15">
        <v>1.6899999999999998E-2</v>
      </c>
      <c r="I2409" s="30">
        <v>1</v>
      </c>
      <c r="J2409" s="26" t="s">
        <v>33021</v>
      </c>
      <c r="K2409" s="26" t="s">
        <v>30758</v>
      </c>
      <c r="L2409" s="28">
        <v>629</v>
      </c>
      <c r="M2409" s="16">
        <f t="shared" si="247"/>
        <v>0.13036565977742454</v>
      </c>
      <c r="N2409" s="17">
        <v>45643</v>
      </c>
      <c r="O2409" s="18" cm="1">
        <f t="array" ref="O2409">INDEX('[1]Базовый ПЛ ООО "Финдер" янв25 '!$E$1:$E$8808,MATCH(C2409,'[1]Базовый ПЛ ООО "Финдер" янв25 '!$B$1:$B$8808,0),)</f>
        <v>711</v>
      </c>
      <c r="P2409" s="18">
        <f t="shared" si="248"/>
        <v>474</v>
      </c>
      <c r="Q2409" s="18">
        <f t="shared" si="249"/>
        <v>568.79999999999995</v>
      </c>
      <c r="R2409" s="1"/>
      <c r="S2409" s="1"/>
      <c r="T2409" s="1"/>
      <c r="U2409" s="1"/>
      <c r="V2409" s="1"/>
    </row>
    <row r="2410" spans="1:22" s="10" customFormat="1" ht="55.2" x14ac:dyDescent="0.25">
      <c r="A2410" s="11" t="s">
        <v>21357</v>
      </c>
      <c r="B2410" s="12" t="s">
        <v>5223</v>
      </c>
      <c r="C2410" s="12" t="s">
        <v>5224</v>
      </c>
      <c r="D2410" s="13" t="s">
        <v>2978</v>
      </c>
      <c r="E2410" s="12" t="s">
        <v>5225</v>
      </c>
      <c r="F2410" s="14" t="s">
        <v>2980</v>
      </c>
      <c r="G2410" s="14" t="s">
        <v>2980</v>
      </c>
      <c r="H2410" s="15">
        <v>1.6899999999999998E-2</v>
      </c>
      <c r="I2410" s="30">
        <v>1</v>
      </c>
      <c r="J2410" s="26" t="s">
        <v>33021</v>
      </c>
      <c r="K2410" s="26" t="s">
        <v>30757</v>
      </c>
      <c r="L2410" s="28">
        <v>796</v>
      </c>
      <c r="M2410" s="16">
        <f t="shared" si="247"/>
        <v>0.13065326633165819</v>
      </c>
      <c r="N2410" s="17">
        <v>45643</v>
      </c>
      <c r="O2410" s="18" cm="1">
        <f t="array" ref="O2410">INDEX('[1]Базовый ПЛ ООО "Финдер" янв25 '!$E$1:$E$8808,MATCH(C2410,'[1]Базовый ПЛ ООО "Финдер" янв25 '!$B$1:$B$8808,0),)</f>
        <v>900</v>
      </c>
      <c r="P2410" s="18">
        <f t="shared" si="248"/>
        <v>600</v>
      </c>
      <c r="Q2410" s="18">
        <f t="shared" si="249"/>
        <v>720</v>
      </c>
      <c r="R2410" s="1"/>
      <c r="S2410" s="1"/>
      <c r="T2410" s="1"/>
      <c r="U2410" s="1"/>
      <c r="V2410" s="1"/>
    </row>
    <row r="2411" spans="1:22" s="10" customFormat="1" ht="55.2" x14ac:dyDescent="0.25">
      <c r="A2411" s="11" t="s">
        <v>21357</v>
      </c>
      <c r="B2411" s="12" t="s">
        <v>5226</v>
      </c>
      <c r="C2411" s="12" t="s">
        <v>5227</v>
      </c>
      <c r="D2411" s="13" t="s">
        <v>2978</v>
      </c>
      <c r="E2411" s="12" t="s">
        <v>22953</v>
      </c>
      <c r="F2411" s="14" t="s">
        <v>11</v>
      </c>
      <c r="G2411" s="14" t="s">
        <v>11</v>
      </c>
      <c r="H2411" s="15">
        <v>1.6899999999999998E-2</v>
      </c>
      <c r="I2411" s="30">
        <v>1</v>
      </c>
      <c r="J2411" s="26" t="s">
        <v>33021</v>
      </c>
      <c r="K2411" s="26" t="s">
        <v>30756</v>
      </c>
      <c r="L2411" s="28">
        <v>796</v>
      </c>
      <c r="M2411" s="16">
        <f t="shared" si="247"/>
        <v>0.13065326633165819</v>
      </c>
      <c r="N2411" s="17">
        <v>45643</v>
      </c>
      <c r="O2411" s="18" cm="1">
        <f t="array" ref="O2411">INDEX('[1]Базовый ПЛ ООО "Финдер" янв25 '!$E$1:$E$8808,MATCH(C2411,'[1]Базовый ПЛ ООО "Финдер" янв25 '!$B$1:$B$8808,0),)</f>
        <v>900</v>
      </c>
      <c r="P2411" s="18">
        <f t="shared" si="248"/>
        <v>600</v>
      </c>
      <c r="Q2411" s="18">
        <f t="shared" si="249"/>
        <v>720</v>
      </c>
      <c r="R2411" s="1"/>
      <c r="S2411" s="1"/>
      <c r="T2411" s="1"/>
      <c r="U2411" s="1"/>
      <c r="V2411" s="1"/>
    </row>
    <row r="2412" spans="1:22" s="10" customFormat="1" ht="41.4" x14ac:dyDescent="0.25">
      <c r="A2412" s="11" t="s">
        <v>21357</v>
      </c>
      <c r="B2412" s="12" t="s">
        <v>5228</v>
      </c>
      <c r="C2412" s="12" t="s">
        <v>5229</v>
      </c>
      <c r="D2412" s="13" t="s">
        <v>2978</v>
      </c>
      <c r="E2412" s="12" t="s">
        <v>5230</v>
      </c>
      <c r="F2412" s="14" t="s">
        <v>2980</v>
      </c>
      <c r="G2412" s="14" t="s">
        <v>2980</v>
      </c>
      <c r="H2412" s="15">
        <v>1.6899999999999998E-2</v>
      </c>
      <c r="I2412" s="30">
        <v>1</v>
      </c>
      <c r="J2412" s="26" t="s">
        <v>33021</v>
      </c>
      <c r="K2412" s="26" t="s">
        <v>30755</v>
      </c>
      <c r="L2412" s="28">
        <v>548</v>
      </c>
      <c r="M2412" s="16">
        <f t="shared" si="247"/>
        <v>0.13138686131386867</v>
      </c>
      <c r="N2412" s="17">
        <v>45643</v>
      </c>
      <c r="O2412" s="18" cm="1">
        <f t="array" ref="O2412">INDEX('[1]Базовый ПЛ ООО "Финдер" янв25 '!$E$1:$E$8808,MATCH(C2412,'[1]Базовый ПЛ ООО "Финдер" янв25 '!$B$1:$B$8808,0),)</f>
        <v>620</v>
      </c>
      <c r="P2412" s="18">
        <f t="shared" si="248"/>
        <v>413.33</v>
      </c>
      <c r="Q2412" s="18">
        <f t="shared" si="249"/>
        <v>496</v>
      </c>
      <c r="R2412" s="1"/>
      <c r="S2412" s="1"/>
      <c r="T2412" s="1"/>
      <c r="U2412" s="1"/>
      <c r="V2412" s="1"/>
    </row>
    <row r="2413" spans="1:22" s="10" customFormat="1" ht="41.4" x14ac:dyDescent="0.25">
      <c r="A2413" s="11" t="s">
        <v>21357</v>
      </c>
      <c r="B2413" s="12" t="s">
        <v>5231</v>
      </c>
      <c r="C2413" s="12" t="s">
        <v>5232</v>
      </c>
      <c r="D2413" s="13" t="s">
        <v>2978</v>
      </c>
      <c r="E2413" s="12" t="s">
        <v>22954</v>
      </c>
      <c r="F2413" s="14" t="s">
        <v>11</v>
      </c>
      <c r="G2413" s="14" t="s">
        <v>11</v>
      </c>
      <c r="H2413" s="15">
        <v>1.6899999999999998E-2</v>
      </c>
      <c r="I2413" s="30">
        <v>1</v>
      </c>
      <c r="J2413" s="26" t="s">
        <v>33021</v>
      </c>
      <c r="K2413" s="26" t="s">
        <v>30754</v>
      </c>
      <c r="L2413" s="28">
        <v>548</v>
      </c>
      <c r="M2413" s="16">
        <f t="shared" si="247"/>
        <v>0.13138686131386867</v>
      </c>
      <c r="N2413" s="17">
        <v>45643</v>
      </c>
      <c r="O2413" s="18" cm="1">
        <f t="array" ref="O2413">INDEX('[1]Базовый ПЛ ООО "Финдер" янв25 '!$E$1:$E$8808,MATCH(C2413,'[1]Базовый ПЛ ООО "Финдер" янв25 '!$B$1:$B$8808,0),)</f>
        <v>620</v>
      </c>
      <c r="P2413" s="18">
        <f t="shared" si="248"/>
        <v>413.33</v>
      </c>
      <c r="Q2413" s="18">
        <f t="shared" si="249"/>
        <v>496</v>
      </c>
      <c r="R2413" s="1"/>
      <c r="S2413" s="1"/>
      <c r="T2413" s="1"/>
      <c r="U2413" s="1"/>
      <c r="V2413" s="1"/>
    </row>
    <row r="2414" spans="1:22" s="10" customFormat="1" ht="41.4" x14ac:dyDescent="0.25">
      <c r="A2414" s="11" t="s">
        <v>21357</v>
      </c>
      <c r="B2414" s="12" t="s">
        <v>5233</v>
      </c>
      <c r="C2414" s="12" t="s">
        <v>5234</v>
      </c>
      <c r="D2414" s="13" t="s">
        <v>2978</v>
      </c>
      <c r="E2414" s="12" t="s">
        <v>5235</v>
      </c>
      <c r="F2414" s="14" t="s">
        <v>2980</v>
      </c>
      <c r="G2414" s="14" t="s">
        <v>2980</v>
      </c>
      <c r="H2414" s="15">
        <v>1.6899999999999998E-2</v>
      </c>
      <c r="I2414" s="30">
        <v>1</v>
      </c>
      <c r="J2414" s="26" t="s">
        <v>33021</v>
      </c>
      <c r="K2414" s="26" t="s">
        <v>30753</v>
      </c>
      <c r="L2414" s="28">
        <v>629</v>
      </c>
      <c r="M2414" s="16">
        <f t="shared" si="247"/>
        <v>0.13036565977742454</v>
      </c>
      <c r="N2414" s="17">
        <v>45643</v>
      </c>
      <c r="O2414" s="18" cm="1">
        <f t="array" ref="O2414">INDEX('[1]Базовый ПЛ ООО "Финдер" янв25 '!$E$1:$E$8808,MATCH(C2414,'[1]Базовый ПЛ ООО "Финдер" янв25 '!$B$1:$B$8808,0),)</f>
        <v>711</v>
      </c>
      <c r="P2414" s="18">
        <f t="shared" si="248"/>
        <v>474</v>
      </c>
      <c r="Q2414" s="18">
        <f t="shared" si="249"/>
        <v>568.79999999999995</v>
      </c>
      <c r="R2414" s="1"/>
      <c r="S2414" s="1"/>
      <c r="T2414" s="1"/>
      <c r="U2414" s="1"/>
      <c r="V2414" s="1"/>
    </row>
    <row r="2415" spans="1:22" s="10" customFormat="1" ht="41.4" x14ac:dyDescent="0.25">
      <c r="A2415" s="11" t="s">
        <v>21357</v>
      </c>
      <c r="B2415" s="12" t="s">
        <v>5236</v>
      </c>
      <c r="C2415" s="12" t="s">
        <v>5237</v>
      </c>
      <c r="D2415" s="13" t="s">
        <v>2978</v>
      </c>
      <c r="E2415" s="12" t="s">
        <v>22955</v>
      </c>
      <c r="F2415" s="14" t="s">
        <v>11</v>
      </c>
      <c r="G2415" s="14" t="s">
        <v>11</v>
      </c>
      <c r="H2415" s="15">
        <v>1.6899999999999998E-2</v>
      </c>
      <c r="I2415" s="30">
        <v>1</v>
      </c>
      <c r="J2415" s="26" t="s">
        <v>33021</v>
      </c>
      <c r="K2415" s="26" t="s">
        <v>30752</v>
      </c>
      <c r="L2415" s="28">
        <v>629</v>
      </c>
      <c r="M2415" s="16">
        <f t="shared" si="247"/>
        <v>0.13036565977742454</v>
      </c>
      <c r="N2415" s="17">
        <v>45643</v>
      </c>
      <c r="O2415" s="18" cm="1">
        <f t="array" ref="O2415">INDEX('[1]Базовый ПЛ ООО "Финдер" янв25 '!$E$1:$E$8808,MATCH(C2415,'[1]Базовый ПЛ ООО "Финдер" янв25 '!$B$1:$B$8808,0),)</f>
        <v>711</v>
      </c>
      <c r="P2415" s="18">
        <f t="shared" si="248"/>
        <v>474</v>
      </c>
      <c r="Q2415" s="18">
        <f t="shared" si="249"/>
        <v>568.79999999999995</v>
      </c>
      <c r="R2415" s="1"/>
      <c r="S2415" s="1"/>
      <c r="T2415" s="1"/>
      <c r="U2415" s="1"/>
      <c r="V2415" s="1"/>
    </row>
    <row r="2416" spans="1:22" s="10" customFormat="1" ht="41.4" x14ac:dyDescent="0.25">
      <c r="A2416" s="11" t="s">
        <v>21357</v>
      </c>
      <c r="B2416" s="12" t="s">
        <v>5238</v>
      </c>
      <c r="C2416" s="12" t="s">
        <v>5239</v>
      </c>
      <c r="D2416" s="13" t="s">
        <v>2978</v>
      </c>
      <c r="E2416" s="12" t="s">
        <v>5240</v>
      </c>
      <c r="F2416" s="14" t="s">
        <v>2980</v>
      </c>
      <c r="G2416" s="14" t="s">
        <v>2980</v>
      </c>
      <c r="H2416" s="15">
        <v>1.6899999999999998E-2</v>
      </c>
      <c r="I2416" s="30">
        <v>1</v>
      </c>
      <c r="J2416" s="26" t="s">
        <v>33021</v>
      </c>
      <c r="K2416" s="26" t="s">
        <v>30751</v>
      </c>
      <c r="L2416" s="28">
        <v>604</v>
      </c>
      <c r="M2416" s="16">
        <f t="shared" si="247"/>
        <v>0.13079470198675502</v>
      </c>
      <c r="N2416" s="17">
        <v>45643</v>
      </c>
      <c r="O2416" s="18" cm="1">
        <f t="array" ref="O2416">INDEX('[1]Базовый ПЛ ООО "Финдер" янв25 '!$E$1:$E$8808,MATCH(C2416,'[1]Базовый ПЛ ООО "Финдер" янв25 '!$B$1:$B$8808,0),)</f>
        <v>683</v>
      </c>
      <c r="P2416" s="18">
        <f t="shared" si="248"/>
        <v>455.33</v>
      </c>
      <c r="Q2416" s="18">
        <f t="shared" si="249"/>
        <v>546.4</v>
      </c>
      <c r="R2416" s="1"/>
      <c r="S2416" s="1"/>
      <c r="T2416" s="1"/>
      <c r="U2416" s="1"/>
      <c r="V2416" s="1"/>
    </row>
    <row r="2417" spans="1:22" s="10" customFormat="1" ht="41.4" x14ac:dyDescent="0.25">
      <c r="A2417" s="11" t="s">
        <v>21357</v>
      </c>
      <c r="B2417" s="12" t="s">
        <v>5241</v>
      </c>
      <c r="C2417" s="12" t="s">
        <v>5242</v>
      </c>
      <c r="D2417" s="13" t="s">
        <v>2978</v>
      </c>
      <c r="E2417" s="12" t="s">
        <v>22956</v>
      </c>
      <c r="F2417" s="14" t="s">
        <v>11</v>
      </c>
      <c r="G2417" s="14" t="s">
        <v>11</v>
      </c>
      <c r="H2417" s="15">
        <v>1.6899999999999998E-2</v>
      </c>
      <c r="I2417" s="30">
        <v>1</v>
      </c>
      <c r="J2417" s="26" t="s">
        <v>33021</v>
      </c>
      <c r="K2417" s="26" t="s">
        <v>30750</v>
      </c>
      <c r="L2417" s="28">
        <v>604</v>
      </c>
      <c r="M2417" s="16">
        <f t="shared" si="247"/>
        <v>0.13079470198675502</v>
      </c>
      <c r="N2417" s="17">
        <v>45643</v>
      </c>
      <c r="O2417" s="18" cm="1">
        <f t="array" ref="O2417">INDEX('[1]Базовый ПЛ ООО "Финдер" янв25 '!$E$1:$E$8808,MATCH(C2417,'[1]Базовый ПЛ ООО "Финдер" янв25 '!$B$1:$B$8808,0),)</f>
        <v>683</v>
      </c>
      <c r="P2417" s="18">
        <f t="shared" si="248"/>
        <v>455.33</v>
      </c>
      <c r="Q2417" s="18">
        <f t="shared" si="249"/>
        <v>546.4</v>
      </c>
      <c r="R2417" s="1"/>
      <c r="S2417" s="1"/>
      <c r="T2417" s="1"/>
      <c r="U2417" s="1"/>
      <c r="V2417" s="1"/>
    </row>
    <row r="2418" spans="1:22" s="10" customFormat="1" ht="41.4" x14ac:dyDescent="0.25">
      <c r="A2418" s="11" t="s">
        <v>21357</v>
      </c>
      <c r="B2418" s="12" t="s">
        <v>5243</v>
      </c>
      <c r="C2418" s="12" t="s">
        <v>5244</v>
      </c>
      <c r="D2418" s="13" t="s">
        <v>2978</v>
      </c>
      <c r="E2418" s="12" t="s">
        <v>5245</v>
      </c>
      <c r="F2418" s="14" t="s">
        <v>2980</v>
      </c>
      <c r="G2418" s="14" t="s">
        <v>2980</v>
      </c>
      <c r="H2418" s="15">
        <v>1.6899999999999998E-2</v>
      </c>
      <c r="I2418" s="30">
        <v>1</v>
      </c>
      <c r="J2418" s="26" t="s">
        <v>33021</v>
      </c>
      <c r="K2418" s="26" t="s">
        <v>30749</v>
      </c>
      <c r="L2418" s="28">
        <v>1002</v>
      </c>
      <c r="M2418" s="16">
        <f t="shared" si="247"/>
        <v>0.13073852295409183</v>
      </c>
      <c r="N2418" s="17">
        <v>45643</v>
      </c>
      <c r="O2418" s="18" cm="1">
        <f t="array" ref="O2418">INDEX('[1]Базовый ПЛ ООО "Финдер" янв25 '!$E$1:$E$8808,MATCH(C2418,'[1]Базовый ПЛ ООО "Финдер" янв25 '!$B$1:$B$8808,0),)</f>
        <v>1133</v>
      </c>
      <c r="P2418" s="18">
        <f t="shared" si="248"/>
        <v>755.33</v>
      </c>
      <c r="Q2418" s="18">
        <f t="shared" si="249"/>
        <v>906.4</v>
      </c>
      <c r="R2418" s="1"/>
      <c r="S2418" s="1"/>
      <c r="T2418" s="1"/>
      <c r="U2418" s="1"/>
      <c r="V2418" s="1"/>
    </row>
    <row r="2419" spans="1:22" s="10" customFormat="1" ht="55.2" x14ac:dyDescent="0.25">
      <c r="A2419" s="11" t="s">
        <v>21357</v>
      </c>
      <c r="B2419" s="12" t="s">
        <v>5246</v>
      </c>
      <c r="C2419" s="12" t="s">
        <v>5247</v>
      </c>
      <c r="D2419" s="13" t="s">
        <v>2978</v>
      </c>
      <c r="E2419" s="12" t="s">
        <v>22957</v>
      </c>
      <c r="F2419" s="14" t="s">
        <v>11</v>
      </c>
      <c r="G2419" s="14" t="s">
        <v>11</v>
      </c>
      <c r="H2419" s="15">
        <v>1.6899999999999998E-2</v>
      </c>
      <c r="I2419" s="30">
        <v>1</v>
      </c>
      <c r="J2419" s="26" t="s">
        <v>33021</v>
      </c>
      <c r="K2419" s="26" t="s">
        <v>30748</v>
      </c>
      <c r="L2419" s="28">
        <v>1002</v>
      </c>
      <c r="M2419" s="16">
        <f t="shared" si="247"/>
        <v>0.13073852295409183</v>
      </c>
      <c r="N2419" s="17">
        <v>45643</v>
      </c>
      <c r="O2419" s="18" cm="1">
        <f t="array" ref="O2419">INDEX('[1]Базовый ПЛ ООО "Финдер" янв25 '!$E$1:$E$8808,MATCH(C2419,'[1]Базовый ПЛ ООО "Финдер" янв25 '!$B$1:$B$8808,0),)</f>
        <v>1133</v>
      </c>
      <c r="P2419" s="18">
        <f t="shared" si="248"/>
        <v>755.33</v>
      </c>
      <c r="Q2419" s="18">
        <f t="shared" si="249"/>
        <v>906.4</v>
      </c>
      <c r="R2419" s="1"/>
      <c r="S2419" s="1"/>
      <c r="T2419" s="1"/>
      <c r="U2419" s="1"/>
      <c r="V2419" s="1"/>
    </row>
    <row r="2420" spans="1:22" s="10" customFormat="1" ht="41.4" x14ac:dyDescent="0.25">
      <c r="A2420" s="11" t="s">
        <v>21357</v>
      </c>
      <c r="B2420" s="12" t="s">
        <v>5248</v>
      </c>
      <c r="C2420" s="12" t="s">
        <v>5249</v>
      </c>
      <c r="D2420" s="13" t="s">
        <v>2978</v>
      </c>
      <c r="E2420" s="12" t="s">
        <v>5250</v>
      </c>
      <c r="F2420" s="14" t="s">
        <v>2980</v>
      </c>
      <c r="G2420" s="14" t="s">
        <v>2980</v>
      </c>
      <c r="H2420" s="15">
        <v>1.6899999999999998E-2</v>
      </c>
      <c r="I2420" s="30">
        <v>1</v>
      </c>
      <c r="J2420" s="26" t="s">
        <v>33021</v>
      </c>
      <c r="K2420" s="26" t="s">
        <v>30747</v>
      </c>
      <c r="L2420" s="28">
        <v>548</v>
      </c>
      <c r="M2420" s="16">
        <f t="shared" si="247"/>
        <v>0.13138686131386867</v>
      </c>
      <c r="N2420" s="17">
        <v>45643</v>
      </c>
      <c r="O2420" s="18" cm="1">
        <f t="array" ref="O2420">INDEX('[1]Базовый ПЛ ООО "Финдер" янв25 '!$E$1:$E$8808,MATCH(C2420,'[1]Базовый ПЛ ООО "Финдер" янв25 '!$B$1:$B$8808,0),)</f>
        <v>620</v>
      </c>
      <c r="P2420" s="18">
        <f t="shared" si="248"/>
        <v>413.33</v>
      </c>
      <c r="Q2420" s="18">
        <f t="shared" si="249"/>
        <v>496</v>
      </c>
      <c r="R2420" s="1"/>
      <c r="S2420" s="1"/>
      <c r="T2420" s="1"/>
      <c r="U2420" s="1"/>
      <c r="V2420" s="1"/>
    </row>
    <row r="2421" spans="1:22" s="10" customFormat="1" ht="41.4" x14ac:dyDescent="0.25">
      <c r="A2421" s="11" t="s">
        <v>21357</v>
      </c>
      <c r="B2421" s="12" t="s">
        <v>5251</v>
      </c>
      <c r="C2421" s="12" t="s">
        <v>5252</v>
      </c>
      <c r="D2421" s="13" t="s">
        <v>2978</v>
      </c>
      <c r="E2421" s="12" t="s">
        <v>22958</v>
      </c>
      <c r="F2421" s="14" t="s">
        <v>11</v>
      </c>
      <c r="G2421" s="14" t="s">
        <v>11</v>
      </c>
      <c r="H2421" s="15">
        <v>1.6899999999999998E-2</v>
      </c>
      <c r="I2421" s="30">
        <v>1</v>
      </c>
      <c r="J2421" s="26" t="s">
        <v>33021</v>
      </c>
      <c r="K2421" s="26" t="s">
        <v>30746</v>
      </c>
      <c r="L2421" s="28">
        <v>548</v>
      </c>
      <c r="M2421" s="16">
        <f t="shared" ref="M2421:M2452" si="250">O2421/L2421-1</f>
        <v>0.13138686131386867</v>
      </c>
      <c r="N2421" s="17">
        <v>45643</v>
      </c>
      <c r="O2421" s="18" cm="1">
        <f t="array" ref="O2421">INDEX('[1]Базовый ПЛ ООО "Финдер" янв25 '!$E$1:$E$8808,MATCH(C2421,'[1]Базовый ПЛ ООО "Финдер" янв25 '!$B$1:$B$8808,0),)</f>
        <v>620</v>
      </c>
      <c r="P2421" s="18">
        <f t="shared" si="248"/>
        <v>413.33</v>
      </c>
      <c r="Q2421" s="18">
        <f t="shared" ref="Q2421:Q2452" si="251">ROUND(P2421*1.2,2)</f>
        <v>496</v>
      </c>
      <c r="R2421" s="1"/>
      <c r="S2421" s="1"/>
      <c r="T2421" s="1"/>
      <c r="U2421" s="1"/>
      <c r="V2421" s="1"/>
    </row>
    <row r="2422" spans="1:22" s="10" customFormat="1" ht="41.4" x14ac:dyDescent="0.25">
      <c r="A2422" s="11" t="s">
        <v>21357</v>
      </c>
      <c r="B2422" s="12" t="s">
        <v>5253</v>
      </c>
      <c r="C2422" s="12" t="s">
        <v>5254</v>
      </c>
      <c r="D2422" s="13" t="s">
        <v>2978</v>
      </c>
      <c r="E2422" s="12" t="s">
        <v>5255</v>
      </c>
      <c r="F2422" s="14" t="s">
        <v>2980</v>
      </c>
      <c r="G2422" s="14" t="s">
        <v>2980</v>
      </c>
      <c r="H2422" s="15">
        <v>1.6899999999999998E-2</v>
      </c>
      <c r="I2422" s="30">
        <v>1</v>
      </c>
      <c r="J2422" s="26" t="s">
        <v>33021</v>
      </c>
      <c r="K2422" s="26" t="s">
        <v>30745</v>
      </c>
      <c r="L2422" s="28">
        <v>629</v>
      </c>
      <c r="M2422" s="16">
        <f t="shared" si="250"/>
        <v>0.13036565977742454</v>
      </c>
      <c r="N2422" s="17">
        <v>45643</v>
      </c>
      <c r="O2422" s="18" cm="1">
        <f t="array" ref="O2422">INDEX('[1]Базовый ПЛ ООО "Финдер" янв25 '!$E$1:$E$8808,MATCH(C2422,'[1]Базовый ПЛ ООО "Финдер" янв25 '!$B$1:$B$8808,0),)</f>
        <v>711</v>
      </c>
      <c r="P2422" s="18">
        <f t="shared" si="248"/>
        <v>474</v>
      </c>
      <c r="Q2422" s="18">
        <f t="shared" si="251"/>
        <v>568.79999999999995</v>
      </c>
      <c r="R2422" s="1"/>
      <c r="S2422" s="1"/>
      <c r="T2422" s="1"/>
      <c r="U2422" s="1"/>
      <c r="V2422" s="1"/>
    </row>
    <row r="2423" spans="1:22" s="10" customFormat="1" ht="41.4" x14ac:dyDescent="0.25">
      <c r="A2423" s="11" t="s">
        <v>21357</v>
      </c>
      <c r="B2423" s="12" t="s">
        <v>5256</v>
      </c>
      <c r="C2423" s="12" t="s">
        <v>5257</v>
      </c>
      <c r="D2423" s="13" t="s">
        <v>2978</v>
      </c>
      <c r="E2423" s="12" t="s">
        <v>22959</v>
      </c>
      <c r="F2423" s="14" t="s">
        <v>11</v>
      </c>
      <c r="G2423" s="14" t="s">
        <v>11</v>
      </c>
      <c r="H2423" s="15">
        <v>1.6899999999999998E-2</v>
      </c>
      <c r="I2423" s="30">
        <v>1</v>
      </c>
      <c r="J2423" s="26" t="s">
        <v>33021</v>
      </c>
      <c r="K2423" s="26" t="s">
        <v>30744</v>
      </c>
      <c r="L2423" s="28">
        <v>629</v>
      </c>
      <c r="M2423" s="16">
        <f t="shared" si="250"/>
        <v>0.13036565977742454</v>
      </c>
      <c r="N2423" s="17">
        <v>45643</v>
      </c>
      <c r="O2423" s="18" cm="1">
        <f t="array" ref="O2423">INDEX('[1]Базовый ПЛ ООО "Финдер" янв25 '!$E$1:$E$8808,MATCH(C2423,'[1]Базовый ПЛ ООО "Финдер" янв25 '!$B$1:$B$8808,0),)</f>
        <v>711</v>
      </c>
      <c r="P2423" s="18">
        <f t="shared" si="248"/>
        <v>474</v>
      </c>
      <c r="Q2423" s="18">
        <f t="shared" si="251"/>
        <v>568.79999999999995</v>
      </c>
      <c r="R2423" s="1"/>
      <c r="S2423" s="1"/>
      <c r="T2423" s="1"/>
      <c r="U2423" s="1"/>
      <c r="V2423" s="1"/>
    </row>
    <row r="2424" spans="1:22" s="10" customFormat="1" ht="41.4" x14ac:dyDescent="0.25">
      <c r="A2424" s="11" t="s">
        <v>21357</v>
      </c>
      <c r="B2424" s="12" t="s">
        <v>5258</v>
      </c>
      <c r="C2424" s="12" t="s">
        <v>5259</v>
      </c>
      <c r="D2424" s="13" t="s">
        <v>2978</v>
      </c>
      <c r="E2424" s="12" t="s">
        <v>5260</v>
      </c>
      <c r="F2424" s="14" t="s">
        <v>2980</v>
      </c>
      <c r="G2424" s="14" t="s">
        <v>2980</v>
      </c>
      <c r="H2424" s="15">
        <v>1.6899999999999998E-2</v>
      </c>
      <c r="I2424" s="30">
        <v>1</v>
      </c>
      <c r="J2424" s="26" t="s">
        <v>33021</v>
      </c>
      <c r="K2424" s="26" t="s">
        <v>30743</v>
      </c>
      <c r="L2424" s="28">
        <v>548</v>
      </c>
      <c r="M2424" s="16">
        <f t="shared" si="250"/>
        <v>0.13138686131386867</v>
      </c>
      <c r="N2424" s="17">
        <v>45643</v>
      </c>
      <c r="O2424" s="18" cm="1">
        <f t="array" ref="O2424">INDEX('[1]Базовый ПЛ ООО "Финдер" янв25 '!$E$1:$E$8808,MATCH(C2424,'[1]Базовый ПЛ ООО "Финдер" янв25 '!$B$1:$B$8808,0),)</f>
        <v>620</v>
      </c>
      <c r="P2424" s="18">
        <f t="shared" si="248"/>
        <v>413.33</v>
      </c>
      <c r="Q2424" s="18">
        <f t="shared" si="251"/>
        <v>496</v>
      </c>
      <c r="R2424" s="1"/>
      <c r="S2424" s="1"/>
      <c r="T2424" s="1"/>
      <c r="U2424" s="1"/>
      <c r="V2424" s="1"/>
    </row>
    <row r="2425" spans="1:22" s="10" customFormat="1" ht="41.4" x14ac:dyDescent="0.25">
      <c r="A2425" s="11" t="s">
        <v>21357</v>
      </c>
      <c r="B2425" s="12" t="s">
        <v>5261</v>
      </c>
      <c r="C2425" s="12" t="s">
        <v>5262</v>
      </c>
      <c r="D2425" s="13" t="s">
        <v>2978</v>
      </c>
      <c r="E2425" s="12" t="s">
        <v>22960</v>
      </c>
      <c r="F2425" s="14" t="s">
        <v>11</v>
      </c>
      <c r="G2425" s="14" t="s">
        <v>11</v>
      </c>
      <c r="H2425" s="15">
        <v>1.6899999999999998E-2</v>
      </c>
      <c r="I2425" s="30">
        <v>1</v>
      </c>
      <c r="J2425" s="26" t="s">
        <v>33021</v>
      </c>
      <c r="K2425" s="26" t="s">
        <v>30742</v>
      </c>
      <c r="L2425" s="28">
        <v>548</v>
      </c>
      <c r="M2425" s="16">
        <f t="shared" si="250"/>
        <v>0.13138686131386867</v>
      </c>
      <c r="N2425" s="17">
        <v>45643</v>
      </c>
      <c r="O2425" s="18" cm="1">
        <f t="array" ref="O2425">INDEX('[1]Базовый ПЛ ООО "Финдер" янв25 '!$E$1:$E$8808,MATCH(C2425,'[1]Базовый ПЛ ООО "Финдер" янв25 '!$B$1:$B$8808,0),)</f>
        <v>620</v>
      </c>
      <c r="P2425" s="18">
        <f t="shared" si="248"/>
        <v>413.33</v>
      </c>
      <c r="Q2425" s="18">
        <f t="shared" si="251"/>
        <v>496</v>
      </c>
      <c r="R2425" s="1"/>
      <c r="S2425" s="1"/>
      <c r="T2425" s="1"/>
      <c r="U2425" s="1"/>
      <c r="V2425" s="1"/>
    </row>
    <row r="2426" spans="1:22" s="10" customFormat="1" ht="41.4" x14ac:dyDescent="0.25">
      <c r="A2426" s="11" t="s">
        <v>21357</v>
      </c>
      <c r="B2426" s="12" t="s">
        <v>22156</v>
      </c>
      <c r="C2426" s="12" t="s">
        <v>22157</v>
      </c>
      <c r="D2426" s="13" t="s">
        <v>2978</v>
      </c>
      <c r="E2426" s="12" t="s">
        <v>22387</v>
      </c>
      <c r="F2426" s="14">
        <v>50</v>
      </c>
      <c r="G2426" s="14">
        <v>50</v>
      </c>
      <c r="H2426" s="15">
        <v>1.6899999999999998E-2</v>
      </c>
      <c r="I2426" s="30">
        <v>1</v>
      </c>
      <c r="J2426" s="26" t="s">
        <v>33021</v>
      </c>
      <c r="K2426" s="26">
        <v>0</v>
      </c>
      <c r="L2426" s="28">
        <v>553</v>
      </c>
      <c r="M2426" s="16">
        <f t="shared" si="250"/>
        <v>0.13019891500904168</v>
      </c>
      <c r="N2426" s="17">
        <v>45643</v>
      </c>
      <c r="O2426" s="18" cm="1">
        <f t="array" ref="O2426">INDEX('[1]Базовый ПЛ ООО "Финдер" янв25 '!$E$1:$E$8808,MATCH(C2426,'[1]Базовый ПЛ ООО "Финдер" янв25 '!$B$1:$B$8808,0),)</f>
        <v>625</v>
      </c>
      <c r="P2426" s="18">
        <f t="shared" si="248"/>
        <v>416.67</v>
      </c>
      <c r="Q2426" s="18">
        <f t="shared" si="251"/>
        <v>500</v>
      </c>
      <c r="R2426" s="1"/>
      <c r="S2426" s="1"/>
      <c r="T2426" s="1"/>
      <c r="U2426" s="1"/>
      <c r="V2426" s="1"/>
    </row>
    <row r="2427" spans="1:22" s="10" customFormat="1" ht="41.4" x14ac:dyDescent="0.25">
      <c r="A2427" s="11" t="s">
        <v>33016</v>
      </c>
      <c r="B2427" s="12" t="s">
        <v>5263</v>
      </c>
      <c r="C2427" s="12" t="s">
        <v>5264</v>
      </c>
      <c r="D2427" s="13" t="s">
        <v>2978</v>
      </c>
      <c r="E2427" s="12" t="s">
        <v>5265</v>
      </c>
      <c r="F2427" s="14" t="s">
        <v>2980</v>
      </c>
      <c r="G2427" s="14" t="s">
        <v>2980</v>
      </c>
      <c r="H2427" s="15">
        <v>1.6899999999999998E-2</v>
      </c>
      <c r="I2427" s="30">
        <v>1</v>
      </c>
      <c r="J2427" s="26" t="s">
        <v>33445</v>
      </c>
      <c r="K2427" s="26" t="s">
        <v>30741</v>
      </c>
      <c r="L2427" s="28">
        <v>548</v>
      </c>
      <c r="M2427" s="16">
        <f t="shared" si="250"/>
        <v>0.13138686131386867</v>
      </c>
      <c r="N2427" s="17">
        <v>45643</v>
      </c>
      <c r="O2427" s="18" cm="1">
        <f t="array" ref="O2427">INDEX('[1]Базовый ПЛ ООО "Финдер" янв25 '!$E$1:$E$8808,MATCH(C2427,'[1]Базовый ПЛ ООО "Финдер" янв25 '!$B$1:$B$8808,0),)</f>
        <v>620</v>
      </c>
      <c r="P2427" s="18">
        <f t="shared" si="248"/>
        <v>413.33</v>
      </c>
      <c r="Q2427" s="18">
        <f t="shared" si="251"/>
        <v>496</v>
      </c>
      <c r="R2427" s="1"/>
      <c r="S2427" s="1"/>
      <c r="T2427" s="1"/>
      <c r="U2427" s="1"/>
      <c r="V2427" s="1"/>
    </row>
    <row r="2428" spans="1:22" s="10" customFormat="1" ht="41.4" x14ac:dyDescent="0.25">
      <c r="A2428" s="11" t="s">
        <v>21357</v>
      </c>
      <c r="B2428" s="12" t="s">
        <v>5266</v>
      </c>
      <c r="C2428" s="12" t="s">
        <v>5267</v>
      </c>
      <c r="D2428" s="13" t="s">
        <v>2978</v>
      </c>
      <c r="E2428" s="12" t="s">
        <v>22961</v>
      </c>
      <c r="F2428" s="14" t="s">
        <v>11</v>
      </c>
      <c r="G2428" s="14" t="s">
        <v>11</v>
      </c>
      <c r="H2428" s="15">
        <v>1.6899999999999998E-2</v>
      </c>
      <c r="I2428" s="30">
        <v>1</v>
      </c>
      <c r="J2428" s="26" t="s">
        <v>33021</v>
      </c>
      <c r="K2428" s="26" t="s">
        <v>30740</v>
      </c>
      <c r="L2428" s="28">
        <v>548</v>
      </c>
      <c r="M2428" s="16">
        <f t="shared" si="250"/>
        <v>0.13138686131386867</v>
      </c>
      <c r="N2428" s="17">
        <v>45643</v>
      </c>
      <c r="O2428" s="18" cm="1">
        <f t="array" ref="O2428">INDEX('[1]Базовый ПЛ ООО "Финдер" янв25 '!$E$1:$E$8808,MATCH(C2428,'[1]Базовый ПЛ ООО "Финдер" янв25 '!$B$1:$B$8808,0),)</f>
        <v>620</v>
      </c>
      <c r="P2428" s="18">
        <f t="shared" si="248"/>
        <v>413.33</v>
      </c>
      <c r="Q2428" s="18">
        <f t="shared" si="251"/>
        <v>496</v>
      </c>
      <c r="R2428" s="1"/>
      <c r="S2428" s="1"/>
      <c r="T2428" s="1"/>
      <c r="U2428" s="1"/>
      <c r="V2428" s="1"/>
    </row>
    <row r="2429" spans="1:22" s="10" customFormat="1" ht="41.4" x14ac:dyDescent="0.25">
      <c r="A2429" s="11" t="s">
        <v>21357</v>
      </c>
      <c r="B2429" s="12" t="s">
        <v>5268</v>
      </c>
      <c r="C2429" s="12" t="s">
        <v>5269</v>
      </c>
      <c r="D2429" s="13" t="s">
        <v>2978</v>
      </c>
      <c r="E2429" s="12" t="s">
        <v>5270</v>
      </c>
      <c r="F2429" s="14" t="s">
        <v>2980</v>
      </c>
      <c r="G2429" s="14" t="s">
        <v>2980</v>
      </c>
      <c r="H2429" s="15">
        <v>1.6899999999999998E-2</v>
      </c>
      <c r="I2429" s="30">
        <v>1</v>
      </c>
      <c r="J2429" s="26" t="s">
        <v>33021</v>
      </c>
      <c r="K2429" s="26" t="s">
        <v>30739</v>
      </c>
      <c r="L2429" s="28">
        <v>629</v>
      </c>
      <c r="M2429" s="16">
        <f t="shared" si="250"/>
        <v>0.13036565977742454</v>
      </c>
      <c r="N2429" s="17">
        <v>45643</v>
      </c>
      <c r="O2429" s="18" cm="1">
        <f t="array" ref="O2429">INDEX('[1]Базовый ПЛ ООО "Финдер" янв25 '!$E$1:$E$8808,MATCH(C2429,'[1]Базовый ПЛ ООО "Финдер" янв25 '!$B$1:$B$8808,0),)</f>
        <v>711</v>
      </c>
      <c r="P2429" s="18">
        <f t="shared" si="248"/>
        <v>474</v>
      </c>
      <c r="Q2429" s="18">
        <f t="shared" si="251"/>
        <v>568.79999999999995</v>
      </c>
      <c r="R2429" s="1"/>
      <c r="S2429" s="1"/>
      <c r="T2429" s="1"/>
      <c r="U2429" s="1"/>
      <c r="V2429" s="1"/>
    </row>
    <row r="2430" spans="1:22" s="10" customFormat="1" ht="41.4" x14ac:dyDescent="0.25">
      <c r="A2430" s="11" t="s">
        <v>21357</v>
      </c>
      <c r="B2430" s="12" t="s">
        <v>5271</v>
      </c>
      <c r="C2430" s="12" t="s">
        <v>5272</v>
      </c>
      <c r="D2430" s="13" t="s">
        <v>2978</v>
      </c>
      <c r="E2430" s="12" t="s">
        <v>22962</v>
      </c>
      <c r="F2430" s="14" t="s">
        <v>11</v>
      </c>
      <c r="G2430" s="14" t="s">
        <v>11</v>
      </c>
      <c r="H2430" s="15">
        <v>1.6899999999999998E-2</v>
      </c>
      <c r="I2430" s="30">
        <v>1</v>
      </c>
      <c r="J2430" s="26" t="s">
        <v>33021</v>
      </c>
      <c r="K2430" s="26" t="s">
        <v>30738</v>
      </c>
      <c r="L2430" s="28">
        <v>629</v>
      </c>
      <c r="M2430" s="16">
        <f t="shared" si="250"/>
        <v>0.13036565977742454</v>
      </c>
      <c r="N2430" s="17">
        <v>45643</v>
      </c>
      <c r="O2430" s="18" cm="1">
        <f t="array" ref="O2430">INDEX('[1]Базовый ПЛ ООО "Финдер" янв25 '!$E$1:$E$8808,MATCH(C2430,'[1]Базовый ПЛ ООО "Финдер" янв25 '!$B$1:$B$8808,0),)</f>
        <v>711</v>
      </c>
      <c r="P2430" s="18">
        <f t="shared" si="248"/>
        <v>474</v>
      </c>
      <c r="Q2430" s="18">
        <f t="shared" si="251"/>
        <v>568.79999999999995</v>
      </c>
      <c r="R2430" s="1"/>
      <c r="S2430" s="1"/>
      <c r="T2430" s="1"/>
      <c r="U2430" s="1"/>
      <c r="V2430" s="1"/>
    </row>
    <row r="2431" spans="1:22" s="10" customFormat="1" ht="55.2" x14ac:dyDescent="0.25">
      <c r="A2431" s="11" t="s">
        <v>21357</v>
      </c>
      <c r="B2431" s="12" t="s">
        <v>5273</v>
      </c>
      <c r="C2431" s="12" t="s">
        <v>5274</v>
      </c>
      <c r="D2431" s="13" t="s">
        <v>2978</v>
      </c>
      <c r="E2431" s="12" t="s">
        <v>5275</v>
      </c>
      <c r="F2431" s="14" t="s">
        <v>2980</v>
      </c>
      <c r="G2431" s="14" t="s">
        <v>2980</v>
      </c>
      <c r="H2431" s="15">
        <v>1.6899999999999998E-2</v>
      </c>
      <c r="I2431" s="30">
        <v>1</v>
      </c>
      <c r="J2431" s="26" t="s">
        <v>33021</v>
      </c>
      <c r="K2431" s="26" t="s">
        <v>30737</v>
      </c>
      <c r="L2431" s="28">
        <v>796</v>
      </c>
      <c r="M2431" s="16">
        <f t="shared" si="250"/>
        <v>0.13065326633165819</v>
      </c>
      <c r="N2431" s="17">
        <v>45643</v>
      </c>
      <c r="O2431" s="18" cm="1">
        <f t="array" ref="O2431">INDEX('[1]Базовый ПЛ ООО "Финдер" янв25 '!$E$1:$E$8808,MATCH(C2431,'[1]Базовый ПЛ ООО "Финдер" янв25 '!$B$1:$B$8808,0),)</f>
        <v>900</v>
      </c>
      <c r="P2431" s="18">
        <f t="shared" si="248"/>
        <v>600</v>
      </c>
      <c r="Q2431" s="18">
        <f t="shared" si="251"/>
        <v>720</v>
      </c>
      <c r="R2431" s="1"/>
      <c r="S2431" s="1"/>
      <c r="T2431" s="1"/>
      <c r="U2431" s="1"/>
      <c r="V2431" s="1"/>
    </row>
    <row r="2432" spans="1:22" s="10" customFormat="1" ht="55.2" x14ac:dyDescent="0.25">
      <c r="A2432" s="11" t="s">
        <v>21357</v>
      </c>
      <c r="B2432" s="12" t="s">
        <v>5276</v>
      </c>
      <c r="C2432" s="12" t="s">
        <v>5277</v>
      </c>
      <c r="D2432" s="13" t="s">
        <v>2978</v>
      </c>
      <c r="E2432" s="12" t="s">
        <v>22963</v>
      </c>
      <c r="F2432" s="14" t="s">
        <v>11</v>
      </c>
      <c r="G2432" s="14" t="s">
        <v>11</v>
      </c>
      <c r="H2432" s="15">
        <v>1.6899999999999998E-2</v>
      </c>
      <c r="I2432" s="30">
        <v>1</v>
      </c>
      <c r="J2432" s="26" t="s">
        <v>33021</v>
      </c>
      <c r="K2432" s="26" t="s">
        <v>30736</v>
      </c>
      <c r="L2432" s="28">
        <v>796</v>
      </c>
      <c r="M2432" s="16">
        <f t="shared" si="250"/>
        <v>0.13065326633165819</v>
      </c>
      <c r="N2432" s="17">
        <v>45643</v>
      </c>
      <c r="O2432" s="18" cm="1">
        <f t="array" ref="O2432">INDEX('[1]Базовый ПЛ ООО "Финдер" янв25 '!$E$1:$E$8808,MATCH(C2432,'[1]Базовый ПЛ ООО "Финдер" янв25 '!$B$1:$B$8808,0),)</f>
        <v>900</v>
      </c>
      <c r="P2432" s="18">
        <f t="shared" si="248"/>
        <v>600</v>
      </c>
      <c r="Q2432" s="18">
        <f t="shared" si="251"/>
        <v>720</v>
      </c>
      <c r="R2432" s="1"/>
      <c r="S2432" s="1"/>
      <c r="T2432" s="1"/>
      <c r="U2432" s="1"/>
      <c r="V2432" s="1"/>
    </row>
    <row r="2433" spans="1:22" s="10" customFormat="1" ht="41.4" x14ac:dyDescent="0.25">
      <c r="A2433" s="11" t="s">
        <v>21357</v>
      </c>
      <c r="B2433" s="12" t="s">
        <v>5278</v>
      </c>
      <c r="C2433" s="12" t="s">
        <v>5279</v>
      </c>
      <c r="D2433" s="13" t="s">
        <v>2978</v>
      </c>
      <c r="E2433" s="12" t="s">
        <v>5280</v>
      </c>
      <c r="F2433" s="14" t="s">
        <v>2980</v>
      </c>
      <c r="G2433" s="14" t="s">
        <v>2980</v>
      </c>
      <c r="H2433" s="15">
        <v>1.6899999999999998E-2</v>
      </c>
      <c r="I2433" s="30">
        <v>1</v>
      </c>
      <c r="J2433" s="26" t="s">
        <v>33021</v>
      </c>
      <c r="K2433" s="26" t="s">
        <v>30735</v>
      </c>
      <c r="L2433" s="28">
        <v>548</v>
      </c>
      <c r="M2433" s="16">
        <f t="shared" si="250"/>
        <v>0.13138686131386867</v>
      </c>
      <c r="N2433" s="17">
        <v>45643</v>
      </c>
      <c r="O2433" s="18" cm="1">
        <f t="array" ref="O2433">INDEX('[1]Базовый ПЛ ООО "Финдер" янв25 '!$E$1:$E$8808,MATCH(C2433,'[1]Базовый ПЛ ООО "Финдер" янв25 '!$B$1:$B$8808,0),)</f>
        <v>620</v>
      </c>
      <c r="P2433" s="18">
        <f t="shared" si="248"/>
        <v>413.33</v>
      </c>
      <c r="Q2433" s="18">
        <f t="shared" si="251"/>
        <v>496</v>
      </c>
      <c r="R2433" s="1"/>
      <c r="S2433" s="1"/>
      <c r="T2433" s="1"/>
      <c r="U2433" s="1"/>
      <c r="V2433" s="1"/>
    </row>
    <row r="2434" spans="1:22" s="10" customFormat="1" ht="41.4" x14ac:dyDescent="0.25">
      <c r="A2434" s="11" t="s">
        <v>21357</v>
      </c>
      <c r="B2434" s="12" t="s">
        <v>5281</v>
      </c>
      <c r="C2434" s="12" t="s">
        <v>5282</v>
      </c>
      <c r="D2434" s="13" t="s">
        <v>2978</v>
      </c>
      <c r="E2434" s="12" t="s">
        <v>22964</v>
      </c>
      <c r="F2434" s="14" t="s">
        <v>11</v>
      </c>
      <c r="G2434" s="14" t="s">
        <v>11</v>
      </c>
      <c r="H2434" s="15">
        <v>1.6899999999999998E-2</v>
      </c>
      <c r="I2434" s="30">
        <v>1</v>
      </c>
      <c r="J2434" s="26" t="s">
        <v>33021</v>
      </c>
      <c r="K2434" s="26" t="s">
        <v>30734</v>
      </c>
      <c r="L2434" s="28">
        <v>548</v>
      </c>
      <c r="M2434" s="16">
        <f t="shared" si="250"/>
        <v>0.13138686131386867</v>
      </c>
      <c r="N2434" s="17">
        <v>45643</v>
      </c>
      <c r="O2434" s="18" cm="1">
        <f t="array" ref="O2434">INDEX('[1]Базовый ПЛ ООО "Финдер" янв25 '!$E$1:$E$8808,MATCH(C2434,'[1]Базовый ПЛ ООО "Финдер" янв25 '!$B$1:$B$8808,0),)</f>
        <v>620</v>
      </c>
      <c r="P2434" s="18">
        <f t="shared" si="248"/>
        <v>413.33</v>
      </c>
      <c r="Q2434" s="18">
        <f t="shared" si="251"/>
        <v>496</v>
      </c>
      <c r="R2434" s="1"/>
      <c r="S2434" s="1"/>
      <c r="T2434" s="1"/>
      <c r="U2434" s="1"/>
      <c r="V2434" s="1"/>
    </row>
    <row r="2435" spans="1:22" s="10" customFormat="1" ht="41.4" x14ac:dyDescent="0.25">
      <c r="A2435" s="11" t="s">
        <v>21357</v>
      </c>
      <c r="B2435" s="12" t="s">
        <v>5283</v>
      </c>
      <c r="C2435" s="12" t="s">
        <v>5284</v>
      </c>
      <c r="D2435" s="13" t="s">
        <v>2978</v>
      </c>
      <c r="E2435" s="12" t="s">
        <v>5285</v>
      </c>
      <c r="F2435" s="14" t="s">
        <v>2980</v>
      </c>
      <c r="G2435" s="14" t="s">
        <v>2980</v>
      </c>
      <c r="H2435" s="15">
        <v>1.6899999999999998E-2</v>
      </c>
      <c r="I2435" s="30">
        <v>1</v>
      </c>
      <c r="J2435" s="26" t="s">
        <v>33021</v>
      </c>
      <c r="K2435" s="26" t="s">
        <v>30733</v>
      </c>
      <c r="L2435" s="28">
        <v>629</v>
      </c>
      <c r="M2435" s="16">
        <f t="shared" si="250"/>
        <v>0.13036565977742454</v>
      </c>
      <c r="N2435" s="17">
        <v>45643</v>
      </c>
      <c r="O2435" s="18" cm="1">
        <f t="array" ref="O2435">INDEX('[1]Базовый ПЛ ООО "Финдер" янв25 '!$E$1:$E$8808,MATCH(C2435,'[1]Базовый ПЛ ООО "Финдер" янв25 '!$B$1:$B$8808,0),)</f>
        <v>711</v>
      </c>
      <c r="P2435" s="18">
        <f t="shared" si="248"/>
        <v>474</v>
      </c>
      <c r="Q2435" s="18">
        <f t="shared" si="251"/>
        <v>568.79999999999995</v>
      </c>
      <c r="R2435" s="1"/>
      <c r="S2435" s="1"/>
      <c r="T2435" s="1"/>
      <c r="U2435" s="1"/>
      <c r="V2435" s="1"/>
    </row>
    <row r="2436" spans="1:22" s="10" customFormat="1" ht="41.4" x14ac:dyDescent="0.25">
      <c r="A2436" s="11" t="s">
        <v>21357</v>
      </c>
      <c r="B2436" s="12" t="s">
        <v>5286</v>
      </c>
      <c r="C2436" s="12" t="s">
        <v>5287</v>
      </c>
      <c r="D2436" s="13" t="s">
        <v>2978</v>
      </c>
      <c r="E2436" s="12" t="s">
        <v>22965</v>
      </c>
      <c r="F2436" s="14" t="s">
        <v>11</v>
      </c>
      <c r="G2436" s="14" t="s">
        <v>11</v>
      </c>
      <c r="H2436" s="15">
        <v>1.6899999999999998E-2</v>
      </c>
      <c r="I2436" s="30">
        <v>1</v>
      </c>
      <c r="J2436" s="26" t="s">
        <v>33021</v>
      </c>
      <c r="K2436" s="26" t="s">
        <v>30732</v>
      </c>
      <c r="L2436" s="28">
        <v>629</v>
      </c>
      <c r="M2436" s="16">
        <f t="shared" si="250"/>
        <v>0.13036565977742454</v>
      </c>
      <c r="N2436" s="17">
        <v>45643</v>
      </c>
      <c r="O2436" s="18" cm="1">
        <f t="array" ref="O2436">INDEX('[1]Базовый ПЛ ООО "Финдер" янв25 '!$E$1:$E$8808,MATCH(C2436,'[1]Базовый ПЛ ООО "Финдер" янв25 '!$B$1:$B$8808,0),)</f>
        <v>711</v>
      </c>
      <c r="P2436" s="18">
        <f t="shared" si="248"/>
        <v>474</v>
      </c>
      <c r="Q2436" s="18">
        <f t="shared" si="251"/>
        <v>568.79999999999995</v>
      </c>
      <c r="R2436" s="1"/>
      <c r="S2436" s="1"/>
      <c r="T2436" s="1"/>
      <c r="U2436" s="1"/>
      <c r="V2436" s="1"/>
    </row>
    <row r="2437" spans="1:22" s="10" customFormat="1" ht="41.4" x14ac:dyDescent="0.25">
      <c r="A2437" s="11" t="s">
        <v>21357</v>
      </c>
      <c r="B2437" s="12" t="s">
        <v>5288</v>
      </c>
      <c r="C2437" s="12" t="s">
        <v>5289</v>
      </c>
      <c r="D2437" s="13" t="s">
        <v>2978</v>
      </c>
      <c r="E2437" s="12" t="s">
        <v>5290</v>
      </c>
      <c r="F2437" s="14" t="s">
        <v>2980</v>
      </c>
      <c r="G2437" s="14" t="s">
        <v>2980</v>
      </c>
      <c r="H2437" s="15">
        <v>1.6899999999999998E-2</v>
      </c>
      <c r="I2437" s="30">
        <v>1</v>
      </c>
      <c r="J2437" s="26" t="s">
        <v>33021</v>
      </c>
      <c r="K2437" s="26" t="s">
        <v>30731</v>
      </c>
      <c r="L2437" s="28">
        <v>604</v>
      </c>
      <c r="M2437" s="16">
        <f t="shared" si="250"/>
        <v>0.13079470198675502</v>
      </c>
      <c r="N2437" s="17">
        <v>45643</v>
      </c>
      <c r="O2437" s="18" cm="1">
        <f t="array" ref="O2437">INDEX('[1]Базовый ПЛ ООО "Финдер" янв25 '!$E$1:$E$8808,MATCH(C2437,'[1]Базовый ПЛ ООО "Финдер" янв25 '!$B$1:$B$8808,0),)</f>
        <v>683</v>
      </c>
      <c r="P2437" s="18">
        <f t="shared" si="248"/>
        <v>455.33</v>
      </c>
      <c r="Q2437" s="18">
        <f t="shared" si="251"/>
        <v>546.4</v>
      </c>
      <c r="R2437" s="1"/>
      <c r="S2437" s="1"/>
      <c r="T2437" s="1"/>
      <c r="U2437" s="1"/>
      <c r="V2437" s="1"/>
    </row>
    <row r="2438" spans="1:22" s="10" customFormat="1" ht="41.4" x14ac:dyDescent="0.25">
      <c r="A2438" s="11" t="s">
        <v>21357</v>
      </c>
      <c r="B2438" s="12" t="s">
        <v>5291</v>
      </c>
      <c r="C2438" s="12" t="s">
        <v>5292</v>
      </c>
      <c r="D2438" s="13" t="s">
        <v>2978</v>
      </c>
      <c r="E2438" s="12" t="s">
        <v>22966</v>
      </c>
      <c r="F2438" s="14" t="s">
        <v>11</v>
      </c>
      <c r="G2438" s="14" t="s">
        <v>11</v>
      </c>
      <c r="H2438" s="15">
        <v>1.6899999999999998E-2</v>
      </c>
      <c r="I2438" s="30">
        <v>1</v>
      </c>
      <c r="J2438" s="26" t="s">
        <v>33021</v>
      </c>
      <c r="K2438" s="26" t="s">
        <v>30730</v>
      </c>
      <c r="L2438" s="28">
        <v>604</v>
      </c>
      <c r="M2438" s="16">
        <f t="shared" si="250"/>
        <v>0.13079470198675502</v>
      </c>
      <c r="N2438" s="17">
        <v>45643</v>
      </c>
      <c r="O2438" s="18" cm="1">
        <f t="array" ref="O2438">INDEX('[1]Базовый ПЛ ООО "Финдер" янв25 '!$E$1:$E$8808,MATCH(C2438,'[1]Базовый ПЛ ООО "Финдер" янв25 '!$B$1:$B$8808,0),)</f>
        <v>683</v>
      </c>
      <c r="P2438" s="18">
        <f t="shared" si="248"/>
        <v>455.33</v>
      </c>
      <c r="Q2438" s="18">
        <f t="shared" si="251"/>
        <v>546.4</v>
      </c>
      <c r="R2438" s="1"/>
      <c r="S2438" s="1"/>
      <c r="T2438" s="1"/>
      <c r="U2438" s="1"/>
      <c r="V2438" s="1"/>
    </row>
    <row r="2439" spans="1:22" s="10" customFormat="1" ht="41.4" x14ac:dyDescent="0.25">
      <c r="A2439" s="11" t="s">
        <v>21357</v>
      </c>
      <c r="B2439" s="12" t="s">
        <v>5293</v>
      </c>
      <c r="C2439" s="12" t="s">
        <v>5294</v>
      </c>
      <c r="D2439" s="13" t="s">
        <v>2978</v>
      </c>
      <c r="E2439" s="12" t="s">
        <v>5295</v>
      </c>
      <c r="F2439" s="14" t="s">
        <v>2980</v>
      </c>
      <c r="G2439" s="14" t="s">
        <v>2980</v>
      </c>
      <c r="H2439" s="15">
        <v>1.6899999999999998E-2</v>
      </c>
      <c r="I2439" s="30">
        <v>1</v>
      </c>
      <c r="J2439" s="26" t="s">
        <v>33021</v>
      </c>
      <c r="K2439" s="26" t="s">
        <v>30729</v>
      </c>
      <c r="L2439" s="28">
        <v>1002</v>
      </c>
      <c r="M2439" s="16">
        <f t="shared" si="250"/>
        <v>0.13073852295409183</v>
      </c>
      <c r="N2439" s="17">
        <v>45643</v>
      </c>
      <c r="O2439" s="18" cm="1">
        <f t="array" ref="O2439">INDEX('[1]Базовый ПЛ ООО "Финдер" янв25 '!$E$1:$E$8808,MATCH(C2439,'[1]Базовый ПЛ ООО "Финдер" янв25 '!$B$1:$B$8808,0),)</f>
        <v>1133</v>
      </c>
      <c r="P2439" s="18">
        <f t="shared" si="248"/>
        <v>755.33</v>
      </c>
      <c r="Q2439" s="18">
        <f t="shared" si="251"/>
        <v>906.4</v>
      </c>
      <c r="R2439" s="1"/>
      <c r="S2439" s="1"/>
      <c r="T2439" s="1"/>
      <c r="U2439" s="1"/>
      <c r="V2439" s="1"/>
    </row>
    <row r="2440" spans="1:22" s="10" customFormat="1" ht="55.2" x14ac:dyDescent="0.25">
      <c r="A2440" s="11" t="s">
        <v>21357</v>
      </c>
      <c r="B2440" s="12" t="s">
        <v>5296</v>
      </c>
      <c r="C2440" s="12" t="s">
        <v>5297</v>
      </c>
      <c r="D2440" s="13" t="s">
        <v>2978</v>
      </c>
      <c r="E2440" s="12" t="s">
        <v>22967</v>
      </c>
      <c r="F2440" s="14" t="s">
        <v>11</v>
      </c>
      <c r="G2440" s="14" t="s">
        <v>11</v>
      </c>
      <c r="H2440" s="15">
        <v>1.6899999999999998E-2</v>
      </c>
      <c r="I2440" s="30">
        <v>1</v>
      </c>
      <c r="J2440" s="26" t="s">
        <v>33021</v>
      </c>
      <c r="K2440" s="26" t="s">
        <v>30728</v>
      </c>
      <c r="L2440" s="28">
        <v>1002</v>
      </c>
      <c r="M2440" s="16">
        <f t="shared" si="250"/>
        <v>0.13073852295409183</v>
      </c>
      <c r="N2440" s="17">
        <v>45643</v>
      </c>
      <c r="O2440" s="18" cm="1">
        <f t="array" ref="O2440">INDEX('[1]Базовый ПЛ ООО "Финдер" янв25 '!$E$1:$E$8808,MATCH(C2440,'[1]Базовый ПЛ ООО "Финдер" янв25 '!$B$1:$B$8808,0),)</f>
        <v>1133</v>
      </c>
      <c r="P2440" s="18">
        <f t="shared" si="248"/>
        <v>755.33</v>
      </c>
      <c r="Q2440" s="18">
        <f t="shared" si="251"/>
        <v>906.4</v>
      </c>
      <c r="R2440" s="1"/>
      <c r="S2440" s="1"/>
      <c r="T2440" s="1"/>
      <c r="U2440" s="1"/>
      <c r="V2440" s="1"/>
    </row>
    <row r="2441" spans="1:22" s="10" customFormat="1" ht="41.4" x14ac:dyDescent="0.25">
      <c r="A2441" s="11" t="s">
        <v>21357</v>
      </c>
      <c r="B2441" s="12" t="s">
        <v>5298</v>
      </c>
      <c r="C2441" s="12" t="s">
        <v>5299</v>
      </c>
      <c r="D2441" s="13" t="s">
        <v>2978</v>
      </c>
      <c r="E2441" s="12" t="s">
        <v>5300</v>
      </c>
      <c r="F2441" s="14" t="s">
        <v>2980</v>
      </c>
      <c r="G2441" s="14" t="s">
        <v>2980</v>
      </c>
      <c r="H2441" s="15">
        <v>1.6899999999999998E-2</v>
      </c>
      <c r="I2441" s="30">
        <v>1</v>
      </c>
      <c r="J2441" s="26" t="s">
        <v>33021</v>
      </c>
      <c r="K2441" s="26" t="s">
        <v>30727</v>
      </c>
      <c r="L2441" s="28">
        <v>1081</v>
      </c>
      <c r="M2441" s="16">
        <f t="shared" si="250"/>
        <v>0.13043478260869557</v>
      </c>
      <c r="N2441" s="17">
        <v>45643</v>
      </c>
      <c r="O2441" s="18" cm="1">
        <f t="array" ref="O2441">INDEX('[1]Базовый ПЛ ООО "Финдер" янв25 '!$E$1:$E$8808,MATCH(C2441,'[1]Базовый ПЛ ООО "Финдер" янв25 '!$B$1:$B$8808,0),)</f>
        <v>1222</v>
      </c>
      <c r="P2441" s="18">
        <f t="shared" si="248"/>
        <v>814.67</v>
      </c>
      <c r="Q2441" s="18">
        <f t="shared" si="251"/>
        <v>977.6</v>
      </c>
      <c r="R2441" s="1"/>
      <c r="S2441" s="1"/>
      <c r="T2441" s="1"/>
      <c r="U2441" s="1"/>
      <c r="V2441" s="1"/>
    </row>
    <row r="2442" spans="1:22" s="10" customFormat="1" ht="41.4" x14ac:dyDescent="0.25">
      <c r="A2442" s="11" t="s">
        <v>21357</v>
      </c>
      <c r="B2442" s="12" t="s">
        <v>5301</v>
      </c>
      <c r="C2442" s="12" t="s">
        <v>5302</v>
      </c>
      <c r="D2442" s="13" t="s">
        <v>2978</v>
      </c>
      <c r="E2442" s="12" t="s">
        <v>22968</v>
      </c>
      <c r="F2442" s="14" t="s">
        <v>11</v>
      </c>
      <c r="G2442" s="14" t="s">
        <v>11</v>
      </c>
      <c r="H2442" s="15">
        <v>1.6899999999999998E-2</v>
      </c>
      <c r="I2442" s="30">
        <v>1</v>
      </c>
      <c r="J2442" s="26" t="s">
        <v>33021</v>
      </c>
      <c r="K2442" s="26" t="s">
        <v>30726</v>
      </c>
      <c r="L2442" s="28">
        <v>1081</v>
      </c>
      <c r="M2442" s="16">
        <f t="shared" si="250"/>
        <v>0.13043478260869557</v>
      </c>
      <c r="N2442" s="17">
        <v>45643</v>
      </c>
      <c r="O2442" s="18" cm="1">
        <f t="array" ref="O2442">INDEX('[1]Базовый ПЛ ООО "Финдер" янв25 '!$E$1:$E$8808,MATCH(C2442,'[1]Базовый ПЛ ООО "Финдер" янв25 '!$B$1:$B$8808,0),)</f>
        <v>1222</v>
      </c>
      <c r="P2442" s="18">
        <f t="shared" si="248"/>
        <v>814.67</v>
      </c>
      <c r="Q2442" s="18">
        <f t="shared" si="251"/>
        <v>977.6</v>
      </c>
      <c r="R2442" s="1"/>
      <c r="S2442" s="1"/>
      <c r="T2442" s="1"/>
      <c r="U2442" s="1"/>
      <c r="V2442" s="1"/>
    </row>
    <row r="2443" spans="1:22" s="10" customFormat="1" ht="41.4" x14ac:dyDescent="0.25">
      <c r="A2443" s="11" t="s">
        <v>21357</v>
      </c>
      <c r="B2443" s="12" t="s">
        <v>5303</v>
      </c>
      <c r="C2443" s="12" t="s">
        <v>5304</v>
      </c>
      <c r="D2443" s="13" t="s">
        <v>2978</v>
      </c>
      <c r="E2443" s="12" t="s">
        <v>5305</v>
      </c>
      <c r="F2443" s="14" t="s">
        <v>2980</v>
      </c>
      <c r="G2443" s="14" t="s">
        <v>2980</v>
      </c>
      <c r="H2443" s="15">
        <v>1.6899999999999998E-2</v>
      </c>
      <c r="I2443" s="30">
        <v>1</v>
      </c>
      <c r="J2443" s="26" t="s">
        <v>33021</v>
      </c>
      <c r="K2443" s="26" t="s">
        <v>30725</v>
      </c>
      <c r="L2443" s="28">
        <v>548</v>
      </c>
      <c r="M2443" s="16">
        <f t="shared" si="250"/>
        <v>0.13138686131386867</v>
      </c>
      <c r="N2443" s="17">
        <v>45643</v>
      </c>
      <c r="O2443" s="18" cm="1">
        <f t="array" ref="O2443">INDEX('[1]Базовый ПЛ ООО "Финдер" янв25 '!$E$1:$E$8808,MATCH(C2443,'[1]Базовый ПЛ ООО "Финдер" янв25 '!$B$1:$B$8808,0),)</f>
        <v>620</v>
      </c>
      <c r="P2443" s="18">
        <f t="shared" si="248"/>
        <v>413.33</v>
      </c>
      <c r="Q2443" s="18">
        <f t="shared" si="251"/>
        <v>496</v>
      </c>
      <c r="R2443" s="1"/>
      <c r="S2443" s="1"/>
      <c r="T2443" s="1"/>
      <c r="U2443" s="1"/>
      <c r="V2443" s="1"/>
    </row>
    <row r="2444" spans="1:22" s="10" customFormat="1" ht="41.4" x14ac:dyDescent="0.25">
      <c r="A2444" s="11" t="s">
        <v>21357</v>
      </c>
      <c r="B2444" s="12" t="s">
        <v>5306</v>
      </c>
      <c r="C2444" s="12" t="s">
        <v>5307</v>
      </c>
      <c r="D2444" s="13" t="s">
        <v>2978</v>
      </c>
      <c r="E2444" s="12" t="s">
        <v>22969</v>
      </c>
      <c r="F2444" s="14" t="s">
        <v>11</v>
      </c>
      <c r="G2444" s="14" t="s">
        <v>11</v>
      </c>
      <c r="H2444" s="15">
        <v>1.6899999999999998E-2</v>
      </c>
      <c r="I2444" s="30">
        <v>1</v>
      </c>
      <c r="J2444" s="26" t="s">
        <v>33021</v>
      </c>
      <c r="K2444" s="26" t="s">
        <v>30724</v>
      </c>
      <c r="L2444" s="28">
        <v>548</v>
      </c>
      <c r="M2444" s="16">
        <f t="shared" si="250"/>
        <v>0.13138686131386867</v>
      </c>
      <c r="N2444" s="17">
        <v>45643</v>
      </c>
      <c r="O2444" s="18" cm="1">
        <f t="array" ref="O2444">INDEX('[1]Базовый ПЛ ООО "Финдер" янв25 '!$E$1:$E$8808,MATCH(C2444,'[1]Базовый ПЛ ООО "Финдер" янв25 '!$B$1:$B$8808,0),)</f>
        <v>620</v>
      </c>
      <c r="P2444" s="18">
        <f t="shared" si="248"/>
        <v>413.33</v>
      </c>
      <c r="Q2444" s="18">
        <f t="shared" si="251"/>
        <v>496</v>
      </c>
      <c r="R2444" s="1"/>
      <c r="S2444" s="1"/>
      <c r="T2444" s="1"/>
      <c r="U2444" s="1"/>
      <c r="V2444" s="1"/>
    </row>
    <row r="2445" spans="1:22" s="10" customFormat="1" ht="41.4" x14ac:dyDescent="0.25">
      <c r="A2445" s="11" t="s">
        <v>21357</v>
      </c>
      <c r="B2445" s="12" t="s">
        <v>5308</v>
      </c>
      <c r="C2445" s="12" t="s">
        <v>5309</v>
      </c>
      <c r="D2445" s="13" t="s">
        <v>2978</v>
      </c>
      <c r="E2445" s="12" t="s">
        <v>5310</v>
      </c>
      <c r="F2445" s="14" t="s">
        <v>2980</v>
      </c>
      <c r="G2445" s="14" t="s">
        <v>2980</v>
      </c>
      <c r="H2445" s="15">
        <v>1.6899999999999998E-2</v>
      </c>
      <c r="I2445" s="30">
        <v>1</v>
      </c>
      <c r="J2445" s="26" t="s">
        <v>33021</v>
      </c>
      <c r="K2445" s="26" t="s">
        <v>30723</v>
      </c>
      <c r="L2445" s="28">
        <v>629</v>
      </c>
      <c r="M2445" s="16">
        <f t="shared" si="250"/>
        <v>0.13036565977742454</v>
      </c>
      <c r="N2445" s="17">
        <v>45643</v>
      </c>
      <c r="O2445" s="18" cm="1">
        <f t="array" ref="O2445">INDEX('[1]Базовый ПЛ ООО "Финдер" янв25 '!$E$1:$E$8808,MATCH(C2445,'[1]Базовый ПЛ ООО "Финдер" янв25 '!$B$1:$B$8808,0),)</f>
        <v>711</v>
      </c>
      <c r="P2445" s="18">
        <f t="shared" si="248"/>
        <v>474</v>
      </c>
      <c r="Q2445" s="18">
        <f t="shared" si="251"/>
        <v>568.79999999999995</v>
      </c>
      <c r="R2445" s="1"/>
      <c r="S2445" s="1"/>
      <c r="T2445" s="1"/>
      <c r="U2445" s="1"/>
      <c r="V2445" s="1"/>
    </row>
    <row r="2446" spans="1:22" s="10" customFormat="1" ht="41.4" x14ac:dyDescent="0.25">
      <c r="A2446" s="11" t="s">
        <v>21357</v>
      </c>
      <c r="B2446" s="12" t="s">
        <v>5311</v>
      </c>
      <c r="C2446" s="12" t="s">
        <v>5312</v>
      </c>
      <c r="D2446" s="13" t="s">
        <v>2978</v>
      </c>
      <c r="E2446" s="12" t="s">
        <v>22970</v>
      </c>
      <c r="F2446" s="14" t="s">
        <v>11</v>
      </c>
      <c r="G2446" s="14" t="s">
        <v>11</v>
      </c>
      <c r="H2446" s="15">
        <v>1.6899999999999998E-2</v>
      </c>
      <c r="I2446" s="30">
        <v>1</v>
      </c>
      <c r="J2446" s="26" t="s">
        <v>33021</v>
      </c>
      <c r="K2446" s="26" t="s">
        <v>30722</v>
      </c>
      <c r="L2446" s="28">
        <v>629</v>
      </c>
      <c r="M2446" s="16">
        <f t="shared" si="250"/>
        <v>0.13036565977742454</v>
      </c>
      <c r="N2446" s="17">
        <v>45643</v>
      </c>
      <c r="O2446" s="18" cm="1">
        <f t="array" ref="O2446">INDEX('[1]Базовый ПЛ ООО "Финдер" янв25 '!$E$1:$E$8808,MATCH(C2446,'[1]Базовый ПЛ ООО "Финдер" янв25 '!$B$1:$B$8808,0),)</f>
        <v>711</v>
      </c>
      <c r="P2446" s="18">
        <f t="shared" si="248"/>
        <v>474</v>
      </c>
      <c r="Q2446" s="18">
        <f t="shared" si="251"/>
        <v>568.79999999999995</v>
      </c>
      <c r="R2446" s="1"/>
      <c r="S2446" s="1"/>
      <c r="T2446" s="1"/>
      <c r="U2446" s="1"/>
      <c r="V2446" s="1"/>
    </row>
    <row r="2447" spans="1:22" s="10" customFormat="1" ht="55.2" x14ac:dyDescent="0.25">
      <c r="A2447" s="11" t="s">
        <v>21357</v>
      </c>
      <c r="B2447" s="12" t="s">
        <v>5313</v>
      </c>
      <c r="C2447" s="12" t="s">
        <v>5314</v>
      </c>
      <c r="D2447" s="13" t="s">
        <v>2978</v>
      </c>
      <c r="E2447" s="12" t="s">
        <v>5315</v>
      </c>
      <c r="F2447" s="14" t="s">
        <v>2980</v>
      </c>
      <c r="G2447" s="14" t="s">
        <v>2980</v>
      </c>
      <c r="H2447" s="15">
        <v>1.6899999999999998E-2</v>
      </c>
      <c r="I2447" s="30">
        <v>1</v>
      </c>
      <c r="J2447" s="26" t="s">
        <v>33021</v>
      </c>
      <c r="K2447" s="26" t="s">
        <v>30721</v>
      </c>
      <c r="L2447" s="28">
        <v>796</v>
      </c>
      <c r="M2447" s="16">
        <f t="shared" si="250"/>
        <v>0.13065326633165819</v>
      </c>
      <c r="N2447" s="17">
        <v>45643</v>
      </c>
      <c r="O2447" s="18" cm="1">
        <f t="array" ref="O2447">INDEX('[1]Базовый ПЛ ООО "Финдер" янв25 '!$E$1:$E$8808,MATCH(C2447,'[1]Базовый ПЛ ООО "Финдер" янв25 '!$B$1:$B$8808,0),)</f>
        <v>900</v>
      </c>
      <c r="P2447" s="18">
        <f t="shared" si="248"/>
        <v>600</v>
      </c>
      <c r="Q2447" s="18">
        <f t="shared" si="251"/>
        <v>720</v>
      </c>
      <c r="R2447" s="1"/>
      <c r="S2447" s="1"/>
      <c r="T2447" s="1"/>
      <c r="U2447" s="1"/>
      <c r="V2447" s="1"/>
    </row>
    <row r="2448" spans="1:22" s="10" customFormat="1" ht="55.2" x14ac:dyDescent="0.25">
      <c r="A2448" s="11" t="s">
        <v>21357</v>
      </c>
      <c r="B2448" s="12" t="s">
        <v>5316</v>
      </c>
      <c r="C2448" s="12" t="s">
        <v>5317</v>
      </c>
      <c r="D2448" s="13" t="s">
        <v>2978</v>
      </c>
      <c r="E2448" s="12" t="s">
        <v>22971</v>
      </c>
      <c r="F2448" s="14" t="s">
        <v>11</v>
      </c>
      <c r="G2448" s="14" t="s">
        <v>11</v>
      </c>
      <c r="H2448" s="15">
        <v>1.6899999999999998E-2</v>
      </c>
      <c r="I2448" s="30">
        <v>1</v>
      </c>
      <c r="J2448" s="26" t="s">
        <v>33021</v>
      </c>
      <c r="K2448" s="26" t="s">
        <v>30720</v>
      </c>
      <c r="L2448" s="28">
        <v>796</v>
      </c>
      <c r="M2448" s="16">
        <f t="shared" si="250"/>
        <v>0.13065326633165819</v>
      </c>
      <c r="N2448" s="17">
        <v>45643</v>
      </c>
      <c r="O2448" s="18" cm="1">
        <f t="array" ref="O2448">INDEX('[1]Базовый ПЛ ООО "Финдер" янв25 '!$E$1:$E$8808,MATCH(C2448,'[1]Базовый ПЛ ООО "Финдер" янв25 '!$B$1:$B$8808,0),)</f>
        <v>900</v>
      </c>
      <c r="P2448" s="18">
        <f t="shared" si="248"/>
        <v>600</v>
      </c>
      <c r="Q2448" s="18">
        <f t="shared" si="251"/>
        <v>720</v>
      </c>
      <c r="R2448" s="1"/>
      <c r="S2448" s="1"/>
      <c r="T2448" s="1"/>
      <c r="U2448" s="1"/>
      <c r="V2448" s="1"/>
    </row>
    <row r="2449" spans="1:22" s="10" customFormat="1" ht="41.4" x14ac:dyDescent="0.25">
      <c r="A2449" s="11" t="s">
        <v>21357</v>
      </c>
      <c r="B2449" s="12" t="s">
        <v>5318</v>
      </c>
      <c r="C2449" s="12" t="s">
        <v>5319</v>
      </c>
      <c r="D2449" s="13" t="s">
        <v>2978</v>
      </c>
      <c r="E2449" s="12" t="s">
        <v>5320</v>
      </c>
      <c r="F2449" s="14" t="s">
        <v>2980</v>
      </c>
      <c r="G2449" s="14" t="s">
        <v>2980</v>
      </c>
      <c r="H2449" s="15">
        <v>1.6899999999999998E-2</v>
      </c>
      <c r="I2449" s="30">
        <v>1</v>
      </c>
      <c r="J2449" s="26" t="s">
        <v>33021</v>
      </c>
      <c r="K2449" s="26" t="s">
        <v>30719</v>
      </c>
      <c r="L2449" s="28">
        <v>548</v>
      </c>
      <c r="M2449" s="16">
        <f t="shared" si="250"/>
        <v>0.13138686131386867</v>
      </c>
      <c r="N2449" s="17">
        <v>45643</v>
      </c>
      <c r="O2449" s="18" cm="1">
        <f t="array" ref="O2449">INDEX('[1]Базовый ПЛ ООО "Финдер" янв25 '!$E$1:$E$8808,MATCH(C2449,'[1]Базовый ПЛ ООО "Финдер" янв25 '!$B$1:$B$8808,0),)</f>
        <v>620</v>
      </c>
      <c r="P2449" s="18">
        <f t="shared" si="248"/>
        <v>413.33</v>
      </c>
      <c r="Q2449" s="18">
        <f t="shared" si="251"/>
        <v>496</v>
      </c>
      <c r="R2449" s="1"/>
      <c r="S2449" s="1"/>
      <c r="T2449" s="1"/>
      <c r="U2449" s="1"/>
      <c r="V2449" s="1"/>
    </row>
    <row r="2450" spans="1:22" s="10" customFormat="1" ht="41.4" x14ac:dyDescent="0.25">
      <c r="A2450" s="11" t="s">
        <v>21357</v>
      </c>
      <c r="B2450" s="12" t="s">
        <v>5321</v>
      </c>
      <c r="C2450" s="12" t="s">
        <v>5322</v>
      </c>
      <c r="D2450" s="13" t="s">
        <v>2978</v>
      </c>
      <c r="E2450" s="12" t="s">
        <v>22972</v>
      </c>
      <c r="F2450" s="14" t="s">
        <v>11</v>
      </c>
      <c r="G2450" s="14" t="s">
        <v>11</v>
      </c>
      <c r="H2450" s="15">
        <v>1.6899999999999998E-2</v>
      </c>
      <c r="I2450" s="30">
        <v>1</v>
      </c>
      <c r="J2450" s="26" t="s">
        <v>33021</v>
      </c>
      <c r="K2450" s="26" t="s">
        <v>30718</v>
      </c>
      <c r="L2450" s="28">
        <v>548</v>
      </c>
      <c r="M2450" s="16">
        <f t="shared" si="250"/>
        <v>0.13138686131386867</v>
      </c>
      <c r="N2450" s="17">
        <v>45643</v>
      </c>
      <c r="O2450" s="18" cm="1">
        <f t="array" ref="O2450">INDEX('[1]Базовый ПЛ ООО "Финдер" янв25 '!$E$1:$E$8808,MATCH(C2450,'[1]Базовый ПЛ ООО "Финдер" янв25 '!$B$1:$B$8808,0),)</f>
        <v>620</v>
      </c>
      <c r="P2450" s="18">
        <f t="shared" si="248"/>
        <v>413.33</v>
      </c>
      <c r="Q2450" s="18">
        <f t="shared" si="251"/>
        <v>496</v>
      </c>
      <c r="R2450" s="1"/>
      <c r="S2450" s="1"/>
      <c r="T2450" s="1"/>
      <c r="U2450" s="1"/>
      <c r="V2450" s="1"/>
    </row>
    <row r="2451" spans="1:22" s="10" customFormat="1" ht="41.4" x14ac:dyDescent="0.25">
      <c r="A2451" s="11" t="s">
        <v>21357</v>
      </c>
      <c r="B2451" s="12" t="s">
        <v>5323</v>
      </c>
      <c r="C2451" s="12" t="s">
        <v>5324</v>
      </c>
      <c r="D2451" s="13" t="s">
        <v>2978</v>
      </c>
      <c r="E2451" s="12" t="s">
        <v>5325</v>
      </c>
      <c r="F2451" s="14" t="s">
        <v>2980</v>
      </c>
      <c r="G2451" s="14" t="s">
        <v>2980</v>
      </c>
      <c r="H2451" s="15">
        <v>1.6899999999999998E-2</v>
      </c>
      <c r="I2451" s="30">
        <v>1</v>
      </c>
      <c r="J2451" s="26" t="s">
        <v>33021</v>
      </c>
      <c r="K2451" s="26" t="s">
        <v>30717</v>
      </c>
      <c r="L2451" s="28">
        <v>629</v>
      </c>
      <c r="M2451" s="16">
        <f t="shared" si="250"/>
        <v>0.13036565977742454</v>
      </c>
      <c r="N2451" s="17">
        <v>45643</v>
      </c>
      <c r="O2451" s="18" cm="1">
        <f t="array" ref="O2451">INDEX('[1]Базовый ПЛ ООО "Финдер" янв25 '!$E$1:$E$8808,MATCH(C2451,'[1]Базовый ПЛ ООО "Финдер" янв25 '!$B$1:$B$8808,0),)</f>
        <v>711</v>
      </c>
      <c r="P2451" s="18">
        <f t="shared" si="248"/>
        <v>474</v>
      </c>
      <c r="Q2451" s="18">
        <f t="shared" si="251"/>
        <v>568.79999999999995</v>
      </c>
      <c r="R2451" s="1"/>
      <c r="S2451" s="1"/>
      <c r="T2451" s="1"/>
      <c r="U2451" s="1"/>
      <c r="V2451" s="1"/>
    </row>
    <row r="2452" spans="1:22" s="10" customFormat="1" ht="41.4" x14ac:dyDescent="0.25">
      <c r="A2452" s="11" t="s">
        <v>21357</v>
      </c>
      <c r="B2452" s="12" t="s">
        <v>5326</v>
      </c>
      <c r="C2452" s="12" t="s">
        <v>5327</v>
      </c>
      <c r="D2452" s="13" t="s">
        <v>2978</v>
      </c>
      <c r="E2452" s="12" t="s">
        <v>22973</v>
      </c>
      <c r="F2452" s="14" t="s">
        <v>11</v>
      </c>
      <c r="G2452" s="14" t="s">
        <v>11</v>
      </c>
      <c r="H2452" s="15">
        <v>1.6899999999999998E-2</v>
      </c>
      <c r="I2452" s="30">
        <v>1</v>
      </c>
      <c r="J2452" s="26" t="s">
        <v>33021</v>
      </c>
      <c r="K2452" s="26" t="s">
        <v>30716</v>
      </c>
      <c r="L2452" s="28">
        <v>629</v>
      </c>
      <c r="M2452" s="16">
        <f t="shared" si="250"/>
        <v>0.13036565977742454</v>
      </c>
      <c r="N2452" s="17">
        <v>45643</v>
      </c>
      <c r="O2452" s="18" cm="1">
        <f t="array" ref="O2452">INDEX('[1]Базовый ПЛ ООО "Финдер" янв25 '!$E$1:$E$8808,MATCH(C2452,'[1]Базовый ПЛ ООО "Финдер" янв25 '!$B$1:$B$8808,0),)</f>
        <v>711</v>
      </c>
      <c r="P2452" s="18">
        <f t="shared" si="248"/>
        <v>474</v>
      </c>
      <c r="Q2452" s="18">
        <f t="shared" si="251"/>
        <v>568.79999999999995</v>
      </c>
      <c r="R2452" s="1"/>
      <c r="S2452" s="1"/>
      <c r="T2452" s="1"/>
      <c r="U2452" s="1"/>
      <c r="V2452" s="1"/>
    </row>
    <row r="2453" spans="1:22" s="10" customFormat="1" ht="41.4" x14ac:dyDescent="0.25">
      <c r="A2453" s="11" t="s">
        <v>21357</v>
      </c>
      <c r="B2453" s="12" t="s">
        <v>5328</v>
      </c>
      <c r="C2453" s="12" t="s">
        <v>5329</v>
      </c>
      <c r="D2453" s="13" t="s">
        <v>2978</v>
      </c>
      <c r="E2453" s="12" t="s">
        <v>5330</v>
      </c>
      <c r="F2453" s="14" t="s">
        <v>2980</v>
      </c>
      <c r="G2453" s="14" t="s">
        <v>2980</v>
      </c>
      <c r="H2453" s="15">
        <v>1.6899999999999998E-2</v>
      </c>
      <c r="I2453" s="30">
        <v>1</v>
      </c>
      <c r="J2453" s="26" t="s">
        <v>33021</v>
      </c>
      <c r="K2453" s="26" t="s">
        <v>30715</v>
      </c>
      <c r="L2453" s="28">
        <v>604</v>
      </c>
      <c r="M2453" s="16">
        <f t="shared" ref="M2453:M2484" si="252">O2453/L2453-1</f>
        <v>0.13079470198675502</v>
      </c>
      <c r="N2453" s="17">
        <v>45643</v>
      </c>
      <c r="O2453" s="18" cm="1">
        <f t="array" ref="O2453">INDEX('[1]Базовый ПЛ ООО "Финдер" янв25 '!$E$1:$E$8808,MATCH(C2453,'[1]Базовый ПЛ ООО "Финдер" янв25 '!$B$1:$B$8808,0),)</f>
        <v>683</v>
      </c>
      <c r="P2453" s="18">
        <f t="shared" ref="P2453:P2493" si="253">CHOOSE(I2453,ROUND(O2453*(1-$Q$5)/1.2,2),ROUND(O2453*(1-$Q$3)/1.2,2))</f>
        <v>455.33</v>
      </c>
      <c r="Q2453" s="18">
        <f t="shared" ref="Q2453:Q2484" si="254">ROUND(P2453*1.2,2)</f>
        <v>546.4</v>
      </c>
      <c r="R2453" s="1"/>
      <c r="S2453" s="1"/>
      <c r="T2453" s="1"/>
      <c r="U2453" s="1"/>
      <c r="V2453" s="1"/>
    </row>
    <row r="2454" spans="1:22" s="10" customFormat="1" ht="41.4" x14ac:dyDescent="0.25">
      <c r="A2454" s="11" t="s">
        <v>21357</v>
      </c>
      <c r="B2454" s="12" t="s">
        <v>5331</v>
      </c>
      <c r="C2454" s="12" t="s">
        <v>5332</v>
      </c>
      <c r="D2454" s="13" t="s">
        <v>2978</v>
      </c>
      <c r="E2454" s="12" t="s">
        <v>22974</v>
      </c>
      <c r="F2454" s="14" t="s">
        <v>11</v>
      </c>
      <c r="G2454" s="14" t="s">
        <v>11</v>
      </c>
      <c r="H2454" s="15">
        <v>1.6899999999999998E-2</v>
      </c>
      <c r="I2454" s="30">
        <v>1</v>
      </c>
      <c r="J2454" s="26" t="s">
        <v>33021</v>
      </c>
      <c r="K2454" s="26" t="s">
        <v>30714</v>
      </c>
      <c r="L2454" s="28">
        <v>604</v>
      </c>
      <c r="M2454" s="16">
        <f t="shared" si="252"/>
        <v>0.13079470198675502</v>
      </c>
      <c r="N2454" s="17">
        <v>45643</v>
      </c>
      <c r="O2454" s="18" cm="1">
        <f t="array" ref="O2454">INDEX('[1]Базовый ПЛ ООО "Финдер" янв25 '!$E$1:$E$8808,MATCH(C2454,'[1]Базовый ПЛ ООО "Финдер" янв25 '!$B$1:$B$8808,0),)</f>
        <v>683</v>
      </c>
      <c r="P2454" s="18">
        <f t="shared" si="253"/>
        <v>455.33</v>
      </c>
      <c r="Q2454" s="18">
        <f t="shared" si="254"/>
        <v>546.4</v>
      </c>
      <c r="R2454" s="1"/>
      <c r="S2454" s="1"/>
      <c r="T2454" s="1"/>
      <c r="U2454" s="1"/>
      <c r="V2454" s="1"/>
    </row>
    <row r="2455" spans="1:22" s="10" customFormat="1" ht="41.4" x14ac:dyDescent="0.25">
      <c r="A2455" s="11" t="s">
        <v>21357</v>
      </c>
      <c r="B2455" s="12" t="s">
        <v>5333</v>
      </c>
      <c r="C2455" s="12" t="s">
        <v>5334</v>
      </c>
      <c r="D2455" s="13" t="s">
        <v>2978</v>
      </c>
      <c r="E2455" s="12" t="s">
        <v>5335</v>
      </c>
      <c r="F2455" s="14" t="s">
        <v>2980</v>
      </c>
      <c r="G2455" s="14" t="s">
        <v>2980</v>
      </c>
      <c r="H2455" s="15">
        <v>1.6899999999999998E-2</v>
      </c>
      <c r="I2455" s="30">
        <v>1</v>
      </c>
      <c r="J2455" s="26" t="s">
        <v>33021</v>
      </c>
      <c r="K2455" s="26" t="s">
        <v>30713</v>
      </c>
      <c r="L2455" s="28">
        <v>1002</v>
      </c>
      <c r="M2455" s="16">
        <f t="shared" si="252"/>
        <v>0.13073852295409183</v>
      </c>
      <c r="N2455" s="17">
        <v>45643</v>
      </c>
      <c r="O2455" s="18" cm="1">
        <f t="array" ref="O2455">INDEX('[1]Базовый ПЛ ООО "Финдер" янв25 '!$E$1:$E$8808,MATCH(C2455,'[1]Базовый ПЛ ООО "Финдер" янв25 '!$B$1:$B$8808,0),)</f>
        <v>1133</v>
      </c>
      <c r="P2455" s="18">
        <f t="shared" si="253"/>
        <v>755.33</v>
      </c>
      <c r="Q2455" s="18">
        <f t="shared" si="254"/>
        <v>906.4</v>
      </c>
      <c r="R2455" s="1"/>
      <c r="S2455" s="1"/>
      <c r="T2455" s="1"/>
      <c r="U2455" s="1"/>
      <c r="V2455" s="1"/>
    </row>
    <row r="2456" spans="1:22" s="10" customFormat="1" ht="55.2" x14ac:dyDescent="0.25">
      <c r="A2456" s="11" t="s">
        <v>21357</v>
      </c>
      <c r="B2456" s="12" t="s">
        <v>5336</v>
      </c>
      <c r="C2456" s="12" t="s">
        <v>5337</v>
      </c>
      <c r="D2456" s="13" t="s">
        <v>2978</v>
      </c>
      <c r="E2456" s="12" t="s">
        <v>22975</v>
      </c>
      <c r="F2456" s="14" t="s">
        <v>11</v>
      </c>
      <c r="G2456" s="14" t="s">
        <v>11</v>
      </c>
      <c r="H2456" s="15">
        <v>1.6899999999999998E-2</v>
      </c>
      <c r="I2456" s="30">
        <v>1</v>
      </c>
      <c r="J2456" s="26" t="s">
        <v>33021</v>
      </c>
      <c r="K2456" s="26" t="s">
        <v>30712</v>
      </c>
      <c r="L2456" s="28">
        <v>1002</v>
      </c>
      <c r="M2456" s="16">
        <f t="shared" si="252"/>
        <v>0.13073852295409183</v>
      </c>
      <c r="N2456" s="17">
        <v>45643</v>
      </c>
      <c r="O2456" s="18" cm="1">
        <f t="array" ref="O2456">INDEX('[1]Базовый ПЛ ООО "Финдер" янв25 '!$E$1:$E$8808,MATCH(C2456,'[1]Базовый ПЛ ООО "Финдер" янв25 '!$B$1:$B$8808,0),)</f>
        <v>1133</v>
      </c>
      <c r="P2456" s="18">
        <f t="shared" si="253"/>
        <v>755.33</v>
      </c>
      <c r="Q2456" s="18">
        <f t="shared" si="254"/>
        <v>906.4</v>
      </c>
      <c r="R2456" s="1"/>
      <c r="S2456" s="1"/>
      <c r="T2456" s="1"/>
      <c r="U2456" s="1"/>
      <c r="V2456" s="1"/>
    </row>
    <row r="2457" spans="1:22" s="10" customFormat="1" ht="41.4" x14ac:dyDescent="0.25">
      <c r="A2457" s="11" t="s">
        <v>33016</v>
      </c>
      <c r="B2457" s="12" t="s">
        <v>5338</v>
      </c>
      <c r="C2457" s="12" t="s">
        <v>5339</v>
      </c>
      <c r="D2457" s="13" t="s">
        <v>2978</v>
      </c>
      <c r="E2457" s="12" t="s">
        <v>5340</v>
      </c>
      <c r="F2457" s="14" t="s">
        <v>2980</v>
      </c>
      <c r="G2457" s="14" t="s">
        <v>2980</v>
      </c>
      <c r="H2457" s="15">
        <v>1.6899999999999998E-2</v>
      </c>
      <c r="I2457" s="30">
        <v>1</v>
      </c>
      <c r="J2457" s="26" t="s">
        <v>33445</v>
      </c>
      <c r="K2457" s="26" t="s">
        <v>30711</v>
      </c>
      <c r="L2457" s="28">
        <v>548</v>
      </c>
      <c r="M2457" s="16">
        <f t="shared" si="252"/>
        <v>0.13138686131386867</v>
      </c>
      <c r="N2457" s="17">
        <v>45643</v>
      </c>
      <c r="O2457" s="18" cm="1">
        <f t="array" ref="O2457">INDEX('[1]Базовый ПЛ ООО "Финдер" янв25 '!$E$1:$E$8808,MATCH(C2457,'[1]Базовый ПЛ ООО "Финдер" янв25 '!$B$1:$B$8808,0),)</f>
        <v>620</v>
      </c>
      <c r="P2457" s="18">
        <f t="shared" si="253"/>
        <v>413.33</v>
      </c>
      <c r="Q2457" s="18">
        <f t="shared" si="254"/>
        <v>496</v>
      </c>
      <c r="R2457" s="1"/>
      <c r="S2457" s="1"/>
      <c r="T2457" s="1"/>
      <c r="U2457" s="1"/>
      <c r="V2457" s="1"/>
    </row>
    <row r="2458" spans="1:22" s="10" customFormat="1" ht="41.4" x14ac:dyDescent="0.25">
      <c r="A2458" s="11" t="s">
        <v>21357</v>
      </c>
      <c r="B2458" s="12" t="s">
        <v>5341</v>
      </c>
      <c r="C2458" s="12" t="s">
        <v>5342</v>
      </c>
      <c r="D2458" s="13" t="s">
        <v>2978</v>
      </c>
      <c r="E2458" s="12" t="s">
        <v>22976</v>
      </c>
      <c r="F2458" s="14" t="s">
        <v>11</v>
      </c>
      <c r="G2458" s="14" t="s">
        <v>11</v>
      </c>
      <c r="H2458" s="15">
        <v>1.6899999999999998E-2</v>
      </c>
      <c r="I2458" s="30">
        <v>1</v>
      </c>
      <c r="J2458" s="26" t="s">
        <v>33021</v>
      </c>
      <c r="K2458" s="26" t="s">
        <v>30710</v>
      </c>
      <c r="L2458" s="28">
        <v>548</v>
      </c>
      <c r="M2458" s="16">
        <f t="shared" si="252"/>
        <v>0.13138686131386867</v>
      </c>
      <c r="N2458" s="17">
        <v>45643</v>
      </c>
      <c r="O2458" s="18" cm="1">
        <f t="array" ref="O2458">INDEX('[1]Базовый ПЛ ООО "Финдер" янв25 '!$E$1:$E$8808,MATCH(C2458,'[1]Базовый ПЛ ООО "Финдер" янв25 '!$B$1:$B$8808,0),)</f>
        <v>620</v>
      </c>
      <c r="P2458" s="18">
        <f t="shared" si="253"/>
        <v>413.33</v>
      </c>
      <c r="Q2458" s="18">
        <f t="shared" si="254"/>
        <v>496</v>
      </c>
      <c r="R2458" s="1"/>
      <c r="S2458" s="1"/>
      <c r="T2458" s="1"/>
      <c r="U2458" s="1"/>
      <c r="V2458" s="1"/>
    </row>
    <row r="2459" spans="1:22" s="10" customFormat="1" ht="41.4" x14ac:dyDescent="0.25">
      <c r="A2459" s="11" t="s">
        <v>21357</v>
      </c>
      <c r="B2459" s="12" t="s">
        <v>5343</v>
      </c>
      <c r="C2459" s="12" t="s">
        <v>5344</v>
      </c>
      <c r="D2459" s="13" t="s">
        <v>2978</v>
      </c>
      <c r="E2459" s="12" t="s">
        <v>5345</v>
      </c>
      <c r="F2459" s="14" t="s">
        <v>2980</v>
      </c>
      <c r="G2459" s="14" t="s">
        <v>2980</v>
      </c>
      <c r="H2459" s="15">
        <v>1.6899999999999998E-2</v>
      </c>
      <c r="I2459" s="30">
        <v>1</v>
      </c>
      <c r="J2459" s="26" t="s">
        <v>33021</v>
      </c>
      <c r="K2459" s="26" t="s">
        <v>30709</v>
      </c>
      <c r="L2459" s="28">
        <v>629</v>
      </c>
      <c r="M2459" s="16">
        <f t="shared" si="252"/>
        <v>0.13036565977742454</v>
      </c>
      <c r="N2459" s="17">
        <v>45643</v>
      </c>
      <c r="O2459" s="18" cm="1">
        <f t="array" ref="O2459">INDEX('[1]Базовый ПЛ ООО "Финдер" янв25 '!$E$1:$E$8808,MATCH(C2459,'[1]Базовый ПЛ ООО "Финдер" янв25 '!$B$1:$B$8808,0),)</f>
        <v>711</v>
      </c>
      <c r="P2459" s="18">
        <f t="shared" si="253"/>
        <v>474</v>
      </c>
      <c r="Q2459" s="18">
        <f t="shared" si="254"/>
        <v>568.79999999999995</v>
      </c>
      <c r="R2459" s="1"/>
      <c r="S2459" s="1"/>
      <c r="T2459" s="1"/>
      <c r="U2459" s="1"/>
      <c r="V2459" s="1"/>
    </row>
    <row r="2460" spans="1:22" s="10" customFormat="1" ht="41.4" x14ac:dyDescent="0.25">
      <c r="A2460" s="11" t="s">
        <v>21357</v>
      </c>
      <c r="B2460" s="12" t="s">
        <v>5346</v>
      </c>
      <c r="C2460" s="12" t="s">
        <v>5347</v>
      </c>
      <c r="D2460" s="13" t="s">
        <v>2978</v>
      </c>
      <c r="E2460" s="12" t="s">
        <v>22977</v>
      </c>
      <c r="F2460" s="14" t="s">
        <v>11</v>
      </c>
      <c r="G2460" s="14" t="s">
        <v>11</v>
      </c>
      <c r="H2460" s="15">
        <v>1.6899999999999998E-2</v>
      </c>
      <c r="I2460" s="30">
        <v>1</v>
      </c>
      <c r="J2460" s="26" t="s">
        <v>33021</v>
      </c>
      <c r="K2460" s="26" t="s">
        <v>30708</v>
      </c>
      <c r="L2460" s="28">
        <v>629</v>
      </c>
      <c r="M2460" s="16">
        <f t="shared" si="252"/>
        <v>0.13036565977742454</v>
      </c>
      <c r="N2460" s="17">
        <v>45643</v>
      </c>
      <c r="O2460" s="18" cm="1">
        <f t="array" ref="O2460">INDEX('[1]Базовый ПЛ ООО "Финдер" янв25 '!$E$1:$E$8808,MATCH(C2460,'[1]Базовый ПЛ ООО "Финдер" янв25 '!$B$1:$B$8808,0),)</f>
        <v>711</v>
      </c>
      <c r="P2460" s="18">
        <f t="shared" si="253"/>
        <v>474</v>
      </c>
      <c r="Q2460" s="18">
        <f t="shared" si="254"/>
        <v>568.79999999999995</v>
      </c>
      <c r="R2460" s="1"/>
      <c r="S2460" s="1"/>
      <c r="T2460" s="1"/>
      <c r="U2460" s="1"/>
      <c r="V2460" s="1"/>
    </row>
    <row r="2461" spans="1:22" s="10" customFormat="1" ht="55.2" x14ac:dyDescent="0.25">
      <c r="A2461" s="11" t="s">
        <v>21357</v>
      </c>
      <c r="B2461" s="12" t="s">
        <v>5348</v>
      </c>
      <c r="C2461" s="12" t="s">
        <v>5349</v>
      </c>
      <c r="D2461" s="13" t="s">
        <v>2978</v>
      </c>
      <c r="E2461" s="12" t="s">
        <v>5350</v>
      </c>
      <c r="F2461" s="14" t="s">
        <v>2980</v>
      </c>
      <c r="G2461" s="14" t="s">
        <v>2980</v>
      </c>
      <c r="H2461" s="15">
        <v>1.6899999999999998E-2</v>
      </c>
      <c r="I2461" s="30">
        <v>1</v>
      </c>
      <c r="J2461" s="26" t="s">
        <v>33021</v>
      </c>
      <c r="K2461" s="26" t="s">
        <v>30707</v>
      </c>
      <c r="L2461" s="28">
        <v>796</v>
      </c>
      <c r="M2461" s="16">
        <f t="shared" si="252"/>
        <v>0.13065326633165819</v>
      </c>
      <c r="N2461" s="17">
        <v>45643</v>
      </c>
      <c r="O2461" s="18" cm="1">
        <f t="array" ref="O2461">INDEX('[1]Базовый ПЛ ООО "Финдер" янв25 '!$E$1:$E$8808,MATCH(C2461,'[1]Базовый ПЛ ООО "Финдер" янв25 '!$B$1:$B$8808,0),)</f>
        <v>900</v>
      </c>
      <c r="P2461" s="18">
        <f t="shared" si="253"/>
        <v>600</v>
      </c>
      <c r="Q2461" s="18">
        <f t="shared" si="254"/>
        <v>720</v>
      </c>
      <c r="R2461" s="1"/>
      <c r="S2461" s="1"/>
      <c r="T2461" s="1"/>
      <c r="U2461" s="1"/>
      <c r="V2461" s="1"/>
    </row>
    <row r="2462" spans="1:22" s="10" customFormat="1" ht="55.2" x14ac:dyDescent="0.25">
      <c r="A2462" s="11" t="s">
        <v>21357</v>
      </c>
      <c r="B2462" s="12" t="s">
        <v>5351</v>
      </c>
      <c r="C2462" s="12" t="s">
        <v>5352</v>
      </c>
      <c r="D2462" s="13" t="s">
        <v>2978</v>
      </c>
      <c r="E2462" s="12" t="s">
        <v>22978</v>
      </c>
      <c r="F2462" s="14" t="s">
        <v>11</v>
      </c>
      <c r="G2462" s="14" t="s">
        <v>11</v>
      </c>
      <c r="H2462" s="15">
        <v>1.6899999999999998E-2</v>
      </c>
      <c r="I2462" s="30">
        <v>1</v>
      </c>
      <c r="J2462" s="26" t="s">
        <v>33021</v>
      </c>
      <c r="K2462" s="26" t="s">
        <v>30706</v>
      </c>
      <c r="L2462" s="28">
        <v>796</v>
      </c>
      <c r="M2462" s="16">
        <f t="shared" si="252"/>
        <v>0.13065326633165819</v>
      </c>
      <c r="N2462" s="17">
        <v>45643</v>
      </c>
      <c r="O2462" s="18" cm="1">
        <f t="array" ref="O2462">INDEX('[1]Базовый ПЛ ООО "Финдер" янв25 '!$E$1:$E$8808,MATCH(C2462,'[1]Базовый ПЛ ООО "Финдер" янв25 '!$B$1:$B$8808,0),)</f>
        <v>900</v>
      </c>
      <c r="P2462" s="18">
        <f t="shared" si="253"/>
        <v>600</v>
      </c>
      <c r="Q2462" s="18">
        <f t="shared" si="254"/>
        <v>720</v>
      </c>
      <c r="R2462" s="1"/>
      <c r="S2462" s="1"/>
      <c r="T2462" s="1"/>
      <c r="U2462" s="1"/>
      <c r="V2462" s="1"/>
    </row>
    <row r="2463" spans="1:22" s="10" customFormat="1" ht="41.4" x14ac:dyDescent="0.25">
      <c r="A2463" s="11" t="s">
        <v>21357</v>
      </c>
      <c r="B2463" s="12" t="s">
        <v>5353</v>
      </c>
      <c r="C2463" s="12" t="s">
        <v>5354</v>
      </c>
      <c r="D2463" s="13" t="s">
        <v>2978</v>
      </c>
      <c r="E2463" s="12" t="s">
        <v>5355</v>
      </c>
      <c r="F2463" s="14" t="s">
        <v>2980</v>
      </c>
      <c r="G2463" s="14" t="s">
        <v>2980</v>
      </c>
      <c r="H2463" s="15">
        <v>1.6899999999999998E-2</v>
      </c>
      <c r="I2463" s="30">
        <v>1</v>
      </c>
      <c r="J2463" s="26" t="s">
        <v>33021</v>
      </c>
      <c r="K2463" s="26" t="s">
        <v>30705</v>
      </c>
      <c r="L2463" s="28">
        <v>548</v>
      </c>
      <c r="M2463" s="16">
        <f t="shared" si="252"/>
        <v>0.13138686131386867</v>
      </c>
      <c r="N2463" s="17">
        <v>45643</v>
      </c>
      <c r="O2463" s="18" cm="1">
        <f t="array" ref="O2463">INDEX('[1]Базовый ПЛ ООО "Финдер" янв25 '!$E$1:$E$8808,MATCH(C2463,'[1]Базовый ПЛ ООО "Финдер" янв25 '!$B$1:$B$8808,0),)</f>
        <v>620</v>
      </c>
      <c r="P2463" s="18">
        <f t="shared" si="253"/>
        <v>413.33</v>
      </c>
      <c r="Q2463" s="18">
        <f t="shared" si="254"/>
        <v>496</v>
      </c>
      <c r="R2463" s="1"/>
      <c r="S2463" s="1"/>
      <c r="T2463" s="1"/>
      <c r="U2463" s="1"/>
      <c r="V2463" s="1"/>
    </row>
    <row r="2464" spans="1:22" s="10" customFormat="1" ht="41.4" x14ac:dyDescent="0.25">
      <c r="A2464" s="11" t="s">
        <v>21357</v>
      </c>
      <c r="B2464" s="12" t="s">
        <v>5356</v>
      </c>
      <c r="C2464" s="12" t="s">
        <v>5357</v>
      </c>
      <c r="D2464" s="13" t="s">
        <v>2978</v>
      </c>
      <c r="E2464" s="12" t="s">
        <v>22979</v>
      </c>
      <c r="F2464" s="14" t="s">
        <v>11</v>
      </c>
      <c r="G2464" s="14" t="s">
        <v>11</v>
      </c>
      <c r="H2464" s="15">
        <v>1.6899999999999998E-2</v>
      </c>
      <c r="I2464" s="30">
        <v>1</v>
      </c>
      <c r="J2464" s="26" t="s">
        <v>33021</v>
      </c>
      <c r="K2464" s="26" t="s">
        <v>30704</v>
      </c>
      <c r="L2464" s="28">
        <v>548</v>
      </c>
      <c r="M2464" s="16">
        <f t="shared" si="252"/>
        <v>0.13138686131386867</v>
      </c>
      <c r="N2464" s="17">
        <v>45643</v>
      </c>
      <c r="O2464" s="18" cm="1">
        <f t="array" ref="O2464">INDEX('[1]Базовый ПЛ ООО "Финдер" янв25 '!$E$1:$E$8808,MATCH(C2464,'[1]Базовый ПЛ ООО "Финдер" янв25 '!$B$1:$B$8808,0),)</f>
        <v>620</v>
      </c>
      <c r="P2464" s="18">
        <f t="shared" si="253"/>
        <v>413.33</v>
      </c>
      <c r="Q2464" s="18">
        <f t="shared" si="254"/>
        <v>496</v>
      </c>
      <c r="R2464" s="1"/>
      <c r="S2464" s="1"/>
      <c r="T2464" s="1"/>
      <c r="U2464" s="1"/>
      <c r="V2464" s="1"/>
    </row>
    <row r="2465" spans="1:22" s="10" customFormat="1" ht="41.4" x14ac:dyDescent="0.25">
      <c r="A2465" s="11" t="s">
        <v>21357</v>
      </c>
      <c r="B2465" s="12" t="s">
        <v>5358</v>
      </c>
      <c r="C2465" s="12" t="s">
        <v>5359</v>
      </c>
      <c r="D2465" s="13" t="s">
        <v>2978</v>
      </c>
      <c r="E2465" s="12" t="s">
        <v>5360</v>
      </c>
      <c r="F2465" s="14" t="s">
        <v>2980</v>
      </c>
      <c r="G2465" s="14" t="s">
        <v>2980</v>
      </c>
      <c r="H2465" s="15">
        <v>1.6899999999999998E-2</v>
      </c>
      <c r="I2465" s="30">
        <v>1</v>
      </c>
      <c r="J2465" s="26" t="s">
        <v>33021</v>
      </c>
      <c r="K2465" s="26" t="s">
        <v>30703</v>
      </c>
      <c r="L2465" s="28">
        <v>629</v>
      </c>
      <c r="M2465" s="16">
        <f t="shared" si="252"/>
        <v>0.13036565977742454</v>
      </c>
      <c r="N2465" s="17">
        <v>45643</v>
      </c>
      <c r="O2465" s="18" cm="1">
        <f t="array" ref="O2465">INDEX('[1]Базовый ПЛ ООО "Финдер" янв25 '!$E$1:$E$8808,MATCH(C2465,'[1]Базовый ПЛ ООО "Финдер" янв25 '!$B$1:$B$8808,0),)</f>
        <v>711</v>
      </c>
      <c r="P2465" s="18">
        <f t="shared" si="253"/>
        <v>474</v>
      </c>
      <c r="Q2465" s="18">
        <f t="shared" si="254"/>
        <v>568.79999999999995</v>
      </c>
      <c r="R2465" s="1"/>
      <c r="S2465" s="1"/>
      <c r="T2465" s="1"/>
      <c r="U2465" s="1"/>
      <c r="V2465" s="1"/>
    </row>
    <row r="2466" spans="1:22" s="10" customFormat="1" ht="41.4" x14ac:dyDescent="0.25">
      <c r="A2466" s="11" t="s">
        <v>21357</v>
      </c>
      <c r="B2466" s="12" t="s">
        <v>5361</v>
      </c>
      <c r="C2466" s="12" t="s">
        <v>5362</v>
      </c>
      <c r="D2466" s="13" t="s">
        <v>2978</v>
      </c>
      <c r="E2466" s="12" t="s">
        <v>22980</v>
      </c>
      <c r="F2466" s="14" t="s">
        <v>11</v>
      </c>
      <c r="G2466" s="14" t="s">
        <v>11</v>
      </c>
      <c r="H2466" s="15">
        <v>1.6899999999999998E-2</v>
      </c>
      <c r="I2466" s="30">
        <v>1</v>
      </c>
      <c r="J2466" s="26" t="s">
        <v>33021</v>
      </c>
      <c r="K2466" s="26" t="s">
        <v>30702</v>
      </c>
      <c r="L2466" s="28">
        <v>629</v>
      </c>
      <c r="M2466" s="16">
        <f t="shared" si="252"/>
        <v>0.13036565977742454</v>
      </c>
      <c r="N2466" s="17">
        <v>45643</v>
      </c>
      <c r="O2466" s="18" cm="1">
        <f t="array" ref="O2466">INDEX('[1]Базовый ПЛ ООО "Финдер" янв25 '!$E$1:$E$8808,MATCH(C2466,'[1]Базовый ПЛ ООО "Финдер" янв25 '!$B$1:$B$8808,0),)</f>
        <v>711</v>
      </c>
      <c r="P2466" s="18">
        <f t="shared" si="253"/>
        <v>474</v>
      </c>
      <c r="Q2466" s="18">
        <f t="shared" si="254"/>
        <v>568.79999999999995</v>
      </c>
      <c r="R2466" s="1"/>
      <c r="S2466" s="1"/>
      <c r="T2466" s="1"/>
      <c r="U2466" s="1"/>
      <c r="V2466" s="1"/>
    </row>
    <row r="2467" spans="1:22" s="10" customFormat="1" ht="55.2" x14ac:dyDescent="0.25">
      <c r="A2467" s="11" t="s">
        <v>21357</v>
      </c>
      <c r="B2467" s="12" t="s">
        <v>5363</v>
      </c>
      <c r="C2467" s="12" t="s">
        <v>5364</v>
      </c>
      <c r="D2467" s="13" t="s">
        <v>2978</v>
      </c>
      <c r="E2467" s="12" t="s">
        <v>5365</v>
      </c>
      <c r="F2467" s="14" t="s">
        <v>2980</v>
      </c>
      <c r="G2467" s="14" t="s">
        <v>2980</v>
      </c>
      <c r="H2467" s="15">
        <v>1.6899999999999998E-2</v>
      </c>
      <c r="I2467" s="30">
        <v>1</v>
      </c>
      <c r="J2467" s="26" t="s">
        <v>33021</v>
      </c>
      <c r="K2467" s="26" t="s">
        <v>30701</v>
      </c>
      <c r="L2467" s="28">
        <v>796</v>
      </c>
      <c r="M2467" s="16">
        <f t="shared" si="252"/>
        <v>0.13065326633165819</v>
      </c>
      <c r="N2467" s="17">
        <v>45643</v>
      </c>
      <c r="O2467" s="18" cm="1">
        <f t="array" ref="O2467">INDEX('[1]Базовый ПЛ ООО "Финдер" янв25 '!$E$1:$E$8808,MATCH(C2467,'[1]Базовый ПЛ ООО "Финдер" янв25 '!$B$1:$B$8808,0),)</f>
        <v>900</v>
      </c>
      <c r="P2467" s="18">
        <f t="shared" si="253"/>
        <v>600</v>
      </c>
      <c r="Q2467" s="18">
        <f t="shared" si="254"/>
        <v>720</v>
      </c>
      <c r="R2467" s="1"/>
      <c r="S2467" s="1"/>
      <c r="T2467" s="1"/>
      <c r="U2467" s="1"/>
      <c r="V2467" s="1"/>
    </row>
    <row r="2468" spans="1:22" s="10" customFormat="1" ht="55.2" x14ac:dyDescent="0.25">
      <c r="A2468" s="11" t="s">
        <v>21357</v>
      </c>
      <c r="B2468" s="12" t="s">
        <v>5366</v>
      </c>
      <c r="C2468" s="12" t="s">
        <v>5367</v>
      </c>
      <c r="D2468" s="13" t="s">
        <v>2978</v>
      </c>
      <c r="E2468" s="12" t="s">
        <v>22981</v>
      </c>
      <c r="F2468" s="14" t="s">
        <v>11</v>
      </c>
      <c r="G2468" s="14" t="s">
        <v>11</v>
      </c>
      <c r="H2468" s="15">
        <v>1.6899999999999998E-2</v>
      </c>
      <c r="I2468" s="30">
        <v>1</v>
      </c>
      <c r="J2468" s="26" t="s">
        <v>33021</v>
      </c>
      <c r="K2468" s="26" t="s">
        <v>30700</v>
      </c>
      <c r="L2468" s="28">
        <v>796</v>
      </c>
      <c r="M2468" s="16">
        <f t="shared" si="252"/>
        <v>0.13065326633165819</v>
      </c>
      <c r="N2468" s="17">
        <v>45643</v>
      </c>
      <c r="O2468" s="18" cm="1">
        <f t="array" ref="O2468">INDEX('[1]Базовый ПЛ ООО "Финдер" янв25 '!$E$1:$E$8808,MATCH(C2468,'[1]Базовый ПЛ ООО "Финдер" янв25 '!$B$1:$B$8808,0),)</f>
        <v>900</v>
      </c>
      <c r="P2468" s="18">
        <f t="shared" si="253"/>
        <v>600</v>
      </c>
      <c r="Q2468" s="18">
        <f t="shared" si="254"/>
        <v>720</v>
      </c>
      <c r="R2468" s="1"/>
      <c r="S2468" s="1"/>
      <c r="T2468" s="1"/>
      <c r="U2468" s="1"/>
      <c r="V2468" s="1"/>
    </row>
    <row r="2469" spans="1:22" s="10" customFormat="1" ht="41.4" x14ac:dyDescent="0.25">
      <c r="A2469" s="11" t="s">
        <v>21357</v>
      </c>
      <c r="B2469" s="12" t="s">
        <v>5368</v>
      </c>
      <c r="C2469" s="12" t="s">
        <v>5369</v>
      </c>
      <c r="D2469" s="13" t="s">
        <v>2978</v>
      </c>
      <c r="E2469" s="12" t="s">
        <v>5370</v>
      </c>
      <c r="F2469" s="14" t="s">
        <v>2980</v>
      </c>
      <c r="G2469" s="14" t="s">
        <v>2980</v>
      </c>
      <c r="H2469" s="15">
        <v>1.6899999999999998E-2</v>
      </c>
      <c r="I2469" s="30">
        <v>1</v>
      </c>
      <c r="J2469" s="26" t="s">
        <v>33021</v>
      </c>
      <c r="K2469" s="26" t="s">
        <v>30699</v>
      </c>
      <c r="L2469" s="28">
        <v>604</v>
      </c>
      <c r="M2469" s="16">
        <f t="shared" si="252"/>
        <v>0.13079470198675502</v>
      </c>
      <c r="N2469" s="17">
        <v>45643</v>
      </c>
      <c r="O2469" s="18" cm="1">
        <f t="array" ref="O2469">INDEX('[1]Базовый ПЛ ООО "Финдер" янв25 '!$E$1:$E$8808,MATCH(C2469,'[1]Базовый ПЛ ООО "Финдер" янв25 '!$B$1:$B$8808,0),)</f>
        <v>683</v>
      </c>
      <c r="P2469" s="18">
        <f t="shared" si="253"/>
        <v>455.33</v>
      </c>
      <c r="Q2469" s="18">
        <f t="shared" si="254"/>
        <v>546.4</v>
      </c>
      <c r="R2469" s="1"/>
      <c r="S2469" s="1"/>
      <c r="T2469" s="1"/>
      <c r="U2469" s="1"/>
      <c r="V2469" s="1"/>
    </row>
    <row r="2470" spans="1:22" s="10" customFormat="1" ht="41.4" x14ac:dyDescent="0.25">
      <c r="A2470" s="11" t="s">
        <v>21357</v>
      </c>
      <c r="B2470" s="12" t="s">
        <v>5371</v>
      </c>
      <c r="C2470" s="12" t="s">
        <v>5372</v>
      </c>
      <c r="D2470" s="13" t="s">
        <v>2978</v>
      </c>
      <c r="E2470" s="12" t="s">
        <v>22982</v>
      </c>
      <c r="F2470" s="14" t="s">
        <v>11</v>
      </c>
      <c r="G2470" s="14" t="s">
        <v>11</v>
      </c>
      <c r="H2470" s="15">
        <v>1.6899999999999998E-2</v>
      </c>
      <c r="I2470" s="30">
        <v>1</v>
      </c>
      <c r="J2470" s="26" t="s">
        <v>33021</v>
      </c>
      <c r="K2470" s="26" t="s">
        <v>30698</v>
      </c>
      <c r="L2470" s="28">
        <v>604</v>
      </c>
      <c r="M2470" s="16">
        <f t="shared" si="252"/>
        <v>0.13079470198675502</v>
      </c>
      <c r="N2470" s="17">
        <v>45643</v>
      </c>
      <c r="O2470" s="18" cm="1">
        <f t="array" ref="O2470">INDEX('[1]Базовый ПЛ ООО "Финдер" янв25 '!$E$1:$E$8808,MATCH(C2470,'[1]Базовый ПЛ ООО "Финдер" янв25 '!$B$1:$B$8808,0),)</f>
        <v>683</v>
      </c>
      <c r="P2470" s="18">
        <f t="shared" si="253"/>
        <v>455.33</v>
      </c>
      <c r="Q2470" s="18">
        <f t="shared" si="254"/>
        <v>546.4</v>
      </c>
      <c r="R2470" s="1"/>
      <c r="S2470" s="1"/>
      <c r="T2470" s="1"/>
      <c r="U2470" s="1"/>
      <c r="V2470" s="1"/>
    </row>
    <row r="2471" spans="1:22" s="10" customFormat="1" ht="41.4" x14ac:dyDescent="0.25">
      <c r="A2471" s="11" t="s">
        <v>21357</v>
      </c>
      <c r="B2471" s="12" t="s">
        <v>5373</v>
      </c>
      <c r="C2471" s="12" t="s">
        <v>5374</v>
      </c>
      <c r="D2471" s="13" t="s">
        <v>2978</v>
      </c>
      <c r="E2471" s="12" t="s">
        <v>5375</v>
      </c>
      <c r="F2471" s="14" t="s">
        <v>2980</v>
      </c>
      <c r="G2471" s="14" t="s">
        <v>2980</v>
      </c>
      <c r="H2471" s="15">
        <v>1.6899999999999998E-2</v>
      </c>
      <c r="I2471" s="30">
        <v>1</v>
      </c>
      <c r="J2471" s="26" t="s">
        <v>33021</v>
      </c>
      <c r="K2471" s="26" t="s">
        <v>30697</v>
      </c>
      <c r="L2471" s="28">
        <v>1002</v>
      </c>
      <c r="M2471" s="16">
        <f t="shared" si="252"/>
        <v>0.13073852295409183</v>
      </c>
      <c r="N2471" s="17">
        <v>45643</v>
      </c>
      <c r="O2471" s="18" cm="1">
        <f t="array" ref="O2471">INDEX('[1]Базовый ПЛ ООО "Финдер" янв25 '!$E$1:$E$8808,MATCH(C2471,'[1]Базовый ПЛ ООО "Финдер" янв25 '!$B$1:$B$8808,0),)</f>
        <v>1133</v>
      </c>
      <c r="P2471" s="18">
        <f t="shared" si="253"/>
        <v>755.33</v>
      </c>
      <c r="Q2471" s="18">
        <f t="shared" si="254"/>
        <v>906.4</v>
      </c>
      <c r="R2471" s="1"/>
      <c r="S2471" s="1"/>
      <c r="T2471" s="1"/>
      <c r="U2471" s="1"/>
      <c r="V2471" s="1"/>
    </row>
    <row r="2472" spans="1:22" s="10" customFormat="1" ht="55.2" x14ac:dyDescent="0.25">
      <c r="A2472" s="11" t="s">
        <v>21357</v>
      </c>
      <c r="B2472" s="12" t="s">
        <v>5376</v>
      </c>
      <c r="C2472" s="12" t="s">
        <v>5377</v>
      </c>
      <c r="D2472" s="13" t="s">
        <v>2978</v>
      </c>
      <c r="E2472" s="12" t="s">
        <v>22983</v>
      </c>
      <c r="F2472" s="14" t="s">
        <v>11</v>
      </c>
      <c r="G2472" s="14" t="s">
        <v>11</v>
      </c>
      <c r="H2472" s="15">
        <v>1.6899999999999998E-2</v>
      </c>
      <c r="I2472" s="30">
        <v>1</v>
      </c>
      <c r="J2472" s="26" t="s">
        <v>33021</v>
      </c>
      <c r="K2472" s="26" t="s">
        <v>30696</v>
      </c>
      <c r="L2472" s="28">
        <v>1002</v>
      </c>
      <c r="M2472" s="16">
        <f t="shared" si="252"/>
        <v>0.13073852295409183</v>
      </c>
      <c r="N2472" s="17">
        <v>45643</v>
      </c>
      <c r="O2472" s="18" cm="1">
        <f t="array" ref="O2472">INDEX('[1]Базовый ПЛ ООО "Финдер" янв25 '!$E$1:$E$8808,MATCH(C2472,'[1]Базовый ПЛ ООО "Финдер" янв25 '!$B$1:$B$8808,0),)</f>
        <v>1133</v>
      </c>
      <c r="P2472" s="18">
        <f t="shared" si="253"/>
        <v>755.33</v>
      </c>
      <c r="Q2472" s="18">
        <f t="shared" si="254"/>
        <v>906.4</v>
      </c>
      <c r="R2472" s="1"/>
      <c r="S2472" s="1"/>
      <c r="T2472" s="1"/>
      <c r="U2472" s="1"/>
      <c r="V2472" s="1"/>
    </row>
    <row r="2473" spans="1:22" s="10" customFormat="1" ht="41.4" x14ac:dyDescent="0.25">
      <c r="A2473" s="11" t="s">
        <v>33016</v>
      </c>
      <c r="B2473" s="12" t="s">
        <v>5378</v>
      </c>
      <c r="C2473" s="12" t="s">
        <v>5379</v>
      </c>
      <c r="D2473" s="13" t="s">
        <v>2978</v>
      </c>
      <c r="E2473" s="12" t="s">
        <v>5380</v>
      </c>
      <c r="F2473" s="14" t="s">
        <v>2980</v>
      </c>
      <c r="G2473" s="14" t="s">
        <v>2980</v>
      </c>
      <c r="H2473" s="15">
        <v>1.6899999999999998E-2</v>
      </c>
      <c r="I2473" s="30">
        <v>1</v>
      </c>
      <c r="J2473" s="26" t="s">
        <v>33445</v>
      </c>
      <c r="K2473" s="26" t="s">
        <v>30695</v>
      </c>
      <c r="L2473" s="28">
        <v>412</v>
      </c>
      <c r="M2473" s="16">
        <f t="shared" si="252"/>
        <v>0.13106796116504849</v>
      </c>
      <c r="N2473" s="17">
        <v>45643</v>
      </c>
      <c r="O2473" s="18" cm="1">
        <f t="array" ref="O2473">INDEX('[1]Базовый ПЛ ООО "Финдер" янв25 '!$E$1:$E$8808,MATCH(C2473,'[1]Базовый ПЛ ООО "Финдер" янв25 '!$B$1:$B$8808,0),)</f>
        <v>466</v>
      </c>
      <c r="P2473" s="18">
        <f t="shared" si="253"/>
        <v>310.67</v>
      </c>
      <c r="Q2473" s="18">
        <f t="shared" si="254"/>
        <v>372.8</v>
      </c>
      <c r="R2473" s="1"/>
      <c r="S2473" s="1"/>
      <c r="T2473" s="1"/>
      <c r="U2473" s="1"/>
      <c r="V2473" s="1"/>
    </row>
    <row r="2474" spans="1:22" s="10" customFormat="1" ht="41.4" x14ac:dyDescent="0.25">
      <c r="A2474" s="11" t="s">
        <v>21357</v>
      </c>
      <c r="B2474" s="12" t="s">
        <v>5381</v>
      </c>
      <c r="C2474" s="12" t="s">
        <v>5382</v>
      </c>
      <c r="D2474" s="13" t="s">
        <v>2978</v>
      </c>
      <c r="E2474" s="12" t="s">
        <v>22984</v>
      </c>
      <c r="F2474" s="14" t="s">
        <v>11</v>
      </c>
      <c r="G2474" s="14" t="s">
        <v>11</v>
      </c>
      <c r="H2474" s="15">
        <v>1.6899999999999998E-2</v>
      </c>
      <c r="I2474" s="30">
        <v>1</v>
      </c>
      <c r="J2474" s="26" t="s">
        <v>33021</v>
      </c>
      <c r="K2474" s="26" t="s">
        <v>30694</v>
      </c>
      <c r="L2474" s="28">
        <v>412</v>
      </c>
      <c r="M2474" s="16">
        <f t="shared" si="252"/>
        <v>0.13106796116504849</v>
      </c>
      <c r="N2474" s="17">
        <v>45643</v>
      </c>
      <c r="O2474" s="18" cm="1">
        <f t="array" ref="O2474">INDEX('[1]Базовый ПЛ ООО "Финдер" янв25 '!$E$1:$E$8808,MATCH(C2474,'[1]Базовый ПЛ ООО "Финдер" янв25 '!$B$1:$B$8808,0),)</f>
        <v>466</v>
      </c>
      <c r="P2474" s="18">
        <f t="shared" si="253"/>
        <v>310.67</v>
      </c>
      <c r="Q2474" s="18">
        <f t="shared" si="254"/>
        <v>372.8</v>
      </c>
      <c r="R2474" s="1"/>
      <c r="S2474" s="1"/>
      <c r="T2474" s="1"/>
      <c r="U2474" s="1"/>
      <c r="V2474" s="1"/>
    </row>
    <row r="2475" spans="1:22" s="10" customFormat="1" ht="41.4" x14ac:dyDescent="0.25">
      <c r="A2475" s="11" t="s">
        <v>33016</v>
      </c>
      <c r="B2475" s="12" t="s">
        <v>5383</v>
      </c>
      <c r="C2475" s="12" t="s">
        <v>5384</v>
      </c>
      <c r="D2475" s="13" t="s">
        <v>2978</v>
      </c>
      <c r="E2475" s="12" t="s">
        <v>5385</v>
      </c>
      <c r="F2475" s="14" t="s">
        <v>2980</v>
      </c>
      <c r="G2475" s="14" t="s">
        <v>2980</v>
      </c>
      <c r="H2475" s="15">
        <v>1.6899999999999998E-2</v>
      </c>
      <c r="I2475" s="30">
        <v>1</v>
      </c>
      <c r="J2475" s="26" t="s">
        <v>33445</v>
      </c>
      <c r="K2475" s="26" t="s">
        <v>30693</v>
      </c>
      <c r="L2475" s="28">
        <v>491</v>
      </c>
      <c r="M2475" s="16">
        <f t="shared" si="252"/>
        <v>0.13034623217922614</v>
      </c>
      <c r="N2475" s="17">
        <v>45643</v>
      </c>
      <c r="O2475" s="18" cm="1">
        <f t="array" ref="O2475">INDEX('[1]Базовый ПЛ ООО "Финдер" янв25 '!$E$1:$E$8808,MATCH(C2475,'[1]Базовый ПЛ ООО "Финдер" янв25 '!$B$1:$B$8808,0),)</f>
        <v>555</v>
      </c>
      <c r="P2475" s="18">
        <f t="shared" si="253"/>
        <v>370</v>
      </c>
      <c r="Q2475" s="18">
        <f t="shared" si="254"/>
        <v>444</v>
      </c>
      <c r="R2475" s="1"/>
      <c r="S2475" s="1"/>
      <c r="T2475" s="1"/>
      <c r="U2475" s="1"/>
      <c r="V2475" s="1"/>
    </row>
    <row r="2476" spans="1:22" s="10" customFormat="1" ht="41.4" x14ac:dyDescent="0.25">
      <c r="A2476" s="11" t="s">
        <v>21357</v>
      </c>
      <c r="B2476" s="12" t="s">
        <v>5386</v>
      </c>
      <c r="C2476" s="12" t="s">
        <v>5387</v>
      </c>
      <c r="D2476" s="13" t="s">
        <v>2978</v>
      </c>
      <c r="E2476" s="12" t="s">
        <v>22985</v>
      </c>
      <c r="F2476" s="14" t="s">
        <v>11</v>
      </c>
      <c r="G2476" s="14" t="s">
        <v>11</v>
      </c>
      <c r="H2476" s="15">
        <v>1.6899999999999998E-2</v>
      </c>
      <c r="I2476" s="30">
        <v>1</v>
      </c>
      <c r="J2476" s="26" t="s">
        <v>33021</v>
      </c>
      <c r="K2476" s="26" t="s">
        <v>30692</v>
      </c>
      <c r="L2476" s="28">
        <v>491</v>
      </c>
      <c r="M2476" s="16">
        <f t="shared" si="252"/>
        <v>0.13034623217922614</v>
      </c>
      <c r="N2476" s="17">
        <v>45643</v>
      </c>
      <c r="O2476" s="18" cm="1">
        <f t="array" ref="O2476">INDEX('[1]Базовый ПЛ ООО "Финдер" янв25 '!$E$1:$E$8808,MATCH(C2476,'[1]Базовый ПЛ ООО "Финдер" янв25 '!$B$1:$B$8808,0),)</f>
        <v>555</v>
      </c>
      <c r="P2476" s="18">
        <f t="shared" si="253"/>
        <v>370</v>
      </c>
      <c r="Q2476" s="18">
        <f t="shared" si="254"/>
        <v>444</v>
      </c>
      <c r="R2476" s="1"/>
      <c r="S2476" s="1"/>
      <c r="T2476" s="1"/>
      <c r="U2476" s="1"/>
      <c r="V2476" s="1"/>
    </row>
    <row r="2477" spans="1:22" s="10" customFormat="1" ht="55.2" x14ac:dyDescent="0.25">
      <c r="A2477" s="11" t="s">
        <v>21357</v>
      </c>
      <c r="B2477" s="12" t="s">
        <v>5388</v>
      </c>
      <c r="C2477" s="12" t="s">
        <v>5389</v>
      </c>
      <c r="D2477" s="13" t="s">
        <v>2978</v>
      </c>
      <c r="E2477" s="12" t="s">
        <v>5390</v>
      </c>
      <c r="F2477" s="14" t="s">
        <v>2980</v>
      </c>
      <c r="G2477" s="14" t="s">
        <v>2980</v>
      </c>
      <c r="H2477" s="15">
        <v>1.6899999999999998E-2</v>
      </c>
      <c r="I2477" s="30">
        <v>1</v>
      </c>
      <c r="J2477" s="26" t="s">
        <v>33021</v>
      </c>
      <c r="K2477" s="26" t="s">
        <v>30691</v>
      </c>
      <c r="L2477" s="28">
        <v>660</v>
      </c>
      <c r="M2477" s="16">
        <f t="shared" si="252"/>
        <v>0.13030303030303036</v>
      </c>
      <c r="N2477" s="17">
        <v>45643</v>
      </c>
      <c r="O2477" s="18" cm="1">
        <f t="array" ref="O2477">INDEX('[1]Базовый ПЛ ООО "Финдер" янв25 '!$E$1:$E$8808,MATCH(C2477,'[1]Базовый ПЛ ООО "Финдер" янв25 '!$B$1:$B$8808,0),)</f>
        <v>746</v>
      </c>
      <c r="P2477" s="18">
        <f t="shared" si="253"/>
        <v>497.33</v>
      </c>
      <c r="Q2477" s="18">
        <f t="shared" si="254"/>
        <v>596.79999999999995</v>
      </c>
      <c r="R2477" s="1"/>
      <c r="S2477" s="1"/>
      <c r="T2477" s="1"/>
      <c r="U2477" s="1"/>
      <c r="V2477" s="1"/>
    </row>
    <row r="2478" spans="1:22" s="10" customFormat="1" ht="55.2" x14ac:dyDescent="0.25">
      <c r="A2478" s="11" t="s">
        <v>21357</v>
      </c>
      <c r="B2478" s="12" t="s">
        <v>5391</v>
      </c>
      <c r="C2478" s="12" t="s">
        <v>5392</v>
      </c>
      <c r="D2478" s="13" t="s">
        <v>2978</v>
      </c>
      <c r="E2478" s="12" t="s">
        <v>22986</v>
      </c>
      <c r="F2478" s="14" t="s">
        <v>11</v>
      </c>
      <c r="G2478" s="14" t="s">
        <v>11</v>
      </c>
      <c r="H2478" s="15">
        <v>1.6899999999999998E-2</v>
      </c>
      <c r="I2478" s="30">
        <v>1</v>
      </c>
      <c r="J2478" s="26" t="s">
        <v>33021</v>
      </c>
      <c r="K2478" s="26" t="s">
        <v>30690</v>
      </c>
      <c r="L2478" s="28">
        <v>660</v>
      </c>
      <c r="M2478" s="16">
        <f t="shared" si="252"/>
        <v>0.13030303030303036</v>
      </c>
      <c r="N2478" s="17">
        <v>45643</v>
      </c>
      <c r="O2478" s="18" cm="1">
        <f t="array" ref="O2478">INDEX('[1]Базовый ПЛ ООО "Финдер" янв25 '!$E$1:$E$8808,MATCH(C2478,'[1]Базовый ПЛ ООО "Финдер" янв25 '!$B$1:$B$8808,0),)</f>
        <v>746</v>
      </c>
      <c r="P2478" s="18">
        <f t="shared" si="253"/>
        <v>497.33</v>
      </c>
      <c r="Q2478" s="18">
        <f t="shared" si="254"/>
        <v>596.79999999999995</v>
      </c>
      <c r="R2478" s="1"/>
      <c r="S2478" s="1"/>
      <c r="T2478" s="1"/>
      <c r="U2478" s="1"/>
      <c r="V2478" s="1"/>
    </row>
    <row r="2479" spans="1:22" s="10" customFormat="1" ht="41.4" x14ac:dyDescent="0.25">
      <c r="A2479" s="11" t="s">
        <v>21357</v>
      </c>
      <c r="B2479" s="12" t="s">
        <v>5393</v>
      </c>
      <c r="C2479" s="12" t="s">
        <v>5394</v>
      </c>
      <c r="D2479" s="13" t="s">
        <v>2978</v>
      </c>
      <c r="E2479" s="12" t="s">
        <v>5395</v>
      </c>
      <c r="F2479" s="14" t="s">
        <v>2980</v>
      </c>
      <c r="G2479" s="14" t="s">
        <v>2980</v>
      </c>
      <c r="H2479" s="15">
        <v>1.6899999999999998E-2</v>
      </c>
      <c r="I2479" s="30">
        <v>1</v>
      </c>
      <c r="J2479" s="26" t="s">
        <v>33021</v>
      </c>
      <c r="K2479" s="26" t="s">
        <v>30689</v>
      </c>
      <c r="L2479" s="28">
        <v>412</v>
      </c>
      <c r="M2479" s="16">
        <f t="shared" si="252"/>
        <v>0.13106796116504849</v>
      </c>
      <c r="N2479" s="17">
        <v>45643</v>
      </c>
      <c r="O2479" s="18" cm="1">
        <f t="array" ref="O2479">INDEX('[1]Базовый ПЛ ООО "Финдер" янв25 '!$E$1:$E$8808,MATCH(C2479,'[1]Базовый ПЛ ООО "Финдер" янв25 '!$B$1:$B$8808,0),)</f>
        <v>466</v>
      </c>
      <c r="P2479" s="18">
        <f t="shared" si="253"/>
        <v>310.67</v>
      </c>
      <c r="Q2479" s="18">
        <f t="shared" si="254"/>
        <v>372.8</v>
      </c>
      <c r="R2479" s="1"/>
      <c r="S2479" s="1"/>
      <c r="T2479" s="1"/>
      <c r="U2479" s="1"/>
      <c r="V2479" s="1"/>
    </row>
    <row r="2480" spans="1:22" s="10" customFormat="1" ht="41.4" x14ac:dyDescent="0.25">
      <c r="A2480" s="11" t="s">
        <v>21357</v>
      </c>
      <c r="B2480" s="12" t="s">
        <v>5396</v>
      </c>
      <c r="C2480" s="12" t="s">
        <v>5397</v>
      </c>
      <c r="D2480" s="13" t="s">
        <v>2978</v>
      </c>
      <c r="E2480" s="12" t="s">
        <v>22987</v>
      </c>
      <c r="F2480" s="14" t="s">
        <v>11</v>
      </c>
      <c r="G2480" s="14" t="s">
        <v>11</v>
      </c>
      <c r="H2480" s="15">
        <v>1.6899999999999998E-2</v>
      </c>
      <c r="I2480" s="30">
        <v>1</v>
      </c>
      <c r="J2480" s="26" t="s">
        <v>33021</v>
      </c>
      <c r="K2480" s="26" t="s">
        <v>30688</v>
      </c>
      <c r="L2480" s="28">
        <v>412</v>
      </c>
      <c r="M2480" s="16">
        <f t="shared" si="252"/>
        <v>0.13106796116504849</v>
      </c>
      <c r="N2480" s="17">
        <v>45643</v>
      </c>
      <c r="O2480" s="18" cm="1">
        <f t="array" ref="O2480">INDEX('[1]Базовый ПЛ ООО "Финдер" янв25 '!$E$1:$E$8808,MATCH(C2480,'[1]Базовый ПЛ ООО "Финдер" янв25 '!$B$1:$B$8808,0),)</f>
        <v>466</v>
      </c>
      <c r="P2480" s="18">
        <f t="shared" si="253"/>
        <v>310.67</v>
      </c>
      <c r="Q2480" s="18">
        <f t="shared" si="254"/>
        <v>372.8</v>
      </c>
      <c r="R2480" s="1"/>
      <c r="S2480" s="1"/>
      <c r="T2480" s="1"/>
      <c r="U2480" s="1"/>
      <c r="V2480" s="1"/>
    </row>
    <row r="2481" spans="1:22" s="10" customFormat="1" ht="41.4" x14ac:dyDescent="0.25">
      <c r="A2481" s="11" t="s">
        <v>21357</v>
      </c>
      <c r="B2481" s="12" t="s">
        <v>5398</v>
      </c>
      <c r="C2481" s="12" t="s">
        <v>5399</v>
      </c>
      <c r="D2481" s="13" t="s">
        <v>2978</v>
      </c>
      <c r="E2481" s="12" t="s">
        <v>5400</v>
      </c>
      <c r="F2481" s="14" t="s">
        <v>2980</v>
      </c>
      <c r="G2481" s="14" t="s">
        <v>2980</v>
      </c>
      <c r="H2481" s="15">
        <v>1.6899999999999998E-2</v>
      </c>
      <c r="I2481" s="30">
        <v>1</v>
      </c>
      <c r="J2481" s="26" t="s">
        <v>33021</v>
      </c>
      <c r="K2481" s="26" t="s">
        <v>30687</v>
      </c>
      <c r="L2481" s="28">
        <v>491</v>
      </c>
      <c r="M2481" s="16">
        <f t="shared" si="252"/>
        <v>0.13034623217922614</v>
      </c>
      <c r="N2481" s="17">
        <v>45643</v>
      </c>
      <c r="O2481" s="18" cm="1">
        <f t="array" ref="O2481">INDEX('[1]Базовый ПЛ ООО "Финдер" янв25 '!$E$1:$E$8808,MATCH(C2481,'[1]Базовый ПЛ ООО "Финдер" янв25 '!$B$1:$B$8808,0),)</f>
        <v>555</v>
      </c>
      <c r="P2481" s="18">
        <f t="shared" si="253"/>
        <v>370</v>
      </c>
      <c r="Q2481" s="18">
        <f t="shared" si="254"/>
        <v>444</v>
      </c>
      <c r="R2481" s="1"/>
      <c r="S2481" s="1"/>
      <c r="T2481" s="1"/>
      <c r="U2481" s="1"/>
      <c r="V2481" s="1"/>
    </row>
    <row r="2482" spans="1:22" s="10" customFormat="1" ht="41.4" x14ac:dyDescent="0.25">
      <c r="A2482" s="11" t="s">
        <v>21357</v>
      </c>
      <c r="B2482" s="12" t="s">
        <v>5401</v>
      </c>
      <c r="C2482" s="12" t="s">
        <v>5402</v>
      </c>
      <c r="D2482" s="13" t="s">
        <v>2978</v>
      </c>
      <c r="E2482" s="12" t="s">
        <v>22988</v>
      </c>
      <c r="F2482" s="14" t="s">
        <v>11</v>
      </c>
      <c r="G2482" s="14" t="s">
        <v>11</v>
      </c>
      <c r="H2482" s="15">
        <v>1.6899999999999998E-2</v>
      </c>
      <c r="I2482" s="30">
        <v>1</v>
      </c>
      <c r="J2482" s="26" t="s">
        <v>33021</v>
      </c>
      <c r="K2482" s="26" t="s">
        <v>30686</v>
      </c>
      <c r="L2482" s="28">
        <v>491</v>
      </c>
      <c r="M2482" s="16">
        <f t="shared" si="252"/>
        <v>0.13034623217922614</v>
      </c>
      <c r="N2482" s="17">
        <v>45643</v>
      </c>
      <c r="O2482" s="18" cm="1">
        <f t="array" ref="O2482">INDEX('[1]Базовый ПЛ ООО "Финдер" янв25 '!$E$1:$E$8808,MATCH(C2482,'[1]Базовый ПЛ ООО "Финдер" янв25 '!$B$1:$B$8808,0),)</f>
        <v>555</v>
      </c>
      <c r="P2482" s="18">
        <f t="shared" si="253"/>
        <v>370</v>
      </c>
      <c r="Q2482" s="18">
        <f t="shared" si="254"/>
        <v>444</v>
      </c>
      <c r="R2482" s="1"/>
      <c r="S2482" s="1"/>
      <c r="T2482" s="1"/>
      <c r="U2482" s="1"/>
      <c r="V2482" s="1"/>
    </row>
    <row r="2483" spans="1:22" s="10" customFormat="1" ht="55.2" x14ac:dyDescent="0.25">
      <c r="A2483" s="11" t="s">
        <v>21357</v>
      </c>
      <c r="B2483" s="12" t="s">
        <v>5403</v>
      </c>
      <c r="C2483" s="12" t="s">
        <v>5404</v>
      </c>
      <c r="D2483" s="13" t="s">
        <v>2978</v>
      </c>
      <c r="E2483" s="12" t="s">
        <v>5405</v>
      </c>
      <c r="F2483" s="14" t="s">
        <v>2980</v>
      </c>
      <c r="G2483" s="14" t="s">
        <v>2980</v>
      </c>
      <c r="H2483" s="15">
        <v>1.6899999999999998E-2</v>
      </c>
      <c r="I2483" s="30">
        <v>1</v>
      </c>
      <c r="J2483" s="26" t="s">
        <v>33021</v>
      </c>
      <c r="K2483" s="26" t="s">
        <v>30685</v>
      </c>
      <c r="L2483" s="28">
        <v>660</v>
      </c>
      <c r="M2483" s="16">
        <f t="shared" si="252"/>
        <v>0.13030303030303036</v>
      </c>
      <c r="N2483" s="17">
        <v>45643</v>
      </c>
      <c r="O2483" s="18" cm="1">
        <f t="array" ref="O2483">INDEX('[1]Базовый ПЛ ООО "Финдер" янв25 '!$E$1:$E$8808,MATCH(C2483,'[1]Базовый ПЛ ООО "Финдер" янв25 '!$B$1:$B$8808,0),)</f>
        <v>746</v>
      </c>
      <c r="P2483" s="18">
        <f t="shared" si="253"/>
        <v>497.33</v>
      </c>
      <c r="Q2483" s="18">
        <f t="shared" si="254"/>
        <v>596.79999999999995</v>
      </c>
      <c r="R2483" s="1"/>
      <c r="S2483" s="1"/>
      <c r="T2483" s="1"/>
      <c r="U2483" s="1"/>
      <c r="V2483" s="1"/>
    </row>
    <row r="2484" spans="1:22" s="10" customFormat="1" ht="55.2" x14ac:dyDescent="0.25">
      <c r="A2484" s="11" t="s">
        <v>21357</v>
      </c>
      <c r="B2484" s="12" t="s">
        <v>5406</v>
      </c>
      <c r="C2484" s="12" t="s">
        <v>5407</v>
      </c>
      <c r="D2484" s="13" t="s">
        <v>2978</v>
      </c>
      <c r="E2484" s="12" t="s">
        <v>22989</v>
      </c>
      <c r="F2484" s="14" t="s">
        <v>11</v>
      </c>
      <c r="G2484" s="14" t="s">
        <v>11</v>
      </c>
      <c r="H2484" s="15">
        <v>1.6899999999999998E-2</v>
      </c>
      <c r="I2484" s="30">
        <v>1</v>
      </c>
      <c r="J2484" s="26" t="s">
        <v>33021</v>
      </c>
      <c r="K2484" s="26" t="s">
        <v>30684</v>
      </c>
      <c r="L2484" s="28">
        <v>660</v>
      </c>
      <c r="M2484" s="16">
        <f t="shared" si="252"/>
        <v>0.13030303030303036</v>
      </c>
      <c r="N2484" s="17">
        <v>45643</v>
      </c>
      <c r="O2484" s="18" cm="1">
        <f t="array" ref="O2484">INDEX('[1]Базовый ПЛ ООО "Финдер" янв25 '!$E$1:$E$8808,MATCH(C2484,'[1]Базовый ПЛ ООО "Финдер" янв25 '!$B$1:$B$8808,0),)</f>
        <v>746</v>
      </c>
      <c r="P2484" s="18">
        <f t="shared" si="253"/>
        <v>497.33</v>
      </c>
      <c r="Q2484" s="18">
        <f t="shared" si="254"/>
        <v>596.79999999999995</v>
      </c>
      <c r="R2484" s="1"/>
      <c r="S2484" s="1"/>
      <c r="T2484" s="1"/>
      <c r="U2484" s="1"/>
      <c r="V2484" s="1"/>
    </row>
    <row r="2485" spans="1:22" s="10" customFormat="1" ht="41.4" x14ac:dyDescent="0.25">
      <c r="A2485" s="11" t="s">
        <v>21357</v>
      </c>
      <c r="B2485" s="12" t="s">
        <v>5408</v>
      </c>
      <c r="C2485" s="12" t="s">
        <v>5409</v>
      </c>
      <c r="D2485" s="13" t="s">
        <v>2978</v>
      </c>
      <c r="E2485" s="12" t="s">
        <v>5410</v>
      </c>
      <c r="F2485" s="14" t="s">
        <v>2980</v>
      </c>
      <c r="G2485" s="14" t="s">
        <v>2980</v>
      </c>
      <c r="H2485" s="15">
        <v>1.6899999999999998E-2</v>
      </c>
      <c r="I2485" s="30">
        <v>1</v>
      </c>
      <c r="J2485" s="26" t="s">
        <v>33021</v>
      </c>
      <c r="K2485" s="26" t="s">
        <v>30683</v>
      </c>
      <c r="L2485" s="28">
        <v>468</v>
      </c>
      <c r="M2485" s="16">
        <f t="shared" ref="M2485:M2516" si="255">O2485/L2485-1</f>
        <v>0.13034188034188032</v>
      </c>
      <c r="N2485" s="17">
        <v>45643</v>
      </c>
      <c r="O2485" s="18" cm="1">
        <f t="array" ref="O2485">INDEX('[1]Базовый ПЛ ООО "Финдер" янв25 '!$E$1:$E$8808,MATCH(C2485,'[1]Базовый ПЛ ООО "Финдер" янв25 '!$B$1:$B$8808,0),)</f>
        <v>529</v>
      </c>
      <c r="P2485" s="18">
        <f t="shared" si="253"/>
        <v>352.67</v>
      </c>
      <c r="Q2485" s="18">
        <f t="shared" ref="Q2485:Q2516" si="256">ROUND(P2485*1.2,2)</f>
        <v>423.2</v>
      </c>
      <c r="R2485" s="1"/>
      <c r="S2485" s="1"/>
      <c r="T2485" s="1"/>
      <c r="U2485" s="1"/>
      <c r="V2485" s="1"/>
    </row>
    <row r="2486" spans="1:22" s="10" customFormat="1" ht="55.2" x14ac:dyDescent="0.25">
      <c r="A2486" s="11" t="s">
        <v>21357</v>
      </c>
      <c r="B2486" s="12" t="s">
        <v>5411</v>
      </c>
      <c r="C2486" s="12" t="s">
        <v>5412</v>
      </c>
      <c r="D2486" s="13" t="s">
        <v>2978</v>
      </c>
      <c r="E2486" s="12" t="s">
        <v>22990</v>
      </c>
      <c r="F2486" s="14" t="s">
        <v>11</v>
      </c>
      <c r="G2486" s="14" t="s">
        <v>11</v>
      </c>
      <c r="H2486" s="15">
        <v>1.6899999999999998E-2</v>
      </c>
      <c r="I2486" s="30">
        <v>1</v>
      </c>
      <c r="J2486" s="26" t="s">
        <v>33021</v>
      </c>
      <c r="K2486" s="26" t="s">
        <v>30682</v>
      </c>
      <c r="L2486" s="28">
        <v>468</v>
      </c>
      <c r="M2486" s="16">
        <f t="shared" si="255"/>
        <v>0.13034188034188032</v>
      </c>
      <c r="N2486" s="17">
        <v>45643</v>
      </c>
      <c r="O2486" s="18" cm="1">
        <f t="array" ref="O2486">INDEX('[1]Базовый ПЛ ООО "Финдер" янв25 '!$E$1:$E$8808,MATCH(C2486,'[1]Базовый ПЛ ООО "Финдер" янв25 '!$B$1:$B$8808,0),)</f>
        <v>529</v>
      </c>
      <c r="P2486" s="18">
        <f t="shared" si="253"/>
        <v>352.67</v>
      </c>
      <c r="Q2486" s="18">
        <f t="shared" si="256"/>
        <v>423.2</v>
      </c>
      <c r="R2486" s="1"/>
      <c r="S2486" s="1"/>
      <c r="T2486" s="1"/>
      <c r="U2486" s="1"/>
      <c r="V2486" s="1"/>
    </row>
    <row r="2487" spans="1:22" s="10" customFormat="1" ht="41.4" x14ac:dyDescent="0.25">
      <c r="A2487" s="11" t="s">
        <v>21357</v>
      </c>
      <c r="B2487" s="12" t="s">
        <v>5413</v>
      </c>
      <c r="C2487" s="12" t="s">
        <v>5414</v>
      </c>
      <c r="D2487" s="13" t="s">
        <v>2978</v>
      </c>
      <c r="E2487" s="12" t="s">
        <v>5415</v>
      </c>
      <c r="F2487" s="14" t="s">
        <v>2980</v>
      </c>
      <c r="G2487" s="14" t="s">
        <v>2980</v>
      </c>
      <c r="H2487" s="15">
        <v>1.6899999999999998E-2</v>
      </c>
      <c r="I2487" s="30">
        <v>1</v>
      </c>
      <c r="J2487" s="26" t="s">
        <v>33021</v>
      </c>
      <c r="K2487" s="26" t="s">
        <v>30681</v>
      </c>
      <c r="L2487" s="28">
        <v>549</v>
      </c>
      <c r="M2487" s="16">
        <f t="shared" si="255"/>
        <v>0.13114754098360648</v>
      </c>
      <c r="N2487" s="17">
        <v>45643</v>
      </c>
      <c r="O2487" s="18" cm="1">
        <f t="array" ref="O2487">INDEX('[1]Базовый ПЛ ООО "Финдер" янв25 '!$E$1:$E$8808,MATCH(C2487,'[1]Базовый ПЛ ООО "Финдер" янв25 '!$B$1:$B$8808,0),)</f>
        <v>621</v>
      </c>
      <c r="P2487" s="18">
        <f t="shared" si="253"/>
        <v>414</v>
      </c>
      <c r="Q2487" s="18">
        <f t="shared" si="256"/>
        <v>496.8</v>
      </c>
      <c r="R2487" s="1"/>
      <c r="S2487" s="1"/>
      <c r="T2487" s="1"/>
      <c r="U2487" s="1"/>
      <c r="V2487" s="1"/>
    </row>
    <row r="2488" spans="1:22" s="10" customFormat="1" ht="41.4" x14ac:dyDescent="0.25">
      <c r="A2488" s="11" t="s">
        <v>21357</v>
      </c>
      <c r="B2488" s="12" t="s">
        <v>5416</v>
      </c>
      <c r="C2488" s="12" t="s">
        <v>5417</v>
      </c>
      <c r="D2488" s="13" t="s">
        <v>2978</v>
      </c>
      <c r="E2488" s="12" t="s">
        <v>22991</v>
      </c>
      <c r="F2488" s="14" t="s">
        <v>11</v>
      </c>
      <c r="G2488" s="14" t="s">
        <v>11</v>
      </c>
      <c r="H2488" s="15">
        <v>1.6899999999999998E-2</v>
      </c>
      <c r="I2488" s="30">
        <v>1</v>
      </c>
      <c r="J2488" s="26" t="s">
        <v>33021</v>
      </c>
      <c r="K2488" s="26" t="s">
        <v>30680</v>
      </c>
      <c r="L2488" s="28">
        <v>549</v>
      </c>
      <c r="M2488" s="16">
        <f t="shared" si="255"/>
        <v>0.13114754098360648</v>
      </c>
      <c r="N2488" s="17">
        <v>45643</v>
      </c>
      <c r="O2488" s="18" cm="1">
        <f t="array" ref="O2488">INDEX('[1]Базовый ПЛ ООО "Финдер" янв25 '!$E$1:$E$8808,MATCH(C2488,'[1]Базовый ПЛ ООО "Финдер" янв25 '!$B$1:$B$8808,0),)</f>
        <v>621</v>
      </c>
      <c r="P2488" s="18">
        <f t="shared" si="253"/>
        <v>414</v>
      </c>
      <c r="Q2488" s="18">
        <f t="shared" si="256"/>
        <v>496.8</v>
      </c>
      <c r="R2488" s="1"/>
      <c r="S2488" s="1"/>
      <c r="T2488" s="1"/>
      <c r="U2488" s="1"/>
      <c r="V2488" s="1"/>
    </row>
    <row r="2489" spans="1:22" s="10" customFormat="1" ht="41.4" x14ac:dyDescent="0.25">
      <c r="A2489" s="11" t="s">
        <v>21357</v>
      </c>
      <c r="B2489" s="12" t="s">
        <v>5418</v>
      </c>
      <c r="C2489" s="12" t="s">
        <v>5419</v>
      </c>
      <c r="D2489" s="13" t="s">
        <v>2978</v>
      </c>
      <c r="E2489" s="12" t="s">
        <v>5420</v>
      </c>
      <c r="F2489" s="14" t="s">
        <v>2980</v>
      </c>
      <c r="G2489" s="14" t="s">
        <v>2980</v>
      </c>
      <c r="H2489" s="15">
        <v>1.6899999999999998E-2</v>
      </c>
      <c r="I2489" s="30">
        <v>1</v>
      </c>
      <c r="J2489" s="26" t="s">
        <v>33021</v>
      </c>
      <c r="K2489" s="26" t="s">
        <v>30679</v>
      </c>
      <c r="L2489" s="28">
        <v>468</v>
      </c>
      <c r="M2489" s="16">
        <f t="shared" si="255"/>
        <v>0.13034188034188032</v>
      </c>
      <c r="N2489" s="17">
        <v>45643</v>
      </c>
      <c r="O2489" s="18" cm="1">
        <f t="array" ref="O2489">INDEX('[1]Базовый ПЛ ООО "Финдер" янв25 '!$E$1:$E$8808,MATCH(C2489,'[1]Базовый ПЛ ООО "Финдер" янв25 '!$B$1:$B$8808,0),)</f>
        <v>529</v>
      </c>
      <c r="P2489" s="18">
        <f t="shared" si="253"/>
        <v>352.67</v>
      </c>
      <c r="Q2489" s="18">
        <f t="shared" si="256"/>
        <v>423.2</v>
      </c>
      <c r="R2489" s="1"/>
      <c r="S2489" s="1"/>
      <c r="T2489" s="1"/>
      <c r="U2489" s="1"/>
      <c r="V2489" s="1"/>
    </row>
    <row r="2490" spans="1:22" s="10" customFormat="1" ht="55.2" x14ac:dyDescent="0.25">
      <c r="A2490" s="11" t="s">
        <v>21357</v>
      </c>
      <c r="B2490" s="12" t="s">
        <v>5421</v>
      </c>
      <c r="C2490" s="12" t="s">
        <v>5422</v>
      </c>
      <c r="D2490" s="13" t="s">
        <v>2978</v>
      </c>
      <c r="E2490" s="12" t="s">
        <v>22992</v>
      </c>
      <c r="F2490" s="14" t="s">
        <v>11</v>
      </c>
      <c r="G2490" s="14" t="s">
        <v>11</v>
      </c>
      <c r="H2490" s="15">
        <v>1.6899999999999998E-2</v>
      </c>
      <c r="I2490" s="30">
        <v>1</v>
      </c>
      <c r="J2490" s="26" t="s">
        <v>33021</v>
      </c>
      <c r="K2490" s="26" t="s">
        <v>30678</v>
      </c>
      <c r="L2490" s="28">
        <v>468</v>
      </c>
      <c r="M2490" s="16">
        <f t="shared" si="255"/>
        <v>0.13034188034188032</v>
      </c>
      <c r="N2490" s="17">
        <v>45643</v>
      </c>
      <c r="O2490" s="18" cm="1">
        <f t="array" ref="O2490">INDEX('[1]Базовый ПЛ ООО "Финдер" янв25 '!$E$1:$E$8808,MATCH(C2490,'[1]Базовый ПЛ ООО "Финдер" янв25 '!$B$1:$B$8808,0),)</f>
        <v>529</v>
      </c>
      <c r="P2490" s="18">
        <f t="shared" si="253"/>
        <v>352.67</v>
      </c>
      <c r="Q2490" s="18">
        <f t="shared" si="256"/>
        <v>423.2</v>
      </c>
      <c r="R2490" s="1"/>
      <c r="S2490" s="1"/>
      <c r="T2490" s="1"/>
      <c r="U2490" s="1"/>
      <c r="V2490" s="1"/>
    </row>
    <row r="2491" spans="1:22" s="10" customFormat="1" ht="41.4" x14ac:dyDescent="0.25">
      <c r="A2491" s="11" t="s">
        <v>21357</v>
      </c>
      <c r="B2491" s="12" t="s">
        <v>5423</v>
      </c>
      <c r="C2491" s="12" t="s">
        <v>5424</v>
      </c>
      <c r="D2491" s="13" t="s">
        <v>2978</v>
      </c>
      <c r="E2491" s="12" t="s">
        <v>5425</v>
      </c>
      <c r="F2491" s="14" t="s">
        <v>2980</v>
      </c>
      <c r="G2491" s="14" t="s">
        <v>2980</v>
      </c>
      <c r="H2491" s="15">
        <v>1.6899999999999998E-2</v>
      </c>
      <c r="I2491" s="30">
        <v>1</v>
      </c>
      <c r="J2491" s="26" t="s">
        <v>33021</v>
      </c>
      <c r="K2491" s="26" t="s">
        <v>30677</v>
      </c>
      <c r="L2491" s="28">
        <v>549</v>
      </c>
      <c r="M2491" s="16">
        <f t="shared" si="255"/>
        <v>0.13114754098360648</v>
      </c>
      <c r="N2491" s="17">
        <v>45643</v>
      </c>
      <c r="O2491" s="18" cm="1">
        <f t="array" ref="O2491">INDEX('[1]Базовый ПЛ ООО "Финдер" янв25 '!$E$1:$E$8808,MATCH(C2491,'[1]Базовый ПЛ ООО "Финдер" янв25 '!$B$1:$B$8808,0),)</f>
        <v>621</v>
      </c>
      <c r="P2491" s="18">
        <f t="shared" si="253"/>
        <v>414</v>
      </c>
      <c r="Q2491" s="18">
        <f t="shared" si="256"/>
        <v>496.8</v>
      </c>
      <c r="R2491" s="1"/>
      <c r="S2491" s="1"/>
      <c r="T2491" s="1"/>
      <c r="U2491" s="1"/>
      <c r="V2491" s="1"/>
    </row>
    <row r="2492" spans="1:22" s="10" customFormat="1" ht="55.2" x14ac:dyDescent="0.25">
      <c r="A2492" s="11" t="s">
        <v>21357</v>
      </c>
      <c r="B2492" s="12" t="s">
        <v>5426</v>
      </c>
      <c r="C2492" s="12" t="s">
        <v>5427</v>
      </c>
      <c r="D2492" s="13" t="s">
        <v>2978</v>
      </c>
      <c r="E2492" s="12" t="s">
        <v>5428</v>
      </c>
      <c r="F2492" s="14" t="s">
        <v>2980</v>
      </c>
      <c r="G2492" s="14" t="s">
        <v>2980</v>
      </c>
      <c r="H2492" s="15">
        <v>1.6899999999999998E-2</v>
      </c>
      <c r="I2492" s="30">
        <v>1</v>
      </c>
      <c r="J2492" s="26" t="s">
        <v>33021</v>
      </c>
      <c r="K2492" s="26" t="s">
        <v>30676</v>
      </c>
      <c r="L2492" s="28">
        <v>716</v>
      </c>
      <c r="M2492" s="16">
        <f t="shared" si="255"/>
        <v>0.13128491620111737</v>
      </c>
      <c r="N2492" s="17">
        <v>45643</v>
      </c>
      <c r="O2492" s="18" cm="1">
        <f t="array" ref="O2492">INDEX('[1]Базовый ПЛ ООО "Финдер" янв25 '!$E$1:$E$8808,MATCH(C2492,'[1]Базовый ПЛ ООО "Финдер" янв25 '!$B$1:$B$8808,0),)</f>
        <v>810</v>
      </c>
      <c r="P2492" s="18">
        <f t="shared" si="253"/>
        <v>540</v>
      </c>
      <c r="Q2492" s="18">
        <f t="shared" si="256"/>
        <v>648</v>
      </c>
      <c r="R2492" s="1"/>
      <c r="S2492" s="1"/>
      <c r="T2492" s="1"/>
      <c r="U2492" s="1"/>
      <c r="V2492" s="1"/>
    </row>
    <row r="2493" spans="1:22" s="10" customFormat="1" ht="55.2" x14ac:dyDescent="0.25">
      <c r="A2493" s="11" t="s">
        <v>21357</v>
      </c>
      <c r="B2493" s="12" t="s">
        <v>5429</v>
      </c>
      <c r="C2493" s="12" t="s">
        <v>5430</v>
      </c>
      <c r="D2493" s="13" t="s">
        <v>2978</v>
      </c>
      <c r="E2493" s="12" t="s">
        <v>22993</v>
      </c>
      <c r="F2493" s="14" t="s">
        <v>11</v>
      </c>
      <c r="G2493" s="14" t="s">
        <v>11</v>
      </c>
      <c r="H2493" s="15">
        <v>1.6899999999999998E-2</v>
      </c>
      <c r="I2493" s="30">
        <v>1</v>
      </c>
      <c r="J2493" s="26" t="s">
        <v>33021</v>
      </c>
      <c r="K2493" s="26" t="s">
        <v>30675</v>
      </c>
      <c r="L2493" s="28">
        <v>716</v>
      </c>
      <c r="M2493" s="16">
        <f t="shared" si="255"/>
        <v>0.13128491620111737</v>
      </c>
      <c r="N2493" s="17">
        <v>45643</v>
      </c>
      <c r="O2493" s="18" cm="1">
        <f t="array" ref="O2493">INDEX('[1]Базовый ПЛ ООО "Финдер" янв25 '!$E$1:$E$8808,MATCH(C2493,'[1]Базовый ПЛ ООО "Финдер" янв25 '!$B$1:$B$8808,0),)</f>
        <v>810</v>
      </c>
      <c r="P2493" s="18">
        <f t="shared" si="253"/>
        <v>540</v>
      </c>
      <c r="Q2493" s="18">
        <f t="shared" si="256"/>
        <v>648</v>
      </c>
      <c r="R2493" s="1"/>
      <c r="S2493" s="1"/>
      <c r="T2493" s="1"/>
      <c r="U2493" s="1"/>
      <c r="V2493" s="1"/>
    </row>
    <row r="2494" spans="1:22" s="10" customFormat="1" ht="41.4" x14ac:dyDescent="0.25">
      <c r="A2494" s="31" t="s">
        <v>33451</v>
      </c>
      <c r="B2494" s="32" t="s">
        <v>5431</v>
      </c>
      <c r="C2494" s="32" t="s">
        <v>5432</v>
      </c>
      <c r="D2494" s="33" t="s">
        <v>2978</v>
      </c>
      <c r="E2494" s="32" t="s">
        <v>5433</v>
      </c>
      <c r="F2494" s="34" t="s">
        <v>2980</v>
      </c>
      <c r="G2494" s="34" t="s">
        <v>2980</v>
      </c>
      <c r="H2494" s="35">
        <v>1.6899999999999998E-2</v>
      </c>
      <c r="I2494" s="36"/>
      <c r="J2494" s="37" t="s">
        <v>36697</v>
      </c>
      <c r="K2494" s="37" t="s">
        <v>30674</v>
      </c>
      <c r="L2494" s="28" t="s">
        <v>33102</v>
      </c>
      <c r="M2494" s="16"/>
      <c r="N2494" s="17"/>
      <c r="O2494" s="38" t="s">
        <v>33102</v>
      </c>
      <c r="P2494" s="38" t="s">
        <v>33102</v>
      </c>
      <c r="Q2494" s="38" t="s">
        <v>33102</v>
      </c>
      <c r="R2494" s="1"/>
      <c r="S2494" s="1"/>
      <c r="T2494" s="1"/>
      <c r="U2494" s="1"/>
      <c r="V2494" s="1"/>
    </row>
    <row r="2495" spans="1:22" s="10" customFormat="1" ht="41.4" x14ac:dyDescent="0.25">
      <c r="A2495" s="31" t="s">
        <v>33451</v>
      </c>
      <c r="B2495" s="32" t="s">
        <v>5434</v>
      </c>
      <c r="C2495" s="32" t="s">
        <v>5435</v>
      </c>
      <c r="D2495" s="33" t="s">
        <v>2978</v>
      </c>
      <c r="E2495" s="32" t="s">
        <v>5436</v>
      </c>
      <c r="F2495" s="34" t="s">
        <v>2980</v>
      </c>
      <c r="G2495" s="34" t="s">
        <v>2980</v>
      </c>
      <c r="H2495" s="35">
        <v>1.6899999999999998E-2</v>
      </c>
      <c r="I2495" s="36"/>
      <c r="J2495" s="37" t="s">
        <v>36697</v>
      </c>
      <c r="K2495" s="37" t="s">
        <v>30673</v>
      </c>
      <c r="L2495" s="28" t="s">
        <v>33102</v>
      </c>
      <c r="M2495" s="16"/>
      <c r="N2495" s="17"/>
      <c r="O2495" s="38" t="s">
        <v>33102</v>
      </c>
      <c r="P2495" s="38" t="s">
        <v>33102</v>
      </c>
      <c r="Q2495" s="38" t="s">
        <v>33102</v>
      </c>
      <c r="R2495" s="1"/>
      <c r="S2495" s="1"/>
      <c r="T2495" s="1"/>
      <c r="U2495" s="1"/>
      <c r="V2495" s="1"/>
    </row>
    <row r="2496" spans="1:22" s="10" customFormat="1" ht="41.4" x14ac:dyDescent="0.25">
      <c r="A2496" s="31" t="s">
        <v>33451</v>
      </c>
      <c r="B2496" s="32" t="s">
        <v>5437</v>
      </c>
      <c r="C2496" s="32" t="s">
        <v>5438</v>
      </c>
      <c r="D2496" s="33" t="s">
        <v>2978</v>
      </c>
      <c r="E2496" s="32" t="s">
        <v>5439</v>
      </c>
      <c r="F2496" s="34" t="s">
        <v>2980</v>
      </c>
      <c r="G2496" s="34" t="s">
        <v>2980</v>
      </c>
      <c r="H2496" s="35">
        <v>1.6899999999999998E-2</v>
      </c>
      <c r="I2496" s="36"/>
      <c r="J2496" s="37" t="s">
        <v>36697</v>
      </c>
      <c r="K2496" s="37" t="s">
        <v>30672</v>
      </c>
      <c r="L2496" s="28" t="s">
        <v>33102</v>
      </c>
      <c r="M2496" s="16"/>
      <c r="N2496" s="17"/>
      <c r="O2496" s="38" t="s">
        <v>33102</v>
      </c>
      <c r="P2496" s="38" t="s">
        <v>33102</v>
      </c>
      <c r="Q2496" s="38" t="s">
        <v>33102</v>
      </c>
      <c r="R2496" s="1"/>
      <c r="S2496" s="1"/>
      <c r="T2496" s="1"/>
      <c r="U2496" s="1"/>
      <c r="V2496" s="1"/>
    </row>
    <row r="2497" spans="1:22" s="10" customFormat="1" ht="41.4" x14ac:dyDescent="0.25">
      <c r="A2497" s="31" t="s">
        <v>33451</v>
      </c>
      <c r="B2497" s="32" t="s">
        <v>5440</v>
      </c>
      <c r="C2497" s="32" t="s">
        <v>5441</v>
      </c>
      <c r="D2497" s="33" t="s">
        <v>2978</v>
      </c>
      <c r="E2497" s="32" t="s">
        <v>22994</v>
      </c>
      <c r="F2497" s="34" t="s">
        <v>11</v>
      </c>
      <c r="G2497" s="34" t="s">
        <v>11</v>
      </c>
      <c r="H2497" s="35">
        <v>1.6899999999999998E-2</v>
      </c>
      <c r="I2497" s="36"/>
      <c r="J2497" s="37" t="s">
        <v>36697</v>
      </c>
      <c r="K2497" s="37" t="s">
        <v>30671</v>
      </c>
      <c r="L2497" s="28" t="s">
        <v>33102</v>
      </c>
      <c r="M2497" s="16"/>
      <c r="N2497" s="17"/>
      <c r="O2497" s="38" t="s">
        <v>33102</v>
      </c>
      <c r="P2497" s="38" t="s">
        <v>33102</v>
      </c>
      <c r="Q2497" s="38" t="s">
        <v>33102</v>
      </c>
      <c r="R2497" s="1"/>
      <c r="S2497" s="1"/>
      <c r="T2497" s="1"/>
      <c r="U2497" s="1"/>
      <c r="V2497" s="1"/>
    </row>
    <row r="2498" spans="1:22" s="10" customFormat="1" ht="41.4" x14ac:dyDescent="0.25">
      <c r="A2498" s="11" t="s">
        <v>21357</v>
      </c>
      <c r="B2498" s="12" t="s">
        <v>5442</v>
      </c>
      <c r="C2498" s="12" t="s">
        <v>5443</v>
      </c>
      <c r="D2498" s="13" t="s">
        <v>2978</v>
      </c>
      <c r="E2498" s="12" t="s">
        <v>5444</v>
      </c>
      <c r="F2498" s="14" t="s">
        <v>2980</v>
      </c>
      <c r="G2498" s="14" t="s">
        <v>2980</v>
      </c>
      <c r="H2498" s="15">
        <v>1.6899999999999998E-2</v>
      </c>
      <c r="I2498" s="30">
        <v>1</v>
      </c>
      <c r="J2498" s="26" t="s">
        <v>33021</v>
      </c>
      <c r="K2498" s="26" t="s">
        <v>30670</v>
      </c>
      <c r="L2498" s="28">
        <v>866</v>
      </c>
      <c r="M2498" s="16">
        <f t="shared" ref="M2498:M2515" si="257">O2498/L2498-1</f>
        <v>0.13048498845265599</v>
      </c>
      <c r="N2498" s="17">
        <v>45643</v>
      </c>
      <c r="O2498" s="18" cm="1">
        <f t="array" ref="O2498">INDEX('[1]Базовый ПЛ ООО "Финдер" янв25 '!$E$1:$E$8808,MATCH(C2498,'[1]Базовый ПЛ ООО "Финдер" янв25 '!$B$1:$B$8808,0),)</f>
        <v>979</v>
      </c>
      <c r="P2498" s="18">
        <f t="shared" ref="P2498:P2515" si="258">CHOOSE(I2498,ROUND(O2498*(1-$Q$5)/1.2,2),ROUND(O2498*(1-$Q$3)/1.2,2))</f>
        <v>652.66999999999996</v>
      </c>
      <c r="Q2498" s="18">
        <f t="shared" ref="Q2498:Q2515" si="259">ROUND(P2498*1.2,2)</f>
        <v>783.2</v>
      </c>
      <c r="R2498" s="1"/>
      <c r="S2498" s="1"/>
      <c r="T2498" s="1"/>
      <c r="U2498" s="1"/>
      <c r="V2498" s="1"/>
    </row>
    <row r="2499" spans="1:22" s="10" customFormat="1" ht="55.2" x14ac:dyDescent="0.25">
      <c r="A2499" s="11" t="s">
        <v>21357</v>
      </c>
      <c r="B2499" s="12" t="s">
        <v>5445</v>
      </c>
      <c r="C2499" s="12" t="s">
        <v>5446</v>
      </c>
      <c r="D2499" s="13" t="s">
        <v>2978</v>
      </c>
      <c r="E2499" s="12" t="s">
        <v>22995</v>
      </c>
      <c r="F2499" s="14" t="s">
        <v>11</v>
      </c>
      <c r="G2499" s="14" t="s">
        <v>11</v>
      </c>
      <c r="H2499" s="15">
        <v>1.6899999999999998E-2</v>
      </c>
      <c r="I2499" s="30">
        <v>1</v>
      </c>
      <c r="J2499" s="26" t="s">
        <v>33021</v>
      </c>
      <c r="K2499" s="26" t="s">
        <v>30669</v>
      </c>
      <c r="L2499" s="28">
        <v>866</v>
      </c>
      <c r="M2499" s="16">
        <f t="shared" si="257"/>
        <v>0.13048498845265599</v>
      </c>
      <c r="N2499" s="17">
        <v>45643</v>
      </c>
      <c r="O2499" s="18" cm="1">
        <f t="array" ref="O2499">INDEX('[1]Базовый ПЛ ООО "Финдер" янв25 '!$E$1:$E$8808,MATCH(C2499,'[1]Базовый ПЛ ООО "Финдер" янв25 '!$B$1:$B$8808,0),)</f>
        <v>979</v>
      </c>
      <c r="P2499" s="18">
        <f t="shared" si="258"/>
        <v>652.66999999999996</v>
      </c>
      <c r="Q2499" s="18">
        <f t="shared" si="259"/>
        <v>783.2</v>
      </c>
      <c r="R2499" s="1"/>
      <c r="S2499" s="1"/>
      <c r="T2499" s="1"/>
      <c r="U2499" s="1"/>
      <c r="V2499" s="1"/>
    </row>
    <row r="2500" spans="1:22" s="10" customFormat="1" ht="41.4" x14ac:dyDescent="0.25">
      <c r="A2500" s="11" t="s">
        <v>21357</v>
      </c>
      <c r="B2500" s="12" t="s">
        <v>5447</v>
      </c>
      <c r="C2500" s="12" t="s">
        <v>5448</v>
      </c>
      <c r="D2500" s="13" t="s">
        <v>2978</v>
      </c>
      <c r="E2500" s="12" t="s">
        <v>5449</v>
      </c>
      <c r="F2500" s="14" t="s">
        <v>2980</v>
      </c>
      <c r="G2500" s="14" t="s">
        <v>2980</v>
      </c>
      <c r="H2500" s="15">
        <v>1.6899999999999998E-2</v>
      </c>
      <c r="I2500" s="30">
        <v>1</v>
      </c>
      <c r="J2500" s="26" t="s">
        <v>33021</v>
      </c>
      <c r="K2500" s="26" t="s">
        <v>30668</v>
      </c>
      <c r="L2500" s="28">
        <v>944</v>
      </c>
      <c r="M2500" s="16">
        <f t="shared" si="257"/>
        <v>0.13029661016949157</v>
      </c>
      <c r="N2500" s="17">
        <v>45643</v>
      </c>
      <c r="O2500" s="18" cm="1">
        <f t="array" ref="O2500">INDEX('[1]Базовый ПЛ ООО "Финдер" янв25 '!$E$1:$E$8808,MATCH(C2500,'[1]Базовый ПЛ ООО "Финдер" янв25 '!$B$1:$B$8808,0),)</f>
        <v>1067</v>
      </c>
      <c r="P2500" s="18">
        <f t="shared" si="258"/>
        <v>711.33</v>
      </c>
      <c r="Q2500" s="18">
        <f t="shared" si="259"/>
        <v>853.6</v>
      </c>
      <c r="R2500" s="1"/>
      <c r="S2500" s="1"/>
      <c r="T2500" s="1"/>
      <c r="U2500" s="1"/>
      <c r="V2500" s="1"/>
    </row>
    <row r="2501" spans="1:22" s="10" customFormat="1" ht="41.4" x14ac:dyDescent="0.25">
      <c r="A2501" s="11" t="s">
        <v>21357</v>
      </c>
      <c r="B2501" s="12" t="s">
        <v>5450</v>
      </c>
      <c r="C2501" s="12" t="s">
        <v>5451</v>
      </c>
      <c r="D2501" s="13" t="s">
        <v>2978</v>
      </c>
      <c r="E2501" s="12" t="s">
        <v>22996</v>
      </c>
      <c r="F2501" s="14" t="s">
        <v>11</v>
      </c>
      <c r="G2501" s="14" t="s">
        <v>11</v>
      </c>
      <c r="H2501" s="15">
        <v>1.6899999999999998E-2</v>
      </c>
      <c r="I2501" s="30">
        <v>1</v>
      </c>
      <c r="J2501" s="26" t="s">
        <v>33021</v>
      </c>
      <c r="K2501" s="26" t="s">
        <v>30667</v>
      </c>
      <c r="L2501" s="28">
        <v>944</v>
      </c>
      <c r="M2501" s="16">
        <f t="shared" si="257"/>
        <v>0.13029661016949157</v>
      </c>
      <c r="N2501" s="17">
        <v>45643</v>
      </c>
      <c r="O2501" s="18" cm="1">
        <f t="array" ref="O2501">INDEX('[1]Базовый ПЛ ООО "Финдер" янв25 '!$E$1:$E$8808,MATCH(C2501,'[1]Базовый ПЛ ООО "Финдер" янв25 '!$B$1:$B$8808,0),)</f>
        <v>1067</v>
      </c>
      <c r="P2501" s="18">
        <f t="shared" si="258"/>
        <v>711.33</v>
      </c>
      <c r="Q2501" s="18">
        <f t="shared" si="259"/>
        <v>853.6</v>
      </c>
      <c r="R2501" s="1"/>
      <c r="S2501" s="1"/>
      <c r="T2501" s="1"/>
      <c r="U2501" s="1"/>
      <c r="V2501" s="1"/>
    </row>
    <row r="2502" spans="1:22" s="10" customFormat="1" ht="41.4" x14ac:dyDescent="0.25">
      <c r="A2502" s="11" t="s">
        <v>21357</v>
      </c>
      <c r="B2502" s="12" t="s">
        <v>5452</v>
      </c>
      <c r="C2502" s="12" t="s">
        <v>5453</v>
      </c>
      <c r="D2502" s="13" t="s">
        <v>2978</v>
      </c>
      <c r="E2502" s="12" t="s">
        <v>5454</v>
      </c>
      <c r="F2502" s="14" t="s">
        <v>2980</v>
      </c>
      <c r="G2502" s="14" t="s">
        <v>2980</v>
      </c>
      <c r="H2502" s="15">
        <v>1.6899999999999998E-2</v>
      </c>
      <c r="I2502" s="30">
        <v>1</v>
      </c>
      <c r="J2502" s="26" t="s">
        <v>33021</v>
      </c>
      <c r="K2502" s="26" t="s">
        <v>30666</v>
      </c>
      <c r="L2502" s="28">
        <v>548</v>
      </c>
      <c r="M2502" s="16">
        <f t="shared" si="257"/>
        <v>0.13138686131386867</v>
      </c>
      <c r="N2502" s="17">
        <v>45643</v>
      </c>
      <c r="O2502" s="18" cm="1">
        <f t="array" ref="O2502">INDEX('[1]Базовый ПЛ ООО "Финдер" янв25 '!$E$1:$E$8808,MATCH(C2502,'[1]Базовый ПЛ ООО "Финдер" янв25 '!$B$1:$B$8808,0),)</f>
        <v>620</v>
      </c>
      <c r="P2502" s="18">
        <f t="shared" si="258"/>
        <v>413.33</v>
      </c>
      <c r="Q2502" s="18">
        <f t="shared" si="259"/>
        <v>496</v>
      </c>
      <c r="R2502" s="1"/>
      <c r="S2502" s="1"/>
      <c r="T2502" s="1"/>
      <c r="U2502" s="1"/>
      <c r="V2502" s="1"/>
    </row>
    <row r="2503" spans="1:22" s="10" customFormat="1" ht="41.4" x14ac:dyDescent="0.25">
      <c r="A2503" s="11" t="s">
        <v>21357</v>
      </c>
      <c r="B2503" s="12" t="s">
        <v>5455</v>
      </c>
      <c r="C2503" s="12" t="s">
        <v>5456</v>
      </c>
      <c r="D2503" s="13" t="s">
        <v>2978</v>
      </c>
      <c r="E2503" s="12" t="s">
        <v>22997</v>
      </c>
      <c r="F2503" s="14" t="s">
        <v>11</v>
      </c>
      <c r="G2503" s="14" t="s">
        <v>11</v>
      </c>
      <c r="H2503" s="15">
        <v>1.6899999999999998E-2</v>
      </c>
      <c r="I2503" s="30">
        <v>1</v>
      </c>
      <c r="J2503" s="26" t="s">
        <v>33021</v>
      </c>
      <c r="K2503" s="26" t="s">
        <v>30665</v>
      </c>
      <c r="L2503" s="28">
        <v>548</v>
      </c>
      <c r="M2503" s="16">
        <f t="shared" si="257"/>
        <v>0.13138686131386867</v>
      </c>
      <c r="N2503" s="17">
        <v>45643</v>
      </c>
      <c r="O2503" s="18" cm="1">
        <f t="array" ref="O2503">INDEX('[1]Базовый ПЛ ООО "Финдер" янв25 '!$E$1:$E$8808,MATCH(C2503,'[1]Базовый ПЛ ООО "Финдер" янв25 '!$B$1:$B$8808,0),)</f>
        <v>620</v>
      </c>
      <c r="P2503" s="18">
        <f t="shared" si="258"/>
        <v>413.33</v>
      </c>
      <c r="Q2503" s="18">
        <f t="shared" si="259"/>
        <v>496</v>
      </c>
      <c r="R2503" s="1"/>
      <c r="S2503" s="1"/>
      <c r="T2503" s="1"/>
      <c r="U2503" s="1"/>
      <c r="V2503" s="1"/>
    </row>
    <row r="2504" spans="1:22" s="10" customFormat="1" ht="41.4" x14ac:dyDescent="0.25">
      <c r="A2504" s="11" t="s">
        <v>21357</v>
      </c>
      <c r="B2504" s="12" t="s">
        <v>5457</v>
      </c>
      <c r="C2504" s="12" t="s">
        <v>5458</v>
      </c>
      <c r="D2504" s="13" t="s">
        <v>2978</v>
      </c>
      <c r="E2504" s="12" t="s">
        <v>5459</v>
      </c>
      <c r="F2504" s="14" t="s">
        <v>2980</v>
      </c>
      <c r="G2504" s="14" t="s">
        <v>2980</v>
      </c>
      <c r="H2504" s="15">
        <v>1.6899999999999998E-2</v>
      </c>
      <c r="I2504" s="30">
        <v>1</v>
      </c>
      <c r="J2504" s="26" t="s">
        <v>33021</v>
      </c>
      <c r="K2504" s="26" t="s">
        <v>30664</v>
      </c>
      <c r="L2504" s="28">
        <v>629</v>
      </c>
      <c r="M2504" s="16">
        <f t="shared" si="257"/>
        <v>0.13036565977742454</v>
      </c>
      <c r="N2504" s="17">
        <v>45643</v>
      </c>
      <c r="O2504" s="18" cm="1">
        <f t="array" ref="O2504">INDEX('[1]Базовый ПЛ ООО "Финдер" янв25 '!$E$1:$E$8808,MATCH(C2504,'[1]Базовый ПЛ ООО "Финдер" янв25 '!$B$1:$B$8808,0),)</f>
        <v>711</v>
      </c>
      <c r="P2504" s="18">
        <f t="shared" si="258"/>
        <v>474</v>
      </c>
      <c r="Q2504" s="18">
        <f t="shared" si="259"/>
        <v>568.79999999999995</v>
      </c>
      <c r="R2504" s="1"/>
      <c r="S2504" s="1"/>
      <c r="T2504" s="1"/>
      <c r="U2504" s="1"/>
      <c r="V2504" s="1"/>
    </row>
    <row r="2505" spans="1:22" s="10" customFormat="1" ht="41.4" x14ac:dyDescent="0.25">
      <c r="A2505" s="11" t="s">
        <v>21357</v>
      </c>
      <c r="B2505" s="12" t="s">
        <v>5460</v>
      </c>
      <c r="C2505" s="12" t="s">
        <v>5461</v>
      </c>
      <c r="D2505" s="13" t="s">
        <v>2978</v>
      </c>
      <c r="E2505" s="12" t="s">
        <v>22998</v>
      </c>
      <c r="F2505" s="14" t="s">
        <v>11</v>
      </c>
      <c r="G2505" s="14" t="s">
        <v>11</v>
      </c>
      <c r="H2505" s="15">
        <v>1.6899999999999998E-2</v>
      </c>
      <c r="I2505" s="30">
        <v>1</v>
      </c>
      <c r="J2505" s="26" t="s">
        <v>33021</v>
      </c>
      <c r="K2505" s="26" t="s">
        <v>30663</v>
      </c>
      <c r="L2505" s="28">
        <v>629</v>
      </c>
      <c r="M2505" s="16">
        <f t="shared" si="257"/>
        <v>0.13036565977742454</v>
      </c>
      <c r="N2505" s="17">
        <v>45643</v>
      </c>
      <c r="O2505" s="18" cm="1">
        <f t="array" ref="O2505">INDEX('[1]Базовый ПЛ ООО "Финдер" янв25 '!$E$1:$E$8808,MATCH(C2505,'[1]Базовый ПЛ ООО "Финдер" янв25 '!$B$1:$B$8808,0),)</f>
        <v>711</v>
      </c>
      <c r="P2505" s="18">
        <f t="shared" si="258"/>
        <v>474</v>
      </c>
      <c r="Q2505" s="18">
        <f t="shared" si="259"/>
        <v>568.79999999999995</v>
      </c>
      <c r="R2505" s="1"/>
      <c r="S2505" s="1"/>
      <c r="T2505" s="1"/>
      <c r="U2505" s="1"/>
      <c r="V2505" s="1"/>
    </row>
    <row r="2506" spans="1:22" s="10" customFormat="1" ht="55.2" x14ac:dyDescent="0.25">
      <c r="A2506" s="11" t="s">
        <v>21357</v>
      </c>
      <c r="B2506" s="12" t="s">
        <v>5462</v>
      </c>
      <c r="C2506" s="12" t="s">
        <v>5463</v>
      </c>
      <c r="D2506" s="13" t="s">
        <v>2978</v>
      </c>
      <c r="E2506" s="12" t="s">
        <v>5464</v>
      </c>
      <c r="F2506" s="14" t="s">
        <v>2980</v>
      </c>
      <c r="G2506" s="14" t="s">
        <v>2980</v>
      </c>
      <c r="H2506" s="15">
        <v>1.6899999999999998E-2</v>
      </c>
      <c r="I2506" s="30">
        <v>1</v>
      </c>
      <c r="J2506" s="26" t="s">
        <v>33021</v>
      </c>
      <c r="K2506" s="26" t="s">
        <v>30662</v>
      </c>
      <c r="L2506" s="28">
        <v>796</v>
      </c>
      <c r="M2506" s="16">
        <f t="shared" si="257"/>
        <v>0.13065326633165819</v>
      </c>
      <c r="N2506" s="17">
        <v>45643</v>
      </c>
      <c r="O2506" s="18" cm="1">
        <f t="array" ref="O2506">INDEX('[1]Базовый ПЛ ООО "Финдер" янв25 '!$E$1:$E$8808,MATCH(C2506,'[1]Базовый ПЛ ООО "Финдер" янв25 '!$B$1:$B$8808,0),)</f>
        <v>900</v>
      </c>
      <c r="P2506" s="18">
        <f t="shared" si="258"/>
        <v>600</v>
      </c>
      <c r="Q2506" s="18">
        <f t="shared" si="259"/>
        <v>720</v>
      </c>
      <c r="R2506" s="1"/>
      <c r="S2506" s="1"/>
      <c r="T2506" s="1"/>
      <c r="U2506" s="1"/>
      <c r="V2506" s="1"/>
    </row>
    <row r="2507" spans="1:22" s="10" customFormat="1" ht="55.2" x14ac:dyDescent="0.25">
      <c r="A2507" s="11" t="s">
        <v>21357</v>
      </c>
      <c r="B2507" s="12" t="s">
        <v>5465</v>
      </c>
      <c r="C2507" s="12" t="s">
        <v>5466</v>
      </c>
      <c r="D2507" s="13" t="s">
        <v>2978</v>
      </c>
      <c r="E2507" s="12" t="s">
        <v>22999</v>
      </c>
      <c r="F2507" s="14" t="s">
        <v>11</v>
      </c>
      <c r="G2507" s="14" t="s">
        <v>11</v>
      </c>
      <c r="H2507" s="15">
        <v>1.6899999999999998E-2</v>
      </c>
      <c r="I2507" s="30">
        <v>1</v>
      </c>
      <c r="J2507" s="26" t="s">
        <v>33021</v>
      </c>
      <c r="K2507" s="26" t="s">
        <v>30661</v>
      </c>
      <c r="L2507" s="28">
        <v>796</v>
      </c>
      <c r="M2507" s="16">
        <f t="shared" si="257"/>
        <v>0.13065326633165819</v>
      </c>
      <c r="N2507" s="17">
        <v>45643</v>
      </c>
      <c r="O2507" s="18" cm="1">
        <f t="array" ref="O2507">INDEX('[1]Базовый ПЛ ООО "Финдер" янв25 '!$E$1:$E$8808,MATCH(C2507,'[1]Базовый ПЛ ООО "Финдер" янв25 '!$B$1:$B$8808,0),)</f>
        <v>900</v>
      </c>
      <c r="P2507" s="18">
        <f t="shared" si="258"/>
        <v>600</v>
      </c>
      <c r="Q2507" s="18">
        <f t="shared" si="259"/>
        <v>720</v>
      </c>
      <c r="R2507" s="1"/>
      <c r="S2507" s="1"/>
      <c r="T2507" s="1"/>
      <c r="U2507" s="1"/>
      <c r="V2507" s="1"/>
    </row>
    <row r="2508" spans="1:22" s="10" customFormat="1" ht="41.4" x14ac:dyDescent="0.25">
      <c r="A2508" s="11" t="s">
        <v>21357</v>
      </c>
      <c r="B2508" s="12" t="s">
        <v>5467</v>
      </c>
      <c r="C2508" s="12" t="s">
        <v>5468</v>
      </c>
      <c r="D2508" s="13" t="s">
        <v>2978</v>
      </c>
      <c r="E2508" s="12" t="s">
        <v>5469</v>
      </c>
      <c r="F2508" s="14" t="s">
        <v>2980</v>
      </c>
      <c r="G2508" s="14" t="s">
        <v>2980</v>
      </c>
      <c r="H2508" s="15">
        <v>1.6899999999999998E-2</v>
      </c>
      <c r="I2508" s="30">
        <v>1</v>
      </c>
      <c r="J2508" s="26" t="s">
        <v>33021</v>
      </c>
      <c r="K2508" s="26" t="s">
        <v>30660</v>
      </c>
      <c r="L2508" s="28">
        <v>548</v>
      </c>
      <c r="M2508" s="16">
        <f t="shared" si="257"/>
        <v>0.13138686131386867</v>
      </c>
      <c r="N2508" s="17">
        <v>45643</v>
      </c>
      <c r="O2508" s="18" cm="1">
        <f t="array" ref="O2508">INDEX('[1]Базовый ПЛ ООО "Финдер" янв25 '!$E$1:$E$8808,MATCH(C2508,'[1]Базовый ПЛ ООО "Финдер" янв25 '!$B$1:$B$8808,0),)</f>
        <v>620</v>
      </c>
      <c r="P2508" s="18">
        <f t="shared" si="258"/>
        <v>413.33</v>
      </c>
      <c r="Q2508" s="18">
        <f t="shared" si="259"/>
        <v>496</v>
      </c>
      <c r="R2508" s="1"/>
      <c r="S2508" s="1"/>
      <c r="T2508" s="1"/>
      <c r="U2508" s="1"/>
      <c r="V2508" s="1"/>
    </row>
    <row r="2509" spans="1:22" s="10" customFormat="1" ht="41.4" x14ac:dyDescent="0.25">
      <c r="A2509" s="11" t="s">
        <v>21357</v>
      </c>
      <c r="B2509" s="12" t="s">
        <v>5470</v>
      </c>
      <c r="C2509" s="12" t="s">
        <v>5471</v>
      </c>
      <c r="D2509" s="13" t="s">
        <v>2978</v>
      </c>
      <c r="E2509" s="12" t="s">
        <v>23000</v>
      </c>
      <c r="F2509" s="14" t="s">
        <v>11</v>
      </c>
      <c r="G2509" s="14" t="s">
        <v>11</v>
      </c>
      <c r="H2509" s="15">
        <v>1.6899999999999998E-2</v>
      </c>
      <c r="I2509" s="30">
        <v>1</v>
      </c>
      <c r="J2509" s="26" t="s">
        <v>33021</v>
      </c>
      <c r="K2509" s="26" t="s">
        <v>30659</v>
      </c>
      <c r="L2509" s="28">
        <v>548</v>
      </c>
      <c r="M2509" s="16">
        <f t="shared" si="257"/>
        <v>0.13138686131386867</v>
      </c>
      <c r="N2509" s="17">
        <v>45643</v>
      </c>
      <c r="O2509" s="18" cm="1">
        <f t="array" ref="O2509">INDEX('[1]Базовый ПЛ ООО "Финдер" янв25 '!$E$1:$E$8808,MATCH(C2509,'[1]Базовый ПЛ ООО "Финдер" янв25 '!$B$1:$B$8808,0),)</f>
        <v>620</v>
      </c>
      <c r="P2509" s="18">
        <f t="shared" si="258"/>
        <v>413.33</v>
      </c>
      <c r="Q2509" s="18">
        <f t="shared" si="259"/>
        <v>496</v>
      </c>
      <c r="R2509" s="1"/>
      <c r="S2509" s="1"/>
      <c r="T2509" s="1"/>
      <c r="U2509" s="1"/>
      <c r="V2509" s="1"/>
    </row>
    <row r="2510" spans="1:22" s="10" customFormat="1" ht="41.4" x14ac:dyDescent="0.25">
      <c r="A2510" s="11" t="s">
        <v>21357</v>
      </c>
      <c r="B2510" s="12" t="s">
        <v>5472</v>
      </c>
      <c r="C2510" s="12" t="s">
        <v>5473</v>
      </c>
      <c r="D2510" s="13" t="s">
        <v>2978</v>
      </c>
      <c r="E2510" s="12" t="s">
        <v>5474</v>
      </c>
      <c r="F2510" s="14" t="s">
        <v>2980</v>
      </c>
      <c r="G2510" s="14" t="s">
        <v>2980</v>
      </c>
      <c r="H2510" s="15">
        <v>1.6899999999999998E-2</v>
      </c>
      <c r="I2510" s="30">
        <v>1</v>
      </c>
      <c r="J2510" s="26" t="s">
        <v>33021</v>
      </c>
      <c r="K2510" s="26" t="s">
        <v>30658</v>
      </c>
      <c r="L2510" s="28">
        <v>629</v>
      </c>
      <c r="M2510" s="16">
        <f t="shared" si="257"/>
        <v>0.13036565977742454</v>
      </c>
      <c r="N2510" s="17">
        <v>45643</v>
      </c>
      <c r="O2510" s="18" cm="1">
        <f t="array" ref="O2510">INDEX('[1]Базовый ПЛ ООО "Финдер" янв25 '!$E$1:$E$8808,MATCH(C2510,'[1]Базовый ПЛ ООО "Финдер" янв25 '!$B$1:$B$8808,0),)</f>
        <v>711</v>
      </c>
      <c r="P2510" s="18">
        <f t="shared" si="258"/>
        <v>474</v>
      </c>
      <c r="Q2510" s="18">
        <f t="shared" si="259"/>
        <v>568.79999999999995</v>
      </c>
      <c r="R2510" s="1"/>
      <c r="S2510" s="1"/>
      <c r="T2510" s="1"/>
      <c r="U2510" s="1"/>
      <c r="V2510" s="1"/>
    </row>
    <row r="2511" spans="1:22" s="10" customFormat="1" ht="41.4" x14ac:dyDescent="0.25">
      <c r="A2511" s="11" t="s">
        <v>21357</v>
      </c>
      <c r="B2511" s="12" t="s">
        <v>5475</v>
      </c>
      <c r="C2511" s="12" t="s">
        <v>5476</v>
      </c>
      <c r="D2511" s="13" t="s">
        <v>2978</v>
      </c>
      <c r="E2511" s="12" t="s">
        <v>23001</v>
      </c>
      <c r="F2511" s="14" t="s">
        <v>11</v>
      </c>
      <c r="G2511" s="14" t="s">
        <v>11</v>
      </c>
      <c r="H2511" s="15">
        <v>1.6899999999999998E-2</v>
      </c>
      <c r="I2511" s="30">
        <v>1</v>
      </c>
      <c r="J2511" s="26" t="s">
        <v>33021</v>
      </c>
      <c r="K2511" s="26" t="s">
        <v>30657</v>
      </c>
      <c r="L2511" s="28">
        <v>629</v>
      </c>
      <c r="M2511" s="16">
        <f t="shared" si="257"/>
        <v>0.13036565977742454</v>
      </c>
      <c r="N2511" s="17">
        <v>45643</v>
      </c>
      <c r="O2511" s="18" cm="1">
        <f t="array" ref="O2511">INDEX('[1]Базовый ПЛ ООО "Финдер" янв25 '!$E$1:$E$8808,MATCH(C2511,'[1]Базовый ПЛ ООО "Финдер" янв25 '!$B$1:$B$8808,0),)</f>
        <v>711</v>
      </c>
      <c r="P2511" s="18">
        <f t="shared" si="258"/>
        <v>474</v>
      </c>
      <c r="Q2511" s="18">
        <f t="shared" si="259"/>
        <v>568.79999999999995</v>
      </c>
      <c r="R2511" s="1"/>
      <c r="S2511" s="1"/>
      <c r="T2511" s="1"/>
      <c r="U2511" s="1"/>
      <c r="V2511" s="1"/>
    </row>
    <row r="2512" spans="1:22" s="10" customFormat="1" ht="41.4" x14ac:dyDescent="0.25">
      <c r="A2512" s="11" t="s">
        <v>21357</v>
      </c>
      <c r="B2512" s="12" t="s">
        <v>5477</v>
      </c>
      <c r="C2512" s="12" t="s">
        <v>5478</v>
      </c>
      <c r="D2512" s="13" t="s">
        <v>2978</v>
      </c>
      <c r="E2512" s="12" t="s">
        <v>5479</v>
      </c>
      <c r="F2512" s="14" t="s">
        <v>2980</v>
      </c>
      <c r="G2512" s="14" t="s">
        <v>2980</v>
      </c>
      <c r="H2512" s="15">
        <v>1.6899999999999998E-2</v>
      </c>
      <c r="I2512" s="30">
        <v>1</v>
      </c>
      <c r="J2512" s="26" t="s">
        <v>33021</v>
      </c>
      <c r="K2512" s="26" t="s">
        <v>30656</v>
      </c>
      <c r="L2512" s="28">
        <v>604</v>
      </c>
      <c r="M2512" s="16">
        <f t="shared" si="257"/>
        <v>0.13079470198675502</v>
      </c>
      <c r="N2512" s="17">
        <v>45643</v>
      </c>
      <c r="O2512" s="18" cm="1">
        <f t="array" ref="O2512">INDEX('[1]Базовый ПЛ ООО "Финдер" янв25 '!$E$1:$E$8808,MATCH(C2512,'[1]Базовый ПЛ ООО "Финдер" янв25 '!$B$1:$B$8808,0),)</f>
        <v>683</v>
      </c>
      <c r="P2512" s="18">
        <f t="shared" si="258"/>
        <v>455.33</v>
      </c>
      <c r="Q2512" s="18">
        <f t="shared" si="259"/>
        <v>546.4</v>
      </c>
      <c r="R2512" s="1"/>
      <c r="S2512" s="1"/>
      <c r="T2512" s="1"/>
      <c r="U2512" s="1"/>
      <c r="V2512" s="1"/>
    </row>
    <row r="2513" spans="1:22" s="10" customFormat="1" ht="55.2" x14ac:dyDescent="0.25">
      <c r="A2513" s="11" t="s">
        <v>21357</v>
      </c>
      <c r="B2513" s="12" t="s">
        <v>5480</v>
      </c>
      <c r="C2513" s="12" t="s">
        <v>5481</v>
      </c>
      <c r="D2513" s="13" t="s">
        <v>2978</v>
      </c>
      <c r="E2513" s="12" t="s">
        <v>23002</v>
      </c>
      <c r="F2513" s="14" t="s">
        <v>11</v>
      </c>
      <c r="G2513" s="14" t="s">
        <v>11</v>
      </c>
      <c r="H2513" s="15">
        <v>1.6899999999999998E-2</v>
      </c>
      <c r="I2513" s="30">
        <v>1</v>
      </c>
      <c r="J2513" s="26" t="s">
        <v>33021</v>
      </c>
      <c r="K2513" s="26" t="s">
        <v>30655</v>
      </c>
      <c r="L2513" s="28">
        <v>604</v>
      </c>
      <c r="M2513" s="16">
        <f t="shared" si="257"/>
        <v>0.13079470198675502</v>
      </c>
      <c r="N2513" s="17">
        <v>45643</v>
      </c>
      <c r="O2513" s="18" cm="1">
        <f t="array" ref="O2513">INDEX('[1]Базовый ПЛ ООО "Финдер" янв25 '!$E$1:$E$8808,MATCH(C2513,'[1]Базовый ПЛ ООО "Финдер" янв25 '!$B$1:$B$8808,0),)</f>
        <v>683</v>
      </c>
      <c r="P2513" s="18">
        <f t="shared" si="258"/>
        <v>455.33</v>
      </c>
      <c r="Q2513" s="18">
        <f t="shared" si="259"/>
        <v>546.4</v>
      </c>
      <c r="R2513" s="1"/>
      <c r="S2513" s="1"/>
      <c r="T2513" s="1"/>
      <c r="U2513" s="1"/>
      <c r="V2513" s="1"/>
    </row>
    <row r="2514" spans="1:22" s="10" customFormat="1" ht="41.4" x14ac:dyDescent="0.25">
      <c r="A2514" s="11" t="s">
        <v>21357</v>
      </c>
      <c r="B2514" s="12" t="s">
        <v>5482</v>
      </c>
      <c r="C2514" s="12" t="s">
        <v>5483</v>
      </c>
      <c r="D2514" s="13" t="s">
        <v>2978</v>
      </c>
      <c r="E2514" s="12" t="s">
        <v>5484</v>
      </c>
      <c r="F2514" s="14" t="s">
        <v>2980</v>
      </c>
      <c r="G2514" s="14" t="s">
        <v>2980</v>
      </c>
      <c r="H2514" s="15">
        <v>1.6899999999999998E-2</v>
      </c>
      <c r="I2514" s="30">
        <v>1</v>
      </c>
      <c r="J2514" s="26" t="s">
        <v>33021</v>
      </c>
      <c r="K2514" s="26" t="s">
        <v>30654</v>
      </c>
      <c r="L2514" s="28">
        <v>604</v>
      </c>
      <c r="M2514" s="16">
        <f t="shared" si="257"/>
        <v>0.13079470198675502</v>
      </c>
      <c r="N2514" s="17">
        <v>45643</v>
      </c>
      <c r="O2514" s="18" cm="1">
        <f t="array" ref="O2514">INDEX('[1]Базовый ПЛ ООО "Финдер" янв25 '!$E$1:$E$8808,MATCH(C2514,'[1]Базовый ПЛ ООО "Финдер" янв25 '!$B$1:$B$8808,0),)</f>
        <v>683</v>
      </c>
      <c r="P2514" s="18">
        <f t="shared" si="258"/>
        <v>455.33</v>
      </c>
      <c r="Q2514" s="18">
        <f t="shared" si="259"/>
        <v>546.4</v>
      </c>
      <c r="R2514" s="1"/>
      <c r="S2514" s="1"/>
      <c r="T2514" s="1"/>
      <c r="U2514" s="1"/>
      <c r="V2514" s="1"/>
    </row>
    <row r="2515" spans="1:22" s="10" customFormat="1" ht="55.2" x14ac:dyDescent="0.25">
      <c r="A2515" s="11" t="s">
        <v>21357</v>
      </c>
      <c r="B2515" s="12" t="s">
        <v>5485</v>
      </c>
      <c r="C2515" s="12" t="s">
        <v>5486</v>
      </c>
      <c r="D2515" s="13" t="s">
        <v>2978</v>
      </c>
      <c r="E2515" s="12" t="s">
        <v>23003</v>
      </c>
      <c r="F2515" s="14" t="s">
        <v>11</v>
      </c>
      <c r="G2515" s="14" t="s">
        <v>11</v>
      </c>
      <c r="H2515" s="15">
        <v>1.6899999999999998E-2</v>
      </c>
      <c r="I2515" s="30">
        <v>1</v>
      </c>
      <c r="J2515" s="26" t="s">
        <v>33021</v>
      </c>
      <c r="K2515" s="26" t="s">
        <v>30653</v>
      </c>
      <c r="L2515" s="28">
        <v>604</v>
      </c>
      <c r="M2515" s="16">
        <f t="shared" si="257"/>
        <v>0.13079470198675502</v>
      </c>
      <c r="N2515" s="17">
        <v>45643</v>
      </c>
      <c r="O2515" s="18" cm="1">
        <f t="array" ref="O2515">INDEX('[1]Базовый ПЛ ООО "Финдер" янв25 '!$E$1:$E$8808,MATCH(C2515,'[1]Базовый ПЛ ООО "Финдер" янв25 '!$B$1:$B$8808,0),)</f>
        <v>683</v>
      </c>
      <c r="P2515" s="18">
        <f t="shared" si="258"/>
        <v>455.33</v>
      </c>
      <c r="Q2515" s="18">
        <f t="shared" si="259"/>
        <v>546.4</v>
      </c>
      <c r="R2515" s="1"/>
      <c r="S2515" s="1"/>
      <c r="T2515" s="1"/>
      <c r="U2515" s="1"/>
      <c r="V2515" s="1"/>
    </row>
    <row r="2516" spans="1:22" s="10" customFormat="1" ht="41.4" x14ac:dyDescent="0.25">
      <c r="A2516" s="31" t="s">
        <v>33451</v>
      </c>
      <c r="B2516" s="32" t="s">
        <v>5487</v>
      </c>
      <c r="C2516" s="32" t="s">
        <v>5488</v>
      </c>
      <c r="D2516" s="33" t="s">
        <v>2978</v>
      </c>
      <c r="E2516" s="32" t="s">
        <v>5489</v>
      </c>
      <c r="F2516" s="34" t="s">
        <v>2980</v>
      </c>
      <c r="G2516" s="34" t="s">
        <v>2980</v>
      </c>
      <c r="H2516" s="35">
        <v>1.6899999999999998E-2</v>
      </c>
      <c r="I2516" s="36"/>
      <c r="J2516" s="37" t="s">
        <v>36697</v>
      </c>
      <c r="K2516" s="37" t="s">
        <v>30652</v>
      </c>
      <c r="L2516" s="28" t="s">
        <v>33102</v>
      </c>
      <c r="M2516" s="16"/>
      <c r="N2516" s="17"/>
      <c r="O2516" s="38" t="s">
        <v>33102</v>
      </c>
      <c r="P2516" s="38" t="s">
        <v>33102</v>
      </c>
      <c r="Q2516" s="38" t="s">
        <v>33102</v>
      </c>
      <c r="R2516" s="1"/>
      <c r="S2516" s="1"/>
      <c r="T2516" s="1"/>
      <c r="U2516" s="1"/>
      <c r="V2516" s="1"/>
    </row>
    <row r="2517" spans="1:22" s="10" customFormat="1" ht="55.2" x14ac:dyDescent="0.25">
      <c r="A2517" s="31" t="s">
        <v>33451</v>
      </c>
      <c r="B2517" s="32" t="s">
        <v>5490</v>
      </c>
      <c r="C2517" s="32" t="s">
        <v>5491</v>
      </c>
      <c r="D2517" s="33" t="s">
        <v>2978</v>
      </c>
      <c r="E2517" s="32" t="s">
        <v>23004</v>
      </c>
      <c r="F2517" s="34" t="s">
        <v>11</v>
      </c>
      <c r="G2517" s="34" t="s">
        <v>11</v>
      </c>
      <c r="H2517" s="35">
        <v>1.6899999999999998E-2</v>
      </c>
      <c r="I2517" s="36"/>
      <c r="J2517" s="37" t="s">
        <v>36697</v>
      </c>
      <c r="K2517" s="37" t="s">
        <v>30651</v>
      </c>
      <c r="L2517" s="28" t="s">
        <v>33102</v>
      </c>
      <c r="M2517" s="16"/>
      <c r="N2517" s="17"/>
      <c r="O2517" s="38" t="s">
        <v>33102</v>
      </c>
      <c r="P2517" s="38" t="s">
        <v>33102</v>
      </c>
      <c r="Q2517" s="38" t="s">
        <v>33102</v>
      </c>
      <c r="R2517" s="1"/>
      <c r="S2517" s="1"/>
      <c r="T2517" s="1"/>
      <c r="U2517" s="1"/>
      <c r="V2517" s="1"/>
    </row>
    <row r="2518" spans="1:22" s="10" customFormat="1" ht="41.4" x14ac:dyDescent="0.25">
      <c r="A2518" s="11" t="s">
        <v>21357</v>
      </c>
      <c r="B2518" s="12" t="s">
        <v>5492</v>
      </c>
      <c r="C2518" s="12" t="s">
        <v>5493</v>
      </c>
      <c r="D2518" s="13" t="s">
        <v>2978</v>
      </c>
      <c r="E2518" s="12" t="s">
        <v>5494</v>
      </c>
      <c r="F2518" s="14" t="s">
        <v>2980</v>
      </c>
      <c r="G2518" s="14" t="s">
        <v>2980</v>
      </c>
      <c r="H2518" s="15">
        <v>1.6899999999999998E-2</v>
      </c>
      <c r="I2518" s="30">
        <v>1</v>
      </c>
      <c r="J2518" s="26" t="s">
        <v>33021</v>
      </c>
      <c r="K2518" s="26" t="s">
        <v>30650</v>
      </c>
      <c r="L2518" s="28">
        <v>1002</v>
      </c>
      <c r="M2518" s="16">
        <f t="shared" ref="M2518:M2549" si="260">O2518/L2518-1</f>
        <v>0.13073852295409183</v>
      </c>
      <c r="N2518" s="17">
        <v>45643</v>
      </c>
      <c r="O2518" s="18" cm="1">
        <f t="array" ref="O2518">INDEX('[1]Базовый ПЛ ООО "Финдер" янв25 '!$E$1:$E$8808,MATCH(C2518,'[1]Базовый ПЛ ООО "Финдер" янв25 '!$B$1:$B$8808,0),)</f>
        <v>1133</v>
      </c>
      <c r="P2518" s="18">
        <f t="shared" ref="P2518:P2571" si="261">CHOOSE(I2518,ROUND(O2518*(1-$Q$5)/1.2,2),ROUND(O2518*(1-$Q$3)/1.2,2))</f>
        <v>755.33</v>
      </c>
      <c r="Q2518" s="18">
        <f t="shared" ref="Q2518:Q2549" si="262">ROUND(P2518*1.2,2)</f>
        <v>906.4</v>
      </c>
      <c r="R2518" s="1"/>
      <c r="S2518" s="1"/>
      <c r="T2518" s="1"/>
      <c r="U2518" s="1"/>
      <c r="V2518" s="1"/>
    </row>
    <row r="2519" spans="1:22" s="10" customFormat="1" ht="55.2" x14ac:dyDescent="0.25">
      <c r="A2519" s="11" t="s">
        <v>21357</v>
      </c>
      <c r="B2519" s="12" t="s">
        <v>5495</v>
      </c>
      <c r="C2519" s="12" t="s">
        <v>5496</v>
      </c>
      <c r="D2519" s="13" t="s">
        <v>2978</v>
      </c>
      <c r="E2519" s="12" t="s">
        <v>23005</v>
      </c>
      <c r="F2519" s="14" t="s">
        <v>11</v>
      </c>
      <c r="G2519" s="14" t="s">
        <v>11</v>
      </c>
      <c r="H2519" s="15">
        <v>1.6899999999999998E-2</v>
      </c>
      <c r="I2519" s="30">
        <v>1</v>
      </c>
      <c r="J2519" s="26" t="s">
        <v>33021</v>
      </c>
      <c r="K2519" s="26" t="s">
        <v>30649</v>
      </c>
      <c r="L2519" s="28">
        <v>1002</v>
      </c>
      <c r="M2519" s="16">
        <f t="shared" si="260"/>
        <v>0.13073852295409183</v>
      </c>
      <c r="N2519" s="17">
        <v>45643</v>
      </c>
      <c r="O2519" s="18" cm="1">
        <f t="array" ref="O2519">INDEX('[1]Базовый ПЛ ООО "Финдер" янв25 '!$E$1:$E$8808,MATCH(C2519,'[1]Базовый ПЛ ООО "Финдер" янв25 '!$B$1:$B$8808,0),)</f>
        <v>1133</v>
      </c>
      <c r="P2519" s="18">
        <f t="shared" si="261"/>
        <v>755.33</v>
      </c>
      <c r="Q2519" s="18">
        <f t="shared" si="262"/>
        <v>906.4</v>
      </c>
      <c r="R2519" s="1"/>
      <c r="S2519" s="1"/>
      <c r="T2519" s="1"/>
      <c r="U2519" s="1"/>
      <c r="V2519" s="1"/>
    </row>
    <row r="2520" spans="1:22" s="10" customFormat="1" ht="41.4" x14ac:dyDescent="0.25">
      <c r="A2520" s="11" t="s">
        <v>21357</v>
      </c>
      <c r="B2520" s="12" t="s">
        <v>5497</v>
      </c>
      <c r="C2520" s="12" t="s">
        <v>5498</v>
      </c>
      <c r="D2520" s="13" t="s">
        <v>2978</v>
      </c>
      <c r="E2520" s="12" t="s">
        <v>5499</v>
      </c>
      <c r="F2520" s="14" t="s">
        <v>2980</v>
      </c>
      <c r="G2520" s="14" t="s">
        <v>2980</v>
      </c>
      <c r="H2520" s="15">
        <v>1.6899999999999998E-2</v>
      </c>
      <c r="I2520" s="30">
        <v>1</v>
      </c>
      <c r="J2520" s="26" t="s">
        <v>33021</v>
      </c>
      <c r="K2520" s="26" t="s">
        <v>30648</v>
      </c>
      <c r="L2520" s="28">
        <v>548</v>
      </c>
      <c r="M2520" s="16">
        <f t="shared" si="260"/>
        <v>0.13138686131386867</v>
      </c>
      <c r="N2520" s="17">
        <v>45643</v>
      </c>
      <c r="O2520" s="18" cm="1">
        <f t="array" ref="O2520">INDEX('[1]Базовый ПЛ ООО "Финдер" янв25 '!$E$1:$E$8808,MATCH(C2520,'[1]Базовый ПЛ ООО "Финдер" янв25 '!$B$1:$B$8808,0),)</f>
        <v>620</v>
      </c>
      <c r="P2520" s="18">
        <f t="shared" si="261"/>
        <v>413.33</v>
      </c>
      <c r="Q2520" s="18">
        <f t="shared" si="262"/>
        <v>496</v>
      </c>
      <c r="R2520" s="1"/>
      <c r="S2520" s="1"/>
      <c r="T2520" s="1"/>
      <c r="U2520" s="1"/>
      <c r="V2520" s="1"/>
    </row>
    <row r="2521" spans="1:22" s="10" customFormat="1" ht="41.4" x14ac:dyDescent="0.25">
      <c r="A2521" s="11" t="s">
        <v>21357</v>
      </c>
      <c r="B2521" s="12" t="s">
        <v>5500</v>
      </c>
      <c r="C2521" s="12" t="s">
        <v>5501</v>
      </c>
      <c r="D2521" s="13" t="s">
        <v>2978</v>
      </c>
      <c r="E2521" s="12" t="s">
        <v>23006</v>
      </c>
      <c r="F2521" s="14" t="s">
        <v>11</v>
      </c>
      <c r="G2521" s="14" t="s">
        <v>11</v>
      </c>
      <c r="H2521" s="15">
        <v>1.6899999999999998E-2</v>
      </c>
      <c r="I2521" s="30">
        <v>1</v>
      </c>
      <c r="J2521" s="26" t="s">
        <v>33021</v>
      </c>
      <c r="K2521" s="26" t="s">
        <v>30647</v>
      </c>
      <c r="L2521" s="28">
        <v>548</v>
      </c>
      <c r="M2521" s="16">
        <f t="shared" si="260"/>
        <v>0.13138686131386867</v>
      </c>
      <c r="N2521" s="17">
        <v>45643</v>
      </c>
      <c r="O2521" s="18" cm="1">
        <f t="array" ref="O2521">INDEX('[1]Базовый ПЛ ООО "Финдер" янв25 '!$E$1:$E$8808,MATCH(C2521,'[1]Базовый ПЛ ООО "Финдер" янв25 '!$B$1:$B$8808,0),)</f>
        <v>620</v>
      </c>
      <c r="P2521" s="18">
        <f t="shared" si="261"/>
        <v>413.33</v>
      </c>
      <c r="Q2521" s="18">
        <f t="shared" si="262"/>
        <v>496</v>
      </c>
      <c r="R2521" s="1"/>
      <c r="S2521" s="1"/>
      <c r="T2521" s="1"/>
      <c r="U2521" s="1"/>
      <c r="V2521" s="1"/>
    </row>
    <row r="2522" spans="1:22" s="10" customFormat="1" ht="41.4" x14ac:dyDescent="0.25">
      <c r="A2522" s="11" t="s">
        <v>21357</v>
      </c>
      <c r="B2522" s="12" t="s">
        <v>5502</v>
      </c>
      <c r="C2522" s="12" t="s">
        <v>5503</v>
      </c>
      <c r="D2522" s="13" t="s">
        <v>2978</v>
      </c>
      <c r="E2522" s="12" t="s">
        <v>5504</v>
      </c>
      <c r="F2522" s="14" t="s">
        <v>2980</v>
      </c>
      <c r="G2522" s="14" t="s">
        <v>2980</v>
      </c>
      <c r="H2522" s="15">
        <v>1.6899999999999998E-2</v>
      </c>
      <c r="I2522" s="30">
        <v>1</v>
      </c>
      <c r="J2522" s="26" t="s">
        <v>33021</v>
      </c>
      <c r="K2522" s="26" t="s">
        <v>30646</v>
      </c>
      <c r="L2522" s="28">
        <v>629</v>
      </c>
      <c r="M2522" s="16">
        <f t="shared" si="260"/>
        <v>0.13036565977742454</v>
      </c>
      <c r="N2522" s="17">
        <v>45643</v>
      </c>
      <c r="O2522" s="18" cm="1">
        <f t="array" ref="O2522">INDEX('[1]Базовый ПЛ ООО "Финдер" янв25 '!$E$1:$E$8808,MATCH(C2522,'[1]Базовый ПЛ ООО "Финдер" янв25 '!$B$1:$B$8808,0),)</f>
        <v>711</v>
      </c>
      <c r="P2522" s="18">
        <f t="shared" si="261"/>
        <v>474</v>
      </c>
      <c r="Q2522" s="18">
        <f t="shared" si="262"/>
        <v>568.79999999999995</v>
      </c>
      <c r="R2522" s="1"/>
      <c r="S2522" s="1"/>
      <c r="T2522" s="1"/>
      <c r="U2522" s="1"/>
      <c r="V2522" s="1"/>
    </row>
    <row r="2523" spans="1:22" s="10" customFormat="1" ht="41.4" x14ac:dyDescent="0.25">
      <c r="A2523" s="11" t="s">
        <v>21357</v>
      </c>
      <c r="B2523" s="12" t="s">
        <v>5505</v>
      </c>
      <c r="C2523" s="12" t="s">
        <v>5506</v>
      </c>
      <c r="D2523" s="13" t="s">
        <v>2978</v>
      </c>
      <c r="E2523" s="12" t="s">
        <v>23007</v>
      </c>
      <c r="F2523" s="14" t="s">
        <v>11</v>
      </c>
      <c r="G2523" s="14" t="s">
        <v>11</v>
      </c>
      <c r="H2523" s="15">
        <v>1.6899999999999998E-2</v>
      </c>
      <c r="I2523" s="30">
        <v>1</v>
      </c>
      <c r="J2523" s="26" t="s">
        <v>33021</v>
      </c>
      <c r="K2523" s="26" t="s">
        <v>30645</v>
      </c>
      <c r="L2523" s="28">
        <v>629</v>
      </c>
      <c r="M2523" s="16">
        <f t="shared" si="260"/>
        <v>0.13036565977742454</v>
      </c>
      <c r="N2523" s="17">
        <v>45643</v>
      </c>
      <c r="O2523" s="18" cm="1">
        <f t="array" ref="O2523">INDEX('[1]Базовый ПЛ ООО "Финдер" янв25 '!$E$1:$E$8808,MATCH(C2523,'[1]Базовый ПЛ ООО "Финдер" янв25 '!$B$1:$B$8808,0),)</f>
        <v>711</v>
      </c>
      <c r="P2523" s="18">
        <f t="shared" si="261"/>
        <v>474</v>
      </c>
      <c r="Q2523" s="18">
        <f t="shared" si="262"/>
        <v>568.79999999999995</v>
      </c>
      <c r="R2523" s="1"/>
      <c r="S2523" s="1"/>
      <c r="T2523" s="1"/>
      <c r="U2523" s="1"/>
      <c r="V2523" s="1"/>
    </row>
    <row r="2524" spans="1:22" s="10" customFormat="1" ht="55.2" x14ac:dyDescent="0.25">
      <c r="A2524" s="11" t="s">
        <v>21357</v>
      </c>
      <c r="B2524" s="12" t="s">
        <v>5507</v>
      </c>
      <c r="C2524" s="12" t="s">
        <v>5508</v>
      </c>
      <c r="D2524" s="13" t="s">
        <v>2978</v>
      </c>
      <c r="E2524" s="12" t="s">
        <v>5509</v>
      </c>
      <c r="F2524" s="14" t="s">
        <v>2980</v>
      </c>
      <c r="G2524" s="14" t="s">
        <v>2980</v>
      </c>
      <c r="H2524" s="15">
        <v>1.6899999999999998E-2</v>
      </c>
      <c r="I2524" s="30">
        <v>1</v>
      </c>
      <c r="J2524" s="26" t="s">
        <v>33021</v>
      </c>
      <c r="K2524" s="26" t="s">
        <v>30644</v>
      </c>
      <c r="L2524" s="28">
        <v>796</v>
      </c>
      <c r="M2524" s="16">
        <f t="shared" si="260"/>
        <v>0.13065326633165819</v>
      </c>
      <c r="N2524" s="17">
        <v>45643</v>
      </c>
      <c r="O2524" s="18" cm="1">
        <f t="array" ref="O2524">INDEX('[1]Базовый ПЛ ООО "Финдер" янв25 '!$E$1:$E$8808,MATCH(C2524,'[1]Базовый ПЛ ООО "Финдер" янв25 '!$B$1:$B$8808,0),)</f>
        <v>900</v>
      </c>
      <c r="P2524" s="18">
        <f t="shared" si="261"/>
        <v>600</v>
      </c>
      <c r="Q2524" s="18">
        <f t="shared" si="262"/>
        <v>720</v>
      </c>
      <c r="R2524" s="1"/>
      <c r="S2524" s="1"/>
      <c r="T2524" s="1"/>
      <c r="U2524" s="1"/>
      <c r="V2524" s="1"/>
    </row>
    <row r="2525" spans="1:22" s="10" customFormat="1" ht="55.2" x14ac:dyDescent="0.25">
      <c r="A2525" s="11" t="s">
        <v>21357</v>
      </c>
      <c r="B2525" s="12" t="s">
        <v>5510</v>
      </c>
      <c r="C2525" s="12" t="s">
        <v>5511</v>
      </c>
      <c r="D2525" s="13" t="s">
        <v>2978</v>
      </c>
      <c r="E2525" s="12" t="s">
        <v>23008</v>
      </c>
      <c r="F2525" s="14" t="s">
        <v>11</v>
      </c>
      <c r="G2525" s="14" t="s">
        <v>11</v>
      </c>
      <c r="H2525" s="15">
        <v>1.6899999999999998E-2</v>
      </c>
      <c r="I2525" s="30">
        <v>1</v>
      </c>
      <c r="J2525" s="26" t="s">
        <v>33021</v>
      </c>
      <c r="K2525" s="26" t="s">
        <v>30643</v>
      </c>
      <c r="L2525" s="28">
        <v>796</v>
      </c>
      <c r="M2525" s="16">
        <f t="shared" si="260"/>
        <v>0.13065326633165819</v>
      </c>
      <c r="N2525" s="17">
        <v>45643</v>
      </c>
      <c r="O2525" s="18" cm="1">
        <f t="array" ref="O2525">INDEX('[1]Базовый ПЛ ООО "Финдер" янв25 '!$E$1:$E$8808,MATCH(C2525,'[1]Базовый ПЛ ООО "Финдер" янв25 '!$B$1:$B$8808,0),)</f>
        <v>900</v>
      </c>
      <c r="P2525" s="18">
        <f t="shared" si="261"/>
        <v>600</v>
      </c>
      <c r="Q2525" s="18">
        <f t="shared" si="262"/>
        <v>720</v>
      </c>
      <c r="R2525" s="1"/>
      <c r="S2525" s="1"/>
      <c r="T2525" s="1"/>
      <c r="U2525" s="1"/>
      <c r="V2525" s="1"/>
    </row>
    <row r="2526" spans="1:22" s="10" customFormat="1" ht="41.4" x14ac:dyDescent="0.25">
      <c r="A2526" s="11" t="s">
        <v>21357</v>
      </c>
      <c r="B2526" s="12" t="s">
        <v>5512</v>
      </c>
      <c r="C2526" s="12" t="s">
        <v>5513</v>
      </c>
      <c r="D2526" s="13" t="s">
        <v>2978</v>
      </c>
      <c r="E2526" s="12" t="s">
        <v>5514</v>
      </c>
      <c r="F2526" s="14" t="s">
        <v>2980</v>
      </c>
      <c r="G2526" s="14" t="s">
        <v>2980</v>
      </c>
      <c r="H2526" s="15">
        <v>1.6899999999999998E-2</v>
      </c>
      <c r="I2526" s="30">
        <v>1</v>
      </c>
      <c r="J2526" s="26" t="s">
        <v>33021</v>
      </c>
      <c r="K2526" s="26" t="s">
        <v>30642</v>
      </c>
      <c r="L2526" s="28">
        <v>548</v>
      </c>
      <c r="M2526" s="16">
        <f t="shared" si="260"/>
        <v>0.13138686131386867</v>
      </c>
      <c r="N2526" s="17">
        <v>45643</v>
      </c>
      <c r="O2526" s="18" cm="1">
        <f t="array" ref="O2526">INDEX('[1]Базовый ПЛ ООО "Финдер" янв25 '!$E$1:$E$8808,MATCH(C2526,'[1]Базовый ПЛ ООО "Финдер" янв25 '!$B$1:$B$8808,0),)</f>
        <v>620</v>
      </c>
      <c r="P2526" s="18">
        <f t="shared" si="261"/>
        <v>413.33</v>
      </c>
      <c r="Q2526" s="18">
        <f t="shared" si="262"/>
        <v>496</v>
      </c>
      <c r="R2526" s="1"/>
      <c r="S2526" s="1"/>
      <c r="T2526" s="1"/>
      <c r="U2526" s="1"/>
      <c r="V2526" s="1"/>
    </row>
    <row r="2527" spans="1:22" s="10" customFormat="1" ht="41.4" x14ac:dyDescent="0.25">
      <c r="A2527" s="11" t="s">
        <v>21357</v>
      </c>
      <c r="B2527" s="12" t="s">
        <v>5515</v>
      </c>
      <c r="C2527" s="12" t="s">
        <v>5516</v>
      </c>
      <c r="D2527" s="13" t="s">
        <v>2978</v>
      </c>
      <c r="E2527" s="12" t="s">
        <v>23009</v>
      </c>
      <c r="F2527" s="14" t="s">
        <v>11</v>
      </c>
      <c r="G2527" s="14" t="s">
        <v>11</v>
      </c>
      <c r="H2527" s="15">
        <v>1.6899999999999998E-2</v>
      </c>
      <c r="I2527" s="30">
        <v>1</v>
      </c>
      <c r="J2527" s="26" t="s">
        <v>33021</v>
      </c>
      <c r="K2527" s="26" t="s">
        <v>30641</v>
      </c>
      <c r="L2527" s="28">
        <v>548</v>
      </c>
      <c r="M2527" s="16">
        <f t="shared" si="260"/>
        <v>0.13138686131386867</v>
      </c>
      <c r="N2527" s="17">
        <v>45643</v>
      </c>
      <c r="O2527" s="18" cm="1">
        <f t="array" ref="O2527">INDEX('[1]Базовый ПЛ ООО "Финдер" янв25 '!$E$1:$E$8808,MATCH(C2527,'[1]Базовый ПЛ ООО "Финдер" янв25 '!$B$1:$B$8808,0),)</f>
        <v>620</v>
      </c>
      <c r="P2527" s="18">
        <f t="shared" si="261"/>
        <v>413.33</v>
      </c>
      <c r="Q2527" s="18">
        <f t="shared" si="262"/>
        <v>496</v>
      </c>
      <c r="R2527" s="1"/>
      <c r="S2527" s="1"/>
      <c r="T2527" s="1"/>
      <c r="U2527" s="1"/>
      <c r="V2527" s="1"/>
    </row>
    <row r="2528" spans="1:22" s="10" customFormat="1" ht="41.4" x14ac:dyDescent="0.25">
      <c r="A2528" s="11" t="s">
        <v>21357</v>
      </c>
      <c r="B2528" s="12" t="s">
        <v>5517</v>
      </c>
      <c r="C2528" s="12" t="s">
        <v>5518</v>
      </c>
      <c r="D2528" s="13" t="s">
        <v>2978</v>
      </c>
      <c r="E2528" s="12" t="s">
        <v>5519</v>
      </c>
      <c r="F2528" s="14" t="s">
        <v>2980</v>
      </c>
      <c r="G2528" s="14" t="s">
        <v>2980</v>
      </c>
      <c r="H2528" s="15">
        <v>1.6899999999999998E-2</v>
      </c>
      <c r="I2528" s="30">
        <v>1</v>
      </c>
      <c r="J2528" s="26" t="s">
        <v>33021</v>
      </c>
      <c r="K2528" s="26" t="s">
        <v>30640</v>
      </c>
      <c r="L2528" s="28">
        <v>629</v>
      </c>
      <c r="M2528" s="16">
        <f t="shared" si="260"/>
        <v>0.13036565977742454</v>
      </c>
      <c r="N2528" s="17">
        <v>45643</v>
      </c>
      <c r="O2528" s="18" cm="1">
        <f t="array" ref="O2528">INDEX('[1]Базовый ПЛ ООО "Финдер" янв25 '!$E$1:$E$8808,MATCH(C2528,'[1]Базовый ПЛ ООО "Финдер" янв25 '!$B$1:$B$8808,0),)</f>
        <v>711</v>
      </c>
      <c r="P2528" s="18">
        <f t="shared" si="261"/>
        <v>474</v>
      </c>
      <c r="Q2528" s="18">
        <f t="shared" si="262"/>
        <v>568.79999999999995</v>
      </c>
      <c r="R2528" s="1"/>
      <c r="S2528" s="1"/>
      <c r="T2528" s="1"/>
      <c r="U2528" s="1"/>
      <c r="V2528" s="1"/>
    </row>
    <row r="2529" spans="1:22" s="10" customFormat="1" ht="41.4" x14ac:dyDescent="0.25">
      <c r="A2529" s="11" t="s">
        <v>21357</v>
      </c>
      <c r="B2529" s="12" t="s">
        <v>5520</v>
      </c>
      <c r="C2529" s="12" t="s">
        <v>5521</v>
      </c>
      <c r="D2529" s="13" t="s">
        <v>2978</v>
      </c>
      <c r="E2529" s="12" t="s">
        <v>23010</v>
      </c>
      <c r="F2529" s="14" t="s">
        <v>11</v>
      </c>
      <c r="G2529" s="14" t="s">
        <v>11</v>
      </c>
      <c r="H2529" s="15">
        <v>1.6899999999999998E-2</v>
      </c>
      <c r="I2529" s="30">
        <v>1</v>
      </c>
      <c r="J2529" s="26" t="s">
        <v>33021</v>
      </c>
      <c r="K2529" s="26" t="s">
        <v>30639</v>
      </c>
      <c r="L2529" s="28">
        <v>629</v>
      </c>
      <c r="M2529" s="16">
        <f t="shared" si="260"/>
        <v>0.13036565977742454</v>
      </c>
      <c r="N2529" s="17">
        <v>45643</v>
      </c>
      <c r="O2529" s="18" cm="1">
        <f t="array" ref="O2529">INDEX('[1]Базовый ПЛ ООО "Финдер" янв25 '!$E$1:$E$8808,MATCH(C2529,'[1]Базовый ПЛ ООО "Финдер" янв25 '!$B$1:$B$8808,0),)</f>
        <v>711</v>
      </c>
      <c r="P2529" s="18">
        <f t="shared" si="261"/>
        <v>474</v>
      </c>
      <c r="Q2529" s="18">
        <f t="shared" si="262"/>
        <v>568.79999999999995</v>
      </c>
      <c r="R2529" s="1"/>
      <c r="S2529" s="1"/>
      <c r="T2529" s="1"/>
      <c r="U2529" s="1"/>
      <c r="V2529" s="1"/>
    </row>
    <row r="2530" spans="1:22" s="10" customFormat="1" ht="41.4" x14ac:dyDescent="0.25">
      <c r="A2530" s="11" t="s">
        <v>21357</v>
      </c>
      <c r="B2530" s="12" t="s">
        <v>5522</v>
      </c>
      <c r="C2530" s="12" t="s">
        <v>5523</v>
      </c>
      <c r="D2530" s="13" t="s">
        <v>2978</v>
      </c>
      <c r="E2530" s="12" t="s">
        <v>5524</v>
      </c>
      <c r="F2530" s="14" t="s">
        <v>2980</v>
      </c>
      <c r="G2530" s="14" t="s">
        <v>2980</v>
      </c>
      <c r="H2530" s="15">
        <v>1.6899999999999998E-2</v>
      </c>
      <c r="I2530" s="30">
        <v>1</v>
      </c>
      <c r="J2530" s="26" t="s">
        <v>33021</v>
      </c>
      <c r="K2530" s="26" t="s">
        <v>30638</v>
      </c>
      <c r="L2530" s="28">
        <v>604</v>
      </c>
      <c r="M2530" s="16">
        <f t="shared" si="260"/>
        <v>0.13079470198675502</v>
      </c>
      <c r="N2530" s="17">
        <v>45643</v>
      </c>
      <c r="O2530" s="18" cm="1">
        <f t="array" ref="O2530">INDEX('[1]Базовый ПЛ ООО "Финдер" янв25 '!$E$1:$E$8808,MATCH(C2530,'[1]Базовый ПЛ ООО "Финдер" янв25 '!$B$1:$B$8808,0),)</f>
        <v>683</v>
      </c>
      <c r="P2530" s="18">
        <f t="shared" si="261"/>
        <v>455.33</v>
      </c>
      <c r="Q2530" s="18">
        <f t="shared" si="262"/>
        <v>546.4</v>
      </c>
      <c r="R2530" s="1"/>
      <c r="S2530" s="1"/>
      <c r="T2530" s="1"/>
      <c r="U2530" s="1"/>
      <c r="V2530" s="1"/>
    </row>
    <row r="2531" spans="1:22" s="10" customFormat="1" ht="55.2" x14ac:dyDescent="0.25">
      <c r="A2531" s="11" t="s">
        <v>21357</v>
      </c>
      <c r="B2531" s="12" t="s">
        <v>5525</v>
      </c>
      <c r="C2531" s="12" t="s">
        <v>5526</v>
      </c>
      <c r="D2531" s="13" t="s">
        <v>2978</v>
      </c>
      <c r="E2531" s="12" t="s">
        <v>23011</v>
      </c>
      <c r="F2531" s="14" t="s">
        <v>11</v>
      </c>
      <c r="G2531" s="14" t="s">
        <v>11</v>
      </c>
      <c r="H2531" s="15">
        <v>1.6899999999999998E-2</v>
      </c>
      <c r="I2531" s="30">
        <v>1</v>
      </c>
      <c r="J2531" s="26" t="s">
        <v>33021</v>
      </c>
      <c r="K2531" s="26" t="s">
        <v>30637</v>
      </c>
      <c r="L2531" s="28">
        <v>604</v>
      </c>
      <c r="M2531" s="16">
        <f t="shared" si="260"/>
        <v>0.13079470198675502</v>
      </c>
      <c r="N2531" s="17">
        <v>45643</v>
      </c>
      <c r="O2531" s="18" cm="1">
        <f t="array" ref="O2531">INDEX('[1]Базовый ПЛ ООО "Финдер" янв25 '!$E$1:$E$8808,MATCH(C2531,'[1]Базовый ПЛ ООО "Финдер" янв25 '!$B$1:$B$8808,0),)</f>
        <v>683</v>
      </c>
      <c r="P2531" s="18">
        <f t="shared" si="261"/>
        <v>455.33</v>
      </c>
      <c r="Q2531" s="18">
        <f t="shared" si="262"/>
        <v>546.4</v>
      </c>
      <c r="R2531" s="1"/>
      <c r="S2531" s="1"/>
      <c r="T2531" s="1"/>
      <c r="U2531" s="1"/>
      <c r="V2531" s="1"/>
    </row>
    <row r="2532" spans="1:22" s="10" customFormat="1" ht="41.4" x14ac:dyDescent="0.25">
      <c r="A2532" s="11" t="s">
        <v>21357</v>
      </c>
      <c r="B2532" s="12" t="s">
        <v>5527</v>
      </c>
      <c r="C2532" s="12" t="s">
        <v>5528</v>
      </c>
      <c r="D2532" s="13" t="s">
        <v>2978</v>
      </c>
      <c r="E2532" s="12" t="s">
        <v>5529</v>
      </c>
      <c r="F2532" s="14" t="s">
        <v>2980</v>
      </c>
      <c r="G2532" s="14" t="s">
        <v>2980</v>
      </c>
      <c r="H2532" s="15">
        <v>1.6899999999999998E-2</v>
      </c>
      <c r="I2532" s="30">
        <v>1</v>
      </c>
      <c r="J2532" s="26" t="s">
        <v>33021</v>
      </c>
      <c r="K2532" s="26" t="s">
        <v>30636</v>
      </c>
      <c r="L2532" s="28">
        <v>1002</v>
      </c>
      <c r="M2532" s="16">
        <f t="shared" si="260"/>
        <v>0.13073852295409183</v>
      </c>
      <c r="N2532" s="17">
        <v>45643</v>
      </c>
      <c r="O2532" s="18" cm="1">
        <f t="array" ref="O2532">INDEX('[1]Базовый ПЛ ООО "Финдер" янв25 '!$E$1:$E$8808,MATCH(C2532,'[1]Базовый ПЛ ООО "Финдер" янв25 '!$B$1:$B$8808,0),)</f>
        <v>1133</v>
      </c>
      <c r="P2532" s="18">
        <f t="shared" si="261"/>
        <v>755.33</v>
      </c>
      <c r="Q2532" s="18">
        <f t="shared" si="262"/>
        <v>906.4</v>
      </c>
      <c r="R2532" s="1"/>
      <c r="S2532" s="1"/>
      <c r="T2532" s="1"/>
      <c r="U2532" s="1"/>
      <c r="V2532" s="1"/>
    </row>
    <row r="2533" spans="1:22" s="10" customFormat="1" ht="55.2" x14ac:dyDescent="0.25">
      <c r="A2533" s="11" t="s">
        <v>21357</v>
      </c>
      <c r="B2533" s="12" t="s">
        <v>5530</v>
      </c>
      <c r="C2533" s="12" t="s">
        <v>5531</v>
      </c>
      <c r="D2533" s="13" t="s">
        <v>2978</v>
      </c>
      <c r="E2533" s="12" t="s">
        <v>23012</v>
      </c>
      <c r="F2533" s="14" t="s">
        <v>11</v>
      </c>
      <c r="G2533" s="14" t="s">
        <v>11</v>
      </c>
      <c r="H2533" s="15">
        <v>1.6899999999999998E-2</v>
      </c>
      <c r="I2533" s="30">
        <v>1</v>
      </c>
      <c r="J2533" s="26" t="s">
        <v>33021</v>
      </c>
      <c r="K2533" s="26" t="s">
        <v>30635</v>
      </c>
      <c r="L2533" s="28">
        <v>1002</v>
      </c>
      <c r="M2533" s="16">
        <f t="shared" si="260"/>
        <v>0.13073852295409183</v>
      </c>
      <c r="N2533" s="17">
        <v>45643</v>
      </c>
      <c r="O2533" s="18" cm="1">
        <f t="array" ref="O2533">INDEX('[1]Базовый ПЛ ООО "Финдер" янв25 '!$E$1:$E$8808,MATCH(C2533,'[1]Базовый ПЛ ООО "Финдер" янв25 '!$B$1:$B$8808,0),)</f>
        <v>1133</v>
      </c>
      <c r="P2533" s="18">
        <f t="shared" si="261"/>
        <v>755.33</v>
      </c>
      <c r="Q2533" s="18">
        <f t="shared" si="262"/>
        <v>906.4</v>
      </c>
      <c r="R2533" s="1"/>
      <c r="S2533" s="1"/>
      <c r="T2533" s="1"/>
      <c r="U2533" s="1"/>
      <c r="V2533" s="1"/>
    </row>
    <row r="2534" spans="1:22" s="10" customFormat="1" ht="55.2" x14ac:dyDescent="0.25">
      <c r="A2534" s="11" t="s">
        <v>21357</v>
      </c>
      <c r="B2534" s="12" t="s">
        <v>5532</v>
      </c>
      <c r="C2534" s="12" t="s">
        <v>5533</v>
      </c>
      <c r="D2534" s="13" t="s">
        <v>2978</v>
      </c>
      <c r="E2534" s="12" t="s">
        <v>5534</v>
      </c>
      <c r="F2534" s="14" t="s">
        <v>2980</v>
      </c>
      <c r="G2534" s="14" t="s">
        <v>2980</v>
      </c>
      <c r="H2534" s="15">
        <v>1.6899999999999998E-2</v>
      </c>
      <c r="I2534" s="30">
        <v>1</v>
      </c>
      <c r="J2534" s="26" t="s">
        <v>33021</v>
      </c>
      <c r="K2534" s="26" t="s">
        <v>30634</v>
      </c>
      <c r="L2534" s="28">
        <v>1248</v>
      </c>
      <c r="M2534" s="16">
        <f t="shared" si="260"/>
        <v>0.13060897435897445</v>
      </c>
      <c r="N2534" s="17">
        <v>45643</v>
      </c>
      <c r="O2534" s="18" cm="1">
        <f t="array" ref="O2534">INDEX('[1]Базовый ПЛ ООО "Финдер" янв25 '!$E$1:$E$8808,MATCH(C2534,'[1]Базовый ПЛ ООО "Финдер" янв25 '!$B$1:$B$8808,0),)</f>
        <v>1411</v>
      </c>
      <c r="P2534" s="18">
        <f t="shared" si="261"/>
        <v>940.67</v>
      </c>
      <c r="Q2534" s="18">
        <f t="shared" si="262"/>
        <v>1128.8</v>
      </c>
      <c r="R2534" s="1"/>
      <c r="S2534" s="1"/>
      <c r="T2534" s="1"/>
      <c r="U2534" s="1"/>
      <c r="V2534" s="1"/>
    </row>
    <row r="2535" spans="1:22" s="10" customFormat="1" ht="55.2" x14ac:dyDescent="0.25">
      <c r="A2535" s="11" t="s">
        <v>21357</v>
      </c>
      <c r="B2535" s="12" t="s">
        <v>5535</v>
      </c>
      <c r="C2535" s="12" t="s">
        <v>5536</v>
      </c>
      <c r="D2535" s="13" t="s">
        <v>2978</v>
      </c>
      <c r="E2535" s="12" t="s">
        <v>23013</v>
      </c>
      <c r="F2535" s="14" t="s">
        <v>11</v>
      </c>
      <c r="G2535" s="14" t="s">
        <v>11</v>
      </c>
      <c r="H2535" s="15">
        <v>1.6899999999999998E-2</v>
      </c>
      <c r="I2535" s="30">
        <v>1</v>
      </c>
      <c r="J2535" s="26" t="s">
        <v>33021</v>
      </c>
      <c r="K2535" s="26" t="s">
        <v>30633</v>
      </c>
      <c r="L2535" s="28">
        <v>1248</v>
      </c>
      <c r="M2535" s="16">
        <f t="shared" si="260"/>
        <v>0.13060897435897445</v>
      </c>
      <c r="N2535" s="17">
        <v>45643</v>
      </c>
      <c r="O2535" s="18" cm="1">
        <f t="array" ref="O2535">INDEX('[1]Базовый ПЛ ООО "Финдер" янв25 '!$E$1:$E$8808,MATCH(C2535,'[1]Базовый ПЛ ООО "Финдер" янв25 '!$B$1:$B$8808,0),)</f>
        <v>1411</v>
      </c>
      <c r="P2535" s="18">
        <f t="shared" si="261"/>
        <v>940.67</v>
      </c>
      <c r="Q2535" s="18">
        <f t="shared" si="262"/>
        <v>1128.8</v>
      </c>
      <c r="R2535" s="1"/>
      <c r="S2535" s="1"/>
      <c r="T2535" s="1"/>
      <c r="U2535" s="1"/>
      <c r="V2535" s="1"/>
    </row>
    <row r="2536" spans="1:22" s="10" customFormat="1" ht="41.4" x14ac:dyDescent="0.25">
      <c r="A2536" s="11" t="s">
        <v>21357</v>
      </c>
      <c r="B2536" s="12" t="s">
        <v>5537</v>
      </c>
      <c r="C2536" s="12" t="s">
        <v>5538</v>
      </c>
      <c r="D2536" s="13" t="s">
        <v>2978</v>
      </c>
      <c r="E2536" s="12" t="s">
        <v>5539</v>
      </c>
      <c r="F2536" s="14" t="s">
        <v>2980</v>
      </c>
      <c r="G2536" s="14" t="s">
        <v>2980</v>
      </c>
      <c r="H2536" s="15">
        <v>1.6899999999999998E-2</v>
      </c>
      <c r="I2536" s="30">
        <v>1</v>
      </c>
      <c r="J2536" s="26" t="s">
        <v>33021</v>
      </c>
      <c r="K2536" s="26" t="s">
        <v>30632</v>
      </c>
      <c r="L2536" s="28">
        <v>548</v>
      </c>
      <c r="M2536" s="16">
        <f t="shared" si="260"/>
        <v>0.13138686131386867</v>
      </c>
      <c r="N2536" s="17">
        <v>45643</v>
      </c>
      <c r="O2536" s="18" cm="1">
        <f t="array" ref="O2536">INDEX('[1]Базовый ПЛ ООО "Финдер" янв25 '!$E$1:$E$8808,MATCH(C2536,'[1]Базовый ПЛ ООО "Финдер" янв25 '!$B$1:$B$8808,0),)</f>
        <v>620</v>
      </c>
      <c r="P2536" s="18">
        <f t="shared" si="261"/>
        <v>413.33</v>
      </c>
      <c r="Q2536" s="18">
        <f t="shared" si="262"/>
        <v>496</v>
      </c>
      <c r="R2536" s="1"/>
      <c r="S2536" s="1"/>
      <c r="T2536" s="1"/>
      <c r="U2536" s="1"/>
      <c r="V2536" s="1"/>
    </row>
    <row r="2537" spans="1:22" s="10" customFormat="1" ht="41.4" x14ac:dyDescent="0.25">
      <c r="A2537" s="11" t="s">
        <v>21357</v>
      </c>
      <c r="B2537" s="12" t="s">
        <v>5540</v>
      </c>
      <c r="C2537" s="12" t="s">
        <v>5541</v>
      </c>
      <c r="D2537" s="13" t="s">
        <v>2978</v>
      </c>
      <c r="E2537" s="12" t="s">
        <v>23014</v>
      </c>
      <c r="F2537" s="14" t="s">
        <v>11</v>
      </c>
      <c r="G2537" s="14" t="s">
        <v>11</v>
      </c>
      <c r="H2537" s="15">
        <v>1.6899999999999998E-2</v>
      </c>
      <c r="I2537" s="30">
        <v>1</v>
      </c>
      <c r="J2537" s="26" t="s">
        <v>33021</v>
      </c>
      <c r="K2537" s="26" t="s">
        <v>30631</v>
      </c>
      <c r="L2537" s="28">
        <v>548</v>
      </c>
      <c r="M2537" s="16">
        <f t="shared" si="260"/>
        <v>0.13138686131386867</v>
      </c>
      <c r="N2537" s="17">
        <v>45643</v>
      </c>
      <c r="O2537" s="18" cm="1">
        <f t="array" ref="O2537">INDEX('[1]Базовый ПЛ ООО "Финдер" янв25 '!$E$1:$E$8808,MATCH(C2537,'[1]Базовый ПЛ ООО "Финдер" янв25 '!$B$1:$B$8808,0),)</f>
        <v>620</v>
      </c>
      <c r="P2537" s="18">
        <f t="shared" si="261"/>
        <v>413.33</v>
      </c>
      <c r="Q2537" s="18">
        <f t="shared" si="262"/>
        <v>496</v>
      </c>
      <c r="R2537" s="1"/>
      <c r="S2537" s="1"/>
      <c r="T2537" s="1"/>
      <c r="U2537" s="1"/>
      <c r="V2537" s="1"/>
    </row>
    <row r="2538" spans="1:22" s="10" customFormat="1" ht="41.4" x14ac:dyDescent="0.25">
      <c r="A2538" s="11" t="s">
        <v>21357</v>
      </c>
      <c r="B2538" s="12" t="s">
        <v>5542</v>
      </c>
      <c r="C2538" s="12" t="s">
        <v>5543</v>
      </c>
      <c r="D2538" s="13" t="s">
        <v>2978</v>
      </c>
      <c r="E2538" s="12" t="s">
        <v>5544</v>
      </c>
      <c r="F2538" s="14" t="s">
        <v>2980</v>
      </c>
      <c r="G2538" s="14" t="s">
        <v>2980</v>
      </c>
      <c r="H2538" s="15">
        <v>1.6899999999999998E-2</v>
      </c>
      <c r="I2538" s="30">
        <v>1</v>
      </c>
      <c r="J2538" s="26" t="s">
        <v>33021</v>
      </c>
      <c r="K2538" s="26" t="s">
        <v>30630</v>
      </c>
      <c r="L2538" s="28">
        <v>629</v>
      </c>
      <c r="M2538" s="16">
        <f t="shared" si="260"/>
        <v>0.13036565977742454</v>
      </c>
      <c r="N2538" s="17">
        <v>45643</v>
      </c>
      <c r="O2538" s="18" cm="1">
        <f t="array" ref="O2538">INDEX('[1]Базовый ПЛ ООО "Финдер" янв25 '!$E$1:$E$8808,MATCH(C2538,'[1]Базовый ПЛ ООО "Финдер" янв25 '!$B$1:$B$8808,0),)</f>
        <v>711</v>
      </c>
      <c r="P2538" s="18">
        <f t="shared" si="261"/>
        <v>474</v>
      </c>
      <c r="Q2538" s="18">
        <f t="shared" si="262"/>
        <v>568.79999999999995</v>
      </c>
      <c r="R2538" s="1"/>
      <c r="S2538" s="1"/>
      <c r="T2538" s="1"/>
      <c r="U2538" s="1"/>
      <c r="V2538" s="1"/>
    </row>
    <row r="2539" spans="1:22" s="10" customFormat="1" ht="41.4" x14ac:dyDescent="0.25">
      <c r="A2539" s="11" t="s">
        <v>21357</v>
      </c>
      <c r="B2539" s="12" t="s">
        <v>5545</v>
      </c>
      <c r="C2539" s="12" t="s">
        <v>5546</v>
      </c>
      <c r="D2539" s="13" t="s">
        <v>2978</v>
      </c>
      <c r="E2539" s="12" t="s">
        <v>23015</v>
      </c>
      <c r="F2539" s="14" t="s">
        <v>11</v>
      </c>
      <c r="G2539" s="14" t="s">
        <v>11</v>
      </c>
      <c r="H2539" s="15">
        <v>1.6899999999999998E-2</v>
      </c>
      <c r="I2539" s="30">
        <v>1</v>
      </c>
      <c r="J2539" s="26" t="s">
        <v>33021</v>
      </c>
      <c r="K2539" s="26" t="s">
        <v>30629</v>
      </c>
      <c r="L2539" s="28">
        <v>629</v>
      </c>
      <c r="M2539" s="16">
        <f t="shared" si="260"/>
        <v>0.13036565977742454</v>
      </c>
      <c r="N2539" s="17">
        <v>45643</v>
      </c>
      <c r="O2539" s="18" cm="1">
        <f t="array" ref="O2539">INDEX('[1]Базовый ПЛ ООО "Финдер" янв25 '!$E$1:$E$8808,MATCH(C2539,'[1]Базовый ПЛ ООО "Финдер" янв25 '!$B$1:$B$8808,0),)</f>
        <v>711</v>
      </c>
      <c r="P2539" s="18">
        <f t="shared" si="261"/>
        <v>474</v>
      </c>
      <c r="Q2539" s="18">
        <f t="shared" si="262"/>
        <v>568.79999999999995</v>
      </c>
      <c r="R2539" s="1"/>
      <c r="S2539" s="1"/>
      <c r="T2539" s="1"/>
      <c r="U2539" s="1"/>
      <c r="V2539" s="1"/>
    </row>
    <row r="2540" spans="1:22" s="10" customFormat="1" ht="55.2" x14ac:dyDescent="0.25">
      <c r="A2540" s="11" t="s">
        <v>21357</v>
      </c>
      <c r="B2540" s="12" t="s">
        <v>5547</v>
      </c>
      <c r="C2540" s="12" t="s">
        <v>5548</v>
      </c>
      <c r="D2540" s="13" t="s">
        <v>2978</v>
      </c>
      <c r="E2540" s="12" t="s">
        <v>5549</v>
      </c>
      <c r="F2540" s="14" t="s">
        <v>2980</v>
      </c>
      <c r="G2540" s="14" t="s">
        <v>2980</v>
      </c>
      <c r="H2540" s="15">
        <v>1.6899999999999998E-2</v>
      </c>
      <c r="I2540" s="30">
        <v>1</v>
      </c>
      <c r="J2540" s="26" t="s">
        <v>33021</v>
      </c>
      <c r="K2540" s="26" t="s">
        <v>30628</v>
      </c>
      <c r="L2540" s="28">
        <v>796</v>
      </c>
      <c r="M2540" s="16">
        <f t="shared" si="260"/>
        <v>0.13065326633165819</v>
      </c>
      <c r="N2540" s="17">
        <v>45643</v>
      </c>
      <c r="O2540" s="18" cm="1">
        <f t="array" ref="O2540">INDEX('[1]Базовый ПЛ ООО "Финдер" янв25 '!$E$1:$E$8808,MATCH(C2540,'[1]Базовый ПЛ ООО "Финдер" янв25 '!$B$1:$B$8808,0),)</f>
        <v>900</v>
      </c>
      <c r="P2540" s="18">
        <f t="shared" si="261"/>
        <v>600</v>
      </c>
      <c r="Q2540" s="18">
        <f t="shared" si="262"/>
        <v>720</v>
      </c>
      <c r="R2540" s="1"/>
      <c r="S2540" s="1"/>
      <c r="T2540" s="1"/>
      <c r="U2540" s="1"/>
      <c r="V2540" s="1"/>
    </row>
    <row r="2541" spans="1:22" s="10" customFormat="1" ht="55.2" x14ac:dyDescent="0.25">
      <c r="A2541" s="11" t="s">
        <v>21357</v>
      </c>
      <c r="B2541" s="12" t="s">
        <v>5550</v>
      </c>
      <c r="C2541" s="12" t="s">
        <v>5551</v>
      </c>
      <c r="D2541" s="13" t="s">
        <v>2978</v>
      </c>
      <c r="E2541" s="12" t="s">
        <v>23016</v>
      </c>
      <c r="F2541" s="14" t="s">
        <v>11</v>
      </c>
      <c r="G2541" s="14" t="s">
        <v>11</v>
      </c>
      <c r="H2541" s="15">
        <v>1.6899999999999998E-2</v>
      </c>
      <c r="I2541" s="30">
        <v>1</v>
      </c>
      <c r="J2541" s="26" t="s">
        <v>33021</v>
      </c>
      <c r="K2541" s="26" t="s">
        <v>30627</v>
      </c>
      <c r="L2541" s="28">
        <v>796</v>
      </c>
      <c r="M2541" s="16">
        <f t="shared" si="260"/>
        <v>0.13065326633165819</v>
      </c>
      <c r="N2541" s="17">
        <v>45643</v>
      </c>
      <c r="O2541" s="18" cm="1">
        <f t="array" ref="O2541">INDEX('[1]Базовый ПЛ ООО "Финдер" янв25 '!$E$1:$E$8808,MATCH(C2541,'[1]Базовый ПЛ ООО "Финдер" янв25 '!$B$1:$B$8808,0),)</f>
        <v>900</v>
      </c>
      <c r="P2541" s="18">
        <f t="shared" si="261"/>
        <v>600</v>
      </c>
      <c r="Q2541" s="18">
        <f t="shared" si="262"/>
        <v>720</v>
      </c>
      <c r="R2541" s="1"/>
      <c r="S2541" s="1"/>
      <c r="T2541" s="1"/>
      <c r="U2541" s="1"/>
      <c r="V2541" s="1"/>
    </row>
    <row r="2542" spans="1:22" s="10" customFormat="1" ht="41.4" x14ac:dyDescent="0.25">
      <c r="A2542" s="11" t="s">
        <v>21357</v>
      </c>
      <c r="B2542" s="12" t="s">
        <v>5552</v>
      </c>
      <c r="C2542" s="12" t="s">
        <v>5553</v>
      </c>
      <c r="D2542" s="13" t="s">
        <v>2978</v>
      </c>
      <c r="E2542" s="12" t="s">
        <v>5554</v>
      </c>
      <c r="F2542" s="14" t="s">
        <v>2980</v>
      </c>
      <c r="G2542" s="14" t="s">
        <v>2980</v>
      </c>
      <c r="H2542" s="15">
        <v>1.6899999999999998E-2</v>
      </c>
      <c r="I2542" s="30">
        <v>1</v>
      </c>
      <c r="J2542" s="26" t="s">
        <v>33021</v>
      </c>
      <c r="K2542" s="26" t="s">
        <v>30626</v>
      </c>
      <c r="L2542" s="28">
        <v>548</v>
      </c>
      <c r="M2542" s="16">
        <f t="shared" si="260"/>
        <v>0.13138686131386867</v>
      </c>
      <c r="N2542" s="17">
        <v>45643</v>
      </c>
      <c r="O2542" s="18" cm="1">
        <f t="array" ref="O2542">INDEX('[1]Базовый ПЛ ООО "Финдер" янв25 '!$E$1:$E$8808,MATCH(C2542,'[1]Базовый ПЛ ООО "Финдер" янв25 '!$B$1:$B$8808,0),)</f>
        <v>620</v>
      </c>
      <c r="P2542" s="18">
        <f t="shared" si="261"/>
        <v>413.33</v>
      </c>
      <c r="Q2542" s="18">
        <f t="shared" si="262"/>
        <v>496</v>
      </c>
      <c r="R2542" s="1"/>
      <c r="S2542" s="1"/>
      <c r="T2542" s="1"/>
      <c r="U2542" s="1"/>
      <c r="V2542" s="1"/>
    </row>
    <row r="2543" spans="1:22" s="10" customFormat="1" ht="41.4" x14ac:dyDescent="0.25">
      <c r="A2543" s="11" t="s">
        <v>21357</v>
      </c>
      <c r="B2543" s="12" t="s">
        <v>5555</v>
      </c>
      <c r="C2543" s="12" t="s">
        <v>5556</v>
      </c>
      <c r="D2543" s="13" t="s">
        <v>2978</v>
      </c>
      <c r="E2543" s="12" t="s">
        <v>23017</v>
      </c>
      <c r="F2543" s="14" t="s">
        <v>11</v>
      </c>
      <c r="G2543" s="14" t="s">
        <v>11</v>
      </c>
      <c r="H2543" s="15">
        <v>1.6899999999999998E-2</v>
      </c>
      <c r="I2543" s="30">
        <v>1</v>
      </c>
      <c r="J2543" s="26" t="s">
        <v>33021</v>
      </c>
      <c r="K2543" s="26" t="s">
        <v>30625</v>
      </c>
      <c r="L2543" s="28">
        <v>548</v>
      </c>
      <c r="M2543" s="16">
        <f t="shared" si="260"/>
        <v>0.13138686131386867</v>
      </c>
      <c r="N2543" s="17">
        <v>45643</v>
      </c>
      <c r="O2543" s="18" cm="1">
        <f t="array" ref="O2543">INDEX('[1]Базовый ПЛ ООО "Финдер" янв25 '!$E$1:$E$8808,MATCH(C2543,'[1]Базовый ПЛ ООО "Финдер" янв25 '!$B$1:$B$8808,0),)</f>
        <v>620</v>
      </c>
      <c r="P2543" s="18">
        <f t="shared" si="261"/>
        <v>413.33</v>
      </c>
      <c r="Q2543" s="18">
        <f t="shared" si="262"/>
        <v>496</v>
      </c>
      <c r="R2543" s="1"/>
      <c r="S2543" s="1"/>
      <c r="T2543" s="1"/>
      <c r="U2543" s="1"/>
      <c r="V2543" s="1"/>
    </row>
    <row r="2544" spans="1:22" s="10" customFormat="1" ht="55.2" x14ac:dyDescent="0.25">
      <c r="A2544" s="11" t="s">
        <v>21357</v>
      </c>
      <c r="B2544" s="12" t="s">
        <v>5557</v>
      </c>
      <c r="C2544" s="12" t="s">
        <v>5558</v>
      </c>
      <c r="D2544" s="13" t="s">
        <v>2978</v>
      </c>
      <c r="E2544" s="12" t="s">
        <v>5559</v>
      </c>
      <c r="F2544" s="14" t="s">
        <v>2980</v>
      </c>
      <c r="G2544" s="14" t="s">
        <v>2980</v>
      </c>
      <c r="H2544" s="15">
        <v>1.6899999999999998E-2</v>
      </c>
      <c r="I2544" s="30">
        <v>1</v>
      </c>
      <c r="J2544" s="26" t="s">
        <v>33021</v>
      </c>
      <c r="K2544" s="26" t="s">
        <v>30624</v>
      </c>
      <c r="L2544" s="28">
        <v>629</v>
      </c>
      <c r="M2544" s="16">
        <f t="shared" si="260"/>
        <v>0.13036565977742454</v>
      </c>
      <c r="N2544" s="17">
        <v>45643</v>
      </c>
      <c r="O2544" s="18" cm="1">
        <f t="array" ref="O2544">INDEX('[1]Базовый ПЛ ООО "Финдер" янв25 '!$E$1:$E$8808,MATCH(C2544,'[1]Базовый ПЛ ООО "Финдер" янв25 '!$B$1:$B$8808,0),)</f>
        <v>711</v>
      </c>
      <c r="P2544" s="18">
        <f t="shared" si="261"/>
        <v>474</v>
      </c>
      <c r="Q2544" s="18">
        <f t="shared" si="262"/>
        <v>568.79999999999995</v>
      </c>
      <c r="R2544" s="1"/>
      <c r="S2544" s="1"/>
      <c r="T2544" s="1"/>
      <c r="U2544" s="1"/>
      <c r="V2544" s="1"/>
    </row>
    <row r="2545" spans="1:22" s="10" customFormat="1" ht="55.2" x14ac:dyDescent="0.25">
      <c r="A2545" s="11" t="s">
        <v>21357</v>
      </c>
      <c r="B2545" s="12" t="s">
        <v>5560</v>
      </c>
      <c r="C2545" s="12" t="s">
        <v>5561</v>
      </c>
      <c r="D2545" s="13" t="s">
        <v>2978</v>
      </c>
      <c r="E2545" s="12" t="s">
        <v>23018</v>
      </c>
      <c r="F2545" s="14" t="s">
        <v>11</v>
      </c>
      <c r="G2545" s="14" t="s">
        <v>11</v>
      </c>
      <c r="H2545" s="15">
        <v>1.6899999999999998E-2</v>
      </c>
      <c r="I2545" s="30">
        <v>1</v>
      </c>
      <c r="J2545" s="26" t="s">
        <v>33021</v>
      </c>
      <c r="K2545" s="26" t="s">
        <v>30623</v>
      </c>
      <c r="L2545" s="28">
        <v>629</v>
      </c>
      <c r="M2545" s="16">
        <f t="shared" si="260"/>
        <v>0.13036565977742454</v>
      </c>
      <c r="N2545" s="17">
        <v>45643</v>
      </c>
      <c r="O2545" s="18" cm="1">
        <f t="array" ref="O2545">INDEX('[1]Базовый ПЛ ООО "Финдер" янв25 '!$E$1:$E$8808,MATCH(C2545,'[1]Базовый ПЛ ООО "Финдер" янв25 '!$B$1:$B$8808,0),)</f>
        <v>711</v>
      </c>
      <c r="P2545" s="18">
        <f t="shared" si="261"/>
        <v>474</v>
      </c>
      <c r="Q2545" s="18">
        <f t="shared" si="262"/>
        <v>568.79999999999995</v>
      </c>
      <c r="R2545" s="1"/>
      <c r="S2545" s="1"/>
      <c r="T2545" s="1"/>
      <c r="U2545" s="1"/>
      <c r="V2545" s="1"/>
    </row>
    <row r="2546" spans="1:22" s="10" customFormat="1" ht="41.4" x14ac:dyDescent="0.25">
      <c r="A2546" s="11" t="s">
        <v>21357</v>
      </c>
      <c r="B2546" s="12" t="s">
        <v>5562</v>
      </c>
      <c r="C2546" s="12" t="s">
        <v>5563</v>
      </c>
      <c r="D2546" s="13" t="s">
        <v>2978</v>
      </c>
      <c r="E2546" s="12" t="s">
        <v>5564</v>
      </c>
      <c r="F2546" s="14" t="s">
        <v>2980</v>
      </c>
      <c r="G2546" s="14" t="s">
        <v>2980</v>
      </c>
      <c r="H2546" s="15">
        <v>1.6899999999999998E-2</v>
      </c>
      <c r="I2546" s="30">
        <v>1</v>
      </c>
      <c r="J2546" s="26" t="s">
        <v>33021</v>
      </c>
      <c r="K2546" s="26" t="s">
        <v>30622</v>
      </c>
      <c r="L2546" s="28">
        <v>604</v>
      </c>
      <c r="M2546" s="16">
        <f t="shared" si="260"/>
        <v>0.13079470198675502</v>
      </c>
      <c r="N2546" s="17">
        <v>45643</v>
      </c>
      <c r="O2546" s="18" cm="1">
        <f t="array" ref="O2546">INDEX('[1]Базовый ПЛ ООО "Финдер" янв25 '!$E$1:$E$8808,MATCH(C2546,'[1]Базовый ПЛ ООО "Финдер" янв25 '!$B$1:$B$8808,0),)</f>
        <v>683</v>
      </c>
      <c r="P2546" s="18">
        <f t="shared" si="261"/>
        <v>455.33</v>
      </c>
      <c r="Q2546" s="18">
        <f t="shared" si="262"/>
        <v>546.4</v>
      </c>
      <c r="R2546" s="1"/>
      <c r="S2546" s="1"/>
      <c r="T2546" s="1"/>
      <c r="U2546" s="1"/>
      <c r="V2546" s="1"/>
    </row>
    <row r="2547" spans="1:22" s="10" customFormat="1" ht="55.2" x14ac:dyDescent="0.25">
      <c r="A2547" s="11" t="s">
        <v>21357</v>
      </c>
      <c r="B2547" s="12" t="s">
        <v>5565</v>
      </c>
      <c r="C2547" s="12" t="s">
        <v>5566</v>
      </c>
      <c r="D2547" s="13" t="s">
        <v>2978</v>
      </c>
      <c r="E2547" s="12" t="s">
        <v>23019</v>
      </c>
      <c r="F2547" s="14" t="s">
        <v>11</v>
      </c>
      <c r="G2547" s="14" t="s">
        <v>11</v>
      </c>
      <c r="H2547" s="15">
        <v>1.6899999999999998E-2</v>
      </c>
      <c r="I2547" s="30">
        <v>1</v>
      </c>
      <c r="J2547" s="26" t="s">
        <v>33021</v>
      </c>
      <c r="K2547" s="26" t="s">
        <v>30621</v>
      </c>
      <c r="L2547" s="28">
        <v>604</v>
      </c>
      <c r="M2547" s="16">
        <f t="shared" si="260"/>
        <v>0.13079470198675502</v>
      </c>
      <c r="N2547" s="17">
        <v>45643</v>
      </c>
      <c r="O2547" s="18" cm="1">
        <f t="array" ref="O2547">INDEX('[1]Базовый ПЛ ООО "Финдер" янв25 '!$E$1:$E$8808,MATCH(C2547,'[1]Базовый ПЛ ООО "Финдер" янв25 '!$B$1:$B$8808,0),)</f>
        <v>683</v>
      </c>
      <c r="P2547" s="18">
        <f t="shared" si="261"/>
        <v>455.33</v>
      </c>
      <c r="Q2547" s="18">
        <f t="shared" si="262"/>
        <v>546.4</v>
      </c>
      <c r="R2547" s="1"/>
      <c r="S2547" s="1"/>
      <c r="T2547" s="1"/>
      <c r="U2547" s="1"/>
      <c r="V2547" s="1"/>
    </row>
    <row r="2548" spans="1:22" s="10" customFormat="1" ht="41.4" x14ac:dyDescent="0.25">
      <c r="A2548" s="11" t="s">
        <v>21357</v>
      </c>
      <c r="B2548" s="12" t="s">
        <v>5567</v>
      </c>
      <c r="C2548" s="12" t="s">
        <v>5568</v>
      </c>
      <c r="D2548" s="13" t="s">
        <v>2978</v>
      </c>
      <c r="E2548" s="12" t="s">
        <v>5569</v>
      </c>
      <c r="F2548" s="14" t="s">
        <v>2980</v>
      </c>
      <c r="G2548" s="14" t="s">
        <v>2980</v>
      </c>
      <c r="H2548" s="15">
        <v>1.6899999999999998E-2</v>
      </c>
      <c r="I2548" s="30">
        <v>1</v>
      </c>
      <c r="J2548" s="26" t="s">
        <v>33021</v>
      </c>
      <c r="K2548" s="26" t="s">
        <v>30620</v>
      </c>
      <c r="L2548" s="28">
        <v>1002</v>
      </c>
      <c r="M2548" s="16">
        <f t="shared" si="260"/>
        <v>0.13073852295409183</v>
      </c>
      <c r="N2548" s="17">
        <v>45643</v>
      </c>
      <c r="O2548" s="18" cm="1">
        <f t="array" ref="O2548">INDEX('[1]Базовый ПЛ ООО "Финдер" янв25 '!$E$1:$E$8808,MATCH(C2548,'[1]Базовый ПЛ ООО "Финдер" янв25 '!$B$1:$B$8808,0),)</f>
        <v>1133</v>
      </c>
      <c r="P2548" s="18">
        <f t="shared" si="261"/>
        <v>755.33</v>
      </c>
      <c r="Q2548" s="18">
        <f t="shared" si="262"/>
        <v>906.4</v>
      </c>
      <c r="R2548" s="1"/>
      <c r="S2548" s="1"/>
      <c r="T2548" s="1"/>
      <c r="U2548" s="1"/>
      <c r="V2548" s="1"/>
    </row>
    <row r="2549" spans="1:22" s="10" customFormat="1" ht="55.2" x14ac:dyDescent="0.25">
      <c r="A2549" s="11" t="s">
        <v>21357</v>
      </c>
      <c r="B2549" s="12" t="s">
        <v>5570</v>
      </c>
      <c r="C2549" s="12" t="s">
        <v>5571</v>
      </c>
      <c r="D2549" s="13" t="s">
        <v>2978</v>
      </c>
      <c r="E2549" s="12" t="s">
        <v>23020</v>
      </c>
      <c r="F2549" s="14" t="s">
        <v>11</v>
      </c>
      <c r="G2549" s="14" t="s">
        <v>11</v>
      </c>
      <c r="H2549" s="15">
        <v>1.6899999999999998E-2</v>
      </c>
      <c r="I2549" s="30">
        <v>1</v>
      </c>
      <c r="J2549" s="26" t="s">
        <v>33021</v>
      </c>
      <c r="K2549" s="26" t="s">
        <v>30619</v>
      </c>
      <c r="L2549" s="28">
        <v>1002</v>
      </c>
      <c r="M2549" s="16">
        <f t="shared" si="260"/>
        <v>0.13073852295409183</v>
      </c>
      <c r="N2549" s="17">
        <v>45643</v>
      </c>
      <c r="O2549" s="18" cm="1">
        <f t="array" ref="O2549">INDEX('[1]Базовый ПЛ ООО "Финдер" янв25 '!$E$1:$E$8808,MATCH(C2549,'[1]Базовый ПЛ ООО "Финдер" янв25 '!$B$1:$B$8808,0),)</f>
        <v>1133</v>
      </c>
      <c r="P2549" s="18">
        <f t="shared" si="261"/>
        <v>755.33</v>
      </c>
      <c r="Q2549" s="18">
        <f t="shared" si="262"/>
        <v>906.4</v>
      </c>
      <c r="R2549" s="1"/>
      <c r="S2549" s="1"/>
      <c r="T2549" s="1"/>
      <c r="U2549" s="1"/>
      <c r="V2549" s="1"/>
    </row>
    <row r="2550" spans="1:22" s="10" customFormat="1" ht="41.4" x14ac:dyDescent="0.25">
      <c r="A2550" s="11" t="s">
        <v>33016</v>
      </c>
      <c r="B2550" s="12" t="s">
        <v>5572</v>
      </c>
      <c r="C2550" s="12" t="s">
        <v>5573</v>
      </c>
      <c r="D2550" s="13" t="s">
        <v>2978</v>
      </c>
      <c r="E2550" s="12" t="s">
        <v>5574</v>
      </c>
      <c r="F2550" s="14" t="s">
        <v>2980</v>
      </c>
      <c r="G2550" s="14" t="s">
        <v>2980</v>
      </c>
      <c r="H2550" s="15">
        <v>1.6899999999999998E-2</v>
      </c>
      <c r="I2550" s="30">
        <v>1</v>
      </c>
      <c r="J2550" s="26" t="s">
        <v>33486</v>
      </c>
      <c r="K2550" s="26" t="s">
        <v>30618</v>
      </c>
      <c r="L2550" s="28">
        <v>421</v>
      </c>
      <c r="M2550" s="16">
        <f t="shared" ref="M2550:M2581" si="263">O2550/L2550-1</f>
        <v>0.13064133016627077</v>
      </c>
      <c r="N2550" s="17">
        <v>45643</v>
      </c>
      <c r="O2550" s="18" cm="1">
        <f t="array" ref="O2550">INDEX('[1]Базовый ПЛ ООО "Финдер" янв25 '!$E$1:$E$8808,MATCH(C2550,'[1]Базовый ПЛ ООО "Финдер" янв25 '!$B$1:$B$8808,0),)</f>
        <v>476</v>
      </c>
      <c r="P2550" s="18">
        <f t="shared" si="261"/>
        <v>317.33</v>
      </c>
      <c r="Q2550" s="18">
        <f t="shared" ref="Q2550:Q2581" si="264">ROUND(P2550*1.2,2)</f>
        <v>380.8</v>
      </c>
      <c r="R2550" s="1"/>
      <c r="S2550" s="1"/>
      <c r="T2550" s="1"/>
      <c r="U2550" s="1"/>
      <c r="V2550" s="1"/>
    </row>
    <row r="2551" spans="1:22" s="10" customFormat="1" ht="41.4" x14ac:dyDescent="0.25">
      <c r="A2551" s="11" t="s">
        <v>21357</v>
      </c>
      <c r="B2551" s="12" t="s">
        <v>5575</v>
      </c>
      <c r="C2551" s="12" t="s">
        <v>5576</v>
      </c>
      <c r="D2551" s="13" t="s">
        <v>2978</v>
      </c>
      <c r="E2551" s="12" t="s">
        <v>23021</v>
      </c>
      <c r="F2551" s="14" t="s">
        <v>11</v>
      </c>
      <c r="G2551" s="14" t="s">
        <v>11</v>
      </c>
      <c r="H2551" s="15">
        <v>1.6899999999999998E-2</v>
      </c>
      <c r="I2551" s="30">
        <v>1</v>
      </c>
      <c r="J2551" s="26" t="s">
        <v>33021</v>
      </c>
      <c r="K2551" s="26" t="s">
        <v>30617</v>
      </c>
      <c r="L2551" s="28">
        <v>421</v>
      </c>
      <c r="M2551" s="16">
        <f t="shared" si="263"/>
        <v>0.13064133016627077</v>
      </c>
      <c r="N2551" s="17">
        <v>45643</v>
      </c>
      <c r="O2551" s="18" cm="1">
        <f t="array" ref="O2551">INDEX('[1]Базовый ПЛ ООО "Финдер" янв25 '!$E$1:$E$8808,MATCH(C2551,'[1]Базовый ПЛ ООО "Финдер" янв25 '!$B$1:$B$8808,0),)</f>
        <v>476</v>
      </c>
      <c r="P2551" s="18">
        <f t="shared" si="261"/>
        <v>317.33</v>
      </c>
      <c r="Q2551" s="18">
        <f t="shared" si="264"/>
        <v>380.8</v>
      </c>
      <c r="R2551" s="1"/>
      <c r="S2551" s="1"/>
      <c r="T2551" s="1"/>
      <c r="U2551" s="1"/>
      <c r="V2551" s="1"/>
    </row>
    <row r="2552" spans="1:22" s="10" customFormat="1" ht="41.4" x14ac:dyDescent="0.25">
      <c r="A2552" s="11" t="s">
        <v>33016</v>
      </c>
      <c r="B2552" s="12" t="s">
        <v>5577</v>
      </c>
      <c r="C2552" s="12" t="s">
        <v>5578</v>
      </c>
      <c r="D2552" s="13" t="s">
        <v>2978</v>
      </c>
      <c r="E2552" s="12" t="s">
        <v>5579</v>
      </c>
      <c r="F2552" s="14" t="s">
        <v>2980</v>
      </c>
      <c r="G2552" s="14" t="s">
        <v>2980</v>
      </c>
      <c r="H2552" s="15">
        <v>1.6899999999999998E-2</v>
      </c>
      <c r="I2552" s="30">
        <v>1</v>
      </c>
      <c r="J2552" s="26" t="s">
        <v>33445</v>
      </c>
      <c r="K2552" s="26" t="s">
        <v>30616</v>
      </c>
      <c r="L2552" s="28">
        <v>491</v>
      </c>
      <c r="M2552" s="16">
        <f t="shared" si="263"/>
        <v>0.13034623217922614</v>
      </c>
      <c r="N2552" s="17">
        <v>45643</v>
      </c>
      <c r="O2552" s="18" cm="1">
        <f t="array" ref="O2552">INDEX('[1]Базовый ПЛ ООО "Финдер" янв25 '!$E$1:$E$8808,MATCH(C2552,'[1]Базовый ПЛ ООО "Финдер" янв25 '!$B$1:$B$8808,0),)</f>
        <v>555</v>
      </c>
      <c r="P2552" s="18">
        <f t="shared" si="261"/>
        <v>370</v>
      </c>
      <c r="Q2552" s="18">
        <f t="shared" si="264"/>
        <v>444</v>
      </c>
      <c r="R2552" s="1"/>
      <c r="S2552" s="1"/>
      <c r="T2552" s="1"/>
      <c r="U2552" s="1"/>
      <c r="V2552" s="1"/>
    </row>
    <row r="2553" spans="1:22" s="10" customFormat="1" ht="41.4" x14ac:dyDescent="0.25">
      <c r="A2553" s="11" t="s">
        <v>21357</v>
      </c>
      <c r="B2553" s="12" t="s">
        <v>5580</v>
      </c>
      <c r="C2553" s="12" t="s">
        <v>5581</v>
      </c>
      <c r="D2553" s="13" t="s">
        <v>2978</v>
      </c>
      <c r="E2553" s="12" t="s">
        <v>23022</v>
      </c>
      <c r="F2553" s="14" t="s">
        <v>11</v>
      </c>
      <c r="G2553" s="14" t="s">
        <v>11</v>
      </c>
      <c r="H2553" s="15">
        <v>1.6899999999999998E-2</v>
      </c>
      <c r="I2553" s="30">
        <v>1</v>
      </c>
      <c r="J2553" s="26" t="s">
        <v>33021</v>
      </c>
      <c r="K2553" s="26" t="s">
        <v>30615</v>
      </c>
      <c r="L2553" s="28">
        <v>491</v>
      </c>
      <c r="M2553" s="16">
        <f t="shared" si="263"/>
        <v>0.13034623217922614</v>
      </c>
      <c r="N2553" s="17">
        <v>45643</v>
      </c>
      <c r="O2553" s="18" cm="1">
        <f t="array" ref="O2553">INDEX('[1]Базовый ПЛ ООО "Финдер" янв25 '!$E$1:$E$8808,MATCH(C2553,'[1]Базовый ПЛ ООО "Финдер" янв25 '!$B$1:$B$8808,0),)</f>
        <v>555</v>
      </c>
      <c r="P2553" s="18">
        <f t="shared" si="261"/>
        <v>370</v>
      </c>
      <c r="Q2553" s="18">
        <f t="shared" si="264"/>
        <v>444</v>
      </c>
      <c r="R2553" s="1"/>
      <c r="S2553" s="1"/>
      <c r="T2553" s="1"/>
      <c r="U2553" s="1"/>
      <c r="V2553" s="1"/>
    </row>
    <row r="2554" spans="1:22" s="10" customFormat="1" ht="55.2" x14ac:dyDescent="0.25">
      <c r="A2554" s="11" t="s">
        <v>21357</v>
      </c>
      <c r="B2554" s="12" t="s">
        <v>5582</v>
      </c>
      <c r="C2554" s="12" t="s">
        <v>5583</v>
      </c>
      <c r="D2554" s="13" t="s">
        <v>2978</v>
      </c>
      <c r="E2554" s="12" t="s">
        <v>5584</v>
      </c>
      <c r="F2554" s="14" t="s">
        <v>2980</v>
      </c>
      <c r="G2554" s="14" t="s">
        <v>2980</v>
      </c>
      <c r="H2554" s="15">
        <v>1.9E-2</v>
      </c>
      <c r="I2554" s="30">
        <v>1</v>
      </c>
      <c r="J2554" s="26" t="s">
        <v>33021</v>
      </c>
      <c r="K2554" s="26" t="s">
        <v>30614</v>
      </c>
      <c r="L2554" s="28">
        <v>660</v>
      </c>
      <c r="M2554" s="16">
        <f t="shared" si="263"/>
        <v>0.13030303030303036</v>
      </c>
      <c r="N2554" s="17">
        <v>45643</v>
      </c>
      <c r="O2554" s="18" cm="1">
        <f t="array" ref="O2554">INDEX('[1]Базовый ПЛ ООО "Финдер" янв25 '!$E$1:$E$8808,MATCH(C2554,'[1]Базовый ПЛ ООО "Финдер" янв25 '!$B$1:$B$8808,0),)</f>
        <v>746</v>
      </c>
      <c r="P2554" s="18">
        <f t="shared" si="261"/>
        <v>497.33</v>
      </c>
      <c r="Q2554" s="18">
        <f t="shared" si="264"/>
        <v>596.79999999999995</v>
      </c>
      <c r="R2554" s="1"/>
      <c r="S2554" s="1"/>
      <c r="T2554" s="1"/>
      <c r="U2554" s="1"/>
      <c r="V2554" s="1"/>
    </row>
    <row r="2555" spans="1:22" s="10" customFormat="1" ht="55.2" x14ac:dyDescent="0.25">
      <c r="A2555" s="11" t="s">
        <v>21357</v>
      </c>
      <c r="B2555" s="12" t="s">
        <v>5585</v>
      </c>
      <c r="C2555" s="12" t="s">
        <v>5586</v>
      </c>
      <c r="D2555" s="13" t="s">
        <v>2978</v>
      </c>
      <c r="E2555" s="12" t="s">
        <v>23023</v>
      </c>
      <c r="F2555" s="14" t="s">
        <v>11</v>
      </c>
      <c r="G2555" s="14" t="s">
        <v>11</v>
      </c>
      <c r="H2555" s="15">
        <v>1.9E-2</v>
      </c>
      <c r="I2555" s="30">
        <v>1</v>
      </c>
      <c r="J2555" s="26" t="s">
        <v>33021</v>
      </c>
      <c r="K2555" s="26" t="s">
        <v>30613</v>
      </c>
      <c r="L2555" s="28">
        <v>660</v>
      </c>
      <c r="M2555" s="16">
        <f t="shared" si="263"/>
        <v>0.13030303030303036</v>
      </c>
      <c r="N2555" s="17">
        <v>45643</v>
      </c>
      <c r="O2555" s="18" cm="1">
        <f t="array" ref="O2555">INDEX('[1]Базовый ПЛ ООО "Финдер" янв25 '!$E$1:$E$8808,MATCH(C2555,'[1]Базовый ПЛ ООО "Финдер" янв25 '!$B$1:$B$8808,0),)</f>
        <v>746</v>
      </c>
      <c r="P2555" s="18">
        <f t="shared" si="261"/>
        <v>497.33</v>
      </c>
      <c r="Q2555" s="18">
        <f t="shared" si="264"/>
        <v>596.79999999999995</v>
      </c>
      <c r="R2555" s="1"/>
      <c r="S2555" s="1"/>
      <c r="T2555" s="1"/>
      <c r="U2555" s="1"/>
      <c r="V2555" s="1"/>
    </row>
    <row r="2556" spans="1:22" s="10" customFormat="1" ht="41.4" x14ac:dyDescent="0.25">
      <c r="A2556" s="11" t="s">
        <v>21357</v>
      </c>
      <c r="B2556" s="12" t="s">
        <v>5587</v>
      </c>
      <c r="C2556" s="12" t="s">
        <v>5588</v>
      </c>
      <c r="D2556" s="13" t="s">
        <v>2978</v>
      </c>
      <c r="E2556" s="12" t="s">
        <v>5589</v>
      </c>
      <c r="F2556" s="14" t="s">
        <v>2980</v>
      </c>
      <c r="G2556" s="14" t="s">
        <v>2980</v>
      </c>
      <c r="H2556" s="15">
        <v>1.6899999999999998E-2</v>
      </c>
      <c r="I2556" s="30">
        <v>1</v>
      </c>
      <c r="J2556" s="26" t="s">
        <v>33021</v>
      </c>
      <c r="K2556" s="26" t="s">
        <v>30612</v>
      </c>
      <c r="L2556" s="28">
        <v>412</v>
      </c>
      <c r="M2556" s="16">
        <f t="shared" si="263"/>
        <v>0.13106796116504849</v>
      </c>
      <c r="N2556" s="17">
        <v>45643</v>
      </c>
      <c r="O2556" s="18" cm="1">
        <f t="array" ref="O2556">INDEX('[1]Базовый ПЛ ООО "Финдер" янв25 '!$E$1:$E$8808,MATCH(C2556,'[1]Базовый ПЛ ООО "Финдер" янв25 '!$B$1:$B$8808,0),)</f>
        <v>466</v>
      </c>
      <c r="P2556" s="18">
        <f t="shared" si="261"/>
        <v>310.67</v>
      </c>
      <c r="Q2556" s="18">
        <f t="shared" si="264"/>
        <v>372.8</v>
      </c>
      <c r="R2556" s="1"/>
      <c r="S2556" s="1"/>
      <c r="T2556" s="1"/>
      <c r="U2556" s="1"/>
      <c r="V2556" s="1"/>
    </row>
    <row r="2557" spans="1:22" s="10" customFormat="1" ht="41.4" x14ac:dyDescent="0.25">
      <c r="A2557" s="11" t="s">
        <v>21357</v>
      </c>
      <c r="B2557" s="12" t="s">
        <v>5590</v>
      </c>
      <c r="C2557" s="12" t="s">
        <v>5591</v>
      </c>
      <c r="D2557" s="13" t="s">
        <v>2978</v>
      </c>
      <c r="E2557" s="12" t="s">
        <v>23024</v>
      </c>
      <c r="F2557" s="14" t="s">
        <v>11</v>
      </c>
      <c r="G2557" s="14" t="s">
        <v>11</v>
      </c>
      <c r="H2557" s="15">
        <v>1.6899999999999998E-2</v>
      </c>
      <c r="I2557" s="30">
        <v>1</v>
      </c>
      <c r="J2557" s="26" t="s">
        <v>33021</v>
      </c>
      <c r="K2557" s="26" t="s">
        <v>30611</v>
      </c>
      <c r="L2557" s="28">
        <v>412</v>
      </c>
      <c r="M2557" s="16">
        <f t="shared" si="263"/>
        <v>0.13106796116504849</v>
      </c>
      <c r="N2557" s="17">
        <v>45643</v>
      </c>
      <c r="O2557" s="18" cm="1">
        <f t="array" ref="O2557">INDEX('[1]Базовый ПЛ ООО "Финдер" янв25 '!$E$1:$E$8808,MATCH(C2557,'[1]Базовый ПЛ ООО "Финдер" янв25 '!$B$1:$B$8808,0),)</f>
        <v>466</v>
      </c>
      <c r="P2557" s="18">
        <f t="shared" si="261"/>
        <v>310.67</v>
      </c>
      <c r="Q2557" s="18">
        <f t="shared" si="264"/>
        <v>372.8</v>
      </c>
      <c r="R2557" s="1"/>
      <c r="S2557" s="1"/>
      <c r="T2557" s="1"/>
      <c r="U2557" s="1"/>
      <c r="V2557" s="1"/>
    </row>
    <row r="2558" spans="1:22" s="10" customFormat="1" ht="41.4" x14ac:dyDescent="0.25">
      <c r="A2558" s="11" t="s">
        <v>21357</v>
      </c>
      <c r="B2558" s="12" t="s">
        <v>5592</v>
      </c>
      <c r="C2558" s="12" t="s">
        <v>5593</v>
      </c>
      <c r="D2558" s="13" t="s">
        <v>2978</v>
      </c>
      <c r="E2558" s="12" t="s">
        <v>5594</v>
      </c>
      <c r="F2558" s="14" t="s">
        <v>2980</v>
      </c>
      <c r="G2558" s="14" t="s">
        <v>2980</v>
      </c>
      <c r="H2558" s="15">
        <v>1.6899999999999998E-2</v>
      </c>
      <c r="I2558" s="30">
        <v>1</v>
      </c>
      <c r="J2558" s="26" t="s">
        <v>33021</v>
      </c>
      <c r="K2558" s="26" t="s">
        <v>30610</v>
      </c>
      <c r="L2558" s="28">
        <v>491</v>
      </c>
      <c r="M2558" s="16">
        <f t="shared" si="263"/>
        <v>0.13034623217922614</v>
      </c>
      <c r="N2558" s="17">
        <v>45643</v>
      </c>
      <c r="O2558" s="18" cm="1">
        <f t="array" ref="O2558">INDEX('[1]Базовый ПЛ ООО "Финдер" янв25 '!$E$1:$E$8808,MATCH(C2558,'[1]Базовый ПЛ ООО "Финдер" янв25 '!$B$1:$B$8808,0),)</f>
        <v>555</v>
      </c>
      <c r="P2558" s="18">
        <f t="shared" si="261"/>
        <v>370</v>
      </c>
      <c r="Q2558" s="18">
        <f t="shared" si="264"/>
        <v>444</v>
      </c>
      <c r="R2558" s="1"/>
      <c r="S2558" s="1"/>
      <c r="T2558" s="1"/>
      <c r="U2558" s="1"/>
      <c r="V2558" s="1"/>
    </row>
    <row r="2559" spans="1:22" s="10" customFormat="1" ht="41.4" x14ac:dyDescent="0.25">
      <c r="A2559" s="11" t="s">
        <v>21357</v>
      </c>
      <c r="B2559" s="12" t="s">
        <v>5595</v>
      </c>
      <c r="C2559" s="12" t="s">
        <v>5596</v>
      </c>
      <c r="D2559" s="13" t="s">
        <v>2978</v>
      </c>
      <c r="E2559" s="12" t="s">
        <v>23025</v>
      </c>
      <c r="F2559" s="14" t="s">
        <v>11</v>
      </c>
      <c r="G2559" s="14" t="s">
        <v>11</v>
      </c>
      <c r="H2559" s="15">
        <v>1.6899999999999998E-2</v>
      </c>
      <c r="I2559" s="30">
        <v>1</v>
      </c>
      <c r="J2559" s="26" t="s">
        <v>33021</v>
      </c>
      <c r="K2559" s="26" t="s">
        <v>30609</v>
      </c>
      <c r="L2559" s="28">
        <v>491</v>
      </c>
      <c r="M2559" s="16">
        <f t="shared" si="263"/>
        <v>0.13034623217922614</v>
      </c>
      <c r="N2559" s="17">
        <v>45643</v>
      </c>
      <c r="O2559" s="18" cm="1">
        <f t="array" ref="O2559">INDEX('[1]Базовый ПЛ ООО "Финдер" янв25 '!$E$1:$E$8808,MATCH(C2559,'[1]Базовый ПЛ ООО "Финдер" янв25 '!$B$1:$B$8808,0),)</f>
        <v>555</v>
      </c>
      <c r="P2559" s="18">
        <f t="shared" si="261"/>
        <v>370</v>
      </c>
      <c r="Q2559" s="18">
        <f t="shared" si="264"/>
        <v>444</v>
      </c>
      <c r="R2559" s="1"/>
      <c r="S2559" s="1"/>
      <c r="T2559" s="1"/>
      <c r="U2559" s="1"/>
      <c r="V2559" s="1"/>
    </row>
    <row r="2560" spans="1:22" s="10" customFormat="1" ht="55.2" x14ac:dyDescent="0.25">
      <c r="A2560" s="11" t="s">
        <v>21357</v>
      </c>
      <c r="B2560" s="12" t="s">
        <v>5597</v>
      </c>
      <c r="C2560" s="12" t="s">
        <v>5598</v>
      </c>
      <c r="D2560" s="13" t="s">
        <v>2978</v>
      </c>
      <c r="E2560" s="12" t="s">
        <v>5599</v>
      </c>
      <c r="F2560" s="14" t="s">
        <v>2980</v>
      </c>
      <c r="G2560" s="14" t="s">
        <v>2980</v>
      </c>
      <c r="H2560" s="15">
        <v>1.6899999999999998E-2</v>
      </c>
      <c r="I2560" s="30">
        <v>1</v>
      </c>
      <c r="J2560" s="26" t="s">
        <v>33021</v>
      </c>
      <c r="K2560" s="26" t="s">
        <v>30608</v>
      </c>
      <c r="L2560" s="28">
        <v>660</v>
      </c>
      <c r="M2560" s="16">
        <f t="shared" si="263"/>
        <v>0.13030303030303036</v>
      </c>
      <c r="N2560" s="17">
        <v>45643</v>
      </c>
      <c r="O2560" s="18" cm="1">
        <f t="array" ref="O2560">INDEX('[1]Базовый ПЛ ООО "Финдер" янв25 '!$E$1:$E$8808,MATCH(C2560,'[1]Базовый ПЛ ООО "Финдер" янв25 '!$B$1:$B$8808,0),)</f>
        <v>746</v>
      </c>
      <c r="P2560" s="18">
        <f t="shared" si="261"/>
        <v>497.33</v>
      </c>
      <c r="Q2560" s="18">
        <f t="shared" si="264"/>
        <v>596.79999999999995</v>
      </c>
      <c r="R2560" s="1"/>
      <c r="S2560" s="1"/>
      <c r="T2560" s="1"/>
      <c r="U2560" s="1"/>
      <c r="V2560" s="1"/>
    </row>
    <row r="2561" spans="1:22" s="10" customFormat="1" ht="55.2" x14ac:dyDescent="0.25">
      <c r="A2561" s="11" t="s">
        <v>21357</v>
      </c>
      <c r="B2561" s="12" t="s">
        <v>5600</v>
      </c>
      <c r="C2561" s="12" t="s">
        <v>5601</v>
      </c>
      <c r="D2561" s="13" t="s">
        <v>2978</v>
      </c>
      <c r="E2561" s="12" t="s">
        <v>23026</v>
      </c>
      <c r="F2561" s="14" t="s">
        <v>11</v>
      </c>
      <c r="G2561" s="14" t="s">
        <v>11</v>
      </c>
      <c r="H2561" s="15">
        <v>1.6899999999999998E-2</v>
      </c>
      <c r="I2561" s="30">
        <v>1</v>
      </c>
      <c r="J2561" s="26" t="s">
        <v>33021</v>
      </c>
      <c r="K2561" s="26" t="s">
        <v>30607</v>
      </c>
      <c r="L2561" s="28">
        <v>660</v>
      </c>
      <c r="M2561" s="16">
        <f t="shared" si="263"/>
        <v>0.13030303030303036</v>
      </c>
      <c r="N2561" s="17">
        <v>45643</v>
      </c>
      <c r="O2561" s="18" cm="1">
        <f t="array" ref="O2561">INDEX('[1]Базовый ПЛ ООО "Финдер" янв25 '!$E$1:$E$8808,MATCH(C2561,'[1]Базовый ПЛ ООО "Финдер" янв25 '!$B$1:$B$8808,0),)</f>
        <v>746</v>
      </c>
      <c r="P2561" s="18">
        <f t="shared" si="261"/>
        <v>497.33</v>
      </c>
      <c r="Q2561" s="18">
        <f t="shared" si="264"/>
        <v>596.79999999999995</v>
      </c>
      <c r="R2561" s="1"/>
      <c r="S2561" s="1"/>
      <c r="T2561" s="1"/>
      <c r="U2561" s="1"/>
      <c r="V2561" s="1"/>
    </row>
    <row r="2562" spans="1:22" s="10" customFormat="1" ht="41.4" x14ac:dyDescent="0.25">
      <c r="A2562" s="11" t="s">
        <v>21357</v>
      </c>
      <c r="B2562" s="12" t="s">
        <v>5602</v>
      </c>
      <c r="C2562" s="12" t="s">
        <v>5603</v>
      </c>
      <c r="D2562" s="13" t="s">
        <v>2978</v>
      </c>
      <c r="E2562" s="12" t="s">
        <v>5604</v>
      </c>
      <c r="F2562" s="14" t="s">
        <v>2980</v>
      </c>
      <c r="G2562" s="14" t="s">
        <v>2980</v>
      </c>
      <c r="H2562" s="15">
        <v>1.6899999999999998E-2</v>
      </c>
      <c r="I2562" s="30">
        <v>1</v>
      </c>
      <c r="J2562" s="26" t="s">
        <v>33021</v>
      </c>
      <c r="K2562" s="26" t="s">
        <v>30606</v>
      </c>
      <c r="L2562" s="28">
        <v>468</v>
      </c>
      <c r="M2562" s="16">
        <f t="shared" si="263"/>
        <v>0.13034188034188032</v>
      </c>
      <c r="N2562" s="17">
        <v>45643</v>
      </c>
      <c r="O2562" s="18" cm="1">
        <f t="array" ref="O2562">INDEX('[1]Базовый ПЛ ООО "Финдер" янв25 '!$E$1:$E$8808,MATCH(C2562,'[1]Базовый ПЛ ООО "Финдер" янв25 '!$B$1:$B$8808,0),)</f>
        <v>529</v>
      </c>
      <c r="P2562" s="18">
        <f t="shared" si="261"/>
        <v>352.67</v>
      </c>
      <c r="Q2562" s="18">
        <f t="shared" si="264"/>
        <v>423.2</v>
      </c>
      <c r="R2562" s="1"/>
      <c r="S2562" s="1"/>
      <c r="T2562" s="1"/>
      <c r="U2562" s="1"/>
      <c r="V2562" s="1"/>
    </row>
    <row r="2563" spans="1:22" s="10" customFormat="1" ht="55.2" x14ac:dyDescent="0.25">
      <c r="A2563" s="11" t="s">
        <v>21357</v>
      </c>
      <c r="B2563" s="12" t="s">
        <v>5605</v>
      </c>
      <c r="C2563" s="12" t="s">
        <v>5606</v>
      </c>
      <c r="D2563" s="13" t="s">
        <v>2978</v>
      </c>
      <c r="E2563" s="12" t="s">
        <v>23027</v>
      </c>
      <c r="F2563" s="14" t="s">
        <v>11</v>
      </c>
      <c r="G2563" s="14" t="s">
        <v>11</v>
      </c>
      <c r="H2563" s="15">
        <v>1.6899999999999998E-2</v>
      </c>
      <c r="I2563" s="30">
        <v>1</v>
      </c>
      <c r="J2563" s="26" t="s">
        <v>33486</v>
      </c>
      <c r="K2563" s="26" t="s">
        <v>30605</v>
      </c>
      <c r="L2563" s="28">
        <v>468</v>
      </c>
      <c r="M2563" s="16">
        <f t="shared" si="263"/>
        <v>0.13034188034188032</v>
      </c>
      <c r="N2563" s="17">
        <v>45643</v>
      </c>
      <c r="O2563" s="18" cm="1">
        <f t="array" ref="O2563">INDEX('[1]Базовый ПЛ ООО "Финдер" янв25 '!$E$1:$E$8808,MATCH(C2563,'[1]Базовый ПЛ ООО "Финдер" янв25 '!$B$1:$B$8808,0),)</f>
        <v>529</v>
      </c>
      <c r="P2563" s="18">
        <f t="shared" si="261"/>
        <v>352.67</v>
      </c>
      <c r="Q2563" s="18">
        <f t="shared" si="264"/>
        <v>423.2</v>
      </c>
      <c r="R2563" s="1"/>
      <c r="S2563" s="1"/>
      <c r="T2563" s="1"/>
      <c r="U2563" s="1"/>
      <c r="V2563" s="1"/>
    </row>
    <row r="2564" spans="1:22" s="10" customFormat="1" ht="41.4" x14ac:dyDescent="0.25">
      <c r="A2564" s="11" t="s">
        <v>21357</v>
      </c>
      <c r="B2564" s="12" t="s">
        <v>5607</v>
      </c>
      <c r="C2564" s="12" t="s">
        <v>5608</v>
      </c>
      <c r="D2564" s="13" t="s">
        <v>2978</v>
      </c>
      <c r="E2564" s="12" t="s">
        <v>5609</v>
      </c>
      <c r="F2564" s="14" t="s">
        <v>2980</v>
      </c>
      <c r="G2564" s="14" t="s">
        <v>2980</v>
      </c>
      <c r="H2564" s="15">
        <v>1.6899999999999998E-2</v>
      </c>
      <c r="I2564" s="30">
        <v>1</v>
      </c>
      <c r="J2564" s="26" t="s">
        <v>33021</v>
      </c>
      <c r="K2564" s="26" t="s">
        <v>30604</v>
      </c>
      <c r="L2564" s="28">
        <v>549</v>
      </c>
      <c r="M2564" s="16">
        <f t="shared" si="263"/>
        <v>0.13114754098360648</v>
      </c>
      <c r="N2564" s="17">
        <v>45643</v>
      </c>
      <c r="O2564" s="18" cm="1">
        <f t="array" ref="O2564">INDEX('[1]Базовый ПЛ ООО "Финдер" янв25 '!$E$1:$E$8808,MATCH(C2564,'[1]Базовый ПЛ ООО "Финдер" янв25 '!$B$1:$B$8808,0),)</f>
        <v>621</v>
      </c>
      <c r="P2564" s="18">
        <f t="shared" si="261"/>
        <v>414</v>
      </c>
      <c r="Q2564" s="18">
        <f t="shared" si="264"/>
        <v>496.8</v>
      </c>
      <c r="R2564" s="1"/>
      <c r="S2564" s="1"/>
      <c r="T2564" s="1"/>
      <c r="U2564" s="1"/>
      <c r="V2564" s="1"/>
    </row>
    <row r="2565" spans="1:22" s="10" customFormat="1" ht="41.4" x14ac:dyDescent="0.25">
      <c r="A2565" s="11" t="s">
        <v>21357</v>
      </c>
      <c r="B2565" s="12" t="s">
        <v>5610</v>
      </c>
      <c r="C2565" s="12" t="s">
        <v>5611</v>
      </c>
      <c r="D2565" s="13" t="s">
        <v>2978</v>
      </c>
      <c r="E2565" s="12" t="s">
        <v>23028</v>
      </c>
      <c r="F2565" s="14" t="s">
        <v>11</v>
      </c>
      <c r="G2565" s="14" t="s">
        <v>11</v>
      </c>
      <c r="H2565" s="15">
        <v>1.6899999999999998E-2</v>
      </c>
      <c r="I2565" s="30">
        <v>1</v>
      </c>
      <c r="J2565" s="26" t="s">
        <v>33021</v>
      </c>
      <c r="K2565" s="26" t="s">
        <v>30603</v>
      </c>
      <c r="L2565" s="28">
        <v>549</v>
      </c>
      <c r="M2565" s="16">
        <f t="shared" si="263"/>
        <v>0.13114754098360648</v>
      </c>
      <c r="N2565" s="17">
        <v>45643</v>
      </c>
      <c r="O2565" s="18" cm="1">
        <f t="array" ref="O2565">INDEX('[1]Базовый ПЛ ООО "Финдер" янв25 '!$E$1:$E$8808,MATCH(C2565,'[1]Базовый ПЛ ООО "Финдер" янв25 '!$B$1:$B$8808,0),)</f>
        <v>621</v>
      </c>
      <c r="P2565" s="18">
        <f t="shared" si="261"/>
        <v>414</v>
      </c>
      <c r="Q2565" s="18">
        <f t="shared" si="264"/>
        <v>496.8</v>
      </c>
      <c r="R2565" s="1"/>
      <c r="S2565" s="1"/>
      <c r="T2565" s="1"/>
      <c r="U2565" s="1"/>
      <c r="V2565" s="1"/>
    </row>
    <row r="2566" spans="1:22" s="10" customFormat="1" ht="55.2" x14ac:dyDescent="0.25">
      <c r="A2566" s="11" t="s">
        <v>21357</v>
      </c>
      <c r="B2566" s="12" t="s">
        <v>5612</v>
      </c>
      <c r="C2566" s="12" t="s">
        <v>5613</v>
      </c>
      <c r="D2566" s="13" t="s">
        <v>2978</v>
      </c>
      <c r="E2566" s="12" t="s">
        <v>5614</v>
      </c>
      <c r="F2566" s="14" t="s">
        <v>2980</v>
      </c>
      <c r="G2566" s="14" t="s">
        <v>2980</v>
      </c>
      <c r="H2566" s="15">
        <v>1.6899999999999998E-2</v>
      </c>
      <c r="I2566" s="30">
        <v>1</v>
      </c>
      <c r="J2566" s="26" t="s">
        <v>33021</v>
      </c>
      <c r="K2566" s="26" t="s">
        <v>30602</v>
      </c>
      <c r="L2566" s="28">
        <v>716</v>
      </c>
      <c r="M2566" s="16">
        <f t="shared" si="263"/>
        <v>0.13128491620111737</v>
      </c>
      <c r="N2566" s="17">
        <v>45643</v>
      </c>
      <c r="O2566" s="18" cm="1">
        <f t="array" ref="O2566">INDEX('[1]Базовый ПЛ ООО "Финдер" янв25 '!$E$1:$E$8808,MATCH(C2566,'[1]Базовый ПЛ ООО "Финдер" янв25 '!$B$1:$B$8808,0),)</f>
        <v>810</v>
      </c>
      <c r="P2566" s="18">
        <f t="shared" si="261"/>
        <v>540</v>
      </c>
      <c r="Q2566" s="18">
        <f t="shared" si="264"/>
        <v>648</v>
      </c>
      <c r="R2566" s="1"/>
      <c r="S2566" s="1"/>
      <c r="T2566" s="1"/>
      <c r="U2566" s="1"/>
      <c r="V2566" s="1"/>
    </row>
    <row r="2567" spans="1:22" s="10" customFormat="1" ht="55.2" x14ac:dyDescent="0.25">
      <c r="A2567" s="11" t="s">
        <v>21357</v>
      </c>
      <c r="B2567" s="12" t="s">
        <v>5615</v>
      </c>
      <c r="C2567" s="12" t="s">
        <v>5616</v>
      </c>
      <c r="D2567" s="13" t="s">
        <v>2978</v>
      </c>
      <c r="E2567" s="12" t="s">
        <v>23029</v>
      </c>
      <c r="F2567" s="14" t="s">
        <v>11</v>
      </c>
      <c r="G2567" s="14" t="s">
        <v>11</v>
      </c>
      <c r="H2567" s="15">
        <v>1.6899999999999998E-2</v>
      </c>
      <c r="I2567" s="30">
        <v>1</v>
      </c>
      <c r="J2567" s="26" t="s">
        <v>33021</v>
      </c>
      <c r="K2567" s="26" t="s">
        <v>30601</v>
      </c>
      <c r="L2567" s="28">
        <v>716</v>
      </c>
      <c r="M2567" s="16">
        <f t="shared" si="263"/>
        <v>0.13128491620111737</v>
      </c>
      <c r="N2567" s="17">
        <v>45643</v>
      </c>
      <c r="O2567" s="18" cm="1">
        <f t="array" ref="O2567">INDEX('[1]Базовый ПЛ ООО "Финдер" янв25 '!$E$1:$E$8808,MATCH(C2567,'[1]Базовый ПЛ ООО "Финдер" янв25 '!$B$1:$B$8808,0),)</f>
        <v>810</v>
      </c>
      <c r="P2567" s="18">
        <f t="shared" si="261"/>
        <v>540</v>
      </c>
      <c r="Q2567" s="18">
        <f t="shared" si="264"/>
        <v>648</v>
      </c>
      <c r="R2567" s="1"/>
      <c r="S2567" s="1"/>
      <c r="T2567" s="1"/>
      <c r="U2567" s="1"/>
      <c r="V2567" s="1"/>
    </row>
    <row r="2568" spans="1:22" s="10" customFormat="1" ht="41.4" x14ac:dyDescent="0.25">
      <c r="A2568" s="11" t="s">
        <v>21357</v>
      </c>
      <c r="B2568" s="12" t="s">
        <v>5617</v>
      </c>
      <c r="C2568" s="12" t="s">
        <v>5618</v>
      </c>
      <c r="D2568" s="13" t="s">
        <v>2978</v>
      </c>
      <c r="E2568" s="12" t="s">
        <v>5619</v>
      </c>
      <c r="F2568" s="14" t="s">
        <v>2980</v>
      </c>
      <c r="G2568" s="14" t="s">
        <v>2980</v>
      </c>
      <c r="H2568" s="15">
        <v>1.6899999999999998E-2</v>
      </c>
      <c r="I2568" s="30">
        <v>1</v>
      </c>
      <c r="J2568" s="26" t="s">
        <v>33021</v>
      </c>
      <c r="K2568" s="26" t="s">
        <v>30600</v>
      </c>
      <c r="L2568" s="28">
        <v>468</v>
      </c>
      <c r="M2568" s="16">
        <f t="shared" si="263"/>
        <v>0.13034188034188032</v>
      </c>
      <c r="N2568" s="17">
        <v>45643</v>
      </c>
      <c r="O2568" s="18" cm="1">
        <f t="array" ref="O2568">INDEX('[1]Базовый ПЛ ООО "Финдер" янв25 '!$E$1:$E$8808,MATCH(C2568,'[1]Базовый ПЛ ООО "Финдер" янв25 '!$B$1:$B$8808,0),)</f>
        <v>529</v>
      </c>
      <c r="P2568" s="18">
        <f t="shared" si="261"/>
        <v>352.67</v>
      </c>
      <c r="Q2568" s="18">
        <f t="shared" si="264"/>
        <v>423.2</v>
      </c>
      <c r="R2568" s="1"/>
      <c r="S2568" s="1"/>
      <c r="T2568" s="1"/>
      <c r="U2568" s="1"/>
      <c r="V2568" s="1"/>
    </row>
    <row r="2569" spans="1:22" s="10" customFormat="1" ht="55.2" x14ac:dyDescent="0.25">
      <c r="A2569" s="11" t="s">
        <v>21357</v>
      </c>
      <c r="B2569" s="12" t="s">
        <v>5620</v>
      </c>
      <c r="C2569" s="12" t="s">
        <v>5621</v>
      </c>
      <c r="D2569" s="13" t="s">
        <v>2978</v>
      </c>
      <c r="E2569" s="12" t="s">
        <v>23030</v>
      </c>
      <c r="F2569" s="14" t="s">
        <v>11</v>
      </c>
      <c r="G2569" s="14" t="s">
        <v>11</v>
      </c>
      <c r="H2569" s="15">
        <v>1.6899999999999998E-2</v>
      </c>
      <c r="I2569" s="30">
        <v>1</v>
      </c>
      <c r="J2569" s="26" t="s">
        <v>33021</v>
      </c>
      <c r="K2569" s="26" t="s">
        <v>30599</v>
      </c>
      <c r="L2569" s="28">
        <v>468</v>
      </c>
      <c r="M2569" s="16">
        <f t="shared" si="263"/>
        <v>0.13034188034188032</v>
      </c>
      <c r="N2569" s="17">
        <v>45643</v>
      </c>
      <c r="O2569" s="18" cm="1">
        <f t="array" ref="O2569">INDEX('[1]Базовый ПЛ ООО "Финдер" янв25 '!$E$1:$E$8808,MATCH(C2569,'[1]Базовый ПЛ ООО "Финдер" янв25 '!$B$1:$B$8808,0),)</f>
        <v>529</v>
      </c>
      <c r="P2569" s="18">
        <f t="shared" si="261"/>
        <v>352.67</v>
      </c>
      <c r="Q2569" s="18">
        <f t="shared" si="264"/>
        <v>423.2</v>
      </c>
      <c r="R2569" s="1"/>
      <c r="S2569" s="1"/>
      <c r="T2569" s="1"/>
      <c r="U2569" s="1"/>
      <c r="V2569" s="1"/>
    </row>
    <row r="2570" spans="1:22" s="10" customFormat="1" ht="41.4" x14ac:dyDescent="0.25">
      <c r="A2570" s="11" t="s">
        <v>21357</v>
      </c>
      <c r="B2570" s="12" t="s">
        <v>5622</v>
      </c>
      <c r="C2570" s="12" t="s">
        <v>5623</v>
      </c>
      <c r="D2570" s="13" t="s">
        <v>2978</v>
      </c>
      <c r="E2570" s="12" t="s">
        <v>5624</v>
      </c>
      <c r="F2570" s="14" t="s">
        <v>2980</v>
      </c>
      <c r="G2570" s="14" t="s">
        <v>2980</v>
      </c>
      <c r="H2570" s="15">
        <v>1.6899999999999998E-2</v>
      </c>
      <c r="I2570" s="30">
        <v>1</v>
      </c>
      <c r="J2570" s="26" t="s">
        <v>33021</v>
      </c>
      <c r="K2570" s="26" t="s">
        <v>30598</v>
      </c>
      <c r="L2570" s="28">
        <v>549</v>
      </c>
      <c r="M2570" s="16">
        <f t="shared" si="263"/>
        <v>0.13114754098360648</v>
      </c>
      <c r="N2570" s="17">
        <v>45643</v>
      </c>
      <c r="O2570" s="18" cm="1">
        <f t="array" ref="O2570">INDEX('[1]Базовый ПЛ ООО "Финдер" янв25 '!$E$1:$E$8808,MATCH(C2570,'[1]Базовый ПЛ ООО "Финдер" янв25 '!$B$1:$B$8808,0),)</f>
        <v>621</v>
      </c>
      <c r="P2570" s="18">
        <f t="shared" si="261"/>
        <v>414</v>
      </c>
      <c r="Q2570" s="18">
        <f t="shared" si="264"/>
        <v>496.8</v>
      </c>
      <c r="R2570" s="1"/>
      <c r="S2570" s="1"/>
      <c r="T2570" s="1"/>
      <c r="U2570" s="1"/>
      <c r="V2570" s="1"/>
    </row>
    <row r="2571" spans="1:22" s="10" customFormat="1" ht="41.4" x14ac:dyDescent="0.25">
      <c r="A2571" s="11" t="s">
        <v>21357</v>
      </c>
      <c r="B2571" s="12" t="s">
        <v>5625</v>
      </c>
      <c r="C2571" s="12" t="s">
        <v>5626</v>
      </c>
      <c r="D2571" s="13" t="s">
        <v>2978</v>
      </c>
      <c r="E2571" s="12" t="s">
        <v>23031</v>
      </c>
      <c r="F2571" s="14" t="s">
        <v>11</v>
      </c>
      <c r="G2571" s="14" t="s">
        <v>11</v>
      </c>
      <c r="H2571" s="15">
        <v>1.6899999999999998E-2</v>
      </c>
      <c r="I2571" s="30">
        <v>1</v>
      </c>
      <c r="J2571" s="26" t="s">
        <v>33021</v>
      </c>
      <c r="K2571" s="26" t="s">
        <v>30597</v>
      </c>
      <c r="L2571" s="28">
        <v>549</v>
      </c>
      <c r="M2571" s="16">
        <f t="shared" si="263"/>
        <v>0.13114754098360648</v>
      </c>
      <c r="N2571" s="17">
        <v>45643</v>
      </c>
      <c r="O2571" s="18" cm="1">
        <f t="array" ref="O2571">INDEX('[1]Базовый ПЛ ООО "Финдер" янв25 '!$E$1:$E$8808,MATCH(C2571,'[1]Базовый ПЛ ООО "Финдер" янв25 '!$B$1:$B$8808,0),)</f>
        <v>621</v>
      </c>
      <c r="P2571" s="18">
        <f t="shared" si="261"/>
        <v>414</v>
      </c>
      <c r="Q2571" s="18">
        <f t="shared" si="264"/>
        <v>496.8</v>
      </c>
      <c r="R2571" s="1"/>
      <c r="S2571" s="1"/>
      <c r="T2571" s="1"/>
      <c r="U2571" s="1"/>
      <c r="V2571" s="1"/>
    </row>
    <row r="2572" spans="1:22" s="10" customFormat="1" ht="41.4" x14ac:dyDescent="0.25">
      <c r="A2572" s="31" t="s">
        <v>33451</v>
      </c>
      <c r="B2572" s="32" t="s">
        <v>5627</v>
      </c>
      <c r="C2572" s="32" t="s">
        <v>5628</v>
      </c>
      <c r="D2572" s="33" t="s">
        <v>2978</v>
      </c>
      <c r="E2572" s="32" t="s">
        <v>5629</v>
      </c>
      <c r="F2572" s="34" t="s">
        <v>2980</v>
      </c>
      <c r="G2572" s="34" t="s">
        <v>2980</v>
      </c>
      <c r="H2572" s="35">
        <v>1.6899999999999998E-2</v>
      </c>
      <c r="I2572" s="36"/>
      <c r="J2572" s="37" t="s">
        <v>36697</v>
      </c>
      <c r="K2572" s="37" t="s">
        <v>30596</v>
      </c>
      <c r="L2572" s="28" t="s">
        <v>33102</v>
      </c>
      <c r="M2572" s="16"/>
      <c r="N2572" s="17"/>
      <c r="O2572" s="38" t="s">
        <v>33102</v>
      </c>
      <c r="P2572" s="38" t="s">
        <v>33102</v>
      </c>
      <c r="Q2572" s="38" t="s">
        <v>33102</v>
      </c>
      <c r="R2572" s="1"/>
      <c r="S2572" s="1"/>
      <c r="T2572" s="1"/>
      <c r="U2572" s="1"/>
      <c r="V2572" s="1"/>
    </row>
    <row r="2573" spans="1:22" s="10" customFormat="1" ht="55.2" x14ac:dyDescent="0.25">
      <c r="A2573" s="31" t="s">
        <v>33451</v>
      </c>
      <c r="B2573" s="32" t="s">
        <v>5630</v>
      </c>
      <c r="C2573" s="32" t="s">
        <v>5631</v>
      </c>
      <c r="D2573" s="33" t="s">
        <v>2978</v>
      </c>
      <c r="E2573" s="32" t="s">
        <v>23032</v>
      </c>
      <c r="F2573" s="34" t="s">
        <v>11</v>
      </c>
      <c r="G2573" s="34" t="s">
        <v>11</v>
      </c>
      <c r="H2573" s="35">
        <v>1.6899999999999998E-2</v>
      </c>
      <c r="I2573" s="36"/>
      <c r="J2573" s="37" t="s">
        <v>36697</v>
      </c>
      <c r="K2573" s="37" t="s">
        <v>30595</v>
      </c>
      <c r="L2573" s="28" t="s">
        <v>33102</v>
      </c>
      <c r="M2573" s="16"/>
      <c r="N2573" s="17"/>
      <c r="O2573" s="38" t="s">
        <v>33102</v>
      </c>
      <c r="P2573" s="38" t="s">
        <v>33102</v>
      </c>
      <c r="Q2573" s="38" t="s">
        <v>33102</v>
      </c>
      <c r="R2573" s="1"/>
      <c r="S2573" s="1"/>
      <c r="T2573" s="1"/>
      <c r="U2573" s="1"/>
      <c r="V2573" s="1"/>
    </row>
    <row r="2574" spans="1:22" s="10" customFormat="1" ht="41.4" x14ac:dyDescent="0.25">
      <c r="A2574" s="31" t="s">
        <v>33451</v>
      </c>
      <c r="B2574" s="32" t="s">
        <v>5632</v>
      </c>
      <c r="C2574" s="32" t="s">
        <v>5633</v>
      </c>
      <c r="D2574" s="33" t="s">
        <v>2978</v>
      </c>
      <c r="E2574" s="32" t="s">
        <v>5634</v>
      </c>
      <c r="F2574" s="34" t="s">
        <v>2980</v>
      </c>
      <c r="G2574" s="34" t="s">
        <v>2980</v>
      </c>
      <c r="H2574" s="35">
        <v>1.6899999999999998E-2</v>
      </c>
      <c r="I2574" s="36"/>
      <c r="J2574" s="37" t="s">
        <v>36697</v>
      </c>
      <c r="K2574" s="37" t="s">
        <v>30594</v>
      </c>
      <c r="L2574" s="28" t="s">
        <v>33102</v>
      </c>
      <c r="M2574" s="16"/>
      <c r="N2574" s="17"/>
      <c r="O2574" s="38" t="s">
        <v>33102</v>
      </c>
      <c r="P2574" s="38" t="s">
        <v>33102</v>
      </c>
      <c r="Q2574" s="38" t="s">
        <v>33102</v>
      </c>
      <c r="R2574" s="1"/>
      <c r="S2574" s="1"/>
      <c r="T2574" s="1"/>
      <c r="U2574" s="1"/>
      <c r="V2574" s="1"/>
    </row>
    <row r="2575" spans="1:22" s="10" customFormat="1" ht="55.2" x14ac:dyDescent="0.25">
      <c r="A2575" s="31" t="s">
        <v>33451</v>
      </c>
      <c r="B2575" s="32" t="s">
        <v>5635</v>
      </c>
      <c r="C2575" s="32" t="s">
        <v>5636</v>
      </c>
      <c r="D2575" s="33" t="s">
        <v>2978</v>
      </c>
      <c r="E2575" s="32" t="s">
        <v>23033</v>
      </c>
      <c r="F2575" s="34" t="s">
        <v>11</v>
      </c>
      <c r="G2575" s="34" t="s">
        <v>11</v>
      </c>
      <c r="H2575" s="35">
        <v>1.6899999999999998E-2</v>
      </c>
      <c r="I2575" s="36"/>
      <c r="J2575" s="37" t="s">
        <v>36697</v>
      </c>
      <c r="K2575" s="37" t="s">
        <v>30593</v>
      </c>
      <c r="L2575" s="28" t="s">
        <v>33102</v>
      </c>
      <c r="M2575" s="16"/>
      <c r="N2575" s="17"/>
      <c r="O2575" s="38" t="s">
        <v>33102</v>
      </c>
      <c r="P2575" s="38" t="s">
        <v>33102</v>
      </c>
      <c r="Q2575" s="38" t="s">
        <v>33102</v>
      </c>
      <c r="R2575" s="1"/>
      <c r="S2575" s="1"/>
      <c r="T2575" s="1"/>
      <c r="U2575" s="1"/>
      <c r="V2575" s="1"/>
    </row>
    <row r="2576" spans="1:22" s="10" customFormat="1" ht="41.4" x14ac:dyDescent="0.25">
      <c r="A2576" s="11" t="s">
        <v>33016</v>
      </c>
      <c r="B2576" s="12" t="s">
        <v>5637</v>
      </c>
      <c r="C2576" s="12" t="s">
        <v>5638</v>
      </c>
      <c r="D2576" s="13" t="s">
        <v>2978</v>
      </c>
      <c r="E2576" s="12" t="s">
        <v>5639</v>
      </c>
      <c r="F2576" s="14" t="s">
        <v>2980</v>
      </c>
      <c r="G2576" s="14" t="s">
        <v>2980</v>
      </c>
      <c r="H2576" s="15">
        <v>1.6899999999999998E-2</v>
      </c>
      <c r="I2576" s="30">
        <v>1</v>
      </c>
      <c r="J2576" s="26" t="s">
        <v>33445</v>
      </c>
      <c r="K2576" s="26" t="s">
        <v>30592</v>
      </c>
      <c r="L2576" s="28">
        <v>866</v>
      </c>
      <c r="M2576" s="16">
        <f t="shared" ref="M2576:M2607" si="265">O2576/L2576-1</f>
        <v>0.13048498845265599</v>
      </c>
      <c r="N2576" s="17">
        <v>45643</v>
      </c>
      <c r="O2576" s="18" cm="1">
        <f t="array" ref="O2576">INDEX('[1]Базовый ПЛ ООО "Финдер" янв25 '!$E$1:$E$8808,MATCH(C2576,'[1]Базовый ПЛ ООО "Финдер" янв25 '!$B$1:$B$8808,0),)</f>
        <v>979</v>
      </c>
      <c r="P2576" s="18">
        <f t="shared" ref="P2576:P2639" si="266">CHOOSE(I2576,ROUND(O2576*(1-$Q$5)/1.2,2),ROUND(O2576*(1-$Q$3)/1.2,2))</f>
        <v>652.66999999999996</v>
      </c>
      <c r="Q2576" s="18">
        <f t="shared" ref="Q2576:Q2607" si="267">ROUND(P2576*1.2,2)</f>
        <v>783.2</v>
      </c>
      <c r="R2576" s="1"/>
      <c r="S2576" s="1"/>
      <c r="T2576" s="1"/>
      <c r="U2576" s="1"/>
      <c r="V2576" s="1"/>
    </row>
    <row r="2577" spans="1:22" s="10" customFormat="1" ht="55.2" x14ac:dyDescent="0.25">
      <c r="A2577" s="11" t="s">
        <v>21357</v>
      </c>
      <c r="B2577" s="12" t="s">
        <v>5640</v>
      </c>
      <c r="C2577" s="12" t="s">
        <v>5641</v>
      </c>
      <c r="D2577" s="13" t="s">
        <v>2978</v>
      </c>
      <c r="E2577" s="12" t="s">
        <v>23034</v>
      </c>
      <c r="F2577" s="14" t="s">
        <v>11</v>
      </c>
      <c r="G2577" s="14" t="s">
        <v>11</v>
      </c>
      <c r="H2577" s="15">
        <v>1.6899999999999998E-2</v>
      </c>
      <c r="I2577" s="30">
        <v>1</v>
      </c>
      <c r="J2577" s="26" t="s">
        <v>33021</v>
      </c>
      <c r="K2577" s="26" t="s">
        <v>30591</v>
      </c>
      <c r="L2577" s="28">
        <v>866</v>
      </c>
      <c r="M2577" s="16">
        <f t="shared" si="265"/>
        <v>0.13048498845265599</v>
      </c>
      <c r="N2577" s="17">
        <v>45643</v>
      </c>
      <c r="O2577" s="18" cm="1">
        <f t="array" ref="O2577">INDEX('[1]Базовый ПЛ ООО "Финдер" янв25 '!$E$1:$E$8808,MATCH(C2577,'[1]Базовый ПЛ ООО "Финдер" янв25 '!$B$1:$B$8808,0),)</f>
        <v>979</v>
      </c>
      <c r="P2577" s="18">
        <f t="shared" si="266"/>
        <v>652.66999999999996</v>
      </c>
      <c r="Q2577" s="18">
        <f t="shared" si="267"/>
        <v>783.2</v>
      </c>
      <c r="R2577" s="1"/>
      <c r="S2577" s="1"/>
      <c r="T2577" s="1"/>
      <c r="U2577" s="1"/>
      <c r="V2577" s="1"/>
    </row>
    <row r="2578" spans="1:22" s="10" customFormat="1" ht="41.4" x14ac:dyDescent="0.25">
      <c r="A2578" s="11" t="s">
        <v>21357</v>
      </c>
      <c r="B2578" s="12" t="s">
        <v>5642</v>
      </c>
      <c r="C2578" s="12" t="s">
        <v>5643</v>
      </c>
      <c r="D2578" s="13" t="s">
        <v>2978</v>
      </c>
      <c r="E2578" s="12" t="s">
        <v>5644</v>
      </c>
      <c r="F2578" s="14" t="s">
        <v>2980</v>
      </c>
      <c r="G2578" s="14" t="s">
        <v>2980</v>
      </c>
      <c r="H2578" s="15">
        <v>1.6899999999999998E-2</v>
      </c>
      <c r="I2578" s="30">
        <v>1</v>
      </c>
      <c r="J2578" s="26" t="s">
        <v>33021</v>
      </c>
      <c r="K2578" s="26" t="s">
        <v>30590</v>
      </c>
      <c r="L2578" s="28">
        <v>944</v>
      </c>
      <c r="M2578" s="16">
        <f t="shared" si="265"/>
        <v>0.13029661016949157</v>
      </c>
      <c r="N2578" s="17">
        <v>45643</v>
      </c>
      <c r="O2578" s="18" cm="1">
        <f t="array" ref="O2578">INDEX('[1]Базовый ПЛ ООО "Финдер" янв25 '!$E$1:$E$8808,MATCH(C2578,'[1]Базовый ПЛ ООО "Финдер" янв25 '!$B$1:$B$8808,0),)</f>
        <v>1067</v>
      </c>
      <c r="P2578" s="18">
        <f t="shared" si="266"/>
        <v>711.33</v>
      </c>
      <c r="Q2578" s="18">
        <f t="shared" si="267"/>
        <v>853.6</v>
      </c>
      <c r="R2578" s="1"/>
      <c r="S2578" s="1"/>
      <c r="T2578" s="1"/>
      <c r="U2578" s="1"/>
      <c r="V2578" s="1"/>
    </row>
    <row r="2579" spans="1:22" s="10" customFormat="1" ht="41.4" x14ac:dyDescent="0.25">
      <c r="A2579" s="11" t="s">
        <v>21357</v>
      </c>
      <c r="B2579" s="12" t="s">
        <v>5645</v>
      </c>
      <c r="C2579" s="12" t="s">
        <v>5646</v>
      </c>
      <c r="D2579" s="13" t="s">
        <v>2978</v>
      </c>
      <c r="E2579" s="12" t="s">
        <v>23035</v>
      </c>
      <c r="F2579" s="14" t="s">
        <v>11</v>
      </c>
      <c r="G2579" s="14" t="s">
        <v>11</v>
      </c>
      <c r="H2579" s="15">
        <v>1.6899999999999998E-2</v>
      </c>
      <c r="I2579" s="30">
        <v>1</v>
      </c>
      <c r="J2579" s="26" t="s">
        <v>33021</v>
      </c>
      <c r="K2579" s="26" t="s">
        <v>30589</v>
      </c>
      <c r="L2579" s="28">
        <v>944</v>
      </c>
      <c r="M2579" s="16">
        <f t="shared" si="265"/>
        <v>0.13029661016949157</v>
      </c>
      <c r="N2579" s="17">
        <v>45643</v>
      </c>
      <c r="O2579" s="18" cm="1">
        <f t="array" ref="O2579">INDEX('[1]Базовый ПЛ ООО "Финдер" янв25 '!$E$1:$E$8808,MATCH(C2579,'[1]Базовый ПЛ ООО "Финдер" янв25 '!$B$1:$B$8808,0),)</f>
        <v>1067</v>
      </c>
      <c r="P2579" s="18">
        <f t="shared" si="266"/>
        <v>711.33</v>
      </c>
      <c r="Q2579" s="18">
        <f t="shared" si="267"/>
        <v>853.6</v>
      </c>
      <c r="R2579" s="1"/>
      <c r="S2579" s="1"/>
      <c r="T2579" s="1"/>
      <c r="U2579" s="1"/>
      <c r="V2579" s="1"/>
    </row>
    <row r="2580" spans="1:22" s="10" customFormat="1" ht="55.2" x14ac:dyDescent="0.25">
      <c r="A2580" s="11" t="s">
        <v>21357</v>
      </c>
      <c r="B2580" s="12" t="s">
        <v>5647</v>
      </c>
      <c r="C2580" s="12" t="s">
        <v>5648</v>
      </c>
      <c r="D2580" s="13" t="s">
        <v>2978</v>
      </c>
      <c r="E2580" s="12" t="s">
        <v>5649</v>
      </c>
      <c r="F2580" s="14" t="s">
        <v>2980</v>
      </c>
      <c r="G2580" s="14" t="s">
        <v>2980</v>
      </c>
      <c r="H2580" s="15">
        <v>1.6899999999999998E-2</v>
      </c>
      <c r="I2580" s="30">
        <v>1</v>
      </c>
      <c r="J2580" s="26" t="s">
        <v>33021</v>
      </c>
      <c r="K2580" s="26" t="s">
        <v>30588</v>
      </c>
      <c r="L2580" s="28">
        <v>1114</v>
      </c>
      <c r="M2580" s="16">
        <f t="shared" si="265"/>
        <v>0.13016157989228017</v>
      </c>
      <c r="N2580" s="17">
        <v>45643</v>
      </c>
      <c r="O2580" s="18" cm="1">
        <f t="array" ref="O2580">INDEX('[1]Базовый ПЛ ООО "Финдер" янв25 '!$E$1:$E$8808,MATCH(C2580,'[1]Базовый ПЛ ООО "Финдер" янв25 '!$B$1:$B$8808,0),)</f>
        <v>1259</v>
      </c>
      <c r="P2580" s="18">
        <f t="shared" si="266"/>
        <v>839.33</v>
      </c>
      <c r="Q2580" s="18">
        <f t="shared" si="267"/>
        <v>1007.2</v>
      </c>
      <c r="R2580" s="1"/>
      <c r="S2580" s="1"/>
      <c r="T2580" s="1"/>
      <c r="U2580" s="1"/>
      <c r="V2580" s="1"/>
    </row>
    <row r="2581" spans="1:22" s="10" customFormat="1" ht="55.2" x14ac:dyDescent="0.25">
      <c r="A2581" s="11" t="s">
        <v>21357</v>
      </c>
      <c r="B2581" s="12" t="s">
        <v>5650</v>
      </c>
      <c r="C2581" s="12" t="s">
        <v>5651</v>
      </c>
      <c r="D2581" s="13" t="s">
        <v>2978</v>
      </c>
      <c r="E2581" s="12" t="s">
        <v>23036</v>
      </c>
      <c r="F2581" s="14" t="s">
        <v>11</v>
      </c>
      <c r="G2581" s="14" t="s">
        <v>11</v>
      </c>
      <c r="H2581" s="15">
        <v>1.6899999999999998E-2</v>
      </c>
      <c r="I2581" s="30">
        <v>1</v>
      </c>
      <c r="J2581" s="26" t="s">
        <v>33021</v>
      </c>
      <c r="K2581" s="26" t="s">
        <v>30587</v>
      </c>
      <c r="L2581" s="28">
        <v>1114</v>
      </c>
      <c r="M2581" s="16">
        <f t="shared" si="265"/>
        <v>0.13016157989228017</v>
      </c>
      <c r="N2581" s="17">
        <v>45643</v>
      </c>
      <c r="O2581" s="18" cm="1">
        <f t="array" ref="O2581">INDEX('[1]Базовый ПЛ ООО "Финдер" янв25 '!$E$1:$E$8808,MATCH(C2581,'[1]Базовый ПЛ ООО "Финдер" янв25 '!$B$1:$B$8808,0),)</f>
        <v>1259</v>
      </c>
      <c r="P2581" s="18">
        <f t="shared" si="266"/>
        <v>839.33</v>
      </c>
      <c r="Q2581" s="18">
        <f t="shared" si="267"/>
        <v>1007.2</v>
      </c>
      <c r="R2581" s="1"/>
      <c r="S2581" s="1"/>
      <c r="T2581" s="1"/>
      <c r="U2581" s="1"/>
      <c r="V2581" s="1"/>
    </row>
    <row r="2582" spans="1:22" s="10" customFormat="1" ht="41.4" x14ac:dyDescent="0.25">
      <c r="A2582" s="11" t="s">
        <v>21357</v>
      </c>
      <c r="B2582" s="12" t="s">
        <v>5652</v>
      </c>
      <c r="C2582" s="12" t="s">
        <v>5653</v>
      </c>
      <c r="D2582" s="13" t="s">
        <v>2978</v>
      </c>
      <c r="E2582" s="12" t="s">
        <v>5654</v>
      </c>
      <c r="F2582" s="14" t="s">
        <v>2980</v>
      </c>
      <c r="G2582" s="14" t="s">
        <v>2980</v>
      </c>
      <c r="H2582" s="15">
        <v>1.6899999999999998E-2</v>
      </c>
      <c r="I2582" s="30">
        <v>1</v>
      </c>
      <c r="J2582" s="26" t="s">
        <v>33021</v>
      </c>
      <c r="K2582" s="26" t="s">
        <v>30586</v>
      </c>
      <c r="L2582" s="28">
        <v>548</v>
      </c>
      <c r="M2582" s="16">
        <f t="shared" si="265"/>
        <v>0.13138686131386867</v>
      </c>
      <c r="N2582" s="17">
        <v>45643</v>
      </c>
      <c r="O2582" s="18" cm="1">
        <f t="array" ref="O2582">INDEX('[1]Базовый ПЛ ООО "Финдер" янв25 '!$E$1:$E$8808,MATCH(C2582,'[1]Базовый ПЛ ООО "Финдер" янв25 '!$B$1:$B$8808,0),)</f>
        <v>620</v>
      </c>
      <c r="P2582" s="18">
        <f t="shared" si="266"/>
        <v>413.33</v>
      </c>
      <c r="Q2582" s="18">
        <f t="shared" si="267"/>
        <v>496</v>
      </c>
      <c r="R2582" s="1"/>
      <c r="S2582" s="1"/>
      <c r="T2582" s="1"/>
      <c r="U2582" s="1"/>
      <c r="V2582" s="1"/>
    </row>
    <row r="2583" spans="1:22" s="10" customFormat="1" ht="41.4" x14ac:dyDescent="0.25">
      <c r="A2583" s="11" t="s">
        <v>21357</v>
      </c>
      <c r="B2583" s="12" t="s">
        <v>5655</v>
      </c>
      <c r="C2583" s="12" t="s">
        <v>5656</v>
      </c>
      <c r="D2583" s="13" t="s">
        <v>2978</v>
      </c>
      <c r="E2583" s="12" t="s">
        <v>23037</v>
      </c>
      <c r="F2583" s="14" t="s">
        <v>11</v>
      </c>
      <c r="G2583" s="14" t="s">
        <v>11</v>
      </c>
      <c r="H2583" s="15">
        <v>1.6899999999999998E-2</v>
      </c>
      <c r="I2583" s="30">
        <v>1</v>
      </c>
      <c r="J2583" s="26" t="s">
        <v>33021</v>
      </c>
      <c r="K2583" s="26" t="s">
        <v>30585</v>
      </c>
      <c r="L2583" s="28">
        <v>548</v>
      </c>
      <c r="M2583" s="16">
        <f t="shared" si="265"/>
        <v>0.13138686131386867</v>
      </c>
      <c r="N2583" s="17">
        <v>45643</v>
      </c>
      <c r="O2583" s="18" cm="1">
        <f t="array" ref="O2583">INDEX('[1]Базовый ПЛ ООО "Финдер" янв25 '!$E$1:$E$8808,MATCH(C2583,'[1]Базовый ПЛ ООО "Финдер" янв25 '!$B$1:$B$8808,0),)</f>
        <v>620</v>
      </c>
      <c r="P2583" s="18">
        <f t="shared" si="266"/>
        <v>413.33</v>
      </c>
      <c r="Q2583" s="18">
        <f t="shared" si="267"/>
        <v>496</v>
      </c>
      <c r="R2583" s="1"/>
      <c r="S2583" s="1"/>
      <c r="T2583" s="1"/>
      <c r="U2583" s="1"/>
      <c r="V2583" s="1"/>
    </row>
    <row r="2584" spans="1:22" s="10" customFormat="1" ht="41.4" x14ac:dyDescent="0.25">
      <c r="A2584" s="11" t="s">
        <v>21357</v>
      </c>
      <c r="B2584" s="12" t="s">
        <v>5657</v>
      </c>
      <c r="C2584" s="12" t="s">
        <v>5658</v>
      </c>
      <c r="D2584" s="13" t="s">
        <v>2978</v>
      </c>
      <c r="E2584" s="12" t="s">
        <v>5659</v>
      </c>
      <c r="F2584" s="14" t="s">
        <v>2980</v>
      </c>
      <c r="G2584" s="14" t="s">
        <v>2980</v>
      </c>
      <c r="H2584" s="15">
        <v>1.6899999999999998E-2</v>
      </c>
      <c r="I2584" s="30">
        <v>1</v>
      </c>
      <c r="J2584" s="26" t="s">
        <v>33021</v>
      </c>
      <c r="K2584" s="26" t="s">
        <v>30584</v>
      </c>
      <c r="L2584" s="28">
        <v>629</v>
      </c>
      <c r="M2584" s="16">
        <f t="shared" si="265"/>
        <v>0.13036565977742454</v>
      </c>
      <c r="N2584" s="17">
        <v>45643</v>
      </c>
      <c r="O2584" s="18" cm="1">
        <f t="array" ref="O2584">INDEX('[1]Базовый ПЛ ООО "Финдер" янв25 '!$E$1:$E$8808,MATCH(C2584,'[1]Базовый ПЛ ООО "Финдер" янв25 '!$B$1:$B$8808,0),)</f>
        <v>711</v>
      </c>
      <c r="P2584" s="18">
        <f t="shared" si="266"/>
        <v>474</v>
      </c>
      <c r="Q2584" s="18">
        <f t="shared" si="267"/>
        <v>568.79999999999995</v>
      </c>
      <c r="R2584" s="1"/>
      <c r="S2584" s="1"/>
      <c r="T2584" s="1"/>
      <c r="U2584" s="1"/>
      <c r="V2584" s="1"/>
    </row>
    <row r="2585" spans="1:22" s="10" customFormat="1" ht="41.4" x14ac:dyDescent="0.25">
      <c r="A2585" s="11" t="s">
        <v>21357</v>
      </c>
      <c r="B2585" s="12" t="s">
        <v>5660</v>
      </c>
      <c r="C2585" s="12" t="s">
        <v>5661</v>
      </c>
      <c r="D2585" s="13" t="s">
        <v>2978</v>
      </c>
      <c r="E2585" s="12" t="s">
        <v>23038</v>
      </c>
      <c r="F2585" s="14" t="s">
        <v>11</v>
      </c>
      <c r="G2585" s="14" t="s">
        <v>11</v>
      </c>
      <c r="H2585" s="15">
        <v>1.6899999999999998E-2</v>
      </c>
      <c r="I2585" s="30">
        <v>1</v>
      </c>
      <c r="J2585" s="26" t="s">
        <v>33021</v>
      </c>
      <c r="K2585" s="26" t="s">
        <v>30583</v>
      </c>
      <c r="L2585" s="28">
        <v>629</v>
      </c>
      <c r="M2585" s="16">
        <f t="shared" si="265"/>
        <v>0.13036565977742454</v>
      </c>
      <c r="N2585" s="17">
        <v>45643</v>
      </c>
      <c r="O2585" s="18" cm="1">
        <f t="array" ref="O2585">INDEX('[1]Базовый ПЛ ООО "Финдер" янв25 '!$E$1:$E$8808,MATCH(C2585,'[1]Базовый ПЛ ООО "Финдер" янв25 '!$B$1:$B$8808,0),)</f>
        <v>711</v>
      </c>
      <c r="P2585" s="18">
        <f t="shared" si="266"/>
        <v>474</v>
      </c>
      <c r="Q2585" s="18">
        <f t="shared" si="267"/>
        <v>568.79999999999995</v>
      </c>
      <c r="R2585" s="1"/>
      <c r="S2585" s="1"/>
      <c r="T2585" s="1"/>
      <c r="U2585" s="1"/>
      <c r="V2585" s="1"/>
    </row>
    <row r="2586" spans="1:22" s="10" customFormat="1" ht="55.2" x14ac:dyDescent="0.25">
      <c r="A2586" s="11" t="s">
        <v>21357</v>
      </c>
      <c r="B2586" s="12" t="s">
        <v>5662</v>
      </c>
      <c r="C2586" s="12" t="s">
        <v>5663</v>
      </c>
      <c r="D2586" s="13" t="s">
        <v>2978</v>
      </c>
      <c r="E2586" s="12" t="s">
        <v>5664</v>
      </c>
      <c r="F2586" s="14" t="s">
        <v>2980</v>
      </c>
      <c r="G2586" s="14" t="s">
        <v>2980</v>
      </c>
      <c r="H2586" s="15">
        <v>1.6899999999999998E-2</v>
      </c>
      <c r="I2586" s="30">
        <v>1</v>
      </c>
      <c r="J2586" s="26" t="s">
        <v>33021</v>
      </c>
      <c r="K2586" s="26" t="s">
        <v>30582</v>
      </c>
      <c r="L2586" s="28">
        <v>796</v>
      </c>
      <c r="M2586" s="16">
        <f t="shared" si="265"/>
        <v>0.13065326633165819</v>
      </c>
      <c r="N2586" s="17">
        <v>45643</v>
      </c>
      <c r="O2586" s="18" cm="1">
        <f t="array" ref="O2586">INDEX('[1]Базовый ПЛ ООО "Финдер" янв25 '!$E$1:$E$8808,MATCH(C2586,'[1]Базовый ПЛ ООО "Финдер" янв25 '!$B$1:$B$8808,0),)</f>
        <v>900</v>
      </c>
      <c r="P2586" s="18">
        <f t="shared" si="266"/>
        <v>600</v>
      </c>
      <c r="Q2586" s="18">
        <f t="shared" si="267"/>
        <v>720</v>
      </c>
      <c r="R2586" s="1"/>
      <c r="S2586" s="1"/>
      <c r="T2586" s="1"/>
      <c r="U2586" s="1"/>
      <c r="V2586" s="1"/>
    </row>
    <row r="2587" spans="1:22" s="10" customFormat="1" ht="55.2" x14ac:dyDescent="0.25">
      <c r="A2587" s="11" t="s">
        <v>21357</v>
      </c>
      <c r="B2587" s="12" t="s">
        <v>5665</v>
      </c>
      <c r="C2587" s="12" t="s">
        <v>5666</v>
      </c>
      <c r="D2587" s="13" t="s">
        <v>2978</v>
      </c>
      <c r="E2587" s="12" t="s">
        <v>23039</v>
      </c>
      <c r="F2587" s="14" t="s">
        <v>11</v>
      </c>
      <c r="G2587" s="14" t="s">
        <v>11</v>
      </c>
      <c r="H2587" s="15">
        <v>1.6899999999999998E-2</v>
      </c>
      <c r="I2587" s="30">
        <v>1</v>
      </c>
      <c r="J2587" s="26" t="s">
        <v>33021</v>
      </c>
      <c r="K2587" s="26" t="s">
        <v>30581</v>
      </c>
      <c r="L2587" s="28">
        <v>796</v>
      </c>
      <c r="M2587" s="16">
        <f t="shared" si="265"/>
        <v>0.13065326633165819</v>
      </c>
      <c r="N2587" s="17">
        <v>45643</v>
      </c>
      <c r="O2587" s="18" cm="1">
        <f t="array" ref="O2587">INDEX('[1]Базовый ПЛ ООО "Финдер" янв25 '!$E$1:$E$8808,MATCH(C2587,'[1]Базовый ПЛ ООО "Финдер" янв25 '!$B$1:$B$8808,0),)</f>
        <v>900</v>
      </c>
      <c r="P2587" s="18">
        <f t="shared" si="266"/>
        <v>600</v>
      </c>
      <c r="Q2587" s="18">
        <f t="shared" si="267"/>
        <v>720</v>
      </c>
      <c r="R2587" s="1"/>
      <c r="S2587" s="1"/>
      <c r="T2587" s="1"/>
      <c r="U2587" s="1"/>
      <c r="V2587" s="1"/>
    </row>
    <row r="2588" spans="1:22" s="10" customFormat="1" ht="41.4" x14ac:dyDescent="0.25">
      <c r="A2588" s="11" t="s">
        <v>21357</v>
      </c>
      <c r="B2588" s="12" t="s">
        <v>5667</v>
      </c>
      <c r="C2588" s="12" t="s">
        <v>5668</v>
      </c>
      <c r="D2588" s="13" t="s">
        <v>2978</v>
      </c>
      <c r="E2588" s="12" t="s">
        <v>5669</v>
      </c>
      <c r="F2588" s="14" t="s">
        <v>2980</v>
      </c>
      <c r="G2588" s="14" t="s">
        <v>2980</v>
      </c>
      <c r="H2588" s="15">
        <v>1.6899999999999998E-2</v>
      </c>
      <c r="I2588" s="30">
        <v>1</v>
      </c>
      <c r="J2588" s="26" t="s">
        <v>33021</v>
      </c>
      <c r="K2588" s="26" t="s">
        <v>30580</v>
      </c>
      <c r="L2588" s="28">
        <v>548</v>
      </c>
      <c r="M2588" s="16">
        <f t="shared" si="265"/>
        <v>0.13138686131386867</v>
      </c>
      <c r="N2588" s="17">
        <v>45643</v>
      </c>
      <c r="O2588" s="18" cm="1">
        <f t="array" ref="O2588">INDEX('[1]Базовый ПЛ ООО "Финдер" янв25 '!$E$1:$E$8808,MATCH(C2588,'[1]Базовый ПЛ ООО "Финдер" янв25 '!$B$1:$B$8808,0),)</f>
        <v>620</v>
      </c>
      <c r="P2588" s="18">
        <f t="shared" si="266"/>
        <v>413.33</v>
      </c>
      <c r="Q2588" s="18">
        <f t="shared" si="267"/>
        <v>496</v>
      </c>
      <c r="R2588" s="1"/>
      <c r="S2588" s="1"/>
      <c r="T2588" s="1"/>
      <c r="U2588" s="1"/>
      <c r="V2588" s="1"/>
    </row>
    <row r="2589" spans="1:22" s="10" customFormat="1" ht="41.4" x14ac:dyDescent="0.25">
      <c r="A2589" s="11" t="s">
        <v>21357</v>
      </c>
      <c r="B2589" s="12" t="s">
        <v>5670</v>
      </c>
      <c r="C2589" s="12" t="s">
        <v>5671</v>
      </c>
      <c r="D2589" s="13" t="s">
        <v>2978</v>
      </c>
      <c r="E2589" s="12" t="s">
        <v>23040</v>
      </c>
      <c r="F2589" s="14" t="s">
        <v>11</v>
      </c>
      <c r="G2589" s="14" t="s">
        <v>11</v>
      </c>
      <c r="H2589" s="15">
        <v>1.6899999999999998E-2</v>
      </c>
      <c r="I2589" s="30">
        <v>1</v>
      </c>
      <c r="J2589" s="26" t="s">
        <v>33021</v>
      </c>
      <c r="K2589" s="26" t="s">
        <v>30579</v>
      </c>
      <c r="L2589" s="28">
        <v>548</v>
      </c>
      <c r="M2589" s="16">
        <f t="shared" si="265"/>
        <v>0.13138686131386867</v>
      </c>
      <c r="N2589" s="17">
        <v>45643</v>
      </c>
      <c r="O2589" s="18" cm="1">
        <f t="array" ref="O2589">INDEX('[1]Базовый ПЛ ООО "Финдер" янв25 '!$E$1:$E$8808,MATCH(C2589,'[1]Базовый ПЛ ООО "Финдер" янв25 '!$B$1:$B$8808,0),)</f>
        <v>620</v>
      </c>
      <c r="P2589" s="18">
        <f t="shared" si="266"/>
        <v>413.33</v>
      </c>
      <c r="Q2589" s="18">
        <f t="shared" si="267"/>
        <v>496</v>
      </c>
      <c r="R2589" s="1"/>
      <c r="S2589" s="1"/>
      <c r="T2589" s="1"/>
      <c r="U2589" s="1"/>
      <c r="V2589" s="1"/>
    </row>
    <row r="2590" spans="1:22" s="10" customFormat="1" ht="41.4" x14ac:dyDescent="0.25">
      <c r="A2590" s="11" t="s">
        <v>21357</v>
      </c>
      <c r="B2590" s="12" t="s">
        <v>5672</v>
      </c>
      <c r="C2590" s="12" t="s">
        <v>5673</v>
      </c>
      <c r="D2590" s="13" t="s">
        <v>2978</v>
      </c>
      <c r="E2590" s="12" t="s">
        <v>5674</v>
      </c>
      <c r="F2590" s="14" t="s">
        <v>2980</v>
      </c>
      <c r="G2590" s="14" t="s">
        <v>2980</v>
      </c>
      <c r="H2590" s="15">
        <v>1.6899999999999998E-2</v>
      </c>
      <c r="I2590" s="30">
        <v>1</v>
      </c>
      <c r="J2590" s="26" t="s">
        <v>33021</v>
      </c>
      <c r="K2590" s="26" t="s">
        <v>30578</v>
      </c>
      <c r="L2590" s="28">
        <v>629</v>
      </c>
      <c r="M2590" s="16">
        <f t="shared" si="265"/>
        <v>0.13036565977742454</v>
      </c>
      <c r="N2590" s="17">
        <v>45643</v>
      </c>
      <c r="O2590" s="18" cm="1">
        <f t="array" ref="O2590">INDEX('[1]Базовый ПЛ ООО "Финдер" янв25 '!$E$1:$E$8808,MATCH(C2590,'[1]Базовый ПЛ ООО "Финдер" янв25 '!$B$1:$B$8808,0),)</f>
        <v>711</v>
      </c>
      <c r="P2590" s="18">
        <f t="shared" si="266"/>
        <v>474</v>
      </c>
      <c r="Q2590" s="18">
        <f t="shared" si="267"/>
        <v>568.79999999999995</v>
      </c>
      <c r="R2590" s="1"/>
      <c r="S2590" s="1"/>
      <c r="T2590" s="1"/>
      <c r="U2590" s="1"/>
      <c r="V2590" s="1"/>
    </row>
    <row r="2591" spans="1:22" s="10" customFormat="1" ht="41.4" x14ac:dyDescent="0.25">
      <c r="A2591" s="11" t="s">
        <v>21357</v>
      </c>
      <c r="B2591" s="12" t="s">
        <v>5675</v>
      </c>
      <c r="C2591" s="12" t="s">
        <v>5676</v>
      </c>
      <c r="D2591" s="13" t="s">
        <v>2978</v>
      </c>
      <c r="E2591" s="12" t="s">
        <v>23041</v>
      </c>
      <c r="F2591" s="14" t="s">
        <v>11</v>
      </c>
      <c r="G2591" s="14" t="s">
        <v>11</v>
      </c>
      <c r="H2591" s="15">
        <v>1.6899999999999998E-2</v>
      </c>
      <c r="I2591" s="30">
        <v>1</v>
      </c>
      <c r="J2591" s="26" t="s">
        <v>33021</v>
      </c>
      <c r="K2591" s="26" t="s">
        <v>30577</v>
      </c>
      <c r="L2591" s="28">
        <v>629</v>
      </c>
      <c r="M2591" s="16">
        <f t="shared" si="265"/>
        <v>0.13036565977742454</v>
      </c>
      <c r="N2591" s="17">
        <v>45643</v>
      </c>
      <c r="O2591" s="18" cm="1">
        <f t="array" ref="O2591">INDEX('[1]Базовый ПЛ ООО "Финдер" янв25 '!$E$1:$E$8808,MATCH(C2591,'[1]Базовый ПЛ ООО "Финдер" янв25 '!$B$1:$B$8808,0),)</f>
        <v>711</v>
      </c>
      <c r="P2591" s="18">
        <f t="shared" si="266"/>
        <v>474</v>
      </c>
      <c r="Q2591" s="18">
        <f t="shared" si="267"/>
        <v>568.79999999999995</v>
      </c>
      <c r="R2591" s="1"/>
      <c r="S2591" s="1"/>
      <c r="T2591" s="1"/>
      <c r="U2591" s="1"/>
      <c r="V2591" s="1"/>
    </row>
    <row r="2592" spans="1:22" s="10" customFormat="1" ht="41.4" x14ac:dyDescent="0.25">
      <c r="A2592" s="11" t="s">
        <v>21357</v>
      </c>
      <c r="B2592" s="12" t="s">
        <v>5677</v>
      </c>
      <c r="C2592" s="12" t="s">
        <v>5678</v>
      </c>
      <c r="D2592" s="13" t="s">
        <v>2978</v>
      </c>
      <c r="E2592" s="12" t="s">
        <v>5679</v>
      </c>
      <c r="F2592" s="14" t="s">
        <v>2980</v>
      </c>
      <c r="G2592" s="14" t="s">
        <v>2980</v>
      </c>
      <c r="H2592" s="15">
        <v>1.6899999999999998E-2</v>
      </c>
      <c r="I2592" s="30">
        <v>1</v>
      </c>
      <c r="J2592" s="26" t="s">
        <v>33021</v>
      </c>
      <c r="K2592" s="26" t="s">
        <v>30576</v>
      </c>
      <c r="L2592" s="28">
        <v>604</v>
      </c>
      <c r="M2592" s="16">
        <f t="shared" si="265"/>
        <v>0.13079470198675502</v>
      </c>
      <c r="N2592" s="17">
        <v>45643</v>
      </c>
      <c r="O2592" s="18" cm="1">
        <f t="array" ref="O2592">INDEX('[1]Базовый ПЛ ООО "Финдер" янв25 '!$E$1:$E$8808,MATCH(C2592,'[1]Базовый ПЛ ООО "Финдер" янв25 '!$B$1:$B$8808,0),)</f>
        <v>683</v>
      </c>
      <c r="P2592" s="18">
        <f t="shared" si="266"/>
        <v>455.33</v>
      </c>
      <c r="Q2592" s="18">
        <f t="shared" si="267"/>
        <v>546.4</v>
      </c>
      <c r="R2592" s="1"/>
      <c r="S2592" s="1"/>
      <c r="T2592" s="1"/>
      <c r="U2592" s="1"/>
      <c r="V2592" s="1"/>
    </row>
    <row r="2593" spans="1:22" s="10" customFormat="1" ht="55.2" x14ac:dyDescent="0.25">
      <c r="A2593" s="11" t="s">
        <v>21357</v>
      </c>
      <c r="B2593" s="12" t="s">
        <v>5680</v>
      </c>
      <c r="C2593" s="12" t="s">
        <v>5681</v>
      </c>
      <c r="D2593" s="13" t="s">
        <v>2978</v>
      </c>
      <c r="E2593" s="12" t="s">
        <v>23042</v>
      </c>
      <c r="F2593" s="14" t="s">
        <v>11</v>
      </c>
      <c r="G2593" s="14" t="s">
        <v>11</v>
      </c>
      <c r="H2593" s="15">
        <v>1.6899999999999998E-2</v>
      </c>
      <c r="I2593" s="30">
        <v>1</v>
      </c>
      <c r="J2593" s="26" t="s">
        <v>33021</v>
      </c>
      <c r="K2593" s="26" t="s">
        <v>30575</v>
      </c>
      <c r="L2593" s="28">
        <v>604</v>
      </c>
      <c r="M2593" s="16">
        <f t="shared" si="265"/>
        <v>0.13079470198675502</v>
      </c>
      <c r="N2593" s="17">
        <v>45643</v>
      </c>
      <c r="O2593" s="18" cm="1">
        <f t="array" ref="O2593">INDEX('[1]Базовый ПЛ ООО "Финдер" янв25 '!$E$1:$E$8808,MATCH(C2593,'[1]Базовый ПЛ ООО "Финдер" янв25 '!$B$1:$B$8808,0),)</f>
        <v>683</v>
      </c>
      <c r="P2593" s="18">
        <f t="shared" si="266"/>
        <v>455.33</v>
      </c>
      <c r="Q2593" s="18">
        <f t="shared" si="267"/>
        <v>546.4</v>
      </c>
      <c r="R2593" s="1"/>
      <c r="S2593" s="1"/>
      <c r="T2593" s="1"/>
      <c r="U2593" s="1"/>
      <c r="V2593" s="1"/>
    </row>
    <row r="2594" spans="1:22" s="10" customFormat="1" ht="41.4" x14ac:dyDescent="0.25">
      <c r="A2594" s="11" t="s">
        <v>21357</v>
      </c>
      <c r="B2594" s="12" t="s">
        <v>5682</v>
      </c>
      <c r="C2594" s="12" t="s">
        <v>5683</v>
      </c>
      <c r="D2594" s="13" t="s">
        <v>2978</v>
      </c>
      <c r="E2594" s="12" t="s">
        <v>5684</v>
      </c>
      <c r="F2594" s="14" t="s">
        <v>2980</v>
      </c>
      <c r="G2594" s="14" t="s">
        <v>2980</v>
      </c>
      <c r="H2594" s="15">
        <v>1.6899999999999998E-2</v>
      </c>
      <c r="I2594" s="30">
        <v>1</v>
      </c>
      <c r="J2594" s="26" t="s">
        <v>33021</v>
      </c>
      <c r="K2594" s="26" t="s">
        <v>30574</v>
      </c>
      <c r="L2594" s="28">
        <v>682</v>
      </c>
      <c r="M2594" s="16">
        <f t="shared" si="265"/>
        <v>0.13049853372434028</v>
      </c>
      <c r="N2594" s="17">
        <v>45643</v>
      </c>
      <c r="O2594" s="18" cm="1">
        <f t="array" ref="O2594">INDEX('[1]Базовый ПЛ ООО "Финдер" янв25 '!$E$1:$E$8808,MATCH(C2594,'[1]Базовый ПЛ ООО "Финдер" янв25 '!$B$1:$B$8808,0),)</f>
        <v>771</v>
      </c>
      <c r="P2594" s="18">
        <f t="shared" si="266"/>
        <v>514</v>
      </c>
      <c r="Q2594" s="18">
        <f t="shared" si="267"/>
        <v>616.79999999999995</v>
      </c>
      <c r="R2594" s="1"/>
      <c r="S2594" s="1"/>
      <c r="T2594" s="1"/>
      <c r="U2594" s="1"/>
      <c r="V2594" s="1"/>
    </row>
    <row r="2595" spans="1:22" s="10" customFormat="1" ht="41.4" x14ac:dyDescent="0.25">
      <c r="A2595" s="11" t="s">
        <v>21357</v>
      </c>
      <c r="B2595" s="12" t="s">
        <v>5685</v>
      </c>
      <c r="C2595" s="12" t="s">
        <v>5686</v>
      </c>
      <c r="D2595" s="13" t="s">
        <v>2978</v>
      </c>
      <c r="E2595" s="12" t="s">
        <v>23043</v>
      </c>
      <c r="F2595" s="14" t="s">
        <v>11</v>
      </c>
      <c r="G2595" s="14" t="s">
        <v>11</v>
      </c>
      <c r="H2595" s="15">
        <v>1.6899999999999998E-2</v>
      </c>
      <c r="I2595" s="30">
        <v>1</v>
      </c>
      <c r="J2595" s="26" t="s">
        <v>33021</v>
      </c>
      <c r="K2595" s="26" t="s">
        <v>30573</v>
      </c>
      <c r="L2595" s="28">
        <v>682</v>
      </c>
      <c r="M2595" s="16">
        <f t="shared" si="265"/>
        <v>0.13049853372434028</v>
      </c>
      <c r="N2595" s="17">
        <v>45643</v>
      </c>
      <c r="O2595" s="18" cm="1">
        <f t="array" ref="O2595">INDEX('[1]Базовый ПЛ ООО "Финдер" янв25 '!$E$1:$E$8808,MATCH(C2595,'[1]Базовый ПЛ ООО "Финдер" янв25 '!$B$1:$B$8808,0),)</f>
        <v>771</v>
      </c>
      <c r="P2595" s="18">
        <f t="shared" si="266"/>
        <v>514</v>
      </c>
      <c r="Q2595" s="18">
        <f t="shared" si="267"/>
        <v>616.79999999999995</v>
      </c>
      <c r="R2595" s="1"/>
      <c r="S2595" s="1"/>
      <c r="T2595" s="1"/>
      <c r="U2595" s="1"/>
      <c r="V2595" s="1"/>
    </row>
    <row r="2596" spans="1:22" s="10" customFormat="1" ht="41.4" x14ac:dyDescent="0.25">
      <c r="A2596" s="11" t="s">
        <v>21357</v>
      </c>
      <c r="B2596" s="12" t="s">
        <v>5687</v>
      </c>
      <c r="C2596" s="12" t="s">
        <v>5688</v>
      </c>
      <c r="D2596" s="13" t="s">
        <v>2978</v>
      </c>
      <c r="E2596" s="12" t="s">
        <v>5689</v>
      </c>
      <c r="F2596" s="14" t="s">
        <v>2980</v>
      </c>
      <c r="G2596" s="14" t="s">
        <v>2980</v>
      </c>
      <c r="H2596" s="15">
        <v>1.6899999999999998E-2</v>
      </c>
      <c r="I2596" s="30">
        <v>1</v>
      </c>
      <c r="J2596" s="26" t="s">
        <v>33021</v>
      </c>
      <c r="K2596" s="26" t="s">
        <v>30572</v>
      </c>
      <c r="L2596" s="28">
        <v>604</v>
      </c>
      <c r="M2596" s="16">
        <f t="shared" si="265"/>
        <v>0.13079470198675502</v>
      </c>
      <c r="N2596" s="17">
        <v>45643</v>
      </c>
      <c r="O2596" s="18" cm="1">
        <f t="array" ref="O2596">INDEX('[1]Базовый ПЛ ООО "Финдер" янв25 '!$E$1:$E$8808,MATCH(C2596,'[1]Базовый ПЛ ООО "Финдер" янв25 '!$B$1:$B$8808,0),)</f>
        <v>683</v>
      </c>
      <c r="P2596" s="18">
        <f t="shared" si="266"/>
        <v>455.33</v>
      </c>
      <c r="Q2596" s="18">
        <f t="shared" si="267"/>
        <v>546.4</v>
      </c>
      <c r="R2596" s="1"/>
      <c r="S2596" s="1"/>
      <c r="T2596" s="1"/>
      <c r="U2596" s="1"/>
      <c r="V2596" s="1"/>
    </row>
    <row r="2597" spans="1:22" s="10" customFormat="1" ht="55.2" x14ac:dyDescent="0.25">
      <c r="A2597" s="11" t="s">
        <v>21357</v>
      </c>
      <c r="B2597" s="12" t="s">
        <v>5690</v>
      </c>
      <c r="C2597" s="12" t="s">
        <v>5691</v>
      </c>
      <c r="D2597" s="13" t="s">
        <v>2978</v>
      </c>
      <c r="E2597" s="12" t="s">
        <v>23044</v>
      </c>
      <c r="F2597" s="14" t="s">
        <v>11</v>
      </c>
      <c r="G2597" s="14" t="s">
        <v>11</v>
      </c>
      <c r="H2597" s="15">
        <v>1.6899999999999998E-2</v>
      </c>
      <c r="I2597" s="30">
        <v>1</v>
      </c>
      <c r="J2597" s="26" t="s">
        <v>33021</v>
      </c>
      <c r="K2597" s="26" t="s">
        <v>30571</v>
      </c>
      <c r="L2597" s="28">
        <v>604</v>
      </c>
      <c r="M2597" s="16">
        <f t="shared" si="265"/>
        <v>0.13079470198675502</v>
      </c>
      <c r="N2597" s="17">
        <v>45643</v>
      </c>
      <c r="O2597" s="18" cm="1">
        <f t="array" ref="O2597">INDEX('[1]Базовый ПЛ ООО "Финдер" янв25 '!$E$1:$E$8808,MATCH(C2597,'[1]Базовый ПЛ ООО "Финдер" янв25 '!$B$1:$B$8808,0),)</f>
        <v>683</v>
      </c>
      <c r="P2597" s="18">
        <f t="shared" si="266"/>
        <v>455.33</v>
      </c>
      <c r="Q2597" s="18">
        <f t="shared" si="267"/>
        <v>546.4</v>
      </c>
      <c r="R2597" s="1"/>
      <c r="S2597" s="1"/>
      <c r="T2597" s="1"/>
      <c r="U2597" s="1"/>
      <c r="V2597" s="1"/>
    </row>
    <row r="2598" spans="1:22" s="10" customFormat="1" ht="41.4" x14ac:dyDescent="0.25">
      <c r="A2598" s="11" t="s">
        <v>21357</v>
      </c>
      <c r="B2598" s="12" t="s">
        <v>5692</v>
      </c>
      <c r="C2598" s="12" t="s">
        <v>5693</v>
      </c>
      <c r="D2598" s="13" t="s">
        <v>2978</v>
      </c>
      <c r="E2598" s="12" t="s">
        <v>5694</v>
      </c>
      <c r="F2598" s="14" t="s">
        <v>2980</v>
      </c>
      <c r="G2598" s="14" t="s">
        <v>2980</v>
      </c>
      <c r="H2598" s="15">
        <v>1.6899999999999998E-2</v>
      </c>
      <c r="I2598" s="30">
        <v>1</v>
      </c>
      <c r="J2598" s="26" t="s">
        <v>33021</v>
      </c>
      <c r="K2598" s="26" t="s">
        <v>30570</v>
      </c>
      <c r="L2598" s="28">
        <v>1002</v>
      </c>
      <c r="M2598" s="16">
        <f t="shared" si="265"/>
        <v>0.13073852295409183</v>
      </c>
      <c r="N2598" s="17">
        <v>45643</v>
      </c>
      <c r="O2598" s="18" cm="1">
        <f t="array" ref="O2598">INDEX('[1]Базовый ПЛ ООО "Финдер" янв25 '!$E$1:$E$8808,MATCH(C2598,'[1]Базовый ПЛ ООО "Финдер" янв25 '!$B$1:$B$8808,0),)</f>
        <v>1133</v>
      </c>
      <c r="P2598" s="18">
        <f t="shared" si="266"/>
        <v>755.33</v>
      </c>
      <c r="Q2598" s="18">
        <f t="shared" si="267"/>
        <v>906.4</v>
      </c>
      <c r="R2598" s="1"/>
      <c r="S2598" s="1"/>
      <c r="T2598" s="1"/>
      <c r="U2598" s="1"/>
      <c r="V2598" s="1"/>
    </row>
    <row r="2599" spans="1:22" s="10" customFormat="1" ht="55.2" x14ac:dyDescent="0.25">
      <c r="A2599" s="11" t="s">
        <v>21357</v>
      </c>
      <c r="B2599" s="12" t="s">
        <v>5695</v>
      </c>
      <c r="C2599" s="12" t="s">
        <v>5696</v>
      </c>
      <c r="D2599" s="13" t="s">
        <v>2978</v>
      </c>
      <c r="E2599" s="12" t="s">
        <v>23045</v>
      </c>
      <c r="F2599" s="14" t="s">
        <v>11</v>
      </c>
      <c r="G2599" s="14" t="s">
        <v>11</v>
      </c>
      <c r="H2599" s="15">
        <v>1.6899999999999998E-2</v>
      </c>
      <c r="I2599" s="30">
        <v>1</v>
      </c>
      <c r="J2599" s="26" t="s">
        <v>33021</v>
      </c>
      <c r="K2599" s="26" t="s">
        <v>30569</v>
      </c>
      <c r="L2599" s="28">
        <v>1002</v>
      </c>
      <c r="M2599" s="16">
        <f t="shared" si="265"/>
        <v>0.13073852295409183</v>
      </c>
      <c r="N2599" s="17">
        <v>45643</v>
      </c>
      <c r="O2599" s="18" cm="1">
        <f t="array" ref="O2599">INDEX('[1]Базовый ПЛ ООО "Финдер" янв25 '!$E$1:$E$8808,MATCH(C2599,'[1]Базовый ПЛ ООО "Финдер" янв25 '!$B$1:$B$8808,0),)</f>
        <v>1133</v>
      </c>
      <c r="P2599" s="18">
        <f t="shared" si="266"/>
        <v>755.33</v>
      </c>
      <c r="Q2599" s="18">
        <f t="shared" si="267"/>
        <v>906.4</v>
      </c>
      <c r="R2599" s="1"/>
      <c r="S2599" s="1"/>
      <c r="T2599" s="1"/>
      <c r="U2599" s="1"/>
      <c r="V2599" s="1"/>
    </row>
    <row r="2600" spans="1:22" s="10" customFormat="1" ht="41.4" x14ac:dyDescent="0.25">
      <c r="A2600" s="11" t="s">
        <v>21357</v>
      </c>
      <c r="B2600" s="12" t="s">
        <v>5697</v>
      </c>
      <c r="C2600" s="12" t="s">
        <v>5698</v>
      </c>
      <c r="D2600" s="13" t="s">
        <v>2978</v>
      </c>
      <c r="E2600" s="12" t="s">
        <v>5699</v>
      </c>
      <c r="F2600" s="14" t="s">
        <v>2980</v>
      </c>
      <c r="G2600" s="14" t="s">
        <v>2980</v>
      </c>
      <c r="H2600" s="15">
        <v>1.6899999999999998E-2</v>
      </c>
      <c r="I2600" s="30">
        <v>1</v>
      </c>
      <c r="J2600" s="26" t="s">
        <v>33021</v>
      </c>
      <c r="K2600" s="26" t="s">
        <v>30568</v>
      </c>
      <c r="L2600" s="28">
        <v>548</v>
      </c>
      <c r="M2600" s="16">
        <f t="shared" si="265"/>
        <v>0.13138686131386867</v>
      </c>
      <c r="N2600" s="17">
        <v>45643</v>
      </c>
      <c r="O2600" s="18" cm="1">
        <f t="array" ref="O2600">INDEX('[1]Базовый ПЛ ООО "Финдер" янв25 '!$E$1:$E$8808,MATCH(C2600,'[1]Базовый ПЛ ООО "Финдер" янв25 '!$B$1:$B$8808,0),)</f>
        <v>620</v>
      </c>
      <c r="P2600" s="18">
        <f t="shared" si="266"/>
        <v>413.33</v>
      </c>
      <c r="Q2600" s="18">
        <f t="shared" si="267"/>
        <v>496</v>
      </c>
      <c r="R2600" s="1"/>
      <c r="S2600" s="1"/>
      <c r="T2600" s="1"/>
      <c r="U2600" s="1"/>
      <c r="V2600" s="1"/>
    </row>
    <row r="2601" spans="1:22" s="10" customFormat="1" ht="41.4" x14ac:dyDescent="0.25">
      <c r="A2601" s="11" t="s">
        <v>21357</v>
      </c>
      <c r="B2601" s="12" t="s">
        <v>5700</v>
      </c>
      <c r="C2601" s="12" t="s">
        <v>5701</v>
      </c>
      <c r="D2601" s="13" t="s">
        <v>2978</v>
      </c>
      <c r="E2601" s="12" t="s">
        <v>23046</v>
      </c>
      <c r="F2601" s="14" t="s">
        <v>11</v>
      </c>
      <c r="G2601" s="14" t="s">
        <v>11</v>
      </c>
      <c r="H2601" s="15">
        <v>1.6899999999999998E-2</v>
      </c>
      <c r="I2601" s="30">
        <v>1</v>
      </c>
      <c r="J2601" s="26" t="s">
        <v>33021</v>
      </c>
      <c r="K2601" s="26" t="s">
        <v>30567</v>
      </c>
      <c r="L2601" s="28">
        <v>548</v>
      </c>
      <c r="M2601" s="16">
        <f t="shared" si="265"/>
        <v>0.13138686131386867</v>
      </c>
      <c r="N2601" s="17">
        <v>45643</v>
      </c>
      <c r="O2601" s="18" cm="1">
        <f t="array" ref="O2601">INDEX('[1]Базовый ПЛ ООО "Финдер" янв25 '!$E$1:$E$8808,MATCH(C2601,'[1]Базовый ПЛ ООО "Финдер" янв25 '!$B$1:$B$8808,0),)</f>
        <v>620</v>
      </c>
      <c r="P2601" s="18">
        <f t="shared" si="266"/>
        <v>413.33</v>
      </c>
      <c r="Q2601" s="18">
        <f t="shared" si="267"/>
        <v>496</v>
      </c>
      <c r="R2601" s="1"/>
      <c r="S2601" s="1"/>
      <c r="T2601" s="1"/>
      <c r="U2601" s="1"/>
      <c r="V2601" s="1"/>
    </row>
    <row r="2602" spans="1:22" s="10" customFormat="1" ht="41.4" x14ac:dyDescent="0.25">
      <c r="A2602" s="11" t="s">
        <v>21357</v>
      </c>
      <c r="B2602" s="12" t="s">
        <v>5702</v>
      </c>
      <c r="C2602" s="12" t="s">
        <v>5703</v>
      </c>
      <c r="D2602" s="13" t="s">
        <v>2978</v>
      </c>
      <c r="E2602" s="12" t="s">
        <v>5704</v>
      </c>
      <c r="F2602" s="14" t="s">
        <v>2980</v>
      </c>
      <c r="G2602" s="14" t="s">
        <v>2980</v>
      </c>
      <c r="H2602" s="15">
        <v>1.6899999999999998E-2</v>
      </c>
      <c r="I2602" s="30">
        <v>1</v>
      </c>
      <c r="J2602" s="26" t="s">
        <v>33021</v>
      </c>
      <c r="K2602" s="26" t="s">
        <v>30566</v>
      </c>
      <c r="L2602" s="28">
        <v>629</v>
      </c>
      <c r="M2602" s="16">
        <f t="shared" si="265"/>
        <v>0.13036565977742454</v>
      </c>
      <c r="N2602" s="17">
        <v>45643</v>
      </c>
      <c r="O2602" s="18" cm="1">
        <f t="array" ref="O2602">INDEX('[1]Базовый ПЛ ООО "Финдер" янв25 '!$E$1:$E$8808,MATCH(C2602,'[1]Базовый ПЛ ООО "Финдер" янв25 '!$B$1:$B$8808,0),)</f>
        <v>711</v>
      </c>
      <c r="P2602" s="18">
        <f t="shared" si="266"/>
        <v>474</v>
      </c>
      <c r="Q2602" s="18">
        <f t="shared" si="267"/>
        <v>568.79999999999995</v>
      </c>
      <c r="R2602" s="1"/>
      <c r="S2602" s="1"/>
      <c r="T2602" s="1"/>
      <c r="U2602" s="1"/>
      <c r="V2602" s="1"/>
    </row>
    <row r="2603" spans="1:22" s="10" customFormat="1" ht="41.4" x14ac:dyDescent="0.25">
      <c r="A2603" s="11" t="s">
        <v>21357</v>
      </c>
      <c r="B2603" s="12" t="s">
        <v>5705</v>
      </c>
      <c r="C2603" s="12" t="s">
        <v>5706</v>
      </c>
      <c r="D2603" s="13" t="s">
        <v>2978</v>
      </c>
      <c r="E2603" s="12" t="s">
        <v>23047</v>
      </c>
      <c r="F2603" s="14" t="s">
        <v>11</v>
      </c>
      <c r="G2603" s="14" t="s">
        <v>11</v>
      </c>
      <c r="H2603" s="15">
        <v>1.6899999999999998E-2</v>
      </c>
      <c r="I2603" s="30">
        <v>1</v>
      </c>
      <c r="J2603" s="26" t="s">
        <v>33021</v>
      </c>
      <c r="K2603" s="26" t="s">
        <v>30565</v>
      </c>
      <c r="L2603" s="28">
        <v>629</v>
      </c>
      <c r="M2603" s="16">
        <f t="shared" si="265"/>
        <v>0.13036565977742454</v>
      </c>
      <c r="N2603" s="17">
        <v>45643</v>
      </c>
      <c r="O2603" s="18" cm="1">
        <f t="array" ref="O2603">INDEX('[1]Базовый ПЛ ООО "Финдер" янв25 '!$E$1:$E$8808,MATCH(C2603,'[1]Базовый ПЛ ООО "Финдер" янв25 '!$B$1:$B$8808,0),)</f>
        <v>711</v>
      </c>
      <c r="P2603" s="18">
        <f t="shared" si="266"/>
        <v>474</v>
      </c>
      <c r="Q2603" s="18">
        <f t="shared" si="267"/>
        <v>568.79999999999995</v>
      </c>
      <c r="R2603" s="1"/>
      <c r="S2603" s="1"/>
      <c r="T2603" s="1"/>
      <c r="U2603" s="1"/>
      <c r="V2603" s="1"/>
    </row>
    <row r="2604" spans="1:22" s="10" customFormat="1" ht="55.2" x14ac:dyDescent="0.25">
      <c r="A2604" s="11" t="s">
        <v>21357</v>
      </c>
      <c r="B2604" s="12" t="s">
        <v>5707</v>
      </c>
      <c r="C2604" s="12" t="s">
        <v>5708</v>
      </c>
      <c r="D2604" s="13" t="s">
        <v>2978</v>
      </c>
      <c r="E2604" s="12" t="s">
        <v>5709</v>
      </c>
      <c r="F2604" s="14" t="s">
        <v>2980</v>
      </c>
      <c r="G2604" s="14" t="s">
        <v>2980</v>
      </c>
      <c r="H2604" s="15">
        <v>1.6899999999999998E-2</v>
      </c>
      <c r="I2604" s="30">
        <v>1</v>
      </c>
      <c r="J2604" s="26" t="s">
        <v>33021</v>
      </c>
      <c r="K2604" s="26" t="s">
        <v>30564</v>
      </c>
      <c r="L2604" s="28">
        <v>796</v>
      </c>
      <c r="M2604" s="16">
        <f t="shared" si="265"/>
        <v>0.13065326633165819</v>
      </c>
      <c r="N2604" s="17">
        <v>45643</v>
      </c>
      <c r="O2604" s="18" cm="1">
        <f t="array" ref="O2604">INDEX('[1]Базовый ПЛ ООО "Финдер" янв25 '!$E$1:$E$8808,MATCH(C2604,'[1]Базовый ПЛ ООО "Финдер" янв25 '!$B$1:$B$8808,0),)</f>
        <v>900</v>
      </c>
      <c r="P2604" s="18">
        <f t="shared" si="266"/>
        <v>600</v>
      </c>
      <c r="Q2604" s="18">
        <f t="shared" si="267"/>
        <v>720</v>
      </c>
      <c r="R2604" s="1"/>
      <c r="S2604" s="1"/>
      <c r="T2604" s="1"/>
      <c r="U2604" s="1"/>
      <c r="V2604" s="1"/>
    </row>
    <row r="2605" spans="1:22" s="10" customFormat="1" ht="55.2" x14ac:dyDescent="0.25">
      <c r="A2605" s="11" t="s">
        <v>21357</v>
      </c>
      <c r="B2605" s="12" t="s">
        <v>5710</v>
      </c>
      <c r="C2605" s="12" t="s">
        <v>5711</v>
      </c>
      <c r="D2605" s="13" t="s">
        <v>2978</v>
      </c>
      <c r="E2605" s="12" t="s">
        <v>23048</v>
      </c>
      <c r="F2605" s="14" t="s">
        <v>11</v>
      </c>
      <c r="G2605" s="14" t="s">
        <v>11</v>
      </c>
      <c r="H2605" s="15">
        <v>1.6899999999999998E-2</v>
      </c>
      <c r="I2605" s="30">
        <v>1</v>
      </c>
      <c r="J2605" s="26" t="s">
        <v>33021</v>
      </c>
      <c r="K2605" s="26" t="s">
        <v>30563</v>
      </c>
      <c r="L2605" s="28">
        <v>796</v>
      </c>
      <c r="M2605" s="16">
        <f t="shared" si="265"/>
        <v>0.13065326633165819</v>
      </c>
      <c r="N2605" s="17">
        <v>45643</v>
      </c>
      <c r="O2605" s="18" cm="1">
        <f t="array" ref="O2605">INDEX('[1]Базовый ПЛ ООО "Финдер" янв25 '!$E$1:$E$8808,MATCH(C2605,'[1]Базовый ПЛ ООО "Финдер" янв25 '!$B$1:$B$8808,0),)</f>
        <v>900</v>
      </c>
      <c r="P2605" s="18">
        <f t="shared" si="266"/>
        <v>600</v>
      </c>
      <c r="Q2605" s="18">
        <f t="shared" si="267"/>
        <v>720</v>
      </c>
      <c r="R2605" s="1"/>
      <c r="S2605" s="1"/>
      <c r="T2605" s="1"/>
      <c r="U2605" s="1"/>
      <c r="V2605" s="1"/>
    </row>
    <row r="2606" spans="1:22" s="10" customFormat="1" ht="41.4" x14ac:dyDescent="0.25">
      <c r="A2606" s="11" t="s">
        <v>21357</v>
      </c>
      <c r="B2606" s="12" t="s">
        <v>5712</v>
      </c>
      <c r="C2606" s="12" t="s">
        <v>5713</v>
      </c>
      <c r="D2606" s="13" t="s">
        <v>2978</v>
      </c>
      <c r="E2606" s="12" t="s">
        <v>5714</v>
      </c>
      <c r="F2606" s="14" t="s">
        <v>2980</v>
      </c>
      <c r="G2606" s="14" t="s">
        <v>2980</v>
      </c>
      <c r="H2606" s="15">
        <v>1.6899999999999998E-2</v>
      </c>
      <c r="I2606" s="30">
        <v>1</v>
      </c>
      <c r="J2606" s="26" t="s">
        <v>33021</v>
      </c>
      <c r="K2606" s="26" t="s">
        <v>30562</v>
      </c>
      <c r="L2606" s="28">
        <v>548</v>
      </c>
      <c r="M2606" s="16">
        <f t="shared" si="265"/>
        <v>0.13138686131386867</v>
      </c>
      <c r="N2606" s="17">
        <v>45643</v>
      </c>
      <c r="O2606" s="18" cm="1">
        <f t="array" ref="O2606">INDEX('[1]Базовый ПЛ ООО "Финдер" янв25 '!$E$1:$E$8808,MATCH(C2606,'[1]Базовый ПЛ ООО "Финдер" янв25 '!$B$1:$B$8808,0),)</f>
        <v>620</v>
      </c>
      <c r="P2606" s="18">
        <f t="shared" si="266"/>
        <v>413.33</v>
      </c>
      <c r="Q2606" s="18">
        <f t="shared" si="267"/>
        <v>496</v>
      </c>
      <c r="R2606" s="1"/>
      <c r="S2606" s="1"/>
      <c r="T2606" s="1"/>
      <c r="U2606" s="1"/>
      <c r="V2606" s="1"/>
    </row>
    <row r="2607" spans="1:22" s="10" customFormat="1" ht="41.4" x14ac:dyDescent="0.25">
      <c r="A2607" s="11" t="s">
        <v>21357</v>
      </c>
      <c r="B2607" s="12" t="s">
        <v>5715</v>
      </c>
      <c r="C2607" s="12" t="s">
        <v>5716</v>
      </c>
      <c r="D2607" s="13" t="s">
        <v>2978</v>
      </c>
      <c r="E2607" s="12" t="s">
        <v>23049</v>
      </c>
      <c r="F2607" s="14" t="s">
        <v>11</v>
      </c>
      <c r="G2607" s="14" t="s">
        <v>11</v>
      </c>
      <c r="H2607" s="15">
        <v>1.6899999999999998E-2</v>
      </c>
      <c r="I2607" s="30">
        <v>1</v>
      </c>
      <c r="J2607" s="26" t="s">
        <v>33021</v>
      </c>
      <c r="K2607" s="26" t="s">
        <v>30561</v>
      </c>
      <c r="L2607" s="28">
        <v>548</v>
      </c>
      <c r="M2607" s="16">
        <f t="shared" si="265"/>
        <v>0.13138686131386867</v>
      </c>
      <c r="N2607" s="17">
        <v>45643</v>
      </c>
      <c r="O2607" s="18" cm="1">
        <f t="array" ref="O2607">INDEX('[1]Базовый ПЛ ООО "Финдер" янв25 '!$E$1:$E$8808,MATCH(C2607,'[1]Базовый ПЛ ООО "Финдер" янв25 '!$B$1:$B$8808,0),)</f>
        <v>620</v>
      </c>
      <c r="P2607" s="18">
        <f t="shared" si="266"/>
        <v>413.33</v>
      </c>
      <c r="Q2607" s="18">
        <f t="shared" si="267"/>
        <v>496</v>
      </c>
      <c r="R2607" s="1"/>
      <c r="S2607" s="1"/>
      <c r="T2607" s="1"/>
      <c r="U2607" s="1"/>
      <c r="V2607" s="1"/>
    </row>
    <row r="2608" spans="1:22" s="10" customFormat="1" ht="41.4" x14ac:dyDescent="0.25">
      <c r="A2608" s="11" t="s">
        <v>21357</v>
      </c>
      <c r="B2608" s="12" t="s">
        <v>5717</v>
      </c>
      <c r="C2608" s="12" t="s">
        <v>5718</v>
      </c>
      <c r="D2608" s="13" t="s">
        <v>2978</v>
      </c>
      <c r="E2608" s="12" t="s">
        <v>5719</v>
      </c>
      <c r="F2608" s="14" t="s">
        <v>2980</v>
      </c>
      <c r="G2608" s="14" t="s">
        <v>2980</v>
      </c>
      <c r="H2608" s="15">
        <v>1.6899999999999998E-2</v>
      </c>
      <c r="I2608" s="30">
        <v>1</v>
      </c>
      <c r="J2608" s="26" t="s">
        <v>33021</v>
      </c>
      <c r="K2608" s="26" t="s">
        <v>30560</v>
      </c>
      <c r="L2608" s="28">
        <v>629</v>
      </c>
      <c r="M2608" s="16">
        <f t="shared" ref="M2608:M2639" si="268">O2608/L2608-1</f>
        <v>0.13036565977742454</v>
      </c>
      <c r="N2608" s="17">
        <v>45643</v>
      </c>
      <c r="O2608" s="18" cm="1">
        <f t="array" ref="O2608">INDEX('[1]Базовый ПЛ ООО "Финдер" янв25 '!$E$1:$E$8808,MATCH(C2608,'[1]Базовый ПЛ ООО "Финдер" янв25 '!$B$1:$B$8808,0),)</f>
        <v>711</v>
      </c>
      <c r="P2608" s="18">
        <f t="shared" si="266"/>
        <v>474</v>
      </c>
      <c r="Q2608" s="18">
        <f t="shared" ref="Q2608:Q2639" si="269">ROUND(P2608*1.2,2)</f>
        <v>568.79999999999995</v>
      </c>
      <c r="R2608" s="1"/>
      <c r="S2608" s="1"/>
      <c r="T2608" s="1"/>
      <c r="U2608" s="1"/>
      <c r="V2608" s="1"/>
    </row>
    <row r="2609" spans="1:22" s="10" customFormat="1" ht="41.4" x14ac:dyDescent="0.25">
      <c r="A2609" s="11" t="s">
        <v>21357</v>
      </c>
      <c r="B2609" s="12" t="s">
        <v>5720</v>
      </c>
      <c r="C2609" s="12" t="s">
        <v>5721</v>
      </c>
      <c r="D2609" s="13" t="s">
        <v>2978</v>
      </c>
      <c r="E2609" s="12" t="s">
        <v>23050</v>
      </c>
      <c r="F2609" s="14" t="s">
        <v>11</v>
      </c>
      <c r="G2609" s="14" t="s">
        <v>11</v>
      </c>
      <c r="H2609" s="15">
        <v>1.6899999999999998E-2</v>
      </c>
      <c r="I2609" s="30">
        <v>1</v>
      </c>
      <c r="J2609" s="26" t="s">
        <v>33021</v>
      </c>
      <c r="K2609" s="26" t="s">
        <v>30559</v>
      </c>
      <c r="L2609" s="28">
        <v>629</v>
      </c>
      <c r="M2609" s="16">
        <f t="shared" si="268"/>
        <v>0.13036565977742454</v>
      </c>
      <c r="N2609" s="17">
        <v>45643</v>
      </c>
      <c r="O2609" s="18" cm="1">
        <f t="array" ref="O2609">INDEX('[1]Базовый ПЛ ООО "Финдер" янв25 '!$E$1:$E$8808,MATCH(C2609,'[1]Базовый ПЛ ООО "Финдер" янв25 '!$B$1:$B$8808,0),)</f>
        <v>711</v>
      </c>
      <c r="P2609" s="18">
        <f t="shared" si="266"/>
        <v>474</v>
      </c>
      <c r="Q2609" s="18">
        <f t="shared" si="269"/>
        <v>568.79999999999995</v>
      </c>
      <c r="R2609" s="1"/>
      <c r="S2609" s="1"/>
      <c r="T2609" s="1"/>
      <c r="U2609" s="1"/>
      <c r="V2609" s="1"/>
    </row>
    <row r="2610" spans="1:22" s="10" customFormat="1" ht="41.4" x14ac:dyDescent="0.25">
      <c r="A2610" s="11" t="s">
        <v>21357</v>
      </c>
      <c r="B2610" s="12" t="s">
        <v>5722</v>
      </c>
      <c r="C2610" s="12" t="s">
        <v>5723</v>
      </c>
      <c r="D2610" s="13" t="s">
        <v>2978</v>
      </c>
      <c r="E2610" s="12" t="s">
        <v>5724</v>
      </c>
      <c r="F2610" s="14" t="s">
        <v>2980</v>
      </c>
      <c r="G2610" s="14" t="s">
        <v>2980</v>
      </c>
      <c r="H2610" s="15">
        <v>1.6899999999999998E-2</v>
      </c>
      <c r="I2610" s="30">
        <v>1</v>
      </c>
      <c r="J2610" s="26" t="s">
        <v>33021</v>
      </c>
      <c r="K2610" s="26" t="s">
        <v>30558</v>
      </c>
      <c r="L2610" s="28">
        <v>604</v>
      </c>
      <c r="M2610" s="16">
        <f t="shared" si="268"/>
        <v>0.13079470198675502</v>
      </c>
      <c r="N2610" s="17">
        <v>45643</v>
      </c>
      <c r="O2610" s="18" cm="1">
        <f t="array" ref="O2610">INDEX('[1]Базовый ПЛ ООО "Финдер" янв25 '!$E$1:$E$8808,MATCH(C2610,'[1]Базовый ПЛ ООО "Финдер" янв25 '!$B$1:$B$8808,0),)</f>
        <v>683</v>
      </c>
      <c r="P2610" s="18">
        <f t="shared" si="266"/>
        <v>455.33</v>
      </c>
      <c r="Q2610" s="18">
        <f t="shared" si="269"/>
        <v>546.4</v>
      </c>
      <c r="R2610" s="1"/>
      <c r="S2610" s="1"/>
      <c r="T2610" s="1"/>
      <c r="U2610" s="1"/>
      <c r="V2610" s="1"/>
    </row>
    <row r="2611" spans="1:22" s="10" customFormat="1" ht="55.2" x14ac:dyDescent="0.25">
      <c r="A2611" s="11" t="s">
        <v>21357</v>
      </c>
      <c r="B2611" s="12" t="s">
        <v>5725</v>
      </c>
      <c r="C2611" s="12" t="s">
        <v>5726</v>
      </c>
      <c r="D2611" s="13" t="s">
        <v>2978</v>
      </c>
      <c r="E2611" s="12" t="s">
        <v>23051</v>
      </c>
      <c r="F2611" s="14" t="s">
        <v>11</v>
      </c>
      <c r="G2611" s="14" t="s">
        <v>11</v>
      </c>
      <c r="H2611" s="15">
        <v>1.6899999999999998E-2</v>
      </c>
      <c r="I2611" s="30">
        <v>1</v>
      </c>
      <c r="J2611" s="26" t="s">
        <v>33021</v>
      </c>
      <c r="K2611" s="26" t="s">
        <v>30557</v>
      </c>
      <c r="L2611" s="28">
        <v>604</v>
      </c>
      <c r="M2611" s="16">
        <f t="shared" si="268"/>
        <v>0.13079470198675502</v>
      </c>
      <c r="N2611" s="17">
        <v>45643</v>
      </c>
      <c r="O2611" s="18" cm="1">
        <f t="array" ref="O2611">INDEX('[1]Базовый ПЛ ООО "Финдер" янв25 '!$E$1:$E$8808,MATCH(C2611,'[1]Базовый ПЛ ООО "Финдер" янв25 '!$B$1:$B$8808,0),)</f>
        <v>683</v>
      </c>
      <c r="P2611" s="18">
        <f t="shared" si="266"/>
        <v>455.33</v>
      </c>
      <c r="Q2611" s="18">
        <f t="shared" si="269"/>
        <v>546.4</v>
      </c>
      <c r="R2611" s="1"/>
      <c r="S2611" s="1"/>
      <c r="T2611" s="1"/>
      <c r="U2611" s="1"/>
      <c r="V2611" s="1"/>
    </row>
    <row r="2612" spans="1:22" s="10" customFormat="1" ht="41.4" x14ac:dyDescent="0.25">
      <c r="A2612" s="11" t="s">
        <v>21357</v>
      </c>
      <c r="B2612" s="12" t="s">
        <v>5727</v>
      </c>
      <c r="C2612" s="12" t="s">
        <v>5728</v>
      </c>
      <c r="D2612" s="13" t="s">
        <v>2978</v>
      </c>
      <c r="E2612" s="12" t="s">
        <v>5729</v>
      </c>
      <c r="F2612" s="14" t="s">
        <v>2980</v>
      </c>
      <c r="G2612" s="14" t="s">
        <v>2980</v>
      </c>
      <c r="H2612" s="15">
        <v>1.6899999999999998E-2</v>
      </c>
      <c r="I2612" s="30">
        <v>1</v>
      </c>
      <c r="J2612" s="26" t="s">
        <v>33021</v>
      </c>
      <c r="K2612" s="26" t="s">
        <v>30556</v>
      </c>
      <c r="L2612" s="28">
        <v>1002</v>
      </c>
      <c r="M2612" s="16">
        <f t="shared" si="268"/>
        <v>0.13073852295409183</v>
      </c>
      <c r="N2612" s="17">
        <v>45643</v>
      </c>
      <c r="O2612" s="18" cm="1">
        <f t="array" ref="O2612">INDEX('[1]Базовый ПЛ ООО "Финдер" янв25 '!$E$1:$E$8808,MATCH(C2612,'[1]Базовый ПЛ ООО "Финдер" янв25 '!$B$1:$B$8808,0),)</f>
        <v>1133</v>
      </c>
      <c r="P2612" s="18">
        <f t="shared" si="266"/>
        <v>755.33</v>
      </c>
      <c r="Q2612" s="18">
        <f t="shared" si="269"/>
        <v>906.4</v>
      </c>
      <c r="R2612" s="1"/>
      <c r="S2612" s="1"/>
      <c r="T2612" s="1"/>
      <c r="U2612" s="1"/>
      <c r="V2612" s="1"/>
    </row>
    <row r="2613" spans="1:22" s="10" customFormat="1" ht="55.2" x14ac:dyDescent="0.25">
      <c r="A2613" s="11" t="s">
        <v>21357</v>
      </c>
      <c r="B2613" s="12" t="s">
        <v>5730</v>
      </c>
      <c r="C2613" s="12" t="s">
        <v>5731</v>
      </c>
      <c r="D2613" s="13" t="s">
        <v>2978</v>
      </c>
      <c r="E2613" s="12" t="s">
        <v>23052</v>
      </c>
      <c r="F2613" s="14" t="s">
        <v>11</v>
      </c>
      <c r="G2613" s="14" t="s">
        <v>11</v>
      </c>
      <c r="H2613" s="15">
        <v>1.6899999999999998E-2</v>
      </c>
      <c r="I2613" s="30">
        <v>1</v>
      </c>
      <c r="J2613" s="26" t="s">
        <v>33021</v>
      </c>
      <c r="K2613" s="26" t="s">
        <v>30555</v>
      </c>
      <c r="L2613" s="28">
        <v>1002</v>
      </c>
      <c r="M2613" s="16">
        <f t="shared" si="268"/>
        <v>0.13073852295409183</v>
      </c>
      <c r="N2613" s="17">
        <v>45643</v>
      </c>
      <c r="O2613" s="18" cm="1">
        <f t="array" ref="O2613">INDEX('[1]Базовый ПЛ ООО "Финдер" янв25 '!$E$1:$E$8808,MATCH(C2613,'[1]Базовый ПЛ ООО "Финдер" янв25 '!$B$1:$B$8808,0),)</f>
        <v>1133</v>
      </c>
      <c r="P2613" s="18">
        <f t="shared" si="266"/>
        <v>755.33</v>
      </c>
      <c r="Q2613" s="18">
        <f t="shared" si="269"/>
        <v>906.4</v>
      </c>
      <c r="R2613" s="1"/>
      <c r="S2613" s="1"/>
      <c r="T2613" s="1"/>
      <c r="U2613" s="1"/>
      <c r="V2613" s="1"/>
    </row>
    <row r="2614" spans="1:22" s="10" customFormat="1" ht="41.4" x14ac:dyDescent="0.25">
      <c r="A2614" s="11" t="s">
        <v>21357</v>
      </c>
      <c r="B2614" s="12" t="s">
        <v>5732</v>
      </c>
      <c r="C2614" s="12" t="s">
        <v>5733</v>
      </c>
      <c r="D2614" s="13" t="s">
        <v>2978</v>
      </c>
      <c r="E2614" s="12" t="s">
        <v>5734</v>
      </c>
      <c r="F2614" s="14" t="s">
        <v>2980</v>
      </c>
      <c r="G2614" s="14" t="s">
        <v>2980</v>
      </c>
      <c r="H2614" s="15">
        <v>1.6899999999999998E-2</v>
      </c>
      <c r="I2614" s="30">
        <v>1</v>
      </c>
      <c r="J2614" s="26" t="s">
        <v>33021</v>
      </c>
      <c r="K2614" s="26" t="s">
        <v>30554</v>
      </c>
      <c r="L2614" s="28">
        <v>1081</v>
      </c>
      <c r="M2614" s="16">
        <f t="shared" si="268"/>
        <v>0.13043478260869557</v>
      </c>
      <c r="N2614" s="17">
        <v>45643</v>
      </c>
      <c r="O2614" s="18" cm="1">
        <f t="array" ref="O2614">INDEX('[1]Базовый ПЛ ООО "Финдер" янв25 '!$E$1:$E$8808,MATCH(C2614,'[1]Базовый ПЛ ООО "Финдер" янв25 '!$B$1:$B$8808,0),)</f>
        <v>1222</v>
      </c>
      <c r="P2614" s="18">
        <f t="shared" si="266"/>
        <v>814.67</v>
      </c>
      <c r="Q2614" s="18">
        <f t="shared" si="269"/>
        <v>977.6</v>
      </c>
      <c r="R2614" s="1"/>
      <c r="S2614" s="1"/>
      <c r="T2614" s="1"/>
      <c r="U2614" s="1"/>
      <c r="V2614" s="1"/>
    </row>
    <row r="2615" spans="1:22" s="10" customFormat="1" ht="41.4" x14ac:dyDescent="0.25">
      <c r="A2615" s="11" t="s">
        <v>21357</v>
      </c>
      <c r="B2615" s="12" t="s">
        <v>5735</v>
      </c>
      <c r="C2615" s="12" t="s">
        <v>5736</v>
      </c>
      <c r="D2615" s="13" t="s">
        <v>2978</v>
      </c>
      <c r="E2615" s="12" t="s">
        <v>23053</v>
      </c>
      <c r="F2615" s="14" t="s">
        <v>11</v>
      </c>
      <c r="G2615" s="14" t="s">
        <v>11</v>
      </c>
      <c r="H2615" s="15">
        <v>1.6899999999999998E-2</v>
      </c>
      <c r="I2615" s="30">
        <v>1</v>
      </c>
      <c r="J2615" s="26" t="s">
        <v>33021</v>
      </c>
      <c r="K2615" s="26" t="s">
        <v>30553</v>
      </c>
      <c r="L2615" s="28">
        <v>1081</v>
      </c>
      <c r="M2615" s="16">
        <f t="shared" si="268"/>
        <v>0.13043478260869557</v>
      </c>
      <c r="N2615" s="17">
        <v>45643</v>
      </c>
      <c r="O2615" s="18" cm="1">
        <f t="array" ref="O2615">INDEX('[1]Базовый ПЛ ООО "Финдер" янв25 '!$E$1:$E$8808,MATCH(C2615,'[1]Базовый ПЛ ООО "Финдер" янв25 '!$B$1:$B$8808,0),)</f>
        <v>1222</v>
      </c>
      <c r="P2615" s="18">
        <f t="shared" si="266"/>
        <v>814.67</v>
      </c>
      <c r="Q2615" s="18">
        <f t="shared" si="269"/>
        <v>977.6</v>
      </c>
      <c r="R2615" s="1"/>
      <c r="S2615" s="1"/>
      <c r="T2615" s="1"/>
      <c r="U2615" s="1"/>
      <c r="V2615" s="1"/>
    </row>
    <row r="2616" spans="1:22" s="10" customFormat="1" ht="41.4" x14ac:dyDescent="0.25">
      <c r="A2616" s="11" t="s">
        <v>21357</v>
      </c>
      <c r="B2616" s="12" t="s">
        <v>5737</v>
      </c>
      <c r="C2616" s="12" t="s">
        <v>5738</v>
      </c>
      <c r="D2616" s="13" t="s">
        <v>2978</v>
      </c>
      <c r="E2616" s="12" t="s">
        <v>5739</v>
      </c>
      <c r="F2616" s="14" t="s">
        <v>2980</v>
      </c>
      <c r="G2616" s="14" t="s">
        <v>2980</v>
      </c>
      <c r="H2616" s="15">
        <v>1.6899999999999998E-2</v>
      </c>
      <c r="I2616" s="30">
        <v>1</v>
      </c>
      <c r="J2616" s="26" t="s">
        <v>33021</v>
      </c>
      <c r="K2616" s="26" t="s">
        <v>30552</v>
      </c>
      <c r="L2616" s="28">
        <v>548</v>
      </c>
      <c r="M2616" s="16">
        <f t="shared" si="268"/>
        <v>0.13138686131386867</v>
      </c>
      <c r="N2616" s="17">
        <v>45643</v>
      </c>
      <c r="O2616" s="18" cm="1">
        <f t="array" ref="O2616">INDEX('[1]Базовый ПЛ ООО "Финдер" янв25 '!$E$1:$E$8808,MATCH(C2616,'[1]Базовый ПЛ ООО "Финдер" янв25 '!$B$1:$B$8808,0),)</f>
        <v>620</v>
      </c>
      <c r="P2616" s="18">
        <f t="shared" si="266"/>
        <v>413.33</v>
      </c>
      <c r="Q2616" s="18">
        <f t="shared" si="269"/>
        <v>496</v>
      </c>
      <c r="R2616" s="1"/>
      <c r="S2616" s="1"/>
      <c r="T2616" s="1"/>
      <c r="U2616" s="1"/>
      <c r="V2616" s="1"/>
    </row>
    <row r="2617" spans="1:22" s="10" customFormat="1" ht="41.4" x14ac:dyDescent="0.25">
      <c r="A2617" s="11" t="s">
        <v>21357</v>
      </c>
      <c r="B2617" s="12" t="s">
        <v>5740</v>
      </c>
      <c r="C2617" s="12" t="s">
        <v>5741</v>
      </c>
      <c r="D2617" s="13" t="s">
        <v>2978</v>
      </c>
      <c r="E2617" s="12" t="s">
        <v>23054</v>
      </c>
      <c r="F2617" s="14" t="s">
        <v>11</v>
      </c>
      <c r="G2617" s="14" t="s">
        <v>11</v>
      </c>
      <c r="H2617" s="15">
        <v>1.6899999999999998E-2</v>
      </c>
      <c r="I2617" s="30">
        <v>1</v>
      </c>
      <c r="J2617" s="26" t="s">
        <v>33021</v>
      </c>
      <c r="K2617" s="26" t="s">
        <v>30551</v>
      </c>
      <c r="L2617" s="28">
        <v>548</v>
      </c>
      <c r="M2617" s="16">
        <f t="shared" si="268"/>
        <v>0.13138686131386867</v>
      </c>
      <c r="N2617" s="17">
        <v>45643</v>
      </c>
      <c r="O2617" s="18" cm="1">
        <f t="array" ref="O2617">INDEX('[1]Базовый ПЛ ООО "Финдер" янв25 '!$E$1:$E$8808,MATCH(C2617,'[1]Базовый ПЛ ООО "Финдер" янв25 '!$B$1:$B$8808,0),)</f>
        <v>620</v>
      </c>
      <c r="P2617" s="18">
        <f t="shared" si="266"/>
        <v>413.33</v>
      </c>
      <c r="Q2617" s="18">
        <f t="shared" si="269"/>
        <v>496</v>
      </c>
      <c r="R2617" s="1"/>
      <c r="S2617" s="1"/>
      <c r="T2617" s="1"/>
      <c r="U2617" s="1"/>
      <c r="V2617" s="1"/>
    </row>
    <row r="2618" spans="1:22" s="10" customFormat="1" ht="41.4" x14ac:dyDescent="0.25">
      <c r="A2618" s="11" t="s">
        <v>21357</v>
      </c>
      <c r="B2618" s="12" t="s">
        <v>5742</v>
      </c>
      <c r="C2618" s="12" t="s">
        <v>5743</v>
      </c>
      <c r="D2618" s="13" t="s">
        <v>2978</v>
      </c>
      <c r="E2618" s="12" t="s">
        <v>5744</v>
      </c>
      <c r="F2618" s="14" t="s">
        <v>2980</v>
      </c>
      <c r="G2618" s="14" t="s">
        <v>2980</v>
      </c>
      <c r="H2618" s="15">
        <v>1.6899999999999998E-2</v>
      </c>
      <c r="I2618" s="30">
        <v>1</v>
      </c>
      <c r="J2618" s="26" t="s">
        <v>33021</v>
      </c>
      <c r="K2618" s="26" t="s">
        <v>30550</v>
      </c>
      <c r="L2618" s="28">
        <v>629</v>
      </c>
      <c r="M2618" s="16">
        <f t="shared" si="268"/>
        <v>0.13036565977742454</v>
      </c>
      <c r="N2618" s="17">
        <v>45643</v>
      </c>
      <c r="O2618" s="18" cm="1">
        <f t="array" ref="O2618">INDEX('[1]Базовый ПЛ ООО "Финдер" янв25 '!$E$1:$E$8808,MATCH(C2618,'[1]Базовый ПЛ ООО "Финдер" янв25 '!$B$1:$B$8808,0),)</f>
        <v>711</v>
      </c>
      <c r="P2618" s="18">
        <f t="shared" si="266"/>
        <v>474</v>
      </c>
      <c r="Q2618" s="18">
        <f t="shared" si="269"/>
        <v>568.79999999999995</v>
      </c>
      <c r="R2618" s="1"/>
      <c r="S2618" s="1"/>
      <c r="T2618" s="1"/>
      <c r="U2618" s="1"/>
      <c r="V2618" s="1"/>
    </row>
    <row r="2619" spans="1:22" s="10" customFormat="1" ht="41.4" x14ac:dyDescent="0.25">
      <c r="A2619" s="11" t="s">
        <v>21357</v>
      </c>
      <c r="B2619" s="12" t="s">
        <v>5745</v>
      </c>
      <c r="C2619" s="12" t="s">
        <v>5746</v>
      </c>
      <c r="D2619" s="13" t="s">
        <v>2978</v>
      </c>
      <c r="E2619" s="12" t="s">
        <v>23055</v>
      </c>
      <c r="F2619" s="14" t="s">
        <v>11</v>
      </c>
      <c r="G2619" s="14" t="s">
        <v>11</v>
      </c>
      <c r="H2619" s="15">
        <v>1.6899999999999998E-2</v>
      </c>
      <c r="I2619" s="30">
        <v>1</v>
      </c>
      <c r="J2619" s="26" t="s">
        <v>33021</v>
      </c>
      <c r="K2619" s="26" t="s">
        <v>30549</v>
      </c>
      <c r="L2619" s="28">
        <v>629</v>
      </c>
      <c r="M2619" s="16">
        <f t="shared" si="268"/>
        <v>0.13036565977742454</v>
      </c>
      <c r="N2619" s="17">
        <v>45643</v>
      </c>
      <c r="O2619" s="18" cm="1">
        <f t="array" ref="O2619">INDEX('[1]Базовый ПЛ ООО "Финдер" янв25 '!$E$1:$E$8808,MATCH(C2619,'[1]Базовый ПЛ ООО "Финдер" янв25 '!$B$1:$B$8808,0),)</f>
        <v>711</v>
      </c>
      <c r="P2619" s="18">
        <f t="shared" si="266"/>
        <v>474</v>
      </c>
      <c r="Q2619" s="18">
        <f t="shared" si="269"/>
        <v>568.79999999999995</v>
      </c>
      <c r="R2619" s="1"/>
      <c r="S2619" s="1"/>
      <c r="T2619" s="1"/>
      <c r="U2619" s="1"/>
      <c r="V2619" s="1"/>
    </row>
    <row r="2620" spans="1:22" s="10" customFormat="1" ht="55.2" x14ac:dyDescent="0.25">
      <c r="A2620" s="11" t="s">
        <v>21357</v>
      </c>
      <c r="B2620" s="12" t="s">
        <v>5747</v>
      </c>
      <c r="C2620" s="12" t="s">
        <v>5748</v>
      </c>
      <c r="D2620" s="13" t="s">
        <v>2978</v>
      </c>
      <c r="E2620" s="12" t="s">
        <v>5749</v>
      </c>
      <c r="F2620" s="14" t="s">
        <v>2980</v>
      </c>
      <c r="G2620" s="14" t="s">
        <v>2980</v>
      </c>
      <c r="H2620" s="15">
        <v>1.6899999999999998E-2</v>
      </c>
      <c r="I2620" s="30">
        <v>1</v>
      </c>
      <c r="J2620" s="26" t="s">
        <v>33021</v>
      </c>
      <c r="K2620" s="26" t="s">
        <v>30548</v>
      </c>
      <c r="L2620" s="28">
        <v>796</v>
      </c>
      <c r="M2620" s="16">
        <f t="shared" si="268"/>
        <v>0.13065326633165819</v>
      </c>
      <c r="N2620" s="17">
        <v>45643</v>
      </c>
      <c r="O2620" s="18" cm="1">
        <f t="array" ref="O2620">INDEX('[1]Базовый ПЛ ООО "Финдер" янв25 '!$E$1:$E$8808,MATCH(C2620,'[1]Базовый ПЛ ООО "Финдер" янв25 '!$B$1:$B$8808,0),)</f>
        <v>900</v>
      </c>
      <c r="P2620" s="18">
        <f t="shared" si="266"/>
        <v>600</v>
      </c>
      <c r="Q2620" s="18">
        <f t="shared" si="269"/>
        <v>720</v>
      </c>
      <c r="R2620" s="1"/>
      <c r="S2620" s="1"/>
      <c r="T2620" s="1"/>
      <c r="U2620" s="1"/>
      <c r="V2620" s="1"/>
    </row>
    <row r="2621" spans="1:22" s="10" customFormat="1" ht="55.2" x14ac:dyDescent="0.25">
      <c r="A2621" s="11" t="s">
        <v>21357</v>
      </c>
      <c r="B2621" s="12" t="s">
        <v>5750</v>
      </c>
      <c r="C2621" s="12" t="s">
        <v>5751</v>
      </c>
      <c r="D2621" s="13" t="s">
        <v>2978</v>
      </c>
      <c r="E2621" s="12" t="s">
        <v>23056</v>
      </c>
      <c r="F2621" s="14" t="s">
        <v>11</v>
      </c>
      <c r="G2621" s="14" t="s">
        <v>11</v>
      </c>
      <c r="H2621" s="15">
        <v>1.6899999999999998E-2</v>
      </c>
      <c r="I2621" s="30">
        <v>1</v>
      </c>
      <c r="J2621" s="26" t="s">
        <v>33021</v>
      </c>
      <c r="K2621" s="26" t="s">
        <v>30547</v>
      </c>
      <c r="L2621" s="28">
        <v>796</v>
      </c>
      <c r="M2621" s="16">
        <f t="shared" si="268"/>
        <v>0.13065326633165819</v>
      </c>
      <c r="N2621" s="17">
        <v>45643</v>
      </c>
      <c r="O2621" s="18" cm="1">
        <f t="array" ref="O2621">INDEX('[1]Базовый ПЛ ООО "Финдер" янв25 '!$E$1:$E$8808,MATCH(C2621,'[1]Базовый ПЛ ООО "Финдер" янв25 '!$B$1:$B$8808,0),)</f>
        <v>900</v>
      </c>
      <c r="P2621" s="18">
        <f t="shared" si="266"/>
        <v>600</v>
      </c>
      <c r="Q2621" s="18">
        <f t="shared" si="269"/>
        <v>720</v>
      </c>
      <c r="R2621" s="1"/>
      <c r="S2621" s="1"/>
      <c r="T2621" s="1"/>
      <c r="U2621" s="1"/>
      <c r="V2621" s="1"/>
    </row>
    <row r="2622" spans="1:22" s="10" customFormat="1" ht="41.4" x14ac:dyDescent="0.25">
      <c r="A2622" s="11" t="s">
        <v>21357</v>
      </c>
      <c r="B2622" s="12" t="s">
        <v>5752</v>
      </c>
      <c r="C2622" s="12" t="s">
        <v>5753</v>
      </c>
      <c r="D2622" s="13" t="s">
        <v>2978</v>
      </c>
      <c r="E2622" s="12" t="s">
        <v>5754</v>
      </c>
      <c r="F2622" s="14" t="s">
        <v>2980</v>
      </c>
      <c r="G2622" s="14" t="s">
        <v>2980</v>
      </c>
      <c r="H2622" s="15">
        <v>1.6899999999999998E-2</v>
      </c>
      <c r="I2622" s="30">
        <v>1</v>
      </c>
      <c r="J2622" s="26" t="s">
        <v>33021</v>
      </c>
      <c r="K2622" s="26" t="s">
        <v>30546</v>
      </c>
      <c r="L2622" s="28">
        <v>548</v>
      </c>
      <c r="M2622" s="16">
        <f t="shared" si="268"/>
        <v>0.13138686131386867</v>
      </c>
      <c r="N2622" s="17">
        <v>45643</v>
      </c>
      <c r="O2622" s="18" cm="1">
        <f t="array" ref="O2622">INDEX('[1]Базовый ПЛ ООО "Финдер" янв25 '!$E$1:$E$8808,MATCH(C2622,'[1]Базовый ПЛ ООО "Финдер" янв25 '!$B$1:$B$8808,0),)</f>
        <v>620</v>
      </c>
      <c r="P2622" s="18">
        <f t="shared" si="266"/>
        <v>413.33</v>
      </c>
      <c r="Q2622" s="18">
        <f t="shared" si="269"/>
        <v>496</v>
      </c>
      <c r="R2622" s="1"/>
      <c r="S2622" s="1"/>
      <c r="T2622" s="1"/>
      <c r="U2622" s="1"/>
      <c r="V2622" s="1"/>
    </row>
    <row r="2623" spans="1:22" s="10" customFormat="1" ht="41.4" x14ac:dyDescent="0.25">
      <c r="A2623" s="11" t="s">
        <v>21357</v>
      </c>
      <c r="B2623" s="12" t="s">
        <v>5755</v>
      </c>
      <c r="C2623" s="12" t="s">
        <v>5756</v>
      </c>
      <c r="D2623" s="13" t="s">
        <v>2978</v>
      </c>
      <c r="E2623" s="12" t="s">
        <v>23057</v>
      </c>
      <c r="F2623" s="14" t="s">
        <v>11</v>
      </c>
      <c r="G2623" s="14" t="s">
        <v>11</v>
      </c>
      <c r="H2623" s="15">
        <v>1.6899999999999998E-2</v>
      </c>
      <c r="I2623" s="30">
        <v>1</v>
      </c>
      <c r="J2623" s="26" t="s">
        <v>33021</v>
      </c>
      <c r="K2623" s="26" t="s">
        <v>30545</v>
      </c>
      <c r="L2623" s="28">
        <v>548</v>
      </c>
      <c r="M2623" s="16">
        <f t="shared" si="268"/>
        <v>0.13138686131386867</v>
      </c>
      <c r="N2623" s="17">
        <v>45643</v>
      </c>
      <c r="O2623" s="18" cm="1">
        <f t="array" ref="O2623">INDEX('[1]Базовый ПЛ ООО "Финдер" янв25 '!$E$1:$E$8808,MATCH(C2623,'[1]Базовый ПЛ ООО "Финдер" янв25 '!$B$1:$B$8808,0),)</f>
        <v>620</v>
      </c>
      <c r="P2623" s="18">
        <f t="shared" si="266"/>
        <v>413.33</v>
      </c>
      <c r="Q2623" s="18">
        <f t="shared" si="269"/>
        <v>496</v>
      </c>
      <c r="R2623" s="1"/>
      <c r="S2623" s="1"/>
      <c r="T2623" s="1"/>
      <c r="U2623" s="1"/>
      <c r="V2623" s="1"/>
    </row>
    <row r="2624" spans="1:22" s="10" customFormat="1" ht="41.4" x14ac:dyDescent="0.25">
      <c r="A2624" s="11" t="s">
        <v>21357</v>
      </c>
      <c r="B2624" s="12" t="s">
        <v>5757</v>
      </c>
      <c r="C2624" s="12" t="s">
        <v>5758</v>
      </c>
      <c r="D2624" s="13" t="s">
        <v>2978</v>
      </c>
      <c r="E2624" s="12" t="s">
        <v>5759</v>
      </c>
      <c r="F2624" s="14" t="s">
        <v>2980</v>
      </c>
      <c r="G2624" s="14" t="s">
        <v>2980</v>
      </c>
      <c r="H2624" s="15">
        <v>1.6899999999999998E-2</v>
      </c>
      <c r="I2624" s="30">
        <v>1</v>
      </c>
      <c r="J2624" s="26" t="s">
        <v>33021</v>
      </c>
      <c r="K2624" s="26" t="s">
        <v>30544</v>
      </c>
      <c r="L2624" s="28">
        <v>629</v>
      </c>
      <c r="M2624" s="16">
        <f t="shared" si="268"/>
        <v>0.13036565977742454</v>
      </c>
      <c r="N2624" s="17">
        <v>45643</v>
      </c>
      <c r="O2624" s="18" cm="1">
        <f t="array" ref="O2624">INDEX('[1]Базовый ПЛ ООО "Финдер" янв25 '!$E$1:$E$8808,MATCH(C2624,'[1]Базовый ПЛ ООО "Финдер" янв25 '!$B$1:$B$8808,0),)</f>
        <v>711</v>
      </c>
      <c r="P2624" s="18">
        <f t="shared" si="266"/>
        <v>474</v>
      </c>
      <c r="Q2624" s="18">
        <f t="shared" si="269"/>
        <v>568.79999999999995</v>
      </c>
      <c r="R2624" s="1"/>
      <c r="S2624" s="1"/>
      <c r="T2624" s="1"/>
      <c r="U2624" s="1"/>
      <c r="V2624" s="1"/>
    </row>
    <row r="2625" spans="1:22" s="10" customFormat="1" ht="41.4" x14ac:dyDescent="0.25">
      <c r="A2625" s="11" t="s">
        <v>21357</v>
      </c>
      <c r="B2625" s="12" t="s">
        <v>5760</v>
      </c>
      <c r="C2625" s="12" t="s">
        <v>5761</v>
      </c>
      <c r="D2625" s="13" t="s">
        <v>2978</v>
      </c>
      <c r="E2625" s="12" t="s">
        <v>23058</v>
      </c>
      <c r="F2625" s="14" t="s">
        <v>11</v>
      </c>
      <c r="G2625" s="14" t="s">
        <v>11</v>
      </c>
      <c r="H2625" s="15">
        <v>1.6899999999999998E-2</v>
      </c>
      <c r="I2625" s="30">
        <v>1</v>
      </c>
      <c r="J2625" s="26" t="s">
        <v>33021</v>
      </c>
      <c r="K2625" s="26" t="s">
        <v>30543</v>
      </c>
      <c r="L2625" s="28">
        <v>629</v>
      </c>
      <c r="M2625" s="16">
        <f t="shared" si="268"/>
        <v>0.13036565977742454</v>
      </c>
      <c r="N2625" s="17">
        <v>45643</v>
      </c>
      <c r="O2625" s="18" cm="1">
        <f t="array" ref="O2625">INDEX('[1]Базовый ПЛ ООО "Финдер" янв25 '!$E$1:$E$8808,MATCH(C2625,'[1]Базовый ПЛ ООО "Финдер" янв25 '!$B$1:$B$8808,0),)</f>
        <v>711</v>
      </c>
      <c r="P2625" s="18">
        <f t="shared" si="266"/>
        <v>474</v>
      </c>
      <c r="Q2625" s="18">
        <f t="shared" si="269"/>
        <v>568.79999999999995</v>
      </c>
      <c r="R2625" s="1"/>
      <c r="S2625" s="1"/>
      <c r="T2625" s="1"/>
      <c r="U2625" s="1"/>
      <c r="V2625" s="1"/>
    </row>
    <row r="2626" spans="1:22" s="10" customFormat="1" ht="41.4" x14ac:dyDescent="0.25">
      <c r="A2626" s="11" t="s">
        <v>21357</v>
      </c>
      <c r="B2626" s="12" t="s">
        <v>5762</v>
      </c>
      <c r="C2626" s="12" t="s">
        <v>5763</v>
      </c>
      <c r="D2626" s="13" t="s">
        <v>2978</v>
      </c>
      <c r="E2626" s="12" t="s">
        <v>5764</v>
      </c>
      <c r="F2626" s="14" t="s">
        <v>2980</v>
      </c>
      <c r="G2626" s="14" t="s">
        <v>2980</v>
      </c>
      <c r="H2626" s="15">
        <v>1.6899999999999998E-2</v>
      </c>
      <c r="I2626" s="30">
        <v>1</v>
      </c>
      <c r="J2626" s="26" t="s">
        <v>33021</v>
      </c>
      <c r="K2626" s="26" t="s">
        <v>30542</v>
      </c>
      <c r="L2626" s="28">
        <v>604</v>
      </c>
      <c r="M2626" s="16">
        <f t="shared" si="268"/>
        <v>0.13079470198675502</v>
      </c>
      <c r="N2626" s="17">
        <v>45643</v>
      </c>
      <c r="O2626" s="18" cm="1">
        <f t="array" ref="O2626">INDEX('[1]Базовый ПЛ ООО "Финдер" янв25 '!$E$1:$E$8808,MATCH(C2626,'[1]Базовый ПЛ ООО "Финдер" янв25 '!$B$1:$B$8808,0),)</f>
        <v>683</v>
      </c>
      <c r="P2626" s="18">
        <f t="shared" si="266"/>
        <v>455.33</v>
      </c>
      <c r="Q2626" s="18">
        <f t="shared" si="269"/>
        <v>546.4</v>
      </c>
      <c r="R2626" s="1"/>
      <c r="S2626" s="1"/>
      <c r="T2626" s="1"/>
      <c r="U2626" s="1"/>
      <c r="V2626" s="1"/>
    </row>
    <row r="2627" spans="1:22" s="10" customFormat="1" ht="55.2" x14ac:dyDescent="0.25">
      <c r="A2627" s="11" t="s">
        <v>21357</v>
      </c>
      <c r="B2627" s="12" t="s">
        <v>5765</v>
      </c>
      <c r="C2627" s="12" t="s">
        <v>5766</v>
      </c>
      <c r="D2627" s="13" t="s">
        <v>2978</v>
      </c>
      <c r="E2627" s="12" t="s">
        <v>23059</v>
      </c>
      <c r="F2627" s="14" t="s">
        <v>11</v>
      </c>
      <c r="G2627" s="14" t="s">
        <v>11</v>
      </c>
      <c r="H2627" s="15">
        <v>1.6899999999999998E-2</v>
      </c>
      <c r="I2627" s="30">
        <v>1</v>
      </c>
      <c r="J2627" s="26" t="s">
        <v>33021</v>
      </c>
      <c r="K2627" s="26" t="s">
        <v>30541</v>
      </c>
      <c r="L2627" s="28">
        <v>604</v>
      </c>
      <c r="M2627" s="16">
        <f t="shared" si="268"/>
        <v>0.13079470198675502</v>
      </c>
      <c r="N2627" s="17">
        <v>45643</v>
      </c>
      <c r="O2627" s="18" cm="1">
        <f t="array" ref="O2627">INDEX('[1]Базовый ПЛ ООО "Финдер" янв25 '!$E$1:$E$8808,MATCH(C2627,'[1]Базовый ПЛ ООО "Финдер" янв25 '!$B$1:$B$8808,0),)</f>
        <v>683</v>
      </c>
      <c r="P2627" s="18">
        <f t="shared" si="266"/>
        <v>455.33</v>
      </c>
      <c r="Q2627" s="18">
        <f t="shared" si="269"/>
        <v>546.4</v>
      </c>
      <c r="R2627" s="1"/>
      <c r="S2627" s="1"/>
      <c r="T2627" s="1"/>
      <c r="U2627" s="1"/>
      <c r="V2627" s="1"/>
    </row>
    <row r="2628" spans="1:22" s="10" customFormat="1" ht="41.4" x14ac:dyDescent="0.25">
      <c r="A2628" s="11" t="s">
        <v>21357</v>
      </c>
      <c r="B2628" s="12" t="s">
        <v>5767</v>
      </c>
      <c r="C2628" s="12" t="s">
        <v>5768</v>
      </c>
      <c r="D2628" s="13" t="s">
        <v>2978</v>
      </c>
      <c r="E2628" s="12" t="s">
        <v>5769</v>
      </c>
      <c r="F2628" s="14" t="s">
        <v>2980</v>
      </c>
      <c r="G2628" s="14" t="s">
        <v>2980</v>
      </c>
      <c r="H2628" s="15">
        <v>1.6899999999999998E-2</v>
      </c>
      <c r="I2628" s="30">
        <v>1</v>
      </c>
      <c r="J2628" s="26" t="s">
        <v>33021</v>
      </c>
      <c r="K2628" s="26" t="s">
        <v>30540</v>
      </c>
      <c r="L2628" s="28">
        <v>1002</v>
      </c>
      <c r="M2628" s="16">
        <f t="shared" si="268"/>
        <v>0.13073852295409183</v>
      </c>
      <c r="N2628" s="17">
        <v>45643</v>
      </c>
      <c r="O2628" s="18" cm="1">
        <f t="array" ref="O2628">INDEX('[1]Базовый ПЛ ООО "Финдер" янв25 '!$E$1:$E$8808,MATCH(C2628,'[1]Базовый ПЛ ООО "Финдер" янв25 '!$B$1:$B$8808,0),)</f>
        <v>1133</v>
      </c>
      <c r="P2628" s="18">
        <f t="shared" si="266"/>
        <v>755.33</v>
      </c>
      <c r="Q2628" s="18">
        <f t="shared" si="269"/>
        <v>906.4</v>
      </c>
      <c r="R2628" s="1"/>
      <c r="S2628" s="1"/>
      <c r="T2628" s="1"/>
      <c r="U2628" s="1"/>
      <c r="V2628" s="1"/>
    </row>
    <row r="2629" spans="1:22" s="10" customFormat="1" ht="55.2" x14ac:dyDescent="0.25">
      <c r="A2629" s="11" t="s">
        <v>21357</v>
      </c>
      <c r="B2629" s="12" t="s">
        <v>5770</v>
      </c>
      <c r="C2629" s="12" t="s">
        <v>5771</v>
      </c>
      <c r="D2629" s="13" t="s">
        <v>2978</v>
      </c>
      <c r="E2629" s="12" t="s">
        <v>23060</v>
      </c>
      <c r="F2629" s="14" t="s">
        <v>11</v>
      </c>
      <c r="G2629" s="14" t="s">
        <v>11</v>
      </c>
      <c r="H2629" s="15">
        <v>1.6899999999999998E-2</v>
      </c>
      <c r="I2629" s="30">
        <v>1</v>
      </c>
      <c r="J2629" s="26" t="s">
        <v>33021</v>
      </c>
      <c r="K2629" s="26" t="s">
        <v>30539</v>
      </c>
      <c r="L2629" s="28">
        <v>1002</v>
      </c>
      <c r="M2629" s="16">
        <f t="shared" si="268"/>
        <v>0.13073852295409183</v>
      </c>
      <c r="N2629" s="17">
        <v>45643</v>
      </c>
      <c r="O2629" s="18" cm="1">
        <f t="array" ref="O2629">INDEX('[1]Базовый ПЛ ООО "Финдер" янв25 '!$E$1:$E$8808,MATCH(C2629,'[1]Базовый ПЛ ООО "Финдер" янв25 '!$B$1:$B$8808,0),)</f>
        <v>1133</v>
      </c>
      <c r="P2629" s="18">
        <f t="shared" si="266"/>
        <v>755.33</v>
      </c>
      <c r="Q2629" s="18">
        <f t="shared" si="269"/>
        <v>906.4</v>
      </c>
      <c r="R2629" s="1"/>
      <c r="S2629" s="1"/>
      <c r="T2629" s="1"/>
      <c r="U2629" s="1"/>
      <c r="V2629" s="1"/>
    </row>
    <row r="2630" spans="1:22" s="10" customFormat="1" ht="41.4" x14ac:dyDescent="0.25">
      <c r="A2630" s="11" t="s">
        <v>21357</v>
      </c>
      <c r="B2630" s="12" t="s">
        <v>5772</v>
      </c>
      <c r="C2630" s="12" t="s">
        <v>5773</v>
      </c>
      <c r="D2630" s="13" t="s">
        <v>2978</v>
      </c>
      <c r="E2630" s="12" t="s">
        <v>5774</v>
      </c>
      <c r="F2630" s="14" t="s">
        <v>2980</v>
      </c>
      <c r="G2630" s="14" t="s">
        <v>2980</v>
      </c>
      <c r="H2630" s="15">
        <v>1.6899999999999998E-2</v>
      </c>
      <c r="I2630" s="30">
        <v>1</v>
      </c>
      <c r="J2630" s="26" t="s">
        <v>33021</v>
      </c>
      <c r="K2630" s="26" t="s">
        <v>30538</v>
      </c>
      <c r="L2630" s="28">
        <v>1081</v>
      </c>
      <c r="M2630" s="16">
        <f t="shared" si="268"/>
        <v>0.13043478260869557</v>
      </c>
      <c r="N2630" s="17">
        <v>45643</v>
      </c>
      <c r="O2630" s="18" cm="1">
        <f t="array" ref="O2630">INDEX('[1]Базовый ПЛ ООО "Финдер" янв25 '!$E$1:$E$8808,MATCH(C2630,'[1]Базовый ПЛ ООО "Финдер" янв25 '!$B$1:$B$8808,0),)</f>
        <v>1222</v>
      </c>
      <c r="P2630" s="18">
        <f t="shared" si="266"/>
        <v>814.67</v>
      </c>
      <c r="Q2630" s="18">
        <f t="shared" si="269"/>
        <v>977.6</v>
      </c>
      <c r="R2630" s="1"/>
      <c r="S2630" s="1"/>
      <c r="T2630" s="1"/>
      <c r="U2630" s="1"/>
      <c r="V2630" s="1"/>
    </row>
    <row r="2631" spans="1:22" s="10" customFormat="1" ht="41.4" x14ac:dyDescent="0.25">
      <c r="A2631" s="11" t="s">
        <v>21357</v>
      </c>
      <c r="B2631" s="12" t="s">
        <v>5775</v>
      </c>
      <c r="C2631" s="12" t="s">
        <v>5776</v>
      </c>
      <c r="D2631" s="13" t="s">
        <v>2978</v>
      </c>
      <c r="E2631" s="12" t="s">
        <v>23061</v>
      </c>
      <c r="F2631" s="14" t="s">
        <v>11</v>
      </c>
      <c r="G2631" s="14" t="s">
        <v>11</v>
      </c>
      <c r="H2631" s="15">
        <v>1.6899999999999998E-2</v>
      </c>
      <c r="I2631" s="30">
        <v>1</v>
      </c>
      <c r="J2631" s="26" t="s">
        <v>33021</v>
      </c>
      <c r="K2631" s="26" t="s">
        <v>30537</v>
      </c>
      <c r="L2631" s="28">
        <v>1081</v>
      </c>
      <c r="M2631" s="16">
        <f t="shared" si="268"/>
        <v>0.13043478260869557</v>
      </c>
      <c r="N2631" s="17">
        <v>45643</v>
      </c>
      <c r="O2631" s="18" cm="1">
        <f t="array" ref="O2631">INDEX('[1]Базовый ПЛ ООО "Финдер" янв25 '!$E$1:$E$8808,MATCH(C2631,'[1]Базовый ПЛ ООО "Финдер" янв25 '!$B$1:$B$8808,0),)</f>
        <v>1222</v>
      </c>
      <c r="P2631" s="18">
        <f t="shared" si="266"/>
        <v>814.67</v>
      </c>
      <c r="Q2631" s="18">
        <f t="shared" si="269"/>
        <v>977.6</v>
      </c>
      <c r="R2631" s="1"/>
      <c r="S2631" s="1"/>
      <c r="T2631" s="1"/>
      <c r="U2631" s="1"/>
      <c r="V2631" s="1"/>
    </row>
    <row r="2632" spans="1:22" s="10" customFormat="1" ht="41.4" x14ac:dyDescent="0.25">
      <c r="A2632" s="11" t="s">
        <v>21357</v>
      </c>
      <c r="B2632" s="12" t="s">
        <v>5777</v>
      </c>
      <c r="C2632" s="12" t="s">
        <v>5778</v>
      </c>
      <c r="D2632" s="13" t="s">
        <v>2978</v>
      </c>
      <c r="E2632" s="12" t="s">
        <v>5779</v>
      </c>
      <c r="F2632" s="14" t="s">
        <v>2980</v>
      </c>
      <c r="G2632" s="14" t="s">
        <v>2980</v>
      </c>
      <c r="H2632" s="15">
        <v>1.6899999999999998E-2</v>
      </c>
      <c r="I2632" s="30">
        <v>1</v>
      </c>
      <c r="J2632" s="26" t="s">
        <v>33021</v>
      </c>
      <c r="K2632" s="26" t="s">
        <v>30536</v>
      </c>
      <c r="L2632" s="28">
        <v>548</v>
      </c>
      <c r="M2632" s="16">
        <f t="shared" si="268"/>
        <v>0.13138686131386867</v>
      </c>
      <c r="N2632" s="17">
        <v>45643</v>
      </c>
      <c r="O2632" s="18" cm="1">
        <f t="array" ref="O2632">INDEX('[1]Базовый ПЛ ООО "Финдер" янв25 '!$E$1:$E$8808,MATCH(C2632,'[1]Базовый ПЛ ООО "Финдер" янв25 '!$B$1:$B$8808,0),)</f>
        <v>620</v>
      </c>
      <c r="P2632" s="18">
        <f t="shared" si="266"/>
        <v>413.33</v>
      </c>
      <c r="Q2632" s="18">
        <f t="shared" si="269"/>
        <v>496</v>
      </c>
      <c r="R2632" s="1"/>
      <c r="S2632" s="1"/>
      <c r="T2632" s="1"/>
      <c r="U2632" s="1"/>
      <c r="V2632" s="1"/>
    </row>
    <row r="2633" spans="1:22" s="10" customFormat="1" ht="41.4" x14ac:dyDescent="0.25">
      <c r="A2633" s="11" t="s">
        <v>21357</v>
      </c>
      <c r="B2633" s="12" t="s">
        <v>5780</v>
      </c>
      <c r="C2633" s="12" t="s">
        <v>5781</v>
      </c>
      <c r="D2633" s="13" t="s">
        <v>2978</v>
      </c>
      <c r="E2633" s="12" t="s">
        <v>23062</v>
      </c>
      <c r="F2633" s="14" t="s">
        <v>11</v>
      </c>
      <c r="G2633" s="14" t="s">
        <v>11</v>
      </c>
      <c r="H2633" s="15">
        <v>1.6899999999999998E-2</v>
      </c>
      <c r="I2633" s="30">
        <v>1</v>
      </c>
      <c r="J2633" s="26" t="s">
        <v>33021</v>
      </c>
      <c r="K2633" s="26" t="s">
        <v>30535</v>
      </c>
      <c r="L2633" s="28">
        <v>548</v>
      </c>
      <c r="M2633" s="16">
        <f t="shared" si="268"/>
        <v>0.13138686131386867</v>
      </c>
      <c r="N2633" s="17">
        <v>45643</v>
      </c>
      <c r="O2633" s="18" cm="1">
        <f t="array" ref="O2633">INDEX('[1]Базовый ПЛ ООО "Финдер" янв25 '!$E$1:$E$8808,MATCH(C2633,'[1]Базовый ПЛ ООО "Финдер" янв25 '!$B$1:$B$8808,0),)</f>
        <v>620</v>
      </c>
      <c r="P2633" s="18">
        <f t="shared" si="266"/>
        <v>413.33</v>
      </c>
      <c r="Q2633" s="18">
        <f t="shared" si="269"/>
        <v>496</v>
      </c>
      <c r="R2633" s="1"/>
      <c r="S2633" s="1"/>
      <c r="T2633" s="1"/>
      <c r="U2633" s="1"/>
      <c r="V2633" s="1"/>
    </row>
    <row r="2634" spans="1:22" s="10" customFormat="1" ht="41.4" x14ac:dyDescent="0.25">
      <c r="A2634" s="11" t="s">
        <v>21357</v>
      </c>
      <c r="B2634" s="12" t="s">
        <v>5782</v>
      </c>
      <c r="C2634" s="12" t="s">
        <v>5783</v>
      </c>
      <c r="D2634" s="13" t="s">
        <v>2978</v>
      </c>
      <c r="E2634" s="12" t="s">
        <v>5784</v>
      </c>
      <c r="F2634" s="14" t="s">
        <v>2980</v>
      </c>
      <c r="G2634" s="14" t="s">
        <v>2980</v>
      </c>
      <c r="H2634" s="15">
        <v>1.6899999999999998E-2</v>
      </c>
      <c r="I2634" s="30">
        <v>1</v>
      </c>
      <c r="J2634" s="26" t="s">
        <v>33021</v>
      </c>
      <c r="K2634" s="26" t="s">
        <v>30534</v>
      </c>
      <c r="L2634" s="28">
        <v>629</v>
      </c>
      <c r="M2634" s="16">
        <f t="shared" si="268"/>
        <v>0.13036565977742454</v>
      </c>
      <c r="N2634" s="17">
        <v>45643</v>
      </c>
      <c r="O2634" s="18" cm="1">
        <f t="array" ref="O2634">INDEX('[1]Базовый ПЛ ООО "Финдер" янв25 '!$E$1:$E$8808,MATCH(C2634,'[1]Базовый ПЛ ООО "Финдер" янв25 '!$B$1:$B$8808,0),)</f>
        <v>711</v>
      </c>
      <c r="P2634" s="18">
        <f t="shared" si="266"/>
        <v>474</v>
      </c>
      <c r="Q2634" s="18">
        <f t="shared" si="269"/>
        <v>568.79999999999995</v>
      </c>
      <c r="R2634" s="1"/>
      <c r="S2634" s="1"/>
      <c r="T2634" s="1"/>
      <c r="U2634" s="1"/>
      <c r="V2634" s="1"/>
    </row>
    <row r="2635" spans="1:22" s="10" customFormat="1" ht="41.4" x14ac:dyDescent="0.25">
      <c r="A2635" s="11" t="s">
        <v>21357</v>
      </c>
      <c r="B2635" s="12" t="s">
        <v>5785</v>
      </c>
      <c r="C2635" s="12" t="s">
        <v>5786</v>
      </c>
      <c r="D2635" s="13" t="s">
        <v>2978</v>
      </c>
      <c r="E2635" s="12" t="s">
        <v>23063</v>
      </c>
      <c r="F2635" s="14" t="s">
        <v>11</v>
      </c>
      <c r="G2635" s="14" t="s">
        <v>11</v>
      </c>
      <c r="H2635" s="15">
        <v>1.6899999999999998E-2</v>
      </c>
      <c r="I2635" s="30">
        <v>1</v>
      </c>
      <c r="J2635" s="26" t="s">
        <v>33021</v>
      </c>
      <c r="K2635" s="26" t="s">
        <v>30533</v>
      </c>
      <c r="L2635" s="28">
        <v>629</v>
      </c>
      <c r="M2635" s="16">
        <f t="shared" si="268"/>
        <v>0.13036565977742454</v>
      </c>
      <c r="N2635" s="17">
        <v>45643</v>
      </c>
      <c r="O2635" s="18" cm="1">
        <f t="array" ref="O2635">INDEX('[1]Базовый ПЛ ООО "Финдер" янв25 '!$E$1:$E$8808,MATCH(C2635,'[1]Базовый ПЛ ООО "Финдер" янв25 '!$B$1:$B$8808,0),)</f>
        <v>711</v>
      </c>
      <c r="P2635" s="18">
        <f t="shared" si="266"/>
        <v>474</v>
      </c>
      <c r="Q2635" s="18">
        <f t="shared" si="269"/>
        <v>568.79999999999995</v>
      </c>
      <c r="R2635" s="1"/>
      <c r="S2635" s="1"/>
      <c r="T2635" s="1"/>
      <c r="U2635" s="1"/>
      <c r="V2635" s="1"/>
    </row>
    <row r="2636" spans="1:22" s="10" customFormat="1" ht="55.2" x14ac:dyDescent="0.25">
      <c r="A2636" s="11" t="s">
        <v>21357</v>
      </c>
      <c r="B2636" s="12" t="s">
        <v>5787</v>
      </c>
      <c r="C2636" s="12" t="s">
        <v>5788</v>
      </c>
      <c r="D2636" s="13" t="s">
        <v>2978</v>
      </c>
      <c r="E2636" s="12" t="s">
        <v>5789</v>
      </c>
      <c r="F2636" s="14" t="s">
        <v>2980</v>
      </c>
      <c r="G2636" s="14" t="s">
        <v>2980</v>
      </c>
      <c r="H2636" s="15">
        <v>1.6899999999999998E-2</v>
      </c>
      <c r="I2636" s="30">
        <v>1</v>
      </c>
      <c r="J2636" s="26" t="s">
        <v>33021</v>
      </c>
      <c r="K2636" s="26" t="s">
        <v>30532</v>
      </c>
      <c r="L2636" s="28">
        <v>796</v>
      </c>
      <c r="M2636" s="16">
        <f t="shared" si="268"/>
        <v>0.13065326633165819</v>
      </c>
      <c r="N2636" s="17">
        <v>45643</v>
      </c>
      <c r="O2636" s="18" cm="1">
        <f t="array" ref="O2636">INDEX('[1]Базовый ПЛ ООО "Финдер" янв25 '!$E$1:$E$8808,MATCH(C2636,'[1]Базовый ПЛ ООО "Финдер" янв25 '!$B$1:$B$8808,0),)</f>
        <v>900</v>
      </c>
      <c r="P2636" s="18">
        <f t="shared" si="266"/>
        <v>600</v>
      </c>
      <c r="Q2636" s="18">
        <f t="shared" si="269"/>
        <v>720</v>
      </c>
      <c r="R2636" s="1"/>
      <c r="S2636" s="1"/>
      <c r="T2636" s="1"/>
      <c r="U2636" s="1"/>
      <c r="V2636" s="1"/>
    </row>
    <row r="2637" spans="1:22" s="10" customFormat="1" ht="55.2" x14ac:dyDescent="0.25">
      <c r="A2637" s="11" t="s">
        <v>21357</v>
      </c>
      <c r="B2637" s="12" t="s">
        <v>5790</v>
      </c>
      <c r="C2637" s="12" t="s">
        <v>5791</v>
      </c>
      <c r="D2637" s="13" t="s">
        <v>2978</v>
      </c>
      <c r="E2637" s="12" t="s">
        <v>23064</v>
      </c>
      <c r="F2637" s="14" t="s">
        <v>11</v>
      </c>
      <c r="G2637" s="14" t="s">
        <v>11</v>
      </c>
      <c r="H2637" s="15">
        <v>1.6899999999999998E-2</v>
      </c>
      <c r="I2637" s="30">
        <v>1</v>
      </c>
      <c r="J2637" s="26" t="s">
        <v>33021</v>
      </c>
      <c r="K2637" s="26" t="s">
        <v>30531</v>
      </c>
      <c r="L2637" s="28">
        <v>796</v>
      </c>
      <c r="M2637" s="16">
        <f t="shared" si="268"/>
        <v>0.13065326633165819</v>
      </c>
      <c r="N2637" s="17">
        <v>45643</v>
      </c>
      <c r="O2637" s="18" cm="1">
        <f t="array" ref="O2637">INDEX('[1]Базовый ПЛ ООО "Финдер" янв25 '!$E$1:$E$8808,MATCH(C2637,'[1]Базовый ПЛ ООО "Финдер" янв25 '!$B$1:$B$8808,0),)</f>
        <v>900</v>
      </c>
      <c r="P2637" s="18">
        <f t="shared" si="266"/>
        <v>600</v>
      </c>
      <c r="Q2637" s="18">
        <f t="shared" si="269"/>
        <v>720</v>
      </c>
      <c r="R2637" s="1"/>
      <c r="S2637" s="1"/>
      <c r="T2637" s="1"/>
      <c r="U2637" s="1"/>
      <c r="V2637" s="1"/>
    </row>
    <row r="2638" spans="1:22" s="10" customFormat="1" ht="41.4" x14ac:dyDescent="0.25">
      <c r="A2638" s="11" t="s">
        <v>21357</v>
      </c>
      <c r="B2638" s="12" t="s">
        <v>5792</v>
      </c>
      <c r="C2638" s="12" t="s">
        <v>5793</v>
      </c>
      <c r="D2638" s="13" t="s">
        <v>2978</v>
      </c>
      <c r="E2638" s="12" t="s">
        <v>5794</v>
      </c>
      <c r="F2638" s="14" t="s">
        <v>2980</v>
      </c>
      <c r="G2638" s="14" t="s">
        <v>2980</v>
      </c>
      <c r="H2638" s="15">
        <v>1.6899999999999998E-2</v>
      </c>
      <c r="I2638" s="30">
        <v>1</v>
      </c>
      <c r="J2638" s="26" t="s">
        <v>33021</v>
      </c>
      <c r="K2638" s="26" t="s">
        <v>30530</v>
      </c>
      <c r="L2638" s="28">
        <v>548</v>
      </c>
      <c r="M2638" s="16">
        <f t="shared" si="268"/>
        <v>0.13138686131386867</v>
      </c>
      <c r="N2638" s="17">
        <v>45643</v>
      </c>
      <c r="O2638" s="18" cm="1">
        <f t="array" ref="O2638">INDEX('[1]Базовый ПЛ ООО "Финдер" янв25 '!$E$1:$E$8808,MATCH(C2638,'[1]Базовый ПЛ ООО "Финдер" янв25 '!$B$1:$B$8808,0),)</f>
        <v>620</v>
      </c>
      <c r="P2638" s="18">
        <f t="shared" si="266"/>
        <v>413.33</v>
      </c>
      <c r="Q2638" s="18">
        <f t="shared" si="269"/>
        <v>496</v>
      </c>
      <c r="R2638" s="1"/>
      <c r="S2638" s="1"/>
      <c r="T2638" s="1"/>
      <c r="U2638" s="1"/>
      <c r="V2638" s="1"/>
    </row>
    <row r="2639" spans="1:22" s="10" customFormat="1" ht="41.4" x14ac:dyDescent="0.25">
      <c r="A2639" s="11" t="s">
        <v>21357</v>
      </c>
      <c r="B2639" s="12" t="s">
        <v>5795</v>
      </c>
      <c r="C2639" s="12" t="s">
        <v>5796</v>
      </c>
      <c r="D2639" s="13" t="s">
        <v>2978</v>
      </c>
      <c r="E2639" s="12" t="s">
        <v>23065</v>
      </c>
      <c r="F2639" s="14" t="s">
        <v>11</v>
      </c>
      <c r="G2639" s="14" t="s">
        <v>11</v>
      </c>
      <c r="H2639" s="15">
        <v>1.6899999999999998E-2</v>
      </c>
      <c r="I2639" s="30">
        <v>1</v>
      </c>
      <c r="J2639" s="26" t="s">
        <v>33021</v>
      </c>
      <c r="K2639" s="26" t="s">
        <v>30529</v>
      </c>
      <c r="L2639" s="28">
        <v>548</v>
      </c>
      <c r="M2639" s="16">
        <f t="shared" si="268"/>
        <v>0.13138686131386867</v>
      </c>
      <c r="N2639" s="17">
        <v>45643</v>
      </c>
      <c r="O2639" s="18" cm="1">
        <f t="array" ref="O2639">INDEX('[1]Базовый ПЛ ООО "Финдер" янв25 '!$E$1:$E$8808,MATCH(C2639,'[1]Базовый ПЛ ООО "Финдер" янв25 '!$B$1:$B$8808,0),)</f>
        <v>620</v>
      </c>
      <c r="P2639" s="18">
        <f t="shared" si="266"/>
        <v>413.33</v>
      </c>
      <c r="Q2639" s="18">
        <f t="shared" si="269"/>
        <v>496</v>
      </c>
      <c r="R2639" s="1"/>
      <c r="S2639" s="1"/>
      <c r="T2639" s="1"/>
      <c r="U2639" s="1"/>
      <c r="V2639" s="1"/>
    </row>
    <row r="2640" spans="1:22" s="10" customFormat="1" ht="41.4" x14ac:dyDescent="0.25">
      <c r="A2640" s="11" t="s">
        <v>21357</v>
      </c>
      <c r="B2640" s="12" t="s">
        <v>5797</v>
      </c>
      <c r="C2640" s="12" t="s">
        <v>5798</v>
      </c>
      <c r="D2640" s="13" t="s">
        <v>2978</v>
      </c>
      <c r="E2640" s="12" t="s">
        <v>5799</v>
      </c>
      <c r="F2640" s="14" t="s">
        <v>2980</v>
      </c>
      <c r="G2640" s="14" t="s">
        <v>2980</v>
      </c>
      <c r="H2640" s="15">
        <v>1.6899999999999998E-2</v>
      </c>
      <c r="I2640" s="30">
        <v>1</v>
      </c>
      <c r="J2640" s="26" t="s">
        <v>33021</v>
      </c>
      <c r="K2640" s="26" t="s">
        <v>30528</v>
      </c>
      <c r="L2640" s="28">
        <v>629</v>
      </c>
      <c r="M2640" s="16">
        <f t="shared" ref="M2640:M2671" si="270">O2640/L2640-1</f>
        <v>0.13036565977742454</v>
      </c>
      <c r="N2640" s="17">
        <v>45643</v>
      </c>
      <c r="O2640" s="18" cm="1">
        <f t="array" ref="O2640">INDEX('[1]Базовый ПЛ ООО "Финдер" янв25 '!$E$1:$E$8808,MATCH(C2640,'[1]Базовый ПЛ ООО "Финдер" янв25 '!$B$1:$B$8808,0),)</f>
        <v>711</v>
      </c>
      <c r="P2640" s="18">
        <f t="shared" ref="P2640:P2694" si="271">CHOOSE(I2640,ROUND(O2640*(1-$Q$5)/1.2,2),ROUND(O2640*(1-$Q$3)/1.2,2))</f>
        <v>474</v>
      </c>
      <c r="Q2640" s="18">
        <f t="shared" ref="Q2640:Q2671" si="272">ROUND(P2640*1.2,2)</f>
        <v>568.79999999999995</v>
      </c>
      <c r="R2640" s="1"/>
      <c r="S2640" s="1"/>
      <c r="T2640" s="1"/>
      <c r="U2640" s="1"/>
      <c r="V2640" s="1"/>
    </row>
    <row r="2641" spans="1:22" s="10" customFormat="1" ht="41.4" x14ac:dyDescent="0.25">
      <c r="A2641" s="11" t="s">
        <v>21357</v>
      </c>
      <c r="B2641" s="12" t="s">
        <v>5800</v>
      </c>
      <c r="C2641" s="12" t="s">
        <v>5801</v>
      </c>
      <c r="D2641" s="13" t="s">
        <v>2978</v>
      </c>
      <c r="E2641" s="12" t="s">
        <v>23066</v>
      </c>
      <c r="F2641" s="14" t="s">
        <v>11</v>
      </c>
      <c r="G2641" s="14" t="s">
        <v>11</v>
      </c>
      <c r="H2641" s="15">
        <v>1.6899999999999998E-2</v>
      </c>
      <c r="I2641" s="30">
        <v>1</v>
      </c>
      <c r="J2641" s="26" t="s">
        <v>33021</v>
      </c>
      <c r="K2641" s="26" t="s">
        <v>30527</v>
      </c>
      <c r="L2641" s="28">
        <v>629</v>
      </c>
      <c r="M2641" s="16">
        <f t="shared" si="270"/>
        <v>0.13036565977742454</v>
      </c>
      <c r="N2641" s="17">
        <v>45643</v>
      </c>
      <c r="O2641" s="18" cm="1">
        <f t="array" ref="O2641">INDEX('[1]Базовый ПЛ ООО "Финдер" янв25 '!$E$1:$E$8808,MATCH(C2641,'[1]Базовый ПЛ ООО "Финдер" янв25 '!$B$1:$B$8808,0),)</f>
        <v>711</v>
      </c>
      <c r="P2641" s="18">
        <f t="shared" si="271"/>
        <v>474</v>
      </c>
      <c r="Q2641" s="18">
        <f t="shared" si="272"/>
        <v>568.79999999999995</v>
      </c>
      <c r="R2641" s="1"/>
      <c r="S2641" s="1"/>
      <c r="T2641" s="1"/>
      <c r="U2641" s="1"/>
      <c r="V2641" s="1"/>
    </row>
    <row r="2642" spans="1:22" s="10" customFormat="1" ht="41.4" x14ac:dyDescent="0.25">
      <c r="A2642" s="11" t="s">
        <v>21357</v>
      </c>
      <c r="B2642" s="12" t="s">
        <v>5802</v>
      </c>
      <c r="C2642" s="12" t="s">
        <v>5803</v>
      </c>
      <c r="D2642" s="13" t="s">
        <v>2978</v>
      </c>
      <c r="E2642" s="12" t="s">
        <v>5804</v>
      </c>
      <c r="F2642" s="14" t="s">
        <v>2980</v>
      </c>
      <c r="G2642" s="14" t="s">
        <v>2980</v>
      </c>
      <c r="H2642" s="15">
        <v>1.6899999999999998E-2</v>
      </c>
      <c r="I2642" s="30">
        <v>1</v>
      </c>
      <c r="J2642" s="26" t="s">
        <v>33021</v>
      </c>
      <c r="K2642" s="26" t="s">
        <v>30526</v>
      </c>
      <c r="L2642" s="28">
        <v>604</v>
      </c>
      <c r="M2642" s="16">
        <f t="shared" si="270"/>
        <v>0.13079470198675502</v>
      </c>
      <c r="N2642" s="17">
        <v>45643</v>
      </c>
      <c r="O2642" s="18" cm="1">
        <f t="array" ref="O2642">INDEX('[1]Базовый ПЛ ООО "Финдер" янв25 '!$E$1:$E$8808,MATCH(C2642,'[1]Базовый ПЛ ООО "Финдер" янв25 '!$B$1:$B$8808,0),)</f>
        <v>683</v>
      </c>
      <c r="P2642" s="18">
        <f t="shared" si="271"/>
        <v>455.33</v>
      </c>
      <c r="Q2642" s="18">
        <f t="shared" si="272"/>
        <v>546.4</v>
      </c>
      <c r="R2642" s="1"/>
      <c r="S2642" s="1"/>
      <c r="T2642" s="1"/>
      <c r="U2642" s="1"/>
      <c r="V2642" s="1"/>
    </row>
    <row r="2643" spans="1:22" s="10" customFormat="1" ht="55.2" x14ac:dyDescent="0.25">
      <c r="A2643" s="11" t="s">
        <v>21357</v>
      </c>
      <c r="B2643" s="12" t="s">
        <v>5805</v>
      </c>
      <c r="C2643" s="12" t="s">
        <v>5806</v>
      </c>
      <c r="D2643" s="13" t="s">
        <v>2978</v>
      </c>
      <c r="E2643" s="12" t="s">
        <v>23067</v>
      </c>
      <c r="F2643" s="14" t="s">
        <v>11</v>
      </c>
      <c r="G2643" s="14" t="s">
        <v>11</v>
      </c>
      <c r="H2643" s="15">
        <v>1.6899999999999998E-2</v>
      </c>
      <c r="I2643" s="30">
        <v>1</v>
      </c>
      <c r="J2643" s="26" t="s">
        <v>33021</v>
      </c>
      <c r="K2643" s="26" t="s">
        <v>30525</v>
      </c>
      <c r="L2643" s="28">
        <v>604</v>
      </c>
      <c r="M2643" s="16">
        <f t="shared" si="270"/>
        <v>0.13079470198675502</v>
      </c>
      <c r="N2643" s="17">
        <v>45643</v>
      </c>
      <c r="O2643" s="18" cm="1">
        <f t="array" ref="O2643">INDEX('[1]Базовый ПЛ ООО "Финдер" янв25 '!$E$1:$E$8808,MATCH(C2643,'[1]Базовый ПЛ ООО "Финдер" янв25 '!$B$1:$B$8808,0),)</f>
        <v>683</v>
      </c>
      <c r="P2643" s="18">
        <f t="shared" si="271"/>
        <v>455.33</v>
      </c>
      <c r="Q2643" s="18">
        <f t="shared" si="272"/>
        <v>546.4</v>
      </c>
      <c r="R2643" s="1"/>
      <c r="S2643" s="1"/>
      <c r="T2643" s="1"/>
      <c r="U2643" s="1"/>
      <c r="V2643" s="1"/>
    </row>
    <row r="2644" spans="1:22" s="10" customFormat="1" ht="41.4" x14ac:dyDescent="0.25">
      <c r="A2644" s="11" t="s">
        <v>21357</v>
      </c>
      <c r="B2644" s="12" t="s">
        <v>5807</v>
      </c>
      <c r="C2644" s="12" t="s">
        <v>5808</v>
      </c>
      <c r="D2644" s="13" t="s">
        <v>2978</v>
      </c>
      <c r="E2644" s="12" t="s">
        <v>5809</v>
      </c>
      <c r="F2644" s="14" t="s">
        <v>2980</v>
      </c>
      <c r="G2644" s="14" t="s">
        <v>2980</v>
      </c>
      <c r="H2644" s="15">
        <v>1.6899999999999998E-2</v>
      </c>
      <c r="I2644" s="30">
        <v>1</v>
      </c>
      <c r="J2644" s="26" t="s">
        <v>33021</v>
      </c>
      <c r="K2644" s="26" t="s">
        <v>30524</v>
      </c>
      <c r="L2644" s="28">
        <v>1002</v>
      </c>
      <c r="M2644" s="16">
        <f t="shared" si="270"/>
        <v>0.13073852295409183</v>
      </c>
      <c r="N2644" s="17">
        <v>45643</v>
      </c>
      <c r="O2644" s="18" cm="1">
        <f t="array" ref="O2644">INDEX('[1]Базовый ПЛ ООО "Финдер" янв25 '!$E$1:$E$8808,MATCH(C2644,'[1]Базовый ПЛ ООО "Финдер" янв25 '!$B$1:$B$8808,0),)</f>
        <v>1133</v>
      </c>
      <c r="P2644" s="18">
        <f t="shared" si="271"/>
        <v>755.33</v>
      </c>
      <c r="Q2644" s="18">
        <f t="shared" si="272"/>
        <v>906.4</v>
      </c>
      <c r="R2644" s="1"/>
      <c r="S2644" s="1"/>
      <c r="T2644" s="1"/>
      <c r="U2644" s="1"/>
      <c r="V2644" s="1"/>
    </row>
    <row r="2645" spans="1:22" s="10" customFormat="1" ht="55.2" x14ac:dyDescent="0.25">
      <c r="A2645" s="11" t="s">
        <v>21357</v>
      </c>
      <c r="B2645" s="12" t="s">
        <v>5810</v>
      </c>
      <c r="C2645" s="12" t="s">
        <v>5811</v>
      </c>
      <c r="D2645" s="13" t="s">
        <v>2978</v>
      </c>
      <c r="E2645" s="12" t="s">
        <v>23068</v>
      </c>
      <c r="F2645" s="14" t="s">
        <v>11</v>
      </c>
      <c r="G2645" s="14" t="s">
        <v>11</v>
      </c>
      <c r="H2645" s="15">
        <v>1.6899999999999998E-2</v>
      </c>
      <c r="I2645" s="30">
        <v>1</v>
      </c>
      <c r="J2645" s="26" t="s">
        <v>33021</v>
      </c>
      <c r="K2645" s="26" t="s">
        <v>30523</v>
      </c>
      <c r="L2645" s="28">
        <v>1002</v>
      </c>
      <c r="M2645" s="16">
        <f t="shared" si="270"/>
        <v>0.13073852295409183</v>
      </c>
      <c r="N2645" s="17">
        <v>45643</v>
      </c>
      <c r="O2645" s="18" cm="1">
        <f t="array" ref="O2645">INDEX('[1]Базовый ПЛ ООО "Финдер" янв25 '!$E$1:$E$8808,MATCH(C2645,'[1]Базовый ПЛ ООО "Финдер" янв25 '!$B$1:$B$8808,0),)</f>
        <v>1133</v>
      </c>
      <c r="P2645" s="18">
        <f t="shared" si="271"/>
        <v>755.33</v>
      </c>
      <c r="Q2645" s="18">
        <f t="shared" si="272"/>
        <v>906.4</v>
      </c>
      <c r="R2645" s="1"/>
      <c r="S2645" s="1"/>
      <c r="T2645" s="1"/>
      <c r="U2645" s="1"/>
      <c r="V2645" s="1"/>
    </row>
    <row r="2646" spans="1:22" s="10" customFormat="1" ht="41.4" x14ac:dyDescent="0.25">
      <c r="A2646" s="11" t="s">
        <v>21357</v>
      </c>
      <c r="B2646" s="12" t="s">
        <v>5812</v>
      </c>
      <c r="C2646" s="12" t="s">
        <v>5813</v>
      </c>
      <c r="D2646" s="13" t="s">
        <v>2978</v>
      </c>
      <c r="E2646" s="12" t="s">
        <v>5814</v>
      </c>
      <c r="F2646" s="14" t="s">
        <v>2980</v>
      </c>
      <c r="G2646" s="14" t="s">
        <v>2980</v>
      </c>
      <c r="H2646" s="15">
        <v>1.6899999999999998E-2</v>
      </c>
      <c r="I2646" s="30">
        <v>1</v>
      </c>
      <c r="J2646" s="26" t="s">
        <v>33021</v>
      </c>
      <c r="K2646" s="26" t="s">
        <v>30522</v>
      </c>
      <c r="L2646" s="28">
        <v>632</v>
      </c>
      <c r="M2646" s="16">
        <f t="shared" si="270"/>
        <v>0.13132911392405067</v>
      </c>
      <c r="N2646" s="17">
        <v>45643</v>
      </c>
      <c r="O2646" s="18" cm="1">
        <f t="array" ref="O2646">INDEX('[1]Базовый ПЛ ООО "Финдер" янв25 '!$E$1:$E$8808,MATCH(C2646,'[1]Базовый ПЛ ООО "Финдер" янв25 '!$B$1:$B$8808,0),)</f>
        <v>715</v>
      </c>
      <c r="P2646" s="18">
        <f t="shared" si="271"/>
        <v>476.67</v>
      </c>
      <c r="Q2646" s="18">
        <f t="shared" si="272"/>
        <v>572</v>
      </c>
      <c r="R2646" s="1"/>
      <c r="S2646" s="1"/>
      <c r="T2646" s="1"/>
      <c r="U2646" s="1"/>
      <c r="V2646" s="1"/>
    </row>
    <row r="2647" spans="1:22" s="10" customFormat="1" ht="41.4" x14ac:dyDescent="0.25">
      <c r="A2647" s="11" t="s">
        <v>21357</v>
      </c>
      <c r="B2647" s="12" t="s">
        <v>5815</v>
      </c>
      <c r="C2647" s="12" t="s">
        <v>5816</v>
      </c>
      <c r="D2647" s="13" t="s">
        <v>2978</v>
      </c>
      <c r="E2647" s="12" t="s">
        <v>23069</v>
      </c>
      <c r="F2647" s="14" t="s">
        <v>11</v>
      </c>
      <c r="G2647" s="14" t="s">
        <v>11</v>
      </c>
      <c r="H2647" s="15">
        <v>1.6899999999999998E-2</v>
      </c>
      <c r="I2647" s="30">
        <v>1</v>
      </c>
      <c r="J2647" s="26" t="s">
        <v>33021</v>
      </c>
      <c r="K2647" s="26" t="s">
        <v>30521</v>
      </c>
      <c r="L2647" s="28">
        <v>632</v>
      </c>
      <c r="M2647" s="16">
        <f t="shared" si="270"/>
        <v>0.13132911392405067</v>
      </c>
      <c r="N2647" s="17">
        <v>45643</v>
      </c>
      <c r="O2647" s="18" cm="1">
        <f t="array" ref="O2647">INDEX('[1]Базовый ПЛ ООО "Финдер" янв25 '!$E$1:$E$8808,MATCH(C2647,'[1]Базовый ПЛ ООО "Финдер" янв25 '!$B$1:$B$8808,0),)</f>
        <v>715</v>
      </c>
      <c r="P2647" s="18">
        <f t="shared" si="271"/>
        <v>476.67</v>
      </c>
      <c r="Q2647" s="18">
        <f t="shared" si="272"/>
        <v>572</v>
      </c>
      <c r="R2647" s="1"/>
      <c r="S2647" s="1"/>
      <c r="T2647" s="1"/>
      <c r="U2647" s="1"/>
      <c r="V2647" s="1"/>
    </row>
    <row r="2648" spans="1:22" s="10" customFormat="1" ht="41.4" x14ac:dyDescent="0.25">
      <c r="A2648" s="11" t="s">
        <v>21357</v>
      </c>
      <c r="B2648" s="12" t="s">
        <v>5817</v>
      </c>
      <c r="C2648" s="12" t="s">
        <v>5818</v>
      </c>
      <c r="D2648" s="13" t="s">
        <v>2978</v>
      </c>
      <c r="E2648" s="12" t="s">
        <v>5819</v>
      </c>
      <c r="F2648" s="14" t="s">
        <v>2980</v>
      </c>
      <c r="G2648" s="14" t="s">
        <v>2980</v>
      </c>
      <c r="H2648" s="15">
        <v>1.6899999999999998E-2</v>
      </c>
      <c r="I2648" s="30">
        <v>1</v>
      </c>
      <c r="J2648" s="26" t="s">
        <v>33021</v>
      </c>
      <c r="K2648" s="26" t="s">
        <v>30520</v>
      </c>
      <c r="L2648" s="28">
        <v>713</v>
      </c>
      <c r="M2648" s="16">
        <f t="shared" si="270"/>
        <v>0.13043478260869557</v>
      </c>
      <c r="N2648" s="17">
        <v>45643</v>
      </c>
      <c r="O2648" s="18" cm="1">
        <f t="array" ref="O2648">INDEX('[1]Базовый ПЛ ООО "Финдер" янв25 '!$E$1:$E$8808,MATCH(C2648,'[1]Базовый ПЛ ООО "Финдер" янв25 '!$B$1:$B$8808,0),)</f>
        <v>806</v>
      </c>
      <c r="P2648" s="18">
        <f t="shared" si="271"/>
        <v>537.33000000000004</v>
      </c>
      <c r="Q2648" s="18">
        <f t="shared" si="272"/>
        <v>644.79999999999995</v>
      </c>
      <c r="R2648" s="1"/>
      <c r="S2648" s="1"/>
      <c r="T2648" s="1"/>
      <c r="U2648" s="1"/>
      <c r="V2648" s="1"/>
    </row>
    <row r="2649" spans="1:22" s="10" customFormat="1" ht="41.4" x14ac:dyDescent="0.25">
      <c r="A2649" s="11" t="s">
        <v>21357</v>
      </c>
      <c r="B2649" s="12" t="s">
        <v>5820</v>
      </c>
      <c r="C2649" s="12" t="s">
        <v>5821</v>
      </c>
      <c r="D2649" s="13" t="s">
        <v>2978</v>
      </c>
      <c r="E2649" s="12" t="s">
        <v>23070</v>
      </c>
      <c r="F2649" s="14" t="s">
        <v>11</v>
      </c>
      <c r="G2649" s="14" t="s">
        <v>11</v>
      </c>
      <c r="H2649" s="15">
        <v>1.6899999999999998E-2</v>
      </c>
      <c r="I2649" s="30">
        <v>1</v>
      </c>
      <c r="J2649" s="26" t="s">
        <v>33021</v>
      </c>
      <c r="K2649" s="26" t="s">
        <v>30519</v>
      </c>
      <c r="L2649" s="28">
        <v>713</v>
      </c>
      <c r="M2649" s="16">
        <f t="shared" si="270"/>
        <v>0.13043478260869557</v>
      </c>
      <c r="N2649" s="17">
        <v>45643</v>
      </c>
      <c r="O2649" s="18" cm="1">
        <f t="array" ref="O2649">INDEX('[1]Базовый ПЛ ООО "Финдер" янв25 '!$E$1:$E$8808,MATCH(C2649,'[1]Базовый ПЛ ООО "Финдер" янв25 '!$B$1:$B$8808,0),)</f>
        <v>806</v>
      </c>
      <c r="P2649" s="18">
        <f t="shared" si="271"/>
        <v>537.33000000000004</v>
      </c>
      <c r="Q2649" s="18">
        <f t="shared" si="272"/>
        <v>644.79999999999995</v>
      </c>
      <c r="R2649" s="1"/>
      <c r="S2649" s="1"/>
      <c r="T2649" s="1"/>
      <c r="U2649" s="1"/>
      <c r="V2649" s="1"/>
    </row>
    <row r="2650" spans="1:22" s="10" customFormat="1" ht="55.2" x14ac:dyDescent="0.25">
      <c r="A2650" s="11" t="s">
        <v>21357</v>
      </c>
      <c r="B2650" s="12" t="s">
        <v>5822</v>
      </c>
      <c r="C2650" s="12" t="s">
        <v>5823</v>
      </c>
      <c r="D2650" s="13" t="s">
        <v>2978</v>
      </c>
      <c r="E2650" s="12" t="s">
        <v>5824</v>
      </c>
      <c r="F2650" s="14" t="s">
        <v>2980</v>
      </c>
      <c r="G2650" s="14" t="s">
        <v>2980</v>
      </c>
      <c r="H2650" s="15">
        <v>1.6899999999999998E-2</v>
      </c>
      <c r="I2650" s="30">
        <v>1</v>
      </c>
      <c r="J2650" s="26" t="s">
        <v>33021</v>
      </c>
      <c r="K2650" s="26" t="s">
        <v>30518</v>
      </c>
      <c r="L2650" s="28">
        <v>879</v>
      </c>
      <c r="M2650" s="16">
        <f t="shared" si="270"/>
        <v>0.13083048919226403</v>
      </c>
      <c r="N2650" s="17">
        <v>45643</v>
      </c>
      <c r="O2650" s="18" cm="1">
        <f t="array" ref="O2650">INDEX('[1]Базовый ПЛ ООО "Финдер" янв25 '!$E$1:$E$8808,MATCH(C2650,'[1]Базовый ПЛ ООО "Финдер" янв25 '!$B$1:$B$8808,0),)</f>
        <v>994</v>
      </c>
      <c r="P2650" s="18">
        <f t="shared" si="271"/>
        <v>662.67</v>
      </c>
      <c r="Q2650" s="18">
        <f t="shared" si="272"/>
        <v>795.2</v>
      </c>
      <c r="R2650" s="1"/>
      <c r="S2650" s="1"/>
      <c r="T2650" s="1"/>
      <c r="U2650" s="1"/>
      <c r="V2650" s="1"/>
    </row>
    <row r="2651" spans="1:22" s="10" customFormat="1" ht="55.2" x14ac:dyDescent="0.25">
      <c r="A2651" s="11" t="s">
        <v>21357</v>
      </c>
      <c r="B2651" s="12" t="s">
        <v>5825</v>
      </c>
      <c r="C2651" s="12" t="s">
        <v>5826</v>
      </c>
      <c r="D2651" s="13" t="s">
        <v>2978</v>
      </c>
      <c r="E2651" s="12" t="s">
        <v>23071</v>
      </c>
      <c r="F2651" s="14" t="s">
        <v>11</v>
      </c>
      <c r="G2651" s="14" t="s">
        <v>11</v>
      </c>
      <c r="H2651" s="15">
        <v>1.6899999999999998E-2</v>
      </c>
      <c r="I2651" s="30">
        <v>1</v>
      </c>
      <c r="J2651" s="26" t="s">
        <v>33021</v>
      </c>
      <c r="K2651" s="26" t="s">
        <v>30517</v>
      </c>
      <c r="L2651" s="28">
        <v>879</v>
      </c>
      <c r="M2651" s="16">
        <f t="shared" si="270"/>
        <v>0.13083048919226403</v>
      </c>
      <c r="N2651" s="17">
        <v>45643</v>
      </c>
      <c r="O2651" s="18" cm="1">
        <f t="array" ref="O2651">INDEX('[1]Базовый ПЛ ООО "Финдер" янв25 '!$E$1:$E$8808,MATCH(C2651,'[1]Базовый ПЛ ООО "Финдер" янв25 '!$B$1:$B$8808,0),)</f>
        <v>994</v>
      </c>
      <c r="P2651" s="18">
        <f t="shared" si="271"/>
        <v>662.67</v>
      </c>
      <c r="Q2651" s="18">
        <f t="shared" si="272"/>
        <v>795.2</v>
      </c>
      <c r="R2651" s="1"/>
      <c r="S2651" s="1"/>
      <c r="T2651" s="1"/>
      <c r="U2651" s="1"/>
      <c r="V2651" s="1"/>
    </row>
    <row r="2652" spans="1:22" s="10" customFormat="1" ht="41.4" x14ac:dyDescent="0.25">
      <c r="A2652" s="11" t="s">
        <v>21357</v>
      </c>
      <c r="B2652" s="12" t="s">
        <v>5827</v>
      </c>
      <c r="C2652" s="12" t="s">
        <v>5828</v>
      </c>
      <c r="D2652" s="13" t="s">
        <v>2978</v>
      </c>
      <c r="E2652" s="12" t="s">
        <v>5829</v>
      </c>
      <c r="F2652" s="14" t="s">
        <v>2980</v>
      </c>
      <c r="G2652" s="14" t="s">
        <v>2980</v>
      </c>
      <c r="H2652" s="15">
        <v>1.6899999999999998E-2</v>
      </c>
      <c r="I2652" s="30">
        <v>1</v>
      </c>
      <c r="J2652" s="26" t="s">
        <v>33021</v>
      </c>
      <c r="K2652" s="26" t="s">
        <v>30516</v>
      </c>
      <c r="L2652" s="28">
        <v>632</v>
      </c>
      <c r="M2652" s="16">
        <f t="shared" si="270"/>
        <v>0.13132911392405067</v>
      </c>
      <c r="N2652" s="17">
        <v>45643</v>
      </c>
      <c r="O2652" s="18" cm="1">
        <f t="array" ref="O2652">INDEX('[1]Базовый ПЛ ООО "Финдер" янв25 '!$E$1:$E$8808,MATCH(C2652,'[1]Базовый ПЛ ООО "Финдер" янв25 '!$B$1:$B$8808,0),)</f>
        <v>715</v>
      </c>
      <c r="P2652" s="18">
        <f t="shared" si="271"/>
        <v>476.67</v>
      </c>
      <c r="Q2652" s="18">
        <f t="shared" si="272"/>
        <v>572</v>
      </c>
      <c r="R2652" s="1"/>
      <c r="S2652" s="1"/>
      <c r="T2652" s="1"/>
      <c r="U2652" s="1"/>
      <c r="V2652" s="1"/>
    </row>
    <row r="2653" spans="1:22" s="10" customFormat="1" ht="41.4" x14ac:dyDescent="0.25">
      <c r="A2653" s="11" t="s">
        <v>21357</v>
      </c>
      <c r="B2653" s="12" t="s">
        <v>5830</v>
      </c>
      <c r="C2653" s="12" t="s">
        <v>5831</v>
      </c>
      <c r="D2653" s="13" t="s">
        <v>2978</v>
      </c>
      <c r="E2653" s="12" t="s">
        <v>23072</v>
      </c>
      <c r="F2653" s="14" t="s">
        <v>11</v>
      </c>
      <c r="G2653" s="14" t="s">
        <v>11</v>
      </c>
      <c r="H2653" s="15">
        <v>1.6899999999999998E-2</v>
      </c>
      <c r="I2653" s="30">
        <v>1</v>
      </c>
      <c r="J2653" s="26" t="s">
        <v>33021</v>
      </c>
      <c r="K2653" s="26" t="s">
        <v>30515</v>
      </c>
      <c r="L2653" s="28">
        <v>632</v>
      </c>
      <c r="M2653" s="16">
        <f t="shared" si="270"/>
        <v>0.13132911392405067</v>
      </c>
      <c r="N2653" s="17">
        <v>45643</v>
      </c>
      <c r="O2653" s="18" cm="1">
        <f t="array" ref="O2653">INDEX('[1]Базовый ПЛ ООО "Финдер" янв25 '!$E$1:$E$8808,MATCH(C2653,'[1]Базовый ПЛ ООО "Финдер" янв25 '!$B$1:$B$8808,0),)</f>
        <v>715</v>
      </c>
      <c r="P2653" s="18">
        <f t="shared" si="271"/>
        <v>476.67</v>
      </c>
      <c r="Q2653" s="18">
        <f t="shared" si="272"/>
        <v>572</v>
      </c>
      <c r="R2653" s="1"/>
      <c r="S2653" s="1"/>
      <c r="T2653" s="1"/>
      <c r="U2653" s="1"/>
      <c r="V2653" s="1"/>
    </row>
    <row r="2654" spans="1:22" s="10" customFormat="1" ht="41.4" x14ac:dyDescent="0.25">
      <c r="A2654" s="11" t="s">
        <v>21357</v>
      </c>
      <c r="B2654" s="12" t="s">
        <v>5832</v>
      </c>
      <c r="C2654" s="12" t="s">
        <v>5833</v>
      </c>
      <c r="D2654" s="13" t="s">
        <v>2978</v>
      </c>
      <c r="E2654" s="12" t="s">
        <v>5834</v>
      </c>
      <c r="F2654" s="14" t="s">
        <v>2980</v>
      </c>
      <c r="G2654" s="14" t="s">
        <v>2980</v>
      </c>
      <c r="H2654" s="15">
        <v>1.6899999999999998E-2</v>
      </c>
      <c r="I2654" s="30">
        <v>1</v>
      </c>
      <c r="J2654" s="26" t="s">
        <v>33021</v>
      </c>
      <c r="K2654" s="26" t="s">
        <v>30514</v>
      </c>
      <c r="L2654" s="28">
        <v>713</v>
      </c>
      <c r="M2654" s="16">
        <f t="shared" si="270"/>
        <v>0.13043478260869557</v>
      </c>
      <c r="N2654" s="17">
        <v>45643</v>
      </c>
      <c r="O2654" s="18" cm="1">
        <f t="array" ref="O2654">INDEX('[1]Базовый ПЛ ООО "Финдер" янв25 '!$E$1:$E$8808,MATCH(C2654,'[1]Базовый ПЛ ООО "Финдер" янв25 '!$B$1:$B$8808,0),)</f>
        <v>806</v>
      </c>
      <c r="P2654" s="18">
        <f t="shared" si="271"/>
        <v>537.33000000000004</v>
      </c>
      <c r="Q2654" s="18">
        <f t="shared" si="272"/>
        <v>644.79999999999995</v>
      </c>
      <c r="R2654" s="1"/>
      <c r="S2654" s="1"/>
      <c r="T2654" s="1"/>
      <c r="U2654" s="1"/>
      <c r="V2654" s="1"/>
    </row>
    <row r="2655" spans="1:22" s="10" customFormat="1" ht="41.4" x14ac:dyDescent="0.25">
      <c r="A2655" s="11" t="s">
        <v>21357</v>
      </c>
      <c r="B2655" s="12" t="s">
        <v>5835</v>
      </c>
      <c r="C2655" s="12" t="s">
        <v>5836</v>
      </c>
      <c r="D2655" s="13" t="s">
        <v>2978</v>
      </c>
      <c r="E2655" s="12" t="s">
        <v>23073</v>
      </c>
      <c r="F2655" s="14" t="s">
        <v>11</v>
      </c>
      <c r="G2655" s="14" t="s">
        <v>11</v>
      </c>
      <c r="H2655" s="15">
        <v>1.6899999999999998E-2</v>
      </c>
      <c r="I2655" s="30">
        <v>1</v>
      </c>
      <c r="J2655" s="26" t="s">
        <v>33021</v>
      </c>
      <c r="K2655" s="26" t="s">
        <v>30513</v>
      </c>
      <c r="L2655" s="28">
        <v>713</v>
      </c>
      <c r="M2655" s="16">
        <f t="shared" si="270"/>
        <v>0.13043478260869557</v>
      </c>
      <c r="N2655" s="17">
        <v>45643</v>
      </c>
      <c r="O2655" s="18" cm="1">
        <f t="array" ref="O2655">INDEX('[1]Базовый ПЛ ООО "Финдер" янв25 '!$E$1:$E$8808,MATCH(C2655,'[1]Базовый ПЛ ООО "Финдер" янв25 '!$B$1:$B$8808,0),)</f>
        <v>806</v>
      </c>
      <c r="P2655" s="18">
        <f t="shared" si="271"/>
        <v>537.33000000000004</v>
      </c>
      <c r="Q2655" s="18">
        <f t="shared" si="272"/>
        <v>644.79999999999995</v>
      </c>
      <c r="R2655" s="1"/>
      <c r="S2655" s="1"/>
      <c r="T2655" s="1"/>
      <c r="U2655" s="1"/>
      <c r="V2655" s="1"/>
    </row>
    <row r="2656" spans="1:22" s="10" customFormat="1" ht="41.4" x14ac:dyDescent="0.25">
      <c r="A2656" s="11" t="s">
        <v>21357</v>
      </c>
      <c r="B2656" s="12" t="s">
        <v>5837</v>
      </c>
      <c r="C2656" s="12" t="s">
        <v>5838</v>
      </c>
      <c r="D2656" s="13" t="s">
        <v>2978</v>
      </c>
      <c r="E2656" s="12" t="s">
        <v>5839</v>
      </c>
      <c r="F2656" s="14" t="s">
        <v>2980</v>
      </c>
      <c r="G2656" s="14" t="s">
        <v>2980</v>
      </c>
      <c r="H2656" s="15">
        <v>1.6899999999999998E-2</v>
      </c>
      <c r="I2656" s="30">
        <v>1</v>
      </c>
      <c r="J2656" s="26" t="s">
        <v>33021</v>
      </c>
      <c r="K2656" s="26" t="s">
        <v>30512</v>
      </c>
      <c r="L2656" s="28">
        <v>688</v>
      </c>
      <c r="M2656" s="16">
        <f t="shared" si="270"/>
        <v>0.1308139534883721</v>
      </c>
      <c r="N2656" s="17">
        <v>45643</v>
      </c>
      <c r="O2656" s="18" cm="1">
        <f t="array" ref="O2656">INDEX('[1]Базовый ПЛ ООО "Финдер" янв25 '!$E$1:$E$8808,MATCH(C2656,'[1]Базовый ПЛ ООО "Финдер" янв25 '!$B$1:$B$8808,0),)</f>
        <v>778</v>
      </c>
      <c r="P2656" s="18">
        <f t="shared" si="271"/>
        <v>518.66999999999996</v>
      </c>
      <c r="Q2656" s="18">
        <f t="shared" si="272"/>
        <v>622.4</v>
      </c>
      <c r="R2656" s="1"/>
      <c r="S2656" s="1"/>
      <c r="T2656" s="1"/>
      <c r="U2656" s="1"/>
      <c r="V2656" s="1"/>
    </row>
    <row r="2657" spans="1:22" s="10" customFormat="1" ht="55.2" x14ac:dyDescent="0.25">
      <c r="A2657" s="11" t="s">
        <v>21357</v>
      </c>
      <c r="B2657" s="12" t="s">
        <v>5840</v>
      </c>
      <c r="C2657" s="12" t="s">
        <v>5841</v>
      </c>
      <c r="D2657" s="13" t="s">
        <v>2978</v>
      </c>
      <c r="E2657" s="12" t="s">
        <v>23074</v>
      </c>
      <c r="F2657" s="14" t="s">
        <v>11</v>
      </c>
      <c r="G2657" s="14" t="s">
        <v>11</v>
      </c>
      <c r="H2657" s="15">
        <v>1.6899999999999998E-2</v>
      </c>
      <c r="I2657" s="30">
        <v>1</v>
      </c>
      <c r="J2657" s="26" t="s">
        <v>33021</v>
      </c>
      <c r="K2657" s="26" t="s">
        <v>30511</v>
      </c>
      <c r="L2657" s="28">
        <v>688</v>
      </c>
      <c r="M2657" s="16">
        <f t="shared" si="270"/>
        <v>0.1308139534883721</v>
      </c>
      <c r="N2657" s="17">
        <v>45643</v>
      </c>
      <c r="O2657" s="18" cm="1">
        <f t="array" ref="O2657">INDEX('[1]Базовый ПЛ ООО "Финдер" янв25 '!$E$1:$E$8808,MATCH(C2657,'[1]Базовый ПЛ ООО "Финдер" янв25 '!$B$1:$B$8808,0),)</f>
        <v>778</v>
      </c>
      <c r="P2657" s="18">
        <f t="shared" si="271"/>
        <v>518.66999999999996</v>
      </c>
      <c r="Q2657" s="18">
        <f t="shared" si="272"/>
        <v>622.4</v>
      </c>
      <c r="R2657" s="1"/>
      <c r="S2657" s="1"/>
      <c r="T2657" s="1"/>
      <c r="U2657" s="1"/>
      <c r="V2657" s="1"/>
    </row>
    <row r="2658" spans="1:22" s="10" customFormat="1" ht="41.4" x14ac:dyDescent="0.25">
      <c r="A2658" s="11" t="s">
        <v>21357</v>
      </c>
      <c r="B2658" s="12" t="s">
        <v>5842</v>
      </c>
      <c r="C2658" s="12" t="s">
        <v>5843</v>
      </c>
      <c r="D2658" s="13" t="s">
        <v>2978</v>
      </c>
      <c r="E2658" s="12" t="s">
        <v>5844</v>
      </c>
      <c r="F2658" s="14" t="s">
        <v>2980</v>
      </c>
      <c r="G2658" s="14" t="s">
        <v>2980</v>
      </c>
      <c r="H2658" s="15">
        <v>1.6899999999999998E-2</v>
      </c>
      <c r="I2658" s="30">
        <v>1</v>
      </c>
      <c r="J2658" s="26" t="s">
        <v>33021</v>
      </c>
      <c r="K2658" s="26" t="s">
        <v>30510</v>
      </c>
      <c r="L2658" s="28">
        <v>1085</v>
      </c>
      <c r="M2658" s="16">
        <f t="shared" si="270"/>
        <v>0.13087557603686628</v>
      </c>
      <c r="N2658" s="17">
        <v>45643</v>
      </c>
      <c r="O2658" s="18" cm="1">
        <f t="array" ref="O2658">INDEX('[1]Базовый ПЛ ООО "Финдер" янв25 '!$E$1:$E$8808,MATCH(C2658,'[1]Базовый ПЛ ООО "Финдер" янв25 '!$B$1:$B$8808,0),)</f>
        <v>1227</v>
      </c>
      <c r="P2658" s="18">
        <f t="shared" si="271"/>
        <v>818</v>
      </c>
      <c r="Q2658" s="18">
        <f t="shared" si="272"/>
        <v>981.6</v>
      </c>
      <c r="R2658" s="1"/>
      <c r="S2658" s="1"/>
      <c r="T2658" s="1"/>
      <c r="U2658" s="1"/>
      <c r="V2658" s="1"/>
    </row>
    <row r="2659" spans="1:22" s="10" customFormat="1" ht="55.2" x14ac:dyDescent="0.25">
      <c r="A2659" s="11" t="s">
        <v>21357</v>
      </c>
      <c r="B2659" s="12" t="s">
        <v>5845</v>
      </c>
      <c r="C2659" s="12" t="s">
        <v>5846</v>
      </c>
      <c r="D2659" s="13" t="s">
        <v>2978</v>
      </c>
      <c r="E2659" s="12" t="s">
        <v>23075</v>
      </c>
      <c r="F2659" s="14" t="s">
        <v>11</v>
      </c>
      <c r="G2659" s="14" t="s">
        <v>11</v>
      </c>
      <c r="H2659" s="15">
        <v>1.6899999999999998E-2</v>
      </c>
      <c r="I2659" s="30">
        <v>1</v>
      </c>
      <c r="J2659" s="26" t="s">
        <v>33021</v>
      </c>
      <c r="K2659" s="26" t="s">
        <v>30509</v>
      </c>
      <c r="L2659" s="28">
        <v>1085</v>
      </c>
      <c r="M2659" s="16">
        <f t="shared" si="270"/>
        <v>0.13087557603686628</v>
      </c>
      <c r="N2659" s="17">
        <v>45643</v>
      </c>
      <c r="O2659" s="18" cm="1">
        <f t="array" ref="O2659">INDEX('[1]Базовый ПЛ ООО "Финдер" янв25 '!$E$1:$E$8808,MATCH(C2659,'[1]Базовый ПЛ ООО "Финдер" янв25 '!$B$1:$B$8808,0),)</f>
        <v>1227</v>
      </c>
      <c r="P2659" s="18">
        <f t="shared" si="271"/>
        <v>818</v>
      </c>
      <c r="Q2659" s="18">
        <f t="shared" si="272"/>
        <v>981.6</v>
      </c>
      <c r="R2659" s="1"/>
      <c r="S2659" s="1"/>
      <c r="T2659" s="1"/>
      <c r="U2659" s="1"/>
      <c r="V2659" s="1"/>
    </row>
    <row r="2660" spans="1:22" s="10" customFormat="1" ht="41.4" x14ac:dyDescent="0.25">
      <c r="A2660" s="11" t="s">
        <v>21357</v>
      </c>
      <c r="B2660" s="12" t="s">
        <v>5847</v>
      </c>
      <c r="C2660" s="12" t="s">
        <v>5848</v>
      </c>
      <c r="D2660" s="13" t="s">
        <v>2978</v>
      </c>
      <c r="E2660" s="12" t="s">
        <v>5849</v>
      </c>
      <c r="F2660" s="14" t="s">
        <v>2980</v>
      </c>
      <c r="G2660" s="14" t="s">
        <v>2980</v>
      </c>
      <c r="H2660" s="15">
        <v>1.6899999999999998E-2</v>
      </c>
      <c r="I2660" s="30">
        <v>1</v>
      </c>
      <c r="J2660" s="26" t="s">
        <v>33021</v>
      </c>
      <c r="K2660" s="26" t="s">
        <v>30508</v>
      </c>
      <c r="L2660" s="28">
        <v>632</v>
      </c>
      <c r="M2660" s="16">
        <f t="shared" si="270"/>
        <v>0.13132911392405067</v>
      </c>
      <c r="N2660" s="17">
        <v>45643</v>
      </c>
      <c r="O2660" s="18" cm="1">
        <f t="array" ref="O2660">INDEX('[1]Базовый ПЛ ООО "Финдер" янв25 '!$E$1:$E$8808,MATCH(C2660,'[1]Базовый ПЛ ООО "Финдер" янв25 '!$B$1:$B$8808,0),)</f>
        <v>715</v>
      </c>
      <c r="P2660" s="18">
        <f t="shared" si="271"/>
        <v>476.67</v>
      </c>
      <c r="Q2660" s="18">
        <f t="shared" si="272"/>
        <v>572</v>
      </c>
      <c r="R2660" s="1"/>
      <c r="S2660" s="1"/>
      <c r="T2660" s="1"/>
      <c r="U2660" s="1"/>
      <c r="V2660" s="1"/>
    </row>
    <row r="2661" spans="1:22" s="10" customFormat="1" ht="41.4" x14ac:dyDescent="0.25">
      <c r="A2661" s="11" t="s">
        <v>21357</v>
      </c>
      <c r="B2661" s="12" t="s">
        <v>5850</v>
      </c>
      <c r="C2661" s="12" t="s">
        <v>5851</v>
      </c>
      <c r="D2661" s="13" t="s">
        <v>2978</v>
      </c>
      <c r="E2661" s="12" t="s">
        <v>23076</v>
      </c>
      <c r="F2661" s="14" t="s">
        <v>11</v>
      </c>
      <c r="G2661" s="14" t="s">
        <v>11</v>
      </c>
      <c r="H2661" s="15">
        <v>1.6899999999999998E-2</v>
      </c>
      <c r="I2661" s="30">
        <v>1</v>
      </c>
      <c r="J2661" s="26" t="s">
        <v>33021</v>
      </c>
      <c r="K2661" s="26" t="s">
        <v>30507</v>
      </c>
      <c r="L2661" s="28">
        <v>632</v>
      </c>
      <c r="M2661" s="16">
        <f t="shared" si="270"/>
        <v>0.13132911392405067</v>
      </c>
      <c r="N2661" s="17">
        <v>45643</v>
      </c>
      <c r="O2661" s="18" cm="1">
        <f t="array" ref="O2661">INDEX('[1]Базовый ПЛ ООО "Финдер" янв25 '!$E$1:$E$8808,MATCH(C2661,'[1]Базовый ПЛ ООО "Финдер" янв25 '!$B$1:$B$8808,0),)</f>
        <v>715</v>
      </c>
      <c r="P2661" s="18">
        <f t="shared" si="271"/>
        <v>476.67</v>
      </c>
      <c r="Q2661" s="18">
        <f t="shared" si="272"/>
        <v>572</v>
      </c>
      <c r="R2661" s="1"/>
      <c r="S2661" s="1"/>
      <c r="T2661" s="1"/>
      <c r="U2661" s="1"/>
      <c r="V2661" s="1"/>
    </row>
    <row r="2662" spans="1:22" s="10" customFormat="1" ht="41.4" x14ac:dyDescent="0.25">
      <c r="A2662" s="11" t="s">
        <v>21357</v>
      </c>
      <c r="B2662" s="12" t="s">
        <v>5852</v>
      </c>
      <c r="C2662" s="12" t="s">
        <v>5853</v>
      </c>
      <c r="D2662" s="13" t="s">
        <v>2978</v>
      </c>
      <c r="E2662" s="12" t="s">
        <v>5854</v>
      </c>
      <c r="F2662" s="14" t="s">
        <v>2980</v>
      </c>
      <c r="G2662" s="14" t="s">
        <v>2980</v>
      </c>
      <c r="H2662" s="15">
        <v>1.6899999999999998E-2</v>
      </c>
      <c r="I2662" s="30">
        <v>1</v>
      </c>
      <c r="J2662" s="26" t="s">
        <v>33021</v>
      </c>
      <c r="K2662" s="26" t="s">
        <v>30506</v>
      </c>
      <c r="L2662" s="28">
        <v>713</v>
      </c>
      <c r="M2662" s="16">
        <f t="shared" si="270"/>
        <v>0.13043478260869557</v>
      </c>
      <c r="N2662" s="17">
        <v>45643</v>
      </c>
      <c r="O2662" s="18" cm="1">
        <f t="array" ref="O2662">INDEX('[1]Базовый ПЛ ООО "Финдер" янв25 '!$E$1:$E$8808,MATCH(C2662,'[1]Базовый ПЛ ООО "Финдер" янв25 '!$B$1:$B$8808,0),)</f>
        <v>806</v>
      </c>
      <c r="P2662" s="18">
        <f t="shared" si="271"/>
        <v>537.33000000000004</v>
      </c>
      <c r="Q2662" s="18">
        <f t="shared" si="272"/>
        <v>644.79999999999995</v>
      </c>
      <c r="R2662" s="1"/>
      <c r="S2662" s="1"/>
      <c r="T2662" s="1"/>
      <c r="U2662" s="1"/>
      <c r="V2662" s="1"/>
    </row>
    <row r="2663" spans="1:22" s="10" customFormat="1" ht="41.4" x14ac:dyDescent="0.25">
      <c r="A2663" s="11" t="s">
        <v>21357</v>
      </c>
      <c r="B2663" s="12" t="s">
        <v>5855</v>
      </c>
      <c r="C2663" s="12" t="s">
        <v>5856</v>
      </c>
      <c r="D2663" s="13" t="s">
        <v>2978</v>
      </c>
      <c r="E2663" s="12" t="s">
        <v>23077</v>
      </c>
      <c r="F2663" s="14" t="s">
        <v>11</v>
      </c>
      <c r="G2663" s="14" t="s">
        <v>11</v>
      </c>
      <c r="H2663" s="15">
        <v>1.6899999999999998E-2</v>
      </c>
      <c r="I2663" s="30">
        <v>1</v>
      </c>
      <c r="J2663" s="26" t="s">
        <v>33021</v>
      </c>
      <c r="K2663" s="26" t="s">
        <v>30505</v>
      </c>
      <c r="L2663" s="28">
        <v>713</v>
      </c>
      <c r="M2663" s="16">
        <f t="shared" si="270"/>
        <v>0.13043478260869557</v>
      </c>
      <c r="N2663" s="17">
        <v>45643</v>
      </c>
      <c r="O2663" s="18" cm="1">
        <f t="array" ref="O2663">INDEX('[1]Базовый ПЛ ООО "Финдер" янв25 '!$E$1:$E$8808,MATCH(C2663,'[1]Базовый ПЛ ООО "Финдер" янв25 '!$B$1:$B$8808,0),)</f>
        <v>806</v>
      </c>
      <c r="P2663" s="18">
        <f t="shared" si="271"/>
        <v>537.33000000000004</v>
      </c>
      <c r="Q2663" s="18">
        <f t="shared" si="272"/>
        <v>644.79999999999995</v>
      </c>
      <c r="R2663" s="1"/>
      <c r="S2663" s="1"/>
      <c r="T2663" s="1"/>
      <c r="U2663" s="1"/>
      <c r="V2663" s="1"/>
    </row>
    <row r="2664" spans="1:22" s="10" customFormat="1" ht="55.2" x14ac:dyDescent="0.25">
      <c r="A2664" s="11" t="s">
        <v>21357</v>
      </c>
      <c r="B2664" s="12" t="s">
        <v>5857</v>
      </c>
      <c r="C2664" s="12" t="s">
        <v>5858</v>
      </c>
      <c r="D2664" s="13" t="s">
        <v>2978</v>
      </c>
      <c r="E2664" s="12" t="s">
        <v>5859</v>
      </c>
      <c r="F2664" s="14" t="s">
        <v>2980</v>
      </c>
      <c r="G2664" s="14" t="s">
        <v>2980</v>
      </c>
      <c r="H2664" s="15">
        <v>1.6899999999999998E-2</v>
      </c>
      <c r="I2664" s="30">
        <v>1</v>
      </c>
      <c r="J2664" s="26" t="s">
        <v>33021</v>
      </c>
      <c r="K2664" s="26" t="s">
        <v>30504</v>
      </c>
      <c r="L2664" s="28">
        <v>879</v>
      </c>
      <c r="M2664" s="16">
        <f t="shared" si="270"/>
        <v>0.13083048919226403</v>
      </c>
      <c r="N2664" s="17">
        <v>45643</v>
      </c>
      <c r="O2664" s="18" cm="1">
        <f t="array" ref="O2664">INDEX('[1]Базовый ПЛ ООО "Финдер" янв25 '!$E$1:$E$8808,MATCH(C2664,'[1]Базовый ПЛ ООО "Финдер" янв25 '!$B$1:$B$8808,0),)</f>
        <v>994</v>
      </c>
      <c r="P2664" s="18">
        <f t="shared" si="271"/>
        <v>662.67</v>
      </c>
      <c r="Q2664" s="18">
        <f t="shared" si="272"/>
        <v>795.2</v>
      </c>
      <c r="R2664" s="1"/>
      <c r="S2664" s="1"/>
      <c r="T2664" s="1"/>
      <c r="U2664" s="1"/>
      <c r="V2664" s="1"/>
    </row>
    <row r="2665" spans="1:22" s="10" customFormat="1" ht="55.2" x14ac:dyDescent="0.25">
      <c r="A2665" s="11" t="s">
        <v>21357</v>
      </c>
      <c r="B2665" s="12" t="s">
        <v>5860</v>
      </c>
      <c r="C2665" s="12" t="s">
        <v>5861</v>
      </c>
      <c r="D2665" s="13" t="s">
        <v>2978</v>
      </c>
      <c r="E2665" s="12" t="s">
        <v>23078</v>
      </c>
      <c r="F2665" s="14" t="s">
        <v>11</v>
      </c>
      <c r="G2665" s="14" t="s">
        <v>11</v>
      </c>
      <c r="H2665" s="15">
        <v>1.6899999999999998E-2</v>
      </c>
      <c r="I2665" s="30">
        <v>1</v>
      </c>
      <c r="J2665" s="26" t="s">
        <v>33021</v>
      </c>
      <c r="K2665" s="26" t="s">
        <v>30503</v>
      </c>
      <c r="L2665" s="28">
        <v>879</v>
      </c>
      <c r="M2665" s="16">
        <f t="shared" si="270"/>
        <v>0.13083048919226403</v>
      </c>
      <c r="N2665" s="17">
        <v>45643</v>
      </c>
      <c r="O2665" s="18" cm="1">
        <f t="array" ref="O2665">INDEX('[1]Базовый ПЛ ООО "Финдер" янв25 '!$E$1:$E$8808,MATCH(C2665,'[1]Базовый ПЛ ООО "Финдер" янв25 '!$B$1:$B$8808,0),)</f>
        <v>994</v>
      </c>
      <c r="P2665" s="18">
        <f t="shared" si="271"/>
        <v>662.67</v>
      </c>
      <c r="Q2665" s="18">
        <f t="shared" si="272"/>
        <v>795.2</v>
      </c>
      <c r="R2665" s="1"/>
      <c r="S2665" s="1"/>
      <c r="T2665" s="1"/>
      <c r="U2665" s="1"/>
      <c r="V2665" s="1"/>
    </row>
    <row r="2666" spans="1:22" s="10" customFormat="1" ht="41.4" x14ac:dyDescent="0.25">
      <c r="A2666" s="11" t="s">
        <v>21357</v>
      </c>
      <c r="B2666" s="12" t="s">
        <v>5862</v>
      </c>
      <c r="C2666" s="12" t="s">
        <v>5863</v>
      </c>
      <c r="D2666" s="13" t="s">
        <v>2978</v>
      </c>
      <c r="E2666" s="12" t="s">
        <v>5864</v>
      </c>
      <c r="F2666" s="14" t="s">
        <v>2980</v>
      </c>
      <c r="G2666" s="14" t="s">
        <v>2980</v>
      </c>
      <c r="H2666" s="15">
        <v>1.6899999999999998E-2</v>
      </c>
      <c r="I2666" s="30">
        <v>1</v>
      </c>
      <c r="J2666" s="26" t="s">
        <v>33021</v>
      </c>
      <c r="K2666" s="26" t="s">
        <v>30502</v>
      </c>
      <c r="L2666" s="28">
        <v>632</v>
      </c>
      <c r="M2666" s="16">
        <f t="shared" si="270"/>
        <v>0.13132911392405067</v>
      </c>
      <c r="N2666" s="17">
        <v>45643</v>
      </c>
      <c r="O2666" s="18" cm="1">
        <f t="array" ref="O2666">INDEX('[1]Базовый ПЛ ООО "Финдер" янв25 '!$E$1:$E$8808,MATCH(C2666,'[1]Базовый ПЛ ООО "Финдер" янв25 '!$B$1:$B$8808,0),)</f>
        <v>715</v>
      </c>
      <c r="P2666" s="18">
        <f t="shared" si="271"/>
        <v>476.67</v>
      </c>
      <c r="Q2666" s="18">
        <f t="shared" si="272"/>
        <v>572</v>
      </c>
      <c r="R2666" s="1"/>
      <c r="S2666" s="1"/>
      <c r="T2666" s="1"/>
      <c r="U2666" s="1"/>
      <c r="V2666" s="1"/>
    </row>
    <row r="2667" spans="1:22" s="10" customFormat="1" ht="41.4" x14ac:dyDescent="0.25">
      <c r="A2667" s="11" t="s">
        <v>21357</v>
      </c>
      <c r="B2667" s="12" t="s">
        <v>5865</v>
      </c>
      <c r="C2667" s="12" t="s">
        <v>5866</v>
      </c>
      <c r="D2667" s="13" t="s">
        <v>2978</v>
      </c>
      <c r="E2667" s="12" t="s">
        <v>23079</v>
      </c>
      <c r="F2667" s="14" t="s">
        <v>11</v>
      </c>
      <c r="G2667" s="14" t="s">
        <v>11</v>
      </c>
      <c r="H2667" s="15">
        <v>1.6899999999999998E-2</v>
      </c>
      <c r="I2667" s="30">
        <v>1</v>
      </c>
      <c r="J2667" s="26" t="s">
        <v>33021</v>
      </c>
      <c r="K2667" s="26" t="s">
        <v>30501</v>
      </c>
      <c r="L2667" s="28">
        <v>632</v>
      </c>
      <c r="M2667" s="16">
        <f t="shared" si="270"/>
        <v>0.13132911392405067</v>
      </c>
      <c r="N2667" s="17">
        <v>45643</v>
      </c>
      <c r="O2667" s="18" cm="1">
        <f t="array" ref="O2667">INDEX('[1]Базовый ПЛ ООО "Финдер" янв25 '!$E$1:$E$8808,MATCH(C2667,'[1]Базовый ПЛ ООО "Финдер" янв25 '!$B$1:$B$8808,0),)</f>
        <v>715</v>
      </c>
      <c r="P2667" s="18">
        <f t="shared" si="271"/>
        <v>476.67</v>
      </c>
      <c r="Q2667" s="18">
        <f t="shared" si="272"/>
        <v>572</v>
      </c>
      <c r="R2667" s="1"/>
      <c r="S2667" s="1"/>
      <c r="T2667" s="1"/>
      <c r="U2667" s="1"/>
      <c r="V2667" s="1"/>
    </row>
    <row r="2668" spans="1:22" s="10" customFormat="1" ht="41.4" x14ac:dyDescent="0.25">
      <c r="A2668" s="11" t="s">
        <v>21357</v>
      </c>
      <c r="B2668" s="12" t="s">
        <v>5867</v>
      </c>
      <c r="C2668" s="12" t="s">
        <v>5868</v>
      </c>
      <c r="D2668" s="13" t="s">
        <v>2978</v>
      </c>
      <c r="E2668" s="12" t="s">
        <v>5869</v>
      </c>
      <c r="F2668" s="14" t="s">
        <v>2980</v>
      </c>
      <c r="G2668" s="14" t="s">
        <v>2980</v>
      </c>
      <c r="H2668" s="15">
        <v>1.6899999999999998E-2</v>
      </c>
      <c r="I2668" s="30">
        <v>1</v>
      </c>
      <c r="J2668" s="26" t="s">
        <v>33021</v>
      </c>
      <c r="K2668" s="26" t="s">
        <v>30500</v>
      </c>
      <c r="L2668" s="28">
        <v>713</v>
      </c>
      <c r="M2668" s="16">
        <f t="shared" si="270"/>
        <v>0.13043478260869557</v>
      </c>
      <c r="N2668" s="17">
        <v>45643</v>
      </c>
      <c r="O2668" s="18" cm="1">
        <f t="array" ref="O2668">INDEX('[1]Базовый ПЛ ООО "Финдер" янв25 '!$E$1:$E$8808,MATCH(C2668,'[1]Базовый ПЛ ООО "Финдер" янв25 '!$B$1:$B$8808,0),)</f>
        <v>806</v>
      </c>
      <c r="P2668" s="18">
        <f t="shared" si="271"/>
        <v>537.33000000000004</v>
      </c>
      <c r="Q2668" s="18">
        <f t="shared" si="272"/>
        <v>644.79999999999995</v>
      </c>
      <c r="R2668" s="1"/>
      <c r="S2668" s="1"/>
      <c r="T2668" s="1"/>
      <c r="U2668" s="1"/>
      <c r="V2668" s="1"/>
    </row>
    <row r="2669" spans="1:22" s="10" customFormat="1" ht="41.4" x14ac:dyDescent="0.25">
      <c r="A2669" s="11" t="s">
        <v>21357</v>
      </c>
      <c r="B2669" s="12" t="s">
        <v>5870</v>
      </c>
      <c r="C2669" s="12" t="s">
        <v>5871</v>
      </c>
      <c r="D2669" s="13" t="s">
        <v>2978</v>
      </c>
      <c r="E2669" s="12" t="s">
        <v>23080</v>
      </c>
      <c r="F2669" s="14" t="s">
        <v>11</v>
      </c>
      <c r="G2669" s="14" t="s">
        <v>11</v>
      </c>
      <c r="H2669" s="15">
        <v>1.6899999999999998E-2</v>
      </c>
      <c r="I2669" s="30">
        <v>1</v>
      </c>
      <c r="J2669" s="26" t="s">
        <v>33021</v>
      </c>
      <c r="K2669" s="26" t="s">
        <v>30499</v>
      </c>
      <c r="L2669" s="28">
        <v>713</v>
      </c>
      <c r="M2669" s="16">
        <f t="shared" si="270"/>
        <v>0.13043478260869557</v>
      </c>
      <c r="N2669" s="17">
        <v>45643</v>
      </c>
      <c r="O2669" s="18" cm="1">
        <f t="array" ref="O2669">INDEX('[1]Базовый ПЛ ООО "Финдер" янв25 '!$E$1:$E$8808,MATCH(C2669,'[1]Базовый ПЛ ООО "Финдер" янв25 '!$B$1:$B$8808,0),)</f>
        <v>806</v>
      </c>
      <c r="P2669" s="18">
        <f t="shared" si="271"/>
        <v>537.33000000000004</v>
      </c>
      <c r="Q2669" s="18">
        <f t="shared" si="272"/>
        <v>644.79999999999995</v>
      </c>
      <c r="R2669" s="1"/>
      <c r="S2669" s="1"/>
      <c r="T2669" s="1"/>
      <c r="U2669" s="1"/>
      <c r="V2669" s="1"/>
    </row>
    <row r="2670" spans="1:22" s="10" customFormat="1" ht="55.2" x14ac:dyDescent="0.25">
      <c r="A2670" s="11" t="s">
        <v>21357</v>
      </c>
      <c r="B2670" s="12" t="s">
        <v>5872</v>
      </c>
      <c r="C2670" s="12" t="s">
        <v>5873</v>
      </c>
      <c r="D2670" s="13" t="s">
        <v>2978</v>
      </c>
      <c r="E2670" s="12" t="s">
        <v>5874</v>
      </c>
      <c r="F2670" s="14" t="s">
        <v>2980</v>
      </c>
      <c r="G2670" s="14" t="s">
        <v>2980</v>
      </c>
      <c r="H2670" s="15">
        <v>1.6899999999999998E-2</v>
      </c>
      <c r="I2670" s="30">
        <v>1</v>
      </c>
      <c r="J2670" s="26" t="s">
        <v>33021</v>
      </c>
      <c r="K2670" s="26" t="s">
        <v>30498</v>
      </c>
      <c r="L2670" s="28">
        <v>879</v>
      </c>
      <c r="M2670" s="16">
        <f t="shared" si="270"/>
        <v>0.13083048919226403</v>
      </c>
      <c r="N2670" s="17">
        <v>45643</v>
      </c>
      <c r="O2670" s="18" cm="1">
        <f t="array" ref="O2670">INDEX('[1]Базовый ПЛ ООО "Финдер" янв25 '!$E$1:$E$8808,MATCH(C2670,'[1]Базовый ПЛ ООО "Финдер" янв25 '!$B$1:$B$8808,0),)</f>
        <v>994</v>
      </c>
      <c r="P2670" s="18">
        <f t="shared" si="271"/>
        <v>662.67</v>
      </c>
      <c r="Q2670" s="18">
        <f t="shared" si="272"/>
        <v>795.2</v>
      </c>
      <c r="R2670" s="1"/>
      <c r="S2670" s="1"/>
      <c r="T2670" s="1"/>
      <c r="U2670" s="1"/>
      <c r="V2670" s="1"/>
    </row>
    <row r="2671" spans="1:22" s="10" customFormat="1" ht="55.2" x14ac:dyDescent="0.25">
      <c r="A2671" s="11" t="s">
        <v>21357</v>
      </c>
      <c r="B2671" s="12" t="s">
        <v>5875</v>
      </c>
      <c r="C2671" s="12" t="s">
        <v>5876</v>
      </c>
      <c r="D2671" s="13" t="s">
        <v>2978</v>
      </c>
      <c r="E2671" s="12" t="s">
        <v>23081</v>
      </c>
      <c r="F2671" s="14" t="s">
        <v>11</v>
      </c>
      <c r="G2671" s="14" t="s">
        <v>11</v>
      </c>
      <c r="H2671" s="15">
        <v>1.6899999999999998E-2</v>
      </c>
      <c r="I2671" s="30">
        <v>1</v>
      </c>
      <c r="J2671" s="26" t="s">
        <v>33021</v>
      </c>
      <c r="K2671" s="26" t="s">
        <v>30497</v>
      </c>
      <c r="L2671" s="28">
        <v>879</v>
      </c>
      <c r="M2671" s="16">
        <f t="shared" si="270"/>
        <v>0.13083048919226403</v>
      </c>
      <c r="N2671" s="17">
        <v>45643</v>
      </c>
      <c r="O2671" s="18" cm="1">
        <f t="array" ref="O2671">INDEX('[1]Базовый ПЛ ООО "Финдер" янв25 '!$E$1:$E$8808,MATCH(C2671,'[1]Базовый ПЛ ООО "Финдер" янв25 '!$B$1:$B$8808,0),)</f>
        <v>994</v>
      </c>
      <c r="P2671" s="18">
        <f t="shared" si="271"/>
        <v>662.67</v>
      </c>
      <c r="Q2671" s="18">
        <f t="shared" si="272"/>
        <v>795.2</v>
      </c>
      <c r="R2671" s="1"/>
      <c r="S2671" s="1"/>
      <c r="T2671" s="1"/>
      <c r="U2671" s="1"/>
      <c r="V2671" s="1"/>
    </row>
    <row r="2672" spans="1:22" s="10" customFormat="1" ht="41.4" x14ac:dyDescent="0.25">
      <c r="A2672" s="11" t="s">
        <v>21357</v>
      </c>
      <c r="B2672" s="12" t="s">
        <v>5877</v>
      </c>
      <c r="C2672" s="12" t="s">
        <v>5878</v>
      </c>
      <c r="D2672" s="13" t="s">
        <v>2978</v>
      </c>
      <c r="E2672" s="12" t="s">
        <v>5879</v>
      </c>
      <c r="F2672" s="14" t="s">
        <v>2980</v>
      </c>
      <c r="G2672" s="14" t="s">
        <v>2980</v>
      </c>
      <c r="H2672" s="15">
        <v>1.6899999999999998E-2</v>
      </c>
      <c r="I2672" s="30">
        <v>1</v>
      </c>
      <c r="J2672" s="26" t="s">
        <v>33021</v>
      </c>
      <c r="K2672" s="26" t="s">
        <v>30496</v>
      </c>
      <c r="L2672" s="28">
        <v>688</v>
      </c>
      <c r="M2672" s="16">
        <f t="shared" ref="M2672:M2703" si="273">O2672/L2672-1</f>
        <v>0.1308139534883721</v>
      </c>
      <c r="N2672" s="17">
        <v>45643</v>
      </c>
      <c r="O2672" s="18" cm="1">
        <f t="array" ref="O2672">INDEX('[1]Базовый ПЛ ООО "Финдер" янв25 '!$E$1:$E$8808,MATCH(C2672,'[1]Базовый ПЛ ООО "Финдер" янв25 '!$B$1:$B$8808,0),)</f>
        <v>778</v>
      </c>
      <c r="P2672" s="18">
        <f t="shared" si="271"/>
        <v>518.66999999999996</v>
      </c>
      <c r="Q2672" s="18">
        <f t="shared" ref="Q2672:Q2703" si="274">ROUND(P2672*1.2,2)</f>
        <v>622.4</v>
      </c>
      <c r="R2672" s="1"/>
      <c r="S2672" s="1"/>
      <c r="T2672" s="1"/>
      <c r="U2672" s="1"/>
      <c r="V2672" s="1"/>
    </row>
    <row r="2673" spans="1:22" s="10" customFormat="1" ht="55.2" x14ac:dyDescent="0.25">
      <c r="A2673" s="11" t="s">
        <v>21357</v>
      </c>
      <c r="B2673" s="12" t="s">
        <v>5880</v>
      </c>
      <c r="C2673" s="12" t="s">
        <v>5881</v>
      </c>
      <c r="D2673" s="13" t="s">
        <v>2978</v>
      </c>
      <c r="E2673" s="12" t="s">
        <v>23082</v>
      </c>
      <c r="F2673" s="14" t="s">
        <v>11</v>
      </c>
      <c r="G2673" s="14" t="s">
        <v>11</v>
      </c>
      <c r="H2673" s="15">
        <v>1.6899999999999998E-2</v>
      </c>
      <c r="I2673" s="30">
        <v>1</v>
      </c>
      <c r="J2673" s="26" t="s">
        <v>33021</v>
      </c>
      <c r="K2673" s="26" t="s">
        <v>30495</v>
      </c>
      <c r="L2673" s="28">
        <v>688</v>
      </c>
      <c r="M2673" s="16">
        <f t="shared" si="273"/>
        <v>0.1308139534883721</v>
      </c>
      <c r="N2673" s="17">
        <v>45643</v>
      </c>
      <c r="O2673" s="18" cm="1">
        <f t="array" ref="O2673">INDEX('[1]Базовый ПЛ ООО "Финдер" янв25 '!$E$1:$E$8808,MATCH(C2673,'[1]Базовый ПЛ ООО "Финдер" янв25 '!$B$1:$B$8808,0),)</f>
        <v>778</v>
      </c>
      <c r="P2673" s="18">
        <f t="shared" si="271"/>
        <v>518.66999999999996</v>
      </c>
      <c r="Q2673" s="18">
        <f t="shared" si="274"/>
        <v>622.4</v>
      </c>
      <c r="R2673" s="1"/>
      <c r="S2673" s="1"/>
      <c r="T2673" s="1"/>
      <c r="U2673" s="1"/>
      <c r="V2673" s="1"/>
    </row>
    <row r="2674" spans="1:22" s="10" customFormat="1" ht="41.4" x14ac:dyDescent="0.25">
      <c r="A2674" s="11" t="s">
        <v>21357</v>
      </c>
      <c r="B2674" s="12" t="s">
        <v>5882</v>
      </c>
      <c r="C2674" s="12" t="s">
        <v>5883</v>
      </c>
      <c r="D2674" s="13" t="s">
        <v>2978</v>
      </c>
      <c r="E2674" s="12" t="s">
        <v>5884</v>
      </c>
      <c r="F2674" s="14" t="s">
        <v>2980</v>
      </c>
      <c r="G2674" s="14" t="s">
        <v>2980</v>
      </c>
      <c r="H2674" s="15">
        <v>1.6899999999999998E-2</v>
      </c>
      <c r="I2674" s="30">
        <v>1</v>
      </c>
      <c r="J2674" s="26" t="s">
        <v>33021</v>
      </c>
      <c r="K2674" s="26" t="s">
        <v>30494</v>
      </c>
      <c r="L2674" s="28">
        <v>1085</v>
      </c>
      <c r="M2674" s="16">
        <f t="shared" si="273"/>
        <v>0.13087557603686628</v>
      </c>
      <c r="N2674" s="17">
        <v>45643</v>
      </c>
      <c r="O2674" s="18" cm="1">
        <f t="array" ref="O2674">INDEX('[1]Базовый ПЛ ООО "Финдер" янв25 '!$E$1:$E$8808,MATCH(C2674,'[1]Базовый ПЛ ООО "Финдер" янв25 '!$B$1:$B$8808,0),)</f>
        <v>1227</v>
      </c>
      <c r="P2674" s="18">
        <f t="shared" si="271"/>
        <v>818</v>
      </c>
      <c r="Q2674" s="18">
        <f t="shared" si="274"/>
        <v>981.6</v>
      </c>
      <c r="R2674" s="1"/>
      <c r="S2674" s="1"/>
      <c r="T2674" s="1"/>
      <c r="U2674" s="1"/>
      <c r="V2674" s="1"/>
    </row>
    <row r="2675" spans="1:22" s="10" customFormat="1" ht="55.2" x14ac:dyDescent="0.25">
      <c r="A2675" s="11" t="s">
        <v>21357</v>
      </c>
      <c r="B2675" s="12" t="s">
        <v>5885</v>
      </c>
      <c r="C2675" s="12" t="s">
        <v>5886</v>
      </c>
      <c r="D2675" s="13" t="s">
        <v>2978</v>
      </c>
      <c r="E2675" s="12" t="s">
        <v>23083</v>
      </c>
      <c r="F2675" s="14" t="s">
        <v>11</v>
      </c>
      <c r="G2675" s="14" t="s">
        <v>11</v>
      </c>
      <c r="H2675" s="15">
        <v>1.6899999999999998E-2</v>
      </c>
      <c r="I2675" s="30">
        <v>1</v>
      </c>
      <c r="J2675" s="26" t="s">
        <v>33021</v>
      </c>
      <c r="K2675" s="26" t="s">
        <v>30493</v>
      </c>
      <c r="L2675" s="28">
        <v>1085</v>
      </c>
      <c r="M2675" s="16">
        <f t="shared" si="273"/>
        <v>0.13087557603686628</v>
      </c>
      <c r="N2675" s="17">
        <v>45643</v>
      </c>
      <c r="O2675" s="18" cm="1">
        <f t="array" ref="O2675">INDEX('[1]Базовый ПЛ ООО "Финдер" янв25 '!$E$1:$E$8808,MATCH(C2675,'[1]Базовый ПЛ ООО "Финдер" янв25 '!$B$1:$B$8808,0),)</f>
        <v>1227</v>
      </c>
      <c r="P2675" s="18">
        <f t="shared" si="271"/>
        <v>818</v>
      </c>
      <c r="Q2675" s="18">
        <f t="shared" si="274"/>
        <v>981.6</v>
      </c>
      <c r="R2675" s="1"/>
      <c r="S2675" s="1"/>
      <c r="T2675" s="1"/>
      <c r="U2675" s="1"/>
      <c r="V2675" s="1"/>
    </row>
    <row r="2676" spans="1:22" s="10" customFormat="1" ht="41.4" x14ac:dyDescent="0.25">
      <c r="A2676" s="11" t="s">
        <v>21357</v>
      </c>
      <c r="B2676" s="12" t="s">
        <v>5887</v>
      </c>
      <c r="C2676" s="12" t="s">
        <v>5888</v>
      </c>
      <c r="D2676" s="13" t="s">
        <v>2978</v>
      </c>
      <c r="E2676" s="12" t="s">
        <v>5889</v>
      </c>
      <c r="F2676" s="14" t="s">
        <v>2980</v>
      </c>
      <c r="G2676" s="14" t="s">
        <v>2980</v>
      </c>
      <c r="H2676" s="15">
        <v>1.6899999999999998E-2</v>
      </c>
      <c r="I2676" s="30">
        <v>1</v>
      </c>
      <c r="J2676" s="26" t="s">
        <v>33021</v>
      </c>
      <c r="K2676" s="26" t="s">
        <v>30492</v>
      </c>
      <c r="L2676" s="28">
        <v>1164</v>
      </c>
      <c r="M2676" s="16">
        <f t="shared" si="273"/>
        <v>0.13058419243986252</v>
      </c>
      <c r="N2676" s="17">
        <v>45643</v>
      </c>
      <c r="O2676" s="18" cm="1">
        <f t="array" ref="O2676">INDEX('[1]Базовый ПЛ ООО "Финдер" янв25 '!$E$1:$E$8808,MATCH(C2676,'[1]Базовый ПЛ ООО "Финдер" янв25 '!$B$1:$B$8808,0),)</f>
        <v>1316</v>
      </c>
      <c r="P2676" s="18">
        <f t="shared" si="271"/>
        <v>877.33</v>
      </c>
      <c r="Q2676" s="18">
        <f t="shared" si="274"/>
        <v>1052.8</v>
      </c>
      <c r="R2676" s="1"/>
      <c r="S2676" s="1"/>
      <c r="T2676" s="1"/>
      <c r="U2676" s="1"/>
      <c r="V2676" s="1"/>
    </row>
    <row r="2677" spans="1:22" s="10" customFormat="1" ht="41.4" x14ac:dyDescent="0.25">
      <c r="A2677" s="11" t="s">
        <v>21357</v>
      </c>
      <c r="B2677" s="12" t="s">
        <v>5890</v>
      </c>
      <c r="C2677" s="12" t="s">
        <v>5891</v>
      </c>
      <c r="D2677" s="13" t="s">
        <v>2978</v>
      </c>
      <c r="E2677" s="12" t="s">
        <v>5892</v>
      </c>
      <c r="F2677" s="14" t="s">
        <v>2980</v>
      </c>
      <c r="G2677" s="14" t="s">
        <v>2980</v>
      </c>
      <c r="H2677" s="15">
        <v>1.6899999999999998E-2</v>
      </c>
      <c r="I2677" s="30">
        <v>1</v>
      </c>
      <c r="J2677" s="26" t="s">
        <v>33021</v>
      </c>
      <c r="K2677" s="26" t="s">
        <v>30491</v>
      </c>
      <c r="L2677" s="28">
        <v>927</v>
      </c>
      <c r="M2677" s="16">
        <f t="shared" si="273"/>
        <v>0.13052858683926649</v>
      </c>
      <c r="N2677" s="17">
        <v>45643</v>
      </c>
      <c r="O2677" s="18" cm="1">
        <f t="array" ref="O2677">INDEX('[1]Базовый ПЛ ООО "Финдер" янв25 '!$E$1:$E$8808,MATCH(C2677,'[1]Базовый ПЛ ООО "Финдер" янв25 '!$B$1:$B$8808,0),)</f>
        <v>1048</v>
      </c>
      <c r="P2677" s="18">
        <f t="shared" si="271"/>
        <v>698.67</v>
      </c>
      <c r="Q2677" s="18">
        <f t="shared" si="274"/>
        <v>838.4</v>
      </c>
      <c r="R2677" s="1"/>
      <c r="S2677" s="1"/>
      <c r="T2677" s="1"/>
      <c r="U2677" s="1"/>
      <c r="V2677" s="1"/>
    </row>
    <row r="2678" spans="1:22" s="10" customFormat="1" ht="41.4" x14ac:dyDescent="0.25">
      <c r="A2678" s="11" t="s">
        <v>21357</v>
      </c>
      <c r="B2678" s="12" t="s">
        <v>5893</v>
      </c>
      <c r="C2678" s="12" t="s">
        <v>5894</v>
      </c>
      <c r="D2678" s="13" t="s">
        <v>2978</v>
      </c>
      <c r="E2678" s="12" t="s">
        <v>23084</v>
      </c>
      <c r="F2678" s="14" t="s">
        <v>11</v>
      </c>
      <c r="G2678" s="14" t="s">
        <v>11</v>
      </c>
      <c r="H2678" s="15">
        <v>1.6899999999999998E-2</v>
      </c>
      <c r="I2678" s="30">
        <v>1</v>
      </c>
      <c r="J2678" s="26" t="s">
        <v>33021</v>
      </c>
      <c r="K2678" s="26" t="s">
        <v>30490</v>
      </c>
      <c r="L2678" s="28">
        <v>927</v>
      </c>
      <c r="M2678" s="16">
        <f t="shared" si="273"/>
        <v>0.13052858683926649</v>
      </c>
      <c r="N2678" s="17">
        <v>45643</v>
      </c>
      <c r="O2678" s="18" cm="1">
        <f t="array" ref="O2678">INDEX('[1]Базовый ПЛ ООО "Финдер" янв25 '!$E$1:$E$8808,MATCH(C2678,'[1]Базовый ПЛ ООО "Финдер" янв25 '!$B$1:$B$8808,0),)</f>
        <v>1048</v>
      </c>
      <c r="P2678" s="18">
        <f t="shared" si="271"/>
        <v>698.67</v>
      </c>
      <c r="Q2678" s="18">
        <f t="shared" si="274"/>
        <v>838.4</v>
      </c>
      <c r="R2678" s="1"/>
      <c r="S2678" s="1"/>
      <c r="T2678" s="1"/>
      <c r="U2678" s="1"/>
      <c r="V2678" s="1"/>
    </row>
    <row r="2679" spans="1:22" s="10" customFormat="1" ht="41.4" x14ac:dyDescent="0.25">
      <c r="A2679" s="11" t="s">
        <v>21357</v>
      </c>
      <c r="B2679" s="12" t="s">
        <v>5895</v>
      </c>
      <c r="C2679" s="12" t="s">
        <v>5896</v>
      </c>
      <c r="D2679" s="13" t="s">
        <v>2978</v>
      </c>
      <c r="E2679" s="12" t="s">
        <v>5897</v>
      </c>
      <c r="F2679" s="14" t="s">
        <v>2980</v>
      </c>
      <c r="G2679" s="14" t="s">
        <v>2980</v>
      </c>
      <c r="H2679" s="15">
        <v>1.6899999999999998E-2</v>
      </c>
      <c r="I2679" s="30">
        <v>1</v>
      </c>
      <c r="J2679" s="26" t="s">
        <v>33021</v>
      </c>
      <c r="K2679" s="26" t="s">
        <v>30489</v>
      </c>
      <c r="L2679" s="28">
        <v>1005</v>
      </c>
      <c r="M2679" s="16">
        <f t="shared" si="273"/>
        <v>0.13034825870646771</v>
      </c>
      <c r="N2679" s="17">
        <v>45643</v>
      </c>
      <c r="O2679" s="18" cm="1">
        <f t="array" ref="O2679">INDEX('[1]Базовый ПЛ ООО "Финдер" янв25 '!$E$1:$E$8808,MATCH(C2679,'[1]Базовый ПЛ ООО "Финдер" янв25 '!$B$1:$B$8808,0),)</f>
        <v>1136</v>
      </c>
      <c r="P2679" s="18">
        <f t="shared" si="271"/>
        <v>757.33</v>
      </c>
      <c r="Q2679" s="18">
        <f t="shared" si="274"/>
        <v>908.8</v>
      </c>
      <c r="R2679" s="1"/>
      <c r="S2679" s="1"/>
      <c r="T2679" s="1"/>
      <c r="U2679" s="1"/>
      <c r="V2679" s="1"/>
    </row>
    <row r="2680" spans="1:22" s="10" customFormat="1" ht="41.4" x14ac:dyDescent="0.25">
      <c r="A2680" s="11" t="s">
        <v>21357</v>
      </c>
      <c r="B2680" s="12" t="s">
        <v>5898</v>
      </c>
      <c r="C2680" s="12" t="s">
        <v>5899</v>
      </c>
      <c r="D2680" s="13" t="s">
        <v>2978</v>
      </c>
      <c r="E2680" s="12" t="s">
        <v>23085</v>
      </c>
      <c r="F2680" s="14" t="s">
        <v>11</v>
      </c>
      <c r="G2680" s="14" t="s">
        <v>11</v>
      </c>
      <c r="H2680" s="15">
        <v>1.6899999999999998E-2</v>
      </c>
      <c r="I2680" s="30">
        <v>1</v>
      </c>
      <c r="J2680" s="26" t="s">
        <v>33021</v>
      </c>
      <c r="K2680" s="26" t="s">
        <v>30488</v>
      </c>
      <c r="L2680" s="28">
        <v>1005</v>
      </c>
      <c r="M2680" s="16">
        <f t="shared" si="273"/>
        <v>0.13034825870646771</v>
      </c>
      <c r="N2680" s="17">
        <v>45643</v>
      </c>
      <c r="O2680" s="18" cm="1">
        <f t="array" ref="O2680">INDEX('[1]Базовый ПЛ ООО "Финдер" янв25 '!$E$1:$E$8808,MATCH(C2680,'[1]Базовый ПЛ ООО "Финдер" янв25 '!$B$1:$B$8808,0),)</f>
        <v>1136</v>
      </c>
      <c r="P2680" s="18">
        <f t="shared" si="271"/>
        <v>757.33</v>
      </c>
      <c r="Q2680" s="18">
        <f t="shared" si="274"/>
        <v>908.8</v>
      </c>
      <c r="R2680" s="1"/>
      <c r="S2680" s="1"/>
      <c r="T2680" s="1"/>
      <c r="U2680" s="1"/>
      <c r="V2680" s="1"/>
    </row>
    <row r="2681" spans="1:22" s="10" customFormat="1" ht="41.4" x14ac:dyDescent="0.25">
      <c r="A2681" s="11" t="s">
        <v>21357</v>
      </c>
      <c r="B2681" s="12" t="s">
        <v>5900</v>
      </c>
      <c r="C2681" s="12" t="s">
        <v>5901</v>
      </c>
      <c r="D2681" s="13" t="s">
        <v>2978</v>
      </c>
      <c r="E2681" s="12" t="s">
        <v>5902</v>
      </c>
      <c r="F2681" s="14" t="s">
        <v>2980</v>
      </c>
      <c r="G2681" s="14" t="s">
        <v>2980</v>
      </c>
      <c r="H2681" s="15">
        <v>1.6899999999999998E-2</v>
      </c>
      <c r="I2681" s="30">
        <v>1</v>
      </c>
      <c r="J2681" s="26" t="s">
        <v>33021</v>
      </c>
      <c r="K2681" s="26" t="s">
        <v>30487</v>
      </c>
      <c r="L2681" s="28">
        <v>927</v>
      </c>
      <c r="M2681" s="16">
        <f t="shared" si="273"/>
        <v>0.13052858683926649</v>
      </c>
      <c r="N2681" s="17">
        <v>45643</v>
      </c>
      <c r="O2681" s="18" cm="1">
        <f t="array" ref="O2681">INDEX('[1]Базовый ПЛ ООО "Финдер" янв25 '!$E$1:$E$8808,MATCH(C2681,'[1]Базовый ПЛ ООО "Финдер" янв25 '!$B$1:$B$8808,0),)</f>
        <v>1048</v>
      </c>
      <c r="P2681" s="18">
        <f t="shared" si="271"/>
        <v>698.67</v>
      </c>
      <c r="Q2681" s="18">
        <f t="shared" si="274"/>
        <v>838.4</v>
      </c>
      <c r="R2681" s="1"/>
      <c r="S2681" s="1"/>
      <c r="T2681" s="1"/>
      <c r="U2681" s="1"/>
      <c r="V2681" s="1"/>
    </row>
    <row r="2682" spans="1:22" s="10" customFormat="1" ht="41.4" x14ac:dyDescent="0.25">
      <c r="A2682" s="11" t="s">
        <v>21357</v>
      </c>
      <c r="B2682" s="12" t="s">
        <v>5903</v>
      </c>
      <c r="C2682" s="12" t="s">
        <v>5904</v>
      </c>
      <c r="D2682" s="13" t="s">
        <v>2978</v>
      </c>
      <c r="E2682" s="12" t="s">
        <v>23086</v>
      </c>
      <c r="F2682" s="14" t="s">
        <v>11</v>
      </c>
      <c r="G2682" s="14" t="s">
        <v>11</v>
      </c>
      <c r="H2682" s="15">
        <v>1.6899999999999998E-2</v>
      </c>
      <c r="I2682" s="30">
        <v>1</v>
      </c>
      <c r="J2682" s="26" t="s">
        <v>33021</v>
      </c>
      <c r="K2682" s="26" t="s">
        <v>30486</v>
      </c>
      <c r="L2682" s="28">
        <v>927</v>
      </c>
      <c r="M2682" s="16">
        <f t="shared" si="273"/>
        <v>0.13052858683926649</v>
      </c>
      <c r="N2682" s="17">
        <v>45643</v>
      </c>
      <c r="O2682" s="18" cm="1">
        <f t="array" ref="O2682">INDEX('[1]Базовый ПЛ ООО "Финдер" янв25 '!$E$1:$E$8808,MATCH(C2682,'[1]Базовый ПЛ ООО "Финдер" янв25 '!$B$1:$B$8808,0),)</f>
        <v>1048</v>
      </c>
      <c r="P2682" s="18">
        <f t="shared" si="271"/>
        <v>698.67</v>
      </c>
      <c r="Q2682" s="18">
        <f t="shared" si="274"/>
        <v>838.4</v>
      </c>
      <c r="R2682" s="1"/>
      <c r="S2682" s="1"/>
      <c r="T2682" s="1"/>
      <c r="U2682" s="1"/>
      <c r="V2682" s="1"/>
    </row>
    <row r="2683" spans="1:22" s="10" customFormat="1" ht="41.4" x14ac:dyDescent="0.25">
      <c r="A2683" s="11" t="s">
        <v>21357</v>
      </c>
      <c r="B2683" s="12" t="s">
        <v>5905</v>
      </c>
      <c r="C2683" s="12" t="s">
        <v>5906</v>
      </c>
      <c r="D2683" s="13" t="s">
        <v>2978</v>
      </c>
      <c r="E2683" s="12" t="s">
        <v>5907</v>
      </c>
      <c r="F2683" s="14" t="s">
        <v>2980</v>
      </c>
      <c r="G2683" s="14" t="s">
        <v>2980</v>
      </c>
      <c r="H2683" s="15">
        <v>1.6899999999999998E-2</v>
      </c>
      <c r="I2683" s="30">
        <v>1</v>
      </c>
      <c r="J2683" s="26" t="s">
        <v>33021</v>
      </c>
      <c r="K2683" s="26" t="s">
        <v>30485</v>
      </c>
      <c r="L2683" s="28">
        <v>1381</v>
      </c>
      <c r="M2683" s="16">
        <f t="shared" si="273"/>
        <v>0.13034033309196236</v>
      </c>
      <c r="N2683" s="17">
        <v>45643</v>
      </c>
      <c r="O2683" s="18" cm="1">
        <f t="array" ref="O2683">INDEX('[1]Базовый ПЛ ООО "Финдер" янв25 '!$E$1:$E$8808,MATCH(C2683,'[1]Базовый ПЛ ООО "Финдер" янв25 '!$B$1:$B$8808,0),)</f>
        <v>1561</v>
      </c>
      <c r="P2683" s="18">
        <f t="shared" si="271"/>
        <v>1040.67</v>
      </c>
      <c r="Q2683" s="18">
        <f t="shared" si="274"/>
        <v>1248.8</v>
      </c>
      <c r="R2683" s="1"/>
      <c r="S2683" s="1"/>
      <c r="T2683" s="1"/>
      <c r="U2683" s="1"/>
      <c r="V2683" s="1"/>
    </row>
    <row r="2684" spans="1:22" s="10" customFormat="1" ht="55.2" x14ac:dyDescent="0.25">
      <c r="A2684" s="11" t="s">
        <v>21357</v>
      </c>
      <c r="B2684" s="12" t="s">
        <v>5908</v>
      </c>
      <c r="C2684" s="12" t="s">
        <v>5909</v>
      </c>
      <c r="D2684" s="13" t="s">
        <v>2978</v>
      </c>
      <c r="E2684" s="12" t="s">
        <v>23087</v>
      </c>
      <c r="F2684" s="14" t="s">
        <v>11</v>
      </c>
      <c r="G2684" s="14" t="s">
        <v>11</v>
      </c>
      <c r="H2684" s="15">
        <v>1.6899999999999998E-2</v>
      </c>
      <c r="I2684" s="30">
        <v>1</v>
      </c>
      <c r="J2684" s="26" t="s">
        <v>33021</v>
      </c>
      <c r="K2684" s="26" t="s">
        <v>30484</v>
      </c>
      <c r="L2684" s="28">
        <v>1381</v>
      </c>
      <c r="M2684" s="16">
        <f t="shared" si="273"/>
        <v>0.13034033309196236</v>
      </c>
      <c r="N2684" s="17">
        <v>45643</v>
      </c>
      <c r="O2684" s="18" cm="1">
        <f t="array" ref="O2684">INDEX('[1]Базовый ПЛ ООО "Финдер" янв25 '!$E$1:$E$8808,MATCH(C2684,'[1]Базовый ПЛ ООО "Финдер" янв25 '!$B$1:$B$8808,0),)</f>
        <v>1561</v>
      </c>
      <c r="P2684" s="18">
        <f t="shared" si="271"/>
        <v>1040.67</v>
      </c>
      <c r="Q2684" s="18">
        <f t="shared" si="274"/>
        <v>1248.8</v>
      </c>
      <c r="R2684" s="1"/>
      <c r="S2684" s="1"/>
      <c r="T2684" s="1"/>
      <c r="U2684" s="1"/>
      <c r="V2684" s="1"/>
    </row>
    <row r="2685" spans="1:22" s="10" customFormat="1" ht="41.4" x14ac:dyDescent="0.25">
      <c r="A2685" s="11" t="s">
        <v>21357</v>
      </c>
      <c r="B2685" s="12" t="s">
        <v>5910</v>
      </c>
      <c r="C2685" s="12" t="s">
        <v>5911</v>
      </c>
      <c r="D2685" s="13" t="s">
        <v>2978</v>
      </c>
      <c r="E2685" s="12" t="s">
        <v>5912</v>
      </c>
      <c r="F2685" s="14" t="s">
        <v>2980</v>
      </c>
      <c r="G2685" s="14" t="s">
        <v>2980</v>
      </c>
      <c r="H2685" s="15">
        <v>1.6899999999999998E-2</v>
      </c>
      <c r="I2685" s="30">
        <v>1</v>
      </c>
      <c r="J2685" s="26" t="s">
        <v>33021</v>
      </c>
      <c r="K2685" s="26" t="s">
        <v>30483</v>
      </c>
      <c r="L2685" s="28">
        <v>927</v>
      </c>
      <c r="M2685" s="16">
        <f t="shared" si="273"/>
        <v>0.13052858683926649</v>
      </c>
      <c r="N2685" s="17">
        <v>45643</v>
      </c>
      <c r="O2685" s="18" cm="1">
        <f t="array" ref="O2685">INDEX('[1]Базовый ПЛ ООО "Финдер" янв25 '!$E$1:$E$8808,MATCH(C2685,'[1]Базовый ПЛ ООО "Финдер" янв25 '!$B$1:$B$8808,0),)</f>
        <v>1048</v>
      </c>
      <c r="P2685" s="18">
        <f t="shared" si="271"/>
        <v>698.67</v>
      </c>
      <c r="Q2685" s="18">
        <f t="shared" si="274"/>
        <v>838.4</v>
      </c>
      <c r="R2685" s="1"/>
      <c r="S2685" s="1"/>
      <c r="T2685" s="1"/>
      <c r="U2685" s="1"/>
      <c r="V2685" s="1"/>
    </row>
    <row r="2686" spans="1:22" s="10" customFormat="1" ht="41.4" x14ac:dyDescent="0.25">
      <c r="A2686" s="11" t="s">
        <v>21357</v>
      </c>
      <c r="B2686" s="12" t="s">
        <v>5913</v>
      </c>
      <c r="C2686" s="12" t="s">
        <v>5914</v>
      </c>
      <c r="D2686" s="13" t="s">
        <v>2978</v>
      </c>
      <c r="E2686" s="12" t="s">
        <v>23088</v>
      </c>
      <c r="F2686" s="14" t="s">
        <v>11</v>
      </c>
      <c r="G2686" s="14" t="s">
        <v>11</v>
      </c>
      <c r="H2686" s="15">
        <v>1.6899999999999998E-2</v>
      </c>
      <c r="I2686" s="30">
        <v>1</v>
      </c>
      <c r="J2686" s="26" t="s">
        <v>33021</v>
      </c>
      <c r="K2686" s="26" t="s">
        <v>30482</v>
      </c>
      <c r="L2686" s="28">
        <v>927</v>
      </c>
      <c r="M2686" s="16">
        <f t="shared" si="273"/>
        <v>0.13052858683926649</v>
      </c>
      <c r="N2686" s="17">
        <v>45643</v>
      </c>
      <c r="O2686" s="18" cm="1">
        <f t="array" ref="O2686">INDEX('[1]Базовый ПЛ ООО "Финдер" янв25 '!$E$1:$E$8808,MATCH(C2686,'[1]Базовый ПЛ ООО "Финдер" янв25 '!$B$1:$B$8808,0),)</f>
        <v>1048</v>
      </c>
      <c r="P2686" s="18">
        <f t="shared" si="271"/>
        <v>698.67</v>
      </c>
      <c r="Q2686" s="18">
        <f t="shared" si="274"/>
        <v>838.4</v>
      </c>
      <c r="R2686" s="1"/>
      <c r="S2686" s="1"/>
      <c r="T2686" s="1"/>
      <c r="U2686" s="1"/>
      <c r="V2686" s="1"/>
    </row>
    <row r="2687" spans="1:22" s="10" customFormat="1" ht="41.4" x14ac:dyDescent="0.25">
      <c r="A2687" s="11" t="s">
        <v>21357</v>
      </c>
      <c r="B2687" s="12" t="s">
        <v>5915</v>
      </c>
      <c r="C2687" s="12" t="s">
        <v>5916</v>
      </c>
      <c r="D2687" s="13" t="s">
        <v>2978</v>
      </c>
      <c r="E2687" s="12" t="s">
        <v>5917</v>
      </c>
      <c r="F2687" s="14" t="s">
        <v>2980</v>
      </c>
      <c r="G2687" s="14" t="s">
        <v>2980</v>
      </c>
      <c r="H2687" s="15">
        <v>1.6800000000000002E-2</v>
      </c>
      <c r="I2687" s="30">
        <v>1</v>
      </c>
      <c r="J2687" s="26" t="s">
        <v>33021</v>
      </c>
      <c r="K2687" s="26" t="s">
        <v>30481</v>
      </c>
      <c r="L2687" s="28">
        <v>1211</v>
      </c>
      <c r="M2687" s="16">
        <f t="shared" si="273"/>
        <v>0.1304706853839801</v>
      </c>
      <c r="N2687" s="17">
        <v>45643</v>
      </c>
      <c r="O2687" s="18" cm="1">
        <f t="array" ref="O2687">INDEX('[1]Базовый ПЛ ООО "Финдер" янв25 '!$E$1:$E$8808,MATCH(C2687,'[1]Базовый ПЛ ООО "Финдер" янв25 '!$B$1:$B$8808,0),)</f>
        <v>1369</v>
      </c>
      <c r="P2687" s="18">
        <f t="shared" si="271"/>
        <v>912.67</v>
      </c>
      <c r="Q2687" s="18">
        <f t="shared" si="274"/>
        <v>1095.2</v>
      </c>
      <c r="R2687" s="1"/>
      <c r="S2687" s="1"/>
      <c r="T2687" s="1"/>
      <c r="U2687" s="1"/>
      <c r="V2687" s="1"/>
    </row>
    <row r="2688" spans="1:22" s="10" customFormat="1" ht="55.2" x14ac:dyDescent="0.25">
      <c r="A2688" s="11" t="s">
        <v>21357</v>
      </c>
      <c r="B2688" s="12" t="s">
        <v>5918</v>
      </c>
      <c r="C2688" s="12" t="s">
        <v>5919</v>
      </c>
      <c r="D2688" s="13" t="s">
        <v>2978</v>
      </c>
      <c r="E2688" s="12" t="s">
        <v>23089</v>
      </c>
      <c r="F2688" s="14" t="s">
        <v>11</v>
      </c>
      <c r="G2688" s="14" t="s">
        <v>11</v>
      </c>
      <c r="H2688" s="15">
        <v>1.6800000000000002E-2</v>
      </c>
      <c r="I2688" s="30">
        <v>1</v>
      </c>
      <c r="J2688" s="26" t="s">
        <v>33021</v>
      </c>
      <c r="K2688" s="26" t="s">
        <v>30480</v>
      </c>
      <c r="L2688" s="28">
        <v>1211</v>
      </c>
      <c r="M2688" s="16">
        <f t="shared" si="273"/>
        <v>0.1304706853839801</v>
      </c>
      <c r="N2688" s="17">
        <v>45643</v>
      </c>
      <c r="O2688" s="18" cm="1">
        <f t="array" ref="O2688">INDEX('[1]Базовый ПЛ ООО "Финдер" янв25 '!$E$1:$E$8808,MATCH(C2688,'[1]Базовый ПЛ ООО "Финдер" янв25 '!$B$1:$B$8808,0),)</f>
        <v>1369</v>
      </c>
      <c r="P2688" s="18">
        <f t="shared" si="271"/>
        <v>912.67</v>
      </c>
      <c r="Q2688" s="18">
        <f t="shared" si="274"/>
        <v>1095.2</v>
      </c>
      <c r="R2688" s="1"/>
      <c r="S2688" s="1"/>
      <c r="T2688" s="1"/>
      <c r="U2688" s="1"/>
      <c r="V2688" s="1"/>
    </row>
    <row r="2689" spans="1:22" s="10" customFormat="1" ht="41.4" x14ac:dyDescent="0.25">
      <c r="A2689" s="11" t="s">
        <v>21357</v>
      </c>
      <c r="B2689" s="12" t="s">
        <v>5920</v>
      </c>
      <c r="C2689" s="12" t="s">
        <v>5921</v>
      </c>
      <c r="D2689" s="13" t="s">
        <v>2978</v>
      </c>
      <c r="E2689" s="12" t="s">
        <v>5922</v>
      </c>
      <c r="F2689" s="14" t="s">
        <v>2980</v>
      </c>
      <c r="G2689" s="14" t="s">
        <v>2980</v>
      </c>
      <c r="H2689" s="15">
        <v>1.6800000000000002E-2</v>
      </c>
      <c r="I2689" s="30">
        <v>1</v>
      </c>
      <c r="J2689" s="26" t="s">
        <v>33021</v>
      </c>
      <c r="K2689" s="26" t="s">
        <v>30479</v>
      </c>
      <c r="L2689" s="28">
        <v>1211</v>
      </c>
      <c r="M2689" s="16">
        <f t="shared" si="273"/>
        <v>0.1304706853839801</v>
      </c>
      <c r="N2689" s="17">
        <v>45643</v>
      </c>
      <c r="O2689" s="18" cm="1">
        <f t="array" ref="O2689">INDEX('[1]Базовый ПЛ ООО "Финдер" янв25 '!$E$1:$E$8808,MATCH(C2689,'[1]Базовый ПЛ ООО "Финдер" янв25 '!$B$1:$B$8808,0),)</f>
        <v>1369</v>
      </c>
      <c r="P2689" s="18">
        <f t="shared" si="271"/>
        <v>912.67</v>
      </c>
      <c r="Q2689" s="18">
        <f t="shared" si="274"/>
        <v>1095.2</v>
      </c>
      <c r="R2689" s="1"/>
      <c r="S2689" s="1"/>
      <c r="T2689" s="1"/>
      <c r="U2689" s="1"/>
      <c r="V2689" s="1"/>
    </row>
    <row r="2690" spans="1:22" s="10" customFormat="1" ht="55.2" x14ac:dyDescent="0.25">
      <c r="A2690" s="11" t="s">
        <v>21357</v>
      </c>
      <c r="B2690" s="12" t="s">
        <v>5923</v>
      </c>
      <c r="C2690" s="12" t="s">
        <v>5924</v>
      </c>
      <c r="D2690" s="13" t="s">
        <v>2978</v>
      </c>
      <c r="E2690" s="12" t="s">
        <v>23090</v>
      </c>
      <c r="F2690" s="14" t="s">
        <v>11</v>
      </c>
      <c r="G2690" s="14" t="s">
        <v>11</v>
      </c>
      <c r="H2690" s="15">
        <v>1.6800000000000002E-2</v>
      </c>
      <c r="I2690" s="30">
        <v>1</v>
      </c>
      <c r="J2690" s="26" t="s">
        <v>33021</v>
      </c>
      <c r="K2690" s="26" t="s">
        <v>30478</v>
      </c>
      <c r="L2690" s="28">
        <v>1211</v>
      </c>
      <c r="M2690" s="16">
        <f t="shared" si="273"/>
        <v>0.1304706853839801</v>
      </c>
      <c r="N2690" s="17">
        <v>45643</v>
      </c>
      <c r="O2690" s="18" cm="1">
        <f t="array" ref="O2690">INDEX('[1]Базовый ПЛ ООО "Финдер" янв25 '!$E$1:$E$8808,MATCH(C2690,'[1]Базовый ПЛ ООО "Финдер" янв25 '!$B$1:$B$8808,0),)</f>
        <v>1369</v>
      </c>
      <c r="P2690" s="18">
        <f t="shared" si="271"/>
        <v>912.67</v>
      </c>
      <c r="Q2690" s="18">
        <f t="shared" si="274"/>
        <v>1095.2</v>
      </c>
      <c r="R2690" s="1"/>
      <c r="S2690" s="1"/>
      <c r="T2690" s="1"/>
      <c r="U2690" s="1"/>
      <c r="V2690" s="1"/>
    </row>
    <row r="2691" spans="1:22" s="10" customFormat="1" ht="41.4" x14ac:dyDescent="0.25">
      <c r="A2691" s="11" t="s">
        <v>21357</v>
      </c>
      <c r="B2691" s="12" t="s">
        <v>5925</v>
      </c>
      <c r="C2691" s="12" t="s">
        <v>5926</v>
      </c>
      <c r="D2691" s="13" t="s">
        <v>2978</v>
      </c>
      <c r="E2691" s="12" t="s">
        <v>5927</v>
      </c>
      <c r="F2691" s="14" t="s">
        <v>2980</v>
      </c>
      <c r="G2691" s="14" t="s">
        <v>2980</v>
      </c>
      <c r="H2691" s="15">
        <v>1.6800000000000002E-2</v>
      </c>
      <c r="I2691" s="30">
        <v>1</v>
      </c>
      <c r="J2691" s="26" t="s">
        <v>33021</v>
      </c>
      <c r="K2691" s="26" t="s">
        <v>30477</v>
      </c>
      <c r="L2691" s="28">
        <v>1211</v>
      </c>
      <c r="M2691" s="16">
        <f t="shared" si="273"/>
        <v>0.1304706853839801</v>
      </c>
      <c r="N2691" s="17">
        <v>45643</v>
      </c>
      <c r="O2691" s="18" cm="1">
        <f t="array" ref="O2691">INDEX('[1]Базовый ПЛ ООО "Финдер" янв25 '!$E$1:$E$8808,MATCH(C2691,'[1]Базовый ПЛ ООО "Финдер" янв25 '!$B$1:$B$8808,0),)</f>
        <v>1369</v>
      </c>
      <c r="P2691" s="18">
        <f t="shared" si="271"/>
        <v>912.67</v>
      </c>
      <c r="Q2691" s="18">
        <f t="shared" si="274"/>
        <v>1095.2</v>
      </c>
      <c r="R2691" s="1"/>
      <c r="S2691" s="1"/>
      <c r="T2691" s="1"/>
      <c r="U2691" s="1"/>
      <c r="V2691" s="1"/>
    </row>
    <row r="2692" spans="1:22" s="10" customFormat="1" ht="55.2" x14ac:dyDescent="0.25">
      <c r="A2692" s="11" t="s">
        <v>21357</v>
      </c>
      <c r="B2692" s="12" t="s">
        <v>5928</v>
      </c>
      <c r="C2692" s="12" t="s">
        <v>5929</v>
      </c>
      <c r="D2692" s="13" t="s">
        <v>2978</v>
      </c>
      <c r="E2692" s="12" t="s">
        <v>23091</v>
      </c>
      <c r="F2692" s="14" t="s">
        <v>11</v>
      </c>
      <c r="G2692" s="14" t="s">
        <v>11</v>
      </c>
      <c r="H2692" s="15">
        <v>1.6800000000000002E-2</v>
      </c>
      <c r="I2692" s="30">
        <v>1</v>
      </c>
      <c r="J2692" s="26" t="s">
        <v>33021</v>
      </c>
      <c r="K2692" s="26" t="s">
        <v>30476</v>
      </c>
      <c r="L2692" s="28">
        <v>1211</v>
      </c>
      <c r="M2692" s="16">
        <f t="shared" si="273"/>
        <v>0.1304706853839801</v>
      </c>
      <c r="N2692" s="17">
        <v>45643</v>
      </c>
      <c r="O2692" s="18" cm="1">
        <f t="array" ref="O2692">INDEX('[1]Базовый ПЛ ООО "Финдер" янв25 '!$E$1:$E$8808,MATCH(C2692,'[1]Базовый ПЛ ООО "Финдер" янв25 '!$B$1:$B$8808,0),)</f>
        <v>1369</v>
      </c>
      <c r="P2692" s="18">
        <f t="shared" si="271"/>
        <v>912.67</v>
      </c>
      <c r="Q2692" s="18">
        <f t="shared" si="274"/>
        <v>1095.2</v>
      </c>
      <c r="R2692" s="1"/>
      <c r="S2692" s="1"/>
      <c r="T2692" s="1"/>
      <c r="U2692" s="1"/>
      <c r="V2692" s="1"/>
    </row>
    <row r="2693" spans="1:22" s="10" customFormat="1" ht="41.4" x14ac:dyDescent="0.25">
      <c r="A2693" s="11" t="s">
        <v>21357</v>
      </c>
      <c r="B2693" s="12" t="s">
        <v>5930</v>
      </c>
      <c r="C2693" s="12" t="s">
        <v>5931</v>
      </c>
      <c r="D2693" s="13" t="s">
        <v>2978</v>
      </c>
      <c r="E2693" s="12" t="s">
        <v>5932</v>
      </c>
      <c r="F2693" s="14" t="s">
        <v>2980</v>
      </c>
      <c r="G2693" s="14" t="s">
        <v>2980</v>
      </c>
      <c r="H2693" s="15">
        <v>1.6800000000000002E-2</v>
      </c>
      <c r="I2693" s="30">
        <v>1</v>
      </c>
      <c r="J2693" s="26" t="s">
        <v>33021</v>
      </c>
      <c r="K2693" s="26" t="s">
        <v>30475</v>
      </c>
      <c r="L2693" s="28">
        <v>1292</v>
      </c>
      <c r="M2693" s="16">
        <f t="shared" si="273"/>
        <v>0.13003095975232193</v>
      </c>
      <c r="N2693" s="17">
        <v>45643</v>
      </c>
      <c r="O2693" s="18" cm="1">
        <f t="array" ref="O2693">INDEX('[1]Базовый ПЛ ООО "Финдер" янв25 '!$E$1:$E$8808,MATCH(C2693,'[1]Базовый ПЛ ООО "Финдер" янв25 '!$B$1:$B$8808,0),)</f>
        <v>1460</v>
      </c>
      <c r="P2693" s="18">
        <f t="shared" si="271"/>
        <v>973.33</v>
      </c>
      <c r="Q2693" s="18">
        <f t="shared" si="274"/>
        <v>1168</v>
      </c>
      <c r="R2693" s="1"/>
      <c r="S2693" s="1"/>
      <c r="T2693" s="1"/>
      <c r="U2693" s="1"/>
      <c r="V2693" s="1"/>
    </row>
    <row r="2694" spans="1:22" s="10" customFormat="1" ht="55.2" x14ac:dyDescent="0.25">
      <c r="A2694" s="11" t="s">
        <v>21357</v>
      </c>
      <c r="B2694" s="12" t="s">
        <v>5933</v>
      </c>
      <c r="C2694" s="12" t="s">
        <v>5934</v>
      </c>
      <c r="D2694" s="13" t="s">
        <v>2978</v>
      </c>
      <c r="E2694" s="12" t="s">
        <v>23092</v>
      </c>
      <c r="F2694" s="14" t="s">
        <v>11</v>
      </c>
      <c r="G2694" s="14" t="s">
        <v>11</v>
      </c>
      <c r="H2694" s="15">
        <v>1.6800000000000002E-2</v>
      </c>
      <c r="I2694" s="30">
        <v>1</v>
      </c>
      <c r="J2694" s="26" t="s">
        <v>33021</v>
      </c>
      <c r="K2694" s="26" t="s">
        <v>30474</v>
      </c>
      <c r="L2694" s="28">
        <v>1292</v>
      </c>
      <c r="M2694" s="16">
        <f t="shared" si="273"/>
        <v>0.13003095975232193</v>
      </c>
      <c r="N2694" s="17">
        <v>45643</v>
      </c>
      <c r="O2694" s="18" cm="1">
        <f t="array" ref="O2694">INDEX('[1]Базовый ПЛ ООО "Финдер" янв25 '!$E$1:$E$8808,MATCH(C2694,'[1]Базовый ПЛ ООО "Финдер" янв25 '!$B$1:$B$8808,0),)</f>
        <v>1460</v>
      </c>
      <c r="P2694" s="18">
        <f t="shared" si="271"/>
        <v>973.33</v>
      </c>
      <c r="Q2694" s="18">
        <f t="shared" si="274"/>
        <v>1168</v>
      </c>
      <c r="R2694" s="1"/>
      <c r="S2694" s="1"/>
      <c r="T2694" s="1"/>
      <c r="U2694" s="1"/>
      <c r="V2694" s="1"/>
    </row>
    <row r="2695" spans="1:22" s="10" customFormat="1" ht="41.4" x14ac:dyDescent="0.25">
      <c r="A2695" s="31" t="s">
        <v>33451</v>
      </c>
      <c r="B2695" s="32" t="s">
        <v>5935</v>
      </c>
      <c r="C2695" s="32" t="s">
        <v>5936</v>
      </c>
      <c r="D2695" s="33" t="s">
        <v>2978</v>
      </c>
      <c r="E2695" s="32" t="s">
        <v>5937</v>
      </c>
      <c r="F2695" s="34" t="s">
        <v>2980</v>
      </c>
      <c r="G2695" s="34" t="s">
        <v>2980</v>
      </c>
      <c r="H2695" s="35">
        <v>1.6800000000000002E-2</v>
      </c>
      <c r="I2695" s="36"/>
      <c r="J2695" s="37" t="s">
        <v>36697</v>
      </c>
      <c r="K2695" s="37" t="s">
        <v>30473</v>
      </c>
      <c r="L2695" s="28" t="s">
        <v>33102</v>
      </c>
      <c r="M2695" s="16"/>
      <c r="N2695" s="17"/>
      <c r="O2695" s="38" t="s">
        <v>33102</v>
      </c>
      <c r="P2695" s="38" t="s">
        <v>33102</v>
      </c>
      <c r="Q2695" s="38" t="s">
        <v>33102</v>
      </c>
      <c r="R2695" s="1"/>
      <c r="S2695" s="1"/>
      <c r="T2695" s="1"/>
      <c r="U2695" s="1"/>
      <c r="V2695" s="1"/>
    </row>
    <row r="2696" spans="1:22" s="10" customFormat="1" ht="55.2" x14ac:dyDescent="0.25">
      <c r="A2696" s="31" t="s">
        <v>33451</v>
      </c>
      <c r="B2696" s="32" t="s">
        <v>5938</v>
      </c>
      <c r="C2696" s="32" t="s">
        <v>5939</v>
      </c>
      <c r="D2696" s="33" t="s">
        <v>2978</v>
      </c>
      <c r="E2696" s="32" t="s">
        <v>23093</v>
      </c>
      <c r="F2696" s="34" t="s">
        <v>11</v>
      </c>
      <c r="G2696" s="34" t="s">
        <v>11</v>
      </c>
      <c r="H2696" s="35">
        <v>1.6800000000000002E-2</v>
      </c>
      <c r="I2696" s="36"/>
      <c r="J2696" s="37" t="s">
        <v>36697</v>
      </c>
      <c r="K2696" s="37" t="s">
        <v>30472</v>
      </c>
      <c r="L2696" s="28" t="s">
        <v>33102</v>
      </c>
      <c r="M2696" s="16"/>
      <c r="N2696" s="17"/>
      <c r="O2696" s="38" t="s">
        <v>33102</v>
      </c>
      <c r="P2696" s="38" t="s">
        <v>33102</v>
      </c>
      <c r="Q2696" s="38" t="s">
        <v>33102</v>
      </c>
      <c r="R2696" s="1"/>
      <c r="S2696" s="1"/>
      <c r="T2696" s="1"/>
      <c r="U2696" s="1"/>
      <c r="V2696" s="1"/>
    </row>
    <row r="2697" spans="1:22" s="10" customFormat="1" ht="41.4" x14ac:dyDescent="0.25">
      <c r="A2697" s="11" t="s">
        <v>21357</v>
      </c>
      <c r="B2697" s="12" t="s">
        <v>5940</v>
      </c>
      <c r="C2697" s="12" t="s">
        <v>5941</v>
      </c>
      <c r="D2697" s="13" t="s">
        <v>2978</v>
      </c>
      <c r="E2697" s="12" t="s">
        <v>5942</v>
      </c>
      <c r="F2697" s="14" t="s">
        <v>2980</v>
      </c>
      <c r="G2697" s="14" t="s">
        <v>2980</v>
      </c>
      <c r="H2697" s="15">
        <v>1.6800000000000002E-2</v>
      </c>
      <c r="I2697" s="30">
        <v>1</v>
      </c>
      <c r="J2697" s="26" t="s">
        <v>33021</v>
      </c>
      <c r="K2697" s="26" t="s">
        <v>30471</v>
      </c>
      <c r="L2697" s="28">
        <v>1879</v>
      </c>
      <c r="M2697" s="16">
        <f t="shared" ref="M2697:M2714" si="275">O2697/L2697-1</f>
        <v>0.13038850452368278</v>
      </c>
      <c r="N2697" s="17">
        <v>45643</v>
      </c>
      <c r="O2697" s="18" cm="1">
        <f t="array" ref="O2697">INDEX('[1]Базовый ПЛ ООО "Финдер" янв25 '!$E$1:$E$8808,MATCH(C2697,'[1]Базовый ПЛ ООО "Финдер" янв25 '!$B$1:$B$8808,0),)</f>
        <v>2124</v>
      </c>
      <c r="P2697" s="18">
        <f t="shared" ref="P2697:P2714" si="276">CHOOSE(I2697,ROUND(O2697*(1-$Q$5)/1.2,2),ROUND(O2697*(1-$Q$3)/1.2,2))</f>
        <v>1416</v>
      </c>
      <c r="Q2697" s="18">
        <f t="shared" ref="Q2697:Q2714" si="277">ROUND(P2697*1.2,2)</f>
        <v>1699.2</v>
      </c>
      <c r="R2697" s="1"/>
      <c r="S2697" s="1"/>
      <c r="T2697" s="1"/>
      <c r="U2697" s="1"/>
      <c r="V2697" s="1"/>
    </row>
    <row r="2698" spans="1:22" s="10" customFormat="1" ht="55.2" x14ac:dyDescent="0.25">
      <c r="A2698" s="11" t="s">
        <v>21357</v>
      </c>
      <c r="B2698" s="12" t="s">
        <v>5943</v>
      </c>
      <c r="C2698" s="12" t="s">
        <v>5944</v>
      </c>
      <c r="D2698" s="13" t="s">
        <v>2978</v>
      </c>
      <c r="E2698" s="12" t="s">
        <v>23094</v>
      </c>
      <c r="F2698" s="14" t="s">
        <v>11</v>
      </c>
      <c r="G2698" s="14" t="s">
        <v>11</v>
      </c>
      <c r="H2698" s="15">
        <v>1.6800000000000002E-2</v>
      </c>
      <c r="I2698" s="30">
        <v>1</v>
      </c>
      <c r="J2698" s="26" t="s">
        <v>33021</v>
      </c>
      <c r="K2698" s="26" t="s">
        <v>30470</v>
      </c>
      <c r="L2698" s="28">
        <v>1879</v>
      </c>
      <c r="M2698" s="16">
        <f t="shared" si="275"/>
        <v>0.13038850452368278</v>
      </c>
      <c r="N2698" s="17">
        <v>45643</v>
      </c>
      <c r="O2698" s="18" cm="1">
        <f t="array" ref="O2698">INDEX('[1]Базовый ПЛ ООО "Финдер" янв25 '!$E$1:$E$8808,MATCH(C2698,'[1]Базовый ПЛ ООО "Финдер" янв25 '!$B$1:$B$8808,0),)</f>
        <v>2124</v>
      </c>
      <c r="P2698" s="18">
        <f t="shared" si="276"/>
        <v>1416</v>
      </c>
      <c r="Q2698" s="18">
        <f t="shared" si="277"/>
        <v>1699.2</v>
      </c>
      <c r="R2698" s="1"/>
      <c r="S2698" s="1"/>
      <c r="T2698" s="1"/>
      <c r="U2698" s="1"/>
      <c r="V2698" s="1"/>
    </row>
    <row r="2699" spans="1:22" s="10" customFormat="1" ht="41.4" x14ac:dyDescent="0.25">
      <c r="A2699" s="11" t="s">
        <v>33016</v>
      </c>
      <c r="B2699" s="12" t="s">
        <v>5945</v>
      </c>
      <c r="C2699" s="12" t="s">
        <v>5946</v>
      </c>
      <c r="D2699" s="13" t="s">
        <v>2978</v>
      </c>
      <c r="E2699" s="12" t="s">
        <v>5947</v>
      </c>
      <c r="F2699" s="14" t="s">
        <v>2980</v>
      </c>
      <c r="G2699" s="14" t="s">
        <v>2980</v>
      </c>
      <c r="H2699" s="15">
        <v>1.6800000000000002E-2</v>
      </c>
      <c r="I2699" s="30">
        <v>1</v>
      </c>
      <c r="J2699" s="26" t="s">
        <v>33445</v>
      </c>
      <c r="K2699" s="26" t="s">
        <v>30469</v>
      </c>
      <c r="L2699" s="28">
        <v>1069</v>
      </c>
      <c r="M2699" s="16">
        <f t="shared" si="275"/>
        <v>0.13002806361085129</v>
      </c>
      <c r="N2699" s="17">
        <v>45643</v>
      </c>
      <c r="O2699" s="18" cm="1">
        <f t="array" ref="O2699">INDEX('[1]Базовый ПЛ ООО "Финдер" янв25 '!$E$1:$E$8808,MATCH(C2699,'[1]Базовый ПЛ ООО "Финдер" янв25 '!$B$1:$B$8808,0),)</f>
        <v>1208</v>
      </c>
      <c r="P2699" s="18">
        <f t="shared" si="276"/>
        <v>805.33</v>
      </c>
      <c r="Q2699" s="18">
        <f t="shared" si="277"/>
        <v>966.4</v>
      </c>
      <c r="R2699" s="1"/>
      <c r="S2699" s="1"/>
      <c r="T2699" s="1"/>
      <c r="U2699" s="1"/>
      <c r="V2699" s="1"/>
    </row>
    <row r="2700" spans="1:22" s="10" customFormat="1" ht="55.2" x14ac:dyDescent="0.25">
      <c r="A2700" s="11" t="s">
        <v>21357</v>
      </c>
      <c r="B2700" s="12" t="s">
        <v>5948</v>
      </c>
      <c r="C2700" s="12" t="s">
        <v>5949</v>
      </c>
      <c r="D2700" s="13" t="s">
        <v>2978</v>
      </c>
      <c r="E2700" s="12" t="s">
        <v>23095</v>
      </c>
      <c r="F2700" s="14" t="s">
        <v>11</v>
      </c>
      <c r="G2700" s="14" t="s">
        <v>11</v>
      </c>
      <c r="H2700" s="15">
        <v>1.6800000000000002E-2</v>
      </c>
      <c r="I2700" s="30">
        <v>1</v>
      </c>
      <c r="J2700" s="26" t="s">
        <v>33021</v>
      </c>
      <c r="K2700" s="26" t="s">
        <v>30468</v>
      </c>
      <c r="L2700" s="28">
        <v>1069</v>
      </c>
      <c r="M2700" s="16">
        <f t="shared" si="275"/>
        <v>0.13002806361085129</v>
      </c>
      <c r="N2700" s="17">
        <v>45643</v>
      </c>
      <c r="O2700" s="18" cm="1">
        <f t="array" ref="O2700">INDEX('[1]Базовый ПЛ ООО "Финдер" янв25 '!$E$1:$E$8808,MATCH(C2700,'[1]Базовый ПЛ ООО "Финдер" янв25 '!$B$1:$B$8808,0),)</f>
        <v>1208</v>
      </c>
      <c r="P2700" s="18">
        <f t="shared" si="276"/>
        <v>805.33</v>
      </c>
      <c r="Q2700" s="18">
        <f t="shared" si="277"/>
        <v>966.4</v>
      </c>
      <c r="R2700" s="1"/>
      <c r="S2700" s="1"/>
      <c r="T2700" s="1"/>
      <c r="U2700" s="1"/>
      <c r="V2700" s="1"/>
    </row>
    <row r="2701" spans="1:22" s="10" customFormat="1" ht="41.4" x14ac:dyDescent="0.25">
      <c r="A2701" s="11" t="s">
        <v>21357</v>
      </c>
      <c r="B2701" s="12" t="s">
        <v>5950</v>
      </c>
      <c r="C2701" s="12" t="s">
        <v>5951</v>
      </c>
      <c r="D2701" s="13" t="s">
        <v>2978</v>
      </c>
      <c r="E2701" s="12" t="s">
        <v>5952</v>
      </c>
      <c r="F2701" s="14" t="s">
        <v>2980</v>
      </c>
      <c r="G2701" s="14" t="s">
        <v>2980</v>
      </c>
      <c r="H2701" s="15">
        <v>1.6800000000000002E-2</v>
      </c>
      <c r="I2701" s="30">
        <v>1</v>
      </c>
      <c r="J2701" s="26" t="s">
        <v>33021</v>
      </c>
      <c r="K2701" s="26" t="s">
        <v>30467</v>
      </c>
      <c r="L2701" s="28">
        <v>1151</v>
      </c>
      <c r="M2701" s="16">
        <f t="shared" si="275"/>
        <v>0.13032145960034747</v>
      </c>
      <c r="N2701" s="17">
        <v>45643</v>
      </c>
      <c r="O2701" s="18" cm="1">
        <f t="array" ref="O2701">INDEX('[1]Базовый ПЛ ООО "Финдер" янв25 '!$E$1:$E$8808,MATCH(C2701,'[1]Базовый ПЛ ООО "Финдер" янв25 '!$B$1:$B$8808,0),)</f>
        <v>1301</v>
      </c>
      <c r="P2701" s="18">
        <f t="shared" si="276"/>
        <v>867.33</v>
      </c>
      <c r="Q2701" s="18">
        <f t="shared" si="277"/>
        <v>1040.8</v>
      </c>
      <c r="R2701" s="1"/>
      <c r="S2701" s="1"/>
      <c r="T2701" s="1"/>
      <c r="U2701" s="1"/>
      <c r="V2701" s="1"/>
    </row>
    <row r="2702" spans="1:22" s="10" customFormat="1" ht="55.2" x14ac:dyDescent="0.25">
      <c r="A2702" s="11" t="s">
        <v>21357</v>
      </c>
      <c r="B2702" s="12" t="s">
        <v>5953</v>
      </c>
      <c r="C2702" s="12" t="s">
        <v>5954</v>
      </c>
      <c r="D2702" s="13" t="s">
        <v>2978</v>
      </c>
      <c r="E2702" s="12" t="s">
        <v>23096</v>
      </c>
      <c r="F2702" s="14" t="s">
        <v>11</v>
      </c>
      <c r="G2702" s="14" t="s">
        <v>11</v>
      </c>
      <c r="H2702" s="15">
        <v>1.6800000000000002E-2</v>
      </c>
      <c r="I2702" s="30">
        <v>1</v>
      </c>
      <c r="J2702" s="26" t="s">
        <v>33021</v>
      </c>
      <c r="K2702" s="26" t="s">
        <v>30466</v>
      </c>
      <c r="L2702" s="28">
        <v>1151</v>
      </c>
      <c r="M2702" s="16">
        <f t="shared" si="275"/>
        <v>0.13032145960034747</v>
      </c>
      <c r="N2702" s="17">
        <v>45643</v>
      </c>
      <c r="O2702" s="18" cm="1">
        <f t="array" ref="O2702">INDEX('[1]Базовый ПЛ ООО "Финдер" янв25 '!$E$1:$E$8808,MATCH(C2702,'[1]Базовый ПЛ ООО "Финдер" янв25 '!$B$1:$B$8808,0),)</f>
        <v>1301</v>
      </c>
      <c r="P2702" s="18">
        <f t="shared" si="276"/>
        <v>867.33</v>
      </c>
      <c r="Q2702" s="18">
        <f t="shared" si="277"/>
        <v>1040.8</v>
      </c>
      <c r="R2702" s="1"/>
      <c r="S2702" s="1"/>
      <c r="T2702" s="1"/>
      <c r="U2702" s="1"/>
      <c r="V2702" s="1"/>
    </row>
    <row r="2703" spans="1:22" s="10" customFormat="1" ht="41.4" x14ac:dyDescent="0.25">
      <c r="A2703" s="11" t="s">
        <v>21357</v>
      </c>
      <c r="B2703" s="12" t="s">
        <v>5955</v>
      </c>
      <c r="C2703" s="12" t="s">
        <v>5956</v>
      </c>
      <c r="D2703" s="13" t="s">
        <v>2978</v>
      </c>
      <c r="E2703" s="12" t="s">
        <v>5957</v>
      </c>
      <c r="F2703" s="14" t="s">
        <v>2980</v>
      </c>
      <c r="G2703" s="14" t="s">
        <v>2980</v>
      </c>
      <c r="H2703" s="15">
        <v>1.6800000000000002E-2</v>
      </c>
      <c r="I2703" s="30">
        <v>1</v>
      </c>
      <c r="J2703" s="26" t="s">
        <v>33021</v>
      </c>
      <c r="K2703" s="26" t="s">
        <v>30465</v>
      </c>
      <c r="L2703" s="28">
        <v>1069</v>
      </c>
      <c r="M2703" s="16">
        <f t="shared" si="275"/>
        <v>0.13002806361085129</v>
      </c>
      <c r="N2703" s="17">
        <v>45643</v>
      </c>
      <c r="O2703" s="18" cm="1">
        <f t="array" ref="O2703">INDEX('[1]Базовый ПЛ ООО "Финдер" янв25 '!$E$1:$E$8808,MATCH(C2703,'[1]Базовый ПЛ ООО "Финдер" янв25 '!$B$1:$B$8808,0),)</f>
        <v>1208</v>
      </c>
      <c r="P2703" s="18">
        <f t="shared" si="276"/>
        <v>805.33</v>
      </c>
      <c r="Q2703" s="18">
        <f t="shared" si="277"/>
        <v>966.4</v>
      </c>
      <c r="R2703" s="1"/>
      <c r="S2703" s="1"/>
      <c r="T2703" s="1"/>
      <c r="U2703" s="1"/>
      <c r="V2703" s="1"/>
    </row>
    <row r="2704" spans="1:22" s="10" customFormat="1" ht="55.2" x14ac:dyDescent="0.25">
      <c r="A2704" s="11" t="s">
        <v>21357</v>
      </c>
      <c r="B2704" s="12" t="s">
        <v>5958</v>
      </c>
      <c r="C2704" s="12" t="s">
        <v>5959</v>
      </c>
      <c r="D2704" s="13" t="s">
        <v>2978</v>
      </c>
      <c r="E2704" s="12" t="s">
        <v>23097</v>
      </c>
      <c r="F2704" s="14" t="s">
        <v>11</v>
      </c>
      <c r="G2704" s="14" t="s">
        <v>11</v>
      </c>
      <c r="H2704" s="15">
        <v>1.6800000000000002E-2</v>
      </c>
      <c r="I2704" s="30">
        <v>1</v>
      </c>
      <c r="J2704" s="26" t="s">
        <v>33021</v>
      </c>
      <c r="K2704" s="26" t="s">
        <v>30464</v>
      </c>
      <c r="L2704" s="28">
        <v>1069</v>
      </c>
      <c r="M2704" s="16">
        <f t="shared" si="275"/>
        <v>0.13002806361085129</v>
      </c>
      <c r="N2704" s="17">
        <v>45643</v>
      </c>
      <c r="O2704" s="18" cm="1">
        <f t="array" ref="O2704">INDEX('[1]Базовый ПЛ ООО "Финдер" янв25 '!$E$1:$E$8808,MATCH(C2704,'[1]Базовый ПЛ ООО "Финдер" янв25 '!$B$1:$B$8808,0),)</f>
        <v>1208</v>
      </c>
      <c r="P2704" s="18">
        <f t="shared" si="276"/>
        <v>805.33</v>
      </c>
      <c r="Q2704" s="18">
        <f t="shared" si="277"/>
        <v>966.4</v>
      </c>
      <c r="R2704" s="1"/>
      <c r="S2704" s="1"/>
      <c r="T2704" s="1"/>
      <c r="U2704" s="1"/>
      <c r="V2704" s="1"/>
    </row>
    <row r="2705" spans="1:22" s="10" customFormat="1" ht="41.4" x14ac:dyDescent="0.25">
      <c r="A2705" s="11" t="s">
        <v>21357</v>
      </c>
      <c r="B2705" s="12" t="s">
        <v>5960</v>
      </c>
      <c r="C2705" s="12" t="s">
        <v>5961</v>
      </c>
      <c r="D2705" s="13" t="s">
        <v>2978</v>
      </c>
      <c r="E2705" s="12" t="s">
        <v>5962</v>
      </c>
      <c r="F2705" s="14" t="s">
        <v>2980</v>
      </c>
      <c r="G2705" s="14" t="s">
        <v>2980</v>
      </c>
      <c r="H2705" s="15">
        <v>1.6800000000000002E-2</v>
      </c>
      <c r="I2705" s="30">
        <v>1</v>
      </c>
      <c r="J2705" s="26" t="s">
        <v>33021</v>
      </c>
      <c r="K2705" s="26" t="s">
        <v>30463</v>
      </c>
      <c r="L2705" s="28">
        <v>1660</v>
      </c>
      <c r="M2705" s="16">
        <f t="shared" si="275"/>
        <v>0.13012048192771086</v>
      </c>
      <c r="N2705" s="17">
        <v>45643</v>
      </c>
      <c r="O2705" s="18" cm="1">
        <f t="array" ref="O2705">INDEX('[1]Базовый ПЛ ООО "Финдер" янв25 '!$E$1:$E$8808,MATCH(C2705,'[1]Базовый ПЛ ООО "Финдер" янв25 '!$B$1:$B$8808,0),)</f>
        <v>1876</v>
      </c>
      <c r="P2705" s="18">
        <f t="shared" si="276"/>
        <v>1250.67</v>
      </c>
      <c r="Q2705" s="18">
        <f t="shared" si="277"/>
        <v>1500.8</v>
      </c>
      <c r="R2705" s="1"/>
      <c r="S2705" s="1"/>
      <c r="T2705" s="1"/>
      <c r="U2705" s="1"/>
      <c r="V2705" s="1"/>
    </row>
    <row r="2706" spans="1:22" s="10" customFormat="1" ht="55.2" x14ac:dyDescent="0.25">
      <c r="A2706" s="11" t="s">
        <v>21357</v>
      </c>
      <c r="B2706" s="12" t="s">
        <v>5963</v>
      </c>
      <c r="C2706" s="12" t="s">
        <v>5964</v>
      </c>
      <c r="D2706" s="13" t="s">
        <v>2978</v>
      </c>
      <c r="E2706" s="12" t="s">
        <v>23098</v>
      </c>
      <c r="F2706" s="14" t="s">
        <v>11</v>
      </c>
      <c r="G2706" s="14" t="s">
        <v>11</v>
      </c>
      <c r="H2706" s="15">
        <v>1.6800000000000002E-2</v>
      </c>
      <c r="I2706" s="30">
        <v>1</v>
      </c>
      <c r="J2706" s="26" t="s">
        <v>33021</v>
      </c>
      <c r="K2706" s="26" t="s">
        <v>30462</v>
      </c>
      <c r="L2706" s="28">
        <v>1660</v>
      </c>
      <c r="M2706" s="16">
        <f t="shared" si="275"/>
        <v>0.13012048192771086</v>
      </c>
      <c r="N2706" s="17">
        <v>45643</v>
      </c>
      <c r="O2706" s="18" cm="1">
        <f t="array" ref="O2706">INDEX('[1]Базовый ПЛ ООО "Финдер" янв25 '!$E$1:$E$8808,MATCH(C2706,'[1]Базовый ПЛ ООО "Финдер" янв25 '!$B$1:$B$8808,0),)</f>
        <v>1876</v>
      </c>
      <c r="P2706" s="18">
        <f t="shared" si="276"/>
        <v>1250.67</v>
      </c>
      <c r="Q2706" s="18">
        <f t="shared" si="277"/>
        <v>1500.8</v>
      </c>
      <c r="R2706" s="1"/>
      <c r="S2706" s="1"/>
      <c r="T2706" s="1"/>
      <c r="U2706" s="1"/>
      <c r="V2706" s="1"/>
    </row>
    <row r="2707" spans="1:22" s="10" customFormat="1" ht="41.4" x14ac:dyDescent="0.25">
      <c r="A2707" s="11" t="s">
        <v>21357</v>
      </c>
      <c r="B2707" s="12" t="s">
        <v>5965</v>
      </c>
      <c r="C2707" s="12" t="s">
        <v>5966</v>
      </c>
      <c r="D2707" s="13" t="s">
        <v>2978</v>
      </c>
      <c r="E2707" s="12" t="s">
        <v>5967</v>
      </c>
      <c r="F2707" s="14" t="s">
        <v>2980</v>
      </c>
      <c r="G2707" s="14" t="s">
        <v>2980</v>
      </c>
      <c r="H2707" s="15">
        <v>1.6800000000000002E-2</v>
      </c>
      <c r="I2707" s="30">
        <v>1</v>
      </c>
      <c r="J2707" s="26" t="s">
        <v>33021</v>
      </c>
      <c r="K2707" s="26" t="s">
        <v>30461</v>
      </c>
      <c r="L2707" s="28">
        <v>1739</v>
      </c>
      <c r="M2707" s="16">
        <f t="shared" si="275"/>
        <v>0.13053479010925817</v>
      </c>
      <c r="N2707" s="17">
        <v>45643</v>
      </c>
      <c r="O2707" s="18" cm="1">
        <f t="array" ref="O2707">INDEX('[1]Базовый ПЛ ООО "Финдер" янв25 '!$E$1:$E$8808,MATCH(C2707,'[1]Базовый ПЛ ООО "Финдер" янв25 '!$B$1:$B$8808,0),)</f>
        <v>1966</v>
      </c>
      <c r="P2707" s="18">
        <f t="shared" si="276"/>
        <v>1310.67</v>
      </c>
      <c r="Q2707" s="18">
        <f t="shared" si="277"/>
        <v>1572.8</v>
      </c>
      <c r="R2707" s="1"/>
      <c r="S2707" s="1"/>
      <c r="T2707" s="1"/>
      <c r="U2707" s="1"/>
      <c r="V2707" s="1"/>
    </row>
    <row r="2708" spans="1:22" s="10" customFormat="1" ht="55.2" x14ac:dyDescent="0.25">
      <c r="A2708" s="11" t="s">
        <v>21357</v>
      </c>
      <c r="B2708" s="12" t="s">
        <v>5968</v>
      </c>
      <c r="C2708" s="12" t="s">
        <v>5969</v>
      </c>
      <c r="D2708" s="13" t="s">
        <v>2978</v>
      </c>
      <c r="E2708" s="12" t="s">
        <v>23099</v>
      </c>
      <c r="F2708" s="14" t="s">
        <v>11</v>
      </c>
      <c r="G2708" s="14" t="s">
        <v>11</v>
      </c>
      <c r="H2708" s="15">
        <v>1.6800000000000002E-2</v>
      </c>
      <c r="I2708" s="30">
        <v>1</v>
      </c>
      <c r="J2708" s="26" t="s">
        <v>33021</v>
      </c>
      <c r="K2708" s="26" t="s">
        <v>30460</v>
      </c>
      <c r="L2708" s="28">
        <v>1739</v>
      </c>
      <c r="M2708" s="16">
        <f t="shared" si="275"/>
        <v>0.13053479010925817</v>
      </c>
      <c r="N2708" s="17">
        <v>45643</v>
      </c>
      <c r="O2708" s="18" cm="1">
        <f t="array" ref="O2708">INDEX('[1]Базовый ПЛ ООО "Финдер" янв25 '!$E$1:$E$8808,MATCH(C2708,'[1]Базовый ПЛ ООО "Финдер" янв25 '!$B$1:$B$8808,0),)</f>
        <v>1966</v>
      </c>
      <c r="P2708" s="18">
        <f t="shared" si="276"/>
        <v>1310.67</v>
      </c>
      <c r="Q2708" s="18">
        <f t="shared" si="277"/>
        <v>1572.8</v>
      </c>
      <c r="R2708" s="1"/>
      <c r="S2708" s="1"/>
      <c r="T2708" s="1"/>
      <c r="U2708" s="1"/>
      <c r="V2708" s="1"/>
    </row>
    <row r="2709" spans="1:22" s="10" customFormat="1" ht="41.4" x14ac:dyDescent="0.25">
      <c r="A2709" s="11" t="s">
        <v>33016</v>
      </c>
      <c r="B2709" s="12" t="s">
        <v>5970</v>
      </c>
      <c r="C2709" s="12" t="s">
        <v>5971</v>
      </c>
      <c r="D2709" s="13" t="s">
        <v>2978</v>
      </c>
      <c r="E2709" s="12" t="s">
        <v>5972</v>
      </c>
      <c r="F2709" s="14" t="s">
        <v>2980</v>
      </c>
      <c r="G2709" s="14" t="s">
        <v>2980</v>
      </c>
      <c r="H2709" s="15">
        <v>1.6800000000000002E-2</v>
      </c>
      <c r="I2709" s="30">
        <v>1</v>
      </c>
      <c r="J2709" s="26" t="s">
        <v>33445</v>
      </c>
      <c r="K2709" s="26" t="s">
        <v>30459</v>
      </c>
      <c r="L2709" s="28">
        <v>1069</v>
      </c>
      <c r="M2709" s="16">
        <f t="shared" si="275"/>
        <v>0.13002806361085129</v>
      </c>
      <c r="N2709" s="17">
        <v>45643</v>
      </c>
      <c r="O2709" s="18" cm="1">
        <f t="array" ref="O2709">INDEX('[1]Базовый ПЛ ООО "Финдер" янв25 '!$E$1:$E$8808,MATCH(C2709,'[1]Базовый ПЛ ООО "Финдер" янв25 '!$B$1:$B$8808,0),)</f>
        <v>1208</v>
      </c>
      <c r="P2709" s="18">
        <f t="shared" si="276"/>
        <v>805.33</v>
      </c>
      <c r="Q2709" s="18">
        <f t="shared" si="277"/>
        <v>966.4</v>
      </c>
      <c r="R2709" s="1"/>
      <c r="S2709" s="1"/>
      <c r="T2709" s="1"/>
      <c r="U2709" s="1"/>
      <c r="V2709" s="1"/>
    </row>
    <row r="2710" spans="1:22" s="10" customFormat="1" ht="55.2" x14ac:dyDescent="0.25">
      <c r="A2710" s="11" t="s">
        <v>21357</v>
      </c>
      <c r="B2710" s="12" t="s">
        <v>5973</v>
      </c>
      <c r="C2710" s="12" t="s">
        <v>5974</v>
      </c>
      <c r="D2710" s="13" t="s">
        <v>2978</v>
      </c>
      <c r="E2710" s="12" t="s">
        <v>23100</v>
      </c>
      <c r="F2710" s="14" t="s">
        <v>11</v>
      </c>
      <c r="G2710" s="14" t="s">
        <v>11</v>
      </c>
      <c r="H2710" s="15">
        <v>1.6800000000000002E-2</v>
      </c>
      <c r="I2710" s="30">
        <v>1</v>
      </c>
      <c r="J2710" s="26" t="s">
        <v>33021</v>
      </c>
      <c r="K2710" s="26" t="s">
        <v>30458</v>
      </c>
      <c r="L2710" s="28">
        <v>1069</v>
      </c>
      <c r="M2710" s="16">
        <f t="shared" si="275"/>
        <v>0.13002806361085129</v>
      </c>
      <c r="N2710" s="17">
        <v>45643</v>
      </c>
      <c r="O2710" s="18" cm="1">
        <f t="array" ref="O2710">INDEX('[1]Базовый ПЛ ООО "Финдер" янв25 '!$E$1:$E$8808,MATCH(C2710,'[1]Базовый ПЛ ООО "Финдер" янв25 '!$B$1:$B$8808,0),)</f>
        <v>1208</v>
      </c>
      <c r="P2710" s="18">
        <f t="shared" si="276"/>
        <v>805.33</v>
      </c>
      <c r="Q2710" s="18">
        <f t="shared" si="277"/>
        <v>966.4</v>
      </c>
      <c r="R2710" s="1"/>
      <c r="S2710" s="1"/>
      <c r="T2710" s="1"/>
      <c r="U2710" s="1"/>
      <c r="V2710" s="1"/>
    </row>
    <row r="2711" spans="1:22" s="10" customFormat="1" ht="41.4" x14ac:dyDescent="0.25">
      <c r="A2711" s="11" t="s">
        <v>21357</v>
      </c>
      <c r="B2711" s="12" t="s">
        <v>5975</v>
      </c>
      <c r="C2711" s="12" t="s">
        <v>5976</v>
      </c>
      <c r="D2711" s="13" t="s">
        <v>2978</v>
      </c>
      <c r="E2711" s="12" t="s">
        <v>5977</v>
      </c>
      <c r="F2711" s="14" t="s">
        <v>2980</v>
      </c>
      <c r="G2711" s="14" t="s">
        <v>2980</v>
      </c>
      <c r="H2711" s="15">
        <v>1.6800000000000002E-2</v>
      </c>
      <c r="I2711" s="30">
        <v>1</v>
      </c>
      <c r="J2711" s="26" t="s">
        <v>33021</v>
      </c>
      <c r="K2711" s="26" t="s">
        <v>30457</v>
      </c>
      <c r="L2711" s="28">
        <v>1151</v>
      </c>
      <c r="M2711" s="16">
        <f t="shared" si="275"/>
        <v>0.13032145960034747</v>
      </c>
      <c r="N2711" s="17">
        <v>45643</v>
      </c>
      <c r="O2711" s="18" cm="1">
        <f t="array" ref="O2711">INDEX('[1]Базовый ПЛ ООО "Финдер" янв25 '!$E$1:$E$8808,MATCH(C2711,'[1]Базовый ПЛ ООО "Финдер" янв25 '!$B$1:$B$8808,0),)</f>
        <v>1301</v>
      </c>
      <c r="P2711" s="18">
        <f t="shared" si="276"/>
        <v>867.33</v>
      </c>
      <c r="Q2711" s="18">
        <f t="shared" si="277"/>
        <v>1040.8</v>
      </c>
      <c r="R2711" s="1"/>
      <c r="S2711" s="1"/>
      <c r="T2711" s="1"/>
      <c r="U2711" s="1"/>
      <c r="V2711" s="1"/>
    </row>
    <row r="2712" spans="1:22" s="10" customFormat="1" ht="55.2" x14ac:dyDescent="0.25">
      <c r="A2712" s="11" t="s">
        <v>21357</v>
      </c>
      <c r="B2712" s="12" t="s">
        <v>5978</v>
      </c>
      <c r="C2712" s="12" t="s">
        <v>5979</v>
      </c>
      <c r="D2712" s="13" t="s">
        <v>2978</v>
      </c>
      <c r="E2712" s="12" t="s">
        <v>23101</v>
      </c>
      <c r="F2712" s="14" t="s">
        <v>11</v>
      </c>
      <c r="G2712" s="14" t="s">
        <v>11</v>
      </c>
      <c r="H2712" s="15">
        <v>1.6800000000000002E-2</v>
      </c>
      <c r="I2712" s="30">
        <v>1</v>
      </c>
      <c r="J2712" s="26" t="s">
        <v>33021</v>
      </c>
      <c r="K2712" s="26" t="s">
        <v>30456</v>
      </c>
      <c r="L2712" s="28">
        <v>1151</v>
      </c>
      <c r="M2712" s="16">
        <f t="shared" si="275"/>
        <v>0.13032145960034747</v>
      </c>
      <c r="N2712" s="17">
        <v>45643</v>
      </c>
      <c r="O2712" s="18" cm="1">
        <f t="array" ref="O2712">INDEX('[1]Базовый ПЛ ООО "Финдер" янв25 '!$E$1:$E$8808,MATCH(C2712,'[1]Базовый ПЛ ООО "Финдер" янв25 '!$B$1:$B$8808,0),)</f>
        <v>1301</v>
      </c>
      <c r="P2712" s="18">
        <f t="shared" si="276"/>
        <v>867.33</v>
      </c>
      <c r="Q2712" s="18">
        <f t="shared" si="277"/>
        <v>1040.8</v>
      </c>
      <c r="R2712" s="1"/>
      <c r="S2712" s="1"/>
      <c r="T2712" s="1"/>
      <c r="U2712" s="1"/>
      <c r="V2712" s="1"/>
    </row>
    <row r="2713" spans="1:22" s="10" customFormat="1" ht="41.4" x14ac:dyDescent="0.25">
      <c r="A2713" s="11" t="s">
        <v>21357</v>
      </c>
      <c r="B2713" s="12" t="s">
        <v>5980</v>
      </c>
      <c r="C2713" s="12" t="s">
        <v>5981</v>
      </c>
      <c r="D2713" s="13" t="s">
        <v>2978</v>
      </c>
      <c r="E2713" s="12" t="s">
        <v>5982</v>
      </c>
      <c r="F2713" s="14" t="s">
        <v>2980</v>
      </c>
      <c r="G2713" s="14" t="s">
        <v>2980</v>
      </c>
      <c r="H2713" s="15">
        <v>1.6800000000000002E-2</v>
      </c>
      <c r="I2713" s="30">
        <v>1</v>
      </c>
      <c r="J2713" s="26" t="s">
        <v>33021</v>
      </c>
      <c r="K2713" s="26" t="s">
        <v>30455</v>
      </c>
      <c r="L2713" s="28">
        <v>1069</v>
      </c>
      <c r="M2713" s="16">
        <f t="shared" si="275"/>
        <v>0.13002806361085129</v>
      </c>
      <c r="N2713" s="17">
        <v>45643</v>
      </c>
      <c r="O2713" s="18" cm="1">
        <f t="array" ref="O2713">INDEX('[1]Базовый ПЛ ООО "Финдер" янв25 '!$E$1:$E$8808,MATCH(C2713,'[1]Базовый ПЛ ООО "Финдер" янв25 '!$B$1:$B$8808,0),)</f>
        <v>1208</v>
      </c>
      <c r="P2713" s="18">
        <f t="shared" si="276"/>
        <v>805.33</v>
      </c>
      <c r="Q2713" s="18">
        <f t="shared" si="277"/>
        <v>966.4</v>
      </c>
      <c r="R2713" s="1"/>
      <c r="S2713" s="1"/>
      <c r="T2713" s="1"/>
      <c r="U2713" s="1"/>
      <c r="V2713" s="1"/>
    </row>
    <row r="2714" spans="1:22" s="10" customFormat="1" ht="55.2" x14ac:dyDescent="0.25">
      <c r="A2714" s="11" t="s">
        <v>21357</v>
      </c>
      <c r="B2714" s="12" t="s">
        <v>5983</v>
      </c>
      <c r="C2714" s="12" t="s">
        <v>5984</v>
      </c>
      <c r="D2714" s="13" t="s">
        <v>2978</v>
      </c>
      <c r="E2714" s="12" t="s">
        <v>23102</v>
      </c>
      <c r="F2714" s="14" t="s">
        <v>11</v>
      </c>
      <c r="G2714" s="14" t="s">
        <v>11</v>
      </c>
      <c r="H2714" s="15">
        <v>1.6800000000000002E-2</v>
      </c>
      <c r="I2714" s="30">
        <v>1</v>
      </c>
      <c r="J2714" s="26" t="s">
        <v>33021</v>
      </c>
      <c r="K2714" s="26" t="s">
        <v>30454</v>
      </c>
      <c r="L2714" s="28">
        <v>1069</v>
      </c>
      <c r="M2714" s="16">
        <f t="shared" si="275"/>
        <v>0.13002806361085129</v>
      </c>
      <c r="N2714" s="17">
        <v>45643</v>
      </c>
      <c r="O2714" s="18" cm="1">
        <f t="array" ref="O2714">INDEX('[1]Базовый ПЛ ООО "Финдер" янв25 '!$E$1:$E$8808,MATCH(C2714,'[1]Базовый ПЛ ООО "Финдер" янв25 '!$B$1:$B$8808,0),)</f>
        <v>1208</v>
      </c>
      <c r="P2714" s="18">
        <f t="shared" si="276"/>
        <v>805.33</v>
      </c>
      <c r="Q2714" s="18">
        <f t="shared" si="277"/>
        <v>966.4</v>
      </c>
      <c r="R2714" s="1"/>
      <c r="S2714" s="1"/>
      <c r="T2714" s="1"/>
      <c r="U2714" s="1"/>
      <c r="V2714" s="1"/>
    </row>
    <row r="2715" spans="1:22" s="10" customFormat="1" ht="41.4" x14ac:dyDescent="0.25">
      <c r="A2715" s="31" t="s">
        <v>33451</v>
      </c>
      <c r="B2715" s="32" t="s">
        <v>5985</v>
      </c>
      <c r="C2715" s="32" t="s">
        <v>5986</v>
      </c>
      <c r="D2715" s="33" t="s">
        <v>2978</v>
      </c>
      <c r="E2715" s="32" t="s">
        <v>5987</v>
      </c>
      <c r="F2715" s="34" t="s">
        <v>2980</v>
      </c>
      <c r="G2715" s="34" t="s">
        <v>2980</v>
      </c>
      <c r="H2715" s="35">
        <v>1.6800000000000002E-2</v>
      </c>
      <c r="I2715" s="36"/>
      <c r="J2715" s="37" t="s">
        <v>33270</v>
      </c>
      <c r="K2715" s="37" t="s">
        <v>30453</v>
      </c>
      <c r="L2715" s="28">
        <v>1171</v>
      </c>
      <c r="M2715" s="16"/>
      <c r="N2715" s="17">
        <v>45161</v>
      </c>
      <c r="O2715" s="38" t="s">
        <v>33102</v>
      </c>
      <c r="P2715" s="38" t="s">
        <v>33102</v>
      </c>
      <c r="Q2715" s="38" t="s">
        <v>33102</v>
      </c>
      <c r="R2715" s="1"/>
      <c r="S2715" s="1"/>
      <c r="T2715" s="1"/>
      <c r="U2715" s="1"/>
      <c r="V2715" s="1"/>
    </row>
    <row r="2716" spans="1:22" s="10" customFormat="1" ht="55.2" x14ac:dyDescent="0.25">
      <c r="A2716" s="31" t="s">
        <v>33451</v>
      </c>
      <c r="B2716" s="32" t="s">
        <v>5988</v>
      </c>
      <c r="C2716" s="32" t="s">
        <v>5989</v>
      </c>
      <c r="D2716" s="33" t="s">
        <v>2978</v>
      </c>
      <c r="E2716" s="32" t="s">
        <v>23103</v>
      </c>
      <c r="F2716" s="34" t="s">
        <v>11</v>
      </c>
      <c r="G2716" s="34" t="s">
        <v>11</v>
      </c>
      <c r="H2716" s="35">
        <v>1.6800000000000002E-2</v>
      </c>
      <c r="I2716" s="36"/>
      <c r="J2716" s="37" t="s">
        <v>33270</v>
      </c>
      <c r="K2716" s="37" t="s">
        <v>30452</v>
      </c>
      <c r="L2716" s="28">
        <v>1171</v>
      </c>
      <c r="M2716" s="16"/>
      <c r="N2716" s="17">
        <v>45161</v>
      </c>
      <c r="O2716" s="38" t="s">
        <v>33102</v>
      </c>
      <c r="P2716" s="38" t="s">
        <v>33102</v>
      </c>
      <c r="Q2716" s="38" t="s">
        <v>33102</v>
      </c>
      <c r="R2716" s="1"/>
      <c r="S2716" s="1"/>
      <c r="T2716" s="1"/>
      <c r="U2716" s="1"/>
      <c r="V2716" s="1"/>
    </row>
    <row r="2717" spans="1:22" s="10" customFormat="1" ht="41.4" x14ac:dyDescent="0.25">
      <c r="A2717" s="11" t="s">
        <v>21357</v>
      </c>
      <c r="B2717" s="12" t="s">
        <v>5990</v>
      </c>
      <c r="C2717" s="12" t="s">
        <v>5991</v>
      </c>
      <c r="D2717" s="13" t="s">
        <v>2978</v>
      </c>
      <c r="E2717" s="12" t="s">
        <v>5992</v>
      </c>
      <c r="F2717" s="14" t="s">
        <v>2980</v>
      </c>
      <c r="G2717" s="14" t="s">
        <v>2980</v>
      </c>
      <c r="H2717" s="15">
        <v>1.6800000000000002E-2</v>
      </c>
      <c r="I2717" s="30">
        <v>1</v>
      </c>
      <c r="J2717" s="26" t="s">
        <v>33021</v>
      </c>
      <c r="K2717" s="26" t="s">
        <v>30451</v>
      </c>
      <c r="L2717" s="28">
        <v>1660</v>
      </c>
      <c r="M2717" s="16">
        <f t="shared" ref="M2717:M2734" si="278">O2717/L2717-1</f>
        <v>0.13012048192771086</v>
      </c>
      <c r="N2717" s="17">
        <v>45643</v>
      </c>
      <c r="O2717" s="18" cm="1">
        <f t="array" ref="O2717">INDEX('[1]Базовый ПЛ ООО "Финдер" янв25 '!$E$1:$E$8808,MATCH(C2717,'[1]Базовый ПЛ ООО "Финдер" янв25 '!$B$1:$B$8808,0),)</f>
        <v>1876</v>
      </c>
      <c r="P2717" s="18">
        <f t="shared" ref="P2717:P2734" si="279">CHOOSE(I2717,ROUND(O2717*(1-$Q$5)/1.2,2),ROUND(O2717*(1-$Q$3)/1.2,2))</f>
        <v>1250.67</v>
      </c>
      <c r="Q2717" s="18">
        <f t="shared" ref="Q2717:Q2734" si="280">ROUND(P2717*1.2,2)</f>
        <v>1500.8</v>
      </c>
      <c r="R2717" s="1"/>
      <c r="S2717" s="1"/>
      <c r="T2717" s="1"/>
      <c r="U2717" s="1"/>
      <c r="V2717" s="1"/>
    </row>
    <row r="2718" spans="1:22" s="10" customFormat="1" ht="55.2" x14ac:dyDescent="0.25">
      <c r="A2718" s="11" t="s">
        <v>21357</v>
      </c>
      <c r="B2718" s="12" t="s">
        <v>5993</v>
      </c>
      <c r="C2718" s="12" t="s">
        <v>5994</v>
      </c>
      <c r="D2718" s="13" t="s">
        <v>2978</v>
      </c>
      <c r="E2718" s="12" t="s">
        <v>23104</v>
      </c>
      <c r="F2718" s="14" t="s">
        <v>11</v>
      </c>
      <c r="G2718" s="14" t="s">
        <v>11</v>
      </c>
      <c r="H2718" s="15">
        <v>1.6800000000000002E-2</v>
      </c>
      <c r="I2718" s="30">
        <v>1</v>
      </c>
      <c r="J2718" s="26" t="s">
        <v>33021</v>
      </c>
      <c r="K2718" s="26" t="s">
        <v>30450</v>
      </c>
      <c r="L2718" s="28">
        <v>1660</v>
      </c>
      <c r="M2718" s="16">
        <f t="shared" si="278"/>
        <v>0.13012048192771086</v>
      </c>
      <c r="N2718" s="17">
        <v>45643</v>
      </c>
      <c r="O2718" s="18" cm="1">
        <f t="array" ref="O2718">INDEX('[1]Базовый ПЛ ООО "Финдер" янв25 '!$E$1:$E$8808,MATCH(C2718,'[1]Базовый ПЛ ООО "Финдер" янв25 '!$B$1:$B$8808,0),)</f>
        <v>1876</v>
      </c>
      <c r="P2718" s="18">
        <f t="shared" si="279"/>
        <v>1250.67</v>
      </c>
      <c r="Q2718" s="18">
        <f t="shared" si="280"/>
        <v>1500.8</v>
      </c>
      <c r="R2718" s="1"/>
      <c r="S2718" s="1"/>
      <c r="T2718" s="1"/>
      <c r="U2718" s="1"/>
      <c r="V2718" s="1"/>
    </row>
    <row r="2719" spans="1:22" s="10" customFormat="1" ht="41.4" x14ac:dyDescent="0.25">
      <c r="A2719" s="11" t="s">
        <v>21357</v>
      </c>
      <c r="B2719" s="12" t="s">
        <v>5995</v>
      </c>
      <c r="C2719" s="12" t="s">
        <v>5996</v>
      </c>
      <c r="D2719" s="13" t="s">
        <v>2978</v>
      </c>
      <c r="E2719" s="12" t="s">
        <v>5997</v>
      </c>
      <c r="F2719" s="14" t="s">
        <v>2980</v>
      </c>
      <c r="G2719" s="14" t="s">
        <v>2980</v>
      </c>
      <c r="H2719" s="15">
        <v>1.6800000000000002E-2</v>
      </c>
      <c r="I2719" s="30">
        <v>1</v>
      </c>
      <c r="J2719" s="26" t="s">
        <v>33021</v>
      </c>
      <c r="K2719" s="26" t="s">
        <v>30449</v>
      </c>
      <c r="L2719" s="28">
        <v>1739</v>
      </c>
      <c r="M2719" s="16">
        <f t="shared" si="278"/>
        <v>0.13053479010925817</v>
      </c>
      <c r="N2719" s="17">
        <v>45643</v>
      </c>
      <c r="O2719" s="18" cm="1">
        <f t="array" ref="O2719">INDEX('[1]Базовый ПЛ ООО "Финдер" янв25 '!$E$1:$E$8808,MATCH(C2719,'[1]Базовый ПЛ ООО "Финдер" янв25 '!$B$1:$B$8808,0),)</f>
        <v>1966</v>
      </c>
      <c r="P2719" s="18">
        <f t="shared" si="279"/>
        <v>1310.67</v>
      </c>
      <c r="Q2719" s="18">
        <f t="shared" si="280"/>
        <v>1572.8</v>
      </c>
      <c r="R2719" s="1"/>
      <c r="S2719" s="1"/>
      <c r="T2719" s="1"/>
      <c r="U2719" s="1"/>
      <c r="V2719" s="1"/>
    </row>
    <row r="2720" spans="1:22" s="10" customFormat="1" ht="55.2" x14ac:dyDescent="0.25">
      <c r="A2720" s="11" t="s">
        <v>21357</v>
      </c>
      <c r="B2720" s="12" t="s">
        <v>5998</v>
      </c>
      <c r="C2720" s="12" t="s">
        <v>5999</v>
      </c>
      <c r="D2720" s="13" t="s">
        <v>2978</v>
      </c>
      <c r="E2720" s="12" t="s">
        <v>23105</v>
      </c>
      <c r="F2720" s="14" t="s">
        <v>11</v>
      </c>
      <c r="G2720" s="14" t="s">
        <v>11</v>
      </c>
      <c r="H2720" s="15">
        <v>1.6800000000000002E-2</v>
      </c>
      <c r="I2720" s="30">
        <v>1</v>
      </c>
      <c r="J2720" s="26" t="s">
        <v>33021</v>
      </c>
      <c r="K2720" s="26" t="s">
        <v>30448</v>
      </c>
      <c r="L2720" s="28">
        <v>1739</v>
      </c>
      <c r="M2720" s="16">
        <f t="shared" si="278"/>
        <v>0.13053479010925817</v>
      </c>
      <c r="N2720" s="17">
        <v>45643</v>
      </c>
      <c r="O2720" s="18" cm="1">
        <f t="array" ref="O2720">INDEX('[1]Базовый ПЛ ООО "Финдер" янв25 '!$E$1:$E$8808,MATCH(C2720,'[1]Базовый ПЛ ООО "Финдер" янв25 '!$B$1:$B$8808,0),)</f>
        <v>1966</v>
      </c>
      <c r="P2720" s="18">
        <f t="shared" si="279"/>
        <v>1310.67</v>
      </c>
      <c r="Q2720" s="18">
        <f t="shared" si="280"/>
        <v>1572.8</v>
      </c>
      <c r="R2720" s="1"/>
      <c r="S2720" s="1"/>
      <c r="T2720" s="1"/>
      <c r="U2720" s="1"/>
      <c r="V2720" s="1"/>
    </row>
    <row r="2721" spans="1:22" s="10" customFormat="1" ht="41.4" x14ac:dyDescent="0.25">
      <c r="A2721" s="11" t="s">
        <v>21357</v>
      </c>
      <c r="B2721" s="12" t="s">
        <v>6000</v>
      </c>
      <c r="C2721" s="12" t="s">
        <v>6001</v>
      </c>
      <c r="D2721" s="13" t="s">
        <v>2978</v>
      </c>
      <c r="E2721" s="12" t="s">
        <v>6002</v>
      </c>
      <c r="F2721" s="14" t="s">
        <v>2980</v>
      </c>
      <c r="G2721" s="14" t="s">
        <v>2980</v>
      </c>
      <c r="H2721" s="15">
        <v>1.6800000000000002E-2</v>
      </c>
      <c r="I2721" s="30">
        <v>1</v>
      </c>
      <c r="J2721" s="26" t="s">
        <v>33021</v>
      </c>
      <c r="K2721" s="26" t="s">
        <v>30447</v>
      </c>
      <c r="L2721" s="28">
        <v>1211</v>
      </c>
      <c r="M2721" s="16">
        <f t="shared" si="278"/>
        <v>0.1304706853839801</v>
      </c>
      <c r="N2721" s="17">
        <v>45643</v>
      </c>
      <c r="O2721" s="18" cm="1">
        <f t="array" ref="O2721">INDEX('[1]Базовый ПЛ ООО "Финдер" янв25 '!$E$1:$E$8808,MATCH(C2721,'[1]Базовый ПЛ ООО "Финдер" янв25 '!$B$1:$B$8808,0),)</f>
        <v>1369</v>
      </c>
      <c r="P2721" s="18">
        <f t="shared" si="279"/>
        <v>912.67</v>
      </c>
      <c r="Q2721" s="18">
        <f t="shared" si="280"/>
        <v>1095.2</v>
      </c>
      <c r="R2721" s="1"/>
      <c r="S2721" s="1"/>
      <c r="T2721" s="1"/>
      <c r="U2721" s="1"/>
      <c r="V2721" s="1"/>
    </row>
    <row r="2722" spans="1:22" s="10" customFormat="1" ht="55.2" x14ac:dyDescent="0.25">
      <c r="A2722" s="11" t="s">
        <v>21357</v>
      </c>
      <c r="B2722" s="12" t="s">
        <v>6003</v>
      </c>
      <c r="C2722" s="12" t="s">
        <v>6004</v>
      </c>
      <c r="D2722" s="13" t="s">
        <v>2978</v>
      </c>
      <c r="E2722" s="12" t="s">
        <v>23106</v>
      </c>
      <c r="F2722" s="14" t="s">
        <v>11</v>
      </c>
      <c r="G2722" s="14" t="s">
        <v>11</v>
      </c>
      <c r="H2722" s="15">
        <v>1.6800000000000002E-2</v>
      </c>
      <c r="I2722" s="30">
        <v>1</v>
      </c>
      <c r="J2722" s="26" t="s">
        <v>33021</v>
      </c>
      <c r="K2722" s="26" t="s">
        <v>30446</v>
      </c>
      <c r="L2722" s="28">
        <v>1211</v>
      </c>
      <c r="M2722" s="16">
        <f t="shared" si="278"/>
        <v>0.1304706853839801</v>
      </c>
      <c r="N2722" s="17">
        <v>45643</v>
      </c>
      <c r="O2722" s="18" cm="1">
        <f t="array" ref="O2722">INDEX('[1]Базовый ПЛ ООО "Финдер" янв25 '!$E$1:$E$8808,MATCH(C2722,'[1]Базовый ПЛ ООО "Финдер" янв25 '!$B$1:$B$8808,0),)</f>
        <v>1369</v>
      </c>
      <c r="P2722" s="18">
        <f t="shared" si="279"/>
        <v>912.67</v>
      </c>
      <c r="Q2722" s="18">
        <f t="shared" si="280"/>
        <v>1095.2</v>
      </c>
      <c r="R2722" s="1"/>
      <c r="S2722" s="1"/>
      <c r="T2722" s="1"/>
      <c r="U2722" s="1"/>
      <c r="V2722" s="1"/>
    </row>
    <row r="2723" spans="1:22" s="10" customFormat="1" ht="41.4" x14ac:dyDescent="0.25">
      <c r="A2723" s="11" t="s">
        <v>21357</v>
      </c>
      <c r="B2723" s="12" t="s">
        <v>6005</v>
      </c>
      <c r="C2723" s="12" t="s">
        <v>6006</v>
      </c>
      <c r="D2723" s="13" t="s">
        <v>2978</v>
      </c>
      <c r="E2723" s="12" t="s">
        <v>6007</v>
      </c>
      <c r="F2723" s="14" t="s">
        <v>2980</v>
      </c>
      <c r="G2723" s="14" t="s">
        <v>2980</v>
      </c>
      <c r="H2723" s="15">
        <v>1.6800000000000002E-2</v>
      </c>
      <c r="I2723" s="30">
        <v>1</v>
      </c>
      <c r="J2723" s="26" t="s">
        <v>33021</v>
      </c>
      <c r="K2723" s="26" t="s">
        <v>30445</v>
      </c>
      <c r="L2723" s="28">
        <v>1292</v>
      </c>
      <c r="M2723" s="16">
        <f t="shared" si="278"/>
        <v>0.13003095975232193</v>
      </c>
      <c r="N2723" s="17">
        <v>45643</v>
      </c>
      <c r="O2723" s="18" cm="1">
        <f t="array" ref="O2723">INDEX('[1]Базовый ПЛ ООО "Финдер" янв25 '!$E$1:$E$8808,MATCH(C2723,'[1]Базовый ПЛ ООО "Финдер" янв25 '!$B$1:$B$8808,0),)</f>
        <v>1460</v>
      </c>
      <c r="P2723" s="18">
        <f t="shared" si="279"/>
        <v>973.33</v>
      </c>
      <c r="Q2723" s="18">
        <f t="shared" si="280"/>
        <v>1168</v>
      </c>
      <c r="R2723" s="1"/>
      <c r="S2723" s="1"/>
      <c r="T2723" s="1"/>
      <c r="U2723" s="1"/>
      <c r="V2723" s="1"/>
    </row>
    <row r="2724" spans="1:22" s="10" customFormat="1" ht="55.2" x14ac:dyDescent="0.25">
      <c r="A2724" s="11" t="s">
        <v>21357</v>
      </c>
      <c r="B2724" s="12" t="s">
        <v>6008</v>
      </c>
      <c r="C2724" s="12" t="s">
        <v>6009</v>
      </c>
      <c r="D2724" s="13" t="s">
        <v>2978</v>
      </c>
      <c r="E2724" s="12" t="s">
        <v>23107</v>
      </c>
      <c r="F2724" s="14" t="s">
        <v>11</v>
      </c>
      <c r="G2724" s="14" t="s">
        <v>11</v>
      </c>
      <c r="H2724" s="15">
        <v>1.6800000000000002E-2</v>
      </c>
      <c r="I2724" s="30">
        <v>1</v>
      </c>
      <c r="J2724" s="26" t="s">
        <v>33021</v>
      </c>
      <c r="K2724" s="26" t="s">
        <v>30444</v>
      </c>
      <c r="L2724" s="28">
        <v>1292</v>
      </c>
      <c r="M2724" s="16">
        <f t="shared" si="278"/>
        <v>0.13003095975232193</v>
      </c>
      <c r="N2724" s="17">
        <v>45643</v>
      </c>
      <c r="O2724" s="18" cm="1">
        <f t="array" ref="O2724">INDEX('[1]Базовый ПЛ ООО "Финдер" янв25 '!$E$1:$E$8808,MATCH(C2724,'[1]Базовый ПЛ ООО "Финдер" янв25 '!$B$1:$B$8808,0),)</f>
        <v>1460</v>
      </c>
      <c r="P2724" s="18">
        <f t="shared" si="279"/>
        <v>973.33</v>
      </c>
      <c r="Q2724" s="18">
        <f t="shared" si="280"/>
        <v>1168</v>
      </c>
      <c r="R2724" s="1"/>
      <c r="S2724" s="1"/>
      <c r="T2724" s="1"/>
      <c r="U2724" s="1"/>
      <c r="V2724" s="1"/>
    </row>
    <row r="2725" spans="1:22" s="10" customFormat="1" ht="41.4" x14ac:dyDescent="0.25">
      <c r="A2725" s="11" t="s">
        <v>21357</v>
      </c>
      <c r="B2725" s="12" t="s">
        <v>6010</v>
      </c>
      <c r="C2725" s="12" t="s">
        <v>6011</v>
      </c>
      <c r="D2725" s="13" t="s">
        <v>2978</v>
      </c>
      <c r="E2725" s="12" t="s">
        <v>6012</v>
      </c>
      <c r="F2725" s="14" t="s">
        <v>2980</v>
      </c>
      <c r="G2725" s="14" t="s">
        <v>2980</v>
      </c>
      <c r="H2725" s="15">
        <v>1.6800000000000002E-2</v>
      </c>
      <c r="I2725" s="30">
        <v>1</v>
      </c>
      <c r="J2725" s="26" t="s">
        <v>33021</v>
      </c>
      <c r="K2725" s="26" t="s">
        <v>30443</v>
      </c>
      <c r="L2725" s="28">
        <v>1211</v>
      </c>
      <c r="M2725" s="16">
        <f t="shared" si="278"/>
        <v>0.1304706853839801</v>
      </c>
      <c r="N2725" s="17">
        <v>45643</v>
      </c>
      <c r="O2725" s="18" cm="1">
        <f t="array" ref="O2725">INDEX('[1]Базовый ПЛ ООО "Финдер" янв25 '!$E$1:$E$8808,MATCH(C2725,'[1]Базовый ПЛ ООО "Финдер" янв25 '!$B$1:$B$8808,0),)</f>
        <v>1369</v>
      </c>
      <c r="P2725" s="18">
        <f t="shared" si="279"/>
        <v>912.67</v>
      </c>
      <c r="Q2725" s="18">
        <f t="shared" si="280"/>
        <v>1095.2</v>
      </c>
      <c r="R2725" s="1"/>
      <c r="S2725" s="1"/>
      <c r="T2725" s="1"/>
      <c r="U2725" s="1"/>
      <c r="V2725" s="1"/>
    </row>
    <row r="2726" spans="1:22" s="10" customFormat="1" ht="55.2" x14ac:dyDescent="0.25">
      <c r="A2726" s="11" t="s">
        <v>21357</v>
      </c>
      <c r="B2726" s="12" t="s">
        <v>6013</v>
      </c>
      <c r="C2726" s="12" t="s">
        <v>6014</v>
      </c>
      <c r="D2726" s="13" t="s">
        <v>2978</v>
      </c>
      <c r="E2726" s="12" t="s">
        <v>23108</v>
      </c>
      <c r="F2726" s="14" t="s">
        <v>11</v>
      </c>
      <c r="G2726" s="14" t="s">
        <v>11</v>
      </c>
      <c r="H2726" s="15">
        <v>1.6800000000000002E-2</v>
      </c>
      <c r="I2726" s="30">
        <v>1</v>
      </c>
      <c r="J2726" s="26" t="s">
        <v>33021</v>
      </c>
      <c r="K2726" s="26" t="s">
        <v>30442</v>
      </c>
      <c r="L2726" s="28">
        <v>1211</v>
      </c>
      <c r="M2726" s="16">
        <f t="shared" si="278"/>
        <v>0.1304706853839801</v>
      </c>
      <c r="N2726" s="17">
        <v>45643</v>
      </c>
      <c r="O2726" s="18" cm="1">
        <f t="array" ref="O2726">INDEX('[1]Базовый ПЛ ООО "Финдер" янв25 '!$E$1:$E$8808,MATCH(C2726,'[1]Базовый ПЛ ООО "Финдер" янв25 '!$B$1:$B$8808,0),)</f>
        <v>1369</v>
      </c>
      <c r="P2726" s="18">
        <f t="shared" si="279"/>
        <v>912.67</v>
      </c>
      <c r="Q2726" s="18">
        <f t="shared" si="280"/>
        <v>1095.2</v>
      </c>
      <c r="R2726" s="1"/>
      <c r="S2726" s="1"/>
      <c r="T2726" s="1"/>
      <c r="U2726" s="1"/>
      <c r="V2726" s="1"/>
    </row>
    <row r="2727" spans="1:22" s="10" customFormat="1" ht="41.4" x14ac:dyDescent="0.25">
      <c r="A2727" s="11" t="s">
        <v>21357</v>
      </c>
      <c r="B2727" s="12" t="s">
        <v>6015</v>
      </c>
      <c r="C2727" s="12" t="s">
        <v>6016</v>
      </c>
      <c r="D2727" s="13" t="s">
        <v>2978</v>
      </c>
      <c r="E2727" s="12" t="s">
        <v>6017</v>
      </c>
      <c r="F2727" s="14" t="s">
        <v>2980</v>
      </c>
      <c r="G2727" s="14" t="s">
        <v>2980</v>
      </c>
      <c r="H2727" s="15">
        <v>1.6800000000000002E-2</v>
      </c>
      <c r="I2727" s="30">
        <v>1</v>
      </c>
      <c r="J2727" s="26" t="s">
        <v>33021</v>
      </c>
      <c r="K2727" s="26" t="s">
        <v>30441</v>
      </c>
      <c r="L2727" s="28">
        <v>1292</v>
      </c>
      <c r="M2727" s="16">
        <f t="shared" si="278"/>
        <v>0.13003095975232193</v>
      </c>
      <c r="N2727" s="17">
        <v>45643</v>
      </c>
      <c r="O2727" s="18" cm="1">
        <f t="array" ref="O2727">INDEX('[1]Базовый ПЛ ООО "Финдер" янв25 '!$E$1:$E$8808,MATCH(C2727,'[1]Базовый ПЛ ООО "Финдер" янв25 '!$B$1:$B$8808,0),)</f>
        <v>1460</v>
      </c>
      <c r="P2727" s="18">
        <f t="shared" si="279"/>
        <v>973.33</v>
      </c>
      <c r="Q2727" s="18">
        <f t="shared" si="280"/>
        <v>1168</v>
      </c>
      <c r="R2727" s="1"/>
      <c r="S2727" s="1"/>
      <c r="T2727" s="1"/>
      <c r="U2727" s="1"/>
      <c r="V2727" s="1"/>
    </row>
    <row r="2728" spans="1:22" s="10" customFormat="1" ht="55.2" x14ac:dyDescent="0.25">
      <c r="A2728" s="11" t="s">
        <v>21357</v>
      </c>
      <c r="B2728" s="12" t="s">
        <v>6018</v>
      </c>
      <c r="C2728" s="12" t="s">
        <v>6019</v>
      </c>
      <c r="D2728" s="13" t="s">
        <v>2978</v>
      </c>
      <c r="E2728" s="12" t="s">
        <v>23109</v>
      </c>
      <c r="F2728" s="14" t="s">
        <v>11</v>
      </c>
      <c r="G2728" s="14" t="s">
        <v>11</v>
      </c>
      <c r="H2728" s="15">
        <v>1.6800000000000002E-2</v>
      </c>
      <c r="I2728" s="30">
        <v>1</v>
      </c>
      <c r="J2728" s="26" t="s">
        <v>33021</v>
      </c>
      <c r="K2728" s="26" t="s">
        <v>30440</v>
      </c>
      <c r="L2728" s="28">
        <v>1292</v>
      </c>
      <c r="M2728" s="16">
        <f t="shared" si="278"/>
        <v>0.13003095975232193</v>
      </c>
      <c r="N2728" s="17">
        <v>45643</v>
      </c>
      <c r="O2728" s="18" cm="1">
        <f t="array" ref="O2728">INDEX('[1]Базовый ПЛ ООО "Финдер" янв25 '!$E$1:$E$8808,MATCH(C2728,'[1]Базовый ПЛ ООО "Финдер" янв25 '!$B$1:$B$8808,0),)</f>
        <v>1460</v>
      </c>
      <c r="P2728" s="18">
        <f t="shared" si="279"/>
        <v>973.33</v>
      </c>
      <c r="Q2728" s="18">
        <f t="shared" si="280"/>
        <v>1168</v>
      </c>
      <c r="R2728" s="1"/>
      <c r="S2728" s="1"/>
      <c r="T2728" s="1"/>
      <c r="U2728" s="1"/>
      <c r="V2728" s="1"/>
    </row>
    <row r="2729" spans="1:22" s="10" customFormat="1" ht="41.4" x14ac:dyDescent="0.25">
      <c r="A2729" s="11" t="s">
        <v>21357</v>
      </c>
      <c r="B2729" s="12" t="s">
        <v>6020</v>
      </c>
      <c r="C2729" s="12" t="s">
        <v>6021</v>
      </c>
      <c r="D2729" s="13" t="s">
        <v>2978</v>
      </c>
      <c r="E2729" s="12" t="s">
        <v>6022</v>
      </c>
      <c r="F2729" s="14" t="s">
        <v>2980</v>
      </c>
      <c r="G2729" s="14" t="s">
        <v>2980</v>
      </c>
      <c r="H2729" s="15">
        <v>1.6800000000000002E-2</v>
      </c>
      <c r="I2729" s="30">
        <v>1</v>
      </c>
      <c r="J2729" s="26" t="s">
        <v>33021</v>
      </c>
      <c r="K2729" s="26" t="s">
        <v>30439</v>
      </c>
      <c r="L2729" s="28">
        <v>1960</v>
      </c>
      <c r="M2729" s="16">
        <f t="shared" si="278"/>
        <v>0.13010204081632648</v>
      </c>
      <c r="N2729" s="17">
        <v>45643</v>
      </c>
      <c r="O2729" s="18" cm="1">
        <f t="array" ref="O2729">INDEX('[1]Базовый ПЛ ООО "Финдер" янв25 '!$E$1:$E$8808,MATCH(C2729,'[1]Базовый ПЛ ООО "Финдер" янв25 '!$B$1:$B$8808,0),)</f>
        <v>2215</v>
      </c>
      <c r="P2729" s="18">
        <f t="shared" si="279"/>
        <v>1476.67</v>
      </c>
      <c r="Q2729" s="18">
        <f t="shared" si="280"/>
        <v>1772</v>
      </c>
      <c r="R2729" s="1"/>
      <c r="S2729" s="1"/>
      <c r="T2729" s="1"/>
      <c r="U2729" s="1"/>
      <c r="V2729" s="1"/>
    </row>
    <row r="2730" spans="1:22" s="10" customFormat="1" ht="55.2" x14ac:dyDescent="0.25">
      <c r="A2730" s="11" t="s">
        <v>21357</v>
      </c>
      <c r="B2730" s="12" t="s">
        <v>6023</v>
      </c>
      <c r="C2730" s="12" t="s">
        <v>6024</v>
      </c>
      <c r="D2730" s="13" t="s">
        <v>2978</v>
      </c>
      <c r="E2730" s="12" t="s">
        <v>23110</v>
      </c>
      <c r="F2730" s="14" t="s">
        <v>11</v>
      </c>
      <c r="G2730" s="14" t="s">
        <v>11</v>
      </c>
      <c r="H2730" s="15">
        <v>1.6800000000000002E-2</v>
      </c>
      <c r="I2730" s="30">
        <v>1</v>
      </c>
      <c r="J2730" s="26" t="s">
        <v>33021</v>
      </c>
      <c r="K2730" s="26" t="s">
        <v>30438</v>
      </c>
      <c r="L2730" s="28">
        <v>1960</v>
      </c>
      <c r="M2730" s="16">
        <f t="shared" si="278"/>
        <v>0.13010204081632648</v>
      </c>
      <c r="N2730" s="17">
        <v>45643</v>
      </c>
      <c r="O2730" s="18" cm="1">
        <f t="array" ref="O2730">INDEX('[1]Базовый ПЛ ООО "Финдер" янв25 '!$E$1:$E$8808,MATCH(C2730,'[1]Базовый ПЛ ООО "Финдер" янв25 '!$B$1:$B$8808,0),)</f>
        <v>2215</v>
      </c>
      <c r="P2730" s="18">
        <f t="shared" si="279"/>
        <v>1476.67</v>
      </c>
      <c r="Q2730" s="18">
        <f t="shared" si="280"/>
        <v>1772</v>
      </c>
      <c r="R2730" s="1"/>
      <c r="S2730" s="1"/>
      <c r="T2730" s="1"/>
      <c r="U2730" s="1"/>
      <c r="V2730" s="1"/>
    </row>
    <row r="2731" spans="1:22" s="10" customFormat="1" ht="41.4" x14ac:dyDescent="0.25">
      <c r="A2731" s="11" t="s">
        <v>33016</v>
      </c>
      <c r="B2731" s="12" t="s">
        <v>6025</v>
      </c>
      <c r="C2731" s="12" t="s">
        <v>6026</v>
      </c>
      <c r="D2731" s="13" t="s">
        <v>2978</v>
      </c>
      <c r="E2731" s="12" t="s">
        <v>6027</v>
      </c>
      <c r="F2731" s="14" t="s">
        <v>2980</v>
      </c>
      <c r="G2731" s="14" t="s">
        <v>2980</v>
      </c>
      <c r="H2731" s="15">
        <v>1.66E-2</v>
      </c>
      <c r="I2731" s="30">
        <v>1</v>
      </c>
      <c r="J2731" s="26" t="s">
        <v>33445</v>
      </c>
      <c r="K2731" s="26" t="s">
        <v>30437</v>
      </c>
      <c r="L2731" s="28">
        <v>645</v>
      </c>
      <c r="M2731" s="16">
        <f t="shared" si="278"/>
        <v>0.13023255813953494</v>
      </c>
      <c r="N2731" s="17">
        <v>45643</v>
      </c>
      <c r="O2731" s="18" cm="1">
        <f t="array" ref="O2731">INDEX('[1]Базовый ПЛ ООО "Финдер" янв25 '!$E$1:$E$8808,MATCH(C2731,'[1]Базовый ПЛ ООО "Финдер" янв25 '!$B$1:$B$8808,0),)</f>
        <v>729</v>
      </c>
      <c r="P2731" s="18">
        <f t="shared" si="279"/>
        <v>486</v>
      </c>
      <c r="Q2731" s="18">
        <f t="shared" si="280"/>
        <v>583.20000000000005</v>
      </c>
      <c r="R2731" s="1"/>
      <c r="S2731" s="1"/>
      <c r="T2731" s="1"/>
      <c r="U2731" s="1"/>
      <c r="V2731" s="1"/>
    </row>
    <row r="2732" spans="1:22" s="10" customFormat="1" ht="41.4" x14ac:dyDescent="0.25">
      <c r="A2732" s="11" t="s">
        <v>21357</v>
      </c>
      <c r="B2732" s="12" t="s">
        <v>6028</v>
      </c>
      <c r="C2732" s="12" t="s">
        <v>6029</v>
      </c>
      <c r="D2732" s="13" t="s">
        <v>2978</v>
      </c>
      <c r="E2732" s="12" t="s">
        <v>23111</v>
      </c>
      <c r="F2732" s="14" t="s">
        <v>11</v>
      </c>
      <c r="G2732" s="14" t="s">
        <v>11</v>
      </c>
      <c r="H2732" s="15">
        <v>1.66E-2</v>
      </c>
      <c r="I2732" s="30">
        <v>1</v>
      </c>
      <c r="J2732" s="26" t="s">
        <v>33021</v>
      </c>
      <c r="K2732" s="26" t="s">
        <v>30436</v>
      </c>
      <c r="L2732" s="28">
        <v>645</v>
      </c>
      <c r="M2732" s="16">
        <f t="shared" si="278"/>
        <v>0.13023255813953494</v>
      </c>
      <c r="N2732" s="17">
        <v>45643</v>
      </c>
      <c r="O2732" s="18" cm="1">
        <f t="array" ref="O2732">INDEX('[1]Базовый ПЛ ООО "Финдер" янв25 '!$E$1:$E$8808,MATCH(C2732,'[1]Базовый ПЛ ООО "Финдер" янв25 '!$B$1:$B$8808,0),)</f>
        <v>729</v>
      </c>
      <c r="P2732" s="18">
        <f t="shared" si="279"/>
        <v>486</v>
      </c>
      <c r="Q2732" s="18">
        <f t="shared" si="280"/>
        <v>583.20000000000005</v>
      </c>
      <c r="R2732" s="1"/>
      <c r="S2732" s="1"/>
      <c r="T2732" s="1"/>
      <c r="U2732" s="1"/>
      <c r="V2732" s="1"/>
    </row>
    <row r="2733" spans="1:22" s="10" customFormat="1" ht="41.4" x14ac:dyDescent="0.25">
      <c r="A2733" s="11" t="s">
        <v>21357</v>
      </c>
      <c r="B2733" s="12" t="s">
        <v>6030</v>
      </c>
      <c r="C2733" s="12" t="s">
        <v>6031</v>
      </c>
      <c r="D2733" s="13" t="s">
        <v>2978</v>
      </c>
      <c r="E2733" s="12" t="s">
        <v>6032</v>
      </c>
      <c r="F2733" s="14" t="s">
        <v>2980</v>
      </c>
      <c r="G2733" s="14" t="s">
        <v>2980</v>
      </c>
      <c r="H2733" s="15">
        <v>1.7100000000000001E-2</v>
      </c>
      <c r="I2733" s="30">
        <v>1</v>
      </c>
      <c r="J2733" s="26" t="s">
        <v>33021</v>
      </c>
      <c r="K2733" s="26" t="s">
        <v>30435</v>
      </c>
      <c r="L2733" s="28">
        <v>727</v>
      </c>
      <c r="M2733" s="16">
        <f t="shared" si="278"/>
        <v>0.13067400275103158</v>
      </c>
      <c r="N2733" s="17">
        <v>45643</v>
      </c>
      <c r="O2733" s="18" cm="1">
        <f t="array" ref="O2733">INDEX('[1]Базовый ПЛ ООО "Финдер" янв25 '!$E$1:$E$8808,MATCH(C2733,'[1]Базовый ПЛ ООО "Финдер" янв25 '!$B$1:$B$8808,0),)</f>
        <v>822</v>
      </c>
      <c r="P2733" s="18">
        <f t="shared" si="279"/>
        <v>548</v>
      </c>
      <c r="Q2733" s="18">
        <f t="shared" si="280"/>
        <v>657.6</v>
      </c>
      <c r="R2733" s="1"/>
      <c r="S2733" s="1"/>
      <c r="T2733" s="1"/>
      <c r="U2733" s="1"/>
      <c r="V2733" s="1"/>
    </row>
    <row r="2734" spans="1:22" s="10" customFormat="1" ht="41.4" x14ac:dyDescent="0.25">
      <c r="A2734" s="11" t="s">
        <v>21357</v>
      </c>
      <c r="B2734" s="12" t="s">
        <v>6033</v>
      </c>
      <c r="C2734" s="12" t="s">
        <v>6034</v>
      </c>
      <c r="D2734" s="13" t="s">
        <v>2978</v>
      </c>
      <c r="E2734" s="12" t="s">
        <v>23112</v>
      </c>
      <c r="F2734" s="14" t="s">
        <v>11</v>
      </c>
      <c r="G2734" s="14" t="s">
        <v>11</v>
      </c>
      <c r="H2734" s="15">
        <v>1.7100000000000001E-2</v>
      </c>
      <c r="I2734" s="30">
        <v>1</v>
      </c>
      <c r="J2734" s="26" t="s">
        <v>33021</v>
      </c>
      <c r="K2734" s="26" t="s">
        <v>30434</v>
      </c>
      <c r="L2734" s="28">
        <v>727</v>
      </c>
      <c r="M2734" s="16">
        <f t="shared" si="278"/>
        <v>0.13067400275103158</v>
      </c>
      <c r="N2734" s="17">
        <v>45643</v>
      </c>
      <c r="O2734" s="18" cm="1">
        <f t="array" ref="O2734">INDEX('[1]Базовый ПЛ ООО "Финдер" янв25 '!$E$1:$E$8808,MATCH(C2734,'[1]Базовый ПЛ ООО "Финдер" янв25 '!$B$1:$B$8808,0),)</f>
        <v>822</v>
      </c>
      <c r="P2734" s="18">
        <f t="shared" si="279"/>
        <v>548</v>
      </c>
      <c r="Q2734" s="18">
        <f t="shared" si="280"/>
        <v>657.6</v>
      </c>
      <c r="R2734" s="1"/>
      <c r="S2734" s="1"/>
      <c r="T2734" s="1"/>
      <c r="U2734" s="1"/>
      <c r="V2734" s="1"/>
    </row>
    <row r="2735" spans="1:22" s="10" customFormat="1" ht="41.4" x14ac:dyDescent="0.25">
      <c r="A2735" s="31" t="s">
        <v>33451</v>
      </c>
      <c r="B2735" s="32" t="s">
        <v>6035</v>
      </c>
      <c r="C2735" s="32" t="s">
        <v>6036</v>
      </c>
      <c r="D2735" s="33" t="s">
        <v>2978</v>
      </c>
      <c r="E2735" s="32" t="s">
        <v>6037</v>
      </c>
      <c r="F2735" s="34" t="s">
        <v>2980</v>
      </c>
      <c r="G2735" s="34" t="s">
        <v>2980</v>
      </c>
      <c r="H2735" s="35">
        <v>1.7100000000000001E-2</v>
      </c>
      <c r="I2735" s="36"/>
      <c r="J2735" s="37" t="s">
        <v>36697</v>
      </c>
      <c r="K2735" s="37" t="s">
        <v>30433</v>
      </c>
      <c r="L2735" s="28" t="s">
        <v>33102</v>
      </c>
      <c r="M2735" s="16"/>
      <c r="N2735" s="17"/>
      <c r="O2735" s="38" t="s">
        <v>33102</v>
      </c>
      <c r="P2735" s="38" t="s">
        <v>33102</v>
      </c>
      <c r="Q2735" s="38" t="s">
        <v>33102</v>
      </c>
      <c r="R2735" s="1"/>
      <c r="S2735" s="1"/>
      <c r="T2735" s="1"/>
      <c r="U2735" s="1"/>
      <c r="V2735" s="1"/>
    </row>
    <row r="2736" spans="1:22" s="10" customFormat="1" ht="41.4" x14ac:dyDescent="0.25">
      <c r="A2736" s="31" t="s">
        <v>33451</v>
      </c>
      <c r="B2736" s="32" t="s">
        <v>6038</v>
      </c>
      <c r="C2736" s="32" t="s">
        <v>6039</v>
      </c>
      <c r="D2736" s="33" t="s">
        <v>2978</v>
      </c>
      <c r="E2736" s="32" t="s">
        <v>6040</v>
      </c>
      <c r="F2736" s="34" t="s">
        <v>2980</v>
      </c>
      <c r="G2736" s="34" t="s">
        <v>2980</v>
      </c>
      <c r="H2736" s="35">
        <v>1.7100000000000001E-2</v>
      </c>
      <c r="I2736" s="36"/>
      <c r="J2736" s="37" t="s">
        <v>36697</v>
      </c>
      <c r="K2736" s="37" t="s">
        <v>30432</v>
      </c>
      <c r="L2736" s="28" t="s">
        <v>33102</v>
      </c>
      <c r="M2736" s="16"/>
      <c r="N2736" s="17"/>
      <c r="O2736" s="38" t="s">
        <v>33102</v>
      </c>
      <c r="P2736" s="38" t="s">
        <v>33102</v>
      </c>
      <c r="Q2736" s="38" t="s">
        <v>33102</v>
      </c>
      <c r="R2736" s="1"/>
      <c r="S2736" s="1"/>
      <c r="T2736" s="1"/>
      <c r="U2736" s="1"/>
      <c r="V2736" s="1"/>
    </row>
    <row r="2737" spans="1:22" s="10" customFormat="1" ht="41.4" x14ac:dyDescent="0.25">
      <c r="A2737" s="11" t="s">
        <v>21357</v>
      </c>
      <c r="B2737" s="12" t="s">
        <v>6041</v>
      </c>
      <c r="C2737" s="12" t="s">
        <v>6042</v>
      </c>
      <c r="D2737" s="13" t="s">
        <v>2978</v>
      </c>
      <c r="E2737" s="12" t="s">
        <v>6043</v>
      </c>
      <c r="F2737" s="14" t="s">
        <v>2980</v>
      </c>
      <c r="G2737" s="14" t="s">
        <v>2980</v>
      </c>
      <c r="H2737" s="15">
        <v>1.7100000000000001E-2</v>
      </c>
      <c r="I2737" s="30">
        <v>1</v>
      </c>
      <c r="J2737" s="26" t="s">
        <v>33021</v>
      </c>
      <c r="K2737" s="26" t="s">
        <v>30431</v>
      </c>
      <c r="L2737" s="28">
        <v>1237</v>
      </c>
      <c r="M2737" s="16">
        <f t="shared" ref="M2737:M2759" si="281">O2737/L2737-1</f>
        <v>0.13015359741309629</v>
      </c>
      <c r="N2737" s="17">
        <v>45643</v>
      </c>
      <c r="O2737" s="18" cm="1">
        <f t="array" ref="O2737">INDEX('[1]Базовый ПЛ ООО "Финдер" янв25 '!$E$1:$E$8808,MATCH(C2737,'[1]Базовый ПЛ ООО "Финдер" янв25 '!$B$1:$B$8808,0),)</f>
        <v>1398</v>
      </c>
      <c r="P2737" s="18">
        <f t="shared" ref="P2737:P2759" si="282">CHOOSE(I2737,ROUND(O2737*(1-$Q$5)/1.2,2),ROUND(O2737*(1-$Q$3)/1.2,2))</f>
        <v>932</v>
      </c>
      <c r="Q2737" s="18">
        <f t="shared" ref="Q2737:Q2759" si="283">ROUND(P2737*1.2,2)</f>
        <v>1118.4000000000001</v>
      </c>
      <c r="R2737" s="1"/>
      <c r="S2737" s="1"/>
      <c r="T2737" s="1"/>
      <c r="U2737" s="1"/>
      <c r="V2737" s="1"/>
    </row>
    <row r="2738" spans="1:22" s="10" customFormat="1" ht="41.4" x14ac:dyDescent="0.25">
      <c r="A2738" s="11" t="s">
        <v>33016</v>
      </c>
      <c r="B2738" s="12" t="s">
        <v>6044</v>
      </c>
      <c r="C2738" s="12" t="s">
        <v>6045</v>
      </c>
      <c r="D2738" s="13" t="s">
        <v>2978</v>
      </c>
      <c r="E2738" s="12" t="s">
        <v>6046</v>
      </c>
      <c r="F2738" s="14" t="s">
        <v>2980</v>
      </c>
      <c r="G2738" s="14" t="s">
        <v>2980</v>
      </c>
      <c r="H2738" s="15">
        <v>1.6500000000000001E-2</v>
      </c>
      <c r="I2738" s="30">
        <v>1</v>
      </c>
      <c r="J2738" s="26" t="s">
        <v>33445</v>
      </c>
      <c r="K2738" s="26" t="s">
        <v>30430</v>
      </c>
      <c r="L2738" s="28">
        <v>645</v>
      </c>
      <c r="M2738" s="16">
        <f t="shared" si="281"/>
        <v>0.13023255813953494</v>
      </c>
      <c r="N2738" s="17">
        <v>45643</v>
      </c>
      <c r="O2738" s="18" cm="1">
        <f t="array" ref="O2738">INDEX('[1]Базовый ПЛ ООО "Финдер" янв25 '!$E$1:$E$8808,MATCH(C2738,'[1]Базовый ПЛ ООО "Финдер" янв25 '!$B$1:$B$8808,0),)</f>
        <v>729</v>
      </c>
      <c r="P2738" s="18">
        <f t="shared" si="282"/>
        <v>486</v>
      </c>
      <c r="Q2738" s="18">
        <f t="shared" si="283"/>
        <v>583.20000000000005</v>
      </c>
      <c r="R2738" s="1"/>
      <c r="S2738" s="1"/>
      <c r="T2738" s="1"/>
      <c r="U2738" s="1"/>
      <c r="V2738" s="1"/>
    </row>
    <row r="2739" spans="1:22" s="10" customFormat="1" ht="41.4" x14ac:dyDescent="0.25">
      <c r="A2739" s="11" t="s">
        <v>21357</v>
      </c>
      <c r="B2739" s="12" t="s">
        <v>6047</v>
      </c>
      <c r="C2739" s="12" t="s">
        <v>6048</v>
      </c>
      <c r="D2739" s="13" t="s">
        <v>2978</v>
      </c>
      <c r="E2739" s="12" t="s">
        <v>23113</v>
      </c>
      <c r="F2739" s="14" t="s">
        <v>11</v>
      </c>
      <c r="G2739" s="14" t="s">
        <v>11</v>
      </c>
      <c r="H2739" s="15">
        <v>1.6500000000000001E-2</v>
      </c>
      <c r="I2739" s="30">
        <v>1</v>
      </c>
      <c r="J2739" s="26" t="s">
        <v>33021</v>
      </c>
      <c r="K2739" s="26" t="s">
        <v>30429</v>
      </c>
      <c r="L2739" s="28">
        <v>645</v>
      </c>
      <c r="M2739" s="16">
        <f t="shared" si="281"/>
        <v>0.13023255813953494</v>
      </c>
      <c r="N2739" s="17">
        <v>45643</v>
      </c>
      <c r="O2739" s="18" cm="1">
        <f t="array" ref="O2739">INDEX('[1]Базовый ПЛ ООО "Финдер" янв25 '!$E$1:$E$8808,MATCH(C2739,'[1]Базовый ПЛ ООО "Финдер" янв25 '!$B$1:$B$8808,0),)</f>
        <v>729</v>
      </c>
      <c r="P2739" s="18">
        <f t="shared" si="282"/>
        <v>486</v>
      </c>
      <c r="Q2739" s="18">
        <f t="shared" si="283"/>
        <v>583.20000000000005</v>
      </c>
      <c r="R2739" s="1"/>
      <c r="S2739" s="1"/>
      <c r="T2739" s="1"/>
      <c r="U2739" s="1"/>
      <c r="V2739" s="1"/>
    </row>
    <row r="2740" spans="1:22" s="10" customFormat="1" ht="41.4" x14ac:dyDescent="0.25">
      <c r="A2740" s="11" t="s">
        <v>21357</v>
      </c>
      <c r="B2740" s="12" t="s">
        <v>6049</v>
      </c>
      <c r="C2740" s="12" t="s">
        <v>6050</v>
      </c>
      <c r="D2740" s="13" t="s">
        <v>2978</v>
      </c>
      <c r="E2740" s="12" t="s">
        <v>6051</v>
      </c>
      <c r="F2740" s="14" t="s">
        <v>2980</v>
      </c>
      <c r="G2740" s="14" t="s">
        <v>2980</v>
      </c>
      <c r="H2740" s="15">
        <v>1.6500000000000001E-2</v>
      </c>
      <c r="I2740" s="30">
        <v>1</v>
      </c>
      <c r="J2740" s="26" t="s">
        <v>33021</v>
      </c>
      <c r="K2740" s="26" t="s">
        <v>30428</v>
      </c>
      <c r="L2740" s="28">
        <v>727</v>
      </c>
      <c r="M2740" s="16">
        <f t="shared" si="281"/>
        <v>0.13067400275103158</v>
      </c>
      <c r="N2740" s="17">
        <v>45643</v>
      </c>
      <c r="O2740" s="18" cm="1">
        <f t="array" ref="O2740">INDEX('[1]Базовый ПЛ ООО "Финдер" янв25 '!$E$1:$E$8808,MATCH(C2740,'[1]Базовый ПЛ ООО "Финдер" янв25 '!$B$1:$B$8808,0),)</f>
        <v>822</v>
      </c>
      <c r="P2740" s="18">
        <f t="shared" si="282"/>
        <v>548</v>
      </c>
      <c r="Q2740" s="18">
        <f t="shared" si="283"/>
        <v>657.6</v>
      </c>
      <c r="R2740" s="1"/>
      <c r="S2740" s="1"/>
      <c r="T2740" s="1"/>
      <c r="U2740" s="1"/>
      <c r="V2740" s="1"/>
    </row>
    <row r="2741" spans="1:22" s="10" customFormat="1" ht="41.4" x14ac:dyDescent="0.25">
      <c r="A2741" s="11" t="s">
        <v>21357</v>
      </c>
      <c r="B2741" s="12" t="s">
        <v>6052</v>
      </c>
      <c r="C2741" s="12" t="s">
        <v>6053</v>
      </c>
      <c r="D2741" s="13" t="s">
        <v>2978</v>
      </c>
      <c r="E2741" s="12" t="s">
        <v>23114</v>
      </c>
      <c r="F2741" s="14" t="s">
        <v>11</v>
      </c>
      <c r="G2741" s="14" t="s">
        <v>11</v>
      </c>
      <c r="H2741" s="15">
        <v>1.6500000000000001E-2</v>
      </c>
      <c r="I2741" s="30">
        <v>1</v>
      </c>
      <c r="J2741" s="26" t="s">
        <v>33021</v>
      </c>
      <c r="K2741" s="26" t="s">
        <v>30427</v>
      </c>
      <c r="L2741" s="28">
        <v>727</v>
      </c>
      <c r="M2741" s="16">
        <f t="shared" si="281"/>
        <v>0.13067400275103158</v>
      </c>
      <c r="N2741" s="17">
        <v>45643</v>
      </c>
      <c r="O2741" s="18" cm="1">
        <f t="array" ref="O2741">INDEX('[1]Базовый ПЛ ООО "Финдер" янв25 '!$E$1:$E$8808,MATCH(C2741,'[1]Базовый ПЛ ООО "Финдер" янв25 '!$B$1:$B$8808,0),)</f>
        <v>822</v>
      </c>
      <c r="P2741" s="18">
        <f t="shared" si="282"/>
        <v>548</v>
      </c>
      <c r="Q2741" s="18">
        <f t="shared" si="283"/>
        <v>657.6</v>
      </c>
      <c r="R2741" s="1"/>
      <c r="S2741" s="1"/>
      <c r="T2741" s="1"/>
      <c r="U2741" s="1"/>
      <c r="V2741" s="1"/>
    </row>
    <row r="2742" spans="1:22" s="10" customFormat="1" ht="41.4" x14ac:dyDescent="0.25">
      <c r="A2742" s="11" t="s">
        <v>21357</v>
      </c>
      <c r="B2742" s="12" t="s">
        <v>6054</v>
      </c>
      <c r="C2742" s="12" t="s">
        <v>6055</v>
      </c>
      <c r="D2742" s="13" t="s">
        <v>2978</v>
      </c>
      <c r="E2742" s="12" t="s">
        <v>6056</v>
      </c>
      <c r="F2742" s="14" t="s">
        <v>2980</v>
      </c>
      <c r="G2742" s="14" t="s">
        <v>2980</v>
      </c>
      <c r="H2742" s="15">
        <v>1.6500000000000001E-2</v>
      </c>
      <c r="I2742" s="30">
        <v>1</v>
      </c>
      <c r="J2742" s="26" t="s">
        <v>33021</v>
      </c>
      <c r="K2742" s="26" t="s">
        <v>30426</v>
      </c>
      <c r="L2742" s="28">
        <v>742</v>
      </c>
      <c r="M2742" s="16">
        <f t="shared" si="281"/>
        <v>0.13072776280323439</v>
      </c>
      <c r="N2742" s="17">
        <v>45643</v>
      </c>
      <c r="O2742" s="18" cm="1">
        <f t="array" ref="O2742">INDEX('[1]Базовый ПЛ ООО "Финдер" янв25 '!$E$1:$E$8808,MATCH(C2742,'[1]Базовый ПЛ ООО "Финдер" янв25 '!$B$1:$B$8808,0),)</f>
        <v>839</v>
      </c>
      <c r="P2742" s="18">
        <f t="shared" si="282"/>
        <v>559.33000000000004</v>
      </c>
      <c r="Q2742" s="18">
        <f t="shared" si="283"/>
        <v>671.2</v>
      </c>
      <c r="R2742" s="1"/>
      <c r="S2742" s="1"/>
      <c r="T2742" s="1"/>
      <c r="U2742" s="1"/>
      <c r="V2742" s="1"/>
    </row>
    <row r="2743" spans="1:22" s="10" customFormat="1" ht="41.4" x14ac:dyDescent="0.25">
      <c r="A2743" s="11" t="s">
        <v>21357</v>
      </c>
      <c r="B2743" s="12" t="s">
        <v>6057</v>
      </c>
      <c r="C2743" s="12" t="s">
        <v>6058</v>
      </c>
      <c r="D2743" s="13" t="s">
        <v>2978</v>
      </c>
      <c r="E2743" s="12" t="s">
        <v>6059</v>
      </c>
      <c r="F2743" s="14" t="s">
        <v>2980</v>
      </c>
      <c r="G2743" s="14" t="s">
        <v>2980</v>
      </c>
      <c r="H2743" s="15">
        <v>1.6500000000000001E-2</v>
      </c>
      <c r="I2743" s="30">
        <v>1</v>
      </c>
      <c r="J2743" s="26" t="s">
        <v>33021</v>
      </c>
      <c r="K2743" s="26" t="s">
        <v>30425</v>
      </c>
      <c r="L2743" s="28">
        <v>1237</v>
      </c>
      <c r="M2743" s="16">
        <f t="shared" si="281"/>
        <v>0.13015359741309629</v>
      </c>
      <c r="N2743" s="17">
        <v>45643</v>
      </c>
      <c r="O2743" s="18" cm="1">
        <f t="array" ref="O2743">INDEX('[1]Базовый ПЛ ООО "Финдер" янв25 '!$E$1:$E$8808,MATCH(C2743,'[1]Базовый ПЛ ООО "Финдер" янв25 '!$B$1:$B$8808,0),)</f>
        <v>1398</v>
      </c>
      <c r="P2743" s="18">
        <f t="shared" si="282"/>
        <v>932</v>
      </c>
      <c r="Q2743" s="18">
        <f t="shared" si="283"/>
        <v>1118.4000000000001</v>
      </c>
      <c r="R2743" s="1"/>
      <c r="S2743" s="1"/>
      <c r="T2743" s="1"/>
      <c r="U2743" s="1"/>
      <c r="V2743" s="1"/>
    </row>
    <row r="2744" spans="1:22" s="10" customFormat="1" ht="41.4" x14ac:dyDescent="0.25">
      <c r="A2744" s="11" t="s">
        <v>21357</v>
      </c>
      <c r="B2744" s="12" t="s">
        <v>6060</v>
      </c>
      <c r="C2744" s="12" t="s">
        <v>6061</v>
      </c>
      <c r="D2744" s="13" t="s">
        <v>2978</v>
      </c>
      <c r="E2744" s="12" t="s">
        <v>6062</v>
      </c>
      <c r="F2744" s="14" t="s">
        <v>2980</v>
      </c>
      <c r="G2744" s="14" t="s">
        <v>2980</v>
      </c>
      <c r="H2744" s="15">
        <v>1.6500000000000001E-2</v>
      </c>
      <c r="I2744" s="30">
        <v>1</v>
      </c>
      <c r="J2744" s="26" t="s">
        <v>33021</v>
      </c>
      <c r="K2744" s="26" t="s">
        <v>30424</v>
      </c>
      <c r="L2744" s="28">
        <v>645</v>
      </c>
      <c r="M2744" s="16">
        <f t="shared" si="281"/>
        <v>0.13023255813953494</v>
      </c>
      <c r="N2744" s="17">
        <v>45643</v>
      </c>
      <c r="O2744" s="18" cm="1">
        <f t="array" ref="O2744">INDEX('[1]Базовый ПЛ ООО "Финдер" янв25 '!$E$1:$E$8808,MATCH(C2744,'[1]Базовый ПЛ ООО "Финдер" янв25 '!$B$1:$B$8808,0),)</f>
        <v>729</v>
      </c>
      <c r="P2744" s="18">
        <f t="shared" si="282"/>
        <v>486</v>
      </c>
      <c r="Q2744" s="18">
        <f t="shared" si="283"/>
        <v>583.20000000000005</v>
      </c>
      <c r="R2744" s="1"/>
      <c r="S2744" s="1"/>
      <c r="T2744" s="1"/>
      <c r="U2744" s="1"/>
      <c r="V2744" s="1"/>
    </row>
    <row r="2745" spans="1:22" s="10" customFormat="1" ht="41.4" x14ac:dyDescent="0.25">
      <c r="A2745" s="11" t="s">
        <v>21357</v>
      </c>
      <c r="B2745" s="12" t="s">
        <v>6063</v>
      </c>
      <c r="C2745" s="12" t="s">
        <v>6064</v>
      </c>
      <c r="D2745" s="13" t="s">
        <v>2978</v>
      </c>
      <c r="E2745" s="12" t="s">
        <v>23115</v>
      </c>
      <c r="F2745" s="14" t="s">
        <v>11</v>
      </c>
      <c r="G2745" s="14" t="s">
        <v>11</v>
      </c>
      <c r="H2745" s="15">
        <v>1.6500000000000001E-2</v>
      </c>
      <c r="I2745" s="30">
        <v>1</v>
      </c>
      <c r="J2745" s="26" t="s">
        <v>33021</v>
      </c>
      <c r="K2745" s="26" t="s">
        <v>30423</v>
      </c>
      <c r="L2745" s="28">
        <v>645</v>
      </c>
      <c r="M2745" s="16">
        <f t="shared" si="281"/>
        <v>0.13023255813953494</v>
      </c>
      <c r="N2745" s="17">
        <v>45643</v>
      </c>
      <c r="O2745" s="18" cm="1">
        <f t="array" ref="O2745">INDEX('[1]Базовый ПЛ ООО "Финдер" янв25 '!$E$1:$E$8808,MATCH(C2745,'[1]Базовый ПЛ ООО "Финдер" янв25 '!$B$1:$B$8808,0),)</f>
        <v>729</v>
      </c>
      <c r="P2745" s="18">
        <f t="shared" si="282"/>
        <v>486</v>
      </c>
      <c r="Q2745" s="18">
        <f t="shared" si="283"/>
        <v>583.20000000000005</v>
      </c>
      <c r="R2745" s="1"/>
      <c r="S2745" s="1"/>
      <c r="T2745" s="1"/>
      <c r="U2745" s="1"/>
      <c r="V2745" s="1"/>
    </row>
    <row r="2746" spans="1:22" s="10" customFormat="1" ht="41.4" x14ac:dyDescent="0.25">
      <c r="A2746" s="11" t="s">
        <v>33016</v>
      </c>
      <c r="B2746" s="12" t="s">
        <v>6065</v>
      </c>
      <c r="C2746" s="12" t="s">
        <v>6066</v>
      </c>
      <c r="D2746" s="13" t="s">
        <v>2978</v>
      </c>
      <c r="E2746" s="12" t="s">
        <v>6067</v>
      </c>
      <c r="F2746" s="14" t="s">
        <v>2980</v>
      </c>
      <c r="G2746" s="14" t="s">
        <v>2980</v>
      </c>
      <c r="H2746" s="15">
        <v>1.6E-2</v>
      </c>
      <c r="I2746" s="30">
        <v>1</v>
      </c>
      <c r="J2746" s="26" t="s">
        <v>33445</v>
      </c>
      <c r="K2746" s="26" t="s">
        <v>30422</v>
      </c>
      <c r="L2746" s="28">
        <v>645</v>
      </c>
      <c r="M2746" s="16">
        <f t="shared" si="281"/>
        <v>0.13023255813953494</v>
      </c>
      <c r="N2746" s="17">
        <v>45643</v>
      </c>
      <c r="O2746" s="18" cm="1">
        <f t="array" ref="O2746">INDEX('[1]Базовый ПЛ ООО "Финдер" янв25 '!$E$1:$E$8808,MATCH(C2746,'[1]Базовый ПЛ ООО "Финдер" янв25 '!$B$1:$B$8808,0),)</f>
        <v>729</v>
      </c>
      <c r="P2746" s="18">
        <f t="shared" si="282"/>
        <v>486</v>
      </c>
      <c r="Q2746" s="18">
        <f t="shared" si="283"/>
        <v>583.20000000000005</v>
      </c>
      <c r="R2746" s="1"/>
      <c r="S2746" s="1"/>
      <c r="T2746" s="1"/>
      <c r="U2746" s="1"/>
      <c r="V2746" s="1"/>
    </row>
    <row r="2747" spans="1:22" s="10" customFormat="1" ht="41.4" x14ac:dyDescent="0.25">
      <c r="A2747" s="11" t="s">
        <v>21357</v>
      </c>
      <c r="B2747" s="12" t="s">
        <v>6068</v>
      </c>
      <c r="C2747" s="12" t="s">
        <v>6069</v>
      </c>
      <c r="D2747" s="13" t="s">
        <v>2978</v>
      </c>
      <c r="E2747" s="12" t="s">
        <v>23116</v>
      </c>
      <c r="F2747" s="14" t="s">
        <v>11</v>
      </c>
      <c r="G2747" s="14" t="s">
        <v>11</v>
      </c>
      <c r="H2747" s="15">
        <v>1.6E-2</v>
      </c>
      <c r="I2747" s="30">
        <v>1</v>
      </c>
      <c r="J2747" s="26" t="s">
        <v>33021</v>
      </c>
      <c r="K2747" s="26" t="s">
        <v>30421</v>
      </c>
      <c r="L2747" s="28">
        <v>645</v>
      </c>
      <c r="M2747" s="16">
        <f t="shared" si="281"/>
        <v>0.13023255813953494</v>
      </c>
      <c r="N2747" s="17">
        <v>45643</v>
      </c>
      <c r="O2747" s="18" cm="1">
        <f t="array" ref="O2747">INDEX('[1]Базовый ПЛ ООО "Финдер" янв25 '!$E$1:$E$8808,MATCH(C2747,'[1]Базовый ПЛ ООО "Финдер" янв25 '!$B$1:$B$8808,0),)</f>
        <v>729</v>
      </c>
      <c r="P2747" s="18">
        <f t="shared" si="282"/>
        <v>486</v>
      </c>
      <c r="Q2747" s="18">
        <f t="shared" si="283"/>
        <v>583.20000000000005</v>
      </c>
      <c r="R2747" s="1"/>
      <c r="S2747" s="1"/>
      <c r="T2747" s="1"/>
      <c r="U2747" s="1"/>
      <c r="V2747" s="1"/>
    </row>
    <row r="2748" spans="1:22" s="10" customFormat="1" ht="41.4" x14ac:dyDescent="0.25">
      <c r="A2748" s="11" t="s">
        <v>21357</v>
      </c>
      <c r="B2748" s="12" t="s">
        <v>6070</v>
      </c>
      <c r="C2748" s="12" t="s">
        <v>6071</v>
      </c>
      <c r="D2748" s="13" t="s">
        <v>2978</v>
      </c>
      <c r="E2748" s="12" t="s">
        <v>6072</v>
      </c>
      <c r="F2748" s="14" t="s">
        <v>2980</v>
      </c>
      <c r="G2748" s="14" t="s">
        <v>2980</v>
      </c>
      <c r="H2748" s="15">
        <v>1.6E-2</v>
      </c>
      <c r="I2748" s="30">
        <v>1</v>
      </c>
      <c r="J2748" s="26" t="s">
        <v>33021</v>
      </c>
      <c r="K2748" s="26" t="s">
        <v>30420</v>
      </c>
      <c r="L2748" s="28">
        <v>727</v>
      </c>
      <c r="M2748" s="16">
        <f t="shared" si="281"/>
        <v>0.13067400275103158</v>
      </c>
      <c r="N2748" s="17">
        <v>45643</v>
      </c>
      <c r="O2748" s="18" cm="1">
        <f t="array" ref="O2748">INDEX('[1]Базовый ПЛ ООО "Финдер" янв25 '!$E$1:$E$8808,MATCH(C2748,'[1]Базовый ПЛ ООО "Финдер" янв25 '!$B$1:$B$8808,0),)</f>
        <v>822</v>
      </c>
      <c r="P2748" s="18">
        <f t="shared" si="282"/>
        <v>548</v>
      </c>
      <c r="Q2748" s="18">
        <f t="shared" si="283"/>
        <v>657.6</v>
      </c>
      <c r="R2748" s="1"/>
      <c r="S2748" s="1"/>
      <c r="T2748" s="1"/>
      <c r="U2748" s="1"/>
      <c r="V2748" s="1"/>
    </row>
    <row r="2749" spans="1:22" s="10" customFormat="1" ht="41.4" x14ac:dyDescent="0.25">
      <c r="A2749" s="11" t="s">
        <v>21357</v>
      </c>
      <c r="B2749" s="12" t="s">
        <v>6073</v>
      </c>
      <c r="C2749" s="12" t="s">
        <v>6074</v>
      </c>
      <c r="D2749" s="13" t="s">
        <v>2978</v>
      </c>
      <c r="E2749" s="12" t="s">
        <v>23117</v>
      </c>
      <c r="F2749" s="14" t="s">
        <v>11</v>
      </c>
      <c r="G2749" s="14" t="s">
        <v>11</v>
      </c>
      <c r="H2749" s="15">
        <v>1.6E-2</v>
      </c>
      <c r="I2749" s="30">
        <v>1</v>
      </c>
      <c r="J2749" s="26" t="s">
        <v>33021</v>
      </c>
      <c r="K2749" s="26" t="s">
        <v>30419</v>
      </c>
      <c r="L2749" s="28">
        <v>727</v>
      </c>
      <c r="M2749" s="16">
        <f t="shared" si="281"/>
        <v>0.13067400275103158</v>
      </c>
      <c r="N2749" s="17">
        <v>45643</v>
      </c>
      <c r="O2749" s="18" cm="1">
        <f t="array" ref="O2749">INDEX('[1]Базовый ПЛ ООО "Финдер" янв25 '!$E$1:$E$8808,MATCH(C2749,'[1]Базовый ПЛ ООО "Финдер" янв25 '!$B$1:$B$8808,0),)</f>
        <v>822</v>
      </c>
      <c r="P2749" s="18">
        <f t="shared" si="282"/>
        <v>548</v>
      </c>
      <c r="Q2749" s="18">
        <f t="shared" si="283"/>
        <v>657.6</v>
      </c>
      <c r="R2749" s="1"/>
      <c r="S2749" s="1"/>
      <c r="T2749" s="1"/>
      <c r="U2749" s="1"/>
      <c r="V2749" s="1"/>
    </row>
    <row r="2750" spans="1:22" s="10" customFormat="1" ht="41.4" x14ac:dyDescent="0.25">
      <c r="A2750" s="11" t="s">
        <v>21357</v>
      </c>
      <c r="B2750" s="12" t="s">
        <v>6075</v>
      </c>
      <c r="C2750" s="12" t="s">
        <v>6076</v>
      </c>
      <c r="D2750" s="13" t="s">
        <v>2978</v>
      </c>
      <c r="E2750" s="12" t="s">
        <v>6077</v>
      </c>
      <c r="F2750" s="14" t="s">
        <v>2980</v>
      </c>
      <c r="G2750" s="14" t="s">
        <v>2980</v>
      </c>
      <c r="H2750" s="15">
        <v>1.6E-2</v>
      </c>
      <c r="I2750" s="30">
        <v>1</v>
      </c>
      <c r="J2750" s="26" t="s">
        <v>33021</v>
      </c>
      <c r="K2750" s="26" t="s">
        <v>30418</v>
      </c>
      <c r="L2750" s="28">
        <v>742</v>
      </c>
      <c r="M2750" s="16">
        <f t="shared" si="281"/>
        <v>0.13072776280323439</v>
      </c>
      <c r="N2750" s="17">
        <v>45643</v>
      </c>
      <c r="O2750" s="18" cm="1">
        <f t="array" ref="O2750">INDEX('[1]Базовый ПЛ ООО "Финдер" янв25 '!$E$1:$E$8808,MATCH(C2750,'[1]Базовый ПЛ ООО "Финдер" янв25 '!$B$1:$B$8808,0),)</f>
        <v>839</v>
      </c>
      <c r="P2750" s="18">
        <f t="shared" si="282"/>
        <v>559.33000000000004</v>
      </c>
      <c r="Q2750" s="18">
        <f t="shared" si="283"/>
        <v>671.2</v>
      </c>
      <c r="R2750" s="1"/>
      <c r="S2750" s="1"/>
      <c r="T2750" s="1"/>
      <c r="U2750" s="1"/>
      <c r="V2750" s="1"/>
    </row>
    <row r="2751" spans="1:22" s="10" customFormat="1" ht="41.4" x14ac:dyDescent="0.25">
      <c r="A2751" s="11" t="s">
        <v>21357</v>
      </c>
      <c r="B2751" s="12" t="s">
        <v>6078</v>
      </c>
      <c r="C2751" s="12" t="s">
        <v>6079</v>
      </c>
      <c r="D2751" s="13" t="s">
        <v>2978</v>
      </c>
      <c r="E2751" s="12" t="s">
        <v>6080</v>
      </c>
      <c r="F2751" s="14" t="s">
        <v>2980</v>
      </c>
      <c r="G2751" s="14" t="s">
        <v>2980</v>
      </c>
      <c r="H2751" s="15">
        <v>1.6E-2</v>
      </c>
      <c r="I2751" s="30">
        <v>1</v>
      </c>
      <c r="J2751" s="26" t="s">
        <v>33021</v>
      </c>
      <c r="K2751" s="26" t="s">
        <v>30417</v>
      </c>
      <c r="L2751" s="28">
        <v>790</v>
      </c>
      <c r="M2751" s="16">
        <f t="shared" si="281"/>
        <v>0.13037974683544307</v>
      </c>
      <c r="N2751" s="17">
        <v>45643</v>
      </c>
      <c r="O2751" s="18" cm="1">
        <f t="array" ref="O2751">INDEX('[1]Базовый ПЛ ООО "Финдер" янв25 '!$E$1:$E$8808,MATCH(C2751,'[1]Базовый ПЛ ООО "Финдер" янв25 '!$B$1:$B$8808,0),)</f>
        <v>893</v>
      </c>
      <c r="P2751" s="18">
        <f t="shared" si="282"/>
        <v>595.33000000000004</v>
      </c>
      <c r="Q2751" s="18">
        <f t="shared" si="283"/>
        <v>714.4</v>
      </c>
      <c r="R2751" s="1"/>
      <c r="S2751" s="1"/>
      <c r="T2751" s="1"/>
      <c r="U2751" s="1"/>
      <c r="V2751" s="1"/>
    </row>
    <row r="2752" spans="1:22" s="10" customFormat="1" ht="41.4" x14ac:dyDescent="0.25">
      <c r="A2752" s="11" t="s">
        <v>33016</v>
      </c>
      <c r="B2752" s="12" t="s">
        <v>6081</v>
      </c>
      <c r="C2752" s="12" t="s">
        <v>6082</v>
      </c>
      <c r="D2752" s="13" t="s">
        <v>2978</v>
      </c>
      <c r="E2752" s="12" t="s">
        <v>6083</v>
      </c>
      <c r="F2752" s="14" t="s">
        <v>2980</v>
      </c>
      <c r="G2752" s="14" t="s">
        <v>2980</v>
      </c>
      <c r="H2752" s="15">
        <v>1.7399999999999999E-2</v>
      </c>
      <c r="I2752" s="30">
        <v>1</v>
      </c>
      <c r="J2752" s="26" t="s">
        <v>33486</v>
      </c>
      <c r="K2752" s="26" t="s">
        <v>30416</v>
      </c>
      <c r="L2752" s="28">
        <v>505</v>
      </c>
      <c r="M2752" s="16">
        <f t="shared" si="281"/>
        <v>0.13069306930693059</v>
      </c>
      <c r="N2752" s="17">
        <v>45643</v>
      </c>
      <c r="O2752" s="18" cm="1">
        <f t="array" ref="O2752">INDEX('[1]Базовый ПЛ ООО "Финдер" янв25 '!$E$1:$E$8808,MATCH(C2752,'[1]Базовый ПЛ ООО "Финдер" янв25 '!$B$1:$B$8808,0),)</f>
        <v>571</v>
      </c>
      <c r="P2752" s="18">
        <f t="shared" si="282"/>
        <v>380.67</v>
      </c>
      <c r="Q2752" s="18">
        <f t="shared" si="283"/>
        <v>456.8</v>
      </c>
      <c r="R2752" s="1"/>
      <c r="S2752" s="1"/>
      <c r="T2752" s="1"/>
      <c r="U2752" s="1"/>
      <c r="V2752" s="1"/>
    </row>
    <row r="2753" spans="1:22" s="10" customFormat="1" ht="41.4" x14ac:dyDescent="0.25">
      <c r="A2753" s="11" t="s">
        <v>21357</v>
      </c>
      <c r="B2753" s="12" t="s">
        <v>6084</v>
      </c>
      <c r="C2753" s="12" t="s">
        <v>6085</v>
      </c>
      <c r="D2753" s="13" t="s">
        <v>2978</v>
      </c>
      <c r="E2753" s="12" t="s">
        <v>23118</v>
      </c>
      <c r="F2753" s="14" t="s">
        <v>11</v>
      </c>
      <c r="G2753" s="14" t="s">
        <v>11</v>
      </c>
      <c r="H2753" s="15">
        <v>1.7399999999999999E-2</v>
      </c>
      <c r="I2753" s="30">
        <v>1</v>
      </c>
      <c r="J2753" s="26" t="s">
        <v>33021</v>
      </c>
      <c r="K2753" s="26" t="s">
        <v>30415</v>
      </c>
      <c r="L2753" s="28">
        <v>505</v>
      </c>
      <c r="M2753" s="16">
        <f t="shared" si="281"/>
        <v>0.13069306930693059</v>
      </c>
      <c r="N2753" s="17">
        <v>45643</v>
      </c>
      <c r="O2753" s="18" cm="1">
        <f t="array" ref="O2753">INDEX('[1]Базовый ПЛ ООО "Финдер" янв25 '!$E$1:$E$8808,MATCH(C2753,'[1]Базовый ПЛ ООО "Финдер" янв25 '!$B$1:$B$8808,0),)</f>
        <v>571</v>
      </c>
      <c r="P2753" s="18">
        <f t="shared" si="282"/>
        <v>380.67</v>
      </c>
      <c r="Q2753" s="18">
        <f t="shared" si="283"/>
        <v>456.8</v>
      </c>
      <c r="R2753" s="1"/>
      <c r="S2753" s="1"/>
      <c r="T2753" s="1"/>
      <c r="U2753" s="1"/>
      <c r="V2753" s="1"/>
    </row>
    <row r="2754" spans="1:22" s="10" customFormat="1" ht="41.4" x14ac:dyDescent="0.25">
      <c r="A2754" s="11" t="s">
        <v>33016</v>
      </c>
      <c r="B2754" s="12" t="s">
        <v>6086</v>
      </c>
      <c r="C2754" s="12" t="s">
        <v>6087</v>
      </c>
      <c r="D2754" s="13" t="s">
        <v>2978</v>
      </c>
      <c r="E2754" s="12" t="s">
        <v>6088</v>
      </c>
      <c r="F2754" s="14" t="s">
        <v>2980</v>
      </c>
      <c r="G2754" s="14" t="s">
        <v>2980</v>
      </c>
      <c r="H2754" s="15">
        <v>1.7399999999999999E-2</v>
      </c>
      <c r="I2754" s="30">
        <v>1</v>
      </c>
      <c r="J2754" s="26" t="s">
        <v>33445</v>
      </c>
      <c r="K2754" s="26" t="s">
        <v>30414</v>
      </c>
      <c r="L2754" s="28">
        <v>584</v>
      </c>
      <c r="M2754" s="16">
        <f t="shared" si="281"/>
        <v>0.13013698630136994</v>
      </c>
      <c r="N2754" s="17">
        <v>45643</v>
      </c>
      <c r="O2754" s="18" cm="1">
        <f t="array" ref="O2754">INDEX('[1]Базовый ПЛ ООО "Финдер" янв25 '!$E$1:$E$8808,MATCH(C2754,'[1]Базовый ПЛ ООО "Финдер" янв25 '!$B$1:$B$8808,0),)</f>
        <v>660</v>
      </c>
      <c r="P2754" s="18">
        <f t="shared" si="282"/>
        <v>440</v>
      </c>
      <c r="Q2754" s="18">
        <f t="shared" si="283"/>
        <v>528</v>
      </c>
      <c r="R2754" s="1"/>
      <c r="S2754" s="1"/>
      <c r="T2754" s="1"/>
      <c r="U2754" s="1"/>
      <c r="V2754" s="1"/>
    </row>
    <row r="2755" spans="1:22" s="10" customFormat="1" ht="41.4" x14ac:dyDescent="0.25">
      <c r="A2755" s="11" t="s">
        <v>21357</v>
      </c>
      <c r="B2755" s="12" t="s">
        <v>6089</v>
      </c>
      <c r="C2755" s="12" t="s">
        <v>6090</v>
      </c>
      <c r="D2755" s="13" t="s">
        <v>2978</v>
      </c>
      <c r="E2755" s="12" t="s">
        <v>23119</v>
      </c>
      <c r="F2755" s="14" t="s">
        <v>11</v>
      </c>
      <c r="G2755" s="14" t="s">
        <v>11</v>
      </c>
      <c r="H2755" s="15">
        <v>1.7399999999999999E-2</v>
      </c>
      <c r="I2755" s="30">
        <v>1</v>
      </c>
      <c r="J2755" s="26" t="s">
        <v>33021</v>
      </c>
      <c r="K2755" s="26" t="s">
        <v>30413</v>
      </c>
      <c r="L2755" s="28">
        <v>584</v>
      </c>
      <c r="M2755" s="16">
        <f t="shared" si="281"/>
        <v>0.13013698630136994</v>
      </c>
      <c r="N2755" s="17">
        <v>45643</v>
      </c>
      <c r="O2755" s="18" cm="1">
        <f t="array" ref="O2755">INDEX('[1]Базовый ПЛ ООО "Финдер" янв25 '!$E$1:$E$8808,MATCH(C2755,'[1]Базовый ПЛ ООО "Финдер" янв25 '!$B$1:$B$8808,0),)</f>
        <v>660</v>
      </c>
      <c r="P2755" s="18">
        <f t="shared" si="282"/>
        <v>440</v>
      </c>
      <c r="Q2755" s="18">
        <f t="shared" si="283"/>
        <v>528</v>
      </c>
      <c r="R2755" s="1"/>
      <c r="S2755" s="1"/>
      <c r="T2755" s="1"/>
      <c r="U2755" s="1"/>
      <c r="V2755" s="1"/>
    </row>
    <row r="2756" spans="1:22" s="10" customFormat="1" ht="41.4" x14ac:dyDescent="0.25">
      <c r="A2756" s="11" t="s">
        <v>33016</v>
      </c>
      <c r="B2756" s="12" t="s">
        <v>6091</v>
      </c>
      <c r="C2756" s="12" t="s">
        <v>6092</v>
      </c>
      <c r="D2756" s="13" t="s">
        <v>2978</v>
      </c>
      <c r="E2756" s="12" t="s">
        <v>6093</v>
      </c>
      <c r="F2756" s="14" t="s">
        <v>2980</v>
      </c>
      <c r="G2756" s="14" t="s">
        <v>2980</v>
      </c>
      <c r="H2756" s="15">
        <v>1.6899999999999998E-2</v>
      </c>
      <c r="I2756" s="30">
        <v>1</v>
      </c>
      <c r="J2756" s="26" t="s">
        <v>33445</v>
      </c>
      <c r="K2756" s="26" t="s">
        <v>30412</v>
      </c>
      <c r="L2756" s="28">
        <v>505</v>
      </c>
      <c r="M2756" s="16">
        <f t="shared" si="281"/>
        <v>0.13069306930693059</v>
      </c>
      <c r="N2756" s="17">
        <v>45643</v>
      </c>
      <c r="O2756" s="18" cm="1">
        <f t="array" ref="O2756">INDEX('[1]Базовый ПЛ ООО "Финдер" янв25 '!$E$1:$E$8808,MATCH(C2756,'[1]Базовый ПЛ ООО "Финдер" янв25 '!$B$1:$B$8808,0),)</f>
        <v>571</v>
      </c>
      <c r="P2756" s="18">
        <f t="shared" si="282"/>
        <v>380.67</v>
      </c>
      <c r="Q2756" s="18">
        <f t="shared" si="283"/>
        <v>456.8</v>
      </c>
      <c r="R2756" s="1"/>
      <c r="S2756" s="1"/>
      <c r="T2756" s="1"/>
      <c r="U2756" s="1"/>
      <c r="V2756" s="1"/>
    </row>
    <row r="2757" spans="1:22" s="10" customFormat="1" ht="41.4" x14ac:dyDescent="0.25">
      <c r="A2757" s="11" t="s">
        <v>21357</v>
      </c>
      <c r="B2757" s="12" t="s">
        <v>6094</v>
      </c>
      <c r="C2757" s="12" t="s">
        <v>6095</v>
      </c>
      <c r="D2757" s="13" t="s">
        <v>2978</v>
      </c>
      <c r="E2757" s="12" t="s">
        <v>23120</v>
      </c>
      <c r="F2757" s="14" t="s">
        <v>11</v>
      </c>
      <c r="G2757" s="14" t="s">
        <v>11</v>
      </c>
      <c r="H2757" s="15">
        <v>1.6899999999999998E-2</v>
      </c>
      <c r="I2757" s="30">
        <v>1</v>
      </c>
      <c r="J2757" s="26" t="s">
        <v>33021</v>
      </c>
      <c r="K2757" s="26" t="s">
        <v>30411</v>
      </c>
      <c r="L2757" s="28">
        <v>505</v>
      </c>
      <c r="M2757" s="16">
        <f t="shared" si="281"/>
        <v>0.13069306930693059</v>
      </c>
      <c r="N2757" s="17">
        <v>45643</v>
      </c>
      <c r="O2757" s="18" cm="1">
        <f t="array" ref="O2757">INDEX('[1]Базовый ПЛ ООО "Финдер" янв25 '!$E$1:$E$8808,MATCH(C2757,'[1]Базовый ПЛ ООО "Финдер" янв25 '!$B$1:$B$8808,0),)</f>
        <v>571</v>
      </c>
      <c r="P2757" s="18">
        <f t="shared" si="282"/>
        <v>380.67</v>
      </c>
      <c r="Q2757" s="18">
        <f t="shared" si="283"/>
        <v>456.8</v>
      </c>
      <c r="R2757" s="1"/>
      <c r="S2757" s="1"/>
      <c r="T2757" s="1"/>
      <c r="U2757" s="1"/>
      <c r="V2757" s="1"/>
    </row>
    <row r="2758" spans="1:22" s="10" customFormat="1" ht="41.4" x14ac:dyDescent="0.25">
      <c r="A2758" s="11" t="s">
        <v>21357</v>
      </c>
      <c r="B2758" s="12" t="s">
        <v>6096</v>
      </c>
      <c r="C2758" s="12" t="s">
        <v>6097</v>
      </c>
      <c r="D2758" s="13" t="s">
        <v>2978</v>
      </c>
      <c r="E2758" s="12" t="s">
        <v>6098</v>
      </c>
      <c r="F2758" s="14" t="s">
        <v>2980</v>
      </c>
      <c r="G2758" s="14" t="s">
        <v>2980</v>
      </c>
      <c r="H2758" s="15">
        <v>1.7299999999999999E-2</v>
      </c>
      <c r="I2758" s="30">
        <v>1</v>
      </c>
      <c r="J2758" s="26" t="s">
        <v>33021</v>
      </c>
      <c r="K2758" s="26" t="s">
        <v>30410</v>
      </c>
      <c r="L2758" s="28">
        <v>584</v>
      </c>
      <c r="M2758" s="16">
        <f t="shared" si="281"/>
        <v>0.13013698630136994</v>
      </c>
      <c r="N2758" s="17">
        <v>45643</v>
      </c>
      <c r="O2758" s="18" cm="1">
        <f t="array" ref="O2758">INDEX('[1]Базовый ПЛ ООО "Финдер" янв25 '!$E$1:$E$8808,MATCH(C2758,'[1]Базовый ПЛ ООО "Финдер" янв25 '!$B$1:$B$8808,0),)</f>
        <v>660</v>
      </c>
      <c r="P2758" s="18">
        <f t="shared" si="282"/>
        <v>440</v>
      </c>
      <c r="Q2758" s="18">
        <f t="shared" si="283"/>
        <v>528</v>
      </c>
      <c r="R2758" s="1"/>
      <c r="S2758" s="1"/>
      <c r="T2758" s="1"/>
      <c r="U2758" s="1"/>
      <c r="V2758" s="1"/>
    </row>
    <row r="2759" spans="1:22" s="10" customFormat="1" ht="41.4" x14ac:dyDescent="0.25">
      <c r="A2759" s="11" t="s">
        <v>21357</v>
      </c>
      <c r="B2759" s="12" t="s">
        <v>6099</v>
      </c>
      <c r="C2759" s="12" t="s">
        <v>6100</v>
      </c>
      <c r="D2759" s="13" t="s">
        <v>2978</v>
      </c>
      <c r="E2759" s="12" t="s">
        <v>23121</v>
      </c>
      <c r="F2759" s="14" t="s">
        <v>11</v>
      </c>
      <c r="G2759" s="14" t="s">
        <v>11</v>
      </c>
      <c r="H2759" s="15">
        <v>1.7299999999999999E-2</v>
      </c>
      <c r="I2759" s="30">
        <v>1</v>
      </c>
      <c r="J2759" s="26" t="s">
        <v>33021</v>
      </c>
      <c r="K2759" s="26" t="s">
        <v>30409</v>
      </c>
      <c r="L2759" s="28">
        <v>584</v>
      </c>
      <c r="M2759" s="16">
        <f t="shared" si="281"/>
        <v>0.13013698630136994</v>
      </c>
      <c r="N2759" s="17">
        <v>45643</v>
      </c>
      <c r="O2759" s="18" cm="1">
        <f t="array" ref="O2759">INDEX('[1]Базовый ПЛ ООО "Финдер" янв25 '!$E$1:$E$8808,MATCH(C2759,'[1]Базовый ПЛ ООО "Финдер" янв25 '!$B$1:$B$8808,0),)</f>
        <v>660</v>
      </c>
      <c r="P2759" s="18">
        <f t="shared" si="282"/>
        <v>440</v>
      </c>
      <c r="Q2759" s="18">
        <f t="shared" si="283"/>
        <v>528</v>
      </c>
      <c r="R2759" s="1"/>
      <c r="S2759" s="1"/>
      <c r="T2759" s="1"/>
      <c r="U2759" s="1"/>
      <c r="V2759" s="1"/>
    </row>
    <row r="2760" spans="1:22" s="10" customFormat="1" ht="41.4" x14ac:dyDescent="0.25">
      <c r="A2760" s="31" t="s">
        <v>33451</v>
      </c>
      <c r="B2760" s="32" t="s">
        <v>6101</v>
      </c>
      <c r="C2760" s="32" t="s">
        <v>6102</v>
      </c>
      <c r="D2760" s="33" t="s">
        <v>2978</v>
      </c>
      <c r="E2760" s="32" t="s">
        <v>6103</v>
      </c>
      <c r="F2760" s="34" t="s">
        <v>2980</v>
      </c>
      <c r="G2760" s="34" t="s">
        <v>2980</v>
      </c>
      <c r="H2760" s="35">
        <v>1.7299999999999999E-2</v>
      </c>
      <c r="I2760" s="36"/>
      <c r="J2760" s="37" t="s">
        <v>36697</v>
      </c>
      <c r="K2760" s="37" t="s">
        <v>30408</v>
      </c>
      <c r="L2760" s="28" t="s">
        <v>33102</v>
      </c>
      <c r="M2760" s="16"/>
      <c r="N2760" s="17"/>
      <c r="O2760" s="38" t="s">
        <v>33102</v>
      </c>
      <c r="P2760" s="38" t="s">
        <v>33102</v>
      </c>
      <c r="Q2760" s="38" t="s">
        <v>33102</v>
      </c>
      <c r="R2760" s="1"/>
      <c r="S2760" s="1"/>
      <c r="T2760" s="1"/>
      <c r="U2760" s="1"/>
      <c r="V2760" s="1"/>
    </row>
    <row r="2761" spans="1:22" s="10" customFormat="1" ht="55.2" x14ac:dyDescent="0.25">
      <c r="A2761" s="31" t="s">
        <v>33451</v>
      </c>
      <c r="B2761" s="32" t="s">
        <v>6104</v>
      </c>
      <c r="C2761" s="32" t="s">
        <v>6105</v>
      </c>
      <c r="D2761" s="33" t="s">
        <v>2978</v>
      </c>
      <c r="E2761" s="32" t="s">
        <v>23122</v>
      </c>
      <c r="F2761" s="34" t="s">
        <v>11</v>
      </c>
      <c r="G2761" s="34" t="s">
        <v>11</v>
      </c>
      <c r="H2761" s="35">
        <v>1.7299999999999999E-2</v>
      </c>
      <c r="I2761" s="36"/>
      <c r="J2761" s="37" t="s">
        <v>36697</v>
      </c>
      <c r="K2761" s="37" t="s">
        <v>30407</v>
      </c>
      <c r="L2761" s="28" t="s">
        <v>33102</v>
      </c>
      <c r="M2761" s="16"/>
      <c r="N2761" s="17"/>
      <c r="O2761" s="38" t="s">
        <v>33102</v>
      </c>
      <c r="P2761" s="38" t="s">
        <v>33102</v>
      </c>
      <c r="Q2761" s="38" t="s">
        <v>33102</v>
      </c>
      <c r="R2761" s="1"/>
      <c r="S2761" s="1"/>
      <c r="T2761" s="1"/>
      <c r="U2761" s="1"/>
      <c r="V2761" s="1"/>
    </row>
    <row r="2762" spans="1:22" s="10" customFormat="1" ht="41.4" x14ac:dyDescent="0.25">
      <c r="A2762" s="31" t="s">
        <v>33451</v>
      </c>
      <c r="B2762" s="32" t="s">
        <v>6106</v>
      </c>
      <c r="C2762" s="32" t="s">
        <v>6107</v>
      </c>
      <c r="D2762" s="33" t="s">
        <v>2978</v>
      </c>
      <c r="E2762" s="32" t="s">
        <v>6108</v>
      </c>
      <c r="F2762" s="34" t="s">
        <v>2980</v>
      </c>
      <c r="G2762" s="34" t="s">
        <v>2980</v>
      </c>
      <c r="H2762" s="35">
        <v>1.7999999999999999E-2</v>
      </c>
      <c r="I2762" s="36"/>
      <c r="J2762" s="37" t="s">
        <v>36697</v>
      </c>
      <c r="K2762" s="37" t="s">
        <v>30406</v>
      </c>
      <c r="L2762" s="28" t="s">
        <v>33102</v>
      </c>
      <c r="M2762" s="16"/>
      <c r="N2762" s="17"/>
      <c r="O2762" s="38" t="s">
        <v>33102</v>
      </c>
      <c r="P2762" s="38" t="s">
        <v>33102</v>
      </c>
      <c r="Q2762" s="38" t="s">
        <v>33102</v>
      </c>
      <c r="R2762" s="1"/>
      <c r="S2762" s="1"/>
      <c r="T2762" s="1"/>
      <c r="U2762" s="1"/>
      <c r="V2762" s="1"/>
    </row>
    <row r="2763" spans="1:22" s="10" customFormat="1" ht="41.4" x14ac:dyDescent="0.25">
      <c r="A2763" s="31" t="s">
        <v>33451</v>
      </c>
      <c r="B2763" s="32" t="s">
        <v>6109</v>
      </c>
      <c r="C2763" s="32" t="s">
        <v>6110</v>
      </c>
      <c r="D2763" s="33" t="s">
        <v>2978</v>
      </c>
      <c r="E2763" s="32" t="s">
        <v>23123</v>
      </c>
      <c r="F2763" s="34" t="s">
        <v>11</v>
      </c>
      <c r="G2763" s="34" t="s">
        <v>11</v>
      </c>
      <c r="H2763" s="35">
        <v>1.7999999999999999E-2</v>
      </c>
      <c r="I2763" s="36"/>
      <c r="J2763" s="37" t="s">
        <v>36697</v>
      </c>
      <c r="K2763" s="37" t="s">
        <v>30405</v>
      </c>
      <c r="L2763" s="28" t="s">
        <v>33102</v>
      </c>
      <c r="M2763" s="16"/>
      <c r="N2763" s="17"/>
      <c r="O2763" s="38" t="s">
        <v>33102</v>
      </c>
      <c r="P2763" s="38" t="s">
        <v>33102</v>
      </c>
      <c r="Q2763" s="38" t="s">
        <v>33102</v>
      </c>
      <c r="R2763" s="1"/>
      <c r="S2763" s="1"/>
      <c r="T2763" s="1"/>
      <c r="U2763" s="1"/>
      <c r="V2763" s="1"/>
    </row>
    <row r="2764" spans="1:22" s="10" customFormat="1" ht="41.4" x14ac:dyDescent="0.25">
      <c r="A2764" s="11" t="s">
        <v>21357</v>
      </c>
      <c r="B2764" s="12" t="s">
        <v>6111</v>
      </c>
      <c r="C2764" s="12" t="s">
        <v>6112</v>
      </c>
      <c r="D2764" s="13" t="s">
        <v>2978</v>
      </c>
      <c r="E2764" s="12" t="s">
        <v>6113</v>
      </c>
      <c r="F2764" s="14" t="s">
        <v>2980</v>
      </c>
      <c r="G2764" s="14" t="s">
        <v>2980</v>
      </c>
      <c r="H2764" s="15">
        <v>1.72E-2</v>
      </c>
      <c r="I2764" s="30">
        <v>1</v>
      </c>
      <c r="J2764" s="26" t="s">
        <v>33021</v>
      </c>
      <c r="K2764" s="26" t="s">
        <v>30404</v>
      </c>
      <c r="L2764" s="28">
        <v>601</v>
      </c>
      <c r="M2764" s="16">
        <f t="shared" ref="M2764:M2794" si="284">O2764/L2764-1</f>
        <v>0.13477537437604004</v>
      </c>
      <c r="N2764" s="17">
        <v>45643</v>
      </c>
      <c r="O2764" s="18" cm="1">
        <f t="array" ref="O2764">INDEX('[1]Базовый ПЛ ООО "Финдер" янв25 '!$E$1:$E$8808,MATCH(C2764,'[1]Базовый ПЛ ООО "Финдер" янв25 '!$B$1:$B$8808,0),)</f>
        <v>682</v>
      </c>
      <c r="P2764" s="18">
        <f t="shared" ref="P2764:P2797" si="285">CHOOSE(I2764,ROUND(O2764*(1-$Q$5)/1.2,2),ROUND(O2764*(1-$Q$3)/1.2,2))</f>
        <v>454.67</v>
      </c>
      <c r="Q2764" s="18">
        <f t="shared" ref="Q2764:Q2797" si="286">ROUND(P2764*1.2,2)</f>
        <v>545.6</v>
      </c>
      <c r="R2764" s="1"/>
      <c r="S2764" s="1"/>
      <c r="T2764" s="1"/>
      <c r="U2764" s="1"/>
      <c r="V2764" s="1"/>
    </row>
    <row r="2765" spans="1:22" s="10" customFormat="1" ht="55.2" x14ac:dyDescent="0.25">
      <c r="A2765" s="11" t="s">
        <v>21357</v>
      </c>
      <c r="B2765" s="12" t="s">
        <v>6114</v>
      </c>
      <c r="C2765" s="12" t="s">
        <v>6115</v>
      </c>
      <c r="D2765" s="13" t="s">
        <v>2978</v>
      </c>
      <c r="E2765" s="12" t="s">
        <v>23124</v>
      </c>
      <c r="F2765" s="14" t="s">
        <v>11</v>
      </c>
      <c r="G2765" s="14" t="s">
        <v>11</v>
      </c>
      <c r="H2765" s="15">
        <v>1.72E-2</v>
      </c>
      <c r="I2765" s="30">
        <v>1</v>
      </c>
      <c r="J2765" s="26" t="s">
        <v>33021</v>
      </c>
      <c r="K2765" s="26" t="s">
        <v>30403</v>
      </c>
      <c r="L2765" s="28">
        <v>601</v>
      </c>
      <c r="M2765" s="16">
        <f t="shared" si="284"/>
        <v>0.13477537437604004</v>
      </c>
      <c r="N2765" s="17">
        <v>45643</v>
      </c>
      <c r="O2765" s="18" cm="1">
        <f t="array" ref="O2765">INDEX('[1]Базовый ПЛ ООО "Финдер" янв25 '!$E$1:$E$8808,MATCH(C2765,'[1]Базовый ПЛ ООО "Финдер" янв25 '!$B$1:$B$8808,0),)</f>
        <v>682</v>
      </c>
      <c r="P2765" s="18">
        <f t="shared" si="285"/>
        <v>454.67</v>
      </c>
      <c r="Q2765" s="18">
        <f t="shared" si="286"/>
        <v>545.6</v>
      </c>
      <c r="R2765" s="1"/>
      <c r="S2765" s="1"/>
      <c r="T2765" s="1"/>
      <c r="U2765" s="1"/>
      <c r="V2765" s="1"/>
    </row>
    <row r="2766" spans="1:22" s="10" customFormat="1" ht="41.4" x14ac:dyDescent="0.25">
      <c r="A2766" s="11" t="s">
        <v>33016</v>
      </c>
      <c r="B2766" s="12" t="s">
        <v>6116</v>
      </c>
      <c r="C2766" s="12" t="s">
        <v>6117</v>
      </c>
      <c r="D2766" s="13" t="s">
        <v>2978</v>
      </c>
      <c r="E2766" s="12" t="s">
        <v>6118</v>
      </c>
      <c r="F2766" s="14" t="s">
        <v>2980</v>
      </c>
      <c r="G2766" s="14" t="s">
        <v>2980</v>
      </c>
      <c r="H2766" s="15">
        <v>1.72E-2</v>
      </c>
      <c r="I2766" s="30">
        <v>1</v>
      </c>
      <c r="J2766" s="26" t="s">
        <v>33445</v>
      </c>
      <c r="K2766" s="26" t="s">
        <v>30402</v>
      </c>
      <c r="L2766" s="28">
        <v>1094</v>
      </c>
      <c r="M2766" s="16">
        <f t="shared" si="284"/>
        <v>0.13071297989031083</v>
      </c>
      <c r="N2766" s="17">
        <v>45643</v>
      </c>
      <c r="O2766" s="18" cm="1">
        <f t="array" ref="O2766">INDEX('[1]Базовый ПЛ ООО "Финдер" янв25 '!$E$1:$E$8808,MATCH(C2766,'[1]Базовый ПЛ ООО "Финдер" янв25 '!$B$1:$B$8808,0),)</f>
        <v>1237</v>
      </c>
      <c r="P2766" s="18">
        <f t="shared" si="285"/>
        <v>824.67</v>
      </c>
      <c r="Q2766" s="18">
        <f t="shared" si="286"/>
        <v>989.6</v>
      </c>
      <c r="R2766" s="1"/>
      <c r="S2766" s="1"/>
      <c r="T2766" s="1"/>
      <c r="U2766" s="1"/>
      <c r="V2766" s="1"/>
    </row>
    <row r="2767" spans="1:22" s="10" customFormat="1" ht="55.2" x14ac:dyDescent="0.25">
      <c r="A2767" s="11" t="s">
        <v>21357</v>
      </c>
      <c r="B2767" s="12" t="s">
        <v>6119</v>
      </c>
      <c r="C2767" s="12" t="s">
        <v>6120</v>
      </c>
      <c r="D2767" s="13" t="s">
        <v>2978</v>
      </c>
      <c r="E2767" s="12" t="s">
        <v>23125</v>
      </c>
      <c r="F2767" s="14" t="s">
        <v>11</v>
      </c>
      <c r="G2767" s="14" t="s">
        <v>11</v>
      </c>
      <c r="H2767" s="15">
        <v>1.72E-2</v>
      </c>
      <c r="I2767" s="30">
        <v>1</v>
      </c>
      <c r="J2767" s="26" t="s">
        <v>33021</v>
      </c>
      <c r="K2767" s="26" t="s">
        <v>30401</v>
      </c>
      <c r="L2767" s="28">
        <v>1094</v>
      </c>
      <c r="M2767" s="16">
        <f t="shared" si="284"/>
        <v>0.13071297989031083</v>
      </c>
      <c r="N2767" s="17">
        <v>45643</v>
      </c>
      <c r="O2767" s="18" cm="1">
        <f t="array" ref="O2767">INDEX('[1]Базовый ПЛ ООО "Финдер" янв25 '!$E$1:$E$8808,MATCH(C2767,'[1]Базовый ПЛ ООО "Финдер" янв25 '!$B$1:$B$8808,0),)</f>
        <v>1237</v>
      </c>
      <c r="P2767" s="18">
        <f t="shared" si="285"/>
        <v>824.67</v>
      </c>
      <c r="Q2767" s="18">
        <f t="shared" si="286"/>
        <v>989.6</v>
      </c>
      <c r="R2767" s="1"/>
      <c r="S2767" s="1"/>
      <c r="T2767" s="1"/>
      <c r="U2767" s="1"/>
      <c r="V2767" s="1"/>
    </row>
    <row r="2768" spans="1:22" s="10" customFormat="1" ht="41.4" x14ac:dyDescent="0.25">
      <c r="A2768" s="11" t="s">
        <v>21357</v>
      </c>
      <c r="B2768" s="12" t="s">
        <v>6121</v>
      </c>
      <c r="C2768" s="12" t="s">
        <v>6122</v>
      </c>
      <c r="D2768" s="13" t="s">
        <v>2978</v>
      </c>
      <c r="E2768" s="12" t="s">
        <v>6123</v>
      </c>
      <c r="F2768" s="14" t="s">
        <v>2980</v>
      </c>
      <c r="G2768" s="14" t="s">
        <v>2980</v>
      </c>
      <c r="H2768" s="15">
        <v>1.72E-2</v>
      </c>
      <c r="I2768" s="30">
        <v>1</v>
      </c>
      <c r="J2768" s="26" t="s">
        <v>33021</v>
      </c>
      <c r="K2768" s="26" t="s">
        <v>30400</v>
      </c>
      <c r="L2768" s="28">
        <v>1175</v>
      </c>
      <c r="M2768" s="16">
        <f t="shared" si="284"/>
        <v>0.1302127659574468</v>
      </c>
      <c r="N2768" s="17">
        <v>45643</v>
      </c>
      <c r="O2768" s="18" cm="1">
        <f t="array" ref="O2768">INDEX('[1]Базовый ПЛ ООО "Финдер" янв25 '!$E$1:$E$8808,MATCH(C2768,'[1]Базовый ПЛ ООО "Финдер" янв25 '!$B$1:$B$8808,0),)</f>
        <v>1328</v>
      </c>
      <c r="P2768" s="18">
        <f t="shared" si="285"/>
        <v>885.33</v>
      </c>
      <c r="Q2768" s="18">
        <f t="shared" si="286"/>
        <v>1062.4000000000001</v>
      </c>
      <c r="R2768" s="1"/>
      <c r="S2768" s="1"/>
      <c r="T2768" s="1"/>
      <c r="U2768" s="1"/>
      <c r="V2768" s="1"/>
    </row>
    <row r="2769" spans="1:22" s="10" customFormat="1" ht="55.2" x14ac:dyDescent="0.25">
      <c r="A2769" s="11" t="s">
        <v>21357</v>
      </c>
      <c r="B2769" s="12" t="s">
        <v>6124</v>
      </c>
      <c r="C2769" s="12" t="s">
        <v>6125</v>
      </c>
      <c r="D2769" s="13" t="s">
        <v>2978</v>
      </c>
      <c r="E2769" s="12" t="s">
        <v>23126</v>
      </c>
      <c r="F2769" s="14" t="s">
        <v>11</v>
      </c>
      <c r="G2769" s="14" t="s">
        <v>11</v>
      </c>
      <c r="H2769" s="15">
        <v>1.72E-2</v>
      </c>
      <c r="I2769" s="30">
        <v>1</v>
      </c>
      <c r="J2769" s="26" t="s">
        <v>33021</v>
      </c>
      <c r="K2769" s="26" t="s">
        <v>30399</v>
      </c>
      <c r="L2769" s="28">
        <v>1175</v>
      </c>
      <c r="M2769" s="16">
        <f t="shared" si="284"/>
        <v>0.1302127659574468</v>
      </c>
      <c r="N2769" s="17">
        <v>45643</v>
      </c>
      <c r="O2769" s="18" cm="1">
        <f t="array" ref="O2769">INDEX('[1]Базовый ПЛ ООО "Финдер" янв25 '!$E$1:$E$8808,MATCH(C2769,'[1]Базовый ПЛ ООО "Финдер" янв25 '!$B$1:$B$8808,0),)</f>
        <v>1328</v>
      </c>
      <c r="P2769" s="18">
        <f t="shared" si="285"/>
        <v>885.33</v>
      </c>
      <c r="Q2769" s="18">
        <f t="shared" si="286"/>
        <v>1062.4000000000001</v>
      </c>
      <c r="R2769" s="1"/>
      <c r="S2769" s="1"/>
      <c r="T2769" s="1"/>
      <c r="U2769" s="1"/>
      <c r="V2769" s="1"/>
    </row>
    <row r="2770" spans="1:22" s="10" customFormat="1" ht="41.4" x14ac:dyDescent="0.25">
      <c r="A2770" s="11" t="s">
        <v>21357</v>
      </c>
      <c r="B2770" s="12" t="s">
        <v>6126</v>
      </c>
      <c r="C2770" s="12" t="s">
        <v>6127</v>
      </c>
      <c r="D2770" s="13" t="s">
        <v>2978</v>
      </c>
      <c r="E2770" s="12" t="s">
        <v>6128</v>
      </c>
      <c r="F2770" s="14" t="s">
        <v>2980</v>
      </c>
      <c r="G2770" s="14" t="s">
        <v>2980</v>
      </c>
      <c r="H2770" s="15">
        <v>1.72E-2</v>
      </c>
      <c r="I2770" s="30">
        <v>1</v>
      </c>
      <c r="J2770" s="26" t="s">
        <v>33021</v>
      </c>
      <c r="K2770" s="26" t="s">
        <v>30398</v>
      </c>
      <c r="L2770" s="28">
        <v>645</v>
      </c>
      <c r="M2770" s="16">
        <f t="shared" si="284"/>
        <v>0.13023255813953494</v>
      </c>
      <c r="N2770" s="17">
        <v>45643</v>
      </c>
      <c r="O2770" s="18" cm="1">
        <f t="array" ref="O2770">INDEX('[1]Базовый ПЛ ООО "Финдер" янв25 '!$E$1:$E$8808,MATCH(C2770,'[1]Базовый ПЛ ООО "Финдер" янв25 '!$B$1:$B$8808,0),)</f>
        <v>729</v>
      </c>
      <c r="P2770" s="18">
        <f t="shared" si="285"/>
        <v>486</v>
      </c>
      <c r="Q2770" s="18">
        <f t="shared" si="286"/>
        <v>583.20000000000005</v>
      </c>
      <c r="R2770" s="1"/>
      <c r="S2770" s="1"/>
      <c r="T2770" s="1"/>
      <c r="U2770" s="1"/>
      <c r="V2770" s="1"/>
    </row>
    <row r="2771" spans="1:22" s="10" customFormat="1" ht="41.4" x14ac:dyDescent="0.25">
      <c r="A2771" s="11" t="s">
        <v>21357</v>
      </c>
      <c r="B2771" s="12" t="s">
        <v>6129</v>
      </c>
      <c r="C2771" s="12" t="s">
        <v>6130</v>
      </c>
      <c r="D2771" s="13" t="s">
        <v>2978</v>
      </c>
      <c r="E2771" s="12" t="s">
        <v>23127</v>
      </c>
      <c r="F2771" s="14" t="s">
        <v>11</v>
      </c>
      <c r="G2771" s="14" t="s">
        <v>11</v>
      </c>
      <c r="H2771" s="15">
        <v>1.7399999999999999E-2</v>
      </c>
      <c r="I2771" s="30">
        <v>1</v>
      </c>
      <c r="J2771" s="26" t="s">
        <v>33021</v>
      </c>
      <c r="K2771" s="26" t="s">
        <v>30397</v>
      </c>
      <c r="L2771" s="28">
        <v>645</v>
      </c>
      <c r="M2771" s="16">
        <f t="shared" si="284"/>
        <v>0.13023255813953494</v>
      </c>
      <c r="N2771" s="17">
        <v>45643</v>
      </c>
      <c r="O2771" s="18" cm="1">
        <f t="array" ref="O2771">INDEX('[1]Базовый ПЛ ООО "Финдер" янв25 '!$E$1:$E$8808,MATCH(C2771,'[1]Базовый ПЛ ООО "Финдер" янв25 '!$B$1:$B$8808,0),)</f>
        <v>729</v>
      </c>
      <c r="P2771" s="18">
        <f t="shared" si="285"/>
        <v>486</v>
      </c>
      <c r="Q2771" s="18">
        <f t="shared" si="286"/>
        <v>583.20000000000005</v>
      </c>
      <c r="R2771" s="1"/>
      <c r="S2771" s="1"/>
      <c r="T2771" s="1"/>
      <c r="U2771" s="1"/>
      <c r="V2771" s="1"/>
    </row>
    <row r="2772" spans="1:22" s="10" customFormat="1" ht="41.4" x14ac:dyDescent="0.25">
      <c r="A2772" s="11" t="s">
        <v>21357</v>
      </c>
      <c r="B2772" s="12" t="s">
        <v>6131</v>
      </c>
      <c r="C2772" s="12" t="s">
        <v>6132</v>
      </c>
      <c r="D2772" s="13" t="s">
        <v>2978</v>
      </c>
      <c r="E2772" s="12" t="s">
        <v>6133</v>
      </c>
      <c r="F2772" s="14" t="s">
        <v>2980</v>
      </c>
      <c r="G2772" s="14" t="s">
        <v>2980</v>
      </c>
      <c r="H2772" s="15">
        <v>1.72E-2</v>
      </c>
      <c r="I2772" s="30">
        <v>1</v>
      </c>
      <c r="J2772" s="26" t="s">
        <v>33021</v>
      </c>
      <c r="K2772" s="26" t="s">
        <v>30396</v>
      </c>
      <c r="L2772" s="28">
        <v>645</v>
      </c>
      <c r="M2772" s="16">
        <f t="shared" si="284"/>
        <v>0.13023255813953494</v>
      </c>
      <c r="N2772" s="17">
        <v>45643</v>
      </c>
      <c r="O2772" s="18" cm="1">
        <f t="array" ref="O2772">INDEX('[1]Базовый ПЛ ООО "Финдер" янв25 '!$E$1:$E$8808,MATCH(C2772,'[1]Базовый ПЛ ООО "Финдер" янв25 '!$B$1:$B$8808,0),)</f>
        <v>729</v>
      </c>
      <c r="P2772" s="18">
        <f t="shared" si="285"/>
        <v>486</v>
      </c>
      <c r="Q2772" s="18">
        <f t="shared" si="286"/>
        <v>583.20000000000005</v>
      </c>
      <c r="R2772" s="1"/>
      <c r="S2772" s="1"/>
      <c r="T2772" s="1"/>
      <c r="U2772" s="1"/>
      <c r="V2772" s="1"/>
    </row>
    <row r="2773" spans="1:22" s="10" customFormat="1" ht="41.4" x14ac:dyDescent="0.25">
      <c r="A2773" s="11" t="s">
        <v>21357</v>
      </c>
      <c r="B2773" s="12" t="s">
        <v>6134</v>
      </c>
      <c r="C2773" s="12" t="s">
        <v>6135</v>
      </c>
      <c r="D2773" s="13" t="s">
        <v>2978</v>
      </c>
      <c r="E2773" s="12" t="s">
        <v>23128</v>
      </c>
      <c r="F2773" s="14" t="s">
        <v>11</v>
      </c>
      <c r="G2773" s="14" t="s">
        <v>11</v>
      </c>
      <c r="H2773" s="15">
        <v>1.72E-2</v>
      </c>
      <c r="I2773" s="30">
        <v>1</v>
      </c>
      <c r="J2773" s="26" t="s">
        <v>33021</v>
      </c>
      <c r="K2773" s="26" t="s">
        <v>30395</v>
      </c>
      <c r="L2773" s="28">
        <v>645</v>
      </c>
      <c r="M2773" s="16">
        <f t="shared" si="284"/>
        <v>0.13023255813953494</v>
      </c>
      <c r="N2773" s="17">
        <v>45643</v>
      </c>
      <c r="O2773" s="18" cm="1">
        <f t="array" ref="O2773">INDEX('[1]Базовый ПЛ ООО "Финдер" янв25 '!$E$1:$E$8808,MATCH(C2773,'[1]Базовый ПЛ ООО "Финдер" янв25 '!$B$1:$B$8808,0),)</f>
        <v>729</v>
      </c>
      <c r="P2773" s="18">
        <f t="shared" si="285"/>
        <v>486</v>
      </c>
      <c r="Q2773" s="18">
        <f t="shared" si="286"/>
        <v>583.20000000000005</v>
      </c>
      <c r="R2773" s="1"/>
      <c r="S2773" s="1"/>
      <c r="T2773" s="1"/>
      <c r="U2773" s="1"/>
      <c r="V2773" s="1"/>
    </row>
    <row r="2774" spans="1:22" s="10" customFormat="1" ht="41.4" x14ac:dyDescent="0.25">
      <c r="A2774" s="11" t="s">
        <v>21357</v>
      </c>
      <c r="B2774" s="12" t="s">
        <v>6136</v>
      </c>
      <c r="C2774" s="12" t="s">
        <v>6137</v>
      </c>
      <c r="D2774" s="13" t="s">
        <v>2978</v>
      </c>
      <c r="E2774" s="12" t="s">
        <v>6138</v>
      </c>
      <c r="F2774" s="14" t="s">
        <v>2980</v>
      </c>
      <c r="G2774" s="14" t="s">
        <v>2980</v>
      </c>
      <c r="H2774" s="15">
        <v>1.72E-2</v>
      </c>
      <c r="I2774" s="30">
        <v>1</v>
      </c>
      <c r="J2774" s="26" t="s">
        <v>33021</v>
      </c>
      <c r="K2774" s="26" t="s">
        <v>30394</v>
      </c>
      <c r="L2774" s="28">
        <v>1237</v>
      </c>
      <c r="M2774" s="16">
        <f t="shared" si="284"/>
        <v>0.13015359741309629</v>
      </c>
      <c r="N2774" s="17">
        <v>45643</v>
      </c>
      <c r="O2774" s="18" cm="1">
        <f t="array" ref="O2774">INDEX('[1]Базовый ПЛ ООО "Финдер" янв25 '!$E$1:$E$8808,MATCH(C2774,'[1]Базовый ПЛ ООО "Финдер" янв25 '!$B$1:$B$8808,0),)</f>
        <v>1398</v>
      </c>
      <c r="P2774" s="18">
        <f t="shared" si="285"/>
        <v>932</v>
      </c>
      <c r="Q2774" s="18">
        <f t="shared" si="286"/>
        <v>1118.4000000000001</v>
      </c>
      <c r="R2774" s="1"/>
      <c r="S2774" s="1"/>
      <c r="T2774" s="1"/>
      <c r="U2774" s="1"/>
      <c r="V2774" s="1"/>
    </row>
    <row r="2775" spans="1:22" s="10" customFormat="1" ht="55.2" x14ac:dyDescent="0.25">
      <c r="A2775" s="11" t="s">
        <v>21357</v>
      </c>
      <c r="B2775" s="12" t="s">
        <v>6139</v>
      </c>
      <c r="C2775" s="12" t="s">
        <v>6140</v>
      </c>
      <c r="D2775" s="13" t="s">
        <v>2978</v>
      </c>
      <c r="E2775" s="12" t="s">
        <v>23129</v>
      </c>
      <c r="F2775" s="14" t="s">
        <v>11</v>
      </c>
      <c r="G2775" s="14" t="s">
        <v>11</v>
      </c>
      <c r="H2775" s="15">
        <v>1.72E-2</v>
      </c>
      <c r="I2775" s="30">
        <v>1</v>
      </c>
      <c r="J2775" s="26" t="s">
        <v>33021</v>
      </c>
      <c r="K2775" s="26" t="s">
        <v>30393</v>
      </c>
      <c r="L2775" s="28">
        <v>1237</v>
      </c>
      <c r="M2775" s="16">
        <f t="shared" si="284"/>
        <v>0.13015359741309629</v>
      </c>
      <c r="N2775" s="17">
        <v>45643</v>
      </c>
      <c r="O2775" s="18" cm="1">
        <f t="array" ref="O2775">INDEX('[1]Базовый ПЛ ООО "Финдер" янв25 '!$E$1:$E$8808,MATCH(C2775,'[1]Базовый ПЛ ООО "Финдер" янв25 '!$B$1:$B$8808,0),)</f>
        <v>1398</v>
      </c>
      <c r="P2775" s="18">
        <f t="shared" si="285"/>
        <v>932</v>
      </c>
      <c r="Q2775" s="18">
        <f t="shared" si="286"/>
        <v>1118.4000000000001</v>
      </c>
      <c r="R2775" s="1"/>
      <c r="S2775" s="1"/>
      <c r="T2775" s="1"/>
      <c r="U2775" s="1"/>
      <c r="V2775" s="1"/>
    </row>
    <row r="2776" spans="1:22" s="10" customFormat="1" ht="41.4" x14ac:dyDescent="0.25">
      <c r="A2776" s="11" t="s">
        <v>21357</v>
      </c>
      <c r="B2776" s="12" t="s">
        <v>6141</v>
      </c>
      <c r="C2776" s="12" t="s">
        <v>6142</v>
      </c>
      <c r="D2776" s="13" t="s">
        <v>2978</v>
      </c>
      <c r="E2776" s="12" t="s">
        <v>6143</v>
      </c>
      <c r="F2776" s="14" t="s">
        <v>2980</v>
      </c>
      <c r="G2776" s="14" t="s">
        <v>2980</v>
      </c>
      <c r="H2776" s="15">
        <v>1.72E-2</v>
      </c>
      <c r="I2776" s="30">
        <v>1</v>
      </c>
      <c r="J2776" s="26" t="s">
        <v>33021</v>
      </c>
      <c r="K2776" s="26" t="s">
        <v>30392</v>
      </c>
      <c r="L2776" s="28">
        <v>1315</v>
      </c>
      <c r="M2776" s="16">
        <f t="shared" si="284"/>
        <v>0.13003802281368815</v>
      </c>
      <c r="N2776" s="17">
        <v>45643</v>
      </c>
      <c r="O2776" s="18" cm="1">
        <f t="array" ref="O2776">INDEX('[1]Базовый ПЛ ООО "Финдер" янв25 '!$E$1:$E$8808,MATCH(C2776,'[1]Базовый ПЛ ООО "Финдер" янв25 '!$B$1:$B$8808,0),)</f>
        <v>1486</v>
      </c>
      <c r="P2776" s="18">
        <f t="shared" si="285"/>
        <v>990.67</v>
      </c>
      <c r="Q2776" s="18">
        <f t="shared" si="286"/>
        <v>1188.8</v>
      </c>
      <c r="R2776" s="1"/>
      <c r="S2776" s="1"/>
      <c r="T2776" s="1"/>
      <c r="U2776" s="1"/>
      <c r="V2776" s="1"/>
    </row>
    <row r="2777" spans="1:22" s="10" customFormat="1" ht="41.4" x14ac:dyDescent="0.25">
      <c r="A2777" s="11" t="s">
        <v>33016</v>
      </c>
      <c r="B2777" s="12" t="s">
        <v>6144</v>
      </c>
      <c r="C2777" s="12" t="s">
        <v>6145</v>
      </c>
      <c r="D2777" s="13" t="s">
        <v>2978</v>
      </c>
      <c r="E2777" s="12" t="s">
        <v>6146</v>
      </c>
      <c r="F2777" s="14" t="s">
        <v>2980</v>
      </c>
      <c r="G2777" s="14" t="s">
        <v>2980</v>
      </c>
      <c r="H2777" s="15">
        <v>1.6800000000000002E-2</v>
      </c>
      <c r="I2777" s="30">
        <v>1</v>
      </c>
      <c r="J2777" s="26" t="s">
        <v>33445</v>
      </c>
      <c r="K2777" s="26" t="s">
        <v>30391</v>
      </c>
      <c r="L2777" s="28">
        <v>645</v>
      </c>
      <c r="M2777" s="16">
        <f t="shared" si="284"/>
        <v>0.13023255813953494</v>
      </c>
      <c r="N2777" s="17">
        <v>45643</v>
      </c>
      <c r="O2777" s="18" cm="1">
        <f t="array" ref="O2777">INDEX('[1]Базовый ПЛ ООО "Финдер" янв25 '!$E$1:$E$8808,MATCH(C2777,'[1]Базовый ПЛ ООО "Финдер" янв25 '!$B$1:$B$8808,0),)</f>
        <v>729</v>
      </c>
      <c r="P2777" s="18">
        <f t="shared" si="285"/>
        <v>486</v>
      </c>
      <c r="Q2777" s="18">
        <f t="shared" si="286"/>
        <v>583.20000000000005</v>
      </c>
      <c r="R2777" s="1"/>
      <c r="S2777" s="1"/>
      <c r="T2777" s="1"/>
      <c r="U2777" s="1"/>
      <c r="V2777" s="1"/>
    </row>
    <row r="2778" spans="1:22" s="10" customFormat="1" ht="41.4" x14ac:dyDescent="0.25">
      <c r="A2778" s="11" t="s">
        <v>21357</v>
      </c>
      <c r="B2778" s="12" t="s">
        <v>6147</v>
      </c>
      <c r="C2778" s="12" t="s">
        <v>6148</v>
      </c>
      <c r="D2778" s="13" t="s">
        <v>2978</v>
      </c>
      <c r="E2778" s="12" t="s">
        <v>23130</v>
      </c>
      <c r="F2778" s="14" t="s">
        <v>11</v>
      </c>
      <c r="G2778" s="14" t="s">
        <v>11</v>
      </c>
      <c r="H2778" s="15">
        <v>1.6800000000000002E-2</v>
      </c>
      <c r="I2778" s="30">
        <v>1</v>
      </c>
      <c r="J2778" s="26" t="s">
        <v>33021</v>
      </c>
      <c r="K2778" s="26" t="s">
        <v>30390</v>
      </c>
      <c r="L2778" s="28">
        <v>645</v>
      </c>
      <c r="M2778" s="16">
        <f t="shared" si="284"/>
        <v>0.13023255813953494</v>
      </c>
      <c r="N2778" s="17">
        <v>45643</v>
      </c>
      <c r="O2778" s="18" cm="1">
        <f t="array" ref="O2778">INDEX('[1]Базовый ПЛ ООО "Финдер" янв25 '!$E$1:$E$8808,MATCH(C2778,'[1]Базовый ПЛ ООО "Финдер" янв25 '!$B$1:$B$8808,0),)</f>
        <v>729</v>
      </c>
      <c r="P2778" s="18">
        <f t="shared" si="285"/>
        <v>486</v>
      </c>
      <c r="Q2778" s="18">
        <f t="shared" si="286"/>
        <v>583.20000000000005</v>
      </c>
      <c r="R2778" s="1"/>
      <c r="S2778" s="1"/>
      <c r="T2778" s="1"/>
      <c r="U2778" s="1"/>
      <c r="V2778" s="1"/>
    </row>
    <row r="2779" spans="1:22" s="10" customFormat="1" ht="41.4" x14ac:dyDescent="0.25">
      <c r="A2779" s="11" t="s">
        <v>21357</v>
      </c>
      <c r="B2779" s="12" t="s">
        <v>6149</v>
      </c>
      <c r="C2779" s="12" t="s">
        <v>6150</v>
      </c>
      <c r="D2779" s="13" t="s">
        <v>2978</v>
      </c>
      <c r="E2779" s="12" t="s">
        <v>6151</v>
      </c>
      <c r="F2779" s="14" t="s">
        <v>2980</v>
      </c>
      <c r="G2779" s="14" t="s">
        <v>2980</v>
      </c>
      <c r="H2779" s="15">
        <v>1.7399999999999999E-2</v>
      </c>
      <c r="I2779" s="30">
        <v>1</v>
      </c>
      <c r="J2779" s="26" t="s">
        <v>33021</v>
      </c>
      <c r="K2779" s="26" t="s">
        <v>30389</v>
      </c>
      <c r="L2779" s="28">
        <v>1237</v>
      </c>
      <c r="M2779" s="16">
        <f t="shared" si="284"/>
        <v>0.13015359741309629</v>
      </c>
      <c r="N2779" s="17">
        <v>45643</v>
      </c>
      <c r="O2779" s="18" cm="1">
        <f t="array" ref="O2779">INDEX('[1]Базовый ПЛ ООО "Финдер" янв25 '!$E$1:$E$8808,MATCH(C2779,'[1]Базовый ПЛ ООО "Финдер" янв25 '!$B$1:$B$8808,0),)</f>
        <v>1398</v>
      </c>
      <c r="P2779" s="18">
        <f t="shared" si="285"/>
        <v>932</v>
      </c>
      <c r="Q2779" s="18">
        <f t="shared" si="286"/>
        <v>1118.4000000000001</v>
      </c>
      <c r="R2779" s="1"/>
      <c r="S2779" s="1"/>
      <c r="T2779" s="1"/>
      <c r="U2779" s="1"/>
      <c r="V2779" s="1"/>
    </row>
    <row r="2780" spans="1:22" s="10" customFormat="1" ht="55.2" x14ac:dyDescent="0.25">
      <c r="A2780" s="11" t="s">
        <v>21357</v>
      </c>
      <c r="B2780" s="12" t="s">
        <v>6152</v>
      </c>
      <c r="C2780" s="12" t="s">
        <v>6153</v>
      </c>
      <c r="D2780" s="13" t="s">
        <v>2978</v>
      </c>
      <c r="E2780" s="12" t="s">
        <v>23131</v>
      </c>
      <c r="F2780" s="14" t="s">
        <v>11</v>
      </c>
      <c r="G2780" s="14" t="s">
        <v>11</v>
      </c>
      <c r="H2780" s="15">
        <v>1.7399999999999999E-2</v>
      </c>
      <c r="I2780" s="30">
        <v>1</v>
      </c>
      <c r="J2780" s="26" t="s">
        <v>33021</v>
      </c>
      <c r="K2780" s="26" t="s">
        <v>30388</v>
      </c>
      <c r="L2780" s="28">
        <v>1237</v>
      </c>
      <c r="M2780" s="16">
        <f t="shared" si="284"/>
        <v>0.13015359741309629</v>
      </c>
      <c r="N2780" s="17">
        <v>45643</v>
      </c>
      <c r="O2780" s="18" cm="1">
        <f t="array" ref="O2780">INDEX('[1]Базовый ПЛ ООО "Финдер" янв25 '!$E$1:$E$8808,MATCH(C2780,'[1]Базовый ПЛ ООО "Финдер" янв25 '!$B$1:$B$8808,0),)</f>
        <v>1398</v>
      </c>
      <c r="P2780" s="18">
        <f t="shared" si="285"/>
        <v>932</v>
      </c>
      <c r="Q2780" s="18">
        <f t="shared" si="286"/>
        <v>1118.4000000000001</v>
      </c>
      <c r="R2780" s="1"/>
      <c r="S2780" s="1"/>
      <c r="T2780" s="1"/>
      <c r="U2780" s="1"/>
      <c r="V2780" s="1"/>
    </row>
    <row r="2781" spans="1:22" s="10" customFormat="1" ht="41.4" x14ac:dyDescent="0.25">
      <c r="A2781" s="11" t="s">
        <v>21357</v>
      </c>
      <c r="B2781" s="12" t="s">
        <v>6154</v>
      </c>
      <c r="C2781" s="12" t="s">
        <v>6155</v>
      </c>
      <c r="D2781" s="13" t="s">
        <v>2978</v>
      </c>
      <c r="E2781" s="12" t="s">
        <v>6156</v>
      </c>
      <c r="F2781" s="14" t="s">
        <v>2980</v>
      </c>
      <c r="G2781" s="14" t="s">
        <v>2980</v>
      </c>
      <c r="H2781" s="15">
        <v>1.7399999999999999E-2</v>
      </c>
      <c r="I2781" s="30">
        <v>1</v>
      </c>
      <c r="J2781" s="26" t="s">
        <v>33021</v>
      </c>
      <c r="K2781" s="26" t="s">
        <v>30387</v>
      </c>
      <c r="L2781" s="28">
        <v>645</v>
      </c>
      <c r="M2781" s="16">
        <f t="shared" si="284"/>
        <v>0.13023255813953494</v>
      </c>
      <c r="N2781" s="17">
        <v>45643</v>
      </c>
      <c r="O2781" s="18" cm="1">
        <f t="array" ref="O2781">INDEX('[1]Базовый ПЛ ООО "Финдер" янв25 '!$E$1:$E$8808,MATCH(C2781,'[1]Базовый ПЛ ООО "Финдер" янв25 '!$B$1:$B$8808,0),)</f>
        <v>729</v>
      </c>
      <c r="P2781" s="18">
        <f t="shared" si="285"/>
        <v>486</v>
      </c>
      <c r="Q2781" s="18">
        <f t="shared" si="286"/>
        <v>583.20000000000005</v>
      </c>
      <c r="R2781" s="1"/>
      <c r="S2781" s="1"/>
      <c r="T2781" s="1"/>
      <c r="U2781" s="1"/>
      <c r="V2781" s="1"/>
    </row>
    <row r="2782" spans="1:22" s="10" customFormat="1" ht="41.4" x14ac:dyDescent="0.25">
      <c r="A2782" s="11" t="s">
        <v>21357</v>
      </c>
      <c r="B2782" s="12" t="s">
        <v>6157</v>
      </c>
      <c r="C2782" s="12" t="s">
        <v>6158</v>
      </c>
      <c r="D2782" s="13" t="s">
        <v>2978</v>
      </c>
      <c r="E2782" s="12" t="s">
        <v>23132</v>
      </c>
      <c r="F2782" s="14" t="s">
        <v>11</v>
      </c>
      <c r="G2782" s="14" t="s">
        <v>11</v>
      </c>
      <c r="H2782" s="15">
        <v>1.7399999999999999E-2</v>
      </c>
      <c r="I2782" s="30">
        <v>1</v>
      </c>
      <c r="J2782" s="26" t="s">
        <v>33021</v>
      </c>
      <c r="K2782" s="26" t="s">
        <v>30386</v>
      </c>
      <c r="L2782" s="28">
        <v>645</v>
      </c>
      <c r="M2782" s="16">
        <f t="shared" si="284"/>
        <v>0.13023255813953494</v>
      </c>
      <c r="N2782" s="17">
        <v>45643</v>
      </c>
      <c r="O2782" s="18" cm="1">
        <f t="array" ref="O2782">INDEX('[1]Базовый ПЛ ООО "Финдер" янв25 '!$E$1:$E$8808,MATCH(C2782,'[1]Базовый ПЛ ООО "Финдер" янв25 '!$B$1:$B$8808,0),)</f>
        <v>729</v>
      </c>
      <c r="P2782" s="18">
        <f t="shared" si="285"/>
        <v>486</v>
      </c>
      <c r="Q2782" s="18">
        <f t="shared" si="286"/>
        <v>583.20000000000005</v>
      </c>
      <c r="R2782" s="1"/>
      <c r="S2782" s="1"/>
      <c r="T2782" s="1"/>
      <c r="U2782" s="1"/>
      <c r="V2782" s="1"/>
    </row>
    <row r="2783" spans="1:22" s="10" customFormat="1" ht="41.4" x14ac:dyDescent="0.25">
      <c r="A2783" s="11" t="s">
        <v>21357</v>
      </c>
      <c r="B2783" s="12" t="s">
        <v>6159</v>
      </c>
      <c r="C2783" s="12" t="s">
        <v>6160</v>
      </c>
      <c r="D2783" s="13" t="s">
        <v>2978</v>
      </c>
      <c r="E2783" s="12" t="s">
        <v>6161</v>
      </c>
      <c r="F2783" s="14" t="s">
        <v>2980</v>
      </c>
      <c r="G2783" s="14" t="s">
        <v>2980</v>
      </c>
      <c r="H2783" s="15">
        <v>1.7399999999999999E-2</v>
      </c>
      <c r="I2783" s="30">
        <v>1</v>
      </c>
      <c r="J2783" s="26" t="s">
        <v>33021</v>
      </c>
      <c r="K2783" s="26" t="s">
        <v>30385</v>
      </c>
      <c r="L2783" s="28">
        <v>727</v>
      </c>
      <c r="M2783" s="16">
        <f t="shared" si="284"/>
        <v>0.13067400275103158</v>
      </c>
      <c r="N2783" s="17">
        <v>45643</v>
      </c>
      <c r="O2783" s="18" cm="1">
        <f t="array" ref="O2783">INDEX('[1]Базовый ПЛ ООО "Финдер" янв25 '!$E$1:$E$8808,MATCH(C2783,'[1]Базовый ПЛ ООО "Финдер" янв25 '!$B$1:$B$8808,0),)</f>
        <v>822</v>
      </c>
      <c r="P2783" s="18">
        <f t="shared" si="285"/>
        <v>548</v>
      </c>
      <c r="Q2783" s="18">
        <f t="shared" si="286"/>
        <v>657.6</v>
      </c>
      <c r="R2783" s="1"/>
      <c r="S2783" s="1"/>
      <c r="T2783" s="1"/>
      <c r="U2783" s="1"/>
      <c r="V2783" s="1"/>
    </row>
    <row r="2784" spans="1:22" s="10" customFormat="1" ht="41.4" x14ac:dyDescent="0.25">
      <c r="A2784" s="11" t="s">
        <v>21357</v>
      </c>
      <c r="B2784" s="12" t="s">
        <v>6162</v>
      </c>
      <c r="C2784" s="12" t="s">
        <v>6163</v>
      </c>
      <c r="D2784" s="13" t="s">
        <v>2978</v>
      </c>
      <c r="E2784" s="12" t="s">
        <v>23133</v>
      </c>
      <c r="F2784" s="14" t="s">
        <v>11</v>
      </c>
      <c r="G2784" s="14" t="s">
        <v>11</v>
      </c>
      <c r="H2784" s="15">
        <v>1.7399999999999999E-2</v>
      </c>
      <c r="I2784" s="30">
        <v>1</v>
      </c>
      <c r="J2784" s="26" t="s">
        <v>33021</v>
      </c>
      <c r="K2784" s="26" t="s">
        <v>30384</v>
      </c>
      <c r="L2784" s="28">
        <v>727</v>
      </c>
      <c r="M2784" s="16">
        <f t="shared" si="284"/>
        <v>0.13067400275103158</v>
      </c>
      <c r="N2784" s="17">
        <v>45643</v>
      </c>
      <c r="O2784" s="18" cm="1">
        <f t="array" ref="O2784">INDEX('[1]Базовый ПЛ ООО "Финдер" янв25 '!$E$1:$E$8808,MATCH(C2784,'[1]Базовый ПЛ ООО "Финдер" янв25 '!$B$1:$B$8808,0),)</f>
        <v>822</v>
      </c>
      <c r="P2784" s="18">
        <f t="shared" si="285"/>
        <v>548</v>
      </c>
      <c r="Q2784" s="18">
        <f t="shared" si="286"/>
        <v>657.6</v>
      </c>
      <c r="R2784" s="1"/>
      <c r="S2784" s="1"/>
      <c r="T2784" s="1"/>
      <c r="U2784" s="1"/>
      <c r="V2784" s="1"/>
    </row>
    <row r="2785" spans="1:22" s="10" customFormat="1" ht="41.4" x14ac:dyDescent="0.25">
      <c r="A2785" s="11" t="s">
        <v>21357</v>
      </c>
      <c r="B2785" s="12" t="s">
        <v>6164</v>
      </c>
      <c r="C2785" s="12" t="s">
        <v>6165</v>
      </c>
      <c r="D2785" s="13" t="s">
        <v>2978</v>
      </c>
      <c r="E2785" s="12" t="s">
        <v>6166</v>
      </c>
      <c r="F2785" s="14" t="s">
        <v>2980</v>
      </c>
      <c r="G2785" s="14" t="s">
        <v>2980</v>
      </c>
      <c r="H2785" s="15">
        <v>1.7399999999999999E-2</v>
      </c>
      <c r="I2785" s="30">
        <v>1</v>
      </c>
      <c r="J2785" s="26" t="s">
        <v>33021</v>
      </c>
      <c r="K2785" s="26" t="s">
        <v>30383</v>
      </c>
      <c r="L2785" s="28">
        <v>645</v>
      </c>
      <c r="M2785" s="16">
        <f t="shared" si="284"/>
        <v>0.13023255813953494</v>
      </c>
      <c r="N2785" s="17">
        <v>45643</v>
      </c>
      <c r="O2785" s="18" cm="1">
        <f t="array" ref="O2785">INDEX('[1]Базовый ПЛ ООО "Финдер" янв25 '!$E$1:$E$8808,MATCH(C2785,'[1]Базовый ПЛ ООО "Финдер" янв25 '!$B$1:$B$8808,0),)</f>
        <v>729</v>
      </c>
      <c r="P2785" s="18">
        <f t="shared" si="285"/>
        <v>486</v>
      </c>
      <c r="Q2785" s="18">
        <f t="shared" si="286"/>
        <v>583.20000000000005</v>
      </c>
      <c r="R2785" s="1"/>
      <c r="S2785" s="1"/>
      <c r="T2785" s="1"/>
      <c r="U2785" s="1"/>
      <c r="V2785" s="1"/>
    </row>
    <row r="2786" spans="1:22" s="10" customFormat="1" ht="41.4" x14ac:dyDescent="0.25">
      <c r="A2786" s="11" t="s">
        <v>21357</v>
      </c>
      <c r="B2786" s="12" t="s">
        <v>6167</v>
      </c>
      <c r="C2786" s="12" t="s">
        <v>6168</v>
      </c>
      <c r="D2786" s="13" t="s">
        <v>2978</v>
      </c>
      <c r="E2786" s="12" t="s">
        <v>23134</v>
      </c>
      <c r="F2786" s="14" t="s">
        <v>11</v>
      </c>
      <c r="G2786" s="14" t="s">
        <v>11</v>
      </c>
      <c r="H2786" s="15">
        <v>1.7399999999999999E-2</v>
      </c>
      <c r="I2786" s="30">
        <v>1</v>
      </c>
      <c r="J2786" s="26" t="s">
        <v>33021</v>
      </c>
      <c r="K2786" s="26" t="s">
        <v>30382</v>
      </c>
      <c r="L2786" s="28">
        <v>645</v>
      </c>
      <c r="M2786" s="16">
        <f t="shared" si="284"/>
        <v>0.13023255813953494</v>
      </c>
      <c r="N2786" s="17">
        <v>45643</v>
      </c>
      <c r="O2786" s="18" cm="1">
        <f t="array" ref="O2786">INDEX('[1]Базовый ПЛ ООО "Финдер" янв25 '!$E$1:$E$8808,MATCH(C2786,'[1]Базовый ПЛ ООО "Финдер" янв25 '!$B$1:$B$8808,0),)</f>
        <v>729</v>
      </c>
      <c r="P2786" s="18">
        <f t="shared" si="285"/>
        <v>486</v>
      </c>
      <c r="Q2786" s="18">
        <f t="shared" si="286"/>
        <v>583.20000000000005</v>
      </c>
      <c r="R2786" s="1"/>
      <c r="S2786" s="1"/>
      <c r="T2786" s="1"/>
      <c r="U2786" s="1"/>
      <c r="V2786" s="1"/>
    </row>
    <row r="2787" spans="1:22" s="10" customFormat="1" ht="41.4" x14ac:dyDescent="0.25">
      <c r="A2787" s="11" t="s">
        <v>21357</v>
      </c>
      <c r="B2787" s="12" t="s">
        <v>6169</v>
      </c>
      <c r="C2787" s="12" t="s">
        <v>6170</v>
      </c>
      <c r="D2787" s="13" t="s">
        <v>2978</v>
      </c>
      <c r="E2787" s="12" t="s">
        <v>6171</v>
      </c>
      <c r="F2787" s="14" t="s">
        <v>2980</v>
      </c>
      <c r="G2787" s="14" t="s">
        <v>2980</v>
      </c>
      <c r="H2787" s="15">
        <v>1.7399999999999999E-2</v>
      </c>
      <c r="I2787" s="30">
        <v>1</v>
      </c>
      <c r="J2787" s="26" t="s">
        <v>33021</v>
      </c>
      <c r="K2787" s="26" t="s">
        <v>30381</v>
      </c>
      <c r="L2787" s="28">
        <v>1237</v>
      </c>
      <c r="M2787" s="16">
        <f t="shared" si="284"/>
        <v>0.13015359741309629</v>
      </c>
      <c r="N2787" s="17">
        <v>45643</v>
      </c>
      <c r="O2787" s="18" cm="1">
        <f t="array" ref="O2787">INDEX('[1]Базовый ПЛ ООО "Финдер" янв25 '!$E$1:$E$8808,MATCH(C2787,'[1]Базовый ПЛ ООО "Финдер" янв25 '!$B$1:$B$8808,0),)</f>
        <v>1398</v>
      </c>
      <c r="P2787" s="18">
        <f t="shared" si="285"/>
        <v>932</v>
      </c>
      <c r="Q2787" s="18">
        <f t="shared" si="286"/>
        <v>1118.4000000000001</v>
      </c>
      <c r="R2787" s="1"/>
      <c r="S2787" s="1"/>
      <c r="T2787" s="1"/>
      <c r="U2787" s="1"/>
      <c r="V2787" s="1"/>
    </row>
    <row r="2788" spans="1:22" s="10" customFormat="1" ht="55.2" x14ac:dyDescent="0.25">
      <c r="A2788" s="11" t="s">
        <v>21357</v>
      </c>
      <c r="B2788" s="12" t="s">
        <v>6172</v>
      </c>
      <c r="C2788" s="12" t="s">
        <v>6173</v>
      </c>
      <c r="D2788" s="13" t="s">
        <v>2978</v>
      </c>
      <c r="E2788" s="12" t="s">
        <v>23135</v>
      </c>
      <c r="F2788" s="14" t="s">
        <v>11</v>
      </c>
      <c r="G2788" s="14" t="s">
        <v>11</v>
      </c>
      <c r="H2788" s="15">
        <v>1.7399999999999999E-2</v>
      </c>
      <c r="I2788" s="30">
        <v>1</v>
      </c>
      <c r="J2788" s="26" t="s">
        <v>33021</v>
      </c>
      <c r="K2788" s="26" t="s">
        <v>30380</v>
      </c>
      <c r="L2788" s="28">
        <v>1237</v>
      </c>
      <c r="M2788" s="16">
        <f t="shared" si="284"/>
        <v>0.13015359741309629</v>
      </c>
      <c r="N2788" s="17">
        <v>45643</v>
      </c>
      <c r="O2788" s="18" cm="1">
        <f t="array" ref="O2788">INDEX('[1]Базовый ПЛ ООО "Финдер" янв25 '!$E$1:$E$8808,MATCH(C2788,'[1]Базовый ПЛ ООО "Финдер" янв25 '!$B$1:$B$8808,0),)</f>
        <v>1398</v>
      </c>
      <c r="P2788" s="18">
        <f t="shared" si="285"/>
        <v>932</v>
      </c>
      <c r="Q2788" s="18">
        <f t="shared" si="286"/>
        <v>1118.4000000000001</v>
      </c>
      <c r="R2788" s="1"/>
      <c r="S2788" s="1"/>
      <c r="T2788" s="1"/>
      <c r="U2788" s="1"/>
      <c r="V2788" s="1"/>
    </row>
    <row r="2789" spans="1:22" s="10" customFormat="1" ht="41.4" x14ac:dyDescent="0.25">
      <c r="A2789" s="11" t="s">
        <v>33016</v>
      </c>
      <c r="B2789" s="12" t="s">
        <v>6174</v>
      </c>
      <c r="C2789" s="12" t="s">
        <v>6175</v>
      </c>
      <c r="D2789" s="13" t="s">
        <v>2978</v>
      </c>
      <c r="E2789" s="12" t="s">
        <v>6176</v>
      </c>
      <c r="F2789" s="14" t="s">
        <v>2980</v>
      </c>
      <c r="G2789" s="14" t="s">
        <v>2980</v>
      </c>
      <c r="H2789" s="15">
        <v>1.67E-2</v>
      </c>
      <c r="I2789" s="30">
        <v>1</v>
      </c>
      <c r="J2789" s="26" t="s">
        <v>33445</v>
      </c>
      <c r="K2789" s="26" t="s">
        <v>30379</v>
      </c>
      <c r="L2789" s="28">
        <v>505</v>
      </c>
      <c r="M2789" s="16">
        <f t="shared" si="284"/>
        <v>0.13069306930693059</v>
      </c>
      <c r="N2789" s="17">
        <v>45643</v>
      </c>
      <c r="O2789" s="18" cm="1">
        <f t="array" ref="O2789">INDEX('[1]Базовый ПЛ ООО "Финдер" янв25 '!$E$1:$E$8808,MATCH(C2789,'[1]Базовый ПЛ ООО "Финдер" янв25 '!$B$1:$B$8808,0),)</f>
        <v>571</v>
      </c>
      <c r="P2789" s="18">
        <f t="shared" si="285"/>
        <v>380.67</v>
      </c>
      <c r="Q2789" s="18">
        <f t="shared" si="286"/>
        <v>456.8</v>
      </c>
      <c r="R2789" s="1"/>
      <c r="S2789" s="1"/>
      <c r="T2789" s="1"/>
      <c r="U2789" s="1"/>
      <c r="V2789" s="1"/>
    </row>
    <row r="2790" spans="1:22" s="10" customFormat="1" ht="41.4" x14ac:dyDescent="0.25">
      <c r="A2790" s="11" t="s">
        <v>21357</v>
      </c>
      <c r="B2790" s="12" t="s">
        <v>6177</v>
      </c>
      <c r="C2790" s="12" t="s">
        <v>6178</v>
      </c>
      <c r="D2790" s="13" t="s">
        <v>2978</v>
      </c>
      <c r="E2790" s="12" t="s">
        <v>23136</v>
      </c>
      <c r="F2790" s="14" t="s">
        <v>11</v>
      </c>
      <c r="G2790" s="14" t="s">
        <v>11</v>
      </c>
      <c r="H2790" s="15">
        <v>1.67E-2</v>
      </c>
      <c r="I2790" s="30">
        <v>1</v>
      </c>
      <c r="J2790" s="26" t="s">
        <v>33021</v>
      </c>
      <c r="K2790" s="26" t="s">
        <v>30378</v>
      </c>
      <c r="L2790" s="28">
        <v>505</v>
      </c>
      <c r="M2790" s="16">
        <f t="shared" si="284"/>
        <v>0.13069306930693059</v>
      </c>
      <c r="N2790" s="17">
        <v>45643</v>
      </c>
      <c r="O2790" s="18" cm="1">
        <f t="array" ref="O2790">INDEX('[1]Базовый ПЛ ООО "Финдер" янв25 '!$E$1:$E$8808,MATCH(C2790,'[1]Базовый ПЛ ООО "Финдер" янв25 '!$B$1:$B$8808,0),)</f>
        <v>571</v>
      </c>
      <c r="P2790" s="18">
        <f t="shared" si="285"/>
        <v>380.67</v>
      </c>
      <c r="Q2790" s="18">
        <f t="shared" si="286"/>
        <v>456.8</v>
      </c>
      <c r="R2790" s="1"/>
      <c r="S2790" s="1"/>
      <c r="T2790" s="1"/>
      <c r="U2790" s="1"/>
      <c r="V2790" s="1"/>
    </row>
    <row r="2791" spans="1:22" s="10" customFormat="1" ht="41.4" x14ac:dyDescent="0.25">
      <c r="A2791" s="11" t="s">
        <v>33016</v>
      </c>
      <c r="B2791" s="12" t="s">
        <v>6179</v>
      </c>
      <c r="C2791" s="12" t="s">
        <v>6180</v>
      </c>
      <c r="D2791" s="13" t="s">
        <v>2978</v>
      </c>
      <c r="E2791" s="12" t="s">
        <v>6181</v>
      </c>
      <c r="F2791" s="14" t="s">
        <v>2980</v>
      </c>
      <c r="G2791" s="14" t="s">
        <v>2980</v>
      </c>
      <c r="H2791" s="15">
        <v>1.7399999999999999E-2</v>
      </c>
      <c r="I2791" s="30">
        <v>1</v>
      </c>
      <c r="J2791" s="26" t="s">
        <v>33445</v>
      </c>
      <c r="K2791" s="26" t="s">
        <v>30377</v>
      </c>
      <c r="L2791" s="28">
        <v>584</v>
      </c>
      <c r="M2791" s="16">
        <f t="shared" si="284"/>
        <v>0.13013698630136994</v>
      </c>
      <c r="N2791" s="17">
        <v>45643</v>
      </c>
      <c r="O2791" s="18" cm="1">
        <f t="array" ref="O2791">INDEX('[1]Базовый ПЛ ООО "Финдер" янв25 '!$E$1:$E$8808,MATCH(C2791,'[1]Базовый ПЛ ООО "Финдер" янв25 '!$B$1:$B$8808,0),)</f>
        <v>660</v>
      </c>
      <c r="P2791" s="18">
        <f t="shared" si="285"/>
        <v>440</v>
      </c>
      <c r="Q2791" s="18">
        <f t="shared" si="286"/>
        <v>528</v>
      </c>
      <c r="R2791" s="1"/>
      <c r="S2791" s="1"/>
      <c r="T2791" s="1"/>
      <c r="U2791" s="1"/>
      <c r="V2791" s="1"/>
    </row>
    <row r="2792" spans="1:22" s="10" customFormat="1" ht="41.4" x14ac:dyDescent="0.25">
      <c r="A2792" s="11" t="s">
        <v>21357</v>
      </c>
      <c r="B2792" s="12" t="s">
        <v>6182</v>
      </c>
      <c r="C2792" s="12" t="s">
        <v>6183</v>
      </c>
      <c r="D2792" s="13" t="s">
        <v>2978</v>
      </c>
      <c r="E2792" s="12" t="s">
        <v>23137</v>
      </c>
      <c r="F2792" s="14" t="s">
        <v>11</v>
      </c>
      <c r="G2792" s="14" t="s">
        <v>11</v>
      </c>
      <c r="H2792" s="15">
        <v>1.7399999999999999E-2</v>
      </c>
      <c r="I2792" s="30">
        <v>1</v>
      </c>
      <c r="J2792" s="26" t="s">
        <v>33021</v>
      </c>
      <c r="K2792" s="26" t="s">
        <v>30376</v>
      </c>
      <c r="L2792" s="28">
        <v>584</v>
      </c>
      <c r="M2792" s="16">
        <f t="shared" si="284"/>
        <v>0.13013698630136994</v>
      </c>
      <c r="N2792" s="17">
        <v>45643</v>
      </c>
      <c r="O2792" s="18" cm="1">
        <f t="array" ref="O2792">INDEX('[1]Базовый ПЛ ООО "Финдер" янв25 '!$E$1:$E$8808,MATCH(C2792,'[1]Базовый ПЛ ООО "Финдер" янв25 '!$B$1:$B$8808,0),)</f>
        <v>660</v>
      </c>
      <c r="P2792" s="18">
        <f t="shared" si="285"/>
        <v>440</v>
      </c>
      <c r="Q2792" s="18">
        <f t="shared" si="286"/>
        <v>528</v>
      </c>
      <c r="R2792" s="1"/>
      <c r="S2792" s="1"/>
      <c r="T2792" s="1"/>
      <c r="U2792" s="1"/>
      <c r="V2792" s="1"/>
    </row>
    <row r="2793" spans="1:22" s="10" customFormat="1" ht="41.4" x14ac:dyDescent="0.25">
      <c r="A2793" s="11" t="s">
        <v>21357</v>
      </c>
      <c r="B2793" s="12" t="s">
        <v>6184</v>
      </c>
      <c r="C2793" s="12" t="s">
        <v>6185</v>
      </c>
      <c r="D2793" s="13" t="s">
        <v>2978</v>
      </c>
      <c r="E2793" s="12" t="s">
        <v>6186</v>
      </c>
      <c r="F2793" s="14" t="s">
        <v>2980</v>
      </c>
      <c r="G2793" s="14" t="s">
        <v>2980</v>
      </c>
      <c r="H2793" s="15">
        <v>1.7399999999999999E-2</v>
      </c>
      <c r="I2793" s="30">
        <v>1</v>
      </c>
      <c r="J2793" s="26" t="s">
        <v>33021</v>
      </c>
      <c r="K2793" s="26" t="s">
        <v>30375</v>
      </c>
      <c r="L2793" s="28">
        <v>505</v>
      </c>
      <c r="M2793" s="16">
        <f t="shared" si="284"/>
        <v>0.13069306930693059</v>
      </c>
      <c r="N2793" s="17">
        <v>45643</v>
      </c>
      <c r="O2793" s="18" cm="1">
        <f t="array" ref="O2793">INDEX('[1]Базовый ПЛ ООО "Финдер" янв25 '!$E$1:$E$8808,MATCH(C2793,'[1]Базовый ПЛ ООО "Финдер" янв25 '!$B$1:$B$8808,0),)</f>
        <v>571</v>
      </c>
      <c r="P2793" s="18">
        <f t="shared" si="285"/>
        <v>380.67</v>
      </c>
      <c r="Q2793" s="18">
        <f t="shared" si="286"/>
        <v>456.8</v>
      </c>
      <c r="R2793" s="1"/>
      <c r="S2793" s="1"/>
      <c r="T2793" s="1"/>
      <c r="U2793" s="1"/>
      <c r="V2793" s="1"/>
    </row>
    <row r="2794" spans="1:22" s="10" customFormat="1" ht="41.4" x14ac:dyDescent="0.25">
      <c r="A2794" s="11" t="s">
        <v>21357</v>
      </c>
      <c r="B2794" s="12" t="s">
        <v>6187</v>
      </c>
      <c r="C2794" s="12" t="s">
        <v>6188</v>
      </c>
      <c r="D2794" s="13" t="s">
        <v>2978</v>
      </c>
      <c r="E2794" s="12" t="s">
        <v>23138</v>
      </c>
      <c r="F2794" s="14" t="s">
        <v>11</v>
      </c>
      <c r="G2794" s="14" t="s">
        <v>11</v>
      </c>
      <c r="H2794" s="15">
        <v>1.7399999999999999E-2</v>
      </c>
      <c r="I2794" s="30">
        <v>1</v>
      </c>
      <c r="J2794" s="26" t="s">
        <v>33021</v>
      </c>
      <c r="K2794" s="26" t="s">
        <v>30374</v>
      </c>
      <c r="L2794" s="28">
        <v>505</v>
      </c>
      <c r="M2794" s="16">
        <f t="shared" si="284"/>
        <v>0.13069306930693059</v>
      </c>
      <c r="N2794" s="17">
        <v>45643</v>
      </c>
      <c r="O2794" s="18" cm="1">
        <f t="array" ref="O2794">INDEX('[1]Базовый ПЛ ООО "Финдер" янв25 '!$E$1:$E$8808,MATCH(C2794,'[1]Базовый ПЛ ООО "Финдер" янв25 '!$B$1:$B$8808,0),)</f>
        <v>571</v>
      </c>
      <c r="P2794" s="18">
        <f t="shared" si="285"/>
        <v>380.67</v>
      </c>
      <c r="Q2794" s="18">
        <f t="shared" si="286"/>
        <v>456.8</v>
      </c>
      <c r="R2794" s="1"/>
      <c r="S2794" s="1"/>
      <c r="T2794" s="1"/>
      <c r="U2794" s="1"/>
      <c r="V2794" s="1"/>
    </row>
    <row r="2795" spans="1:22" s="10" customFormat="1" ht="41.4" x14ac:dyDescent="0.25">
      <c r="A2795" s="11" t="s">
        <v>21357</v>
      </c>
      <c r="B2795" s="12" t="s">
        <v>33674</v>
      </c>
      <c r="C2795" s="12" t="s">
        <v>33675</v>
      </c>
      <c r="D2795" s="13">
        <v>40</v>
      </c>
      <c r="E2795" s="12" t="s">
        <v>34483</v>
      </c>
      <c r="F2795" s="14">
        <v>50</v>
      </c>
      <c r="G2795" s="14">
        <v>10</v>
      </c>
      <c r="H2795" s="15"/>
      <c r="I2795" s="30">
        <v>1</v>
      </c>
      <c r="J2795" s="26" t="s">
        <v>33021</v>
      </c>
      <c r="K2795" s="26">
        <v>0</v>
      </c>
      <c r="L2795" s="28"/>
      <c r="M2795" s="16"/>
      <c r="N2795" s="17">
        <v>45643</v>
      </c>
      <c r="O2795" s="18" cm="1">
        <f t="array" ref="O2795">INDEX('[1]Базовый ПЛ ООО "Финдер" янв25 '!$E$1:$E$8808,MATCH(C2795,'[1]Базовый ПЛ ООО "Финдер" янв25 '!$B$1:$B$8808,0),)</f>
        <v>615</v>
      </c>
      <c r="P2795" s="18">
        <f t="shared" si="285"/>
        <v>410</v>
      </c>
      <c r="Q2795" s="18">
        <f t="shared" si="286"/>
        <v>492</v>
      </c>
      <c r="R2795" s="1"/>
      <c r="S2795" s="1"/>
      <c r="T2795" s="1"/>
      <c r="U2795" s="1"/>
      <c r="V2795" s="1"/>
    </row>
    <row r="2796" spans="1:22" s="10" customFormat="1" ht="41.4" x14ac:dyDescent="0.25">
      <c r="A2796" s="11" t="s">
        <v>21357</v>
      </c>
      <c r="B2796" s="12" t="s">
        <v>6189</v>
      </c>
      <c r="C2796" s="12" t="s">
        <v>6190</v>
      </c>
      <c r="D2796" s="13" t="s">
        <v>2978</v>
      </c>
      <c r="E2796" s="12" t="s">
        <v>6191</v>
      </c>
      <c r="F2796" s="14" t="s">
        <v>2980</v>
      </c>
      <c r="G2796" s="14" t="s">
        <v>2980</v>
      </c>
      <c r="H2796" s="15">
        <v>1.7399999999999999E-2</v>
      </c>
      <c r="I2796" s="30">
        <v>1</v>
      </c>
      <c r="J2796" s="26" t="s">
        <v>33021</v>
      </c>
      <c r="K2796" s="26" t="s">
        <v>30373</v>
      </c>
      <c r="L2796" s="28">
        <v>603</v>
      </c>
      <c r="M2796" s="16">
        <f>O2796/L2796-1</f>
        <v>0.13101160862354888</v>
      </c>
      <c r="N2796" s="17">
        <v>45643</v>
      </c>
      <c r="O2796" s="18" cm="1">
        <f t="array" ref="O2796">INDEX('[1]Базовый ПЛ ООО "Финдер" янв25 '!$E$1:$E$8808,MATCH(C2796,'[1]Базовый ПЛ ООО "Финдер" янв25 '!$B$1:$B$8808,0),)</f>
        <v>682</v>
      </c>
      <c r="P2796" s="18">
        <f t="shared" si="285"/>
        <v>454.67</v>
      </c>
      <c r="Q2796" s="18">
        <f t="shared" si="286"/>
        <v>545.6</v>
      </c>
      <c r="R2796" s="1"/>
      <c r="S2796" s="1"/>
      <c r="T2796" s="1"/>
      <c r="U2796" s="1"/>
      <c r="V2796" s="1"/>
    </row>
    <row r="2797" spans="1:22" s="10" customFormat="1" ht="55.2" x14ac:dyDescent="0.25">
      <c r="A2797" s="11" t="s">
        <v>21357</v>
      </c>
      <c r="B2797" s="12" t="s">
        <v>6192</v>
      </c>
      <c r="C2797" s="12" t="s">
        <v>6193</v>
      </c>
      <c r="D2797" s="13" t="s">
        <v>2978</v>
      </c>
      <c r="E2797" s="12" t="s">
        <v>23139</v>
      </c>
      <c r="F2797" s="14" t="s">
        <v>11</v>
      </c>
      <c r="G2797" s="14" t="s">
        <v>11</v>
      </c>
      <c r="H2797" s="15">
        <v>1.7399999999999999E-2</v>
      </c>
      <c r="I2797" s="30">
        <v>1</v>
      </c>
      <c r="J2797" s="26" t="s">
        <v>33021</v>
      </c>
      <c r="K2797" s="26" t="s">
        <v>30372</v>
      </c>
      <c r="L2797" s="28">
        <v>603</v>
      </c>
      <c r="M2797" s="16">
        <f>O2797/L2797-1</f>
        <v>0.13101160862354888</v>
      </c>
      <c r="N2797" s="17">
        <v>45643</v>
      </c>
      <c r="O2797" s="18" cm="1">
        <f t="array" ref="O2797">INDEX('[1]Базовый ПЛ ООО "Финдер" янв25 '!$E$1:$E$8808,MATCH(C2797,'[1]Базовый ПЛ ООО "Финдер" янв25 '!$B$1:$B$8808,0),)</f>
        <v>682</v>
      </c>
      <c r="P2797" s="18">
        <f t="shared" si="285"/>
        <v>454.67</v>
      </c>
      <c r="Q2797" s="18">
        <f t="shared" si="286"/>
        <v>545.6</v>
      </c>
      <c r="R2797" s="1"/>
      <c r="S2797" s="1"/>
      <c r="T2797" s="1"/>
      <c r="U2797" s="1"/>
      <c r="V2797" s="1"/>
    </row>
    <row r="2798" spans="1:22" s="10" customFormat="1" ht="41.4" x14ac:dyDescent="0.25">
      <c r="A2798" s="31" t="s">
        <v>33451</v>
      </c>
      <c r="B2798" s="32" t="s">
        <v>6194</v>
      </c>
      <c r="C2798" s="32" t="s">
        <v>6195</v>
      </c>
      <c r="D2798" s="33" t="s">
        <v>2978</v>
      </c>
      <c r="E2798" s="32" t="s">
        <v>6196</v>
      </c>
      <c r="F2798" s="34" t="s">
        <v>2980</v>
      </c>
      <c r="G2798" s="34" t="s">
        <v>2980</v>
      </c>
      <c r="H2798" s="35">
        <v>1.7399999999999999E-2</v>
      </c>
      <c r="I2798" s="36"/>
      <c r="J2798" s="37" t="s">
        <v>36697</v>
      </c>
      <c r="K2798" s="37" t="s">
        <v>30371</v>
      </c>
      <c r="L2798" s="28" t="s">
        <v>33102</v>
      </c>
      <c r="M2798" s="16"/>
      <c r="N2798" s="17"/>
      <c r="O2798" s="38" t="s">
        <v>33102</v>
      </c>
      <c r="P2798" s="38" t="s">
        <v>33102</v>
      </c>
      <c r="Q2798" s="38" t="s">
        <v>33102</v>
      </c>
      <c r="R2798" s="1"/>
      <c r="S2798" s="1"/>
      <c r="T2798" s="1"/>
      <c r="U2798" s="1"/>
      <c r="V2798" s="1"/>
    </row>
    <row r="2799" spans="1:22" s="10" customFormat="1" ht="41.4" x14ac:dyDescent="0.25">
      <c r="A2799" s="11" t="s">
        <v>21357</v>
      </c>
      <c r="B2799" s="12" t="s">
        <v>6197</v>
      </c>
      <c r="C2799" s="12" t="s">
        <v>6198</v>
      </c>
      <c r="D2799" s="13" t="s">
        <v>2978</v>
      </c>
      <c r="E2799" s="12" t="s">
        <v>6199</v>
      </c>
      <c r="F2799" s="14" t="s">
        <v>2980</v>
      </c>
      <c r="G2799" s="14" t="s">
        <v>2980</v>
      </c>
      <c r="H2799" s="15">
        <v>1.7399999999999999E-2</v>
      </c>
      <c r="I2799" s="30">
        <v>1</v>
      </c>
      <c r="J2799" s="26" t="s">
        <v>33021</v>
      </c>
      <c r="K2799" s="26" t="s">
        <v>30370</v>
      </c>
      <c r="L2799" s="28">
        <v>603</v>
      </c>
      <c r="M2799" s="16">
        <f t="shared" ref="M2799:M2830" si="287">O2799/L2799-1</f>
        <v>0.13101160862354888</v>
      </c>
      <c r="N2799" s="17">
        <v>45643</v>
      </c>
      <c r="O2799" s="18" cm="1">
        <f t="array" ref="O2799">INDEX('[1]Базовый ПЛ ООО "Финдер" янв25 '!$E$1:$E$8808,MATCH(C2799,'[1]Базовый ПЛ ООО "Финдер" янв25 '!$B$1:$B$8808,0),)</f>
        <v>682</v>
      </c>
      <c r="P2799" s="18">
        <f t="shared" ref="P2799:P2862" si="288">CHOOSE(I2799,ROUND(O2799*(1-$Q$5)/1.2,2),ROUND(O2799*(1-$Q$3)/1.2,2))</f>
        <v>454.67</v>
      </c>
      <c r="Q2799" s="18">
        <f t="shared" ref="Q2799:Q2830" si="289">ROUND(P2799*1.2,2)</f>
        <v>545.6</v>
      </c>
      <c r="R2799" s="1"/>
      <c r="S2799" s="1"/>
      <c r="T2799" s="1"/>
      <c r="U2799" s="1"/>
      <c r="V2799" s="1"/>
    </row>
    <row r="2800" spans="1:22" s="10" customFormat="1" ht="41.4" x14ac:dyDescent="0.25">
      <c r="A2800" s="11" t="s">
        <v>21357</v>
      </c>
      <c r="B2800" s="12" t="s">
        <v>6200</v>
      </c>
      <c r="C2800" s="12" t="s">
        <v>6201</v>
      </c>
      <c r="D2800" s="13" t="s">
        <v>2978</v>
      </c>
      <c r="E2800" s="12" t="s">
        <v>23140</v>
      </c>
      <c r="F2800" s="14" t="s">
        <v>11</v>
      </c>
      <c r="G2800" s="14" t="s">
        <v>11</v>
      </c>
      <c r="H2800" s="15">
        <v>1.7399999999999999E-2</v>
      </c>
      <c r="I2800" s="30">
        <v>1</v>
      </c>
      <c r="J2800" s="26" t="s">
        <v>33021</v>
      </c>
      <c r="K2800" s="26" t="s">
        <v>30369</v>
      </c>
      <c r="L2800" s="28">
        <v>603</v>
      </c>
      <c r="M2800" s="16">
        <f t="shared" si="287"/>
        <v>0.13101160862354888</v>
      </c>
      <c r="N2800" s="17">
        <v>45643</v>
      </c>
      <c r="O2800" s="18" cm="1">
        <f t="array" ref="O2800">INDEX('[1]Базовый ПЛ ООО "Финдер" янв25 '!$E$1:$E$8808,MATCH(C2800,'[1]Базовый ПЛ ООО "Финдер" янв25 '!$B$1:$B$8808,0),)</f>
        <v>682</v>
      </c>
      <c r="P2800" s="18">
        <f t="shared" si="288"/>
        <v>454.67</v>
      </c>
      <c r="Q2800" s="18">
        <f t="shared" si="289"/>
        <v>545.6</v>
      </c>
      <c r="R2800" s="1"/>
      <c r="S2800" s="1"/>
      <c r="T2800" s="1"/>
      <c r="U2800" s="1"/>
      <c r="V2800" s="1"/>
    </row>
    <row r="2801" spans="1:22" s="10" customFormat="1" ht="41.4" x14ac:dyDescent="0.25">
      <c r="A2801" s="11" t="s">
        <v>33016</v>
      </c>
      <c r="B2801" s="12" t="s">
        <v>6202</v>
      </c>
      <c r="C2801" s="12" t="s">
        <v>6203</v>
      </c>
      <c r="D2801" s="13" t="s">
        <v>2978</v>
      </c>
      <c r="E2801" s="12" t="s">
        <v>6204</v>
      </c>
      <c r="F2801" s="14" t="s">
        <v>2980</v>
      </c>
      <c r="G2801" s="14" t="s">
        <v>2980</v>
      </c>
      <c r="H2801" s="15">
        <v>1.6800000000000002E-2</v>
      </c>
      <c r="I2801" s="30">
        <v>1</v>
      </c>
      <c r="J2801" s="26" t="s">
        <v>33445</v>
      </c>
      <c r="K2801" s="26" t="s">
        <v>30368</v>
      </c>
      <c r="L2801" s="28">
        <v>1094</v>
      </c>
      <c r="M2801" s="16">
        <f t="shared" si="287"/>
        <v>0.13071297989031083</v>
      </c>
      <c r="N2801" s="17">
        <v>45643</v>
      </c>
      <c r="O2801" s="18" cm="1">
        <f t="array" ref="O2801">INDEX('[1]Базовый ПЛ ООО "Финдер" янв25 '!$E$1:$E$8808,MATCH(C2801,'[1]Базовый ПЛ ООО "Финдер" янв25 '!$B$1:$B$8808,0),)</f>
        <v>1237</v>
      </c>
      <c r="P2801" s="18">
        <f t="shared" si="288"/>
        <v>824.67</v>
      </c>
      <c r="Q2801" s="18">
        <f t="shared" si="289"/>
        <v>989.6</v>
      </c>
      <c r="R2801" s="1"/>
      <c r="S2801" s="1"/>
      <c r="T2801" s="1"/>
      <c r="U2801" s="1"/>
      <c r="V2801" s="1"/>
    </row>
    <row r="2802" spans="1:22" s="10" customFormat="1" ht="55.2" x14ac:dyDescent="0.25">
      <c r="A2802" s="11" t="s">
        <v>21357</v>
      </c>
      <c r="B2802" s="12" t="s">
        <v>6205</v>
      </c>
      <c r="C2802" s="12" t="s">
        <v>6206</v>
      </c>
      <c r="D2802" s="13" t="s">
        <v>2978</v>
      </c>
      <c r="E2802" s="12" t="s">
        <v>23141</v>
      </c>
      <c r="F2802" s="14" t="s">
        <v>11</v>
      </c>
      <c r="G2802" s="14" t="s">
        <v>11</v>
      </c>
      <c r="H2802" s="15">
        <v>1.6800000000000002E-2</v>
      </c>
      <c r="I2802" s="30">
        <v>1</v>
      </c>
      <c r="J2802" s="26" t="s">
        <v>33021</v>
      </c>
      <c r="K2802" s="26" t="s">
        <v>30367</v>
      </c>
      <c r="L2802" s="28">
        <v>1094</v>
      </c>
      <c r="M2802" s="16">
        <f t="shared" si="287"/>
        <v>0.13071297989031083</v>
      </c>
      <c r="N2802" s="17">
        <v>45643</v>
      </c>
      <c r="O2802" s="18" cm="1">
        <f t="array" ref="O2802">INDEX('[1]Базовый ПЛ ООО "Финдер" янв25 '!$E$1:$E$8808,MATCH(C2802,'[1]Базовый ПЛ ООО "Финдер" янв25 '!$B$1:$B$8808,0),)</f>
        <v>1237</v>
      </c>
      <c r="P2802" s="18">
        <f t="shared" si="288"/>
        <v>824.67</v>
      </c>
      <c r="Q2802" s="18">
        <f t="shared" si="289"/>
        <v>989.6</v>
      </c>
      <c r="R2802" s="1"/>
      <c r="S2802" s="1"/>
      <c r="T2802" s="1"/>
      <c r="U2802" s="1"/>
      <c r="V2802" s="1"/>
    </row>
    <row r="2803" spans="1:22" s="10" customFormat="1" ht="41.4" x14ac:dyDescent="0.25">
      <c r="A2803" s="11" t="s">
        <v>33016</v>
      </c>
      <c r="B2803" s="12" t="s">
        <v>6207</v>
      </c>
      <c r="C2803" s="12" t="s">
        <v>6208</v>
      </c>
      <c r="D2803" s="13" t="s">
        <v>2978</v>
      </c>
      <c r="E2803" s="12" t="s">
        <v>6209</v>
      </c>
      <c r="F2803" s="14" t="s">
        <v>2980</v>
      </c>
      <c r="G2803" s="14" t="s">
        <v>2980</v>
      </c>
      <c r="H2803" s="15">
        <v>1.7399999999999999E-2</v>
      </c>
      <c r="I2803" s="30">
        <v>1</v>
      </c>
      <c r="J2803" s="26" t="s">
        <v>33445</v>
      </c>
      <c r="K2803" s="26" t="s">
        <v>30366</v>
      </c>
      <c r="L2803" s="28">
        <v>1175</v>
      </c>
      <c r="M2803" s="16">
        <f t="shared" si="287"/>
        <v>0.1302127659574468</v>
      </c>
      <c r="N2803" s="17">
        <v>45643</v>
      </c>
      <c r="O2803" s="18" cm="1">
        <f t="array" ref="O2803">INDEX('[1]Базовый ПЛ ООО "Финдер" янв25 '!$E$1:$E$8808,MATCH(C2803,'[1]Базовый ПЛ ООО "Финдер" янв25 '!$B$1:$B$8808,0),)</f>
        <v>1328</v>
      </c>
      <c r="P2803" s="18">
        <f t="shared" si="288"/>
        <v>885.33</v>
      </c>
      <c r="Q2803" s="18">
        <f t="shared" si="289"/>
        <v>1062.4000000000001</v>
      </c>
      <c r="R2803" s="1"/>
      <c r="S2803" s="1"/>
      <c r="T2803" s="1"/>
      <c r="U2803" s="1"/>
      <c r="V2803" s="1"/>
    </row>
    <row r="2804" spans="1:22" s="10" customFormat="1" ht="55.2" x14ac:dyDescent="0.25">
      <c r="A2804" s="11" t="s">
        <v>21357</v>
      </c>
      <c r="B2804" s="12" t="s">
        <v>6210</v>
      </c>
      <c r="C2804" s="12" t="s">
        <v>6211</v>
      </c>
      <c r="D2804" s="13" t="s">
        <v>2978</v>
      </c>
      <c r="E2804" s="12" t="s">
        <v>23142</v>
      </c>
      <c r="F2804" s="14" t="s">
        <v>11</v>
      </c>
      <c r="G2804" s="14" t="s">
        <v>11</v>
      </c>
      <c r="H2804" s="15">
        <v>1.7399999999999999E-2</v>
      </c>
      <c r="I2804" s="30">
        <v>1</v>
      </c>
      <c r="J2804" s="26" t="s">
        <v>33021</v>
      </c>
      <c r="K2804" s="26" t="s">
        <v>30365</v>
      </c>
      <c r="L2804" s="28">
        <v>1175</v>
      </c>
      <c r="M2804" s="16">
        <f t="shared" si="287"/>
        <v>0.1302127659574468</v>
      </c>
      <c r="N2804" s="17">
        <v>45643</v>
      </c>
      <c r="O2804" s="18" cm="1">
        <f t="array" ref="O2804">INDEX('[1]Базовый ПЛ ООО "Финдер" янв25 '!$E$1:$E$8808,MATCH(C2804,'[1]Базовый ПЛ ООО "Финдер" янв25 '!$B$1:$B$8808,0),)</f>
        <v>1328</v>
      </c>
      <c r="P2804" s="18">
        <f t="shared" si="288"/>
        <v>885.33</v>
      </c>
      <c r="Q2804" s="18">
        <f t="shared" si="289"/>
        <v>1062.4000000000001</v>
      </c>
      <c r="R2804" s="1"/>
      <c r="S2804" s="1"/>
      <c r="T2804" s="1"/>
      <c r="U2804" s="1"/>
      <c r="V2804" s="1"/>
    </row>
    <row r="2805" spans="1:22" s="10" customFormat="1" ht="41.4" x14ac:dyDescent="0.25">
      <c r="A2805" s="11" t="s">
        <v>21357</v>
      </c>
      <c r="B2805" s="12" t="s">
        <v>6212</v>
      </c>
      <c r="C2805" s="12" t="s">
        <v>6213</v>
      </c>
      <c r="D2805" s="13" t="s">
        <v>2978</v>
      </c>
      <c r="E2805" s="12" t="s">
        <v>6214</v>
      </c>
      <c r="F2805" s="14" t="s">
        <v>2980</v>
      </c>
      <c r="G2805" s="14" t="s">
        <v>2980</v>
      </c>
      <c r="H2805" s="15">
        <v>1.7399999999999999E-2</v>
      </c>
      <c r="I2805" s="30">
        <v>1</v>
      </c>
      <c r="J2805" s="26" t="s">
        <v>33021</v>
      </c>
      <c r="K2805" s="26" t="s">
        <v>30364</v>
      </c>
      <c r="L2805" s="28">
        <v>1094</v>
      </c>
      <c r="M2805" s="16">
        <f t="shared" si="287"/>
        <v>0.13071297989031083</v>
      </c>
      <c r="N2805" s="17">
        <v>45643</v>
      </c>
      <c r="O2805" s="18" cm="1">
        <f t="array" ref="O2805">INDEX('[1]Базовый ПЛ ООО "Финдер" янв25 '!$E$1:$E$8808,MATCH(C2805,'[1]Базовый ПЛ ООО "Финдер" янв25 '!$B$1:$B$8808,0),)</f>
        <v>1237</v>
      </c>
      <c r="P2805" s="18">
        <f t="shared" si="288"/>
        <v>824.67</v>
      </c>
      <c r="Q2805" s="18">
        <f t="shared" si="289"/>
        <v>989.6</v>
      </c>
      <c r="R2805" s="1"/>
      <c r="S2805" s="1"/>
      <c r="T2805" s="1"/>
      <c r="U2805" s="1"/>
      <c r="V2805" s="1"/>
    </row>
    <row r="2806" spans="1:22" s="10" customFormat="1" ht="41.4" x14ac:dyDescent="0.25">
      <c r="A2806" s="11" t="s">
        <v>21357</v>
      </c>
      <c r="B2806" s="12" t="s">
        <v>6215</v>
      </c>
      <c r="C2806" s="12" t="s">
        <v>6216</v>
      </c>
      <c r="D2806" s="13" t="s">
        <v>2978</v>
      </c>
      <c r="E2806" s="12" t="s">
        <v>6217</v>
      </c>
      <c r="F2806" s="14" t="s">
        <v>2980</v>
      </c>
      <c r="G2806" s="14" t="s">
        <v>2980</v>
      </c>
      <c r="H2806" s="15">
        <v>1.7399999999999999E-2</v>
      </c>
      <c r="I2806" s="30">
        <v>1</v>
      </c>
      <c r="J2806" s="26" t="s">
        <v>33021</v>
      </c>
      <c r="K2806" s="26" t="s">
        <v>30363</v>
      </c>
      <c r="L2806" s="28">
        <v>645</v>
      </c>
      <c r="M2806" s="16">
        <f t="shared" si="287"/>
        <v>0.13023255813953494</v>
      </c>
      <c r="N2806" s="17">
        <v>45643</v>
      </c>
      <c r="O2806" s="18" cm="1">
        <f t="array" ref="O2806">INDEX('[1]Базовый ПЛ ООО "Финдер" янв25 '!$E$1:$E$8808,MATCH(C2806,'[1]Базовый ПЛ ООО "Финдер" янв25 '!$B$1:$B$8808,0),)</f>
        <v>729</v>
      </c>
      <c r="P2806" s="18">
        <f t="shared" si="288"/>
        <v>486</v>
      </c>
      <c r="Q2806" s="18">
        <f t="shared" si="289"/>
        <v>583.20000000000005</v>
      </c>
      <c r="R2806" s="1"/>
      <c r="S2806" s="1"/>
      <c r="T2806" s="1"/>
      <c r="U2806" s="1"/>
      <c r="V2806" s="1"/>
    </row>
    <row r="2807" spans="1:22" s="10" customFormat="1" ht="41.4" x14ac:dyDescent="0.25">
      <c r="A2807" s="11" t="s">
        <v>21357</v>
      </c>
      <c r="B2807" s="12" t="s">
        <v>6218</v>
      </c>
      <c r="C2807" s="12" t="s">
        <v>6219</v>
      </c>
      <c r="D2807" s="13" t="s">
        <v>2978</v>
      </c>
      <c r="E2807" s="12" t="s">
        <v>23143</v>
      </c>
      <c r="F2807" s="14" t="s">
        <v>11</v>
      </c>
      <c r="G2807" s="14" t="s">
        <v>11</v>
      </c>
      <c r="H2807" s="15">
        <v>1.7399999999999999E-2</v>
      </c>
      <c r="I2807" s="30">
        <v>1</v>
      </c>
      <c r="J2807" s="26" t="s">
        <v>33021</v>
      </c>
      <c r="K2807" s="26" t="s">
        <v>30362</v>
      </c>
      <c r="L2807" s="28">
        <v>645</v>
      </c>
      <c r="M2807" s="16">
        <f t="shared" si="287"/>
        <v>0.13023255813953494</v>
      </c>
      <c r="N2807" s="17">
        <v>45643</v>
      </c>
      <c r="O2807" s="18" cm="1">
        <f t="array" ref="O2807">INDEX('[1]Базовый ПЛ ООО "Финдер" янв25 '!$E$1:$E$8808,MATCH(C2807,'[1]Базовый ПЛ ООО "Финдер" янв25 '!$B$1:$B$8808,0),)</f>
        <v>729</v>
      </c>
      <c r="P2807" s="18">
        <f t="shared" si="288"/>
        <v>486</v>
      </c>
      <c r="Q2807" s="18">
        <f t="shared" si="289"/>
        <v>583.20000000000005</v>
      </c>
      <c r="R2807" s="1"/>
      <c r="S2807" s="1"/>
      <c r="T2807" s="1"/>
      <c r="U2807" s="1"/>
      <c r="V2807" s="1"/>
    </row>
    <row r="2808" spans="1:22" s="10" customFormat="1" ht="41.4" x14ac:dyDescent="0.25">
      <c r="A2808" s="11" t="s">
        <v>21357</v>
      </c>
      <c r="B2808" s="12" t="s">
        <v>6220</v>
      </c>
      <c r="C2808" s="12" t="s">
        <v>6221</v>
      </c>
      <c r="D2808" s="13" t="s">
        <v>2978</v>
      </c>
      <c r="E2808" s="12" t="s">
        <v>6222</v>
      </c>
      <c r="F2808" s="14" t="s">
        <v>2980</v>
      </c>
      <c r="G2808" s="14" t="s">
        <v>2980</v>
      </c>
      <c r="H2808" s="15">
        <v>1.7399999999999999E-2</v>
      </c>
      <c r="I2808" s="30">
        <v>1</v>
      </c>
      <c r="J2808" s="26" t="s">
        <v>33021</v>
      </c>
      <c r="K2808" s="26" t="s">
        <v>30361</v>
      </c>
      <c r="L2808" s="28">
        <v>727</v>
      </c>
      <c r="M2808" s="16">
        <f t="shared" si="287"/>
        <v>0.13067400275103158</v>
      </c>
      <c r="N2808" s="17">
        <v>45643</v>
      </c>
      <c r="O2808" s="18" cm="1">
        <f t="array" ref="O2808">INDEX('[1]Базовый ПЛ ООО "Финдер" янв25 '!$E$1:$E$8808,MATCH(C2808,'[1]Базовый ПЛ ООО "Финдер" янв25 '!$B$1:$B$8808,0),)</f>
        <v>822</v>
      </c>
      <c r="P2808" s="18">
        <f t="shared" si="288"/>
        <v>548</v>
      </c>
      <c r="Q2808" s="18">
        <f t="shared" si="289"/>
        <v>657.6</v>
      </c>
      <c r="R2808" s="1"/>
      <c r="S2808" s="1"/>
      <c r="T2808" s="1"/>
      <c r="U2808" s="1"/>
      <c r="V2808" s="1"/>
    </row>
    <row r="2809" spans="1:22" s="10" customFormat="1" ht="41.4" x14ac:dyDescent="0.25">
      <c r="A2809" s="11" t="s">
        <v>21357</v>
      </c>
      <c r="B2809" s="12" t="s">
        <v>6223</v>
      </c>
      <c r="C2809" s="12" t="s">
        <v>6224</v>
      </c>
      <c r="D2809" s="13" t="s">
        <v>2978</v>
      </c>
      <c r="E2809" s="12" t="s">
        <v>23144</v>
      </c>
      <c r="F2809" s="14" t="s">
        <v>11</v>
      </c>
      <c r="G2809" s="14" t="s">
        <v>11</v>
      </c>
      <c r="H2809" s="15">
        <v>1.7399999999999999E-2</v>
      </c>
      <c r="I2809" s="30">
        <v>1</v>
      </c>
      <c r="J2809" s="26" t="s">
        <v>33021</v>
      </c>
      <c r="K2809" s="26" t="s">
        <v>30360</v>
      </c>
      <c r="L2809" s="28">
        <v>727</v>
      </c>
      <c r="M2809" s="16">
        <f t="shared" si="287"/>
        <v>0.13067400275103158</v>
      </c>
      <c r="N2809" s="17">
        <v>45643</v>
      </c>
      <c r="O2809" s="18" cm="1">
        <f t="array" ref="O2809">INDEX('[1]Базовый ПЛ ООО "Финдер" янв25 '!$E$1:$E$8808,MATCH(C2809,'[1]Базовый ПЛ ООО "Финдер" янв25 '!$B$1:$B$8808,0),)</f>
        <v>822</v>
      </c>
      <c r="P2809" s="18">
        <f t="shared" si="288"/>
        <v>548</v>
      </c>
      <c r="Q2809" s="18">
        <f t="shared" si="289"/>
        <v>657.6</v>
      </c>
      <c r="R2809" s="1"/>
      <c r="S2809" s="1"/>
      <c r="T2809" s="1"/>
      <c r="U2809" s="1"/>
      <c r="V2809" s="1"/>
    </row>
    <row r="2810" spans="1:22" s="10" customFormat="1" ht="41.4" x14ac:dyDescent="0.25">
      <c r="A2810" s="11" t="s">
        <v>21357</v>
      </c>
      <c r="B2810" s="12" t="s">
        <v>6225</v>
      </c>
      <c r="C2810" s="12" t="s">
        <v>6226</v>
      </c>
      <c r="D2810" s="13" t="s">
        <v>2978</v>
      </c>
      <c r="E2810" s="12" t="s">
        <v>6227</v>
      </c>
      <c r="F2810" s="14" t="s">
        <v>2980</v>
      </c>
      <c r="G2810" s="14" t="s">
        <v>2980</v>
      </c>
      <c r="H2810" s="15">
        <v>1.7399999999999999E-2</v>
      </c>
      <c r="I2810" s="30">
        <v>1</v>
      </c>
      <c r="J2810" s="26" t="s">
        <v>33021</v>
      </c>
      <c r="K2810" s="26" t="s">
        <v>30359</v>
      </c>
      <c r="L2810" s="28">
        <v>1237</v>
      </c>
      <c r="M2810" s="16">
        <f t="shared" si="287"/>
        <v>0.13015359741309629</v>
      </c>
      <c r="N2810" s="17">
        <v>45643</v>
      </c>
      <c r="O2810" s="18" cm="1">
        <f t="array" ref="O2810">INDEX('[1]Базовый ПЛ ООО "Финдер" янв25 '!$E$1:$E$8808,MATCH(C2810,'[1]Базовый ПЛ ООО "Финдер" янв25 '!$B$1:$B$8808,0),)</f>
        <v>1398</v>
      </c>
      <c r="P2810" s="18">
        <f t="shared" si="288"/>
        <v>932</v>
      </c>
      <c r="Q2810" s="18">
        <f t="shared" si="289"/>
        <v>1118.4000000000001</v>
      </c>
      <c r="R2810" s="1"/>
      <c r="S2810" s="1"/>
      <c r="T2810" s="1"/>
      <c r="U2810" s="1"/>
      <c r="V2810" s="1"/>
    </row>
    <row r="2811" spans="1:22" s="10" customFormat="1" ht="55.2" x14ac:dyDescent="0.25">
      <c r="A2811" s="11" t="s">
        <v>21357</v>
      </c>
      <c r="B2811" s="12" t="s">
        <v>6228</v>
      </c>
      <c r="C2811" s="12" t="s">
        <v>6229</v>
      </c>
      <c r="D2811" s="13" t="s">
        <v>2978</v>
      </c>
      <c r="E2811" s="12" t="s">
        <v>23145</v>
      </c>
      <c r="F2811" s="14" t="s">
        <v>11</v>
      </c>
      <c r="G2811" s="14" t="s">
        <v>11</v>
      </c>
      <c r="H2811" s="15">
        <v>1.7399999999999999E-2</v>
      </c>
      <c r="I2811" s="30">
        <v>1</v>
      </c>
      <c r="J2811" s="26" t="s">
        <v>33021</v>
      </c>
      <c r="K2811" s="26" t="s">
        <v>30358</v>
      </c>
      <c r="L2811" s="28">
        <v>1237</v>
      </c>
      <c r="M2811" s="16">
        <f t="shared" si="287"/>
        <v>0.13015359741309629</v>
      </c>
      <c r="N2811" s="17">
        <v>45643</v>
      </c>
      <c r="O2811" s="18" cm="1">
        <f t="array" ref="O2811">INDEX('[1]Базовый ПЛ ООО "Финдер" янв25 '!$E$1:$E$8808,MATCH(C2811,'[1]Базовый ПЛ ООО "Финдер" янв25 '!$B$1:$B$8808,0),)</f>
        <v>1398</v>
      </c>
      <c r="P2811" s="18">
        <f t="shared" si="288"/>
        <v>932</v>
      </c>
      <c r="Q2811" s="18">
        <f t="shared" si="289"/>
        <v>1118.4000000000001</v>
      </c>
      <c r="R2811" s="1"/>
      <c r="S2811" s="1"/>
      <c r="T2811" s="1"/>
      <c r="U2811" s="1"/>
      <c r="V2811" s="1"/>
    </row>
    <row r="2812" spans="1:22" s="10" customFormat="1" ht="41.4" x14ac:dyDescent="0.25">
      <c r="A2812" s="11" t="s">
        <v>21357</v>
      </c>
      <c r="B2812" s="12" t="s">
        <v>6230</v>
      </c>
      <c r="C2812" s="12" t="s">
        <v>6231</v>
      </c>
      <c r="D2812" s="13" t="s">
        <v>2978</v>
      </c>
      <c r="E2812" s="12" t="s">
        <v>6232</v>
      </c>
      <c r="F2812" s="14" t="s">
        <v>2980</v>
      </c>
      <c r="G2812" s="14" t="s">
        <v>2980</v>
      </c>
      <c r="H2812" s="15">
        <v>1.7399999999999999E-2</v>
      </c>
      <c r="I2812" s="30">
        <v>1</v>
      </c>
      <c r="J2812" s="26" t="s">
        <v>33021</v>
      </c>
      <c r="K2812" s="26" t="s">
        <v>30357</v>
      </c>
      <c r="L2812" s="28">
        <v>645</v>
      </c>
      <c r="M2812" s="16">
        <f t="shared" si="287"/>
        <v>0.13023255813953494</v>
      </c>
      <c r="N2812" s="17">
        <v>45643</v>
      </c>
      <c r="O2812" s="18" cm="1">
        <f t="array" ref="O2812">INDEX('[1]Базовый ПЛ ООО "Финдер" янв25 '!$E$1:$E$8808,MATCH(C2812,'[1]Базовый ПЛ ООО "Финдер" янв25 '!$B$1:$B$8808,0),)</f>
        <v>729</v>
      </c>
      <c r="P2812" s="18">
        <f t="shared" si="288"/>
        <v>486</v>
      </c>
      <c r="Q2812" s="18">
        <f t="shared" si="289"/>
        <v>583.20000000000005</v>
      </c>
      <c r="R2812" s="1"/>
      <c r="S2812" s="1"/>
      <c r="T2812" s="1"/>
      <c r="U2812" s="1"/>
      <c r="V2812" s="1"/>
    </row>
    <row r="2813" spans="1:22" s="10" customFormat="1" ht="41.4" x14ac:dyDescent="0.25">
      <c r="A2813" s="11" t="s">
        <v>21357</v>
      </c>
      <c r="B2813" s="12" t="s">
        <v>6233</v>
      </c>
      <c r="C2813" s="12" t="s">
        <v>6234</v>
      </c>
      <c r="D2813" s="13" t="s">
        <v>2978</v>
      </c>
      <c r="E2813" s="12" t="s">
        <v>23146</v>
      </c>
      <c r="F2813" s="14" t="s">
        <v>11</v>
      </c>
      <c r="G2813" s="14" t="s">
        <v>11</v>
      </c>
      <c r="H2813" s="15">
        <v>1.7399999999999999E-2</v>
      </c>
      <c r="I2813" s="30">
        <v>1</v>
      </c>
      <c r="J2813" s="26" t="s">
        <v>33021</v>
      </c>
      <c r="K2813" s="26" t="s">
        <v>30356</v>
      </c>
      <c r="L2813" s="28">
        <v>645</v>
      </c>
      <c r="M2813" s="16">
        <f t="shared" si="287"/>
        <v>0.13023255813953494</v>
      </c>
      <c r="N2813" s="17">
        <v>45643</v>
      </c>
      <c r="O2813" s="18" cm="1">
        <f t="array" ref="O2813">INDEX('[1]Базовый ПЛ ООО "Финдер" янв25 '!$E$1:$E$8808,MATCH(C2813,'[1]Базовый ПЛ ООО "Финдер" янв25 '!$B$1:$B$8808,0),)</f>
        <v>729</v>
      </c>
      <c r="P2813" s="18">
        <f t="shared" si="288"/>
        <v>486</v>
      </c>
      <c r="Q2813" s="18">
        <f t="shared" si="289"/>
        <v>583.20000000000005</v>
      </c>
      <c r="R2813" s="1"/>
      <c r="S2813" s="1"/>
      <c r="T2813" s="1"/>
      <c r="U2813" s="1"/>
      <c r="V2813" s="1"/>
    </row>
    <row r="2814" spans="1:22" s="10" customFormat="1" ht="41.4" x14ac:dyDescent="0.25">
      <c r="A2814" s="11" t="s">
        <v>21357</v>
      </c>
      <c r="B2814" s="12" t="s">
        <v>6235</v>
      </c>
      <c r="C2814" s="12" t="s">
        <v>6236</v>
      </c>
      <c r="D2814" s="13" t="s">
        <v>2978</v>
      </c>
      <c r="E2814" s="12" t="s">
        <v>6237</v>
      </c>
      <c r="F2814" s="14" t="s">
        <v>2980</v>
      </c>
      <c r="G2814" s="14" t="s">
        <v>2980</v>
      </c>
      <c r="H2814" s="15">
        <v>1.7399999999999999E-2</v>
      </c>
      <c r="I2814" s="30">
        <v>1</v>
      </c>
      <c r="J2814" s="26" t="s">
        <v>33021</v>
      </c>
      <c r="K2814" s="26" t="s">
        <v>30355</v>
      </c>
      <c r="L2814" s="28">
        <v>727</v>
      </c>
      <c r="M2814" s="16">
        <f t="shared" si="287"/>
        <v>0.13067400275103158</v>
      </c>
      <c r="N2814" s="17">
        <v>45643</v>
      </c>
      <c r="O2814" s="18" cm="1">
        <f t="array" ref="O2814">INDEX('[1]Базовый ПЛ ООО "Финдер" янв25 '!$E$1:$E$8808,MATCH(C2814,'[1]Базовый ПЛ ООО "Финдер" янв25 '!$B$1:$B$8808,0),)</f>
        <v>822</v>
      </c>
      <c r="P2814" s="18">
        <f t="shared" si="288"/>
        <v>548</v>
      </c>
      <c r="Q2814" s="18">
        <f t="shared" si="289"/>
        <v>657.6</v>
      </c>
      <c r="R2814" s="1"/>
      <c r="S2814" s="1"/>
      <c r="T2814" s="1"/>
      <c r="U2814" s="1"/>
      <c r="V2814" s="1"/>
    </row>
    <row r="2815" spans="1:22" s="10" customFormat="1" ht="41.4" x14ac:dyDescent="0.25">
      <c r="A2815" s="11" t="s">
        <v>33016</v>
      </c>
      <c r="B2815" s="12" t="s">
        <v>6238</v>
      </c>
      <c r="C2815" s="12" t="s">
        <v>6239</v>
      </c>
      <c r="D2815" s="13" t="s">
        <v>2978</v>
      </c>
      <c r="E2815" s="12" t="s">
        <v>6240</v>
      </c>
      <c r="F2815" s="14" t="s">
        <v>2980</v>
      </c>
      <c r="G2815" s="14" t="s">
        <v>2980</v>
      </c>
      <c r="H2815" s="15">
        <v>1.6500000000000001E-2</v>
      </c>
      <c r="I2815" s="30">
        <v>1</v>
      </c>
      <c r="J2815" s="26" t="s">
        <v>33445</v>
      </c>
      <c r="K2815" s="26" t="s">
        <v>30354</v>
      </c>
      <c r="L2815" s="28">
        <v>645</v>
      </c>
      <c r="M2815" s="16">
        <f t="shared" si="287"/>
        <v>0.13023255813953494</v>
      </c>
      <c r="N2815" s="17">
        <v>45643</v>
      </c>
      <c r="O2815" s="18" cm="1">
        <f t="array" ref="O2815">INDEX('[1]Базовый ПЛ ООО "Финдер" янв25 '!$E$1:$E$8808,MATCH(C2815,'[1]Базовый ПЛ ООО "Финдер" янв25 '!$B$1:$B$8808,0),)</f>
        <v>729</v>
      </c>
      <c r="P2815" s="18">
        <f t="shared" si="288"/>
        <v>486</v>
      </c>
      <c r="Q2815" s="18">
        <f t="shared" si="289"/>
        <v>583.20000000000005</v>
      </c>
      <c r="R2815" s="1"/>
      <c r="S2815" s="1"/>
      <c r="T2815" s="1"/>
      <c r="U2815" s="1"/>
      <c r="V2815" s="1"/>
    </row>
    <row r="2816" spans="1:22" s="10" customFormat="1" ht="41.4" x14ac:dyDescent="0.25">
      <c r="A2816" s="11" t="s">
        <v>21357</v>
      </c>
      <c r="B2816" s="12" t="s">
        <v>6241</v>
      </c>
      <c r="C2816" s="12" t="s">
        <v>6242</v>
      </c>
      <c r="D2816" s="13" t="s">
        <v>2978</v>
      </c>
      <c r="E2816" s="12" t="s">
        <v>23147</v>
      </c>
      <c r="F2816" s="14" t="s">
        <v>11</v>
      </c>
      <c r="G2816" s="14" t="s">
        <v>11</v>
      </c>
      <c r="H2816" s="15">
        <v>1.6500000000000001E-2</v>
      </c>
      <c r="I2816" s="30">
        <v>1</v>
      </c>
      <c r="J2816" s="26" t="s">
        <v>33021</v>
      </c>
      <c r="K2816" s="26" t="s">
        <v>30353</v>
      </c>
      <c r="L2816" s="28">
        <v>645</v>
      </c>
      <c r="M2816" s="16">
        <f t="shared" si="287"/>
        <v>0.13023255813953494</v>
      </c>
      <c r="N2816" s="17">
        <v>45643</v>
      </c>
      <c r="O2816" s="18" cm="1">
        <f t="array" ref="O2816">INDEX('[1]Базовый ПЛ ООО "Финдер" янв25 '!$E$1:$E$8808,MATCH(C2816,'[1]Базовый ПЛ ООО "Финдер" янв25 '!$B$1:$B$8808,0),)</f>
        <v>729</v>
      </c>
      <c r="P2816" s="18">
        <f t="shared" si="288"/>
        <v>486</v>
      </c>
      <c r="Q2816" s="18">
        <f t="shared" si="289"/>
        <v>583.20000000000005</v>
      </c>
      <c r="R2816" s="1"/>
      <c r="S2816" s="1"/>
      <c r="T2816" s="1"/>
      <c r="U2816" s="1"/>
      <c r="V2816" s="1"/>
    </row>
    <row r="2817" spans="1:22" s="10" customFormat="1" ht="41.4" x14ac:dyDescent="0.25">
      <c r="A2817" s="11" t="s">
        <v>33016</v>
      </c>
      <c r="B2817" s="12" t="s">
        <v>6243</v>
      </c>
      <c r="C2817" s="12" t="s">
        <v>6244</v>
      </c>
      <c r="D2817" s="13" t="s">
        <v>2978</v>
      </c>
      <c r="E2817" s="12" t="s">
        <v>6245</v>
      </c>
      <c r="F2817" s="14" t="s">
        <v>2980</v>
      </c>
      <c r="G2817" s="14" t="s">
        <v>2980</v>
      </c>
      <c r="H2817" s="15">
        <v>1.6500000000000001E-2</v>
      </c>
      <c r="I2817" s="30">
        <v>1</v>
      </c>
      <c r="J2817" s="26" t="s">
        <v>33445</v>
      </c>
      <c r="K2817" s="26" t="s">
        <v>30352</v>
      </c>
      <c r="L2817" s="28">
        <v>727</v>
      </c>
      <c r="M2817" s="16">
        <f t="shared" si="287"/>
        <v>0.13067400275103158</v>
      </c>
      <c r="N2817" s="17">
        <v>45643</v>
      </c>
      <c r="O2817" s="18" cm="1">
        <f t="array" ref="O2817">INDEX('[1]Базовый ПЛ ООО "Финдер" янв25 '!$E$1:$E$8808,MATCH(C2817,'[1]Базовый ПЛ ООО "Финдер" янв25 '!$B$1:$B$8808,0),)</f>
        <v>822</v>
      </c>
      <c r="P2817" s="18">
        <f t="shared" si="288"/>
        <v>548</v>
      </c>
      <c r="Q2817" s="18">
        <f t="shared" si="289"/>
        <v>657.6</v>
      </c>
      <c r="R2817" s="1"/>
      <c r="S2817" s="1"/>
      <c r="T2817" s="1"/>
      <c r="U2817" s="1"/>
      <c r="V2817" s="1"/>
    </row>
    <row r="2818" spans="1:22" s="10" customFormat="1" ht="41.4" x14ac:dyDescent="0.25">
      <c r="A2818" s="11" t="s">
        <v>21357</v>
      </c>
      <c r="B2818" s="12" t="s">
        <v>6246</v>
      </c>
      <c r="C2818" s="12" t="s">
        <v>6247</v>
      </c>
      <c r="D2818" s="13" t="s">
        <v>2978</v>
      </c>
      <c r="E2818" s="12" t="s">
        <v>23148</v>
      </c>
      <c r="F2818" s="14" t="s">
        <v>11</v>
      </c>
      <c r="G2818" s="14" t="s">
        <v>11</v>
      </c>
      <c r="H2818" s="15">
        <v>1.6500000000000001E-2</v>
      </c>
      <c r="I2818" s="30">
        <v>1</v>
      </c>
      <c r="J2818" s="26" t="s">
        <v>33021</v>
      </c>
      <c r="K2818" s="26" t="s">
        <v>30351</v>
      </c>
      <c r="L2818" s="28">
        <v>727</v>
      </c>
      <c r="M2818" s="16">
        <f t="shared" si="287"/>
        <v>0.13067400275103158</v>
      </c>
      <c r="N2818" s="17">
        <v>45643</v>
      </c>
      <c r="O2818" s="18" cm="1">
        <f t="array" ref="O2818">INDEX('[1]Базовый ПЛ ООО "Финдер" янв25 '!$E$1:$E$8808,MATCH(C2818,'[1]Базовый ПЛ ООО "Финдер" янв25 '!$B$1:$B$8808,0),)</f>
        <v>822</v>
      </c>
      <c r="P2818" s="18">
        <f t="shared" si="288"/>
        <v>548</v>
      </c>
      <c r="Q2818" s="18">
        <f t="shared" si="289"/>
        <v>657.6</v>
      </c>
      <c r="R2818" s="1"/>
      <c r="S2818" s="1"/>
      <c r="T2818" s="1"/>
      <c r="U2818" s="1"/>
      <c r="V2818" s="1"/>
    </row>
    <row r="2819" spans="1:22" s="10" customFormat="1" ht="41.4" x14ac:dyDescent="0.25">
      <c r="A2819" s="11" t="s">
        <v>21357</v>
      </c>
      <c r="B2819" s="12" t="s">
        <v>6248</v>
      </c>
      <c r="C2819" s="12" t="s">
        <v>6249</v>
      </c>
      <c r="D2819" s="13" t="s">
        <v>2978</v>
      </c>
      <c r="E2819" s="12" t="s">
        <v>6250</v>
      </c>
      <c r="F2819" s="14" t="s">
        <v>2980</v>
      </c>
      <c r="G2819" s="14" t="s">
        <v>2980</v>
      </c>
      <c r="H2819" s="15">
        <v>1.6500000000000001E-2</v>
      </c>
      <c r="I2819" s="30">
        <v>1</v>
      </c>
      <c r="J2819" s="26" t="s">
        <v>33021</v>
      </c>
      <c r="K2819" s="26" t="s">
        <v>30350</v>
      </c>
      <c r="L2819" s="28">
        <v>742</v>
      </c>
      <c r="M2819" s="16">
        <f t="shared" si="287"/>
        <v>0.13072776280323439</v>
      </c>
      <c r="N2819" s="17">
        <v>45643</v>
      </c>
      <c r="O2819" s="18" cm="1">
        <f t="array" ref="O2819">INDEX('[1]Базовый ПЛ ООО "Финдер" янв25 '!$E$1:$E$8808,MATCH(C2819,'[1]Базовый ПЛ ООО "Финдер" янв25 '!$B$1:$B$8808,0),)</f>
        <v>839</v>
      </c>
      <c r="P2819" s="18">
        <f t="shared" si="288"/>
        <v>559.33000000000004</v>
      </c>
      <c r="Q2819" s="18">
        <f t="shared" si="289"/>
        <v>671.2</v>
      </c>
      <c r="R2819" s="1"/>
      <c r="S2819" s="1"/>
      <c r="T2819" s="1"/>
      <c r="U2819" s="1"/>
      <c r="V2819" s="1"/>
    </row>
    <row r="2820" spans="1:22" s="10" customFormat="1" ht="41.4" x14ac:dyDescent="0.25">
      <c r="A2820" s="11" t="s">
        <v>21357</v>
      </c>
      <c r="B2820" s="12" t="s">
        <v>6251</v>
      </c>
      <c r="C2820" s="12" t="s">
        <v>6252</v>
      </c>
      <c r="D2820" s="13" t="s">
        <v>2978</v>
      </c>
      <c r="E2820" s="12" t="s">
        <v>6253</v>
      </c>
      <c r="F2820" s="14" t="s">
        <v>2980</v>
      </c>
      <c r="G2820" s="14" t="s">
        <v>2980</v>
      </c>
      <c r="H2820" s="15">
        <v>1.6500000000000001E-2</v>
      </c>
      <c r="I2820" s="30">
        <v>1</v>
      </c>
      <c r="J2820" s="26" t="s">
        <v>33021</v>
      </c>
      <c r="K2820" s="26" t="s">
        <v>30349</v>
      </c>
      <c r="L2820" s="28">
        <v>825</v>
      </c>
      <c r="M2820" s="16">
        <f t="shared" si="287"/>
        <v>0.13090909090909086</v>
      </c>
      <c r="N2820" s="17">
        <v>45643</v>
      </c>
      <c r="O2820" s="18" cm="1">
        <f t="array" ref="O2820">INDEX('[1]Базовый ПЛ ООО "Финдер" янв25 '!$E$1:$E$8808,MATCH(C2820,'[1]Базовый ПЛ ООО "Финдер" янв25 '!$B$1:$B$8808,0),)</f>
        <v>933</v>
      </c>
      <c r="P2820" s="18">
        <f t="shared" si="288"/>
        <v>622</v>
      </c>
      <c r="Q2820" s="18">
        <f t="shared" si="289"/>
        <v>746.4</v>
      </c>
      <c r="R2820" s="1"/>
      <c r="S2820" s="1"/>
      <c r="T2820" s="1"/>
      <c r="U2820" s="1"/>
      <c r="V2820" s="1"/>
    </row>
    <row r="2821" spans="1:22" s="10" customFormat="1" ht="41.4" x14ac:dyDescent="0.25">
      <c r="A2821" s="11" t="s">
        <v>21357</v>
      </c>
      <c r="B2821" s="12" t="s">
        <v>6254</v>
      </c>
      <c r="C2821" s="12" t="s">
        <v>6255</v>
      </c>
      <c r="D2821" s="13" t="s">
        <v>2978</v>
      </c>
      <c r="E2821" s="12" t="s">
        <v>23149</v>
      </c>
      <c r="F2821" s="14" t="s">
        <v>11</v>
      </c>
      <c r="G2821" s="14" t="s">
        <v>11</v>
      </c>
      <c r="H2821" s="15">
        <v>1.6500000000000001E-2</v>
      </c>
      <c r="I2821" s="30">
        <v>1</v>
      </c>
      <c r="J2821" s="26" t="s">
        <v>33021</v>
      </c>
      <c r="K2821" s="26" t="s">
        <v>30348</v>
      </c>
      <c r="L2821" s="28">
        <v>825</v>
      </c>
      <c r="M2821" s="16">
        <f t="shared" si="287"/>
        <v>0.13090909090909086</v>
      </c>
      <c r="N2821" s="17">
        <v>45643</v>
      </c>
      <c r="O2821" s="18" cm="1">
        <f t="array" ref="O2821">INDEX('[1]Базовый ПЛ ООО "Финдер" янв25 '!$E$1:$E$8808,MATCH(C2821,'[1]Базовый ПЛ ООО "Финдер" янв25 '!$B$1:$B$8808,0),)</f>
        <v>933</v>
      </c>
      <c r="P2821" s="18">
        <f t="shared" si="288"/>
        <v>622</v>
      </c>
      <c r="Q2821" s="18">
        <f t="shared" si="289"/>
        <v>746.4</v>
      </c>
      <c r="R2821" s="1"/>
      <c r="S2821" s="1"/>
      <c r="T2821" s="1"/>
      <c r="U2821" s="1"/>
      <c r="V2821" s="1"/>
    </row>
    <row r="2822" spans="1:22" s="10" customFormat="1" ht="41.4" x14ac:dyDescent="0.25">
      <c r="A2822" s="11" t="s">
        <v>21357</v>
      </c>
      <c r="B2822" s="12" t="s">
        <v>6256</v>
      </c>
      <c r="C2822" s="12" t="s">
        <v>6257</v>
      </c>
      <c r="D2822" s="13" t="s">
        <v>2978</v>
      </c>
      <c r="E2822" s="12" t="s">
        <v>6258</v>
      </c>
      <c r="F2822" s="14" t="s">
        <v>2980</v>
      </c>
      <c r="G2822" s="14" t="s">
        <v>2980</v>
      </c>
      <c r="H2822" s="15">
        <v>1.6500000000000001E-2</v>
      </c>
      <c r="I2822" s="30">
        <v>1</v>
      </c>
      <c r="J2822" s="26" t="s">
        <v>33021</v>
      </c>
      <c r="K2822" s="26" t="s">
        <v>30347</v>
      </c>
      <c r="L2822" s="28">
        <v>742</v>
      </c>
      <c r="M2822" s="16">
        <f t="shared" si="287"/>
        <v>0.13072776280323439</v>
      </c>
      <c r="N2822" s="17">
        <v>45643</v>
      </c>
      <c r="O2822" s="18" cm="1">
        <f t="array" ref="O2822">INDEX('[1]Базовый ПЛ ООО "Финдер" янв25 '!$E$1:$E$8808,MATCH(C2822,'[1]Базовый ПЛ ООО "Финдер" янв25 '!$B$1:$B$8808,0),)</f>
        <v>839</v>
      </c>
      <c r="P2822" s="18">
        <f t="shared" si="288"/>
        <v>559.33000000000004</v>
      </c>
      <c r="Q2822" s="18">
        <f t="shared" si="289"/>
        <v>671.2</v>
      </c>
      <c r="R2822" s="1"/>
      <c r="S2822" s="1"/>
      <c r="T2822" s="1"/>
      <c r="U2822" s="1"/>
      <c r="V2822" s="1"/>
    </row>
    <row r="2823" spans="1:22" s="10" customFormat="1" ht="55.2" x14ac:dyDescent="0.25">
      <c r="A2823" s="11" t="s">
        <v>21357</v>
      </c>
      <c r="B2823" s="12" t="s">
        <v>6259</v>
      </c>
      <c r="C2823" s="12" t="s">
        <v>6260</v>
      </c>
      <c r="D2823" s="13" t="s">
        <v>2978</v>
      </c>
      <c r="E2823" s="12" t="s">
        <v>23150</v>
      </c>
      <c r="F2823" s="14" t="s">
        <v>11</v>
      </c>
      <c r="G2823" s="14" t="s">
        <v>11</v>
      </c>
      <c r="H2823" s="15">
        <v>1.6500000000000001E-2</v>
      </c>
      <c r="I2823" s="30">
        <v>1</v>
      </c>
      <c r="J2823" s="26" t="s">
        <v>33021</v>
      </c>
      <c r="K2823" s="26" t="s">
        <v>30346</v>
      </c>
      <c r="L2823" s="28">
        <v>742</v>
      </c>
      <c r="M2823" s="16">
        <f t="shared" si="287"/>
        <v>0.13072776280323439</v>
      </c>
      <c r="N2823" s="17">
        <v>45643</v>
      </c>
      <c r="O2823" s="18" cm="1">
        <f t="array" ref="O2823">INDEX('[1]Базовый ПЛ ООО "Финдер" янв25 '!$E$1:$E$8808,MATCH(C2823,'[1]Базовый ПЛ ООО "Финдер" янв25 '!$B$1:$B$8808,0),)</f>
        <v>839</v>
      </c>
      <c r="P2823" s="18">
        <f t="shared" si="288"/>
        <v>559.33000000000004</v>
      </c>
      <c r="Q2823" s="18">
        <f t="shared" si="289"/>
        <v>671.2</v>
      </c>
      <c r="R2823" s="1"/>
      <c r="S2823" s="1"/>
      <c r="T2823" s="1"/>
      <c r="U2823" s="1"/>
      <c r="V2823" s="1"/>
    </row>
    <row r="2824" spans="1:22" s="10" customFormat="1" ht="41.4" x14ac:dyDescent="0.25">
      <c r="A2824" s="11" t="s">
        <v>21357</v>
      </c>
      <c r="B2824" s="12" t="s">
        <v>6261</v>
      </c>
      <c r="C2824" s="12" t="s">
        <v>6262</v>
      </c>
      <c r="D2824" s="13" t="s">
        <v>2978</v>
      </c>
      <c r="E2824" s="12" t="s">
        <v>6263</v>
      </c>
      <c r="F2824" s="14" t="s">
        <v>2980</v>
      </c>
      <c r="G2824" s="14" t="s">
        <v>2980</v>
      </c>
      <c r="H2824" s="15">
        <v>1.6500000000000001E-2</v>
      </c>
      <c r="I2824" s="30">
        <v>1</v>
      </c>
      <c r="J2824" s="26" t="s">
        <v>33021</v>
      </c>
      <c r="K2824" s="26" t="s">
        <v>30345</v>
      </c>
      <c r="L2824" s="28">
        <v>1237</v>
      </c>
      <c r="M2824" s="16">
        <f t="shared" si="287"/>
        <v>0.13015359741309629</v>
      </c>
      <c r="N2824" s="17">
        <v>45643</v>
      </c>
      <c r="O2824" s="18" cm="1">
        <f t="array" ref="O2824">INDEX('[1]Базовый ПЛ ООО "Финдер" янв25 '!$E$1:$E$8808,MATCH(C2824,'[1]Базовый ПЛ ООО "Финдер" янв25 '!$B$1:$B$8808,0),)</f>
        <v>1398</v>
      </c>
      <c r="P2824" s="18">
        <f t="shared" si="288"/>
        <v>932</v>
      </c>
      <c r="Q2824" s="18">
        <f t="shared" si="289"/>
        <v>1118.4000000000001</v>
      </c>
      <c r="R2824" s="1"/>
      <c r="S2824" s="1"/>
      <c r="T2824" s="1"/>
      <c r="U2824" s="1"/>
      <c r="V2824" s="1"/>
    </row>
    <row r="2825" spans="1:22" s="10" customFormat="1" ht="55.2" x14ac:dyDescent="0.25">
      <c r="A2825" s="11" t="s">
        <v>21357</v>
      </c>
      <c r="B2825" s="12" t="s">
        <v>6264</v>
      </c>
      <c r="C2825" s="12" t="s">
        <v>6265</v>
      </c>
      <c r="D2825" s="13" t="s">
        <v>2978</v>
      </c>
      <c r="E2825" s="12" t="s">
        <v>23151</v>
      </c>
      <c r="F2825" s="14" t="s">
        <v>11</v>
      </c>
      <c r="G2825" s="14" t="s">
        <v>11</v>
      </c>
      <c r="H2825" s="15">
        <v>1.6500000000000001E-2</v>
      </c>
      <c r="I2825" s="30">
        <v>1</v>
      </c>
      <c r="J2825" s="26" t="s">
        <v>33021</v>
      </c>
      <c r="K2825" s="26" t="s">
        <v>30344</v>
      </c>
      <c r="L2825" s="28">
        <v>1237</v>
      </c>
      <c r="M2825" s="16">
        <f t="shared" si="287"/>
        <v>0.13015359741309629</v>
      </c>
      <c r="N2825" s="17">
        <v>45643</v>
      </c>
      <c r="O2825" s="18" cm="1">
        <f t="array" ref="O2825">INDEX('[1]Базовый ПЛ ООО "Финдер" янв25 '!$E$1:$E$8808,MATCH(C2825,'[1]Базовый ПЛ ООО "Финдер" янв25 '!$B$1:$B$8808,0),)</f>
        <v>1398</v>
      </c>
      <c r="P2825" s="18">
        <f t="shared" si="288"/>
        <v>932</v>
      </c>
      <c r="Q2825" s="18">
        <f t="shared" si="289"/>
        <v>1118.4000000000001</v>
      </c>
      <c r="R2825" s="1"/>
      <c r="S2825" s="1"/>
      <c r="T2825" s="1"/>
      <c r="U2825" s="1"/>
      <c r="V2825" s="1"/>
    </row>
    <row r="2826" spans="1:22" s="10" customFormat="1" ht="41.4" x14ac:dyDescent="0.25">
      <c r="A2826" s="11" t="s">
        <v>21357</v>
      </c>
      <c r="B2826" s="12" t="s">
        <v>6266</v>
      </c>
      <c r="C2826" s="12" t="s">
        <v>6267</v>
      </c>
      <c r="D2826" s="13" t="s">
        <v>2978</v>
      </c>
      <c r="E2826" s="12" t="s">
        <v>6268</v>
      </c>
      <c r="F2826" s="14" t="s">
        <v>2980</v>
      </c>
      <c r="G2826" s="14" t="s">
        <v>2980</v>
      </c>
      <c r="H2826" s="15">
        <v>1.6500000000000001E-2</v>
      </c>
      <c r="I2826" s="30">
        <v>1</v>
      </c>
      <c r="J2826" s="26" t="s">
        <v>33021</v>
      </c>
      <c r="K2826" s="26" t="s">
        <v>30343</v>
      </c>
      <c r="L2826" s="28">
        <v>1315</v>
      </c>
      <c r="M2826" s="16">
        <f t="shared" si="287"/>
        <v>0.13003802281368815</v>
      </c>
      <c r="N2826" s="17">
        <v>45643</v>
      </c>
      <c r="O2826" s="18" cm="1">
        <f t="array" ref="O2826">INDEX('[1]Базовый ПЛ ООО "Финдер" янв25 '!$E$1:$E$8808,MATCH(C2826,'[1]Базовый ПЛ ООО "Финдер" янв25 '!$B$1:$B$8808,0),)</f>
        <v>1486</v>
      </c>
      <c r="P2826" s="18">
        <f t="shared" si="288"/>
        <v>990.67</v>
      </c>
      <c r="Q2826" s="18">
        <f t="shared" si="289"/>
        <v>1188.8</v>
      </c>
      <c r="R2826" s="1"/>
      <c r="S2826" s="1"/>
      <c r="T2826" s="1"/>
      <c r="U2826" s="1"/>
      <c r="V2826" s="1"/>
    </row>
    <row r="2827" spans="1:22" s="10" customFormat="1" ht="55.2" x14ac:dyDescent="0.25">
      <c r="A2827" s="11" t="s">
        <v>21357</v>
      </c>
      <c r="B2827" s="12" t="s">
        <v>6269</v>
      </c>
      <c r="C2827" s="12" t="s">
        <v>6270</v>
      </c>
      <c r="D2827" s="13" t="s">
        <v>2978</v>
      </c>
      <c r="E2827" s="12" t="s">
        <v>23152</v>
      </c>
      <c r="F2827" s="14" t="s">
        <v>11</v>
      </c>
      <c r="G2827" s="14" t="s">
        <v>11</v>
      </c>
      <c r="H2827" s="15">
        <v>1.6500000000000001E-2</v>
      </c>
      <c r="I2827" s="30">
        <v>1</v>
      </c>
      <c r="J2827" s="26" t="s">
        <v>33021</v>
      </c>
      <c r="K2827" s="26" t="s">
        <v>30342</v>
      </c>
      <c r="L2827" s="28">
        <v>1315</v>
      </c>
      <c r="M2827" s="16">
        <f t="shared" si="287"/>
        <v>0.13003802281368815</v>
      </c>
      <c r="N2827" s="17">
        <v>45643</v>
      </c>
      <c r="O2827" s="18" cm="1">
        <f t="array" ref="O2827">INDEX('[1]Базовый ПЛ ООО "Финдер" янв25 '!$E$1:$E$8808,MATCH(C2827,'[1]Базовый ПЛ ООО "Финдер" янв25 '!$B$1:$B$8808,0),)</f>
        <v>1486</v>
      </c>
      <c r="P2827" s="18">
        <f t="shared" si="288"/>
        <v>990.67</v>
      </c>
      <c r="Q2827" s="18">
        <f t="shared" si="289"/>
        <v>1188.8</v>
      </c>
      <c r="R2827" s="1"/>
      <c r="S2827" s="1"/>
      <c r="T2827" s="1"/>
      <c r="U2827" s="1"/>
      <c r="V2827" s="1"/>
    </row>
    <row r="2828" spans="1:22" s="10" customFormat="1" ht="41.4" x14ac:dyDescent="0.25">
      <c r="A2828" s="11" t="s">
        <v>33016</v>
      </c>
      <c r="B2828" s="12" t="s">
        <v>6271</v>
      </c>
      <c r="C2828" s="12" t="s">
        <v>6272</v>
      </c>
      <c r="D2828" s="13" t="s">
        <v>2978</v>
      </c>
      <c r="E2828" s="12" t="s">
        <v>6273</v>
      </c>
      <c r="F2828" s="14" t="s">
        <v>2980</v>
      </c>
      <c r="G2828" s="14" t="s">
        <v>2980</v>
      </c>
      <c r="H2828" s="15">
        <v>1.6899999999999998E-2</v>
      </c>
      <c r="I2828" s="30">
        <v>1</v>
      </c>
      <c r="J2828" s="26" t="s">
        <v>33486</v>
      </c>
      <c r="K2828" s="26" t="s">
        <v>30341</v>
      </c>
      <c r="L2828" s="28">
        <v>645</v>
      </c>
      <c r="M2828" s="16">
        <f t="shared" si="287"/>
        <v>0.13023255813953494</v>
      </c>
      <c r="N2828" s="17">
        <v>45643</v>
      </c>
      <c r="O2828" s="18" cm="1">
        <f t="array" ref="O2828">INDEX('[1]Базовый ПЛ ООО "Финдер" янв25 '!$E$1:$E$8808,MATCH(C2828,'[1]Базовый ПЛ ООО "Финдер" янв25 '!$B$1:$B$8808,0),)</f>
        <v>729</v>
      </c>
      <c r="P2828" s="18">
        <f t="shared" si="288"/>
        <v>486</v>
      </c>
      <c r="Q2828" s="18">
        <f t="shared" si="289"/>
        <v>583.20000000000005</v>
      </c>
      <c r="R2828" s="1"/>
      <c r="S2828" s="1"/>
      <c r="T2828" s="1"/>
      <c r="U2828" s="1"/>
      <c r="V2828" s="1"/>
    </row>
    <row r="2829" spans="1:22" s="10" customFormat="1" ht="41.4" x14ac:dyDescent="0.25">
      <c r="A2829" s="11" t="s">
        <v>21357</v>
      </c>
      <c r="B2829" s="12" t="s">
        <v>6274</v>
      </c>
      <c r="C2829" s="12" t="s">
        <v>6275</v>
      </c>
      <c r="D2829" s="13" t="s">
        <v>2978</v>
      </c>
      <c r="E2829" s="12" t="s">
        <v>23153</v>
      </c>
      <c r="F2829" s="14" t="s">
        <v>11</v>
      </c>
      <c r="G2829" s="14" t="s">
        <v>11</v>
      </c>
      <c r="H2829" s="15">
        <v>1.6899999999999998E-2</v>
      </c>
      <c r="I2829" s="30">
        <v>1</v>
      </c>
      <c r="J2829" s="26" t="s">
        <v>33021</v>
      </c>
      <c r="K2829" s="26" t="s">
        <v>30340</v>
      </c>
      <c r="L2829" s="28">
        <v>645</v>
      </c>
      <c r="M2829" s="16">
        <f t="shared" si="287"/>
        <v>0.13023255813953494</v>
      </c>
      <c r="N2829" s="17">
        <v>45643</v>
      </c>
      <c r="O2829" s="18" cm="1">
        <f t="array" ref="O2829">INDEX('[1]Базовый ПЛ ООО "Финдер" янв25 '!$E$1:$E$8808,MATCH(C2829,'[1]Базовый ПЛ ООО "Финдер" янв25 '!$B$1:$B$8808,0),)</f>
        <v>729</v>
      </c>
      <c r="P2829" s="18">
        <f t="shared" si="288"/>
        <v>486</v>
      </c>
      <c r="Q2829" s="18">
        <f t="shared" si="289"/>
        <v>583.20000000000005</v>
      </c>
      <c r="R2829" s="1"/>
      <c r="S2829" s="1"/>
      <c r="T2829" s="1"/>
      <c r="U2829" s="1"/>
      <c r="V2829" s="1"/>
    </row>
    <row r="2830" spans="1:22" s="10" customFormat="1" ht="41.4" x14ac:dyDescent="0.25">
      <c r="A2830" s="11" t="s">
        <v>21357</v>
      </c>
      <c r="B2830" s="12" t="s">
        <v>6276</v>
      </c>
      <c r="C2830" s="12" t="s">
        <v>6277</v>
      </c>
      <c r="D2830" s="13" t="s">
        <v>2978</v>
      </c>
      <c r="E2830" s="12" t="s">
        <v>6278</v>
      </c>
      <c r="F2830" s="14" t="s">
        <v>2980</v>
      </c>
      <c r="G2830" s="14" t="s">
        <v>2980</v>
      </c>
      <c r="H2830" s="15">
        <v>1.6899999999999998E-2</v>
      </c>
      <c r="I2830" s="30">
        <v>1</v>
      </c>
      <c r="J2830" s="26" t="s">
        <v>33021</v>
      </c>
      <c r="K2830" s="26" t="s">
        <v>30339</v>
      </c>
      <c r="L2830" s="28">
        <v>727</v>
      </c>
      <c r="M2830" s="16">
        <f t="shared" si="287"/>
        <v>0.13067400275103158</v>
      </c>
      <c r="N2830" s="17">
        <v>45643</v>
      </c>
      <c r="O2830" s="18" cm="1">
        <f t="array" ref="O2830">INDEX('[1]Базовый ПЛ ООО "Финдер" янв25 '!$E$1:$E$8808,MATCH(C2830,'[1]Базовый ПЛ ООО "Финдер" янв25 '!$B$1:$B$8808,0),)</f>
        <v>822</v>
      </c>
      <c r="P2830" s="18">
        <f t="shared" si="288"/>
        <v>548</v>
      </c>
      <c r="Q2830" s="18">
        <f t="shared" si="289"/>
        <v>657.6</v>
      </c>
      <c r="R2830" s="1"/>
      <c r="S2830" s="1"/>
      <c r="T2830" s="1"/>
      <c r="U2830" s="1"/>
      <c r="V2830" s="1"/>
    </row>
    <row r="2831" spans="1:22" s="10" customFormat="1" ht="41.4" x14ac:dyDescent="0.25">
      <c r="A2831" s="11" t="s">
        <v>21357</v>
      </c>
      <c r="B2831" s="12" t="s">
        <v>6279</v>
      </c>
      <c r="C2831" s="12" t="s">
        <v>6280</v>
      </c>
      <c r="D2831" s="13" t="s">
        <v>2978</v>
      </c>
      <c r="E2831" s="12" t="s">
        <v>6281</v>
      </c>
      <c r="F2831" s="14" t="s">
        <v>2980</v>
      </c>
      <c r="G2831" s="14" t="s">
        <v>2980</v>
      </c>
      <c r="H2831" s="15">
        <v>1.6899999999999998E-2</v>
      </c>
      <c r="I2831" s="30">
        <v>1</v>
      </c>
      <c r="J2831" s="26" t="s">
        <v>33021</v>
      </c>
      <c r="K2831" s="26" t="s">
        <v>30338</v>
      </c>
      <c r="L2831" s="28">
        <v>839</v>
      </c>
      <c r="M2831" s="16">
        <f t="shared" ref="M2831:M2862" si="290">O2831/L2831-1</f>
        <v>0.13110846245530383</v>
      </c>
      <c r="N2831" s="17">
        <v>45643</v>
      </c>
      <c r="O2831" s="18" cm="1">
        <f t="array" ref="O2831">INDEX('[1]Базовый ПЛ ООО "Финдер" янв25 '!$E$1:$E$8808,MATCH(C2831,'[1]Базовый ПЛ ООО "Финдер" янв25 '!$B$1:$B$8808,0),)</f>
        <v>949</v>
      </c>
      <c r="P2831" s="18">
        <f t="shared" si="288"/>
        <v>632.66999999999996</v>
      </c>
      <c r="Q2831" s="18">
        <f t="shared" ref="Q2831:Q2862" si="291">ROUND(P2831*1.2,2)</f>
        <v>759.2</v>
      </c>
      <c r="R2831" s="1"/>
      <c r="S2831" s="1"/>
      <c r="T2831" s="1"/>
      <c r="U2831" s="1"/>
      <c r="V2831" s="1"/>
    </row>
    <row r="2832" spans="1:22" s="10" customFormat="1" ht="41.4" x14ac:dyDescent="0.25">
      <c r="A2832" s="11" t="s">
        <v>21357</v>
      </c>
      <c r="B2832" s="12" t="s">
        <v>6282</v>
      </c>
      <c r="C2832" s="12" t="s">
        <v>6283</v>
      </c>
      <c r="D2832" s="13" t="s">
        <v>2978</v>
      </c>
      <c r="E2832" s="12" t="s">
        <v>6284</v>
      </c>
      <c r="F2832" s="14" t="s">
        <v>2980</v>
      </c>
      <c r="G2832" s="14" t="s">
        <v>2980</v>
      </c>
      <c r="H2832" s="15">
        <v>1.6899999999999998E-2</v>
      </c>
      <c r="I2832" s="30">
        <v>1</v>
      </c>
      <c r="J2832" s="26" t="s">
        <v>33021</v>
      </c>
      <c r="K2832" s="26" t="s">
        <v>30337</v>
      </c>
      <c r="L2832" s="28">
        <v>1237</v>
      </c>
      <c r="M2832" s="16">
        <f t="shared" si="290"/>
        <v>0.13015359741309629</v>
      </c>
      <c r="N2832" s="17">
        <v>45643</v>
      </c>
      <c r="O2832" s="18" cm="1">
        <f t="array" ref="O2832">INDEX('[1]Базовый ПЛ ООО "Финдер" янв25 '!$E$1:$E$8808,MATCH(C2832,'[1]Базовый ПЛ ООО "Финдер" янв25 '!$B$1:$B$8808,0),)</f>
        <v>1398</v>
      </c>
      <c r="P2832" s="18">
        <f t="shared" si="288"/>
        <v>932</v>
      </c>
      <c r="Q2832" s="18">
        <f t="shared" si="291"/>
        <v>1118.4000000000001</v>
      </c>
      <c r="R2832" s="1"/>
      <c r="S2832" s="1"/>
      <c r="T2832" s="1"/>
      <c r="U2832" s="1"/>
      <c r="V2832" s="1"/>
    </row>
    <row r="2833" spans="1:22" s="10" customFormat="1" ht="41.4" x14ac:dyDescent="0.25">
      <c r="A2833" s="11" t="s">
        <v>21357</v>
      </c>
      <c r="B2833" s="12" t="s">
        <v>6285</v>
      </c>
      <c r="C2833" s="12" t="s">
        <v>6286</v>
      </c>
      <c r="D2833" s="13" t="s">
        <v>2978</v>
      </c>
      <c r="E2833" s="12" t="s">
        <v>6287</v>
      </c>
      <c r="F2833" s="14" t="s">
        <v>2980</v>
      </c>
      <c r="G2833" s="14" t="s">
        <v>2980</v>
      </c>
      <c r="H2833" s="15">
        <v>1.6899999999999998E-2</v>
      </c>
      <c r="I2833" s="30">
        <v>1</v>
      </c>
      <c r="J2833" s="26" t="s">
        <v>33021</v>
      </c>
      <c r="K2833" s="26" t="s">
        <v>30336</v>
      </c>
      <c r="L2833" s="28">
        <v>1315</v>
      </c>
      <c r="M2833" s="16">
        <f t="shared" si="290"/>
        <v>0.13003802281368815</v>
      </c>
      <c r="N2833" s="17">
        <v>45643</v>
      </c>
      <c r="O2833" s="18" cm="1">
        <f t="array" ref="O2833">INDEX('[1]Базовый ПЛ ООО "Финдер" янв25 '!$E$1:$E$8808,MATCH(C2833,'[1]Базовый ПЛ ООО "Финдер" янв25 '!$B$1:$B$8808,0),)</f>
        <v>1486</v>
      </c>
      <c r="P2833" s="18">
        <f t="shared" si="288"/>
        <v>990.67</v>
      </c>
      <c r="Q2833" s="18">
        <f t="shared" si="291"/>
        <v>1188.8</v>
      </c>
      <c r="R2833" s="1"/>
      <c r="S2833" s="1"/>
      <c r="T2833" s="1"/>
      <c r="U2833" s="1"/>
      <c r="V2833" s="1"/>
    </row>
    <row r="2834" spans="1:22" s="10" customFormat="1" ht="55.2" x14ac:dyDescent="0.25">
      <c r="A2834" s="11" t="s">
        <v>21357</v>
      </c>
      <c r="B2834" s="12" t="s">
        <v>6288</v>
      </c>
      <c r="C2834" s="12" t="s">
        <v>6289</v>
      </c>
      <c r="D2834" s="13" t="s">
        <v>2978</v>
      </c>
      <c r="E2834" s="12" t="s">
        <v>23154</v>
      </c>
      <c r="F2834" s="14" t="s">
        <v>11</v>
      </c>
      <c r="G2834" s="14" t="s">
        <v>11</v>
      </c>
      <c r="H2834" s="15">
        <v>1.6899999999999998E-2</v>
      </c>
      <c r="I2834" s="30">
        <v>1</v>
      </c>
      <c r="J2834" s="26" t="s">
        <v>33021</v>
      </c>
      <c r="K2834" s="26" t="s">
        <v>30335</v>
      </c>
      <c r="L2834" s="28">
        <v>1315</v>
      </c>
      <c r="M2834" s="16">
        <f t="shared" si="290"/>
        <v>0.13003802281368815</v>
      </c>
      <c r="N2834" s="17">
        <v>45643</v>
      </c>
      <c r="O2834" s="18" cm="1">
        <f t="array" ref="O2834">INDEX('[1]Базовый ПЛ ООО "Финдер" янв25 '!$E$1:$E$8808,MATCH(C2834,'[1]Базовый ПЛ ООО "Финдер" янв25 '!$B$1:$B$8808,0),)</f>
        <v>1486</v>
      </c>
      <c r="P2834" s="18">
        <f t="shared" si="288"/>
        <v>990.67</v>
      </c>
      <c r="Q2834" s="18">
        <f t="shared" si="291"/>
        <v>1188.8</v>
      </c>
      <c r="R2834" s="1"/>
      <c r="S2834" s="1"/>
      <c r="T2834" s="1"/>
      <c r="U2834" s="1"/>
      <c r="V2834" s="1"/>
    </row>
    <row r="2835" spans="1:22" s="10" customFormat="1" ht="41.4" x14ac:dyDescent="0.25">
      <c r="A2835" s="11" t="s">
        <v>21357</v>
      </c>
      <c r="B2835" s="12" t="s">
        <v>6290</v>
      </c>
      <c r="C2835" s="12" t="s">
        <v>6291</v>
      </c>
      <c r="D2835" s="13" t="s">
        <v>2978</v>
      </c>
      <c r="E2835" s="12" t="s">
        <v>6292</v>
      </c>
      <c r="F2835" s="14" t="s">
        <v>2980</v>
      </c>
      <c r="G2835" s="14" t="s">
        <v>2980</v>
      </c>
      <c r="H2835" s="15">
        <v>1.6899999999999998E-2</v>
      </c>
      <c r="I2835" s="30">
        <v>1</v>
      </c>
      <c r="J2835" s="26" t="s">
        <v>33021</v>
      </c>
      <c r="K2835" s="26" t="s">
        <v>30334</v>
      </c>
      <c r="L2835" s="28">
        <v>727</v>
      </c>
      <c r="M2835" s="16">
        <f t="shared" si="290"/>
        <v>0.13067400275103158</v>
      </c>
      <c r="N2835" s="17">
        <v>45643</v>
      </c>
      <c r="O2835" s="18" cm="1">
        <f t="array" ref="O2835">INDEX('[1]Базовый ПЛ ООО "Финдер" янв25 '!$E$1:$E$8808,MATCH(C2835,'[1]Базовый ПЛ ООО "Финдер" янв25 '!$B$1:$B$8808,0),)</f>
        <v>822</v>
      </c>
      <c r="P2835" s="18">
        <f t="shared" si="288"/>
        <v>548</v>
      </c>
      <c r="Q2835" s="18">
        <f t="shared" si="291"/>
        <v>657.6</v>
      </c>
      <c r="R2835" s="1"/>
      <c r="S2835" s="1"/>
      <c r="T2835" s="1"/>
      <c r="U2835" s="1"/>
      <c r="V2835" s="1"/>
    </row>
    <row r="2836" spans="1:22" s="10" customFormat="1" ht="41.4" x14ac:dyDescent="0.25">
      <c r="A2836" s="11" t="s">
        <v>21357</v>
      </c>
      <c r="B2836" s="12" t="s">
        <v>6293</v>
      </c>
      <c r="C2836" s="12" t="s">
        <v>6294</v>
      </c>
      <c r="D2836" s="13" t="s">
        <v>2978</v>
      </c>
      <c r="E2836" s="12" t="s">
        <v>23155</v>
      </c>
      <c r="F2836" s="14" t="s">
        <v>11</v>
      </c>
      <c r="G2836" s="14" t="s">
        <v>11</v>
      </c>
      <c r="H2836" s="15">
        <v>1.6899999999999998E-2</v>
      </c>
      <c r="I2836" s="30">
        <v>1</v>
      </c>
      <c r="J2836" s="26" t="s">
        <v>33021</v>
      </c>
      <c r="K2836" s="26" t="s">
        <v>30333</v>
      </c>
      <c r="L2836" s="28">
        <v>727</v>
      </c>
      <c r="M2836" s="16">
        <f t="shared" si="290"/>
        <v>0.13067400275103158</v>
      </c>
      <c r="N2836" s="17">
        <v>45643</v>
      </c>
      <c r="O2836" s="18" cm="1">
        <f t="array" ref="O2836">INDEX('[1]Базовый ПЛ ООО "Финдер" янв25 '!$E$1:$E$8808,MATCH(C2836,'[1]Базовый ПЛ ООО "Финдер" янв25 '!$B$1:$B$8808,0),)</f>
        <v>822</v>
      </c>
      <c r="P2836" s="18">
        <f t="shared" si="288"/>
        <v>548</v>
      </c>
      <c r="Q2836" s="18">
        <f t="shared" si="291"/>
        <v>657.6</v>
      </c>
      <c r="R2836" s="1"/>
      <c r="S2836" s="1"/>
      <c r="T2836" s="1"/>
      <c r="U2836" s="1"/>
      <c r="V2836" s="1"/>
    </row>
    <row r="2837" spans="1:22" s="10" customFormat="1" ht="41.4" x14ac:dyDescent="0.25">
      <c r="A2837" s="11" t="s">
        <v>21357</v>
      </c>
      <c r="B2837" s="12" t="s">
        <v>6295</v>
      </c>
      <c r="C2837" s="12" t="s">
        <v>6296</v>
      </c>
      <c r="D2837" s="13" t="s">
        <v>2978</v>
      </c>
      <c r="E2837" s="12" t="s">
        <v>6297</v>
      </c>
      <c r="F2837" s="14" t="s">
        <v>2980</v>
      </c>
      <c r="G2837" s="14" t="s">
        <v>2980</v>
      </c>
      <c r="H2837" s="15">
        <v>1.6899999999999998E-2</v>
      </c>
      <c r="I2837" s="30">
        <v>1</v>
      </c>
      <c r="J2837" s="26" t="s">
        <v>33021</v>
      </c>
      <c r="K2837" s="26" t="s">
        <v>30332</v>
      </c>
      <c r="L2837" s="28">
        <v>805</v>
      </c>
      <c r="M2837" s="16">
        <f t="shared" si="290"/>
        <v>0.13043478260869557</v>
      </c>
      <c r="N2837" s="17">
        <v>45643</v>
      </c>
      <c r="O2837" s="18" cm="1">
        <f t="array" ref="O2837">INDEX('[1]Базовый ПЛ ООО "Финдер" янв25 '!$E$1:$E$8808,MATCH(C2837,'[1]Базовый ПЛ ООО "Финдер" янв25 '!$B$1:$B$8808,0),)</f>
        <v>910</v>
      </c>
      <c r="P2837" s="18">
        <f t="shared" si="288"/>
        <v>606.66999999999996</v>
      </c>
      <c r="Q2837" s="18">
        <f t="shared" si="291"/>
        <v>728</v>
      </c>
      <c r="R2837" s="1"/>
      <c r="S2837" s="1"/>
      <c r="T2837" s="1"/>
      <c r="U2837" s="1"/>
      <c r="V2837" s="1"/>
    </row>
    <row r="2838" spans="1:22" s="10" customFormat="1" ht="41.4" x14ac:dyDescent="0.25">
      <c r="A2838" s="11" t="s">
        <v>21357</v>
      </c>
      <c r="B2838" s="12" t="s">
        <v>6298</v>
      </c>
      <c r="C2838" s="12" t="s">
        <v>6299</v>
      </c>
      <c r="D2838" s="13" t="s">
        <v>2978</v>
      </c>
      <c r="E2838" s="12" t="s">
        <v>23156</v>
      </c>
      <c r="F2838" s="14" t="s">
        <v>11</v>
      </c>
      <c r="G2838" s="14" t="s">
        <v>11</v>
      </c>
      <c r="H2838" s="15">
        <v>1.6899999999999998E-2</v>
      </c>
      <c r="I2838" s="30">
        <v>1</v>
      </c>
      <c r="J2838" s="26" t="s">
        <v>33021</v>
      </c>
      <c r="K2838" s="26" t="s">
        <v>30331</v>
      </c>
      <c r="L2838" s="28">
        <v>805</v>
      </c>
      <c r="M2838" s="16">
        <f t="shared" si="290"/>
        <v>0.13043478260869557</v>
      </c>
      <c r="N2838" s="17">
        <v>45643</v>
      </c>
      <c r="O2838" s="18" cm="1">
        <f t="array" ref="O2838">INDEX('[1]Базовый ПЛ ООО "Финдер" янв25 '!$E$1:$E$8808,MATCH(C2838,'[1]Базовый ПЛ ООО "Финдер" янв25 '!$B$1:$B$8808,0),)</f>
        <v>910</v>
      </c>
      <c r="P2838" s="18">
        <f t="shared" si="288"/>
        <v>606.66999999999996</v>
      </c>
      <c r="Q2838" s="18">
        <f t="shared" si="291"/>
        <v>728</v>
      </c>
      <c r="R2838" s="1"/>
      <c r="S2838" s="1"/>
      <c r="T2838" s="1"/>
      <c r="U2838" s="1"/>
      <c r="V2838" s="1"/>
    </row>
    <row r="2839" spans="1:22" s="10" customFormat="1" ht="41.4" x14ac:dyDescent="0.25">
      <c r="A2839" s="11" t="s">
        <v>21357</v>
      </c>
      <c r="B2839" s="12" t="s">
        <v>6300</v>
      </c>
      <c r="C2839" s="12" t="s">
        <v>6301</v>
      </c>
      <c r="D2839" s="13" t="s">
        <v>2978</v>
      </c>
      <c r="E2839" s="12" t="s">
        <v>6302</v>
      </c>
      <c r="F2839" s="14" t="s">
        <v>2980</v>
      </c>
      <c r="G2839" s="14" t="s">
        <v>2980</v>
      </c>
      <c r="H2839" s="15">
        <v>1.6899999999999998E-2</v>
      </c>
      <c r="I2839" s="30">
        <v>1</v>
      </c>
      <c r="J2839" s="26" t="s">
        <v>33021</v>
      </c>
      <c r="K2839" s="26" t="s">
        <v>30330</v>
      </c>
      <c r="L2839" s="28">
        <v>825</v>
      </c>
      <c r="M2839" s="16">
        <f t="shared" si="290"/>
        <v>0.13090909090909086</v>
      </c>
      <c r="N2839" s="17">
        <v>45643</v>
      </c>
      <c r="O2839" s="18" cm="1">
        <f t="array" ref="O2839">INDEX('[1]Базовый ПЛ ООО "Финдер" янв25 '!$E$1:$E$8808,MATCH(C2839,'[1]Базовый ПЛ ООО "Финдер" янв25 '!$B$1:$B$8808,0),)</f>
        <v>933</v>
      </c>
      <c r="P2839" s="18">
        <f t="shared" si="288"/>
        <v>622</v>
      </c>
      <c r="Q2839" s="18">
        <f t="shared" si="291"/>
        <v>746.4</v>
      </c>
      <c r="R2839" s="1"/>
      <c r="S2839" s="1"/>
      <c r="T2839" s="1"/>
      <c r="U2839" s="1"/>
      <c r="V2839" s="1"/>
    </row>
    <row r="2840" spans="1:22" s="10" customFormat="1" ht="41.4" x14ac:dyDescent="0.25">
      <c r="A2840" s="11" t="s">
        <v>21357</v>
      </c>
      <c r="B2840" s="12" t="s">
        <v>6303</v>
      </c>
      <c r="C2840" s="12" t="s">
        <v>6304</v>
      </c>
      <c r="D2840" s="13" t="s">
        <v>2978</v>
      </c>
      <c r="E2840" s="12" t="s">
        <v>6305</v>
      </c>
      <c r="F2840" s="14" t="s">
        <v>2980</v>
      </c>
      <c r="G2840" s="14" t="s">
        <v>2980</v>
      </c>
      <c r="H2840" s="15">
        <v>1.6899999999999998E-2</v>
      </c>
      <c r="I2840" s="30">
        <v>1</v>
      </c>
      <c r="J2840" s="26" t="s">
        <v>33486</v>
      </c>
      <c r="K2840" s="26" t="s">
        <v>30329</v>
      </c>
      <c r="L2840" s="28">
        <v>907</v>
      </c>
      <c r="M2840" s="16">
        <f t="shared" si="290"/>
        <v>0.13009922822491737</v>
      </c>
      <c r="N2840" s="17">
        <v>45643</v>
      </c>
      <c r="O2840" s="18" cm="1">
        <f t="array" ref="O2840">INDEX('[1]Базовый ПЛ ООО "Финдер" янв25 '!$E$1:$E$8808,MATCH(C2840,'[1]Базовый ПЛ ООО "Финдер" янв25 '!$B$1:$B$8808,0),)</f>
        <v>1025</v>
      </c>
      <c r="P2840" s="18">
        <f t="shared" si="288"/>
        <v>683.33</v>
      </c>
      <c r="Q2840" s="18">
        <f t="shared" si="291"/>
        <v>820</v>
      </c>
      <c r="R2840" s="1"/>
      <c r="S2840" s="1"/>
      <c r="T2840" s="1"/>
      <c r="U2840" s="1"/>
      <c r="V2840" s="1"/>
    </row>
    <row r="2841" spans="1:22" s="10" customFormat="1" ht="41.4" x14ac:dyDescent="0.25">
      <c r="A2841" s="11" t="s">
        <v>21357</v>
      </c>
      <c r="B2841" s="12" t="s">
        <v>6306</v>
      </c>
      <c r="C2841" s="12" t="s">
        <v>6307</v>
      </c>
      <c r="D2841" s="13" t="s">
        <v>2978</v>
      </c>
      <c r="E2841" s="12" t="s">
        <v>6308</v>
      </c>
      <c r="F2841" s="14" t="s">
        <v>2980</v>
      </c>
      <c r="G2841" s="14" t="s">
        <v>2980</v>
      </c>
      <c r="H2841" s="15">
        <v>1.6899999999999998E-2</v>
      </c>
      <c r="I2841" s="30">
        <v>1</v>
      </c>
      <c r="J2841" s="26" t="s">
        <v>33021</v>
      </c>
      <c r="K2841" s="26" t="s">
        <v>30328</v>
      </c>
      <c r="L2841" s="28">
        <v>1392</v>
      </c>
      <c r="M2841" s="16">
        <f t="shared" si="290"/>
        <v>0.13002873563218387</v>
      </c>
      <c r="N2841" s="17">
        <v>45643</v>
      </c>
      <c r="O2841" s="18" cm="1">
        <f t="array" ref="O2841">INDEX('[1]Базовый ПЛ ООО "Финдер" янв25 '!$E$1:$E$8808,MATCH(C2841,'[1]Базовый ПЛ ООО "Финдер" янв25 '!$B$1:$B$8808,0),)</f>
        <v>1573</v>
      </c>
      <c r="P2841" s="18">
        <f t="shared" si="288"/>
        <v>1048.67</v>
      </c>
      <c r="Q2841" s="18">
        <f t="shared" si="291"/>
        <v>1258.4000000000001</v>
      </c>
      <c r="R2841" s="1"/>
      <c r="S2841" s="1"/>
      <c r="T2841" s="1"/>
      <c r="U2841" s="1"/>
      <c r="V2841" s="1"/>
    </row>
    <row r="2842" spans="1:22" s="10" customFormat="1" ht="55.2" x14ac:dyDescent="0.25">
      <c r="A2842" s="11" t="s">
        <v>21357</v>
      </c>
      <c r="B2842" s="12" t="s">
        <v>6309</v>
      </c>
      <c r="C2842" s="12" t="s">
        <v>6310</v>
      </c>
      <c r="D2842" s="13" t="s">
        <v>2978</v>
      </c>
      <c r="E2842" s="12" t="s">
        <v>23157</v>
      </c>
      <c r="F2842" s="14" t="s">
        <v>11</v>
      </c>
      <c r="G2842" s="14" t="s">
        <v>11</v>
      </c>
      <c r="H2842" s="15">
        <v>1.6899999999999998E-2</v>
      </c>
      <c r="I2842" s="30">
        <v>1</v>
      </c>
      <c r="J2842" s="26" t="s">
        <v>33021</v>
      </c>
      <c r="K2842" s="26" t="s">
        <v>30327</v>
      </c>
      <c r="L2842" s="28">
        <v>1392</v>
      </c>
      <c r="M2842" s="16">
        <f t="shared" si="290"/>
        <v>0.13002873563218387</v>
      </c>
      <c r="N2842" s="17">
        <v>45643</v>
      </c>
      <c r="O2842" s="18" cm="1">
        <f t="array" ref="O2842">INDEX('[1]Базовый ПЛ ООО "Финдер" янв25 '!$E$1:$E$8808,MATCH(C2842,'[1]Базовый ПЛ ООО "Финдер" янв25 '!$B$1:$B$8808,0),)</f>
        <v>1573</v>
      </c>
      <c r="P2842" s="18">
        <f t="shared" si="288"/>
        <v>1048.67</v>
      </c>
      <c r="Q2842" s="18">
        <f t="shared" si="291"/>
        <v>1258.4000000000001</v>
      </c>
      <c r="R2842" s="1"/>
      <c r="S2842" s="1"/>
      <c r="T2842" s="1"/>
      <c r="U2842" s="1"/>
      <c r="V2842" s="1"/>
    </row>
    <row r="2843" spans="1:22" s="10" customFormat="1" ht="41.4" x14ac:dyDescent="0.25">
      <c r="A2843" s="11" t="s">
        <v>21357</v>
      </c>
      <c r="B2843" s="12" t="s">
        <v>6311</v>
      </c>
      <c r="C2843" s="12" t="s">
        <v>6312</v>
      </c>
      <c r="D2843" s="13" t="s">
        <v>2978</v>
      </c>
      <c r="E2843" s="12" t="s">
        <v>6308</v>
      </c>
      <c r="F2843" s="14" t="s">
        <v>2980</v>
      </c>
      <c r="G2843" s="14" t="s">
        <v>2980</v>
      </c>
      <c r="H2843" s="15">
        <v>1.6899999999999998E-2</v>
      </c>
      <c r="I2843" s="30">
        <v>1</v>
      </c>
      <c r="J2843" s="26" t="s">
        <v>33021</v>
      </c>
      <c r="K2843" s="26" t="s">
        <v>30326</v>
      </c>
      <c r="L2843" s="28">
        <v>1392</v>
      </c>
      <c r="M2843" s="16">
        <f t="shared" si="290"/>
        <v>0.13002873563218387</v>
      </c>
      <c r="N2843" s="17">
        <v>45643</v>
      </c>
      <c r="O2843" s="18" cm="1">
        <f t="array" ref="O2843">INDEX('[1]Базовый ПЛ ООО "Финдер" янв25 '!$E$1:$E$8808,MATCH(C2843,'[1]Базовый ПЛ ООО "Финдер" янв25 '!$B$1:$B$8808,0),)</f>
        <v>1573</v>
      </c>
      <c r="P2843" s="18">
        <f t="shared" si="288"/>
        <v>1048.67</v>
      </c>
      <c r="Q2843" s="18">
        <f t="shared" si="291"/>
        <v>1258.4000000000001</v>
      </c>
      <c r="R2843" s="1"/>
      <c r="S2843" s="1"/>
      <c r="T2843" s="1"/>
      <c r="U2843" s="1"/>
      <c r="V2843" s="1"/>
    </row>
    <row r="2844" spans="1:22" s="10" customFormat="1" ht="55.2" x14ac:dyDescent="0.25">
      <c r="A2844" s="11" t="s">
        <v>21357</v>
      </c>
      <c r="B2844" s="12" t="s">
        <v>6313</v>
      </c>
      <c r="C2844" s="12" t="s">
        <v>6314</v>
      </c>
      <c r="D2844" s="13" t="s">
        <v>2978</v>
      </c>
      <c r="E2844" s="12" t="s">
        <v>23157</v>
      </c>
      <c r="F2844" s="14" t="s">
        <v>11</v>
      </c>
      <c r="G2844" s="14" t="s">
        <v>11</v>
      </c>
      <c r="H2844" s="15">
        <v>1.6899999999999998E-2</v>
      </c>
      <c r="I2844" s="30">
        <v>1</v>
      </c>
      <c r="J2844" s="26" t="s">
        <v>33021</v>
      </c>
      <c r="K2844" s="26" t="s">
        <v>30325</v>
      </c>
      <c r="L2844" s="28">
        <v>1392</v>
      </c>
      <c r="M2844" s="16">
        <f t="shared" si="290"/>
        <v>0.13002873563218387</v>
      </c>
      <c r="N2844" s="17">
        <v>45643</v>
      </c>
      <c r="O2844" s="18" cm="1">
        <f t="array" ref="O2844">INDEX('[1]Базовый ПЛ ООО "Финдер" янв25 '!$E$1:$E$8808,MATCH(C2844,'[1]Базовый ПЛ ООО "Финдер" янв25 '!$B$1:$B$8808,0),)</f>
        <v>1573</v>
      </c>
      <c r="P2844" s="18">
        <f t="shared" si="288"/>
        <v>1048.67</v>
      </c>
      <c r="Q2844" s="18">
        <f t="shared" si="291"/>
        <v>1258.4000000000001</v>
      </c>
      <c r="R2844" s="1"/>
      <c r="S2844" s="1"/>
      <c r="T2844" s="1"/>
      <c r="U2844" s="1"/>
      <c r="V2844" s="1"/>
    </row>
    <row r="2845" spans="1:22" s="10" customFormat="1" ht="41.4" x14ac:dyDescent="0.25">
      <c r="A2845" s="11" t="s">
        <v>33016</v>
      </c>
      <c r="B2845" s="12" t="s">
        <v>6315</v>
      </c>
      <c r="C2845" s="12" t="s">
        <v>6316</v>
      </c>
      <c r="D2845" s="13" t="s">
        <v>2978</v>
      </c>
      <c r="E2845" s="12" t="s">
        <v>6317</v>
      </c>
      <c r="F2845" s="14" t="s">
        <v>2980</v>
      </c>
      <c r="G2845" s="14" t="s">
        <v>2980</v>
      </c>
      <c r="H2845" s="15">
        <v>1.6899999999999998E-2</v>
      </c>
      <c r="I2845" s="30">
        <v>1</v>
      </c>
      <c r="J2845" s="26" t="s">
        <v>33486</v>
      </c>
      <c r="K2845" s="26" t="s">
        <v>30324</v>
      </c>
      <c r="L2845" s="28">
        <v>727</v>
      </c>
      <c r="M2845" s="16">
        <f t="shared" si="290"/>
        <v>0.13067400275103158</v>
      </c>
      <c r="N2845" s="17">
        <v>45643</v>
      </c>
      <c r="O2845" s="18" cm="1">
        <f t="array" ref="O2845">INDEX('[1]Базовый ПЛ ООО "Финдер" янв25 '!$E$1:$E$8808,MATCH(C2845,'[1]Базовый ПЛ ООО "Финдер" янв25 '!$B$1:$B$8808,0),)</f>
        <v>822</v>
      </c>
      <c r="P2845" s="18">
        <f t="shared" si="288"/>
        <v>548</v>
      </c>
      <c r="Q2845" s="18">
        <f t="shared" si="291"/>
        <v>657.6</v>
      </c>
      <c r="R2845" s="1"/>
      <c r="S2845" s="1"/>
      <c r="T2845" s="1"/>
      <c r="U2845" s="1"/>
      <c r="V2845" s="1"/>
    </row>
    <row r="2846" spans="1:22" s="10" customFormat="1" ht="55.2" x14ac:dyDescent="0.25">
      <c r="A2846" s="11" t="s">
        <v>21357</v>
      </c>
      <c r="B2846" s="12" t="s">
        <v>6318</v>
      </c>
      <c r="C2846" s="12" t="s">
        <v>6319</v>
      </c>
      <c r="D2846" s="13" t="s">
        <v>2978</v>
      </c>
      <c r="E2846" s="12" t="s">
        <v>23158</v>
      </c>
      <c r="F2846" s="14" t="s">
        <v>11</v>
      </c>
      <c r="G2846" s="14" t="s">
        <v>11</v>
      </c>
      <c r="H2846" s="15">
        <v>1.6899999999999998E-2</v>
      </c>
      <c r="I2846" s="30">
        <v>1</v>
      </c>
      <c r="J2846" s="26" t="s">
        <v>33021</v>
      </c>
      <c r="K2846" s="26" t="s">
        <v>30323</v>
      </c>
      <c r="L2846" s="28">
        <v>727</v>
      </c>
      <c r="M2846" s="16">
        <f t="shared" si="290"/>
        <v>0.13067400275103158</v>
      </c>
      <c r="N2846" s="17">
        <v>45643</v>
      </c>
      <c r="O2846" s="18" cm="1">
        <f t="array" ref="O2846">INDEX('[1]Базовый ПЛ ООО "Финдер" янв25 '!$E$1:$E$8808,MATCH(C2846,'[1]Базовый ПЛ ООО "Финдер" янв25 '!$B$1:$B$8808,0),)</f>
        <v>822</v>
      </c>
      <c r="P2846" s="18">
        <f t="shared" si="288"/>
        <v>548</v>
      </c>
      <c r="Q2846" s="18">
        <f t="shared" si="291"/>
        <v>657.6</v>
      </c>
      <c r="R2846" s="1"/>
      <c r="S2846" s="1"/>
      <c r="T2846" s="1"/>
      <c r="U2846" s="1"/>
      <c r="V2846" s="1"/>
    </row>
    <row r="2847" spans="1:22" s="10" customFormat="1" ht="41.4" x14ac:dyDescent="0.25">
      <c r="A2847" s="11" t="s">
        <v>21357</v>
      </c>
      <c r="B2847" s="12" t="s">
        <v>6320</v>
      </c>
      <c r="C2847" s="12" t="s">
        <v>6321</v>
      </c>
      <c r="D2847" s="13" t="s">
        <v>2978</v>
      </c>
      <c r="E2847" s="12" t="s">
        <v>6322</v>
      </c>
      <c r="F2847" s="14" t="s">
        <v>2980</v>
      </c>
      <c r="G2847" s="14" t="s">
        <v>2980</v>
      </c>
      <c r="H2847" s="15">
        <v>1.6899999999999998E-2</v>
      </c>
      <c r="I2847" s="30">
        <v>1</v>
      </c>
      <c r="J2847" s="26" t="s">
        <v>33486</v>
      </c>
      <c r="K2847" s="26" t="s">
        <v>30322</v>
      </c>
      <c r="L2847" s="28">
        <v>805</v>
      </c>
      <c r="M2847" s="16">
        <f t="shared" si="290"/>
        <v>0.13043478260869557</v>
      </c>
      <c r="N2847" s="17">
        <v>45643</v>
      </c>
      <c r="O2847" s="18" cm="1">
        <f t="array" ref="O2847">INDEX('[1]Базовый ПЛ ООО "Финдер" янв25 '!$E$1:$E$8808,MATCH(C2847,'[1]Базовый ПЛ ООО "Финдер" янв25 '!$B$1:$B$8808,0),)</f>
        <v>910</v>
      </c>
      <c r="P2847" s="18">
        <f t="shared" si="288"/>
        <v>606.66999999999996</v>
      </c>
      <c r="Q2847" s="18">
        <f t="shared" si="291"/>
        <v>728</v>
      </c>
      <c r="R2847" s="1"/>
      <c r="S2847" s="1"/>
      <c r="T2847" s="1"/>
      <c r="U2847" s="1"/>
      <c r="V2847" s="1"/>
    </row>
    <row r="2848" spans="1:22" s="10" customFormat="1" ht="41.4" x14ac:dyDescent="0.25">
      <c r="A2848" s="11" t="s">
        <v>21357</v>
      </c>
      <c r="B2848" s="12" t="s">
        <v>6323</v>
      </c>
      <c r="C2848" s="12" t="s">
        <v>6324</v>
      </c>
      <c r="D2848" s="13" t="s">
        <v>2978</v>
      </c>
      <c r="E2848" s="12" t="s">
        <v>6325</v>
      </c>
      <c r="F2848" s="14" t="s">
        <v>2980</v>
      </c>
      <c r="G2848" s="14" t="s">
        <v>2980</v>
      </c>
      <c r="H2848" s="15">
        <v>1.6899999999999998E-2</v>
      </c>
      <c r="I2848" s="30">
        <v>1</v>
      </c>
      <c r="J2848" s="26" t="s">
        <v>33021</v>
      </c>
      <c r="K2848" s="26" t="s">
        <v>30321</v>
      </c>
      <c r="L2848" s="28">
        <v>727</v>
      </c>
      <c r="M2848" s="16">
        <f t="shared" si="290"/>
        <v>0.13067400275103158</v>
      </c>
      <c r="N2848" s="17">
        <v>45643</v>
      </c>
      <c r="O2848" s="18" cm="1">
        <f t="array" ref="O2848">INDEX('[1]Базовый ПЛ ООО "Финдер" янв25 '!$E$1:$E$8808,MATCH(C2848,'[1]Базовый ПЛ ООО "Финдер" янв25 '!$B$1:$B$8808,0),)</f>
        <v>822</v>
      </c>
      <c r="P2848" s="18">
        <f t="shared" si="288"/>
        <v>548</v>
      </c>
      <c r="Q2848" s="18">
        <f t="shared" si="291"/>
        <v>657.6</v>
      </c>
      <c r="R2848" s="1"/>
      <c r="S2848" s="1"/>
      <c r="T2848" s="1"/>
      <c r="U2848" s="1"/>
      <c r="V2848" s="1"/>
    </row>
    <row r="2849" spans="1:22" s="10" customFormat="1" ht="55.2" x14ac:dyDescent="0.25">
      <c r="A2849" s="11" t="s">
        <v>21357</v>
      </c>
      <c r="B2849" s="12" t="s">
        <v>6326</v>
      </c>
      <c r="C2849" s="12" t="s">
        <v>6327</v>
      </c>
      <c r="D2849" s="13" t="s">
        <v>2978</v>
      </c>
      <c r="E2849" s="12" t="s">
        <v>23159</v>
      </c>
      <c r="F2849" s="14" t="s">
        <v>11</v>
      </c>
      <c r="G2849" s="14" t="s">
        <v>11</v>
      </c>
      <c r="H2849" s="15">
        <v>1.6899999999999998E-2</v>
      </c>
      <c r="I2849" s="30">
        <v>1</v>
      </c>
      <c r="J2849" s="26" t="s">
        <v>33021</v>
      </c>
      <c r="K2849" s="26" t="s">
        <v>30320</v>
      </c>
      <c r="L2849" s="28">
        <v>727</v>
      </c>
      <c r="M2849" s="16">
        <f t="shared" si="290"/>
        <v>0.13067400275103158</v>
      </c>
      <c r="N2849" s="17">
        <v>45643</v>
      </c>
      <c r="O2849" s="18" cm="1">
        <f t="array" ref="O2849">INDEX('[1]Базовый ПЛ ООО "Финдер" янв25 '!$E$1:$E$8808,MATCH(C2849,'[1]Базовый ПЛ ООО "Финдер" янв25 '!$B$1:$B$8808,0),)</f>
        <v>822</v>
      </c>
      <c r="P2849" s="18">
        <f t="shared" si="288"/>
        <v>548</v>
      </c>
      <c r="Q2849" s="18">
        <f t="shared" si="291"/>
        <v>657.6</v>
      </c>
      <c r="R2849" s="1"/>
      <c r="S2849" s="1"/>
      <c r="T2849" s="1"/>
      <c r="U2849" s="1"/>
      <c r="V2849" s="1"/>
    </row>
    <row r="2850" spans="1:22" s="10" customFormat="1" ht="41.4" x14ac:dyDescent="0.25">
      <c r="A2850" s="11" t="s">
        <v>21357</v>
      </c>
      <c r="B2850" s="12" t="s">
        <v>6328</v>
      </c>
      <c r="C2850" s="12" t="s">
        <v>6329</v>
      </c>
      <c r="D2850" s="13" t="s">
        <v>2978</v>
      </c>
      <c r="E2850" s="12" t="s">
        <v>6330</v>
      </c>
      <c r="F2850" s="14" t="s">
        <v>2980</v>
      </c>
      <c r="G2850" s="14" t="s">
        <v>2980</v>
      </c>
      <c r="H2850" s="15">
        <v>1.6899999999999998E-2</v>
      </c>
      <c r="I2850" s="30">
        <v>1</v>
      </c>
      <c r="J2850" s="26" t="s">
        <v>33021</v>
      </c>
      <c r="K2850" s="26" t="s">
        <v>30319</v>
      </c>
      <c r="L2850" s="28">
        <v>805</v>
      </c>
      <c r="M2850" s="16">
        <f t="shared" si="290"/>
        <v>0.13043478260869557</v>
      </c>
      <c r="N2850" s="17">
        <v>45643</v>
      </c>
      <c r="O2850" s="18" cm="1">
        <f t="array" ref="O2850">INDEX('[1]Базовый ПЛ ООО "Финдер" янв25 '!$E$1:$E$8808,MATCH(C2850,'[1]Базовый ПЛ ООО "Финдер" янв25 '!$B$1:$B$8808,0),)</f>
        <v>910</v>
      </c>
      <c r="P2850" s="18">
        <f t="shared" si="288"/>
        <v>606.66999999999996</v>
      </c>
      <c r="Q2850" s="18">
        <f t="shared" si="291"/>
        <v>728</v>
      </c>
      <c r="R2850" s="1"/>
      <c r="S2850" s="1"/>
      <c r="T2850" s="1"/>
      <c r="U2850" s="1"/>
      <c r="V2850" s="1"/>
    </row>
    <row r="2851" spans="1:22" s="10" customFormat="1" ht="41.4" x14ac:dyDescent="0.25">
      <c r="A2851" s="11" t="s">
        <v>21357</v>
      </c>
      <c r="B2851" s="12" t="s">
        <v>6331</v>
      </c>
      <c r="C2851" s="12" t="s">
        <v>6332</v>
      </c>
      <c r="D2851" s="13" t="s">
        <v>2978</v>
      </c>
      <c r="E2851" s="12" t="s">
        <v>23160</v>
      </c>
      <c r="F2851" s="14" t="s">
        <v>11</v>
      </c>
      <c r="G2851" s="14" t="s">
        <v>11</v>
      </c>
      <c r="H2851" s="15">
        <v>1.6899999999999998E-2</v>
      </c>
      <c r="I2851" s="30">
        <v>1</v>
      </c>
      <c r="J2851" s="26" t="s">
        <v>33021</v>
      </c>
      <c r="K2851" s="26" t="s">
        <v>30318</v>
      </c>
      <c r="L2851" s="28">
        <v>805</v>
      </c>
      <c r="M2851" s="16">
        <f t="shared" si="290"/>
        <v>0.13043478260869557</v>
      </c>
      <c r="N2851" s="17">
        <v>45643</v>
      </c>
      <c r="O2851" s="18" cm="1">
        <f t="array" ref="O2851">INDEX('[1]Базовый ПЛ ООО "Финдер" янв25 '!$E$1:$E$8808,MATCH(C2851,'[1]Базовый ПЛ ООО "Финдер" янв25 '!$B$1:$B$8808,0),)</f>
        <v>910</v>
      </c>
      <c r="P2851" s="18">
        <f t="shared" si="288"/>
        <v>606.66999999999996</v>
      </c>
      <c r="Q2851" s="18">
        <f t="shared" si="291"/>
        <v>728</v>
      </c>
      <c r="R2851" s="1"/>
      <c r="S2851" s="1"/>
      <c r="T2851" s="1"/>
      <c r="U2851" s="1"/>
      <c r="V2851" s="1"/>
    </row>
    <row r="2852" spans="1:22" s="10" customFormat="1" ht="41.4" x14ac:dyDescent="0.25">
      <c r="A2852" s="11" t="s">
        <v>21357</v>
      </c>
      <c r="B2852" s="12" t="s">
        <v>6333</v>
      </c>
      <c r="C2852" s="12" t="s">
        <v>6334</v>
      </c>
      <c r="D2852" s="13" t="s">
        <v>2978</v>
      </c>
      <c r="E2852" s="12" t="s">
        <v>6335</v>
      </c>
      <c r="F2852" s="14" t="s">
        <v>2980</v>
      </c>
      <c r="G2852" s="14" t="s">
        <v>2980</v>
      </c>
      <c r="H2852" s="15">
        <v>1.6899999999999998E-2</v>
      </c>
      <c r="I2852" s="30">
        <v>1</v>
      </c>
      <c r="J2852" s="26" t="s">
        <v>33021</v>
      </c>
      <c r="K2852" s="26" t="s">
        <v>30317</v>
      </c>
      <c r="L2852" s="28">
        <v>1392</v>
      </c>
      <c r="M2852" s="16">
        <f t="shared" si="290"/>
        <v>0.13002873563218387</v>
      </c>
      <c r="N2852" s="17">
        <v>45643</v>
      </c>
      <c r="O2852" s="18" cm="1">
        <f t="array" ref="O2852">INDEX('[1]Базовый ПЛ ООО "Финдер" янв25 '!$E$1:$E$8808,MATCH(C2852,'[1]Базовый ПЛ ООО "Финдер" янв25 '!$B$1:$B$8808,0),)</f>
        <v>1573</v>
      </c>
      <c r="P2852" s="18">
        <f t="shared" si="288"/>
        <v>1048.67</v>
      </c>
      <c r="Q2852" s="18">
        <f t="shared" si="291"/>
        <v>1258.4000000000001</v>
      </c>
      <c r="R2852" s="1"/>
      <c r="S2852" s="1"/>
      <c r="T2852" s="1"/>
      <c r="U2852" s="1"/>
      <c r="V2852" s="1"/>
    </row>
    <row r="2853" spans="1:22" s="10" customFormat="1" ht="55.2" x14ac:dyDescent="0.25">
      <c r="A2853" s="11" t="s">
        <v>21357</v>
      </c>
      <c r="B2853" s="12" t="s">
        <v>6336</v>
      </c>
      <c r="C2853" s="12" t="s">
        <v>6337</v>
      </c>
      <c r="D2853" s="13" t="s">
        <v>2978</v>
      </c>
      <c r="E2853" s="12" t="s">
        <v>23161</v>
      </c>
      <c r="F2853" s="14" t="s">
        <v>11</v>
      </c>
      <c r="G2853" s="14" t="s">
        <v>11</v>
      </c>
      <c r="H2853" s="15">
        <v>1.6899999999999998E-2</v>
      </c>
      <c r="I2853" s="30">
        <v>1</v>
      </c>
      <c r="J2853" s="26" t="s">
        <v>33021</v>
      </c>
      <c r="K2853" s="26" t="s">
        <v>30316</v>
      </c>
      <c r="L2853" s="28">
        <v>1392</v>
      </c>
      <c r="M2853" s="16">
        <f t="shared" si="290"/>
        <v>0.13002873563218387</v>
      </c>
      <c r="N2853" s="17">
        <v>45643</v>
      </c>
      <c r="O2853" s="18" cm="1">
        <f t="array" ref="O2853">INDEX('[1]Базовый ПЛ ООО "Финдер" янв25 '!$E$1:$E$8808,MATCH(C2853,'[1]Базовый ПЛ ООО "Финдер" янв25 '!$B$1:$B$8808,0),)</f>
        <v>1573</v>
      </c>
      <c r="P2853" s="18">
        <f t="shared" si="288"/>
        <v>1048.67</v>
      </c>
      <c r="Q2853" s="18">
        <f t="shared" si="291"/>
        <v>1258.4000000000001</v>
      </c>
      <c r="R2853" s="1"/>
      <c r="S2853" s="1"/>
      <c r="T2853" s="1"/>
      <c r="U2853" s="1"/>
      <c r="V2853" s="1"/>
    </row>
    <row r="2854" spans="1:22" s="10" customFormat="1" ht="41.4" x14ac:dyDescent="0.25">
      <c r="A2854" s="11" t="s">
        <v>33016</v>
      </c>
      <c r="B2854" s="12" t="s">
        <v>6338</v>
      </c>
      <c r="C2854" s="12" t="s">
        <v>6339</v>
      </c>
      <c r="D2854" s="13" t="s">
        <v>2978</v>
      </c>
      <c r="E2854" s="12" t="s">
        <v>6340</v>
      </c>
      <c r="F2854" s="14" t="s">
        <v>2980</v>
      </c>
      <c r="G2854" s="14" t="s">
        <v>2980</v>
      </c>
      <c r="H2854" s="15">
        <v>1.6899999999999998E-2</v>
      </c>
      <c r="I2854" s="30">
        <v>1</v>
      </c>
      <c r="J2854" s="26" t="s">
        <v>33445</v>
      </c>
      <c r="K2854" s="26" t="s">
        <v>30315</v>
      </c>
      <c r="L2854" s="28">
        <v>1019</v>
      </c>
      <c r="M2854" s="16">
        <f t="shared" si="290"/>
        <v>0.13052011776251238</v>
      </c>
      <c r="N2854" s="17">
        <v>45643</v>
      </c>
      <c r="O2854" s="18" cm="1">
        <f t="array" ref="O2854">INDEX('[1]Базовый ПЛ ООО "Финдер" янв25 '!$E$1:$E$8808,MATCH(C2854,'[1]Базовый ПЛ ООО "Финдер" янв25 '!$B$1:$B$8808,0),)</f>
        <v>1152</v>
      </c>
      <c r="P2854" s="18">
        <f t="shared" si="288"/>
        <v>768</v>
      </c>
      <c r="Q2854" s="18">
        <f t="shared" si="291"/>
        <v>921.6</v>
      </c>
      <c r="R2854" s="1"/>
      <c r="S2854" s="1"/>
      <c r="T2854" s="1"/>
      <c r="U2854" s="1"/>
      <c r="V2854" s="1"/>
    </row>
    <row r="2855" spans="1:22" s="10" customFormat="1" ht="55.2" x14ac:dyDescent="0.25">
      <c r="A2855" s="11" t="s">
        <v>21357</v>
      </c>
      <c r="B2855" s="12" t="s">
        <v>6341</v>
      </c>
      <c r="C2855" s="12" t="s">
        <v>6342</v>
      </c>
      <c r="D2855" s="13" t="s">
        <v>2978</v>
      </c>
      <c r="E2855" s="12" t="s">
        <v>23162</v>
      </c>
      <c r="F2855" s="14" t="s">
        <v>11</v>
      </c>
      <c r="G2855" s="14" t="s">
        <v>11</v>
      </c>
      <c r="H2855" s="15">
        <v>1.6899999999999998E-2</v>
      </c>
      <c r="I2855" s="30">
        <v>1</v>
      </c>
      <c r="J2855" s="26" t="s">
        <v>33021</v>
      </c>
      <c r="K2855" s="26" t="s">
        <v>30314</v>
      </c>
      <c r="L2855" s="28">
        <v>1019</v>
      </c>
      <c r="M2855" s="16">
        <f t="shared" si="290"/>
        <v>0.13052011776251238</v>
      </c>
      <c r="N2855" s="17">
        <v>45643</v>
      </c>
      <c r="O2855" s="18" cm="1">
        <f t="array" ref="O2855">INDEX('[1]Базовый ПЛ ООО "Финдер" янв25 '!$E$1:$E$8808,MATCH(C2855,'[1]Базовый ПЛ ООО "Финдер" янв25 '!$B$1:$B$8808,0),)</f>
        <v>1152</v>
      </c>
      <c r="P2855" s="18">
        <f t="shared" si="288"/>
        <v>768</v>
      </c>
      <c r="Q2855" s="18">
        <f t="shared" si="291"/>
        <v>921.6</v>
      </c>
      <c r="R2855" s="1"/>
      <c r="S2855" s="1"/>
      <c r="T2855" s="1"/>
      <c r="U2855" s="1"/>
      <c r="V2855" s="1"/>
    </row>
    <row r="2856" spans="1:22" s="10" customFormat="1" ht="41.4" x14ac:dyDescent="0.25">
      <c r="A2856" s="11" t="s">
        <v>21357</v>
      </c>
      <c r="B2856" s="12" t="s">
        <v>6343</v>
      </c>
      <c r="C2856" s="12" t="s">
        <v>6344</v>
      </c>
      <c r="D2856" s="13" t="s">
        <v>2978</v>
      </c>
      <c r="E2856" s="12" t="s">
        <v>6345</v>
      </c>
      <c r="F2856" s="14" t="s">
        <v>2980</v>
      </c>
      <c r="G2856" s="14" t="s">
        <v>2980</v>
      </c>
      <c r="H2856" s="15">
        <v>1.6899999999999998E-2</v>
      </c>
      <c r="I2856" s="30">
        <v>1</v>
      </c>
      <c r="J2856" s="26" t="s">
        <v>33021</v>
      </c>
      <c r="K2856" s="26" t="s">
        <v>30313</v>
      </c>
      <c r="L2856" s="28">
        <v>1608</v>
      </c>
      <c r="M2856" s="16">
        <f t="shared" si="290"/>
        <v>0.13059701492537323</v>
      </c>
      <c r="N2856" s="17">
        <v>45643</v>
      </c>
      <c r="O2856" s="18" cm="1">
        <f t="array" ref="O2856">INDEX('[1]Базовый ПЛ ООО "Финдер" янв25 '!$E$1:$E$8808,MATCH(C2856,'[1]Базовый ПЛ ООО "Финдер" янв25 '!$B$1:$B$8808,0),)</f>
        <v>1818</v>
      </c>
      <c r="P2856" s="18">
        <f t="shared" si="288"/>
        <v>1212</v>
      </c>
      <c r="Q2856" s="18">
        <f t="shared" si="291"/>
        <v>1454.4</v>
      </c>
      <c r="R2856" s="1"/>
      <c r="S2856" s="1"/>
      <c r="T2856" s="1"/>
      <c r="U2856" s="1"/>
      <c r="V2856" s="1"/>
    </row>
    <row r="2857" spans="1:22" s="10" customFormat="1" ht="55.2" x14ac:dyDescent="0.25">
      <c r="A2857" s="11" t="s">
        <v>21357</v>
      </c>
      <c r="B2857" s="12" t="s">
        <v>6346</v>
      </c>
      <c r="C2857" s="12" t="s">
        <v>6347</v>
      </c>
      <c r="D2857" s="13" t="s">
        <v>2978</v>
      </c>
      <c r="E2857" s="12" t="s">
        <v>23163</v>
      </c>
      <c r="F2857" s="14" t="s">
        <v>11</v>
      </c>
      <c r="G2857" s="14" t="s">
        <v>11</v>
      </c>
      <c r="H2857" s="15">
        <v>1.6899999999999998E-2</v>
      </c>
      <c r="I2857" s="30">
        <v>1</v>
      </c>
      <c r="J2857" s="26" t="s">
        <v>33021</v>
      </c>
      <c r="K2857" s="26" t="s">
        <v>30312</v>
      </c>
      <c r="L2857" s="28">
        <v>1608</v>
      </c>
      <c r="M2857" s="16">
        <f t="shared" si="290"/>
        <v>0.13059701492537323</v>
      </c>
      <c r="N2857" s="17">
        <v>45643</v>
      </c>
      <c r="O2857" s="18" cm="1">
        <f t="array" ref="O2857">INDEX('[1]Базовый ПЛ ООО "Финдер" янв25 '!$E$1:$E$8808,MATCH(C2857,'[1]Базовый ПЛ ООО "Финдер" янв25 '!$B$1:$B$8808,0),)</f>
        <v>1818</v>
      </c>
      <c r="P2857" s="18">
        <f t="shared" si="288"/>
        <v>1212</v>
      </c>
      <c r="Q2857" s="18">
        <f t="shared" si="291"/>
        <v>1454.4</v>
      </c>
      <c r="R2857" s="1"/>
      <c r="S2857" s="1"/>
      <c r="T2857" s="1"/>
      <c r="U2857" s="1"/>
      <c r="V2857" s="1"/>
    </row>
    <row r="2858" spans="1:22" s="10" customFormat="1" ht="41.4" x14ac:dyDescent="0.25">
      <c r="A2858" s="11" t="s">
        <v>21357</v>
      </c>
      <c r="B2858" s="12" t="s">
        <v>6348</v>
      </c>
      <c r="C2858" s="12" t="s">
        <v>6349</v>
      </c>
      <c r="D2858" s="13" t="s">
        <v>2978</v>
      </c>
      <c r="E2858" s="12" t="s">
        <v>6350</v>
      </c>
      <c r="F2858" s="14" t="s">
        <v>2980</v>
      </c>
      <c r="G2858" s="14" t="s">
        <v>2980</v>
      </c>
      <c r="H2858" s="15">
        <v>1.6800000000000002E-2</v>
      </c>
      <c r="I2858" s="30">
        <v>1</v>
      </c>
      <c r="J2858" s="26" t="s">
        <v>33021</v>
      </c>
      <c r="K2858" s="26" t="s">
        <v>30311</v>
      </c>
      <c r="L2858" s="28">
        <v>739</v>
      </c>
      <c r="M2858" s="16">
        <f t="shared" si="290"/>
        <v>0.13125845737483077</v>
      </c>
      <c r="N2858" s="17">
        <v>45643</v>
      </c>
      <c r="O2858" s="18" cm="1">
        <f t="array" ref="O2858">INDEX('[1]Базовый ПЛ ООО "Финдер" янв25 '!$E$1:$E$8808,MATCH(C2858,'[1]Базовый ПЛ ООО "Финдер" янв25 '!$B$1:$B$8808,0),)</f>
        <v>836</v>
      </c>
      <c r="P2858" s="18">
        <f t="shared" si="288"/>
        <v>557.33000000000004</v>
      </c>
      <c r="Q2858" s="18">
        <f t="shared" si="291"/>
        <v>668.8</v>
      </c>
      <c r="R2858" s="1"/>
      <c r="S2858" s="1"/>
      <c r="T2858" s="1"/>
      <c r="U2858" s="1"/>
      <c r="V2858" s="1"/>
    </row>
    <row r="2859" spans="1:22" s="10" customFormat="1" ht="41.4" x14ac:dyDescent="0.25">
      <c r="A2859" s="11" t="s">
        <v>21357</v>
      </c>
      <c r="B2859" s="12" t="s">
        <v>6351</v>
      </c>
      <c r="C2859" s="12" t="s">
        <v>6352</v>
      </c>
      <c r="D2859" s="13" t="s">
        <v>2978</v>
      </c>
      <c r="E2859" s="12" t="s">
        <v>23164</v>
      </c>
      <c r="F2859" s="14" t="s">
        <v>11</v>
      </c>
      <c r="G2859" s="14" t="s">
        <v>11</v>
      </c>
      <c r="H2859" s="15">
        <v>1.6800000000000002E-2</v>
      </c>
      <c r="I2859" s="30">
        <v>1</v>
      </c>
      <c r="J2859" s="26" t="s">
        <v>33021</v>
      </c>
      <c r="K2859" s="26" t="s">
        <v>30310</v>
      </c>
      <c r="L2859" s="28">
        <v>739</v>
      </c>
      <c r="M2859" s="16">
        <f t="shared" si="290"/>
        <v>0.13125845737483077</v>
      </c>
      <c r="N2859" s="17">
        <v>45643</v>
      </c>
      <c r="O2859" s="18" cm="1">
        <f t="array" ref="O2859">INDEX('[1]Базовый ПЛ ООО "Финдер" янв25 '!$E$1:$E$8808,MATCH(C2859,'[1]Базовый ПЛ ООО "Финдер" янв25 '!$B$1:$B$8808,0),)</f>
        <v>836</v>
      </c>
      <c r="P2859" s="18">
        <f t="shared" si="288"/>
        <v>557.33000000000004</v>
      </c>
      <c r="Q2859" s="18">
        <f t="shared" si="291"/>
        <v>668.8</v>
      </c>
      <c r="R2859" s="1"/>
      <c r="S2859" s="1"/>
      <c r="T2859" s="1"/>
      <c r="U2859" s="1"/>
      <c r="V2859" s="1"/>
    </row>
    <row r="2860" spans="1:22" s="10" customFormat="1" ht="41.4" x14ac:dyDescent="0.25">
      <c r="A2860" s="11" t="s">
        <v>21357</v>
      </c>
      <c r="B2860" s="12" t="s">
        <v>6353</v>
      </c>
      <c r="C2860" s="12" t="s">
        <v>6354</v>
      </c>
      <c r="D2860" s="13" t="s">
        <v>2978</v>
      </c>
      <c r="E2860" s="12" t="s">
        <v>6355</v>
      </c>
      <c r="F2860" s="14" t="s">
        <v>2980</v>
      </c>
      <c r="G2860" s="14" t="s">
        <v>2980</v>
      </c>
      <c r="H2860" s="15">
        <v>1.6800000000000002E-2</v>
      </c>
      <c r="I2860" s="30">
        <v>1</v>
      </c>
      <c r="J2860" s="26" t="s">
        <v>33021</v>
      </c>
      <c r="K2860" s="26" t="s">
        <v>30309</v>
      </c>
      <c r="L2860" s="28">
        <v>819</v>
      </c>
      <c r="M2860" s="16">
        <f t="shared" si="290"/>
        <v>0.13064713064713063</v>
      </c>
      <c r="N2860" s="17">
        <v>45643</v>
      </c>
      <c r="O2860" s="18" cm="1">
        <f t="array" ref="O2860">INDEX('[1]Базовый ПЛ ООО "Финдер" янв25 '!$E$1:$E$8808,MATCH(C2860,'[1]Базовый ПЛ ООО "Финдер" янв25 '!$B$1:$B$8808,0),)</f>
        <v>926</v>
      </c>
      <c r="P2860" s="18">
        <f t="shared" si="288"/>
        <v>617.33000000000004</v>
      </c>
      <c r="Q2860" s="18">
        <f t="shared" si="291"/>
        <v>740.8</v>
      </c>
      <c r="R2860" s="1"/>
      <c r="S2860" s="1"/>
      <c r="T2860" s="1"/>
      <c r="U2860" s="1"/>
      <c r="V2860" s="1"/>
    </row>
    <row r="2861" spans="1:22" s="10" customFormat="1" ht="41.4" x14ac:dyDescent="0.25">
      <c r="A2861" s="11" t="s">
        <v>21357</v>
      </c>
      <c r="B2861" s="12" t="s">
        <v>6356</v>
      </c>
      <c r="C2861" s="12" t="s">
        <v>6357</v>
      </c>
      <c r="D2861" s="13" t="s">
        <v>2978</v>
      </c>
      <c r="E2861" s="12" t="s">
        <v>23165</v>
      </c>
      <c r="F2861" s="14" t="s">
        <v>11</v>
      </c>
      <c r="G2861" s="14" t="s">
        <v>11</v>
      </c>
      <c r="H2861" s="15">
        <v>1.6800000000000002E-2</v>
      </c>
      <c r="I2861" s="30">
        <v>1</v>
      </c>
      <c r="J2861" s="26" t="s">
        <v>33021</v>
      </c>
      <c r="K2861" s="26" t="s">
        <v>30308</v>
      </c>
      <c r="L2861" s="28">
        <v>819</v>
      </c>
      <c r="M2861" s="16">
        <f t="shared" si="290"/>
        <v>0.13064713064713063</v>
      </c>
      <c r="N2861" s="17">
        <v>45643</v>
      </c>
      <c r="O2861" s="18" cm="1">
        <f t="array" ref="O2861">INDEX('[1]Базовый ПЛ ООО "Финдер" янв25 '!$E$1:$E$8808,MATCH(C2861,'[1]Базовый ПЛ ООО "Финдер" янв25 '!$B$1:$B$8808,0),)</f>
        <v>926</v>
      </c>
      <c r="P2861" s="18">
        <f t="shared" si="288"/>
        <v>617.33000000000004</v>
      </c>
      <c r="Q2861" s="18">
        <f t="shared" si="291"/>
        <v>740.8</v>
      </c>
      <c r="R2861" s="1"/>
      <c r="S2861" s="1"/>
      <c r="T2861" s="1"/>
      <c r="U2861" s="1"/>
      <c r="V2861" s="1"/>
    </row>
    <row r="2862" spans="1:22" s="10" customFormat="1" ht="41.4" x14ac:dyDescent="0.25">
      <c r="A2862" s="11" t="s">
        <v>33016</v>
      </c>
      <c r="B2862" s="12" t="s">
        <v>6358</v>
      </c>
      <c r="C2862" s="12" t="s">
        <v>6359</v>
      </c>
      <c r="D2862" s="13" t="s">
        <v>2978</v>
      </c>
      <c r="E2862" s="12" t="s">
        <v>6360</v>
      </c>
      <c r="F2862" s="14" t="s">
        <v>2980</v>
      </c>
      <c r="G2862" s="14" t="s">
        <v>2980</v>
      </c>
      <c r="H2862" s="15">
        <v>1.6800000000000002E-2</v>
      </c>
      <c r="I2862" s="30">
        <v>1</v>
      </c>
      <c r="J2862" s="26" t="s">
        <v>33445</v>
      </c>
      <c r="K2862" s="26" t="s">
        <v>30307</v>
      </c>
      <c r="L2862" s="28">
        <v>669</v>
      </c>
      <c r="M2862" s="16">
        <f t="shared" si="290"/>
        <v>0.13004484304932729</v>
      </c>
      <c r="N2862" s="17">
        <v>45643</v>
      </c>
      <c r="O2862" s="18" cm="1">
        <f t="array" ref="O2862">INDEX('[1]Базовый ПЛ ООО "Финдер" янв25 '!$E$1:$E$8808,MATCH(C2862,'[1]Базовый ПЛ ООО "Финдер" янв25 '!$B$1:$B$8808,0),)</f>
        <v>756</v>
      </c>
      <c r="P2862" s="18">
        <f t="shared" si="288"/>
        <v>504</v>
      </c>
      <c r="Q2862" s="18">
        <f t="shared" si="291"/>
        <v>604.79999999999995</v>
      </c>
      <c r="R2862" s="1"/>
      <c r="S2862" s="1"/>
      <c r="T2862" s="1"/>
      <c r="U2862" s="1"/>
      <c r="V2862" s="1"/>
    </row>
    <row r="2863" spans="1:22" s="10" customFormat="1" ht="41.4" x14ac:dyDescent="0.25">
      <c r="A2863" s="11" t="s">
        <v>21357</v>
      </c>
      <c r="B2863" s="12" t="s">
        <v>6361</v>
      </c>
      <c r="C2863" s="12" t="s">
        <v>6362</v>
      </c>
      <c r="D2863" s="13" t="s">
        <v>2978</v>
      </c>
      <c r="E2863" s="12" t="s">
        <v>23166</v>
      </c>
      <c r="F2863" s="14" t="s">
        <v>11</v>
      </c>
      <c r="G2863" s="14" t="s">
        <v>11</v>
      </c>
      <c r="H2863" s="15">
        <v>1.6800000000000002E-2</v>
      </c>
      <c r="I2863" s="30">
        <v>1</v>
      </c>
      <c r="J2863" s="26" t="s">
        <v>33021</v>
      </c>
      <c r="K2863" s="26" t="s">
        <v>30306</v>
      </c>
      <c r="L2863" s="28">
        <v>669</v>
      </c>
      <c r="M2863" s="16">
        <f t="shared" ref="M2863:M2894" si="292">O2863/L2863-1</f>
        <v>0.13004484304932729</v>
      </c>
      <c r="N2863" s="17">
        <v>45643</v>
      </c>
      <c r="O2863" s="18" cm="1">
        <f t="array" ref="O2863">INDEX('[1]Базовый ПЛ ООО "Финдер" янв25 '!$E$1:$E$8808,MATCH(C2863,'[1]Базовый ПЛ ООО "Финдер" янв25 '!$B$1:$B$8808,0),)</f>
        <v>756</v>
      </c>
      <c r="P2863" s="18">
        <f t="shared" ref="P2863:P2910" si="293">CHOOSE(I2863,ROUND(O2863*(1-$Q$5)/1.2,2),ROUND(O2863*(1-$Q$3)/1.2,2))</f>
        <v>504</v>
      </c>
      <c r="Q2863" s="18">
        <f t="shared" ref="Q2863:Q2894" si="294">ROUND(P2863*1.2,2)</f>
        <v>604.79999999999995</v>
      </c>
      <c r="R2863" s="1"/>
      <c r="S2863" s="1"/>
      <c r="T2863" s="1"/>
      <c r="U2863" s="1"/>
      <c r="V2863" s="1"/>
    </row>
    <row r="2864" spans="1:22" s="10" customFormat="1" ht="41.4" x14ac:dyDescent="0.25">
      <c r="A2864" s="11" t="s">
        <v>21357</v>
      </c>
      <c r="B2864" s="12" t="s">
        <v>6363</v>
      </c>
      <c r="C2864" s="12" t="s">
        <v>6364</v>
      </c>
      <c r="D2864" s="13" t="s">
        <v>2978</v>
      </c>
      <c r="E2864" s="12" t="s">
        <v>6365</v>
      </c>
      <c r="F2864" s="14" t="s">
        <v>2980</v>
      </c>
      <c r="G2864" s="14" t="s">
        <v>2980</v>
      </c>
      <c r="H2864" s="15">
        <v>1.6800000000000002E-2</v>
      </c>
      <c r="I2864" s="30">
        <v>1</v>
      </c>
      <c r="J2864" s="26" t="s">
        <v>33021</v>
      </c>
      <c r="K2864" s="26" t="s">
        <v>30305</v>
      </c>
      <c r="L2864" s="28">
        <v>749</v>
      </c>
      <c r="M2864" s="16">
        <f t="shared" si="292"/>
        <v>0.13084112149532712</v>
      </c>
      <c r="N2864" s="17">
        <v>45643</v>
      </c>
      <c r="O2864" s="18" cm="1">
        <f t="array" ref="O2864">INDEX('[1]Базовый ПЛ ООО "Финдер" янв25 '!$E$1:$E$8808,MATCH(C2864,'[1]Базовый ПЛ ООО "Финдер" янв25 '!$B$1:$B$8808,0),)</f>
        <v>847</v>
      </c>
      <c r="P2864" s="18">
        <f t="shared" si="293"/>
        <v>564.66999999999996</v>
      </c>
      <c r="Q2864" s="18">
        <f t="shared" si="294"/>
        <v>677.6</v>
      </c>
      <c r="R2864" s="1"/>
      <c r="S2864" s="1"/>
      <c r="T2864" s="1"/>
      <c r="U2864" s="1"/>
      <c r="V2864" s="1"/>
    </row>
    <row r="2865" spans="1:22" s="10" customFormat="1" ht="41.4" x14ac:dyDescent="0.25">
      <c r="A2865" s="11" t="s">
        <v>21357</v>
      </c>
      <c r="B2865" s="12" t="s">
        <v>6366</v>
      </c>
      <c r="C2865" s="12" t="s">
        <v>6367</v>
      </c>
      <c r="D2865" s="13" t="s">
        <v>2978</v>
      </c>
      <c r="E2865" s="12" t="s">
        <v>23167</v>
      </c>
      <c r="F2865" s="14" t="s">
        <v>11</v>
      </c>
      <c r="G2865" s="14" t="s">
        <v>11</v>
      </c>
      <c r="H2865" s="15">
        <v>1.6800000000000002E-2</v>
      </c>
      <c r="I2865" s="30">
        <v>1</v>
      </c>
      <c r="J2865" s="26" t="s">
        <v>33021</v>
      </c>
      <c r="K2865" s="26" t="s">
        <v>30304</v>
      </c>
      <c r="L2865" s="28">
        <v>749</v>
      </c>
      <c r="M2865" s="16">
        <f t="shared" si="292"/>
        <v>0.13084112149532712</v>
      </c>
      <c r="N2865" s="17">
        <v>45643</v>
      </c>
      <c r="O2865" s="18" cm="1">
        <f t="array" ref="O2865">INDEX('[1]Базовый ПЛ ООО "Финдер" янв25 '!$E$1:$E$8808,MATCH(C2865,'[1]Базовый ПЛ ООО "Финдер" янв25 '!$B$1:$B$8808,0),)</f>
        <v>847</v>
      </c>
      <c r="P2865" s="18">
        <f t="shared" si="293"/>
        <v>564.66999999999996</v>
      </c>
      <c r="Q2865" s="18">
        <f t="shared" si="294"/>
        <v>677.6</v>
      </c>
      <c r="R2865" s="1"/>
      <c r="S2865" s="1"/>
      <c r="T2865" s="1"/>
      <c r="U2865" s="1"/>
      <c r="V2865" s="1"/>
    </row>
    <row r="2866" spans="1:22" s="10" customFormat="1" ht="41.4" x14ac:dyDescent="0.25">
      <c r="A2866" s="11" t="s">
        <v>21357</v>
      </c>
      <c r="B2866" s="12" t="s">
        <v>6368</v>
      </c>
      <c r="C2866" s="12" t="s">
        <v>6369</v>
      </c>
      <c r="D2866" s="13" t="s">
        <v>2978</v>
      </c>
      <c r="E2866" s="12" t="s">
        <v>6370</v>
      </c>
      <c r="F2866" s="14" t="s">
        <v>2980</v>
      </c>
      <c r="G2866" s="14" t="s">
        <v>2980</v>
      </c>
      <c r="H2866" s="15">
        <v>1.6800000000000002E-2</v>
      </c>
      <c r="I2866" s="30">
        <v>1</v>
      </c>
      <c r="J2866" s="26" t="s">
        <v>33021</v>
      </c>
      <c r="K2866" s="26" t="s">
        <v>30303</v>
      </c>
      <c r="L2866" s="28">
        <v>669</v>
      </c>
      <c r="M2866" s="16">
        <f t="shared" si="292"/>
        <v>0.13004484304932729</v>
      </c>
      <c r="N2866" s="17">
        <v>45643</v>
      </c>
      <c r="O2866" s="18" cm="1">
        <f t="array" ref="O2866">INDEX('[1]Базовый ПЛ ООО "Финдер" янв25 '!$E$1:$E$8808,MATCH(C2866,'[1]Базовый ПЛ ООО "Финдер" янв25 '!$B$1:$B$8808,0),)</f>
        <v>756</v>
      </c>
      <c r="P2866" s="18">
        <f t="shared" si="293"/>
        <v>504</v>
      </c>
      <c r="Q2866" s="18">
        <f t="shared" si="294"/>
        <v>604.79999999999995</v>
      </c>
      <c r="R2866" s="1"/>
      <c r="S2866" s="1"/>
      <c r="T2866" s="1"/>
      <c r="U2866" s="1"/>
      <c r="V2866" s="1"/>
    </row>
    <row r="2867" spans="1:22" s="10" customFormat="1" ht="41.4" x14ac:dyDescent="0.25">
      <c r="A2867" s="11" t="s">
        <v>21357</v>
      </c>
      <c r="B2867" s="12" t="s">
        <v>6371</v>
      </c>
      <c r="C2867" s="12" t="s">
        <v>6372</v>
      </c>
      <c r="D2867" s="13" t="s">
        <v>2978</v>
      </c>
      <c r="E2867" s="12" t="s">
        <v>23168</v>
      </c>
      <c r="F2867" s="14" t="s">
        <v>11</v>
      </c>
      <c r="G2867" s="14" t="s">
        <v>11</v>
      </c>
      <c r="H2867" s="15">
        <v>1.6800000000000002E-2</v>
      </c>
      <c r="I2867" s="30">
        <v>1</v>
      </c>
      <c r="J2867" s="26" t="s">
        <v>33021</v>
      </c>
      <c r="K2867" s="26" t="s">
        <v>30302</v>
      </c>
      <c r="L2867" s="28">
        <v>669</v>
      </c>
      <c r="M2867" s="16">
        <f t="shared" si="292"/>
        <v>0.13004484304932729</v>
      </c>
      <c r="N2867" s="17">
        <v>45643</v>
      </c>
      <c r="O2867" s="18" cm="1">
        <f t="array" ref="O2867">INDEX('[1]Базовый ПЛ ООО "Финдер" янв25 '!$E$1:$E$8808,MATCH(C2867,'[1]Базовый ПЛ ООО "Финдер" янв25 '!$B$1:$B$8808,0),)</f>
        <v>756</v>
      </c>
      <c r="P2867" s="18">
        <f t="shared" si="293"/>
        <v>504</v>
      </c>
      <c r="Q2867" s="18">
        <f t="shared" si="294"/>
        <v>604.79999999999995</v>
      </c>
      <c r="R2867" s="1"/>
      <c r="S2867" s="1"/>
      <c r="T2867" s="1"/>
      <c r="U2867" s="1"/>
      <c r="V2867" s="1"/>
    </row>
    <row r="2868" spans="1:22" s="10" customFormat="1" ht="41.4" x14ac:dyDescent="0.25">
      <c r="A2868" s="11" t="s">
        <v>21357</v>
      </c>
      <c r="B2868" s="12" t="s">
        <v>6373</v>
      </c>
      <c r="C2868" s="12" t="s">
        <v>6374</v>
      </c>
      <c r="D2868" s="13" t="s">
        <v>2978</v>
      </c>
      <c r="E2868" s="12" t="s">
        <v>6375</v>
      </c>
      <c r="F2868" s="14" t="s">
        <v>2980</v>
      </c>
      <c r="G2868" s="14" t="s">
        <v>2980</v>
      </c>
      <c r="H2868" s="15">
        <v>1.6800000000000002E-2</v>
      </c>
      <c r="I2868" s="30">
        <v>1</v>
      </c>
      <c r="J2868" s="26" t="s">
        <v>33021</v>
      </c>
      <c r="K2868" s="26" t="s">
        <v>30301</v>
      </c>
      <c r="L2868" s="28">
        <v>765</v>
      </c>
      <c r="M2868" s="16">
        <f t="shared" si="292"/>
        <v>0.13071895424836599</v>
      </c>
      <c r="N2868" s="17">
        <v>45643</v>
      </c>
      <c r="O2868" s="18" cm="1">
        <f t="array" ref="O2868">INDEX('[1]Базовый ПЛ ООО "Финдер" янв25 '!$E$1:$E$8808,MATCH(C2868,'[1]Базовый ПЛ ООО "Финдер" янв25 '!$B$1:$B$8808,0),)</f>
        <v>865</v>
      </c>
      <c r="P2868" s="18">
        <f t="shared" si="293"/>
        <v>576.66999999999996</v>
      </c>
      <c r="Q2868" s="18">
        <f t="shared" si="294"/>
        <v>692</v>
      </c>
      <c r="R2868" s="1"/>
      <c r="S2868" s="1"/>
      <c r="T2868" s="1"/>
      <c r="U2868" s="1"/>
      <c r="V2868" s="1"/>
    </row>
    <row r="2869" spans="1:22" s="10" customFormat="1" ht="41.4" x14ac:dyDescent="0.25">
      <c r="A2869" s="11" t="s">
        <v>21357</v>
      </c>
      <c r="B2869" s="12" t="s">
        <v>6376</v>
      </c>
      <c r="C2869" s="12" t="s">
        <v>6377</v>
      </c>
      <c r="D2869" s="13" t="s">
        <v>2978</v>
      </c>
      <c r="E2869" s="12" t="s">
        <v>6378</v>
      </c>
      <c r="F2869" s="14" t="s">
        <v>2980</v>
      </c>
      <c r="G2869" s="14" t="s">
        <v>2980</v>
      </c>
      <c r="H2869" s="15">
        <v>1.6800000000000002E-2</v>
      </c>
      <c r="I2869" s="30">
        <v>1</v>
      </c>
      <c r="J2869" s="26" t="s">
        <v>33021</v>
      </c>
      <c r="K2869" s="26" t="s">
        <v>30300</v>
      </c>
      <c r="L2869" s="28">
        <v>765</v>
      </c>
      <c r="M2869" s="16">
        <f t="shared" si="292"/>
        <v>0.13071895424836599</v>
      </c>
      <c r="N2869" s="17">
        <v>45643</v>
      </c>
      <c r="O2869" s="18" cm="1">
        <f t="array" ref="O2869">INDEX('[1]Базовый ПЛ ООО "Финдер" янв25 '!$E$1:$E$8808,MATCH(C2869,'[1]Базовый ПЛ ООО "Финдер" янв25 '!$B$1:$B$8808,0),)</f>
        <v>865</v>
      </c>
      <c r="P2869" s="18">
        <f t="shared" si="293"/>
        <v>576.66999999999996</v>
      </c>
      <c r="Q2869" s="18">
        <f t="shared" si="294"/>
        <v>692</v>
      </c>
      <c r="R2869" s="1"/>
      <c r="S2869" s="1"/>
      <c r="T2869" s="1"/>
      <c r="U2869" s="1"/>
      <c r="V2869" s="1"/>
    </row>
    <row r="2870" spans="1:22" s="10" customFormat="1" ht="41.4" x14ac:dyDescent="0.25">
      <c r="A2870" s="11" t="s">
        <v>21357</v>
      </c>
      <c r="B2870" s="12" t="s">
        <v>6379</v>
      </c>
      <c r="C2870" s="12" t="s">
        <v>6380</v>
      </c>
      <c r="D2870" s="13" t="s">
        <v>2978</v>
      </c>
      <c r="E2870" s="12" t="s">
        <v>23169</v>
      </c>
      <c r="F2870" s="14" t="s">
        <v>11</v>
      </c>
      <c r="G2870" s="14" t="s">
        <v>11</v>
      </c>
      <c r="H2870" s="15">
        <v>1.6800000000000002E-2</v>
      </c>
      <c r="I2870" s="30">
        <v>1</v>
      </c>
      <c r="J2870" s="26" t="s">
        <v>33021</v>
      </c>
      <c r="K2870" s="26" t="s">
        <v>30299</v>
      </c>
      <c r="L2870" s="28">
        <v>765</v>
      </c>
      <c r="M2870" s="16">
        <f t="shared" si="292"/>
        <v>0.13071895424836599</v>
      </c>
      <c r="N2870" s="17">
        <v>45643</v>
      </c>
      <c r="O2870" s="18" cm="1">
        <f t="array" ref="O2870">INDEX('[1]Базовый ПЛ ООО "Финдер" янв25 '!$E$1:$E$8808,MATCH(C2870,'[1]Базовый ПЛ ООО "Финдер" янв25 '!$B$1:$B$8808,0),)</f>
        <v>865</v>
      </c>
      <c r="P2870" s="18">
        <f t="shared" si="293"/>
        <v>576.66999999999996</v>
      </c>
      <c r="Q2870" s="18">
        <f t="shared" si="294"/>
        <v>692</v>
      </c>
      <c r="R2870" s="1"/>
      <c r="S2870" s="1"/>
      <c r="T2870" s="1"/>
      <c r="U2870" s="1"/>
      <c r="V2870" s="1"/>
    </row>
    <row r="2871" spans="1:22" s="10" customFormat="1" ht="41.4" x14ac:dyDescent="0.25">
      <c r="A2871" s="11" t="s">
        <v>21357</v>
      </c>
      <c r="B2871" s="12" t="s">
        <v>6381</v>
      </c>
      <c r="C2871" s="12" t="s">
        <v>6382</v>
      </c>
      <c r="D2871" s="13" t="s">
        <v>2978</v>
      </c>
      <c r="E2871" s="12" t="s">
        <v>6383</v>
      </c>
      <c r="F2871" s="14" t="s">
        <v>2980</v>
      </c>
      <c r="G2871" s="14" t="s">
        <v>2980</v>
      </c>
      <c r="H2871" s="15">
        <v>1.6800000000000002E-2</v>
      </c>
      <c r="I2871" s="30">
        <v>1</v>
      </c>
      <c r="J2871" s="26" t="s">
        <v>33021</v>
      </c>
      <c r="K2871" s="26" t="s">
        <v>30298</v>
      </c>
      <c r="L2871" s="28">
        <v>1258</v>
      </c>
      <c r="M2871" s="16">
        <f t="shared" si="292"/>
        <v>0.13036565977742454</v>
      </c>
      <c r="N2871" s="17">
        <v>45643</v>
      </c>
      <c r="O2871" s="18" cm="1">
        <f t="array" ref="O2871">INDEX('[1]Базовый ПЛ ООО "Финдер" янв25 '!$E$1:$E$8808,MATCH(C2871,'[1]Базовый ПЛ ООО "Финдер" янв25 '!$B$1:$B$8808,0),)</f>
        <v>1422</v>
      </c>
      <c r="P2871" s="18">
        <f t="shared" si="293"/>
        <v>948</v>
      </c>
      <c r="Q2871" s="18">
        <f t="shared" si="294"/>
        <v>1137.5999999999999</v>
      </c>
      <c r="R2871" s="1"/>
      <c r="S2871" s="1"/>
      <c r="T2871" s="1"/>
      <c r="U2871" s="1"/>
      <c r="V2871" s="1"/>
    </row>
    <row r="2872" spans="1:22" s="10" customFormat="1" ht="41.4" x14ac:dyDescent="0.25">
      <c r="A2872" s="11" t="s">
        <v>21357</v>
      </c>
      <c r="B2872" s="12" t="s">
        <v>6384</v>
      </c>
      <c r="C2872" s="12" t="s">
        <v>6385</v>
      </c>
      <c r="D2872" s="13" t="s">
        <v>2978</v>
      </c>
      <c r="E2872" s="12" t="s">
        <v>23170</v>
      </c>
      <c r="F2872" s="14" t="s">
        <v>11</v>
      </c>
      <c r="G2872" s="14" t="s">
        <v>11</v>
      </c>
      <c r="H2872" s="15">
        <v>1.6800000000000002E-2</v>
      </c>
      <c r="I2872" s="30">
        <v>1</v>
      </c>
      <c r="J2872" s="26" t="s">
        <v>33021</v>
      </c>
      <c r="K2872" s="26" t="s">
        <v>30297</v>
      </c>
      <c r="L2872" s="28">
        <v>1258</v>
      </c>
      <c r="M2872" s="16">
        <f t="shared" si="292"/>
        <v>0.13036565977742454</v>
      </c>
      <c r="N2872" s="17">
        <v>45643</v>
      </c>
      <c r="O2872" s="18" cm="1">
        <f t="array" ref="O2872">INDEX('[1]Базовый ПЛ ООО "Финдер" янв25 '!$E$1:$E$8808,MATCH(C2872,'[1]Базовый ПЛ ООО "Финдер" янв25 '!$B$1:$B$8808,0),)</f>
        <v>1422</v>
      </c>
      <c r="P2872" s="18">
        <f t="shared" si="293"/>
        <v>948</v>
      </c>
      <c r="Q2872" s="18">
        <f t="shared" si="294"/>
        <v>1137.5999999999999</v>
      </c>
      <c r="R2872" s="1"/>
      <c r="S2872" s="1"/>
      <c r="T2872" s="1"/>
      <c r="U2872" s="1"/>
      <c r="V2872" s="1"/>
    </row>
    <row r="2873" spans="1:22" s="10" customFormat="1" ht="41.4" x14ac:dyDescent="0.25">
      <c r="A2873" s="11" t="s">
        <v>21357</v>
      </c>
      <c r="B2873" s="12" t="s">
        <v>6386</v>
      </c>
      <c r="C2873" s="12" t="s">
        <v>6387</v>
      </c>
      <c r="D2873" s="13" t="s">
        <v>2978</v>
      </c>
      <c r="E2873" s="12" t="s">
        <v>6388</v>
      </c>
      <c r="F2873" s="14" t="s">
        <v>2980</v>
      </c>
      <c r="G2873" s="14" t="s">
        <v>2980</v>
      </c>
      <c r="H2873" s="15">
        <v>1.6800000000000002E-2</v>
      </c>
      <c r="I2873" s="30">
        <v>1</v>
      </c>
      <c r="J2873" s="26" t="s">
        <v>33021</v>
      </c>
      <c r="K2873" s="26" t="s">
        <v>30296</v>
      </c>
      <c r="L2873" s="28">
        <v>1337</v>
      </c>
      <c r="M2873" s="16">
        <f t="shared" si="292"/>
        <v>0.13014210919970082</v>
      </c>
      <c r="N2873" s="17">
        <v>45643</v>
      </c>
      <c r="O2873" s="18" cm="1">
        <f t="array" ref="O2873">INDEX('[1]Базовый ПЛ ООО "Финдер" янв25 '!$E$1:$E$8808,MATCH(C2873,'[1]Базовый ПЛ ООО "Финдер" янв25 '!$B$1:$B$8808,0),)</f>
        <v>1511</v>
      </c>
      <c r="P2873" s="18">
        <f t="shared" si="293"/>
        <v>1007.33</v>
      </c>
      <c r="Q2873" s="18">
        <f t="shared" si="294"/>
        <v>1208.8</v>
      </c>
      <c r="R2873" s="1"/>
      <c r="S2873" s="1"/>
      <c r="T2873" s="1"/>
      <c r="U2873" s="1"/>
      <c r="V2873" s="1"/>
    </row>
    <row r="2874" spans="1:22" s="10" customFormat="1" ht="41.4" x14ac:dyDescent="0.25">
      <c r="A2874" s="11" t="s">
        <v>21357</v>
      </c>
      <c r="B2874" s="12" t="s">
        <v>6389</v>
      </c>
      <c r="C2874" s="12" t="s">
        <v>6390</v>
      </c>
      <c r="D2874" s="13" t="s">
        <v>2978</v>
      </c>
      <c r="E2874" s="12" t="s">
        <v>23171</v>
      </c>
      <c r="F2874" s="14" t="s">
        <v>11</v>
      </c>
      <c r="G2874" s="14" t="s">
        <v>11</v>
      </c>
      <c r="H2874" s="15">
        <v>1.6800000000000002E-2</v>
      </c>
      <c r="I2874" s="30">
        <v>1</v>
      </c>
      <c r="J2874" s="26" t="s">
        <v>33021</v>
      </c>
      <c r="K2874" s="26" t="s">
        <v>30295</v>
      </c>
      <c r="L2874" s="28">
        <v>1337</v>
      </c>
      <c r="M2874" s="16">
        <f t="shared" si="292"/>
        <v>0.13014210919970082</v>
      </c>
      <c r="N2874" s="17">
        <v>45643</v>
      </c>
      <c r="O2874" s="18" cm="1">
        <f t="array" ref="O2874">INDEX('[1]Базовый ПЛ ООО "Финдер" янв25 '!$E$1:$E$8808,MATCH(C2874,'[1]Базовый ПЛ ООО "Финдер" янв25 '!$B$1:$B$8808,0),)</f>
        <v>1511</v>
      </c>
      <c r="P2874" s="18">
        <f t="shared" si="293"/>
        <v>1007.33</v>
      </c>
      <c r="Q2874" s="18">
        <f t="shared" si="294"/>
        <v>1208.8</v>
      </c>
      <c r="R2874" s="1"/>
      <c r="S2874" s="1"/>
      <c r="T2874" s="1"/>
      <c r="U2874" s="1"/>
      <c r="V2874" s="1"/>
    </row>
    <row r="2875" spans="1:22" s="10" customFormat="1" ht="41.4" x14ac:dyDescent="0.25">
      <c r="A2875" s="11" t="s">
        <v>33016</v>
      </c>
      <c r="B2875" s="12" t="s">
        <v>6391</v>
      </c>
      <c r="C2875" s="12" t="s">
        <v>6392</v>
      </c>
      <c r="D2875" s="13" t="s">
        <v>2978</v>
      </c>
      <c r="E2875" s="12" t="s">
        <v>6393</v>
      </c>
      <c r="F2875" s="14" t="s">
        <v>2980</v>
      </c>
      <c r="G2875" s="14" t="s">
        <v>2980</v>
      </c>
      <c r="H2875" s="15">
        <v>1.6800000000000002E-2</v>
      </c>
      <c r="I2875" s="30">
        <v>1</v>
      </c>
      <c r="J2875" s="26" t="s">
        <v>33486</v>
      </c>
      <c r="K2875" s="26" t="s">
        <v>30294</v>
      </c>
      <c r="L2875" s="28">
        <v>572</v>
      </c>
      <c r="M2875" s="16">
        <f t="shared" si="292"/>
        <v>0.13111888111888104</v>
      </c>
      <c r="N2875" s="17">
        <v>45643</v>
      </c>
      <c r="O2875" s="18" cm="1">
        <f t="array" ref="O2875">INDEX('[1]Базовый ПЛ ООО "Финдер" янв25 '!$E$1:$E$8808,MATCH(C2875,'[1]Базовый ПЛ ООО "Финдер" янв25 '!$B$1:$B$8808,0),)</f>
        <v>647</v>
      </c>
      <c r="P2875" s="18">
        <f t="shared" si="293"/>
        <v>431.33</v>
      </c>
      <c r="Q2875" s="18">
        <f t="shared" si="294"/>
        <v>517.6</v>
      </c>
      <c r="R2875" s="1"/>
      <c r="S2875" s="1"/>
      <c r="T2875" s="1"/>
      <c r="U2875" s="1"/>
      <c r="V2875" s="1"/>
    </row>
    <row r="2876" spans="1:22" s="10" customFormat="1" ht="41.4" x14ac:dyDescent="0.25">
      <c r="A2876" s="11" t="s">
        <v>21357</v>
      </c>
      <c r="B2876" s="12" t="s">
        <v>6394</v>
      </c>
      <c r="C2876" s="12" t="s">
        <v>6395</v>
      </c>
      <c r="D2876" s="13" t="s">
        <v>2978</v>
      </c>
      <c r="E2876" s="12" t="s">
        <v>23172</v>
      </c>
      <c r="F2876" s="14" t="s">
        <v>11</v>
      </c>
      <c r="G2876" s="14" t="s">
        <v>11</v>
      </c>
      <c r="H2876" s="15">
        <v>1.6800000000000002E-2</v>
      </c>
      <c r="I2876" s="30">
        <v>1</v>
      </c>
      <c r="J2876" s="26" t="s">
        <v>33021</v>
      </c>
      <c r="K2876" s="26" t="s">
        <v>30293</v>
      </c>
      <c r="L2876" s="28">
        <v>572</v>
      </c>
      <c r="M2876" s="16">
        <f t="shared" si="292"/>
        <v>0.13111888111888104</v>
      </c>
      <c r="N2876" s="17">
        <v>45643</v>
      </c>
      <c r="O2876" s="18" cm="1">
        <f t="array" ref="O2876">INDEX('[1]Базовый ПЛ ООО "Финдер" янв25 '!$E$1:$E$8808,MATCH(C2876,'[1]Базовый ПЛ ООО "Финдер" янв25 '!$B$1:$B$8808,0),)</f>
        <v>647</v>
      </c>
      <c r="P2876" s="18">
        <f t="shared" si="293"/>
        <v>431.33</v>
      </c>
      <c r="Q2876" s="18">
        <f t="shared" si="294"/>
        <v>517.6</v>
      </c>
      <c r="R2876" s="1"/>
      <c r="S2876" s="1"/>
      <c r="T2876" s="1"/>
      <c r="U2876" s="1"/>
      <c r="V2876" s="1"/>
    </row>
    <row r="2877" spans="1:22" s="10" customFormat="1" ht="41.4" x14ac:dyDescent="0.25">
      <c r="A2877" s="11" t="s">
        <v>33016</v>
      </c>
      <c r="B2877" s="12" t="s">
        <v>6396</v>
      </c>
      <c r="C2877" s="12" t="s">
        <v>6397</v>
      </c>
      <c r="D2877" s="13" t="s">
        <v>2978</v>
      </c>
      <c r="E2877" s="12" t="s">
        <v>6398</v>
      </c>
      <c r="F2877" s="14" t="s">
        <v>2980</v>
      </c>
      <c r="G2877" s="14" t="s">
        <v>2980</v>
      </c>
      <c r="H2877" s="15">
        <v>1.6800000000000002E-2</v>
      </c>
      <c r="I2877" s="30">
        <v>1</v>
      </c>
      <c r="J2877" s="26" t="s">
        <v>33445</v>
      </c>
      <c r="K2877" s="26" t="s">
        <v>30292</v>
      </c>
      <c r="L2877" s="28">
        <v>749</v>
      </c>
      <c r="M2877" s="16">
        <f t="shared" si="292"/>
        <v>0.13084112149532712</v>
      </c>
      <c r="N2877" s="17">
        <v>45643</v>
      </c>
      <c r="O2877" s="18" cm="1">
        <f t="array" ref="O2877">INDEX('[1]Базовый ПЛ ООО "Финдер" янв25 '!$E$1:$E$8808,MATCH(C2877,'[1]Базовый ПЛ ООО "Финдер" янв25 '!$B$1:$B$8808,0),)</f>
        <v>847</v>
      </c>
      <c r="P2877" s="18">
        <f t="shared" si="293"/>
        <v>564.66999999999996</v>
      </c>
      <c r="Q2877" s="18">
        <f t="shared" si="294"/>
        <v>677.6</v>
      </c>
      <c r="R2877" s="1"/>
      <c r="S2877" s="1"/>
      <c r="T2877" s="1"/>
      <c r="U2877" s="1"/>
      <c r="V2877" s="1"/>
    </row>
    <row r="2878" spans="1:22" s="10" customFormat="1" ht="41.4" x14ac:dyDescent="0.25">
      <c r="A2878" s="11" t="s">
        <v>21357</v>
      </c>
      <c r="B2878" s="12" t="s">
        <v>6399</v>
      </c>
      <c r="C2878" s="12" t="s">
        <v>6400</v>
      </c>
      <c r="D2878" s="13" t="s">
        <v>2978</v>
      </c>
      <c r="E2878" s="12" t="s">
        <v>23173</v>
      </c>
      <c r="F2878" s="14" t="s">
        <v>11</v>
      </c>
      <c r="G2878" s="14" t="s">
        <v>11</v>
      </c>
      <c r="H2878" s="15">
        <v>1.6800000000000002E-2</v>
      </c>
      <c r="I2878" s="30">
        <v>1</v>
      </c>
      <c r="J2878" s="26" t="s">
        <v>33021</v>
      </c>
      <c r="K2878" s="26" t="s">
        <v>30291</v>
      </c>
      <c r="L2878" s="28">
        <v>749</v>
      </c>
      <c r="M2878" s="16">
        <f t="shared" si="292"/>
        <v>0.13084112149532712</v>
      </c>
      <c r="N2878" s="17">
        <v>45643</v>
      </c>
      <c r="O2878" s="18" cm="1">
        <f t="array" ref="O2878">INDEX('[1]Базовый ПЛ ООО "Финдер" янв25 '!$E$1:$E$8808,MATCH(C2878,'[1]Базовый ПЛ ООО "Финдер" янв25 '!$B$1:$B$8808,0),)</f>
        <v>847</v>
      </c>
      <c r="P2878" s="18">
        <f t="shared" si="293"/>
        <v>564.66999999999996</v>
      </c>
      <c r="Q2878" s="18">
        <f t="shared" si="294"/>
        <v>677.6</v>
      </c>
      <c r="R2878" s="1"/>
      <c r="S2878" s="1"/>
      <c r="T2878" s="1"/>
      <c r="U2878" s="1"/>
      <c r="V2878" s="1"/>
    </row>
    <row r="2879" spans="1:22" s="10" customFormat="1" ht="41.4" x14ac:dyDescent="0.25">
      <c r="A2879" s="11" t="s">
        <v>21357</v>
      </c>
      <c r="B2879" s="12" t="s">
        <v>6401</v>
      </c>
      <c r="C2879" s="12" t="s">
        <v>6402</v>
      </c>
      <c r="D2879" s="13" t="s">
        <v>2978</v>
      </c>
      <c r="E2879" s="12" t="s">
        <v>6403</v>
      </c>
      <c r="F2879" s="14" t="s">
        <v>2980</v>
      </c>
      <c r="G2879" s="14" t="s">
        <v>2980</v>
      </c>
      <c r="H2879" s="15">
        <v>1.6800000000000002E-2</v>
      </c>
      <c r="I2879" s="30">
        <v>1</v>
      </c>
      <c r="J2879" s="26" t="s">
        <v>33021</v>
      </c>
      <c r="K2879" s="26" t="s">
        <v>30290</v>
      </c>
      <c r="L2879" s="28">
        <v>669</v>
      </c>
      <c r="M2879" s="16">
        <f t="shared" si="292"/>
        <v>0.13004484304932729</v>
      </c>
      <c r="N2879" s="17">
        <v>45643</v>
      </c>
      <c r="O2879" s="18" cm="1">
        <f t="array" ref="O2879">INDEX('[1]Базовый ПЛ ООО "Финдер" янв25 '!$E$1:$E$8808,MATCH(C2879,'[1]Базовый ПЛ ООО "Финдер" янв25 '!$B$1:$B$8808,0),)</f>
        <v>756</v>
      </c>
      <c r="P2879" s="18">
        <f t="shared" si="293"/>
        <v>504</v>
      </c>
      <c r="Q2879" s="18">
        <f t="shared" si="294"/>
        <v>604.79999999999995</v>
      </c>
      <c r="R2879" s="1"/>
      <c r="S2879" s="1"/>
      <c r="T2879" s="1"/>
      <c r="U2879" s="1"/>
      <c r="V2879" s="1"/>
    </row>
    <row r="2880" spans="1:22" s="10" customFormat="1" ht="41.4" x14ac:dyDescent="0.25">
      <c r="A2880" s="11" t="s">
        <v>21357</v>
      </c>
      <c r="B2880" s="12" t="s">
        <v>6404</v>
      </c>
      <c r="C2880" s="12" t="s">
        <v>6405</v>
      </c>
      <c r="D2880" s="13" t="s">
        <v>2978</v>
      </c>
      <c r="E2880" s="12" t="s">
        <v>23174</v>
      </c>
      <c r="F2880" s="14" t="s">
        <v>11</v>
      </c>
      <c r="G2880" s="14" t="s">
        <v>11</v>
      </c>
      <c r="H2880" s="15">
        <v>1.6800000000000002E-2</v>
      </c>
      <c r="I2880" s="30">
        <v>1</v>
      </c>
      <c r="J2880" s="26" t="s">
        <v>33021</v>
      </c>
      <c r="K2880" s="26" t="s">
        <v>30289</v>
      </c>
      <c r="L2880" s="28">
        <v>669</v>
      </c>
      <c r="M2880" s="16">
        <f t="shared" si="292"/>
        <v>0.13004484304932729</v>
      </c>
      <c r="N2880" s="17">
        <v>45643</v>
      </c>
      <c r="O2880" s="18" cm="1">
        <f t="array" ref="O2880">INDEX('[1]Базовый ПЛ ООО "Финдер" янв25 '!$E$1:$E$8808,MATCH(C2880,'[1]Базовый ПЛ ООО "Финдер" янв25 '!$B$1:$B$8808,0),)</f>
        <v>756</v>
      </c>
      <c r="P2880" s="18">
        <f t="shared" si="293"/>
        <v>504</v>
      </c>
      <c r="Q2880" s="18">
        <f t="shared" si="294"/>
        <v>604.79999999999995</v>
      </c>
      <c r="R2880" s="1"/>
      <c r="S2880" s="1"/>
      <c r="T2880" s="1"/>
      <c r="U2880" s="1"/>
      <c r="V2880" s="1"/>
    </row>
    <row r="2881" spans="1:22" s="10" customFormat="1" ht="41.4" x14ac:dyDescent="0.25">
      <c r="A2881" s="11" t="s">
        <v>21357</v>
      </c>
      <c r="B2881" s="12" t="s">
        <v>6406</v>
      </c>
      <c r="C2881" s="12" t="s">
        <v>6407</v>
      </c>
      <c r="D2881" s="13" t="s">
        <v>2978</v>
      </c>
      <c r="E2881" s="12" t="s">
        <v>6408</v>
      </c>
      <c r="F2881" s="14" t="s">
        <v>2980</v>
      </c>
      <c r="G2881" s="14" t="s">
        <v>2980</v>
      </c>
      <c r="H2881" s="15">
        <v>1.6800000000000002E-2</v>
      </c>
      <c r="I2881" s="30">
        <v>1</v>
      </c>
      <c r="J2881" s="26" t="s">
        <v>33021</v>
      </c>
      <c r="K2881" s="26" t="s">
        <v>30288</v>
      </c>
      <c r="L2881" s="28">
        <v>765</v>
      </c>
      <c r="M2881" s="16">
        <f t="shared" si="292"/>
        <v>0.13071895424836599</v>
      </c>
      <c r="N2881" s="17">
        <v>45643</v>
      </c>
      <c r="O2881" s="18" cm="1">
        <f t="array" ref="O2881">INDEX('[1]Базовый ПЛ ООО "Финдер" янв25 '!$E$1:$E$8808,MATCH(C2881,'[1]Базовый ПЛ ООО "Финдер" янв25 '!$B$1:$B$8808,0),)</f>
        <v>865</v>
      </c>
      <c r="P2881" s="18">
        <f t="shared" si="293"/>
        <v>576.66999999999996</v>
      </c>
      <c r="Q2881" s="18">
        <f t="shared" si="294"/>
        <v>692</v>
      </c>
      <c r="R2881" s="1"/>
      <c r="S2881" s="1"/>
      <c r="T2881" s="1"/>
      <c r="U2881" s="1"/>
      <c r="V2881" s="1"/>
    </row>
    <row r="2882" spans="1:22" s="10" customFormat="1" ht="41.4" x14ac:dyDescent="0.25">
      <c r="A2882" s="11" t="s">
        <v>21357</v>
      </c>
      <c r="B2882" s="12" t="s">
        <v>6409</v>
      </c>
      <c r="C2882" s="12" t="s">
        <v>6410</v>
      </c>
      <c r="D2882" s="13" t="s">
        <v>2978</v>
      </c>
      <c r="E2882" s="12" t="s">
        <v>23175</v>
      </c>
      <c r="F2882" s="14" t="s">
        <v>11</v>
      </c>
      <c r="G2882" s="14" t="s">
        <v>11</v>
      </c>
      <c r="H2882" s="15">
        <v>1.6800000000000002E-2</v>
      </c>
      <c r="I2882" s="30">
        <v>1</v>
      </c>
      <c r="J2882" s="26" t="s">
        <v>33021</v>
      </c>
      <c r="K2882" s="26" t="s">
        <v>30287</v>
      </c>
      <c r="L2882" s="28">
        <v>765</v>
      </c>
      <c r="M2882" s="16">
        <f t="shared" si="292"/>
        <v>0.13071895424836599</v>
      </c>
      <c r="N2882" s="17">
        <v>45643</v>
      </c>
      <c r="O2882" s="18" cm="1">
        <f t="array" ref="O2882">INDEX('[1]Базовый ПЛ ООО "Финдер" янв25 '!$E$1:$E$8808,MATCH(C2882,'[1]Базовый ПЛ ООО "Финдер" янв25 '!$B$1:$B$8808,0),)</f>
        <v>865</v>
      </c>
      <c r="P2882" s="18">
        <f t="shared" si="293"/>
        <v>576.66999999999996</v>
      </c>
      <c r="Q2882" s="18">
        <f t="shared" si="294"/>
        <v>692</v>
      </c>
      <c r="R2882" s="1"/>
      <c r="S2882" s="1"/>
      <c r="T2882" s="1"/>
      <c r="U2882" s="1"/>
      <c r="V2882" s="1"/>
    </row>
    <row r="2883" spans="1:22" s="10" customFormat="1" ht="41.4" x14ac:dyDescent="0.25">
      <c r="A2883" s="11" t="s">
        <v>21357</v>
      </c>
      <c r="B2883" s="12" t="s">
        <v>6411</v>
      </c>
      <c r="C2883" s="12" t="s">
        <v>6412</v>
      </c>
      <c r="D2883" s="13" t="s">
        <v>2978</v>
      </c>
      <c r="E2883" s="12" t="s">
        <v>6413</v>
      </c>
      <c r="F2883" s="14" t="s">
        <v>2980</v>
      </c>
      <c r="G2883" s="14" t="s">
        <v>2980</v>
      </c>
      <c r="H2883" s="15">
        <v>1.6800000000000002E-2</v>
      </c>
      <c r="I2883" s="30">
        <v>1</v>
      </c>
      <c r="J2883" s="26" t="s">
        <v>33021</v>
      </c>
      <c r="K2883" s="26" t="s">
        <v>30286</v>
      </c>
      <c r="L2883" s="28">
        <v>849</v>
      </c>
      <c r="M2883" s="16">
        <f t="shared" si="292"/>
        <v>0.13074204946996471</v>
      </c>
      <c r="N2883" s="17">
        <v>45643</v>
      </c>
      <c r="O2883" s="18" cm="1">
        <f t="array" ref="O2883">INDEX('[1]Базовый ПЛ ООО "Финдер" янв25 '!$E$1:$E$8808,MATCH(C2883,'[1]Базовый ПЛ ООО "Финдер" янв25 '!$B$1:$B$8808,0),)</f>
        <v>960</v>
      </c>
      <c r="P2883" s="18">
        <f t="shared" si="293"/>
        <v>640</v>
      </c>
      <c r="Q2883" s="18">
        <f t="shared" si="294"/>
        <v>768</v>
      </c>
      <c r="R2883" s="1"/>
      <c r="S2883" s="1"/>
      <c r="T2883" s="1"/>
      <c r="U2883" s="1"/>
      <c r="V2883" s="1"/>
    </row>
    <row r="2884" spans="1:22" s="10" customFormat="1" ht="41.4" x14ac:dyDescent="0.25">
      <c r="A2884" s="11" t="s">
        <v>21357</v>
      </c>
      <c r="B2884" s="12" t="s">
        <v>6414</v>
      </c>
      <c r="C2884" s="12" t="s">
        <v>6415</v>
      </c>
      <c r="D2884" s="13" t="s">
        <v>2978</v>
      </c>
      <c r="E2884" s="12" t="s">
        <v>23176</v>
      </c>
      <c r="F2884" s="14" t="s">
        <v>11</v>
      </c>
      <c r="G2884" s="14" t="s">
        <v>11</v>
      </c>
      <c r="H2884" s="15">
        <v>1.6800000000000002E-2</v>
      </c>
      <c r="I2884" s="30">
        <v>1</v>
      </c>
      <c r="J2884" s="26" t="s">
        <v>33021</v>
      </c>
      <c r="K2884" s="26" t="s">
        <v>30285</v>
      </c>
      <c r="L2884" s="28">
        <v>849</v>
      </c>
      <c r="M2884" s="16">
        <f t="shared" si="292"/>
        <v>0.13074204946996471</v>
      </c>
      <c r="N2884" s="17">
        <v>45643</v>
      </c>
      <c r="O2884" s="18" cm="1">
        <f t="array" ref="O2884">INDEX('[1]Базовый ПЛ ООО "Финдер" янв25 '!$E$1:$E$8808,MATCH(C2884,'[1]Базовый ПЛ ООО "Финдер" янв25 '!$B$1:$B$8808,0),)</f>
        <v>960</v>
      </c>
      <c r="P2884" s="18">
        <f t="shared" si="293"/>
        <v>640</v>
      </c>
      <c r="Q2884" s="18">
        <f t="shared" si="294"/>
        <v>768</v>
      </c>
      <c r="R2884" s="1"/>
      <c r="S2884" s="1"/>
      <c r="T2884" s="1"/>
      <c r="U2884" s="1"/>
      <c r="V2884" s="1"/>
    </row>
    <row r="2885" spans="1:22" s="10" customFormat="1" ht="41.4" x14ac:dyDescent="0.25">
      <c r="A2885" s="11" t="s">
        <v>21357</v>
      </c>
      <c r="B2885" s="12" t="s">
        <v>6416</v>
      </c>
      <c r="C2885" s="12" t="s">
        <v>6417</v>
      </c>
      <c r="D2885" s="13" t="s">
        <v>2978</v>
      </c>
      <c r="E2885" s="12" t="s">
        <v>6418</v>
      </c>
      <c r="F2885" s="14" t="s">
        <v>2980</v>
      </c>
      <c r="G2885" s="14" t="s">
        <v>2980</v>
      </c>
      <c r="H2885" s="15">
        <v>1.6800000000000002E-2</v>
      </c>
      <c r="I2885" s="30">
        <v>1</v>
      </c>
      <c r="J2885" s="26" t="s">
        <v>33021</v>
      </c>
      <c r="K2885" s="26" t="s">
        <v>30284</v>
      </c>
      <c r="L2885" s="28">
        <v>766</v>
      </c>
      <c r="M2885" s="16">
        <f t="shared" si="292"/>
        <v>0.13054830287206265</v>
      </c>
      <c r="N2885" s="17">
        <v>45643</v>
      </c>
      <c r="O2885" s="18" cm="1">
        <f t="array" ref="O2885">INDEX('[1]Базовый ПЛ ООО "Финдер" янв25 '!$E$1:$E$8808,MATCH(C2885,'[1]Базовый ПЛ ООО "Финдер" янв25 '!$B$1:$B$8808,0),)</f>
        <v>866</v>
      </c>
      <c r="P2885" s="18">
        <f t="shared" si="293"/>
        <v>577.33000000000004</v>
      </c>
      <c r="Q2885" s="18">
        <f t="shared" si="294"/>
        <v>692.8</v>
      </c>
      <c r="R2885" s="1"/>
      <c r="S2885" s="1"/>
      <c r="T2885" s="1"/>
      <c r="U2885" s="1"/>
      <c r="V2885" s="1"/>
    </row>
    <row r="2886" spans="1:22" s="10" customFormat="1" ht="41.4" x14ac:dyDescent="0.25">
      <c r="A2886" s="11" t="s">
        <v>21357</v>
      </c>
      <c r="B2886" s="12" t="s">
        <v>6419</v>
      </c>
      <c r="C2886" s="12" t="s">
        <v>6420</v>
      </c>
      <c r="D2886" s="13" t="s">
        <v>2978</v>
      </c>
      <c r="E2886" s="12" t="s">
        <v>23177</v>
      </c>
      <c r="F2886" s="14" t="s">
        <v>11</v>
      </c>
      <c r="G2886" s="14" t="s">
        <v>11</v>
      </c>
      <c r="H2886" s="15">
        <v>1.6800000000000002E-2</v>
      </c>
      <c r="I2886" s="30">
        <v>1</v>
      </c>
      <c r="J2886" s="26" t="s">
        <v>33021</v>
      </c>
      <c r="K2886" s="26" t="s">
        <v>30283</v>
      </c>
      <c r="L2886" s="28">
        <v>766</v>
      </c>
      <c r="M2886" s="16">
        <f t="shared" si="292"/>
        <v>0.13054830287206265</v>
      </c>
      <c r="N2886" s="17">
        <v>45643</v>
      </c>
      <c r="O2886" s="18" cm="1">
        <f t="array" ref="O2886">INDEX('[1]Базовый ПЛ ООО "Финдер" янв25 '!$E$1:$E$8808,MATCH(C2886,'[1]Базовый ПЛ ООО "Финдер" янв25 '!$B$1:$B$8808,0),)</f>
        <v>866</v>
      </c>
      <c r="P2886" s="18">
        <f t="shared" si="293"/>
        <v>577.33000000000004</v>
      </c>
      <c r="Q2886" s="18">
        <f t="shared" si="294"/>
        <v>692.8</v>
      </c>
      <c r="R2886" s="1"/>
      <c r="S2886" s="1"/>
      <c r="T2886" s="1"/>
      <c r="U2886" s="1"/>
      <c r="V2886" s="1"/>
    </row>
    <row r="2887" spans="1:22" s="10" customFormat="1" ht="41.4" x14ac:dyDescent="0.25">
      <c r="A2887" s="11" t="s">
        <v>33016</v>
      </c>
      <c r="B2887" s="12" t="s">
        <v>6421</v>
      </c>
      <c r="C2887" s="12" t="s">
        <v>6422</v>
      </c>
      <c r="D2887" s="13" t="s">
        <v>2978</v>
      </c>
      <c r="E2887" s="12" t="s">
        <v>6423</v>
      </c>
      <c r="F2887" s="14" t="s">
        <v>2980</v>
      </c>
      <c r="G2887" s="14" t="s">
        <v>2980</v>
      </c>
      <c r="H2887" s="15">
        <v>1.6800000000000002E-2</v>
      </c>
      <c r="I2887" s="30">
        <v>1</v>
      </c>
      <c r="J2887" s="26" t="s">
        <v>33445</v>
      </c>
      <c r="K2887" s="26" t="s">
        <v>30282</v>
      </c>
      <c r="L2887" s="28">
        <v>1258</v>
      </c>
      <c r="M2887" s="16">
        <f t="shared" si="292"/>
        <v>0.13036565977742454</v>
      </c>
      <c r="N2887" s="17">
        <v>45643</v>
      </c>
      <c r="O2887" s="18" cm="1">
        <f t="array" ref="O2887">INDEX('[1]Базовый ПЛ ООО "Финдер" янв25 '!$E$1:$E$8808,MATCH(C2887,'[1]Базовый ПЛ ООО "Финдер" янв25 '!$B$1:$B$8808,0),)</f>
        <v>1422</v>
      </c>
      <c r="P2887" s="18">
        <f t="shared" si="293"/>
        <v>948</v>
      </c>
      <c r="Q2887" s="18">
        <f t="shared" si="294"/>
        <v>1137.5999999999999</v>
      </c>
      <c r="R2887" s="1"/>
      <c r="S2887" s="1"/>
      <c r="T2887" s="1"/>
      <c r="U2887" s="1"/>
      <c r="V2887" s="1"/>
    </row>
    <row r="2888" spans="1:22" s="10" customFormat="1" ht="41.4" x14ac:dyDescent="0.25">
      <c r="A2888" s="11" t="s">
        <v>21357</v>
      </c>
      <c r="B2888" s="12" t="s">
        <v>6424</v>
      </c>
      <c r="C2888" s="12" t="s">
        <v>6425</v>
      </c>
      <c r="D2888" s="13" t="s">
        <v>2978</v>
      </c>
      <c r="E2888" s="12" t="s">
        <v>23178</v>
      </c>
      <c r="F2888" s="14" t="s">
        <v>11</v>
      </c>
      <c r="G2888" s="14" t="s">
        <v>11</v>
      </c>
      <c r="H2888" s="15">
        <v>1.6800000000000002E-2</v>
      </c>
      <c r="I2888" s="30">
        <v>1</v>
      </c>
      <c r="J2888" s="26" t="s">
        <v>33021</v>
      </c>
      <c r="K2888" s="26" t="s">
        <v>30281</v>
      </c>
      <c r="L2888" s="28">
        <v>1258</v>
      </c>
      <c r="M2888" s="16">
        <f t="shared" si="292"/>
        <v>0.13036565977742454</v>
      </c>
      <c r="N2888" s="17">
        <v>45643</v>
      </c>
      <c r="O2888" s="18" cm="1">
        <f t="array" ref="O2888">INDEX('[1]Базовый ПЛ ООО "Финдер" янв25 '!$E$1:$E$8808,MATCH(C2888,'[1]Базовый ПЛ ООО "Финдер" янв25 '!$B$1:$B$8808,0),)</f>
        <v>1422</v>
      </c>
      <c r="P2888" s="18">
        <f t="shared" si="293"/>
        <v>948</v>
      </c>
      <c r="Q2888" s="18">
        <f t="shared" si="294"/>
        <v>1137.5999999999999</v>
      </c>
      <c r="R2888" s="1"/>
      <c r="S2888" s="1"/>
      <c r="T2888" s="1"/>
      <c r="U2888" s="1"/>
      <c r="V2888" s="1"/>
    </row>
    <row r="2889" spans="1:22" s="10" customFormat="1" ht="41.4" x14ac:dyDescent="0.25">
      <c r="A2889" s="11" t="s">
        <v>21357</v>
      </c>
      <c r="B2889" s="12" t="s">
        <v>6426</v>
      </c>
      <c r="C2889" s="12" t="s">
        <v>6427</v>
      </c>
      <c r="D2889" s="13" t="s">
        <v>2978</v>
      </c>
      <c r="E2889" s="12" t="s">
        <v>6428</v>
      </c>
      <c r="F2889" s="14" t="s">
        <v>2980</v>
      </c>
      <c r="G2889" s="14" t="s">
        <v>2980</v>
      </c>
      <c r="H2889" s="15">
        <v>1.6800000000000002E-2</v>
      </c>
      <c r="I2889" s="30">
        <v>1</v>
      </c>
      <c r="J2889" s="26" t="s">
        <v>33021</v>
      </c>
      <c r="K2889" s="26" t="s">
        <v>30280</v>
      </c>
      <c r="L2889" s="28">
        <v>1337</v>
      </c>
      <c r="M2889" s="16">
        <f t="shared" si="292"/>
        <v>0.13014210919970082</v>
      </c>
      <c r="N2889" s="17">
        <v>45643</v>
      </c>
      <c r="O2889" s="18" cm="1">
        <f t="array" ref="O2889">INDEX('[1]Базовый ПЛ ООО "Финдер" янв25 '!$E$1:$E$8808,MATCH(C2889,'[1]Базовый ПЛ ООО "Финдер" янв25 '!$B$1:$B$8808,0),)</f>
        <v>1511</v>
      </c>
      <c r="P2889" s="18">
        <f t="shared" si="293"/>
        <v>1007.33</v>
      </c>
      <c r="Q2889" s="18">
        <f t="shared" si="294"/>
        <v>1208.8</v>
      </c>
      <c r="R2889" s="1"/>
      <c r="S2889" s="1"/>
      <c r="T2889" s="1"/>
      <c r="U2889" s="1"/>
      <c r="V2889" s="1"/>
    </row>
    <row r="2890" spans="1:22" s="10" customFormat="1" ht="41.4" x14ac:dyDescent="0.25">
      <c r="A2890" s="11" t="s">
        <v>21357</v>
      </c>
      <c r="B2890" s="12" t="s">
        <v>6429</v>
      </c>
      <c r="C2890" s="12" t="s">
        <v>6430</v>
      </c>
      <c r="D2890" s="13" t="s">
        <v>2978</v>
      </c>
      <c r="E2890" s="12" t="s">
        <v>23179</v>
      </c>
      <c r="F2890" s="14" t="s">
        <v>11</v>
      </c>
      <c r="G2890" s="14" t="s">
        <v>11</v>
      </c>
      <c r="H2890" s="15">
        <v>1.6800000000000002E-2</v>
      </c>
      <c r="I2890" s="30">
        <v>1</v>
      </c>
      <c r="J2890" s="26" t="s">
        <v>33021</v>
      </c>
      <c r="K2890" s="26" t="s">
        <v>30279</v>
      </c>
      <c r="L2890" s="28">
        <v>1337</v>
      </c>
      <c r="M2890" s="16">
        <f t="shared" si="292"/>
        <v>0.13014210919970082</v>
      </c>
      <c r="N2890" s="17">
        <v>45643</v>
      </c>
      <c r="O2890" s="18" cm="1">
        <f t="array" ref="O2890">INDEX('[1]Базовый ПЛ ООО "Финдер" янв25 '!$E$1:$E$8808,MATCH(C2890,'[1]Базовый ПЛ ООО "Финдер" янв25 '!$B$1:$B$8808,0),)</f>
        <v>1511</v>
      </c>
      <c r="P2890" s="18">
        <f t="shared" si="293"/>
        <v>1007.33</v>
      </c>
      <c r="Q2890" s="18">
        <f t="shared" si="294"/>
        <v>1208.8</v>
      </c>
      <c r="R2890" s="1"/>
      <c r="S2890" s="1"/>
      <c r="T2890" s="1"/>
      <c r="U2890" s="1"/>
      <c r="V2890" s="1"/>
    </row>
    <row r="2891" spans="1:22" s="10" customFormat="1" ht="41.4" x14ac:dyDescent="0.25">
      <c r="A2891" s="11" t="s">
        <v>33016</v>
      </c>
      <c r="B2891" s="12" t="s">
        <v>6431</v>
      </c>
      <c r="C2891" s="12" t="s">
        <v>6432</v>
      </c>
      <c r="D2891" s="13" t="s">
        <v>2978</v>
      </c>
      <c r="E2891" s="12" t="s">
        <v>6433</v>
      </c>
      <c r="F2891" s="14" t="s">
        <v>2980</v>
      </c>
      <c r="G2891" s="14" t="s">
        <v>2980</v>
      </c>
      <c r="H2891" s="15">
        <v>1.6800000000000002E-2</v>
      </c>
      <c r="I2891" s="30">
        <v>1</v>
      </c>
      <c r="J2891" s="26" t="s">
        <v>33445</v>
      </c>
      <c r="K2891" s="26" t="s">
        <v>30278</v>
      </c>
      <c r="L2891" s="28">
        <v>739</v>
      </c>
      <c r="M2891" s="16">
        <f t="shared" si="292"/>
        <v>0.13125845737483077</v>
      </c>
      <c r="N2891" s="17">
        <v>45643</v>
      </c>
      <c r="O2891" s="18" cm="1">
        <f t="array" ref="O2891">INDEX('[1]Базовый ПЛ ООО "Финдер" янв25 '!$E$1:$E$8808,MATCH(C2891,'[1]Базовый ПЛ ООО "Финдер" янв25 '!$B$1:$B$8808,0),)</f>
        <v>836</v>
      </c>
      <c r="P2891" s="18">
        <f t="shared" si="293"/>
        <v>557.33000000000004</v>
      </c>
      <c r="Q2891" s="18">
        <f t="shared" si="294"/>
        <v>668.8</v>
      </c>
      <c r="R2891" s="1"/>
      <c r="S2891" s="1"/>
      <c r="T2891" s="1"/>
      <c r="U2891" s="1"/>
      <c r="V2891" s="1"/>
    </row>
    <row r="2892" spans="1:22" s="10" customFormat="1" ht="41.4" x14ac:dyDescent="0.25">
      <c r="A2892" s="11" t="s">
        <v>21357</v>
      </c>
      <c r="B2892" s="12" t="s">
        <v>6434</v>
      </c>
      <c r="C2892" s="12" t="s">
        <v>6435</v>
      </c>
      <c r="D2892" s="13" t="s">
        <v>2978</v>
      </c>
      <c r="E2892" s="12" t="s">
        <v>23180</v>
      </c>
      <c r="F2892" s="14" t="s">
        <v>11</v>
      </c>
      <c r="G2892" s="14" t="s">
        <v>11</v>
      </c>
      <c r="H2892" s="15">
        <v>1.6800000000000002E-2</v>
      </c>
      <c r="I2892" s="30">
        <v>1</v>
      </c>
      <c r="J2892" s="26" t="s">
        <v>33021</v>
      </c>
      <c r="K2892" s="26" t="s">
        <v>30277</v>
      </c>
      <c r="L2892" s="28">
        <v>739</v>
      </c>
      <c r="M2892" s="16">
        <f t="shared" si="292"/>
        <v>0.13125845737483077</v>
      </c>
      <c r="N2892" s="17">
        <v>45643</v>
      </c>
      <c r="O2892" s="18" cm="1">
        <f t="array" ref="O2892">INDEX('[1]Базовый ПЛ ООО "Финдер" янв25 '!$E$1:$E$8808,MATCH(C2892,'[1]Базовый ПЛ ООО "Финдер" янв25 '!$B$1:$B$8808,0),)</f>
        <v>836</v>
      </c>
      <c r="P2892" s="18">
        <f t="shared" si="293"/>
        <v>557.33000000000004</v>
      </c>
      <c r="Q2892" s="18">
        <f t="shared" si="294"/>
        <v>668.8</v>
      </c>
      <c r="R2892" s="1"/>
      <c r="S2892" s="1"/>
      <c r="T2892" s="1"/>
      <c r="U2892" s="1"/>
      <c r="V2892" s="1"/>
    </row>
    <row r="2893" spans="1:22" s="10" customFormat="1" ht="41.4" x14ac:dyDescent="0.25">
      <c r="A2893" s="11" t="s">
        <v>21357</v>
      </c>
      <c r="B2893" s="12" t="s">
        <v>6436</v>
      </c>
      <c r="C2893" s="12" t="s">
        <v>6437</v>
      </c>
      <c r="D2893" s="13" t="s">
        <v>2978</v>
      </c>
      <c r="E2893" s="12" t="s">
        <v>6438</v>
      </c>
      <c r="F2893" s="14" t="s">
        <v>2980</v>
      </c>
      <c r="G2893" s="14" t="s">
        <v>2980</v>
      </c>
      <c r="H2893" s="15">
        <v>1.6800000000000002E-2</v>
      </c>
      <c r="I2893" s="30">
        <v>1</v>
      </c>
      <c r="J2893" s="26" t="s">
        <v>33021</v>
      </c>
      <c r="K2893" s="26" t="s">
        <v>30276</v>
      </c>
      <c r="L2893" s="28">
        <v>819</v>
      </c>
      <c r="M2893" s="16">
        <f t="shared" si="292"/>
        <v>0.13064713064713063</v>
      </c>
      <c r="N2893" s="17">
        <v>45643</v>
      </c>
      <c r="O2893" s="18" cm="1">
        <f t="array" ref="O2893">INDEX('[1]Базовый ПЛ ООО "Финдер" янв25 '!$E$1:$E$8808,MATCH(C2893,'[1]Базовый ПЛ ООО "Финдер" янв25 '!$B$1:$B$8808,0),)</f>
        <v>926</v>
      </c>
      <c r="P2893" s="18">
        <f t="shared" si="293"/>
        <v>617.33000000000004</v>
      </c>
      <c r="Q2893" s="18">
        <f t="shared" si="294"/>
        <v>740.8</v>
      </c>
      <c r="R2893" s="1"/>
      <c r="S2893" s="1"/>
      <c r="T2893" s="1"/>
      <c r="U2893" s="1"/>
      <c r="V2893" s="1"/>
    </row>
    <row r="2894" spans="1:22" s="10" customFormat="1" ht="41.4" x14ac:dyDescent="0.25">
      <c r="A2894" s="11" t="s">
        <v>21357</v>
      </c>
      <c r="B2894" s="12" t="s">
        <v>6439</v>
      </c>
      <c r="C2894" s="12" t="s">
        <v>6440</v>
      </c>
      <c r="D2894" s="13" t="s">
        <v>2978</v>
      </c>
      <c r="E2894" s="12" t="s">
        <v>23181</v>
      </c>
      <c r="F2894" s="14" t="s">
        <v>11</v>
      </c>
      <c r="G2894" s="14" t="s">
        <v>11</v>
      </c>
      <c r="H2894" s="15">
        <v>1.6800000000000002E-2</v>
      </c>
      <c r="I2894" s="30">
        <v>1</v>
      </c>
      <c r="J2894" s="26" t="s">
        <v>33021</v>
      </c>
      <c r="K2894" s="26" t="s">
        <v>30275</v>
      </c>
      <c r="L2894" s="28">
        <v>819</v>
      </c>
      <c r="M2894" s="16">
        <f t="shared" si="292"/>
        <v>0.13064713064713063</v>
      </c>
      <c r="N2894" s="17">
        <v>45643</v>
      </c>
      <c r="O2894" s="18" cm="1">
        <f t="array" ref="O2894">INDEX('[1]Базовый ПЛ ООО "Финдер" янв25 '!$E$1:$E$8808,MATCH(C2894,'[1]Базовый ПЛ ООО "Финдер" янв25 '!$B$1:$B$8808,0),)</f>
        <v>926</v>
      </c>
      <c r="P2894" s="18">
        <f t="shared" si="293"/>
        <v>617.33000000000004</v>
      </c>
      <c r="Q2894" s="18">
        <f t="shared" si="294"/>
        <v>740.8</v>
      </c>
      <c r="R2894" s="1"/>
      <c r="S2894" s="1"/>
      <c r="T2894" s="1"/>
      <c r="U2894" s="1"/>
      <c r="V2894" s="1"/>
    </row>
    <row r="2895" spans="1:22" s="10" customFormat="1" ht="41.4" x14ac:dyDescent="0.25">
      <c r="A2895" s="11" t="s">
        <v>21357</v>
      </c>
      <c r="B2895" s="12" t="s">
        <v>6441</v>
      </c>
      <c r="C2895" s="12" t="s">
        <v>6442</v>
      </c>
      <c r="D2895" s="13" t="s">
        <v>2978</v>
      </c>
      <c r="E2895" s="12" t="s">
        <v>6443</v>
      </c>
      <c r="F2895" s="14" t="s">
        <v>2980</v>
      </c>
      <c r="G2895" s="14" t="s">
        <v>2980</v>
      </c>
      <c r="H2895" s="15">
        <v>1.6800000000000002E-2</v>
      </c>
      <c r="I2895" s="30">
        <v>1</v>
      </c>
      <c r="J2895" s="26" t="s">
        <v>33021</v>
      </c>
      <c r="K2895" s="26" t="s">
        <v>30274</v>
      </c>
      <c r="L2895" s="28">
        <v>839</v>
      </c>
      <c r="M2895" s="16">
        <f t="shared" ref="M2895:M2926" si="295">O2895/L2895-1</f>
        <v>0.13110846245530383</v>
      </c>
      <c r="N2895" s="17">
        <v>45643</v>
      </c>
      <c r="O2895" s="18" cm="1">
        <f t="array" ref="O2895">INDEX('[1]Базовый ПЛ ООО "Финдер" янв25 '!$E$1:$E$8808,MATCH(C2895,'[1]Базовый ПЛ ООО "Финдер" янв25 '!$B$1:$B$8808,0),)</f>
        <v>949</v>
      </c>
      <c r="P2895" s="18">
        <f t="shared" si="293"/>
        <v>632.66999999999996</v>
      </c>
      <c r="Q2895" s="18">
        <f t="shared" ref="Q2895:Q2926" si="296">ROUND(P2895*1.2,2)</f>
        <v>759.2</v>
      </c>
      <c r="R2895" s="1"/>
      <c r="S2895" s="1"/>
      <c r="T2895" s="1"/>
      <c r="U2895" s="1"/>
      <c r="V2895" s="1"/>
    </row>
    <row r="2896" spans="1:22" s="10" customFormat="1" ht="41.4" x14ac:dyDescent="0.25">
      <c r="A2896" s="11" t="s">
        <v>21357</v>
      </c>
      <c r="B2896" s="12" t="s">
        <v>6444</v>
      </c>
      <c r="C2896" s="12" t="s">
        <v>6445</v>
      </c>
      <c r="D2896" s="13" t="s">
        <v>2978</v>
      </c>
      <c r="E2896" s="12" t="s">
        <v>23182</v>
      </c>
      <c r="F2896" s="14" t="s">
        <v>11</v>
      </c>
      <c r="G2896" s="14" t="s">
        <v>11</v>
      </c>
      <c r="H2896" s="15">
        <v>1.6800000000000002E-2</v>
      </c>
      <c r="I2896" s="30">
        <v>1</v>
      </c>
      <c r="J2896" s="26" t="s">
        <v>33021</v>
      </c>
      <c r="K2896" s="26" t="s">
        <v>30273</v>
      </c>
      <c r="L2896" s="28">
        <v>839</v>
      </c>
      <c r="M2896" s="16">
        <f t="shared" si="295"/>
        <v>0.13110846245530383</v>
      </c>
      <c r="N2896" s="17">
        <v>45643</v>
      </c>
      <c r="O2896" s="18" cm="1">
        <f t="array" ref="O2896">INDEX('[1]Базовый ПЛ ООО "Финдер" янв25 '!$E$1:$E$8808,MATCH(C2896,'[1]Базовый ПЛ ООО "Финдер" янв25 '!$B$1:$B$8808,0),)</f>
        <v>949</v>
      </c>
      <c r="P2896" s="18">
        <f t="shared" si="293"/>
        <v>632.66999999999996</v>
      </c>
      <c r="Q2896" s="18">
        <f t="shared" si="296"/>
        <v>759.2</v>
      </c>
      <c r="R2896" s="1"/>
      <c r="S2896" s="1"/>
      <c r="T2896" s="1"/>
      <c r="U2896" s="1"/>
      <c r="V2896" s="1"/>
    </row>
    <row r="2897" spans="1:22" s="10" customFormat="1" ht="41.4" x14ac:dyDescent="0.25">
      <c r="A2897" s="11" t="s">
        <v>21357</v>
      </c>
      <c r="B2897" s="12" t="s">
        <v>6446</v>
      </c>
      <c r="C2897" s="12" t="s">
        <v>6447</v>
      </c>
      <c r="D2897" s="13" t="s">
        <v>2978</v>
      </c>
      <c r="E2897" s="12" t="s">
        <v>6448</v>
      </c>
      <c r="F2897" s="14" t="s">
        <v>2980</v>
      </c>
      <c r="G2897" s="14" t="s">
        <v>2980</v>
      </c>
      <c r="H2897" s="15">
        <v>1.6800000000000002E-2</v>
      </c>
      <c r="I2897" s="30">
        <v>1</v>
      </c>
      <c r="J2897" s="26" t="s">
        <v>33021</v>
      </c>
      <c r="K2897" s="26" t="s">
        <v>30272</v>
      </c>
      <c r="L2897" s="28">
        <v>1329</v>
      </c>
      <c r="M2897" s="16">
        <f t="shared" si="295"/>
        <v>0.13017306245297222</v>
      </c>
      <c r="N2897" s="17">
        <v>45643</v>
      </c>
      <c r="O2897" s="18" cm="1">
        <f t="array" ref="O2897">INDEX('[1]Базовый ПЛ ООО "Финдер" янв25 '!$E$1:$E$8808,MATCH(C2897,'[1]Базовый ПЛ ООО "Финдер" янв25 '!$B$1:$B$8808,0),)</f>
        <v>1502</v>
      </c>
      <c r="P2897" s="18">
        <f t="shared" si="293"/>
        <v>1001.33</v>
      </c>
      <c r="Q2897" s="18">
        <f t="shared" si="296"/>
        <v>1201.5999999999999</v>
      </c>
      <c r="R2897" s="1"/>
      <c r="S2897" s="1"/>
      <c r="T2897" s="1"/>
      <c r="U2897" s="1"/>
      <c r="V2897" s="1"/>
    </row>
    <row r="2898" spans="1:22" s="10" customFormat="1" ht="41.4" x14ac:dyDescent="0.25">
      <c r="A2898" s="11" t="s">
        <v>21357</v>
      </c>
      <c r="B2898" s="12" t="s">
        <v>6449</v>
      </c>
      <c r="C2898" s="12" t="s">
        <v>6450</v>
      </c>
      <c r="D2898" s="13" t="s">
        <v>2978</v>
      </c>
      <c r="E2898" s="12" t="s">
        <v>23183</v>
      </c>
      <c r="F2898" s="14" t="s">
        <v>11</v>
      </c>
      <c r="G2898" s="14" t="s">
        <v>11</v>
      </c>
      <c r="H2898" s="15">
        <v>1.6800000000000002E-2</v>
      </c>
      <c r="I2898" s="30">
        <v>1</v>
      </c>
      <c r="J2898" s="26" t="s">
        <v>33021</v>
      </c>
      <c r="K2898" s="26" t="s">
        <v>30271</v>
      </c>
      <c r="L2898" s="28">
        <v>1329</v>
      </c>
      <c r="M2898" s="16">
        <f t="shared" si="295"/>
        <v>0.13017306245297222</v>
      </c>
      <c r="N2898" s="17">
        <v>45643</v>
      </c>
      <c r="O2898" s="18" cm="1">
        <f t="array" ref="O2898">INDEX('[1]Базовый ПЛ ООО "Финдер" янв25 '!$E$1:$E$8808,MATCH(C2898,'[1]Базовый ПЛ ООО "Финдер" янв25 '!$B$1:$B$8808,0),)</f>
        <v>1502</v>
      </c>
      <c r="P2898" s="18">
        <f t="shared" si="293"/>
        <v>1001.33</v>
      </c>
      <c r="Q2898" s="18">
        <f t="shared" si="296"/>
        <v>1201.5999999999999</v>
      </c>
      <c r="R2898" s="1"/>
      <c r="S2898" s="1"/>
      <c r="T2898" s="1"/>
      <c r="U2898" s="1"/>
      <c r="V2898" s="1"/>
    </row>
    <row r="2899" spans="1:22" s="10" customFormat="1" ht="41.4" x14ac:dyDescent="0.25">
      <c r="A2899" s="11" t="s">
        <v>21357</v>
      </c>
      <c r="B2899" s="12" t="s">
        <v>6451</v>
      </c>
      <c r="C2899" s="12" t="s">
        <v>6452</v>
      </c>
      <c r="D2899" s="13" t="s">
        <v>2978</v>
      </c>
      <c r="E2899" s="12" t="s">
        <v>6453</v>
      </c>
      <c r="F2899" s="14" t="s">
        <v>2980</v>
      </c>
      <c r="G2899" s="14" t="s">
        <v>2980</v>
      </c>
      <c r="H2899" s="15">
        <v>1.6800000000000002E-2</v>
      </c>
      <c r="I2899" s="30">
        <v>1</v>
      </c>
      <c r="J2899" s="26" t="s">
        <v>33021</v>
      </c>
      <c r="K2899" s="26" t="s">
        <v>30270</v>
      </c>
      <c r="L2899" s="28">
        <v>1409</v>
      </c>
      <c r="M2899" s="16">
        <f t="shared" si="295"/>
        <v>0.13058907026259758</v>
      </c>
      <c r="N2899" s="17">
        <v>45643</v>
      </c>
      <c r="O2899" s="18" cm="1">
        <f t="array" ref="O2899">INDEX('[1]Базовый ПЛ ООО "Финдер" янв25 '!$E$1:$E$8808,MATCH(C2899,'[1]Базовый ПЛ ООО "Финдер" янв25 '!$B$1:$B$8808,0),)</f>
        <v>1593</v>
      </c>
      <c r="P2899" s="18">
        <f t="shared" si="293"/>
        <v>1062</v>
      </c>
      <c r="Q2899" s="18">
        <f t="shared" si="296"/>
        <v>1274.4000000000001</v>
      </c>
      <c r="R2899" s="1"/>
      <c r="S2899" s="1"/>
      <c r="T2899" s="1"/>
      <c r="U2899" s="1"/>
      <c r="V2899" s="1"/>
    </row>
    <row r="2900" spans="1:22" s="10" customFormat="1" ht="41.4" x14ac:dyDescent="0.25">
      <c r="A2900" s="11" t="s">
        <v>21357</v>
      </c>
      <c r="B2900" s="12" t="s">
        <v>6454</v>
      </c>
      <c r="C2900" s="12" t="s">
        <v>6455</v>
      </c>
      <c r="D2900" s="13" t="s">
        <v>2978</v>
      </c>
      <c r="E2900" s="12" t="s">
        <v>23184</v>
      </c>
      <c r="F2900" s="14" t="s">
        <v>11</v>
      </c>
      <c r="G2900" s="14" t="s">
        <v>11</v>
      </c>
      <c r="H2900" s="15">
        <v>1.6800000000000002E-2</v>
      </c>
      <c r="I2900" s="30">
        <v>1</v>
      </c>
      <c r="J2900" s="26" t="s">
        <v>33021</v>
      </c>
      <c r="K2900" s="26" t="s">
        <v>30269</v>
      </c>
      <c r="L2900" s="28">
        <v>1409</v>
      </c>
      <c r="M2900" s="16">
        <f t="shared" si="295"/>
        <v>0.13058907026259758</v>
      </c>
      <c r="N2900" s="17">
        <v>45643</v>
      </c>
      <c r="O2900" s="18" cm="1">
        <f t="array" ref="O2900">INDEX('[1]Базовый ПЛ ООО "Финдер" янв25 '!$E$1:$E$8808,MATCH(C2900,'[1]Базовый ПЛ ООО "Финдер" янв25 '!$B$1:$B$8808,0),)</f>
        <v>1593</v>
      </c>
      <c r="P2900" s="18">
        <f t="shared" si="293"/>
        <v>1062</v>
      </c>
      <c r="Q2900" s="18">
        <f t="shared" si="296"/>
        <v>1274.4000000000001</v>
      </c>
      <c r="R2900" s="1"/>
      <c r="S2900" s="1"/>
      <c r="T2900" s="1"/>
      <c r="U2900" s="1"/>
      <c r="V2900" s="1"/>
    </row>
    <row r="2901" spans="1:22" s="10" customFormat="1" ht="41.4" x14ac:dyDescent="0.25">
      <c r="A2901" s="11" t="s">
        <v>21357</v>
      </c>
      <c r="B2901" s="12" t="s">
        <v>6456</v>
      </c>
      <c r="C2901" s="12" t="s">
        <v>6457</v>
      </c>
      <c r="D2901" s="13" t="s">
        <v>2978</v>
      </c>
      <c r="E2901" s="12" t="s">
        <v>6458</v>
      </c>
      <c r="F2901" s="14" t="s">
        <v>2980</v>
      </c>
      <c r="G2901" s="14" t="s">
        <v>2980</v>
      </c>
      <c r="H2901" s="15">
        <v>1.6800000000000002E-2</v>
      </c>
      <c r="I2901" s="30">
        <v>1</v>
      </c>
      <c r="J2901" s="26" t="s">
        <v>33021</v>
      </c>
      <c r="K2901" s="26" t="s">
        <v>30268</v>
      </c>
      <c r="L2901" s="28">
        <v>739</v>
      </c>
      <c r="M2901" s="16">
        <f t="shared" si="295"/>
        <v>0.13125845737483077</v>
      </c>
      <c r="N2901" s="17">
        <v>45643</v>
      </c>
      <c r="O2901" s="18" cm="1">
        <f t="array" ref="O2901">INDEX('[1]Базовый ПЛ ООО "Финдер" янв25 '!$E$1:$E$8808,MATCH(C2901,'[1]Базовый ПЛ ООО "Финдер" янв25 '!$B$1:$B$8808,0),)</f>
        <v>836</v>
      </c>
      <c r="P2901" s="18">
        <f t="shared" si="293"/>
        <v>557.33000000000004</v>
      </c>
      <c r="Q2901" s="18">
        <f t="shared" si="296"/>
        <v>668.8</v>
      </c>
      <c r="R2901" s="1"/>
      <c r="S2901" s="1"/>
      <c r="T2901" s="1"/>
      <c r="U2901" s="1"/>
      <c r="V2901" s="1"/>
    </row>
    <row r="2902" spans="1:22" s="10" customFormat="1" ht="41.4" x14ac:dyDescent="0.25">
      <c r="A2902" s="11" t="s">
        <v>21357</v>
      </c>
      <c r="B2902" s="12" t="s">
        <v>6459</v>
      </c>
      <c r="C2902" s="12" t="s">
        <v>6460</v>
      </c>
      <c r="D2902" s="13" t="s">
        <v>2978</v>
      </c>
      <c r="E2902" s="12" t="s">
        <v>23185</v>
      </c>
      <c r="F2902" s="14" t="s">
        <v>11</v>
      </c>
      <c r="G2902" s="14" t="s">
        <v>11</v>
      </c>
      <c r="H2902" s="15">
        <v>1.6800000000000002E-2</v>
      </c>
      <c r="I2902" s="30">
        <v>1</v>
      </c>
      <c r="J2902" s="26" t="s">
        <v>33021</v>
      </c>
      <c r="K2902" s="26" t="s">
        <v>30267</v>
      </c>
      <c r="L2902" s="28">
        <v>739</v>
      </c>
      <c r="M2902" s="16">
        <f t="shared" si="295"/>
        <v>0.13125845737483077</v>
      </c>
      <c r="N2902" s="17">
        <v>45643</v>
      </c>
      <c r="O2902" s="18" cm="1">
        <f t="array" ref="O2902">INDEX('[1]Базовый ПЛ ООО "Финдер" янв25 '!$E$1:$E$8808,MATCH(C2902,'[1]Базовый ПЛ ООО "Финдер" янв25 '!$B$1:$B$8808,0),)</f>
        <v>836</v>
      </c>
      <c r="P2902" s="18">
        <f t="shared" si="293"/>
        <v>557.33000000000004</v>
      </c>
      <c r="Q2902" s="18">
        <f t="shared" si="296"/>
        <v>668.8</v>
      </c>
      <c r="R2902" s="1"/>
      <c r="S2902" s="1"/>
      <c r="T2902" s="1"/>
      <c r="U2902" s="1"/>
      <c r="V2902" s="1"/>
    </row>
    <row r="2903" spans="1:22" s="10" customFormat="1" ht="41.4" x14ac:dyDescent="0.25">
      <c r="A2903" s="11" t="s">
        <v>21357</v>
      </c>
      <c r="B2903" s="12" t="s">
        <v>6461</v>
      </c>
      <c r="C2903" s="12" t="s">
        <v>6462</v>
      </c>
      <c r="D2903" s="13" t="s">
        <v>2978</v>
      </c>
      <c r="E2903" s="12" t="s">
        <v>6463</v>
      </c>
      <c r="F2903" s="14" t="s">
        <v>2980</v>
      </c>
      <c r="G2903" s="14" t="s">
        <v>2980</v>
      </c>
      <c r="H2903" s="15">
        <v>1.6800000000000002E-2</v>
      </c>
      <c r="I2903" s="30">
        <v>1</v>
      </c>
      <c r="J2903" s="26" t="s">
        <v>33021</v>
      </c>
      <c r="K2903" s="26" t="s">
        <v>30266</v>
      </c>
      <c r="L2903" s="28">
        <v>1329</v>
      </c>
      <c r="M2903" s="16">
        <f t="shared" si="295"/>
        <v>0.13017306245297222</v>
      </c>
      <c r="N2903" s="17">
        <v>45643</v>
      </c>
      <c r="O2903" s="18" cm="1">
        <f t="array" ref="O2903">INDEX('[1]Базовый ПЛ ООО "Финдер" янв25 '!$E$1:$E$8808,MATCH(C2903,'[1]Базовый ПЛ ООО "Финдер" янв25 '!$B$1:$B$8808,0),)</f>
        <v>1502</v>
      </c>
      <c r="P2903" s="18">
        <f t="shared" si="293"/>
        <v>1001.33</v>
      </c>
      <c r="Q2903" s="18">
        <f t="shared" si="296"/>
        <v>1201.5999999999999</v>
      </c>
      <c r="R2903" s="1"/>
      <c r="S2903" s="1"/>
      <c r="T2903" s="1"/>
      <c r="U2903" s="1"/>
      <c r="V2903" s="1"/>
    </row>
    <row r="2904" spans="1:22" s="10" customFormat="1" ht="41.4" x14ac:dyDescent="0.25">
      <c r="A2904" s="11" t="s">
        <v>21357</v>
      </c>
      <c r="B2904" s="12" t="s">
        <v>6464</v>
      </c>
      <c r="C2904" s="12" t="s">
        <v>6465</v>
      </c>
      <c r="D2904" s="13" t="s">
        <v>2978</v>
      </c>
      <c r="E2904" s="12" t="s">
        <v>23186</v>
      </c>
      <c r="F2904" s="14" t="s">
        <v>11</v>
      </c>
      <c r="G2904" s="14" t="s">
        <v>11</v>
      </c>
      <c r="H2904" s="15">
        <v>1.6800000000000002E-2</v>
      </c>
      <c r="I2904" s="30">
        <v>1</v>
      </c>
      <c r="J2904" s="26" t="s">
        <v>33021</v>
      </c>
      <c r="K2904" s="26" t="s">
        <v>30265</v>
      </c>
      <c r="L2904" s="28">
        <v>1329</v>
      </c>
      <c r="M2904" s="16">
        <f t="shared" si="295"/>
        <v>0.13017306245297222</v>
      </c>
      <c r="N2904" s="17">
        <v>45643</v>
      </c>
      <c r="O2904" s="18" cm="1">
        <f t="array" ref="O2904">INDEX('[1]Базовый ПЛ ООО "Финдер" янв25 '!$E$1:$E$8808,MATCH(C2904,'[1]Базовый ПЛ ООО "Финдер" янв25 '!$B$1:$B$8808,0),)</f>
        <v>1502</v>
      </c>
      <c r="P2904" s="18">
        <f t="shared" si="293"/>
        <v>1001.33</v>
      </c>
      <c r="Q2904" s="18">
        <f t="shared" si="296"/>
        <v>1201.5999999999999</v>
      </c>
      <c r="R2904" s="1"/>
      <c r="S2904" s="1"/>
      <c r="T2904" s="1"/>
      <c r="U2904" s="1"/>
      <c r="V2904" s="1"/>
    </row>
    <row r="2905" spans="1:22" s="10" customFormat="1" ht="41.4" x14ac:dyDescent="0.25">
      <c r="A2905" s="11" t="s">
        <v>33016</v>
      </c>
      <c r="B2905" s="12" t="s">
        <v>6466</v>
      </c>
      <c r="C2905" s="12" t="s">
        <v>6467</v>
      </c>
      <c r="D2905" s="13" t="s">
        <v>2978</v>
      </c>
      <c r="E2905" s="12" t="s">
        <v>6468</v>
      </c>
      <c r="F2905" s="14" t="s">
        <v>2980</v>
      </c>
      <c r="G2905" s="14" t="s">
        <v>2980</v>
      </c>
      <c r="H2905" s="15">
        <v>1.6800000000000002E-2</v>
      </c>
      <c r="I2905" s="30">
        <v>1</v>
      </c>
      <c r="J2905" s="26" t="s">
        <v>33445</v>
      </c>
      <c r="K2905" s="26" t="s">
        <v>30264</v>
      </c>
      <c r="L2905" s="28">
        <v>832</v>
      </c>
      <c r="M2905" s="16">
        <f t="shared" si="295"/>
        <v>0.13100961538461542</v>
      </c>
      <c r="N2905" s="17">
        <v>45643</v>
      </c>
      <c r="O2905" s="18" cm="1">
        <f t="array" ref="O2905">INDEX('[1]Базовый ПЛ ООО "Финдер" янв25 '!$E$1:$E$8808,MATCH(C2905,'[1]Базовый ПЛ ООО "Финдер" янв25 '!$B$1:$B$8808,0),)</f>
        <v>941</v>
      </c>
      <c r="P2905" s="18">
        <f t="shared" si="293"/>
        <v>627.33000000000004</v>
      </c>
      <c r="Q2905" s="18">
        <f t="shared" si="296"/>
        <v>752.8</v>
      </c>
      <c r="R2905" s="1"/>
      <c r="S2905" s="1"/>
      <c r="T2905" s="1"/>
      <c r="U2905" s="1"/>
      <c r="V2905" s="1"/>
    </row>
    <row r="2906" spans="1:22" s="10" customFormat="1" ht="41.4" x14ac:dyDescent="0.25">
      <c r="A2906" s="11" t="s">
        <v>21357</v>
      </c>
      <c r="B2906" s="12" t="s">
        <v>6469</v>
      </c>
      <c r="C2906" s="12" t="s">
        <v>6470</v>
      </c>
      <c r="D2906" s="13" t="s">
        <v>2978</v>
      </c>
      <c r="E2906" s="12" t="s">
        <v>23187</v>
      </c>
      <c r="F2906" s="14" t="s">
        <v>11</v>
      </c>
      <c r="G2906" s="14" t="s">
        <v>11</v>
      </c>
      <c r="H2906" s="15">
        <v>1.6800000000000002E-2</v>
      </c>
      <c r="I2906" s="30">
        <v>1</v>
      </c>
      <c r="J2906" s="26" t="s">
        <v>33021</v>
      </c>
      <c r="K2906" s="26" t="s">
        <v>30263</v>
      </c>
      <c r="L2906" s="28">
        <v>832</v>
      </c>
      <c r="M2906" s="16">
        <f t="shared" si="295"/>
        <v>0.13100961538461542</v>
      </c>
      <c r="N2906" s="17">
        <v>45643</v>
      </c>
      <c r="O2906" s="18" cm="1">
        <f t="array" ref="O2906">INDEX('[1]Базовый ПЛ ООО "Финдер" янв25 '!$E$1:$E$8808,MATCH(C2906,'[1]Базовый ПЛ ООО "Финдер" янв25 '!$B$1:$B$8808,0),)</f>
        <v>941</v>
      </c>
      <c r="P2906" s="18">
        <f t="shared" si="293"/>
        <v>627.33000000000004</v>
      </c>
      <c r="Q2906" s="18">
        <f t="shared" si="296"/>
        <v>752.8</v>
      </c>
      <c r="R2906" s="1"/>
      <c r="S2906" s="1"/>
      <c r="T2906" s="1"/>
      <c r="U2906" s="1"/>
      <c r="V2906" s="1"/>
    </row>
    <row r="2907" spans="1:22" s="10" customFormat="1" ht="41.4" x14ac:dyDescent="0.25">
      <c r="A2907" s="11" t="s">
        <v>33016</v>
      </c>
      <c r="B2907" s="12" t="s">
        <v>6471</v>
      </c>
      <c r="C2907" s="12" t="s">
        <v>6472</v>
      </c>
      <c r="D2907" s="13" t="s">
        <v>2978</v>
      </c>
      <c r="E2907" s="12" t="s">
        <v>6473</v>
      </c>
      <c r="F2907" s="14" t="s">
        <v>2980</v>
      </c>
      <c r="G2907" s="14" t="s">
        <v>2980</v>
      </c>
      <c r="H2907" s="15">
        <v>1.6800000000000002E-2</v>
      </c>
      <c r="I2907" s="30">
        <v>1</v>
      </c>
      <c r="J2907" s="26" t="s">
        <v>33445</v>
      </c>
      <c r="K2907" s="26" t="s">
        <v>30262</v>
      </c>
      <c r="L2907" s="28">
        <v>913</v>
      </c>
      <c r="M2907" s="16">
        <f t="shared" si="295"/>
        <v>0.13033953997809422</v>
      </c>
      <c r="N2907" s="17">
        <v>45643</v>
      </c>
      <c r="O2907" s="18" cm="1">
        <f t="array" ref="O2907">INDEX('[1]Базовый ПЛ ООО "Финдер" янв25 '!$E$1:$E$8808,MATCH(C2907,'[1]Базовый ПЛ ООО "Финдер" янв25 '!$B$1:$B$8808,0),)</f>
        <v>1032</v>
      </c>
      <c r="P2907" s="18">
        <f t="shared" si="293"/>
        <v>688</v>
      </c>
      <c r="Q2907" s="18">
        <f t="shared" si="296"/>
        <v>825.6</v>
      </c>
      <c r="R2907" s="1"/>
      <c r="S2907" s="1"/>
      <c r="T2907" s="1"/>
      <c r="U2907" s="1"/>
      <c r="V2907" s="1"/>
    </row>
    <row r="2908" spans="1:22" s="10" customFormat="1" ht="41.4" x14ac:dyDescent="0.25">
      <c r="A2908" s="11" t="s">
        <v>21357</v>
      </c>
      <c r="B2908" s="12" t="s">
        <v>6474</v>
      </c>
      <c r="C2908" s="12" t="s">
        <v>6475</v>
      </c>
      <c r="D2908" s="13" t="s">
        <v>2978</v>
      </c>
      <c r="E2908" s="12" t="s">
        <v>23188</v>
      </c>
      <c r="F2908" s="14" t="s">
        <v>11</v>
      </c>
      <c r="G2908" s="14" t="s">
        <v>11</v>
      </c>
      <c r="H2908" s="15">
        <v>1.6800000000000002E-2</v>
      </c>
      <c r="I2908" s="30">
        <v>1</v>
      </c>
      <c r="J2908" s="26" t="s">
        <v>33021</v>
      </c>
      <c r="K2908" s="26" t="s">
        <v>30261</v>
      </c>
      <c r="L2908" s="28">
        <v>913</v>
      </c>
      <c r="M2908" s="16">
        <f t="shared" si="295"/>
        <v>0.13033953997809422</v>
      </c>
      <c r="N2908" s="17">
        <v>45643</v>
      </c>
      <c r="O2908" s="18" cm="1">
        <f t="array" ref="O2908">INDEX('[1]Базовый ПЛ ООО "Финдер" янв25 '!$E$1:$E$8808,MATCH(C2908,'[1]Базовый ПЛ ООО "Финдер" янв25 '!$B$1:$B$8808,0),)</f>
        <v>1032</v>
      </c>
      <c r="P2908" s="18">
        <f t="shared" si="293"/>
        <v>688</v>
      </c>
      <c r="Q2908" s="18">
        <f t="shared" si="296"/>
        <v>825.6</v>
      </c>
      <c r="R2908" s="1"/>
      <c r="S2908" s="1"/>
      <c r="T2908" s="1"/>
      <c r="U2908" s="1"/>
      <c r="V2908" s="1"/>
    </row>
    <row r="2909" spans="1:22" s="10" customFormat="1" ht="41.4" x14ac:dyDescent="0.25">
      <c r="A2909" s="11" t="s">
        <v>21357</v>
      </c>
      <c r="B2909" s="12" t="s">
        <v>6476</v>
      </c>
      <c r="C2909" s="12" t="s">
        <v>6477</v>
      </c>
      <c r="D2909" s="13" t="s">
        <v>2978</v>
      </c>
      <c r="E2909" s="12" t="s">
        <v>6478</v>
      </c>
      <c r="F2909" s="14" t="s">
        <v>2980</v>
      </c>
      <c r="G2909" s="14" t="s">
        <v>2980</v>
      </c>
      <c r="H2909" s="15">
        <v>1.6800000000000002E-2</v>
      </c>
      <c r="I2909" s="30">
        <v>1</v>
      </c>
      <c r="J2909" s="26" t="s">
        <v>33021</v>
      </c>
      <c r="K2909" s="26" t="s">
        <v>30260</v>
      </c>
      <c r="L2909" s="28">
        <v>832</v>
      </c>
      <c r="M2909" s="16">
        <f t="shared" si="295"/>
        <v>0.13100961538461542</v>
      </c>
      <c r="N2909" s="17">
        <v>45643</v>
      </c>
      <c r="O2909" s="18" cm="1">
        <f t="array" ref="O2909">INDEX('[1]Базовый ПЛ ООО "Финдер" янв25 '!$E$1:$E$8808,MATCH(C2909,'[1]Базовый ПЛ ООО "Финдер" янв25 '!$B$1:$B$8808,0),)</f>
        <v>941</v>
      </c>
      <c r="P2909" s="18">
        <f t="shared" si="293"/>
        <v>627.33000000000004</v>
      </c>
      <c r="Q2909" s="18">
        <f t="shared" si="296"/>
        <v>752.8</v>
      </c>
      <c r="R2909" s="1"/>
      <c r="S2909" s="1"/>
      <c r="T2909" s="1"/>
      <c r="U2909" s="1"/>
      <c r="V2909" s="1"/>
    </row>
    <row r="2910" spans="1:22" s="10" customFormat="1" ht="41.4" x14ac:dyDescent="0.25">
      <c r="A2910" s="11" t="s">
        <v>21357</v>
      </c>
      <c r="B2910" s="12" t="s">
        <v>6479</v>
      </c>
      <c r="C2910" s="12" t="s">
        <v>6480</v>
      </c>
      <c r="D2910" s="13" t="s">
        <v>2978</v>
      </c>
      <c r="E2910" s="12" t="s">
        <v>23189</v>
      </c>
      <c r="F2910" s="14" t="s">
        <v>11</v>
      </c>
      <c r="G2910" s="14" t="s">
        <v>11</v>
      </c>
      <c r="H2910" s="15">
        <v>1.6800000000000002E-2</v>
      </c>
      <c r="I2910" s="30">
        <v>1</v>
      </c>
      <c r="J2910" s="26" t="s">
        <v>33021</v>
      </c>
      <c r="K2910" s="26" t="s">
        <v>30259</v>
      </c>
      <c r="L2910" s="28">
        <v>832</v>
      </c>
      <c r="M2910" s="16">
        <f t="shared" si="295"/>
        <v>0.13100961538461542</v>
      </c>
      <c r="N2910" s="17">
        <v>45643</v>
      </c>
      <c r="O2910" s="18" cm="1">
        <f t="array" ref="O2910">INDEX('[1]Базовый ПЛ ООО "Финдер" янв25 '!$E$1:$E$8808,MATCH(C2910,'[1]Базовый ПЛ ООО "Финдер" янв25 '!$B$1:$B$8808,0),)</f>
        <v>941</v>
      </c>
      <c r="P2910" s="18">
        <f t="shared" si="293"/>
        <v>627.33000000000004</v>
      </c>
      <c r="Q2910" s="18">
        <f t="shared" si="296"/>
        <v>752.8</v>
      </c>
      <c r="R2910" s="1"/>
      <c r="S2910" s="1"/>
      <c r="T2910" s="1"/>
      <c r="U2910" s="1"/>
      <c r="V2910" s="1"/>
    </row>
    <row r="2911" spans="1:22" s="10" customFormat="1" ht="41.4" x14ac:dyDescent="0.25">
      <c r="A2911" s="31" t="s">
        <v>33451</v>
      </c>
      <c r="B2911" s="32" t="s">
        <v>6481</v>
      </c>
      <c r="C2911" s="32" t="s">
        <v>6482</v>
      </c>
      <c r="D2911" s="33" t="s">
        <v>2978</v>
      </c>
      <c r="E2911" s="32" t="s">
        <v>6483</v>
      </c>
      <c r="F2911" s="34" t="s">
        <v>2980</v>
      </c>
      <c r="G2911" s="34" t="s">
        <v>2980</v>
      </c>
      <c r="H2911" s="35">
        <v>1.6800000000000002E-2</v>
      </c>
      <c r="I2911" s="36"/>
      <c r="J2911" s="37" t="s">
        <v>36697</v>
      </c>
      <c r="K2911" s="37" t="s">
        <v>30258</v>
      </c>
      <c r="L2911" s="28" t="s">
        <v>33102</v>
      </c>
      <c r="M2911" s="16"/>
      <c r="N2911" s="17"/>
      <c r="O2911" s="38" t="s">
        <v>33102</v>
      </c>
      <c r="P2911" s="38" t="s">
        <v>33102</v>
      </c>
      <c r="Q2911" s="38" t="s">
        <v>33102</v>
      </c>
      <c r="R2911" s="1"/>
      <c r="S2911" s="1"/>
      <c r="T2911" s="1"/>
      <c r="U2911" s="1"/>
      <c r="V2911" s="1"/>
    </row>
    <row r="2912" spans="1:22" s="10" customFormat="1" ht="41.4" x14ac:dyDescent="0.25">
      <c r="A2912" s="31" t="s">
        <v>33451</v>
      </c>
      <c r="B2912" s="32" t="s">
        <v>6484</v>
      </c>
      <c r="C2912" s="32" t="s">
        <v>6485</v>
      </c>
      <c r="D2912" s="33" t="s">
        <v>2978</v>
      </c>
      <c r="E2912" s="32" t="s">
        <v>23190</v>
      </c>
      <c r="F2912" s="34" t="s">
        <v>11</v>
      </c>
      <c r="G2912" s="34" t="s">
        <v>11</v>
      </c>
      <c r="H2912" s="35">
        <v>1.6800000000000002E-2</v>
      </c>
      <c r="I2912" s="36"/>
      <c r="J2912" s="37" t="s">
        <v>36697</v>
      </c>
      <c r="K2912" s="37" t="s">
        <v>30257</v>
      </c>
      <c r="L2912" s="28" t="s">
        <v>33102</v>
      </c>
      <c r="M2912" s="16"/>
      <c r="N2912" s="17"/>
      <c r="O2912" s="38" t="s">
        <v>33102</v>
      </c>
      <c r="P2912" s="38" t="s">
        <v>33102</v>
      </c>
      <c r="Q2912" s="38" t="s">
        <v>33102</v>
      </c>
      <c r="R2912" s="1"/>
      <c r="S2912" s="1"/>
      <c r="T2912" s="1"/>
      <c r="U2912" s="1"/>
      <c r="V2912" s="1"/>
    </row>
    <row r="2913" spans="1:22" s="10" customFormat="1" ht="41.4" x14ac:dyDescent="0.25">
      <c r="A2913" s="31" t="s">
        <v>33451</v>
      </c>
      <c r="B2913" s="32" t="s">
        <v>6486</v>
      </c>
      <c r="C2913" s="32" t="s">
        <v>6487</v>
      </c>
      <c r="D2913" s="33" t="s">
        <v>2978</v>
      </c>
      <c r="E2913" s="32" t="s">
        <v>6488</v>
      </c>
      <c r="F2913" s="34" t="s">
        <v>2980</v>
      </c>
      <c r="G2913" s="34" t="s">
        <v>2980</v>
      </c>
      <c r="H2913" s="35">
        <v>1.6800000000000002E-2</v>
      </c>
      <c r="I2913" s="36"/>
      <c r="J2913" s="37" t="s">
        <v>36697</v>
      </c>
      <c r="K2913" s="37" t="s">
        <v>30256</v>
      </c>
      <c r="L2913" s="28" t="s">
        <v>33102</v>
      </c>
      <c r="M2913" s="16"/>
      <c r="N2913" s="17"/>
      <c r="O2913" s="38" t="s">
        <v>33102</v>
      </c>
      <c r="P2913" s="38" t="s">
        <v>33102</v>
      </c>
      <c r="Q2913" s="38" t="s">
        <v>33102</v>
      </c>
      <c r="R2913" s="1"/>
      <c r="S2913" s="1"/>
      <c r="T2913" s="1"/>
      <c r="U2913" s="1"/>
      <c r="V2913" s="1"/>
    </row>
    <row r="2914" spans="1:22" s="10" customFormat="1" ht="41.4" x14ac:dyDescent="0.25">
      <c r="A2914" s="31" t="s">
        <v>33451</v>
      </c>
      <c r="B2914" s="32" t="s">
        <v>6489</v>
      </c>
      <c r="C2914" s="32" t="s">
        <v>6490</v>
      </c>
      <c r="D2914" s="33" t="s">
        <v>2978</v>
      </c>
      <c r="E2914" s="32" t="s">
        <v>23191</v>
      </c>
      <c r="F2914" s="34" t="s">
        <v>11</v>
      </c>
      <c r="G2914" s="34" t="s">
        <v>11</v>
      </c>
      <c r="H2914" s="35">
        <v>1.6800000000000002E-2</v>
      </c>
      <c r="I2914" s="36"/>
      <c r="J2914" s="37" t="s">
        <v>36697</v>
      </c>
      <c r="K2914" s="37" t="s">
        <v>30255</v>
      </c>
      <c r="L2914" s="28" t="s">
        <v>33102</v>
      </c>
      <c r="M2914" s="16"/>
      <c r="N2914" s="17"/>
      <c r="O2914" s="38" t="s">
        <v>33102</v>
      </c>
      <c r="P2914" s="38" t="s">
        <v>33102</v>
      </c>
      <c r="Q2914" s="38" t="s">
        <v>33102</v>
      </c>
      <c r="R2914" s="1"/>
      <c r="S2914" s="1"/>
      <c r="T2914" s="1"/>
      <c r="U2914" s="1"/>
      <c r="V2914" s="1"/>
    </row>
    <row r="2915" spans="1:22" s="10" customFormat="1" ht="41.4" x14ac:dyDescent="0.25">
      <c r="A2915" s="11" t="s">
        <v>21357</v>
      </c>
      <c r="B2915" s="12" t="s">
        <v>6491</v>
      </c>
      <c r="C2915" s="12" t="s">
        <v>6492</v>
      </c>
      <c r="D2915" s="13" t="s">
        <v>2978</v>
      </c>
      <c r="E2915" s="12" t="s">
        <v>6493</v>
      </c>
      <c r="F2915" s="14" t="s">
        <v>2980</v>
      </c>
      <c r="G2915" s="14" t="s">
        <v>2980</v>
      </c>
      <c r="H2915" s="15">
        <v>1.6800000000000002E-2</v>
      </c>
      <c r="I2915" s="30">
        <v>1</v>
      </c>
      <c r="J2915" s="26" t="s">
        <v>33021</v>
      </c>
      <c r="K2915" s="26" t="s">
        <v>30254</v>
      </c>
      <c r="L2915" s="28">
        <v>1423</v>
      </c>
      <c r="M2915" s="16">
        <f t="shared" ref="M2915:M2950" si="297">O2915/L2915-1</f>
        <v>0.13000702740688697</v>
      </c>
      <c r="N2915" s="17">
        <v>45643</v>
      </c>
      <c r="O2915" s="18" cm="1">
        <f t="array" ref="O2915">INDEX('[1]Базовый ПЛ ООО "Финдер" янв25 '!$E$1:$E$8808,MATCH(C2915,'[1]Базовый ПЛ ООО "Финдер" янв25 '!$B$1:$B$8808,0),)</f>
        <v>1608</v>
      </c>
      <c r="P2915" s="18">
        <f t="shared" ref="P2915:P2950" si="298">CHOOSE(I2915,ROUND(O2915*(1-$Q$5)/1.2,2),ROUND(O2915*(1-$Q$3)/1.2,2))</f>
        <v>1072</v>
      </c>
      <c r="Q2915" s="18">
        <f t="shared" ref="Q2915:Q2950" si="299">ROUND(P2915*1.2,2)</f>
        <v>1286.4000000000001</v>
      </c>
      <c r="R2915" s="1"/>
      <c r="S2915" s="1"/>
      <c r="T2915" s="1"/>
      <c r="U2915" s="1"/>
      <c r="V2915" s="1"/>
    </row>
    <row r="2916" spans="1:22" s="10" customFormat="1" ht="41.4" x14ac:dyDescent="0.25">
      <c r="A2916" s="11" t="s">
        <v>21357</v>
      </c>
      <c r="B2916" s="12" t="s">
        <v>6494</v>
      </c>
      <c r="C2916" s="12" t="s">
        <v>6495</v>
      </c>
      <c r="D2916" s="13" t="s">
        <v>2978</v>
      </c>
      <c r="E2916" s="12" t="s">
        <v>23192</v>
      </c>
      <c r="F2916" s="14" t="s">
        <v>11</v>
      </c>
      <c r="G2916" s="14" t="s">
        <v>11</v>
      </c>
      <c r="H2916" s="15">
        <v>1.6800000000000002E-2</v>
      </c>
      <c r="I2916" s="30">
        <v>1</v>
      </c>
      <c r="J2916" s="26" t="s">
        <v>33021</v>
      </c>
      <c r="K2916" s="26" t="s">
        <v>30253</v>
      </c>
      <c r="L2916" s="28">
        <v>1423</v>
      </c>
      <c r="M2916" s="16">
        <f t="shared" si="297"/>
        <v>0.13000702740688697</v>
      </c>
      <c r="N2916" s="17">
        <v>45643</v>
      </c>
      <c r="O2916" s="18" cm="1">
        <f t="array" ref="O2916">INDEX('[1]Базовый ПЛ ООО "Финдер" янв25 '!$E$1:$E$8808,MATCH(C2916,'[1]Базовый ПЛ ООО "Финдер" янв25 '!$B$1:$B$8808,0),)</f>
        <v>1608</v>
      </c>
      <c r="P2916" s="18">
        <f t="shared" si="298"/>
        <v>1072</v>
      </c>
      <c r="Q2916" s="18">
        <f t="shared" si="299"/>
        <v>1286.4000000000001</v>
      </c>
      <c r="R2916" s="1"/>
      <c r="S2916" s="1"/>
      <c r="T2916" s="1"/>
      <c r="U2916" s="1"/>
      <c r="V2916" s="1"/>
    </row>
    <row r="2917" spans="1:22" s="10" customFormat="1" ht="41.4" x14ac:dyDescent="0.25">
      <c r="A2917" s="11" t="s">
        <v>21357</v>
      </c>
      <c r="B2917" s="12" t="s">
        <v>6496</v>
      </c>
      <c r="C2917" s="12" t="s">
        <v>6497</v>
      </c>
      <c r="D2917" s="13" t="s">
        <v>2978</v>
      </c>
      <c r="E2917" s="12" t="s">
        <v>6498</v>
      </c>
      <c r="F2917" s="14" t="s">
        <v>2980</v>
      </c>
      <c r="G2917" s="14" t="s">
        <v>2980</v>
      </c>
      <c r="H2917" s="15">
        <v>1.6800000000000002E-2</v>
      </c>
      <c r="I2917" s="30">
        <v>1</v>
      </c>
      <c r="J2917" s="26" t="s">
        <v>33021</v>
      </c>
      <c r="K2917" s="26" t="s">
        <v>30252</v>
      </c>
      <c r="L2917" s="28">
        <v>1502</v>
      </c>
      <c r="M2917" s="16">
        <f t="shared" si="297"/>
        <v>0.1304926764314247</v>
      </c>
      <c r="N2917" s="17">
        <v>45643</v>
      </c>
      <c r="O2917" s="18" cm="1">
        <f t="array" ref="O2917">INDEX('[1]Базовый ПЛ ООО "Финдер" янв25 '!$E$1:$E$8808,MATCH(C2917,'[1]Базовый ПЛ ООО "Финдер" янв25 '!$B$1:$B$8808,0),)</f>
        <v>1698</v>
      </c>
      <c r="P2917" s="18">
        <f t="shared" si="298"/>
        <v>1132</v>
      </c>
      <c r="Q2917" s="18">
        <f t="shared" si="299"/>
        <v>1358.4</v>
      </c>
      <c r="R2917" s="1"/>
      <c r="S2917" s="1"/>
      <c r="T2917" s="1"/>
      <c r="U2917" s="1"/>
      <c r="V2917" s="1"/>
    </row>
    <row r="2918" spans="1:22" s="10" customFormat="1" ht="41.4" x14ac:dyDescent="0.25">
      <c r="A2918" s="11" t="s">
        <v>21357</v>
      </c>
      <c r="B2918" s="12" t="s">
        <v>6499</v>
      </c>
      <c r="C2918" s="12" t="s">
        <v>6500</v>
      </c>
      <c r="D2918" s="13" t="s">
        <v>2978</v>
      </c>
      <c r="E2918" s="12" t="s">
        <v>23193</v>
      </c>
      <c r="F2918" s="14" t="s">
        <v>11</v>
      </c>
      <c r="G2918" s="14" t="s">
        <v>11</v>
      </c>
      <c r="H2918" s="15">
        <v>1.6800000000000002E-2</v>
      </c>
      <c r="I2918" s="30">
        <v>1</v>
      </c>
      <c r="J2918" s="26" t="s">
        <v>33021</v>
      </c>
      <c r="K2918" s="26" t="s">
        <v>30251</v>
      </c>
      <c r="L2918" s="28">
        <v>1502</v>
      </c>
      <c r="M2918" s="16">
        <f t="shared" si="297"/>
        <v>0.1304926764314247</v>
      </c>
      <c r="N2918" s="17">
        <v>45643</v>
      </c>
      <c r="O2918" s="18" cm="1">
        <f t="array" ref="O2918">INDEX('[1]Базовый ПЛ ООО "Финдер" янв25 '!$E$1:$E$8808,MATCH(C2918,'[1]Базовый ПЛ ООО "Финдер" янв25 '!$B$1:$B$8808,0),)</f>
        <v>1698</v>
      </c>
      <c r="P2918" s="18">
        <f t="shared" si="298"/>
        <v>1132</v>
      </c>
      <c r="Q2918" s="18">
        <f t="shared" si="299"/>
        <v>1358.4</v>
      </c>
      <c r="R2918" s="1"/>
      <c r="S2918" s="1"/>
      <c r="T2918" s="1"/>
      <c r="U2918" s="1"/>
      <c r="V2918" s="1"/>
    </row>
    <row r="2919" spans="1:22" s="10" customFormat="1" ht="41.4" x14ac:dyDescent="0.25">
      <c r="A2919" s="11" t="s">
        <v>21357</v>
      </c>
      <c r="B2919" s="12" t="s">
        <v>6501</v>
      </c>
      <c r="C2919" s="12" t="s">
        <v>6502</v>
      </c>
      <c r="D2919" s="13" t="s">
        <v>2978</v>
      </c>
      <c r="E2919" s="12" t="s">
        <v>6503</v>
      </c>
      <c r="F2919" s="14" t="s">
        <v>2980</v>
      </c>
      <c r="G2919" s="14" t="s">
        <v>2980</v>
      </c>
      <c r="H2919" s="15">
        <v>1.6800000000000002E-2</v>
      </c>
      <c r="I2919" s="30">
        <v>1</v>
      </c>
      <c r="J2919" s="26" t="s">
        <v>33021</v>
      </c>
      <c r="K2919" s="26" t="s">
        <v>30250</v>
      </c>
      <c r="L2919" s="28">
        <v>1423</v>
      </c>
      <c r="M2919" s="16">
        <f t="shared" si="297"/>
        <v>0.13000702740688697</v>
      </c>
      <c r="N2919" s="17">
        <v>45643</v>
      </c>
      <c r="O2919" s="18" cm="1">
        <f t="array" ref="O2919">INDEX('[1]Базовый ПЛ ООО "Финдер" янв25 '!$E$1:$E$8808,MATCH(C2919,'[1]Базовый ПЛ ООО "Финдер" янв25 '!$B$1:$B$8808,0),)</f>
        <v>1608</v>
      </c>
      <c r="P2919" s="18">
        <f t="shared" si="298"/>
        <v>1072</v>
      </c>
      <c r="Q2919" s="18">
        <f t="shared" si="299"/>
        <v>1286.4000000000001</v>
      </c>
      <c r="R2919" s="1"/>
      <c r="S2919" s="1"/>
      <c r="T2919" s="1"/>
      <c r="U2919" s="1"/>
      <c r="V2919" s="1"/>
    </row>
    <row r="2920" spans="1:22" s="10" customFormat="1" ht="41.4" x14ac:dyDescent="0.25">
      <c r="A2920" s="11" t="s">
        <v>21357</v>
      </c>
      <c r="B2920" s="12" t="s">
        <v>6504</v>
      </c>
      <c r="C2920" s="12" t="s">
        <v>6505</v>
      </c>
      <c r="D2920" s="13" t="s">
        <v>2978</v>
      </c>
      <c r="E2920" s="12" t="s">
        <v>23194</v>
      </c>
      <c r="F2920" s="14" t="s">
        <v>11</v>
      </c>
      <c r="G2920" s="14" t="s">
        <v>11</v>
      </c>
      <c r="H2920" s="15">
        <v>1.6800000000000002E-2</v>
      </c>
      <c r="I2920" s="30">
        <v>1</v>
      </c>
      <c r="J2920" s="26" t="s">
        <v>33021</v>
      </c>
      <c r="K2920" s="26" t="s">
        <v>30249</v>
      </c>
      <c r="L2920" s="28">
        <v>1423</v>
      </c>
      <c r="M2920" s="16">
        <f t="shared" si="297"/>
        <v>0.13000702740688697</v>
      </c>
      <c r="N2920" s="17">
        <v>45643</v>
      </c>
      <c r="O2920" s="18" cm="1">
        <f t="array" ref="O2920">INDEX('[1]Базовый ПЛ ООО "Финдер" янв25 '!$E$1:$E$8808,MATCH(C2920,'[1]Базовый ПЛ ООО "Финдер" янв25 '!$B$1:$B$8808,0),)</f>
        <v>1608</v>
      </c>
      <c r="P2920" s="18">
        <f t="shared" si="298"/>
        <v>1072</v>
      </c>
      <c r="Q2920" s="18">
        <f t="shared" si="299"/>
        <v>1286.4000000000001</v>
      </c>
      <c r="R2920" s="1"/>
      <c r="S2920" s="1"/>
      <c r="T2920" s="1"/>
      <c r="U2920" s="1"/>
      <c r="V2920" s="1"/>
    </row>
    <row r="2921" spans="1:22" s="10" customFormat="1" ht="41.4" x14ac:dyDescent="0.25">
      <c r="A2921" s="11" t="s">
        <v>33016</v>
      </c>
      <c r="B2921" s="12" t="s">
        <v>6506</v>
      </c>
      <c r="C2921" s="12" t="s">
        <v>6507</v>
      </c>
      <c r="D2921" s="13" t="s">
        <v>2978</v>
      </c>
      <c r="E2921" s="12" t="s">
        <v>6508</v>
      </c>
      <c r="F2921" s="14" t="s">
        <v>2980</v>
      </c>
      <c r="G2921" s="14" t="s">
        <v>2980</v>
      </c>
      <c r="H2921" s="15">
        <v>1.6800000000000002E-2</v>
      </c>
      <c r="I2921" s="30">
        <v>1</v>
      </c>
      <c r="J2921" s="26" t="s">
        <v>33445</v>
      </c>
      <c r="K2921" s="26" t="s">
        <v>30248</v>
      </c>
      <c r="L2921" s="28">
        <v>832</v>
      </c>
      <c r="M2921" s="16">
        <f t="shared" si="297"/>
        <v>0.13100961538461542</v>
      </c>
      <c r="N2921" s="17">
        <v>45643</v>
      </c>
      <c r="O2921" s="18" cm="1">
        <f t="array" ref="O2921">INDEX('[1]Базовый ПЛ ООО "Финдер" янв25 '!$E$1:$E$8808,MATCH(C2921,'[1]Базовый ПЛ ООО "Финдер" янв25 '!$B$1:$B$8808,0),)</f>
        <v>941</v>
      </c>
      <c r="P2921" s="18">
        <f t="shared" si="298"/>
        <v>627.33000000000004</v>
      </c>
      <c r="Q2921" s="18">
        <f t="shared" si="299"/>
        <v>752.8</v>
      </c>
      <c r="R2921" s="1"/>
      <c r="S2921" s="1"/>
      <c r="T2921" s="1"/>
      <c r="U2921" s="1"/>
      <c r="V2921" s="1"/>
    </row>
    <row r="2922" spans="1:22" s="10" customFormat="1" ht="41.4" x14ac:dyDescent="0.25">
      <c r="A2922" s="11" t="s">
        <v>21357</v>
      </c>
      <c r="B2922" s="12" t="s">
        <v>6509</v>
      </c>
      <c r="C2922" s="12" t="s">
        <v>6510</v>
      </c>
      <c r="D2922" s="13" t="s">
        <v>2978</v>
      </c>
      <c r="E2922" s="12" t="s">
        <v>23195</v>
      </c>
      <c r="F2922" s="14" t="s">
        <v>11</v>
      </c>
      <c r="G2922" s="14" t="s">
        <v>11</v>
      </c>
      <c r="H2922" s="15">
        <v>1.6800000000000002E-2</v>
      </c>
      <c r="I2922" s="30">
        <v>1</v>
      </c>
      <c r="J2922" s="26" t="s">
        <v>33021</v>
      </c>
      <c r="K2922" s="26" t="s">
        <v>30247</v>
      </c>
      <c r="L2922" s="28">
        <v>832</v>
      </c>
      <c r="M2922" s="16">
        <f t="shared" si="297"/>
        <v>0.13100961538461542</v>
      </c>
      <c r="N2922" s="17">
        <v>45643</v>
      </c>
      <c r="O2922" s="18" cm="1">
        <f t="array" ref="O2922">INDEX('[1]Базовый ПЛ ООО "Финдер" янв25 '!$E$1:$E$8808,MATCH(C2922,'[1]Базовый ПЛ ООО "Финдер" янв25 '!$B$1:$B$8808,0),)</f>
        <v>941</v>
      </c>
      <c r="P2922" s="18">
        <f t="shared" si="298"/>
        <v>627.33000000000004</v>
      </c>
      <c r="Q2922" s="18">
        <f t="shared" si="299"/>
        <v>752.8</v>
      </c>
      <c r="R2922" s="1"/>
      <c r="S2922" s="1"/>
      <c r="T2922" s="1"/>
      <c r="U2922" s="1"/>
      <c r="V2922" s="1"/>
    </row>
    <row r="2923" spans="1:22" s="10" customFormat="1" ht="41.4" x14ac:dyDescent="0.25">
      <c r="A2923" s="11" t="s">
        <v>33016</v>
      </c>
      <c r="B2923" s="12" t="s">
        <v>6511</v>
      </c>
      <c r="C2923" s="12" t="s">
        <v>6512</v>
      </c>
      <c r="D2923" s="13" t="s">
        <v>2978</v>
      </c>
      <c r="E2923" s="12" t="s">
        <v>6513</v>
      </c>
      <c r="F2923" s="14" t="s">
        <v>2980</v>
      </c>
      <c r="G2923" s="14" t="s">
        <v>2980</v>
      </c>
      <c r="H2923" s="15">
        <v>1.6800000000000002E-2</v>
      </c>
      <c r="I2923" s="30">
        <v>1</v>
      </c>
      <c r="J2923" s="26" t="s">
        <v>33445</v>
      </c>
      <c r="K2923" s="26" t="s">
        <v>30246</v>
      </c>
      <c r="L2923" s="28">
        <v>913</v>
      </c>
      <c r="M2923" s="16">
        <f t="shared" si="297"/>
        <v>0.13033953997809422</v>
      </c>
      <c r="N2923" s="17">
        <v>45643</v>
      </c>
      <c r="O2923" s="18" cm="1">
        <f t="array" ref="O2923">INDEX('[1]Базовый ПЛ ООО "Финдер" янв25 '!$E$1:$E$8808,MATCH(C2923,'[1]Базовый ПЛ ООО "Финдер" янв25 '!$B$1:$B$8808,0),)</f>
        <v>1032</v>
      </c>
      <c r="P2923" s="18">
        <f t="shared" si="298"/>
        <v>688</v>
      </c>
      <c r="Q2923" s="18">
        <f t="shared" si="299"/>
        <v>825.6</v>
      </c>
      <c r="R2923" s="1"/>
      <c r="S2923" s="1"/>
      <c r="T2923" s="1"/>
      <c r="U2923" s="1"/>
      <c r="V2923" s="1"/>
    </row>
    <row r="2924" spans="1:22" s="10" customFormat="1" ht="41.4" x14ac:dyDescent="0.25">
      <c r="A2924" s="11" t="s">
        <v>21357</v>
      </c>
      <c r="B2924" s="12" t="s">
        <v>6514</v>
      </c>
      <c r="C2924" s="12" t="s">
        <v>6515</v>
      </c>
      <c r="D2924" s="13" t="s">
        <v>2978</v>
      </c>
      <c r="E2924" s="12" t="s">
        <v>23196</v>
      </c>
      <c r="F2924" s="14" t="s">
        <v>11</v>
      </c>
      <c r="G2924" s="14" t="s">
        <v>11</v>
      </c>
      <c r="H2924" s="15">
        <v>1.6800000000000002E-2</v>
      </c>
      <c r="I2924" s="30">
        <v>1</v>
      </c>
      <c r="J2924" s="26" t="s">
        <v>33021</v>
      </c>
      <c r="K2924" s="26" t="s">
        <v>30245</v>
      </c>
      <c r="L2924" s="28">
        <v>913</v>
      </c>
      <c r="M2924" s="16">
        <f t="shared" si="297"/>
        <v>0.13033953997809422</v>
      </c>
      <c r="N2924" s="17">
        <v>45643</v>
      </c>
      <c r="O2924" s="18" cm="1">
        <f t="array" ref="O2924">INDEX('[1]Базовый ПЛ ООО "Финдер" янв25 '!$E$1:$E$8808,MATCH(C2924,'[1]Базовый ПЛ ООО "Финдер" янв25 '!$B$1:$B$8808,0),)</f>
        <v>1032</v>
      </c>
      <c r="P2924" s="18">
        <f t="shared" si="298"/>
        <v>688</v>
      </c>
      <c r="Q2924" s="18">
        <f t="shared" si="299"/>
        <v>825.6</v>
      </c>
      <c r="R2924" s="1"/>
      <c r="S2924" s="1"/>
      <c r="T2924" s="1"/>
      <c r="U2924" s="1"/>
      <c r="V2924" s="1"/>
    </row>
    <row r="2925" spans="1:22" s="10" customFormat="1" ht="41.4" x14ac:dyDescent="0.25">
      <c r="A2925" s="11" t="s">
        <v>21357</v>
      </c>
      <c r="B2925" s="12" t="s">
        <v>6516</v>
      </c>
      <c r="C2925" s="12" t="s">
        <v>6517</v>
      </c>
      <c r="D2925" s="13" t="s">
        <v>2978</v>
      </c>
      <c r="E2925" s="12" t="s">
        <v>6518</v>
      </c>
      <c r="F2925" s="14" t="s">
        <v>2980</v>
      </c>
      <c r="G2925" s="14" t="s">
        <v>2980</v>
      </c>
      <c r="H2925" s="15">
        <v>1.6800000000000002E-2</v>
      </c>
      <c r="I2925" s="30">
        <v>1</v>
      </c>
      <c r="J2925" s="26" t="s">
        <v>33021</v>
      </c>
      <c r="K2925" s="26" t="s">
        <v>30244</v>
      </c>
      <c r="L2925" s="28">
        <v>832</v>
      </c>
      <c r="M2925" s="16">
        <f t="shared" si="297"/>
        <v>0.13100961538461542</v>
      </c>
      <c r="N2925" s="17">
        <v>45643</v>
      </c>
      <c r="O2925" s="18" cm="1">
        <f t="array" ref="O2925">INDEX('[1]Базовый ПЛ ООО "Финдер" янв25 '!$E$1:$E$8808,MATCH(C2925,'[1]Базовый ПЛ ООО "Финдер" янв25 '!$B$1:$B$8808,0),)</f>
        <v>941</v>
      </c>
      <c r="P2925" s="18">
        <f t="shared" si="298"/>
        <v>627.33000000000004</v>
      </c>
      <c r="Q2925" s="18">
        <f t="shared" si="299"/>
        <v>752.8</v>
      </c>
      <c r="R2925" s="1"/>
      <c r="S2925" s="1"/>
      <c r="T2925" s="1"/>
      <c r="U2925" s="1"/>
      <c r="V2925" s="1"/>
    </row>
    <row r="2926" spans="1:22" s="10" customFormat="1" ht="41.4" x14ac:dyDescent="0.25">
      <c r="A2926" s="11" t="s">
        <v>21357</v>
      </c>
      <c r="B2926" s="12" t="s">
        <v>6519</v>
      </c>
      <c r="C2926" s="12" t="s">
        <v>6520</v>
      </c>
      <c r="D2926" s="13" t="s">
        <v>2978</v>
      </c>
      <c r="E2926" s="12" t="s">
        <v>23197</v>
      </c>
      <c r="F2926" s="14" t="s">
        <v>11</v>
      </c>
      <c r="G2926" s="14" t="s">
        <v>11</v>
      </c>
      <c r="H2926" s="15">
        <v>1.6800000000000002E-2</v>
      </c>
      <c r="I2926" s="30">
        <v>1</v>
      </c>
      <c r="J2926" s="26" t="s">
        <v>33021</v>
      </c>
      <c r="K2926" s="26" t="s">
        <v>30243</v>
      </c>
      <c r="L2926" s="28">
        <v>832</v>
      </c>
      <c r="M2926" s="16">
        <f t="shared" si="297"/>
        <v>0.13100961538461542</v>
      </c>
      <c r="N2926" s="17">
        <v>45643</v>
      </c>
      <c r="O2926" s="18" cm="1">
        <f t="array" ref="O2926">INDEX('[1]Базовый ПЛ ООО "Финдер" янв25 '!$E$1:$E$8808,MATCH(C2926,'[1]Базовый ПЛ ООО "Финдер" янв25 '!$B$1:$B$8808,0),)</f>
        <v>941</v>
      </c>
      <c r="P2926" s="18">
        <f t="shared" si="298"/>
        <v>627.33000000000004</v>
      </c>
      <c r="Q2926" s="18">
        <f t="shared" si="299"/>
        <v>752.8</v>
      </c>
      <c r="R2926" s="1"/>
      <c r="S2926" s="1"/>
      <c r="T2926" s="1"/>
      <c r="U2926" s="1"/>
      <c r="V2926" s="1"/>
    </row>
    <row r="2927" spans="1:22" s="10" customFormat="1" ht="41.4" x14ac:dyDescent="0.25">
      <c r="A2927" s="11" t="s">
        <v>21357</v>
      </c>
      <c r="B2927" s="12" t="s">
        <v>6521</v>
      </c>
      <c r="C2927" s="12" t="s">
        <v>6522</v>
      </c>
      <c r="D2927" s="13" t="s">
        <v>2978</v>
      </c>
      <c r="E2927" s="12" t="s">
        <v>6523</v>
      </c>
      <c r="F2927" s="14" t="s">
        <v>2980</v>
      </c>
      <c r="G2927" s="14" t="s">
        <v>2980</v>
      </c>
      <c r="H2927" s="15">
        <v>1.6800000000000002E-2</v>
      </c>
      <c r="I2927" s="30">
        <v>1</v>
      </c>
      <c r="J2927" s="26" t="s">
        <v>33021</v>
      </c>
      <c r="K2927" s="26" t="s">
        <v>30242</v>
      </c>
      <c r="L2927" s="28">
        <v>931</v>
      </c>
      <c r="M2927" s="16">
        <f t="shared" si="297"/>
        <v>0.13104189044038672</v>
      </c>
      <c r="N2927" s="17">
        <v>45643</v>
      </c>
      <c r="O2927" s="18" cm="1">
        <f t="array" ref="O2927">INDEX('[1]Базовый ПЛ ООО "Финдер" янв25 '!$E$1:$E$8808,MATCH(C2927,'[1]Базовый ПЛ ООО "Финдер" янв25 '!$B$1:$B$8808,0),)</f>
        <v>1053</v>
      </c>
      <c r="P2927" s="18">
        <f t="shared" si="298"/>
        <v>702</v>
      </c>
      <c r="Q2927" s="18">
        <f t="shared" si="299"/>
        <v>842.4</v>
      </c>
      <c r="R2927" s="1"/>
      <c r="S2927" s="1"/>
      <c r="T2927" s="1"/>
      <c r="U2927" s="1"/>
      <c r="V2927" s="1"/>
    </row>
    <row r="2928" spans="1:22" s="10" customFormat="1" ht="41.4" x14ac:dyDescent="0.25">
      <c r="A2928" s="11" t="s">
        <v>21357</v>
      </c>
      <c r="B2928" s="12" t="s">
        <v>6524</v>
      </c>
      <c r="C2928" s="12" t="s">
        <v>6525</v>
      </c>
      <c r="D2928" s="13" t="s">
        <v>2978</v>
      </c>
      <c r="E2928" s="12" t="s">
        <v>23198</v>
      </c>
      <c r="F2928" s="14" t="s">
        <v>11</v>
      </c>
      <c r="G2928" s="14" t="s">
        <v>11</v>
      </c>
      <c r="H2928" s="15">
        <v>1.6800000000000002E-2</v>
      </c>
      <c r="I2928" s="30">
        <v>1</v>
      </c>
      <c r="J2928" s="26" t="s">
        <v>33021</v>
      </c>
      <c r="K2928" s="26" t="s">
        <v>30241</v>
      </c>
      <c r="L2928" s="28">
        <v>931</v>
      </c>
      <c r="M2928" s="16">
        <f t="shared" si="297"/>
        <v>0.13104189044038672</v>
      </c>
      <c r="N2928" s="17">
        <v>45643</v>
      </c>
      <c r="O2928" s="18" cm="1">
        <f t="array" ref="O2928">INDEX('[1]Базовый ПЛ ООО "Финдер" янв25 '!$E$1:$E$8808,MATCH(C2928,'[1]Базовый ПЛ ООО "Финдер" янв25 '!$B$1:$B$8808,0),)</f>
        <v>1053</v>
      </c>
      <c r="P2928" s="18">
        <f t="shared" si="298"/>
        <v>702</v>
      </c>
      <c r="Q2928" s="18">
        <f t="shared" si="299"/>
        <v>842.4</v>
      </c>
      <c r="R2928" s="1"/>
      <c r="S2928" s="1"/>
      <c r="T2928" s="1"/>
      <c r="U2928" s="1"/>
      <c r="V2928" s="1"/>
    </row>
    <row r="2929" spans="1:22" s="10" customFormat="1" ht="41.4" x14ac:dyDescent="0.25">
      <c r="A2929" s="11" t="s">
        <v>21357</v>
      </c>
      <c r="B2929" s="12" t="s">
        <v>6526</v>
      </c>
      <c r="C2929" s="12" t="s">
        <v>6527</v>
      </c>
      <c r="D2929" s="13" t="s">
        <v>2978</v>
      </c>
      <c r="E2929" s="12" t="s">
        <v>6528</v>
      </c>
      <c r="F2929" s="14" t="s">
        <v>2980</v>
      </c>
      <c r="G2929" s="14" t="s">
        <v>2980</v>
      </c>
      <c r="H2929" s="15">
        <v>1.6800000000000002E-2</v>
      </c>
      <c r="I2929" s="30">
        <v>1</v>
      </c>
      <c r="J2929" s="26" t="s">
        <v>33021</v>
      </c>
      <c r="K2929" s="26" t="s">
        <v>30240</v>
      </c>
      <c r="L2929" s="28">
        <v>1011</v>
      </c>
      <c r="M2929" s="16">
        <f t="shared" si="297"/>
        <v>0.13056379821958464</v>
      </c>
      <c r="N2929" s="17">
        <v>45643</v>
      </c>
      <c r="O2929" s="18" cm="1">
        <f t="array" ref="O2929">INDEX('[1]Базовый ПЛ ООО "Финдер" янв25 '!$E$1:$E$8808,MATCH(C2929,'[1]Базовый ПЛ ООО "Финдер" янв25 '!$B$1:$B$8808,0),)</f>
        <v>1143</v>
      </c>
      <c r="P2929" s="18">
        <f t="shared" si="298"/>
        <v>762</v>
      </c>
      <c r="Q2929" s="18">
        <f t="shared" si="299"/>
        <v>914.4</v>
      </c>
      <c r="R2929" s="1"/>
      <c r="S2929" s="1"/>
      <c r="T2929" s="1"/>
      <c r="U2929" s="1"/>
      <c r="V2929" s="1"/>
    </row>
    <row r="2930" spans="1:22" s="10" customFormat="1" ht="41.4" x14ac:dyDescent="0.25">
      <c r="A2930" s="11" t="s">
        <v>21357</v>
      </c>
      <c r="B2930" s="12" t="s">
        <v>6529</v>
      </c>
      <c r="C2930" s="12" t="s">
        <v>6530</v>
      </c>
      <c r="D2930" s="13" t="s">
        <v>2978</v>
      </c>
      <c r="E2930" s="12" t="s">
        <v>6531</v>
      </c>
      <c r="F2930" s="14" t="s">
        <v>2980</v>
      </c>
      <c r="G2930" s="14" t="s">
        <v>2980</v>
      </c>
      <c r="H2930" s="15">
        <v>1.6800000000000002E-2</v>
      </c>
      <c r="I2930" s="30">
        <v>1</v>
      </c>
      <c r="J2930" s="26" t="s">
        <v>33021</v>
      </c>
      <c r="K2930" s="26" t="s">
        <v>30239</v>
      </c>
      <c r="L2930" s="28">
        <v>1423</v>
      </c>
      <c r="M2930" s="16">
        <f t="shared" si="297"/>
        <v>0.13000702740688697</v>
      </c>
      <c r="N2930" s="17">
        <v>45643</v>
      </c>
      <c r="O2930" s="18" cm="1">
        <f t="array" ref="O2930">INDEX('[1]Базовый ПЛ ООО "Финдер" янв25 '!$E$1:$E$8808,MATCH(C2930,'[1]Базовый ПЛ ООО "Финдер" янв25 '!$B$1:$B$8808,0),)</f>
        <v>1608</v>
      </c>
      <c r="P2930" s="18">
        <f t="shared" si="298"/>
        <v>1072</v>
      </c>
      <c r="Q2930" s="18">
        <f t="shared" si="299"/>
        <v>1286.4000000000001</v>
      </c>
      <c r="R2930" s="1"/>
      <c r="S2930" s="1"/>
      <c r="T2930" s="1"/>
      <c r="U2930" s="1"/>
      <c r="V2930" s="1"/>
    </row>
    <row r="2931" spans="1:22" s="10" customFormat="1" ht="41.4" x14ac:dyDescent="0.25">
      <c r="A2931" s="11" t="s">
        <v>21357</v>
      </c>
      <c r="B2931" s="12" t="s">
        <v>6532</v>
      </c>
      <c r="C2931" s="12" t="s">
        <v>6533</v>
      </c>
      <c r="D2931" s="13" t="s">
        <v>2978</v>
      </c>
      <c r="E2931" s="12" t="s">
        <v>23199</v>
      </c>
      <c r="F2931" s="14" t="s">
        <v>11</v>
      </c>
      <c r="G2931" s="14" t="s">
        <v>11</v>
      </c>
      <c r="H2931" s="15">
        <v>1.6800000000000002E-2</v>
      </c>
      <c r="I2931" s="30">
        <v>1</v>
      </c>
      <c r="J2931" s="26" t="s">
        <v>33021</v>
      </c>
      <c r="K2931" s="26" t="s">
        <v>30238</v>
      </c>
      <c r="L2931" s="28">
        <v>1423</v>
      </c>
      <c r="M2931" s="16">
        <f t="shared" si="297"/>
        <v>0.13000702740688697</v>
      </c>
      <c r="N2931" s="17">
        <v>45643</v>
      </c>
      <c r="O2931" s="18" cm="1">
        <f t="array" ref="O2931">INDEX('[1]Базовый ПЛ ООО "Финдер" янв25 '!$E$1:$E$8808,MATCH(C2931,'[1]Базовый ПЛ ООО "Финдер" янв25 '!$B$1:$B$8808,0),)</f>
        <v>1608</v>
      </c>
      <c r="P2931" s="18">
        <f t="shared" si="298"/>
        <v>1072</v>
      </c>
      <c r="Q2931" s="18">
        <f t="shared" si="299"/>
        <v>1286.4000000000001</v>
      </c>
      <c r="R2931" s="1"/>
      <c r="S2931" s="1"/>
      <c r="T2931" s="1"/>
      <c r="U2931" s="1"/>
      <c r="V2931" s="1"/>
    </row>
    <row r="2932" spans="1:22" s="10" customFormat="1" ht="41.4" x14ac:dyDescent="0.25">
      <c r="A2932" s="11" t="s">
        <v>21357</v>
      </c>
      <c r="B2932" s="12" t="s">
        <v>6534</v>
      </c>
      <c r="C2932" s="12" t="s">
        <v>6535</v>
      </c>
      <c r="D2932" s="13" t="s">
        <v>2978</v>
      </c>
      <c r="E2932" s="12" t="s">
        <v>6536</v>
      </c>
      <c r="F2932" s="14" t="s">
        <v>2980</v>
      </c>
      <c r="G2932" s="14" t="s">
        <v>2980</v>
      </c>
      <c r="H2932" s="15">
        <v>1.6800000000000002E-2</v>
      </c>
      <c r="I2932" s="30">
        <v>1</v>
      </c>
      <c r="J2932" s="26" t="s">
        <v>33021</v>
      </c>
      <c r="K2932" s="26" t="s">
        <v>30237</v>
      </c>
      <c r="L2932" s="28">
        <v>1502</v>
      </c>
      <c r="M2932" s="16">
        <f t="shared" si="297"/>
        <v>0.1304926764314247</v>
      </c>
      <c r="N2932" s="17">
        <v>45643</v>
      </c>
      <c r="O2932" s="18" cm="1">
        <f t="array" ref="O2932">INDEX('[1]Базовый ПЛ ООО "Финдер" янв25 '!$E$1:$E$8808,MATCH(C2932,'[1]Базовый ПЛ ООО "Финдер" янв25 '!$B$1:$B$8808,0),)</f>
        <v>1698</v>
      </c>
      <c r="P2932" s="18">
        <f t="shared" si="298"/>
        <v>1132</v>
      </c>
      <c r="Q2932" s="18">
        <f t="shared" si="299"/>
        <v>1358.4</v>
      </c>
      <c r="R2932" s="1"/>
      <c r="S2932" s="1"/>
      <c r="T2932" s="1"/>
      <c r="U2932" s="1"/>
      <c r="V2932" s="1"/>
    </row>
    <row r="2933" spans="1:22" s="10" customFormat="1" ht="41.4" x14ac:dyDescent="0.25">
      <c r="A2933" s="11" t="s">
        <v>21357</v>
      </c>
      <c r="B2933" s="12" t="s">
        <v>6537</v>
      </c>
      <c r="C2933" s="12" t="s">
        <v>6538</v>
      </c>
      <c r="D2933" s="13" t="s">
        <v>2978</v>
      </c>
      <c r="E2933" s="12" t="s">
        <v>6539</v>
      </c>
      <c r="F2933" s="14" t="s">
        <v>2980</v>
      </c>
      <c r="G2933" s="14" t="s">
        <v>2980</v>
      </c>
      <c r="H2933" s="15">
        <v>1.6800000000000002E-2</v>
      </c>
      <c r="I2933" s="30">
        <v>1</v>
      </c>
      <c r="J2933" s="26" t="s">
        <v>33021</v>
      </c>
      <c r="K2933" s="26" t="s">
        <v>30236</v>
      </c>
      <c r="L2933" s="28">
        <v>832</v>
      </c>
      <c r="M2933" s="16">
        <f t="shared" si="297"/>
        <v>0.13100961538461542</v>
      </c>
      <c r="N2933" s="17">
        <v>45643</v>
      </c>
      <c r="O2933" s="18" cm="1">
        <f t="array" ref="O2933">INDEX('[1]Базовый ПЛ ООО "Финдер" янв25 '!$E$1:$E$8808,MATCH(C2933,'[1]Базовый ПЛ ООО "Финдер" янв25 '!$B$1:$B$8808,0),)</f>
        <v>941</v>
      </c>
      <c r="P2933" s="18">
        <f t="shared" si="298"/>
        <v>627.33000000000004</v>
      </c>
      <c r="Q2933" s="18">
        <f t="shared" si="299"/>
        <v>752.8</v>
      </c>
      <c r="R2933" s="1"/>
      <c r="S2933" s="1"/>
      <c r="T2933" s="1"/>
      <c r="U2933" s="1"/>
      <c r="V2933" s="1"/>
    </row>
    <row r="2934" spans="1:22" s="10" customFormat="1" ht="41.4" x14ac:dyDescent="0.25">
      <c r="A2934" s="11" t="s">
        <v>21357</v>
      </c>
      <c r="B2934" s="12" t="s">
        <v>6540</v>
      </c>
      <c r="C2934" s="12" t="s">
        <v>6541</v>
      </c>
      <c r="D2934" s="13" t="s">
        <v>2978</v>
      </c>
      <c r="E2934" s="12" t="s">
        <v>23200</v>
      </c>
      <c r="F2934" s="14" t="s">
        <v>11</v>
      </c>
      <c r="G2934" s="14" t="s">
        <v>11</v>
      </c>
      <c r="H2934" s="15">
        <v>1.6800000000000002E-2</v>
      </c>
      <c r="I2934" s="30">
        <v>1</v>
      </c>
      <c r="J2934" s="26" t="s">
        <v>33021</v>
      </c>
      <c r="K2934" s="26" t="s">
        <v>30235</v>
      </c>
      <c r="L2934" s="28">
        <v>832</v>
      </c>
      <c r="M2934" s="16">
        <f t="shared" si="297"/>
        <v>0.13100961538461542</v>
      </c>
      <c r="N2934" s="17">
        <v>45643</v>
      </c>
      <c r="O2934" s="18" cm="1">
        <f t="array" ref="O2934">INDEX('[1]Базовый ПЛ ООО "Финдер" янв25 '!$E$1:$E$8808,MATCH(C2934,'[1]Базовый ПЛ ООО "Финдер" янв25 '!$B$1:$B$8808,0),)</f>
        <v>941</v>
      </c>
      <c r="P2934" s="18">
        <f t="shared" si="298"/>
        <v>627.33000000000004</v>
      </c>
      <c r="Q2934" s="18">
        <f t="shared" si="299"/>
        <v>752.8</v>
      </c>
      <c r="R2934" s="1"/>
      <c r="S2934" s="1"/>
      <c r="T2934" s="1"/>
      <c r="U2934" s="1"/>
      <c r="V2934" s="1"/>
    </row>
    <row r="2935" spans="1:22" s="10" customFormat="1" ht="41.4" x14ac:dyDescent="0.25">
      <c r="A2935" s="11" t="s">
        <v>21357</v>
      </c>
      <c r="B2935" s="12" t="s">
        <v>6542</v>
      </c>
      <c r="C2935" s="12" t="s">
        <v>6543</v>
      </c>
      <c r="D2935" s="13" t="s">
        <v>2978</v>
      </c>
      <c r="E2935" s="12" t="s">
        <v>6544</v>
      </c>
      <c r="F2935" s="14" t="s">
        <v>2980</v>
      </c>
      <c r="G2935" s="14" t="s">
        <v>2980</v>
      </c>
      <c r="H2935" s="15">
        <v>1.6800000000000002E-2</v>
      </c>
      <c r="I2935" s="30">
        <v>1</v>
      </c>
      <c r="J2935" s="26" t="s">
        <v>33021</v>
      </c>
      <c r="K2935" s="26" t="s">
        <v>30234</v>
      </c>
      <c r="L2935" s="28">
        <v>913</v>
      </c>
      <c r="M2935" s="16">
        <f t="shared" si="297"/>
        <v>0.13033953997809422</v>
      </c>
      <c r="N2935" s="17">
        <v>45643</v>
      </c>
      <c r="O2935" s="18" cm="1">
        <f t="array" ref="O2935">INDEX('[1]Базовый ПЛ ООО "Финдер" янв25 '!$E$1:$E$8808,MATCH(C2935,'[1]Базовый ПЛ ООО "Финдер" янв25 '!$B$1:$B$8808,0),)</f>
        <v>1032</v>
      </c>
      <c r="P2935" s="18">
        <f t="shared" si="298"/>
        <v>688</v>
      </c>
      <c r="Q2935" s="18">
        <f t="shared" si="299"/>
        <v>825.6</v>
      </c>
      <c r="R2935" s="1"/>
      <c r="S2935" s="1"/>
      <c r="T2935" s="1"/>
      <c r="U2935" s="1"/>
      <c r="V2935" s="1"/>
    </row>
    <row r="2936" spans="1:22" s="10" customFormat="1" ht="41.4" x14ac:dyDescent="0.25">
      <c r="A2936" s="11" t="s">
        <v>21357</v>
      </c>
      <c r="B2936" s="12" t="s">
        <v>6545</v>
      </c>
      <c r="C2936" s="12" t="s">
        <v>6546</v>
      </c>
      <c r="D2936" s="13" t="s">
        <v>2978</v>
      </c>
      <c r="E2936" s="12" t="s">
        <v>23201</v>
      </c>
      <c r="F2936" s="14" t="s">
        <v>11</v>
      </c>
      <c r="G2936" s="14" t="s">
        <v>11</v>
      </c>
      <c r="H2936" s="15">
        <v>1.6800000000000002E-2</v>
      </c>
      <c r="I2936" s="30">
        <v>1</v>
      </c>
      <c r="J2936" s="26" t="s">
        <v>33021</v>
      </c>
      <c r="K2936" s="26" t="s">
        <v>30233</v>
      </c>
      <c r="L2936" s="28">
        <v>913</v>
      </c>
      <c r="M2936" s="16">
        <f t="shared" si="297"/>
        <v>0.13033953997809422</v>
      </c>
      <c r="N2936" s="17">
        <v>45643</v>
      </c>
      <c r="O2936" s="18" cm="1">
        <f t="array" ref="O2936">INDEX('[1]Базовый ПЛ ООО "Финдер" янв25 '!$E$1:$E$8808,MATCH(C2936,'[1]Базовый ПЛ ООО "Финдер" янв25 '!$B$1:$B$8808,0),)</f>
        <v>1032</v>
      </c>
      <c r="P2936" s="18">
        <f t="shared" si="298"/>
        <v>688</v>
      </c>
      <c r="Q2936" s="18">
        <f t="shared" si="299"/>
        <v>825.6</v>
      </c>
      <c r="R2936" s="1"/>
      <c r="S2936" s="1"/>
      <c r="T2936" s="1"/>
      <c r="U2936" s="1"/>
      <c r="V2936" s="1"/>
    </row>
    <row r="2937" spans="1:22" s="10" customFormat="1" ht="41.4" x14ac:dyDescent="0.25">
      <c r="A2937" s="11" t="s">
        <v>21357</v>
      </c>
      <c r="B2937" s="12" t="s">
        <v>6547</v>
      </c>
      <c r="C2937" s="12" t="s">
        <v>6548</v>
      </c>
      <c r="D2937" s="13" t="s">
        <v>2978</v>
      </c>
      <c r="E2937" s="12" t="s">
        <v>6549</v>
      </c>
      <c r="F2937" s="14" t="s">
        <v>2980</v>
      </c>
      <c r="G2937" s="14" t="s">
        <v>2980</v>
      </c>
      <c r="H2937" s="15">
        <v>1.6800000000000002E-2</v>
      </c>
      <c r="I2937" s="30">
        <v>1</v>
      </c>
      <c r="J2937" s="26" t="s">
        <v>33021</v>
      </c>
      <c r="K2937" s="26" t="s">
        <v>30232</v>
      </c>
      <c r="L2937" s="28">
        <v>1011</v>
      </c>
      <c r="M2937" s="16">
        <f t="shared" si="297"/>
        <v>0.13056379821958464</v>
      </c>
      <c r="N2937" s="17">
        <v>45643</v>
      </c>
      <c r="O2937" s="18" cm="1">
        <f t="array" ref="O2937">INDEX('[1]Базовый ПЛ ООО "Финдер" янв25 '!$E$1:$E$8808,MATCH(C2937,'[1]Базовый ПЛ ООО "Финдер" янв25 '!$B$1:$B$8808,0),)</f>
        <v>1143</v>
      </c>
      <c r="P2937" s="18">
        <f t="shared" si="298"/>
        <v>762</v>
      </c>
      <c r="Q2937" s="18">
        <f t="shared" si="299"/>
        <v>914.4</v>
      </c>
      <c r="R2937" s="1"/>
      <c r="S2937" s="1"/>
      <c r="T2937" s="1"/>
      <c r="U2937" s="1"/>
      <c r="V2937" s="1"/>
    </row>
    <row r="2938" spans="1:22" s="10" customFormat="1" ht="41.4" x14ac:dyDescent="0.25">
      <c r="A2938" s="11" t="s">
        <v>21357</v>
      </c>
      <c r="B2938" s="12" t="s">
        <v>6550</v>
      </c>
      <c r="C2938" s="12" t="s">
        <v>6551</v>
      </c>
      <c r="D2938" s="13" t="s">
        <v>2978</v>
      </c>
      <c r="E2938" s="12" t="s">
        <v>23202</v>
      </c>
      <c r="F2938" s="14" t="s">
        <v>11</v>
      </c>
      <c r="G2938" s="14" t="s">
        <v>11</v>
      </c>
      <c r="H2938" s="15">
        <v>1.6800000000000002E-2</v>
      </c>
      <c r="I2938" s="30">
        <v>1</v>
      </c>
      <c r="J2938" s="26" t="s">
        <v>33021</v>
      </c>
      <c r="K2938" s="26" t="s">
        <v>30231</v>
      </c>
      <c r="L2938" s="28">
        <v>1011</v>
      </c>
      <c r="M2938" s="16">
        <f t="shared" si="297"/>
        <v>0.13056379821958464</v>
      </c>
      <c r="N2938" s="17">
        <v>45643</v>
      </c>
      <c r="O2938" s="18" cm="1">
        <f t="array" ref="O2938">INDEX('[1]Базовый ПЛ ООО "Финдер" янв25 '!$E$1:$E$8808,MATCH(C2938,'[1]Базовый ПЛ ООО "Финдер" янв25 '!$B$1:$B$8808,0),)</f>
        <v>1143</v>
      </c>
      <c r="P2938" s="18">
        <f t="shared" si="298"/>
        <v>762</v>
      </c>
      <c r="Q2938" s="18">
        <f t="shared" si="299"/>
        <v>914.4</v>
      </c>
      <c r="R2938" s="1"/>
      <c r="S2938" s="1"/>
      <c r="T2938" s="1"/>
      <c r="U2938" s="1"/>
      <c r="V2938" s="1"/>
    </row>
    <row r="2939" spans="1:22" s="10" customFormat="1" ht="41.4" x14ac:dyDescent="0.25">
      <c r="A2939" s="11" t="s">
        <v>21357</v>
      </c>
      <c r="B2939" s="12" t="s">
        <v>6552</v>
      </c>
      <c r="C2939" s="12" t="s">
        <v>6553</v>
      </c>
      <c r="D2939" s="13" t="s">
        <v>2978</v>
      </c>
      <c r="E2939" s="12" t="s">
        <v>6554</v>
      </c>
      <c r="F2939" s="14" t="s">
        <v>2980</v>
      </c>
      <c r="G2939" s="14" t="s">
        <v>2980</v>
      </c>
      <c r="H2939" s="15">
        <v>1.6800000000000002E-2</v>
      </c>
      <c r="I2939" s="30">
        <v>1</v>
      </c>
      <c r="J2939" s="26" t="s">
        <v>33021</v>
      </c>
      <c r="K2939" s="26" t="s">
        <v>30230</v>
      </c>
      <c r="L2939" s="28">
        <v>1423</v>
      </c>
      <c r="M2939" s="16">
        <f t="shared" si="297"/>
        <v>0.13000702740688697</v>
      </c>
      <c r="N2939" s="17">
        <v>45643</v>
      </c>
      <c r="O2939" s="18" cm="1">
        <f t="array" ref="O2939">INDEX('[1]Базовый ПЛ ООО "Финдер" янв25 '!$E$1:$E$8808,MATCH(C2939,'[1]Базовый ПЛ ООО "Финдер" янв25 '!$B$1:$B$8808,0),)</f>
        <v>1608</v>
      </c>
      <c r="P2939" s="18">
        <f t="shared" si="298"/>
        <v>1072</v>
      </c>
      <c r="Q2939" s="18">
        <f t="shared" si="299"/>
        <v>1286.4000000000001</v>
      </c>
      <c r="R2939" s="1"/>
      <c r="S2939" s="1"/>
      <c r="T2939" s="1"/>
      <c r="U2939" s="1"/>
      <c r="V2939" s="1"/>
    </row>
    <row r="2940" spans="1:22" s="10" customFormat="1" ht="41.4" x14ac:dyDescent="0.25">
      <c r="A2940" s="11" t="s">
        <v>21357</v>
      </c>
      <c r="B2940" s="12" t="s">
        <v>6555</v>
      </c>
      <c r="C2940" s="12" t="s">
        <v>6556</v>
      </c>
      <c r="D2940" s="13" t="s">
        <v>2978</v>
      </c>
      <c r="E2940" s="12" t="s">
        <v>23203</v>
      </c>
      <c r="F2940" s="14" t="s">
        <v>11</v>
      </c>
      <c r="G2940" s="14" t="s">
        <v>11</v>
      </c>
      <c r="H2940" s="15">
        <v>1.6800000000000002E-2</v>
      </c>
      <c r="I2940" s="30">
        <v>1</v>
      </c>
      <c r="J2940" s="26" t="s">
        <v>33021</v>
      </c>
      <c r="K2940" s="26" t="s">
        <v>30229</v>
      </c>
      <c r="L2940" s="28">
        <v>1423</v>
      </c>
      <c r="M2940" s="16">
        <f t="shared" si="297"/>
        <v>0.13000702740688697</v>
      </c>
      <c r="N2940" s="17">
        <v>45643</v>
      </c>
      <c r="O2940" s="18" cm="1">
        <f t="array" ref="O2940">INDEX('[1]Базовый ПЛ ООО "Финдер" янв25 '!$E$1:$E$8808,MATCH(C2940,'[1]Базовый ПЛ ООО "Финдер" янв25 '!$B$1:$B$8808,0),)</f>
        <v>1608</v>
      </c>
      <c r="P2940" s="18">
        <f t="shared" si="298"/>
        <v>1072</v>
      </c>
      <c r="Q2940" s="18">
        <f t="shared" si="299"/>
        <v>1286.4000000000001</v>
      </c>
      <c r="R2940" s="1"/>
      <c r="S2940" s="1"/>
      <c r="T2940" s="1"/>
      <c r="U2940" s="1"/>
      <c r="V2940" s="1"/>
    </row>
    <row r="2941" spans="1:22" s="10" customFormat="1" ht="41.4" x14ac:dyDescent="0.25">
      <c r="A2941" s="11" t="s">
        <v>33016</v>
      </c>
      <c r="B2941" s="12" t="s">
        <v>6557</v>
      </c>
      <c r="C2941" s="12" t="s">
        <v>6558</v>
      </c>
      <c r="D2941" s="13" t="s">
        <v>2978</v>
      </c>
      <c r="E2941" s="12" t="s">
        <v>6559</v>
      </c>
      <c r="F2941" s="14" t="s">
        <v>2980</v>
      </c>
      <c r="G2941" s="14" t="s">
        <v>2980</v>
      </c>
      <c r="H2941" s="15">
        <v>1.6300000000000002E-2</v>
      </c>
      <c r="I2941" s="30">
        <v>1</v>
      </c>
      <c r="J2941" s="26" t="s">
        <v>33486</v>
      </c>
      <c r="K2941" s="26" t="s">
        <v>30228</v>
      </c>
      <c r="L2941" s="28">
        <v>847</v>
      </c>
      <c r="M2941" s="16">
        <f t="shared" si="297"/>
        <v>0.13105076741440369</v>
      </c>
      <c r="N2941" s="17">
        <v>45643</v>
      </c>
      <c r="O2941" s="18" cm="1">
        <f t="array" ref="O2941">INDEX('[1]Базовый ПЛ ООО "Финдер" янв25 '!$E$1:$E$8808,MATCH(C2941,'[1]Базовый ПЛ ООО "Финдер" янв25 '!$B$1:$B$8808,0),)</f>
        <v>958</v>
      </c>
      <c r="P2941" s="18">
        <f t="shared" si="298"/>
        <v>638.66999999999996</v>
      </c>
      <c r="Q2941" s="18">
        <f t="shared" si="299"/>
        <v>766.4</v>
      </c>
      <c r="R2941" s="1"/>
      <c r="S2941" s="1"/>
      <c r="T2941" s="1"/>
      <c r="U2941" s="1"/>
      <c r="V2941" s="1"/>
    </row>
    <row r="2942" spans="1:22" s="10" customFormat="1" ht="41.4" x14ac:dyDescent="0.25">
      <c r="A2942" s="11" t="s">
        <v>21357</v>
      </c>
      <c r="B2942" s="12" t="s">
        <v>6560</v>
      </c>
      <c r="C2942" s="12" t="s">
        <v>6561</v>
      </c>
      <c r="D2942" s="13" t="s">
        <v>2978</v>
      </c>
      <c r="E2942" s="12" t="s">
        <v>23204</v>
      </c>
      <c r="F2942" s="14" t="s">
        <v>11</v>
      </c>
      <c r="G2942" s="14" t="s">
        <v>11</v>
      </c>
      <c r="H2942" s="15">
        <v>1.6300000000000002E-2</v>
      </c>
      <c r="I2942" s="30">
        <v>1</v>
      </c>
      <c r="J2942" s="26" t="s">
        <v>33021</v>
      </c>
      <c r="K2942" s="26" t="s">
        <v>30227</v>
      </c>
      <c r="L2942" s="28">
        <v>847</v>
      </c>
      <c r="M2942" s="16">
        <f t="shared" si="297"/>
        <v>0.13105076741440369</v>
      </c>
      <c r="N2942" s="17">
        <v>45643</v>
      </c>
      <c r="O2942" s="18" cm="1">
        <f t="array" ref="O2942">INDEX('[1]Базовый ПЛ ООО "Финдер" янв25 '!$E$1:$E$8808,MATCH(C2942,'[1]Базовый ПЛ ООО "Финдер" янв25 '!$B$1:$B$8808,0),)</f>
        <v>958</v>
      </c>
      <c r="P2942" s="18">
        <f t="shared" si="298"/>
        <v>638.66999999999996</v>
      </c>
      <c r="Q2942" s="18">
        <f t="shared" si="299"/>
        <v>766.4</v>
      </c>
      <c r="R2942" s="1"/>
      <c r="S2942" s="1"/>
      <c r="T2942" s="1"/>
      <c r="U2942" s="1"/>
      <c r="V2942" s="1"/>
    </row>
    <row r="2943" spans="1:22" s="10" customFormat="1" ht="41.4" x14ac:dyDescent="0.25">
      <c r="A2943" s="11" t="s">
        <v>33016</v>
      </c>
      <c r="B2943" s="12" t="s">
        <v>6562</v>
      </c>
      <c r="C2943" s="12" t="s">
        <v>6563</v>
      </c>
      <c r="D2943" s="13" t="s">
        <v>2978</v>
      </c>
      <c r="E2943" s="12" t="s">
        <v>6564</v>
      </c>
      <c r="F2943" s="14" t="s">
        <v>2980</v>
      </c>
      <c r="G2943" s="14" t="s">
        <v>2980</v>
      </c>
      <c r="H2943" s="15">
        <v>1.6800000000000002E-2</v>
      </c>
      <c r="I2943" s="30">
        <v>1</v>
      </c>
      <c r="J2943" s="26" t="s">
        <v>33445</v>
      </c>
      <c r="K2943" s="26" t="s">
        <v>30226</v>
      </c>
      <c r="L2943" s="28">
        <v>1058</v>
      </c>
      <c r="M2943" s="16">
        <f t="shared" si="297"/>
        <v>0.13043478260869557</v>
      </c>
      <c r="N2943" s="17">
        <v>45643</v>
      </c>
      <c r="O2943" s="18" cm="1">
        <f t="array" ref="O2943">INDEX('[1]Базовый ПЛ ООО "Финдер" янв25 '!$E$1:$E$8808,MATCH(C2943,'[1]Базовый ПЛ ООО "Финдер" янв25 '!$B$1:$B$8808,0),)</f>
        <v>1196</v>
      </c>
      <c r="P2943" s="18">
        <f t="shared" si="298"/>
        <v>797.33</v>
      </c>
      <c r="Q2943" s="18">
        <f t="shared" si="299"/>
        <v>956.8</v>
      </c>
      <c r="R2943" s="1"/>
      <c r="S2943" s="1"/>
      <c r="T2943" s="1"/>
      <c r="U2943" s="1"/>
      <c r="V2943" s="1"/>
    </row>
    <row r="2944" spans="1:22" s="10" customFormat="1" ht="41.4" x14ac:dyDescent="0.25">
      <c r="A2944" s="11" t="s">
        <v>21357</v>
      </c>
      <c r="B2944" s="12" t="s">
        <v>6565</v>
      </c>
      <c r="C2944" s="12" t="s">
        <v>6566</v>
      </c>
      <c r="D2944" s="13" t="s">
        <v>2978</v>
      </c>
      <c r="E2944" s="12" t="s">
        <v>23205</v>
      </c>
      <c r="F2944" s="14" t="s">
        <v>11</v>
      </c>
      <c r="G2944" s="14" t="s">
        <v>11</v>
      </c>
      <c r="H2944" s="15">
        <v>1.6800000000000002E-2</v>
      </c>
      <c r="I2944" s="30">
        <v>1</v>
      </c>
      <c r="J2944" s="26" t="s">
        <v>33021</v>
      </c>
      <c r="K2944" s="26" t="s">
        <v>30225</v>
      </c>
      <c r="L2944" s="28">
        <v>1058</v>
      </c>
      <c r="M2944" s="16">
        <f t="shared" si="297"/>
        <v>0.13043478260869557</v>
      </c>
      <c r="N2944" s="17">
        <v>45643</v>
      </c>
      <c r="O2944" s="18" cm="1">
        <f t="array" ref="O2944">INDEX('[1]Базовый ПЛ ООО "Финдер" янв25 '!$E$1:$E$8808,MATCH(C2944,'[1]Базовый ПЛ ООО "Финдер" янв25 '!$B$1:$B$8808,0),)</f>
        <v>1196</v>
      </c>
      <c r="P2944" s="18">
        <f t="shared" si="298"/>
        <v>797.33</v>
      </c>
      <c r="Q2944" s="18">
        <f t="shared" si="299"/>
        <v>956.8</v>
      </c>
      <c r="R2944" s="1"/>
      <c r="S2944" s="1"/>
      <c r="T2944" s="1"/>
      <c r="U2944" s="1"/>
      <c r="V2944" s="1"/>
    </row>
    <row r="2945" spans="1:22" s="10" customFormat="1" ht="41.4" x14ac:dyDescent="0.25">
      <c r="A2945" s="11" t="s">
        <v>21357</v>
      </c>
      <c r="B2945" s="12" t="s">
        <v>6567</v>
      </c>
      <c r="C2945" s="12" t="s">
        <v>6568</v>
      </c>
      <c r="D2945" s="13" t="s">
        <v>2978</v>
      </c>
      <c r="E2945" s="12" t="s">
        <v>6569</v>
      </c>
      <c r="F2945" s="14" t="s">
        <v>2980</v>
      </c>
      <c r="G2945" s="14" t="s">
        <v>2980</v>
      </c>
      <c r="H2945" s="15">
        <v>1.6800000000000002E-2</v>
      </c>
      <c r="I2945" s="30">
        <v>1</v>
      </c>
      <c r="J2945" s="26" t="s">
        <v>33021</v>
      </c>
      <c r="K2945" s="26" t="s">
        <v>30224</v>
      </c>
      <c r="L2945" s="28">
        <v>977</v>
      </c>
      <c r="M2945" s="16">
        <f t="shared" si="297"/>
        <v>0.13101330603889449</v>
      </c>
      <c r="N2945" s="17">
        <v>45643</v>
      </c>
      <c r="O2945" s="18" cm="1">
        <f t="array" ref="O2945">INDEX('[1]Базовый ПЛ ООО "Финдер" янв25 '!$E$1:$E$8808,MATCH(C2945,'[1]Базовый ПЛ ООО "Финдер" янв25 '!$B$1:$B$8808,0),)</f>
        <v>1105</v>
      </c>
      <c r="P2945" s="18">
        <f t="shared" si="298"/>
        <v>736.67</v>
      </c>
      <c r="Q2945" s="18">
        <f t="shared" si="299"/>
        <v>884</v>
      </c>
      <c r="R2945" s="1"/>
      <c r="S2945" s="1"/>
      <c r="T2945" s="1"/>
      <c r="U2945" s="1"/>
      <c r="V2945" s="1"/>
    </row>
    <row r="2946" spans="1:22" s="10" customFormat="1" ht="41.4" x14ac:dyDescent="0.25">
      <c r="A2946" s="11" t="s">
        <v>21357</v>
      </c>
      <c r="B2946" s="12" t="s">
        <v>6570</v>
      </c>
      <c r="C2946" s="12" t="s">
        <v>6571</v>
      </c>
      <c r="D2946" s="13" t="s">
        <v>2978</v>
      </c>
      <c r="E2946" s="12" t="s">
        <v>23206</v>
      </c>
      <c r="F2946" s="14" t="s">
        <v>11</v>
      </c>
      <c r="G2946" s="14" t="s">
        <v>11</v>
      </c>
      <c r="H2946" s="15">
        <v>1.6800000000000002E-2</v>
      </c>
      <c r="I2946" s="30">
        <v>1</v>
      </c>
      <c r="J2946" s="26" t="s">
        <v>33021</v>
      </c>
      <c r="K2946" s="26" t="s">
        <v>30223</v>
      </c>
      <c r="L2946" s="28">
        <v>977</v>
      </c>
      <c r="M2946" s="16">
        <f t="shared" si="297"/>
        <v>0.13101330603889449</v>
      </c>
      <c r="N2946" s="17">
        <v>45643</v>
      </c>
      <c r="O2946" s="18" cm="1">
        <f t="array" ref="O2946">INDEX('[1]Базовый ПЛ ООО "Финдер" янв25 '!$E$1:$E$8808,MATCH(C2946,'[1]Базовый ПЛ ООО "Финдер" янв25 '!$B$1:$B$8808,0),)</f>
        <v>1105</v>
      </c>
      <c r="P2946" s="18">
        <f t="shared" si="298"/>
        <v>736.67</v>
      </c>
      <c r="Q2946" s="18">
        <f t="shared" si="299"/>
        <v>884</v>
      </c>
      <c r="R2946" s="1"/>
      <c r="S2946" s="1"/>
      <c r="T2946" s="1"/>
      <c r="U2946" s="1"/>
      <c r="V2946" s="1"/>
    </row>
    <row r="2947" spans="1:22" s="10" customFormat="1" ht="41.4" x14ac:dyDescent="0.25">
      <c r="A2947" s="11" t="s">
        <v>21357</v>
      </c>
      <c r="B2947" s="12" t="s">
        <v>6572</v>
      </c>
      <c r="C2947" s="12" t="s">
        <v>6573</v>
      </c>
      <c r="D2947" s="13" t="s">
        <v>2978</v>
      </c>
      <c r="E2947" s="12" t="s">
        <v>6574</v>
      </c>
      <c r="F2947" s="14" t="s">
        <v>2980</v>
      </c>
      <c r="G2947" s="14" t="s">
        <v>2980</v>
      </c>
      <c r="H2947" s="15">
        <v>1.6800000000000002E-2</v>
      </c>
      <c r="I2947" s="30">
        <v>1</v>
      </c>
      <c r="J2947" s="26" t="s">
        <v>33021</v>
      </c>
      <c r="K2947" s="26" t="s">
        <v>30222</v>
      </c>
      <c r="L2947" s="28">
        <v>1058</v>
      </c>
      <c r="M2947" s="16">
        <f t="shared" si="297"/>
        <v>0.13043478260869557</v>
      </c>
      <c r="N2947" s="17">
        <v>45643</v>
      </c>
      <c r="O2947" s="18" cm="1">
        <f t="array" ref="O2947">INDEX('[1]Базовый ПЛ ООО "Финдер" янв25 '!$E$1:$E$8808,MATCH(C2947,'[1]Базовый ПЛ ООО "Финдер" янв25 '!$B$1:$B$8808,0),)</f>
        <v>1196</v>
      </c>
      <c r="P2947" s="18">
        <f t="shared" si="298"/>
        <v>797.33</v>
      </c>
      <c r="Q2947" s="18">
        <f t="shared" si="299"/>
        <v>956.8</v>
      </c>
      <c r="R2947" s="1"/>
      <c r="S2947" s="1"/>
      <c r="T2947" s="1"/>
      <c r="U2947" s="1"/>
      <c r="V2947" s="1"/>
    </row>
    <row r="2948" spans="1:22" s="10" customFormat="1" ht="41.4" x14ac:dyDescent="0.25">
      <c r="A2948" s="11" t="s">
        <v>21357</v>
      </c>
      <c r="B2948" s="12" t="s">
        <v>6575</v>
      </c>
      <c r="C2948" s="12" t="s">
        <v>6576</v>
      </c>
      <c r="D2948" s="13" t="s">
        <v>2978</v>
      </c>
      <c r="E2948" s="12" t="s">
        <v>23207</v>
      </c>
      <c r="F2948" s="14" t="s">
        <v>11</v>
      </c>
      <c r="G2948" s="14" t="s">
        <v>11</v>
      </c>
      <c r="H2948" s="15">
        <v>1.6800000000000002E-2</v>
      </c>
      <c r="I2948" s="30">
        <v>1</v>
      </c>
      <c r="J2948" s="26" t="s">
        <v>33021</v>
      </c>
      <c r="K2948" s="26" t="s">
        <v>30221</v>
      </c>
      <c r="L2948" s="28">
        <v>1058</v>
      </c>
      <c r="M2948" s="16">
        <f t="shared" si="297"/>
        <v>0.13043478260869557</v>
      </c>
      <c r="N2948" s="17">
        <v>45643</v>
      </c>
      <c r="O2948" s="18" cm="1">
        <f t="array" ref="O2948">INDEX('[1]Базовый ПЛ ООО "Финдер" янв25 '!$E$1:$E$8808,MATCH(C2948,'[1]Базовый ПЛ ООО "Финдер" янв25 '!$B$1:$B$8808,0),)</f>
        <v>1196</v>
      </c>
      <c r="P2948" s="18">
        <f t="shared" si="298"/>
        <v>797.33</v>
      </c>
      <c r="Q2948" s="18">
        <f t="shared" si="299"/>
        <v>956.8</v>
      </c>
      <c r="R2948" s="1"/>
      <c r="S2948" s="1"/>
      <c r="T2948" s="1"/>
      <c r="U2948" s="1"/>
      <c r="V2948" s="1"/>
    </row>
    <row r="2949" spans="1:22" s="10" customFormat="1" ht="41.4" x14ac:dyDescent="0.25">
      <c r="A2949" s="11" t="s">
        <v>33016</v>
      </c>
      <c r="B2949" s="12" t="s">
        <v>6577</v>
      </c>
      <c r="C2949" s="12" t="s">
        <v>6578</v>
      </c>
      <c r="D2949" s="13" t="s">
        <v>2978</v>
      </c>
      <c r="E2949" s="12" t="s">
        <v>6579</v>
      </c>
      <c r="F2949" s="14" t="s">
        <v>2980</v>
      </c>
      <c r="G2949" s="14" t="s">
        <v>2980</v>
      </c>
      <c r="H2949" s="15">
        <v>1.6800000000000002E-2</v>
      </c>
      <c r="I2949" s="30">
        <v>1</v>
      </c>
      <c r="J2949" s="26" t="s">
        <v>33445</v>
      </c>
      <c r="K2949" s="26" t="s">
        <v>30220</v>
      </c>
      <c r="L2949" s="28">
        <v>1077</v>
      </c>
      <c r="M2949" s="16">
        <f t="shared" si="297"/>
        <v>0.13091922005571033</v>
      </c>
      <c r="N2949" s="17">
        <v>45643</v>
      </c>
      <c r="O2949" s="18" cm="1">
        <f t="array" ref="O2949">INDEX('[1]Базовый ПЛ ООО "Финдер" янв25 '!$E$1:$E$8808,MATCH(C2949,'[1]Базовый ПЛ ООО "Финдер" янв25 '!$B$1:$B$8808,0),)</f>
        <v>1218</v>
      </c>
      <c r="P2949" s="18">
        <f t="shared" si="298"/>
        <v>812</v>
      </c>
      <c r="Q2949" s="18">
        <f t="shared" si="299"/>
        <v>974.4</v>
      </c>
      <c r="R2949" s="1"/>
      <c r="S2949" s="1"/>
      <c r="T2949" s="1"/>
      <c r="U2949" s="1"/>
      <c r="V2949" s="1"/>
    </row>
    <row r="2950" spans="1:22" s="10" customFormat="1" ht="41.4" x14ac:dyDescent="0.25">
      <c r="A2950" s="11" t="s">
        <v>21357</v>
      </c>
      <c r="B2950" s="12" t="s">
        <v>6580</v>
      </c>
      <c r="C2950" s="12" t="s">
        <v>6581</v>
      </c>
      <c r="D2950" s="13" t="s">
        <v>2978</v>
      </c>
      <c r="E2950" s="12" t="s">
        <v>23208</v>
      </c>
      <c r="F2950" s="14" t="s">
        <v>11</v>
      </c>
      <c r="G2950" s="14" t="s">
        <v>11</v>
      </c>
      <c r="H2950" s="15">
        <v>1.6800000000000002E-2</v>
      </c>
      <c r="I2950" s="30">
        <v>1</v>
      </c>
      <c r="J2950" s="26" t="s">
        <v>33021</v>
      </c>
      <c r="K2950" s="26" t="s">
        <v>30219</v>
      </c>
      <c r="L2950" s="28">
        <v>1077</v>
      </c>
      <c r="M2950" s="16">
        <f t="shared" si="297"/>
        <v>0.13091922005571033</v>
      </c>
      <c r="N2950" s="17">
        <v>45643</v>
      </c>
      <c r="O2950" s="18" cm="1">
        <f t="array" ref="O2950">INDEX('[1]Базовый ПЛ ООО "Финдер" янв25 '!$E$1:$E$8808,MATCH(C2950,'[1]Базовый ПЛ ООО "Финдер" янв25 '!$B$1:$B$8808,0),)</f>
        <v>1218</v>
      </c>
      <c r="P2950" s="18">
        <f t="shared" si="298"/>
        <v>812</v>
      </c>
      <c r="Q2950" s="18">
        <f t="shared" si="299"/>
        <v>974.4</v>
      </c>
      <c r="R2950" s="1"/>
      <c r="S2950" s="1"/>
      <c r="T2950" s="1"/>
      <c r="U2950" s="1"/>
      <c r="V2950" s="1"/>
    </row>
    <row r="2951" spans="1:22" s="10" customFormat="1" ht="41.4" x14ac:dyDescent="0.25">
      <c r="A2951" s="31" t="s">
        <v>33451</v>
      </c>
      <c r="B2951" s="32" t="s">
        <v>6582</v>
      </c>
      <c r="C2951" s="32" t="s">
        <v>6583</v>
      </c>
      <c r="D2951" s="33" t="s">
        <v>2978</v>
      </c>
      <c r="E2951" s="32" t="s">
        <v>6584</v>
      </c>
      <c r="F2951" s="34" t="s">
        <v>2980</v>
      </c>
      <c r="G2951" s="34" t="s">
        <v>2980</v>
      </c>
      <c r="H2951" s="35">
        <v>1.6800000000000002E-2</v>
      </c>
      <c r="I2951" s="36"/>
      <c r="J2951" s="37" t="s">
        <v>36697</v>
      </c>
      <c r="K2951" s="37" t="s">
        <v>30218</v>
      </c>
      <c r="L2951" s="28" t="s">
        <v>33102</v>
      </c>
      <c r="M2951" s="16"/>
      <c r="N2951" s="17"/>
      <c r="O2951" s="38" t="s">
        <v>33102</v>
      </c>
      <c r="P2951" s="38" t="s">
        <v>33102</v>
      </c>
      <c r="Q2951" s="38" t="s">
        <v>33102</v>
      </c>
      <c r="R2951" s="1"/>
      <c r="S2951" s="1"/>
      <c r="T2951" s="1"/>
      <c r="U2951" s="1"/>
      <c r="V2951" s="1"/>
    </row>
    <row r="2952" spans="1:22" s="10" customFormat="1" ht="41.4" x14ac:dyDescent="0.25">
      <c r="A2952" s="31" t="s">
        <v>33451</v>
      </c>
      <c r="B2952" s="32" t="s">
        <v>6585</v>
      </c>
      <c r="C2952" s="32" t="s">
        <v>6586</v>
      </c>
      <c r="D2952" s="33" t="s">
        <v>2978</v>
      </c>
      <c r="E2952" s="32" t="s">
        <v>23209</v>
      </c>
      <c r="F2952" s="34" t="s">
        <v>11</v>
      </c>
      <c r="G2952" s="34" t="s">
        <v>11</v>
      </c>
      <c r="H2952" s="35">
        <v>1.6800000000000002E-2</v>
      </c>
      <c r="I2952" s="36"/>
      <c r="J2952" s="37" t="s">
        <v>36697</v>
      </c>
      <c r="K2952" s="37" t="s">
        <v>30217</v>
      </c>
      <c r="L2952" s="28" t="s">
        <v>33102</v>
      </c>
      <c r="M2952" s="16"/>
      <c r="N2952" s="17"/>
      <c r="O2952" s="38" t="s">
        <v>33102</v>
      </c>
      <c r="P2952" s="38" t="s">
        <v>33102</v>
      </c>
      <c r="Q2952" s="38" t="s">
        <v>33102</v>
      </c>
      <c r="R2952" s="1"/>
      <c r="S2952" s="1"/>
      <c r="T2952" s="1"/>
      <c r="U2952" s="1"/>
      <c r="V2952" s="1"/>
    </row>
    <row r="2953" spans="1:22" s="10" customFormat="1" ht="41.4" x14ac:dyDescent="0.25">
      <c r="A2953" s="11" t="s">
        <v>33016</v>
      </c>
      <c r="B2953" s="12" t="s">
        <v>6587</v>
      </c>
      <c r="C2953" s="12" t="s">
        <v>6588</v>
      </c>
      <c r="D2953" s="13" t="s">
        <v>2978</v>
      </c>
      <c r="E2953" s="12" t="s">
        <v>6589</v>
      </c>
      <c r="F2953" s="14" t="s">
        <v>2980</v>
      </c>
      <c r="G2953" s="14" t="s">
        <v>2980</v>
      </c>
      <c r="H2953" s="15">
        <v>1.6800000000000002E-2</v>
      </c>
      <c r="I2953" s="30">
        <v>1</v>
      </c>
      <c r="J2953" s="26" t="s">
        <v>33445</v>
      </c>
      <c r="K2953" s="26" t="s">
        <v>30216</v>
      </c>
      <c r="L2953" s="28">
        <v>1569</v>
      </c>
      <c r="M2953" s="16">
        <f t="shared" ref="M2953:M2984" si="300">O2953/L2953-1</f>
        <v>0.13001912045889097</v>
      </c>
      <c r="N2953" s="17">
        <v>45643</v>
      </c>
      <c r="O2953" s="18" cm="1">
        <f t="array" ref="O2953">INDEX('[1]Базовый ПЛ ООО "Финдер" янв25 '!$E$1:$E$8808,MATCH(C2953,'[1]Базовый ПЛ ООО "Финдер" янв25 '!$B$1:$B$8808,0),)</f>
        <v>1773</v>
      </c>
      <c r="P2953" s="18">
        <f t="shared" ref="P2953:P3016" si="301">CHOOSE(I2953,ROUND(O2953*(1-$Q$5)/1.2,2),ROUND(O2953*(1-$Q$3)/1.2,2))</f>
        <v>1182</v>
      </c>
      <c r="Q2953" s="18">
        <f t="shared" ref="Q2953:Q2984" si="302">ROUND(P2953*1.2,2)</f>
        <v>1418.4</v>
      </c>
      <c r="R2953" s="1"/>
      <c r="S2953" s="1"/>
      <c r="T2953" s="1"/>
      <c r="U2953" s="1"/>
      <c r="V2953" s="1"/>
    </row>
    <row r="2954" spans="1:22" s="10" customFormat="1" ht="41.4" x14ac:dyDescent="0.25">
      <c r="A2954" s="11" t="s">
        <v>21357</v>
      </c>
      <c r="B2954" s="12" t="s">
        <v>6590</v>
      </c>
      <c r="C2954" s="12" t="s">
        <v>6591</v>
      </c>
      <c r="D2954" s="13" t="s">
        <v>2978</v>
      </c>
      <c r="E2954" s="12" t="s">
        <v>23210</v>
      </c>
      <c r="F2954" s="14" t="s">
        <v>11</v>
      </c>
      <c r="G2954" s="14" t="s">
        <v>11</v>
      </c>
      <c r="H2954" s="15">
        <v>1.6800000000000002E-2</v>
      </c>
      <c r="I2954" s="30">
        <v>1</v>
      </c>
      <c r="J2954" s="26" t="s">
        <v>33021</v>
      </c>
      <c r="K2954" s="26" t="s">
        <v>30215</v>
      </c>
      <c r="L2954" s="28">
        <v>1569</v>
      </c>
      <c r="M2954" s="16">
        <f t="shared" si="300"/>
        <v>0.13001912045889097</v>
      </c>
      <c r="N2954" s="17">
        <v>45643</v>
      </c>
      <c r="O2954" s="18" cm="1">
        <f t="array" ref="O2954">INDEX('[1]Базовый ПЛ ООО "Финдер" янв25 '!$E$1:$E$8808,MATCH(C2954,'[1]Базовый ПЛ ООО "Финдер" янв25 '!$B$1:$B$8808,0),)</f>
        <v>1773</v>
      </c>
      <c r="P2954" s="18">
        <f t="shared" si="301"/>
        <v>1182</v>
      </c>
      <c r="Q2954" s="18">
        <f t="shared" si="302"/>
        <v>1418.4</v>
      </c>
      <c r="R2954" s="1"/>
      <c r="S2954" s="1"/>
      <c r="T2954" s="1"/>
      <c r="U2954" s="1"/>
      <c r="V2954" s="1"/>
    </row>
    <row r="2955" spans="1:22" s="10" customFormat="1" ht="41.4" x14ac:dyDescent="0.25">
      <c r="A2955" s="11" t="s">
        <v>21357</v>
      </c>
      <c r="B2955" s="12" t="s">
        <v>6592</v>
      </c>
      <c r="C2955" s="12" t="s">
        <v>6593</v>
      </c>
      <c r="D2955" s="13" t="s">
        <v>2978</v>
      </c>
      <c r="E2955" s="12" t="s">
        <v>6594</v>
      </c>
      <c r="F2955" s="14" t="s">
        <v>2980</v>
      </c>
      <c r="G2955" s="14" t="s">
        <v>2980</v>
      </c>
      <c r="H2955" s="15">
        <v>1.6800000000000002E-2</v>
      </c>
      <c r="I2955" s="30">
        <v>1</v>
      </c>
      <c r="J2955" s="26" t="s">
        <v>33021</v>
      </c>
      <c r="K2955" s="26" t="s">
        <v>30214</v>
      </c>
      <c r="L2955" s="28">
        <v>1603</v>
      </c>
      <c r="M2955" s="16">
        <f t="shared" si="300"/>
        <v>0.13038053649407355</v>
      </c>
      <c r="N2955" s="17">
        <v>45643</v>
      </c>
      <c r="O2955" s="18" cm="1">
        <f t="array" ref="O2955">INDEX('[1]Базовый ПЛ ООО "Финдер" янв25 '!$E$1:$E$8808,MATCH(C2955,'[1]Базовый ПЛ ООО "Финдер" янв25 '!$B$1:$B$8808,0),)</f>
        <v>1812</v>
      </c>
      <c r="P2955" s="18">
        <f t="shared" si="301"/>
        <v>1208</v>
      </c>
      <c r="Q2955" s="18">
        <f t="shared" si="302"/>
        <v>1449.6</v>
      </c>
      <c r="R2955" s="1"/>
      <c r="S2955" s="1"/>
      <c r="T2955" s="1"/>
      <c r="U2955" s="1"/>
      <c r="V2955" s="1"/>
    </row>
    <row r="2956" spans="1:22" s="10" customFormat="1" ht="41.4" x14ac:dyDescent="0.25">
      <c r="A2956" s="11" t="s">
        <v>21357</v>
      </c>
      <c r="B2956" s="12" t="s">
        <v>6595</v>
      </c>
      <c r="C2956" s="12" t="s">
        <v>6596</v>
      </c>
      <c r="D2956" s="13" t="s">
        <v>2978</v>
      </c>
      <c r="E2956" s="12" t="s">
        <v>23211</v>
      </c>
      <c r="F2956" s="14" t="s">
        <v>11</v>
      </c>
      <c r="G2956" s="14" t="s">
        <v>11</v>
      </c>
      <c r="H2956" s="15">
        <v>1.6800000000000002E-2</v>
      </c>
      <c r="I2956" s="30">
        <v>1</v>
      </c>
      <c r="J2956" s="26" t="s">
        <v>33021</v>
      </c>
      <c r="K2956" s="26" t="s">
        <v>30213</v>
      </c>
      <c r="L2956" s="28">
        <v>1603</v>
      </c>
      <c r="M2956" s="16">
        <f t="shared" si="300"/>
        <v>0.13038053649407355</v>
      </c>
      <c r="N2956" s="17">
        <v>45643</v>
      </c>
      <c r="O2956" s="18" cm="1">
        <f t="array" ref="O2956">INDEX('[1]Базовый ПЛ ООО "Финдер" янв25 '!$E$1:$E$8808,MATCH(C2956,'[1]Базовый ПЛ ООО "Финдер" янв25 '!$B$1:$B$8808,0),)</f>
        <v>1812</v>
      </c>
      <c r="P2956" s="18">
        <f t="shared" si="301"/>
        <v>1208</v>
      </c>
      <c r="Q2956" s="18">
        <f t="shared" si="302"/>
        <v>1449.6</v>
      </c>
      <c r="R2956" s="1"/>
      <c r="S2956" s="1"/>
      <c r="T2956" s="1"/>
      <c r="U2956" s="1"/>
      <c r="V2956" s="1"/>
    </row>
    <row r="2957" spans="1:22" s="10" customFormat="1" ht="41.4" x14ac:dyDescent="0.25">
      <c r="A2957" s="11" t="s">
        <v>21357</v>
      </c>
      <c r="B2957" s="12" t="s">
        <v>6597</v>
      </c>
      <c r="C2957" s="12" t="s">
        <v>6598</v>
      </c>
      <c r="D2957" s="13" t="s">
        <v>2978</v>
      </c>
      <c r="E2957" s="12" t="s">
        <v>6599</v>
      </c>
      <c r="F2957" s="14" t="s">
        <v>2980</v>
      </c>
      <c r="G2957" s="14" t="s">
        <v>2980</v>
      </c>
      <c r="H2957" s="15">
        <v>1.6800000000000002E-2</v>
      </c>
      <c r="I2957" s="30">
        <v>1</v>
      </c>
      <c r="J2957" s="26" t="s">
        <v>33021</v>
      </c>
      <c r="K2957" s="26" t="s">
        <v>30212</v>
      </c>
      <c r="L2957" s="28">
        <v>1569</v>
      </c>
      <c r="M2957" s="16">
        <f t="shared" si="300"/>
        <v>0.13001912045889097</v>
      </c>
      <c r="N2957" s="17">
        <v>45643</v>
      </c>
      <c r="O2957" s="18" cm="1">
        <f t="array" ref="O2957">INDEX('[1]Базовый ПЛ ООО "Финдер" янв25 '!$E$1:$E$8808,MATCH(C2957,'[1]Базовый ПЛ ООО "Финдер" янв25 '!$B$1:$B$8808,0),)</f>
        <v>1773</v>
      </c>
      <c r="P2957" s="18">
        <f t="shared" si="301"/>
        <v>1182</v>
      </c>
      <c r="Q2957" s="18">
        <f t="shared" si="302"/>
        <v>1418.4</v>
      </c>
      <c r="R2957" s="1"/>
      <c r="S2957" s="1"/>
      <c r="T2957" s="1"/>
      <c r="U2957" s="1"/>
      <c r="V2957" s="1"/>
    </row>
    <row r="2958" spans="1:22" s="10" customFormat="1" ht="41.4" x14ac:dyDescent="0.25">
      <c r="A2958" s="11" t="s">
        <v>21357</v>
      </c>
      <c r="B2958" s="12" t="s">
        <v>6600</v>
      </c>
      <c r="C2958" s="12" t="s">
        <v>6601</v>
      </c>
      <c r="D2958" s="13" t="s">
        <v>2978</v>
      </c>
      <c r="E2958" s="12" t="s">
        <v>23212</v>
      </c>
      <c r="F2958" s="14" t="s">
        <v>11</v>
      </c>
      <c r="G2958" s="14" t="s">
        <v>11</v>
      </c>
      <c r="H2958" s="15">
        <v>1.6800000000000002E-2</v>
      </c>
      <c r="I2958" s="30">
        <v>1</v>
      </c>
      <c r="J2958" s="26" t="s">
        <v>33021</v>
      </c>
      <c r="K2958" s="26" t="s">
        <v>30211</v>
      </c>
      <c r="L2958" s="28">
        <v>1569</v>
      </c>
      <c r="M2958" s="16">
        <f t="shared" si="300"/>
        <v>0.13001912045889097</v>
      </c>
      <c r="N2958" s="17">
        <v>45643</v>
      </c>
      <c r="O2958" s="18" cm="1">
        <f t="array" ref="O2958">INDEX('[1]Базовый ПЛ ООО "Финдер" янв25 '!$E$1:$E$8808,MATCH(C2958,'[1]Базовый ПЛ ООО "Финдер" янв25 '!$B$1:$B$8808,0),)</f>
        <v>1773</v>
      </c>
      <c r="P2958" s="18">
        <f t="shared" si="301"/>
        <v>1182</v>
      </c>
      <c r="Q2958" s="18">
        <f t="shared" si="302"/>
        <v>1418.4</v>
      </c>
      <c r="R2958" s="1"/>
      <c r="S2958" s="1"/>
      <c r="T2958" s="1"/>
      <c r="U2958" s="1"/>
      <c r="V2958" s="1"/>
    </row>
    <row r="2959" spans="1:22" s="10" customFormat="1" ht="41.4" x14ac:dyDescent="0.25">
      <c r="A2959" s="11" t="s">
        <v>33016</v>
      </c>
      <c r="B2959" s="12" t="s">
        <v>6602</v>
      </c>
      <c r="C2959" s="12" t="s">
        <v>6603</v>
      </c>
      <c r="D2959" s="13" t="s">
        <v>2978</v>
      </c>
      <c r="E2959" s="12" t="s">
        <v>6604</v>
      </c>
      <c r="F2959" s="14" t="s">
        <v>2980</v>
      </c>
      <c r="G2959" s="14" t="s">
        <v>2980</v>
      </c>
      <c r="H2959" s="15">
        <v>1.6800000000000002E-2</v>
      </c>
      <c r="I2959" s="30">
        <v>1</v>
      </c>
      <c r="J2959" s="26" t="s">
        <v>33445</v>
      </c>
      <c r="K2959" s="26" t="s">
        <v>30210</v>
      </c>
      <c r="L2959" s="28">
        <v>977</v>
      </c>
      <c r="M2959" s="16">
        <f t="shared" si="300"/>
        <v>0.13101330603889449</v>
      </c>
      <c r="N2959" s="17">
        <v>45643</v>
      </c>
      <c r="O2959" s="18" cm="1">
        <f t="array" ref="O2959">INDEX('[1]Базовый ПЛ ООО "Финдер" янв25 '!$E$1:$E$8808,MATCH(C2959,'[1]Базовый ПЛ ООО "Финдер" янв25 '!$B$1:$B$8808,0),)</f>
        <v>1105</v>
      </c>
      <c r="P2959" s="18">
        <f t="shared" si="301"/>
        <v>736.67</v>
      </c>
      <c r="Q2959" s="18">
        <f t="shared" si="302"/>
        <v>884</v>
      </c>
      <c r="R2959" s="1"/>
      <c r="S2959" s="1"/>
      <c r="T2959" s="1"/>
      <c r="U2959" s="1"/>
      <c r="V2959" s="1"/>
    </row>
    <row r="2960" spans="1:22" s="10" customFormat="1" ht="41.4" x14ac:dyDescent="0.25">
      <c r="A2960" s="11" t="s">
        <v>21357</v>
      </c>
      <c r="B2960" s="12" t="s">
        <v>6605</v>
      </c>
      <c r="C2960" s="12" t="s">
        <v>6606</v>
      </c>
      <c r="D2960" s="13" t="s">
        <v>2978</v>
      </c>
      <c r="E2960" s="12" t="s">
        <v>23213</v>
      </c>
      <c r="F2960" s="14" t="s">
        <v>11</v>
      </c>
      <c r="G2960" s="14" t="s">
        <v>11</v>
      </c>
      <c r="H2960" s="15">
        <v>1.6800000000000002E-2</v>
      </c>
      <c r="I2960" s="30">
        <v>1</v>
      </c>
      <c r="J2960" s="26" t="s">
        <v>33021</v>
      </c>
      <c r="K2960" s="26" t="s">
        <v>30209</v>
      </c>
      <c r="L2960" s="28">
        <v>977</v>
      </c>
      <c r="M2960" s="16">
        <f t="shared" si="300"/>
        <v>0.13101330603889449</v>
      </c>
      <c r="N2960" s="17">
        <v>45643</v>
      </c>
      <c r="O2960" s="18" cm="1">
        <f t="array" ref="O2960">INDEX('[1]Базовый ПЛ ООО "Финдер" янв25 '!$E$1:$E$8808,MATCH(C2960,'[1]Базовый ПЛ ООО "Финдер" янв25 '!$B$1:$B$8808,0),)</f>
        <v>1105</v>
      </c>
      <c r="P2960" s="18">
        <f t="shared" si="301"/>
        <v>736.67</v>
      </c>
      <c r="Q2960" s="18">
        <f t="shared" si="302"/>
        <v>884</v>
      </c>
      <c r="R2960" s="1"/>
      <c r="S2960" s="1"/>
      <c r="T2960" s="1"/>
      <c r="U2960" s="1"/>
      <c r="V2960" s="1"/>
    </row>
    <row r="2961" spans="1:22" s="10" customFormat="1" ht="41.4" x14ac:dyDescent="0.25">
      <c r="A2961" s="11" t="s">
        <v>21357</v>
      </c>
      <c r="B2961" s="12" t="s">
        <v>6607</v>
      </c>
      <c r="C2961" s="12" t="s">
        <v>6608</v>
      </c>
      <c r="D2961" s="13" t="s">
        <v>2978</v>
      </c>
      <c r="E2961" s="12" t="s">
        <v>6609</v>
      </c>
      <c r="F2961" s="14" t="s">
        <v>2980</v>
      </c>
      <c r="G2961" s="14" t="s">
        <v>2980</v>
      </c>
      <c r="H2961" s="15">
        <v>1.6800000000000002E-2</v>
      </c>
      <c r="I2961" s="30">
        <v>1</v>
      </c>
      <c r="J2961" s="26" t="s">
        <v>33021</v>
      </c>
      <c r="K2961" s="26" t="s">
        <v>30208</v>
      </c>
      <c r="L2961" s="28">
        <v>1058</v>
      </c>
      <c r="M2961" s="16">
        <f t="shared" si="300"/>
        <v>0.13043478260869557</v>
      </c>
      <c r="N2961" s="17">
        <v>45643</v>
      </c>
      <c r="O2961" s="18" cm="1">
        <f t="array" ref="O2961">INDEX('[1]Базовый ПЛ ООО "Финдер" янв25 '!$E$1:$E$8808,MATCH(C2961,'[1]Базовый ПЛ ООО "Финдер" янв25 '!$B$1:$B$8808,0),)</f>
        <v>1196</v>
      </c>
      <c r="P2961" s="18">
        <f t="shared" si="301"/>
        <v>797.33</v>
      </c>
      <c r="Q2961" s="18">
        <f t="shared" si="302"/>
        <v>956.8</v>
      </c>
      <c r="R2961" s="1"/>
      <c r="S2961" s="1"/>
      <c r="T2961" s="1"/>
      <c r="U2961" s="1"/>
      <c r="V2961" s="1"/>
    </row>
    <row r="2962" spans="1:22" s="10" customFormat="1" ht="41.4" x14ac:dyDescent="0.25">
      <c r="A2962" s="11" t="s">
        <v>21357</v>
      </c>
      <c r="B2962" s="12" t="s">
        <v>6610</v>
      </c>
      <c r="C2962" s="12" t="s">
        <v>6611</v>
      </c>
      <c r="D2962" s="13" t="s">
        <v>2978</v>
      </c>
      <c r="E2962" s="12" t="s">
        <v>23214</v>
      </c>
      <c r="F2962" s="14" t="s">
        <v>11</v>
      </c>
      <c r="G2962" s="14" t="s">
        <v>11</v>
      </c>
      <c r="H2962" s="15">
        <v>1.6800000000000002E-2</v>
      </c>
      <c r="I2962" s="30">
        <v>1</v>
      </c>
      <c r="J2962" s="26" t="s">
        <v>33021</v>
      </c>
      <c r="K2962" s="26" t="s">
        <v>30207</v>
      </c>
      <c r="L2962" s="28">
        <v>1058</v>
      </c>
      <c r="M2962" s="16">
        <f t="shared" si="300"/>
        <v>0.13043478260869557</v>
      </c>
      <c r="N2962" s="17">
        <v>45643</v>
      </c>
      <c r="O2962" s="18" cm="1">
        <f t="array" ref="O2962">INDEX('[1]Базовый ПЛ ООО "Финдер" янв25 '!$E$1:$E$8808,MATCH(C2962,'[1]Базовый ПЛ ООО "Финдер" янв25 '!$B$1:$B$8808,0),)</f>
        <v>1196</v>
      </c>
      <c r="P2962" s="18">
        <f t="shared" si="301"/>
        <v>797.33</v>
      </c>
      <c r="Q2962" s="18">
        <f t="shared" si="302"/>
        <v>956.8</v>
      </c>
      <c r="R2962" s="1"/>
      <c r="S2962" s="1"/>
      <c r="T2962" s="1"/>
      <c r="U2962" s="1"/>
      <c r="V2962" s="1"/>
    </row>
    <row r="2963" spans="1:22" s="10" customFormat="1" ht="41.4" x14ac:dyDescent="0.25">
      <c r="A2963" s="11" t="s">
        <v>21357</v>
      </c>
      <c r="B2963" s="12" t="s">
        <v>6612</v>
      </c>
      <c r="C2963" s="12" t="s">
        <v>6613</v>
      </c>
      <c r="D2963" s="13" t="s">
        <v>2978</v>
      </c>
      <c r="E2963" s="12" t="s">
        <v>6614</v>
      </c>
      <c r="F2963" s="14" t="s">
        <v>2980</v>
      </c>
      <c r="G2963" s="14" t="s">
        <v>2980</v>
      </c>
      <c r="H2963" s="15">
        <v>1.6800000000000002E-2</v>
      </c>
      <c r="I2963" s="30">
        <v>1</v>
      </c>
      <c r="J2963" s="26" t="s">
        <v>33021</v>
      </c>
      <c r="K2963" s="26" t="s">
        <v>30206</v>
      </c>
      <c r="L2963" s="28">
        <v>1073</v>
      </c>
      <c r="M2963" s="16">
        <f t="shared" si="300"/>
        <v>0.13047530288909592</v>
      </c>
      <c r="N2963" s="17">
        <v>45643</v>
      </c>
      <c r="O2963" s="18" cm="1">
        <f t="array" ref="O2963">INDEX('[1]Базовый ПЛ ООО "Финдер" янв25 '!$E$1:$E$8808,MATCH(C2963,'[1]Базовый ПЛ ООО "Финдер" янв25 '!$B$1:$B$8808,0),)</f>
        <v>1213</v>
      </c>
      <c r="P2963" s="18">
        <f t="shared" si="301"/>
        <v>808.67</v>
      </c>
      <c r="Q2963" s="18">
        <f t="shared" si="302"/>
        <v>970.4</v>
      </c>
      <c r="R2963" s="1"/>
      <c r="S2963" s="1"/>
      <c r="T2963" s="1"/>
      <c r="U2963" s="1"/>
      <c r="V2963" s="1"/>
    </row>
    <row r="2964" spans="1:22" s="10" customFormat="1" ht="41.4" x14ac:dyDescent="0.25">
      <c r="A2964" s="11" t="s">
        <v>21357</v>
      </c>
      <c r="B2964" s="12" t="s">
        <v>6615</v>
      </c>
      <c r="C2964" s="12" t="s">
        <v>6616</v>
      </c>
      <c r="D2964" s="13" t="s">
        <v>2978</v>
      </c>
      <c r="E2964" s="12" t="s">
        <v>23215</v>
      </c>
      <c r="F2964" s="14" t="s">
        <v>11</v>
      </c>
      <c r="G2964" s="14" t="s">
        <v>11</v>
      </c>
      <c r="H2964" s="15">
        <v>1.6800000000000002E-2</v>
      </c>
      <c r="I2964" s="30">
        <v>1</v>
      </c>
      <c r="J2964" s="26" t="s">
        <v>33021</v>
      </c>
      <c r="K2964" s="26" t="s">
        <v>30205</v>
      </c>
      <c r="L2964" s="28">
        <v>1073</v>
      </c>
      <c r="M2964" s="16">
        <f t="shared" si="300"/>
        <v>0.13047530288909592</v>
      </c>
      <c r="N2964" s="17">
        <v>45643</v>
      </c>
      <c r="O2964" s="18" cm="1">
        <f t="array" ref="O2964">INDEX('[1]Базовый ПЛ ООО "Финдер" янв25 '!$E$1:$E$8808,MATCH(C2964,'[1]Базовый ПЛ ООО "Финдер" янв25 '!$B$1:$B$8808,0),)</f>
        <v>1213</v>
      </c>
      <c r="P2964" s="18">
        <f t="shared" si="301"/>
        <v>808.67</v>
      </c>
      <c r="Q2964" s="18">
        <f t="shared" si="302"/>
        <v>970.4</v>
      </c>
      <c r="R2964" s="1"/>
      <c r="S2964" s="1"/>
      <c r="T2964" s="1"/>
      <c r="U2964" s="1"/>
      <c r="V2964" s="1"/>
    </row>
    <row r="2965" spans="1:22" s="10" customFormat="1" ht="41.4" x14ac:dyDescent="0.25">
      <c r="A2965" s="11" t="s">
        <v>21357</v>
      </c>
      <c r="B2965" s="12" t="s">
        <v>6617</v>
      </c>
      <c r="C2965" s="12" t="s">
        <v>6618</v>
      </c>
      <c r="D2965" s="13" t="s">
        <v>2978</v>
      </c>
      <c r="E2965" s="12" t="s">
        <v>6619</v>
      </c>
      <c r="F2965" s="14" t="s">
        <v>2980</v>
      </c>
      <c r="G2965" s="14" t="s">
        <v>2980</v>
      </c>
      <c r="H2965" s="15">
        <v>1.6800000000000002E-2</v>
      </c>
      <c r="I2965" s="30">
        <v>1</v>
      </c>
      <c r="J2965" s="26" t="s">
        <v>33021</v>
      </c>
      <c r="K2965" s="26" t="s">
        <v>30204</v>
      </c>
      <c r="L2965" s="28">
        <v>1157</v>
      </c>
      <c r="M2965" s="16">
        <f t="shared" si="300"/>
        <v>0.13050993949870349</v>
      </c>
      <c r="N2965" s="17">
        <v>45643</v>
      </c>
      <c r="O2965" s="18" cm="1">
        <f t="array" ref="O2965">INDEX('[1]Базовый ПЛ ООО "Финдер" янв25 '!$E$1:$E$8808,MATCH(C2965,'[1]Базовый ПЛ ООО "Финдер" янв25 '!$B$1:$B$8808,0),)</f>
        <v>1308</v>
      </c>
      <c r="P2965" s="18">
        <f t="shared" si="301"/>
        <v>872</v>
      </c>
      <c r="Q2965" s="18">
        <f t="shared" si="302"/>
        <v>1046.4000000000001</v>
      </c>
      <c r="R2965" s="1"/>
      <c r="S2965" s="1"/>
      <c r="T2965" s="1"/>
      <c r="U2965" s="1"/>
      <c r="V2965" s="1"/>
    </row>
    <row r="2966" spans="1:22" s="10" customFormat="1" ht="41.4" x14ac:dyDescent="0.25">
      <c r="A2966" s="11" t="s">
        <v>21357</v>
      </c>
      <c r="B2966" s="12" t="s">
        <v>6620</v>
      </c>
      <c r="C2966" s="12" t="s">
        <v>6621</v>
      </c>
      <c r="D2966" s="13" t="s">
        <v>2978</v>
      </c>
      <c r="E2966" s="12" t="s">
        <v>23216</v>
      </c>
      <c r="F2966" s="14" t="s">
        <v>11</v>
      </c>
      <c r="G2966" s="14" t="s">
        <v>11</v>
      </c>
      <c r="H2966" s="15">
        <v>1.6800000000000002E-2</v>
      </c>
      <c r="I2966" s="30">
        <v>1</v>
      </c>
      <c r="J2966" s="26" t="s">
        <v>33021</v>
      </c>
      <c r="K2966" s="26" t="s">
        <v>30203</v>
      </c>
      <c r="L2966" s="28">
        <v>1157</v>
      </c>
      <c r="M2966" s="16">
        <f t="shared" si="300"/>
        <v>0.13050993949870349</v>
      </c>
      <c r="N2966" s="17">
        <v>45643</v>
      </c>
      <c r="O2966" s="18" cm="1">
        <f t="array" ref="O2966">INDEX('[1]Базовый ПЛ ООО "Финдер" янв25 '!$E$1:$E$8808,MATCH(C2966,'[1]Базовый ПЛ ООО "Финдер" янв25 '!$B$1:$B$8808,0),)</f>
        <v>1308</v>
      </c>
      <c r="P2966" s="18">
        <f t="shared" si="301"/>
        <v>872</v>
      </c>
      <c r="Q2966" s="18">
        <f t="shared" si="302"/>
        <v>1046.4000000000001</v>
      </c>
      <c r="R2966" s="1"/>
      <c r="S2966" s="1"/>
      <c r="T2966" s="1"/>
      <c r="U2966" s="1"/>
      <c r="V2966" s="1"/>
    </row>
    <row r="2967" spans="1:22" s="10" customFormat="1" ht="41.4" x14ac:dyDescent="0.25">
      <c r="A2967" s="11" t="s">
        <v>21357</v>
      </c>
      <c r="B2967" s="12" t="s">
        <v>6622</v>
      </c>
      <c r="C2967" s="12" t="s">
        <v>6623</v>
      </c>
      <c r="D2967" s="13" t="s">
        <v>2978</v>
      </c>
      <c r="E2967" s="12" t="s">
        <v>6624</v>
      </c>
      <c r="F2967" s="14" t="s">
        <v>2980</v>
      </c>
      <c r="G2967" s="14" t="s">
        <v>2980</v>
      </c>
      <c r="H2967" s="15">
        <v>1.6800000000000002E-2</v>
      </c>
      <c r="I2967" s="30">
        <v>1</v>
      </c>
      <c r="J2967" s="26" t="s">
        <v>33021</v>
      </c>
      <c r="K2967" s="26" t="s">
        <v>30202</v>
      </c>
      <c r="L2967" s="28">
        <v>1569</v>
      </c>
      <c r="M2967" s="16">
        <f t="shared" si="300"/>
        <v>0.13001912045889097</v>
      </c>
      <c r="N2967" s="17">
        <v>45643</v>
      </c>
      <c r="O2967" s="18" cm="1">
        <f t="array" ref="O2967">INDEX('[1]Базовый ПЛ ООО "Финдер" янв25 '!$E$1:$E$8808,MATCH(C2967,'[1]Базовый ПЛ ООО "Финдер" янв25 '!$B$1:$B$8808,0),)</f>
        <v>1773</v>
      </c>
      <c r="P2967" s="18">
        <f t="shared" si="301"/>
        <v>1182</v>
      </c>
      <c r="Q2967" s="18">
        <f t="shared" si="302"/>
        <v>1418.4</v>
      </c>
      <c r="R2967" s="1"/>
      <c r="S2967" s="1"/>
      <c r="T2967" s="1"/>
      <c r="U2967" s="1"/>
      <c r="V2967" s="1"/>
    </row>
    <row r="2968" spans="1:22" s="10" customFormat="1" ht="41.4" x14ac:dyDescent="0.25">
      <c r="A2968" s="11" t="s">
        <v>21357</v>
      </c>
      <c r="B2968" s="12" t="s">
        <v>6625</v>
      </c>
      <c r="C2968" s="12" t="s">
        <v>6626</v>
      </c>
      <c r="D2968" s="13" t="s">
        <v>2978</v>
      </c>
      <c r="E2968" s="12" t="s">
        <v>6627</v>
      </c>
      <c r="F2968" s="14" t="s">
        <v>11</v>
      </c>
      <c r="G2968" s="14" t="s">
        <v>11</v>
      </c>
      <c r="H2968" s="15">
        <v>1.6800000000000002E-2</v>
      </c>
      <c r="I2968" s="30">
        <v>1</v>
      </c>
      <c r="J2968" s="26" t="s">
        <v>33021</v>
      </c>
      <c r="K2968" s="26" t="s">
        <v>30201</v>
      </c>
      <c r="L2968" s="28">
        <v>1569</v>
      </c>
      <c r="M2968" s="16">
        <f t="shared" si="300"/>
        <v>0.13001912045889097</v>
      </c>
      <c r="N2968" s="17">
        <v>45643</v>
      </c>
      <c r="O2968" s="18" cm="1">
        <f t="array" ref="O2968">INDEX('[1]Базовый ПЛ ООО "Финдер" янв25 '!$E$1:$E$8808,MATCH(C2968,'[1]Базовый ПЛ ООО "Финдер" янв25 '!$B$1:$B$8808,0),)</f>
        <v>1773</v>
      </c>
      <c r="P2968" s="18">
        <f t="shared" si="301"/>
        <v>1182</v>
      </c>
      <c r="Q2968" s="18">
        <f t="shared" si="302"/>
        <v>1418.4</v>
      </c>
      <c r="R2968" s="1"/>
      <c r="S2968" s="1"/>
      <c r="T2968" s="1"/>
      <c r="U2968" s="1"/>
      <c r="V2968" s="1"/>
    </row>
    <row r="2969" spans="1:22" s="10" customFormat="1" ht="41.4" x14ac:dyDescent="0.25">
      <c r="A2969" s="11" t="s">
        <v>21357</v>
      </c>
      <c r="B2969" s="12" t="s">
        <v>6628</v>
      </c>
      <c r="C2969" s="12" t="s">
        <v>6629</v>
      </c>
      <c r="D2969" s="13" t="s">
        <v>2978</v>
      </c>
      <c r="E2969" s="12" t="s">
        <v>6630</v>
      </c>
      <c r="F2969" s="14" t="s">
        <v>2980</v>
      </c>
      <c r="G2969" s="14" t="s">
        <v>2980</v>
      </c>
      <c r="H2969" s="15">
        <v>1.6800000000000002E-2</v>
      </c>
      <c r="I2969" s="30">
        <v>1</v>
      </c>
      <c r="J2969" s="26" t="s">
        <v>33021</v>
      </c>
      <c r="K2969" s="26" t="s">
        <v>30200</v>
      </c>
      <c r="L2969" s="28">
        <v>1645</v>
      </c>
      <c r="M2969" s="16">
        <f t="shared" si="300"/>
        <v>0.13009118541033438</v>
      </c>
      <c r="N2969" s="17">
        <v>45643</v>
      </c>
      <c r="O2969" s="18" cm="1">
        <f t="array" ref="O2969">INDEX('[1]Базовый ПЛ ООО "Финдер" янв25 '!$E$1:$E$8808,MATCH(C2969,'[1]Базовый ПЛ ООО "Финдер" янв25 '!$B$1:$B$8808,0),)</f>
        <v>1859</v>
      </c>
      <c r="P2969" s="18">
        <f t="shared" si="301"/>
        <v>1239.33</v>
      </c>
      <c r="Q2969" s="18">
        <f t="shared" si="302"/>
        <v>1487.2</v>
      </c>
      <c r="R2969" s="1"/>
      <c r="S2969" s="1"/>
      <c r="T2969" s="1"/>
      <c r="U2969" s="1"/>
      <c r="V2969" s="1"/>
    </row>
    <row r="2970" spans="1:22" s="10" customFormat="1" ht="41.4" x14ac:dyDescent="0.25">
      <c r="A2970" s="11" t="s">
        <v>21357</v>
      </c>
      <c r="B2970" s="12" t="s">
        <v>6631</v>
      </c>
      <c r="C2970" s="12" t="s">
        <v>6632</v>
      </c>
      <c r="D2970" s="13" t="s">
        <v>2978</v>
      </c>
      <c r="E2970" s="12" t="s">
        <v>6633</v>
      </c>
      <c r="F2970" s="14" t="s">
        <v>2980</v>
      </c>
      <c r="G2970" s="14" t="s">
        <v>2980</v>
      </c>
      <c r="H2970" s="15">
        <v>1.72E-2</v>
      </c>
      <c r="I2970" s="30">
        <v>1</v>
      </c>
      <c r="J2970" s="26" t="s">
        <v>33021</v>
      </c>
      <c r="K2970" s="26" t="s">
        <v>30199</v>
      </c>
      <c r="L2970" s="28">
        <v>645</v>
      </c>
      <c r="M2970" s="16">
        <f t="shared" si="300"/>
        <v>0.13023255813953494</v>
      </c>
      <c r="N2970" s="17">
        <v>45643</v>
      </c>
      <c r="O2970" s="18" cm="1">
        <f t="array" ref="O2970">INDEX('[1]Базовый ПЛ ООО "Финдер" янв25 '!$E$1:$E$8808,MATCH(C2970,'[1]Базовый ПЛ ООО "Финдер" янв25 '!$B$1:$B$8808,0),)</f>
        <v>729</v>
      </c>
      <c r="P2970" s="18">
        <f t="shared" si="301"/>
        <v>486</v>
      </c>
      <c r="Q2970" s="18">
        <f t="shared" si="302"/>
        <v>583.20000000000005</v>
      </c>
      <c r="R2970" s="1"/>
      <c r="S2970" s="1"/>
      <c r="T2970" s="1"/>
      <c r="U2970" s="1"/>
      <c r="V2970" s="1"/>
    </row>
    <row r="2971" spans="1:22" s="10" customFormat="1" ht="41.4" x14ac:dyDescent="0.25">
      <c r="A2971" s="11" t="s">
        <v>21357</v>
      </c>
      <c r="B2971" s="12" t="s">
        <v>6634</v>
      </c>
      <c r="C2971" s="12" t="s">
        <v>6635</v>
      </c>
      <c r="D2971" s="13" t="s">
        <v>2978</v>
      </c>
      <c r="E2971" s="12" t="s">
        <v>23217</v>
      </c>
      <c r="F2971" s="14" t="s">
        <v>11</v>
      </c>
      <c r="G2971" s="14" t="s">
        <v>11</v>
      </c>
      <c r="H2971" s="15">
        <v>1.72E-2</v>
      </c>
      <c r="I2971" s="30">
        <v>1</v>
      </c>
      <c r="J2971" s="26" t="s">
        <v>33021</v>
      </c>
      <c r="K2971" s="26" t="s">
        <v>30198</v>
      </c>
      <c r="L2971" s="28">
        <v>645</v>
      </c>
      <c r="M2971" s="16">
        <f t="shared" si="300"/>
        <v>0.13023255813953494</v>
      </c>
      <c r="N2971" s="17">
        <v>45643</v>
      </c>
      <c r="O2971" s="18" cm="1">
        <f t="array" ref="O2971">INDEX('[1]Базовый ПЛ ООО "Финдер" янв25 '!$E$1:$E$8808,MATCH(C2971,'[1]Базовый ПЛ ООО "Финдер" янв25 '!$B$1:$B$8808,0),)</f>
        <v>729</v>
      </c>
      <c r="P2971" s="18">
        <f t="shared" si="301"/>
        <v>486</v>
      </c>
      <c r="Q2971" s="18">
        <f t="shared" si="302"/>
        <v>583.20000000000005</v>
      </c>
      <c r="R2971" s="1"/>
      <c r="S2971" s="1"/>
      <c r="T2971" s="1"/>
      <c r="U2971" s="1"/>
      <c r="V2971" s="1"/>
    </row>
    <row r="2972" spans="1:22" s="10" customFormat="1" ht="41.4" x14ac:dyDescent="0.25">
      <c r="A2972" s="11" t="s">
        <v>21357</v>
      </c>
      <c r="B2972" s="12" t="s">
        <v>6636</v>
      </c>
      <c r="C2972" s="12" t="s">
        <v>6637</v>
      </c>
      <c r="D2972" s="13" t="s">
        <v>2978</v>
      </c>
      <c r="E2972" s="12" t="s">
        <v>6638</v>
      </c>
      <c r="F2972" s="14" t="s">
        <v>2980</v>
      </c>
      <c r="G2972" s="14" t="s">
        <v>2980</v>
      </c>
      <c r="H2972" s="15">
        <v>1.72E-2</v>
      </c>
      <c r="I2972" s="30">
        <v>1</v>
      </c>
      <c r="J2972" s="26" t="s">
        <v>33021</v>
      </c>
      <c r="K2972" s="26" t="s">
        <v>30197</v>
      </c>
      <c r="L2972" s="28">
        <v>727</v>
      </c>
      <c r="M2972" s="16">
        <f t="shared" si="300"/>
        <v>0.13067400275103158</v>
      </c>
      <c r="N2972" s="17">
        <v>45643</v>
      </c>
      <c r="O2972" s="18" cm="1">
        <f t="array" ref="O2972">INDEX('[1]Базовый ПЛ ООО "Финдер" янв25 '!$E$1:$E$8808,MATCH(C2972,'[1]Базовый ПЛ ООО "Финдер" янв25 '!$B$1:$B$8808,0),)</f>
        <v>822</v>
      </c>
      <c r="P2972" s="18">
        <f t="shared" si="301"/>
        <v>548</v>
      </c>
      <c r="Q2972" s="18">
        <f t="shared" si="302"/>
        <v>657.6</v>
      </c>
      <c r="R2972" s="1"/>
      <c r="S2972" s="1"/>
      <c r="T2972" s="1"/>
      <c r="U2972" s="1"/>
      <c r="V2972" s="1"/>
    </row>
    <row r="2973" spans="1:22" s="10" customFormat="1" ht="41.4" x14ac:dyDescent="0.25">
      <c r="A2973" s="11" t="s">
        <v>21357</v>
      </c>
      <c r="B2973" s="12" t="s">
        <v>6639</v>
      </c>
      <c r="C2973" s="12" t="s">
        <v>6640</v>
      </c>
      <c r="D2973" s="13" t="s">
        <v>2978</v>
      </c>
      <c r="E2973" s="12" t="s">
        <v>23218</v>
      </c>
      <c r="F2973" s="14" t="s">
        <v>11</v>
      </c>
      <c r="G2973" s="14" t="s">
        <v>11</v>
      </c>
      <c r="H2973" s="15">
        <v>1.72E-2</v>
      </c>
      <c r="I2973" s="30">
        <v>1</v>
      </c>
      <c r="J2973" s="26" t="s">
        <v>33021</v>
      </c>
      <c r="K2973" s="26" t="s">
        <v>30196</v>
      </c>
      <c r="L2973" s="28">
        <v>727</v>
      </c>
      <c r="M2973" s="16">
        <f t="shared" si="300"/>
        <v>0.13067400275103158</v>
      </c>
      <c r="N2973" s="17">
        <v>45643</v>
      </c>
      <c r="O2973" s="18" cm="1">
        <f t="array" ref="O2973">INDEX('[1]Базовый ПЛ ООО "Финдер" янв25 '!$E$1:$E$8808,MATCH(C2973,'[1]Базовый ПЛ ООО "Финдер" янв25 '!$B$1:$B$8808,0),)</f>
        <v>822</v>
      </c>
      <c r="P2973" s="18">
        <f t="shared" si="301"/>
        <v>548</v>
      </c>
      <c r="Q2973" s="18">
        <f t="shared" si="302"/>
        <v>657.6</v>
      </c>
      <c r="R2973" s="1"/>
      <c r="S2973" s="1"/>
      <c r="T2973" s="1"/>
      <c r="U2973" s="1"/>
      <c r="V2973" s="1"/>
    </row>
    <row r="2974" spans="1:22" s="10" customFormat="1" ht="55.2" x14ac:dyDescent="0.25">
      <c r="A2974" s="11" t="s">
        <v>21357</v>
      </c>
      <c r="B2974" s="12" t="s">
        <v>6641</v>
      </c>
      <c r="C2974" s="12" t="s">
        <v>6642</v>
      </c>
      <c r="D2974" s="13" t="s">
        <v>2978</v>
      </c>
      <c r="E2974" s="12" t="s">
        <v>6643</v>
      </c>
      <c r="F2974" s="14" t="s">
        <v>2980</v>
      </c>
      <c r="G2974" s="14" t="s">
        <v>2980</v>
      </c>
      <c r="H2974" s="15">
        <v>1.72E-2</v>
      </c>
      <c r="I2974" s="30">
        <v>1</v>
      </c>
      <c r="J2974" s="26" t="s">
        <v>33021</v>
      </c>
      <c r="K2974" s="26" t="s">
        <v>30195</v>
      </c>
      <c r="L2974" s="28">
        <v>895</v>
      </c>
      <c r="M2974" s="16">
        <f t="shared" si="300"/>
        <v>0.13072625698324014</v>
      </c>
      <c r="N2974" s="17">
        <v>45643</v>
      </c>
      <c r="O2974" s="18" cm="1">
        <f t="array" ref="O2974">INDEX('[1]Базовый ПЛ ООО "Финдер" янв25 '!$E$1:$E$8808,MATCH(C2974,'[1]Базовый ПЛ ООО "Финдер" янв25 '!$B$1:$B$8808,0),)</f>
        <v>1012</v>
      </c>
      <c r="P2974" s="18">
        <f t="shared" si="301"/>
        <v>674.67</v>
      </c>
      <c r="Q2974" s="18">
        <f t="shared" si="302"/>
        <v>809.6</v>
      </c>
      <c r="R2974" s="1"/>
      <c r="S2974" s="1"/>
      <c r="T2974" s="1"/>
      <c r="U2974" s="1"/>
      <c r="V2974" s="1"/>
    </row>
    <row r="2975" spans="1:22" s="10" customFormat="1" ht="55.2" x14ac:dyDescent="0.25">
      <c r="A2975" s="11" t="s">
        <v>21357</v>
      </c>
      <c r="B2975" s="12" t="s">
        <v>6644</v>
      </c>
      <c r="C2975" s="12" t="s">
        <v>6645</v>
      </c>
      <c r="D2975" s="13" t="s">
        <v>2978</v>
      </c>
      <c r="E2975" s="12" t="s">
        <v>23219</v>
      </c>
      <c r="F2975" s="14" t="s">
        <v>11</v>
      </c>
      <c r="G2975" s="14" t="s">
        <v>11</v>
      </c>
      <c r="H2975" s="15">
        <v>1.72E-2</v>
      </c>
      <c r="I2975" s="30">
        <v>1</v>
      </c>
      <c r="J2975" s="26" t="s">
        <v>33021</v>
      </c>
      <c r="K2975" s="26" t="s">
        <v>30194</v>
      </c>
      <c r="L2975" s="28">
        <v>895</v>
      </c>
      <c r="M2975" s="16">
        <f t="shared" si="300"/>
        <v>0.13072625698324014</v>
      </c>
      <c r="N2975" s="17">
        <v>45643</v>
      </c>
      <c r="O2975" s="18" cm="1">
        <f t="array" ref="O2975">INDEX('[1]Базовый ПЛ ООО "Финдер" янв25 '!$E$1:$E$8808,MATCH(C2975,'[1]Базовый ПЛ ООО "Финдер" янв25 '!$B$1:$B$8808,0),)</f>
        <v>1012</v>
      </c>
      <c r="P2975" s="18">
        <f t="shared" si="301"/>
        <v>674.67</v>
      </c>
      <c r="Q2975" s="18">
        <f t="shared" si="302"/>
        <v>809.6</v>
      </c>
      <c r="R2975" s="1"/>
      <c r="S2975" s="1"/>
      <c r="T2975" s="1"/>
      <c r="U2975" s="1"/>
      <c r="V2975" s="1"/>
    </row>
    <row r="2976" spans="1:22" s="10" customFormat="1" ht="41.4" x14ac:dyDescent="0.25">
      <c r="A2976" s="11" t="s">
        <v>21357</v>
      </c>
      <c r="B2976" s="12" t="s">
        <v>6646</v>
      </c>
      <c r="C2976" s="12" t="s">
        <v>6647</v>
      </c>
      <c r="D2976" s="13" t="s">
        <v>2978</v>
      </c>
      <c r="E2976" s="12" t="s">
        <v>6648</v>
      </c>
      <c r="F2976" s="14" t="s">
        <v>2980</v>
      </c>
      <c r="G2976" s="14" t="s">
        <v>2980</v>
      </c>
      <c r="H2976" s="15">
        <v>1.72E-2</v>
      </c>
      <c r="I2976" s="30">
        <v>1</v>
      </c>
      <c r="J2976" s="26" t="s">
        <v>33021</v>
      </c>
      <c r="K2976" s="26" t="s">
        <v>30193</v>
      </c>
      <c r="L2976" s="28">
        <v>645</v>
      </c>
      <c r="M2976" s="16">
        <f t="shared" si="300"/>
        <v>0.13023255813953494</v>
      </c>
      <c r="N2976" s="17">
        <v>45643</v>
      </c>
      <c r="O2976" s="18" cm="1">
        <f t="array" ref="O2976">INDEX('[1]Базовый ПЛ ООО "Финдер" янв25 '!$E$1:$E$8808,MATCH(C2976,'[1]Базовый ПЛ ООО "Финдер" янв25 '!$B$1:$B$8808,0),)</f>
        <v>729</v>
      </c>
      <c r="P2976" s="18">
        <f t="shared" si="301"/>
        <v>486</v>
      </c>
      <c r="Q2976" s="18">
        <f t="shared" si="302"/>
        <v>583.20000000000005</v>
      </c>
      <c r="R2976" s="1"/>
      <c r="S2976" s="1"/>
      <c r="T2976" s="1"/>
      <c r="U2976" s="1"/>
      <c r="V2976" s="1"/>
    </row>
    <row r="2977" spans="1:22" s="10" customFormat="1" ht="41.4" x14ac:dyDescent="0.25">
      <c r="A2977" s="11" t="s">
        <v>21357</v>
      </c>
      <c r="B2977" s="12" t="s">
        <v>6649</v>
      </c>
      <c r="C2977" s="12" t="s">
        <v>6650</v>
      </c>
      <c r="D2977" s="13" t="s">
        <v>2978</v>
      </c>
      <c r="E2977" s="12" t="s">
        <v>23220</v>
      </c>
      <c r="F2977" s="14" t="s">
        <v>11</v>
      </c>
      <c r="G2977" s="14" t="s">
        <v>11</v>
      </c>
      <c r="H2977" s="15">
        <v>1.72E-2</v>
      </c>
      <c r="I2977" s="30">
        <v>1</v>
      </c>
      <c r="J2977" s="26" t="s">
        <v>33021</v>
      </c>
      <c r="K2977" s="26" t="s">
        <v>30192</v>
      </c>
      <c r="L2977" s="28">
        <v>645</v>
      </c>
      <c r="M2977" s="16">
        <f t="shared" si="300"/>
        <v>0.13023255813953494</v>
      </c>
      <c r="N2977" s="17">
        <v>45643</v>
      </c>
      <c r="O2977" s="18" cm="1">
        <f t="array" ref="O2977">INDEX('[1]Базовый ПЛ ООО "Финдер" янв25 '!$E$1:$E$8808,MATCH(C2977,'[1]Базовый ПЛ ООО "Финдер" янв25 '!$B$1:$B$8808,0),)</f>
        <v>729</v>
      </c>
      <c r="P2977" s="18">
        <f t="shared" si="301"/>
        <v>486</v>
      </c>
      <c r="Q2977" s="18">
        <f t="shared" si="302"/>
        <v>583.20000000000005</v>
      </c>
      <c r="R2977" s="1"/>
      <c r="S2977" s="1"/>
      <c r="T2977" s="1"/>
      <c r="U2977" s="1"/>
      <c r="V2977" s="1"/>
    </row>
    <row r="2978" spans="1:22" s="10" customFormat="1" ht="41.4" x14ac:dyDescent="0.25">
      <c r="A2978" s="11" t="s">
        <v>21357</v>
      </c>
      <c r="B2978" s="12" t="s">
        <v>6651</v>
      </c>
      <c r="C2978" s="12" t="s">
        <v>6652</v>
      </c>
      <c r="D2978" s="13" t="s">
        <v>2978</v>
      </c>
      <c r="E2978" s="12" t="s">
        <v>6653</v>
      </c>
      <c r="F2978" s="14" t="s">
        <v>2980</v>
      </c>
      <c r="G2978" s="14" t="s">
        <v>2980</v>
      </c>
      <c r="H2978" s="15">
        <v>1.72E-2</v>
      </c>
      <c r="I2978" s="30">
        <v>1</v>
      </c>
      <c r="J2978" s="26" t="s">
        <v>33021</v>
      </c>
      <c r="K2978" s="26" t="s">
        <v>30191</v>
      </c>
      <c r="L2978" s="28">
        <v>727</v>
      </c>
      <c r="M2978" s="16">
        <f t="shared" si="300"/>
        <v>0.13067400275103158</v>
      </c>
      <c r="N2978" s="17">
        <v>45643</v>
      </c>
      <c r="O2978" s="18" cm="1">
        <f t="array" ref="O2978">INDEX('[1]Базовый ПЛ ООО "Финдер" янв25 '!$E$1:$E$8808,MATCH(C2978,'[1]Базовый ПЛ ООО "Финдер" янв25 '!$B$1:$B$8808,0),)</f>
        <v>822</v>
      </c>
      <c r="P2978" s="18">
        <f t="shared" si="301"/>
        <v>548</v>
      </c>
      <c r="Q2978" s="18">
        <f t="shared" si="302"/>
        <v>657.6</v>
      </c>
      <c r="R2978" s="1"/>
      <c r="S2978" s="1"/>
      <c r="T2978" s="1"/>
      <c r="U2978" s="1"/>
      <c r="V2978" s="1"/>
    </row>
    <row r="2979" spans="1:22" s="10" customFormat="1" ht="41.4" x14ac:dyDescent="0.25">
      <c r="A2979" s="11" t="s">
        <v>21357</v>
      </c>
      <c r="B2979" s="12" t="s">
        <v>6654</v>
      </c>
      <c r="C2979" s="12" t="s">
        <v>6655</v>
      </c>
      <c r="D2979" s="13" t="s">
        <v>2978</v>
      </c>
      <c r="E2979" s="12" t="s">
        <v>23221</v>
      </c>
      <c r="F2979" s="14" t="s">
        <v>11</v>
      </c>
      <c r="G2979" s="14" t="s">
        <v>11</v>
      </c>
      <c r="H2979" s="15">
        <v>1.72E-2</v>
      </c>
      <c r="I2979" s="30">
        <v>1</v>
      </c>
      <c r="J2979" s="26" t="s">
        <v>33021</v>
      </c>
      <c r="K2979" s="26" t="s">
        <v>30190</v>
      </c>
      <c r="L2979" s="28">
        <v>727</v>
      </c>
      <c r="M2979" s="16">
        <f t="shared" si="300"/>
        <v>0.13067400275103158</v>
      </c>
      <c r="N2979" s="17">
        <v>45643</v>
      </c>
      <c r="O2979" s="18" cm="1">
        <f t="array" ref="O2979">INDEX('[1]Базовый ПЛ ООО "Финдер" янв25 '!$E$1:$E$8808,MATCH(C2979,'[1]Базовый ПЛ ООО "Финдер" янв25 '!$B$1:$B$8808,0),)</f>
        <v>822</v>
      </c>
      <c r="P2979" s="18">
        <f t="shared" si="301"/>
        <v>548</v>
      </c>
      <c r="Q2979" s="18">
        <f t="shared" si="302"/>
        <v>657.6</v>
      </c>
      <c r="R2979" s="1"/>
      <c r="S2979" s="1"/>
      <c r="T2979" s="1"/>
      <c r="U2979" s="1"/>
      <c r="V2979" s="1"/>
    </row>
    <row r="2980" spans="1:22" s="10" customFormat="1" ht="41.4" x14ac:dyDescent="0.25">
      <c r="A2980" s="11" t="s">
        <v>21357</v>
      </c>
      <c r="B2980" s="12" t="s">
        <v>6656</v>
      </c>
      <c r="C2980" s="12" t="s">
        <v>6657</v>
      </c>
      <c r="D2980" s="13" t="s">
        <v>2978</v>
      </c>
      <c r="E2980" s="12" t="s">
        <v>6658</v>
      </c>
      <c r="F2980" s="14" t="s">
        <v>2980</v>
      </c>
      <c r="G2980" s="14" t="s">
        <v>2980</v>
      </c>
      <c r="H2980" s="15">
        <v>1.72E-2</v>
      </c>
      <c r="I2980" s="30">
        <v>1</v>
      </c>
      <c r="J2980" s="26" t="s">
        <v>33021</v>
      </c>
      <c r="K2980" s="26" t="s">
        <v>30189</v>
      </c>
      <c r="L2980" s="28">
        <v>742</v>
      </c>
      <c r="M2980" s="16">
        <f t="shared" si="300"/>
        <v>0.13072776280323439</v>
      </c>
      <c r="N2980" s="17">
        <v>45643</v>
      </c>
      <c r="O2980" s="18" cm="1">
        <f t="array" ref="O2980">INDEX('[1]Базовый ПЛ ООО "Финдер" янв25 '!$E$1:$E$8808,MATCH(C2980,'[1]Базовый ПЛ ООО "Финдер" янв25 '!$B$1:$B$8808,0),)</f>
        <v>839</v>
      </c>
      <c r="P2980" s="18">
        <f t="shared" si="301"/>
        <v>559.33000000000004</v>
      </c>
      <c r="Q2980" s="18">
        <f t="shared" si="302"/>
        <v>671.2</v>
      </c>
      <c r="R2980" s="1"/>
      <c r="S2980" s="1"/>
      <c r="T2980" s="1"/>
      <c r="U2980" s="1"/>
      <c r="V2980" s="1"/>
    </row>
    <row r="2981" spans="1:22" s="10" customFormat="1" ht="41.4" x14ac:dyDescent="0.25">
      <c r="A2981" s="11" t="s">
        <v>21357</v>
      </c>
      <c r="B2981" s="12" t="s">
        <v>6659</v>
      </c>
      <c r="C2981" s="12" t="s">
        <v>6660</v>
      </c>
      <c r="D2981" s="13" t="s">
        <v>2978</v>
      </c>
      <c r="E2981" s="12" t="s">
        <v>23222</v>
      </c>
      <c r="F2981" s="14" t="s">
        <v>11</v>
      </c>
      <c r="G2981" s="14" t="s">
        <v>11</v>
      </c>
      <c r="H2981" s="15">
        <v>1.72E-2</v>
      </c>
      <c r="I2981" s="30">
        <v>1</v>
      </c>
      <c r="J2981" s="26" t="s">
        <v>33021</v>
      </c>
      <c r="K2981" s="26" t="s">
        <v>30188</v>
      </c>
      <c r="L2981" s="28">
        <v>742</v>
      </c>
      <c r="M2981" s="16">
        <f t="shared" si="300"/>
        <v>0.13072776280323439</v>
      </c>
      <c r="N2981" s="17">
        <v>45643</v>
      </c>
      <c r="O2981" s="18" cm="1">
        <f t="array" ref="O2981">INDEX('[1]Базовый ПЛ ООО "Финдер" янв25 '!$E$1:$E$8808,MATCH(C2981,'[1]Базовый ПЛ ООО "Финдер" янв25 '!$B$1:$B$8808,0),)</f>
        <v>839</v>
      </c>
      <c r="P2981" s="18">
        <f t="shared" si="301"/>
        <v>559.33000000000004</v>
      </c>
      <c r="Q2981" s="18">
        <f t="shared" si="302"/>
        <v>671.2</v>
      </c>
      <c r="R2981" s="1"/>
      <c r="S2981" s="1"/>
      <c r="T2981" s="1"/>
      <c r="U2981" s="1"/>
      <c r="V2981" s="1"/>
    </row>
    <row r="2982" spans="1:22" s="10" customFormat="1" ht="41.4" x14ac:dyDescent="0.25">
      <c r="A2982" s="11" t="s">
        <v>21357</v>
      </c>
      <c r="B2982" s="12" t="s">
        <v>6661</v>
      </c>
      <c r="C2982" s="12" t="s">
        <v>6662</v>
      </c>
      <c r="D2982" s="13" t="s">
        <v>2978</v>
      </c>
      <c r="E2982" s="12" t="s">
        <v>6663</v>
      </c>
      <c r="F2982" s="14" t="s">
        <v>2980</v>
      </c>
      <c r="G2982" s="14" t="s">
        <v>2980</v>
      </c>
      <c r="H2982" s="15">
        <v>1.72E-2</v>
      </c>
      <c r="I2982" s="30">
        <v>1</v>
      </c>
      <c r="J2982" s="26" t="s">
        <v>33021</v>
      </c>
      <c r="K2982" s="26" t="s">
        <v>30187</v>
      </c>
      <c r="L2982" s="28">
        <v>1237</v>
      </c>
      <c r="M2982" s="16">
        <f t="shared" si="300"/>
        <v>0.13015359741309629</v>
      </c>
      <c r="N2982" s="17">
        <v>45643</v>
      </c>
      <c r="O2982" s="18" cm="1">
        <f t="array" ref="O2982">INDEX('[1]Базовый ПЛ ООО "Финдер" янв25 '!$E$1:$E$8808,MATCH(C2982,'[1]Базовый ПЛ ООО "Финдер" янв25 '!$B$1:$B$8808,0),)</f>
        <v>1398</v>
      </c>
      <c r="P2982" s="18">
        <f t="shared" si="301"/>
        <v>932</v>
      </c>
      <c r="Q2982" s="18">
        <f t="shared" si="302"/>
        <v>1118.4000000000001</v>
      </c>
      <c r="R2982" s="1"/>
      <c r="S2982" s="1"/>
      <c r="T2982" s="1"/>
      <c r="U2982" s="1"/>
      <c r="V2982" s="1"/>
    </row>
    <row r="2983" spans="1:22" s="10" customFormat="1" ht="41.4" x14ac:dyDescent="0.25">
      <c r="A2983" s="11" t="s">
        <v>21357</v>
      </c>
      <c r="B2983" s="12" t="s">
        <v>6664</v>
      </c>
      <c r="C2983" s="12" t="s">
        <v>6665</v>
      </c>
      <c r="D2983" s="13" t="s">
        <v>2978</v>
      </c>
      <c r="E2983" s="12" t="s">
        <v>23223</v>
      </c>
      <c r="F2983" s="14" t="s">
        <v>11</v>
      </c>
      <c r="G2983" s="14" t="s">
        <v>11</v>
      </c>
      <c r="H2983" s="15">
        <v>1.72E-2</v>
      </c>
      <c r="I2983" s="30">
        <v>1</v>
      </c>
      <c r="J2983" s="26" t="s">
        <v>33021</v>
      </c>
      <c r="K2983" s="26" t="s">
        <v>30186</v>
      </c>
      <c r="L2983" s="28">
        <v>1237</v>
      </c>
      <c r="M2983" s="16">
        <f t="shared" si="300"/>
        <v>0.13015359741309629</v>
      </c>
      <c r="N2983" s="17">
        <v>45643</v>
      </c>
      <c r="O2983" s="18" cm="1">
        <f t="array" ref="O2983">INDEX('[1]Базовый ПЛ ООО "Финдер" янв25 '!$E$1:$E$8808,MATCH(C2983,'[1]Базовый ПЛ ООО "Финдер" янв25 '!$B$1:$B$8808,0),)</f>
        <v>1398</v>
      </c>
      <c r="P2983" s="18">
        <f t="shared" si="301"/>
        <v>932</v>
      </c>
      <c r="Q2983" s="18">
        <f t="shared" si="302"/>
        <v>1118.4000000000001</v>
      </c>
      <c r="R2983" s="1"/>
      <c r="S2983" s="1"/>
      <c r="T2983" s="1"/>
      <c r="U2983" s="1"/>
      <c r="V2983" s="1"/>
    </row>
    <row r="2984" spans="1:22" s="10" customFormat="1" ht="41.4" x14ac:dyDescent="0.25">
      <c r="A2984" s="11" t="s">
        <v>21357</v>
      </c>
      <c r="B2984" s="12" t="s">
        <v>6666</v>
      </c>
      <c r="C2984" s="12" t="s">
        <v>6667</v>
      </c>
      <c r="D2984" s="13" t="s">
        <v>2978</v>
      </c>
      <c r="E2984" s="12" t="s">
        <v>6668</v>
      </c>
      <c r="F2984" s="14" t="s">
        <v>2980</v>
      </c>
      <c r="G2984" s="14" t="s">
        <v>2980</v>
      </c>
      <c r="H2984" s="15">
        <v>1.72E-2</v>
      </c>
      <c r="I2984" s="30">
        <v>1</v>
      </c>
      <c r="J2984" s="26" t="s">
        <v>33021</v>
      </c>
      <c r="K2984" s="26" t="s">
        <v>30185</v>
      </c>
      <c r="L2984" s="28">
        <v>1315</v>
      </c>
      <c r="M2984" s="16">
        <f t="shared" si="300"/>
        <v>0.13003802281368815</v>
      </c>
      <c r="N2984" s="17">
        <v>45643</v>
      </c>
      <c r="O2984" s="18" cm="1">
        <f t="array" ref="O2984">INDEX('[1]Базовый ПЛ ООО "Финдер" янв25 '!$E$1:$E$8808,MATCH(C2984,'[1]Базовый ПЛ ООО "Финдер" янв25 '!$B$1:$B$8808,0),)</f>
        <v>1486</v>
      </c>
      <c r="P2984" s="18">
        <f t="shared" si="301"/>
        <v>990.67</v>
      </c>
      <c r="Q2984" s="18">
        <f t="shared" si="302"/>
        <v>1188.8</v>
      </c>
      <c r="R2984" s="1"/>
      <c r="S2984" s="1"/>
      <c r="T2984" s="1"/>
      <c r="U2984" s="1"/>
      <c r="V2984" s="1"/>
    </row>
    <row r="2985" spans="1:22" s="10" customFormat="1" ht="41.4" x14ac:dyDescent="0.25">
      <c r="A2985" s="11" t="s">
        <v>21357</v>
      </c>
      <c r="B2985" s="12" t="s">
        <v>6669</v>
      </c>
      <c r="C2985" s="12" t="s">
        <v>6670</v>
      </c>
      <c r="D2985" s="13" t="s">
        <v>2978</v>
      </c>
      <c r="E2985" s="12" t="s">
        <v>23224</v>
      </c>
      <c r="F2985" s="14" t="s">
        <v>11</v>
      </c>
      <c r="G2985" s="14" t="s">
        <v>11</v>
      </c>
      <c r="H2985" s="15">
        <v>1.72E-2</v>
      </c>
      <c r="I2985" s="30">
        <v>1</v>
      </c>
      <c r="J2985" s="26" t="s">
        <v>33021</v>
      </c>
      <c r="K2985" s="26" t="s">
        <v>30184</v>
      </c>
      <c r="L2985" s="28">
        <v>1315</v>
      </c>
      <c r="M2985" s="16">
        <f t="shared" ref="M2985:M3016" si="303">O2985/L2985-1</f>
        <v>0.13003802281368815</v>
      </c>
      <c r="N2985" s="17">
        <v>45643</v>
      </c>
      <c r="O2985" s="18" cm="1">
        <f t="array" ref="O2985">INDEX('[1]Базовый ПЛ ООО "Финдер" янв25 '!$E$1:$E$8808,MATCH(C2985,'[1]Базовый ПЛ ООО "Финдер" янв25 '!$B$1:$B$8808,0),)</f>
        <v>1486</v>
      </c>
      <c r="P2985" s="18">
        <f t="shared" si="301"/>
        <v>990.67</v>
      </c>
      <c r="Q2985" s="18">
        <f t="shared" ref="Q2985:Q3016" si="304">ROUND(P2985*1.2,2)</f>
        <v>1188.8</v>
      </c>
      <c r="R2985" s="1"/>
      <c r="S2985" s="1"/>
      <c r="T2985" s="1"/>
      <c r="U2985" s="1"/>
      <c r="V2985" s="1"/>
    </row>
    <row r="2986" spans="1:22" s="10" customFormat="1" ht="41.4" x14ac:dyDescent="0.25">
      <c r="A2986" s="11" t="s">
        <v>33016</v>
      </c>
      <c r="B2986" s="12" t="s">
        <v>6671</v>
      </c>
      <c r="C2986" s="12" t="s">
        <v>6672</v>
      </c>
      <c r="D2986" s="13" t="s">
        <v>2978</v>
      </c>
      <c r="E2986" s="12" t="s">
        <v>6673</v>
      </c>
      <c r="F2986" s="14" t="s">
        <v>2980</v>
      </c>
      <c r="G2986" s="14" t="s">
        <v>2980</v>
      </c>
      <c r="H2986" s="15">
        <v>1.72E-2</v>
      </c>
      <c r="I2986" s="30">
        <v>1</v>
      </c>
      <c r="J2986" s="26" t="s">
        <v>33445</v>
      </c>
      <c r="K2986" s="26" t="s">
        <v>30183</v>
      </c>
      <c r="L2986" s="28">
        <v>645</v>
      </c>
      <c r="M2986" s="16">
        <f t="shared" si="303"/>
        <v>0.13023255813953494</v>
      </c>
      <c r="N2986" s="17">
        <v>45643</v>
      </c>
      <c r="O2986" s="18" cm="1">
        <f t="array" ref="O2986">INDEX('[1]Базовый ПЛ ООО "Финдер" янв25 '!$E$1:$E$8808,MATCH(C2986,'[1]Базовый ПЛ ООО "Финдер" янв25 '!$B$1:$B$8808,0),)</f>
        <v>729</v>
      </c>
      <c r="P2986" s="18">
        <f t="shared" si="301"/>
        <v>486</v>
      </c>
      <c r="Q2986" s="18">
        <f t="shared" si="304"/>
        <v>583.20000000000005</v>
      </c>
      <c r="R2986" s="1"/>
      <c r="S2986" s="1"/>
      <c r="T2986" s="1"/>
      <c r="U2986" s="1"/>
      <c r="V2986" s="1"/>
    </row>
    <row r="2987" spans="1:22" s="10" customFormat="1" ht="41.4" x14ac:dyDescent="0.25">
      <c r="A2987" s="11" t="s">
        <v>21357</v>
      </c>
      <c r="B2987" s="12" t="s">
        <v>6674</v>
      </c>
      <c r="C2987" s="12" t="s">
        <v>6675</v>
      </c>
      <c r="D2987" s="13" t="s">
        <v>2978</v>
      </c>
      <c r="E2987" s="12" t="s">
        <v>23225</v>
      </c>
      <c r="F2987" s="14" t="s">
        <v>11</v>
      </c>
      <c r="G2987" s="14" t="s">
        <v>11</v>
      </c>
      <c r="H2987" s="15">
        <v>1.72E-2</v>
      </c>
      <c r="I2987" s="30">
        <v>1</v>
      </c>
      <c r="J2987" s="26" t="s">
        <v>33021</v>
      </c>
      <c r="K2987" s="26" t="s">
        <v>30182</v>
      </c>
      <c r="L2987" s="28">
        <v>645</v>
      </c>
      <c r="M2987" s="16">
        <f t="shared" si="303"/>
        <v>0.13023255813953494</v>
      </c>
      <c r="N2987" s="17">
        <v>45643</v>
      </c>
      <c r="O2987" s="18" cm="1">
        <f t="array" ref="O2987">INDEX('[1]Базовый ПЛ ООО "Финдер" янв25 '!$E$1:$E$8808,MATCH(C2987,'[1]Базовый ПЛ ООО "Финдер" янв25 '!$B$1:$B$8808,0),)</f>
        <v>729</v>
      </c>
      <c r="P2987" s="18">
        <f t="shared" si="301"/>
        <v>486</v>
      </c>
      <c r="Q2987" s="18">
        <f t="shared" si="304"/>
        <v>583.20000000000005</v>
      </c>
      <c r="R2987" s="1"/>
      <c r="S2987" s="1"/>
      <c r="T2987" s="1"/>
      <c r="U2987" s="1"/>
      <c r="V2987" s="1"/>
    </row>
    <row r="2988" spans="1:22" s="10" customFormat="1" ht="41.4" x14ac:dyDescent="0.25">
      <c r="A2988" s="11" t="s">
        <v>21357</v>
      </c>
      <c r="B2988" s="12" t="s">
        <v>6676</v>
      </c>
      <c r="C2988" s="12" t="s">
        <v>6677</v>
      </c>
      <c r="D2988" s="13" t="s">
        <v>2978</v>
      </c>
      <c r="E2988" s="12" t="s">
        <v>6678</v>
      </c>
      <c r="F2988" s="14" t="s">
        <v>2980</v>
      </c>
      <c r="G2988" s="14" t="s">
        <v>2980</v>
      </c>
      <c r="H2988" s="15">
        <v>1.72E-2</v>
      </c>
      <c r="I2988" s="30">
        <v>1</v>
      </c>
      <c r="J2988" s="26" t="s">
        <v>33021</v>
      </c>
      <c r="K2988" s="26" t="s">
        <v>30181</v>
      </c>
      <c r="L2988" s="28">
        <v>727</v>
      </c>
      <c r="M2988" s="16">
        <f t="shared" si="303"/>
        <v>0.13067400275103158</v>
      </c>
      <c r="N2988" s="17">
        <v>45643</v>
      </c>
      <c r="O2988" s="18" cm="1">
        <f t="array" ref="O2988">INDEX('[1]Базовый ПЛ ООО "Финдер" янв25 '!$E$1:$E$8808,MATCH(C2988,'[1]Базовый ПЛ ООО "Финдер" янв25 '!$B$1:$B$8808,0),)</f>
        <v>822</v>
      </c>
      <c r="P2988" s="18">
        <f t="shared" si="301"/>
        <v>548</v>
      </c>
      <c r="Q2988" s="18">
        <f t="shared" si="304"/>
        <v>657.6</v>
      </c>
      <c r="R2988" s="1"/>
      <c r="S2988" s="1"/>
      <c r="T2988" s="1"/>
      <c r="U2988" s="1"/>
      <c r="V2988" s="1"/>
    </row>
    <row r="2989" spans="1:22" s="10" customFormat="1" ht="41.4" x14ac:dyDescent="0.25">
      <c r="A2989" s="11" t="s">
        <v>21357</v>
      </c>
      <c r="B2989" s="12" t="s">
        <v>6679</v>
      </c>
      <c r="C2989" s="12" t="s">
        <v>6680</v>
      </c>
      <c r="D2989" s="13" t="s">
        <v>2978</v>
      </c>
      <c r="E2989" s="12" t="s">
        <v>23226</v>
      </c>
      <c r="F2989" s="14" t="s">
        <v>11</v>
      </c>
      <c r="G2989" s="14" t="s">
        <v>11</v>
      </c>
      <c r="H2989" s="15">
        <v>1.72E-2</v>
      </c>
      <c r="I2989" s="30">
        <v>1</v>
      </c>
      <c r="J2989" s="26" t="s">
        <v>33021</v>
      </c>
      <c r="K2989" s="26" t="s">
        <v>30180</v>
      </c>
      <c r="L2989" s="28">
        <v>727</v>
      </c>
      <c r="M2989" s="16">
        <f t="shared" si="303"/>
        <v>0.13067400275103158</v>
      </c>
      <c r="N2989" s="17">
        <v>45643</v>
      </c>
      <c r="O2989" s="18" cm="1">
        <f t="array" ref="O2989">INDEX('[1]Базовый ПЛ ООО "Финдер" янв25 '!$E$1:$E$8808,MATCH(C2989,'[1]Базовый ПЛ ООО "Финдер" янв25 '!$B$1:$B$8808,0),)</f>
        <v>822</v>
      </c>
      <c r="P2989" s="18">
        <f t="shared" si="301"/>
        <v>548</v>
      </c>
      <c r="Q2989" s="18">
        <f t="shared" si="304"/>
        <v>657.6</v>
      </c>
      <c r="R2989" s="1"/>
      <c r="S2989" s="1"/>
      <c r="T2989" s="1"/>
      <c r="U2989" s="1"/>
      <c r="V2989" s="1"/>
    </row>
    <row r="2990" spans="1:22" s="10" customFormat="1" ht="55.2" x14ac:dyDescent="0.25">
      <c r="A2990" s="11" t="s">
        <v>21357</v>
      </c>
      <c r="B2990" s="12" t="s">
        <v>6681</v>
      </c>
      <c r="C2990" s="12" t="s">
        <v>6682</v>
      </c>
      <c r="D2990" s="13" t="s">
        <v>2978</v>
      </c>
      <c r="E2990" s="12" t="s">
        <v>6683</v>
      </c>
      <c r="F2990" s="14" t="s">
        <v>2980</v>
      </c>
      <c r="G2990" s="14" t="s">
        <v>2980</v>
      </c>
      <c r="H2990" s="15">
        <v>1.72E-2</v>
      </c>
      <c r="I2990" s="30">
        <v>1</v>
      </c>
      <c r="J2990" s="26" t="s">
        <v>33021</v>
      </c>
      <c r="K2990" s="26" t="s">
        <v>30179</v>
      </c>
      <c r="L2990" s="28">
        <v>895</v>
      </c>
      <c r="M2990" s="16">
        <f t="shared" si="303"/>
        <v>0.13072625698324014</v>
      </c>
      <c r="N2990" s="17">
        <v>45643</v>
      </c>
      <c r="O2990" s="18" cm="1">
        <f t="array" ref="O2990">INDEX('[1]Базовый ПЛ ООО "Финдер" янв25 '!$E$1:$E$8808,MATCH(C2990,'[1]Базовый ПЛ ООО "Финдер" янв25 '!$B$1:$B$8808,0),)</f>
        <v>1012</v>
      </c>
      <c r="P2990" s="18">
        <f t="shared" si="301"/>
        <v>674.67</v>
      </c>
      <c r="Q2990" s="18">
        <f t="shared" si="304"/>
        <v>809.6</v>
      </c>
      <c r="R2990" s="1"/>
      <c r="S2990" s="1"/>
      <c r="T2990" s="1"/>
      <c r="U2990" s="1"/>
      <c r="V2990" s="1"/>
    </row>
    <row r="2991" spans="1:22" s="10" customFormat="1" ht="55.2" x14ac:dyDescent="0.25">
      <c r="A2991" s="11" t="s">
        <v>21357</v>
      </c>
      <c r="B2991" s="12" t="s">
        <v>6684</v>
      </c>
      <c r="C2991" s="12" t="s">
        <v>6685</v>
      </c>
      <c r="D2991" s="13" t="s">
        <v>2978</v>
      </c>
      <c r="E2991" s="12" t="s">
        <v>23227</v>
      </c>
      <c r="F2991" s="14" t="s">
        <v>11</v>
      </c>
      <c r="G2991" s="14" t="s">
        <v>11</v>
      </c>
      <c r="H2991" s="15">
        <v>1.72E-2</v>
      </c>
      <c r="I2991" s="30">
        <v>1</v>
      </c>
      <c r="J2991" s="26" t="s">
        <v>33021</v>
      </c>
      <c r="K2991" s="26" t="s">
        <v>30178</v>
      </c>
      <c r="L2991" s="28">
        <v>895</v>
      </c>
      <c r="M2991" s="16">
        <f t="shared" si="303"/>
        <v>0.13072625698324014</v>
      </c>
      <c r="N2991" s="17">
        <v>45643</v>
      </c>
      <c r="O2991" s="18" cm="1">
        <f t="array" ref="O2991">INDEX('[1]Базовый ПЛ ООО "Финдер" янв25 '!$E$1:$E$8808,MATCH(C2991,'[1]Базовый ПЛ ООО "Финдер" янв25 '!$B$1:$B$8808,0),)</f>
        <v>1012</v>
      </c>
      <c r="P2991" s="18">
        <f t="shared" si="301"/>
        <v>674.67</v>
      </c>
      <c r="Q2991" s="18">
        <f t="shared" si="304"/>
        <v>809.6</v>
      </c>
      <c r="R2991" s="1"/>
      <c r="S2991" s="1"/>
      <c r="T2991" s="1"/>
      <c r="U2991" s="1"/>
      <c r="V2991" s="1"/>
    </row>
    <row r="2992" spans="1:22" s="10" customFormat="1" ht="41.4" x14ac:dyDescent="0.25">
      <c r="A2992" s="11" t="s">
        <v>21357</v>
      </c>
      <c r="B2992" s="12" t="s">
        <v>6686</v>
      </c>
      <c r="C2992" s="12" t="s">
        <v>6687</v>
      </c>
      <c r="D2992" s="13" t="s">
        <v>2978</v>
      </c>
      <c r="E2992" s="12" t="s">
        <v>6688</v>
      </c>
      <c r="F2992" s="14" t="s">
        <v>2980</v>
      </c>
      <c r="G2992" s="14" t="s">
        <v>2980</v>
      </c>
      <c r="H2992" s="15">
        <v>1.72E-2</v>
      </c>
      <c r="I2992" s="30">
        <v>1</v>
      </c>
      <c r="J2992" s="26" t="s">
        <v>33021</v>
      </c>
      <c r="K2992" s="26" t="s">
        <v>30177</v>
      </c>
      <c r="L2992" s="28">
        <v>645</v>
      </c>
      <c r="M2992" s="16">
        <f t="shared" si="303"/>
        <v>0.13023255813953494</v>
      </c>
      <c r="N2992" s="17">
        <v>45643</v>
      </c>
      <c r="O2992" s="18" cm="1">
        <f t="array" ref="O2992">INDEX('[1]Базовый ПЛ ООО "Финдер" янв25 '!$E$1:$E$8808,MATCH(C2992,'[1]Базовый ПЛ ООО "Финдер" янв25 '!$B$1:$B$8808,0),)</f>
        <v>729</v>
      </c>
      <c r="P2992" s="18">
        <f t="shared" si="301"/>
        <v>486</v>
      </c>
      <c r="Q2992" s="18">
        <f t="shared" si="304"/>
        <v>583.20000000000005</v>
      </c>
      <c r="R2992" s="1"/>
      <c r="S2992" s="1"/>
      <c r="T2992" s="1"/>
      <c r="U2992" s="1"/>
      <c r="V2992" s="1"/>
    </row>
    <row r="2993" spans="1:22" s="10" customFormat="1" ht="41.4" x14ac:dyDescent="0.25">
      <c r="A2993" s="11" t="s">
        <v>21357</v>
      </c>
      <c r="B2993" s="12" t="s">
        <v>6689</v>
      </c>
      <c r="C2993" s="12" t="s">
        <v>6690</v>
      </c>
      <c r="D2993" s="13" t="s">
        <v>2978</v>
      </c>
      <c r="E2993" s="12" t="s">
        <v>23228</v>
      </c>
      <c r="F2993" s="14" t="s">
        <v>11</v>
      </c>
      <c r="G2993" s="14" t="s">
        <v>11</v>
      </c>
      <c r="H2993" s="15">
        <v>1.72E-2</v>
      </c>
      <c r="I2993" s="30">
        <v>1</v>
      </c>
      <c r="J2993" s="26" t="s">
        <v>33021</v>
      </c>
      <c r="K2993" s="26" t="s">
        <v>30176</v>
      </c>
      <c r="L2993" s="28">
        <v>645</v>
      </c>
      <c r="M2993" s="16">
        <f t="shared" si="303"/>
        <v>0.13023255813953494</v>
      </c>
      <c r="N2993" s="17">
        <v>45643</v>
      </c>
      <c r="O2993" s="18" cm="1">
        <f t="array" ref="O2993">INDEX('[1]Базовый ПЛ ООО "Финдер" янв25 '!$E$1:$E$8808,MATCH(C2993,'[1]Базовый ПЛ ООО "Финдер" янв25 '!$B$1:$B$8808,0),)</f>
        <v>729</v>
      </c>
      <c r="P2993" s="18">
        <f t="shared" si="301"/>
        <v>486</v>
      </c>
      <c r="Q2993" s="18">
        <f t="shared" si="304"/>
        <v>583.20000000000005</v>
      </c>
      <c r="R2993" s="1"/>
      <c r="S2993" s="1"/>
      <c r="T2993" s="1"/>
      <c r="U2993" s="1"/>
      <c r="V2993" s="1"/>
    </row>
    <row r="2994" spans="1:22" s="10" customFormat="1" ht="41.4" x14ac:dyDescent="0.25">
      <c r="A2994" s="11" t="s">
        <v>21357</v>
      </c>
      <c r="B2994" s="12" t="s">
        <v>6691</v>
      </c>
      <c r="C2994" s="12" t="s">
        <v>6692</v>
      </c>
      <c r="D2994" s="13" t="s">
        <v>2978</v>
      </c>
      <c r="E2994" s="12" t="s">
        <v>6693</v>
      </c>
      <c r="F2994" s="14" t="s">
        <v>2980</v>
      </c>
      <c r="G2994" s="14" t="s">
        <v>2980</v>
      </c>
      <c r="H2994" s="15">
        <v>1.72E-2</v>
      </c>
      <c r="I2994" s="30">
        <v>1</v>
      </c>
      <c r="J2994" s="26" t="s">
        <v>33021</v>
      </c>
      <c r="K2994" s="26" t="s">
        <v>30175</v>
      </c>
      <c r="L2994" s="28">
        <v>1237</v>
      </c>
      <c r="M2994" s="16">
        <f t="shared" si="303"/>
        <v>0.13015359741309629</v>
      </c>
      <c r="N2994" s="17">
        <v>45643</v>
      </c>
      <c r="O2994" s="18" cm="1">
        <f t="array" ref="O2994">INDEX('[1]Базовый ПЛ ООО "Финдер" янв25 '!$E$1:$E$8808,MATCH(C2994,'[1]Базовый ПЛ ООО "Финдер" янв25 '!$B$1:$B$8808,0),)</f>
        <v>1398</v>
      </c>
      <c r="P2994" s="18">
        <f t="shared" si="301"/>
        <v>932</v>
      </c>
      <c r="Q2994" s="18">
        <f t="shared" si="304"/>
        <v>1118.4000000000001</v>
      </c>
      <c r="R2994" s="1"/>
      <c r="S2994" s="1"/>
      <c r="T2994" s="1"/>
      <c r="U2994" s="1"/>
      <c r="V2994" s="1"/>
    </row>
    <row r="2995" spans="1:22" s="10" customFormat="1" ht="41.4" x14ac:dyDescent="0.25">
      <c r="A2995" s="11" t="s">
        <v>21357</v>
      </c>
      <c r="B2995" s="12" t="s">
        <v>6694</v>
      </c>
      <c r="C2995" s="12" t="s">
        <v>6695</v>
      </c>
      <c r="D2995" s="13" t="s">
        <v>2978</v>
      </c>
      <c r="E2995" s="12" t="s">
        <v>23229</v>
      </c>
      <c r="F2995" s="14" t="s">
        <v>11</v>
      </c>
      <c r="G2995" s="14" t="s">
        <v>11</v>
      </c>
      <c r="H2995" s="15">
        <v>1.72E-2</v>
      </c>
      <c r="I2995" s="30">
        <v>1</v>
      </c>
      <c r="J2995" s="26" t="s">
        <v>33021</v>
      </c>
      <c r="K2995" s="26" t="s">
        <v>30174</v>
      </c>
      <c r="L2995" s="28">
        <v>1237</v>
      </c>
      <c r="M2995" s="16">
        <f t="shared" si="303"/>
        <v>0.13015359741309629</v>
      </c>
      <c r="N2995" s="17">
        <v>45643</v>
      </c>
      <c r="O2995" s="18" cm="1">
        <f t="array" ref="O2995">INDEX('[1]Базовый ПЛ ООО "Финдер" янв25 '!$E$1:$E$8808,MATCH(C2995,'[1]Базовый ПЛ ООО "Финдер" янв25 '!$B$1:$B$8808,0),)</f>
        <v>1398</v>
      </c>
      <c r="P2995" s="18">
        <f t="shared" si="301"/>
        <v>932</v>
      </c>
      <c r="Q2995" s="18">
        <f t="shared" si="304"/>
        <v>1118.4000000000001</v>
      </c>
      <c r="R2995" s="1"/>
      <c r="S2995" s="1"/>
      <c r="T2995" s="1"/>
      <c r="U2995" s="1"/>
      <c r="V2995" s="1"/>
    </row>
    <row r="2996" spans="1:22" s="10" customFormat="1" ht="41.4" x14ac:dyDescent="0.25">
      <c r="A2996" s="11" t="s">
        <v>33016</v>
      </c>
      <c r="B2996" s="12" t="s">
        <v>6696</v>
      </c>
      <c r="C2996" s="12" t="s">
        <v>6697</v>
      </c>
      <c r="D2996" s="13" t="s">
        <v>2978</v>
      </c>
      <c r="E2996" s="12" t="s">
        <v>6698</v>
      </c>
      <c r="F2996" s="14" t="s">
        <v>2980</v>
      </c>
      <c r="G2996" s="14" t="s">
        <v>2980</v>
      </c>
      <c r="H2996" s="15">
        <v>1.72E-2</v>
      </c>
      <c r="I2996" s="30">
        <v>1</v>
      </c>
      <c r="J2996" s="26" t="s">
        <v>33486</v>
      </c>
      <c r="K2996" s="26" t="s">
        <v>30173</v>
      </c>
      <c r="L2996" s="28">
        <v>645</v>
      </c>
      <c r="M2996" s="16">
        <f t="shared" si="303"/>
        <v>0.13023255813953494</v>
      </c>
      <c r="N2996" s="17">
        <v>45643</v>
      </c>
      <c r="O2996" s="18" cm="1">
        <f t="array" ref="O2996">INDEX('[1]Базовый ПЛ ООО "Финдер" янв25 '!$E$1:$E$8808,MATCH(C2996,'[1]Базовый ПЛ ООО "Финдер" янв25 '!$B$1:$B$8808,0),)</f>
        <v>729</v>
      </c>
      <c r="P2996" s="18">
        <f t="shared" si="301"/>
        <v>486</v>
      </c>
      <c r="Q2996" s="18">
        <f t="shared" si="304"/>
        <v>583.20000000000005</v>
      </c>
      <c r="R2996" s="1"/>
      <c r="S2996" s="1"/>
      <c r="T2996" s="1"/>
      <c r="U2996" s="1"/>
      <c r="V2996" s="1"/>
    </row>
    <row r="2997" spans="1:22" s="10" customFormat="1" ht="41.4" x14ac:dyDescent="0.25">
      <c r="A2997" s="11" t="s">
        <v>21357</v>
      </c>
      <c r="B2997" s="12" t="s">
        <v>6699</v>
      </c>
      <c r="C2997" s="12" t="s">
        <v>6700</v>
      </c>
      <c r="D2997" s="13" t="s">
        <v>2978</v>
      </c>
      <c r="E2997" s="12" t="s">
        <v>23230</v>
      </c>
      <c r="F2997" s="14" t="s">
        <v>11</v>
      </c>
      <c r="G2997" s="14" t="s">
        <v>11</v>
      </c>
      <c r="H2997" s="15">
        <v>1.72E-2</v>
      </c>
      <c r="I2997" s="30">
        <v>1</v>
      </c>
      <c r="J2997" s="26" t="s">
        <v>33021</v>
      </c>
      <c r="K2997" s="26" t="s">
        <v>30172</v>
      </c>
      <c r="L2997" s="28">
        <v>645</v>
      </c>
      <c r="M2997" s="16">
        <f t="shared" si="303"/>
        <v>0.13023255813953494</v>
      </c>
      <c r="N2997" s="17">
        <v>45643</v>
      </c>
      <c r="O2997" s="18" cm="1">
        <f t="array" ref="O2997">INDEX('[1]Базовый ПЛ ООО "Финдер" янв25 '!$E$1:$E$8808,MATCH(C2997,'[1]Базовый ПЛ ООО "Финдер" янв25 '!$B$1:$B$8808,0),)</f>
        <v>729</v>
      </c>
      <c r="P2997" s="18">
        <f t="shared" si="301"/>
        <v>486</v>
      </c>
      <c r="Q2997" s="18">
        <f t="shared" si="304"/>
        <v>583.20000000000005</v>
      </c>
      <c r="R2997" s="1"/>
      <c r="S2997" s="1"/>
      <c r="T2997" s="1"/>
      <c r="U2997" s="1"/>
      <c r="V2997" s="1"/>
    </row>
    <row r="2998" spans="1:22" s="10" customFormat="1" ht="41.4" x14ac:dyDescent="0.25">
      <c r="A2998" s="11" t="s">
        <v>21357</v>
      </c>
      <c r="B2998" s="12" t="s">
        <v>6701</v>
      </c>
      <c r="C2998" s="12" t="s">
        <v>6702</v>
      </c>
      <c r="D2998" s="13" t="s">
        <v>2978</v>
      </c>
      <c r="E2998" s="12" t="s">
        <v>6703</v>
      </c>
      <c r="F2998" s="14" t="s">
        <v>2980</v>
      </c>
      <c r="G2998" s="14" t="s">
        <v>2980</v>
      </c>
      <c r="H2998" s="15">
        <v>1.72E-2</v>
      </c>
      <c r="I2998" s="30">
        <v>1</v>
      </c>
      <c r="J2998" s="26" t="s">
        <v>33021</v>
      </c>
      <c r="K2998" s="26" t="s">
        <v>30171</v>
      </c>
      <c r="L2998" s="28">
        <v>727</v>
      </c>
      <c r="M2998" s="16">
        <f t="shared" si="303"/>
        <v>0.13067400275103158</v>
      </c>
      <c r="N2998" s="17">
        <v>45643</v>
      </c>
      <c r="O2998" s="18" cm="1">
        <f t="array" ref="O2998">INDEX('[1]Базовый ПЛ ООО "Финдер" янв25 '!$E$1:$E$8808,MATCH(C2998,'[1]Базовый ПЛ ООО "Финдер" янв25 '!$B$1:$B$8808,0),)</f>
        <v>822</v>
      </c>
      <c r="P2998" s="18">
        <f t="shared" si="301"/>
        <v>548</v>
      </c>
      <c r="Q2998" s="18">
        <f t="shared" si="304"/>
        <v>657.6</v>
      </c>
      <c r="R2998" s="1"/>
      <c r="S2998" s="1"/>
      <c r="T2998" s="1"/>
      <c r="U2998" s="1"/>
      <c r="V2998" s="1"/>
    </row>
    <row r="2999" spans="1:22" s="10" customFormat="1" ht="41.4" x14ac:dyDescent="0.25">
      <c r="A2999" s="11" t="s">
        <v>21357</v>
      </c>
      <c r="B2999" s="12" t="s">
        <v>6704</v>
      </c>
      <c r="C2999" s="12" t="s">
        <v>6705</v>
      </c>
      <c r="D2999" s="13" t="s">
        <v>2978</v>
      </c>
      <c r="E2999" s="12" t="s">
        <v>23231</v>
      </c>
      <c r="F2999" s="14" t="s">
        <v>11</v>
      </c>
      <c r="G2999" s="14" t="s">
        <v>11</v>
      </c>
      <c r="H2999" s="15">
        <v>1.72E-2</v>
      </c>
      <c r="I2999" s="30">
        <v>1</v>
      </c>
      <c r="J2999" s="26" t="s">
        <v>33021</v>
      </c>
      <c r="K2999" s="26" t="s">
        <v>30170</v>
      </c>
      <c r="L2999" s="28">
        <v>727</v>
      </c>
      <c r="M2999" s="16">
        <f t="shared" si="303"/>
        <v>0.13067400275103158</v>
      </c>
      <c r="N2999" s="17">
        <v>45643</v>
      </c>
      <c r="O2999" s="18" cm="1">
        <f t="array" ref="O2999">INDEX('[1]Базовый ПЛ ООО "Финдер" янв25 '!$E$1:$E$8808,MATCH(C2999,'[1]Базовый ПЛ ООО "Финдер" янв25 '!$B$1:$B$8808,0),)</f>
        <v>822</v>
      </c>
      <c r="P2999" s="18">
        <f t="shared" si="301"/>
        <v>548</v>
      </c>
      <c r="Q2999" s="18">
        <f t="shared" si="304"/>
        <v>657.6</v>
      </c>
      <c r="R2999" s="1"/>
      <c r="S2999" s="1"/>
      <c r="T2999" s="1"/>
      <c r="U2999" s="1"/>
      <c r="V2999" s="1"/>
    </row>
    <row r="3000" spans="1:22" s="10" customFormat="1" ht="55.2" x14ac:dyDescent="0.25">
      <c r="A3000" s="11" t="s">
        <v>21357</v>
      </c>
      <c r="B3000" s="12" t="s">
        <v>6706</v>
      </c>
      <c r="C3000" s="12" t="s">
        <v>6707</v>
      </c>
      <c r="D3000" s="13" t="s">
        <v>2978</v>
      </c>
      <c r="E3000" s="12" t="s">
        <v>6708</v>
      </c>
      <c r="F3000" s="14" t="s">
        <v>2980</v>
      </c>
      <c r="G3000" s="14" t="s">
        <v>2980</v>
      </c>
      <c r="H3000" s="15">
        <v>1.72E-2</v>
      </c>
      <c r="I3000" s="30">
        <v>1</v>
      </c>
      <c r="J3000" s="26" t="s">
        <v>33021</v>
      </c>
      <c r="K3000" s="26" t="s">
        <v>30169</v>
      </c>
      <c r="L3000" s="28">
        <v>895</v>
      </c>
      <c r="M3000" s="16">
        <f t="shared" si="303"/>
        <v>0.13072625698324014</v>
      </c>
      <c r="N3000" s="17">
        <v>45643</v>
      </c>
      <c r="O3000" s="18" cm="1">
        <f t="array" ref="O3000">INDEX('[1]Базовый ПЛ ООО "Финдер" янв25 '!$E$1:$E$8808,MATCH(C3000,'[1]Базовый ПЛ ООО "Финдер" янв25 '!$B$1:$B$8808,0),)</f>
        <v>1012</v>
      </c>
      <c r="P3000" s="18">
        <f t="shared" si="301"/>
        <v>674.67</v>
      </c>
      <c r="Q3000" s="18">
        <f t="shared" si="304"/>
        <v>809.6</v>
      </c>
      <c r="R3000" s="1"/>
      <c r="S3000" s="1"/>
      <c r="T3000" s="1"/>
      <c r="U3000" s="1"/>
      <c r="V3000" s="1"/>
    </row>
    <row r="3001" spans="1:22" s="10" customFormat="1" ht="55.2" x14ac:dyDescent="0.25">
      <c r="A3001" s="11" t="s">
        <v>21357</v>
      </c>
      <c r="B3001" s="12" t="s">
        <v>6709</v>
      </c>
      <c r="C3001" s="12" t="s">
        <v>6710</v>
      </c>
      <c r="D3001" s="13" t="s">
        <v>2978</v>
      </c>
      <c r="E3001" s="12" t="s">
        <v>23232</v>
      </c>
      <c r="F3001" s="14" t="s">
        <v>11</v>
      </c>
      <c r="G3001" s="14" t="s">
        <v>11</v>
      </c>
      <c r="H3001" s="15">
        <v>1.72E-2</v>
      </c>
      <c r="I3001" s="30">
        <v>1</v>
      </c>
      <c r="J3001" s="26" t="s">
        <v>33021</v>
      </c>
      <c r="K3001" s="26" t="s">
        <v>30168</v>
      </c>
      <c r="L3001" s="28">
        <v>895</v>
      </c>
      <c r="M3001" s="16">
        <f t="shared" si="303"/>
        <v>0.13072625698324014</v>
      </c>
      <c r="N3001" s="17">
        <v>45643</v>
      </c>
      <c r="O3001" s="18" cm="1">
        <f t="array" ref="O3001">INDEX('[1]Базовый ПЛ ООО "Финдер" янв25 '!$E$1:$E$8808,MATCH(C3001,'[1]Базовый ПЛ ООО "Финдер" янв25 '!$B$1:$B$8808,0),)</f>
        <v>1012</v>
      </c>
      <c r="P3001" s="18">
        <f t="shared" si="301"/>
        <v>674.67</v>
      </c>
      <c r="Q3001" s="18">
        <f t="shared" si="304"/>
        <v>809.6</v>
      </c>
      <c r="R3001" s="1"/>
      <c r="S3001" s="1"/>
      <c r="T3001" s="1"/>
      <c r="U3001" s="1"/>
      <c r="V3001" s="1"/>
    </row>
    <row r="3002" spans="1:22" s="10" customFormat="1" ht="41.4" x14ac:dyDescent="0.25">
      <c r="A3002" s="11" t="s">
        <v>21357</v>
      </c>
      <c r="B3002" s="12" t="s">
        <v>6711</v>
      </c>
      <c r="C3002" s="12" t="s">
        <v>6712</v>
      </c>
      <c r="D3002" s="13" t="s">
        <v>2978</v>
      </c>
      <c r="E3002" s="12" t="s">
        <v>6713</v>
      </c>
      <c r="F3002" s="14" t="s">
        <v>2980</v>
      </c>
      <c r="G3002" s="14" t="s">
        <v>2980</v>
      </c>
      <c r="H3002" s="15">
        <v>1.72E-2</v>
      </c>
      <c r="I3002" s="30">
        <v>1</v>
      </c>
      <c r="J3002" s="26" t="s">
        <v>33021</v>
      </c>
      <c r="K3002" s="26" t="s">
        <v>30167</v>
      </c>
      <c r="L3002" s="28">
        <v>645</v>
      </c>
      <c r="M3002" s="16">
        <f t="shared" si="303"/>
        <v>0.13023255813953494</v>
      </c>
      <c r="N3002" s="17">
        <v>45643</v>
      </c>
      <c r="O3002" s="18" cm="1">
        <f t="array" ref="O3002">INDEX('[1]Базовый ПЛ ООО "Финдер" янв25 '!$E$1:$E$8808,MATCH(C3002,'[1]Базовый ПЛ ООО "Финдер" янв25 '!$B$1:$B$8808,0),)</f>
        <v>729</v>
      </c>
      <c r="P3002" s="18">
        <f t="shared" si="301"/>
        <v>486</v>
      </c>
      <c r="Q3002" s="18">
        <f t="shared" si="304"/>
        <v>583.20000000000005</v>
      </c>
      <c r="R3002" s="1"/>
      <c r="S3002" s="1"/>
      <c r="T3002" s="1"/>
      <c r="U3002" s="1"/>
      <c r="V3002" s="1"/>
    </row>
    <row r="3003" spans="1:22" s="10" customFormat="1" ht="41.4" x14ac:dyDescent="0.25">
      <c r="A3003" s="11" t="s">
        <v>21357</v>
      </c>
      <c r="B3003" s="12" t="s">
        <v>6714</v>
      </c>
      <c r="C3003" s="12" t="s">
        <v>6715</v>
      </c>
      <c r="D3003" s="13" t="s">
        <v>2978</v>
      </c>
      <c r="E3003" s="12" t="s">
        <v>23233</v>
      </c>
      <c r="F3003" s="14" t="s">
        <v>11</v>
      </c>
      <c r="G3003" s="14" t="s">
        <v>11</v>
      </c>
      <c r="H3003" s="15">
        <v>1.72E-2</v>
      </c>
      <c r="I3003" s="30">
        <v>1</v>
      </c>
      <c r="J3003" s="26" t="s">
        <v>33021</v>
      </c>
      <c r="K3003" s="26" t="s">
        <v>30166</v>
      </c>
      <c r="L3003" s="28">
        <v>645</v>
      </c>
      <c r="M3003" s="16">
        <f t="shared" si="303"/>
        <v>0.13023255813953494</v>
      </c>
      <c r="N3003" s="17">
        <v>45643</v>
      </c>
      <c r="O3003" s="18" cm="1">
        <f t="array" ref="O3003">INDEX('[1]Базовый ПЛ ООО "Финдер" янв25 '!$E$1:$E$8808,MATCH(C3003,'[1]Базовый ПЛ ООО "Финдер" янв25 '!$B$1:$B$8808,0),)</f>
        <v>729</v>
      </c>
      <c r="P3003" s="18">
        <f t="shared" si="301"/>
        <v>486</v>
      </c>
      <c r="Q3003" s="18">
        <f t="shared" si="304"/>
        <v>583.20000000000005</v>
      </c>
      <c r="R3003" s="1"/>
      <c r="S3003" s="1"/>
      <c r="T3003" s="1"/>
      <c r="U3003" s="1"/>
      <c r="V3003" s="1"/>
    </row>
    <row r="3004" spans="1:22" s="10" customFormat="1" ht="41.4" x14ac:dyDescent="0.25">
      <c r="A3004" s="11" t="s">
        <v>21357</v>
      </c>
      <c r="B3004" s="12" t="s">
        <v>6716</v>
      </c>
      <c r="C3004" s="12" t="s">
        <v>6717</v>
      </c>
      <c r="D3004" s="13" t="s">
        <v>2978</v>
      </c>
      <c r="E3004" s="12" t="s">
        <v>6718</v>
      </c>
      <c r="F3004" s="14" t="s">
        <v>2980</v>
      </c>
      <c r="G3004" s="14" t="s">
        <v>2980</v>
      </c>
      <c r="H3004" s="15">
        <v>1.72E-2</v>
      </c>
      <c r="I3004" s="30">
        <v>1</v>
      </c>
      <c r="J3004" s="26" t="s">
        <v>33021</v>
      </c>
      <c r="K3004" s="26" t="s">
        <v>30165</v>
      </c>
      <c r="L3004" s="28">
        <v>727</v>
      </c>
      <c r="M3004" s="16">
        <f t="shared" si="303"/>
        <v>0.13067400275103158</v>
      </c>
      <c r="N3004" s="17">
        <v>45643</v>
      </c>
      <c r="O3004" s="18" cm="1">
        <f t="array" ref="O3004">INDEX('[1]Базовый ПЛ ООО "Финдер" янв25 '!$E$1:$E$8808,MATCH(C3004,'[1]Базовый ПЛ ООО "Финдер" янв25 '!$B$1:$B$8808,0),)</f>
        <v>822</v>
      </c>
      <c r="P3004" s="18">
        <f t="shared" si="301"/>
        <v>548</v>
      </c>
      <c r="Q3004" s="18">
        <f t="shared" si="304"/>
        <v>657.6</v>
      </c>
      <c r="R3004" s="1"/>
      <c r="S3004" s="1"/>
      <c r="T3004" s="1"/>
      <c r="U3004" s="1"/>
      <c r="V3004" s="1"/>
    </row>
    <row r="3005" spans="1:22" s="10" customFormat="1" ht="41.4" x14ac:dyDescent="0.25">
      <c r="A3005" s="11" t="s">
        <v>21357</v>
      </c>
      <c r="B3005" s="12" t="s">
        <v>6719</v>
      </c>
      <c r="C3005" s="12" t="s">
        <v>6720</v>
      </c>
      <c r="D3005" s="13" t="s">
        <v>2978</v>
      </c>
      <c r="E3005" s="12" t="s">
        <v>23234</v>
      </c>
      <c r="F3005" s="14" t="s">
        <v>11</v>
      </c>
      <c r="G3005" s="14" t="s">
        <v>11</v>
      </c>
      <c r="H3005" s="15">
        <v>1.72E-2</v>
      </c>
      <c r="I3005" s="30">
        <v>1</v>
      </c>
      <c r="J3005" s="26" t="s">
        <v>33021</v>
      </c>
      <c r="K3005" s="26" t="s">
        <v>30164</v>
      </c>
      <c r="L3005" s="28">
        <v>727</v>
      </c>
      <c r="M3005" s="16">
        <f t="shared" si="303"/>
        <v>0.13067400275103158</v>
      </c>
      <c r="N3005" s="17">
        <v>45643</v>
      </c>
      <c r="O3005" s="18" cm="1">
        <f t="array" ref="O3005">INDEX('[1]Базовый ПЛ ООО "Финдер" янв25 '!$E$1:$E$8808,MATCH(C3005,'[1]Базовый ПЛ ООО "Финдер" янв25 '!$B$1:$B$8808,0),)</f>
        <v>822</v>
      </c>
      <c r="P3005" s="18">
        <f t="shared" si="301"/>
        <v>548</v>
      </c>
      <c r="Q3005" s="18">
        <f t="shared" si="304"/>
        <v>657.6</v>
      </c>
      <c r="R3005" s="1"/>
      <c r="S3005" s="1"/>
      <c r="T3005" s="1"/>
      <c r="U3005" s="1"/>
      <c r="V3005" s="1"/>
    </row>
    <row r="3006" spans="1:22" s="10" customFormat="1" ht="41.4" x14ac:dyDescent="0.25">
      <c r="A3006" s="11" t="s">
        <v>21357</v>
      </c>
      <c r="B3006" s="12" t="s">
        <v>6721</v>
      </c>
      <c r="C3006" s="12" t="s">
        <v>6722</v>
      </c>
      <c r="D3006" s="13" t="s">
        <v>2978</v>
      </c>
      <c r="E3006" s="12" t="s">
        <v>6723</v>
      </c>
      <c r="F3006" s="14" t="s">
        <v>2980</v>
      </c>
      <c r="G3006" s="14" t="s">
        <v>2980</v>
      </c>
      <c r="H3006" s="15">
        <v>1.72E-2</v>
      </c>
      <c r="I3006" s="30">
        <v>1</v>
      </c>
      <c r="J3006" s="26" t="s">
        <v>33021</v>
      </c>
      <c r="K3006" s="26" t="s">
        <v>30163</v>
      </c>
      <c r="L3006" s="28">
        <v>742</v>
      </c>
      <c r="M3006" s="16">
        <f t="shared" si="303"/>
        <v>0.13072776280323439</v>
      </c>
      <c r="N3006" s="17">
        <v>45643</v>
      </c>
      <c r="O3006" s="18" cm="1">
        <f t="array" ref="O3006">INDEX('[1]Базовый ПЛ ООО "Финдер" янв25 '!$E$1:$E$8808,MATCH(C3006,'[1]Базовый ПЛ ООО "Финдер" янв25 '!$B$1:$B$8808,0),)</f>
        <v>839</v>
      </c>
      <c r="P3006" s="18">
        <f t="shared" si="301"/>
        <v>559.33000000000004</v>
      </c>
      <c r="Q3006" s="18">
        <f t="shared" si="304"/>
        <v>671.2</v>
      </c>
      <c r="R3006" s="1"/>
      <c r="S3006" s="1"/>
      <c r="T3006" s="1"/>
      <c r="U3006" s="1"/>
      <c r="V3006" s="1"/>
    </row>
    <row r="3007" spans="1:22" s="10" customFormat="1" ht="41.4" x14ac:dyDescent="0.25">
      <c r="A3007" s="11" t="s">
        <v>21357</v>
      </c>
      <c r="B3007" s="12" t="s">
        <v>6724</v>
      </c>
      <c r="C3007" s="12" t="s">
        <v>6725</v>
      </c>
      <c r="D3007" s="13" t="s">
        <v>2978</v>
      </c>
      <c r="E3007" s="12" t="s">
        <v>23235</v>
      </c>
      <c r="F3007" s="14" t="s">
        <v>11</v>
      </c>
      <c r="G3007" s="14" t="s">
        <v>11</v>
      </c>
      <c r="H3007" s="15">
        <v>1.72E-2</v>
      </c>
      <c r="I3007" s="30">
        <v>1</v>
      </c>
      <c r="J3007" s="26" t="s">
        <v>33021</v>
      </c>
      <c r="K3007" s="26" t="s">
        <v>30162</v>
      </c>
      <c r="L3007" s="28">
        <v>742</v>
      </c>
      <c r="M3007" s="16">
        <f t="shared" si="303"/>
        <v>0.13072776280323439</v>
      </c>
      <c r="N3007" s="17">
        <v>45643</v>
      </c>
      <c r="O3007" s="18" cm="1">
        <f t="array" ref="O3007">INDEX('[1]Базовый ПЛ ООО "Финдер" янв25 '!$E$1:$E$8808,MATCH(C3007,'[1]Базовый ПЛ ООО "Финдер" янв25 '!$B$1:$B$8808,0),)</f>
        <v>839</v>
      </c>
      <c r="P3007" s="18">
        <f t="shared" si="301"/>
        <v>559.33000000000004</v>
      </c>
      <c r="Q3007" s="18">
        <f t="shared" si="304"/>
        <v>671.2</v>
      </c>
      <c r="R3007" s="1"/>
      <c r="S3007" s="1"/>
      <c r="T3007" s="1"/>
      <c r="U3007" s="1"/>
      <c r="V3007" s="1"/>
    </row>
    <row r="3008" spans="1:22" s="10" customFormat="1" ht="41.4" x14ac:dyDescent="0.25">
      <c r="A3008" s="11" t="s">
        <v>21357</v>
      </c>
      <c r="B3008" s="12" t="s">
        <v>6726</v>
      </c>
      <c r="C3008" s="12" t="s">
        <v>6727</v>
      </c>
      <c r="D3008" s="13" t="s">
        <v>2978</v>
      </c>
      <c r="E3008" s="12" t="s">
        <v>6728</v>
      </c>
      <c r="F3008" s="14" t="s">
        <v>2980</v>
      </c>
      <c r="G3008" s="14" t="s">
        <v>2980</v>
      </c>
      <c r="H3008" s="15">
        <v>1.72E-2</v>
      </c>
      <c r="I3008" s="30">
        <v>1</v>
      </c>
      <c r="J3008" s="26" t="s">
        <v>33021</v>
      </c>
      <c r="K3008" s="26" t="s">
        <v>30161</v>
      </c>
      <c r="L3008" s="28">
        <v>825</v>
      </c>
      <c r="M3008" s="16">
        <f t="shared" si="303"/>
        <v>0.13090909090909086</v>
      </c>
      <c r="N3008" s="17">
        <v>45643</v>
      </c>
      <c r="O3008" s="18" cm="1">
        <f t="array" ref="O3008">INDEX('[1]Базовый ПЛ ООО "Финдер" янв25 '!$E$1:$E$8808,MATCH(C3008,'[1]Базовый ПЛ ООО "Финдер" янв25 '!$B$1:$B$8808,0),)</f>
        <v>933</v>
      </c>
      <c r="P3008" s="18">
        <f t="shared" si="301"/>
        <v>622</v>
      </c>
      <c r="Q3008" s="18">
        <f t="shared" si="304"/>
        <v>746.4</v>
      </c>
      <c r="R3008" s="1"/>
      <c r="S3008" s="1"/>
      <c r="T3008" s="1"/>
      <c r="U3008" s="1"/>
      <c r="V3008" s="1"/>
    </row>
    <row r="3009" spans="1:22" s="10" customFormat="1" ht="41.4" x14ac:dyDescent="0.25">
      <c r="A3009" s="11" t="s">
        <v>21357</v>
      </c>
      <c r="B3009" s="12" t="s">
        <v>6729</v>
      </c>
      <c r="C3009" s="12" t="s">
        <v>6730</v>
      </c>
      <c r="D3009" s="13" t="s">
        <v>2978</v>
      </c>
      <c r="E3009" s="12" t="s">
        <v>6731</v>
      </c>
      <c r="F3009" s="14" t="s">
        <v>2980</v>
      </c>
      <c r="G3009" s="14" t="s">
        <v>2980</v>
      </c>
      <c r="H3009" s="15">
        <v>1.72E-2</v>
      </c>
      <c r="I3009" s="30">
        <v>1</v>
      </c>
      <c r="J3009" s="26" t="s">
        <v>33021</v>
      </c>
      <c r="K3009" s="26" t="s">
        <v>30160</v>
      </c>
      <c r="L3009" s="28">
        <v>742</v>
      </c>
      <c r="M3009" s="16">
        <f t="shared" si="303"/>
        <v>0.13072776280323439</v>
      </c>
      <c r="N3009" s="17">
        <v>45643</v>
      </c>
      <c r="O3009" s="18" cm="1">
        <f t="array" ref="O3009">INDEX('[1]Базовый ПЛ ООО "Финдер" янв25 '!$E$1:$E$8808,MATCH(C3009,'[1]Базовый ПЛ ООО "Финдер" янв25 '!$B$1:$B$8808,0),)</f>
        <v>839</v>
      </c>
      <c r="P3009" s="18">
        <f t="shared" si="301"/>
        <v>559.33000000000004</v>
      </c>
      <c r="Q3009" s="18">
        <f t="shared" si="304"/>
        <v>671.2</v>
      </c>
      <c r="R3009" s="1"/>
      <c r="S3009" s="1"/>
      <c r="T3009" s="1"/>
      <c r="U3009" s="1"/>
      <c r="V3009" s="1"/>
    </row>
    <row r="3010" spans="1:22" s="10" customFormat="1" ht="41.4" x14ac:dyDescent="0.25">
      <c r="A3010" s="11" t="s">
        <v>21357</v>
      </c>
      <c r="B3010" s="12" t="s">
        <v>6732</v>
      </c>
      <c r="C3010" s="12" t="s">
        <v>6733</v>
      </c>
      <c r="D3010" s="13" t="s">
        <v>2978</v>
      </c>
      <c r="E3010" s="12" t="s">
        <v>23236</v>
      </c>
      <c r="F3010" s="14" t="s">
        <v>11</v>
      </c>
      <c r="G3010" s="14" t="s">
        <v>11</v>
      </c>
      <c r="H3010" s="15">
        <v>1.72E-2</v>
      </c>
      <c r="I3010" s="30">
        <v>1</v>
      </c>
      <c r="J3010" s="26" t="s">
        <v>33021</v>
      </c>
      <c r="K3010" s="26" t="s">
        <v>30159</v>
      </c>
      <c r="L3010" s="28">
        <v>742</v>
      </c>
      <c r="M3010" s="16">
        <f t="shared" si="303"/>
        <v>0.13072776280323439</v>
      </c>
      <c r="N3010" s="17">
        <v>45643</v>
      </c>
      <c r="O3010" s="18" cm="1">
        <f t="array" ref="O3010">INDEX('[1]Базовый ПЛ ООО "Финдер" янв25 '!$E$1:$E$8808,MATCH(C3010,'[1]Базовый ПЛ ООО "Финдер" янв25 '!$B$1:$B$8808,0),)</f>
        <v>839</v>
      </c>
      <c r="P3010" s="18">
        <f t="shared" si="301"/>
        <v>559.33000000000004</v>
      </c>
      <c r="Q3010" s="18">
        <f t="shared" si="304"/>
        <v>671.2</v>
      </c>
      <c r="R3010" s="1"/>
      <c r="S3010" s="1"/>
      <c r="T3010" s="1"/>
      <c r="U3010" s="1"/>
      <c r="V3010" s="1"/>
    </row>
    <row r="3011" spans="1:22" s="10" customFormat="1" ht="41.4" x14ac:dyDescent="0.25">
      <c r="A3011" s="11" t="s">
        <v>21357</v>
      </c>
      <c r="B3011" s="12" t="s">
        <v>6734</v>
      </c>
      <c r="C3011" s="12" t="s">
        <v>6735</v>
      </c>
      <c r="D3011" s="13" t="s">
        <v>2978</v>
      </c>
      <c r="E3011" s="12" t="s">
        <v>6736</v>
      </c>
      <c r="F3011" s="14" t="s">
        <v>2980</v>
      </c>
      <c r="G3011" s="14" t="s">
        <v>2980</v>
      </c>
      <c r="H3011" s="15">
        <v>1.72E-2</v>
      </c>
      <c r="I3011" s="30">
        <v>1</v>
      </c>
      <c r="J3011" s="26" t="s">
        <v>33021</v>
      </c>
      <c r="K3011" s="26" t="s">
        <v>30158</v>
      </c>
      <c r="L3011" s="28">
        <v>1237</v>
      </c>
      <c r="M3011" s="16">
        <f t="shared" si="303"/>
        <v>0.13015359741309629</v>
      </c>
      <c r="N3011" s="17">
        <v>45643</v>
      </c>
      <c r="O3011" s="18" cm="1">
        <f t="array" ref="O3011">INDEX('[1]Базовый ПЛ ООО "Финдер" янв25 '!$E$1:$E$8808,MATCH(C3011,'[1]Базовый ПЛ ООО "Финдер" янв25 '!$B$1:$B$8808,0),)</f>
        <v>1398</v>
      </c>
      <c r="P3011" s="18">
        <f t="shared" si="301"/>
        <v>932</v>
      </c>
      <c r="Q3011" s="18">
        <f t="shared" si="304"/>
        <v>1118.4000000000001</v>
      </c>
      <c r="R3011" s="1"/>
      <c r="S3011" s="1"/>
      <c r="T3011" s="1"/>
      <c r="U3011" s="1"/>
      <c r="V3011" s="1"/>
    </row>
    <row r="3012" spans="1:22" s="10" customFormat="1" ht="41.4" x14ac:dyDescent="0.25">
      <c r="A3012" s="11" t="s">
        <v>21357</v>
      </c>
      <c r="B3012" s="12" t="s">
        <v>6737</v>
      </c>
      <c r="C3012" s="12" t="s">
        <v>6738</v>
      </c>
      <c r="D3012" s="13" t="s">
        <v>2978</v>
      </c>
      <c r="E3012" s="12" t="s">
        <v>23237</v>
      </c>
      <c r="F3012" s="14" t="s">
        <v>11</v>
      </c>
      <c r="G3012" s="14" t="s">
        <v>11</v>
      </c>
      <c r="H3012" s="15">
        <v>1.72E-2</v>
      </c>
      <c r="I3012" s="30">
        <v>1</v>
      </c>
      <c r="J3012" s="26" t="s">
        <v>33021</v>
      </c>
      <c r="K3012" s="26" t="s">
        <v>30157</v>
      </c>
      <c r="L3012" s="28">
        <v>1237</v>
      </c>
      <c r="M3012" s="16">
        <f t="shared" si="303"/>
        <v>0.13015359741309629</v>
      </c>
      <c r="N3012" s="17">
        <v>45643</v>
      </c>
      <c r="O3012" s="18" cm="1">
        <f t="array" ref="O3012">INDEX('[1]Базовый ПЛ ООО "Финдер" янв25 '!$E$1:$E$8808,MATCH(C3012,'[1]Базовый ПЛ ООО "Финдер" янв25 '!$B$1:$B$8808,0),)</f>
        <v>1398</v>
      </c>
      <c r="P3012" s="18">
        <f t="shared" si="301"/>
        <v>932</v>
      </c>
      <c r="Q3012" s="18">
        <f t="shared" si="304"/>
        <v>1118.4000000000001</v>
      </c>
      <c r="R3012" s="1"/>
      <c r="S3012" s="1"/>
      <c r="T3012" s="1"/>
      <c r="U3012" s="1"/>
      <c r="V3012" s="1"/>
    </row>
    <row r="3013" spans="1:22" s="10" customFormat="1" ht="41.4" x14ac:dyDescent="0.25">
      <c r="A3013" s="11" t="s">
        <v>21357</v>
      </c>
      <c r="B3013" s="12" t="s">
        <v>6739</v>
      </c>
      <c r="C3013" s="12" t="s">
        <v>6740</v>
      </c>
      <c r="D3013" s="13" t="s">
        <v>2978</v>
      </c>
      <c r="E3013" s="12" t="s">
        <v>6741</v>
      </c>
      <c r="F3013" s="14" t="s">
        <v>2980</v>
      </c>
      <c r="G3013" s="14" t="s">
        <v>2980</v>
      </c>
      <c r="H3013" s="15">
        <v>1.72E-2</v>
      </c>
      <c r="I3013" s="30">
        <v>1</v>
      </c>
      <c r="J3013" s="26" t="s">
        <v>33021</v>
      </c>
      <c r="K3013" s="26" t="s">
        <v>30156</v>
      </c>
      <c r="L3013" s="28">
        <v>1315</v>
      </c>
      <c r="M3013" s="16">
        <f t="shared" si="303"/>
        <v>0.13003802281368815</v>
      </c>
      <c r="N3013" s="17">
        <v>45643</v>
      </c>
      <c r="O3013" s="18" cm="1">
        <f t="array" ref="O3013">INDEX('[1]Базовый ПЛ ООО "Финдер" янв25 '!$E$1:$E$8808,MATCH(C3013,'[1]Базовый ПЛ ООО "Финдер" янв25 '!$B$1:$B$8808,0),)</f>
        <v>1486</v>
      </c>
      <c r="P3013" s="18">
        <f t="shared" si="301"/>
        <v>990.67</v>
      </c>
      <c r="Q3013" s="18">
        <f t="shared" si="304"/>
        <v>1188.8</v>
      </c>
      <c r="R3013" s="1"/>
      <c r="S3013" s="1"/>
      <c r="T3013" s="1"/>
      <c r="U3013" s="1"/>
      <c r="V3013" s="1"/>
    </row>
    <row r="3014" spans="1:22" s="10" customFormat="1" ht="41.4" x14ac:dyDescent="0.25">
      <c r="A3014" s="11" t="s">
        <v>21357</v>
      </c>
      <c r="B3014" s="12" t="s">
        <v>6742</v>
      </c>
      <c r="C3014" s="12" t="s">
        <v>6743</v>
      </c>
      <c r="D3014" s="13" t="s">
        <v>2978</v>
      </c>
      <c r="E3014" s="12" t="s">
        <v>23238</v>
      </c>
      <c r="F3014" s="14" t="s">
        <v>11</v>
      </c>
      <c r="G3014" s="14" t="s">
        <v>11</v>
      </c>
      <c r="H3014" s="15">
        <v>1.72E-2</v>
      </c>
      <c r="I3014" s="30">
        <v>1</v>
      </c>
      <c r="J3014" s="26" t="s">
        <v>33021</v>
      </c>
      <c r="K3014" s="26" t="s">
        <v>30155</v>
      </c>
      <c r="L3014" s="28">
        <v>1315</v>
      </c>
      <c r="M3014" s="16">
        <f t="shared" si="303"/>
        <v>0.13003802281368815</v>
      </c>
      <c r="N3014" s="17">
        <v>45643</v>
      </c>
      <c r="O3014" s="18" cm="1">
        <f t="array" ref="O3014">INDEX('[1]Базовый ПЛ ООО "Финдер" янв25 '!$E$1:$E$8808,MATCH(C3014,'[1]Базовый ПЛ ООО "Финдер" янв25 '!$B$1:$B$8808,0),)</f>
        <v>1486</v>
      </c>
      <c r="P3014" s="18">
        <f t="shared" si="301"/>
        <v>990.67</v>
      </c>
      <c r="Q3014" s="18">
        <f t="shared" si="304"/>
        <v>1188.8</v>
      </c>
      <c r="R3014" s="1"/>
      <c r="S3014" s="1"/>
      <c r="T3014" s="1"/>
      <c r="U3014" s="1"/>
      <c r="V3014" s="1"/>
    </row>
    <row r="3015" spans="1:22" s="10" customFormat="1" ht="55.2" x14ac:dyDescent="0.25">
      <c r="A3015" s="11" t="s">
        <v>21357</v>
      </c>
      <c r="B3015" s="12" t="s">
        <v>6744</v>
      </c>
      <c r="C3015" s="12" t="s">
        <v>6745</v>
      </c>
      <c r="D3015" s="13" t="s">
        <v>2978</v>
      </c>
      <c r="E3015" s="12" t="s">
        <v>6746</v>
      </c>
      <c r="F3015" s="14" t="s">
        <v>2980</v>
      </c>
      <c r="G3015" s="14" t="s">
        <v>2980</v>
      </c>
      <c r="H3015" s="15">
        <v>1.72E-2</v>
      </c>
      <c r="I3015" s="30">
        <v>1</v>
      </c>
      <c r="J3015" s="26" t="s">
        <v>33021</v>
      </c>
      <c r="K3015" s="26" t="s">
        <v>30154</v>
      </c>
      <c r="L3015" s="28">
        <v>1482</v>
      </c>
      <c r="M3015" s="16">
        <f t="shared" si="303"/>
        <v>0.13022941970310398</v>
      </c>
      <c r="N3015" s="17">
        <v>45643</v>
      </c>
      <c r="O3015" s="18" cm="1">
        <f t="array" ref="O3015">INDEX('[1]Базовый ПЛ ООО "Финдер" янв25 '!$E$1:$E$8808,MATCH(C3015,'[1]Базовый ПЛ ООО "Финдер" янв25 '!$B$1:$B$8808,0),)</f>
        <v>1675</v>
      </c>
      <c r="P3015" s="18">
        <f t="shared" si="301"/>
        <v>1116.67</v>
      </c>
      <c r="Q3015" s="18">
        <f t="shared" si="304"/>
        <v>1340</v>
      </c>
      <c r="R3015" s="1"/>
      <c r="S3015" s="1"/>
      <c r="T3015" s="1"/>
      <c r="U3015" s="1"/>
      <c r="V3015" s="1"/>
    </row>
    <row r="3016" spans="1:22" s="10" customFormat="1" ht="55.2" x14ac:dyDescent="0.25">
      <c r="A3016" s="11" t="s">
        <v>21357</v>
      </c>
      <c r="B3016" s="12" t="s">
        <v>6747</v>
      </c>
      <c r="C3016" s="12" t="s">
        <v>6748</v>
      </c>
      <c r="D3016" s="13" t="s">
        <v>2978</v>
      </c>
      <c r="E3016" s="12" t="s">
        <v>23239</v>
      </c>
      <c r="F3016" s="14" t="s">
        <v>11</v>
      </c>
      <c r="G3016" s="14" t="s">
        <v>11</v>
      </c>
      <c r="H3016" s="15">
        <v>1.72E-2</v>
      </c>
      <c r="I3016" s="30">
        <v>1</v>
      </c>
      <c r="J3016" s="26" t="s">
        <v>33021</v>
      </c>
      <c r="K3016" s="26" t="s">
        <v>30153</v>
      </c>
      <c r="L3016" s="28">
        <v>1482</v>
      </c>
      <c r="M3016" s="16">
        <f t="shared" si="303"/>
        <v>0.13022941970310398</v>
      </c>
      <c r="N3016" s="17">
        <v>45643</v>
      </c>
      <c r="O3016" s="18" cm="1">
        <f t="array" ref="O3016">INDEX('[1]Базовый ПЛ ООО "Финдер" янв25 '!$E$1:$E$8808,MATCH(C3016,'[1]Базовый ПЛ ООО "Финдер" янв25 '!$B$1:$B$8808,0),)</f>
        <v>1675</v>
      </c>
      <c r="P3016" s="18">
        <f t="shared" si="301"/>
        <v>1116.67</v>
      </c>
      <c r="Q3016" s="18">
        <f t="shared" si="304"/>
        <v>1340</v>
      </c>
      <c r="R3016" s="1"/>
      <c r="S3016" s="1"/>
      <c r="T3016" s="1"/>
      <c r="U3016" s="1"/>
      <c r="V3016" s="1"/>
    </row>
    <row r="3017" spans="1:22" s="10" customFormat="1" ht="41.4" x14ac:dyDescent="0.25">
      <c r="A3017" s="11" t="s">
        <v>21357</v>
      </c>
      <c r="B3017" s="12" t="s">
        <v>6749</v>
      </c>
      <c r="C3017" s="12" t="s">
        <v>6750</v>
      </c>
      <c r="D3017" s="13" t="s">
        <v>2978</v>
      </c>
      <c r="E3017" s="12" t="s">
        <v>6751</v>
      </c>
      <c r="F3017" s="14" t="s">
        <v>2980</v>
      </c>
      <c r="G3017" s="14" t="s">
        <v>2980</v>
      </c>
      <c r="H3017" s="15">
        <v>1.72E-2</v>
      </c>
      <c r="I3017" s="30">
        <v>1</v>
      </c>
      <c r="J3017" s="26" t="s">
        <v>33021</v>
      </c>
      <c r="K3017" s="26" t="s">
        <v>30152</v>
      </c>
      <c r="L3017" s="28">
        <v>645</v>
      </c>
      <c r="M3017" s="16">
        <f t="shared" ref="M3017:M3048" si="305">O3017/L3017-1</f>
        <v>0.13023255813953494</v>
      </c>
      <c r="N3017" s="17">
        <v>45643</v>
      </c>
      <c r="O3017" s="18" cm="1">
        <f t="array" ref="O3017">INDEX('[1]Базовый ПЛ ООО "Финдер" янв25 '!$E$1:$E$8808,MATCH(C3017,'[1]Базовый ПЛ ООО "Финдер" янв25 '!$B$1:$B$8808,0),)</f>
        <v>729</v>
      </c>
      <c r="P3017" s="18">
        <f t="shared" ref="P3017:P3054" si="306">CHOOSE(I3017,ROUND(O3017*(1-$Q$5)/1.2,2),ROUND(O3017*(1-$Q$3)/1.2,2))</f>
        <v>486</v>
      </c>
      <c r="Q3017" s="18">
        <f t="shared" ref="Q3017:Q3048" si="307">ROUND(P3017*1.2,2)</f>
        <v>583.20000000000005</v>
      </c>
      <c r="R3017" s="1"/>
      <c r="S3017" s="1"/>
      <c r="T3017" s="1"/>
      <c r="U3017" s="1"/>
      <c r="V3017" s="1"/>
    </row>
    <row r="3018" spans="1:22" s="10" customFormat="1" ht="41.4" x14ac:dyDescent="0.25">
      <c r="A3018" s="11" t="s">
        <v>21357</v>
      </c>
      <c r="B3018" s="12" t="s">
        <v>6752</v>
      </c>
      <c r="C3018" s="12" t="s">
        <v>6753</v>
      </c>
      <c r="D3018" s="13" t="s">
        <v>2978</v>
      </c>
      <c r="E3018" s="12" t="s">
        <v>23240</v>
      </c>
      <c r="F3018" s="14" t="s">
        <v>11</v>
      </c>
      <c r="G3018" s="14" t="s">
        <v>11</v>
      </c>
      <c r="H3018" s="15">
        <v>1.72E-2</v>
      </c>
      <c r="I3018" s="30">
        <v>1</v>
      </c>
      <c r="J3018" s="26" t="s">
        <v>33021</v>
      </c>
      <c r="K3018" s="26" t="s">
        <v>30151</v>
      </c>
      <c r="L3018" s="28">
        <v>645</v>
      </c>
      <c r="M3018" s="16">
        <f t="shared" si="305"/>
        <v>0.13023255813953494</v>
      </c>
      <c r="N3018" s="17">
        <v>45643</v>
      </c>
      <c r="O3018" s="18" cm="1">
        <f t="array" ref="O3018">INDEX('[1]Базовый ПЛ ООО "Финдер" янв25 '!$E$1:$E$8808,MATCH(C3018,'[1]Базовый ПЛ ООО "Финдер" янв25 '!$B$1:$B$8808,0),)</f>
        <v>729</v>
      </c>
      <c r="P3018" s="18">
        <f t="shared" si="306"/>
        <v>486</v>
      </c>
      <c r="Q3018" s="18">
        <f t="shared" si="307"/>
        <v>583.20000000000005</v>
      </c>
      <c r="R3018" s="1"/>
      <c r="S3018" s="1"/>
      <c r="T3018" s="1"/>
      <c r="U3018" s="1"/>
      <c r="V3018" s="1"/>
    </row>
    <row r="3019" spans="1:22" s="10" customFormat="1" ht="41.4" x14ac:dyDescent="0.25">
      <c r="A3019" s="11" t="s">
        <v>21357</v>
      </c>
      <c r="B3019" s="12" t="s">
        <v>6754</v>
      </c>
      <c r="C3019" s="12" t="s">
        <v>6755</v>
      </c>
      <c r="D3019" s="13" t="s">
        <v>2978</v>
      </c>
      <c r="E3019" s="12" t="s">
        <v>6756</v>
      </c>
      <c r="F3019" s="14" t="s">
        <v>2980</v>
      </c>
      <c r="G3019" s="14" t="s">
        <v>2980</v>
      </c>
      <c r="H3019" s="15">
        <v>1.72E-2</v>
      </c>
      <c r="I3019" s="30">
        <v>1</v>
      </c>
      <c r="J3019" s="26" t="s">
        <v>33021</v>
      </c>
      <c r="K3019" s="26" t="s">
        <v>30150</v>
      </c>
      <c r="L3019" s="28">
        <v>727</v>
      </c>
      <c r="M3019" s="16">
        <f t="shared" si="305"/>
        <v>0.13067400275103158</v>
      </c>
      <c r="N3019" s="17">
        <v>45643</v>
      </c>
      <c r="O3019" s="18" cm="1">
        <f t="array" ref="O3019">INDEX('[1]Базовый ПЛ ООО "Финдер" янв25 '!$E$1:$E$8808,MATCH(C3019,'[1]Базовый ПЛ ООО "Финдер" янв25 '!$B$1:$B$8808,0),)</f>
        <v>822</v>
      </c>
      <c r="P3019" s="18">
        <f t="shared" si="306"/>
        <v>548</v>
      </c>
      <c r="Q3019" s="18">
        <f t="shared" si="307"/>
        <v>657.6</v>
      </c>
      <c r="R3019" s="1"/>
      <c r="S3019" s="1"/>
      <c r="T3019" s="1"/>
      <c r="U3019" s="1"/>
      <c r="V3019" s="1"/>
    </row>
    <row r="3020" spans="1:22" s="10" customFormat="1" ht="41.4" x14ac:dyDescent="0.25">
      <c r="A3020" s="11" t="s">
        <v>21357</v>
      </c>
      <c r="B3020" s="12" t="s">
        <v>6757</v>
      </c>
      <c r="C3020" s="12" t="s">
        <v>6758</v>
      </c>
      <c r="D3020" s="13" t="s">
        <v>2978</v>
      </c>
      <c r="E3020" s="12" t="s">
        <v>23241</v>
      </c>
      <c r="F3020" s="14" t="s">
        <v>11</v>
      </c>
      <c r="G3020" s="14" t="s">
        <v>11</v>
      </c>
      <c r="H3020" s="15">
        <v>1.72E-2</v>
      </c>
      <c r="I3020" s="30">
        <v>1</v>
      </c>
      <c r="J3020" s="26" t="s">
        <v>33021</v>
      </c>
      <c r="K3020" s="26" t="s">
        <v>30149</v>
      </c>
      <c r="L3020" s="28">
        <v>727</v>
      </c>
      <c r="M3020" s="16">
        <f t="shared" si="305"/>
        <v>0.13067400275103158</v>
      </c>
      <c r="N3020" s="17">
        <v>45643</v>
      </c>
      <c r="O3020" s="18" cm="1">
        <f t="array" ref="O3020">INDEX('[1]Базовый ПЛ ООО "Финдер" янв25 '!$E$1:$E$8808,MATCH(C3020,'[1]Базовый ПЛ ООО "Финдер" янв25 '!$B$1:$B$8808,0),)</f>
        <v>822</v>
      </c>
      <c r="P3020" s="18">
        <f t="shared" si="306"/>
        <v>548</v>
      </c>
      <c r="Q3020" s="18">
        <f t="shared" si="307"/>
        <v>657.6</v>
      </c>
      <c r="R3020" s="1"/>
      <c r="S3020" s="1"/>
      <c r="T3020" s="1"/>
      <c r="U3020" s="1"/>
      <c r="V3020" s="1"/>
    </row>
    <row r="3021" spans="1:22" s="10" customFormat="1" ht="41.4" x14ac:dyDescent="0.25">
      <c r="A3021" s="11" t="s">
        <v>21357</v>
      </c>
      <c r="B3021" s="12" t="s">
        <v>6759</v>
      </c>
      <c r="C3021" s="12" t="s">
        <v>6760</v>
      </c>
      <c r="D3021" s="13" t="s">
        <v>2978</v>
      </c>
      <c r="E3021" s="12" t="s">
        <v>6761</v>
      </c>
      <c r="F3021" s="14" t="s">
        <v>2980</v>
      </c>
      <c r="G3021" s="14" t="s">
        <v>2980</v>
      </c>
      <c r="H3021" s="15">
        <v>1.72E-2</v>
      </c>
      <c r="I3021" s="30">
        <v>1</v>
      </c>
      <c r="J3021" s="26" t="s">
        <v>33021</v>
      </c>
      <c r="K3021" s="26" t="s">
        <v>30148</v>
      </c>
      <c r="L3021" s="28">
        <v>645</v>
      </c>
      <c r="M3021" s="16">
        <f t="shared" si="305"/>
        <v>0.13023255813953494</v>
      </c>
      <c r="N3021" s="17">
        <v>45643</v>
      </c>
      <c r="O3021" s="18" cm="1">
        <f t="array" ref="O3021">INDEX('[1]Базовый ПЛ ООО "Финдер" янв25 '!$E$1:$E$8808,MATCH(C3021,'[1]Базовый ПЛ ООО "Финдер" янв25 '!$B$1:$B$8808,0),)</f>
        <v>729</v>
      </c>
      <c r="P3021" s="18">
        <f t="shared" si="306"/>
        <v>486</v>
      </c>
      <c r="Q3021" s="18">
        <f t="shared" si="307"/>
        <v>583.20000000000005</v>
      </c>
      <c r="R3021" s="1"/>
      <c r="S3021" s="1"/>
      <c r="T3021" s="1"/>
      <c r="U3021" s="1"/>
      <c r="V3021" s="1"/>
    </row>
    <row r="3022" spans="1:22" s="10" customFormat="1" ht="41.4" x14ac:dyDescent="0.25">
      <c r="A3022" s="11" t="s">
        <v>21357</v>
      </c>
      <c r="B3022" s="12" t="s">
        <v>6762</v>
      </c>
      <c r="C3022" s="12" t="s">
        <v>6763</v>
      </c>
      <c r="D3022" s="13" t="s">
        <v>2978</v>
      </c>
      <c r="E3022" s="12" t="s">
        <v>23242</v>
      </c>
      <c r="F3022" s="14" t="s">
        <v>11</v>
      </c>
      <c r="G3022" s="14" t="s">
        <v>11</v>
      </c>
      <c r="H3022" s="15">
        <v>1.72E-2</v>
      </c>
      <c r="I3022" s="30">
        <v>1</v>
      </c>
      <c r="J3022" s="26" t="s">
        <v>33021</v>
      </c>
      <c r="K3022" s="26" t="s">
        <v>30147</v>
      </c>
      <c r="L3022" s="28">
        <v>645</v>
      </c>
      <c r="M3022" s="16">
        <f t="shared" si="305"/>
        <v>0.13023255813953494</v>
      </c>
      <c r="N3022" s="17">
        <v>45643</v>
      </c>
      <c r="O3022" s="18" cm="1">
        <f t="array" ref="O3022">INDEX('[1]Базовый ПЛ ООО "Финдер" янв25 '!$E$1:$E$8808,MATCH(C3022,'[1]Базовый ПЛ ООО "Финдер" янв25 '!$B$1:$B$8808,0),)</f>
        <v>729</v>
      </c>
      <c r="P3022" s="18">
        <f t="shared" si="306"/>
        <v>486</v>
      </c>
      <c r="Q3022" s="18">
        <f t="shared" si="307"/>
        <v>583.20000000000005</v>
      </c>
      <c r="R3022" s="1"/>
      <c r="S3022" s="1"/>
      <c r="T3022" s="1"/>
      <c r="U3022" s="1"/>
      <c r="V3022" s="1"/>
    </row>
    <row r="3023" spans="1:22" s="10" customFormat="1" ht="41.4" x14ac:dyDescent="0.25">
      <c r="A3023" s="11" t="s">
        <v>21357</v>
      </c>
      <c r="B3023" s="12" t="s">
        <v>6764</v>
      </c>
      <c r="C3023" s="12" t="s">
        <v>6765</v>
      </c>
      <c r="D3023" s="13" t="s">
        <v>2978</v>
      </c>
      <c r="E3023" s="12" t="s">
        <v>6766</v>
      </c>
      <c r="F3023" s="14" t="s">
        <v>2980</v>
      </c>
      <c r="G3023" s="14" t="s">
        <v>2980</v>
      </c>
      <c r="H3023" s="15">
        <v>1.72E-2</v>
      </c>
      <c r="I3023" s="30">
        <v>1</v>
      </c>
      <c r="J3023" s="26" t="s">
        <v>33021</v>
      </c>
      <c r="K3023" s="26" t="s">
        <v>30146</v>
      </c>
      <c r="L3023" s="28">
        <v>727</v>
      </c>
      <c r="M3023" s="16">
        <f t="shared" si="305"/>
        <v>0.13067400275103158</v>
      </c>
      <c r="N3023" s="17">
        <v>45643</v>
      </c>
      <c r="O3023" s="18" cm="1">
        <f t="array" ref="O3023">INDEX('[1]Базовый ПЛ ООО "Финдер" янв25 '!$E$1:$E$8808,MATCH(C3023,'[1]Базовый ПЛ ООО "Финдер" янв25 '!$B$1:$B$8808,0),)</f>
        <v>822</v>
      </c>
      <c r="P3023" s="18">
        <f t="shared" si="306"/>
        <v>548</v>
      </c>
      <c r="Q3023" s="18">
        <f t="shared" si="307"/>
        <v>657.6</v>
      </c>
      <c r="R3023" s="1"/>
      <c r="S3023" s="1"/>
      <c r="T3023" s="1"/>
      <c r="U3023" s="1"/>
      <c r="V3023" s="1"/>
    </row>
    <row r="3024" spans="1:22" s="10" customFormat="1" ht="41.4" x14ac:dyDescent="0.25">
      <c r="A3024" s="11" t="s">
        <v>21357</v>
      </c>
      <c r="B3024" s="12" t="s">
        <v>6767</v>
      </c>
      <c r="C3024" s="12" t="s">
        <v>6768</v>
      </c>
      <c r="D3024" s="13" t="s">
        <v>2978</v>
      </c>
      <c r="E3024" s="12" t="s">
        <v>23243</v>
      </c>
      <c r="F3024" s="14" t="s">
        <v>11</v>
      </c>
      <c r="G3024" s="14" t="s">
        <v>11</v>
      </c>
      <c r="H3024" s="15">
        <v>1.72E-2</v>
      </c>
      <c r="I3024" s="30">
        <v>1</v>
      </c>
      <c r="J3024" s="26" t="s">
        <v>33021</v>
      </c>
      <c r="K3024" s="26" t="s">
        <v>30145</v>
      </c>
      <c r="L3024" s="28">
        <v>727</v>
      </c>
      <c r="M3024" s="16">
        <f t="shared" si="305"/>
        <v>0.13067400275103158</v>
      </c>
      <c r="N3024" s="17">
        <v>45643</v>
      </c>
      <c r="O3024" s="18" cm="1">
        <f t="array" ref="O3024">INDEX('[1]Базовый ПЛ ООО "Финдер" янв25 '!$E$1:$E$8808,MATCH(C3024,'[1]Базовый ПЛ ООО "Финдер" янв25 '!$B$1:$B$8808,0),)</f>
        <v>822</v>
      </c>
      <c r="P3024" s="18">
        <f t="shared" si="306"/>
        <v>548</v>
      </c>
      <c r="Q3024" s="18">
        <f t="shared" si="307"/>
        <v>657.6</v>
      </c>
      <c r="R3024" s="1"/>
      <c r="S3024" s="1"/>
      <c r="T3024" s="1"/>
      <c r="U3024" s="1"/>
      <c r="V3024" s="1"/>
    </row>
    <row r="3025" spans="1:22" s="10" customFormat="1" ht="41.4" x14ac:dyDescent="0.25">
      <c r="A3025" s="11" t="s">
        <v>21357</v>
      </c>
      <c r="B3025" s="12" t="s">
        <v>6769</v>
      </c>
      <c r="C3025" s="12" t="s">
        <v>6770</v>
      </c>
      <c r="D3025" s="13" t="s">
        <v>2978</v>
      </c>
      <c r="E3025" s="12" t="s">
        <v>6771</v>
      </c>
      <c r="F3025" s="14" t="s">
        <v>2980</v>
      </c>
      <c r="G3025" s="14" t="s">
        <v>2980</v>
      </c>
      <c r="H3025" s="15">
        <v>1.72E-2</v>
      </c>
      <c r="I3025" s="30">
        <v>1</v>
      </c>
      <c r="J3025" s="26" t="s">
        <v>33021</v>
      </c>
      <c r="K3025" s="26" t="s">
        <v>30144</v>
      </c>
      <c r="L3025" s="28">
        <v>825</v>
      </c>
      <c r="M3025" s="16">
        <f t="shared" si="305"/>
        <v>0.13090909090909086</v>
      </c>
      <c r="N3025" s="17">
        <v>45643</v>
      </c>
      <c r="O3025" s="18" cm="1">
        <f t="array" ref="O3025">INDEX('[1]Базовый ПЛ ООО "Финдер" янв25 '!$E$1:$E$8808,MATCH(C3025,'[1]Базовый ПЛ ООО "Финдер" янв25 '!$B$1:$B$8808,0),)</f>
        <v>933</v>
      </c>
      <c r="P3025" s="18">
        <f t="shared" si="306"/>
        <v>622</v>
      </c>
      <c r="Q3025" s="18">
        <f t="shared" si="307"/>
        <v>746.4</v>
      </c>
      <c r="R3025" s="1"/>
      <c r="S3025" s="1"/>
      <c r="T3025" s="1"/>
      <c r="U3025" s="1"/>
      <c r="V3025" s="1"/>
    </row>
    <row r="3026" spans="1:22" s="10" customFormat="1" ht="41.4" x14ac:dyDescent="0.25">
      <c r="A3026" s="11" t="s">
        <v>21357</v>
      </c>
      <c r="B3026" s="12" t="s">
        <v>6772</v>
      </c>
      <c r="C3026" s="12" t="s">
        <v>6773</v>
      </c>
      <c r="D3026" s="13" t="s">
        <v>2978</v>
      </c>
      <c r="E3026" s="12" t="s">
        <v>23244</v>
      </c>
      <c r="F3026" s="14" t="s">
        <v>11</v>
      </c>
      <c r="G3026" s="14" t="s">
        <v>11</v>
      </c>
      <c r="H3026" s="15">
        <v>1.72E-2</v>
      </c>
      <c r="I3026" s="30">
        <v>1</v>
      </c>
      <c r="J3026" s="26" t="s">
        <v>33021</v>
      </c>
      <c r="K3026" s="26" t="s">
        <v>30143</v>
      </c>
      <c r="L3026" s="28">
        <v>825</v>
      </c>
      <c r="M3026" s="16">
        <f t="shared" si="305"/>
        <v>0.13090909090909086</v>
      </c>
      <c r="N3026" s="17">
        <v>45643</v>
      </c>
      <c r="O3026" s="18" cm="1">
        <f t="array" ref="O3026">INDEX('[1]Базовый ПЛ ООО "Финдер" янв25 '!$E$1:$E$8808,MATCH(C3026,'[1]Базовый ПЛ ООО "Финдер" янв25 '!$B$1:$B$8808,0),)</f>
        <v>933</v>
      </c>
      <c r="P3026" s="18">
        <f t="shared" si="306"/>
        <v>622</v>
      </c>
      <c r="Q3026" s="18">
        <f t="shared" si="307"/>
        <v>746.4</v>
      </c>
      <c r="R3026" s="1"/>
      <c r="S3026" s="1"/>
      <c r="T3026" s="1"/>
      <c r="U3026" s="1"/>
      <c r="V3026" s="1"/>
    </row>
    <row r="3027" spans="1:22" s="10" customFormat="1" ht="41.4" x14ac:dyDescent="0.25">
      <c r="A3027" s="11" t="s">
        <v>21357</v>
      </c>
      <c r="B3027" s="12" t="s">
        <v>6774</v>
      </c>
      <c r="C3027" s="12" t="s">
        <v>6775</v>
      </c>
      <c r="D3027" s="13" t="s">
        <v>2978</v>
      </c>
      <c r="E3027" s="12" t="s">
        <v>6776</v>
      </c>
      <c r="F3027" s="14" t="s">
        <v>2980</v>
      </c>
      <c r="G3027" s="14" t="s">
        <v>2980</v>
      </c>
      <c r="H3027" s="15">
        <v>1.72E-2</v>
      </c>
      <c r="I3027" s="30">
        <v>1</v>
      </c>
      <c r="J3027" s="26" t="s">
        <v>33021</v>
      </c>
      <c r="K3027" s="26" t="s">
        <v>30142</v>
      </c>
      <c r="L3027" s="28">
        <v>1237</v>
      </c>
      <c r="M3027" s="16">
        <f t="shared" si="305"/>
        <v>0.13015359741309629</v>
      </c>
      <c r="N3027" s="17">
        <v>45643</v>
      </c>
      <c r="O3027" s="18" cm="1">
        <f t="array" ref="O3027">INDEX('[1]Базовый ПЛ ООО "Финдер" янв25 '!$E$1:$E$8808,MATCH(C3027,'[1]Базовый ПЛ ООО "Финдер" янв25 '!$B$1:$B$8808,0),)</f>
        <v>1398</v>
      </c>
      <c r="P3027" s="18">
        <f t="shared" si="306"/>
        <v>932</v>
      </c>
      <c r="Q3027" s="18">
        <f t="shared" si="307"/>
        <v>1118.4000000000001</v>
      </c>
      <c r="R3027" s="1"/>
      <c r="S3027" s="1"/>
      <c r="T3027" s="1"/>
      <c r="U3027" s="1"/>
      <c r="V3027" s="1"/>
    </row>
    <row r="3028" spans="1:22" s="10" customFormat="1" ht="41.4" x14ac:dyDescent="0.25">
      <c r="A3028" s="11" t="s">
        <v>21357</v>
      </c>
      <c r="B3028" s="12" t="s">
        <v>6777</v>
      </c>
      <c r="C3028" s="12" t="s">
        <v>6778</v>
      </c>
      <c r="D3028" s="13" t="s">
        <v>2978</v>
      </c>
      <c r="E3028" s="12" t="s">
        <v>23245</v>
      </c>
      <c r="F3028" s="14" t="s">
        <v>11</v>
      </c>
      <c r="G3028" s="14" t="s">
        <v>11</v>
      </c>
      <c r="H3028" s="15">
        <v>1.72E-2</v>
      </c>
      <c r="I3028" s="30">
        <v>1</v>
      </c>
      <c r="J3028" s="26" t="s">
        <v>33021</v>
      </c>
      <c r="K3028" s="26" t="s">
        <v>30141</v>
      </c>
      <c r="L3028" s="28">
        <v>1237</v>
      </c>
      <c r="M3028" s="16">
        <f t="shared" si="305"/>
        <v>0.13015359741309629</v>
      </c>
      <c r="N3028" s="17">
        <v>45643</v>
      </c>
      <c r="O3028" s="18" cm="1">
        <f t="array" ref="O3028">INDEX('[1]Базовый ПЛ ООО "Финдер" янв25 '!$E$1:$E$8808,MATCH(C3028,'[1]Базовый ПЛ ООО "Финдер" янв25 '!$B$1:$B$8808,0),)</f>
        <v>1398</v>
      </c>
      <c r="P3028" s="18">
        <f t="shared" si="306"/>
        <v>932</v>
      </c>
      <c r="Q3028" s="18">
        <f t="shared" si="307"/>
        <v>1118.4000000000001</v>
      </c>
      <c r="R3028" s="1"/>
      <c r="S3028" s="1"/>
      <c r="T3028" s="1"/>
      <c r="U3028" s="1"/>
      <c r="V3028" s="1"/>
    </row>
    <row r="3029" spans="1:22" s="10" customFormat="1" ht="41.4" x14ac:dyDescent="0.25">
      <c r="A3029" s="11" t="s">
        <v>21357</v>
      </c>
      <c r="B3029" s="12" t="s">
        <v>6779</v>
      </c>
      <c r="C3029" s="12" t="s">
        <v>6780</v>
      </c>
      <c r="D3029" s="13" t="s">
        <v>2978</v>
      </c>
      <c r="E3029" s="12" t="s">
        <v>6781</v>
      </c>
      <c r="F3029" s="14" t="s">
        <v>2980</v>
      </c>
      <c r="G3029" s="14" t="s">
        <v>2980</v>
      </c>
      <c r="H3029" s="15">
        <v>1.72E-2</v>
      </c>
      <c r="I3029" s="30">
        <v>1</v>
      </c>
      <c r="J3029" s="26" t="s">
        <v>33021</v>
      </c>
      <c r="K3029" s="26" t="s">
        <v>30140</v>
      </c>
      <c r="L3029" s="28">
        <v>645</v>
      </c>
      <c r="M3029" s="16">
        <f t="shared" si="305"/>
        <v>0.13023255813953494</v>
      </c>
      <c r="N3029" s="17">
        <v>45643</v>
      </c>
      <c r="O3029" s="18" cm="1">
        <f t="array" ref="O3029">INDEX('[1]Базовый ПЛ ООО "Финдер" янв25 '!$E$1:$E$8808,MATCH(C3029,'[1]Базовый ПЛ ООО "Финдер" янв25 '!$B$1:$B$8808,0),)</f>
        <v>729</v>
      </c>
      <c r="P3029" s="18">
        <f t="shared" si="306"/>
        <v>486</v>
      </c>
      <c r="Q3029" s="18">
        <f t="shared" si="307"/>
        <v>583.20000000000005</v>
      </c>
      <c r="R3029" s="1"/>
      <c r="S3029" s="1"/>
      <c r="T3029" s="1"/>
      <c r="U3029" s="1"/>
      <c r="V3029" s="1"/>
    </row>
    <row r="3030" spans="1:22" s="10" customFormat="1" ht="41.4" x14ac:dyDescent="0.25">
      <c r="A3030" s="11" t="s">
        <v>21357</v>
      </c>
      <c r="B3030" s="12" t="s">
        <v>6782</v>
      </c>
      <c r="C3030" s="12" t="s">
        <v>6783</v>
      </c>
      <c r="D3030" s="13" t="s">
        <v>2978</v>
      </c>
      <c r="E3030" s="12" t="s">
        <v>23246</v>
      </c>
      <c r="F3030" s="14" t="s">
        <v>11</v>
      </c>
      <c r="G3030" s="14" t="s">
        <v>11</v>
      </c>
      <c r="H3030" s="15">
        <v>1.72E-2</v>
      </c>
      <c r="I3030" s="30">
        <v>1</v>
      </c>
      <c r="J3030" s="26" t="s">
        <v>33021</v>
      </c>
      <c r="K3030" s="26" t="s">
        <v>30139</v>
      </c>
      <c r="L3030" s="28">
        <v>645</v>
      </c>
      <c r="M3030" s="16">
        <f t="shared" si="305"/>
        <v>0.13023255813953494</v>
      </c>
      <c r="N3030" s="17">
        <v>45643</v>
      </c>
      <c r="O3030" s="18" cm="1">
        <f t="array" ref="O3030">INDEX('[1]Базовый ПЛ ООО "Финдер" янв25 '!$E$1:$E$8808,MATCH(C3030,'[1]Базовый ПЛ ООО "Финдер" янв25 '!$B$1:$B$8808,0),)</f>
        <v>729</v>
      </c>
      <c r="P3030" s="18">
        <f t="shared" si="306"/>
        <v>486</v>
      </c>
      <c r="Q3030" s="18">
        <f t="shared" si="307"/>
        <v>583.20000000000005</v>
      </c>
      <c r="R3030" s="1"/>
      <c r="S3030" s="1"/>
      <c r="T3030" s="1"/>
      <c r="U3030" s="1"/>
      <c r="V3030" s="1"/>
    </row>
    <row r="3031" spans="1:22" s="10" customFormat="1" ht="41.4" x14ac:dyDescent="0.25">
      <c r="A3031" s="11" t="s">
        <v>21357</v>
      </c>
      <c r="B3031" s="12" t="s">
        <v>6784</v>
      </c>
      <c r="C3031" s="12" t="s">
        <v>6785</v>
      </c>
      <c r="D3031" s="13" t="s">
        <v>2978</v>
      </c>
      <c r="E3031" s="12" t="s">
        <v>6786</v>
      </c>
      <c r="F3031" s="14" t="s">
        <v>2980</v>
      </c>
      <c r="G3031" s="14" t="s">
        <v>2980</v>
      </c>
      <c r="H3031" s="15">
        <v>1.72E-2</v>
      </c>
      <c r="I3031" s="30">
        <v>1</v>
      </c>
      <c r="J3031" s="26" t="s">
        <v>33021</v>
      </c>
      <c r="K3031" s="26" t="s">
        <v>30138</v>
      </c>
      <c r="L3031" s="28">
        <v>727</v>
      </c>
      <c r="M3031" s="16">
        <f t="shared" si="305"/>
        <v>0.13067400275103158</v>
      </c>
      <c r="N3031" s="17">
        <v>45643</v>
      </c>
      <c r="O3031" s="18" cm="1">
        <f t="array" ref="O3031">INDEX('[1]Базовый ПЛ ООО "Финдер" янв25 '!$E$1:$E$8808,MATCH(C3031,'[1]Базовый ПЛ ООО "Финдер" янв25 '!$B$1:$B$8808,0),)</f>
        <v>822</v>
      </c>
      <c r="P3031" s="18">
        <f t="shared" si="306"/>
        <v>548</v>
      </c>
      <c r="Q3031" s="18">
        <f t="shared" si="307"/>
        <v>657.6</v>
      </c>
      <c r="R3031" s="1"/>
      <c r="S3031" s="1"/>
      <c r="T3031" s="1"/>
      <c r="U3031" s="1"/>
      <c r="V3031" s="1"/>
    </row>
    <row r="3032" spans="1:22" s="10" customFormat="1" ht="41.4" x14ac:dyDescent="0.25">
      <c r="A3032" s="11" t="s">
        <v>21357</v>
      </c>
      <c r="B3032" s="12" t="s">
        <v>6787</v>
      </c>
      <c r="C3032" s="12" t="s">
        <v>6788</v>
      </c>
      <c r="D3032" s="13" t="s">
        <v>2978</v>
      </c>
      <c r="E3032" s="12" t="s">
        <v>23247</v>
      </c>
      <c r="F3032" s="14" t="s">
        <v>11</v>
      </c>
      <c r="G3032" s="14" t="s">
        <v>11</v>
      </c>
      <c r="H3032" s="15">
        <v>1.72E-2</v>
      </c>
      <c r="I3032" s="30">
        <v>1</v>
      </c>
      <c r="J3032" s="26" t="s">
        <v>33021</v>
      </c>
      <c r="K3032" s="26" t="s">
        <v>30137</v>
      </c>
      <c r="L3032" s="28">
        <v>727</v>
      </c>
      <c r="M3032" s="16">
        <f t="shared" si="305"/>
        <v>0.13067400275103158</v>
      </c>
      <c r="N3032" s="17">
        <v>45643</v>
      </c>
      <c r="O3032" s="18" cm="1">
        <f t="array" ref="O3032">INDEX('[1]Базовый ПЛ ООО "Финдер" янв25 '!$E$1:$E$8808,MATCH(C3032,'[1]Базовый ПЛ ООО "Финдер" янв25 '!$B$1:$B$8808,0),)</f>
        <v>822</v>
      </c>
      <c r="P3032" s="18">
        <f t="shared" si="306"/>
        <v>548</v>
      </c>
      <c r="Q3032" s="18">
        <f t="shared" si="307"/>
        <v>657.6</v>
      </c>
      <c r="R3032" s="1"/>
      <c r="S3032" s="1"/>
      <c r="T3032" s="1"/>
      <c r="U3032" s="1"/>
      <c r="V3032" s="1"/>
    </row>
    <row r="3033" spans="1:22" s="10" customFormat="1" ht="55.2" x14ac:dyDescent="0.25">
      <c r="A3033" s="11" t="s">
        <v>21357</v>
      </c>
      <c r="B3033" s="12" t="s">
        <v>6789</v>
      </c>
      <c r="C3033" s="12" t="s">
        <v>6790</v>
      </c>
      <c r="D3033" s="13" t="s">
        <v>2978</v>
      </c>
      <c r="E3033" s="12" t="s">
        <v>6791</v>
      </c>
      <c r="F3033" s="14" t="s">
        <v>2980</v>
      </c>
      <c r="G3033" s="14" t="s">
        <v>2980</v>
      </c>
      <c r="H3033" s="15">
        <v>1.72E-2</v>
      </c>
      <c r="I3033" s="30">
        <v>1</v>
      </c>
      <c r="J3033" s="26" t="s">
        <v>33021</v>
      </c>
      <c r="K3033" s="26" t="s">
        <v>30136</v>
      </c>
      <c r="L3033" s="28">
        <v>895</v>
      </c>
      <c r="M3033" s="16">
        <f t="shared" si="305"/>
        <v>0.13072625698324014</v>
      </c>
      <c r="N3033" s="17">
        <v>45643</v>
      </c>
      <c r="O3033" s="18" cm="1">
        <f t="array" ref="O3033">INDEX('[1]Базовый ПЛ ООО "Финдер" янв25 '!$E$1:$E$8808,MATCH(C3033,'[1]Базовый ПЛ ООО "Финдер" янв25 '!$B$1:$B$8808,0),)</f>
        <v>1012</v>
      </c>
      <c r="P3033" s="18">
        <f t="shared" si="306"/>
        <v>674.67</v>
      </c>
      <c r="Q3033" s="18">
        <f t="shared" si="307"/>
        <v>809.6</v>
      </c>
      <c r="R3033" s="1"/>
      <c r="S3033" s="1"/>
      <c r="T3033" s="1"/>
      <c r="U3033" s="1"/>
      <c r="V3033" s="1"/>
    </row>
    <row r="3034" spans="1:22" s="10" customFormat="1" ht="55.2" x14ac:dyDescent="0.25">
      <c r="A3034" s="11" t="s">
        <v>21357</v>
      </c>
      <c r="B3034" s="12" t="s">
        <v>6792</v>
      </c>
      <c r="C3034" s="12" t="s">
        <v>6793</v>
      </c>
      <c r="D3034" s="13" t="s">
        <v>2978</v>
      </c>
      <c r="E3034" s="12" t="s">
        <v>23248</v>
      </c>
      <c r="F3034" s="14" t="s">
        <v>11</v>
      </c>
      <c r="G3034" s="14" t="s">
        <v>11</v>
      </c>
      <c r="H3034" s="15">
        <v>1.72E-2</v>
      </c>
      <c r="I3034" s="30">
        <v>1</v>
      </c>
      <c r="J3034" s="26" t="s">
        <v>33021</v>
      </c>
      <c r="K3034" s="26" t="s">
        <v>30135</v>
      </c>
      <c r="L3034" s="28">
        <v>895</v>
      </c>
      <c r="M3034" s="16">
        <f t="shared" si="305"/>
        <v>0.13072625698324014</v>
      </c>
      <c r="N3034" s="17">
        <v>45643</v>
      </c>
      <c r="O3034" s="18" cm="1">
        <f t="array" ref="O3034">INDEX('[1]Базовый ПЛ ООО "Финдер" янв25 '!$E$1:$E$8808,MATCH(C3034,'[1]Базовый ПЛ ООО "Финдер" янв25 '!$B$1:$B$8808,0),)</f>
        <v>1012</v>
      </c>
      <c r="P3034" s="18">
        <f t="shared" si="306"/>
        <v>674.67</v>
      </c>
      <c r="Q3034" s="18">
        <f t="shared" si="307"/>
        <v>809.6</v>
      </c>
      <c r="R3034" s="1"/>
      <c r="S3034" s="1"/>
      <c r="T3034" s="1"/>
      <c r="U3034" s="1"/>
      <c r="V3034" s="1"/>
    </row>
    <row r="3035" spans="1:22" s="10" customFormat="1" ht="41.4" x14ac:dyDescent="0.25">
      <c r="A3035" s="11" t="s">
        <v>21357</v>
      </c>
      <c r="B3035" s="12" t="s">
        <v>6794</v>
      </c>
      <c r="C3035" s="12" t="s">
        <v>6795</v>
      </c>
      <c r="D3035" s="13" t="s">
        <v>2978</v>
      </c>
      <c r="E3035" s="12" t="s">
        <v>6796</v>
      </c>
      <c r="F3035" s="14" t="s">
        <v>2980</v>
      </c>
      <c r="G3035" s="14" t="s">
        <v>2980</v>
      </c>
      <c r="H3035" s="15">
        <v>1.72E-2</v>
      </c>
      <c r="I3035" s="30">
        <v>1</v>
      </c>
      <c r="J3035" s="26" t="s">
        <v>33021</v>
      </c>
      <c r="K3035" s="26" t="s">
        <v>30134</v>
      </c>
      <c r="L3035" s="28">
        <v>645</v>
      </c>
      <c r="M3035" s="16">
        <f t="shared" si="305"/>
        <v>0.13023255813953494</v>
      </c>
      <c r="N3035" s="17">
        <v>45643</v>
      </c>
      <c r="O3035" s="18" cm="1">
        <f t="array" ref="O3035">INDEX('[1]Базовый ПЛ ООО "Финдер" янв25 '!$E$1:$E$8808,MATCH(C3035,'[1]Базовый ПЛ ООО "Финдер" янв25 '!$B$1:$B$8808,0),)</f>
        <v>729</v>
      </c>
      <c r="P3035" s="18">
        <f t="shared" si="306"/>
        <v>486</v>
      </c>
      <c r="Q3035" s="18">
        <f t="shared" si="307"/>
        <v>583.20000000000005</v>
      </c>
      <c r="R3035" s="1"/>
      <c r="S3035" s="1"/>
      <c r="T3035" s="1"/>
      <c r="U3035" s="1"/>
      <c r="V3035" s="1"/>
    </row>
    <row r="3036" spans="1:22" s="10" customFormat="1" ht="41.4" x14ac:dyDescent="0.25">
      <c r="A3036" s="11" t="s">
        <v>21357</v>
      </c>
      <c r="B3036" s="12" t="s">
        <v>6797</v>
      </c>
      <c r="C3036" s="12" t="s">
        <v>6798</v>
      </c>
      <c r="D3036" s="13" t="s">
        <v>2978</v>
      </c>
      <c r="E3036" s="12" t="s">
        <v>23249</v>
      </c>
      <c r="F3036" s="14" t="s">
        <v>11</v>
      </c>
      <c r="G3036" s="14" t="s">
        <v>11</v>
      </c>
      <c r="H3036" s="15">
        <v>1.72E-2</v>
      </c>
      <c r="I3036" s="30">
        <v>1</v>
      </c>
      <c r="J3036" s="26" t="s">
        <v>33021</v>
      </c>
      <c r="K3036" s="26" t="s">
        <v>30133</v>
      </c>
      <c r="L3036" s="28">
        <v>645</v>
      </c>
      <c r="M3036" s="16">
        <f t="shared" si="305"/>
        <v>0.13023255813953494</v>
      </c>
      <c r="N3036" s="17">
        <v>45643</v>
      </c>
      <c r="O3036" s="18" cm="1">
        <f t="array" ref="O3036">INDEX('[1]Базовый ПЛ ООО "Финдер" янв25 '!$E$1:$E$8808,MATCH(C3036,'[1]Базовый ПЛ ООО "Финдер" янв25 '!$B$1:$B$8808,0),)</f>
        <v>729</v>
      </c>
      <c r="P3036" s="18">
        <f t="shared" si="306"/>
        <v>486</v>
      </c>
      <c r="Q3036" s="18">
        <f t="shared" si="307"/>
        <v>583.20000000000005</v>
      </c>
      <c r="R3036" s="1"/>
      <c r="S3036" s="1"/>
      <c r="T3036" s="1"/>
      <c r="U3036" s="1"/>
      <c r="V3036" s="1"/>
    </row>
    <row r="3037" spans="1:22" s="10" customFormat="1" ht="41.4" x14ac:dyDescent="0.25">
      <c r="A3037" s="11" t="s">
        <v>21357</v>
      </c>
      <c r="B3037" s="12" t="s">
        <v>6799</v>
      </c>
      <c r="C3037" s="12" t="s">
        <v>6800</v>
      </c>
      <c r="D3037" s="13" t="s">
        <v>2978</v>
      </c>
      <c r="E3037" s="12" t="s">
        <v>6801</v>
      </c>
      <c r="F3037" s="14" t="s">
        <v>2980</v>
      </c>
      <c r="G3037" s="14" t="s">
        <v>2980</v>
      </c>
      <c r="H3037" s="15">
        <v>1.72E-2</v>
      </c>
      <c r="I3037" s="30">
        <v>1</v>
      </c>
      <c r="J3037" s="26" t="s">
        <v>33021</v>
      </c>
      <c r="K3037" s="26" t="s">
        <v>30132</v>
      </c>
      <c r="L3037" s="28">
        <v>727</v>
      </c>
      <c r="M3037" s="16">
        <f t="shared" si="305"/>
        <v>0.13067400275103158</v>
      </c>
      <c r="N3037" s="17">
        <v>45643</v>
      </c>
      <c r="O3037" s="18" cm="1">
        <f t="array" ref="O3037">INDEX('[1]Базовый ПЛ ООО "Финдер" янв25 '!$E$1:$E$8808,MATCH(C3037,'[1]Базовый ПЛ ООО "Финдер" янв25 '!$B$1:$B$8808,0),)</f>
        <v>822</v>
      </c>
      <c r="P3037" s="18">
        <f t="shared" si="306"/>
        <v>548</v>
      </c>
      <c r="Q3037" s="18">
        <f t="shared" si="307"/>
        <v>657.6</v>
      </c>
      <c r="R3037" s="1"/>
      <c r="S3037" s="1"/>
      <c r="T3037" s="1"/>
      <c r="U3037" s="1"/>
      <c r="V3037" s="1"/>
    </row>
    <row r="3038" spans="1:22" s="10" customFormat="1" ht="41.4" x14ac:dyDescent="0.25">
      <c r="A3038" s="11" t="s">
        <v>21357</v>
      </c>
      <c r="B3038" s="12" t="s">
        <v>6802</v>
      </c>
      <c r="C3038" s="12" t="s">
        <v>6803</v>
      </c>
      <c r="D3038" s="13" t="s">
        <v>2978</v>
      </c>
      <c r="E3038" s="12" t="s">
        <v>23250</v>
      </c>
      <c r="F3038" s="14" t="s">
        <v>11</v>
      </c>
      <c r="G3038" s="14" t="s">
        <v>11</v>
      </c>
      <c r="H3038" s="15">
        <v>1.72E-2</v>
      </c>
      <c r="I3038" s="30">
        <v>1</v>
      </c>
      <c r="J3038" s="26" t="s">
        <v>33021</v>
      </c>
      <c r="K3038" s="26" t="s">
        <v>30131</v>
      </c>
      <c r="L3038" s="28">
        <v>727</v>
      </c>
      <c r="M3038" s="16">
        <f t="shared" si="305"/>
        <v>0.13067400275103158</v>
      </c>
      <c r="N3038" s="17">
        <v>45643</v>
      </c>
      <c r="O3038" s="18" cm="1">
        <f t="array" ref="O3038">INDEX('[1]Базовый ПЛ ООО "Финдер" янв25 '!$E$1:$E$8808,MATCH(C3038,'[1]Базовый ПЛ ООО "Финдер" янв25 '!$B$1:$B$8808,0),)</f>
        <v>822</v>
      </c>
      <c r="P3038" s="18">
        <f t="shared" si="306"/>
        <v>548</v>
      </c>
      <c r="Q3038" s="18">
        <f t="shared" si="307"/>
        <v>657.6</v>
      </c>
      <c r="R3038" s="1"/>
      <c r="S3038" s="1"/>
      <c r="T3038" s="1"/>
      <c r="U3038" s="1"/>
      <c r="V3038" s="1"/>
    </row>
    <row r="3039" spans="1:22" s="10" customFormat="1" ht="41.4" x14ac:dyDescent="0.25">
      <c r="A3039" s="11" t="s">
        <v>21357</v>
      </c>
      <c r="B3039" s="12" t="s">
        <v>6804</v>
      </c>
      <c r="C3039" s="12" t="s">
        <v>6805</v>
      </c>
      <c r="D3039" s="13" t="s">
        <v>2978</v>
      </c>
      <c r="E3039" s="12" t="s">
        <v>6806</v>
      </c>
      <c r="F3039" s="14" t="s">
        <v>2980</v>
      </c>
      <c r="G3039" s="14" t="s">
        <v>2980</v>
      </c>
      <c r="H3039" s="15">
        <v>1.72E-2</v>
      </c>
      <c r="I3039" s="30">
        <v>1</v>
      </c>
      <c r="J3039" s="26" t="s">
        <v>33021</v>
      </c>
      <c r="K3039" s="26" t="s">
        <v>30130</v>
      </c>
      <c r="L3039" s="28">
        <v>742</v>
      </c>
      <c r="M3039" s="16">
        <f t="shared" si="305"/>
        <v>0.13072776280323439</v>
      </c>
      <c r="N3039" s="17">
        <v>45643</v>
      </c>
      <c r="O3039" s="18" cm="1">
        <f t="array" ref="O3039">INDEX('[1]Базовый ПЛ ООО "Финдер" янв25 '!$E$1:$E$8808,MATCH(C3039,'[1]Базовый ПЛ ООО "Финдер" янв25 '!$B$1:$B$8808,0),)</f>
        <v>839</v>
      </c>
      <c r="P3039" s="18">
        <f t="shared" si="306"/>
        <v>559.33000000000004</v>
      </c>
      <c r="Q3039" s="18">
        <f t="shared" si="307"/>
        <v>671.2</v>
      </c>
      <c r="R3039" s="1"/>
      <c r="S3039" s="1"/>
      <c r="T3039" s="1"/>
      <c r="U3039" s="1"/>
      <c r="V3039" s="1"/>
    </row>
    <row r="3040" spans="1:22" s="10" customFormat="1" ht="41.4" x14ac:dyDescent="0.25">
      <c r="A3040" s="11" t="s">
        <v>21357</v>
      </c>
      <c r="B3040" s="12" t="s">
        <v>6807</v>
      </c>
      <c r="C3040" s="12" t="s">
        <v>6808</v>
      </c>
      <c r="D3040" s="13" t="s">
        <v>2978</v>
      </c>
      <c r="E3040" s="12" t="s">
        <v>23251</v>
      </c>
      <c r="F3040" s="14" t="s">
        <v>11</v>
      </c>
      <c r="G3040" s="14" t="s">
        <v>11</v>
      </c>
      <c r="H3040" s="15">
        <v>1.72E-2</v>
      </c>
      <c r="I3040" s="30">
        <v>1</v>
      </c>
      <c r="J3040" s="26" t="s">
        <v>33021</v>
      </c>
      <c r="K3040" s="26" t="s">
        <v>30129</v>
      </c>
      <c r="L3040" s="28">
        <v>742</v>
      </c>
      <c r="M3040" s="16">
        <f t="shared" si="305"/>
        <v>0.13072776280323439</v>
      </c>
      <c r="N3040" s="17">
        <v>45643</v>
      </c>
      <c r="O3040" s="18" cm="1">
        <f t="array" ref="O3040">INDEX('[1]Базовый ПЛ ООО "Финдер" янв25 '!$E$1:$E$8808,MATCH(C3040,'[1]Базовый ПЛ ООО "Финдер" янв25 '!$B$1:$B$8808,0),)</f>
        <v>839</v>
      </c>
      <c r="P3040" s="18">
        <f t="shared" si="306"/>
        <v>559.33000000000004</v>
      </c>
      <c r="Q3040" s="18">
        <f t="shared" si="307"/>
        <v>671.2</v>
      </c>
      <c r="R3040" s="1"/>
      <c r="S3040" s="1"/>
      <c r="T3040" s="1"/>
      <c r="U3040" s="1"/>
      <c r="V3040" s="1"/>
    </row>
    <row r="3041" spans="1:22" s="10" customFormat="1" ht="41.4" x14ac:dyDescent="0.25">
      <c r="A3041" s="11" t="s">
        <v>21357</v>
      </c>
      <c r="B3041" s="12" t="s">
        <v>6809</v>
      </c>
      <c r="C3041" s="12" t="s">
        <v>6810</v>
      </c>
      <c r="D3041" s="13" t="s">
        <v>2978</v>
      </c>
      <c r="E3041" s="12" t="s">
        <v>6811</v>
      </c>
      <c r="F3041" s="14" t="s">
        <v>2980</v>
      </c>
      <c r="G3041" s="14" t="s">
        <v>2980</v>
      </c>
      <c r="H3041" s="15">
        <v>1.72E-2</v>
      </c>
      <c r="I3041" s="30">
        <v>1</v>
      </c>
      <c r="J3041" s="26" t="s">
        <v>33021</v>
      </c>
      <c r="K3041" s="26" t="s">
        <v>30128</v>
      </c>
      <c r="L3041" s="28">
        <v>825</v>
      </c>
      <c r="M3041" s="16">
        <f t="shared" si="305"/>
        <v>0.13090909090909086</v>
      </c>
      <c r="N3041" s="17">
        <v>45643</v>
      </c>
      <c r="O3041" s="18" cm="1">
        <f t="array" ref="O3041">INDEX('[1]Базовый ПЛ ООО "Финдер" янв25 '!$E$1:$E$8808,MATCH(C3041,'[1]Базовый ПЛ ООО "Финдер" янв25 '!$B$1:$B$8808,0),)</f>
        <v>933</v>
      </c>
      <c r="P3041" s="18">
        <f t="shared" si="306"/>
        <v>622</v>
      </c>
      <c r="Q3041" s="18">
        <f t="shared" si="307"/>
        <v>746.4</v>
      </c>
      <c r="R3041" s="1"/>
      <c r="S3041" s="1"/>
      <c r="T3041" s="1"/>
      <c r="U3041" s="1"/>
      <c r="V3041" s="1"/>
    </row>
    <row r="3042" spans="1:22" s="10" customFormat="1" ht="41.4" x14ac:dyDescent="0.25">
      <c r="A3042" s="11" t="s">
        <v>21357</v>
      </c>
      <c r="B3042" s="12" t="s">
        <v>6812</v>
      </c>
      <c r="C3042" s="12" t="s">
        <v>6813</v>
      </c>
      <c r="D3042" s="13" t="s">
        <v>2978</v>
      </c>
      <c r="E3042" s="12" t="s">
        <v>23252</v>
      </c>
      <c r="F3042" s="14" t="s">
        <v>11</v>
      </c>
      <c r="G3042" s="14" t="s">
        <v>11</v>
      </c>
      <c r="H3042" s="15">
        <v>1.72E-2</v>
      </c>
      <c r="I3042" s="30">
        <v>1</v>
      </c>
      <c r="J3042" s="26" t="s">
        <v>33021</v>
      </c>
      <c r="K3042" s="26" t="s">
        <v>30127</v>
      </c>
      <c r="L3042" s="28">
        <v>825</v>
      </c>
      <c r="M3042" s="16">
        <f t="shared" si="305"/>
        <v>0.13090909090909086</v>
      </c>
      <c r="N3042" s="17">
        <v>45643</v>
      </c>
      <c r="O3042" s="18" cm="1">
        <f t="array" ref="O3042">INDEX('[1]Базовый ПЛ ООО "Финдер" янв25 '!$E$1:$E$8808,MATCH(C3042,'[1]Базовый ПЛ ООО "Финдер" янв25 '!$B$1:$B$8808,0),)</f>
        <v>933</v>
      </c>
      <c r="P3042" s="18">
        <f t="shared" si="306"/>
        <v>622</v>
      </c>
      <c r="Q3042" s="18">
        <f t="shared" si="307"/>
        <v>746.4</v>
      </c>
      <c r="R3042" s="1"/>
      <c r="S3042" s="1"/>
      <c r="T3042" s="1"/>
      <c r="U3042" s="1"/>
      <c r="V3042" s="1"/>
    </row>
    <row r="3043" spans="1:22" s="10" customFormat="1" ht="41.4" x14ac:dyDescent="0.25">
      <c r="A3043" s="11" t="s">
        <v>21357</v>
      </c>
      <c r="B3043" s="12" t="s">
        <v>6814</v>
      </c>
      <c r="C3043" s="12" t="s">
        <v>6815</v>
      </c>
      <c r="D3043" s="13" t="s">
        <v>2978</v>
      </c>
      <c r="E3043" s="12" t="s">
        <v>6816</v>
      </c>
      <c r="F3043" s="14" t="s">
        <v>2980</v>
      </c>
      <c r="G3043" s="14" t="s">
        <v>2980</v>
      </c>
      <c r="H3043" s="15">
        <v>1.72E-2</v>
      </c>
      <c r="I3043" s="30">
        <v>1</v>
      </c>
      <c r="J3043" s="26" t="s">
        <v>33021</v>
      </c>
      <c r="K3043" s="26" t="s">
        <v>30126</v>
      </c>
      <c r="L3043" s="28">
        <v>1237</v>
      </c>
      <c r="M3043" s="16">
        <f t="shared" si="305"/>
        <v>0.13015359741309629</v>
      </c>
      <c r="N3043" s="17">
        <v>45643</v>
      </c>
      <c r="O3043" s="18" cm="1">
        <f t="array" ref="O3043">INDEX('[1]Базовый ПЛ ООО "Финдер" янв25 '!$E$1:$E$8808,MATCH(C3043,'[1]Базовый ПЛ ООО "Финдер" янв25 '!$B$1:$B$8808,0),)</f>
        <v>1398</v>
      </c>
      <c r="P3043" s="18">
        <f t="shared" si="306"/>
        <v>932</v>
      </c>
      <c r="Q3043" s="18">
        <f t="shared" si="307"/>
        <v>1118.4000000000001</v>
      </c>
      <c r="R3043" s="1"/>
      <c r="S3043" s="1"/>
      <c r="T3043" s="1"/>
      <c r="U3043" s="1"/>
      <c r="V3043" s="1"/>
    </row>
    <row r="3044" spans="1:22" s="10" customFormat="1" ht="41.4" x14ac:dyDescent="0.25">
      <c r="A3044" s="11" t="s">
        <v>21357</v>
      </c>
      <c r="B3044" s="12" t="s">
        <v>6817</v>
      </c>
      <c r="C3044" s="12" t="s">
        <v>6818</v>
      </c>
      <c r="D3044" s="13" t="s">
        <v>2978</v>
      </c>
      <c r="E3044" s="12" t="s">
        <v>23253</v>
      </c>
      <c r="F3044" s="14" t="s">
        <v>11</v>
      </c>
      <c r="G3044" s="14" t="s">
        <v>11</v>
      </c>
      <c r="H3044" s="15">
        <v>1.72E-2</v>
      </c>
      <c r="I3044" s="30">
        <v>1</v>
      </c>
      <c r="J3044" s="26" t="s">
        <v>33021</v>
      </c>
      <c r="K3044" s="26" t="s">
        <v>30125</v>
      </c>
      <c r="L3044" s="28">
        <v>1237</v>
      </c>
      <c r="M3044" s="16">
        <f t="shared" si="305"/>
        <v>0.13015359741309629</v>
      </c>
      <c r="N3044" s="17">
        <v>45643</v>
      </c>
      <c r="O3044" s="18" cm="1">
        <f t="array" ref="O3044">INDEX('[1]Базовый ПЛ ООО "Финдер" янв25 '!$E$1:$E$8808,MATCH(C3044,'[1]Базовый ПЛ ООО "Финдер" янв25 '!$B$1:$B$8808,0),)</f>
        <v>1398</v>
      </c>
      <c r="P3044" s="18">
        <f t="shared" si="306"/>
        <v>932</v>
      </c>
      <c r="Q3044" s="18">
        <f t="shared" si="307"/>
        <v>1118.4000000000001</v>
      </c>
      <c r="R3044" s="1"/>
      <c r="S3044" s="1"/>
      <c r="T3044" s="1"/>
      <c r="U3044" s="1"/>
      <c r="V3044" s="1"/>
    </row>
    <row r="3045" spans="1:22" s="10" customFormat="1" ht="41.4" x14ac:dyDescent="0.25">
      <c r="A3045" s="11" t="s">
        <v>33016</v>
      </c>
      <c r="B3045" s="12" t="s">
        <v>6819</v>
      </c>
      <c r="C3045" s="12" t="s">
        <v>6820</v>
      </c>
      <c r="D3045" s="13" t="s">
        <v>2978</v>
      </c>
      <c r="E3045" s="12" t="s">
        <v>6821</v>
      </c>
      <c r="F3045" s="14" t="s">
        <v>2980</v>
      </c>
      <c r="G3045" s="14" t="s">
        <v>2980</v>
      </c>
      <c r="H3045" s="15">
        <v>1.72E-2</v>
      </c>
      <c r="I3045" s="30">
        <v>1</v>
      </c>
      <c r="J3045" s="26" t="s">
        <v>33486</v>
      </c>
      <c r="K3045" s="26" t="s">
        <v>30124</v>
      </c>
      <c r="L3045" s="28">
        <v>514</v>
      </c>
      <c r="M3045" s="16">
        <f t="shared" si="305"/>
        <v>0.13035019455252916</v>
      </c>
      <c r="N3045" s="17">
        <v>45643</v>
      </c>
      <c r="O3045" s="18" cm="1">
        <f t="array" ref="O3045">INDEX('[1]Базовый ПЛ ООО "Финдер" янв25 '!$E$1:$E$8808,MATCH(C3045,'[1]Базовый ПЛ ООО "Финдер" янв25 '!$B$1:$B$8808,0),)</f>
        <v>581</v>
      </c>
      <c r="P3045" s="18">
        <f t="shared" si="306"/>
        <v>387.33</v>
      </c>
      <c r="Q3045" s="18">
        <f t="shared" si="307"/>
        <v>464.8</v>
      </c>
      <c r="R3045" s="1"/>
      <c r="S3045" s="1"/>
      <c r="T3045" s="1"/>
      <c r="U3045" s="1"/>
      <c r="V3045" s="1"/>
    </row>
    <row r="3046" spans="1:22" s="10" customFormat="1" ht="41.4" x14ac:dyDescent="0.25">
      <c r="A3046" s="11" t="s">
        <v>21357</v>
      </c>
      <c r="B3046" s="12" t="s">
        <v>6822</v>
      </c>
      <c r="C3046" s="12" t="s">
        <v>6823</v>
      </c>
      <c r="D3046" s="13" t="s">
        <v>2978</v>
      </c>
      <c r="E3046" s="12" t="s">
        <v>23254</v>
      </c>
      <c r="F3046" s="14" t="s">
        <v>11</v>
      </c>
      <c r="G3046" s="14" t="s">
        <v>11</v>
      </c>
      <c r="H3046" s="15">
        <v>1.72E-2</v>
      </c>
      <c r="I3046" s="30">
        <v>1</v>
      </c>
      <c r="J3046" s="26" t="s">
        <v>33021</v>
      </c>
      <c r="K3046" s="26" t="s">
        <v>30123</v>
      </c>
      <c r="L3046" s="28">
        <v>514</v>
      </c>
      <c r="M3046" s="16">
        <f t="shared" si="305"/>
        <v>0.13035019455252916</v>
      </c>
      <c r="N3046" s="17">
        <v>45643</v>
      </c>
      <c r="O3046" s="18" cm="1">
        <f t="array" ref="O3046">INDEX('[1]Базовый ПЛ ООО "Финдер" янв25 '!$E$1:$E$8808,MATCH(C3046,'[1]Базовый ПЛ ООО "Финдер" янв25 '!$B$1:$B$8808,0),)</f>
        <v>581</v>
      </c>
      <c r="P3046" s="18">
        <f t="shared" si="306"/>
        <v>387.33</v>
      </c>
      <c r="Q3046" s="18">
        <f t="shared" si="307"/>
        <v>464.8</v>
      </c>
      <c r="R3046" s="1"/>
      <c r="S3046" s="1"/>
      <c r="T3046" s="1"/>
      <c r="U3046" s="1"/>
      <c r="V3046" s="1"/>
    </row>
    <row r="3047" spans="1:22" s="10" customFormat="1" ht="41.4" x14ac:dyDescent="0.25">
      <c r="A3047" s="11" t="s">
        <v>33016</v>
      </c>
      <c r="B3047" s="12" t="s">
        <v>6824</v>
      </c>
      <c r="C3047" s="12" t="s">
        <v>6825</v>
      </c>
      <c r="D3047" s="13" t="s">
        <v>2978</v>
      </c>
      <c r="E3047" s="12" t="s">
        <v>6826</v>
      </c>
      <c r="F3047" s="14" t="s">
        <v>2980</v>
      </c>
      <c r="G3047" s="14" t="s">
        <v>2980</v>
      </c>
      <c r="H3047" s="15">
        <v>1.78E-2</v>
      </c>
      <c r="I3047" s="30">
        <v>1</v>
      </c>
      <c r="J3047" s="26" t="s">
        <v>33445</v>
      </c>
      <c r="K3047" s="26" t="s">
        <v>30122</v>
      </c>
      <c r="L3047" s="28">
        <v>584</v>
      </c>
      <c r="M3047" s="16">
        <f t="shared" si="305"/>
        <v>0.13013698630136994</v>
      </c>
      <c r="N3047" s="17">
        <v>45643</v>
      </c>
      <c r="O3047" s="18" cm="1">
        <f t="array" ref="O3047">INDEX('[1]Базовый ПЛ ООО "Финдер" янв25 '!$E$1:$E$8808,MATCH(C3047,'[1]Базовый ПЛ ООО "Финдер" янв25 '!$B$1:$B$8808,0),)</f>
        <v>660</v>
      </c>
      <c r="P3047" s="18">
        <f t="shared" si="306"/>
        <v>440</v>
      </c>
      <c r="Q3047" s="18">
        <f t="shared" si="307"/>
        <v>528</v>
      </c>
      <c r="R3047" s="1"/>
      <c r="S3047" s="1"/>
      <c r="T3047" s="1"/>
      <c r="U3047" s="1"/>
      <c r="V3047" s="1"/>
    </row>
    <row r="3048" spans="1:22" s="10" customFormat="1" ht="41.4" x14ac:dyDescent="0.25">
      <c r="A3048" s="11" t="s">
        <v>21357</v>
      </c>
      <c r="B3048" s="12" t="s">
        <v>6827</v>
      </c>
      <c r="C3048" s="12" t="s">
        <v>6828</v>
      </c>
      <c r="D3048" s="13" t="s">
        <v>2978</v>
      </c>
      <c r="E3048" s="12" t="s">
        <v>23255</v>
      </c>
      <c r="F3048" s="14" t="s">
        <v>11</v>
      </c>
      <c r="G3048" s="14" t="s">
        <v>11</v>
      </c>
      <c r="H3048" s="15">
        <v>1.78E-2</v>
      </c>
      <c r="I3048" s="30">
        <v>1</v>
      </c>
      <c r="J3048" s="26" t="s">
        <v>33021</v>
      </c>
      <c r="K3048" s="26" t="s">
        <v>30121</v>
      </c>
      <c r="L3048" s="28">
        <v>584</v>
      </c>
      <c r="M3048" s="16">
        <f t="shared" si="305"/>
        <v>0.13013698630136994</v>
      </c>
      <c r="N3048" s="17">
        <v>45643</v>
      </c>
      <c r="O3048" s="18" cm="1">
        <f t="array" ref="O3048">INDEX('[1]Базовый ПЛ ООО "Финдер" янв25 '!$E$1:$E$8808,MATCH(C3048,'[1]Базовый ПЛ ООО "Финдер" янв25 '!$B$1:$B$8808,0),)</f>
        <v>660</v>
      </c>
      <c r="P3048" s="18">
        <f t="shared" si="306"/>
        <v>440</v>
      </c>
      <c r="Q3048" s="18">
        <f t="shared" si="307"/>
        <v>528</v>
      </c>
      <c r="R3048" s="1"/>
      <c r="S3048" s="1"/>
      <c r="T3048" s="1"/>
      <c r="U3048" s="1"/>
      <c r="V3048" s="1"/>
    </row>
    <row r="3049" spans="1:22" s="10" customFormat="1" ht="55.2" x14ac:dyDescent="0.25">
      <c r="A3049" s="11" t="s">
        <v>21357</v>
      </c>
      <c r="B3049" s="12" t="s">
        <v>6829</v>
      </c>
      <c r="C3049" s="12" t="s">
        <v>6830</v>
      </c>
      <c r="D3049" s="13" t="s">
        <v>2978</v>
      </c>
      <c r="E3049" s="12" t="s">
        <v>6831</v>
      </c>
      <c r="F3049" s="14" t="s">
        <v>2980</v>
      </c>
      <c r="G3049" s="14" t="s">
        <v>2980</v>
      </c>
      <c r="H3049" s="15">
        <v>1.72E-2</v>
      </c>
      <c r="I3049" s="30">
        <v>1</v>
      </c>
      <c r="J3049" s="26" t="s">
        <v>33021</v>
      </c>
      <c r="K3049" s="26" t="s">
        <v>30120</v>
      </c>
      <c r="L3049" s="28">
        <v>753</v>
      </c>
      <c r="M3049" s="16">
        <f t="shared" ref="M3049:M3080" si="308">O3049/L3049-1</f>
        <v>0.1301460823373175</v>
      </c>
      <c r="N3049" s="17">
        <v>45643</v>
      </c>
      <c r="O3049" s="18" cm="1">
        <f t="array" ref="O3049">INDEX('[1]Базовый ПЛ ООО "Финдер" янв25 '!$E$1:$E$8808,MATCH(C3049,'[1]Базовый ПЛ ООО "Финдер" янв25 '!$B$1:$B$8808,0),)</f>
        <v>851</v>
      </c>
      <c r="P3049" s="18">
        <f t="shared" si="306"/>
        <v>567.33000000000004</v>
      </c>
      <c r="Q3049" s="18">
        <f t="shared" ref="Q3049:Q3080" si="309">ROUND(P3049*1.2,2)</f>
        <v>680.8</v>
      </c>
      <c r="R3049" s="1"/>
      <c r="S3049" s="1"/>
      <c r="T3049" s="1"/>
      <c r="U3049" s="1"/>
      <c r="V3049" s="1"/>
    </row>
    <row r="3050" spans="1:22" s="10" customFormat="1" ht="55.2" x14ac:dyDescent="0.25">
      <c r="A3050" s="11" t="s">
        <v>21357</v>
      </c>
      <c r="B3050" s="12" t="s">
        <v>6832</v>
      </c>
      <c r="C3050" s="12" t="s">
        <v>6833</v>
      </c>
      <c r="D3050" s="13" t="s">
        <v>2978</v>
      </c>
      <c r="E3050" s="12" t="s">
        <v>23256</v>
      </c>
      <c r="F3050" s="14" t="s">
        <v>11</v>
      </c>
      <c r="G3050" s="14" t="s">
        <v>11</v>
      </c>
      <c r="H3050" s="15">
        <v>1.72E-2</v>
      </c>
      <c r="I3050" s="30">
        <v>1</v>
      </c>
      <c r="J3050" s="26" t="s">
        <v>33021</v>
      </c>
      <c r="K3050" s="26" t="s">
        <v>30119</v>
      </c>
      <c r="L3050" s="28">
        <v>753</v>
      </c>
      <c r="M3050" s="16">
        <f t="shared" si="308"/>
        <v>0.1301460823373175</v>
      </c>
      <c r="N3050" s="17">
        <v>45643</v>
      </c>
      <c r="O3050" s="18" cm="1">
        <f t="array" ref="O3050">INDEX('[1]Базовый ПЛ ООО "Финдер" янв25 '!$E$1:$E$8808,MATCH(C3050,'[1]Базовый ПЛ ООО "Финдер" янв25 '!$B$1:$B$8808,0),)</f>
        <v>851</v>
      </c>
      <c r="P3050" s="18">
        <f t="shared" si="306"/>
        <v>567.33000000000004</v>
      </c>
      <c r="Q3050" s="18">
        <f t="shared" si="309"/>
        <v>680.8</v>
      </c>
      <c r="R3050" s="1"/>
      <c r="S3050" s="1"/>
      <c r="T3050" s="1"/>
      <c r="U3050" s="1"/>
      <c r="V3050" s="1"/>
    </row>
    <row r="3051" spans="1:22" s="10" customFormat="1" ht="41.4" x14ac:dyDescent="0.25">
      <c r="A3051" s="11" t="s">
        <v>33016</v>
      </c>
      <c r="B3051" s="12" t="s">
        <v>6834</v>
      </c>
      <c r="C3051" s="12" t="s">
        <v>6835</v>
      </c>
      <c r="D3051" s="13" t="s">
        <v>2978</v>
      </c>
      <c r="E3051" s="12" t="s">
        <v>6836</v>
      </c>
      <c r="F3051" s="14" t="s">
        <v>2980</v>
      </c>
      <c r="G3051" s="14" t="s">
        <v>2980</v>
      </c>
      <c r="H3051" s="15">
        <v>1.67E-2</v>
      </c>
      <c r="I3051" s="30">
        <v>1</v>
      </c>
      <c r="J3051" s="26" t="s">
        <v>33445</v>
      </c>
      <c r="K3051" s="26" t="s">
        <v>30118</v>
      </c>
      <c r="L3051" s="28">
        <v>505</v>
      </c>
      <c r="M3051" s="16">
        <f t="shared" si="308"/>
        <v>0.13069306930693059</v>
      </c>
      <c r="N3051" s="17">
        <v>45643</v>
      </c>
      <c r="O3051" s="18" cm="1">
        <f t="array" ref="O3051">INDEX('[1]Базовый ПЛ ООО "Финдер" янв25 '!$E$1:$E$8808,MATCH(C3051,'[1]Базовый ПЛ ООО "Финдер" янв25 '!$B$1:$B$8808,0),)</f>
        <v>571</v>
      </c>
      <c r="P3051" s="18">
        <f t="shared" si="306"/>
        <v>380.67</v>
      </c>
      <c r="Q3051" s="18">
        <f t="shared" si="309"/>
        <v>456.8</v>
      </c>
      <c r="R3051" s="1"/>
      <c r="S3051" s="1"/>
      <c r="T3051" s="1"/>
      <c r="U3051" s="1"/>
      <c r="V3051" s="1"/>
    </row>
    <row r="3052" spans="1:22" s="10" customFormat="1" ht="41.4" x14ac:dyDescent="0.25">
      <c r="A3052" s="11" t="s">
        <v>21357</v>
      </c>
      <c r="B3052" s="12" t="s">
        <v>6837</v>
      </c>
      <c r="C3052" s="12" t="s">
        <v>6838</v>
      </c>
      <c r="D3052" s="13" t="s">
        <v>2978</v>
      </c>
      <c r="E3052" s="12" t="s">
        <v>23257</v>
      </c>
      <c r="F3052" s="14" t="s">
        <v>11</v>
      </c>
      <c r="G3052" s="14" t="s">
        <v>11</v>
      </c>
      <c r="H3052" s="15">
        <v>1.67E-2</v>
      </c>
      <c r="I3052" s="30">
        <v>1</v>
      </c>
      <c r="J3052" s="26" t="s">
        <v>33021</v>
      </c>
      <c r="K3052" s="26" t="s">
        <v>30117</v>
      </c>
      <c r="L3052" s="28">
        <v>505</v>
      </c>
      <c r="M3052" s="16">
        <f t="shared" si="308"/>
        <v>0.13069306930693059</v>
      </c>
      <c r="N3052" s="17">
        <v>45643</v>
      </c>
      <c r="O3052" s="18" cm="1">
        <f t="array" ref="O3052">INDEX('[1]Базовый ПЛ ООО "Финдер" янв25 '!$E$1:$E$8808,MATCH(C3052,'[1]Базовый ПЛ ООО "Финдер" янв25 '!$B$1:$B$8808,0),)</f>
        <v>571</v>
      </c>
      <c r="P3052" s="18">
        <f t="shared" si="306"/>
        <v>380.67</v>
      </c>
      <c r="Q3052" s="18">
        <f t="shared" si="309"/>
        <v>456.8</v>
      </c>
      <c r="R3052" s="1"/>
      <c r="S3052" s="1"/>
      <c r="T3052" s="1"/>
      <c r="U3052" s="1"/>
      <c r="V3052" s="1"/>
    </row>
    <row r="3053" spans="1:22" s="10" customFormat="1" ht="41.4" x14ac:dyDescent="0.25">
      <c r="A3053" s="11" t="s">
        <v>33016</v>
      </c>
      <c r="B3053" s="12" t="s">
        <v>6839</v>
      </c>
      <c r="C3053" s="12" t="s">
        <v>6840</v>
      </c>
      <c r="D3053" s="13" t="s">
        <v>2978</v>
      </c>
      <c r="E3053" s="12" t="s">
        <v>6841</v>
      </c>
      <c r="F3053" s="14" t="s">
        <v>2980</v>
      </c>
      <c r="G3053" s="14" t="s">
        <v>2980</v>
      </c>
      <c r="H3053" s="15">
        <v>1.72E-2</v>
      </c>
      <c r="I3053" s="30">
        <v>1</v>
      </c>
      <c r="J3053" s="26" t="s">
        <v>33445</v>
      </c>
      <c r="K3053" s="26" t="s">
        <v>30116</v>
      </c>
      <c r="L3053" s="28">
        <v>584</v>
      </c>
      <c r="M3053" s="16">
        <f t="shared" si="308"/>
        <v>0.13013698630136994</v>
      </c>
      <c r="N3053" s="17">
        <v>45643</v>
      </c>
      <c r="O3053" s="18" cm="1">
        <f t="array" ref="O3053">INDEX('[1]Базовый ПЛ ООО "Финдер" янв25 '!$E$1:$E$8808,MATCH(C3053,'[1]Базовый ПЛ ООО "Финдер" янв25 '!$B$1:$B$8808,0),)</f>
        <v>660</v>
      </c>
      <c r="P3053" s="18">
        <f t="shared" si="306"/>
        <v>440</v>
      </c>
      <c r="Q3053" s="18">
        <f t="shared" si="309"/>
        <v>528</v>
      </c>
      <c r="R3053" s="1"/>
      <c r="S3053" s="1"/>
      <c r="T3053" s="1"/>
      <c r="U3053" s="1"/>
      <c r="V3053" s="1"/>
    </row>
    <row r="3054" spans="1:22" s="10" customFormat="1" ht="41.4" x14ac:dyDescent="0.25">
      <c r="A3054" s="11" t="s">
        <v>21357</v>
      </c>
      <c r="B3054" s="12" t="s">
        <v>6842</v>
      </c>
      <c r="C3054" s="12" t="s">
        <v>6843</v>
      </c>
      <c r="D3054" s="13" t="s">
        <v>2978</v>
      </c>
      <c r="E3054" s="12" t="s">
        <v>23258</v>
      </c>
      <c r="F3054" s="14" t="s">
        <v>11</v>
      </c>
      <c r="G3054" s="14" t="s">
        <v>11</v>
      </c>
      <c r="H3054" s="15">
        <v>1.72E-2</v>
      </c>
      <c r="I3054" s="30">
        <v>1</v>
      </c>
      <c r="J3054" s="26" t="s">
        <v>33021</v>
      </c>
      <c r="K3054" s="26" t="s">
        <v>30115</v>
      </c>
      <c r="L3054" s="28">
        <v>584</v>
      </c>
      <c r="M3054" s="16">
        <f t="shared" si="308"/>
        <v>0.13013698630136994</v>
      </c>
      <c r="N3054" s="17">
        <v>45643</v>
      </c>
      <c r="O3054" s="18" cm="1">
        <f t="array" ref="O3054">INDEX('[1]Базовый ПЛ ООО "Финдер" янв25 '!$E$1:$E$8808,MATCH(C3054,'[1]Базовый ПЛ ООО "Финдер" янв25 '!$B$1:$B$8808,0),)</f>
        <v>660</v>
      </c>
      <c r="P3054" s="18">
        <f t="shared" si="306"/>
        <v>440</v>
      </c>
      <c r="Q3054" s="18">
        <f t="shared" si="309"/>
        <v>528</v>
      </c>
      <c r="R3054" s="1"/>
      <c r="S3054" s="1"/>
      <c r="T3054" s="1"/>
      <c r="U3054" s="1"/>
      <c r="V3054" s="1"/>
    </row>
    <row r="3055" spans="1:22" s="10" customFormat="1" ht="41.4" x14ac:dyDescent="0.25">
      <c r="A3055" s="31" t="s">
        <v>33451</v>
      </c>
      <c r="B3055" s="32" t="s">
        <v>6844</v>
      </c>
      <c r="C3055" s="32" t="s">
        <v>6845</v>
      </c>
      <c r="D3055" s="33" t="s">
        <v>2978</v>
      </c>
      <c r="E3055" s="32" t="s">
        <v>6846</v>
      </c>
      <c r="F3055" s="34" t="s">
        <v>2980</v>
      </c>
      <c r="G3055" s="34" t="s">
        <v>2980</v>
      </c>
      <c r="H3055" s="35">
        <v>1.72E-2</v>
      </c>
      <c r="I3055" s="36"/>
      <c r="J3055" s="37" t="s">
        <v>36697</v>
      </c>
      <c r="K3055" s="37" t="s">
        <v>30114</v>
      </c>
      <c r="L3055" s="28" t="s">
        <v>33102</v>
      </c>
      <c r="M3055" s="16"/>
      <c r="N3055" s="17"/>
      <c r="O3055" s="38" t="s">
        <v>33102</v>
      </c>
      <c r="P3055" s="38" t="s">
        <v>33102</v>
      </c>
      <c r="Q3055" s="38" t="s">
        <v>33102</v>
      </c>
      <c r="R3055" s="1"/>
      <c r="S3055" s="1"/>
      <c r="T3055" s="1"/>
      <c r="U3055" s="1"/>
      <c r="V3055" s="1"/>
    </row>
    <row r="3056" spans="1:22" s="10" customFormat="1" ht="41.4" x14ac:dyDescent="0.25">
      <c r="A3056" s="31" t="s">
        <v>33451</v>
      </c>
      <c r="B3056" s="32" t="s">
        <v>6847</v>
      </c>
      <c r="C3056" s="32" t="s">
        <v>6848</v>
      </c>
      <c r="D3056" s="33" t="s">
        <v>2978</v>
      </c>
      <c r="E3056" s="32" t="s">
        <v>23259</v>
      </c>
      <c r="F3056" s="34" t="s">
        <v>11</v>
      </c>
      <c r="G3056" s="34" t="s">
        <v>11</v>
      </c>
      <c r="H3056" s="35">
        <v>1.72E-2</v>
      </c>
      <c r="I3056" s="36"/>
      <c r="J3056" s="37" t="s">
        <v>36697</v>
      </c>
      <c r="K3056" s="37" t="s">
        <v>30113</v>
      </c>
      <c r="L3056" s="28" t="s">
        <v>33102</v>
      </c>
      <c r="M3056" s="16"/>
      <c r="N3056" s="17"/>
      <c r="O3056" s="38" t="s">
        <v>33102</v>
      </c>
      <c r="P3056" s="38" t="s">
        <v>33102</v>
      </c>
      <c r="Q3056" s="38" t="s">
        <v>33102</v>
      </c>
      <c r="R3056" s="1"/>
      <c r="S3056" s="1"/>
      <c r="T3056" s="1"/>
      <c r="U3056" s="1"/>
      <c r="V3056" s="1"/>
    </row>
    <row r="3057" spans="1:22" s="10" customFormat="1" ht="41.4" x14ac:dyDescent="0.25">
      <c r="A3057" s="31" t="s">
        <v>33451</v>
      </c>
      <c r="B3057" s="32" t="s">
        <v>6849</v>
      </c>
      <c r="C3057" s="32" t="s">
        <v>6850</v>
      </c>
      <c r="D3057" s="33" t="s">
        <v>2978</v>
      </c>
      <c r="E3057" s="32" t="s">
        <v>6851</v>
      </c>
      <c r="F3057" s="34" t="s">
        <v>2980</v>
      </c>
      <c r="G3057" s="34" t="s">
        <v>2980</v>
      </c>
      <c r="H3057" s="35">
        <v>1.72E-2</v>
      </c>
      <c r="I3057" s="36"/>
      <c r="J3057" s="37" t="s">
        <v>36697</v>
      </c>
      <c r="K3057" s="37" t="s">
        <v>30112</v>
      </c>
      <c r="L3057" s="28" t="s">
        <v>33102</v>
      </c>
      <c r="M3057" s="16"/>
      <c r="N3057" s="17"/>
      <c r="O3057" s="38" t="s">
        <v>33102</v>
      </c>
      <c r="P3057" s="38" t="s">
        <v>33102</v>
      </c>
      <c r="Q3057" s="38" t="s">
        <v>33102</v>
      </c>
      <c r="R3057" s="1"/>
      <c r="S3057" s="1"/>
      <c r="T3057" s="1"/>
      <c r="U3057" s="1"/>
      <c r="V3057" s="1"/>
    </row>
    <row r="3058" spans="1:22" s="10" customFormat="1" ht="41.4" x14ac:dyDescent="0.25">
      <c r="A3058" s="31" t="s">
        <v>33451</v>
      </c>
      <c r="B3058" s="32" t="s">
        <v>6852</v>
      </c>
      <c r="C3058" s="32" t="s">
        <v>6853</v>
      </c>
      <c r="D3058" s="33" t="s">
        <v>2978</v>
      </c>
      <c r="E3058" s="32" t="s">
        <v>23260</v>
      </c>
      <c r="F3058" s="34" t="s">
        <v>11</v>
      </c>
      <c r="G3058" s="34" t="s">
        <v>11</v>
      </c>
      <c r="H3058" s="35">
        <v>1.72E-2</v>
      </c>
      <c r="I3058" s="36"/>
      <c r="J3058" s="37" t="s">
        <v>36697</v>
      </c>
      <c r="K3058" s="37" t="s">
        <v>30111</v>
      </c>
      <c r="L3058" s="28" t="s">
        <v>33102</v>
      </c>
      <c r="M3058" s="16"/>
      <c r="N3058" s="17"/>
      <c r="O3058" s="38" t="s">
        <v>33102</v>
      </c>
      <c r="P3058" s="38" t="s">
        <v>33102</v>
      </c>
      <c r="Q3058" s="38" t="s">
        <v>33102</v>
      </c>
      <c r="R3058" s="1"/>
      <c r="S3058" s="1"/>
      <c r="T3058" s="1"/>
      <c r="U3058" s="1"/>
      <c r="V3058" s="1"/>
    </row>
    <row r="3059" spans="1:22" s="10" customFormat="1" ht="41.4" x14ac:dyDescent="0.25">
      <c r="A3059" s="31" t="s">
        <v>33451</v>
      </c>
      <c r="B3059" s="32" t="s">
        <v>6854</v>
      </c>
      <c r="C3059" s="32" t="s">
        <v>6855</v>
      </c>
      <c r="D3059" s="33" t="s">
        <v>2978</v>
      </c>
      <c r="E3059" s="32" t="s">
        <v>6856</v>
      </c>
      <c r="F3059" s="34" t="s">
        <v>2980</v>
      </c>
      <c r="G3059" s="34" t="s">
        <v>2980</v>
      </c>
      <c r="H3059" s="35">
        <v>1.72E-2</v>
      </c>
      <c r="I3059" s="36"/>
      <c r="J3059" s="37" t="s">
        <v>36697</v>
      </c>
      <c r="K3059" s="37" t="s">
        <v>30110</v>
      </c>
      <c r="L3059" s="28" t="s">
        <v>33102</v>
      </c>
      <c r="M3059" s="16"/>
      <c r="N3059" s="17"/>
      <c r="O3059" s="38" t="s">
        <v>33102</v>
      </c>
      <c r="P3059" s="38" t="s">
        <v>33102</v>
      </c>
      <c r="Q3059" s="38" t="s">
        <v>33102</v>
      </c>
      <c r="R3059" s="1"/>
      <c r="S3059" s="1"/>
      <c r="T3059" s="1"/>
      <c r="U3059" s="1"/>
      <c r="V3059" s="1"/>
    </row>
    <row r="3060" spans="1:22" s="10" customFormat="1" ht="41.4" x14ac:dyDescent="0.25">
      <c r="A3060" s="31" t="s">
        <v>33451</v>
      </c>
      <c r="B3060" s="32" t="s">
        <v>6857</v>
      </c>
      <c r="C3060" s="32" t="s">
        <v>6858</v>
      </c>
      <c r="D3060" s="33" t="s">
        <v>2978</v>
      </c>
      <c r="E3060" s="32" t="s">
        <v>23261</v>
      </c>
      <c r="F3060" s="34" t="s">
        <v>11</v>
      </c>
      <c r="G3060" s="34" t="s">
        <v>11</v>
      </c>
      <c r="H3060" s="35">
        <v>1.72E-2</v>
      </c>
      <c r="I3060" s="36"/>
      <c r="J3060" s="37" t="s">
        <v>36697</v>
      </c>
      <c r="K3060" s="37" t="s">
        <v>30109</v>
      </c>
      <c r="L3060" s="28" t="s">
        <v>33102</v>
      </c>
      <c r="M3060" s="16"/>
      <c r="N3060" s="17"/>
      <c r="O3060" s="38" t="s">
        <v>33102</v>
      </c>
      <c r="P3060" s="38" t="s">
        <v>33102</v>
      </c>
      <c r="Q3060" s="38" t="s">
        <v>33102</v>
      </c>
      <c r="R3060" s="1"/>
      <c r="S3060" s="1"/>
      <c r="T3060" s="1"/>
      <c r="U3060" s="1"/>
      <c r="V3060" s="1"/>
    </row>
    <row r="3061" spans="1:22" s="10" customFormat="1" ht="41.4" x14ac:dyDescent="0.25">
      <c r="A3061" s="11" t="s">
        <v>33016</v>
      </c>
      <c r="B3061" s="12" t="s">
        <v>6859</v>
      </c>
      <c r="C3061" s="12" t="s">
        <v>6860</v>
      </c>
      <c r="D3061" s="13" t="s">
        <v>2978</v>
      </c>
      <c r="E3061" s="12" t="s">
        <v>6861</v>
      </c>
      <c r="F3061" s="14" t="s">
        <v>2980</v>
      </c>
      <c r="G3061" s="14" t="s">
        <v>2980</v>
      </c>
      <c r="H3061" s="15">
        <v>1.72E-2</v>
      </c>
      <c r="I3061" s="30">
        <v>1</v>
      </c>
      <c r="J3061" s="26" t="s">
        <v>33445</v>
      </c>
      <c r="K3061" s="26" t="s">
        <v>30108</v>
      </c>
      <c r="L3061" s="28">
        <v>686</v>
      </c>
      <c r="M3061" s="16">
        <f t="shared" ref="M3061:M3066" si="310">O3061/L3061-1</f>
        <v>0.13119533527696792</v>
      </c>
      <c r="N3061" s="17">
        <v>45643</v>
      </c>
      <c r="O3061" s="18" cm="1">
        <f t="array" ref="O3061">INDEX('[1]Базовый ПЛ ООО "Финдер" янв25 '!$E$1:$E$8808,MATCH(C3061,'[1]Базовый ПЛ ООО "Финдер" янв25 '!$B$1:$B$8808,0),)</f>
        <v>776</v>
      </c>
      <c r="P3061" s="18">
        <f t="shared" ref="P3061:P3124" si="311">CHOOSE(I3061,ROUND(O3061*(1-$Q$5)/1.2,2),ROUND(O3061*(1-$Q$3)/1.2,2))</f>
        <v>517.33000000000004</v>
      </c>
      <c r="Q3061" s="18">
        <f t="shared" ref="Q3061:Q3092" si="312">ROUND(P3061*1.2,2)</f>
        <v>620.79999999999995</v>
      </c>
      <c r="R3061" s="1"/>
      <c r="S3061" s="1"/>
      <c r="T3061" s="1"/>
      <c r="U3061" s="1"/>
      <c r="V3061" s="1"/>
    </row>
    <row r="3062" spans="1:22" s="10" customFormat="1" ht="41.4" x14ac:dyDescent="0.25">
      <c r="A3062" s="11" t="s">
        <v>21357</v>
      </c>
      <c r="B3062" s="12" t="s">
        <v>6862</v>
      </c>
      <c r="C3062" s="12" t="s">
        <v>6863</v>
      </c>
      <c r="D3062" s="13" t="s">
        <v>2978</v>
      </c>
      <c r="E3062" s="12" t="s">
        <v>23262</v>
      </c>
      <c r="F3062" s="14" t="s">
        <v>11</v>
      </c>
      <c r="G3062" s="14" t="s">
        <v>11</v>
      </c>
      <c r="H3062" s="15">
        <v>1.72E-2</v>
      </c>
      <c r="I3062" s="30">
        <v>1</v>
      </c>
      <c r="J3062" s="26" t="s">
        <v>33021</v>
      </c>
      <c r="K3062" s="26" t="s">
        <v>30107</v>
      </c>
      <c r="L3062" s="28">
        <v>686</v>
      </c>
      <c r="M3062" s="16">
        <f t="shared" si="310"/>
        <v>0.13119533527696792</v>
      </c>
      <c r="N3062" s="17">
        <v>45643</v>
      </c>
      <c r="O3062" s="18" cm="1">
        <f t="array" ref="O3062">INDEX('[1]Базовый ПЛ ООО "Финдер" янв25 '!$E$1:$E$8808,MATCH(C3062,'[1]Базовый ПЛ ООО "Финдер" янв25 '!$B$1:$B$8808,0),)</f>
        <v>776</v>
      </c>
      <c r="P3062" s="18">
        <f t="shared" si="311"/>
        <v>517.33000000000004</v>
      </c>
      <c r="Q3062" s="18">
        <f t="shared" si="312"/>
        <v>620.79999999999995</v>
      </c>
      <c r="R3062" s="1"/>
      <c r="S3062" s="1"/>
      <c r="T3062" s="1"/>
      <c r="U3062" s="1"/>
      <c r="V3062" s="1"/>
    </row>
    <row r="3063" spans="1:22" s="10" customFormat="1" ht="41.4" x14ac:dyDescent="0.25">
      <c r="A3063" s="11" t="s">
        <v>33016</v>
      </c>
      <c r="B3063" s="12" t="s">
        <v>6864</v>
      </c>
      <c r="C3063" s="12" t="s">
        <v>6865</v>
      </c>
      <c r="D3063" s="13" t="s">
        <v>2978</v>
      </c>
      <c r="E3063" s="12" t="s">
        <v>6866</v>
      </c>
      <c r="F3063" s="14" t="s">
        <v>2980</v>
      </c>
      <c r="G3063" s="14" t="s">
        <v>2980</v>
      </c>
      <c r="H3063" s="15">
        <v>1.72E-2</v>
      </c>
      <c r="I3063" s="30">
        <v>1</v>
      </c>
      <c r="J3063" s="26" t="s">
        <v>33445</v>
      </c>
      <c r="K3063" s="26" t="s">
        <v>30106</v>
      </c>
      <c r="L3063" s="28">
        <v>1094</v>
      </c>
      <c r="M3063" s="16">
        <f t="shared" si="310"/>
        <v>0.13071297989031083</v>
      </c>
      <c r="N3063" s="17">
        <v>45643</v>
      </c>
      <c r="O3063" s="18" cm="1">
        <f t="array" ref="O3063">INDEX('[1]Базовый ПЛ ООО "Финдер" янв25 '!$E$1:$E$8808,MATCH(C3063,'[1]Базовый ПЛ ООО "Финдер" янв25 '!$B$1:$B$8808,0),)</f>
        <v>1237</v>
      </c>
      <c r="P3063" s="18">
        <f t="shared" si="311"/>
        <v>824.67</v>
      </c>
      <c r="Q3063" s="18">
        <f t="shared" si="312"/>
        <v>989.6</v>
      </c>
      <c r="R3063" s="1"/>
      <c r="S3063" s="1"/>
      <c r="T3063" s="1"/>
      <c r="U3063" s="1"/>
      <c r="V3063" s="1"/>
    </row>
    <row r="3064" spans="1:22" s="10" customFormat="1" ht="41.4" x14ac:dyDescent="0.25">
      <c r="A3064" s="11" t="s">
        <v>21357</v>
      </c>
      <c r="B3064" s="12" t="s">
        <v>6867</v>
      </c>
      <c r="C3064" s="12" t="s">
        <v>6868</v>
      </c>
      <c r="D3064" s="13" t="s">
        <v>2978</v>
      </c>
      <c r="E3064" s="12" t="s">
        <v>23263</v>
      </c>
      <c r="F3064" s="14" t="s">
        <v>11</v>
      </c>
      <c r="G3064" s="14" t="s">
        <v>11</v>
      </c>
      <c r="H3064" s="15">
        <v>1.72E-2</v>
      </c>
      <c r="I3064" s="30">
        <v>1</v>
      </c>
      <c r="J3064" s="26" t="s">
        <v>33021</v>
      </c>
      <c r="K3064" s="26" t="s">
        <v>30105</v>
      </c>
      <c r="L3064" s="28">
        <v>1094</v>
      </c>
      <c r="M3064" s="16">
        <f t="shared" si="310"/>
        <v>0.13071297989031083</v>
      </c>
      <c r="N3064" s="17">
        <v>45643</v>
      </c>
      <c r="O3064" s="18" cm="1">
        <f t="array" ref="O3064">INDEX('[1]Базовый ПЛ ООО "Финдер" янв25 '!$E$1:$E$8808,MATCH(C3064,'[1]Базовый ПЛ ООО "Финдер" янв25 '!$B$1:$B$8808,0),)</f>
        <v>1237</v>
      </c>
      <c r="P3064" s="18">
        <f t="shared" si="311"/>
        <v>824.67</v>
      </c>
      <c r="Q3064" s="18">
        <f t="shared" si="312"/>
        <v>989.6</v>
      </c>
      <c r="R3064" s="1"/>
      <c r="S3064" s="1"/>
      <c r="T3064" s="1"/>
      <c r="U3064" s="1"/>
      <c r="V3064" s="1"/>
    </row>
    <row r="3065" spans="1:22" s="10" customFormat="1" ht="41.4" x14ac:dyDescent="0.25">
      <c r="A3065" s="11" t="s">
        <v>33016</v>
      </c>
      <c r="B3065" s="12" t="s">
        <v>6869</v>
      </c>
      <c r="C3065" s="12" t="s">
        <v>6870</v>
      </c>
      <c r="D3065" s="13" t="s">
        <v>2978</v>
      </c>
      <c r="E3065" s="12" t="s">
        <v>6871</v>
      </c>
      <c r="F3065" s="14" t="s">
        <v>2980</v>
      </c>
      <c r="G3065" s="14" t="s">
        <v>2980</v>
      </c>
      <c r="H3065" s="15">
        <v>1.78E-2</v>
      </c>
      <c r="I3065" s="30">
        <v>1</v>
      </c>
      <c r="J3065" s="26" t="s">
        <v>33445</v>
      </c>
      <c r="K3065" s="26" t="s">
        <v>30104</v>
      </c>
      <c r="L3065" s="28">
        <v>1175</v>
      </c>
      <c r="M3065" s="16">
        <f t="shared" si="310"/>
        <v>0.1302127659574468</v>
      </c>
      <c r="N3065" s="17">
        <v>45643</v>
      </c>
      <c r="O3065" s="18" cm="1">
        <f t="array" ref="O3065">INDEX('[1]Базовый ПЛ ООО "Финдер" янв25 '!$E$1:$E$8808,MATCH(C3065,'[1]Базовый ПЛ ООО "Финдер" янв25 '!$B$1:$B$8808,0),)</f>
        <v>1328</v>
      </c>
      <c r="P3065" s="18">
        <f t="shared" si="311"/>
        <v>885.33</v>
      </c>
      <c r="Q3065" s="18">
        <f t="shared" si="312"/>
        <v>1062.4000000000001</v>
      </c>
      <c r="R3065" s="1"/>
      <c r="S3065" s="1"/>
      <c r="T3065" s="1"/>
      <c r="U3065" s="1"/>
      <c r="V3065" s="1"/>
    </row>
    <row r="3066" spans="1:22" s="10" customFormat="1" ht="41.4" x14ac:dyDescent="0.25">
      <c r="A3066" s="11" t="s">
        <v>21357</v>
      </c>
      <c r="B3066" s="12" t="s">
        <v>6872</v>
      </c>
      <c r="C3066" s="12" t="s">
        <v>6873</v>
      </c>
      <c r="D3066" s="13" t="s">
        <v>2978</v>
      </c>
      <c r="E3066" s="12" t="s">
        <v>23264</v>
      </c>
      <c r="F3066" s="14" t="s">
        <v>11</v>
      </c>
      <c r="G3066" s="14" t="s">
        <v>11</v>
      </c>
      <c r="H3066" s="15">
        <v>1.78E-2</v>
      </c>
      <c r="I3066" s="30">
        <v>1</v>
      </c>
      <c r="J3066" s="26" t="s">
        <v>33021</v>
      </c>
      <c r="K3066" s="26" t="s">
        <v>30103</v>
      </c>
      <c r="L3066" s="28">
        <v>1175</v>
      </c>
      <c r="M3066" s="16">
        <f t="shared" si="310"/>
        <v>0.1302127659574468</v>
      </c>
      <c r="N3066" s="17">
        <v>45643</v>
      </c>
      <c r="O3066" s="18" cm="1">
        <f t="array" ref="O3066">INDEX('[1]Базовый ПЛ ООО "Финдер" янв25 '!$E$1:$E$8808,MATCH(C3066,'[1]Базовый ПЛ ООО "Финдер" янв25 '!$B$1:$B$8808,0),)</f>
        <v>1328</v>
      </c>
      <c r="P3066" s="18">
        <f t="shared" si="311"/>
        <v>885.33</v>
      </c>
      <c r="Q3066" s="18">
        <f t="shared" si="312"/>
        <v>1062.4000000000001</v>
      </c>
      <c r="R3066" s="1"/>
      <c r="S3066" s="1"/>
      <c r="T3066" s="1"/>
      <c r="U3066" s="1"/>
      <c r="V3066" s="1"/>
    </row>
    <row r="3067" spans="1:22" s="10" customFormat="1" ht="55.2" x14ac:dyDescent="0.25">
      <c r="A3067" s="11" t="s">
        <v>21357</v>
      </c>
      <c r="B3067" s="12" t="s">
        <v>33676</v>
      </c>
      <c r="C3067" s="12" t="s">
        <v>33677</v>
      </c>
      <c r="D3067" s="13">
        <v>40</v>
      </c>
      <c r="E3067" s="12" t="s">
        <v>34484</v>
      </c>
      <c r="F3067" s="14">
        <v>50</v>
      </c>
      <c r="G3067" s="14">
        <v>50</v>
      </c>
      <c r="H3067" s="15"/>
      <c r="I3067" s="30">
        <v>1</v>
      </c>
      <c r="J3067" s="26" t="s">
        <v>33021</v>
      </c>
      <c r="K3067" s="26" t="s">
        <v>34773</v>
      </c>
      <c r="L3067" s="28"/>
      <c r="M3067" s="16"/>
      <c r="N3067" s="17">
        <v>45643</v>
      </c>
      <c r="O3067" s="18" cm="1">
        <f t="array" ref="O3067">INDEX('[1]Базовый ПЛ ООО "Финдер" янв25 '!$E$1:$E$8808,MATCH(C3067,'[1]Базовый ПЛ ООО "Финдер" янв25 '!$B$1:$B$8808,0),)</f>
        <v>1517</v>
      </c>
      <c r="P3067" s="18">
        <f t="shared" si="311"/>
        <v>1011.33</v>
      </c>
      <c r="Q3067" s="18">
        <f t="shared" si="312"/>
        <v>1213.5999999999999</v>
      </c>
      <c r="R3067" s="1"/>
      <c r="S3067" s="1"/>
      <c r="T3067" s="1"/>
      <c r="U3067" s="1"/>
      <c r="V3067" s="1"/>
    </row>
    <row r="3068" spans="1:22" s="10" customFormat="1" ht="41.4" x14ac:dyDescent="0.25">
      <c r="A3068" s="11" t="s">
        <v>21357</v>
      </c>
      <c r="B3068" s="12" t="s">
        <v>6874</v>
      </c>
      <c r="C3068" s="12" t="s">
        <v>6875</v>
      </c>
      <c r="D3068" s="13" t="s">
        <v>2978</v>
      </c>
      <c r="E3068" s="12" t="s">
        <v>6876</v>
      </c>
      <c r="F3068" s="14" t="s">
        <v>2980</v>
      </c>
      <c r="G3068" s="14" t="s">
        <v>2980</v>
      </c>
      <c r="H3068" s="15">
        <v>1.72E-2</v>
      </c>
      <c r="I3068" s="30">
        <v>1</v>
      </c>
      <c r="J3068" s="26" t="s">
        <v>33021</v>
      </c>
      <c r="K3068" s="26" t="s">
        <v>30102</v>
      </c>
      <c r="L3068" s="28">
        <v>1094</v>
      </c>
      <c r="M3068" s="16">
        <f t="shared" ref="M3068:M3099" si="313">O3068/L3068-1</f>
        <v>0.13071297989031083</v>
      </c>
      <c r="N3068" s="17">
        <v>45643</v>
      </c>
      <c r="O3068" s="18" cm="1">
        <f t="array" ref="O3068">INDEX('[1]Базовый ПЛ ООО "Финдер" янв25 '!$E$1:$E$8808,MATCH(C3068,'[1]Базовый ПЛ ООО "Финдер" янв25 '!$B$1:$B$8808,0),)</f>
        <v>1237</v>
      </c>
      <c r="P3068" s="18">
        <f t="shared" si="311"/>
        <v>824.67</v>
      </c>
      <c r="Q3068" s="18">
        <f t="shared" si="312"/>
        <v>989.6</v>
      </c>
      <c r="R3068" s="1"/>
      <c r="S3068" s="1"/>
      <c r="T3068" s="1"/>
      <c r="U3068" s="1"/>
      <c r="V3068" s="1"/>
    </row>
    <row r="3069" spans="1:22" s="10" customFormat="1" ht="41.4" x14ac:dyDescent="0.25">
      <c r="A3069" s="11" t="s">
        <v>21357</v>
      </c>
      <c r="B3069" s="12" t="s">
        <v>6877</v>
      </c>
      <c r="C3069" s="12" t="s">
        <v>6878</v>
      </c>
      <c r="D3069" s="13" t="s">
        <v>2978</v>
      </c>
      <c r="E3069" s="12" t="s">
        <v>23265</v>
      </c>
      <c r="F3069" s="14" t="s">
        <v>11</v>
      </c>
      <c r="G3069" s="14" t="s">
        <v>11</v>
      </c>
      <c r="H3069" s="15">
        <v>1.72E-2</v>
      </c>
      <c r="I3069" s="30">
        <v>1</v>
      </c>
      <c r="J3069" s="26" t="s">
        <v>33021</v>
      </c>
      <c r="K3069" s="26" t="s">
        <v>30101</v>
      </c>
      <c r="L3069" s="28">
        <v>1094</v>
      </c>
      <c r="M3069" s="16">
        <f t="shared" si="313"/>
        <v>0.13071297989031083</v>
      </c>
      <c r="N3069" s="17">
        <v>45643</v>
      </c>
      <c r="O3069" s="18" cm="1">
        <f t="array" ref="O3069">INDEX('[1]Базовый ПЛ ООО "Финдер" янв25 '!$E$1:$E$8808,MATCH(C3069,'[1]Базовый ПЛ ООО "Финдер" янв25 '!$B$1:$B$8808,0),)</f>
        <v>1237</v>
      </c>
      <c r="P3069" s="18">
        <f t="shared" si="311"/>
        <v>824.67</v>
      </c>
      <c r="Q3069" s="18">
        <f t="shared" si="312"/>
        <v>989.6</v>
      </c>
      <c r="R3069" s="1"/>
      <c r="S3069" s="1"/>
      <c r="T3069" s="1"/>
      <c r="U3069" s="1"/>
      <c r="V3069" s="1"/>
    </row>
    <row r="3070" spans="1:22" s="10" customFormat="1" ht="41.4" x14ac:dyDescent="0.25">
      <c r="A3070" s="11" t="s">
        <v>33016</v>
      </c>
      <c r="B3070" s="12" t="s">
        <v>6879</v>
      </c>
      <c r="C3070" s="12" t="s">
        <v>6880</v>
      </c>
      <c r="D3070" s="13" t="s">
        <v>2978</v>
      </c>
      <c r="E3070" s="12" t="s">
        <v>6881</v>
      </c>
      <c r="F3070" s="14" t="s">
        <v>2980</v>
      </c>
      <c r="G3070" s="14" t="s">
        <v>2980</v>
      </c>
      <c r="H3070" s="15">
        <v>1.72E-2</v>
      </c>
      <c r="I3070" s="30">
        <v>1</v>
      </c>
      <c r="J3070" s="26" t="s">
        <v>33445</v>
      </c>
      <c r="K3070" s="26" t="s">
        <v>30100</v>
      </c>
      <c r="L3070" s="28">
        <v>645</v>
      </c>
      <c r="M3070" s="16">
        <f t="shared" si="313"/>
        <v>0.13023255813953494</v>
      </c>
      <c r="N3070" s="17">
        <v>45643</v>
      </c>
      <c r="O3070" s="18" cm="1">
        <f t="array" ref="O3070">INDEX('[1]Базовый ПЛ ООО "Финдер" янв25 '!$E$1:$E$8808,MATCH(C3070,'[1]Базовый ПЛ ООО "Финдер" янв25 '!$B$1:$B$8808,0),)</f>
        <v>729</v>
      </c>
      <c r="P3070" s="18">
        <f t="shared" si="311"/>
        <v>486</v>
      </c>
      <c r="Q3070" s="18">
        <f t="shared" si="312"/>
        <v>583.20000000000005</v>
      </c>
      <c r="R3070" s="1"/>
      <c r="S3070" s="1"/>
      <c r="T3070" s="1"/>
      <c r="U3070" s="1"/>
      <c r="V3070" s="1"/>
    </row>
    <row r="3071" spans="1:22" s="10" customFormat="1" ht="41.4" x14ac:dyDescent="0.25">
      <c r="A3071" s="11" t="s">
        <v>21357</v>
      </c>
      <c r="B3071" s="12" t="s">
        <v>6882</v>
      </c>
      <c r="C3071" s="12" t="s">
        <v>6883</v>
      </c>
      <c r="D3071" s="13" t="s">
        <v>2978</v>
      </c>
      <c r="E3071" s="12" t="s">
        <v>23266</v>
      </c>
      <c r="F3071" s="14" t="s">
        <v>11</v>
      </c>
      <c r="G3071" s="14" t="s">
        <v>11</v>
      </c>
      <c r="H3071" s="15">
        <v>1.72E-2</v>
      </c>
      <c r="I3071" s="30">
        <v>1</v>
      </c>
      <c r="J3071" s="26" t="s">
        <v>33021</v>
      </c>
      <c r="K3071" s="26" t="s">
        <v>30099</v>
      </c>
      <c r="L3071" s="28">
        <v>645</v>
      </c>
      <c r="M3071" s="16">
        <f t="shared" si="313"/>
        <v>0.13023255813953494</v>
      </c>
      <c r="N3071" s="17">
        <v>45643</v>
      </c>
      <c r="O3071" s="18" cm="1">
        <f t="array" ref="O3071">INDEX('[1]Базовый ПЛ ООО "Финдер" янв25 '!$E$1:$E$8808,MATCH(C3071,'[1]Базовый ПЛ ООО "Финдер" янв25 '!$B$1:$B$8808,0),)</f>
        <v>729</v>
      </c>
      <c r="P3071" s="18">
        <f t="shared" si="311"/>
        <v>486</v>
      </c>
      <c r="Q3071" s="18">
        <f t="shared" si="312"/>
        <v>583.20000000000005</v>
      </c>
      <c r="R3071" s="1"/>
      <c r="S3071" s="1"/>
      <c r="T3071" s="1"/>
      <c r="U3071" s="1"/>
      <c r="V3071" s="1"/>
    </row>
    <row r="3072" spans="1:22" s="10" customFormat="1" ht="41.4" x14ac:dyDescent="0.25">
      <c r="A3072" s="11" t="s">
        <v>21357</v>
      </c>
      <c r="B3072" s="12" t="s">
        <v>6884</v>
      </c>
      <c r="C3072" s="12" t="s">
        <v>6885</v>
      </c>
      <c r="D3072" s="13" t="s">
        <v>2978</v>
      </c>
      <c r="E3072" s="12" t="s">
        <v>6886</v>
      </c>
      <c r="F3072" s="14" t="s">
        <v>2980</v>
      </c>
      <c r="G3072" s="14" t="s">
        <v>2980</v>
      </c>
      <c r="H3072" s="15">
        <v>1.72E-2</v>
      </c>
      <c r="I3072" s="30">
        <v>1</v>
      </c>
      <c r="J3072" s="26" t="s">
        <v>33021</v>
      </c>
      <c r="K3072" s="26" t="s">
        <v>30098</v>
      </c>
      <c r="L3072" s="28">
        <v>727</v>
      </c>
      <c r="M3072" s="16">
        <f t="shared" si="313"/>
        <v>0.13067400275103158</v>
      </c>
      <c r="N3072" s="17">
        <v>45643</v>
      </c>
      <c r="O3072" s="18" cm="1">
        <f t="array" ref="O3072">INDEX('[1]Базовый ПЛ ООО "Финдер" янв25 '!$E$1:$E$8808,MATCH(C3072,'[1]Базовый ПЛ ООО "Финдер" янв25 '!$B$1:$B$8808,0),)</f>
        <v>822</v>
      </c>
      <c r="P3072" s="18">
        <f t="shared" si="311"/>
        <v>548</v>
      </c>
      <c r="Q3072" s="18">
        <f t="shared" si="312"/>
        <v>657.6</v>
      </c>
      <c r="R3072" s="1"/>
      <c r="S3072" s="1"/>
      <c r="T3072" s="1"/>
      <c r="U3072" s="1"/>
      <c r="V3072" s="1"/>
    </row>
    <row r="3073" spans="1:22" s="10" customFormat="1" ht="41.4" x14ac:dyDescent="0.25">
      <c r="A3073" s="11" t="s">
        <v>21357</v>
      </c>
      <c r="B3073" s="12" t="s">
        <v>6887</v>
      </c>
      <c r="C3073" s="12" t="s">
        <v>6888</v>
      </c>
      <c r="D3073" s="13" t="s">
        <v>2978</v>
      </c>
      <c r="E3073" s="12" t="s">
        <v>23267</v>
      </c>
      <c r="F3073" s="14" t="s">
        <v>11</v>
      </c>
      <c r="G3073" s="14" t="s">
        <v>11</v>
      </c>
      <c r="H3073" s="15">
        <v>1.72E-2</v>
      </c>
      <c r="I3073" s="30">
        <v>1</v>
      </c>
      <c r="J3073" s="26" t="s">
        <v>33021</v>
      </c>
      <c r="K3073" s="26" t="s">
        <v>30097</v>
      </c>
      <c r="L3073" s="28">
        <v>727</v>
      </c>
      <c r="M3073" s="16">
        <f t="shared" si="313"/>
        <v>0.13067400275103158</v>
      </c>
      <c r="N3073" s="17">
        <v>45643</v>
      </c>
      <c r="O3073" s="18" cm="1">
        <f t="array" ref="O3073">INDEX('[1]Базовый ПЛ ООО "Финдер" янв25 '!$E$1:$E$8808,MATCH(C3073,'[1]Базовый ПЛ ООО "Финдер" янв25 '!$B$1:$B$8808,0),)</f>
        <v>822</v>
      </c>
      <c r="P3073" s="18">
        <f t="shared" si="311"/>
        <v>548</v>
      </c>
      <c r="Q3073" s="18">
        <f t="shared" si="312"/>
        <v>657.6</v>
      </c>
      <c r="R3073" s="1"/>
      <c r="S3073" s="1"/>
      <c r="T3073" s="1"/>
      <c r="U3073" s="1"/>
      <c r="V3073" s="1"/>
    </row>
    <row r="3074" spans="1:22" s="10" customFormat="1" ht="55.2" x14ac:dyDescent="0.25">
      <c r="A3074" s="11" t="s">
        <v>21357</v>
      </c>
      <c r="B3074" s="12" t="s">
        <v>6889</v>
      </c>
      <c r="C3074" s="12" t="s">
        <v>6890</v>
      </c>
      <c r="D3074" s="13" t="s">
        <v>2978</v>
      </c>
      <c r="E3074" s="12" t="s">
        <v>6891</v>
      </c>
      <c r="F3074" s="14" t="s">
        <v>2980</v>
      </c>
      <c r="G3074" s="14" t="s">
        <v>2980</v>
      </c>
      <c r="H3074" s="15">
        <v>1.72E-2</v>
      </c>
      <c r="I3074" s="30">
        <v>1</v>
      </c>
      <c r="J3074" s="26" t="s">
        <v>33021</v>
      </c>
      <c r="K3074" s="26" t="s">
        <v>30096</v>
      </c>
      <c r="L3074" s="28">
        <v>895</v>
      </c>
      <c r="M3074" s="16">
        <f t="shared" si="313"/>
        <v>0.13072625698324014</v>
      </c>
      <c r="N3074" s="17">
        <v>45643</v>
      </c>
      <c r="O3074" s="18" cm="1">
        <f t="array" ref="O3074">INDEX('[1]Базовый ПЛ ООО "Финдер" янв25 '!$E$1:$E$8808,MATCH(C3074,'[1]Базовый ПЛ ООО "Финдер" янв25 '!$B$1:$B$8808,0),)</f>
        <v>1012</v>
      </c>
      <c r="P3074" s="18">
        <f t="shared" si="311"/>
        <v>674.67</v>
      </c>
      <c r="Q3074" s="18">
        <f t="shared" si="312"/>
        <v>809.6</v>
      </c>
      <c r="R3074" s="1"/>
      <c r="S3074" s="1"/>
      <c r="T3074" s="1"/>
      <c r="U3074" s="1"/>
      <c r="V3074" s="1"/>
    </row>
    <row r="3075" spans="1:22" s="10" customFormat="1" ht="55.2" x14ac:dyDescent="0.25">
      <c r="A3075" s="11" t="s">
        <v>21357</v>
      </c>
      <c r="B3075" s="12" t="s">
        <v>6892</v>
      </c>
      <c r="C3075" s="12" t="s">
        <v>6893</v>
      </c>
      <c r="D3075" s="13" t="s">
        <v>2978</v>
      </c>
      <c r="E3075" s="12" t="s">
        <v>23268</v>
      </c>
      <c r="F3075" s="14" t="s">
        <v>11</v>
      </c>
      <c r="G3075" s="14" t="s">
        <v>11</v>
      </c>
      <c r="H3075" s="15">
        <v>1.72E-2</v>
      </c>
      <c r="I3075" s="30">
        <v>1</v>
      </c>
      <c r="J3075" s="26" t="s">
        <v>33021</v>
      </c>
      <c r="K3075" s="26" t="s">
        <v>30095</v>
      </c>
      <c r="L3075" s="28">
        <v>895</v>
      </c>
      <c r="M3075" s="16">
        <f t="shared" si="313"/>
        <v>0.13072625698324014</v>
      </c>
      <c r="N3075" s="17">
        <v>45643</v>
      </c>
      <c r="O3075" s="18" cm="1">
        <f t="array" ref="O3075">INDEX('[1]Базовый ПЛ ООО "Финдер" янв25 '!$E$1:$E$8808,MATCH(C3075,'[1]Базовый ПЛ ООО "Финдер" янв25 '!$B$1:$B$8808,0),)</f>
        <v>1012</v>
      </c>
      <c r="P3075" s="18">
        <f t="shared" si="311"/>
        <v>674.67</v>
      </c>
      <c r="Q3075" s="18">
        <f t="shared" si="312"/>
        <v>809.6</v>
      </c>
      <c r="R3075" s="1"/>
      <c r="S3075" s="1"/>
      <c r="T3075" s="1"/>
      <c r="U3075" s="1"/>
      <c r="V3075" s="1"/>
    </row>
    <row r="3076" spans="1:22" s="10" customFormat="1" ht="41.4" x14ac:dyDescent="0.25">
      <c r="A3076" s="11" t="s">
        <v>21357</v>
      </c>
      <c r="B3076" s="12" t="s">
        <v>6894</v>
      </c>
      <c r="C3076" s="12" t="s">
        <v>6895</v>
      </c>
      <c r="D3076" s="13" t="s">
        <v>2978</v>
      </c>
      <c r="E3076" s="12" t="s">
        <v>6896</v>
      </c>
      <c r="F3076" s="14" t="s">
        <v>2980</v>
      </c>
      <c r="G3076" s="14" t="s">
        <v>2980</v>
      </c>
      <c r="H3076" s="15">
        <v>1.72E-2</v>
      </c>
      <c r="I3076" s="30">
        <v>1</v>
      </c>
      <c r="J3076" s="26" t="s">
        <v>33021</v>
      </c>
      <c r="K3076" s="26" t="s">
        <v>30094</v>
      </c>
      <c r="L3076" s="28">
        <v>645</v>
      </c>
      <c r="M3076" s="16">
        <f t="shared" si="313"/>
        <v>0.13023255813953494</v>
      </c>
      <c r="N3076" s="17">
        <v>45643</v>
      </c>
      <c r="O3076" s="18" cm="1">
        <f t="array" ref="O3076">INDEX('[1]Базовый ПЛ ООО "Финдер" янв25 '!$E$1:$E$8808,MATCH(C3076,'[1]Базовый ПЛ ООО "Финдер" янв25 '!$B$1:$B$8808,0),)</f>
        <v>729</v>
      </c>
      <c r="P3076" s="18">
        <f t="shared" si="311"/>
        <v>486</v>
      </c>
      <c r="Q3076" s="18">
        <f t="shared" si="312"/>
        <v>583.20000000000005</v>
      </c>
      <c r="R3076" s="1"/>
      <c r="S3076" s="1"/>
      <c r="T3076" s="1"/>
      <c r="U3076" s="1"/>
      <c r="V3076" s="1"/>
    </row>
    <row r="3077" spans="1:22" s="10" customFormat="1" ht="41.4" x14ac:dyDescent="0.25">
      <c r="A3077" s="11" t="s">
        <v>21357</v>
      </c>
      <c r="B3077" s="12" t="s">
        <v>6897</v>
      </c>
      <c r="C3077" s="12" t="s">
        <v>6898</v>
      </c>
      <c r="D3077" s="13" t="s">
        <v>2978</v>
      </c>
      <c r="E3077" s="12" t="s">
        <v>23269</v>
      </c>
      <c r="F3077" s="14" t="s">
        <v>11</v>
      </c>
      <c r="G3077" s="14" t="s">
        <v>11</v>
      </c>
      <c r="H3077" s="15">
        <v>1.72E-2</v>
      </c>
      <c r="I3077" s="30">
        <v>1</v>
      </c>
      <c r="J3077" s="26" t="s">
        <v>33021</v>
      </c>
      <c r="K3077" s="26" t="s">
        <v>30093</v>
      </c>
      <c r="L3077" s="28">
        <v>645</v>
      </c>
      <c r="M3077" s="16">
        <f t="shared" si="313"/>
        <v>0.13023255813953494</v>
      </c>
      <c r="N3077" s="17">
        <v>45643</v>
      </c>
      <c r="O3077" s="18" cm="1">
        <f t="array" ref="O3077">INDEX('[1]Базовый ПЛ ООО "Финдер" янв25 '!$E$1:$E$8808,MATCH(C3077,'[1]Базовый ПЛ ООО "Финдер" янв25 '!$B$1:$B$8808,0),)</f>
        <v>729</v>
      </c>
      <c r="P3077" s="18">
        <f t="shared" si="311"/>
        <v>486</v>
      </c>
      <c r="Q3077" s="18">
        <f t="shared" si="312"/>
        <v>583.20000000000005</v>
      </c>
      <c r="R3077" s="1"/>
      <c r="S3077" s="1"/>
      <c r="T3077" s="1"/>
      <c r="U3077" s="1"/>
      <c r="V3077" s="1"/>
    </row>
    <row r="3078" spans="1:22" s="10" customFormat="1" ht="41.4" x14ac:dyDescent="0.25">
      <c r="A3078" s="11" t="s">
        <v>21357</v>
      </c>
      <c r="B3078" s="12" t="s">
        <v>6899</v>
      </c>
      <c r="C3078" s="12" t="s">
        <v>6900</v>
      </c>
      <c r="D3078" s="13" t="s">
        <v>2978</v>
      </c>
      <c r="E3078" s="12" t="s">
        <v>6901</v>
      </c>
      <c r="F3078" s="14" t="s">
        <v>2980</v>
      </c>
      <c r="G3078" s="14" t="s">
        <v>2980</v>
      </c>
      <c r="H3078" s="15">
        <v>1.72E-2</v>
      </c>
      <c r="I3078" s="30">
        <v>1</v>
      </c>
      <c r="J3078" s="26" t="s">
        <v>33021</v>
      </c>
      <c r="K3078" s="26" t="s">
        <v>30092</v>
      </c>
      <c r="L3078" s="28">
        <v>727</v>
      </c>
      <c r="M3078" s="16">
        <f t="shared" si="313"/>
        <v>0.13067400275103158</v>
      </c>
      <c r="N3078" s="17">
        <v>45643</v>
      </c>
      <c r="O3078" s="18" cm="1">
        <f t="array" ref="O3078">INDEX('[1]Базовый ПЛ ООО "Финдер" янв25 '!$E$1:$E$8808,MATCH(C3078,'[1]Базовый ПЛ ООО "Финдер" янв25 '!$B$1:$B$8808,0),)</f>
        <v>822</v>
      </c>
      <c r="P3078" s="18">
        <f t="shared" si="311"/>
        <v>548</v>
      </c>
      <c r="Q3078" s="18">
        <f t="shared" si="312"/>
        <v>657.6</v>
      </c>
      <c r="R3078" s="1"/>
      <c r="S3078" s="1"/>
      <c r="T3078" s="1"/>
      <c r="U3078" s="1"/>
      <c r="V3078" s="1"/>
    </row>
    <row r="3079" spans="1:22" s="10" customFormat="1" ht="41.4" x14ac:dyDescent="0.25">
      <c r="A3079" s="11" t="s">
        <v>21357</v>
      </c>
      <c r="B3079" s="12" t="s">
        <v>6902</v>
      </c>
      <c r="C3079" s="12" t="s">
        <v>6903</v>
      </c>
      <c r="D3079" s="13" t="s">
        <v>2978</v>
      </c>
      <c r="E3079" s="12" t="s">
        <v>23270</v>
      </c>
      <c r="F3079" s="14" t="s">
        <v>11</v>
      </c>
      <c r="G3079" s="14" t="s">
        <v>11</v>
      </c>
      <c r="H3079" s="15">
        <v>1.72E-2</v>
      </c>
      <c r="I3079" s="30">
        <v>1</v>
      </c>
      <c r="J3079" s="26" t="s">
        <v>33021</v>
      </c>
      <c r="K3079" s="26" t="s">
        <v>30091</v>
      </c>
      <c r="L3079" s="28">
        <v>727</v>
      </c>
      <c r="M3079" s="16">
        <f t="shared" si="313"/>
        <v>0.13067400275103158</v>
      </c>
      <c r="N3079" s="17">
        <v>45643</v>
      </c>
      <c r="O3079" s="18" cm="1">
        <f t="array" ref="O3079">INDEX('[1]Базовый ПЛ ООО "Финдер" янв25 '!$E$1:$E$8808,MATCH(C3079,'[1]Базовый ПЛ ООО "Финдер" янв25 '!$B$1:$B$8808,0),)</f>
        <v>822</v>
      </c>
      <c r="P3079" s="18">
        <f t="shared" si="311"/>
        <v>548</v>
      </c>
      <c r="Q3079" s="18">
        <f t="shared" si="312"/>
        <v>657.6</v>
      </c>
      <c r="R3079" s="1"/>
      <c r="S3079" s="1"/>
      <c r="T3079" s="1"/>
      <c r="U3079" s="1"/>
      <c r="V3079" s="1"/>
    </row>
    <row r="3080" spans="1:22" s="10" customFormat="1" ht="41.4" x14ac:dyDescent="0.25">
      <c r="A3080" s="11" t="s">
        <v>21357</v>
      </c>
      <c r="B3080" s="12" t="s">
        <v>6904</v>
      </c>
      <c r="C3080" s="12" t="s">
        <v>6905</v>
      </c>
      <c r="D3080" s="13" t="s">
        <v>2978</v>
      </c>
      <c r="E3080" s="12" t="s">
        <v>6906</v>
      </c>
      <c r="F3080" s="14" t="s">
        <v>2980</v>
      </c>
      <c r="G3080" s="14" t="s">
        <v>2980</v>
      </c>
      <c r="H3080" s="15">
        <v>1.72E-2</v>
      </c>
      <c r="I3080" s="30">
        <v>1</v>
      </c>
      <c r="J3080" s="26" t="s">
        <v>33021</v>
      </c>
      <c r="K3080" s="26" t="s">
        <v>30090</v>
      </c>
      <c r="L3080" s="28">
        <v>742</v>
      </c>
      <c r="M3080" s="16">
        <f t="shared" si="313"/>
        <v>0.13072776280323439</v>
      </c>
      <c r="N3080" s="17">
        <v>45643</v>
      </c>
      <c r="O3080" s="18" cm="1">
        <f t="array" ref="O3080">INDEX('[1]Базовый ПЛ ООО "Финдер" янв25 '!$E$1:$E$8808,MATCH(C3080,'[1]Базовый ПЛ ООО "Финдер" янв25 '!$B$1:$B$8808,0),)</f>
        <v>839</v>
      </c>
      <c r="P3080" s="18">
        <f t="shared" si="311"/>
        <v>559.33000000000004</v>
      </c>
      <c r="Q3080" s="18">
        <f t="shared" si="312"/>
        <v>671.2</v>
      </c>
      <c r="R3080" s="1"/>
      <c r="S3080" s="1"/>
      <c r="T3080" s="1"/>
      <c r="U3080" s="1"/>
      <c r="V3080" s="1"/>
    </row>
    <row r="3081" spans="1:22" s="10" customFormat="1" ht="41.4" x14ac:dyDescent="0.25">
      <c r="A3081" s="11" t="s">
        <v>21357</v>
      </c>
      <c r="B3081" s="12" t="s">
        <v>6907</v>
      </c>
      <c r="C3081" s="12" t="s">
        <v>6908</v>
      </c>
      <c r="D3081" s="13" t="s">
        <v>2978</v>
      </c>
      <c r="E3081" s="12" t="s">
        <v>23271</v>
      </c>
      <c r="F3081" s="14" t="s">
        <v>11</v>
      </c>
      <c r="G3081" s="14" t="s">
        <v>11</v>
      </c>
      <c r="H3081" s="15">
        <v>1.72E-2</v>
      </c>
      <c r="I3081" s="30">
        <v>1</v>
      </c>
      <c r="J3081" s="26" t="s">
        <v>33021</v>
      </c>
      <c r="K3081" s="26" t="s">
        <v>30089</v>
      </c>
      <c r="L3081" s="28">
        <v>742</v>
      </c>
      <c r="M3081" s="16">
        <f t="shared" si="313"/>
        <v>0.13072776280323439</v>
      </c>
      <c r="N3081" s="17">
        <v>45643</v>
      </c>
      <c r="O3081" s="18" cm="1">
        <f t="array" ref="O3081">INDEX('[1]Базовый ПЛ ООО "Финдер" янв25 '!$E$1:$E$8808,MATCH(C3081,'[1]Базовый ПЛ ООО "Финдер" янв25 '!$B$1:$B$8808,0),)</f>
        <v>839</v>
      </c>
      <c r="P3081" s="18">
        <f t="shared" si="311"/>
        <v>559.33000000000004</v>
      </c>
      <c r="Q3081" s="18">
        <f t="shared" si="312"/>
        <v>671.2</v>
      </c>
      <c r="R3081" s="1"/>
      <c r="S3081" s="1"/>
      <c r="T3081" s="1"/>
      <c r="U3081" s="1"/>
      <c r="V3081" s="1"/>
    </row>
    <row r="3082" spans="1:22" s="10" customFormat="1" ht="41.4" x14ac:dyDescent="0.25">
      <c r="A3082" s="11" t="s">
        <v>21357</v>
      </c>
      <c r="B3082" s="12" t="s">
        <v>6909</v>
      </c>
      <c r="C3082" s="12" t="s">
        <v>6910</v>
      </c>
      <c r="D3082" s="13" t="s">
        <v>2978</v>
      </c>
      <c r="E3082" s="12" t="s">
        <v>6911</v>
      </c>
      <c r="F3082" s="14" t="s">
        <v>2980</v>
      </c>
      <c r="G3082" s="14" t="s">
        <v>2980</v>
      </c>
      <c r="H3082" s="15">
        <v>1.72E-2</v>
      </c>
      <c r="I3082" s="30">
        <v>1</v>
      </c>
      <c r="J3082" s="26" t="s">
        <v>33021</v>
      </c>
      <c r="K3082" s="26" t="s">
        <v>30088</v>
      </c>
      <c r="L3082" s="28">
        <v>825</v>
      </c>
      <c r="M3082" s="16">
        <f t="shared" si="313"/>
        <v>0.13090909090909086</v>
      </c>
      <c r="N3082" s="17">
        <v>45643</v>
      </c>
      <c r="O3082" s="18" cm="1">
        <f t="array" ref="O3082">INDEX('[1]Базовый ПЛ ООО "Финдер" янв25 '!$E$1:$E$8808,MATCH(C3082,'[1]Базовый ПЛ ООО "Финдер" янв25 '!$B$1:$B$8808,0),)</f>
        <v>933</v>
      </c>
      <c r="P3082" s="18">
        <f t="shared" si="311"/>
        <v>622</v>
      </c>
      <c r="Q3082" s="18">
        <f t="shared" si="312"/>
        <v>746.4</v>
      </c>
      <c r="R3082" s="1"/>
      <c r="S3082" s="1"/>
      <c r="T3082" s="1"/>
      <c r="U3082" s="1"/>
      <c r="V3082" s="1"/>
    </row>
    <row r="3083" spans="1:22" s="10" customFormat="1" ht="41.4" x14ac:dyDescent="0.25">
      <c r="A3083" s="11" t="s">
        <v>21357</v>
      </c>
      <c r="B3083" s="12" t="s">
        <v>6912</v>
      </c>
      <c r="C3083" s="12" t="s">
        <v>6913</v>
      </c>
      <c r="D3083" s="13" t="s">
        <v>2978</v>
      </c>
      <c r="E3083" s="12" t="s">
        <v>23272</v>
      </c>
      <c r="F3083" s="14" t="s">
        <v>11</v>
      </c>
      <c r="G3083" s="14" t="s">
        <v>11</v>
      </c>
      <c r="H3083" s="15">
        <v>1.72E-2</v>
      </c>
      <c r="I3083" s="30">
        <v>1</v>
      </c>
      <c r="J3083" s="26" t="s">
        <v>33021</v>
      </c>
      <c r="K3083" s="26" t="s">
        <v>30087</v>
      </c>
      <c r="L3083" s="28">
        <v>825</v>
      </c>
      <c r="M3083" s="16">
        <f t="shared" si="313"/>
        <v>0.13090909090909086</v>
      </c>
      <c r="N3083" s="17">
        <v>45643</v>
      </c>
      <c r="O3083" s="18" cm="1">
        <f t="array" ref="O3083">INDEX('[1]Базовый ПЛ ООО "Финдер" янв25 '!$E$1:$E$8808,MATCH(C3083,'[1]Базовый ПЛ ООО "Финдер" янв25 '!$B$1:$B$8808,0),)</f>
        <v>933</v>
      </c>
      <c r="P3083" s="18">
        <f t="shared" si="311"/>
        <v>622</v>
      </c>
      <c r="Q3083" s="18">
        <f t="shared" si="312"/>
        <v>746.4</v>
      </c>
      <c r="R3083" s="1"/>
      <c r="S3083" s="1"/>
      <c r="T3083" s="1"/>
      <c r="U3083" s="1"/>
      <c r="V3083" s="1"/>
    </row>
    <row r="3084" spans="1:22" s="10" customFormat="1" ht="41.4" x14ac:dyDescent="0.25">
      <c r="A3084" s="11" t="s">
        <v>21357</v>
      </c>
      <c r="B3084" s="12" t="s">
        <v>6914</v>
      </c>
      <c r="C3084" s="12" t="s">
        <v>6915</v>
      </c>
      <c r="D3084" s="13" t="s">
        <v>2978</v>
      </c>
      <c r="E3084" s="12" t="s">
        <v>6916</v>
      </c>
      <c r="F3084" s="14" t="s">
        <v>2980</v>
      </c>
      <c r="G3084" s="14" t="s">
        <v>2980</v>
      </c>
      <c r="H3084" s="15">
        <v>1.72E-2</v>
      </c>
      <c r="I3084" s="30">
        <v>1</v>
      </c>
      <c r="J3084" s="26" t="s">
        <v>33021</v>
      </c>
      <c r="K3084" s="26" t="s">
        <v>30086</v>
      </c>
      <c r="L3084" s="28">
        <v>742</v>
      </c>
      <c r="M3084" s="16">
        <f t="shared" si="313"/>
        <v>0.13072776280323439</v>
      </c>
      <c r="N3084" s="17">
        <v>45643</v>
      </c>
      <c r="O3084" s="18" cm="1">
        <f t="array" ref="O3084">INDEX('[1]Базовый ПЛ ООО "Финдер" янв25 '!$E$1:$E$8808,MATCH(C3084,'[1]Базовый ПЛ ООО "Финдер" янв25 '!$B$1:$B$8808,0),)</f>
        <v>839</v>
      </c>
      <c r="P3084" s="18">
        <f t="shared" si="311"/>
        <v>559.33000000000004</v>
      </c>
      <c r="Q3084" s="18">
        <f t="shared" si="312"/>
        <v>671.2</v>
      </c>
      <c r="R3084" s="1"/>
      <c r="S3084" s="1"/>
      <c r="T3084" s="1"/>
      <c r="U3084" s="1"/>
      <c r="V3084" s="1"/>
    </row>
    <row r="3085" spans="1:22" s="10" customFormat="1" ht="41.4" x14ac:dyDescent="0.25">
      <c r="A3085" s="11" t="s">
        <v>21357</v>
      </c>
      <c r="B3085" s="12" t="s">
        <v>6917</v>
      </c>
      <c r="C3085" s="12" t="s">
        <v>6918</v>
      </c>
      <c r="D3085" s="13" t="s">
        <v>2978</v>
      </c>
      <c r="E3085" s="12" t="s">
        <v>23273</v>
      </c>
      <c r="F3085" s="14" t="s">
        <v>11</v>
      </c>
      <c r="G3085" s="14" t="s">
        <v>11</v>
      </c>
      <c r="H3085" s="15">
        <v>1.72E-2</v>
      </c>
      <c r="I3085" s="30">
        <v>1</v>
      </c>
      <c r="J3085" s="26" t="s">
        <v>33021</v>
      </c>
      <c r="K3085" s="26" t="s">
        <v>30085</v>
      </c>
      <c r="L3085" s="28">
        <v>742</v>
      </c>
      <c r="M3085" s="16">
        <f t="shared" si="313"/>
        <v>0.13072776280323439</v>
      </c>
      <c r="N3085" s="17">
        <v>45643</v>
      </c>
      <c r="O3085" s="18" cm="1">
        <f t="array" ref="O3085">INDEX('[1]Базовый ПЛ ООО "Финдер" янв25 '!$E$1:$E$8808,MATCH(C3085,'[1]Базовый ПЛ ООО "Финдер" янв25 '!$B$1:$B$8808,0),)</f>
        <v>839</v>
      </c>
      <c r="P3085" s="18">
        <f t="shared" si="311"/>
        <v>559.33000000000004</v>
      </c>
      <c r="Q3085" s="18">
        <f t="shared" si="312"/>
        <v>671.2</v>
      </c>
      <c r="R3085" s="1"/>
      <c r="S3085" s="1"/>
      <c r="T3085" s="1"/>
      <c r="U3085" s="1"/>
      <c r="V3085" s="1"/>
    </row>
    <row r="3086" spans="1:22" s="10" customFormat="1" ht="41.4" x14ac:dyDescent="0.25">
      <c r="A3086" s="11" t="s">
        <v>21357</v>
      </c>
      <c r="B3086" s="12" t="s">
        <v>6919</v>
      </c>
      <c r="C3086" s="12" t="s">
        <v>6920</v>
      </c>
      <c r="D3086" s="13" t="s">
        <v>2978</v>
      </c>
      <c r="E3086" s="12" t="s">
        <v>6921</v>
      </c>
      <c r="F3086" s="14" t="s">
        <v>2980</v>
      </c>
      <c r="G3086" s="14" t="s">
        <v>2980</v>
      </c>
      <c r="H3086" s="15">
        <v>1.72E-2</v>
      </c>
      <c r="I3086" s="30">
        <v>1</v>
      </c>
      <c r="J3086" s="26" t="s">
        <v>33021</v>
      </c>
      <c r="K3086" s="26" t="s">
        <v>30084</v>
      </c>
      <c r="L3086" s="28">
        <v>1237</v>
      </c>
      <c r="M3086" s="16">
        <f t="shared" si="313"/>
        <v>0.13015359741309629</v>
      </c>
      <c r="N3086" s="17">
        <v>45643</v>
      </c>
      <c r="O3086" s="18" cm="1">
        <f t="array" ref="O3086">INDEX('[1]Базовый ПЛ ООО "Финдер" янв25 '!$E$1:$E$8808,MATCH(C3086,'[1]Базовый ПЛ ООО "Финдер" янв25 '!$B$1:$B$8808,0),)</f>
        <v>1398</v>
      </c>
      <c r="P3086" s="18">
        <f t="shared" si="311"/>
        <v>932</v>
      </c>
      <c r="Q3086" s="18">
        <f t="shared" si="312"/>
        <v>1118.4000000000001</v>
      </c>
      <c r="R3086" s="1"/>
      <c r="S3086" s="1"/>
      <c r="T3086" s="1"/>
      <c r="U3086" s="1"/>
      <c r="V3086" s="1"/>
    </row>
    <row r="3087" spans="1:22" s="10" customFormat="1" ht="41.4" x14ac:dyDescent="0.25">
      <c r="A3087" s="11" t="s">
        <v>21357</v>
      </c>
      <c r="B3087" s="12" t="s">
        <v>6922</v>
      </c>
      <c r="C3087" s="12" t="s">
        <v>6923</v>
      </c>
      <c r="D3087" s="13" t="s">
        <v>2978</v>
      </c>
      <c r="E3087" s="12" t="s">
        <v>23274</v>
      </c>
      <c r="F3087" s="14" t="s">
        <v>11</v>
      </c>
      <c r="G3087" s="14" t="s">
        <v>11</v>
      </c>
      <c r="H3087" s="15">
        <v>1.72E-2</v>
      </c>
      <c r="I3087" s="30">
        <v>1</v>
      </c>
      <c r="J3087" s="26" t="s">
        <v>33021</v>
      </c>
      <c r="K3087" s="26" t="s">
        <v>30083</v>
      </c>
      <c r="L3087" s="28">
        <v>1237</v>
      </c>
      <c r="M3087" s="16">
        <f t="shared" si="313"/>
        <v>0.13015359741309629</v>
      </c>
      <c r="N3087" s="17">
        <v>45643</v>
      </c>
      <c r="O3087" s="18" cm="1">
        <f t="array" ref="O3087">INDEX('[1]Базовый ПЛ ООО "Финдер" янв25 '!$E$1:$E$8808,MATCH(C3087,'[1]Базовый ПЛ ООО "Финдер" янв25 '!$B$1:$B$8808,0),)</f>
        <v>1398</v>
      </c>
      <c r="P3087" s="18">
        <f t="shared" si="311"/>
        <v>932</v>
      </c>
      <c r="Q3087" s="18">
        <f t="shared" si="312"/>
        <v>1118.4000000000001</v>
      </c>
      <c r="R3087" s="1"/>
      <c r="S3087" s="1"/>
      <c r="T3087" s="1"/>
      <c r="U3087" s="1"/>
      <c r="V3087" s="1"/>
    </row>
    <row r="3088" spans="1:22" s="10" customFormat="1" ht="41.4" x14ac:dyDescent="0.25">
      <c r="A3088" s="11" t="s">
        <v>21357</v>
      </c>
      <c r="B3088" s="12" t="s">
        <v>6924</v>
      </c>
      <c r="C3088" s="12" t="s">
        <v>6925</v>
      </c>
      <c r="D3088" s="13" t="s">
        <v>2978</v>
      </c>
      <c r="E3088" s="12" t="s">
        <v>6926</v>
      </c>
      <c r="F3088" s="14" t="s">
        <v>2980</v>
      </c>
      <c r="G3088" s="14" t="s">
        <v>2980</v>
      </c>
      <c r="H3088" s="15">
        <v>1.72E-2</v>
      </c>
      <c r="I3088" s="30">
        <v>1</v>
      </c>
      <c r="J3088" s="26" t="s">
        <v>33021</v>
      </c>
      <c r="K3088" s="26" t="s">
        <v>30082</v>
      </c>
      <c r="L3088" s="28">
        <v>1315</v>
      </c>
      <c r="M3088" s="16">
        <f t="shared" si="313"/>
        <v>0.13003802281368815</v>
      </c>
      <c r="N3088" s="17">
        <v>45643</v>
      </c>
      <c r="O3088" s="18" cm="1">
        <f t="array" ref="O3088">INDEX('[1]Базовый ПЛ ООО "Финдер" янв25 '!$E$1:$E$8808,MATCH(C3088,'[1]Базовый ПЛ ООО "Финдер" янв25 '!$B$1:$B$8808,0),)</f>
        <v>1486</v>
      </c>
      <c r="P3088" s="18">
        <f t="shared" si="311"/>
        <v>990.67</v>
      </c>
      <c r="Q3088" s="18">
        <f t="shared" si="312"/>
        <v>1188.8</v>
      </c>
      <c r="R3088" s="1"/>
      <c r="S3088" s="1"/>
      <c r="T3088" s="1"/>
      <c r="U3088" s="1"/>
      <c r="V3088" s="1"/>
    </row>
    <row r="3089" spans="1:22" s="10" customFormat="1" ht="41.4" x14ac:dyDescent="0.25">
      <c r="A3089" s="11" t="s">
        <v>21357</v>
      </c>
      <c r="B3089" s="12" t="s">
        <v>6927</v>
      </c>
      <c r="C3089" s="12" t="s">
        <v>6928</v>
      </c>
      <c r="D3089" s="13" t="s">
        <v>2978</v>
      </c>
      <c r="E3089" s="12" t="s">
        <v>23275</v>
      </c>
      <c r="F3089" s="14" t="s">
        <v>11</v>
      </c>
      <c r="G3089" s="14" t="s">
        <v>11</v>
      </c>
      <c r="H3089" s="15">
        <v>1.72E-2</v>
      </c>
      <c r="I3089" s="30">
        <v>1</v>
      </c>
      <c r="J3089" s="26" t="s">
        <v>33021</v>
      </c>
      <c r="K3089" s="26" t="s">
        <v>30081</v>
      </c>
      <c r="L3089" s="28">
        <v>1315</v>
      </c>
      <c r="M3089" s="16">
        <f t="shared" si="313"/>
        <v>0.13003802281368815</v>
      </c>
      <c r="N3089" s="17">
        <v>45643</v>
      </c>
      <c r="O3089" s="18" cm="1">
        <f t="array" ref="O3089">INDEX('[1]Базовый ПЛ ООО "Финдер" янв25 '!$E$1:$E$8808,MATCH(C3089,'[1]Базовый ПЛ ООО "Финдер" янв25 '!$B$1:$B$8808,0),)</f>
        <v>1486</v>
      </c>
      <c r="P3089" s="18">
        <f t="shared" si="311"/>
        <v>990.67</v>
      </c>
      <c r="Q3089" s="18">
        <f t="shared" si="312"/>
        <v>1188.8</v>
      </c>
      <c r="R3089" s="1"/>
      <c r="S3089" s="1"/>
      <c r="T3089" s="1"/>
      <c r="U3089" s="1"/>
      <c r="V3089" s="1"/>
    </row>
    <row r="3090" spans="1:22" s="10" customFormat="1" ht="41.4" x14ac:dyDescent="0.25">
      <c r="A3090" s="11" t="s">
        <v>21357</v>
      </c>
      <c r="B3090" s="12" t="s">
        <v>6929</v>
      </c>
      <c r="C3090" s="12" t="s">
        <v>6930</v>
      </c>
      <c r="D3090" s="13" t="s">
        <v>2978</v>
      </c>
      <c r="E3090" s="12" t="s">
        <v>6931</v>
      </c>
      <c r="F3090" s="14" t="s">
        <v>2980</v>
      </c>
      <c r="G3090" s="14" t="s">
        <v>2980</v>
      </c>
      <c r="H3090" s="15">
        <v>1.72E-2</v>
      </c>
      <c r="I3090" s="30">
        <v>1</v>
      </c>
      <c r="J3090" s="26" t="s">
        <v>33021</v>
      </c>
      <c r="K3090" s="26" t="s">
        <v>30080</v>
      </c>
      <c r="L3090" s="28">
        <v>1237</v>
      </c>
      <c r="M3090" s="16">
        <f t="shared" si="313"/>
        <v>0.13015359741309629</v>
      </c>
      <c r="N3090" s="17">
        <v>45643</v>
      </c>
      <c r="O3090" s="18" cm="1">
        <f t="array" ref="O3090">INDEX('[1]Базовый ПЛ ООО "Финдер" янв25 '!$E$1:$E$8808,MATCH(C3090,'[1]Базовый ПЛ ООО "Финдер" янв25 '!$B$1:$B$8808,0),)</f>
        <v>1398</v>
      </c>
      <c r="P3090" s="18">
        <f t="shared" si="311"/>
        <v>932</v>
      </c>
      <c r="Q3090" s="18">
        <f t="shared" si="312"/>
        <v>1118.4000000000001</v>
      </c>
      <c r="R3090" s="1"/>
      <c r="S3090" s="1"/>
      <c r="T3090" s="1"/>
      <c r="U3090" s="1"/>
      <c r="V3090" s="1"/>
    </row>
    <row r="3091" spans="1:22" s="10" customFormat="1" ht="41.4" x14ac:dyDescent="0.25">
      <c r="A3091" s="11" t="s">
        <v>21357</v>
      </c>
      <c r="B3091" s="12" t="s">
        <v>6932</v>
      </c>
      <c r="C3091" s="12" t="s">
        <v>6933</v>
      </c>
      <c r="D3091" s="13" t="s">
        <v>2978</v>
      </c>
      <c r="E3091" s="12" t="s">
        <v>23276</v>
      </c>
      <c r="F3091" s="14" t="s">
        <v>11</v>
      </c>
      <c r="G3091" s="14" t="s">
        <v>11</v>
      </c>
      <c r="H3091" s="15">
        <v>1.72E-2</v>
      </c>
      <c r="I3091" s="30">
        <v>1</v>
      </c>
      <c r="J3091" s="26" t="s">
        <v>33021</v>
      </c>
      <c r="K3091" s="26" t="s">
        <v>30079</v>
      </c>
      <c r="L3091" s="28">
        <v>1237</v>
      </c>
      <c r="M3091" s="16">
        <f t="shared" si="313"/>
        <v>0.13015359741309629</v>
      </c>
      <c r="N3091" s="17">
        <v>45643</v>
      </c>
      <c r="O3091" s="18" cm="1">
        <f t="array" ref="O3091">INDEX('[1]Базовый ПЛ ООО "Финдер" янв25 '!$E$1:$E$8808,MATCH(C3091,'[1]Базовый ПЛ ООО "Финдер" янв25 '!$B$1:$B$8808,0),)</f>
        <v>1398</v>
      </c>
      <c r="P3091" s="18">
        <f t="shared" si="311"/>
        <v>932</v>
      </c>
      <c r="Q3091" s="18">
        <f t="shared" si="312"/>
        <v>1118.4000000000001</v>
      </c>
      <c r="R3091" s="1"/>
      <c r="S3091" s="1"/>
      <c r="T3091" s="1"/>
      <c r="U3091" s="1"/>
      <c r="V3091" s="1"/>
    </row>
    <row r="3092" spans="1:22" s="10" customFormat="1" ht="41.4" x14ac:dyDescent="0.25">
      <c r="A3092" s="11" t="s">
        <v>33016</v>
      </c>
      <c r="B3092" s="12" t="s">
        <v>6934</v>
      </c>
      <c r="C3092" s="12" t="s">
        <v>6935</v>
      </c>
      <c r="D3092" s="13" t="s">
        <v>2978</v>
      </c>
      <c r="E3092" s="12" t="s">
        <v>6936</v>
      </c>
      <c r="F3092" s="14" t="s">
        <v>2980</v>
      </c>
      <c r="G3092" s="14" t="s">
        <v>2980</v>
      </c>
      <c r="H3092" s="15">
        <v>1.67E-2</v>
      </c>
      <c r="I3092" s="30">
        <v>1</v>
      </c>
      <c r="J3092" s="26" t="s">
        <v>33445</v>
      </c>
      <c r="K3092" s="26" t="s">
        <v>30078</v>
      </c>
      <c r="L3092" s="28">
        <v>645</v>
      </c>
      <c r="M3092" s="16">
        <f t="shared" si="313"/>
        <v>0.13023255813953494</v>
      </c>
      <c r="N3092" s="17">
        <v>45643</v>
      </c>
      <c r="O3092" s="18" cm="1">
        <f t="array" ref="O3092">INDEX('[1]Базовый ПЛ ООО "Финдер" янв25 '!$E$1:$E$8808,MATCH(C3092,'[1]Базовый ПЛ ООО "Финдер" янв25 '!$B$1:$B$8808,0),)</f>
        <v>729</v>
      </c>
      <c r="P3092" s="18">
        <f t="shared" si="311"/>
        <v>486</v>
      </c>
      <c r="Q3092" s="18">
        <f t="shared" si="312"/>
        <v>583.20000000000005</v>
      </c>
      <c r="R3092" s="1"/>
      <c r="S3092" s="1"/>
      <c r="T3092" s="1"/>
      <c r="U3092" s="1"/>
      <c r="V3092" s="1"/>
    </row>
    <row r="3093" spans="1:22" s="10" customFormat="1" ht="41.4" x14ac:dyDescent="0.25">
      <c r="A3093" s="11" t="s">
        <v>21357</v>
      </c>
      <c r="B3093" s="12" t="s">
        <v>6937</v>
      </c>
      <c r="C3093" s="12" t="s">
        <v>6938</v>
      </c>
      <c r="D3093" s="13" t="s">
        <v>2978</v>
      </c>
      <c r="E3093" s="12" t="s">
        <v>23277</v>
      </c>
      <c r="F3093" s="14" t="s">
        <v>11</v>
      </c>
      <c r="G3093" s="14" t="s">
        <v>11</v>
      </c>
      <c r="H3093" s="15">
        <v>1.67E-2</v>
      </c>
      <c r="I3093" s="30">
        <v>1</v>
      </c>
      <c r="J3093" s="26" t="s">
        <v>33021</v>
      </c>
      <c r="K3093" s="26" t="s">
        <v>30077</v>
      </c>
      <c r="L3093" s="28">
        <v>645</v>
      </c>
      <c r="M3093" s="16">
        <f t="shared" si="313"/>
        <v>0.13023255813953494</v>
      </c>
      <c r="N3093" s="17">
        <v>45643</v>
      </c>
      <c r="O3093" s="18" cm="1">
        <f t="array" ref="O3093">INDEX('[1]Базовый ПЛ ООО "Финдер" янв25 '!$E$1:$E$8808,MATCH(C3093,'[1]Базовый ПЛ ООО "Финдер" янв25 '!$B$1:$B$8808,0),)</f>
        <v>729</v>
      </c>
      <c r="P3093" s="18">
        <f t="shared" si="311"/>
        <v>486</v>
      </c>
      <c r="Q3093" s="18">
        <f t="shared" ref="Q3093:Q3124" si="314">ROUND(P3093*1.2,2)</f>
        <v>583.20000000000005</v>
      </c>
      <c r="R3093" s="1"/>
      <c r="S3093" s="1"/>
      <c r="T3093" s="1"/>
      <c r="U3093" s="1"/>
      <c r="V3093" s="1"/>
    </row>
    <row r="3094" spans="1:22" s="10" customFormat="1" ht="41.4" x14ac:dyDescent="0.25">
      <c r="A3094" s="11" t="s">
        <v>21357</v>
      </c>
      <c r="B3094" s="12" t="s">
        <v>6939</v>
      </c>
      <c r="C3094" s="12" t="s">
        <v>6940</v>
      </c>
      <c r="D3094" s="13" t="s">
        <v>2978</v>
      </c>
      <c r="E3094" s="12" t="s">
        <v>6941</v>
      </c>
      <c r="F3094" s="14" t="s">
        <v>2980</v>
      </c>
      <c r="G3094" s="14" t="s">
        <v>2980</v>
      </c>
      <c r="H3094" s="15">
        <v>1.67E-2</v>
      </c>
      <c r="I3094" s="30">
        <v>1</v>
      </c>
      <c r="J3094" s="26" t="s">
        <v>33021</v>
      </c>
      <c r="K3094" s="26" t="s">
        <v>30076</v>
      </c>
      <c r="L3094" s="28">
        <v>727</v>
      </c>
      <c r="M3094" s="16">
        <f t="shared" si="313"/>
        <v>0.13067400275103158</v>
      </c>
      <c r="N3094" s="17">
        <v>45643</v>
      </c>
      <c r="O3094" s="18" cm="1">
        <f t="array" ref="O3094">INDEX('[1]Базовый ПЛ ООО "Финдер" янв25 '!$E$1:$E$8808,MATCH(C3094,'[1]Базовый ПЛ ООО "Финдер" янв25 '!$B$1:$B$8808,0),)</f>
        <v>822</v>
      </c>
      <c r="P3094" s="18">
        <f t="shared" si="311"/>
        <v>548</v>
      </c>
      <c r="Q3094" s="18">
        <f t="shared" si="314"/>
        <v>657.6</v>
      </c>
      <c r="R3094" s="1"/>
      <c r="S3094" s="1"/>
      <c r="T3094" s="1"/>
      <c r="U3094" s="1"/>
      <c r="V3094" s="1"/>
    </row>
    <row r="3095" spans="1:22" s="10" customFormat="1" ht="41.4" x14ac:dyDescent="0.25">
      <c r="A3095" s="11" t="s">
        <v>21357</v>
      </c>
      <c r="B3095" s="12" t="s">
        <v>6942</v>
      </c>
      <c r="C3095" s="12" t="s">
        <v>6943</v>
      </c>
      <c r="D3095" s="13" t="s">
        <v>2978</v>
      </c>
      <c r="E3095" s="12" t="s">
        <v>23278</v>
      </c>
      <c r="F3095" s="14" t="s">
        <v>11</v>
      </c>
      <c r="G3095" s="14" t="s">
        <v>11</v>
      </c>
      <c r="H3095" s="15">
        <v>1.67E-2</v>
      </c>
      <c r="I3095" s="30">
        <v>1</v>
      </c>
      <c r="J3095" s="26" t="s">
        <v>33021</v>
      </c>
      <c r="K3095" s="26" t="s">
        <v>30075</v>
      </c>
      <c r="L3095" s="28">
        <v>727</v>
      </c>
      <c r="M3095" s="16">
        <f t="shared" si="313"/>
        <v>0.13067400275103158</v>
      </c>
      <c r="N3095" s="17">
        <v>45643</v>
      </c>
      <c r="O3095" s="18" cm="1">
        <f t="array" ref="O3095">INDEX('[1]Базовый ПЛ ООО "Финдер" янв25 '!$E$1:$E$8808,MATCH(C3095,'[1]Базовый ПЛ ООО "Финдер" янв25 '!$B$1:$B$8808,0),)</f>
        <v>822</v>
      </c>
      <c r="P3095" s="18">
        <f t="shared" si="311"/>
        <v>548</v>
      </c>
      <c r="Q3095" s="18">
        <f t="shared" si="314"/>
        <v>657.6</v>
      </c>
      <c r="R3095" s="1"/>
      <c r="S3095" s="1"/>
      <c r="T3095" s="1"/>
      <c r="U3095" s="1"/>
      <c r="V3095" s="1"/>
    </row>
    <row r="3096" spans="1:22" s="10" customFormat="1" ht="55.2" x14ac:dyDescent="0.25">
      <c r="A3096" s="11" t="s">
        <v>21357</v>
      </c>
      <c r="B3096" s="12" t="s">
        <v>6944</v>
      </c>
      <c r="C3096" s="12" t="s">
        <v>6945</v>
      </c>
      <c r="D3096" s="13" t="s">
        <v>2978</v>
      </c>
      <c r="E3096" s="12" t="s">
        <v>6946</v>
      </c>
      <c r="F3096" s="14" t="s">
        <v>2980</v>
      </c>
      <c r="G3096" s="14" t="s">
        <v>2980</v>
      </c>
      <c r="H3096" s="15">
        <v>1.67E-2</v>
      </c>
      <c r="I3096" s="30">
        <v>1</v>
      </c>
      <c r="J3096" s="26" t="s">
        <v>33021</v>
      </c>
      <c r="K3096" s="26" t="s">
        <v>30074</v>
      </c>
      <c r="L3096" s="28">
        <v>895</v>
      </c>
      <c r="M3096" s="16">
        <f t="shared" si="313"/>
        <v>0.13072625698324014</v>
      </c>
      <c r="N3096" s="17">
        <v>45643</v>
      </c>
      <c r="O3096" s="18" cm="1">
        <f t="array" ref="O3096">INDEX('[1]Базовый ПЛ ООО "Финдер" янв25 '!$E$1:$E$8808,MATCH(C3096,'[1]Базовый ПЛ ООО "Финдер" янв25 '!$B$1:$B$8808,0),)</f>
        <v>1012</v>
      </c>
      <c r="P3096" s="18">
        <f t="shared" si="311"/>
        <v>674.67</v>
      </c>
      <c r="Q3096" s="18">
        <f t="shared" si="314"/>
        <v>809.6</v>
      </c>
      <c r="R3096" s="1"/>
      <c r="S3096" s="1"/>
      <c r="T3096" s="1"/>
      <c r="U3096" s="1"/>
      <c r="V3096" s="1"/>
    </row>
    <row r="3097" spans="1:22" s="10" customFormat="1" ht="55.2" x14ac:dyDescent="0.25">
      <c r="A3097" s="11" t="s">
        <v>21357</v>
      </c>
      <c r="B3097" s="12" t="s">
        <v>6947</v>
      </c>
      <c r="C3097" s="12" t="s">
        <v>6948</v>
      </c>
      <c r="D3097" s="13" t="s">
        <v>2978</v>
      </c>
      <c r="E3097" s="12" t="s">
        <v>23279</v>
      </c>
      <c r="F3097" s="14" t="s">
        <v>11</v>
      </c>
      <c r="G3097" s="14" t="s">
        <v>11</v>
      </c>
      <c r="H3097" s="15">
        <v>1.67E-2</v>
      </c>
      <c r="I3097" s="30">
        <v>1</v>
      </c>
      <c r="J3097" s="26" t="s">
        <v>33021</v>
      </c>
      <c r="K3097" s="26" t="s">
        <v>30073</v>
      </c>
      <c r="L3097" s="28">
        <v>895</v>
      </c>
      <c r="M3097" s="16">
        <f t="shared" si="313"/>
        <v>0.13072625698324014</v>
      </c>
      <c r="N3097" s="17">
        <v>45643</v>
      </c>
      <c r="O3097" s="18" cm="1">
        <f t="array" ref="O3097">INDEX('[1]Базовый ПЛ ООО "Финдер" янв25 '!$E$1:$E$8808,MATCH(C3097,'[1]Базовый ПЛ ООО "Финдер" янв25 '!$B$1:$B$8808,0),)</f>
        <v>1012</v>
      </c>
      <c r="P3097" s="18">
        <f t="shared" si="311"/>
        <v>674.67</v>
      </c>
      <c r="Q3097" s="18">
        <f t="shared" si="314"/>
        <v>809.6</v>
      </c>
      <c r="R3097" s="1"/>
      <c r="S3097" s="1"/>
      <c r="T3097" s="1"/>
      <c r="U3097" s="1"/>
      <c r="V3097" s="1"/>
    </row>
    <row r="3098" spans="1:22" s="10" customFormat="1" ht="41.4" x14ac:dyDescent="0.25">
      <c r="A3098" s="11" t="s">
        <v>21357</v>
      </c>
      <c r="B3098" s="12" t="s">
        <v>6949</v>
      </c>
      <c r="C3098" s="12" t="s">
        <v>6950</v>
      </c>
      <c r="D3098" s="13" t="s">
        <v>2978</v>
      </c>
      <c r="E3098" s="12" t="s">
        <v>6951</v>
      </c>
      <c r="F3098" s="14" t="s">
        <v>2980</v>
      </c>
      <c r="G3098" s="14" t="s">
        <v>2980</v>
      </c>
      <c r="H3098" s="15">
        <v>1.67E-2</v>
      </c>
      <c r="I3098" s="30">
        <v>1</v>
      </c>
      <c r="J3098" s="26" t="s">
        <v>33021</v>
      </c>
      <c r="K3098" s="26" t="s">
        <v>30072</v>
      </c>
      <c r="L3098" s="28">
        <v>645</v>
      </c>
      <c r="M3098" s="16">
        <f t="shared" si="313"/>
        <v>0.13023255813953494</v>
      </c>
      <c r="N3098" s="17">
        <v>45643</v>
      </c>
      <c r="O3098" s="18" cm="1">
        <f t="array" ref="O3098">INDEX('[1]Базовый ПЛ ООО "Финдер" янв25 '!$E$1:$E$8808,MATCH(C3098,'[1]Базовый ПЛ ООО "Финдер" янв25 '!$B$1:$B$8808,0),)</f>
        <v>729</v>
      </c>
      <c r="P3098" s="18">
        <f t="shared" si="311"/>
        <v>486</v>
      </c>
      <c r="Q3098" s="18">
        <f t="shared" si="314"/>
        <v>583.20000000000005</v>
      </c>
      <c r="R3098" s="1"/>
      <c r="S3098" s="1"/>
      <c r="T3098" s="1"/>
      <c r="U3098" s="1"/>
      <c r="V3098" s="1"/>
    </row>
    <row r="3099" spans="1:22" s="10" customFormat="1" ht="41.4" x14ac:dyDescent="0.25">
      <c r="A3099" s="11" t="s">
        <v>21357</v>
      </c>
      <c r="B3099" s="12" t="s">
        <v>6952</v>
      </c>
      <c r="C3099" s="12" t="s">
        <v>6953</v>
      </c>
      <c r="D3099" s="13" t="s">
        <v>2978</v>
      </c>
      <c r="E3099" s="12" t="s">
        <v>23280</v>
      </c>
      <c r="F3099" s="14" t="s">
        <v>11</v>
      </c>
      <c r="G3099" s="14" t="s">
        <v>11</v>
      </c>
      <c r="H3099" s="15">
        <v>1.67E-2</v>
      </c>
      <c r="I3099" s="30">
        <v>1</v>
      </c>
      <c r="J3099" s="26" t="s">
        <v>33021</v>
      </c>
      <c r="K3099" s="26" t="s">
        <v>30071</v>
      </c>
      <c r="L3099" s="28">
        <v>645</v>
      </c>
      <c r="M3099" s="16">
        <f t="shared" si="313"/>
        <v>0.13023255813953494</v>
      </c>
      <c r="N3099" s="17">
        <v>45643</v>
      </c>
      <c r="O3099" s="18" cm="1">
        <f t="array" ref="O3099">INDEX('[1]Базовый ПЛ ООО "Финдер" янв25 '!$E$1:$E$8808,MATCH(C3099,'[1]Базовый ПЛ ООО "Финдер" янв25 '!$B$1:$B$8808,0),)</f>
        <v>729</v>
      </c>
      <c r="P3099" s="18">
        <f t="shared" si="311"/>
        <v>486</v>
      </c>
      <c r="Q3099" s="18">
        <f t="shared" si="314"/>
        <v>583.20000000000005</v>
      </c>
      <c r="R3099" s="1"/>
      <c r="S3099" s="1"/>
      <c r="T3099" s="1"/>
      <c r="U3099" s="1"/>
      <c r="V3099" s="1"/>
    </row>
    <row r="3100" spans="1:22" s="10" customFormat="1" ht="41.4" x14ac:dyDescent="0.25">
      <c r="A3100" s="11" t="s">
        <v>21357</v>
      </c>
      <c r="B3100" s="12" t="s">
        <v>6954</v>
      </c>
      <c r="C3100" s="12" t="s">
        <v>6955</v>
      </c>
      <c r="D3100" s="13" t="s">
        <v>2978</v>
      </c>
      <c r="E3100" s="12" t="s">
        <v>6956</v>
      </c>
      <c r="F3100" s="14" t="s">
        <v>2980</v>
      </c>
      <c r="G3100" s="14" t="s">
        <v>2980</v>
      </c>
      <c r="H3100" s="15">
        <v>1.67E-2</v>
      </c>
      <c r="I3100" s="30">
        <v>1</v>
      </c>
      <c r="J3100" s="26" t="s">
        <v>33021</v>
      </c>
      <c r="K3100" s="26" t="s">
        <v>30070</v>
      </c>
      <c r="L3100" s="28">
        <v>727</v>
      </c>
      <c r="M3100" s="16">
        <f t="shared" ref="M3100:M3131" si="315">O3100/L3100-1</f>
        <v>0.13067400275103158</v>
      </c>
      <c r="N3100" s="17">
        <v>45643</v>
      </c>
      <c r="O3100" s="18" cm="1">
        <f t="array" ref="O3100">INDEX('[1]Базовый ПЛ ООО "Финдер" янв25 '!$E$1:$E$8808,MATCH(C3100,'[1]Базовый ПЛ ООО "Финдер" янв25 '!$B$1:$B$8808,0),)</f>
        <v>822</v>
      </c>
      <c r="P3100" s="18">
        <f t="shared" si="311"/>
        <v>548</v>
      </c>
      <c r="Q3100" s="18">
        <f t="shared" si="314"/>
        <v>657.6</v>
      </c>
      <c r="R3100" s="1"/>
      <c r="S3100" s="1"/>
      <c r="T3100" s="1"/>
      <c r="U3100" s="1"/>
      <c r="V3100" s="1"/>
    </row>
    <row r="3101" spans="1:22" s="10" customFormat="1" ht="41.4" x14ac:dyDescent="0.25">
      <c r="A3101" s="11" t="s">
        <v>21357</v>
      </c>
      <c r="B3101" s="12" t="s">
        <v>6957</v>
      </c>
      <c r="C3101" s="12" t="s">
        <v>6958</v>
      </c>
      <c r="D3101" s="13" t="s">
        <v>2978</v>
      </c>
      <c r="E3101" s="12" t="s">
        <v>23281</v>
      </c>
      <c r="F3101" s="14" t="s">
        <v>11</v>
      </c>
      <c r="G3101" s="14" t="s">
        <v>11</v>
      </c>
      <c r="H3101" s="15">
        <v>1.67E-2</v>
      </c>
      <c r="I3101" s="30">
        <v>1</v>
      </c>
      <c r="J3101" s="26" t="s">
        <v>33021</v>
      </c>
      <c r="K3101" s="26" t="s">
        <v>30069</v>
      </c>
      <c r="L3101" s="28">
        <v>727</v>
      </c>
      <c r="M3101" s="16">
        <f t="shared" si="315"/>
        <v>0.13067400275103158</v>
      </c>
      <c r="N3101" s="17">
        <v>45643</v>
      </c>
      <c r="O3101" s="18" cm="1">
        <f t="array" ref="O3101">INDEX('[1]Базовый ПЛ ООО "Финдер" янв25 '!$E$1:$E$8808,MATCH(C3101,'[1]Базовый ПЛ ООО "Финдер" янв25 '!$B$1:$B$8808,0),)</f>
        <v>822</v>
      </c>
      <c r="P3101" s="18">
        <f t="shared" si="311"/>
        <v>548</v>
      </c>
      <c r="Q3101" s="18">
        <f t="shared" si="314"/>
        <v>657.6</v>
      </c>
      <c r="R3101" s="1"/>
      <c r="S3101" s="1"/>
      <c r="T3101" s="1"/>
      <c r="U3101" s="1"/>
      <c r="V3101" s="1"/>
    </row>
    <row r="3102" spans="1:22" s="10" customFormat="1" ht="41.4" x14ac:dyDescent="0.25">
      <c r="A3102" s="11" t="s">
        <v>21357</v>
      </c>
      <c r="B3102" s="12" t="s">
        <v>6959</v>
      </c>
      <c r="C3102" s="12" t="s">
        <v>6960</v>
      </c>
      <c r="D3102" s="13" t="s">
        <v>2978</v>
      </c>
      <c r="E3102" s="12" t="s">
        <v>6961</v>
      </c>
      <c r="F3102" s="14" t="s">
        <v>2980</v>
      </c>
      <c r="G3102" s="14" t="s">
        <v>2980</v>
      </c>
      <c r="H3102" s="15">
        <v>1.67E-2</v>
      </c>
      <c r="I3102" s="30">
        <v>1</v>
      </c>
      <c r="J3102" s="26" t="s">
        <v>33021</v>
      </c>
      <c r="K3102" s="26" t="s">
        <v>30068</v>
      </c>
      <c r="L3102" s="28">
        <v>742</v>
      </c>
      <c r="M3102" s="16">
        <f t="shared" si="315"/>
        <v>0.13072776280323439</v>
      </c>
      <c r="N3102" s="17">
        <v>45643</v>
      </c>
      <c r="O3102" s="18" cm="1">
        <f t="array" ref="O3102">INDEX('[1]Базовый ПЛ ООО "Финдер" янв25 '!$E$1:$E$8808,MATCH(C3102,'[1]Базовый ПЛ ООО "Финдер" янв25 '!$B$1:$B$8808,0),)</f>
        <v>839</v>
      </c>
      <c r="P3102" s="18">
        <f t="shared" si="311"/>
        <v>559.33000000000004</v>
      </c>
      <c r="Q3102" s="18">
        <f t="shared" si="314"/>
        <v>671.2</v>
      </c>
      <c r="R3102" s="1"/>
      <c r="S3102" s="1"/>
      <c r="T3102" s="1"/>
      <c r="U3102" s="1"/>
      <c r="V3102" s="1"/>
    </row>
    <row r="3103" spans="1:22" s="10" customFormat="1" ht="41.4" x14ac:dyDescent="0.25">
      <c r="A3103" s="11" t="s">
        <v>21357</v>
      </c>
      <c r="B3103" s="12" t="s">
        <v>6962</v>
      </c>
      <c r="C3103" s="12" t="s">
        <v>6963</v>
      </c>
      <c r="D3103" s="13" t="s">
        <v>2978</v>
      </c>
      <c r="E3103" s="12" t="s">
        <v>23282</v>
      </c>
      <c r="F3103" s="14" t="s">
        <v>11</v>
      </c>
      <c r="G3103" s="14" t="s">
        <v>11</v>
      </c>
      <c r="H3103" s="15">
        <v>1.67E-2</v>
      </c>
      <c r="I3103" s="30">
        <v>1</v>
      </c>
      <c r="J3103" s="26" t="s">
        <v>33021</v>
      </c>
      <c r="K3103" s="26" t="s">
        <v>30067</v>
      </c>
      <c r="L3103" s="28">
        <v>742</v>
      </c>
      <c r="M3103" s="16">
        <f t="shared" si="315"/>
        <v>0.13072776280323439</v>
      </c>
      <c r="N3103" s="17">
        <v>45643</v>
      </c>
      <c r="O3103" s="18" cm="1">
        <f t="array" ref="O3103">INDEX('[1]Базовый ПЛ ООО "Финдер" янв25 '!$E$1:$E$8808,MATCH(C3103,'[1]Базовый ПЛ ООО "Финдер" янв25 '!$B$1:$B$8808,0),)</f>
        <v>839</v>
      </c>
      <c r="P3103" s="18">
        <f t="shared" si="311"/>
        <v>559.33000000000004</v>
      </c>
      <c r="Q3103" s="18">
        <f t="shared" si="314"/>
        <v>671.2</v>
      </c>
      <c r="R3103" s="1"/>
      <c r="S3103" s="1"/>
      <c r="T3103" s="1"/>
      <c r="U3103" s="1"/>
      <c r="V3103" s="1"/>
    </row>
    <row r="3104" spans="1:22" s="10" customFormat="1" ht="41.4" x14ac:dyDescent="0.25">
      <c r="A3104" s="11" t="s">
        <v>21357</v>
      </c>
      <c r="B3104" s="12" t="s">
        <v>6964</v>
      </c>
      <c r="C3104" s="12" t="s">
        <v>6965</v>
      </c>
      <c r="D3104" s="13" t="s">
        <v>2978</v>
      </c>
      <c r="E3104" s="12" t="s">
        <v>6966</v>
      </c>
      <c r="F3104" s="14" t="s">
        <v>2980</v>
      </c>
      <c r="G3104" s="14" t="s">
        <v>2980</v>
      </c>
      <c r="H3104" s="15">
        <v>1.67E-2</v>
      </c>
      <c r="I3104" s="30">
        <v>1</v>
      </c>
      <c r="J3104" s="26" t="s">
        <v>33021</v>
      </c>
      <c r="K3104" s="26" t="s">
        <v>30066</v>
      </c>
      <c r="L3104" s="28">
        <v>825</v>
      </c>
      <c r="M3104" s="16">
        <f t="shared" si="315"/>
        <v>0.13090909090909086</v>
      </c>
      <c r="N3104" s="17">
        <v>45643</v>
      </c>
      <c r="O3104" s="18" cm="1">
        <f t="array" ref="O3104">INDEX('[1]Базовый ПЛ ООО "Финдер" янв25 '!$E$1:$E$8808,MATCH(C3104,'[1]Базовый ПЛ ООО "Финдер" янв25 '!$B$1:$B$8808,0),)</f>
        <v>933</v>
      </c>
      <c r="P3104" s="18">
        <f t="shared" si="311"/>
        <v>622</v>
      </c>
      <c r="Q3104" s="18">
        <f t="shared" si="314"/>
        <v>746.4</v>
      </c>
      <c r="R3104" s="1"/>
      <c r="S3104" s="1"/>
      <c r="T3104" s="1"/>
      <c r="U3104" s="1"/>
      <c r="V3104" s="1"/>
    </row>
    <row r="3105" spans="1:22" s="10" customFormat="1" ht="41.4" x14ac:dyDescent="0.25">
      <c r="A3105" s="11" t="s">
        <v>21357</v>
      </c>
      <c r="B3105" s="12" t="s">
        <v>6967</v>
      </c>
      <c r="C3105" s="12" t="s">
        <v>6968</v>
      </c>
      <c r="D3105" s="13" t="s">
        <v>2978</v>
      </c>
      <c r="E3105" s="12" t="s">
        <v>23283</v>
      </c>
      <c r="F3105" s="14" t="s">
        <v>11</v>
      </c>
      <c r="G3105" s="14" t="s">
        <v>11</v>
      </c>
      <c r="H3105" s="15">
        <v>1.67E-2</v>
      </c>
      <c r="I3105" s="30">
        <v>1</v>
      </c>
      <c r="J3105" s="26" t="s">
        <v>33021</v>
      </c>
      <c r="K3105" s="26" t="s">
        <v>30065</v>
      </c>
      <c r="L3105" s="28">
        <v>825</v>
      </c>
      <c r="M3105" s="16">
        <f t="shared" si="315"/>
        <v>0.13090909090909086</v>
      </c>
      <c r="N3105" s="17">
        <v>45643</v>
      </c>
      <c r="O3105" s="18" cm="1">
        <f t="array" ref="O3105">INDEX('[1]Базовый ПЛ ООО "Финдер" янв25 '!$E$1:$E$8808,MATCH(C3105,'[1]Базовый ПЛ ООО "Финдер" янв25 '!$B$1:$B$8808,0),)</f>
        <v>933</v>
      </c>
      <c r="P3105" s="18">
        <f t="shared" si="311"/>
        <v>622</v>
      </c>
      <c r="Q3105" s="18">
        <f t="shared" si="314"/>
        <v>746.4</v>
      </c>
      <c r="R3105" s="1"/>
      <c r="S3105" s="1"/>
      <c r="T3105" s="1"/>
      <c r="U3105" s="1"/>
      <c r="V3105" s="1"/>
    </row>
    <row r="3106" spans="1:22" s="10" customFormat="1" ht="41.4" x14ac:dyDescent="0.25">
      <c r="A3106" s="11" t="s">
        <v>21357</v>
      </c>
      <c r="B3106" s="12" t="s">
        <v>6969</v>
      </c>
      <c r="C3106" s="12" t="s">
        <v>6970</v>
      </c>
      <c r="D3106" s="13" t="s">
        <v>2978</v>
      </c>
      <c r="E3106" s="12" t="s">
        <v>6971</v>
      </c>
      <c r="F3106" s="14" t="s">
        <v>2980</v>
      </c>
      <c r="G3106" s="14" t="s">
        <v>2980</v>
      </c>
      <c r="H3106" s="15">
        <v>1.67E-2</v>
      </c>
      <c r="I3106" s="30">
        <v>1</v>
      </c>
      <c r="J3106" s="26" t="s">
        <v>33021</v>
      </c>
      <c r="K3106" s="26" t="s">
        <v>30064</v>
      </c>
      <c r="L3106" s="28">
        <v>742</v>
      </c>
      <c r="M3106" s="16">
        <f t="shared" si="315"/>
        <v>0.13072776280323439</v>
      </c>
      <c r="N3106" s="17">
        <v>45643</v>
      </c>
      <c r="O3106" s="18" cm="1">
        <f t="array" ref="O3106">INDEX('[1]Базовый ПЛ ООО "Финдер" янв25 '!$E$1:$E$8808,MATCH(C3106,'[1]Базовый ПЛ ООО "Финдер" янв25 '!$B$1:$B$8808,0),)</f>
        <v>839</v>
      </c>
      <c r="P3106" s="18">
        <f t="shared" si="311"/>
        <v>559.33000000000004</v>
      </c>
      <c r="Q3106" s="18">
        <f t="shared" si="314"/>
        <v>671.2</v>
      </c>
      <c r="R3106" s="1"/>
      <c r="S3106" s="1"/>
      <c r="T3106" s="1"/>
      <c r="U3106" s="1"/>
      <c r="V3106" s="1"/>
    </row>
    <row r="3107" spans="1:22" s="10" customFormat="1" ht="41.4" x14ac:dyDescent="0.25">
      <c r="A3107" s="11" t="s">
        <v>21357</v>
      </c>
      <c r="B3107" s="12" t="s">
        <v>6972</v>
      </c>
      <c r="C3107" s="12" t="s">
        <v>6973</v>
      </c>
      <c r="D3107" s="13" t="s">
        <v>2978</v>
      </c>
      <c r="E3107" s="12" t="s">
        <v>23284</v>
      </c>
      <c r="F3107" s="14" t="s">
        <v>11</v>
      </c>
      <c r="G3107" s="14" t="s">
        <v>11</v>
      </c>
      <c r="H3107" s="15">
        <v>1.67E-2</v>
      </c>
      <c r="I3107" s="30">
        <v>1</v>
      </c>
      <c r="J3107" s="26" t="s">
        <v>33021</v>
      </c>
      <c r="K3107" s="26" t="s">
        <v>30063</v>
      </c>
      <c r="L3107" s="28">
        <v>742</v>
      </c>
      <c r="M3107" s="16">
        <f t="shared" si="315"/>
        <v>0.13072776280323439</v>
      </c>
      <c r="N3107" s="17">
        <v>45643</v>
      </c>
      <c r="O3107" s="18" cm="1">
        <f t="array" ref="O3107">INDEX('[1]Базовый ПЛ ООО "Финдер" янв25 '!$E$1:$E$8808,MATCH(C3107,'[1]Базовый ПЛ ООО "Финдер" янв25 '!$B$1:$B$8808,0),)</f>
        <v>839</v>
      </c>
      <c r="P3107" s="18">
        <f t="shared" si="311"/>
        <v>559.33000000000004</v>
      </c>
      <c r="Q3107" s="18">
        <f t="shared" si="314"/>
        <v>671.2</v>
      </c>
      <c r="R3107" s="1"/>
      <c r="S3107" s="1"/>
      <c r="T3107" s="1"/>
      <c r="U3107" s="1"/>
      <c r="V3107" s="1"/>
    </row>
    <row r="3108" spans="1:22" s="10" customFormat="1" ht="41.4" x14ac:dyDescent="0.25">
      <c r="A3108" s="11" t="s">
        <v>21357</v>
      </c>
      <c r="B3108" s="12" t="s">
        <v>6974</v>
      </c>
      <c r="C3108" s="12" t="s">
        <v>6975</v>
      </c>
      <c r="D3108" s="13" t="s">
        <v>2978</v>
      </c>
      <c r="E3108" s="12" t="s">
        <v>6976</v>
      </c>
      <c r="F3108" s="14" t="s">
        <v>2980</v>
      </c>
      <c r="G3108" s="14" t="s">
        <v>2980</v>
      </c>
      <c r="H3108" s="15">
        <v>1.67E-2</v>
      </c>
      <c r="I3108" s="30">
        <v>1</v>
      </c>
      <c r="J3108" s="26" t="s">
        <v>33021</v>
      </c>
      <c r="K3108" s="26" t="s">
        <v>30062</v>
      </c>
      <c r="L3108" s="28">
        <v>825</v>
      </c>
      <c r="M3108" s="16">
        <f t="shared" si="315"/>
        <v>0.13090909090909086</v>
      </c>
      <c r="N3108" s="17">
        <v>45643</v>
      </c>
      <c r="O3108" s="18" cm="1">
        <f t="array" ref="O3108">INDEX('[1]Базовый ПЛ ООО "Финдер" янв25 '!$E$1:$E$8808,MATCH(C3108,'[1]Базовый ПЛ ООО "Финдер" янв25 '!$B$1:$B$8808,0),)</f>
        <v>933</v>
      </c>
      <c r="P3108" s="18">
        <f t="shared" si="311"/>
        <v>622</v>
      </c>
      <c r="Q3108" s="18">
        <f t="shared" si="314"/>
        <v>746.4</v>
      </c>
      <c r="R3108" s="1"/>
      <c r="S3108" s="1"/>
      <c r="T3108" s="1"/>
      <c r="U3108" s="1"/>
      <c r="V3108" s="1"/>
    </row>
    <row r="3109" spans="1:22" s="10" customFormat="1" ht="41.4" x14ac:dyDescent="0.25">
      <c r="A3109" s="11" t="s">
        <v>21357</v>
      </c>
      <c r="B3109" s="12" t="s">
        <v>6977</v>
      </c>
      <c r="C3109" s="12" t="s">
        <v>6978</v>
      </c>
      <c r="D3109" s="13" t="s">
        <v>2978</v>
      </c>
      <c r="E3109" s="12" t="s">
        <v>23285</v>
      </c>
      <c r="F3109" s="14" t="s">
        <v>11</v>
      </c>
      <c r="G3109" s="14" t="s">
        <v>11</v>
      </c>
      <c r="H3109" s="15">
        <v>1.67E-2</v>
      </c>
      <c r="I3109" s="30">
        <v>1</v>
      </c>
      <c r="J3109" s="26" t="s">
        <v>33021</v>
      </c>
      <c r="K3109" s="26" t="s">
        <v>30061</v>
      </c>
      <c r="L3109" s="28">
        <v>825</v>
      </c>
      <c r="M3109" s="16">
        <f t="shared" si="315"/>
        <v>0.13090909090909086</v>
      </c>
      <c r="N3109" s="17">
        <v>45643</v>
      </c>
      <c r="O3109" s="18" cm="1">
        <f t="array" ref="O3109">INDEX('[1]Базовый ПЛ ООО "Финдер" янв25 '!$E$1:$E$8808,MATCH(C3109,'[1]Базовый ПЛ ООО "Финдер" янв25 '!$B$1:$B$8808,0),)</f>
        <v>933</v>
      </c>
      <c r="P3109" s="18">
        <f t="shared" si="311"/>
        <v>622</v>
      </c>
      <c r="Q3109" s="18">
        <f t="shared" si="314"/>
        <v>746.4</v>
      </c>
      <c r="R3109" s="1"/>
      <c r="S3109" s="1"/>
      <c r="T3109" s="1"/>
      <c r="U3109" s="1"/>
      <c r="V3109" s="1"/>
    </row>
    <row r="3110" spans="1:22" s="10" customFormat="1" ht="41.4" x14ac:dyDescent="0.25">
      <c r="A3110" s="11" t="s">
        <v>21357</v>
      </c>
      <c r="B3110" s="12" t="s">
        <v>6979</v>
      </c>
      <c r="C3110" s="12" t="s">
        <v>6980</v>
      </c>
      <c r="D3110" s="13" t="s">
        <v>2978</v>
      </c>
      <c r="E3110" s="12" t="s">
        <v>6981</v>
      </c>
      <c r="F3110" s="14" t="s">
        <v>2980</v>
      </c>
      <c r="G3110" s="14" t="s">
        <v>2980</v>
      </c>
      <c r="H3110" s="15">
        <v>1.67E-2</v>
      </c>
      <c r="I3110" s="30">
        <v>1</v>
      </c>
      <c r="J3110" s="26" t="s">
        <v>33021</v>
      </c>
      <c r="K3110" s="26" t="s">
        <v>30060</v>
      </c>
      <c r="L3110" s="28">
        <v>1237</v>
      </c>
      <c r="M3110" s="16">
        <f t="shared" si="315"/>
        <v>0.13015359741309629</v>
      </c>
      <c r="N3110" s="17">
        <v>45643</v>
      </c>
      <c r="O3110" s="18" cm="1">
        <f t="array" ref="O3110">INDEX('[1]Базовый ПЛ ООО "Финдер" янв25 '!$E$1:$E$8808,MATCH(C3110,'[1]Базовый ПЛ ООО "Финдер" янв25 '!$B$1:$B$8808,0),)</f>
        <v>1398</v>
      </c>
      <c r="P3110" s="18">
        <f t="shared" si="311"/>
        <v>932</v>
      </c>
      <c r="Q3110" s="18">
        <f t="shared" si="314"/>
        <v>1118.4000000000001</v>
      </c>
      <c r="R3110" s="1"/>
      <c r="S3110" s="1"/>
      <c r="T3110" s="1"/>
      <c r="U3110" s="1"/>
      <c r="V3110" s="1"/>
    </row>
    <row r="3111" spans="1:22" s="10" customFormat="1" ht="41.4" x14ac:dyDescent="0.25">
      <c r="A3111" s="11" t="s">
        <v>21357</v>
      </c>
      <c r="B3111" s="12" t="s">
        <v>6982</v>
      </c>
      <c r="C3111" s="12" t="s">
        <v>6983</v>
      </c>
      <c r="D3111" s="13" t="s">
        <v>2978</v>
      </c>
      <c r="E3111" s="12" t="s">
        <v>23286</v>
      </c>
      <c r="F3111" s="14" t="s">
        <v>11</v>
      </c>
      <c r="G3111" s="14" t="s">
        <v>11</v>
      </c>
      <c r="H3111" s="15">
        <v>1.67E-2</v>
      </c>
      <c r="I3111" s="30">
        <v>1</v>
      </c>
      <c r="J3111" s="26" t="s">
        <v>33021</v>
      </c>
      <c r="K3111" s="26" t="s">
        <v>30059</v>
      </c>
      <c r="L3111" s="28">
        <v>1237</v>
      </c>
      <c r="M3111" s="16">
        <f t="shared" si="315"/>
        <v>0.13015359741309629</v>
      </c>
      <c r="N3111" s="17">
        <v>45643</v>
      </c>
      <c r="O3111" s="18" cm="1">
        <f t="array" ref="O3111">INDEX('[1]Базовый ПЛ ООО "Финдер" янв25 '!$E$1:$E$8808,MATCH(C3111,'[1]Базовый ПЛ ООО "Финдер" янв25 '!$B$1:$B$8808,0),)</f>
        <v>1398</v>
      </c>
      <c r="P3111" s="18">
        <f t="shared" si="311"/>
        <v>932</v>
      </c>
      <c r="Q3111" s="18">
        <f t="shared" si="314"/>
        <v>1118.4000000000001</v>
      </c>
      <c r="R3111" s="1"/>
      <c r="S3111" s="1"/>
      <c r="T3111" s="1"/>
      <c r="U3111" s="1"/>
      <c r="V3111" s="1"/>
    </row>
    <row r="3112" spans="1:22" s="10" customFormat="1" ht="55.2" x14ac:dyDescent="0.25">
      <c r="A3112" s="11" t="s">
        <v>21357</v>
      </c>
      <c r="B3112" s="12" t="s">
        <v>6984</v>
      </c>
      <c r="C3112" s="12" t="s">
        <v>6985</v>
      </c>
      <c r="D3112" s="13" t="s">
        <v>2978</v>
      </c>
      <c r="E3112" s="12" t="s">
        <v>6986</v>
      </c>
      <c r="F3112" s="14" t="s">
        <v>2980</v>
      </c>
      <c r="G3112" s="14" t="s">
        <v>2980</v>
      </c>
      <c r="H3112" s="15">
        <v>1.67E-2</v>
      </c>
      <c r="I3112" s="30">
        <v>1</v>
      </c>
      <c r="J3112" s="26" t="s">
        <v>33021</v>
      </c>
      <c r="K3112" s="26" t="s">
        <v>30058</v>
      </c>
      <c r="L3112" s="28">
        <v>1482</v>
      </c>
      <c r="M3112" s="16">
        <f t="shared" si="315"/>
        <v>0.13022941970310398</v>
      </c>
      <c r="N3112" s="17">
        <v>45643</v>
      </c>
      <c r="O3112" s="18" cm="1">
        <f t="array" ref="O3112">INDEX('[1]Базовый ПЛ ООО "Финдер" янв25 '!$E$1:$E$8808,MATCH(C3112,'[1]Базовый ПЛ ООО "Финдер" янв25 '!$B$1:$B$8808,0),)</f>
        <v>1675</v>
      </c>
      <c r="P3112" s="18">
        <f t="shared" si="311"/>
        <v>1116.67</v>
      </c>
      <c r="Q3112" s="18">
        <f t="shared" si="314"/>
        <v>1340</v>
      </c>
      <c r="R3112" s="1"/>
      <c r="S3112" s="1"/>
      <c r="T3112" s="1"/>
      <c r="U3112" s="1"/>
      <c r="V3112" s="1"/>
    </row>
    <row r="3113" spans="1:22" s="10" customFormat="1" ht="55.2" x14ac:dyDescent="0.25">
      <c r="A3113" s="11" t="s">
        <v>21357</v>
      </c>
      <c r="B3113" s="12" t="s">
        <v>6987</v>
      </c>
      <c r="C3113" s="12" t="s">
        <v>6988</v>
      </c>
      <c r="D3113" s="13" t="s">
        <v>2978</v>
      </c>
      <c r="E3113" s="12" t="s">
        <v>23287</v>
      </c>
      <c r="F3113" s="14" t="s">
        <v>11</v>
      </c>
      <c r="G3113" s="14" t="s">
        <v>11</v>
      </c>
      <c r="H3113" s="15">
        <v>1.67E-2</v>
      </c>
      <c r="I3113" s="30">
        <v>1</v>
      </c>
      <c r="J3113" s="26" t="s">
        <v>33021</v>
      </c>
      <c r="K3113" s="26" t="s">
        <v>30057</v>
      </c>
      <c r="L3113" s="28">
        <v>1482</v>
      </c>
      <c r="M3113" s="16">
        <f t="shared" si="315"/>
        <v>0.13022941970310398</v>
      </c>
      <c r="N3113" s="17">
        <v>45643</v>
      </c>
      <c r="O3113" s="18" cm="1">
        <f t="array" ref="O3113">INDEX('[1]Базовый ПЛ ООО "Финдер" янв25 '!$E$1:$E$8808,MATCH(C3113,'[1]Базовый ПЛ ООО "Финдер" янв25 '!$B$1:$B$8808,0),)</f>
        <v>1675</v>
      </c>
      <c r="P3113" s="18">
        <f t="shared" si="311"/>
        <v>1116.67</v>
      </c>
      <c r="Q3113" s="18">
        <f t="shared" si="314"/>
        <v>1340</v>
      </c>
      <c r="R3113" s="1"/>
      <c r="S3113" s="1"/>
      <c r="T3113" s="1"/>
      <c r="U3113" s="1"/>
      <c r="V3113" s="1"/>
    </row>
    <row r="3114" spans="1:22" s="10" customFormat="1" ht="41.4" x14ac:dyDescent="0.25">
      <c r="A3114" s="11" t="s">
        <v>33016</v>
      </c>
      <c r="B3114" s="12" t="s">
        <v>6989</v>
      </c>
      <c r="C3114" s="12" t="s">
        <v>6990</v>
      </c>
      <c r="D3114" s="13" t="s">
        <v>2978</v>
      </c>
      <c r="E3114" s="12" t="s">
        <v>6991</v>
      </c>
      <c r="F3114" s="14" t="s">
        <v>2980</v>
      </c>
      <c r="G3114" s="14" t="s">
        <v>2980</v>
      </c>
      <c r="H3114" s="15">
        <v>1.61E-2</v>
      </c>
      <c r="I3114" s="30">
        <v>1</v>
      </c>
      <c r="J3114" s="26" t="s">
        <v>33445</v>
      </c>
      <c r="K3114" s="26" t="s">
        <v>30056</v>
      </c>
      <c r="L3114" s="28">
        <v>645</v>
      </c>
      <c r="M3114" s="16">
        <f t="shared" si="315"/>
        <v>0.13023255813953494</v>
      </c>
      <c r="N3114" s="17">
        <v>45643</v>
      </c>
      <c r="O3114" s="18" cm="1">
        <f t="array" ref="O3114">INDEX('[1]Базовый ПЛ ООО "Финдер" янв25 '!$E$1:$E$8808,MATCH(C3114,'[1]Базовый ПЛ ООО "Финдер" янв25 '!$B$1:$B$8808,0),)</f>
        <v>729</v>
      </c>
      <c r="P3114" s="18">
        <f t="shared" si="311"/>
        <v>486</v>
      </c>
      <c r="Q3114" s="18">
        <f t="shared" si="314"/>
        <v>583.20000000000005</v>
      </c>
      <c r="R3114" s="1"/>
      <c r="S3114" s="1"/>
      <c r="T3114" s="1"/>
      <c r="U3114" s="1"/>
      <c r="V3114" s="1"/>
    </row>
    <row r="3115" spans="1:22" s="10" customFormat="1" ht="41.4" x14ac:dyDescent="0.25">
      <c r="A3115" s="11" t="s">
        <v>21357</v>
      </c>
      <c r="B3115" s="12" t="s">
        <v>6992</v>
      </c>
      <c r="C3115" s="12" t="s">
        <v>6993</v>
      </c>
      <c r="D3115" s="13" t="s">
        <v>2978</v>
      </c>
      <c r="E3115" s="12" t="s">
        <v>23288</v>
      </c>
      <c r="F3115" s="14" t="s">
        <v>11</v>
      </c>
      <c r="G3115" s="14" t="s">
        <v>11</v>
      </c>
      <c r="H3115" s="15">
        <v>1.61E-2</v>
      </c>
      <c r="I3115" s="30">
        <v>1</v>
      </c>
      <c r="J3115" s="26" t="s">
        <v>33021</v>
      </c>
      <c r="K3115" s="26" t="s">
        <v>30055</v>
      </c>
      <c r="L3115" s="28">
        <v>645</v>
      </c>
      <c r="M3115" s="16">
        <f t="shared" si="315"/>
        <v>0.13023255813953494</v>
      </c>
      <c r="N3115" s="17">
        <v>45643</v>
      </c>
      <c r="O3115" s="18" cm="1">
        <f t="array" ref="O3115">INDEX('[1]Базовый ПЛ ООО "Финдер" янв25 '!$E$1:$E$8808,MATCH(C3115,'[1]Базовый ПЛ ООО "Финдер" янв25 '!$B$1:$B$8808,0),)</f>
        <v>729</v>
      </c>
      <c r="P3115" s="18">
        <f t="shared" si="311"/>
        <v>486</v>
      </c>
      <c r="Q3115" s="18">
        <f t="shared" si="314"/>
        <v>583.20000000000005</v>
      </c>
      <c r="R3115" s="1"/>
      <c r="S3115" s="1"/>
      <c r="T3115" s="1"/>
      <c r="U3115" s="1"/>
      <c r="V3115" s="1"/>
    </row>
    <row r="3116" spans="1:22" s="10" customFormat="1" ht="41.4" x14ac:dyDescent="0.25">
      <c r="A3116" s="11" t="s">
        <v>21357</v>
      </c>
      <c r="B3116" s="12" t="s">
        <v>6994</v>
      </c>
      <c r="C3116" s="12" t="s">
        <v>6995</v>
      </c>
      <c r="D3116" s="13" t="s">
        <v>2978</v>
      </c>
      <c r="E3116" s="12" t="s">
        <v>6996</v>
      </c>
      <c r="F3116" s="14" t="s">
        <v>2980</v>
      </c>
      <c r="G3116" s="14" t="s">
        <v>2980</v>
      </c>
      <c r="H3116" s="15">
        <v>1.6800000000000002E-2</v>
      </c>
      <c r="I3116" s="30">
        <v>1</v>
      </c>
      <c r="J3116" s="26" t="s">
        <v>33021</v>
      </c>
      <c r="K3116" s="26" t="s">
        <v>30054</v>
      </c>
      <c r="L3116" s="28">
        <v>727</v>
      </c>
      <c r="M3116" s="16">
        <f t="shared" si="315"/>
        <v>0.13067400275103158</v>
      </c>
      <c r="N3116" s="17">
        <v>45643</v>
      </c>
      <c r="O3116" s="18" cm="1">
        <f t="array" ref="O3116">INDEX('[1]Базовый ПЛ ООО "Финдер" янв25 '!$E$1:$E$8808,MATCH(C3116,'[1]Базовый ПЛ ООО "Финдер" янв25 '!$B$1:$B$8808,0),)</f>
        <v>822</v>
      </c>
      <c r="P3116" s="18">
        <f t="shared" si="311"/>
        <v>548</v>
      </c>
      <c r="Q3116" s="18">
        <f t="shared" si="314"/>
        <v>657.6</v>
      </c>
      <c r="R3116" s="1"/>
      <c r="S3116" s="1"/>
      <c r="T3116" s="1"/>
      <c r="U3116" s="1"/>
      <c r="V3116" s="1"/>
    </row>
    <row r="3117" spans="1:22" s="10" customFormat="1" ht="41.4" x14ac:dyDescent="0.25">
      <c r="A3117" s="11" t="s">
        <v>21357</v>
      </c>
      <c r="B3117" s="12" t="s">
        <v>6997</v>
      </c>
      <c r="C3117" s="12" t="s">
        <v>6998</v>
      </c>
      <c r="D3117" s="13" t="s">
        <v>2978</v>
      </c>
      <c r="E3117" s="12" t="s">
        <v>23289</v>
      </c>
      <c r="F3117" s="14" t="s">
        <v>11</v>
      </c>
      <c r="G3117" s="14" t="s">
        <v>11</v>
      </c>
      <c r="H3117" s="15">
        <v>1.6800000000000002E-2</v>
      </c>
      <c r="I3117" s="30">
        <v>1</v>
      </c>
      <c r="J3117" s="26" t="s">
        <v>33021</v>
      </c>
      <c r="K3117" s="26" t="s">
        <v>30053</v>
      </c>
      <c r="L3117" s="28">
        <v>727</v>
      </c>
      <c r="M3117" s="16">
        <f t="shared" si="315"/>
        <v>0.13067400275103158</v>
      </c>
      <c r="N3117" s="17">
        <v>45643</v>
      </c>
      <c r="O3117" s="18" cm="1">
        <f t="array" ref="O3117">INDEX('[1]Базовый ПЛ ООО "Финдер" янв25 '!$E$1:$E$8808,MATCH(C3117,'[1]Базовый ПЛ ООО "Финдер" янв25 '!$B$1:$B$8808,0),)</f>
        <v>822</v>
      </c>
      <c r="P3117" s="18">
        <f t="shared" si="311"/>
        <v>548</v>
      </c>
      <c r="Q3117" s="18">
        <f t="shared" si="314"/>
        <v>657.6</v>
      </c>
      <c r="R3117" s="1"/>
      <c r="S3117" s="1"/>
      <c r="T3117" s="1"/>
      <c r="U3117" s="1"/>
      <c r="V3117" s="1"/>
    </row>
    <row r="3118" spans="1:22" s="10" customFormat="1" ht="55.2" x14ac:dyDescent="0.25">
      <c r="A3118" s="11" t="s">
        <v>21357</v>
      </c>
      <c r="B3118" s="12" t="s">
        <v>6999</v>
      </c>
      <c r="C3118" s="12" t="s">
        <v>7000</v>
      </c>
      <c r="D3118" s="13" t="s">
        <v>2978</v>
      </c>
      <c r="E3118" s="12" t="s">
        <v>7001</v>
      </c>
      <c r="F3118" s="14" t="s">
        <v>2980</v>
      </c>
      <c r="G3118" s="14" t="s">
        <v>2980</v>
      </c>
      <c r="H3118" s="15">
        <v>1.6800000000000002E-2</v>
      </c>
      <c r="I3118" s="30">
        <v>1</v>
      </c>
      <c r="J3118" s="26" t="s">
        <v>33021</v>
      </c>
      <c r="K3118" s="26" t="s">
        <v>30052</v>
      </c>
      <c r="L3118" s="28">
        <v>895</v>
      </c>
      <c r="M3118" s="16">
        <f t="shared" si="315"/>
        <v>0.13072625698324014</v>
      </c>
      <c r="N3118" s="17">
        <v>45643</v>
      </c>
      <c r="O3118" s="18" cm="1">
        <f t="array" ref="O3118">INDEX('[1]Базовый ПЛ ООО "Финдер" янв25 '!$E$1:$E$8808,MATCH(C3118,'[1]Базовый ПЛ ООО "Финдер" янв25 '!$B$1:$B$8808,0),)</f>
        <v>1012</v>
      </c>
      <c r="P3118" s="18">
        <f t="shared" si="311"/>
        <v>674.67</v>
      </c>
      <c r="Q3118" s="18">
        <f t="shared" si="314"/>
        <v>809.6</v>
      </c>
      <c r="R3118" s="1"/>
      <c r="S3118" s="1"/>
      <c r="T3118" s="1"/>
      <c r="U3118" s="1"/>
      <c r="V3118" s="1"/>
    </row>
    <row r="3119" spans="1:22" s="10" customFormat="1" ht="55.2" x14ac:dyDescent="0.25">
      <c r="A3119" s="11" t="s">
        <v>21357</v>
      </c>
      <c r="B3119" s="12" t="s">
        <v>7002</v>
      </c>
      <c r="C3119" s="12" t="s">
        <v>7003</v>
      </c>
      <c r="D3119" s="13" t="s">
        <v>2978</v>
      </c>
      <c r="E3119" s="12" t="s">
        <v>23290</v>
      </c>
      <c r="F3119" s="14" t="s">
        <v>11</v>
      </c>
      <c r="G3119" s="14" t="s">
        <v>11</v>
      </c>
      <c r="H3119" s="15">
        <v>1.6800000000000002E-2</v>
      </c>
      <c r="I3119" s="30">
        <v>1</v>
      </c>
      <c r="J3119" s="26" t="s">
        <v>33021</v>
      </c>
      <c r="K3119" s="26" t="s">
        <v>30051</v>
      </c>
      <c r="L3119" s="28">
        <v>895</v>
      </c>
      <c r="M3119" s="16">
        <f t="shared" si="315"/>
        <v>0.13072625698324014</v>
      </c>
      <c r="N3119" s="17">
        <v>45643</v>
      </c>
      <c r="O3119" s="18" cm="1">
        <f t="array" ref="O3119">INDEX('[1]Базовый ПЛ ООО "Финдер" янв25 '!$E$1:$E$8808,MATCH(C3119,'[1]Базовый ПЛ ООО "Финдер" янв25 '!$B$1:$B$8808,0),)</f>
        <v>1012</v>
      </c>
      <c r="P3119" s="18">
        <f t="shared" si="311"/>
        <v>674.67</v>
      </c>
      <c r="Q3119" s="18">
        <f t="shared" si="314"/>
        <v>809.6</v>
      </c>
      <c r="R3119" s="1"/>
      <c r="S3119" s="1"/>
      <c r="T3119" s="1"/>
      <c r="U3119" s="1"/>
      <c r="V3119" s="1"/>
    </row>
    <row r="3120" spans="1:22" s="10" customFormat="1" ht="41.4" x14ac:dyDescent="0.25">
      <c r="A3120" s="11" t="s">
        <v>21357</v>
      </c>
      <c r="B3120" s="12" t="s">
        <v>7004</v>
      </c>
      <c r="C3120" s="12" t="s">
        <v>7005</v>
      </c>
      <c r="D3120" s="13" t="s">
        <v>2978</v>
      </c>
      <c r="E3120" s="12" t="s">
        <v>7006</v>
      </c>
      <c r="F3120" s="14" t="s">
        <v>2980</v>
      </c>
      <c r="G3120" s="14" t="s">
        <v>2980</v>
      </c>
      <c r="H3120" s="15">
        <v>1.6800000000000002E-2</v>
      </c>
      <c r="I3120" s="30">
        <v>1</v>
      </c>
      <c r="J3120" s="26" t="s">
        <v>33021</v>
      </c>
      <c r="K3120" s="26" t="s">
        <v>30050</v>
      </c>
      <c r="L3120" s="28">
        <v>645</v>
      </c>
      <c r="M3120" s="16">
        <f t="shared" si="315"/>
        <v>0.13023255813953494</v>
      </c>
      <c r="N3120" s="17">
        <v>45643</v>
      </c>
      <c r="O3120" s="18" cm="1">
        <f t="array" ref="O3120">INDEX('[1]Базовый ПЛ ООО "Финдер" янв25 '!$E$1:$E$8808,MATCH(C3120,'[1]Базовый ПЛ ООО "Финдер" янв25 '!$B$1:$B$8808,0),)</f>
        <v>729</v>
      </c>
      <c r="P3120" s="18">
        <f t="shared" si="311"/>
        <v>486</v>
      </c>
      <c r="Q3120" s="18">
        <f t="shared" si="314"/>
        <v>583.20000000000005</v>
      </c>
      <c r="R3120" s="1"/>
      <c r="S3120" s="1"/>
      <c r="T3120" s="1"/>
      <c r="U3120" s="1"/>
      <c r="V3120" s="1"/>
    </row>
    <row r="3121" spans="1:22" s="10" customFormat="1" ht="41.4" x14ac:dyDescent="0.25">
      <c r="A3121" s="11" t="s">
        <v>21357</v>
      </c>
      <c r="B3121" s="12" t="s">
        <v>7007</v>
      </c>
      <c r="C3121" s="12" t="s">
        <v>7008</v>
      </c>
      <c r="D3121" s="13" t="s">
        <v>2978</v>
      </c>
      <c r="E3121" s="12" t="s">
        <v>23291</v>
      </c>
      <c r="F3121" s="14" t="s">
        <v>11</v>
      </c>
      <c r="G3121" s="14" t="s">
        <v>11</v>
      </c>
      <c r="H3121" s="15">
        <v>1.6800000000000002E-2</v>
      </c>
      <c r="I3121" s="30">
        <v>1</v>
      </c>
      <c r="J3121" s="26" t="s">
        <v>33021</v>
      </c>
      <c r="K3121" s="26" t="s">
        <v>30049</v>
      </c>
      <c r="L3121" s="28">
        <v>645</v>
      </c>
      <c r="M3121" s="16">
        <f t="shared" si="315"/>
        <v>0.13023255813953494</v>
      </c>
      <c r="N3121" s="17">
        <v>45643</v>
      </c>
      <c r="O3121" s="18" cm="1">
        <f t="array" ref="O3121">INDEX('[1]Базовый ПЛ ООО "Финдер" янв25 '!$E$1:$E$8808,MATCH(C3121,'[1]Базовый ПЛ ООО "Финдер" янв25 '!$B$1:$B$8808,0),)</f>
        <v>729</v>
      </c>
      <c r="P3121" s="18">
        <f t="shared" si="311"/>
        <v>486</v>
      </c>
      <c r="Q3121" s="18">
        <f t="shared" si="314"/>
        <v>583.20000000000005</v>
      </c>
      <c r="R3121" s="1"/>
      <c r="S3121" s="1"/>
      <c r="T3121" s="1"/>
      <c r="U3121" s="1"/>
      <c r="V3121" s="1"/>
    </row>
    <row r="3122" spans="1:22" s="10" customFormat="1" ht="41.4" x14ac:dyDescent="0.25">
      <c r="A3122" s="11" t="s">
        <v>21357</v>
      </c>
      <c r="B3122" s="12" t="s">
        <v>7009</v>
      </c>
      <c r="C3122" s="12" t="s">
        <v>7010</v>
      </c>
      <c r="D3122" s="13" t="s">
        <v>2978</v>
      </c>
      <c r="E3122" s="12" t="s">
        <v>7011</v>
      </c>
      <c r="F3122" s="14" t="s">
        <v>2980</v>
      </c>
      <c r="G3122" s="14" t="s">
        <v>2980</v>
      </c>
      <c r="H3122" s="15">
        <v>1.6800000000000002E-2</v>
      </c>
      <c r="I3122" s="30">
        <v>1</v>
      </c>
      <c r="J3122" s="26" t="s">
        <v>33021</v>
      </c>
      <c r="K3122" s="26" t="s">
        <v>30048</v>
      </c>
      <c r="L3122" s="28">
        <v>727</v>
      </c>
      <c r="M3122" s="16">
        <f t="shared" si="315"/>
        <v>0.13067400275103158</v>
      </c>
      <c r="N3122" s="17">
        <v>45643</v>
      </c>
      <c r="O3122" s="18" cm="1">
        <f t="array" ref="O3122">INDEX('[1]Базовый ПЛ ООО "Финдер" янв25 '!$E$1:$E$8808,MATCH(C3122,'[1]Базовый ПЛ ООО "Финдер" янв25 '!$B$1:$B$8808,0),)</f>
        <v>822</v>
      </c>
      <c r="P3122" s="18">
        <f t="shared" si="311"/>
        <v>548</v>
      </c>
      <c r="Q3122" s="18">
        <f t="shared" si="314"/>
        <v>657.6</v>
      </c>
      <c r="R3122" s="1"/>
      <c r="S3122" s="1"/>
      <c r="T3122" s="1"/>
      <c r="U3122" s="1"/>
      <c r="V3122" s="1"/>
    </row>
    <row r="3123" spans="1:22" s="10" customFormat="1" ht="41.4" x14ac:dyDescent="0.25">
      <c r="A3123" s="11" t="s">
        <v>21357</v>
      </c>
      <c r="B3123" s="12" t="s">
        <v>7012</v>
      </c>
      <c r="C3123" s="12" t="s">
        <v>7013</v>
      </c>
      <c r="D3123" s="13" t="s">
        <v>2978</v>
      </c>
      <c r="E3123" s="12" t="s">
        <v>23292</v>
      </c>
      <c r="F3123" s="14" t="s">
        <v>11</v>
      </c>
      <c r="G3123" s="14" t="s">
        <v>11</v>
      </c>
      <c r="H3123" s="15">
        <v>1.6800000000000002E-2</v>
      </c>
      <c r="I3123" s="30">
        <v>1</v>
      </c>
      <c r="J3123" s="26" t="s">
        <v>33021</v>
      </c>
      <c r="K3123" s="26" t="s">
        <v>30047</v>
      </c>
      <c r="L3123" s="28">
        <v>727</v>
      </c>
      <c r="M3123" s="16">
        <f t="shared" si="315"/>
        <v>0.13067400275103158</v>
      </c>
      <c r="N3123" s="17">
        <v>45643</v>
      </c>
      <c r="O3123" s="18" cm="1">
        <f t="array" ref="O3123">INDEX('[1]Базовый ПЛ ООО "Финдер" янв25 '!$E$1:$E$8808,MATCH(C3123,'[1]Базовый ПЛ ООО "Финдер" янв25 '!$B$1:$B$8808,0),)</f>
        <v>822</v>
      </c>
      <c r="P3123" s="18">
        <f t="shared" si="311"/>
        <v>548</v>
      </c>
      <c r="Q3123" s="18">
        <f t="shared" si="314"/>
        <v>657.6</v>
      </c>
      <c r="R3123" s="1"/>
      <c r="S3123" s="1"/>
      <c r="T3123" s="1"/>
      <c r="U3123" s="1"/>
      <c r="V3123" s="1"/>
    </row>
    <row r="3124" spans="1:22" s="10" customFormat="1" ht="41.4" x14ac:dyDescent="0.25">
      <c r="A3124" s="11" t="s">
        <v>21357</v>
      </c>
      <c r="B3124" s="12" t="s">
        <v>7014</v>
      </c>
      <c r="C3124" s="12" t="s">
        <v>7015</v>
      </c>
      <c r="D3124" s="13" t="s">
        <v>2978</v>
      </c>
      <c r="E3124" s="12" t="s">
        <v>7016</v>
      </c>
      <c r="F3124" s="14" t="s">
        <v>2980</v>
      </c>
      <c r="G3124" s="14" t="s">
        <v>2980</v>
      </c>
      <c r="H3124" s="15">
        <v>1.6800000000000002E-2</v>
      </c>
      <c r="I3124" s="30">
        <v>1</v>
      </c>
      <c r="J3124" s="26" t="s">
        <v>33021</v>
      </c>
      <c r="K3124" s="26" t="s">
        <v>30046</v>
      </c>
      <c r="L3124" s="28">
        <v>742</v>
      </c>
      <c r="M3124" s="16">
        <f t="shared" si="315"/>
        <v>0.13072776280323439</v>
      </c>
      <c r="N3124" s="17">
        <v>45643</v>
      </c>
      <c r="O3124" s="18" cm="1">
        <f t="array" ref="O3124">INDEX('[1]Базовый ПЛ ООО "Финдер" янв25 '!$E$1:$E$8808,MATCH(C3124,'[1]Базовый ПЛ ООО "Финдер" янв25 '!$B$1:$B$8808,0),)</f>
        <v>839</v>
      </c>
      <c r="P3124" s="18">
        <f t="shared" si="311"/>
        <v>559.33000000000004</v>
      </c>
      <c r="Q3124" s="18">
        <f t="shared" si="314"/>
        <v>671.2</v>
      </c>
      <c r="R3124" s="1"/>
      <c r="S3124" s="1"/>
      <c r="T3124" s="1"/>
      <c r="U3124" s="1"/>
      <c r="V3124" s="1"/>
    </row>
    <row r="3125" spans="1:22" s="10" customFormat="1" ht="41.4" x14ac:dyDescent="0.25">
      <c r="A3125" s="11" t="s">
        <v>21357</v>
      </c>
      <c r="B3125" s="12" t="s">
        <v>7017</v>
      </c>
      <c r="C3125" s="12" t="s">
        <v>7018</v>
      </c>
      <c r="D3125" s="13" t="s">
        <v>2978</v>
      </c>
      <c r="E3125" s="12" t="s">
        <v>23293</v>
      </c>
      <c r="F3125" s="14" t="s">
        <v>11</v>
      </c>
      <c r="G3125" s="14" t="s">
        <v>11</v>
      </c>
      <c r="H3125" s="15">
        <v>1.6800000000000002E-2</v>
      </c>
      <c r="I3125" s="30">
        <v>1</v>
      </c>
      <c r="J3125" s="26" t="s">
        <v>33021</v>
      </c>
      <c r="K3125" s="26" t="s">
        <v>30045</v>
      </c>
      <c r="L3125" s="28">
        <v>742</v>
      </c>
      <c r="M3125" s="16">
        <f t="shared" si="315"/>
        <v>0.13072776280323439</v>
      </c>
      <c r="N3125" s="17">
        <v>45643</v>
      </c>
      <c r="O3125" s="18" cm="1">
        <f t="array" ref="O3125">INDEX('[1]Базовый ПЛ ООО "Финдер" янв25 '!$E$1:$E$8808,MATCH(C3125,'[1]Базовый ПЛ ООО "Финдер" янв25 '!$B$1:$B$8808,0),)</f>
        <v>839</v>
      </c>
      <c r="P3125" s="18">
        <f t="shared" ref="P3125:P3140" si="316">CHOOSE(I3125,ROUND(O3125*(1-$Q$5)/1.2,2),ROUND(O3125*(1-$Q$3)/1.2,2))</f>
        <v>559.33000000000004</v>
      </c>
      <c r="Q3125" s="18">
        <f t="shared" ref="Q3125:Q3156" si="317">ROUND(P3125*1.2,2)</f>
        <v>671.2</v>
      </c>
      <c r="R3125" s="1"/>
      <c r="S3125" s="1"/>
      <c r="T3125" s="1"/>
      <c r="U3125" s="1"/>
      <c r="V3125" s="1"/>
    </row>
    <row r="3126" spans="1:22" s="10" customFormat="1" ht="41.4" x14ac:dyDescent="0.25">
      <c r="A3126" s="11" t="s">
        <v>21357</v>
      </c>
      <c r="B3126" s="12" t="s">
        <v>7019</v>
      </c>
      <c r="C3126" s="12" t="s">
        <v>7020</v>
      </c>
      <c r="D3126" s="13" t="s">
        <v>2978</v>
      </c>
      <c r="E3126" s="12" t="s">
        <v>7021</v>
      </c>
      <c r="F3126" s="14" t="s">
        <v>2980</v>
      </c>
      <c r="G3126" s="14" t="s">
        <v>2980</v>
      </c>
      <c r="H3126" s="15">
        <v>1.6800000000000002E-2</v>
      </c>
      <c r="I3126" s="30">
        <v>1</v>
      </c>
      <c r="J3126" s="26" t="s">
        <v>33021</v>
      </c>
      <c r="K3126" s="26" t="s">
        <v>30044</v>
      </c>
      <c r="L3126" s="28">
        <v>825</v>
      </c>
      <c r="M3126" s="16">
        <f t="shared" si="315"/>
        <v>0.13090909090909086</v>
      </c>
      <c r="N3126" s="17">
        <v>45643</v>
      </c>
      <c r="O3126" s="18" cm="1">
        <f t="array" ref="O3126">INDEX('[1]Базовый ПЛ ООО "Финдер" янв25 '!$E$1:$E$8808,MATCH(C3126,'[1]Базовый ПЛ ООО "Финдер" янв25 '!$B$1:$B$8808,0),)</f>
        <v>933</v>
      </c>
      <c r="P3126" s="18">
        <f t="shared" si="316"/>
        <v>622</v>
      </c>
      <c r="Q3126" s="18">
        <f t="shared" si="317"/>
        <v>746.4</v>
      </c>
      <c r="R3126" s="1"/>
      <c r="S3126" s="1"/>
      <c r="T3126" s="1"/>
      <c r="U3126" s="1"/>
      <c r="V3126" s="1"/>
    </row>
    <row r="3127" spans="1:22" s="10" customFormat="1" ht="41.4" x14ac:dyDescent="0.25">
      <c r="A3127" s="11" t="s">
        <v>21357</v>
      </c>
      <c r="B3127" s="12" t="s">
        <v>7022</v>
      </c>
      <c r="C3127" s="12" t="s">
        <v>7023</v>
      </c>
      <c r="D3127" s="13" t="s">
        <v>2978</v>
      </c>
      <c r="E3127" s="12" t="s">
        <v>7024</v>
      </c>
      <c r="F3127" s="14" t="s">
        <v>2980</v>
      </c>
      <c r="G3127" s="14" t="s">
        <v>2980</v>
      </c>
      <c r="H3127" s="15">
        <v>1.6800000000000002E-2</v>
      </c>
      <c r="I3127" s="30">
        <v>1</v>
      </c>
      <c r="J3127" s="26" t="s">
        <v>33021</v>
      </c>
      <c r="K3127" s="26" t="s">
        <v>30043</v>
      </c>
      <c r="L3127" s="28">
        <v>1237</v>
      </c>
      <c r="M3127" s="16">
        <f t="shared" si="315"/>
        <v>0.13015359741309629</v>
      </c>
      <c r="N3127" s="17">
        <v>45643</v>
      </c>
      <c r="O3127" s="18" cm="1">
        <f t="array" ref="O3127">INDEX('[1]Базовый ПЛ ООО "Финдер" янв25 '!$E$1:$E$8808,MATCH(C3127,'[1]Базовый ПЛ ООО "Финдер" янв25 '!$B$1:$B$8808,0),)</f>
        <v>1398</v>
      </c>
      <c r="P3127" s="18">
        <f t="shared" si="316"/>
        <v>932</v>
      </c>
      <c r="Q3127" s="18">
        <f t="shared" si="317"/>
        <v>1118.4000000000001</v>
      </c>
      <c r="R3127" s="1"/>
      <c r="S3127" s="1"/>
      <c r="T3127" s="1"/>
      <c r="U3127" s="1"/>
      <c r="V3127" s="1"/>
    </row>
    <row r="3128" spans="1:22" s="10" customFormat="1" ht="41.4" x14ac:dyDescent="0.25">
      <c r="A3128" s="11" t="s">
        <v>21357</v>
      </c>
      <c r="B3128" s="12" t="s">
        <v>7025</v>
      </c>
      <c r="C3128" s="12" t="s">
        <v>7026</v>
      </c>
      <c r="D3128" s="13" t="s">
        <v>2978</v>
      </c>
      <c r="E3128" s="12" t="s">
        <v>23294</v>
      </c>
      <c r="F3128" s="14" t="s">
        <v>11</v>
      </c>
      <c r="G3128" s="14" t="s">
        <v>11</v>
      </c>
      <c r="H3128" s="15">
        <v>1.6800000000000002E-2</v>
      </c>
      <c r="I3128" s="30">
        <v>1</v>
      </c>
      <c r="J3128" s="26" t="s">
        <v>33021</v>
      </c>
      <c r="K3128" s="26" t="s">
        <v>30042</v>
      </c>
      <c r="L3128" s="28">
        <v>1237</v>
      </c>
      <c r="M3128" s="16">
        <f t="shared" si="315"/>
        <v>0.13015359741309629</v>
      </c>
      <c r="N3128" s="17">
        <v>45643</v>
      </c>
      <c r="O3128" s="18" cm="1">
        <f t="array" ref="O3128">INDEX('[1]Базовый ПЛ ООО "Финдер" янв25 '!$E$1:$E$8808,MATCH(C3128,'[1]Базовый ПЛ ООО "Финдер" янв25 '!$B$1:$B$8808,0),)</f>
        <v>1398</v>
      </c>
      <c r="P3128" s="18">
        <f t="shared" si="316"/>
        <v>932</v>
      </c>
      <c r="Q3128" s="18">
        <f t="shared" si="317"/>
        <v>1118.4000000000001</v>
      </c>
      <c r="R3128" s="1"/>
      <c r="S3128" s="1"/>
      <c r="T3128" s="1"/>
      <c r="U3128" s="1"/>
      <c r="V3128" s="1"/>
    </row>
    <row r="3129" spans="1:22" s="10" customFormat="1" ht="41.4" x14ac:dyDescent="0.25">
      <c r="A3129" s="11" t="s">
        <v>21357</v>
      </c>
      <c r="B3129" s="12" t="s">
        <v>7027</v>
      </c>
      <c r="C3129" s="12" t="s">
        <v>7028</v>
      </c>
      <c r="D3129" s="13" t="s">
        <v>2978</v>
      </c>
      <c r="E3129" s="12" t="s">
        <v>7029</v>
      </c>
      <c r="F3129" s="14" t="s">
        <v>2980</v>
      </c>
      <c r="G3129" s="14" t="s">
        <v>2980</v>
      </c>
      <c r="H3129" s="15">
        <v>1.6800000000000002E-2</v>
      </c>
      <c r="I3129" s="30">
        <v>1</v>
      </c>
      <c r="J3129" s="26" t="s">
        <v>33021</v>
      </c>
      <c r="K3129" s="26" t="s">
        <v>30041</v>
      </c>
      <c r="L3129" s="28">
        <v>1315</v>
      </c>
      <c r="M3129" s="16">
        <f t="shared" si="315"/>
        <v>0.13003802281368815</v>
      </c>
      <c r="N3129" s="17">
        <v>45643</v>
      </c>
      <c r="O3129" s="18" cm="1">
        <f t="array" ref="O3129">INDEX('[1]Базовый ПЛ ООО "Финдер" янв25 '!$E$1:$E$8808,MATCH(C3129,'[1]Базовый ПЛ ООО "Финдер" янв25 '!$B$1:$B$8808,0),)</f>
        <v>1486</v>
      </c>
      <c r="P3129" s="18">
        <f t="shared" si="316"/>
        <v>990.67</v>
      </c>
      <c r="Q3129" s="18">
        <f t="shared" si="317"/>
        <v>1188.8</v>
      </c>
      <c r="R3129" s="1"/>
      <c r="S3129" s="1"/>
      <c r="T3129" s="1"/>
      <c r="U3129" s="1"/>
      <c r="V3129" s="1"/>
    </row>
    <row r="3130" spans="1:22" s="10" customFormat="1" ht="41.4" x14ac:dyDescent="0.25">
      <c r="A3130" s="11" t="s">
        <v>21357</v>
      </c>
      <c r="B3130" s="12" t="s">
        <v>7030</v>
      </c>
      <c r="C3130" s="12" t="s">
        <v>7031</v>
      </c>
      <c r="D3130" s="13" t="s">
        <v>2978</v>
      </c>
      <c r="E3130" s="12" t="s">
        <v>23295</v>
      </c>
      <c r="F3130" s="14" t="s">
        <v>11</v>
      </c>
      <c r="G3130" s="14" t="s">
        <v>11</v>
      </c>
      <c r="H3130" s="15">
        <v>1.6800000000000002E-2</v>
      </c>
      <c r="I3130" s="30">
        <v>1</v>
      </c>
      <c r="J3130" s="26" t="s">
        <v>33021</v>
      </c>
      <c r="K3130" s="26" t="s">
        <v>30040</v>
      </c>
      <c r="L3130" s="28">
        <v>1315</v>
      </c>
      <c r="M3130" s="16">
        <f t="shared" si="315"/>
        <v>0.13003802281368815</v>
      </c>
      <c r="N3130" s="17">
        <v>45643</v>
      </c>
      <c r="O3130" s="18" cm="1">
        <f t="array" ref="O3130">INDEX('[1]Базовый ПЛ ООО "Финдер" янв25 '!$E$1:$E$8808,MATCH(C3130,'[1]Базовый ПЛ ООО "Финдер" янв25 '!$B$1:$B$8808,0),)</f>
        <v>1486</v>
      </c>
      <c r="P3130" s="18">
        <f t="shared" si="316"/>
        <v>990.67</v>
      </c>
      <c r="Q3130" s="18">
        <f t="shared" si="317"/>
        <v>1188.8</v>
      </c>
      <c r="R3130" s="1"/>
      <c r="S3130" s="1"/>
      <c r="T3130" s="1"/>
      <c r="U3130" s="1"/>
      <c r="V3130" s="1"/>
    </row>
    <row r="3131" spans="1:22" s="10" customFormat="1" ht="41.4" x14ac:dyDescent="0.25">
      <c r="A3131" s="11" t="s">
        <v>33016</v>
      </c>
      <c r="B3131" s="12" t="s">
        <v>7032</v>
      </c>
      <c r="C3131" s="12" t="s">
        <v>7033</v>
      </c>
      <c r="D3131" s="13" t="s">
        <v>2978</v>
      </c>
      <c r="E3131" s="12" t="s">
        <v>7034</v>
      </c>
      <c r="F3131" s="14" t="s">
        <v>2980</v>
      </c>
      <c r="G3131" s="14" t="s">
        <v>2980</v>
      </c>
      <c r="H3131" s="15">
        <v>1.72E-2</v>
      </c>
      <c r="I3131" s="30">
        <v>1</v>
      </c>
      <c r="J3131" s="26" t="s">
        <v>33486</v>
      </c>
      <c r="K3131" s="26" t="s">
        <v>30039</v>
      </c>
      <c r="L3131" s="28">
        <v>467</v>
      </c>
      <c r="M3131" s="16">
        <f t="shared" si="315"/>
        <v>0.15203426124197006</v>
      </c>
      <c r="N3131" s="17">
        <v>45643</v>
      </c>
      <c r="O3131" s="18" cm="1">
        <f t="array" ref="O3131">INDEX('[1]Базовый ПЛ ООО "Финдер" янв25 '!$E$1:$E$8808,MATCH(C3131,'[1]Базовый ПЛ ООО "Финдер" янв25 '!$B$1:$B$8808,0),)</f>
        <v>538</v>
      </c>
      <c r="P3131" s="18">
        <f t="shared" si="316"/>
        <v>358.67</v>
      </c>
      <c r="Q3131" s="18">
        <f t="shared" si="317"/>
        <v>430.4</v>
      </c>
      <c r="R3131" s="1"/>
      <c r="S3131" s="1">
        <f>O3131*0.6*50</f>
        <v>16140</v>
      </c>
      <c r="T3131" s="1"/>
      <c r="U3131" s="1"/>
      <c r="V3131" s="1"/>
    </row>
    <row r="3132" spans="1:22" s="10" customFormat="1" ht="41.4" x14ac:dyDescent="0.25">
      <c r="A3132" s="11" t="s">
        <v>21357</v>
      </c>
      <c r="B3132" s="12" t="s">
        <v>7035</v>
      </c>
      <c r="C3132" s="12" t="s">
        <v>7036</v>
      </c>
      <c r="D3132" s="13" t="s">
        <v>2978</v>
      </c>
      <c r="E3132" s="12" t="s">
        <v>23296</v>
      </c>
      <c r="F3132" s="14" t="s">
        <v>11</v>
      </c>
      <c r="G3132" s="14" t="s">
        <v>11</v>
      </c>
      <c r="H3132" s="15">
        <v>1.72E-2</v>
      </c>
      <c r="I3132" s="30">
        <v>1</v>
      </c>
      <c r="J3132" s="26" t="s">
        <v>33021</v>
      </c>
      <c r="K3132" s="26" t="s">
        <v>30038</v>
      </c>
      <c r="L3132" s="28">
        <v>467</v>
      </c>
      <c r="M3132" s="16">
        <f t="shared" ref="M3132:M3163" si="318">O3132/L3132-1</f>
        <v>0.15203426124197006</v>
      </c>
      <c r="N3132" s="17">
        <v>45643</v>
      </c>
      <c r="O3132" s="18" cm="1">
        <f t="array" ref="O3132">INDEX('[1]Базовый ПЛ ООО "Финдер" янв25 '!$E$1:$E$8808,MATCH(C3132,'[1]Базовый ПЛ ООО "Финдер" янв25 '!$B$1:$B$8808,0),)</f>
        <v>538</v>
      </c>
      <c r="P3132" s="18">
        <f t="shared" si="316"/>
        <v>358.67</v>
      </c>
      <c r="Q3132" s="18">
        <f t="shared" si="317"/>
        <v>430.4</v>
      </c>
      <c r="R3132" s="1"/>
      <c r="S3132" s="1"/>
      <c r="T3132" s="1"/>
      <c r="U3132" s="1"/>
      <c r="V3132" s="1"/>
    </row>
    <row r="3133" spans="1:22" s="10" customFormat="1" ht="41.4" x14ac:dyDescent="0.25">
      <c r="A3133" s="11" t="s">
        <v>33016</v>
      </c>
      <c r="B3133" s="12" t="s">
        <v>7037</v>
      </c>
      <c r="C3133" s="12" t="s">
        <v>7038</v>
      </c>
      <c r="D3133" s="13" t="s">
        <v>2978</v>
      </c>
      <c r="E3133" s="12" t="s">
        <v>7039</v>
      </c>
      <c r="F3133" s="14" t="s">
        <v>2980</v>
      </c>
      <c r="G3133" s="14" t="s">
        <v>2980</v>
      </c>
      <c r="H3133" s="15">
        <v>1.7899999999999999E-2</v>
      </c>
      <c r="I3133" s="30">
        <v>1</v>
      </c>
      <c r="J3133" s="26" t="s">
        <v>33486</v>
      </c>
      <c r="K3133" s="26" t="s">
        <v>30037</v>
      </c>
      <c r="L3133" s="28">
        <v>584</v>
      </c>
      <c r="M3133" s="16">
        <f t="shared" si="318"/>
        <v>0.13013698630136994</v>
      </c>
      <c r="N3133" s="17">
        <v>45643</v>
      </c>
      <c r="O3133" s="18" cm="1">
        <f t="array" ref="O3133">INDEX('[1]Базовый ПЛ ООО "Финдер" янв25 '!$E$1:$E$8808,MATCH(C3133,'[1]Базовый ПЛ ООО "Финдер" янв25 '!$B$1:$B$8808,0),)</f>
        <v>660</v>
      </c>
      <c r="P3133" s="18">
        <f t="shared" si="316"/>
        <v>440</v>
      </c>
      <c r="Q3133" s="18">
        <f t="shared" si="317"/>
        <v>528</v>
      </c>
      <c r="R3133" s="1"/>
      <c r="S3133" s="1"/>
      <c r="T3133" s="1"/>
      <c r="U3133" s="1"/>
      <c r="V3133" s="1"/>
    </row>
    <row r="3134" spans="1:22" s="10" customFormat="1" ht="41.4" x14ac:dyDescent="0.25">
      <c r="A3134" s="11" t="s">
        <v>21357</v>
      </c>
      <c r="B3134" s="12" t="s">
        <v>7040</v>
      </c>
      <c r="C3134" s="12" t="s">
        <v>7041</v>
      </c>
      <c r="D3134" s="13" t="s">
        <v>2978</v>
      </c>
      <c r="E3134" s="12" t="s">
        <v>23297</v>
      </c>
      <c r="F3134" s="14" t="s">
        <v>11</v>
      </c>
      <c r="G3134" s="14" t="s">
        <v>11</v>
      </c>
      <c r="H3134" s="15">
        <v>1.7899999999999999E-2</v>
      </c>
      <c r="I3134" s="30">
        <v>1</v>
      </c>
      <c r="J3134" s="26" t="s">
        <v>33021</v>
      </c>
      <c r="K3134" s="26" t="s">
        <v>30036</v>
      </c>
      <c r="L3134" s="28">
        <v>584</v>
      </c>
      <c r="M3134" s="16">
        <f t="shared" si="318"/>
        <v>0.13013698630136994</v>
      </c>
      <c r="N3134" s="17">
        <v>45643</v>
      </c>
      <c r="O3134" s="18" cm="1">
        <f t="array" ref="O3134">INDEX('[1]Базовый ПЛ ООО "Финдер" янв25 '!$E$1:$E$8808,MATCH(C3134,'[1]Базовый ПЛ ООО "Финдер" янв25 '!$B$1:$B$8808,0),)</f>
        <v>660</v>
      </c>
      <c r="P3134" s="18">
        <f t="shared" si="316"/>
        <v>440</v>
      </c>
      <c r="Q3134" s="18">
        <f t="shared" si="317"/>
        <v>528</v>
      </c>
      <c r="R3134" s="1"/>
      <c r="S3134" s="1"/>
      <c r="T3134" s="1"/>
      <c r="U3134" s="1"/>
      <c r="V3134" s="1"/>
    </row>
    <row r="3135" spans="1:22" s="10" customFormat="1" ht="55.2" x14ac:dyDescent="0.25">
      <c r="A3135" s="11" t="s">
        <v>21357</v>
      </c>
      <c r="B3135" s="12" t="s">
        <v>7042</v>
      </c>
      <c r="C3135" s="12" t="s">
        <v>7043</v>
      </c>
      <c r="D3135" s="13" t="s">
        <v>2978</v>
      </c>
      <c r="E3135" s="12" t="s">
        <v>7044</v>
      </c>
      <c r="F3135" s="14" t="s">
        <v>2980</v>
      </c>
      <c r="G3135" s="14" t="s">
        <v>2980</v>
      </c>
      <c r="H3135" s="15">
        <v>1.72E-2</v>
      </c>
      <c r="I3135" s="30">
        <v>1</v>
      </c>
      <c r="J3135" s="26" t="s">
        <v>33021</v>
      </c>
      <c r="K3135" s="26" t="s">
        <v>30035</v>
      </c>
      <c r="L3135" s="28">
        <v>753</v>
      </c>
      <c r="M3135" s="16">
        <f t="shared" si="318"/>
        <v>0.1301460823373175</v>
      </c>
      <c r="N3135" s="17">
        <v>45643</v>
      </c>
      <c r="O3135" s="18" cm="1">
        <f t="array" ref="O3135">INDEX('[1]Базовый ПЛ ООО "Финдер" янв25 '!$E$1:$E$8808,MATCH(C3135,'[1]Базовый ПЛ ООО "Финдер" янв25 '!$B$1:$B$8808,0),)</f>
        <v>851</v>
      </c>
      <c r="P3135" s="18">
        <f t="shared" si="316"/>
        <v>567.33000000000004</v>
      </c>
      <c r="Q3135" s="18">
        <f t="shared" si="317"/>
        <v>680.8</v>
      </c>
      <c r="R3135" s="1"/>
      <c r="S3135" s="1"/>
      <c r="T3135" s="1"/>
      <c r="U3135" s="1"/>
      <c r="V3135" s="1"/>
    </row>
    <row r="3136" spans="1:22" s="10" customFormat="1" ht="55.2" x14ac:dyDescent="0.25">
      <c r="A3136" s="11" t="s">
        <v>21357</v>
      </c>
      <c r="B3136" s="12" t="s">
        <v>7045</v>
      </c>
      <c r="C3136" s="12" t="s">
        <v>7046</v>
      </c>
      <c r="D3136" s="13" t="s">
        <v>2978</v>
      </c>
      <c r="E3136" s="12" t="s">
        <v>23298</v>
      </c>
      <c r="F3136" s="14" t="s">
        <v>11</v>
      </c>
      <c r="G3136" s="14" t="s">
        <v>11</v>
      </c>
      <c r="H3136" s="15">
        <v>1.72E-2</v>
      </c>
      <c r="I3136" s="30">
        <v>1</v>
      </c>
      <c r="J3136" s="26" t="s">
        <v>33021</v>
      </c>
      <c r="K3136" s="26" t="s">
        <v>30034</v>
      </c>
      <c r="L3136" s="28">
        <v>753</v>
      </c>
      <c r="M3136" s="16">
        <f t="shared" si="318"/>
        <v>0.1301460823373175</v>
      </c>
      <c r="N3136" s="17">
        <v>45643</v>
      </c>
      <c r="O3136" s="18" cm="1">
        <f t="array" ref="O3136">INDEX('[1]Базовый ПЛ ООО "Финдер" янв25 '!$E$1:$E$8808,MATCH(C3136,'[1]Базовый ПЛ ООО "Финдер" янв25 '!$B$1:$B$8808,0),)</f>
        <v>851</v>
      </c>
      <c r="P3136" s="18">
        <f t="shared" si="316"/>
        <v>567.33000000000004</v>
      </c>
      <c r="Q3136" s="18">
        <f t="shared" si="317"/>
        <v>680.8</v>
      </c>
      <c r="R3136" s="1"/>
      <c r="S3136" s="1"/>
      <c r="T3136" s="1"/>
      <c r="U3136" s="1"/>
      <c r="V3136" s="1"/>
    </row>
    <row r="3137" spans="1:22" s="10" customFormat="1" ht="41.4" x14ac:dyDescent="0.25">
      <c r="A3137" s="11" t="s">
        <v>21357</v>
      </c>
      <c r="B3137" s="12" t="s">
        <v>7047</v>
      </c>
      <c r="C3137" s="12" t="s">
        <v>7048</v>
      </c>
      <c r="D3137" s="13" t="s">
        <v>2978</v>
      </c>
      <c r="E3137" s="12" t="s">
        <v>7049</v>
      </c>
      <c r="F3137" s="14" t="s">
        <v>2980</v>
      </c>
      <c r="G3137" s="14" t="s">
        <v>2980</v>
      </c>
      <c r="H3137" s="15">
        <v>1.6899999999999998E-2</v>
      </c>
      <c r="I3137" s="30">
        <v>1</v>
      </c>
      <c r="J3137" s="26" t="s">
        <v>33021</v>
      </c>
      <c r="K3137" s="26" t="s">
        <v>30033</v>
      </c>
      <c r="L3137" s="28">
        <v>505</v>
      </c>
      <c r="M3137" s="16">
        <f t="shared" si="318"/>
        <v>0.13069306930693059</v>
      </c>
      <c r="N3137" s="17">
        <v>45643</v>
      </c>
      <c r="O3137" s="18" cm="1">
        <f t="array" ref="O3137">INDEX('[1]Базовый ПЛ ООО "Финдер" янв25 '!$E$1:$E$8808,MATCH(C3137,'[1]Базовый ПЛ ООО "Финдер" янв25 '!$B$1:$B$8808,0),)</f>
        <v>571</v>
      </c>
      <c r="P3137" s="18">
        <f t="shared" si="316"/>
        <v>380.67</v>
      </c>
      <c r="Q3137" s="18">
        <f t="shared" si="317"/>
        <v>456.8</v>
      </c>
      <c r="R3137" s="1"/>
      <c r="S3137" s="1"/>
      <c r="T3137" s="1"/>
      <c r="U3137" s="1"/>
      <c r="V3137" s="1"/>
    </row>
    <row r="3138" spans="1:22" s="10" customFormat="1" ht="41.4" x14ac:dyDescent="0.25">
      <c r="A3138" s="11" t="s">
        <v>21357</v>
      </c>
      <c r="B3138" s="12" t="s">
        <v>7050</v>
      </c>
      <c r="C3138" s="12" t="s">
        <v>7051</v>
      </c>
      <c r="D3138" s="13" t="s">
        <v>2978</v>
      </c>
      <c r="E3138" s="12" t="s">
        <v>23299</v>
      </c>
      <c r="F3138" s="14" t="s">
        <v>11</v>
      </c>
      <c r="G3138" s="14" t="s">
        <v>11</v>
      </c>
      <c r="H3138" s="15">
        <v>1.6899999999999998E-2</v>
      </c>
      <c r="I3138" s="30">
        <v>1</v>
      </c>
      <c r="J3138" s="26" t="s">
        <v>33021</v>
      </c>
      <c r="K3138" s="26" t="s">
        <v>30032</v>
      </c>
      <c r="L3138" s="28">
        <v>505</v>
      </c>
      <c r="M3138" s="16">
        <f t="shared" si="318"/>
        <v>0.13069306930693059</v>
      </c>
      <c r="N3138" s="17">
        <v>45643</v>
      </c>
      <c r="O3138" s="18" cm="1">
        <f t="array" ref="O3138">INDEX('[1]Базовый ПЛ ООО "Финдер" янв25 '!$E$1:$E$8808,MATCH(C3138,'[1]Базовый ПЛ ООО "Финдер" янв25 '!$B$1:$B$8808,0),)</f>
        <v>571</v>
      </c>
      <c r="P3138" s="18">
        <f t="shared" si="316"/>
        <v>380.67</v>
      </c>
      <c r="Q3138" s="18">
        <f t="shared" si="317"/>
        <v>456.8</v>
      </c>
      <c r="R3138" s="1"/>
      <c r="S3138" s="1"/>
      <c r="T3138" s="1"/>
      <c r="U3138" s="1"/>
      <c r="V3138" s="1"/>
    </row>
    <row r="3139" spans="1:22" s="10" customFormat="1" ht="41.4" x14ac:dyDescent="0.25">
      <c r="A3139" s="11" t="s">
        <v>21357</v>
      </c>
      <c r="B3139" s="12" t="s">
        <v>7052</v>
      </c>
      <c r="C3139" s="12" t="s">
        <v>7053</v>
      </c>
      <c r="D3139" s="13" t="s">
        <v>2978</v>
      </c>
      <c r="E3139" s="12" t="s">
        <v>7054</v>
      </c>
      <c r="F3139" s="14" t="s">
        <v>2980</v>
      </c>
      <c r="G3139" s="14" t="s">
        <v>2980</v>
      </c>
      <c r="H3139" s="15">
        <v>1.72E-2</v>
      </c>
      <c r="I3139" s="30">
        <v>1</v>
      </c>
      <c r="J3139" s="26" t="s">
        <v>33021</v>
      </c>
      <c r="K3139" s="26" t="s">
        <v>30031</v>
      </c>
      <c r="L3139" s="28">
        <v>584</v>
      </c>
      <c r="M3139" s="16">
        <f t="shared" si="318"/>
        <v>0.13013698630136994</v>
      </c>
      <c r="N3139" s="17">
        <v>45643</v>
      </c>
      <c r="O3139" s="18" cm="1">
        <f t="array" ref="O3139">INDEX('[1]Базовый ПЛ ООО "Финдер" янв25 '!$E$1:$E$8808,MATCH(C3139,'[1]Базовый ПЛ ООО "Финдер" янв25 '!$B$1:$B$8808,0),)</f>
        <v>660</v>
      </c>
      <c r="P3139" s="18">
        <f t="shared" si="316"/>
        <v>440</v>
      </c>
      <c r="Q3139" s="18">
        <f t="shared" si="317"/>
        <v>528</v>
      </c>
      <c r="R3139" s="1"/>
      <c r="S3139" s="1"/>
      <c r="T3139" s="1"/>
      <c r="U3139" s="1"/>
      <c r="V3139" s="1"/>
    </row>
    <row r="3140" spans="1:22" s="10" customFormat="1" ht="41.4" x14ac:dyDescent="0.25">
      <c r="A3140" s="11" t="s">
        <v>21357</v>
      </c>
      <c r="B3140" s="12" t="s">
        <v>7055</v>
      </c>
      <c r="C3140" s="12" t="s">
        <v>7056</v>
      </c>
      <c r="D3140" s="13" t="s">
        <v>2978</v>
      </c>
      <c r="E3140" s="12" t="s">
        <v>23300</v>
      </c>
      <c r="F3140" s="14" t="s">
        <v>11</v>
      </c>
      <c r="G3140" s="14" t="s">
        <v>11</v>
      </c>
      <c r="H3140" s="15">
        <v>1.72E-2</v>
      </c>
      <c r="I3140" s="30">
        <v>1</v>
      </c>
      <c r="J3140" s="26" t="s">
        <v>33021</v>
      </c>
      <c r="K3140" s="26" t="s">
        <v>30030</v>
      </c>
      <c r="L3140" s="28">
        <v>584</v>
      </c>
      <c r="M3140" s="16">
        <f t="shared" si="318"/>
        <v>0.13013698630136994</v>
      </c>
      <c r="N3140" s="17">
        <v>45643</v>
      </c>
      <c r="O3140" s="18" cm="1">
        <f t="array" ref="O3140">INDEX('[1]Базовый ПЛ ООО "Финдер" янв25 '!$E$1:$E$8808,MATCH(C3140,'[1]Базовый ПЛ ООО "Финдер" янв25 '!$B$1:$B$8808,0),)</f>
        <v>660</v>
      </c>
      <c r="P3140" s="18">
        <f t="shared" si="316"/>
        <v>440</v>
      </c>
      <c r="Q3140" s="18">
        <f t="shared" si="317"/>
        <v>528</v>
      </c>
      <c r="R3140" s="1"/>
      <c r="S3140" s="1"/>
      <c r="T3140" s="1"/>
      <c r="U3140" s="1"/>
      <c r="V3140" s="1"/>
    </row>
    <row r="3141" spans="1:22" s="10" customFormat="1" ht="41.4" x14ac:dyDescent="0.25">
      <c r="A3141" s="31" t="s">
        <v>33451</v>
      </c>
      <c r="B3141" s="32" t="s">
        <v>7057</v>
      </c>
      <c r="C3141" s="32" t="s">
        <v>7058</v>
      </c>
      <c r="D3141" s="33" t="s">
        <v>2978</v>
      </c>
      <c r="E3141" s="32" t="s">
        <v>7059</v>
      </c>
      <c r="F3141" s="34" t="s">
        <v>2980</v>
      </c>
      <c r="G3141" s="34" t="s">
        <v>2980</v>
      </c>
      <c r="H3141" s="35">
        <v>1.72E-2</v>
      </c>
      <c r="I3141" s="36"/>
      <c r="J3141" s="37" t="s">
        <v>36697</v>
      </c>
      <c r="K3141" s="37" t="s">
        <v>30029</v>
      </c>
      <c r="L3141" s="28" t="s">
        <v>33102</v>
      </c>
      <c r="M3141" s="16"/>
      <c r="N3141" s="17"/>
      <c r="O3141" s="38" t="s">
        <v>33102</v>
      </c>
      <c r="P3141" s="38" t="s">
        <v>33102</v>
      </c>
      <c r="Q3141" s="38" t="s">
        <v>33102</v>
      </c>
      <c r="R3141" s="1"/>
      <c r="S3141" s="1"/>
      <c r="T3141" s="1"/>
      <c r="U3141" s="1"/>
      <c r="V3141" s="1"/>
    </row>
    <row r="3142" spans="1:22" s="10" customFormat="1" ht="41.4" x14ac:dyDescent="0.25">
      <c r="A3142" s="31" t="s">
        <v>33451</v>
      </c>
      <c r="B3142" s="32" t="s">
        <v>7060</v>
      </c>
      <c r="C3142" s="32" t="s">
        <v>7061</v>
      </c>
      <c r="D3142" s="33" t="s">
        <v>2978</v>
      </c>
      <c r="E3142" s="32" t="s">
        <v>23301</v>
      </c>
      <c r="F3142" s="34" t="s">
        <v>11</v>
      </c>
      <c r="G3142" s="34" t="s">
        <v>11</v>
      </c>
      <c r="H3142" s="35">
        <v>1.72E-2</v>
      </c>
      <c r="I3142" s="36"/>
      <c r="J3142" s="37" t="s">
        <v>36697</v>
      </c>
      <c r="K3142" s="37" t="s">
        <v>30028</v>
      </c>
      <c r="L3142" s="28" t="s">
        <v>33102</v>
      </c>
      <c r="M3142" s="16"/>
      <c r="N3142" s="17"/>
      <c r="O3142" s="38" t="s">
        <v>33102</v>
      </c>
      <c r="P3142" s="38" t="s">
        <v>33102</v>
      </c>
      <c r="Q3142" s="38" t="s">
        <v>33102</v>
      </c>
      <c r="R3142" s="1"/>
      <c r="S3142" s="1"/>
      <c r="T3142" s="1"/>
      <c r="U3142" s="1"/>
      <c r="V3142" s="1"/>
    </row>
    <row r="3143" spans="1:22" s="10" customFormat="1" ht="41.4" x14ac:dyDescent="0.25">
      <c r="A3143" s="31" t="s">
        <v>33451</v>
      </c>
      <c r="B3143" s="32" t="s">
        <v>7062</v>
      </c>
      <c r="C3143" s="32" t="s">
        <v>7063</v>
      </c>
      <c r="D3143" s="33" t="s">
        <v>2978</v>
      </c>
      <c r="E3143" s="32" t="s">
        <v>7064</v>
      </c>
      <c r="F3143" s="34" t="s">
        <v>2980</v>
      </c>
      <c r="G3143" s="34" t="s">
        <v>2980</v>
      </c>
      <c r="H3143" s="35">
        <v>1.72E-2</v>
      </c>
      <c r="I3143" s="36"/>
      <c r="J3143" s="37" t="s">
        <v>36697</v>
      </c>
      <c r="K3143" s="37" t="s">
        <v>30027</v>
      </c>
      <c r="L3143" s="28" t="s">
        <v>33102</v>
      </c>
      <c r="M3143" s="16"/>
      <c r="N3143" s="17"/>
      <c r="O3143" s="38" t="s">
        <v>33102</v>
      </c>
      <c r="P3143" s="38" t="s">
        <v>33102</v>
      </c>
      <c r="Q3143" s="38" t="s">
        <v>33102</v>
      </c>
      <c r="R3143" s="1"/>
      <c r="S3143" s="1"/>
      <c r="T3143" s="1"/>
      <c r="U3143" s="1"/>
      <c r="V3143" s="1"/>
    </row>
    <row r="3144" spans="1:22" s="10" customFormat="1" ht="41.4" x14ac:dyDescent="0.25">
      <c r="A3144" s="31" t="s">
        <v>33451</v>
      </c>
      <c r="B3144" s="32" t="s">
        <v>7065</v>
      </c>
      <c r="C3144" s="32" t="s">
        <v>7066</v>
      </c>
      <c r="D3144" s="33" t="s">
        <v>2978</v>
      </c>
      <c r="E3144" s="32" t="s">
        <v>23302</v>
      </c>
      <c r="F3144" s="34" t="s">
        <v>11</v>
      </c>
      <c r="G3144" s="34" t="s">
        <v>11</v>
      </c>
      <c r="H3144" s="35">
        <v>1.72E-2</v>
      </c>
      <c r="I3144" s="36"/>
      <c r="J3144" s="37" t="s">
        <v>36697</v>
      </c>
      <c r="K3144" s="37" t="s">
        <v>30026</v>
      </c>
      <c r="L3144" s="28" t="s">
        <v>33102</v>
      </c>
      <c r="M3144" s="16"/>
      <c r="N3144" s="17"/>
      <c r="O3144" s="38" t="s">
        <v>33102</v>
      </c>
      <c r="P3144" s="38" t="s">
        <v>33102</v>
      </c>
      <c r="Q3144" s="38" t="s">
        <v>33102</v>
      </c>
      <c r="R3144" s="1"/>
      <c r="S3144" s="1"/>
      <c r="T3144" s="1"/>
      <c r="U3144" s="1"/>
      <c r="V3144" s="1"/>
    </row>
    <row r="3145" spans="1:22" s="10" customFormat="1" ht="41.4" x14ac:dyDescent="0.25">
      <c r="A3145" s="31" t="s">
        <v>33451</v>
      </c>
      <c r="B3145" s="32" t="s">
        <v>7067</v>
      </c>
      <c r="C3145" s="32" t="s">
        <v>7068</v>
      </c>
      <c r="D3145" s="33" t="s">
        <v>2978</v>
      </c>
      <c r="E3145" s="32" t="s">
        <v>7069</v>
      </c>
      <c r="F3145" s="34" t="s">
        <v>2980</v>
      </c>
      <c r="G3145" s="34" t="s">
        <v>2980</v>
      </c>
      <c r="H3145" s="35">
        <v>1.72E-2</v>
      </c>
      <c r="I3145" s="36"/>
      <c r="J3145" s="37" t="s">
        <v>36697</v>
      </c>
      <c r="K3145" s="37" t="s">
        <v>30025</v>
      </c>
      <c r="L3145" s="28" t="s">
        <v>33102</v>
      </c>
      <c r="M3145" s="16"/>
      <c r="N3145" s="17"/>
      <c r="O3145" s="38" t="s">
        <v>33102</v>
      </c>
      <c r="P3145" s="38" t="s">
        <v>33102</v>
      </c>
      <c r="Q3145" s="38" t="s">
        <v>33102</v>
      </c>
      <c r="R3145" s="1"/>
      <c r="S3145" s="1"/>
      <c r="T3145" s="1"/>
      <c r="U3145" s="1"/>
      <c r="V3145" s="1"/>
    </row>
    <row r="3146" spans="1:22" s="10" customFormat="1" ht="41.4" x14ac:dyDescent="0.25">
      <c r="A3146" s="31" t="s">
        <v>33451</v>
      </c>
      <c r="B3146" s="32" t="s">
        <v>7070</v>
      </c>
      <c r="C3146" s="32" t="s">
        <v>7071</v>
      </c>
      <c r="D3146" s="33" t="s">
        <v>2978</v>
      </c>
      <c r="E3146" s="32" t="s">
        <v>23303</v>
      </c>
      <c r="F3146" s="34" t="s">
        <v>11</v>
      </c>
      <c r="G3146" s="34" t="s">
        <v>11</v>
      </c>
      <c r="H3146" s="35">
        <v>1.72E-2</v>
      </c>
      <c r="I3146" s="36"/>
      <c r="J3146" s="37" t="s">
        <v>36697</v>
      </c>
      <c r="K3146" s="37" t="s">
        <v>30024</v>
      </c>
      <c r="L3146" s="28" t="s">
        <v>33102</v>
      </c>
      <c r="M3146" s="16"/>
      <c r="N3146" s="17"/>
      <c r="O3146" s="38" t="s">
        <v>33102</v>
      </c>
      <c r="P3146" s="38" t="s">
        <v>33102</v>
      </c>
      <c r="Q3146" s="38" t="s">
        <v>33102</v>
      </c>
      <c r="R3146" s="1"/>
      <c r="S3146" s="1"/>
      <c r="T3146" s="1"/>
      <c r="U3146" s="1"/>
      <c r="V3146" s="1"/>
    </row>
    <row r="3147" spans="1:22" s="10" customFormat="1" ht="41.4" x14ac:dyDescent="0.25">
      <c r="A3147" s="11" t="s">
        <v>21357</v>
      </c>
      <c r="B3147" s="12" t="s">
        <v>33678</v>
      </c>
      <c r="C3147" s="12" t="s">
        <v>33679</v>
      </c>
      <c r="D3147" s="13">
        <v>40</v>
      </c>
      <c r="E3147" s="12" t="s">
        <v>34485</v>
      </c>
      <c r="F3147" s="14">
        <v>50</v>
      </c>
      <c r="G3147" s="14">
        <v>50</v>
      </c>
      <c r="H3147" s="15"/>
      <c r="I3147" s="30">
        <v>1</v>
      </c>
      <c r="J3147" s="26" t="s">
        <v>33021</v>
      </c>
      <c r="K3147" s="26" t="s">
        <v>34774</v>
      </c>
      <c r="L3147" s="28"/>
      <c r="M3147" s="16"/>
      <c r="N3147" s="17">
        <v>45643</v>
      </c>
      <c r="O3147" s="18" cm="1">
        <f t="array" ref="O3147">INDEX('[1]Базовый ПЛ ООО "Финдер" янв25 '!$E$1:$E$8808,MATCH(C3147,'[1]Базовый ПЛ ООО "Финдер" янв25 '!$B$1:$B$8808,0),)</f>
        <v>676</v>
      </c>
      <c r="P3147" s="18">
        <f t="shared" ref="P3147:P3210" si="319">CHOOSE(I3147,ROUND(O3147*(1-$Q$5)/1.2,2),ROUND(O3147*(1-$Q$3)/1.2,2))</f>
        <v>450.67</v>
      </c>
      <c r="Q3147" s="18">
        <f t="shared" ref="Q3147:Q3178" si="320">ROUND(P3147*1.2,2)</f>
        <v>540.79999999999995</v>
      </c>
      <c r="R3147" s="1"/>
      <c r="S3147" s="1"/>
      <c r="T3147" s="1"/>
      <c r="U3147" s="1"/>
      <c r="V3147" s="1"/>
    </row>
    <row r="3148" spans="1:22" s="10" customFormat="1" ht="41.4" x14ac:dyDescent="0.25">
      <c r="A3148" s="11" t="s">
        <v>21357</v>
      </c>
      <c r="B3148" s="12" t="s">
        <v>33680</v>
      </c>
      <c r="C3148" s="12" t="s">
        <v>33681</v>
      </c>
      <c r="D3148" s="13">
        <v>40</v>
      </c>
      <c r="E3148" s="12" t="s">
        <v>34486</v>
      </c>
      <c r="F3148" s="14">
        <v>50</v>
      </c>
      <c r="G3148" s="14">
        <v>50</v>
      </c>
      <c r="H3148" s="15"/>
      <c r="I3148" s="30">
        <v>1</v>
      </c>
      <c r="J3148" s="26" t="s">
        <v>33021</v>
      </c>
      <c r="K3148" s="26" t="s">
        <v>34775</v>
      </c>
      <c r="L3148" s="28"/>
      <c r="M3148" s="16"/>
      <c r="N3148" s="17">
        <v>45643</v>
      </c>
      <c r="O3148" s="18" cm="1">
        <f t="array" ref="O3148">INDEX('[1]Базовый ПЛ ООО "Финдер" янв25 '!$E$1:$E$8808,MATCH(C3148,'[1]Базовый ПЛ ООО "Финдер" янв25 '!$B$1:$B$8808,0),)</f>
        <v>719</v>
      </c>
      <c r="P3148" s="18">
        <f t="shared" si="319"/>
        <v>479.33</v>
      </c>
      <c r="Q3148" s="18">
        <f t="shared" si="320"/>
        <v>575.20000000000005</v>
      </c>
      <c r="R3148" s="1"/>
      <c r="S3148" s="1"/>
      <c r="T3148" s="1"/>
      <c r="U3148" s="1"/>
      <c r="V3148" s="1"/>
    </row>
    <row r="3149" spans="1:22" s="10" customFormat="1" ht="41.4" x14ac:dyDescent="0.25">
      <c r="A3149" s="11" t="s">
        <v>33016</v>
      </c>
      <c r="B3149" s="12" t="s">
        <v>7072</v>
      </c>
      <c r="C3149" s="12" t="s">
        <v>7073</v>
      </c>
      <c r="D3149" s="13" t="s">
        <v>2978</v>
      </c>
      <c r="E3149" s="12" t="s">
        <v>7074</v>
      </c>
      <c r="F3149" s="14" t="s">
        <v>2980</v>
      </c>
      <c r="G3149" s="14" t="s">
        <v>2980</v>
      </c>
      <c r="H3149" s="15">
        <v>1.72E-2</v>
      </c>
      <c r="I3149" s="30">
        <v>1</v>
      </c>
      <c r="J3149" s="26" t="s">
        <v>33445</v>
      </c>
      <c r="K3149" s="26" t="s">
        <v>30023</v>
      </c>
      <c r="L3149" s="28">
        <v>1094</v>
      </c>
      <c r="M3149" s="16">
        <f t="shared" ref="M3149:M3180" si="321">O3149/L3149-1</f>
        <v>0.13071297989031083</v>
      </c>
      <c r="N3149" s="17">
        <v>45643</v>
      </c>
      <c r="O3149" s="18" cm="1">
        <f t="array" ref="O3149">INDEX('[1]Базовый ПЛ ООО "Финдер" янв25 '!$E$1:$E$8808,MATCH(C3149,'[1]Базовый ПЛ ООО "Финдер" янв25 '!$B$1:$B$8808,0),)</f>
        <v>1237</v>
      </c>
      <c r="P3149" s="18">
        <f t="shared" si="319"/>
        <v>824.67</v>
      </c>
      <c r="Q3149" s="18">
        <f t="shared" si="320"/>
        <v>989.6</v>
      </c>
      <c r="R3149" s="1"/>
      <c r="S3149" s="1"/>
      <c r="T3149" s="1"/>
      <c r="U3149" s="1"/>
      <c r="V3149" s="1"/>
    </row>
    <row r="3150" spans="1:22" s="10" customFormat="1" ht="41.4" x14ac:dyDescent="0.25">
      <c r="A3150" s="11" t="s">
        <v>21357</v>
      </c>
      <c r="B3150" s="12" t="s">
        <v>7075</v>
      </c>
      <c r="C3150" s="12" t="s">
        <v>7076</v>
      </c>
      <c r="D3150" s="13" t="s">
        <v>2978</v>
      </c>
      <c r="E3150" s="12" t="s">
        <v>23304</v>
      </c>
      <c r="F3150" s="14" t="s">
        <v>11</v>
      </c>
      <c r="G3150" s="14" t="s">
        <v>11</v>
      </c>
      <c r="H3150" s="15">
        <v>1.72E-2</v>
      </c>
      <c r="I3150" s="30">
        <v>1</v>
      </c>
      <c r="J3150" s="26" t="s">
        <v>33021</v>
      </c>
      <c r="K3150" s="26" t="s">
        <v>30022</v>
      </c>
      <c r="L3150" s="28">
        <v>1094</v>
      </c>
      <c r="M3150" s="16">
        <f t="shared" si="321"/>
        <v>0.13071297989031083</v>
      </c>
      <c r="N3150" s="17">
        <v>45643</v>
      </c>
      <c r="O3150" s="18" cm="1">
        <f t="array" ref="O3150">INDEX('[1]Базовый ПЛ ООО "Финдер" янв25 '!$E$1:$E$8808,MATCH(C3150,'[1]Базовый ПЛ ООО "Финдер" янв25 '!$B$1:$B$8808,0),)</f>
        <v>1237</v>
      </c>
      <c r="P3150" s="18">
        <f t="shared" si="319"/>
        <v>824.67</v>
      </c>
      <c r="Q3150" s="18">
        <f t="shared" si="320"/>
        <v>989.6</v>
      </c>
      <c r="R3150" s="1"/>
      <c r="S3150" s="1"/>
      <c r="T3150" s="1"/>
      <c r="U3150" s="1"/>
      <c r="V3150" s="1"/>
    </row>
    <row r="3151" spans="1:22" s="10" customFormat="1" ht="41.4" x14ac:dyDescent="0.25">
      <c r="A3151" s="11" t="s">
        <v>33016</v>
      </c>
      <c r="B3151" s="12" t="s">
        <v>7077</v>
      </c>
      <c r="C3151" s="12" t="s">
        <v>7078</v>
      </c>
      <c r="D3151" s="13" t="s">
        <v>2978</v>
      </c>
      <c r="E3151" s="12" t="s">
        <v>7079</v>
      </c>
      <c r="F3151" s="14" t="s">
        <v>2980</v>
      </c>
      <c r="G3151" s="14" t="s">
        <v>2980</v>
      </c>
      <c r="H3151" s="15">
        <v>1.78E-2</v>
      </c>
      <c r="I3151" s="30">
        <v>1</v>
      </c>
      <c r="J3151" s="26" t="s">
        <v>33445</v>
      </c>
      <c r="K3151" s="26" t="s">
        <v>30021</v>
      </c>
      <c r="L3151" s="28">
        <v>1175</v>
      </c>
      <c r="M3151" s="16">
        <f t="shared" si="321"/>
        <v>0.1302127659574468</v>
      </c>
      <c r="N3151" s="17">
        <v>45643</v>
      </c>
      <c r="O3151" s="18" cm="1">
        <f t="array" ref="O3151">INDEX('[1]Базовый ПЛ ООО "Финдер" янв25 '!$E$1:$E$8808,MATCH(C3151,'[1]Базовый ПЛ ООО "Финдер" янв25 '!$B$1:$B$8808,0),)</f>
        <v>1328</v>
      </c>
      <c r="P3151" s="18">
        <f t="shared" si="319"/>
        <v>885.33</v>
      </c>
      <c r="Q3151" s="18">
        <f t="shared" si="320"/>
        <v>1062.4000000000001</v>
      </c>
      <c r="R3151" s="1"/>
      <c r="S3151" s="1"/>
      <c r="T3151" s="1"/>
      <c r="U3151" s="1"/>
      <c r="V3151" s="1"/>
    </row>
    <row r="3152" spans="1:22" s="10" customFormat="1" ht="41.4" x14ac:dyDescent="0.25">
      <c r="A3152" s="11" t="s">
        <v>21357</v>
      </c>
      <c r="B3152" s="12" t="s">
        <v>7080</v>
      </c>
      <c r="C3152" s="12" t="s">
        <v>7081</v>
      </c>
      <c r="D3152" s="13" t="s">
        <v>2978</v>
      </c>
      <c r="E3152" s="12" t="s">
        <v>23305</v>
      </c>
      <c r="F3152" s="14" t="s">
        <v>11</v>
      </c>
      <c r="G3152" s="14" t="s">
        <v>11</v>
      </c>
      <c r="H3152" s="15">
        <v>1.78E-2</v>
      </c>
      <c r="I3152" s="30">
        <v>1</v>
      </c>
      <c r="J3152" s="26" t="s">
        <v>33021</v>
      </c>
      <c r="K3152" s="26" t="s">
        <v>30020</v>
      </c>
      <c r="L3152" s="28">
        <v>1175</v>
      </c>
      <c r="M3152" s="16">
        <f t="shared" si="321"/>
        <v>0.1302127659574468</v>
      </c>
      <c r="N3152" s="17">
        <v>45643</v>
      </c>
      <c r="O3152" s="18" cm="1">
        <f t="array" ref="O3152">INDEX('[1]Базовый ПЛ ООО "Финдер" янв25 '!$E$1:$E$8808,MATCH(C3152,'[1]Базовый ПЛ ООО "Финдер" янв25 '!$B$1:$B$8808,0),)</f>
        <v>1328</v>
      </c>
      <c r="P3152" s="18">
        <f t="shared" si="319"/>
        <v>885.33</v>
      </c>
      <c r="Q3152" s="18">
        <f t="shared" si="320"/>
        <v>1062.4000000000001</v>
      </c>
      <c r="R3152" s="1"/>
      <c r="S3152" s="1"/>
      <c r="T3152" s="1"/>
      <c r="U3152" s="1"/>
      <c r="V3152" s="1"/>
    </row>
    <row r="3153" spans="1:22" s="10" customFormat="1" ht="55.2" x14ac:dyDescent="0.25">
      <c r="A3153" s="11" t="s">
        <v>21357</v>
      </c>
      <c r="B3153" s="12" t="s">
        <v>7082</v>
      </c>
      <c r="C3153" s="12" t="s">
        <v>7083</v>
      </c>
      <c r="D3153" s="13" t="s">
        <v>2978</v>
      </c>
      <c r="E3153" s="12" t="s">
        <v>7084</v>
      </c>
      <c r="F3153" s="14" t="s">
        <v>2980</v>
      </c>
      <c r="G3153" s="14" t="s">
        <v>2980</v>
      </c>
      <c r="H3153" s="15">
        <v>1.72E-2</v>
      </c>
      <c r="I3153" s="30">
        <v>1</v>
      </c>
      <c r="J3153" s="26" t="s">
        <v>33021</v>
      </c>
      <c r="K3153" s="26" t="s">
        <v>30019</v>
      </c>
      <c r="L3153" s="28">
        <v>1342</v>
      </c>
      <c r="M3153" s="16">
        <f t="shared" si="321"/>
        <v>0.13040238450074515</v>
      </c>
      <c r="N3153" s="17">
        <v>45643</v>
      </c>
      <c r="O3153" s="18" cm="1">
        <f t="array" ref="O3153">INDEX('[1]Базовый ПЛ ООО "Финдер" янв25 '!$E$1:$E$8808,MATCH(C3153,'[1]Базовый ПЛ ООО "Финдер" янв25 '!$B$1:$B$8808,0),)</f>
        <v>1517</v>
      </c>
      <c r="P3153" s="18">
        <f t="shared" si="319"/>
        <v>1011.33</v>
      </c>
      <c r="Q3153" s="18">
        <f t="shared" si="320"/>
        <v>1213.5999999999999</v>
      </c>
      <c r="R3153" s="1"/>
      <c r="S3153" s="1"/>
      <c r="T3153" s="1"/>
      <c r="U3153" s="1"/>
      <c r="V3153" s="1"/>
    </row>
    <row r="3154" spans="1:22" s="10" customFormat="1" ht="55.2" x14ac:dyDescent="0.25">
      <c r="A3154" s="11" t="s">
        <v>21357</v>
      </c>
      <c r="B3154" s="12" t="s">
        <v>7085</v>
      </c>
      <c r="C3154" s="12" t="s">
        <v>7086</v>
      </c>
      <c r="D3154" s="13" t="s">
        <v>2978</v>
      </c>
      <c r="E3154" s="12" t="s">
        <v>23306</v>
      </c>
      <c r="F3154" s="14" t="s">
        <v>11</v>
      </c>
      <c r="G3154" s="14" t="s">
        <v>11</v>
      </c>
      <c r="H3154" s="15">
        <v>1.72E-2</v>
      </c>
      <c r="I3154" s="30">
        <v>1</v>
      </c>
      <c r="J3154" s="26" t="s">
        <v>33021</v>
      </c>
      <c r="K3154" s="26" t="s">
        <v>30018</v>
      </c>
      <c r="L3154" s="28">
        <v>1342</v>
      </c>
      <c r="M3154" s="16">
        <f t="shared" si="321"/>
        <v>0.13040238450074515</v>
      </c>
      <c r="N3154" s="17">
        <v>45643</v>
      </c>
      <c r="O3154" s="18" cm="1">
        <f t="array" ref="O3154">INDEX('[1]Базовый ПЛ ООО "Финдер" янв25 '!$E$1:$E$8808,MATCH(C3154,'[1]Базовый ПЛ ООО "Финдер" янв25 '!$B$1:$B$8808,0),)</f>
        <v>1517</v>
      </c>
      <c r="P3154" s="18">
        <f t="shared" si="319"/>
        <v>1011.33</v>
      </c>
      <c r="Q3154" s="18">
        <f t="shared" si="320"/>
        <v>1213.5999999999999</v>
      </c>
      <c r="R3154" s="1"/>
      <c r="S3154" s="1"/>
      <c r="T3154" s="1"/>
      <c r="U3154" s="1"/>
      <c r="V3154" s="1"/>
    </row>
    <row r="3155" spans="1:22" s="10" customFormat="1" ht="41.4" x14ac:dyDescent="0.25">
      <c r="A3155" s="11" t="s">
        <v>21357</v>
      </c>
      <c r="B3155" s="12" t="s">
        <v>7087</v>
      </c>
      <c r="C3155" s="12" t="s">
        <v>7088</v>
      </c>
      <c r="D3155" s="13" t="s">
        <v>2978</v>
      </c>
      <c r="E3155" s="12" t="s">
        <v>7089</v>
      </c>
      <c r="F3155" s="14" t="s">
        <v>2980</v>
      </c>
      <c r="G3155" s="14" t="s">
        <v>2980</v>
      </c>
      <c r="H3155" s="15">
        <v>1.72E-2</v>
      </c>
      <c r="I3155" s="30">
        <v>1</v>
      </c>
      <c r="J3155" s="26" t="s">
        <v>33021</v>
      </c>
      <c r="K3155" s="26" t="s">
        <v>30017</v>
      </c>
      <c r="L3155" s="28">
        <v>1094</v>
      </c>
      <c r="M3155" s="16">
        <f t="shared" si="321"/>
        <v>0.13071297989031083</v>
      </c>
      <c r="N3155" s="17">
        <v>45643</v>
      </c>
      <c r="O3155" s="18" cm="1">
        <f t="array" ref="O3155">INDEX('[1]Базовый ПЛ ООО "Финдер" янв25 '!$E$1:$E$8808,MATCH(C3155,'[1]Базовый ПЛ ООО "Финдер" янв25 '!$B$1:$B$8808,0),)</f>
        <v>1237</v>
      </c>
      <c r="P3155" s="18">
        <f t="shared" si="319"/>
        <v>824.67</v>
      </c>
      <c r="Q3155" s="18">
        <f t="shared" si="320"/>
        <v>989.6</v>
      </c>
      <c r="R3155" s="1"/>
      <c r="S3155" s="1"/>
      <c r="T3155" s="1"/>
      <c r="U3155" s="1"/>
      <c r="V3155" s="1"/>
    </row>
    <row r="3156" spans="1:22" s="10" customFormat="1" ht="41.4" x14ac:dyDescent="0.25">
      <c r="A3156" s="11" t="s">
        <v>21357</v>
      </c>
      <c r="B3156" s="12" t="s">
        <v>7090</v>
      </c>
      <c r="C3156" s="12" t="s">
        <v>7091</v>
      </c>
      <c r="D3156" s="13" t="s">
        <v>2978</v>
      </c>
      <c r="E3156" s="12" t="s">
        <v>23307</v>
      </c>
      <c r="F3156" s="14" t="s">
        <v>11</v>
      </c>
      <c r="G3156" s="14" t="s">
        <v>11</v>
      </c>
      <c r="H3156" s="15">
        <v>1.72E-2</v>
      </c>
      <c r="I3156" s="30">
        <v>1</v>
      </c>
      <c r="J3156" s="26" t="s">
        <v>33021</v>
      </c>
      <c r="K3156" s="26" t="s">
        <v>30016</v>
      </c>
      <c r="L3156" s="28">
        <v>1094</v>
      </c>
      <c r="M3156" s="16">
        <f t="shared" si="321"/>
        <v>0.13071297989031083</v>
      </c>
      <c r="N3156" s="17">
        <v>45643</v>
      </c>
      <c r="O3156" s="18" cm="1">
        <f t="array" ref="O3156">INDEX('[1]Базовый ПЛ ООО "Финдер" янв25 '!$E$1:$E$8808,MATCH(C3156,'[1]Базовый ПЛ ООО "Финдер" янв25 '!$B$1:$B$8808,0),)</f>
        <v>1237</v>
      </c>
      <c r="P3156" s="18">
        <f t="shared" si="319"/>
        <v>824.67</v>
      </c>
      <c r="Q3156" s="18">
        <f t="shared" si="320"/>
        <v>989.6</v>
      </c>
      <c r="R3156" s="1"/>
      <c r="S3156" s="1"/>
      <c r="T3156" s="1"/>
      <c r="U3156" s="1"/>
      <c r="V3156" s="1"/>
    </row>
    <row r="3157" spans="1:22" s="10" customFormat="1" ht="41.4" x14ac:dyDescent="0.25">
      <c r="A3157" s="11" t="s">
        <v>21357</v>
      </c>
      <c r="B3157" s="12" t="s">
        <v>7092</v>
      </c>
      <c r="C3157" s="12" t="s">
        <v>7093</v>
      </c>
      <c r="D3157" s="13" t="s">
        <v>2978</v>
      </c>
      <c r="E3157" s="12" t="s">
        <v>7094</v>
      </c>
      <c r="F3157" s="14" t="s">
        <v>2980</v>
      </c>
      <c r="G3157" s="14" t="s">
        <v>2980</v>
      </c>
      <c r="H3157" s="15">
        <v>1.72E-2</v>
      </c>
      <c r="I3157" s="30">
        <v>1</v>
      </c>
      <c r="J3157" s="26" t="s">
        <v>33021</v>
      </c>
      <c r="K3157" s="26" t="s">
        <v>30015</v>
      </c>
      <c r="L3157" s="28">
        <v>1175</v>
      </c>
      <c r="M3157" s="16">
        <f t="shared" si="321"/>
        <v>0.1302127659574468</v>
      </c>
      <c r="N3157" s="17">
        <v>45643</v>
      </c>
      <c r="O3157" s="18" cm="1">
        <f t="array" ref="O3157">INDEX('[1]Базовый ПЛ ООО "Финдер" янв25 '!$E$1:$E$8808,MATCH(C3157,'[1]Базовый ПЛ ООО "Финдер" янв25 '!$B$1:$B$8808,0),)</f>
        <v>1328</v>
      </c>
      <c r="P3157" s="18">
        <f t="shared" si="319"/>
        <v>885.33</v>
      </c>
      <c r="Q3157" s="18">
        <f t="shared" si="320"/>
        <v>1062.4000000000001</v>
      </c>
      <c r="R3157" s="1"/>
      <c r="S3157" s="1"/>
      <c r="T3157" s="1"/>
      <c r="U3157" s="1"/>
      <c r="V3157" s="1"/>
    </row>
    <row r="3158" spans="1:22" s="10" customFormat="1" ht="41.4" x14ac:dyDescent="0.25">
      <c r="A3158" s="11" t="s">
        <v>21357</v>
      </c>
      <c r="B3158" s="12" t="s">
        <v>7095</v>
      </c>
      <c r="C3158" s="12" t="s">
        <v>7096</v>
      </c>
      <c r="D3158" s="13" t="s">
        <v>2978</v>
      </c>
      <c r="E3158" s="12" t="s">
        <v>23308</v>
      </c>
      <c r="F3158" s="14" t="s">
        <v>11</v>
      </c>
      <c r="G3158" s="14" t="s">
        <v>11</v>
      </c>
      <c r="H3158" s="15">
        <v>1.72E-2</v>
      </c>
      <c r="I3158" s="30">
        <v>1</v>
      </c>
      <c r="J3158" s="26" t="s">
        <v>33021</v>
      </c>
      <c r="K3158" s="26" t="s">
        <v>30014</v>
      </c>
      <c r="L3158" s="28">
        <v>1175</v>
      </c>
      <c r="M3158" s="16">
        <f t="shared" si="321"/>
        <v>0.1302127659574468</v>
      </c>
      <c r="N3158" s="17">
        <v>45643</v>
      </c>
      <c r="O3158" s="18" cm="1">
        <f t="array" ref="O3158">INDEX('[1]Базовый ПЛ ООО "Финдер" янв25 '!$E$1:$E$8808,MATCH(C3158,'[1]Базовый ПЛ ООО "Финдер" янв25 '!$B$1:$B$8808,0),)</f>
        <v>1328</v>
      </c>
      <c r="P3158" s="18">
        <f t="shared" si="319"/>
        <v>885.33</v>
      </c>
      <c r="Q3158" s="18">
        <f t="shared" si="320"/>
        <v>1062.4000000000001</v>
      </c>
      <c r="R3158" s="1"/>
      <c r="S3158" s="1"/>
      <c r="T3158" s="1"/>
      <c r="U3158" s="1"/>
      <c r="V3158" s="1"/>
    </row>
    <row r="3159" spans="1:22" s="10" customFormat="1" ht="41.4" x14ac:dyDescent="0.25">
      <c r="A3159" s="11" t="s">
        <v>21357</v>
      </c>
      <c r="B3159" s="12" t="s">
        <v>7097</v>
      </c>
      <c r="C3159" s="12" t="s">
        <v>7098</v>
      </c>
      <c r="D3159" s="13" t="s">
        <v>2978</v>
      </c>
      <c r="E3159" s="12" t="s">
        <v>7099</v>
      </c>
      <c r="F3159" s="14" t="s">
        <v>2980</v>
      </c>
      <c r="G3159" s="14" t="s">
        <v>2980</v>
      </c>
      <c r="H3159" s="15">
        <v>1.6800000000000002E-2</v>
      </c>
      <c r="I3159" s="30">
        <v>1</v>
      </c>
      <c r="J3159" s="26" t="s">
        <v>33021</v>
      </c>
      <c r="K3159" s="26" t="s">
        <v>30013</v>
      </c>
      <c r="L3159" s="28">
        <v>645</v>
      </c>
      <c r="M3159" s="16">
        <f t="shared" si="321"/>
        <v>0.13023255813953494</v>
      </c>
      <c r="N3159" s="17">
        <v>45643</v>
      </c>
      <c r="O3159" s="18" cm="1">
        <f t="array" ref="O3159">INDEX('[1]Базовый ПЛ ООО "Финдер" янв25 '!$E$1:$E$8808,MATCH(C3159,'[1]Базовый ПЛ ООО "Финдер" янв25 '!$B$1:$B$8808,0),)</f>
        <v>729</v>
      </c>
      <c r="P3159" s="18">
        <f t="shared" si="319"/>
        <v>486</v>
      </c>
      <c r="Q3159" s="18">
        <f t="shared" si="320"/>
        <v>583.20000000000005</v>
      </c>
      <c r="R3159" s="1"/>
      <c r="S3159" s="1"/>
      <c r="T3159" s="1"/>
      <c r="U3159" s="1"/>
      <c r="V3159" s="1"/>
    </row>
    <row r="3160" spans="1:22" s="10" customFormat="1" ht="41.4" x14ac:dyDescent="0.25">
      <c r="A3160" s="11" t="s">
        <v>21357</v>
      </c>
      <c r="B3160" s="12" t="s">
        <v>7100</v>
      </c>
      <c r="C3160" s="12" t="s">
        <v>7101</v>
      </c>
      <c r="D3160" s="13" t="s">
        <v>2978</v>
      </c>
      <c r="E3160" s="12" t="s">
        <v>23309</v>
      </c>
      <c r="F3160" s="14" t="s">
        <v>11</v>
      </c>
      <c r="G3160" s="14" t="s">
        <v>11</v>
      </c>
      <c r="H3160" s="15">
        <v>1.6800000000000002E-2</v>
      </c>
      <c r="I3160" s="30">
        <v>1</v>
      </c>
      <c r="J3160" s="26" t="s">
        <v>33021</v>
      </c>
      <c r="K3160" s="26" t="s">
        <v>30012</v>
      </c>
      <c r="L3160" s="28">
        <v>645</v>
      </c>
      <c r="M3160" s="16">
        <f t="shared" si="321"/>
        <v>0.13023255813953494</v>
      </c>
      <c r="N3160" s="17">
        <v>45643</v>
      </c>
      <c r="O3160" s="18" cm="1">
        <f t="array" ref="O3160">INDEX('[1]Базовый ПЛ ООО "Финдер" янв25 '!$E$1:$E$8808,MATCH(C3160,'[1]Базовый ПЛ ООО "Финдер" янв25 '!$B$1:$B$8808,0),)</f>
        <v>729</v>
      </c>
      <c r="P3160" s="18">
        <f t="shared" si="319"/>
        <v>486</v>
      </c>
      <c r="Q3160" s="18">
        <f t="shared" si="320"/>
        <v>583.20000000000005</v>
      </c>
      <c r="R3160" s="1"/>
      <c r="S3160" s="1"/>
      <c r="T3160" s="1"/>
      <c r="U3160" s="1"/>
      <c r="V3160" s="1"/>
    </row>
    <row r="3161" spans="1:22" s="10" customFormat="1" ht="41.4" x14ac:dyDescent="0.25">
      <c r="A3161" s="11" t="s">
        <v>21357</v>
      </c>
      <c r="B3161" s="12" t="s">
        <v>7102</v>
      </c>
      <c r="C3161" s="12" t="s">
        <v>7103</v>
      </c>
      <c r="D3161" s="13" t="s">
        <v>2978</v>
      </c>
      <c r="E3161" s="12" t="s">
        <v>7104</v>
      </c>
      <c r="F3161" s="14" t="s">
        <v>2980</v>
      </c>
      <c r="G3161" s="14" t="s">
        <v>2980</v>
      </c>
      <c r="H3161" s="15">
        <v>1.7000000000000001E-2</v>
      </c>
      <c r="I3161" s="30">
        <v>1</v>
      </c>
      <c r="J3161" s="26" t="s">
        <v>33021</v>
      </c>
      <c r="K3161" s="26" t="s">
        <v>30011</v>
      </c>
      <c r="L3161" s="28">
        <v>727</v>
      </c>
      <c r="M3161" s="16">
        <f t="shared" si="321"/>
        <v>0.13067400275103158</v>
      </c>
      <c r="N3161" s="17">
        <v>45643</v>
      </c>
      <c r="O3161" s="18" cm="1">
        <f t="array" ref="O3161">INDEX('[1]Базовый ПЛ ООО "Финдер" янв25 '!$E$1:$E$8808,MATCH(C3161,'[1]Базовый ПЛ ООО "Финдер" янв25 '!$B$1:$B$8808,0),)</f>
        <v>822</v>
      </c>
      <c r="P3161" s="18">
        <f t="shared" si="319"/>
        <v>548</v>
      </c>
      <c r="Q3161" s="18">
        <f t="shared" si="320"/>
        <v>657.6</v>
      </c>
      <c r="R3161" s="1"/>
      <c r="S3161" s="1"/>
      <c r="T3161" s="1"/>
      <c r="U3161" s="1"/>
      <c r="V3161" s="1"/>
    </row>
    <row r="3162" spans="1:22" s="10" customFormat="1" ht="41.4" x14ac:dyDescent="0.25">
      <c r="A3162" s="11" t="s">
        <v>21357</v>
      </c>
      <c r="B3162" s="12" t="s">
        <v>7105</v>
      </c>
      <c r="C3162" s="12" t="s">
        <v>7106</v>
      </c>
      <c r="D3162" s="13" t="s">
        <v>2978</v>
      </c>
      <c r="E3162" s="12" t="s">
        <v>23310</v>
      </c>
      <c r="F3162" s="14" t="s">
        <v>11</v>
      </c>
      <c r="G3162" s="14" t="s">
        <v>11</v>
      </c>
      <c r="H3162" s="15">
        <v>1.7000000000000001E-2</v>
      </c>
      <c r="I3162" s="30">
        <v>1</v>
      </c>
      <c r="J3162" s="26" t="s">
        <v>33021</v>
      </c>
      <c r="K3162" s="26" t="s">
        <v>30010</v>
      </c>
      <c r="L3162" s="28">
        <v>727</v>
      </c>
      <c r="M3162" s="16">
        <f t="shared" si="321"/>
        <v>0.13067400275103158</v>
      </c>
      <c r="N3162" s="17">
        <v>45643</v>
      </c>
      <c r="O3162" s="18" cm="1">
        <f t="array" ref="O3162">INDEX('[1]Базовый ПЛ ООО "Финдер" янв25 '!$E$1:$E$8808,MATCH(C3162,'[1]Базовый ПЛ ООО "Финдер" янв25 '!$B$1:$B$8808,0),)</f>
        <v>822</v>
      </c>
      <c r="P3162" s="18">
        <f t="shared" si="319"/>
        <v>548</v>
      </c>
      <c r="Q3162" s="18">
        <f t="shared" si="320"/>
        <v>657.6</v>
      </c>
      <c r="R3162" s="1"/>
      <c r="S3162" s="1"/>
      <c r="T3162" s="1"/>
      <c r="U3162" s="1"/>
      <c r="V3162" s="1"/>
    </row>
    <row r="3163" spans="1:22" s="10" customFormat="1" ht="55.2" x14ac:dyDescent="0.25">
      <c r="A3163" s="11" t="s">
        <v>21357</v>
      </c>
      <c r="B3163" s="12" t="s">
        <v>7107</v>
      </c>
      <c r="C3163" s="12" t="s">
        <v>7108</v>
      </c>
      <c r="D3163" s="13" t="s">
        <v>2978</v>
      </c>
      <c r="E3163" s="12" t="s">
        <v>7109</v>
      </c>
      <c r="F3163" s="14" t="s">
        <v>2980</v>
      </c>
      <c r="G3163" s="14" t="s">
        <v>2980</v>
      </c>
      <c r="H3163" s="15">
        <v>1.7000000000000001E-2</v>
      </c>
      <c r="I3163" s="30">
        <v>1</v>
      </c>
      <c r="J3163" s="26" t="s">
        <v>33021</v>
      </c>
      <c r="K3163" s="26" t="s">
        <v>30009</v>
      </c>
      <c r="L3163" s="28">
        <v>895</v>
      </c>
      <c r="M3163" s="16">
        <f t="shared" si="321"/>
        <v>0.13072625698324014</v>
      </c>
      <c r="N3163" s="17">
        <v>45643</v>
      </c>
      <c r="O3163" s="18" cm="1">
        <f t="array" ref="O3163">INDEX('[1]Базовый ПЛ ООО "Финдер" янв25 '!$E$1:$E$8808,MATCH(C3163,'[1]Базовый ПЛ ООО "Финдер" янв25 '!$B$1:$B$8808,0),)</f>
        <v>1012</v>
      </c>
      <c r="P3163" s="18">
        <f t="shared" si="319"/>
        <v>674.67</v>
      </c>
      <c r="Q3163" s="18">
        <f t="shared" si="320"/>
        <v>809.6</v>
      </c>
      <c r="R3163" s="1"/>
      <c r="S3163" s="1"/>
      <c r="T3163" s="1"/>
      <c r="U3163" s="1"/>
      <c r="V3163" s="1"/>
    </row>
    <row r="3164" spans="1:22" s="10" customFormat="1" ht="55.2" x14ac:dyDescent="0.25">
      <c r="A3164" s="11" t="s">
        <v>21357</v>
      </c>
      <c r="B3164" s="12" t="s">
        <v>7110</v>
      </c>
      <c r="C3164" s="12" t="s">
        <v>7111</v>
      </c>
      <c r="D3164" s="13" t="s">
        <v>2978</v>
      </c>
      <c r="E3164" s="12" t="s">
        <v>23311</v>
      </c>
      <c r="F3164" s="14" t="s">
        <v>11</v>
      </c>
      <c r="G3164" s="14" t="s">
        <v>11</v>
      </c>
      <c r="H3164" s="15">
        <v>1.7000000000000001E-2</v>
      </c>
      <c r="I3164" s="30">
        <v>1</v>
      </c>
      <c r="J3164" s="26" t="s">
        <v>33021</v>
      </c>
      <c r="K3164" s="26" t="s">
        <v>30008</v>
      </c>
      <c r="L3164" s="28">
        <v>895</v>
      </c>
      <c r="M3164" s="16">
        <f t="shared" si="321"/>
        <v>0.13072625698324014</v>
      </c>
      <c r="N3164" s="17">
        <v>45643</v>
      </c>
      <c r="O3164" s="18" cm="1">
        <f t="array" ref="O3164">INDEX('[1]Базовый ПЛ ООО "Финдер" янв25 '!$E$1:$E$8808,MATCH(C3164,'[1]Базовый ПЛ ООО "Финдер" янв25 '!$B$1:$B$8808,0),)</f>
        <v>1012</v>
      </c>
      <c r="P3164" s="18">
        <f t="shared" si="319"/>
        <v>674.67</v>
      </c>
      <c r="Q3164" s="18">
        <f t="shared" si="320"/>
        <v>809.6</v>
      </c>
      <c r="R3164" s="1"/>
      <c r="S3164" s="1"/>
      <c r="T3164" s="1"/>
      <c r="U3164" s="1"/>
      <c r="V3164" s="1"/>
    </row>
    <row r="3165" spans="1:22" s="10" customFormat="1" ht="41.4" x14ac:dyDescent="0.25">
      <c r="A3165" s="11" t="s">
        <v>21357</v>
      </c>
      <c r="B3165" s="12" t="s">
        <v>7112</v>
      </c>
      <c r="C3165" s="12" t="s">
        <v>7113</v>
      </c>
      <c r="D3165" s="13" t="s">
        <v>2978</v>
      </c>
      <c r="E3165" s="12" t="s">
        <v>7114</v>
      </c>
      <c r="F3165" s="14" t="s">
        <v>2980</v>
      </c>
      <c r="G3165" s="14" t="s">
        <v>2980</v>
      </c>
      <c r="H3165" s="15">
        <v>1.7000000000000001E-2</v>
      </c>
      <c r="I3165" s="30">
        <v>1</v>
      </c>
      <c r="J3165" s="26" t="s">
        <v>33021</v>
      </c>
      <c r="K3165" s="26" t="s">
        <v>30007</v>
      </c>
      <c r="L3165" s="28">
        <v>645</v>
      </c>
      <c r="M3165" s="16">
        <f t="shared" si="321"/>
        <v>0.13023255813953494</v>
      </c>
      <c r="N3165" s="17">
        <v>45643</v>
      </c>
      <c r="O3165" s="18" cm="1">
        <f t="array" ref="O3165">INDEX('[1]Базовый ПЛ ООО "Финдер" янв25 '!$E$1:$E$8808,MATCH(C3165,'[1]Базовый ПЛ ООО "Финдер" янв25 '!$B$1:$B$8808,0),)</f>
        <v>729</v>
      </c>
      <c r="P3165" s="18">
        <f t="shared" si="319"/>
        <v>486</v>
      </c>
      <c r="Q3165" s="18">
        <f t="shared" si="320"/>
        <v>583.20000000000005</v>
      </c>
      <c r="R3165" s="1"/>
      <c r="S3165" s="1"/>
      <c r="T3165" s="1"/>
      <c r="U3165" s="1"/>
      <c r="V3165" s="1"/>
    </row>
    <row r="3166" spans="1:22" s="10" customFormat="1" ht="41.4" x14ac:dyDescent="0.25">
      <c r="A3166" s="11" t="s">
        <v>21357</v>
      </c>
      <c r="B3166" s="12" t="s">
        <v>7115</v>
      </c>
      <c r="C3166" s="12" t="s">
        <v>7116</v>
      </c>
      <c r="D3166" s="13" t="s">
        <v>2978</v>
      </c>
      <c r="E3166" s="12" t="s">
        <v>23312</v>
      </c>
      <c r="F3166" s="14" t="s">
        <v>11</v>
      </c>
      <c r="G3166" s="14" t="s">
        <v>11</v>
      </c>
      <c r="H3166" s="15">
        <v>1.7000000000000001E-2</v>
      </c>
      <c r="I3166" s="30">
        <v>1</v>
      </c>
      <c r="J3166" s="26" t="s">
        <v>33021</v>
      </c>
      <c r="K3166" s="26" t="s">
        <v>30006</v>
      </c>
      <c r="L3166" s="28">
        <v>645</v>
      </c>
      <c r="M3166" s="16">
        <f t="shared" si="321"/>
        <v>0.13023255813953494</v>
      </c>
      <c r="N3166" s="17">
        <v>45643</v>
      </c>
      <c r="O3166" s="18" cm="1">
        <f t="array" ref="O3166">INDEX('[1]Базовый ПЛ ООО "Финдер" янв25 '!$E$1:$E$8808,MATCH(C3166,'[1]Базовый ПЛ ООО "Финдер" янв25 '!$B$1:$B$8808,0),)</f>
        <v>729</v>
      </c>
      <c r="P3166" s="18">
        <f t="shared" si="319"/>
        <v>486</v>
      </c>
      <c r="Q3166" s="18">
        <f t="shared" si="320"/>
        <v>583.20000000000005</v>
      </c>
      <c r="R3166" s="1"/>
      <c r="S3166" s="1"/>
      <c r="T3166" s="1"/>
      <c r="U3166" s="1"/>
      <c r="V3166" s="1"/>
    </row>
    <row r="3167" spans="1:22" s="10" customFormat="1" ht="41.4" x14ac:dyDescent="0.25">
      <c r="A3167" s="11" t="s">
        <v>21357</v>
      </c>
      <c r="B3167" s="12" t="s">
        <v>7117</v>
      </c>
      <c r="C3167" s="12" t="s">
        <v>7118</v>
      </c>
      <c r="D3167" s="13" t="s">
        <v>2978</v>
      </c>
      <c r="E3167" s="12" t="s">
        <v>7119</v>
      </c>
      <c r="F3167" s="14" t="s">
        <v>2980</v>
      </c>
      <c r="G3167" s="14" t="s">
        <v>2980</v>
      </c>
      <c r="H3167" s="15">
        <v>1.7000000000000001E-2</v>
      </c>
      <c r="I3167" s="30">
        <v>1</v>
      </c>
      <c r="J3167" s="26" t="s">
        <v>33021</v>
      </c>
      <c r="K3167" s="26" t="s">
        <v>30005</v>
      </c>
      <c r="L3167" s="28">
        <v>727</v>
      </c>
      <c r="M3167" s="16">
        <f t="shared" si="321"/>
        <v>0.13067400275103158</v>
      </c>
      <c r="N3167" s="17">
        <v>45643</v>
      </c>
      <c r="O3167" s="18" cm="1">
        <f t="array" ref="O3167">INDEX('[1]Базовый ПЛ ООО "Финдер" янв25 '!$E$1:$E$8808,MATCH(C3167,'[1]Базовый ПЛ ООО "Финдер" янв25 '!$B$1:$B$8808,0),)</f>
        <v>822</v>
      </c>
      <c r="P3167" s="18">
        <f t="shared" si="319"/>
        <v>548</v>
      </c>
      <c r="Q3167" s="18">
        <f t="shared" si="320"/>
        <v>657.6</v>
      </c>
      <c r="R3167" s="1"/>
      <c r="S3167" s="1"/>
      <c r="T3167" s="1"/>
      <c r="U3167" s="1"/>
      <c r="V3167" s="1"/>
    </row>
    <row r="3168" spans="1:22" s="10" customFormat="1" ht="41.4" x14ac:dyDescent="0.25">
      <c r="A3168" s="11" t="s">
        <v>21357</v>
      </c>
      <c r="B3168" s="12" t="s">
        <v>7120</v>
      </c>
      <c r="C3168" s="12" t="s">
        <v>7121</v>
      </c>
      <c r="D3168" s="13" t="s">
        <v>2978</v>
      </c>
      <c r="E3168" s="12" t="s">
        <v>23313</v>
      </c>
      <c r="F3168" s="14" t="s">
        <v>11</v>
      </c>
      <c r="G3168" s="14" t="s">
        <v>11</v>
      </c>
      <c r="H3168" s="15">
        <v>1.7000000000000001E-2</v>
      </c>
      <c r="I3168" s="30">
        <v>1</v>
      </c>
      <c r="J3168" s="26" t="s">
        <v>33021</v>
      </c>
      <c r="K3168" s="26" t="s">
        <v>30004</v>
      </c>
      <c r="L3168" s="28">
        <v>727</v>
      </c>
      <c r="M3168" s="16">
        <f t="shared" si="321"/>
        <v>0.13067400275103158</v>
      </c>
      <c r="N3168" s="17">
        <v>45643</v>
      </c>
      <c r="O3168" s="18" cm="1">
        <f t="array" ref="O3168">INDEX('[1]Базовый ПЛ ООО "Финдер" янв25 '!$E$1:$E$8808,MATCH(C3168,'[1]Базовый ПЛ ООО "Финдер" янв25 '!$B$1:$B$8808,0),)</f>
        <v>822</v>
      </c>
      <c r="P3168" s="18">
        <f t="shared" si="319"/>
        <v>548</v>
      </c>
      <c r="Q3168" s="18">
        <f t="shared" si="320"/>
        <v>657.6</v>
      </c>
      <c r="R3168" s="1"/>
      <c r="S3168" s="1"/>
      <c r="T3168" s="1"/>
      <c r="U3168" s="1"/>
      <c r="V3168" s="1"/>
    </row>
    <row r="3169" spans="1:22" s="10" customFormat="1" ht="41.4" x14ac:dyDescent="0.25">
      <c r="A3169" s="11" t="s">
        <v>21357</v>
      </c>
      <c r="B3169" s="12" t="s">
        <v>7122</v>
      </c>
      <c r="C3169" s="12" t="s">
        <v>7123</v>
      </c>
      <c r="D3169" s="13" t="s">
        <v>2978</v>
      </c>
      <c r="E3169" s="12" t="s">
        <v>7124</v>
      </c>
      <c r="F3169" s="14" t="s">
        <v>2980</v>
      </c>
      <c r="G3169" s="14" t="s">
        <v>2980</v>
      </c>
      <c r="H3169" s="15">
        <v>1.7000000000000001E-2</v>
      </c>
      <c r="I3169" s="30">
        <v>1</v>
      </c>
      <c r="J3169" s="26" t="s">
        <v>33021</v>
      </c>
      <c r="K3169" s="26" t="s">
        <v>30003</v>
      </c>
      <c r="L3169" s="28">
        <v>742</v>
      </c>
      <c r="M3169" s="16">
        <f t="shared" si="321"/>
        <v>0.13072776280323439</v>
      </c>
      <c r="N3169" s="17">
        <v>45643</v>
      </c>
      <c r="O3169" s="18" cm="1">
        <f t="array" ref="O3169">INDEX('[1]Базовый ПЛ ООО "Финдер" янв25 '!$E$1:$E$8808,MATCH(C3169,'[1]Базовый ПЛ ООО "Финдер" янв25 '!$B$1:$B$8808,0),)</f>
        <v>839</v>
      </c>
      <c r="P3169" s="18">
        <f t="shared" si="319"/>
        <v>559.33000000000004</v>
      </c>
      <c r="Q3169" s="18">
        <f t="shared" si="320"/>
        <v>671.2</v>
      </c>
      <c r="R3169" s="1"/>
      <c r="S3169" s="1"/>
      <c r="T3169" s="1"/>
      <c r="U3169" s="1"/>
      <c r="V3169" s="1"/>
    </row>
    <row r="3170" spans="1:22" s="10" customFormat="1" ht="41.4" x14ac:dyDescent="0.25">
      <c r="A3170" s="11" t="s">
        <v>21357</v>
      </c>
      <c r="B3170" s="12" t="s">
        <v>7125</v>
      </c>
      <c r="C3170" s="12" t="s">
        <v>7126</v>
      </c>
      <c r="D3170" s="13" t="s">
        <v>2978</v>
      </c>
      <c r="E3170" s="12" t="s">
        <v>23314</v>
      </c>
      <c r="F3170" s="14" t="s">
        <v>11</v>
      </c>
      <c r="G3170" s="14" t="s">
        <v>11</v>
      </c>
      <c r="H3170" s="15">
        <v>1.7000000000000001E-2</v>
      </c>
      <c r="I3170" s="30">
        <v>1</v>
      </c>
      <c r="J3170" s="26" t="s">
        <v>33021</v>
      </c>
      <c r="K3170" s="26" t="s">
        <v>30002</v>
      </c>
      <c r="L3170" s="28">
        <v>742</v>
      </c>
      <c r="M3170" s="16">
        <f t="shared" si="321"/>
        <v>0.13072776280323439</v>
      </c>
      <c r="N3170" s="17">
        <v>45643</v>
      </c>
      <c r="O3170" s="18" cm="1">
        <f t="array" ref="O3170">INDEX('[1]Базовый ПЛ ООО "Финдер" янв25 '!$E$1:$E$8808,MATCH(C3170,'[1]Базовый ПЛ ООО "Финдер" янв25 '!$B$1:$B$8808,0),)</f>
        <v>839</v>
      </c>
      <c r="P3170" s="18">
        <f t="shared" si="319"/>
        <v>559.33000000000004</v>
      </c>
      <c r="Q3170" s="18">
        <f t="shared" si="320"/>
        <v>671.2</v>
      </c>
      <c r="R3170" s="1"/>
      <c r="S3170" s="1"/>
      <c r="T3170" s="1"/>
      <c r="U3170" s="1"/>
      <c r="V3170" s="1"/>
    </row>
    <row r="3171" spans="1:22" s="10" customFormat="1" ht="41.4" x14ac:dyDescent="0.25">
      <c r="A3171" s="11" t="s">
        <v>21357</v>
      </c>
      <c r="B3171" s="12" t="s">
        <v>7127</v>
      </c>
      <c r="C3171" s="12" t="s">
        <v>7128</v>
      </c>
      <c r="D3171" s="13" t="s">
        <v>2978</v>
      </c>
      <c r="E3171" s="12" t="s">
        <v>7129</v>
      </c>
      <c r="F3171" s="14" t="s">
        <v>2980</v>
      </c>
      <c r="G3171" s="14" t="s">
        <v>2980</v>
      </c>
      <c r="H3171" s="15">
        <v>1.7000000000000001E-2</v>
      </c>
      <c r="I3171" s="30">
        <v>1</v>
      </c>
      <c r="J3171" s="26" t="s">
        <v>33021</v>
      </c>
      <c r="K3171" s="26" t="s">
        <v>30001</v>
      </c>
      <c r="L3171" s="28">
        <v>825</v>
      </c>
      <c r="M3171" s="16">
        <f t="shared" si="321"/>
        <v>0.13090909090909086</v>
      </c>
      <c r="N3171" s="17">
        <v>45643</v>
      </c>
      <c r="O3171" s="18" cm="1">
        <f t="array" ref="O3171">INDEX('[1]Базовый ПЛ ООО "Финдер" янв25 '!$E$1:$E$8808,MATCH(C3171,'[1]Базовый ПЛ ООО "Финдер" янв25 '!$B$1:$B$8808,0),)</f>
        <v>933</v>
      </c>
      <c r="P3171" s="18">
        <f t="shared" si="319"/>
        <v>622</v>
      </c>
      <c r="Q3171" s="18">
        <f t="shared" si="320"/>
        <v>746.4</v>
      </c>
      <c r="R3171" s="1"/>
      <c r="S3171" s="1"/>
      <c r="T3171" s="1"/>
      <c r="U3171" s="1"/>
      <c r="V3171" s="1"/>
    </row>
    <row r="3172" spans="1:22" s="10" customFormat="1" ht="41.4" x14ac:dyDescent="0.25">
      <c r="A3172" s="11" t="s">
        <v>21357</v>
      </c>
      <c r="B3172" s="12" t="s">
        <v>7130</v>
      </c>
      <c r="C3172" s="12" t="s">
        <v>7131</v>
      </c>
      <c r="D3172" s="13" t="s">
        <v>2978</v>
      </c>
      <c r="E3172" s="12" t="s">
        <v>23315</v>
      </c>
      <c r="F3172" s="14" t="s">
        <v>11</v>
      </c>
      <c r="G3172" s="14" t="s">
        <v>11</v>
      </c>
      <c r="H3172" s="15">
        <v>1.7000000000000001E-2</v>
      </c>
      <c r="I3172" s="30">
        <v>1</v>
      </c>
      <c r="J3172" s="26" t="s">
        <v>33021</v>
      </c>
      <c r="K3172" s="26" t="s">
        <v>30000</v>
      </c>
      <c r="L3172" s="28">
        <v>825</v>
      </c>
      <c r="M3172" s="16">
        <f t="shared" si="321"/>
        <v>0.13090909090909086</v>
      </c>
      <c r="N3172" s="17">
        <v>45643</v>
      </c>
      <c r="O3172" s="18" cm="1">
        <f t="array" ref="O3172">INDEX('[1]Базовый ПЛ ООО "Финдер" янв25 '!$E$1:$E$8808,MATCH(C3172,'[1]Базовый ПЛ ООО "Финдер" янв25 '!$B$1:$B$8808,0),)</f>
        <v>933</v>
      </c>
      <c r="P3172" s="18">
        <f t="shared" si="319"/>
        <v>622</v>
      </c>
      <c r="Q3172" s="18">
        <f t="shared" si="320"/>
        <v>746.4</v>
      </c>
      <c r="R3172" s="1"/>
      <c r="S3172" s="1"/>
      <c r="T3172" s="1"/>
      <c r="U3172" s="1"/>
      <c r="V3172" s="1"/>
    </row>
    <row r="3173" spans="1:22" s="10" customFormat="1" ht="41.4" x14ac:dyDescent="0.25">
      <c r="A3173" s="11" t="s">
        <v>21357</v>
      </c>
      <c r="B3173" s="12" t="s">
        <v>7132</v>
      </c>
      <c r="C3173" s="12" t="s">
        <v>7133</v>
      </c>
      <c r="D3173" s="13" t="s">
        <v>2978</v>
      </c>
      <c r="E3173" s="12" t="s">
        <v>7134</v>
      </c>
      <c r="F3173" s="14" t="s">
        <v>2980</v>
      </c>
      <c r="G3173" s="14" t="s">
        <v>2980</v>
      </c>
      <c r="H3173" s="15">
        <v>1.7000000000000001E-2</v>
      </c>
      <c r="I3173" s="30">
        <v>1</v>
      </c>
      <c r="J3173" s="26" t="s">
        <v>33021</v>
      </c>
      <c r="K3173" s="26" t="s">
        <v>29999</v>
      </c>
      <c r="L3173" s="28">
        <v>742</v>
      </c>
      <c r="M3173" s="16">
        <f t="shared" si="321"/>
        <v>0.13072776280323439</v>
      </c>
      <c r="N3173" s="17">
        <v>45643</v>
      </c>
      <c r="O3173" s="18" cm="1">
        <f t="array" ref="O3173">INDEX('[1]Базовый ПЛ ООО "Финдер" янв25 '!$E$1:$E$8808,MATCH(C3173,'[1]Базовый ПЛ ООО "Финдер" янв25 '!$B$1:$B$8808,0),)</f>
        <v>839</v>
      </c>
      <c r="P3173" s="18">
        <f t="shared" si="319"/>
        <v>559.33000000000004</v>
      </c>
      <c r="Q3173" s="18">
        <f t="shared" si="320"/>
        <v>671.2</v>
      </c>
      <c r="R3173" s="1"/>
      <c r="S3173" s="1"/>
      <c r="T3173" s="1"/>
      <c r="U3173" s="1"/>
      <c r="V3173" s="1"/>
    </row>
    <row r="3174" spans="1:22" s="10" customFormat="1" ht="41.4" x14ac:dyDescent="0.25">
      <c r="A3174" s="11" t="s">
        <v>21357</v>
      </c>
      <c r="B3174" s="12" t="s">
        <v>7135</v>
      </c>
      <c r="C3174" s="12" t="s">
        <v>7136</v>
      </c>
      <c r="D3174" s="13" t="s">
        <v>2978</v>
      </c>
      <c r="E3174" s="12" t="s">
        <v>23316</v>
      </c>
      <c r="F3174" s="14" t="s">
        <v>11</v>
      </c>
      <c r="G3174" s="14" t="s">
        <v>11</v>
      </c>
      <c r="H3174" s="15">
        <v>1.7000000000000001E-2</v>
      </c>
      <c r="I3174" s="30">
        <v>1</v>
      </c>
      <c r="J3174" s="26" t="s">
        <v>33021</v>
      </c>
      <c r="K3174" s="26" t="s">
        <v>29998</v>
      </c>
      <c r="L3174" s="28">
        <v>742</v>
      </c>
      <c r="M3174" s="16">
        <f t="shared" si="321"/>
        <v>0.13072776280323439</v>
      </c>
      <c r="N3174" s="17">
        <v>45643</v>
      </c>
      <c r="O3174" s="18" cm="1">
        <f t="array" ref="O3174">INDEX('[1]Базовый ПЛ ООО "Финдер" янв25 '!$E$1:$E$8808,MATCH(C3174,'[1]Базовый ПЛ ООО "Финдер" янв25 '!$B$1:$B$8808,0),)</f>
        <v>839</v>
      </c>
      <c r="P3174" s="18">
        <f t="shared" si="319"/>
        <v>559.33000000000004</v>
      </c>
      <c r="Q3174" s="18">
        <f t="shared" si="320"/>
        <v>671.2</v>
      </c>
      <c r="R3174" s="1"/>
      <c r="S3174" s="1"/>
      <c r="T3174" s="1"/>
      <c r="U3174" s="1"/>
      <c r="V3174" s="1"/>
    </row>
    <row r="3175" spans="1:22" s="10" customFormat="1" ht="41.4" x14ac:dyDescent="0.25">
      <c r="A3175" s="11" t="s">
        <v>21357</v>
      </c>
      <c r="B3175" s="12" t="s">
        <v>7137</v>
      </c>
      <c r="C3175" s="12" t="s">
        <v>7138</v>
      </c>
      <c r="D3175" s="13" t="s">
        <v>2978</v>
      </c>
      <c r="E3175" s="12" t="s">
        <v>7139</v>
      </c>
      <c r="F3175" s="14" t="s">
        <v>2980</v>
      </c>
      <c r="G3175" s="14" t="s">
        <v>2980</v>
      </c>
      <c r="H3175" s="15">
        <v>1.7000000000000001E-2</v>
      </c>
      <c r="I3175" s="30">
        <v>1</v>
      </c>
      <c r="J3175" s="26" t="s">
        <v>33021</v>
      </c>
      <c r="K3175" s="26" t="s">
        <v>29997</v>
      </c>
      <c r="L3175" s="28">
        <v>825</v>
      </c>
      <c r="M3175" s="16">
        <f t="shared" si="321"/>
        <v>0.13090909090909086</v>
      </c>
      <c r="N3175" s="17">
        <v>45643</v>
      </c>
      <c r="O3175" s="18" cm="1">
        <f t="array" ref="O3175">INDEX('[1]Базовый ПЛ ООО "Финдер" янв25 '!$E$1:$E$8808,MATCH(C3175,'[1]Базовый ПЛ ООО "Финдер" янв25 '!$B$1:$B$8808,0),)</f>
        <v>933</v>
      </c>
      <c r="P3175" s="18">
        <f t="shared" si="319"/>
        <v>622</v>
      </c>
      <c r="Q3175" s="18">
        <f t="shared" si="320"/>
        <v>746.4</v>
      </c>
      <c r="R3175" s="1"/>
      <c r="S3175" s="1"/>
      <c r="T3175" s="1"/>
      <c r="U3175" s="1"/>
      <c r="V3175" s="1"/>
    </row>
    <row r="3176" spans="1:22" s="10" customFormat="1" ht="41.4" x14ac:dyDescent="0.25">
      <c r="A3176" s="11" t="s">
        <v>21357</v>
      </c>
      <c r="B3176" s="12" t="s">
        <v>7140</v>
      </c>
      <c r="C3176" s="12" t="s">
        <v>7141</v>
      </c>
      <c r="D3176" s="13" t="s">
        <v>2978</v>
      </c>
      <c r="E3176" s="12" t="s">
        <v>23317</v>
      </c>
      <c r="F3176" s="14" t="s">
        <v>11</v>
      </c>
      <c r="G3176" s="14" t="s">
        <v>11</v>
      </c>
      <c r="H3176" s="15">
        <v>1.7000000000000001E-2</v>
      </c>
      <c r="I3176" s="30">
        <v>1</v>
      </c>
      <c r="J3176" s="26" t="s">
        <v>33021</v>
      </c>
      <c r="K3176" s="26" t="s">
        <v>29996</v>
      </c>
      <c r="L3176" s="28">
        <v>825</v>
      </c>
      <c r="M3176" s="16">
        <f t="shared" si="321"/>
        <v>0.13090909090909086</v>
      </c>
      <c r="N3176" s="17">
        <v>45643</v>
      </c>
      <c r="O3176" s="18" cm="1">
        <f t="array" ref="O3176">INDEX('[1]Базовый ПЛ ООО "Финдер" янв25 '!$E$1:$E$8808,MATCH(C3176,'[1]Базовый ПЛ ООО "Финдер" янв25 '!$B$1:$B$8808,0),)</f>
        <v>933</v>
      </c>
      <c r="P3176" s="18">
        <f t="shared" si="319"/>
        <v>622</v>
      </c>
      <c r="Q3176" s="18">
        <f t="shared" si="320"/>
        <v>746.4</v>
      </c>
      <c r="R3176" s="1"/>
      <c r="S3176" s="1"/>
      <c r="T3176" s="1"/>
      <c r="U3176" s="1"/>
      <c r="V3176" s="1"/>
    </row>
    <row r="3177" spans="1:22" s="10" customFormat="1" ht="41.4" x14ac:dyDescent="0.25">
      <c r="A3177" s="11" t="s">
        <v>21357</v>
      </c>
      <c r="B3177" s="12" t="s">
        <v>7142</v>
      </c>
      <c r="C3177" s="12" t="s">
        <v>7143</v>
      </c>
      <c r="D3177" s="13" t="s">
        <v>2978</v>
      </c>
      <c r="E3177" s="12" t="s">
        <v>7144</v>
      </c>
      <c r="F3177" s="14" t="s">
        <v>2980</v>
      </c>
      <c r="G3177" s="14" t="s">
        <v>2980</v>
      </c>
      <c r="H3177" s="15">
        <v>1.7000000000000001E-2</v>
      </c>
      <c r="I3177" s="30">
        <v>1</v>
      </c>
      <c r="J3177" s="26" t="s">
        <v>33021</v>
      </c>
      <c r="K3177" s="26" t="s">
        <v>29995</v>
      </c>
      <c r="L3177" s="28">
        <v>1237</v>
      </c>
      <c r="M3177" s="16">
        <f t="shared" si="321"/>
        <v>0.13015359741309629</v>
      </c>
      <c r="N3177" s="17">
        <v>45643</v>
      </c>
      <c r="O3177" s="18" cm="1">
        <f t="array" ref="O3177">INDEX('[1]Базовый ПЛ ООО "Финдер" янв25 '!$E$1:$E$8808,MATCH(C3177,'[1]Базовый ПЛ ООО "Финдер" янв25 '!$B$1:$B$8808,0),)</f>
        <v>1398</v>
      </c>
      <c r="P3177" s="18">
        <f t="shared" si="319"/>
        <v>932</v>
      </c>
      <c r="Q3177" s="18">
        <f t="shared" si="320"/>
        <v>1118.4000000000001</v>
      </c>
      <c r="R3177" s="1"/>
      <c r="S3177" s="1"/>
      <c r="T3177" s="1"/>
      <c r="U3177" s="1"/>
      <c r="V3177" s="1"/>
    </row>
    <row r="3178" spans="1:22" s="10" customFormat="1" ht="41.4" x14ac:dyDescent="0.25">
      <c r="A3178" s="11" t="s">
        <v>21357</v>
      </c>
      <c r="B3178" s="12" t="s">
        <v>7145</v>
      </c>
      <c r="C3178" s="12" t="s">
        <v>7146</v>
      </c>
      <c r="D3178" s="13" t="s">
        <v>2978</v>
      </c>
      <c r="E3178" s="12" t="s">
        <v>23318</v>
      </c>
      <c r="F3178" s="14" t="s">
        <v>11</v>
      </c>
      <c r="G3178" s="14" t="s">
        <v>11</v>
      </c>
      <c r="H3178" s="15">
        <v>1.7000000000000001E-2</v>
      </c>
      <c r="I3178" s="30">
        <v>1</v>
      </c>
      <c r="J3178" s="26" t="s">
        <v>33021</v>
      </c>
      <c r="K3178" s="26" t="s">
        <v>29994</v>
      </c>
      <c r="L3178" s="28">
        <v>1237</v>
      </c>
      <c r="M3178" s="16">
        <f t="shared" si="321"/>
        <v>0.13015359741309629</v>
      </c>
      <c r="N3178" s="17">
        <v>45643</v>
      </c>
      <c r="O3178" s="18" cm="1">
        <f t="array" ref="O3178">INDEX('[1]Базовый ПЛ ООО "Финдер" янв25 '!$E$1:$E$8808,MATCH(C3178,'[1]Базовый ПЛ ООО "Финдер" янв25 '!$B$1:$B$8808,0),)</f>
        <v>1398</v>
      </c>
      <c r="P3178" s="18">
        <f t="shared" si="319"/>
        <v>932</v>
      </c>
      <c r="Q3178" s="18">
        <f t="shared" si="320"/>
        <v>1118.4000000000001</v>
      </c>
      <c r="R3178" s="1"/>
      <c r="S3178" s="1"/>
      <c r="T3178" s="1"/>
      <c r="U3178" s="1"/>
      <c r="V3178" s="1"/>
    </row>
    <row r="3179" spans="1:22" s="10" customFormat="1" ht="41.4" x14ac:dyDescent="0.25">
      <c r="A3179" s="11" t="s">
        <v>21357</v>
      </c>
      <c r="B3179" s="12" t="s">
        <v>7147</v>
      </c>
      <c r="C3179" s="12" t="s">
        <v>7148</v>
      </c>
      <c r="D3179" s="13" t="s">
        <v>2978</v>
      </c>
      <c r="E3179" s="12" t="s">
        <v>7149</v>
      </c>
      <c r="F3179" s="14" t="s">
        <v>2980</v>
      </c>
      <c r="G3179" s="14" t="s">
        <v>2980</v>
      </c>
      <c r="H3179" s="15">
        <v>1.7000000000000001E-2</v>
      </c>
      <c r="I3179" s="30">
        <v>1</v>
      </c>
      <c r="J3179" s="26" t="s">
        <v>33021</v>
      </c>
      <c r="K3179" s="26" t="s">
        <v>29993</v>
      </c>
      <c r="L3179" s="28">
        <v>1315</v>
      </c>
      <c r="M3179" s="16">
        <f t="shared" si="321"/>
        <v>0.13003802281368815</v>
      </c>
      <c r="N3179" s="17">
        <v>45643</v>
      </c>
      <c r="O3179" s="18" cm="1">
        <f t="array" ref="O3179">INDEX('[1]Базовый ПЛ ООО "Финдер" янв25 '!$E$1:$E$8808,MATCH(C3179,'[1]Базовый ПЛ ООО "Финдер" янв25 '!$B$1:$B$8808,0),)</f>
        <v>1486</v>
      </c>
      <c r="P3179" s="18">
        <f t="shared" si="319"/>
        <v>990.67</v>
      </c>
      <c r="Q3179" s="18">
        <f t="shared" ref="Q3179:Q3210" si="322">ROUND(P3179*1.2,2)</f>
        <v>1188.8</v>
      </c>
      <c r="R3179" s="1"/>
      <c r="S3179" s="1"/>
      <c r="T3179" s="1"/>
      <c r="U3179" s="1"/>
      <c r="V3179" s="1"/>
    </row>
    <row r="3180" spans="1:22" s="10" customFormat="1" ht="41.4" x14ac:dyDescent="0.25">
      <c r="A3180" s="11" t="s">
        <v>21357</v>
      </c>
      <c r="B3180" s="12" t="s">
        <v>7150</v>
      </c>
      <c r="C3180" s="12" t="s">
        <v>7151</v>
      </c>
      <c r="D3180" s="13" t="s">
        <v>2978</v>
      </c>
      <c r="E3180" s="12" t="s">
        <v>23319</v>
      </c>
      <c r="F3180" s="14" t="s">
        <v>11</v>
      </c>
      <c r="G3180" s="14" t="s">
        <v>11</v>
      </c>
      <c r="H3180" s="15">
        <v>1.7000000000000001E-2</v>
      </c>
      <c r="I3180" s="30">
        <v>1</v>
      </c>
      <c r="J3180" s="26" t="s">
        <v>33021</v>
      </c>
      <c r="K3180" s="26" t="s">
        <v>29992</v>
      </c>
      <c r="L3180" s="28">
        <v>1315</v>
      </c>
      <c r="M3180" s="16">
        <f t="shared" si="321"/>
        <v>0.13003802281368815</v>
      </c>
      <c r="N3180" s="17">
        <v>45643</v>
      </c>
      <c r="O3180" s="18" cm="1">
        <f t="array" ref="O3180">INDEX('[1]Базовый ПЛ ООО "Финдер" янв25 '!$E$1:$E$8808,MATCH(C3180,'[1]Базовый ПЛ ООО "Финдер" янв25 '!$B$1:$B$8808,0),)</f>
        <v>1486</v>
      </c>
      <c r="P3180" s="18">
        <f t="shared" si="319"/>
        <v>990.67</v>
      </c>
      <c r="Q3180" s="18">
        <f t="shared" si="322"/>
        <v>1188.8</v>
      </c>
      <c r="R3180" s="1"/>
      <c r="S3180" s="1"/>
      <c r="T3180" s="1"/>
      <c r="U3180" s="1"/>
      <c r="V3180" s="1"/>
    </row>
    <row r="3181" spans="1:22" s="10" customFormat="1" ht="55.2" x14ac:dyDescent="0.25">
      <c r="A3181" s="11" t="s">
        <v>21357</v>
      </c>
      <c r="B3181" s="12" t="s">
        <v>7152</v>
      </c>
      <c r="C3181" s="12" t="s">
        <v>7153</v>
      </c>
      <c r="D3181" s="13" t="s">
        <v>2978</v>
      </c>
      <c r="E3181" s="12" t="s">
        <v>7154</v>
      </c>
      <c r="F3181" s="14" t="s">
        <v>2980</v>
      </c>
      <c r="G3181" s="14" t="s">
        <v>2980</v>
      </c>
      <c r="H3181" s="15">
        <v>1.7000000000000001E-2</v>
      </c>
      <c r="I3181" s="30">
        <v>1</v>
      </c>
      <c r="J3181" s="26" t="s">
        <v>33021</v>
      </c>
      <c r="K3181" s="26" t="s">
        <v>29991</v>
      </c>
      <c r="L3181" s="28">
        <v>1482</v>
      </c>
      <c r="M3181" s="16">
        <f t="shared" ref="M3181:M3212" si="323">O3181/L3181-1</f>
        <v>0.13022941970310398</v>
      </c>
      <c r="N3181" s="17">
        <v>45643</v>
      </c>
      <c r="O3181" s="18" cm="1">
        <f t="array" ref="O3181">INDEX('[1]Базовый ПЛ ООО "Финдер" янв25 '!$E$1:$E$8808,MATCH(C3181,'[1]Базовый ПЛ ООО "Финдер" янв25 '!$B$1:$B$8808,0),)</f>
        <v>1675</v>
      </c>
      <c r="P3181" s="18">
        <f t="shared" si="319"/>
        <v>1116.67</v>
      </c>
      <c r="Q3181" s="18">
        <f t="shared" si="322"/>
        <v>1340</v>
      </c>
      <c r="R3181" s="1"/>
      <c r="S3181" s="1"/>
      <c r="T3181" s="1"/>
      <c r="U3181" s="1"/>
      <c r="V3181" s="1"/>
    </row>
    <row r="3182" spans="1:22" s="10" customFormat="1" ht="55.2" x14ac:dyDescent="0.25">
      <c r="A3182" s="11" t="s">
        <v>21357</v>
      </c>
      <c r="B3182" s="12" t="s">
        <v>7155</v>
      </c>
      <c r="C3182" s="12" t="s">
        <v>7156</v>
      </c>
      <c r="D3182" s="13" t="s">
        <v>2978</v>
      </c>
      <c r="E3182" s="12" t="s">
        <v>23320</v>
      </c>
      <c r="F3182" s="14" t="s">
        <v>11</v>
      </c>
      <c r="G3182" s="14" t="s">
        <v>11</v>
      </c>
      <c r="H3182" s="15">
        <v>1.7000000000000001E-2</v>
      </c>
      <c r="I3182" s="30">
        <v>1</v>
      </c>
      <c r="J3182" s="26" t="s">
        <v>33021</v>
      </c>
      <c r="K3182" s="26" t="s">
        <v>29990</v>
      </c>
      <c r="L3182" s="28">
        <v>1482</v>
      </c>
      <c r="M3182" s="16">
        <f t="shared" si="323"/>
        <v>0.13022941970310398</v>
      </c>
      <c r="N3182" s="17">
        <v>45643</v>
      </c>
      <c r="O3182" s="18" cm="1">
        <f t="array" ref="O3182">INDEX('[1]Базовый ПЛ ООО "Финдер" янв25 '!$E$1:$E$8808,MATCH(C3182,'[1]Базовый ПЛ ООО "Финдер" янв25 '!$B$1:$B$8808,0),)</f>
        <v>1675</v>
      </c>
      <c r="P3182" s="18">
        <f t="shared" si="319"/>
        <v>1116.67</v>
      </c>
      <c r="Q3182" s="18">
        <f t="shared" si="322"/>
        <v>1340</v>
      </c>
      <c r="R3182" s="1"/>
      <c r="S3182" s="1"/>
      <c r="T3182" s="1"/>
      <c r="U3182" s="1"/>
      <c r="V3182" s="1"/>
    </row>
    <row r="3183" spans="1:22" s="10" customFormat="1" ht="41.4" x14ac:dyDescent="0.25">
      <c r="A3183" s="11" t="s">
        <v>21357</v>
      </c>
      <c r="B3183" s="12" t="s">
        <v>7157</v>
      </c>
      <c r="C3183" s="12" t="s">
        <v>7158</v>
      </c>
      <c r="D3183" s="13" t="s">
        <v>2978</v>
      </c>
      <c r="E3183" s="12" t="s">
        <v>7159</v>
      </c>
      <c r="F3183" s="14" t="s">
        <v>2980</v>
      </c>
      <c r="G3183" s="14" t="s">
        <v>2980</v>
      </c>
      <c r="H3183" s="15">
        <v>1.7000000000000001E-2</v>
      </c>
      <c r="I3183" s="30">
        <v>1</v>
      </c>
      <c r="J3183" s="26" t="s">
        <v>33021</v>
      </c>
      <c r="K3183" s="26" t="s">
        <v>29989</v>
      </c>
      <c r="L3183" s="28">
        <v>1237</v>
      </c>
      <c r="M3183" s="16">
        <f t="shared" si="323"/>
        <v>0.13015359741309629</v>
      </c>
      <c r="N3183" s="17">
        <v>45643</v>
      </c>
      <c r="O3183" s="18" cm="1">
        <f t="array" ref="O3183">INDEX('[1]Базовый ПЛ ООО "Финдер" янв25 '!$E$1:$E$8808,MATCH(C3183,'[1]Базовый ПЛ ООО "Финдер" янв25 '!$B$1:$B$8808,0),)</f>
        <v>1398</v>
      </c>
      <c r="P3183" s="18">
        <f t="shared" si="319"/>
        <v>932</v>
      </c>
      <c r="Q3183" s="18">
        <f t="shared" si="322"/>
        <v>1118.4000000000001</v>
      </c>
      <c r="R3183" s="1"/>
      <c r="S3183" s="1"/>
      <c r="T3183" s="1"/>
      <c r="U3183" s="1"/>
      <c r="V3183" s="1"/>
    </row>
    <row r="3184" spans="1:22" s="10" customFormat="1" ht="41.4" x14ac:dyDescent="0.25">
      <c r="A3184" s="11" t="s">
        <v>21357</v>
      </c>
      <c r="B3184" s="12" t="s">
        <v>7160</v>
      </c>
      <c r="C3184" s="12" t="s">
        <v>7161</v>
      </c>
      <c r="D3184" s="13" t="s">
        <v>2978</v>
      </c>
      <c r="E3184" s="12" t="s">
        <v>23321</v>
      </c>
      <c r="F3184" s="14" t="s">
        <v>11</v>
      </c>
      <c r="G3184" s="14" t="s">
        <v>11</v>
      </c>
      <c r="H3184" s="15">
        <v>1.7000000000000001E-2</v>
      </c>
      <c r="I3184" s="30">
        <v>1</v>
      </c>
      <c r="J3184" s="26" t="s">
        <v>33021</v>
      </c>
      <c r="K3184" s="26" t="s">
        <v>29988</v>
      </c>
      <c r="L3184" s="28">
        <v>1237</v>
      </c>
      <c r="M3184" s="16">
        <f t="shared" si="323"/>
        <v>0.13015359741309629</v>
      </c>
      <c r="N3184" s="17">
        <v>45643</v>
      </c>
      <c r="O3184" s="18" cm="1">
        <f t="array" ref="O3184">INDEX('[1]Базовый ПЛ ООО "Финдер" янв25 '!$E$1:$E$8808,MATCH(C3184,'[1]Базовый ПЛ ООО "Финдер" янв25 '!$B$1:$B$8808,0),)</f>
        <v>1398</v>
      </c>
      <c r="P3184" s="18">
        <f t="shared" si="319"/>
        <v>932</v>
      </c>
      <c r="Q3184" s="18">
        <f t="shared" si="322"/>
        <v>1118.4000000000001</v>
      </c>
      <c r="R3184" s="1"/>
      <c r="S3184" s="1"/>
      <c r="T3184" s="1"/>
      <c r="U3184" s="1"/>
      <c r="V3184" s="1"/>
    </row>
    <row r="3185" spans="1:22" s="10" customFormat="1" ht="41.4" x14ac:dyDescent="0.25">
      <c r="A3185" s="11" t="s">
        <v>21357</v>
      </c>
      <c r="B3185" s="12" t="s">
        <v>7162</v>
      </c>
      <c r="C3185" s="12" t="s">
        <v>7163</v>
      </c>
      <c r="D3185" s="13" t="s">
        <v>2978</v>
      </c>
      <c r="E3185" s="12" t="s">
        <v>7164</v>
      </c>
      <c r="F3185" s="14" t="s">
        <v>2980</v>
      </c>
      <c r="G3185" s="14" t="s">
        <v>2980</v>
      </c>
      <c r="H3185" s="15">
        <v>1.72E-2</v>
      </c>
      <c r="I3185" s="30">
        <v>1</v>
      </c>
      <c r="J3185" s="26" t="s">
        <v>33021</v>
      </c>
      <c r="K3185" s="26" t="s">
        <v>29987</v>
      </c>
      <c r="L3185" s="28">
        <v>645</v>
      </c>
      <c r="M3185" s="16">
        <f t="shared" si="323"/>
        <v>0.13023255813953494</v>
      </c>
      <c r="N3185" s="17">
        <v>45643</v>
      </c>
      <c r="O3185" s="18" cm="1">
        <f t="array" ref="O3185">INDEX('[1]Базовый ПЛ ООО "Финдер" янв25 '!$E$1:$E$8808,MATCH(C3185,'[1]Базовый ПЛ ООО "Финдер" янв25 '!$B$1:$B$8808,0),)</f>
        <v>729</v>
      </c>
      <c r="P3185" s="18">
        <f t="shared" si="319"/>
        <v>486</v>
      </c>
      <c r="Q3185" s="18">
        <f t="shared" si="322"/>
        <v>583.20000000000005</v>
      </c>
      <c r="R3185" s="1"/>
      <c r="S3185" s="1"/>
      <c r="T3185" s="1"/>
      <c r="U3185" s="1"/>
      <c r="V3185" s="1"/>
    </row>
    <row r="3186" spans="1:22" s="10" customFormat="1" ht="41.4" x14ac:dyDescent="0.25">
      <c r="A3186" s="11" t="s">
        <v>21357</v>
      </c>
      <c r="B3186" s="12" t="s">
        <v>7165</v>
      </c>
      <c r="C3186" s="12" t="s">
        <v>7166</v>
      </c>
      <c r="D3186" s="13" t="s">
        <v>2978</v>
      </c>
      <c r="E3186" s="12" t="s">
        <v>23322</v>
      </c>
      <c r="F3186" s="14" t="s">
        <v>11</v>
      </c>
      <c r="G3186" s="14" t="s">
        <v>11</v>
      </c>
      <c r="H3186" s="15">
        <v>1.72E-2</v>
      </c>
      <c r="I3186" s="30">
        <v>1</v>
      </c>
      <c r="J3186" s="26" t="s">
        <v>33021</v>
      </c>
      <c r="K3186" s="26" t="s">
        <v>29986</v>
      </c>
      <c r="L3186" s="28">
        <v>645</v>
      </c>
      <c r="M3186" s="16">
        <f t="shared" si="323"/>
        <v>0.13023255813953494</v>
      </c>
      <c r="N3186" s="17">
        <v>45643</v>
      </c>
      <c r="O3186" s="18" cm="1">
        <f t="array" ref="O3186">INDEX('[1]Базовый ПЛ ООО "Финдер" янв25 '!$E$1:$E$8808,MATCH(C3186,'[1]Базовый ПЛ ООО "Финдер" янв25 '!$B$1:$B$8808,0),)</f>
        <v>729</v>
      </c>
      <c r="P3186" s="18">
        <f t="shared" si="319"/>
        <v>486</v>
      </c>
      <c r="Q3186" s="18">
        <f t="shared" si="322"/>
        <v>583.20000000000005</v>
      </c>
      <c r="R3186" s="1"/>
      <c r="S3186" s="1"/>
      <c r="T3186" s="1"/>
      <c r="U3186" s="1"/>
      <c r="V3186" s="1"/>
    </row>
    <row r="3187" spans="1:22" s="10" customFormat="1" ht="41.4" x14ac:dyDescent="0.25">
      <c r="A3187" s="11" t="s">
        <v>21357</v>
      </c>
      <c r="B3187" s="12" t="s">
        <v>7167</v>
      </c>
      <c r="C3187" s="12" t="s">
        <v>7168</v>
      </c>
      <c r="D3187" s="13" t="s">
        <v>2978</v>
      </c>
      <c r="E3187" s="12" t="s">
        <v>7169</v>
      </c>
      <c r="F3187" s="14" t="s">
        <v>2980</v>
      </c>
      <c r="G3187" s="14" t="s">
        <v>2980</v>
      </c>
      <c r="H3187" s="15">
        <v>1.72E-2</v>
      </c>
      <c r="I3187" s="30">
        <v>1</v>
      </c>
      <c r="J3187" s="26" t="s">
        <v>33021</v>
      </c>
      <c r="K3187" s="26" t="s">
        <v>29985</v>
      </c>
      <c r="L3187" s="28">
        <v>727</v>
      </c>
      <c r="M3187" s="16">
        <f t="shared" si="323"/>
        <v>0.13067400275103158</v>
      </c>
      <c r="N3187" s="17">
        <v>45643</v>
      </c>
      <c r="O3187" s="18" cm="1">
        <f t="array" ref="O3187">INDEX('[1]Базовый ПЛ ООО "Финдер" янв25 '!$E$1:$E$8808,MATCH(C3187,'[1]Базовый ПЛ ООО "Финдер" янв25 '!$B$1:$B$8808,0),)</f>
        <v>822</v>
      </c>
      <c r="P3187" s="18">
        <f t="shared" si="319"/>
        <v>548</v>
      </c>
      <c r="Q3187" s="18">
        <f t="shared" si="322"/>
        <v>657.6</v>
      </c>
      <c r="R3187" s="1"/>
      <c r="S3187" s="1"/>
      <c r="T3187" s="1"/>
      <c r="U3187" s="1"/>
      <c r="V3187" s="1"/>
    </row>
    <row r="3188" spans="1:22" s="10" customFormat="1" ht="41.4" x14ac:dyDescent="0.25">
      <c r="A3188" s="11" t="s">
        <v>21357</v>
      </c>
      <c r="B3188" s="12" t="s">
        <v>7170</v>
      </c>
      <c r="C3188" s="12" t="s">
        <v>7171</v>
      </c>
      <c r="D3188" s="13" t="s">
        <v>2978</v>
      </c>
      <c r="E3188" s="12" t="s">
        <v>23323</v>
      </c>
      <c r="F3188" s="14" t="s">
        <v>11</v>
      </c>
      <c r="G3188" s="14" t="s">
        <v>11</v>
      </c>
      <c r="H3188" s="15">
        <v>1.72E-2</v>
      </c>
      <c r="I3188" s="30">
        <v>1</v>
      </c>
      <c r="J3188" s="26" t="s">
        <v>33021</v>
      </c>
      <c r="K3188" s="26" t="s">
        <v>29984</v>
      </c>
      <c r="L3188" s="28">
        <v>727</v>
      </c>
      <c r="M3188" s="16">
        <f t="shared" si="323"/>
        <v>0.13067400275103158</v>
      </c>
      <c r="N3188" s="17">
        <v>45643</v>
      </c>
      <c r="O3188" s="18" cm="1">
        <f t="array" ref="O3188">INDEX('[1]Базовый ПЛ ООО "Финдер" янв25 '!$E$1:$E$8808,MATCH(C3188,'[1]Базовый ПЛ ООО "Финдер" янв25 '!$B$1:$B$8808,0),)</f>
        <v>822</v>
      </c>
      <c r="P3188" s="18">
        <f t="shared" si="319"/>
        <v>548</v>
      </c>
      <c r="Q3188" s="18">
        <f t="shared" si="322"/>
        <v>657.6</v>
      </c>
      <c r="R3188" s="1"/>
      <c r="S3188" s="1"/>
      <c r="T3188" s="1"/>
      <c r="U3188" s="1"/>
      <c r="V3188" s="1"/>
    </row>
    <row r="3189" spans="1:22" s="10" customFormat="1" ht="41.4" x14ac:dyDescent="0.25">
      <c r="A3189" s="11" t="s">
        <v>21357</v>
      </c>
      <c r="B3189" s="12" t="s">
        <v>7172</v>
      </c>
      <c r="C3189" s="12" t="s">
        <v>7173</v>
      </c>
      <c r="D3189" s="13" t="s">
        <v>2978</v>
      </c>
      <c r="E3189" s="12" t="s">
        <v>7174</v>
      </c>
      <c r="F3189" s="14" t="s">
        <v>2980</v>
      </c>
      <c r="G3189" s="14" t="s">
        <v>2980</v>
      </c>
      <c r="H3189" s="15">
        <v>1.72E-2</v>
      </c>
      <c r="I3189" s="30">
        <v>1</v>
      </c>
      <c r="J3189" s="26" t="s">
        <v>33021</v>
      </c>
      <c r="K3189" s="26" t="s">
        <v>29983</v>
      </c>
      <c r="L3189" s="28">
        <v>645</v>
      </c>
      <c r="M3189" s="16">
        <f t="shared" si="323"/>
        <v>0.13023255813953494</v>
      </c>
      <c r="N3189" s="17">
        <v>45643</v>
      </c>
      <c r="O3189" s="18" cm="1">
        <f t="array" ref="O3189">INDEX('[1]Базовый ПЛ ООО "Финдер" янв25 '!$E$1:$E$8808,MATCH(C3189,'[1]Базовый ПЛ ООО "Финдер" янв25 '!$B$1:$B$8808,0),)</f>
        <v>729</v>
      </c>
      <c r="P3189" s="18">
        <f t="shared" si="319"/>
        <v>486</v>
      </c>
      <c r="Q3189" s="18">
        <f t="shared" si="322"/>
        <v>583.20000000000005</v>
      </c>
      <c r="R3189" s="1"/>
      <c r="S3189" s="1"/>
      <c r="T3189" s="1"/>
      <c r="U3189" s="1"/>
      <c r="V3189" s="1"/>
    </row>
    <row r="3190" spans="1:22" s="10" customFormat="1" ht="41.4" x14ac:dyDescent="0.25">
      <c r="A3190" s="11" t="s">
        <v>21357</v>
      </c>
      <c r="B3190" s="12" t="s">
        <v>7175</v>
      </c>
      <c r="C3190" s="12" t="s">
        <v>7176</v>
      </c>
      <c r="D3190" s="13" t="s">
        <v>2978</v>
      </c>
      <c r="E3190" s="12" t="s">
        <v>23324</v>
      </c>
      <c r="F3190" s="14" t="s">
        <v>11</v>
      </c>
      <c r="G3190" s="14" t="s">
        <v>11</v>
      </c>
      <c r="H3190" s="15">
        <v>1.72E-2</v>
      </c>
      <c r="I3190" s="30">
        <v>1</v>
      </c>
      <c r="J3190" s="26" t="s">
        <v>33021</v>
      </c>
      <c r="K3190" s="26" t="s">
        <v>29982</v>
      </c>
      <c r="L3190" s="28">
        <v>645</v>
      </c>
      <c r="M3190" s="16">
        <f t="shared" si="323"/>
        <v>0.13023255813953494</v>
      </c>
      <c r="N3190" s="17">
        <v>45643</v>
      </c>
      <c r="O3190" s="18" cm="1">
        <f t="array" ref="O3190">INDEX('[1]Базовый ПЛ ООО "Финдер" янв25 '!$E$1:$E$8808,MATCH(C3190,'[1]Базовый ПЛ ООО "Финдер" янв25 '!$B$1:$B$8808,0),)</f>
        <v>729</v>
      </c>
      <c r="P3190" s="18">
        <f t="shared" si="319"/>
        <v>486</v>
      </c>
      <c r="Q3190" s="18">
        <f t="shared" si="322"/>
        <v>583.20000000000005</v>
      </c>
      <c r="R3190" s="1"/>
      <c r="S3190" s="1"/>
      <c r="T3190" s="1"/>
      <c r="U3190" s="1"/>
      <c r="V3190" s="1"/>
    </row>
    <row r="3191" spans="1:22" s="10" customFormat="1" ht="41.4" x14ac:dyDescent="0.25">
      <c r="A3191" s="11" t="s">
        <v>21357</v>
      </c>
      <c r="B3191" s="12" t="s">
        <v>7177</v>
      </c>
      <c r="C3191" s="12" t="s">
        <v>7178</v>
      </c>
      <c r="D3191" s="13" t="s">
        <v>2978</v>
      </c>
      <c r="E3191" s="12" t="s">
        <v>7179</v>
      </c>
      <c r="F3191" s="14" t="s">
        <v>2980</v>
      </c>
      <c r="G3191" s="14" t="s">
        <v>2980</v>
      </c>
      <c r="H3191" s="15">
        <v>1.72E-2</v>
      </c>
      <c r="I3191" s="30">
        <v>1</v>
      </c>
      <c r="J3191" s="26" t="s">
        <v>33021</v>
      </c>
      <c r="K3191" s="26" t="s">
        <v>29981</v>
      </c>
      <c r="L3191" s="28">
        <v>727</v>
      </c>
      <c r="M3191" s="16">
        <f t="shared" si="323"/>
        <v>0.13067400275103158</v>
      </c>
      <c r="N3191" s="17">
        <v>45643</v>
      </c>
      <c r="O3191" s="18" cm="1">
        <f t="array" ref="O3191">INDEX('[1]Базовый ПЛ ООО "Финдер" янв25 '!$E$1:$E$8808,MATCH(C3191,'[1]Базовый ПЛ ООО "Финдер" янв25 '!$B$1:$B$8808,0),)</f>
        <v>822</v>
      </c>
      <c r="P3191" s="18">
        <f t="shared" si="319"/>
        <v>548</v>
      </c>
      <c r="Q3191" s="18">
        <f t="shared" si="322"/>
        <v>657.6</v>
      </c>
      <c r="R3191" s="1"/>
      <c r="S3191" s="1"/>
      <c r="T3191" s="1"/>
      <c r="U3191" s="1"/>
      <c r="V3191" s="1"/>
    </row>
    <row r="3192" spans="1:22" s="10" customFormat="1" ht="41.4" x14ac:dyDescent="0.25">
      <c r="A3192" s="11" t="s">
        <v>21357</v>
      </c>
      <c r="B3192" s="12" t="s">
        <v>7180</v>
      </c>
      <c r="C3192" s="12" t="s">
        <v>7181</v>
      </c>
      <c r="D3192" s="13" t="s">
        <v>2978</v>
      </c>
      <c r="E3192" s="12" t="s">
        <v>23325</v>
      </c>
      <c r="F3192" s="14" t="s">
        <v>11</v>
      </c>
      <c r="G3192" s="14" t="s">
        <v>11</v>
      </c>
      <c r="H3192" s="15">
        <v>1.72E-2</v>
      </c>
      <c r="I3192" s="30">
        <v>1</v>
      </c>
      <c r="J3192" s="26" t="s">
        <v>33021</v>
      </c>
      <c r="K3192" s="26" t="s">
        <v>29980</v>
      </c>
      <c r="L3192" s="28">
        <v>727</v>
      </c>
      <c r="M3192" s="16">
        <f t="shared" si="323"/>
        <v>0.13067400275103158</v>
      </c>
      <c r="N3192" s="17">
        <v>45643</v>
      </c>
      <c r="O3192" s="18" cm="1">
        <f t="array" ref="O3192">INDEX('[1]Базовый ПЛ ООО "Финдер" янв25 '!$E$1:$E$8808,MATCH(C3192,'[1]Базовый ПЛ ООО "Финдер" янв25 '!$B$1:$B$8808,0),)</f>
        <v>822</v>
      </c>
      <c r="P3192" s="18">
        <f t="shared" si="319"/>
        <v>548</v>
      </c>
      <c r="Q3192" s="18">
        <f t="shared" si="322"/>
        <v>657.6</v>
      </c>
      <c r="R3192" s="1"/>
      <c r="S3192" s="1"/>
      <c r="T3192" s="1"/>
      <c r="U3192" s="1"/>
      <c r="V3192" s="1"/>
    </row>
    <row r="3193" spans="1:22" s="10" customFormat="1" ht="41.4" x14ac:dyDescent="0.25">
      <c r="A3193" s="11" t="s">
        <v>21357</v>
      </c>
      <c r="B3193" s="12" t="s">
        <v>7182</v>
      </c>
      <c r="C3193" s="12" t="s">
        <v>7183</v>
      </c>
      <c r="D3193" s="13" t="s">
        <v>2978</v>
      </c>
      <c r="E3193" s="12" t="s">
        <v>7184</v>
      </c>
      <c r="F3193" s="14" t="s">
        <v>2980</v>
      </c>
      <c r="G3193" s="14" t="s">
        <v>2980</v>
      </c>
      <c r="H3193" s="15">
        <v>1.72E-2</v>
      </c>
      <c r="I3193" s="30">
        <v>1</v>
      </c>
      <c r="J3193" s="26" t="s">
        <v>33021</v>
      </c>
      <c r="K3193" s="26" t="s">
        <v>29979</v>
      </c>
      <c r="L3193" s="28">
        <v>742</v>
      </c>
      <c r="M3193" s="16">
        <f t="shared" si="323"/>
        <v>0.13072776280323439</v>
      </c>
      <c r="N3193" s="17">
        <v>45643</v>
      </c>
      <c r="O3193" s="18" cm="1">
        <f t="array" ref="O3193">INDEX('[1]Базовый ПЛ ООО "Финдер" янв25 '!$E$1:$E$8808,MATCH(C3193,'[1]Базовый ПЛ ООО "Финдер" янв25 '!$B$1:$B$8808,0),)</f>
        <v>839</v>
      </c>
      <c r="P3193" s="18">
        <f t="shared" si="319"/>
        <v>559.33000000000004</v>
      </c>
      <c r="Q3193" s="18">
        <f t="shared" si="322"/>
        <v>671.2</v>
      </c>
      <c r="R3193" s="1"/>
      <c r="S3193" s="1"/>
      <c r="T3193" s="1"/>
      <c r="U3193" s="1"/>
      <c r="V3193" s="1"/>
    </row>
    <row r="3194" spans="1:22" s="10" customFormat="1" ht="41.4" x14ac:dyDescent="0.25">
      <c r="A3194" s="11" t="s">
        <v>21357</v>
      </c>
      <c r="B3194" s="12" t="s">
        <v>7185</v>
      </c>
      <c r="C3194" s="12" t="s">
        <v>7186</v>
      </c>
      <c r="D3194" s="13" t="s">
        <v>2978</v>
      </c>
      <c r="E3194" s="12" t="s">
        <v>23326</v>
      </c>
      <c r="F3194" s="14" t="s">
        <v>11</v>
      </c>
      <c r="G3194" s="14" t="s">
        <v>11</v>
      </c>
      <c r="H3194" s="15">
        <v>1.72E-2</v>
      </c>
      <c r="I3194" s="30">
        <v>1</v>
      </c>
      <c r="J3194" s="26" t="s">
        <v>33021</v>
      </c>
      <c r="K3194" s="26" t="s">
        <v>29978</v>
      </c>
      <c r="L3194" s="28">
        <v>742</v>
      </c>
      <c r="M3194" s="16">
        <f t="shared" si="323"/>
        <v>0.13072776280323439</v>
      </c>
      <c r="N3194" s="17">
        <v>45643</v>
      </c>
      <c r="O3194" s="18" cm="1">
        <f t="array" ref="O3194">INDEX('[1]Базовый ПЛ ООО "Финдер" янв25 '!$E$1:$E$8808,MATCH(C3194,'[1]Базовый ПЛ ООО "Финдер" янв25 '!$B$1:$B$8808,0),)</f>
        <v>839</v>
      </c>
      <c r="P3194" s="18">
        <f t="shared" si="319"/>
        <v>559.33000000000004</v>
      </c>
      <c r="Q3194" s="18">
        <f t="shared" si="322"/>
        <v>671.2</v>
      </c>
      <c r="R3194" s="1"/>
      <c r="S3194" s="1"/>
      <c r="T3194" s="1"/>
      <c r="U3194" s="1"/>
      <c r="V3194" s="1"/>
    </row>
    <row r="3195" spans="1:22" s="10" customFormat="1" ht="41.4" x14ac:dyDescent="0.25">
      <c r="A3195" s="11" t="s">
        <v>21357</v>
      </c>
      <c r="B3195" s="12" t="s">
        <v>7187</v>
      </c>
      <c r="C3195" s="12" t="s">
        <v>7188</v>
      </c>
      <c r="D3195" s="13" t="s">
        <v>2978</v>
      </c>
      <c r="E3195" s="12" t="s">
        <v>7189</v>
      </c>
      <c r="F3195" s="14" t="s">
        <v>2980</v>
      </c>
      <c r="G3195" s="14" t="s">
        <v>2980</v>
      </c>
      <c r="H3195" s="15">
        <v>1.72E-2</v>
      </c>
      <c r="I3195" s="30">
        <v>1</v>
      </c>
      <c r="J3195" s="26" t="s">
        <v>33021</v>
      </c>
      <c r="K3195" s="26" t="s">
        <v>29977</v>
      </c>
      <c r="L3195" s="28">
        <v>1237</v>
      </c>
      <c r="M3195" s="16">
        <f t="shared" si="323"/>
        <v>0.13015359741309629</v>
      </c>
      <c r="N3195" s="17">
        <v>45643</v>
      </c>
      <c r="O3195" s="18" cm="1">
        <f t="array" ref="O3195">INDEX('[1]Базовый ПЛ ООО "Финдер" янв25 '!$E$1:$E$8808,MATCH(C3195,'[1]Базовый ПЛ ООО "Финдер" янв25 '!$B$1:$B$8808,0),)</f>
        <v>1398</v>
      </c>
      <c r="P3195" s="18">
        <f t="shared" si="319"/>
        <v>932</v>
      </c>
      <c r="Q3195" s="18">
        <f t="shared" si="322"/>
        <v>1118.4000000000001</v>
      </c>
      <c r="R3195" s="1"/>
      <c r="S3195" s="1"/>
      <c r="T3195" s="1"/>
      <c r="U3195" s="1"/>
      <c r="V3195" s="1"/>
    </row>
    <row r="3196" spans="1:22" s="10" customFormat="1" ht="41.4" x14ac:dyDescent="0.25">
      <c r="A3196" s="11" t="s">
        <v>21357</v>
      </c>
      <c r="B3196" s="12" t="s">
        <v>7190</v>
      </c>
      <c r="C3196" s="12" t="s">
        <v>7191</v>
      </c>
      <c r="D3196" s="13" t="s">
        <v>2978</v>
      </c>
      <c r="E3196" s="12" t="s">
        <v>23327</v>
      </c>
      <c r="F3196" s="14" t="s">
        <v>11</v>
      </c>
      <c r="G3196" s="14" t="s">
        <v>11</v>
      </c>
      <c r="H3196" s="15">
        <v>1.72E-2</v>
      </c>
      <c r="I3196" s="30">
        <v>1</v>
      </c>
      <c r="J3196" s="26" t="s">
        <v>33021</v>
      </c>
      <c r="K3196" s="26" t="s">
        <v>29976</v>
      </c>
      <c r="L3196" s="28">
        <v>1237</v>
      </c>
      <c r="M3196" s="16">
        <f t="shared" si="323"/>
        <v>0.13015359741309629</v>
      </c>
      <c r="N3196" s="17">
        <v>45643</v>
      </c>
      <c r="O3196" s="18" cm="1">
        <f t="array" ref="O3196">INDEX('[1]Базовый ПЛ ООО "Финдер" янв25 '!$E$1:$E$8808,MATCH(C3196,'[1]Базовый ПЛ ООО "Финдер" янв25 '!$B$1:$B$8808,0),)</f>
        <v>1398</v>
      </c>
      <c r="P3196" s="18">
        <f t="shared" si="319"/>
        <v>932</v>
      </c>
      <c r="Q3196" s="18">
        <f t="shared" si="322"/>
        <v>1118.4000000000001</v>
      </c>
      <c r="R3196" s="1"/>
      <c r="S3196" s="1"/>
      <c r="T3196" s="1"/>
      <c r="U3196" s="1"/>
      <c r="V3196" s="1"/>
    </row>
    <row r="3197" spans="1:22" s="10" customFormat="1" ht="41.4" x14ac:dyDescent="0.25">
      <c r="A3197" s="11" t="s">
        <v>21357</v>
      </c>
      <c r="B3197" s="12" t="s">
        <v>7192</v>
      </c>
      <c r="C3197" s="12" t="s">
        <v>7193</v>
      </c>
      <c r="D3197" s="13" t="s">
        <v>2978</v>
      </c>
      <c r="E3197" s="12" t="s">
        <v>7194</v>
      </c>
      <c r="F3197" s="14" t="s">
        <v>2980</v>
      </c>
      <c r="G3197" s="14" t="s">
        <v>2980</v>
      </c>
      <c r="H3197" s="15">
        <v>1.72E-2</v>
      </c>
      <c r="I3197" s="30">
        <v>1</v>
      </c>
      <c r="J3197" s="26" t="s">
        <v>33021</v>
      </c>
      <c r="K3197" s="26" t="s">
        <v>29975</v>
      </c>
      <c r="L3197" s="28">
        <v>1315</v>
      </c>
      <c r="M3197" s="16">
        <f t="shared" si="323"/>
        <v>0.13003802281368815</v>
      </c>
      <c r="N3197" s="17">
        <v>45643</v>
      </c>
      <c r="O3197" s="18" cm="1">
        <f t="array" ref="O3197">INDEX('[1]Базовый ПЛ ООО "Финдер" янв25 '!$E$1:$E$8808,MATCH(C3197,'[1]Базовый ПЛ ООО "Финдер" янв25 '!$B$1:$B$8808,0),)</f>
        <v>1486</v>
      </c>
      <c r="P3197" s="18">
        <f t="shared" si="319"/>
        <v>990.67</v>
      </c>
      <c r="Q3197" s="18">
        <f t="shared" si="322"/>
        <v>1188.8</v>
      </c>
      <c r="R3197" s="1"/>
      <c r="S3197" s="1"/>
      <c r="T3197" s="1"/>
      <c r="U3197" s="1"/>
      <c r="V3197" s="1"/>
    </row>
    <row r="3198" spans="1:22" s="10" customFormat="1" ht="41.4" x14ac:dyDescent="0.25">
      <c r="A3198" s="11" t="s">
        <v>21357</v>
      </c>
      <c r="B3198" s="12" t="s">
        <v>7195</v>
      </c>
      <c r="C3198" s="12" t="s">
        <v>7196</v>
      </c>
      <c r="D3198" s="13" t="s">
        <v>2978</v>
      </c>
      <c r="E3198" s="12" t="s">
        <v>23328</v>
      </c>
      <c r="F3198" s="14" t="s">
        <v>11</v>
      </c>
      <c r="G3198" s="14" t="s">
        <v>11</v>
      </c>
      <c r="H3198" s="15">
        <v>1.72E-2</v>
      </c>
      <c r="I3198" s="30">
        <v>1</v>
      </c>
      <c r="J3198" s="26" t="s">
        <v>33021</v>
      </c>
      <c r="K3198" s="26" t="s">
        <v>29974</v>
      </c>
      <c r="L3198" s="28">
        <v>1315</v>
      </c>
      <c r="M3198" s="16">
        <f t="shared" si="323"/>
        <v>0.13003802281368815</v>
      </c>
      <c r="N3198" s="17">
        <v>45643</v>
      </c>
      <c r="O3198" s="18" cm="1">
        <f t="array" ref="O3198">INDEX('[1]Базовый ПЛ ООО "Финдер" янв25 '!$E$1:$E$8808,MATCH(C3198,'[1]Базовый ПЛ ООО "Финдер" янв25 '!$B$1:$B$8808,0),)</f>
        <v>1486</v>
      </c>
      <c r="P3198" s="18">
        <f t="shared" si="319"/>
        <v>990.67</v>
      </c>
      <c r="Q3198" s="18">
        <f t="shared" si="322"/>
        <v>1188.8</v>
      </c>
      <c r="R3198" s="1"/>
      <c r="S3198" s="1"/>
      <c r="T3198" s="1"/>
      <c r="U3198" s="1"/>
      <c r="V3198" s="1"/>
    </row>
    <row r="3199" spans="1:22" s="10" customFormat="1" ht="41.4" x14ac:dyDescent="0.25">
      <c r="A3199" s="11" t="s">
        <v>33016</v>
      </c>
      <c r="B3199" s="12" t="s">
        <v>7197</v>
      </c>
      <c r="C3199" s="12" t="s">
        <v>7198</v>
      </c>
      <c r="D3199" s="13" t="s">
        <v>2978</v>
      </c>
      <c r="E3199" s="12" t="s">
        <v>7199</v>
      </c>
      <c r="F3199" s="14" t="s">
        <v>2980</v>
      </c>
      <c r="G3199" s="14" t="s">
        <v>2980</v>
      </c>
      <c r="H3199" s="15">
        <v>1.6500000000000001E-2</v>
      </c>
      <c r="I3199" s="30">
        <v>1</v>
      </c>
      <c r="J3199" s="26" t="s">
        <v>33445</v>
      </c>
      <c r="K3199" s="26" t="s">
        <v>29973</v>
      </c>
      <c r="L3199" s="28">
        <v>645</v>
      </c>
      <c r="M3199" s="16">
        <f t="shared" si="323"/>
        <v>0.13023255813953494</v>
      </c>
      <c r="N3199" s="17">
        <v>45643</v>
      </c>
      <c r="O3199" s="18" cm="1">
        <f t="array" ref="O3199">INDEX('[1]Базовый ПЛ ООО "Финдер" янв25 '!$E$1:$E$8808,MATCH(C3199,'[1]Базовый ПЛ ООО "Финдер" янв25 '!$B$1:$B$8808,0),)</f>
        <v>729</v>
      </c>
      <c r="P3199" s="18">
        <f t="shared" si="319"/>
        <v>486</v>
      </c>
      <c r="Q3199" s="18">
        <f t="shared" si="322"/>
        <v>583.20000000000005</v>
      </c>
      <c r="R3199" s="1"/>
      <c r="S3199" s="1"/>
      <c r="T3199" s="1"/>
      <c r="U3199" s="1"/>
      <c r="V3199" s="1"/>
    </row>
    <row r="3200" spans="1:22" s="10" customFormat="1" ht="41.4" x14ac:dyDescent="0.25">
      <c r="A3200" s="11" t="s">
        <v>21357</v>
      </c>
      <c r="B3200" s="12" t="s">
        <v>7200</v>
      </c>
      <c r="C3200" s="12" t="s">
        <v>7201</v>
      </c>
      <c r="D3200" s="13" t="s">
        <v>2978</v>
      </c>
      <c r="E3200" s="12" t="s">
        <v>23329</v>
      </c>
      <c r="F3200" s="14" t="s">
        <v>11</v>
      </c>
      <c r="G3200" s="14" t="s">
        <v>11</v>
      </c>
      <c r="H3200" s="15">
        <v>1.6500000000000001E-2</v>
      </c>
      <c r="I3200" s="30">
        <v>1</v>
      </c>
      <c r="J3200" s="26" t="s">
        <v>33021</v>
      </c>
      <c r="K3200" s="26" t="s">
        <v>29972</v>
      </c>
      <c r="L3200" s="28">
        <v>645</v>
      </c>
      <c r="M3200" s="16">
        <f t="shared" si="323"/>
        <v>0.13023255813953494</v>
      </c>
      <c r="N3200" s="17">
        <v>45643</v>
      </c>
      <c r="O3200" s="18" cm="1">
        <f t="array" ref="O3200">INDEX('[1]Базовый ПЛ ООО "Финдер" янв25 '!$E$1:$E$8808,MATCH(C3200,'[1]Базовый ПЛ ООО "Финдер" янв25 '!$B$1:$B$8808,0),)</f>
        <v>729</v>
      </c>
      <c r="P3200" s="18">
        <f t="shared" si="319"/>
        <v>486</v>
      </c>
      <c r="Q3200" s="18">
        <f t="shared" si="322"/>
        <v>583.20000000000005</v>
      </c>
      <c r="R3200" s="1"/>
      <c r="S3200" s="1"/>
      <c r="T3200" s="1"/>
      <c r="U3200" s="1"/>
      <c r="V3200" s="1"/>
    </row>
    <row r="3201" spans="1:22" s="10" customFormat="1" ht="41.4" x14ac:dyDescent="0.25">
      <c r="A3201" s="11" t="s">
        <v>33016</v>
      </c>
      <c r="B3201" s="12" t="s">
        <v>7202</v>
      </c>
      <c r="C3201" s="12" t="s">
        <v>7203</v>
      </c>
      <c r="D3201" s="13" t="s">
        <v>2978</v>
      </c>
      <c r="E3201" s="12" t="s">
        <v>7204</v>
      </c>
      <c r="F3201" s="14" t="s">
        <v>2980</v>
      </c>
      <c r="G3201" s="14" t="s">
        <v>2980</v>
      </c>
      <c r="H3201" s="15">
        <v>1.72E-2</v>
      </c>
      <c r="I3201" s="30">
        <v>1</v>
      </c>
      <c r="J3201" s="26" t="s">
        <v>33445</v>
      </c>
      <c r="K3201" s="26" t="s">
        <v>29971</v>
      </c>
      <c r="L3201" s="28">
        <v>727</v>
      </c>
      <c r="M3201" s="16">
        <f t="shared" si="323"/>
        <v>0.13067400275103158</v>
      </c>
      <c r="N3201" s="17">
        <v>45643</v>
      </c>
      <c r="O3201" s="18" cm="1">
        <f t="array" ref="O3201">INDEX('[1]Базовый ПЛ ООО "Финдер" янв25 '!$E$1:$E$8808,MATCH(C3201,'[1]Базовый ПЛ ООО "Финдер" янв25 '!$B$1:$B$8808,0),)</f>
        <v>822</v>
      </c>
      <c r="P3201" s="18">
        <f t="shared" si="319"/>
        <v>548</v>
      </c>
      <c r="Q3201" s="18">
        <f t="shared" si="322"/>
        <v>657.6</v>
      </c>
      <c r="R3201" s="1"/>
      <c r="S3201" s="1"/>
      <c r="T3201" s="1"/>
      <c r="U3201" s="1"/>
      <c r="V3201" s="1"/>
    </row>
    <row r="3202" spans="1:22" s="10" customFormat="1" ht="41.4" x14ac:dyDescent="0.25">
      <c r="A3202" s="11" t="s">
        <v>21357</v>
      </c>
      <c r="B3202" s="12" t="s">
        <v>7205</v>
      </c>
      <c r="C3202" s="12" t="s">
        <v>7206</v>
      </c>
      <c r="D3202" s="13" t="s">
        <v>2978</v>
      </c>
      <c r="E3202" s="12" t="s">
        <v>23330</v>
      </c>
      <c r="F3202" s="14" t="s">
        <v>11</v>
      </c>
      <c r="G3202" s="14" t="s">
        <v>11</v>
      </c>
      <c r="H3202" s="15">
        <v>1.72E-2</v>
      </c>
      <c r="I3202" s="30">
        <v>1</v>
      </c>
      <c r="J3202" s="26" t="s">
        <v>33021</v>
      </c>
      <c r="K3202" s="26" t="s">
        <v>29970</v>
      </c>
      <c r="L3202" s="28">
        <v>727</v>
      </c>
      <c r="M3202" s="16">
        <f t="shared" si="323"/>
        <v>0.13067400275103158</v>
      </c>
      <c r="N3202" s="17">
        <v>45643</v>
      </c>
      <c r="O3202" s="18" cm="1">
        <f t="array" ref="O3202">INDEX('[1]Базовый ПЛ ООО "Финдер" янв25 '!$E$1:$E$8808,MATCH(C3202,'[1]Базовый ПЛ ООО "Финдер" янв25 '!$B$1:$B$8808,0),)</f>
        <v>822</v>
      </c>
      <c r="P3202" s="18">
        <f t="shared" si="319"/>
        <v>548</v>
      </c>
      <c r="Q3202" s="18">
        <f t="shared" si="322"/>
        <v>657.6</v>
      </c>
      <c r="R3202" s="1"/>
      <c r="S3202" s="1"/>
      <c r="T3202" s="1"/>
      <c r="U3202" s="1"/>
      <c r="V3202" s="1"/>
    </row>
    <row r="3203" spans="1:22" s="10" customFormat="1" ht="55.2" x14ac:dyDescent="0.25">
      <c r="A3203" s="11" t="s">
        <v>21357</v>
      </c>
      <c r="B3203" s="12" t="s">
        <v>7207</v>
      </c>
      <c r="C3203" s="12" t="s">
        <v>7208</v>
      </c>
      <c r="D3203" s="13" t="s">
        <v>2978</v>
      </c>
      <c r="E3203" s="12" t="s">
        <v>7209</v>
      </c>
      <c r="F3203" s="14" t="s">
        <v>2980</v>
      </c>
      <c r="G3203" s="14" t="s">
        <v>2980</v>
      </c>
      <c r="H3203" s="15">
        <v>1.72E-2</v>
      </c>
      <c r="I3203" s="30">
        <v>1</v>
      </c>
      <c r="J3203" s="26" t="s">
        <v>33021</v>
      </c>
      <c r="K3203" s="26" t="s">
        <v>29969</v>
      </c>
      <c r="L3203" s="28">
        <v>895</v>
      </c>
      <c r="M3203" s="16">
        <f t="shared" si="323"/>
        <v>0.13072625698324014</v>
      </c>
      <c r="N3203" s="17">
        <v>45643</v>
      </c>
      <c r="O3203" s="18" cm="1">
        <f t="array" ref="O3203">INDEX('[1]Базовый ПЛ ООО "Финдер" янв25 '!$E$1:$E$8808,MATCH(C3203,'[1]Базовый ПЛ ООО "Финдер" янв25 '!$B$1:$B$8808,0),)</f>
        <v>1012</v>
      </c>
      <c r="P3203" s="18">
        <f t="shared" si="319"/>
        <v>674.67</v>
      </c>
      <c r="Q3203" s="18">
        <f t="shared" si="322"/>
        <v>809.6</v>
      </c>
      <c r="R3203" s="1"/>
      <c r="S3203" s="1"/>
      <c r="T3203" s="1"/>
      <c r="U3203" s="1"/>
      <c r="V3203" s="1"/>
    </row>
    <row r="3204" spans="1:22" s="10" customFormat="1" ht="55.2" x14ac:dyDescent="0.25">
      <c r="A3204" s="11" t="s">
        <v>21357</v>
      </c>
      <c r="B3204" s="12" t="s">
        <v>7210</v>
      </c>
      <c r="C3204" s="12" t="s">
        <v>7211</v>
      </c>
      <c r="D3204" s="13" t="s">
        <v>2978</v>
      </c>
      <c r="E3204" s="12" t="s">
        <v>23331</v>
      </c>
      <c r="F3204" s="14" t="s">
        <v>11</v>
      </c>
      <c r="G3204" s="14" t="s">
        <v>11</v>
      </c>
      <c r="H3204" s="15">
        <v>1.72E-2</v>
      </c>
      <c r="I3204" s="30">
        <v>1</v>
      </c>
      <c r="J3204" s="26" t="s">
        <v>33021</v>
      </c>
      <c r="K3204" s="26" t="s">
        <v>29968</v>
      </c>
      <c r="L3204" s="28">
        <v>895</v>
      </c>
      <c r="M3204" s="16">
        <f t="shared" si="323"/>
        <v>0.13072625698324014</v>
      </c>
      <c r="N3204" s="17">
        <v>45643</v>
      </c>
      <c r="O3204" s="18" cm="1">
        <f t="array" ref="O3204">INDEX('[1]Базовый ПЛ ООО "Финдер" янв25 '!$E$1:$E$8808,MATCH(C3204,'[1]Базовый ПЛ ООО "Финдер" янв25 '!$B$1:$B$8808,0),)</f>
        <v>1012</v>
      </c>
      <c r="P3204" s="18">
        <f t="shared" si="319"/>
        <v>674.67</v>
      </c>
      <c r="Q3204" s="18">
        <f t="shared" si="322"/>
        <v>809.6</v>
      </c>
      <c r="R3204" s="1"/>
      <c r="S3204" s="1"/>
      <c r="T3204" s="1"/>
      <c r="U3204" s="1"/>
      <c r="V3204" s="1"/>
    </row>
    <row r="3205" spans="1:22" s="10" customFormat="1" ht="41.4" x14ac:dyDescent="0.25">
      <c r="A3205" s="11" t="s">
        <v>21357</v>
      </c>
      <c r="B3205" s="12" t="s">
        <v>7212</v>
      </c>
      <c r="C3205" s="12" t="s">
        <v>7213</v>
      </c>
      <c r="D3205" s="13" t="s">
        <v>2978</v>
      </c>
      <c r="E3205" s="12" t="s">
        <v>7214</v>
      </c>
      <c r="F3205" s="14" t="s">
        <v>2980</v>
      </c>
      <c r="G3205" s="14" t="s">
        <v>2980</v>
      </c>
      <c r="H3205" s="15">
        <v>1.72E-2</v>
      </c>
      <c r="I3205" s="30">
        <v>1</v>
      </c>
      <c r="J3205" s="26" t="s">
        <v>33021</v>
      </c>
      <c r="K3205" s="26" t="s">
        <v>29967</v>
      </c>
      <c r="L3205" s="28">
        <v>645</v>
      </c>
      <c r="M3205" s="16">
        <f t="shared" si="323"/>
        <v>0.13023255813953494</v>
      </c>
      <c r="N3205" s="17">
        <v>45643</v>
      </c>
      <c r="O3205" s="18" cm="1">
        <f t="array" ref="O3205">INDEX('[1]Базовый ПЛ ООО "Финдер" янв25 '!$E$1:$E$8808,MATCH(C3205,'[1]Базовый ПЛ ООО "Финдер" янв25 '!$B$1:$B$8808,0),)</f>
        <v>729</v>
      </c>
      <c r="P3205" s="18">
        <f t="shared" si="319"/>
        <v>486</v>
      </c>
      <c r="Q3205" s="18">
        <f t="shared" si="322"/>
        <v>583.20000000000005</v>
      </c>
      <c r="R3205" s="1"/>
      <c r="S3205" s="1"/>
      <c r="T3205" s="1"/>
      <c r="U3205" s="1"/>
      <c r="V3205" s="1"/>
    </row>
    <row r="3206" spans="1:22" s="10" customFormat="1" ht="41.4" x14ac:dyDescent="0.25">
      <c r="A3206" s="11" t="s">
        <v>21357</v>
      </c>
      <c r="B3206" s="12" t="s">
        <v>7215</v>
      </c>
      <c r="C3206" s="12" t="s">
        <v>7216</v>
      </c>
      <c r="D3206" s="13" t="s">
        <v>2978</v>
      </c>
      <c r="E3206" s="12" t="s">
        <v>23332</v>
      </c>
      <c r="F3206" s="14" t="s">
        <v>11</v>
      </c>
      <c r="G3206" s="14" t="s">
        <v>11</v>
      </c>
      <c r="H3206" s="15">
        <v>1.72E-2</v>
      </c>
      <c r="I3206" s="30">
        <v>1</v>
      </c>
      <c r="J3206" s="26" t="s">
        <v>33021</v>
      </c>
      <c r="K3206" s="26" t="s">
        <v>29966</v>
      </c>
      <c r="L3206" s="28">
        <v>645</v>
      </c>
      <c r="M3206" s="16">
        <f t="shared" si="323"/>
        <v>0.13023255813953494</v>
      </c>
      <c r="N3206" s="17">
        <v>45643</v>
      </c>
      <c r="O3206" s="18" cm="1">
        <f t="array" ref="O3206">INDEX('[1]Базовый ПЛ ООО "Финдер" янв25 '!$E$1:$E$8808,MATCH(C3206,'[1]Базовый ПЛ ООО "Финдер" янв25 '!$B$1:$B$8808,0),)</f>
        <v>729</v>
      </c>
      <c r="P3206" s="18">
        <f t="shared" si="319"/>
        <v>486</v>
      </c>
      <c r="Q3206" s="18">
        <f t="shared" si="322"/>
        <v>583.20000000000005</v>
      </c>
      <c r="R3206" s="1"/>
      <c r="S3206" s="1"/>
      <c r="T3206" s="1"/>
      <c r="U3206" s="1"/>
      <c r="V3206" s="1"/>
    </row>
    <row r="3207" spans="1:22" s="10" customFormat="1" ht="41.4" x14ac:dyDescent="0.25">
      <c r="A3207" s="11" t="s">
        <v>21357</v>
      </c>
      <c r="B3207" s="12" t="s">
        <v>7217</v>
      </c>
      <c r="C3207" s="12" t="s">
        <v>7218</v>
      </c>
      <c r="D3207" s="13" t="s">
        <v>2978</v>
      </c>
      <c r="E3207" s="12" t="s">
        <v>7219</v>
      </c>
      <c r="F3207" s="14" t="s">
        <v>2980</v>
      </c>
      <c r="G3207" s="14" t="s">
        <v>2980</v>
      </c>
      <c r="H3207" s="15">
        <v>1.72E-2</v>
      </c>
      <c r="I3207" s="30">
        <v>1</v>
      </c>
      <c r="J3207" s="26" t="s">
        <v>33021</v>
      </c>
      <c r="K3207" s="26" t="s">
        <v>29965</v>
      </c>
      <c r="L3207" s="28">
        <v>727</v>
      </c>
      <c r="M3207" s="16">
        <f t="shared" si="323"/>
        <v>0.13067400275103158</v>
      </c>
      <c r="N3207" s="17">
        <v>45643</v>
      </c>
      <c r="O3207" s="18" cm="1">
        <f t="array" ref="O3207">INDEX('[1]Базовый ПЛ ООО "Финдер" янв25 '!$E$1:$E$8808,MATCH(C3207,'[1]Базовый ПЛ ООО "Финдер" янв25 '!$B$1:$B$8808,0),)</f>
        <v>822</v>
      </c>
      <c r="P3207" s="18">
        <f t="shared" si="319"/>
        <v>548</v>
      </c>
      <c r="Q3207" s="18">
        <f t="shared" si="322"/>
        <v>657.6</v>
      </c>
      <c r="R3207" s="1"/>
      <c r="S3207" s="1"/>
      <c r="T3207" s="1"/>
      <c r="U3207" s="1"/>
      <c r="V3207" s="1"/>
    </row>
    <row r="3208" spans="1:22" s="10" customFormat="1" ht="41.4" x14ac:dyDescent="0.25">
      <c r="A3208" s="11" t="s">
        <v>21357</v>
      </c>
      <c r="B3208" s="12" t="s">
        <v>7220</v>
      </c>
      <c r="C3208" s="12" t="s">
        <v>7221</v>
      </c>
      <c r="D3208" s="13" t="s">
        <v>2978</v>
      </c>
      <c r="E3208" s="12" t="s">
        <v>23333</v>
      </c>
      <c r="F3208" s="14" t="s">
        <v>11</v>
      </c>
      <c r="G3208" s="14" t="s">
        <v>11</v>
      </c>
      <c r="H3208" s="15">
        <v>1.72E-2</v>
      </c>
      <c r="I3208" s="30">
        <v>1</v>
      </c>
      <c r="J3208" s="26" t="s">
        <v>33021</v>
      </c>
      <c r="K3208" s="26" t="s">
        <v>29964</v>
      </c>
      <c r="L3208" s="28">
        <v>727</v>
      </c>
      <c r="M3208" s="16">
        <f t="shared" si="323"/>
        <v>0.13067400275103158</v>
      </c>
      <c r="N3208" s="17">
        <v>45643</v>
      </c>
      <c r="O3208" s="18" cm="1">
        <f t="array" ref="O3208">INDEX('[1]Базовый ПЛ ООО "Финдер" янв25 '!$E$1:$E$8808,MATCH(C3208,'[1]Базовый ПЛ ООО "Финдер" янв25 '!$B$1:$B$8808,0),)</f>
        <v>822</v>
      </c>
      <c r="P3208" s="18">
        <f t="shared" si="319"/>
        <v>548</v>
      </c>
      <c r="Q3208" s="18">
        <f t="shared" si="322"/>
        <v>657.6</v>
      </c>
      <c r="R3208" s="1"/>
      <c r="S3208" s="1"/>
      <c r="T3208" s="1"/>
      <c r="U3208" s="1"/>
      <c r="V3208" s="1"/>
    </row>
    <row r="3209" spans="1:22" s="10" customFormat="1" ht="41.4" x14ac:dyDescent="0.25">
      <c r="A3209" s="11" t="s">
        <v>21357</v>
      </c>
      <c r="B3209" s="12" t="s">
        <v>7222</v>
      </c>
      <c r="C3209" s="12" t="s">
        <v>7223</v>
      </c>
      <c r="D3209" s="13" t="s">
        <v>2978</v>
      </c>
      <c r="E3209" s="12" t="s">
        <v>7224</v>
      </c>
      <c r="F3209" s="14" t="s">
        <v>2980</v>
      </c>
      <c r="G3209" s="14" t="s">
        <v>2980</v>
      </c>
      <c r="H3209" s="15">
        <v>1.72E-2</v>
      </c>
      <c r="I3209" s="30">
        <v>1</v>
      </c>
      <c r="J3209" s="26" t="s">
        <v>33021</v>
      </c>
      <c r="K3209" s="26" t="s">
        <v>29963</v>
      </c>
      <c r="L3209" s="28">
        <v>742</v>
      </c>
      <c r="M3209" s="16">
        <f t="shared" si="323"/>
        <v>0.13072776280323439</v>
      </c>
      <c r="N3209" s="17">
        <v>45643</v>
      </c>
      <c r="O3209" s="18" cm="1">
        <f t="array" ref="O3209">INDEX('[1]Базовый ПЛ ООО "Финдер" янв25 '!$E$1:$E$8808,MATCH(C3209,'[1]Базовый ПЛ ООО "Финдер" янв25 '!$B$1:$B$8808,0),)</f>
        <v>839</v>
      </c>
      <c r="P3209" s="18">
        <f t="shared" si="319"/>
        <v>559.33000000000004</v>
      </c>
      <c r="Q3209" s="18">
        <f t="shared" si="322"/>
        <v>671.2</v>
      </c>
      <c r="R3209" s="1"/>
      <c r="S3209" s="1"/>
      <c r="T3209" s="1"/>
      <c r="U3209" s="1"/>
      <c r="V3209" s="1"/>
    </row>
    <row r="3210" spans="1:22" s="10" customFormat="1" ht="41.4" x14ac:dyDescent="0.25">
      <c r="A3210" s="11" t="s">
        <v>21357</v>
      </c>
      <c r="B3210" s="12" t="s">
        <v>7225</v>
      </c>
      <c r="C3210" s="12" t="s">
        <v>7226</v>
      </c>
      <c r="D3210" s="13" t="s">
        <v>2978</v>
      </c>
      <c r="E3210" s="12" t="s">
        <v>23334</v>
      </c>
      <c r="F3210" s="14" t="s">
        <v>11</v>
      </c>
      <c r="G3210" s="14" t="s">
        <v>11</v>
      </c>
      <c r="H3210" s="15">
        <v>1.72E-2</v>
      </c>
      <c r="I3210" s="30">
        <v>1</v>
      </c>
      <c r="J3210" s="26" t="s">
        <v>33021</v>
      </c>
      <c r="K3210" s="26" t="s">
        <v>29962</v>
      </c>
      <c r="L3210" s="28">
        <v>742</v>
      </c>
      <c r="M3210" s="16">
        <f t="shared" si="323"/>
        <v>0.13072776280323439</v>
      </c>
      <c r="N3210" s="17">
        <v>45643</v>
      </c>
      <c r="O3210" s="18" cm="1">
        <f t="array" ref="O3210">INDEX('[1]Базовый ПЛ ООО "Финдер" янв25 '!$E$1:$E$8808,MATCH(C3210,'[1]Базовый ПЛ ООО "Финдер" янв25 '!$B$1:$B$8808,0),)</f>
        <v>839</v>
      </c>
      <c r="P3210" s="18">
        <f t="shared" si="319"/>
        <v>559.33000000000004</v>
      </c>
      <c r="Q3210" s="18">
        <f t="shared" si="322"/>
        <v>671.2</v>
      </c>
      <c r="R3210" s="1"/>
      <c r="S3210" s="1"/>
      <c r="T3210" s="1"/>
      <c r="U3210" s="1"/>
      <c r="V3210" s="1"/>
    </row>
    <row r="3211" spans="1:22" s="10" customFormat="1" ht="41.4" x14ac:dyDescent="0.25">
      <c r="A3211" s="11" t="s">
        <v>21357</v>
      </c>
      <c r="B3211" s="12" t="s">
        <v>7227</v>
      </c>
      <c r="C3211" s="12" t="s">
        <v>7228</v>
      </c>
      <c r="D3211" s="13" t="s">
        <v>2978</v>
      </c>
      <c r="E3211" s="12" t="s">
        <v>7229</v>
      </c>
      <c r="F3211" s="14" t="s">
        <v>2980</v>
      </c>
      <c r="G3211" s="14" t="s">
        <v>2980</v>
      </c>
      <c r="H3211" s="15">
        <v>1.72E-2</v>
      </c>
      <c r="I3211" s="30">
        <v>1</v>
      </c>
      <c r="J3211" s="26" t="s">
        <v>33021</v>
      </c>
      <c r="K3211" s="26" t="s">
        <v>29961</v>
      </c>
      <c r="L3211" s="28">
        <v>825</v>
      </c>
      <c r="M3211" s="16">
        <f t="shared" si="323"/>
        <v>0.13090909090909086</v>
      </c>
      <c r="N3211" s="17">
        <v>45643</v>
      </c>
      <c r="O3211" s="18" cm="1">
        <f t="array" ref="O3211">INDEX('[1]Базовый ПЛ ООО "Финдер" янв25 '!$E$1:$E$8808,MATCH(C3211,'[1]Базовый ПЛ ООО "Финдер" янв25 '!$B$1:$B$8808,0),)</f>
        <v>933</v>
      </c>
      <c r="P3211" s="18">
        <f t="shared" ref="P3211:P3269" si="324">CHOOSE(I3211,ROUND(O3211*(1-$Q$5)/1.2,2),ROUND(O3211*(1-$Q$3)/1.2,2))</f>
        <v>622</v>
      </c>
      <c r="Q3211" s="18">
        <f t="shared" ref="Q3211:Q3242" si="325">ROUND(P3211*1.2,2)</f>
        <v>746.4</v>
      </c>
      <c r="R3211" s="1"/>
      <c r="S3211" s="1"/>
      <c r="T3211" s="1"/>
      <c r="U3211" s="1"/>
      <c r="V3211" s="1"/>
    </row>
    <row r="3212" spans="1:22" s="10" customFormat="1" ht="41.4" x14ac:dyDescent="0.25">
      <c r="A3212" s="11" t="s">
        <v>21357</v>
      </c>
      <c r="B3212" s="12" t="s">
        <v>7230</v>
      </c>
      <c r="C3212" s="12" t="s">
        <v>7231</v>
      </c>
      <c r="D3212" s="13" t="s">
        <v>2978</v>
      </c>
      <c r="E3212" s="12" t="s">
        <v>23335</v>
      </c>
      <c r="F3212" s="14" t="s">
        <v>11</v>
      </c>
      <c r="G3212" s="14" t="s">
        <v>11</v>
      </c>
      <c r="H3212" s="15">
        <v>1.72E-2</v>
      </c>
      <c r="I3212" s="30">
        <v>1</v>
      </c>
      <c r="J3212" s="26" t="s">
        <v>33021</v>
      </c>
      <c r="K3212" s="26" t="s">
        <v>29960</v>
      </c>
      <c r="L3212" s="28">
        <v>825</v>
      </c>
      <c r="M3212" s="16">
        <f t="shared" si="323"/>
        <v>0.13090909090909086</v>
      </c>
      <c r="N3212" s="17">
        <v>45643</v>
      </c>
      <c r="O3212" s="18" cm="1">
        <f t="array" ref="O3212">INDEX('[1]Базовый ПЛ ООО "Финдер" янв25 '!$E$1:$E$8808,MATCH(C3212,'[1]Базовый ПЛ ООО "Финдер" янв25 '!$B$1:$B$8808,0),)</f>
        <v>933</v>
      </c>
      <c r="P3212" s="18">
        <f t="shared" si="324"/>
        <v>622</v>
      </c>
      <c r="Q3212" s="18">
        <f t="shared" si="325"/>
        <v>746.4</v>
      </c>
      <c r="R3212" s="1"/>
      <c r="S3212" s="1"/>
      <c r="T3212" s="1"/>
      <c r="U3212" s="1"/>
      <c r="V3212" s="1"/>
    </row>
    <row r="3213" spans="1:22" s="10" customFormat="1" ht="41.4" x14ac:dyDescent="0.25">
      <c r="A3213" s="11" t="s">
        <v>21357</v>
      </c>
      <c r="B3213" s="12" t="s">
        <v>7232</v>
      </c>
      <c r="C3213" s="12" t="s">
        <v>7233</v>
      </c>
      <c r="D3213" s="13" t="s">
        <v>2978</v>
      </c>
      <c r="E3213" s="12" t="s">
        <v>7234</v>
      </c>
      <c r="F3213" s="14" t="s">
        <v>2980</v>
      </c>
      <c r="G3213" s="14" t="s">
        <v>2980</v>
      </c>
      <c r="H3213" s="15">
        <v>1.72E-2</v>
      </c>
      <c r="I3213" s="30">
        <v>1</v>
      </c>
      <c r="J3213" s="26" t="s">
        <v>33021</v>
      </c>
      <c r="K3213" s="26" t="s">
        <v>29959</v>
      </c>
      <c r="L3213" s="28">
        <v>742</v>
      </c>
      <c r="M3213" s="16">
        <f t="shared" ref="M3213:M3244" si="326">O3213/L3213-1</f>
        <v>0.25741239892183287</v>
      </c>
      <c r="N3213" s="17">
        <v>45643</v>
      </c>
      <c r="O3213" s="18" cm="1">
        <f t="array" ref="O3213">INDEX('[1]Базовый ПЛ ООО "Финдер" янв25 '!$E$1:$E$8808,MATCH(C3213,'[1]Базовый ПЛ ООО "Финдер" янв25 '!$B$1:$B$8808,0),)</f>
        <v>933</v>
      </c>
      <c r="P3213" s="18">
        <f t="shared" si="324"/>
        <v>622</v>
      </c>
      <c r="Q3213" s="18">
        <f t="shared" si="325"/>
        <v>746.4</v>
      </c>
      <c r="R3213" s="1"/>
      <c r="S3213" s="1"/>
      <c r="T3213" s="1"/>
      <c r="U3213" s="1"/>
      <c r="V3213" s="1"/>
    </row>
    <row r="3214" spans="1:22" s="10" customFormat="1" ht="41.4" x14ac:dyDescent="0.25">
      <c r="A3214" s="11" t="s">
        <v>21357</v>
      </c>
      <c r="B3214" s="12" t="s">
        <v>7235</v>
      </c>
      <c r="C3214" s="12" t="s">
        <v>7236</v>
      </c>
      <c r="D3214" s="13" t="s">
        <v>2978</v>
      </c>
      <c r="E3214" s="12" t="s">
        <v>23336</v>
      </c>
      <c r="F3214" s="14" t="s">
        <v>11</v>
      </c>
      <c r="G3214" s="14" t="s">
        <v>11</v>
      </c>
      <c r="H3214" s="15">
        <v>1.72E-2</v>
      </c>
      <c r="I3214" s="30">
        <v>1</v>
      </c>
      <c r="J3214" s="26" t="s">
        <v>33021</v>
      </c>
      <c r="K3214" s="26" t="s">
        <v>29958</v>
      </c>
      <c r="L3214" s="28">
        <v>742</v>
      </c>
      <c r="M3214" s="16">
        <f t="shared" si="326"/>
        <v>0.25741239892183287</v>
      </c>
      <c r="N3214" s="17">
        <v>45643</v>
      </c>
      <c r="O3214" s="18" cm="1">
        <f t="array" ref="O3214">INDEX('[1]Базовый ПЛ ООО "Финдер" янв25 '!$E$1:$E$8808,MATCH(C3214,'[1]Базовый ПЛ ООО "Финдер" янв25 '!$B$1:$B$8808,0),)</f>
        <v>933</v>
      </c>
      <c r="P3214" s="18">
        <f t="shared" si="324"/>
        <v>622</v>
      </c>
      <c r="Q3214" s="18">
        <f t="shared" si="325"/>
        <v>746.4</v>
      </c>
      <c r="R3214" s="1"/>
      <c r="S3214" s="1"/>
      <c r="T3214" s="1"/>
      <c r="U3214" s="1"/>
      <c r="V3214" s="1"/>
    </row>
    <row r="3215" spans="1:22" s="10" customFormat="1" ht="41.4" x14ac:dyDescent="0.25">
      <c r="A3215" s="11" t="s">
        <v>21357</v>
      </c>
      <c r="B3215" s="12" t="s">
        <v>7237</v>
      </c>
      <c r="C3215" s="12" t="s">
        <v>7238</v>
      </c>
      <c r="D3215" s="13" t="s">
        <v>2978</v>
      </c>
      <c r="E3215" s="12" t="s">
        <v>7239</v>
      </c>
      <c r="F3215" s="14" t="s">
        <v>2980</v>
      </c>
      <c r="G3215" s="14" t="s">
        <v>2980</v>
      </c>
      <c r="H3215" s="15">
        <v>1.72E-2</v>
      </c>
      <c r="I3215" s="30">
        <v>1</v>
      </c>
      <c r="J3215" s="26" t="s">
        <v>33021</v>
      </c>
      <c r="K3215" s="26" t="s">
        <v>29957</v>
      </c>
      <c r="L3215" s="28">
        <v>1237</v>
      </c>
      <c r="M3215" s="16">
        <f t="shared" si="326"/>
        <v>0.13015359741309629</v>
      </c>
      <c r="N3215" s="17">
        <v>45643</v>
      </c>
      <c r="O3215" s="18" cm="1">
        <f t="array" ref="O3215">INDEX('[1]Базовый ПЛ ООО "Финдер" янв25 '!$E$1:$E$8808,MATCH(C3215,'[1]Базовый ПЛ ООО "Финдер" янв25 '!$B$1:$B$8808,0),)</f>
        <v>1398</v>
      </c>
      <c r="P3215" s="18">
        <f t="shared" si="324"/>
        <v>932</v>
      </c>
      <c r="Q3215" s="18">
        <f t="shared" si="325"/>
        <v>1118.4000000000001</v>
      </c>
      <c r="R3215" s="1"/>
      <c r="S3215" s="1"/>
      <c r="T3215" s="1"/>
      <c r="U3215" s="1"/>
      <c r="V3215" s="1"/>
    </row>
    <row r="3216" spans="1:22" s="10" customFormat="1" ht="41.4" x14ac:dyDescent="0.25">
      <c r="A3216" s="11" t="s">
        <v>21357</v>
      </c>
      <c r="B3216" s="12" t="s">
        <v>7240</v>
      </c>
      <c r="C3216" s="12" t="s">
        <v>7241</v>
      </c>
      <c r="D3216" s="13" t="s">
        <v>2978</v>
      </c>
      <c r="E3216" s="12" t="s">
        <v>23337</v>
      </c>
      <c r="F3216" s="14" t="s">
        <v>11</v>
      </c>
      <c r="G3216" s="14" t="s">
        <v>11</v>
      </c>
      <c r="H3216" s="15">
        <v>1.72E-2</v>
      </c>
      <c r="I3216" s="30">
        <v>1</v>
      </c>
      <c r="J3216" s="26" t="s">
        <v>33021</v>
      </c>
      <c r="K3216" s="26" t="s">
        <v>29956</v>
      </c>
      <c r="L3216" s="28">
        <v>1237</v>
      </c>
      <c r="M3216" s="16">
        <f t="shared" si="326"/>
        <v>0.13015359741309629</v>
      </c>
      <c r="N3216" s="17">
        <v>45643</v>
      </c>
      <c r="O3216" s="18" cm="1">
        <f t="array" ref="O3216">INDEX('[1]Базовый ПЛ ООО "Финдер" янв25 '!$E$1:$E$8808,MATCH(C3216,'[1]Базовый ПЛ ООО "Финдер" янв25 '!$B$1:$B$8808,0),)</f>
        <v>1398</v>
      </c>
      <c r="P3216" s="18">
        <f t="shared" si="324"/>
        <v>932</v>
      </c>
      <c r="Q3216" s="18">
        <f t="shared" si="325"/>
        <v>1118.4000000000001</v>
      </c>
      <c r="R3216" s="1"/>
      <c r="S3216" s="1"/>
      <c r="T3216" s="1"/>
      <c r="U3216" s="1"/>
      <c r="V3216" s="1"/>
    </row>
    <row r="3217" spans="1:22" s="10" customFormat="1" ht="41.4" x14ac:dyDescent="0.25">
      <c r="A3217" s="11" t="s">
        <v>21357</v>
      </c>
      <c r="B3217" s="12" t="s">
        <v>7242</v>
      </c>
      <c r="C3217" s="12" t="s">
        <v>7243</v>
      </c>
      <c r="D3217" s="13" t="s">
        <v>2978</v>
      </c>
      <c r="E3217" s="12" t="s">
        <v>7244</v>
      </c>
      <c r="F3217" s="14" t="s">
        <v>2980</v>
      </c>
      <c r="G3217" s="14" t="s">
        <v>2980</v>
      </c>
      <c r="H3217" s="15">
        <v>1.72E-2</v>
      </c>
      <c r="I3217" s="30">
        <v>1</v>
      </c>
      <c r="J3217" s="26" t="s">
        <v>33021</v>
      </c>
      <c r="K3217" s="26" t="s">
        <v>29955</v>
      </c>
      <c r="L3217" s="28">
        <v>1315</v>
      </c>
      <c r="M3217" s="16">
        <f t="shared" si="326"/>
        <v>0.13003802281368815</v>
      </c>
      <c r="N3217" s="17">
        <v>45643</v>
      </c>
      <c r="O3217" s="18" cm="1">
        <f t="array" ref="O3217">INDEX('[1]Базовый ПЛ ООО "Финдер" янв25 '!$E$1:$E$8808,MATCH(C3217,'[1]Базовый ПЛ ООО "Финдер" янв25 '!$B$1:$B$8808,0),)</f>
        <v>1486</v>
      </c>
      <c r="P3217" s="18">
        <f t="shared" si="324"/>
        <v>990.67</v>
      </c>
      <c r="Q3217" s="18">
        <f t="shared" si="325"/>
        <v>1188.8</v>
      </c>
      <c r="R3217" s="1"/>
      <c r="S3217" s="1"/>
      <c r="T3217" s="1"/>
      <c r="U3217" s="1"/>
      <c r="V3217" s="1"/>
    </row>
    <row r="3218" spans="1:22" s="10" customFormat="1" ht="41.4" x14ac:dyDescent="0.25">
      <c r="A3218" s="11" t="s">
        <v>21357</v>
      </c>
      <c r="B3218" s="12" t="s">
        <v>7245</v>
      </c>
      <c r="C3218" s="12" t="s">
        <v>7246</v>
      </c>
      <c r="D3218" s="13" t="s">
        <v>2978</v>
      </c>
      <c r="E3218" s="12" t="s">
        <v>23338</v>
      </c>
      <c r="F3218" s="14" t="s">
        <v>11</v>
      </c>
      <c r="G3218" s="14" t="s">
        <v>11</v>
      </c>
      <c r="H3218" s="15">
        <v>1.72E-2</v>
      </c>
      <c r="I3218" s="30">
        <v>1</v>
      </c>
      <c r="J3218" s="26" t="s">
        <v>33021</v>
      </c>
      <c r="K3218" s="26" t="s">
        <v>29954</v>
      </c>
      <c r="L3218" s="28">
        <v>1315</v>
      </c>
      <c r="M3218" s="16">
        <f t="shared" si="326"/>
        <v>0.13003802281368815</v>
      </c>
      <c r="N3218" s="17">
        <v>45643</v>
      </c>
      <c r="O3218" s="18" cm="1">
        <f t="array" ref="O3218">INDEX('[1]Базовый ПЛ ООО "Финдер" янв25 '!$E$1:$E$8808,MATCH(C3218,'[1]Базовый ПЛ ООО "Финдер" янв25 '!$B$1:$B$8808,0),)</f>
        <v>1486</v>
      </c>
      <c r="P3218" s="18">
        <f t="shared" si="324"/>
        <v>990.67</v>
      </c>
      <c r="Q3218" s="18">
        <f t="shared" si="325"/>
        <v>1188.8</v>
      </c>
      <c r="R3218" s="1"/>
      <c r="S3218" s="1"/>
      <c r="T3218" s="1"/>
      <c r="U3218" s="1"/>
      <c r="V3218" s="1"/>
    </row>
    <row r="3219" spans="1:22" s="10" customFormat="1" ht="41.4" x14ac:dyDescent="0.25">
      <c r="A3219" s="11" t="s">
        <v>21357</v>
      </c>
      <c r="B3219" s="12" t="s">
        <v>7247</v>
      </c>
      <c r="C3219" s="12" t="s">
        <v>7248</v>
      </c>
      <c r="D3219" s="13" t="s">
        <v>2978</v>
      </c>
      <c r="E3219" s="12" t="s">
        <v>7249</v>
      </c>
      <c r="F3219" s="14" t="s">
        <v>2980</v>
      </c>
      <c r="G3219" s="14" t="s">
        <v>2980</v>
      </c>
      <c r="H3219" s="15">
        <v>1.72E-2</v>
      </c>
      <c r="I3219" s="30">
        <v>1</v>
      </c>
      <c r="J3219" s="26" t="s">
        <v>33021</v>
      </c>
      <c r="K3219" s="26" t="s">
        <v>29953</v>
      </c>
      <c r="L3219" s="28">
        <v>1237</v>
      </c>
      <c r="M3219" s="16">
        <f t="shared" si="326"/>
        <v>0.13015359741309629</v>
      </c>
      <c r="N3219" s="17">
        <v>45643</v>
      </c>
      <c r="O3219" s="18" cm="1">
        <f t="array" ref="O3219">INDEX('[1]Базовый ПЛ ООО "Финдер" янв25 '!$E$1:$E$8808,MATCH(C3219,'[1]Базовый ПЛ ООО "Финдер" янв25 '!$B$1:$B$8808,0),)</f>
        <v>1398</v>
      </c>
      <c r="P3219" s="18">
        <f t="shared" si="324"/>
        <v>932</v>
      </c>
      <c r="Q3219" s="18">
        <f t="shared" si="325"/>
        <v>1118.4000000000001</v>
      </c>
      <c r="R3219" s="1"/>
      <c r="S3219" s="1"/>
      <c r="T3219" s="1"/>
      <c r="U3219" s="1"/>
      <c r="V3219" s="1"/>
    </row>
    <row r="3220" spans="1:22" s="10" customFormat="1" ht="41.4" x14ac:dyDescent="0.25">
      <c r="A3220" s="11" t="s">
        <v>21357</v>
      </c>
      <c r="B3220" s="12" t="s">
        <v>7250</v>
      </c>
      <c r="C3220" s="12" t="s">
        <v>7251</v>
      </c>
      <c r="D3220" s="13" t="s">
        <v>2978</v>
      </c>
      <c r="E3220" s="12" t="s">
        <v>23339</v>
      </c>
      <c r="F3220" s="14" t="s">
        <v>11</v>
      </c>
      <c r="G3220" s="14" t="s">
        <v>11</v>
      </c>
      <c r="H3220" s="15">
        <v>1.72E-2</v>
      </c>
      <c r="I3220" s="30">
        <v>1</v>
      </c>
      <c r="J3220" s="26" t="s">
        <v>33021</v>
      </c>
      <c r="K3220" s="26" t="s">
        <v>29952</v>
      </c>
      <c r="L3220" s="28">
        <v>1237</v>
      </c>
      <c r="M3220" s="16">
        <f t="shared" si="326"/>
        <v>0.13015359741309629</v>
      </c>
      <c r="N3220" s="17">
        <v>45643</v>
      </c>
      <c r="O3220" s="18" cm="1">
        <f t="array" ref="O3220">INDEX('[1]Базовый ПЛ ООО "Финдер" янв25 '!$E$1:$E$8808,MATCH(C3220,'[1]Базовый ПЛ ООО "Финдер" янв25 '!$B$1:$B$8808,0),)</f>
        <v>1398</v>
      </c>
      <c r="P3220" s="18">
        <f t="shared" si="324"/>
        <v>932</v>
      </c>
      <c r="Q3220" s="18">
        <f t="shared" si="325"/>
        <v>1118.4000000000001</v>
      </c>
      <c r="R3220" s="1"/>
      <c r="S3220" s="1"/>
      <c r="T3220" s="1"/>
      <c r="U3220" s="1"/>
      <c r="V3220" s="1"/>
    </row>
    <row r="3221" spans="1:22" s="10" customFormat="1" ht="41.4" x14ac:dyDescent="0.25">
      <c r="A3221" s="11" t="s">
        <v>33016</v>
      </c>
      <c r="B3221" s="12" t="s">
        <v>7252</v>
      </c>
      <c r="C3221" s="12" t="s">
        <v>7253</v>
      </c>
      <c r="D3221" s="13" t="s">
        <v>2978</v>
      </c>
      <c r="E3221" s="12" t="s">
        <v>7254</v>
      </c>
      <c r="F3221" s="14" t="s">
        <v>2980</v>
      </c>
      <c r="G3221" s="14" t="s">
        <v>2980</v>
      </c>
      <c r="H3221" s="15">
        <v>1.72E-2</v>
      </c>
      <c r="I3221" s="30">
        <v>1</v>
      </c>
      <c r="J3221" s="26" t="s">
        <v>33445</v>
      </c>
      <c r="K3221" s="26" t="s">
        <v>29951</v>
      </c>
      <c r="L3221" s="28">
        <v>645</v>
      </c>
      <c r="M3221" s="16">
        <f t="shared" si="326"/>
        <v>0.13023255813953494</v>
      </c>
      <c r="N3221" s="17">
        <v>45643</v>
      </c>
      <c r="O3221" s="18" cm="1">
        <f t="array" ref="O3221">INDEX('[1]Базовый ПЛ ООО "Финдер" янв25 '!$E$1:$E$8808,MATCH(C3221,'[1]Базовый ПЛ ООО "Финдер" янв25 '!$B$1:$B$8808,0),)</f>
        <v>729</v>
      </c>
      <c r="P3221" s="18">
        <f t="shared" si="324"/>
        <v>486</v>
      </c>
      <c r="Q3221" s="18">
        <f t="shared" si="325"/>
        <v>583.20000000000005</v>
      </c>
      <c r="R3221" s="1"/>
      <c r="S3221" s="1"/>
      <c r="T3221" s="1"/>
      <c r="U3221" s="1"/>
      <c r="V3221" s="1"/>
    </row>
    <row r="3222" spans="1:22" s="10" customFormat="1" ht="41.4" x14ac:dyDescent="0.25">
      <c r="A3222" s="11" t="s">
        <v>21357</v>
      </c>
      <c r="B3222" s="12" t="s">
        <v>7255</v>
      </c>
      <c r="C3222" s="12" t="s">
        <v>7256</v>
      </c>
      <c r="D3222" s="13" t="s">
        <v>2978</v>
      </c>
      <c r="E3222" s="12" t="s">
        <v>23340</v>
      </c>
      <c r="F3222" s="14" t="s">
        <v>11</v>
      </c>
      <c r="G3222" s="14" t="s">
        <v>11</v>
      </c>
      <c r="H3222" s="15">
        <v>1.72E-2</v>
      </c>
      <c r="I3222" s="30">
        <v>1</v>
      </c>
      <c r="J3222" s="26" t="s">
        <v>33021</v>
      </c>
      <c r="K3222" s="26" t="s">
        <v>29950</v>
      </c>
      <c r="L3222" s="28">
        <v>645</v>
      </c>
      <c r="M3222" s="16">
        <f t="shared" si="326"/>
        <v>0.13023255813953494</v>
      </c>
      <c r="N3222" s="17">
        <v>45643</v>
      </c>
      <c r="O3222" s="18" cm="1">
        <f t="array" ref="O3222">INDEX('[1]Базовый ПЛ ООО "Финдер" янв25 '!$E$1:$E$8808,MATCH(C3222,'[1]Базовый ПЛ ООО "Финдер" янв25 '!$B$1:$B$8808,0),)</f>
        <v>729</v>
      </c>
      <c r="P3222" s="18">
        <f t="shared" si="324"/>
        <v>486</v>
      </c>
      <c r="Q3222" s="18">
        <f t="shared" si="325"/>
        <v>583.20000000000005</v>
      </c>
      <c r="R3222" s="1"/>
      <c r="S3222" s="1"/>
      <c r="T3222" s="1"/>
      <c r="U3222" s="1"/>
      <c r="V3222" s="1"/>
    </row>
    <row r="3223" spans="1:22" s="10" customFormat="1" ht="41.4" x14ac:dyDescent="0.25">
      <c r="A3223" s="11" t="s">
        <v>21357</v>
      </c>
      <c r="B3223" s="12" t="s">
        <v>7257</v>
      </c>
      <c r="C3223" s="12" t="s">
        <v>7258</v>
      </c>
      <c r="D3223" s="13" t="s">
        <v>2978</v>
      </c>
      <c r="E3223" s="12" t="s">
        <v>7259</v>
      </c>
      <c r="F3223" s="14" t="s">
        <v>2980</v>
      </c>
      <c r="G3223" s="14" t="s">
        <v>2980</v>
      </c>
      <c r="H3223" s="15">
        <v>1.72E-2</v>
      </c>
      <c r="I3223" s="30">
        <v>1</v>
      </c>
      <c r="J3223" s="26" t="s">
        <v>33021</v>
      </c>
      <c r="K3223" s="26" t="s">
        <v>29949</v>
      </c>
      <c r="L3223" s="28">
        <v>727</v>
      </c>
      <c r="M3223" s="16">
        <f t="shared" si="326"/>
        <v>0.13067400275103158</v>
      </c>
      <c r="N3223" s="17">
        <v>45643</v>
      </c>
      <c r="O3223" s="18" cm="1">
        <f t="array" ref="O3223">INDEX('[1]Базовый ПЛ ООО "Финдер" янв25 '!$E$1:$E$8808,MATCH(C3223,'[1]Базовый ПЛ ООО "Финдер" янв25 '!$B$1:$B$8808,0),)</f>
        <v>822</v>
      </c>
      <c r="P3223" s="18">
        <f t="shared" si="324"/>
        <v>548</v>
      </c>
      <c r="Q3223" s="18">
        <f t="shared" si="325"/>
        <v>657.6</v>
      </c>
      <c r="R3223" s="1"/>
      <c r="S3223" s="1"/>
      <c r="T3223" s="1"/>
      <c r="U3223" s="1"/>
      <c r="V3223" s="1"/>
    </row>
    <row r="3224" spans="1:22" s="10" customFormat="1" ht="41.4" x14ac:dyDescent="0.25">
      <c r="A3224" s="11" t="s">
        <v>21357</v>
      </c>
      <c r="B3224" s="12" t="s">
        <v>7260</v>
      </c>
      <c r="C3224" s="12" t="s">
        <v>7261</v>
      </c>
      <c r="D3224" s="13" t="s">
        <v>2978</v>
      </c>
      <c r="E3224" s="12" t="s">
        <v>23341</v>
      </c>
      <c r="F3224" s="14" t="s">
        <v>11</v>
      </c>
      <c r="G3224" s="14" t="s">
        <v>11</v>
      </c>
      <c r="H3224" s="15">
        <v>1.72E-2</v>
      </c>
      <c r="I3224" s="30">
        <v>1</v>
      </c>
      <c r="J3224" s="26" t="s">
        <v>33021</v>
      </c>
      <c r="K3224" s="26" t="s">
        <v>29948</v>
      </c>
      <c r="L3224" s="28">
        <v>727</v>
      </c>
      <c r="M3224" s="16">
        <f t="shared" si="326"/>
        <v>0.13067400275103158</v>
      </c>
      <c r="N3224" s="17">
        <v>45643</v>
      </c>
      <c r="O3224" s="18" cm="1">
        <f t="array" ref="O3224">INDEX('[1]Базовый ПЛ ООО "Финдер" янв25 '!$E$1:$E$8808,MATCH(C3224,'[1]Базовый ПЛ ООО "Финдер" янв25 '!$B$1:$B$8808,0),)</f>
        <v>822</v>
      </c>
      <c r="P3224" s="18">
        <f t="shared" si="324"/>
        <v>548</v>
      </c>
      <c r="Q3224" s="18">
        <f t="shared" si="325"/>
        <v>657.6</v>
      </c>
      <c r="R3224" s="1"/>
      <c r="S3224" s="1"/>
      <c r="T3224" s="1"/>
      <c r="U3224" s="1"/>
      <c r="V3224" s="1"/>
    </row>
    <row r="3225" spans="1:22" s="10" customFormat="1" ht="55.2" x14ac:dyDescent="0.25">
      <c r="A3225" s="11" t="s">
        <v>21357</v>
      </c>
      <c r="B3225" s="12" t="s">
        <v>7262</v>
      </c>
      <c r="C3225" s="12" t="s">
        <v>7263</v>
      </c>
      <c r="D3225" s="13" t="s">
        <v>2978</v>
      </c>
      <c r="E3225" s="12" t="s">
        <v>7264</v>
      </c>
      <c r="F3225" s="14" t="s">
        <v>2980</v>
      </c>
      <c r="G3225" s="14" t="s">
        <v>2980</v>
      </c>
      <c r="H3225" s="15">
        <v>1.72E-2</v>
      </c>
      <c r="I3225" s="30">
        <v>1</v>
      </c>
      <c r="J3225" s="26" t="s">
        <v>33021</v>
      </c>
      <c r="K3225" s="26" t="s">
        <v>29947</v>
      </c>
      <c r="L3225" s="28">
        <v>895</v>
      </c>
      <c r="M3225" s="16">
        <f t="shared" si="326"/>
        <v>0.13072625698324014</v>
      </c>
      <c r="N3225" s="17">
        <v>45643</v>
      </c>
      <c r="O3225" s="18" cm="1">
        <f t="array" ref="O3225">INDEX('[1]Базовый ПЛ ООО "Финдер" янв25 '!$E$1:$E$8808,MATCH(C3225,'[1]Базовый ПЛ ООО "Финдер" янв25 '!$B$1:$B$8808,0),)</f>
        <v>1012</v>
      </c>
      <c r="P3225" s="18">
        <f t="shared" si="324"/>
        <v>674.67</v>
      </c>
      <c r="Q3225" s="18">
        <f t="shared" si="325"/>
        <v>809.6</v>
      </c>
      <c r="R3225" s="1"/>
      <c r="S3225" s="1"/>
      <c r="T3225" s="1"/>
      <c r="U3225" s="1"/>
      <c r="V3225" s="1"/>
    </row>
    <row r="3226" spans="1:22" s="10" customFormat="1" ht="55.2" x14ac:dyDescent="0.25">
      <c r="A3226" s="11" t="s">
        <v>21357</v>
      </c>
      <c r="B3226" s="12" t="s">
        <v>7265</v>
      </c>
      <c r="C3226" s="12" t="s">
        <v>7266</v>
      </c>
      <c r="D3226" s="13" t="s">
        <v>2978</v>
      </c>
      <c r="E3226" s="12" t="s">
        <v>23342</v>
      </c>
      <c r="F3226" s="14" t="s">
        <v>11</v>
      </c>
      <c r="G3226" s="14" t="s">
        <v>11</v>
      </c>
      <c r="H3226" s="15">
        <v>1.72E-2</v>
      </c>
      <c r="I3226" s="30">
        <v>1</v>
      </c>
      <c r="J3226" s="26" t="s">
        <v>33021</v>
      </c>
      <c r="K3226" s="26" t="s">
        <v>29946</v>
      </c>
      <c r="L3226" s="28">
        <v>895</v>
      </c>
      <c r="M3226" s="16">
        <f t="shared" si="326"/>
        <v>0.13072625698324014</v>
      </c>
      <c r="N3226" s="17">
        <v>45643</v>
      </c>
      <c r="O3226" s="18" cm="1">
        <f t="array" ref="O3226">INDEX('[1]Базовый ПЛ ООО "Финдер" янв25 '!$E$1:$E$8808,MATCH(C3226,'[1]Базовый ПЛ ООО "Финдер" янв25 '!$B$1:$B$8808,0),)</f>
        <v>1012</v>
      </c>
      <c r="P3226" s="18">
        <f t="shared" si="324"/>
        <v>674.67</v>
      </c>
      <c r="Q3226" s="18">
        <f t="shared" si="325"/>
        <v>809.6</v>
      </c>
      <c r="R3226" s="1"/>
      <c r="S3226" s="1"/>
      <c r="T3226" s="1"/>
      <c r="U3226" s="1"/>
      <c r="V3226" s="1"/>
    </row>
    <row r="3227" spans="1:22" s="10" customFormat="1" ht="41.4" x14ac:dyDescent="0.25">
      <c r="A3227" s="11" t="s">
        <v>21357</v>
      </c>
      <c r="B3227" s="12" t="s">
        <v>7267</v>
      </c>
      <c r="C3227" s="12" t="s">
        <v>7268</v>
      </c>
      <c r="D3227" s="13" t="s">
        <v>2978</v>
      </c>
      <c r="E3227" s="12" t="s">
        <v>7269</v>
      </c>
      <c r="F3227" s="14" t="s">
        <v>2980</v>
      </c>
      <c r="G3227" s="14" t="s">
        <v>2980</v>
      </c>
      <c r="H3227" s="15">
        <v>1.72E-2</v>
      </c>
      <c r="I3227" s="30">
        <v>1</v>
      </c>
      <c r="J3227" s="26" t="s">
        <v>33021</v>
      </c>
      <c r="K3227" s="26" t="s">
        <v>29945</v>
      </c>
      <c r="L3227" s="28">
        <v>645</v>
      </c>
      <c r="M3227" s="16">
        <f t="shared" si="326"/>
        <v>0.13023255813953494</v>
      </c>
      <c r="N3227" s="17">
        <v>45643</v>
      </c>
      <c r="O3227" s="18" cm="1">
        <f t="array" ref="O3227">INDEX('[1]Базовый ПЛ ООО "Финдер" янв25 '!$E$1:$E$8808,MATCH(C3227,'[1]Базовый ПЛ ООО "Финдер" янв25 '!$B$1:$B$8808,0),)</f>
        <v>729</v>
      </c>
      <c r="P3227" s="18">
        <f t="shared" si="324"/>
        <v>486</v>
      </c>
      <c r="Q3227" s="18">
        <f t="shared" si="325"/>
        <v>583.20000000000005</v>
      </c>
      <c r="R3227" s="1"/>
      <c r="S3227" s="1"/>
      <c r="T3227" s="1"/>
      <c r="U3227" s="1"/>
      <c r="V3227" s="1"/>
    </row>
    <row r="3228" spans="1:22" s="10" customFormat="1" ht="41.4" x14ac:dyDescent="0.25">
      <c r="A3228" s="11" t="s">
        <v>21357</v>
      </c>
      <c r="B3228" s="12" t="s">
        <v>7270</v>
      </c>
      <c r="C3228" s="12" t="s">
        <v>7271</v>
      </c>
      <c r="D3228" s="13" t="s">
        <v>2978</v>
      </c>
      <c r="E3228" s="12" t="s">
        <v>23343</v>
      </c>
      <c r="F3228" s="14" t="s">
        <v>11</v>
      </c>
      <c r="G3228" s="14" t="s">
        <v>11</v>
      </c>
      <c r="H3228" s="15">
        <v>1.72E-2</v>
      </c>
      <c r="I3228" s="30">
        <v>1</v>
      </c>
      <c r="J3228" s="26" t="s">
        <v>33021</v>
      </c>
      <c r="K3228" s="26" t="s">
        <v>29944</v>
      </c>
      <c r="L3228" s="28">
        <v>645</v>
      </c>
      <c r="M3228" s="16">
        <f t="shared" si="326"/>
        <v>0.13023255813953494</v>
      </c>
      <c r="N3228" s="17">
        <v>45643</v>
      </c>
      <c r="O3228" s="18" cm="1">
        <f t="array" ref="O3228">INDEX('[1]Базовый ПЛ ООО "Финдер" янв25 '!$E$1:$E$8808,MATCH(C3228,'[1]Базовый ПЛ ООО "Финдер" янв25 '!$B$1:$B$8808,0),)</f>
        <v>729</v>
      </c>
      <c r="P3228" s="18">
        <f t="shared" si="324"/>
        <v>486</v>
      </c>
      <c r="Q3228" s="18">
        <f t="shared" si="325"/>
        <v>583.20000000000005</v>
      </c>
      <c r="R3228" s="1"/>
      <c r="S3228" s="1"/>
      <c r="T3228" s="1"/>
      <c r="U3228" s="1"/>
      <c r="V3228" s="1"/>
    </row>
    <row r="3229" spans="1:22" s="10" customFormat="1" ht="41.4" x14ac:dyDescent="0.25">
      <c r="A3229" s="11" t="s">
        <v>21357</v>
      </c>
      <c r="B3229" s="12" t="s">
        <v>7272</v>
      </c>
      <c r="C3229" s="12" t="s">
        <v>7273</v>
      </c>
      <c r="D3229" s="13" t="s">
        <v>2978</v>
      </c>
      <c r="E3229" s="12" t="s">
        <v>7274</v>
      </c>
      <c r="F3229" s="14" t="s">
        <v>2980</v>
      </c>
      <c r="G3229" s="14" t="s">
        <v>2980</v>
      </c>
      <c r="H3229" s="15">
        <v>1.72E-2</v>
      </c>
      <c r="I3229" s="30">
        <v>1</v>
      </c>
      <c r="J3229" s="26" t="s">
        <v>33021</v>
      </c>
      <c r="K3229" s="26" t="s">
        <v>29943</v>
      </c>
      <c r="L3229" s="28">
        <v>727</v>
      </c>
      <c r="M3229" s="16">
        <f t="shared" si="326"/>
        <v>0.13067400275103158</v>
      </c>
      <c r="N3229" s="17">
        <v>45643</v>
      </c>
      <c r="O3229" s="18" cm="1">
        <f t="array" ref="O3229">INDEX('[1]Базовый ПЛ ООО "Финдер" янв25 '!$E$1:$E$8808,MATCH(C3229,'[1]Базовый ПЛ ООО "Финдер" янв25 '!$B$1:$B$8808,0),)</f>
        <v>822</v>
      </c>
      <c r="P3229" s="18">
        <f t="shared" si="324"/>
        <v>548</v>
      </c>
      <c r="Q3229" s="18">
        <f t="shared" si="325"/>
        <v>657.6</v>
      </c>
      <c r="R3229" s="1"/>
      <c r="S3229" s="1"/>
      <c r="T3229" s="1"/>
      <c r="U3229" s="1"/>
      <c r="V3229" s="1"/>
    </row>
    <row r="3230" spans="1:22" s="10" customFormat="1" ht="41.4" x14ac:dyDescent="0.25">
      <c r="A3230" s="11" t="s">
        <v>21357</v>
      </c>
      <c r="B3230" s="12" t="s">
        <v>7275</v>
      </c>
      <c r="C3230" s="12" t="s">
        <v>7276</v>
      </c>
      <c r="D3230" s="13" t="s">
        <v>2978</v>
      </c>
      <c r="E3230" s="12" t="s">
        <v>23344</v>
      </c>
      <c r="F3230" s="14" t="s">
        <v>11</v>
      </c>
      <c r="G3230" s="14" t="s">
        <v>11</v>
      </c>
      <c r="H3230" s="15">
        <v>1.72E-2</v>
      </c>
      <c r="I3230" s="30">
        <v>1</v>
      </c>
      <c r="J3230" s="26" t="s">
        <v>33021</v>
      </c>
      <c r="K3230" s="26" t="s">
        <v>29942</v>
      </c>
      <c r="L3230" s="28">
        <v>727</v>
      </c>
      <c r="M3230" s="16">
        <f t="shared" si="326"/>
        <v>0.13067400275103158</v>
      </c>
      <c r="N3230" s="17">
        <v>45643</v>
      </c>
      <c r="O3230" s="18" cm="1">
        <f t="array" ref="O3230">INDEX('[1]Базовый ПЛ ООО "Финдер" янв25 '!$E$1:$E$8808,MATCH(C3230,'[1]Базовый ПЛ ООО "Финдер" янв25 '!$B$1:$B$8808,0),)</f>
        <v>822</v>
      </c>
      <c r="P3230" s="18">
        <f t="shared" si="324"/>
        <v>548</v>
      </c>
      <c r="Q3230" s="18">
        <f t="shared" si="325"/>
        <v>657.6</v>
      </c>
      <c r="R3230" s="1"/>
      <c r="S3230" s="1"/>
      <c r="T3230" s="1"/>
      <c r="U3230" s="1"/>
      <c r="V3230" s="1"/>
    </row>
    <row r="3231" spans="1:22" s="10" customFormat="1" ht="41.4" x14ac:dyDescent="0.25">
      <c r="A3231" s="11" t="s">
        <v>21357</v>
      </c>
      <c r="B3231" s="12" t="s">
        <v>7277</v>
      </c>
      <c r="C3231" s="12" t="s">
        <v>7278</v>
      </c>
      <c r="D3231" s="13" t="s">
        <v>2978</v>
      </c>
      <c r="E3231" s="12" t="s">
        <v>7279</v>
      </c>
      <c r="F3231" s="14" t="s">
        <v>2980</v>
      </c>
      <c r="G3231" s="14" t="s">
        <v>2980</v>
      </c>
      <c r="H3231" s="15">
        <v>1.72E-2</v>
      </c>
      <c r="I3231" s="30">
        <v>1</v>
      </c>
      <c r="J3231" s="26" t="s">
        <v>33021</v>
      </c>
      <c r="K3231" s="26" t="s">
        <v>29941</v>
      </c>
      <c r="L3231" s="28">
        <v>742</v>
      </c>
      <c r="M3231" s="16">
        <f t="shared" si="326"/>
        <v>0.13072776280323439</v>
      </c>
      <c r="N3231" s="17">
        <v>45643</v>
      </c>
      <c r="O3231" s="18" cm="1">
        <f t="array" ref="O3231">INDEX('[1]Базовый ПЛ ООО "Финдер" янв25 '!$E$1:$E$8808,MATCH(C3231,'[1]Базовый ПЛ ООО "Финдер" янв25 '!$B$1:$B$8808,0),)</f>
        <v>839</v>
      </c>
      <c r="P3231" s="18">
        <f t="shared" si="324"/>
        <v>559.33000000000004</v>
      </c>
      <c r="Q3231" s="18">
        <f t="shared" si="325"/>
        <v>671.2</v>
      </c>
      <c r="R3231" s="1"/>
      <c r="S3231" s="1"/>
      <c r="T3231" s="1"/>
      <c r="U3231" s="1"/>
      <c r="V3231" s="1"/>
    </row>
    <row r="3232" spans="1:22" s="10" customFormat="1" ht="41.4" x14ac:dyDescent="0.25">
      <c r="A3232" s="11" t="s">
        <v>21357</v>
      </c>
      <c r="B3232" s="12" t="s">
        <v>7280</v>
      </c>
      <c r="C3232" s="12" t="s">
        <v>7281</v>
      </c>
      <c r="D3232" s="13" t="s">
        <v>2978</v>
      </c>
      <c r="E3232" s="12" t="s">
        <v>23345</v>
      </c>
      <c r="F3232" s="14" t="s">
        <v>11</v>
      </c>
      <c r="G3232" s="14" t="s">
        <v>11</v>
      </c>
      <c r="H3232" s="15">
        <v>1.72E-2</v>
      </c>
      <c r="I3232" s="30">
        <v>1</v>
      </c>
      <c r="J3232" s="26" t="s">
        <v>33021</v>
      </c>
      <c r="K3232" s="26" t="s">
        <v>29940</v>
      </c>
      <c r="L3232" s="28">
        <v>742</v>
      </c>
      <c r="M3232" s="16">
        <f t="shared" si="326"/>
        <v>0.13072776280323439</v>
      </c>
      <c r="N3232" s="17">
        <v>45643</v>
      </c>
      <c r="O3232" s="18" cm="1">
        <f t="array" ref="O3232">INDEX('[1]Базовый ПЛ ООО "Финдер" янв25 '!$E$1:$E$8808,MATCH(C3232,'[1]Базовый ПЛ ООО "Финдер" янв25 '!$B$1:$B$8808,0),)</f>
        <v>839</v>
      </c>
      <c r="P3232" s="18">
        <f t="shared" si="324"/>
        <v>559.33000000000004</v>
      </c>
      <c r="Q3232" s="18">
        <f t="shared" si="325"/>
        <v>671.2</v>
      </c>
      <c r="R3232" s="1"/>
      <c r="S3232" s="1"/>
      <c r="T3232" s="1"/>
      <c r="U3232" s="1"/>
      <c r="V3232" s="1"/>
    </row>
    <row r="3233" spans="1:22" s="10" customFormat="1" ht="41.4" x14ac:dyDescent="0.25">
      <c r="A3233" s="11" t="s">
        <v>21357</v>
      </c>
      <c r="B3233" s="12" t="s">
        <v>7282</v>
      </c>
      <c r="C3233" s="12" t="s">
        <v>7283</v>
      </c>
      <c r="D3233" s="13" t="s">
        <v>2978</v>
      </c>
      <c r="E3233" s="12" t="s">
        <v>7284</v>
      </c>
      <c r="F3233" s="14" t="s">
        <v>2980</v>
      </c>
      <c r="G3233" s="14" t="s">
        <v>2980</v>
      </c>
      <c r="H3233" s="15">
        <v>1.72E-2</v>
      </c>
      <c r="I3233" s="30">
        <v>1</v>
      </c>
      <c r="J3233" s="26" t="s">
        <v>33021</v>
      </c>
      <c r="K3233" s="26" t="s">
        <v>29939</v>
      </c>
      <c r="L3233" s="28">
        <v>825</v>
      </c>
      <c r="M3233" s="16">
        <f t="shared" si="326"/>
        <v>0.13090909090909086</v>
      </c>
      <c r="N3233" s="17">
        <v>45643</v>
      </c>
      <c r="O3233" s="18" cm="1">
        <f t="array" ref="O3233">INDEX('[1]Базовый ПЛ ООО "Финдер" янв25 '!$E$1:$E$8808,MATCH(C3233,'[1]Базовый ПЛ ООО "Финдер" янв25 '!$B$1:$B$8808,0),)</f>
        <v>933</v>
      </c>
      <c r="P3233" s="18">
        <f t="shared" si="324"/>
        <v>622</v>
      </c>
      <c r="Q3233" s="18">
        <f t="shared" si="325"/>
        <v>746.4</v>
      </c>
      <c r="R3233" s="1"/>
      <c r="S3233" s="1"/>
      <c r="T3233" s="1"/>
      <c r="U3233" s="1"/>
      <c r="V3233" s="1"/>
    </row>
    <row r="3234" spans="1:22" s="10" customFormat="1" ht="41.4" x14ac:dyDescent="0.25">
      <c r="A3234" s="11" t="s">
        <v>21357</v>
      </c>
      <c r="B3234" s="12" t="s">
        <v>7285</v>
      </c>
      <c r="C3234" s="12" t="s">
        <v>7286</v>
      </c>
      <c r="D3234" s="13" t="s">
        <v>2978</v>
      </c>
      <c r="E3234" s="12" t="s">
        <v>23346</v>
      </c>
      <c r="F3234" s="14" t="s">
        <v>11</v>
      </c>
      <c r="G3234" s="14" t="s">
        <v>11</v>
      </c>
      <c r="H3234" s="15">
        <v>1.72E-2</v>
      </c>
      <c r="I3234" s="30">
        <v>1</v>
      </c>
      <c r="J3234" s="26" t="s">
        <v>33021</v>
      </c>
      <c r="K3234" s="26" t="s">
        <v>29938</v>
      </c>
      <c r="L3234" s="28">
        <v>825</v>
      </c>
      <c r="M3234" s="16">
        <f t="shared" si="326"/>
        <v>0.13090909090909086</v>
      </c>
      <c r="N3234" s="17">
        <v>45643</v>
      </c>
      <c r="O3234" s="18" cm="1">
        <f t="array" ref="O3234">INDEX('[1]Базовый ПЛ ООО "Финдер" янв25 '!$E$1:$E$8808,MATCH(C3234,'[1]Базовый ПЛ ООО "Финдер" янв25 '!$B$1:$B$8808,0),)</f>
        <v>933</v>
      </c>
      <c r="P3234" s="18">
        <f t="shared" si="324"/>
        <v>622</v>
      </c>
      <c r="Q3234" s="18">
        <f t="shared" si="325"/>
        <v>746.4</v>
      </c>
      <c r="R3234" s="1"/>
      <c r="S3234" s="1"/>
      <c r="T3234" s="1"/>
      <c r="U3234" s="1"/>
      <c r="V3234" s="1"/>
    </row>
    <row r="3235" spans="1:22" s="10" customFormat="1" ht="41.4" x14ac:dyDescent="0.25">
      <c r="A3235" s="11" t="s">
        <v>21357</v>
      </c>
      <c r="B3235" s="12" t="s">
        <v>7287</v>
      </c>
      <c r="C3235" s="12" t="s">
        <v>7288</v>
      </c>
      <c r="D3235" s="13" t="s">
        <v>2978</v>
      </c>
      <c r="E3235" s="12" t="s">
        <v>7289</v>
      </c>
      <c r="F3235" s="14" t="s">
        <v>2980</v>
      </c>
      <c r="G3235" s="14" t="s">
        <v>2980</v>
      </c>
      <c r="H3235" s="15">
        <v>1.72E-2</v>
      </c>
      <c r="I3235" s="30">
        <v>1</v>
      </c>
      <c r="J3235" s="26" t="s">
        <v>33021</v>
      </c>
      <c r="K3235" s="26" t="s">
        <v>29937</v>
      </c>
      <c r="L3235" s="28">
        <v>1237</v>
      </c>
      <c r="M3235" s="16">
        <f t="shared" si="326"/>
        <v>0.13015359741309629</v>
      </c>
      <c r="N3235" s="17">
        <v>45643</v>
      </c>
      <c r="O3235" s="18" cm="1">
        <f t="array" ref="O3235">INDEX('[1]Базовый ПЛ ООО "Финдер" янв25 '!$E$1:$E$8808,MATCH(C3235,'[1]Базовый ПЛ ООО "Финдер" янв25 '!$B$1:$B$8808,0),)</f>
        <v>1398</v>
      </c>
      <c r="P3235" s="18">
        <f t="shared" si="324"/>
        <v>932</v>
      </c>
      <c r="Q3235" s="18">
        <f t="shared" si="325"/>
        <v>1118.4000000000001</v>
      </c>
      <c r="R3235" s="1"/>
      <c r="S3235" s="1"/>
      <c r="T3235" s="1"/>
      <c r="U3235" s="1"/>
      <c r="V3235" s="1"/>
    </row>
    <row r="3236" spans="1:22" s="10" customFormat="1" ht="41.4" x14ac:dyDescent="0.25">
      <c r="A3236" s="11" t="s">
        <v>21357</v>
      </c>
      <c r="B3236" s="12" t="s">
        <v>7290</v>
      </c>
      <c r="C3236" s="12" t="s">
        <v>7291</v>
      </c>
      <c r="D3236" s="13" t="s">
        <v>2978</v>
      </c>
      <c r="E3236" s="12" t="s">
        <v>23347</v>
      </c>
      <c r="F3236" s="14" t="s">
        <v>11</v>
      </c>
      <c r="G3236" s="14" t="s">
        <v>11</v>
      </c>
      <c r="H3236" s="15">
        <v>1.72E-2</v>
      </c>
      <c r="I3236" s="30">
        <v>1</v>
      </c>
      <c r="J3236" s="26" t="s">
        <v>33021</v>
      </c>
      <c r="K3236" s="26" t="s">
        <v>29936</v>
      </c>
      <c r="L3236" s="28">
        <v>1237</v>
      </c>
      <c r="M3236" s="16">
        <f t="shared" si="326"/>
        <v>0.13015359741309629</v>
      </c>
      <c r="N3236" s="17">
        <v>45643</v>
      </c>
      <c r="O3236" s="18" cm="1">
        <f t="array" ref="O3236">INDEX('[1]Базовый ПЛ ООО "Финдер" янв25 '!$E$1:$E$8808,MATCH(C3236,'[1]Базовый ПЛ ООО "Финдер" янв25 '!$B$1:$B$8808,0),)</f>
        <v>1398</v>
      </c>
      <c r="P3236" s="18">
        <f t="shared" si="324"/>
        <v>932</v>
      </c>
      <c r="Q3236" s="18">
        <f t="shared" si="325"/>
        <v>1118.4000000000001</v>
      </c>
      <c r="R3236" s="1"/>
      <c r="S3236" s="1"/>
      <c r="T3236" s="1"/>
      <c r="U3236" s="1"/>
      <c r="V3236" s="1"/>
    </row>
    <row r="3237" spans="1:22" s="10" customFormat="1" ht="41.4" x14ac:dyDescent="0.25">
      <c r="A3237" s="11" t="s">
        <v>21357</v>
      </c>
      <c r="B3237" s="12" t="s">
        <v>7292</v>
      </c>
      <c r="C3237" s="12" t="s">
        <v>7293</v>
      </c>
      <c r="D3237" s="13" t="s">
        <v>2978</v>
      </c>
      <c r="E3237" s="12" t="s">
        <v>7294</v>
      </c>
      <c r="F3237" s="14" t="s">
        <v>2980</v>
      </c>
      <c r="G3237" s="14" t="s">
        <v>2980</v>
      </c>
      <c r="H3237" s="15">
        <v>1.72E-2</v>
      </c>
      <c r="I3237" s="30">
        <v>1</v>
      </c>
      <c r="J3237" s="26" t="s">
        <v>33021</v>
      </c>
      <c r="K3237" s="26" t="s">
        <v>29935</v>
      </c>
      <c r="L3237" s="28">
        <v>1315</v>
      </c>
      <c r="M3237" s="16">
        <f t="shared" si="326"/>
        <v>0.13003802281368815</v>
      </c>
      <c r="N3237" s="17">
        <v>45643</v>
      </c>
      <c r="O3237" s="18" cm="1">
        <f t="array" ref="O3237">INDEX('[1]Базовый ПЛ ООО "Финдер" янв25 '!$E$1:$E$8808,MATCH(C3237,'[1]Базовый ПЛ ООО "Финдер" янв25 '!$B$1:$B$8808,0),)</f>
        <v>1486</v>
      </c>
      <c r="P3237" s="18">
        <f t="shared" si="324"/>
        <v>990.67</v>
      </c>
      <c r="Q3237" s="18">
        <f t="shared" si="325"/>
        <v>1188.8</v>
      </c>
      <c r="R3237" s="1"/>
      <c r="S3237" s="1"/>
      <c r="T3237" s="1"/>
      <c r="U3237" s="1"/>
      <c r="V3237" s="1"/>
    </row>
    <row r="3238" spans="1:22" s="10" customFormat="1" ht="41.4" x14ac:dyDescent="0.25">
      <c r="A3238" s="11" t="s">
        <v>21357</v>
      </c>
      <c r="B3238" s="12" t="s">
        <v>7295</v>
      </c>
      <c r="C3238" s="12" t="s">
        <v>7296</v>
      </c>
      <c r="D3238" s="13" t="s">
        <v>2978</v>
      </c>
      <c r="E3238" s="12" t="s">
        <v>23348</v>
      </c>
      <c r="F3238" s="14" t="s">
        <v>11</v>
      </c>
      <c r="G3238" s="14" t="s">
        <v>11</v>
      </c>
      <c r="H3238" s="15">
        <v>1.72E-2</v>
      </c>
      <c r="I3238" s="30">
        <v>1</v>
      </c>
      <c r="J3238" s="26" t="s">
        <v>33021</v>
      </c>
      <c r="K3238" s="26" t="s">
        <v>29934</v>
      </c>
      <c r="L3238" s="28">
        <v>1315</v>
      </c>
      <c r="M3238" s="16">
        <f t="shared" si="326"/>
        <v>0.13003802281368815</v>
      </c>
      <c r="N3238" s="17">
        <v>45643</v>
      </c>
      <c r="O3238" s="18" cm="1">
        <f t="array" ref="O3238">INDEX('[1]Базовый ПЛ ООО "Финдер" янв25 '!$E$1:$E$8808,MATCH(C3238,'[1]Базовый ПЛ ООО "Финдер" янв25 '!$B$1:$B$8808,0),)</f>
        <v>1486</v>
      </c>
      <c r="P3238" s="18">
        <f t="shared" si="324"/>
        <v>990.67</v>
      </c>
      <c r="Q3238" s="18">
        <f t="shared" si="325"/>
        <v>1188.8</v>
      </c>
      <c r="R3238" s="1"/>
      <c r="S3238" s="1"/>
      <c r="T3238" s="1"/>
      <c r="U3238" s="1"/>
      <c r="V3238" s="1"/>
    </row>
    <row r="3239" spans="1:22" s="10" customFormat="1" ht="41.4" x14ac:dyDescent="0.25">
      <c r="A3239" s="11" t="s">
        <v>21357</v>
      </c>
      <c r="B3239" s="12" t="s">
        <v>7297</v>
      </c>
      <c r="C3239" s="12" t="s">
        <v>7298</v>
      </c>
      <c r="D3239" s="13" t="s">
        <v>2978</v>
      </c>
      <c r="E3239" s="12" t="s">
        <v>7299</v>
      </c>
      <c r="F3239" s="14" t="s">
        <v>2980</v>
      </c>
      <c r="G3239" s="14" t="s">
        <v>2980</v>
      </c>
      <c r="H3239" s="15">
        <v>1.72E-2</v>
      </c>
      <c r="I3239" s="30">
        <v>1</v>
      </c>
      <c r="J3239" s="26" t="s">
        <v>33021</v>
      </c>
      <c r="K3239" s="26" t="s">
        <v>29933</v>
      </c>
      <c r="L3239" s="28">
        <v>1482</v>
      </c>
      <c r="M3239" s="16">
        <f t="shared" si="326"/>
        <v>0.13022941970310398</v>
      </c>
      <c r="N3239" s="17">
        <v>45643</v>
      </c>
      <c r="O3239" s="18" cm="1">
        <f t="array" ref="O3239">INDEX('[1]Базовый ПЛ ООО "Финдер" янв25 '!$E$1:$E$8808,MATCH(C3239,'[1]Базовый ПЛ ООО "Финдер" янв25 '!$B$1:$B$8808,0),)</f>
        <v>1675</v>
      </c>
      <c r="P3239" s="18">
        <f t="shared" si="324"/>
        <v>1116.67</v>
      </c>
      <c r="Q3239" s="18">
        <f t="shared" si="325"/>
        <v>1340</v>
      </c>
      <c r="R3239" s="1"/>
      <c r="S3239" s="1"/>
      <c r="T3239" s="1"/>
      <c r="U3239" s="1"/>
      <c r="V3239" s="1"/>
    </row>
    <row r="3240" spans="1:22" s="10" customFormat="1" ht="41.4" x14ac:dyDescent="0.25">
      <c r="A3240" s="11" t="s">
        <v>21357</v>
      </c>
      <c r="B3240" s="12" t="s">
        <v>7300</v>
      </c>
      <c r="C3240" s="12" t="s">
        <v>7301</v>
      </c>
      <c r="D3240" s="13" t="s">
        <v>2978</v>
      </c>
      <c r="E3240" s="12" t="s">
        <v>23349</v>
      </c>
      <c r="F3240" s="14" t="s">
        <v>11</v>
      </c>
      <c r="G3240" s="14" t="s">
        <v>11</v>
      </c>
      <c r="H3240" s="15">
        <v>1.72E-2</v>
      </c>
      <c r="I3240" s="30">
        <v>1</v>
      </c>
      <c r="J3240" s="26" t="s">
        <v>33021</v>
      </c>
      <c r="K3240" s="26" t="s">
        <v>29932</v>
      </c>
      <c r="L3240" s="28">
        <v>1482</v>
      </c>
      <c r="M3240" s="16">
        <f t="shared" si="326"/>
        <v>0.13022941970310398</v>
      </c>
      <c r="N3240" s="17">
        <v>45643</v>
      </c>
      <c r="O3240" s="18" cm="1">
        <f t="array" ref="O3240">INDEX('[1]Базовый ПЛ ООО "Финдер" янв25 '!$E$1:$E$8808,MATCH(C3240,'[1]Базовый ПЛ ООО "Финдер" янв25 '!$B$1:$B$8808,0),)</f>
        <v>1675</v>
      </c>
      <c r="P3240" s="18">
        <f t="shared" si="324"/>
        <v>1116.67</v>
      </c>
      <c r="Q3240" s="18">
        <f t="shared" si="325"/>
        <v>1340</v>
      </c>
      <c r="R3240" s="1"/>
      <c r="S3240" s="1"/>
      <c r="T3240" s="1"/>
      <c r="U3240" s="1"/>
      <c r="V3240" s="1"/>
    </row>
    <row r="3241" spans="1:22" s="10" customFormat="1" ht="41.4" x14ac:dyDescent="0.25">
      <c r="A3241" s="11" t="s">
        <v>33016</v>
      </c>
      <c r="B3241" s="12" t="s">
        <v>7302</v>
      </c>
      <c r="C3241" s="12" t="s">
        <v>7303</v>
      </c>
      <c r="D3241" s="13" t="s">
        <v>2978</v>
      </c>
      <c r="E3241" s="12" t="s">
        <v>7304</v>
      </c>
      <c r="F3241" s="14" t="s">
        <v>2980</v>
      </c>
      <c r="G3241" s="14" t="s">
        <v>2980</v>
      </c>
      <c r="H3241" s="15">
        <v>1.61E-2</v>
      </c>
      <c r="I3241" s="30">
        <v>1</v>
      </c>
      <c r="J3241" s="26" t="s">
        <v>33445</v>
      </c>
      <c r="K3241" s="26" t="s">
        <v>29931</v>
      </c>
      <c r="L3241" s="28">
        <v>727</v>
      </c>
      <c r="M3241" s="16">
        <f t="shared" si="326"/>
        <v>0.13067400275103158</v>
      </c>
      <c r="N3241" s="17">
        <v>45643</v>
      </c>
      <c r="O3241" s="18" cm="1">
        <f t="array" ref="O3241">INDEX('[1]Базовый ПЛ ООО "Финдер" янв25 '!$E$1:$E$8808,MATCH(C3241,'[1]Базовый ПЛ ООО "Финдер" янв25 '!$B$1:$B$8808,0),)</f>
        <v>822</v>
      </c>
      <c r="P3241" s="18">
        <f t="shared" si="324"/>
        <v>548</v>
      </c>
      <c r="Q3241" s="18">
        <f t="shared" si="325"/>
        <v>657.6</v>
      </c>
      <c r="R3241" s="1"/>
      <c r="S3241" s="1"/>
      <c r="T3241" s="1"/>
      <c r="U3241" s="1"/>
      <c r="V3241" s="1"/>
    </row>
    <row r="3242" spans="1:22" s="10" customFormat="1" ht="41.4" x14ac:dyDescent="0.25">
      <c r="A3242" s="11" t="s">
        <v>21357</v>
      </c>
      <c r="B3242" s="12" t="s">
        <v>7305</v>
      </c>
      <c r="C3242" s="12" t="s">
        <v>7306</v>
      </c>
      <c r="D3242" s="13" t="s">
        <v>2978</v>
      </c>
      <c r="E3242" s="12" t="s">
        <v>23350</v>
      </c>
      <c r="F3242" s="14" t="s">
        <v>11</v>
      </c>
      <c r="G3242" s="14" t="s">
        <v>11</v>
      </c>
      <c r="H3242" s="15">
        <v>1.61E-2</v>
      </c>
      <c r="I3242" s="30">
        <v>1</v>
      </c>
      <c r="J3242" s="26" t="s">
        <v>33021</v>
      </c>
      <c r="K3242" s="26" t="s">
        <v>29930</v>
      </c>
      <c r="L3242" s="28">
        <v>727</v>
      </c>
      <c r="M3242" s="16">
        <f t="shared" si="326"/>
        <v>0.13067400275103158</v>
      </c>
      <c r="N3242" s="17">
        <v>45643</v>
      </c>
      <c r="O3242" s="18" cm="1">
        <f t="array" ref="O3242">INDEX('[1]Базовый ПЛ ООО "Финдер" янв25 '!$E$1:$E$8808,MATCH(C3242,'[1]Базовый ПЛ ООО "Финдер" янв25 '!$B$1:$B$8808,0),)</f>
        <v>822</v>
      </c>
      <c r="P3242" s="18">
        <f t="shared" si="324"/>
        <v>548</v>
      </c>
      <c r="Q3242" s="18">
        <f t="shared" si="325"/>
        <v>657.6</v>
      </c>
      <c r="R3242" s="1"/>
      <c r="S3242" s="1"/>
      <c r="T3242" s="1"/>
      <c r="U3242" s="1"/>
      <c r="V3242" s="1"/>
    </row>
    <row r="3243" spans="1:22" s="10" customFormat="1" ht="41.4" x14ac:dyDescent="0.25">
      <c r="A3243" s="11" t="s">
        <v>21357</v>
      </c>
      <c r="B3243" s="12" t="s">
        <v>7307</v>
      </c>
      <c r="C3243" s="12" t="s">
        <v>7308</v>
      </c>
      <c r="D3243" s="13" t="s">
        <v>2978</v>
      </c>
      <c r="E3243" s="12" t="s">
        <v>7309</v>
      </c>
      <c r="F3243" s="14" t="s">
        <v>2980</v>
      </c>
      <c r="G3243" s="14" t="s">
        <v>2980</v>
      </c>
      <c r="H3243" s="15">
        <v>1.61E-2</v>
      </c>
      <c r="I3243" s="30">
        <v>1</v>
      </c>
      <c r="J3243" s="26" t="s">
        <v>33021</v>
      </c>
      <c r="K3243" s="26" t="s">
        <v>29929</v>
      </c>
      <c r="L3243" s="28">
        <v>1315</v>
      </c>
      <c r="M3243" s="16">
        <f t="shared" si="326"/>
        <v>0.13003802281368815</v>
      </c>
      <c r="N3243" s="17">
        <v>45643</v>
      </c>
      <c r="O3243" s="18" cm="1">
        <f t="array" ref="O3243">INDEX('[1]Базовый ПЛ ООО "Финдер" янв25 '!$E$1:$E$8808,MATCH(C3243,'[1]Базовый ПЛ ООО "Финдер" янв25 '!$B$1:$B$8808,0),)</f>
        <v>1486</v>
      </c>
      <c r="P3243" s="18">
        <f t="shared" si="324"/>
        <v>990.67</v>
      </c>
      <c r="Q3243" s="18">
        <f t="shared" ref="Q3243:Q3274" si="327">ROUND(P3243*1.2,2)</f>
        <v>1188.8</v>
      </c>
      <c r="R3243" s="1"/>
      <c r="S3243" s="1"/>
      <c r="T3243" s="1"/>
      <c r="U3243" s="1"/>
      <c r="V3243" s="1"/>
    </row>
    <row r="3244" spans="1:22" s="10" customFormat="1" ht="41.4" x14ac:dyDescent="0.25">
      <c r="A3244" s="11" t="s">
        <v>21357</v>
      </c>
      <c r="B3244" s="12" t="s">
        <v>7310</v>
      </c>
      <c r="C3244" s="12" t="s">
        <v>7311</v>
      </c>
      <c r="D3244" s="13" t="s">
        <v>2978</v>
      </c>
      <c r="E3244" s="12" t="s">
        <v>23351</v>
      </c>
      <c r="F3244" s="14" t="s">
        <v>11</v>
      </c>
      <c r="G3244" s="14" t="s">
        <v>11</v>
      </c>
      <c r="H3244" s="15">
        <v>1.61E-2</v>
      </c>
      <c r="I3244" s="30">
        <v>1</v>
      </c>
      <c r="J3244" s="26" t="s">
        <v>33021</v>
      </c>
      <c r="K3244" s="26" t="s">
        <v>29928</v>
      </c>
      <c r="L3244" s="28">
        <v>1315</v>
      </c>
      <c r="M3244" s="16">
        <f t="shared" si="326"/>
        <v>0.13003802281368815</v>
      </c>
      <c r="N3244" s="17">
        <v>45643</v>
      </c>
      <c r="O3244" s="18" cm="1">
        <f t="array" ref="O3244">INDEX('[1]Базовый ПЛ ООО "Финдер" янв25 '!$E$1:$E$8808,MATCH(C3244,'[1]Базовый ПЛ ООО "Финдер" янв25 '!$B$1:$B$8808,0),)</f>
        <v>1486</v>
      </c>
      <c r="P3244" s="18">
        <f t="shared" si="324"/>
        <v>990.67</v>
      </c>
      <c r="Q3244" s="18">
        <f t="shared" si="327"/>
        <v>1188.8</v>
      </c>
      <c r="R3244" s="1"/>
      <c r="S3244" s="1"/>
      <c r="T3244" s="1"/>
      <c r="U3244" s="1"/>
      <c r="V3244" s="1"/>
    </row>
    <row r="3245" spans="1:22" s="10" customFormat="1" ht="41.4" x14ac:dyDescent="0.25">
      <c r="A3245" s="11" t="s">
        <v>21357</v>
      </c>
      <c r="B3245" s="12" t="s">
        <v>7312</v>
      </c>
      <c r="C3245" s="12" t="s">
        <v>7313</v>
      </c>
      <c r="D3245" s="13" t="s">
        <v>2978</v>
      </c>
      <c r="E3245" s="12" t="s">
        <v>7314</v>
      </c>
      <c r="F3245" s="14" t="s">
        <v>2980</v>
      </c>
      <c r="G3245" s="14" t="s">
        <v>2980</v>
      </c>
      <c r="H3245" s="15">
        <v>1.72E-2</v>
      </c>
      <c r="I3245" s="30">
        <v>1</v>
      </c>
      <c r="J3245" s="26" t="s">
        <v>33021</v>
      </c>
      <c r="K3245" s="26" t="s">
        <v>29927</v>
      </c>
      <c r="L3245" s="28">
        <v>727</v>
      </c>
      <c r="M3245" s="16">
        <f t="shared" ref="M3245:M3276" si="328">O3245/L3245-1</f>
        <v>0.13067400275103158</v>
      </c>
      <c r="N3245" s="17">
        <v>45643</v>
      </c>
      <c r="O3245" s="18" cm="1">
        <f t="array" ref="O3245">INDEX('[1]Базовый ПЛ ООО "Финдер" янв25 '!$E$1:$E$8808,MATCH(C3245,'[1]Базовый ПЛ ООО "Финдер" янв25 '!$B$1:$B$8808,0),)</f>
        <v>822</v>
      </c>
      <c r="P3245" s="18">
        <f t="shared" si="324"/>
        <v>548</v>
      </c>
      <c r="Q3245" s="18">
        <f t="shared" si="327"/>
        <v>657.6</v>
      </c>
      <c r="R3245" s="1"/>
      <c r="S3245" s="1"/>
      <c r="T3245" s="1"/>
      <c r="U3245" s="1"/>
      <c r="V3245" s="1"/>
    </row>
    <row r="3246" spans="1:22" s="10" customFormat="1" ht="41.4" x14ac:dyDescent="0.25">
      <c r="A3246" s="11" t="s">
        <v>21357</v>
      </c>
      <c r="B3246" s="12" t="s">
        <v>7315</v>
      </c>
      <c r="C3246" s="12" t="s">
        <v>7316</v>
      </c>
      <c r="D3246" s="13" t="s">
        <v>2978</v>
      </c>
      <c r="E3246" s="12" t="s">
        <v>23352</v>
      </c>
      <c r="F3246" s="14" t="s">
        <v>11</v>
      </c>
      <c r="G3246" s="14" t="s">
        <v>11</v>
      </c>
      <c r="H3246" s="15">
        <v>1.72E-2</v>
      </c>
      <c r="I3246" s="30">
        <v>1</v>
      </c>
      <c r="J3246" s="26" t="s">
        <v>33021</v>
      </c>
      <c r="K3246" s="26" t="s">
        <v>29926</v>
      </c>
      <c r="L3246" s="28">
        <v>727</v>
      </c>
      <c r="M3246" s="16">
        <f t="shared" si="328"/>
        <v>0.13067400275103158</v>
      </c>
      <c r="N3246" s="17">
        <v>45643</v>
      </c>
      <c r="O3246" s="18" cm="1">
        <f t="array" ref="O3246">INDEX('[1]Базовый ПЛ ООО "Финдер" янв25 '!$E$1:$E$8808,MATCH(C3246,'[1]Базовый ПЛ ООО "Финдер" янв25 '!$B$1:$B$8808,0),)</f>
        <v>822</v>
      </c>
      <c r="P3246" s="18">
        <f t="shared" si="324"/>
        <v>548</v>
      </c>
      <c r="Q3246" s="18">
        <f t="shared" si="327"/>
        <v>657.6</v>
      </c>
      <c r="R3246" s="1"/>
      <c r="S3246" s="1"/>
      <c r="T3246" s="1"/>
      <c r="U3246" s="1"/>
      <c r="V3246" s="1"/>
    </row>
    <row r="3247" spans="1:22" s="10" customFormat="1" ht="41.4" x14ac:dyDescent="0.25">
      <c r="A3247" s="11" t="s">
        <v>21357</v>
      </c>
      <c r="B3247" s="12" t="s">
        <v>7317</v>
      </c>
      <c r="C3247" s="12" t="s">
        <v>7318</v>
      </c>
      <c r="D3247" s="13" t="s">
        <v>2978</v>
      </c>
      <c r="E3247" s="12" t="s">
        <v>7319</v>
      </c>
      <c r="F3247" s="14" t="s">
        <v>2980</v>
      </c>
      <c r="G3247" s="14" t="s">
        <v>2980</v>
      </c>
      <c r="H3247" s="15">
        <v>1.72E-2</v>
      </c>
      <c r="I3247" s="30">
        <v>1</v>
      </c>
      <c r="J3247" s="26" t="s">
        <v>33021</v>
      </c>
      <c r="K3247" s="26" t="s">
        <v>29925</v>
      </c>
      <c r="L3247" s="28">
        <v>805</v>
      </c>
      <c r="M3247" s="16">
        <f t="shared" si="328"/>
        <v>0.13043478260869557</v>
      </c>
      <c r="N3247" s="17">
        <v>45643</v>
      </c>
      <c r="O3247" s="18" cm="1">
        <f t="array" ref="O3247">INDEX('[1]Базовый ПЛ ООО "Финдер" янв25 '!$E$1:$E$8808,MATCH(C3247,'[1]Базовый ПЛ ООО "Финдер" янв25 '!$B$1:$B$8808,0),)</f>
        <v>910</v>
      </c>
      <c r="P3247" s="18">
        <f t="shared" si="324"/>
        <v>606.66999999999996</v>
      </c>
      <c r="Q3247" s="18">
        <f t="shared" si="327"/>
        <v>728</v>
      </c>
      <c r="R3247" s="1"/>
      <c r="S3247" s="1"/>
      <c r="T3247" s="1"/>
      <c r="U3247" s="1"/>
      <c r="V3247" s="1"/>
    </row>
    <row r="3248" spans="1:22" s="10" customFormat="1" ht="41.4" x14ac:dyDescent="0.25">
      <c r="A3248" s="11" t="s">
        <v>21357</v>
      </c>
      <c r="B3248" s="12" t="s">
        <v>7320</v>
      </c>
      <c r="C3248" s="12" t="s">
        <v>7321</v>
      </c>
      <c r="D3248" s="13" t="s">
        <v>2978</v>
      </c>
      <c r="E3248" s="12" t="s">
        <v>23353</v>
      </c>
      <c r="F3248" s="14" t="s">
        <v>11</v>
      </c>
      <c r="G3248" s="14" t="s">
        <v>11</v>
      </c>
      <c r="H3248" s="15">
        <v>1.72E-2</v>
      </c>
      <c r="I3248" s="30">
        <v>1</v>
      </c>
      <c r="J3248" s="26" t="s">
        <v>33021</v>
      </c>
      <c r="K3248" s="26" t="s">
        <v>29924</v>
      </c>
      <c r="L3248" s="28">
        <v>805</v>
      </c>
      <c r="M3248" s="16">
        <f t="shared" si="328"/>
        <v>0.13043478260869557</v>
      </c>
      <c r="N3248" s="17">
        <v>45643</v>
      </c>
      <c r="O3248" s="18" cm="1">
        <f t="array" ref="O3248">INDEX('[1]Базовый ПЛ ООО "Финдер" янв25 '!$E$1:$E$8808,MATCH(C3248,'[1]Базовый ПЛ ООО "Финдер" янв25 '!$B$1:$B$8808,0),)</f>
        <v>910</v>
      </c>
      <c r="P3248" s="18">
        <f t="shared" si="324"/>
        <v>606.66999999999996</v>
      </c>
      <c r="Q3248" s="18">
        <f t="shared" si="327"/>
        <v>728</v>
      </c>
      <c r="R3248" s="1"/>
      <c r="S3248" s="1"/>
      <c r="T3248" s="1"/>
      <c r="U3248" s="1"/>
      <c r="V3248" s="1"/>
    </row>
    <row r="3249" spans="1:22" s="10" customFormat="1" ht="55.2" x14ac:dyDescent="0.25">
      <c r="A3249" s="11" t="s">
        <v>21357</v>
      </c>
      <c r="B3249" s="12" t="s">
        <v>7322</v>
      </c>
      <c r="C3249" s="12" t="s">
        <v>7323</v>
      </c>
      <c r="D3249" s="13" t="s">
        <v>2978</v>
      </c>
      <c r="E3249" s="12" t="s">
        <v>7324</v>
      </c>
      <c r="F3249" s="14" t="s">
        <v>2980</v>
      </c>
      <c r="G3249" s="14" t="s">
        <v>2980</v>
      </c>
      <c r="H3249" s="15">
        <v>1.72E-2</v>
      </c>
      <c r="I3249" s="30">
        <v>1</v>
      </c>
      <c r="J3249" s="26" t="s">
        <v>33021</v>
      </c>
      <c r="K3249" s="26" t="s">
        <v>29923</v>
      </c>
      <c r="L3249" s="28">
        <v>972</v>
      </c>
      <c r="M3249" s="16">
        <f t="shared" si="328"/>
        <v>0.13065843621399176</v>
      </c>
      <c r="N3249" s="17">
        <v>45643</v>
      </c>
      <c r="O3249" s="18" cm="1">
        <f t="array" ref="O3249">INDEX('[1]Базовый ПЛ ООО "Финдер" янв25 '!$E$1:$E$8808,MATCH(C3249,'[1]Базовый ПЛ ООО "Финдер" янв25 '!$B$1:$B$8808,0),)</f>
        <v>1099</v>
      </c>
      <c r="P3249" s="18">
        <f t="shared" si="324"/>
        <v>732.67</v>
      </c>
      <c r="Q3249" s="18">
        <f t="shared" si="327"/>
        <v>879.2</v>
      </c>
      <c r="R3249" s="1"/>
      <c r="S3249" s="1"/>
      <c r="T3249" s="1"/>
      <c r="U3249" s="1"/>
      <c r="V3249" s="1"/>
    </row>
    <row r="3250" spans="1:22" s="10" customFormat="1" ht="55.2" x14ac:dyDescent="0.25">
      <c r="A3250" s="11" t="s">
        <v>21357</v>
      </c>
      <c r="B3250" s="12" t="s">
        <v>7325</v>
      </c>
      <c r="C3250" s="12" t="s">
        <v>7326</v>
      </c>
      <c r="D3250" s="13" t="s">
        <v>2978</v>
      </c>
      <c r="E3250" s="12" t="s">
        <v>23354</v>
      </c>
      <c r="F3250" s="14" t="s">
        <v>11</v>
      </c>
      <c r="G3250" s="14" t="s">
        <v>11</v>
      </c>
      <c r="H3250" s="15">
        <v>1.72E-2</v>
      </c>
      <c r="I3250" s="30">
        <v>1</v>
      </c>
      <c r="J3250" s="26" t="s">
        <v>33021</v>
      </c>
      <c r="K3250" s="26" t="s">
        <v>29922</v>
      </c>
      <c r="L3250" s="28">
        <v>972</v>
      </c>
      <c r="M3250" s="16">
        <f t="shared" si="328"/>
        <v>0.13065843621399176</v>
      </c>
      <c r="N3250" s="17">
        <v>45643</v>
      </c>
      <c r="O3250" s="18" cm="1">
        <f t="array" ref="O3250">INDEX('[1]Базовый ПЛ ООО "Финдер" янв25 '!$E$1:$E$8808,MATCH(C3250,'[1]Базовый ПЛ ООО "Финдер" янв25 '!$B$1:$B$8808,0),)</f>
        <v>1099</v>
      </c>
      <c r="P3250" s="18">
        <f t="shared" si="324"/>
        <v>732.67</v>
      </c>
      <c r="Q3250" s="18">
        <f t="shared" si="327"/>
        <v>879.2</v>
      </c>
      <c r="R3250" s="1"/>
      <c r="S3250" s="1"/>
      <c r="T3250" s="1"/>
      <c r="U3250" s="1"/>
      <c r="V3250" s="1"/>
    </row>
    <row r="3251" spans="1:22" s="10" customFormat="1" ht="41.4" x14ac:dyDescent="0.25">
      <c r="A3251" s="11" t="s">
        <v>21357</v>
      </c>
      <c r="B3251" s="12" t="s">
        <v>7327</v>
      </c>
      <c r="C3251" s="12" t="s">
        <v>7328</v>
      </c>
      <c r="D3251" s="13" t="s">
        <v>2978</v>
      </c>
      <c r="E3251" s="12" t="s">
        <v>7329</v>
      </c>
      <c r="F3251" s="14" t="s">
        <v>2980</v>
      </c>
      <c r="G3251" s="14" t="s">
        <v>2980</v>
      </c>
      <c r="H3251" s="15">
        <v>1.72E-2</v>
      </c>
      <c r="I3251" s="30">
        <v>1</v>
      </c>
      <c r="J3251" s="26" t="s">
        <v>33021</v>
      </c>
      <c r="K3251" s="26" t="s">
        <v>29921</v>
      </c>
      <c r="L3251" s="28">
        <v>727</v>
      </c>
      <c r="M3251" s="16">
        <f t="shared" si="328"/>
        <v>0.13067400275103158</v>
      </c>
      <c r="N3251" s="17">
        <v>45643</v>
      </c>
      <c r="O3251" s="18" cm="1">
        <f t="array" ref="O3251">INDEX('[1]Базовый ПЛ ООО "Финдер" янв25 '!$E$1:$E$8808,MATCH(C3251,'[1]Базовый ПЛ ООО "Финдер" янв25 '!$B$1:$B$8808,0),)</f>
        <v>822</v>
      </c>
      <c r="P3251" s="18">
        <f t="shared" si="324"/>
        <v>548</v>
      </c>
      <c r="Q3251" s="18">
        <f t="shared" si="327"/>
        <v>657.6</v>
      </c>
      <c r="R3251" s="1"/>
      <c r="S3251" s="1"/>
      <c r="T3251" s="1"/>
      <c r="U3251" s="1"/>
      <c r="V3251" s="1"/>
    </row>
    <row r="3252" spans="1:22" s="10" customFormat="1" ht="41.4" x14ac:dyDescent="0.25">
      <c r="A3252" s="11" t="s">
        <v>21357</v>
      </c>
      <c r="B3252" s="12" t="s">
        <v>7330</v>
      </c>
      <c r="C3252" s="12" t="s">
        <v>7331</v>
      </c>
      <c r="D3252" s="13" t="s">
        <v>2978</v>
      </c>
      <c r="E3252" s="12" t="s">
        <v>23355</v>
      </c>
      <c r="F3252" s="14" t="s">
        <v>11</v>
      </c>
      <c r="G3252" s="14" t="s">
        <v>11</v>
      </c>
      <c r="H3252" s="15">
        <v>1.72E-2</v>
      </c>
      <c r="I3252" s="30">
        <v>1</v>
      </c>
      <c r="J3252" s="26" t="s">
        <v>33021</v>
      </c>
      <c r="K3252" s="26" t="s">
        <v>29920</v>
      </c>
      <c r="L3252" s="28">
        <v>727</v>
      </c>
      <c r="M3252" s="16">
        <f t="shared" si="328"/>
        <v>0.13067400275103158</v>
      </c>
      <c r="N3252" s="17">
        <v>45643</v>
      </c>
      <c r="O3252" s="18" cm="1">
        <f t="array" ref="O3252">INDEX('[1]Базовый ПЛ ООО "Финдер" янв25 '!$E$1:$E$8808,MATCH(C3252,'[1]Базовый ПЛ ООО "Финдер" янв25 '!$B$1:$B$8808,0),)</f>
        <v>822</v>
      </c>
      <c r="P3252" s="18">
        <f t="shared" si="324"/>
        <v>548</v>
      </c>
      <c r="Q3252" s="18">
        <f t="shared" si="327"/>
        <v>657.6</v>
      </c>
      <c r="R3252" s="1"/>
      <c r="S3252" s="1"/>
      <c r="T3252" s="1"/>
      <c r="U3252" s="1"/>
      <c r="V3252" s="1"/>
    </row>
    <row r="3253" spans="1:22" s="10" customFormat="1" ht="41.4" x14ac:dyDescent="0.25">
      <c r="A3253" s="11" t="s">
        <v>21357</v>
      </c>
      <c r="B3253" s="12" t="s">
        <v>7332</v>
      </c>
      <c r="C3253" s="12" t="s">
        <v>7333</v>
      </c>
      <c r="D3253" s="13" t="s">
        <v>2978</v>
      </c>
      <c r="E3253" s="12" t="s">
        <v>7334</v>
      </c>
      <c r="F3253" s="14" t="s">
        <v>2980</v>
      </c>
      <c r="G3253" s="14" t="s">
        <v>2980</v>
      </c>
      <c r="H3253" s="15">
        <v>1.72E-2</v>
      </c>
      <c r="I3253" s="30">
        <v>1</v>
      </c>
      <c r="J3253" s="26" t="s">
        <v>33021</v>
      </c>
      <c r="K3253" s="26" t="s">
        <v>29919</v>
      </c>
      <c r="L3253" s="28">
        <v>805</v>
      </c>
      <c r="M3253" s="16">
        <f t="shared" si="328"/>
        <v>0.13043478260869557</v>
      </c>
      <c r="N3253" s="17">
        <v>45643</v>
      </c>
      <c r="O3253" s="18" cm="1">
        <f t="array" ref="O3253">INDEX('[1]Базовый ПЛ ООО "Финдер" янв25 '!$E$1:$E$8808,MATCH(C3253,'[1]Базовый ПЛ ООО "Финдер" янв25 '!$B$1:$B$8808,0),)</f>
        <v>910</v>
      </c>
      <c r="P3253" s="18">
        <f t="shared" si="324"/>
        <v>606.66999999999996</v>
      </c>
      <c r="Q3253" s="18">
        <f t="shared" si="327"/>
        <v>728</v>
      </c>
      <c r="R3253" s="1"/>
      <c r="S3253" s="1"/>
      <c r="T3253" s="1"/>
      <c r="U3253" s="1"/>
      <c r="V3253" s="1"/>
    </row>
    <row r="3254" spans="1:22" s="10" customFormat="1" ht="41.4" x14ac:dyDescent="0.25">
      <c r="A3254" s="11" t="s">
        <v>21357</v>
      </c>
      <c r="B3254" s="12" t="s">
        <v>7335</v>
      </c>
      <c r="C3254" s="12" t="s">
        <v>7336</v>
      </c>
      <c r="D3254" s="13" t="s">
        <v>2978</v>
      </c>
      <c r="E3254" s="12" t="s">
        <v>23356</v>
      </c>
      <c r="F3254" s="14" t="s">
        <v>11</v>
      </c>
      <c r="G3254" s="14" t="s">
        <v>11</v>
      </c>
      <c r="H3254" s="15">
        <v>1.72E-2</v>
      </c>
      <c r="I3254" s="30">
        <v>1</v>
      </c>
      <c r="J3254" s="26" t="s">
        <v>33021</v>
      </c>
      <c r="K3254" s="26" t="s">
        <v>29918</v>
      </c>
      <c r="L3254" s="28">
        <v>805</v>
      </c>
      <c r="M3254" s="16">
        <f t="shared" si="328"/>
        <v>0.13043478260869557</v>
      </c>
      <c r="N3254" s="17">
        <v>45643</v>
      </c>
      <c r="O3254" s="18" cm="1">
        <f t="array" ref="O3254">INDEX('[1]Базовый ПЛ ООО "Финдер" янв25 '!$E$1:$E$8808,MATCH(C3254,'[1]Базовый ПЛ ООО "Финдер" янв25 '!$B$1:$B$8808,0),)</f>
        <v>910</v>
      </c>
      <c r="P3254" s="18">
        <f t="shared" si="324"/>
        <v>606.66999999999996</v>
      </c>
      <c r="Q3254" s="18">
        <f t="shared" si="327"/>
        <v>728</v>
      </c>
      <c r="R3254" s="1"/>
      <c r="S3254" s="1"/>
      <c r="T3254" s="1"/>
      <c r="U3254" s="1"/>
      <c r="V3254" s="1"/>
    </row>
    <row r="3255" spans="1:22" s="10" customFormat="1" ht="41.4" x14ac:dyDescent="0.25">
      <c r="A3255" s="11" t="s">
        <v>21357</v>
      </c>
      <c r="B3255" s="12" t="s">
        <v>7337</v>
      </c>
      <c r="C3255" s="12" t="s">
        <v>7338</v>
      </c>
      <c r="D3255" s="13" t="s">
        <v>2978</v>
      </c>
      <c r="E3255" s="12" t="s">
        <v>7339</v>
      </c>
      <c r="F3255" s="14" t="s">
        <v>2980</v>
      </c>
      <c r="G3255" s="14" t="s">
        <v>2980</v>
      </c>
      <c r="H3255" s="15">
        <v>1.72E-2</v>
      </c>
      <c r="I3255" s="30">
        <v>1</v>
      </c>
      <c r="J3255" s="26" t="s">
        <v>33021</v>
      </c>
      <c r="K3255" s="26" t="s">
        <v>29917</v>
      </c>
      <c r="L3255" s="28">
        <v>825</v>
      </c>
      <c r="M3255" s="16">
        <f t="shared" si="328"/>
        <v>0.19272727272727264</v>
      </c>
      <c r="N3255" s="17">
        <v>45643</v>
      </c>
      <c r="O3255" s="18" cm="1">
        <f t="array" ref="O3255">INDEX('[1]Базовый ПЛ ООО "Финдер" янв25 '!$E$1:$E$8808,MATCH(C3255,'[1]Базовый ПЛ ООО "Финдер" янв25 '!$B$1:$B$8808,0),)</f>
        <v>984</v>
      </c>
      <c r="P3255" s="18">
        <f t="shared" si="324"/>
        <v>656</v>
      </c>
      <c r="Q3255" s="18">
        <f t="shared" si="327"/>
        <v>787.2</v>
      </c>
      <c r="R3255" s="1"/>
      <c r="S3255" s="1"/>
      <c r="T3255" s="1"/>
      <c r="U3255" s="1"/>
      <c r="V3255" s="1"/>
    </row>
    <row r="3256" spans="1:22" s="10" customFormat="1" ht="41.4" x14ac:dyDescent="0.25">
      <c r="A3256" s="11" t="s">
        <v>21357</v>
      </c>
      <c r="B3256" s="12" t="s">
        <v>7340</v>
      </c>
      <c r="C3256" s="12" t="s">
        <v>7341</v>
      </c>
      <c r="D3256" s="13" t="s">
        <v>2978</v>
      </c>
      <c r="E3256" s="12" t="s">
        <v>23357</v>
      </c>
      <c r="F3256" s="14" t="s">
        <v>11</v>
      </c>
      <c r="G3256" s="14" t="s">
        <v>11</v>
      </c>
      <c r="H3256" s="15">
        <v>1.72E-2</v>
      </c>
      <c r="I3256" s="30">
        <v>1</v>
      </c>
      <c r="J3256" s="26" t="s">
        <v>33021</v>
      </c>
      <c r="K3256" s="26" t="s">
        <v>29916</v>
      </c>
      <c r="L3256" s="28">
        <v>825</v>
      </c>
      <c r="M3256" s="16">
        <f t="shared" si="328"/>
        <v>0.19272727272727264</v>
      </c>
      <c r="N3256" s="17">
        <v>45643</v>
      </c>
      <c r="O3256" s="18" cm="1">
        <f t="array" ref="O3256">INDEX('[1]Базовый ПЛ ООО "Финдер" янв25 '!$E$1:$E$8808,MATCH(C3256,'[1]Базовый ПЛ ООО "Финдер" янв25 '!$B$1:$B$8808,0),)</f>
        <v>984</v>
      </c>
      <c r="P3256" s="18">
        <f t="shared" si="324"/>
        <v>656</v>
      </c>
      <c r="Q3256" s="18">
        <f t="shared" si="327"/>
        <v>787.2</v>
      </c>
      <c r="R3256" s="1"/>
      <c r="S3256" s="1"/>
      <c r="T3256" s="1"/>
      <c r="U3256" s="1"/>
      <c r="V3256" s="1"/>
    </row>
    <row r="3257" spans="1:22" s="10" customFormat="1" ht="41.4" x14ac:dyDescent="0.25">
      <c r="A3257" s="11" t="s">
        <v>21357</v>
      </c>
      <c r="B3257" s="12" t="s">
        <v>7342</v>
      </c>
      <c r="C3257" s="12" t="s">
        <v>7343</v>
      </c>
      <c r="D3257" s="13" t="s">
        <v>2978</v>
      </c>
      <c r="E3257" s="12" t="s">
        <v>7344</v>
      </c>
      <c r="F3257" s="14" t="s">
        <v>2980</v>
      </c>
      <c r="G3257" s="14" t="s">
        <v>2980</v>
      </c>
      <c r="H3257" s="15">
        <v>1.72E-2</v>
      </c>
      <c r="I3257" s="30">
        <v>1</v>
      </c>
      <c r="J3257" s="26" t="s">
        <v>33021</v>
      </c>
      <c r="K3257" s="26" t="s">
        <v>29915</v>
      </c>
      <c r="L3257" s="28">
        <v>1315</v>
      </c>
      <c r="M3257" s="16">
        <f t="shared" si="328"/>
        <v>0.13003802281368815</v>
      </c>
      <c r="N3257" s="17">
        <v>45643</v>
      </c>
      <c r="O3257" s="18" cm="1">
        <f t="array" ref="O3257">INDEX('[1]Базовый ПЛ ООО "Финдер" янв25 '!$E$1:$E$8808,MATCH(C3257,'[1]Базовый ПЛ ООО "Финдер" янв25 '!$B$1:$B$8808,0),)</f>
        <v>1486</v>
      </c>
      <c r="P3257" s="18">
        <f t="shared" si="324"/>
        <v>990.67</v>
      </c>
      <c r="Q3257" s="18">
        <f t="shared" si="327"/>
        <v>1188.8</v>
      </c>
      <c r="R3257" s="1"/>
      <c r="S3257" s="1"/>
      <c r="T3257" s="1"/>
      <c r="U3257" s="1"/>
      <c r="V3257" s="1"/>
    </row>
    <row r="3258" spans="1:22" s="10" customFormat="1" ht="41.4" x14ac:dyDescent="0.25">
      <c r="A3258" s="11" t="s">
        <v>21357</v>
      </c>
      <c r="B3258" s="12" t="s">
        <v>7345</v>
      </c>
      <c r="C3258" s="12" t="s">
        <v>7346</v>
      </c>
      <c r="D3258" s="13" t="s">
        <v>2978</v>
      </c>
      <c r="E3258" s="12" t="s">
        <v>23358</v>
      </c>
      <c r="F3258" s="14" t="s">
        <v>11</v>
      </c>
      <c r="G3258" s="14" t="s">
        <v>11</v>
      </c>
      <c r="H3258" s="15">
        <v>1.72E-2</v>
      </c>
      <c r="I3258" s="30">
        <v>1</v>
      </c>
      <c r="J3258" s="26" t="s">
        <v>33021</v>
      </c>
      <c r="K3258" s="26" t="s">
        <v>29914</v>
      </c>
      <c r="L3258" s="28">
        <v>1315</v>
      </c>
      <c r="M3258" s="16">
        <f t="shared" si="328"/>
        <v>0.13003802281368815</v>
      </c>
      <c r="N3258" s="17">
        <v>45643</v>
      </c>
      <c r="O3258" s="18" cm="1">
        <f t="array" ref="O3258">INDEX('[1]Базовый ПЛ ООО "Финдер" янв25 '!$E$1:$E$8808,MATCH(C3258,'[1]Базовый ПЛ ООО "Финдер" янв25 '!$B$1:$B$8808,0),)</f>
        <v>1486</v>
      </c>
      <c r="P3258" s="18">
        <f t="shared" si="324"/>
        <v>990.67</v>
      </c>
      <c r="Q3258" s="18">
        <f t="shared" si="327"/>
        <v>1188.8</v>
      </c>
      <c r="R3258" s="1"/>
      <c r="S3258" s="1"/>
      <c r="T3258" s="1"/>
      <c r="U3258" s="1"/>
      <c r="V3258" s="1"/>
    </row>
    <row r="3259" spans="1:22" s="10" customFormat="1" ht="41.4" x14ac:dyDescent="0.25">
      <c r="A3259" s="11" t="s">
        <v>21357</v>
      </c>
      <c r="B3259" s="12" t="s">
        <v>7347</v>
      </c>
      <c r="C3259" s="12" t="s">
        <v>7348</v>
      </c>
      <c r="D3259" s="13" t="s">
        <v>2978</v>
      </c>
      <c r="E3259" s="12" t="s">
        <v>7349</v>
      </c>
      <c r="F3259" s="14" t="s">
        <v>2980</v>
      </c>
      <c r="G3259" s="14" t="s">
        <v>2980</v>
      </c>
      <c r="H3259" s="15">
        <v>1.72E-2</v>
      </c>
      <c r="I3259" s="30">
        <v>1</v>
      </c>
      <c r="J3259" s="26" t="s">
        <v>33021</v>
      </c>
      <c r="K3259" s="26" t="s">
        <v>29913</v>
      </c>
      <c r="L3259" s="28">
        <v>1392</v>
      </c>
      <c r="M3259" s="16">
        <f t="shared" si="328"/>
        <v>0.13002873563218387</v>
      </c>
      <c r="N3259" s="17">
        <v>45643</v>
      </c>
      <c r="O3259" s="18" cm="1">
        <f t="array" ref="O3259">INDEX('[1]Базовый ПЛ ООО "Финдер" янв25 '!$E$1:$E$8808,MATCH(C3259,'[1]Базовый ПЛ ООО "Финдер" янв25 '!$B$1:$B$8808,0),)</f>
        <v>1573</v>
      </c>
      <c r="P3259" s="18">
        <f t="shared" si="324"/>
        <v>1048.67</v>
      </c>
      <c r="Q3259" s="18">
        <f t="shared" si="327"/>
        <v>1258.4000000000001</v>
      </c>
      <c r="R3259" s="1"/>
      <c r="S3259" s="1"/>
      <c r="T3259" s="1"/>
      <c r="U3259" s="1"/>
      <c r="V3259" s="1"/>
    </row>
    <row r="3260" spans="1:22" s="10" customFormat="1" ht="41.4" x14ac:dyDescent="0.25">
      <c r="A3260" s="11" t="s">
        <v>21357</v>
      </c>
      <c r="B3260" s="12" t="s">
        <v>7350</v>
      </c>
      <c r="C3260" s="12" t="s">
        <v>7351</v>
      </c>
      <c r="D3260" s="13" t="s">
        <v>2978</v>
      </c>
      <c r="E3260" s="12" t="s">
        <v>23359</v>
      </c>
      <c r="F3260" s="14" t="s">
        <v>11</v>
      </c>
      <c r="G3260" s="14" t="s">
        <v>11</v>
      </c>
      <c r="H3260" s="15">
        <v>1.72E-2</v>
      </c>
      <c r="I3260" s="30">
        <v>1</v>
      </c>
      <c r="J3260" s="26" t="s">
        <v>33021</v>
      </c>
      <c r="K3260" s="26" t="s">
        <v>29912</v>
      </c>
      <c r="L3260" s="28">
        <v>1392</v>
      </c>
      <c r="M3260" s="16">
        <f t="shared" si="328"/>
        <v>0.13002873563218387</v>
      </c>
      <c r="N3260" s="17">
        <v>45643</v>
      </c>
      <c r="O3260" s="18" cm="1">
        <f t="array" ref="O3260">INDEX('[1]Базовый ПЛ ООО "Финдер" янв25 '!$E$1:$E$8808,MATCH(C3260,'[1]Базовый ПЛ ООО "Финдер" янв25 '!$B$1:$B$8808,0),)</f>
        <v>1573</v>
      </c>
      <c r="P3260" s="18">
        <f t="shared" si="324"/>
        <v>1048.67</v>
      </c>
      <c r="Q3260" s="18">
        <f t="shared" si="327"/>
        <v>1258.4000000000001</v>
      </c>
      <c r="R3260" s="1"/>
      <c r="S3260" s="1"/>
      <c r="T3260" s="1"/>
      <c r="U3260" s="1"/>
      <c r="V3260" s="1"/>
    </row>
    <row r="3261" spans="1:22" s="10" customFormat="1" ht="41.4" x14ac:dyDescent="0.25">
      <c r="A3261" s="11" t="s">
        <v>33016</v>
      </c>
      <c r="B3261" s="12" t="s">
        <v>7352</v>
      </c>
      <c r="C3261" s="12" t="s">
        <v>7353</v>
      </c>
      <c r="D3261" s="13" t="s">
        <v>2978</v>
      </c>
      <c r="E3261" s="12" t="s">
        <v>7354</v>
      </c>
      <c r="F3261" s="14" t="s">
        <v>2980</v>
      </c>
      <c r="G3261" s="14" t="s">
        <v>2980</v>
      </c>
      <c r="H3261" s="15">
        <v>1.72E-2</v>
      </c>
      <c r="I3261" s="30">
        <v>1</v>
      </c>
      <c r="J3261" s="26" t="s">
        <v>33486</v>
      </c>
      <c r="K3261" s="26" t="s">
        <v>29911</v>
      </c>
      <c r="L3261" s="28">
        <v>727</v>
      </c>
      <c r="M3261" s="16">
        <f t="shared" si="328"/>
        <v>0.13067400275103158</v>
      </c>
      <c r="N3261" s="17">
        <v>45643</v>
      </c>
      <c r="O3261" s="18" cm="1">
        <f t="array" ref="O3261">INDEX('[1]Базовый ПЛ ООО "Финдер" янв25 '!$E$1:$E$8808,MATCH(C3261,'[1]Базовый ПЛ ООО "Финдер" янв25 '!$B$1:$B$8808,0),)</f>
        <v>822</v>
      </c>
      <c r="P3261" s="18">
        <f t="shared" si="324"/>
        <v>548</v>
      </c>
      <c r="Q3261" s="18">
        <f t="shared" si="327"/>
        <v>657.6</v>
      </c>
      <c r="R3261" s="1"/>
      <c r="S3261" s="1"/>
      <c r="T3261" s="1"/>
      <c r="U3261" s="1"/>
      <c r="V3261" s="1"/>
    </row>
    <row r="3262" spans="1:22" s="10" customFormat="1" ht="41.4" x14ac:dyDescent="0.25">
      <c r="A3262" s="11" t="s">
        <v>21357</v>
      </c>
      <c r="B3262" s="12" t="s">
        <v>7355</v>
      </c>
      <c r="C3262" s="12" t="s">
        <v>7356</v>
      </c>
      <c r="D3262" s="13" t="s">
        <v>2978</v>
      </c>
      <c r="E3262" s="12" t="s">
        <v>23360</v>
      </c>
      <c r="F3262" s="14" t="s">
        <v>11</v>
      </c>
      <c r="G3262" s="14" t="s">
        <v>11</v>
      </c>
      <c r="H3262" s="15">
        <v>1.72E-2</v>
      </c>
      <c r="I3262" s="30">
        <v>1</v>
      </c>
      <c r="J3262" s="26" t="s">
        <v>33021</v>
      </c>
      <c r="K3262" s="26" t="s">
        <v>29910</v>
      </c>
      <c r="L3262" s="28">
        <v>727</v>
      </c>
      <c r="M3262" s="16">
        <f t="shared" si="328"/>
        <v>0.13067400275103158</v>
      </c>
      <c r="N3262" s="17">
        <v>45643</v>
      </c>
      <c r="O3262" s="18" cm="1">
        <f t="array" ref="O3262">INDEX('[1]Базовый ПЛ ООО "Финдер" янв25 '!$E$1:$E$8808,MATCH(C3262,'[1]Базовый ПЛ ООО "Финдер" янв25 '!$B$1:$B$8808,0),)</f>
        <v>822</v>
      </c>
      <c r="P3262" s="18">
        <f t="shared" si="324"/>
        <v>548</v>
      </c>
      <c r="Q3262" s="18">
        <f t="shared" si="327"/>
        <v>657.6</v>
      </c>
      <c r="R3262" s="1"/>
      <c r="S3262" s="1"/>
      <c r="T3262" s="1"/>
      <c r="U3262" s="1"/>
      <c r="V3262" s="1"/>
    </row>
    <row r="3263" spans="1:22" s="10" customFormat="1" ht="41.4" x14ac:dyDescent="0.25">
      <c r="A3263" s="11" t="s">
        <v>21357</v>
      </c>
      <c r="B3263" s="12" t="s">
        <v>7357</v>
      </c>
      <c r="C3263" s="12" t="s">
        <v>7358</v>
      </c>
      <c r="D3263" s="13" t="s">
        <v>2978</v>
      </c>
      <c r="E3263" s="12" t="s">
        <v>7359</v>
      </c>
      <c r="F3263" s="14" t="s">
        <v>2980</v>
      </c>
      <c r="G3263" s="14" t="s">
        <v>2980</v>
      </c>
      <c r="H3263" s="15">
        <v>1.77E-2</v>
      </c>
      <c r="I3263" s="30">
        <v>1</v>
      </c>
      <c r="J3263" s="26" t="s">
        <v>33021</v>
      </c>
      <c r="K3263" s="26" t="s">
        <v>29909</v>
      </c>
      <c r="L3263" s="28">
        <v>805</v>
      </c>
      <c r="M3263" s="16">
        <f t="shared" si="328"/>
        <v>0.13043478260869557</v>
      </c>
      <c r="N3263" s="17">
        <v>45643</v>
      </c>
      <c r="O3263" s="18" cm="1">
        <f t="array" ref="O3263">INDEX('[1]Базовый ПЛ ООО "Финдер" янв25 '!$E$1:$E$8808,MATCH(C3263,'[1]Базовый ПЛ ООО "Финдер" янв25 '!$B$1:$B$8808,0),)</f>
        <v>910</v>
      </c>
      <c r="P3263" s="18">
        <f t="shared" si="324"/>
        <v>606.66999999999996</v>
      </c>
      <c r="Q3263" s="18">
        <f t="shared" si="327"/>
        <v>728</v>
      </c>
      <c r="R3263" s="1"/>
      <c r="S3263" s="1"/>
      <c r="T3263" s="1"/>
      <c r="U3263" s="1"/>
      <c r="V3263" s="1"/>
    </row>
    <row r="3264" spans="1:22" s="10" customFormat="1" ht="41.4" x14ac:dyDescent="0.25">
      <c r="A3264" s="11" t="s">
        <v>21357</v>
      </c>
      <c r="B3264" s="12" t="s">
        <v>7360</v>
      </c>
      <c r="C3264" s="12" t="s">
        <v>7361</v>
      </c>
      <c r="D3264" s="13" t="s">
        <v>2978</v>
      </c>
      <c r="E3264" s="12" t="s">
        <v>23361</v>
      </c>
      <c r="F3264" s="14" t="s">
        <v>11</v>
      </c>
      <c r="G3264" s="14" t="s">
        <v>11</v>
      </c>
      <c r="H3264" s="15">
        <v>1.77E-2</v>
      </c>
      <c r="I3264" s="30">
        <v>1</v>
      </c>
      <c r="J3264" s="26" t="s">
        <v>33021</v>
      </c>
      <c r="K3264" s="26" t="s">
        <v>29908</v>
      </c>
      <c r="L3264" s="28">
        <v>805</v>
      </c>
      <c r="M3264" s="16">
        <f t="shared" si="328"/>
        <v>0.13043478260869557</v>
      </c>
      <c r="N3264" s="17">
        <v>45643</v>
      </c>
      <c r="O3264" s="18" cm="1">
        <f t="array" ref="O3264">INDEX('[1]Базовый ПЛ ООО "Финдер" янв25 '!$E$1:$E$8808,MATCH(C3264,'[1]Базовый ПЛ ООО "Финдер" янв25 '!$B$1:$B$8808,0),)</f>
        <v>910</v>
      </c>
      <c r="P3264" s="18">
        <f t="shared" si="324"/>
        <v>606.66999999999996</v>
      </c>
      <c r="Q3264" s="18">
        <f t="shared" si="327"/>
        <v>728</v>
      </c>
      <c r="R3264" s="1"/>
      <c r="S3264" s="1"/>
      <c r="T3264" s="1"/>
      <c r="U3264" s="1"/>
      <c r="V3264" s="1"/>
    </row>
    <row r="3265" spans="1:22" s="10" customFormat="1" ht="55.2" x14ac:dyDescent="0.25">
      <c r="A3265" s="11" t="s">
        <v>21357</v>
      </c>
      <c r="B3265" s="12" t="s">
        <v>7362</v>
      </c>
      <c r="C3265" s="12" t="s">
        <v>7363</v>
      </c>
      <c r="D3265" s="13" t="s">
        <v>2978</v>
      </c>
      <c r="E3265" s="12" t="s">
        <v>7364</v>
      </c>
      <c r="F3265" s="14" t="s">
        <v>2980</v>
      </c>
      <c r="G3265" s="14" t="s">
        <v>2980</v>
      </c>
      <c r="H3265" s="15">
        <v>1.72E-2</v>
      </c>
      <c r="I3265" s="30">
        <v>1</v>
      </c>
      <c r="J3265" s="26" t="s">
        <v>33021</v>
      </c>
      <c r="K3265" s="26" t="s">
        <v>29907</v>
      </c>
      <c r="L3265" s="28">
        <v>972</v>
      </c>
      <c r="M3265" s="16">
        <f t="shared" si="328"/>
        <v>0.13065843621399176</v>
      </c>
      <c r="N3265" s="17">
        <v>45643</v>
      </c>
      <c r="O3265" s="18" cm="1">
        <f t="array" ref="O3265">INDEX('[1]Базовый ПЛ ООО "Финдер" янв25 '!$E$1:$E$8808,MATCH(C3265,'[1]Базовый ПЛ ООО "Финдер" янв25 '!$B$1:$B$8808,0),)</f>
        <v>1099</v>
      </c>
      <c r="P3265" s="18">
        <f t="shared" si="324"/>
        <v>732.67</v>
      </c>
      <c r="Q3265" s="18">
        <f t="shared" si="327"/>
        <v>879.2</v>
      </c>
      <c r="R3265" s="1"/>
      <c r="S3265" s="1"/>
      <c r="T3265" s="1"/>
      <c r="U3265" s="1"/>
      <c r="V3265" s="1"/>
    </row>
    <row r="3266" spans="1:22" s="10" customFormat="1" ht="41.4" x14ac:dyDescent="0.25">
      <c r="A3266" s="11" t="s">
        <v>21357</v>
      </c>
      <c r="B3266" s="12" t="s">
        <v>7365</v>
      </c>
      <c r="C3266" s="12" t="s">
        <v>7366</v>
      </c>
      <c r="D3266" s="13" t="s">
        <v>2978</v>
      </c>
      <c r="E3266" s="12" t="s">
        <v>7367</v>
      </c>
      <c r="F3266" s="14" t="s">
        <v>2980</v>
      </c>
      <c r="G3266" s="14" t="s">
        <v>2980</v>
      </c>
      <c r="H3266" s="15">
        <v>1.72E-2</v>
      </c>
      <c r="I3266" s="30">
        <v>1</v>
      </c>
      <c r="J3266" s="26" t="s">
        <v>33021</v>
      </c>
      <c r="K3266" s="26" t="s">
        <v>29906</v>
      </c>
      <c r="L3266" s="28">
        <v>727</v>
      </c>
      <c r="M3266" s="16">
        <f t="shared" si="328"/>
        <v>0.13067400275103158</v>
      </c>
      <c r="N3266" s="17">
        <v>45643</v>
      </c>
      <c r="O3266" s="18" cm="1">
        <f t="array" ref="O3266">INDEX('[1]Базовый ПЛ ООО "Финдер" янв25 '!$E$1:$E$8808,MATCH(C3266,'[1]Базовый ПЛ ООО "Финдер" янв25 '!$B$1:$B$8808,0),)</f>
        <v>822</v>
      </c>
      <c r="P3266" s="18">
        <f t="shared" si="324"/>
        <v>548</v>
      </c>
      <c r="Q3266" s="18">
        <f t="shared" si="327"/>
        <v>657.6</v>
      </c>
      <c r="R3266" s="1"/>
      <c r="S3266" s="1"/>
      <c r="T3266" s="1"/>
      <c r="U3266" s="1"/>
      <c r="V3266" s="1"/>
    </row>
    <row r="3267" spans="1:22" s="10" customFormat="1" ht="41.4" x14ac:dyDescent="0.25">
      <c r="A3267" s="11" t="s">
        <v>21357</v>
      </c>
      <c r="B3267" s="12" t="s">
        <v>7368</v>
      </c>
      <c r="C3267" s="12" t="s">
        <v>7369</v>
      </c>
      <c r="D3267" s="13" t="s">
        <v>2978</v>
      </c>
      <c r="E3267" s="12" t="s">
        <v>23362</v>
      </c>
      <c r="F3267" s="14" t="s">
        <v>11</v>
      </c>
      <c r="G3267" s="14" t="s">
        <v>11</v>
      </c>
      <c r="H3267" s="15">
        <v>1.72E-2</v>
      </c>
      <c r="I3267" s="30">
        <v>1</v>
      </c>
      <c r="J3267" s="26" t="s">
        <v>33021</v>
      </c>
      <c r="K3267" s="26" t="s">
        <v>29905</v>
      </c>
      <c r="L3267" s="28">
        <v>727</v>
      </c>
      <c r="M3267" s="16">
        <f t="shared" si="328"/>
        <v>0.13067400275103158</v>
      </c>
      <c r="N3267" s="17">
        <v>45643</v>
      </c>
      <c r="O3267" s="18" cm="1">
        <f t="array" ref="O3267">INDEX('[1]Базовый ПЛ ООО "Финдер" янв25 '!$E$1:$E$8808,MATCH(C3267,'[1]Базовый ПЛ ООО "Финдер" янв25 '!$B$1:$B$8808,0),)</f>
        <v>822</v>
      </c>
      <c r="P3267" s="18">
        <f t="shared" si="324"/>
        <v>548</v>
      </c>
      <c r="Q3267" s="18">
        <f t="shared" si="327"/>
        <v>657.6</v>
      </c>
      <c r="R3267" s="1"/>
      <c r="S3267" s="1"/>
      <c r="T3267" s="1"/>
      <c r="U3267" s="1"/>
      <c r="V3267" s="1"/>
    </row>
    <row r="3268" spans="1:22" s="10" customFormat="1" ht="41.4" x14ac:dyDescent="0.25">
      <c r="A3268" s="11" t="s">
        <v>21357</v>
      </c>
      <c r="B3268" s="12" t="s">
        <v>7370</v>
      </c>
      <c r="C3268" s="12" t="s">
        <v>7371</v>
      </c>
      <c r="D3268" s="13" t="s">
        <v>2978</v>
      </c>
      <c r="E3268" s="12" t="s">
        <v>7372</v>
      </c>
      <c r="F3268" s="14" t="s">
        <v>2980</v>
      </c>
      <c r="G3268" s="14" t="s">
        <v>2980</v>
      </c>
      <c r="H3268" s="15">
        <v>1.72E-2</v>
      </c>
      <c r="I3268" s="30">
        <v>1</v>
      </c>
      <c r="J3268" s="26" t="s">
        <v>33021</v>
      </c>
      <c r="K3268" s="26" t="s">
        <v>29904</v>
      </c>
      <c r="L3268" s="28">
        <v>805</v>
      </c>
      <c r="M3268" s="16">
        <f t="shared" si="328"/>
        <v>0.13043478260869557</v>
      </c>
      <c r="N3268" s="17">
        <v>45643</v>
      </c>
      <c r="O3268" s="18" cm="1">
        <f t="array" ref="O3268">INDEX('[1]Базовый ПЛ ООО "Финдер" янв25 '!$E$1:$E$8808,MATCH(C3268,'[1]Базовый ПЛ ООО "Финдер" янв25 '!$B$1:$B$8808,0),)</f>
        <v>910</v>
      </c>
      <c r="P3268" s="18">
        <f t="shared" si="324"/>
        <v>606.66999999999996</v>
      </c>
      <c r="Q3268" s="18">
        <f t="shared" si="327"/>
        <v>728</v>
      </c>
      <c r="R3268" s="1"/>
      <c r="S3268" s="1"/>
      <c r="T3268" s="1"/>
      <c r="U3268" s="1"/>
      <c r="V3268" s="1"/>
    </row>
    <row r="3269" spans="1:22" s="10" customFormat="1" ht="41.4" x14ac:dyDescent="0.25">
      <c r="A3269" s="11" t="s">
        <v>21357</v>
      </c>
      <c r="B3269" s="12" t="s">
        <v>7373</v>
      </c>
      <c r="C3269" s="12" t="s">
        <v>7374</v>
      </c>
      <c r="D3269" s="13" t="s">
        <v>2978</v>
      </c>
      <c r="E3269" s="12" t="s">
        <v>23363</v>
      </c>
      <c r="F3269" s="14" t="s">
        <v>11</v>
      </c>
      <c r="G3269" s="14" t="s">
        <v>11</v>
      </c>
      <c r="H3269" s="15">
        <v>1.72E-2</v>
      </c>
      <c r="I3269" s="30">
        <v>1</v>
      </c>
      <c r="J3269" s="26" t="s">
        <v>33021</v>
      </c>
      <c r="K3269" s="26" t="s">
        <v>29903</v>
      </c>
      <c r="L3269" s="28">
        <v>805</v>
      </c>
      <c r="M3269" s="16">
        <f t="shared" si="328"/>
        <v>0.13043478260869557</v>
      </c>
      <c r="N3269" s="17">
        <v>45643</v>
      </c>
      <c r="O3269" s="18" cm="1">
        <f t="array" ref="O3269">INDEX('[1]Базовый ПЛ ООО "Финдер" янв25 '!$E$1:$E$8808,MATCH(C3269,'[1]Базовый ПЛ ООО "Финдер" янв25 '!$B$1:$B$8808,0),)</f>
        <v>910</v>
      </c>
      <c r="P3269" s="18">
        <f t="shared" si="324"/>
        <v>606.66999999999996</v>
      </c>
      <c r="Q3269" s="18">
        <f t="shared" si="327"/>
        <v>728</v>
      </c>
      <c r="R3269" s="1"/>
      <c r="S3269" s="1"/>
      <c r="T3269" s="1"/>
      <c r="U3269" s="1"/>
      <c r="V3269" s="1"/>
    </row>
    <row r="3270" spans="1:22" s="10" customFormat="1" ht="41.4" x14ac:dyDescent="0.25">
      <c r="A3270" s="31" t="s">
        <v>33451</v>
      </c>
      <c r="B3270" s="32" t="s">
        <v>7375</v>
      </c>
      <c r="C3270" s="32" t="s">
        <v>7376</v>
      </c>
      <c r="D3270" s="33" t="s">
        <v>2978</v>
      </c>
      <c r="E3270" s="32" t="s">
        <v>7377</v>
      </c>
      <c r="F3270" s="34" t="s">
        <v>2980</v>
      </c>
      <c r="G3270" s="34" t="s">
        <v>2980</v>
      </c>
      <c r="H3270" s="35">
        <v>1.72E-2</v>
      </c>
      <c r="I3270" s="36"/>
      <c r="J3270" s="37" t="s">
        <v>36697</v>
      </c>
      <c r="K3270" s="37" t="s">
        <v>29902</v>
      </c>
      <c r="L3270" s="28" t="s">
        <v>33102</v>
      </c>
      <c r="M3270" s="16"/>
      <c r="N3270" s="17"/>
      <c r="O3270" s="38" t="s">
        <v>33102</v>
      </c>
      <c r="P3270" s="38" t="s">
        <v>33102</v>
      </c>
      <c r="Q3270" s="38" t="s">
        <v>33102</v>
      </c>
      <c r="R3270" s="1"/>
      <c r="S3270" s="1"/>
      <c r="T3270" s="1"/>
      <c r="U3270" s="1"/>
      <c r="V3270" s="1"/>
    </row>
    <row r="3271" spans="1:22" s="10" customFormat="1" ht="41.4" x14ac:dyDescent="0.25">
      <c r="A3271" s="31" t="s">
        <v>33451</v>
      </c>
      <c r="B3271" s="32" t="s">
        <v>7378</v>
      </c>
      <c r="C3271" s="32" t="s">
        <v>7379</v>
      </c>
      <c r="D3271" s="33" t="s">
        <v>2978</v>
      </c>
      <c r="E3271" s="32" t="s">
        <v>23364</v>
      </c>
      <c r="F3271" s="34" t="s">
        <v>11</v>
      </c>
      <c r="G3271" s="34" t="s">
        <v>11</v>
      </c>
      <c r="H3271" s="35">
        <v>1.72E-2</v>
      </c>
      <c r="I3271" s="36"/>
      <c r="J3271" s="37" t="s">
        <v>36697</v>
      </c>
      <c r="K3271" s="37" t="s">
        <v>29901</v>
      </c>
      <c r="L3271" s="28" t="s">
        <v>33102</v>
      </c>
      <c r="M3271" s="16"/>
      <c r="N3271" s="17"/>
      <c r="O3271" s="38" t="s">
        <v>33102</v>
      </c>
      <c r="P3271" s="38" t="s">
        <v>33102</v>
      </c>
      <c r="Q3271" s="38" t="s">
        <v>33102</v>
      </c>
      <c r="R3271" s="1"/>
      <c r="S3271" s="1"/>
      <c r="T3271" s="1"/>
      <c r="U3271" s="1"/>
      <c r="V3271" s="1"/>
    </row>
    <row r="3272" spans="1:22" s="10" customFormat="1" ht="41.4" x14ac:dyDescent="0.25">
      <c r="A3272" s="31" t="s">
        <v>33451</v>
      </c>
      <c r="B3272" s="32" t="s">
        <v>7380</v>
      </c>
      <c r="C3272" s="32" t="s">
        <v>7381</v>
      </c>
      <c r="D3272" s="33" t="s">
        <v>2978</v>
      </c>
      <c r="E3272" s="32" t="s">
        <v>7382</v>
      </c>
      <c r="F3272" s="34" t="s">
        <v>2980</v>
      </c>
      <c r="G3272" s="34" t="s">
        <v>2980</v>
      </c>
      <c r="H3272" s="35">
        <v>1.72E-2</v>
      </c>
      <c r="I3272" s="36"/>
      <c r="J3272" s="37" t="s">
        <v>36697</v>
      </c>
      <c r="K3272" s="37" t="s">
        <v>29900</v>
      </c>
      <c r="L3272" s="28" t="s">
        <v>33102</v>
      </c>
      <c r="M3272" s="16"/>
      <c r="N3272" s="17"/>
      <c r="O3272" s="38" t="s">
        <v>33102</v>
      </c>
      <c r="P3272" s="38" t="s">
        <v>33102</v>
      </c>
      <c r="Q3272" s="38" t="s">
        <v>33102</v>
      </c>
      <c r="R3272" s="1"/>
      <c r="S3272" s="1"/>
      <c r="T3272" s="1"/>
      <c r="U3272" s="1"/>
      <c r="V3272" s="1"/>
    </row>
    <row r="3273" spans="1:22" s="10" customFormat="1" ht="41.4" x14ac:dyDescent="0.25">
      <c r="A3273" s="31" t="s">
        <v>33451</v>
      </c>
      <c r="B3273" s="32" t="s">
        <v>7383</v>
      </c>
      <c r="C3273" s="32" t="s">
        <v>7384</v>
      </c>
      <c r="D3273" s="33" t="s">
        <v>2978</v>
      </c>
      <c r="E3273" s="32" t="s">
        <v>23365</v>
      </c>
      <c r="F3273" s="34" t="s">
        <v>11</v>
      </c>
      <c r="G3273" s="34" t="s">
        <v>11</v>
      </c>
      <c r="H3273" s="35">
        <v>1.72E-2</v>
      </c>
      <c r="I3273" s="36"/>
      <c r="J3273" s="37" t="s">
        <v>36697</v>
      </c>
      <c r="K3273" s="37" t="s">
        <v>29899</v>
      </c>
      <c r="L3273" s="28" t="s">
        <v>33102</v>
      </c>
      <c r="M3273" s="16"/>
      <c r="N3273" s="17"/>
      <c r="O3273" s="38" t="s">
        <v>33102</v>
      </c>
      <c r="P3273" s="38" t="s">
        <v>33102</v>
      </c>
      <c r="Q3273" s="38" t="s">
        <v>33102</v>
      </c>
      <c r="R3273" s="1"/>
      <c r="S3273" s="1"/>
      <c r="T3273" s="1"/>
      <c r="U3273" s="1"/>
      <c r="V3273" s="1"/>
    </row>
    <row r="3274" spans="1:22" s="10" customFormat="1" ht="41.4" x14ac:dyDescent="0.25">
      <c r="A3274" s="31" t="s">
        <v>33451</v>
      </c>
      <c r="B3274" s="32" t="s">
        <v>7385</v>
      </c>
      <c r="C3274" s="32" t="s">
        <v>7386</v>
      </c>
      <c r="D3274" s="33" t="s">
        <v>2978</v>
      </c>
      <c r="E3274" s="32" t="s">
        <v>7387</v>
      </c>
      <c r="F3274" s="34" t="s">
        <v>2980</v>
      </c>
      <c r="G3274" s="34" t="s">
        <v>2980</v>
      </c>
      <c r="H3274" s="35">
        <v>1.72E-2</v>
      </c>
      <c r="I3274" s="36"/>
      <c r="J3274" s="37" t="s">
        <v>36697</v>
      </c>
      <c r="K3274" s="37" t="s">
        <v>29898</v>
      </c>
      <c r="L3274" s="28" t="s">
        <v>33102</v>
      </c>
      <c r="M3274" s="16"/>
      <c r="N3274" s="17"/>
      <c r="O3274" s="38" t="s">
        <v>33102</v>
      </c>
      <c r="P3274" s="38" t="s">
        <v>33102</v>
      </c>
      <c r="Q3274" s="38" t="s">
        <v>33102</v>
      </c>
      <c r="R3274" s="1"/>
      <c r="S3274" s="1"/>
      <c r="T3274" s="1"/>
      <c r="U3274" s="1"/>
      <c r="V3274" s="1"/>
    </row>
    <row r="3275" spans="1:22" s="10" customFormat="1" ht="41.4" x14ac:dyDescent="0.25">
      <c r="A3275" s="31" t="s">
        <v>33451</v>
      </c>
      <c r="B3275" s="32" t="s">
        <v>7388</v>
      </c>
      <c r="C3275" s="32" t="s">
        <v>7389</v>
      </c>
      <c r="D3275" s="33" t="s">
        <v>2978</v>
      </c>
      <c r="E3275" s="32" t="s">
        <v>23366</v>
      </c>
      <c r="F3275" s="34" t="s">
        <v>11</v>
      </c>
      <c r="G3275" s="34" t="s">
        <v>11</v>
      </c>
      <c r="H3275" s="35">
        <v>1.72E-2</v>
      </c>
      <c r="I3275" s="36"/>
      <c r="J3275" s="37" t="s">
        <v>36697</v>
      </c>
      <c r="K3275" s="37" t="s">
        <v>29897</v>
      </c>
      <c r="L3275" s="28" t="s">
        <v>33102</v>
      </c>
      <c r="M3275" s="16"/>
      <c r="N3275" s="17"/>
      <c r="O3275" s="38" t="s">
        <v>33102</v>
      </c>
      <c r="P3275" s="38" t="s">
        <v>33102</v>
      </c>
      <c r="Q3275" s="38" t="s">
        <v>33102</v>
      </c>
      <c r="R3275" s="1"/>
      <c r="S3275" s="1"/>
      <c r="T3275" s="1"/>
      <c r="U3275" s="1"/>
      <c r="V3275" s="1"/>
    </row>
    <row r="3276" spans="1:22" s="10" customFormat="1" ht="41.4" x14ac:dyDescent="0.25">
      <c r="A3276" s="11" t="s">
        <v>21357</v>
      </c>
      <c r="B3276" s="12" t="s">
        <v>7390</v>
      </c>
      <c r="C3276" s="12" t="s">
        <v>7391</v>
      </c>
      <c r="D3276" s="13" t="s">
        <v>2978</v>
      </c>
      <c r="E3276" s="12" t="s">
        <v>7392</v>
      </c>
      <c r="F3276" s="14" t="s">
        <v>2980</v>
      </c>
      <c r="G3276" s="14" t="s">
        <v>2980</v>
      </c>
      <c r="H3276" s="15">
        <v>1.72E-2</v>
      </c>
      <c r="I3276" s="30">
        <v>1</v>
      </c>
      <c r="J3276" s="26" t="s">
        <v>33021</v>
      </c>
      <c r="K3276" s="26" t="s">
        <v>29896</v>
      </c>
      <c r="L3276" s="28">
        <v>1315</v>
      </c>
      <c r="M3276" s="16">
        <f t="shared" ref="M3276:M3307" si="329">O3276/L3276-1</f>
        <v>0.13003802281368815</v>
      </c>
      <c r="N3276" s="17">
        <v>45643</v>
      </c>
      <c r="O3276" s="18" cm="1">
        <f t="array" ref="O3276">INDEX('[1]Базовый ПЛ ООО "Финдер" янв25 '!$E$1:$E$8808,MATCH(C3276,'[1]Базовый ПЛ ООО "Финдер" янв25 '!$B$1:$B$8808,0),)</f>
        <v>1486</v>
      </c>
      <c r="P3276" s="18">
        <f t="shared" ref="P3276:P3339" si="330">CHOOSE(I3276,ROUND(O3276*(1-$Q$5)/1.2,2),ROUND(O3276*(1-$Q$3)/1.2,2))</f>
        <v>990.67</v>
      </c>
      <c r="Q3276" s="18">
        <f t="shared" ref="Q3276:Q3339" si="331">ROUND(P3276*1.2,2)</f>
        <v>1188.8</v>
      </c>
      <c r="R3276" s="1"/>
      <c r="S3276" s="1"/>
      <c r="T3276" s="1"/>
      <c r="U3276" s="1"/>
      <c r="V3276" s="1"/>
    </row>
    <row r="3277" spans="1:22" s="10" customFormat="1" ht="41.4" x14ac:dyDescent="0.25">
      <c r="A3277" s="11" t="s">
        <v>21357</v>
      </c>
      <c r="B3277" s="12" t="s">
        <v>7393</v>
      </c>
      <c r="C3277" s="12" t="s">
        <v>7394</v>
      </c>
      <c r="D3277" s="13" t="s">
        <v>2978</v>
      </c>
      <c r="E3277" s="12" t="s">
        <v>23367</v>
      </c>
      <c r="F3277" s="14" t="s">
        <v>11</v>
      </c>
      <c r="G3277" s="14" t="s">
        <v>11</v>
      </c>
      <c r="H3277" s="15">
        <v>1.72E-2</v>
      </c>
      <c r="I3277" s="30">
        <v>1</v>
      </c>
      <c r="J3277" s="26" t="s">
        <v>33021</v>
      </c>
      <c r="K3277" s="26" t="s">
        <v>29895</v>
      </c>
      <c r="L3277" s="28">
        <v>1315</v>
      </c>
      <c r="M3277" s="16">
        <f t="shared" si="329"/>
        <v>0.13003802281368815</v>
      </c>
      <c r="N3277" s="17">
        <v>45643</v>
      </c>
      <c r="O3277" s="18" cm="1">
        <f t="array" ref="O3277">INDEX('[1]Базовый ПЛ ООО "Финдер" янв25 '!$E$1:$E$8808,MATCH(C3277,'[1]Базовый ПЛ ООО "Финдер" янв25 '!$B$1:$B$8808,0),)</f>
        <v>1486</v>
      </c>
      <c r="P3277" s="18">
        <f t="shared" si="330"/>
        <v>990.67</v>
      </c>
      <c r="Q3277" s="18">
        <f t="shared" si="331"/>
        <v>1188.8</v>
      </c>
      <c r="R3277" s="1"/>
      <c r="S3277" s="1"/>
      <c r="T3277" s="1"/>
      <c r="U3277" s="1"/>
      <c r="V3277" s="1"/>
    </row>
    <row r="3278" spans="1:22" s="10" customFormat="1" ht="41.4" x14ac:dyDescent="0.25">
      <c r="A3278" s="11" t="s">
        <v>21357</v>
      </c>
      <c r="B3278" s="12" t="s">
        <v>7395</v>
      </c>
      <c r="C3278" s="12" t="s">
        <v>7396</v>
      </c>
      <c r="D3278" s="13" t="s">
        <v>2978</v>
      </c>
      <c r="E3278" s="12" t="s">
        <v>7397</v>
      </c>
      <c r="F3278" s="14" t="s">
        <v>2980</v>
      </c>
      <c r="G3278" s="14" t="s">
        <v>2980</v>
      </c>
      <c r="H3278" s="15">
        <v>1.72E-2</v>
      </c>
      <c r="I3278" s="30">
        <v>1</v>
      </c>
      <c r="J3278" s="26" t="s">
        <v>33021</v>
      </c>
      <c r="K3278" s="26" t="s">
        <v>29894</v>
      </c>
      <c r="L3278" s="28">
        <v>1392</v>
      </c>
      <c r="M3278" s="16">
        <f t="shared" si="329"/>
        <v>0.13002873563218387</v>
      </c>
      <c r="N3278" s="17">
        <v>45643</v>
      </c>
      <c r="O3278" s="18" cm="1">
        <f t="array" ref="O3278">INDEX('[1]Базовый ПЛ ООО "Финдер" янв25 '!$E$1:$E$8808,MATCH(C3278,'[1]Базовый ПЛ ООО "Финдер" янв25 '!$B$1:$B$8808,0),)</f>
        <v>1573</v>
      </c>
      <c r="P3278" s="18">
        <f t="shared" si="330"/>
        <v>1048.67</v>
      </c>
      <c r="Q3278" s="18">
        <f t="shared" si="331"/>
        <v>1258.4000000000001</v>
      </c>
      <c r="R3278" s="1"/>
      <c r="S3278" s="1"/>
      <c r="T3278" s="1"/>
      <c r="U3278" s="1"/>
      <c r="V3278" s="1"/>
    </row>
    <row r="3279" spans="1:22" s="10" customFormat="1" ht="41.4" x14ac:dyDescent="0.25">
      <c r="A3279" s="11" t="s">
        <v>21357</v>
      </c>
      <c r="B3279" s="12" t="s">
        <v>7398</v>
      </c>
      <c r="C3279" s="12" t="s">
        <v>7399</v>
      </c>
      <c r="D3279" s="13" t="s">
        <v>2978</v>
      </c>
      <c r="E3279" s="12" t="s">
        <v>23368</v>
      </c>
      <c r="F3279" s="14" t="s">
        <v>11</v>
      </c>
      <c r="G3279" s="14" t="s">
        <v>11</v>
      </c>
      <c r="H3279" s="15">
        <v>1.72E-2</v>
      </c>
      <c r="I3279" s="30">
        <v>1</v>
      </c>
      <c r="J3279" s="26" t="s">
        <v>33021</v>
      </c>
      <c r="K3279" s="26" t="s">
        <v>29893</v>
      </c>
      <c r="L3279" s="28">
        <v>1392</v>
      </c>
      <c r="M3279" s="16">
        <f t="shared" si="329"/>
        <v>0.13002873563218387</v>
      </c>
      <c r="N3279" s="17">
        <v>45643</v>
      </c>
      <c r="O3279" s="18" cm="1">
        <f t="array" ref="O3279">INDEX('[1]Базовый ПЛ ООО "Финдер" янв25 '!$E$1:$E$8808,MATCH(C3279,'[1]Базовый ПЛ ООО "Финдер" янв25 '!$B$1:$B$8808,0),)</f>
        <v>1573</v>
      </c>
      <c r="P3279" s="18">
        <f t="shared" si="330"/>
        <v>1048.67</v>
      </c>
      <c r="Q3279" s="18">
        <f t="shared" si="331"/>
        <v>1258.4000000000001</v>
      </c>
      <c r="R3279" s="1"/>
      <c r="S3279" s="1"/>
      <c r="T3279" s="1"/>
      <c r="U3279" s="1"/>
      <c r="V3279" s="1"/>
    </row>
    <row r="3280" spans="1:22" s="10" customFormat="1" ht="55.2" x14ac:dyDescent="0.25">
      <c r="A3280" s="11" t="s">
        <v>21357</v>
      </c>
      <c r="B3280" s="12" t="s">
        <v>7400</v>
      </c>
      <c r="C3280" s="12" t="s">
        <v>7401</v>
      </c>
      <c r="D3280" s="13" t="s">
        <v>2978</v>
      </c>
      <c r="E3280" s="12" t="s">
        <v>7402</v>
      </c>
      <c r="F3280" s="14" t="s">
        <v>2980</v>
      </c>
      <c r="G3280" s="14" t="s">
        <v>2980</v>
      </c>
      <c r="H3280" s="15">
        <v>1.72E-2</v>
      </c>
      <c r="I3280" s="30">
        <v>1</v>
      </c>
      <c r="J3280" s="26" t="s">
        <v>33021</v>
      </c>
      <c r="K3280" s="26" t="s">
        <v>29892</v>
      </c>
      <c r="L3280" s="28">
        <v>1564</v>
      </c>
      <c r="M3280" s="16">
        <f t="shared" si="329"/>
        <v>0.13043478260869557</v>
      </c>
      <c r="N3280" s="17">
        <v>45643</v>
      </c>
      <c r="O3280" s="18" cm="1">
        <f t="array" ref="O3280">INDEX('[1]Базовый ПЛ ООО "Финдер" янв25 '!$E$1:$E$8808,MATCH(C3280,'[1]Базовый ПЛ ООО "Финдер" янв25 '!$B$1:$B$8808,0),)</f>
        <v>1768</v>
      </c>
      <c r="P3280" s="18">
        <f t="shared" si="330"/>
        <v>1178.67</v>
      </c>
      <c r="Q3280" s="18">
        <f t="shared" si="331"/>
        <v>1414.4</v>
      </c>
      <c r="R3280" s="1"/>
      <c r="S3280" s="1"/>
      <c r="T3280" s="1"/>
      <c r="U3280" s="1"/>
      <c r="V3280" s="1"/>
    </row>
    <row r="3281" spans="1:22" s="10" customFormat="1" ht="55.2" x14ac:dyDescent="0.25">
      <c r="A3281" s="11" t="s">
        <v>21357</v>
      </c>
      <c r="B3281" s="12" t="s">
        <v>7403</v>
      </c>
      <c r="C3281" s="12" t="s">
        <v>7404</v>
      </c>
      <c r="D3281" s="13" t="s">
        <v>2978</v>
      </c>
      <c r="E3281" s="12" t="s">
        <v>23369</v>
      </c>
      <c r="F3281" s="14" t="s">
        <v>11</v>
      </c>
      <c r="G3281" s="14" t="s">
        <v>11</v>
      </c>
      <c r="H3281" s="15">
        <v>1.72E-2</v>
      </c>
      <c r="I3281" s="30">
        <v>1</v>
      </c>
      <c r="J3281" s="26" t="s">
        <v>33021</v>
      </c>
      <c r="K3281" s="26" t="s">
        <v>29891</v>
      </c>
      <c r="L3281" s="28">
        <v>1564</v>
      </c>
      <c r="M3281" s="16">
        <f t="shared" si="329"/>
        <v>0.13043478260869557</v>
      </c>
      <c r="N3281" s="17">
        <v>45643</v>
      </c>
      <c r="O3281" s="18" cm="1">
        <f t="array" ref="O3281">INDEX('[1]Базовый ПЛ ООО "Финдер" янв25 '!$E$1:$E$8808,MATCH(C3281,'[1]Базовый ПЛ ООО "Финдер" янв25 '!$B$1:$B$8808,0),)</f>
        <v>1768</v>
      </c>
      <c r="P3281" s="18">
        <f t="shared" si="330"/>
        <v>1178.67</v>
      </c>
      <c r="Q3281" s="18">
        <f t="shared" si="331"/>
        <v>1414.4</v>
      </c>
      <c r="R3281" s="1"/>
      <c r="S3281" s="1"/>
      <c r="T3281" s="1"/>
      <c r="U3281" s="1"/>
      <c r="V3281" s="1"/>
    </row>
    <row r="3282" spans="1:22" s="10" customFormat="1" ht="41.4" x14ac:dyDescent="0.25">
      <c r="A3282" s="11" t="s">
        <v>21357</v>
      </c>
      <c r="B3282" s="12" t="s">
        <v>7405</v>
      </c>
      <c r="C3282" s="12" t="s">
        <v>7406</v>
      </c>
      <c r="D3282" s="13" t="s">
        <v>2978</v>
      </c>
      <c r="E3282" s="12" t="s">
        <v>7407</v>
      </c>
      <c r="F3282" s="14" t="s">
        <v>2980</v>
      </c>
      <c r="G3282" s="14" t="s">
        <v>2980</v>
      </c>
      <c r="H3282" s="15">
        <v>1.72E-2</v>
      </c>
      <c r="I3282" s="30">
        <v>1</v>
      </c>
      <c r="J3282" s="26" t="s">
        <v>33021</v>
      </c>
      <c r="K3282" s="26" t="s">
        <v>29890</v>
      </c>
      <c r="L3282" s="28">
        <v>1315</v>
      </c>
      <c r="M3282" s="16">
        <f t="shared" si="329"/>
        <v>0.13003802281368815</v>
      </c>
      <c r="N3282" s="17">
        <v>45643</v>
      </c>
      <c r="O3282" s="18" cm="1">
        <f t="array" ref="O3282">INDEX('[1]Базовый ПЛ ООО "Финдер" янв25 '!$E$1:$E$8808,MATCH(C3282,'[1]Базовый ПЛ ООО "Финдер" янв25 '!$B$1:$B$8808,0),)</f>
        <v>1486</v>
      </c>
      <c r="P3282" s="18">
        <f t="shared" si="330"/>
        <v>990.67</v>
      </c>
      <c r="Q3282" s="18">
        <f t="shared" si="331"/>
        <v>1188.8</v>
      </c>
      <c r="R3282" s="1"/>
      <c r="S3282" s="1"/>
      <c r="T3282" s="1"/>
      <c r="U3282" s="1"/>
      <c r="V3282" s="1"/>
    </row>
    <row r="3283" spans="1:22" s="10" customFormat="1" ht="41.4" x14ac:dyDescent="0.25">
      <c r="A3283" s="11" t="s">
        <v>21357</v>
      </c>
      <c r="B3283" s="12" t="s">
        <v>7408</v>
      </c>
      <c r="C3283" s="12" t="s">
        <v>7409</v>
      </c>
      <c r="D3283" s="13" t="s">
        <v>2978</v>
      </c>
      <c r="E3283" s="12" t="s">
        <v>23370</v>
      </c>
      <c r="F3283" s="14" t="s">
        <v>11</v>
      </c>
      <c r="G3283" s="14" t="s">
        <v>11</v>
      </c>
      <c r="H3283" s="15">
        <v>1.72E-2</v>
      </c>
      <c r="I3283" s="30">
        <v>1</v>
      </c>
      <c r="J3283" s="26" t="s">
        <v>33021</v>
      </c>
      <c r="K3283" s="26" t="s">
        <v>29889</v>
      </c>
      <c r="L3283" s="28">
        <v>1315</v>
      </c>
      <c r="M3283" s="16">
        <f t="shared" si="329"/>
        <v>0.13003802281368815</v>
      </c>
      <c r="N3283" s="17">
        <v>45643</v>
      </c>
      <c r="O3283" s="18" cm="1">
        <f t="array" ref="O3283">INDEX('[1]Базовый ПЛ ООО "Финдер" янв25 '!$E$1:$E$8808,MATCH(C3283,'[1]Базовый ПЛ ООО "Финдер" янв25 '!$B$1:$B$8808,0),)</f>
        <v>1486</v>
      </c>
      <c r="P3283" s="18">
        <f t="shared" si="330"/>
        <v>990.67</v>
      </c>
      <c r="Q3283" s="18">
        <f t="shared" si="331"/>
        <v>1188.8</v>
      </c>
      <c r="R3283" s="1"/>
      <c r="S3283" s="1"/>
      <c r="T3283" s="1"/>
      <c r="U3283" s="1"/>
      <c r="V3283" s="1"/>
    </row>
    <row r="3284" spans="1:22" s="10" customFormat="1" ht="41.4" x14ac:dyDescent="0.25">
      <c r="A3284" s="11" t="s">
        <v>21357</v>
      </c>
      <c r="B3284" s="12" t="s">
        <v>7410</v>
      </c>
      <c r="C3284" s="12" t="s">
        <v>7411</v>
      </c>
      <c r="D3284" s="13" t="s">
        <v>2978</v>
      </c>
      <c r="E3284" s="12" t="s">
        <v>7412</v>
      </c>
      <c r="F3284" s="14" t="s">
        <v>2980</v>
      </c>
      <c r="G3284" s="14" t="s">
        <v>2980</v>
      </c>
      <c r="H3284" s="15">
        <v>1.72E-2</v>
      </c>
      <c r="I3284" s="30">
        <v>1</v>
      </c>
      <c r="J3284" s="26" t="s">
        <v>33021</v>
      </c>
      <c r="K3284" s="26" t="s">
        <v>29888</v>
      </c>
      <c r="L3284" s="28">
        <v>1392</v>
      </c>
      <c r="M3284" s="16">
        <f t="shared" si="329"/>
        <v>0.13002873563218387</v>
      </c>
      <c r="N3284" s="17">
        <v>45643</v>
      </c>
      <c r="O3284" s="18" cm="1">
        <f t="array" ref="O3284">INDEX('[1]Базовый ПЛ ООО "Финдер" янв25 '!$E$1:$E$8808,MATCH(C3284,'[1]Базовый ПЛ ООО "Финдер" янв25 '!$B$1:$B$8808,0),)</f>
        <v>1573</v>
      </c>
      <c r="P3284" s="18">
        <f t="shared" si="330"/>
        <v>1048.67</v>
      </c>
      <c r="Q3284" s="18">
        <f t="shared" si="331"/>
        <v>1258.4000000000001</v>
      </c>
      <c r="R3284" s="1"/>
      <c r="S3284" s="1"/>
      <c r="T3284" s="1"/>
      <c r="U3284" s="1"/>
      <c r="V3284" s="1"/>
    </row>
    <row r="3285" spans="1:22" s="10" customFormat="1" ht="41.4" x14ac:dyDescent="0.25">
      <c r="A3285" s="11" t="s">
        <v>21357</v>
      </c>
      <c r="B3285" s="12" t="s">
        <v>7413</v>
      </c>
      <c r="C3285" s="12" t="s">
        <v>7414</v>
      </c>
      <c r="D3285" s="13" t="s">
        <v>2978</v>
      </c>
      <c r="E3285" s="12" t="s">
        <v>23371</v>
      </c>
      <c r="F3285" s="14" t="s">
        <v>11</v>
      </c>
      <c r="G3285" s="14" t="s">
        <v>11</v>
      </c>
      <c r="H3285" s="15">
        <v>1.72E-2</v>
      </c>
      <c r="I3285" s="30">
        <v>1</v>
      </c>
      <c r="J3285" s="26" t="s">
        <v>33021</v>
      </c>
      <c r="K3285" s="26" t="s">
        <v>29887</v>
      </c>
      <c r="L3285" s="28">
        <v>1392</v>
      </c>
      <c r="M3285" s="16">
        <f t="shared" si="329"/>
        <v>0.13002873563218387</v>
      </c>
      <c r="N3285" s="17">
        <v>45643</v>
      </c>
      <c r="O3285" s="18" cm="1">
        <f t="array" ref="O3285">INDEX('[1]Базовый ПЛ ООО "Финдер" янв25 '!$E$1:$E$8808,MATCH(C3285,'[1]Базовый ПЛ ООО "Финдер" янв25 '!$B$1:$B$8808,0),)</f>
        <v>1573</v>
      </c>
      <c r="P3285" s="18">
        <f t="shared" si="330"/>
        <v>1048.67</v>
      </c>
      <c r="Q3285" s="18">
        <f t="shared" si="331"/>
        <v>1258.4000000000001</v>
      </c>
      <c r="R3285" s="1"/>
      <c r="S3285" s="1"/>
      <c r="T3285" s="1"/>
      <c r="U3285" s="1"/>
      <c r="V3285" s="1"/>
    </row>
    <row r="3286" spans="1:22" s="10" customFormat="1" ht="41.4" x14ac:dyDescent="0.25">
      <c r="A3286" s="11" t="s">
        <v>33016</v>
      </c>
      <c r="B3286" s="12" t="s">
        <v>7415</v>
      </c>
      <c r="C3286" s="12" t="s">
        <v>7416</v>
      </c>
      <c r="D3286" s="13" t="s">
        <v>2978</v>
      </c>
      <c r="E3286" s="12" t="s">
        <v>7417</v>
      </c>
      <c r="F3286" s="14" t="s">
        <v>2980</v>
      </c>
      <c r="G3286" s="14" t="s">
        <v>2980</v>
      </c>
      <c r="H3286" s="15">
        <v>1.72E-2</v>
      </c>
      <c r="I3286" s="30">
        <v>1</v>
      </c>
      <c r="J3286" s="26" t="s">
        <v>33445</v>
      </c>
      <c r="K3286" s="26" t="s">
        <v>29886</v>
      </c>
      <c r="L3286" s="28">
        <v>1019</v>
      </c>
      <c r="M3286" s="16">
        <f t="shared" si="329"/>
        <v>0.13052011776251238</v>
      </c>
      <c r="N3286" s="17">
        <v>45643</v>
      </c>
      <c r="O3286" s="18" cm="1">
        <f t="array" ref="O3286">INDEX('[1]Базовый ПЛ ООО "Финдер" янв25 '!$E$1:$E$8808,MATCH(C3286,'[1]Базовый ПЛ ООО "Финдер" янв25 '!$B$1:$B$8808,0),)</f>
        <v>1152</v>
      </c>
      <c r="P3286" s="18">
        <f t="shared" si="330"/>
        <v>768</v>
      </c>
      <c r="Q3286" s="18">
        <f t="shared" si="331"/>
        <v>921.6</v>
      </c>
      <c r="R3286" s="1"/>
      <c r="S3286" s="1"/>
      <c r="T3286" s="1"/>
      <c r="U3286" s="1"/>
      <c r="V3286" s="1"/>
    </row>
    <row r="3287" spans="1:22" s="10" customFormat="1" ht="41.4" x14ac:dyDescent="0.25">
      <c r="A3287" s="11" t="s">
        <v>21357</v>
      </c>
      <c r="B3287" s="12" t="s">
        <v>7418</v>
      </c>
      <c r="C3287" s="12" t="s">
        <v>7419</v>
      </c>
      <c r="D3287" s="13" t="s">
        <v>2978</v>
      </c>
      <c r="E3287" s="12" t="s">
        <v>23372</v>
      </c>
      <c r="F3287" s="14" t="s">
        <v>11</v>
      </c>
      <c r="G3287" s="14" t="s">
        <v>11</v>
      </c>
      <c r="H3287" s="15">
        <v>1.72E-2</v>
      </c>
      <c r="I3287" s="30">
        <v>1</v>
      </c>
      <c r="J3287" s="26" t="s">
        <v>33021</v>
      </c>
      <c r="K3287" s="26" t="s">
        <v>29885</v>
      </c>
      <c r="L3287" s="28">
        <v>1019</v>
      </c>
      <c r="M3287" s="16">
        <f t="shared" si="329"/>
        <v>0.13052011776251238</v>
      </c>
      <c r="N3287" s="17">
        <v>45643</v>
      </c>
      <c r="O3287" s="18" cm="1">
        <f t="array" ref="O3287">INDEX('[1]Базовый ПЛ ООО "Финдер" янв25 '!$E$1:$E$8808,MATCH(C3287,'[1]Базовый ПЛ ООО "Финдер" янв25 '!$B$1:$B$8808,0),)</f>
        <v>1152</v>
      </c>
      <c r="P3287" s="18">
        <f t="shared" si="330"/>
        <v>768</v>
      </c>
      <c r="Q3287" s="18">
        <f t="shared" si="331"/>
        <v>921.6</v>
      </c>
      <c r="R3287" s="1"/>
      <c r="S3287" s="1"/>
      <c r="T3287" s="1"/>
      <c r="U3287" s="1"/>
      <c r="V3287" s="1"/>
    </row>
    <row r="3288" spans="1:22" s="10" customFormat="1" ht="41.4" x14ac:dyDescent="0.25">
      <c r="A3288" s="11" t="s">
        <v>21357</v>
      </c>
      <c r="B3288" s="12" t="s">
        <v>7420</v>
      </c>
      <c r="C3288" s="12" t="s">
        <v>7421</v>
      </c>
      <c r="D3288" s="13" t="s">
        <v>2978</v>
      </c>
      <c r="E3288" s="12" t="s">
        <v>7422</v>
      </c>
      <c r="F3288" s="14" t="s">
        <v>2980</v>
      </c>
      <c r="G3288" s="14" t="s">
        <v>2980</v>
      </c>
      <c r="H3288" s="15">
        <v>1.72E-2</v>
      </c>
      <c r="I3288" s="30">
        <v>1</v>
      </c>
      <c r="J3288" s="26" t="s">
        <v>33021</v>
      </c>
      <c r="K3288" s="26" t="s">
        <v>29884</v>
      </c>
      <c r="L3288" s="28">
        <v>1100</v>
      </c>
      <c r="M3288" s="16">
        <f t="shared" si="329"/>
        <v>0.12999999999999989</v>
      </c>
      <c r="N3288" s="17">
        <v>45643</v>
      </c>
      <c r="O3288" s="18" cm="1">
        <f t="array" ref="O3288">INDEX('[1]Базовый ПЛ ООО "Финдер" янв25 '!$E$1:$E$8808,MATCH(C3288,'[1]Базовый ПЛ ООО "Финдер" янв25 '!$B$1:$B$8808,0),)</f>
        <v>1243</v>
      </c>
      <c r="P3288" s="18">
        <f t="shared" si="330"/>
        <v>828.67</v>
      </c>
      <c r="Q3288" s="18">
        <f t="shared" si="331"/>
        <v>994.4</v>
      </c>
      <c r="R3288" s="1"/>
      <c r="S3288" s="1"/>
      <c r="T3288" s="1"/>
      <c r="U3288" s="1"/>
      <c r="V3288" s="1"/>
    </row>
    <row r="3289" spans="1:22" s="10" customFormat="1" ht="41.4" x14ac:dyDescent="0.25">
      <c r="A3289" s="11" t="s">
        <v>21357</v>
      </c>
      <c r="B3289" s="12" t="s">
        <v>7423</v>
      </c>
      <c r="C3289" s="12" t="s">
        <v>7424</v>
      </c>
      <c r="D3289" s="13" t="s">
        <v>2978</v>
      </c>
      <c r="E3289" s="12" t="s">
        <v>23373</v>
      </c>
      <c r="F3289" s="14" t="s">
        <v>11</v>
      </c>
      <c r="G3289" s="14" t="s">
        <v>11</v>
      </c>
      <c r="H3289" s="15">
        <v>1.72E-2</v>
      </c>
      <c r="I3289" s="30">
        <v>1</v>
      </c>
      <c r="J3289" s="26" t="s">
        <v>33021</v>
      </c>
      <c r="K3289" s="26" t="s">
        <v>29883</v>
      </c>
      <c r="L3289" s="28">
        <v>1100</v>
      </c>
      <c r="M3289" s="16">
        <f t="shared" si="329"/>
        <v>0.12999999999999989</v>
      </c>
      <c r="N3289" s="17">
        <v>45643</v>
      </c>
      <c r="O3289" s="18" cm="1">
        <f t="array" ref="O3289">INDEX('[1]Базовый ПЛ ООО "Финдер" янв25 '!$E$1:$E$8808,MATCH(C3289,'[1]Базовый ПЛ ООО "Финдер" янв25 '!$B$1:$B$8808,0),)</f>
        <v>1243</v>
      </c>
      <c r="P3289" s="18">
        <f t="shared" si="330"/>
        <v>828.67</v>
      </c>
      <c r="Q3289" s="18">
        <f t="shared" si="331"/>
        <v>994.4</v>
      </c>
      <c r="R3289" s="1"/>
      <c r="S3289" s="1"/>
      <c r="T3289" s="1"/>
      <c r="U3289" s="1"/>
      <c r="V3289" s="1"/>
    </row>
    <row r="3290" spans="1:22" s="10" customFormat="1" ht="41.4" x14ac:dyDescent="0.25">
      <c r="A3290" s="11" t="s">
        <v>21357</v>
      </c>
      <c r="B3290" s="12" t="s">
        <v>7425</v>
      </c>
      <c r="C3290" s="12" t="s">
        <v>7426</v>
      </c>
      <c r="D3290" s="13" t="s">
        <v>2978</v>
      </c>
      <c r="E3290" s="12" t="s">
        <v>7427</v>
      </c>
      <c r="F3290" s="14" t="s">
        <v>2980</v>
      </c>
      <c r="G3290" s="14" t="s">
        <v>2980</v>
      </c>
      <c r="H3290" s="15">
        <v>1.72E-2</v>
      </c>
      <c r="I3290" s="30">
        <v>1</v>
      </c>
      <c r="J3290" s="26" t="s">
        <v>33021</v>
      </c>
      <c r="K3290" s="26" t="s">
        <v>29882</v>
      </c>
      <c r="L3290" s="28">
        <v>1019</v>
      </c>
      <c r="M3290" s="16">
        <f t="shared" si="329"/>
        <v>0.13052011776251238</v>
      </c>
      <c r="N3290" s="17">
        <v>45643</v>
      </c>
      <c r="O3290" s="18" cm="1">
        <f t="array" ref="O3290">INDEX('[1]Базовый ПЛ ООО "Финдер" янв25 '!$E$1:$E$8808,MATCH(C3290,'[1]Базовый ПЛ ООО "Финдер" янв25 '!$B$1:$B$8808,0),)</f>
        <v>1152</v>
      </c>
      <c r="P3290" s="18">
        <f t="shared" si="330"/>
        <v>768</v>
      </c>
      <c r="Q3290" s="18">
        <f t="shared" si="331"/>
        <v>921.6</v>
      </c>
      <c r="R3290" s="1"/>
      <c r="S3290" s="1"/>
      <c r="T3290" s="1"/>
      <c r="U3290" s="1"/>
      <c r="V3290" s="1"/>
    </row>
    <row r="3291" spans="1:22" s="10" customFormat="1" ht="41.4" x14ac:dyDescent="0.25">
      <c r="A3291" s="11" t="s">
        <v>21357</v>
      </c>
      <c r="B3291" s="12" t="s">
        <v>7428</v>
      </c>
      <c r="C3291" s="12" t="s">
        <v>7429</v>
      </c>
      <c r="D3291" s="13" t="s">
        <v>2978</v>
      </c>
      <c r="E3291" s="12" t="s">
        <v>23374</v>
      </c>
      <c r="F3291" s="14" t="s">
        <v>11</v>
      </c>
      <c r="G3291" s="14" t="s">
        <v>11</v>
      </c>
      <c r="H3291" s="15">
        <v>1.72E-2</v>
      </c>
      <c r="I3291" s="30">
        <v>1</v>
      </c>
      <c r="J3291" s="26" t="s">
        <v>33021</v>
      </c>
      <c r="K3291" s="26" t="s">
        <v>29881</v>
      </c>
      <c r="L3291" s="28">
        <v>1019</v>
      </c>
      <c r="M3291" s="16">
        <f t="shared" si="329"/>
        <v>0.13052011776251238</v>
      </c>
      <c r="N3291" s="17">
        <v>45643</v>
      </c>
      <c r="O3291" s="18" cm="1">
        <f t="array" ref="O3291">INDEX('[1]Базовый ПЛ ООО "Финдер" янв25 '!$E$1:$E$8808,MATCH(C3291,'[1]Базовый ПЛ ООО "Финдер" янв25 '!$B$1:$B$8808,0),)</f>
        <v>1152</v>
      </c>
      <c r="P3291" s="18">
        <f t="shared" si="330"/>
        <v>768</v>
      </c>
      <c r="Q3291" s="18">
        <f t="shared" si="331"/>
        <v>921.6</v>
      </c>
      <c r="R3291" s="1"/>
      <c r="S3291" s="1"/>
      <c r="T3291" s="1"/>
      <c r="U3291" s="1"/>
      <c r="V3291" s="1"/>
    </row>
    <row r="3292" spans="1:22" s="10" customFormat="1" ht="41.4" x14ac:dyDescent="0.25">
      <c r="A3292" s="11" t="s">
        <v>21357</v>
      </c>
      <c r="B3292" s="12" t="s">
        <v>7430</v>
      </c>
      <c r="C3292" s="12" t="s">
        <v>7431</v>
      </c>
      <c r="D3292" s="13" t="s">
        <v>2978</v>
      </c>
      <c r="E3292" s="12" t="s">
        <v>7432</v>
      </c>
      <c r="F3292" s="14" t="s">
        <v>2980</v>
      </c>
      <c r="G3292" s="14" t="s">
        <v>2980</v>
      </c>
      <c r="H3292" s="15">
        <v>1.72E-2</v>
      </c>
      <c r="I3292" s="30">
        <v>1</v>
      </c>
      <c r="J3292" s="26" t="s">
        <v>33021</v>
      </c>
      <c r="K3292" s="26" t="s">
        <v>29880</v>
      </c>
      <c r="L3292" s="28">
        <v>1100</v>
      </c>
      <c r="M3292" s="16">
        <f t="shared" si="329"/>
        <v>0.12999999999999989</v>
      </c>
      <c r="N3292" s="17">
        <v>45643</v>
      </c>
      <c r="O3292" s="18" cm="1">
        <f t="array" ref="O3292">INDEX('[1]Базовый ПЛ ООО "Финдер" янв25 '!$E$1:$E$8808,MATCH(C3292,'[1]Базовый ПЛ ООО "Финдер" янв25 '!$B$1:$B$8808,0),)</f>
        <v>1243</v>
      </c>
      <c r="P3292" s="18">
        <f t="shared" si="330"/>
        <v>828.67</v>
      </c>
      <c r="Q3292" s="18">
        <f t="shared" si="331"/>
        <v>994.4</v>
      </c>
      <c r="R3292" s="1"/>
      <c r="S3292" s="1"/>
      <c r="T3292" s="1"/>
      <c r="U3292" s="1"/>
      <c r="V3292" s="1"/>
    </row>
    <row r="3293" spans="1:22" s="10" customFormat="1" ht="41.4" x14ac:dyDescent="0.25">
      <c r="A3293" s="11" t="s">
        <v>21357</v>
      </c>
      <c r="B3293" s="12" t="s">
        <v>7433</v>
      </c>
      <c r="C3293" s="12" t="s">
        <v>7434</v>
      </c>
      <c r="D3293" s="13" t="s">
        <v>2978</v>
      </c>
      <c r="E3293" s="12" t="s">
        <v>23375</v>
      </c>
      <c r="F3293" s="14" t="s">
        <v>11</v>
      </c>
      <c r="G3293" s="14" t="s">
        <v>11</v>
      </c>
      <c r="H3293" s="15">
        <v>1.72E-2</v>
      </c>
      <c r="I3293" s="30">
        <v>1</v>
      </c>
      <c r="J3293" s="26" t="s">
        <v>33021</v>
      </c>
      <c r="K3293" s="26" t="s">
        <v>29879</v>
      </c>
      <c r="L3293" s="28">
        <v>1100</v>
      </c>
      <c r="M3293" s="16">
        <f t="shared" si="329"/>
        <v>0.12999999999999989</v>
      </c>
      <c r="N3293" s="17">
        <v>45643</v>
      </c>
      <c r="O3293" s="18" cm="1">
        <f t="array" ref="O3293">INDEX('[1]Базовый ПЛ ООО "Финдер" янв25 '!$E$1:$E$8808,MATCH(C3293,'[1]Базовый ПЛ ООО "Финдер" янв25 '!$B$1:$B$8808,0),)</f>
        <v>1243</v>
      </c>
      <c r="P3293" s="18">
        <f t="shared" si="330"/>
        <v>828.67</v>
      </c>
      <c r="Q3293" s="18">
        <f t="shared" si="331"/>
        <v>994.4</v>
      </c>
      <c r="R3293" s="1"/>
      <c r="S3293" s="1"/>
      <c r="T3293" s="1"/>
      <c r="U3293" s="1"/>
      <c r="V3293" s="1"/>
    </row>
    <row r="3294" spans="1:22" s="10" customFormat="1" ht="41.4" x14ac:dyDescent="0.25">
      <c r="A3294" s="11" t="s">
        <v>21357</v>
      </c>
      <c r="B3294" s="12" t="s">
        <v>7435</v>
      </c>
      <c r="C3294" s="12" t="s">
        <v>7436</v>
      </c>
      <c r="D3294" s="13" t="s">
        <v>2978</v>
      </c>
      <c r="E3294" s="12" t="s">
        <v>7437</v>
      </c>
      <c r="F3294" s="14" t="s">
        <v>2980</v>
      </c>
      <c r="G3294" s="14" t="s">
        <v>2980</v>
      </c>
      <c r="H3294" s="15">
        <v>1.72E-2</v>
      </c>
      <c r="I3294" s="30">
        <v>1</v>
      </c>
      <c r="J3294" s="26" t="s">
        <v>33021</v>
      </c>
      <c r="K3294" s="26" t="s">
        <v>29878</v>
      </c>
      <c r="L3294" s="28">
        <v>1117</v>
      </c>
      <c r="M3294" s="16">
        <f t="shared" si="329"/>
        <v>0.17726051924798569</v>
      </c>
      <c r="N3294" s="17">
        <v>45643</v>
      </c>
      <c r="O3294" s="18" cm="1">
        <f t="array" ref="O3294">INDEX('[1]Базовый ПЛ ООО "Финдер" янв25 '!$E$1:$E$8808,MATCH(C3294,'[1]Базовый ПЛ ООО "Финдер" янв25 '!$B$1:$B$8808,0),)</f>
        <v>1315</v>
      </c>
      <c r="P3294" s="18">
        <f t="shared" si="330"/>
        <v>876.67</v>
      </c>
      <c r="Q3294" s="18">
        <f t="shared" si="331"/>
        <v>1052</v>
      </c>
      <c r="R3294" s="1"/>
      <c r="S3294" s="1"/>
      <c r="T3294" s="1"/>
      <c r="U3294" s="1"/>
      <c r="V3294" s="1"/>
    </row>
    <row r="3295" spans="1:22" s="10" customFormat="1" ht="41.4" x14ac:dyDescent="0.25">
      <c r="A3295" s="11" t="s">
        <v>21357</v>
      </c>
      <c r="B3295" s="12" t="s">
        <v>7438</v>
      </c>
      <c r="C3295" s="12" t="s">
        <v>7439</v>
      </c>
      <c r="D3295" s="13" t="s">
        <v>2978</v>
      </c>
      <c r="E3295" s="12" t="s">
        <v>23376</v>
      </c>
      <c r="F3295" s="14" t="s">
        <v>11</v>
      </c>
      <c r="G3295" s="14" t="s">
        <v>11</v>
      </c>
      <c r="H3295" s="15">
        <v>1.72E-2</v>
      </c>
      <c r="I3295" s="30">
        <v>1</v>
      </c>
      <c r="J3295" s="26" t="s">
        <v>33021</v>
      </c>
      <c r="K3295" s="26" t="s">
        <v>29877</v>
      </c>
      <c r="L3295" s="28">
        <v>1117</v>
      </c>
      <c r="M3295" s="16">
        <f t="shared" si="329"/>
        <v>0.17726051924798569</v>
      </c>
      <c r="N3295" s="17">
        <v>45643</v>
      </c>
      <c r="O3295" s="18" cm="1">
        <f t="array" ref="O3295">INDEX('[1]Базовый ПЛ ООО "Финдер" янв25 '!$E$1:$E$8808,MATCH(C3295,'[1]Базовый ПЛ ООО "Финдер" янв25 '!$B$1:$B$8808,0),)</f>
        <v>1315</v>
      </c>
      <c r="P3295" s="18">
        <f t="shared" si="330"/>
        <v>876.67</v>
      </c>
      <c r="Q3295" s="18">
        <f t="shared" si="331"/>
        <v>1052</v>
      </c>
      <c r="R3295" s="1"/>
      <c r="S3295" s="1"/>
      <c r="T3295" s="1"/>
      <c r="U3295" s="1"/>
      <c r="V3295" s="1"/>
    </row>
    <row r="3296" spans="1:22" s="10" customFormat="1" ht="41.4" x14ac:dyDescent="0.25">
      <c r="A3296" s="11" t="s">
        <v>21357</v>
      </c>
      <c r="B3296" s="12" t="s">
        <v>7440</v>
      </c>
      <c r="C3296" s="12" t="s">
        <v>7441</v>
      </c>
      <c r="D3296" s="13" t="s">
        <v>2978</v>
      </c>
      <c r="E3296" s="12" t="s">
        <v>7442</v>
      </c>
      <c r="F3296" s="14" t="s">
        <v>2980</v>
      </c>
      <c r="G3296" s="14" t="s">
        <v>2980</v>
      </c>
      <c r="H3296" s="15">
        <v>1.72E-2</v>
      </c>
      <c r="I3296" s="30">
        <v>1</v>
      </c>
      <c r="J3296" s="26" t="s">
        <v>33021</v>
      </c>
      <c r="K3296" s="26" t="s">
        <v>29876</v>
      </c>
      <c r="L3296" s="28">
        <v>1202</v>
      </c>
      <c r="M3296" s="16">
        <f t="shared" si="329"/>
        <v>0.13061564059900177</v>
      </c>
      <c r="N3296" s="17">
        <v>45643</v>
      </c>
      <c r="O3296" s="18" cm="1">
        <f t="array" ref="O3296">INDEX('[1]Базовый ПЛ ООО "Финдер" янв25 '!$E$1:$E$8808,MATCH(C3296,'[1]Базовый ПЛ ООО "Финдер" янв25 '!$B$1:$B$8808,0),)</f>
        <v>1359</v>
      </c>
      <c r="P3296" s="18">
        <f t="shared" si="330"/>
        <v>906</v>
      </c>
      <c r="Q3296" s="18">
        <f t="shared" si="331"/>
        <v>1087.2</v>
      </c>
      <c r="R3296" s="1"/>
      <c r="S3296" s="1"/>
      <c r="T3296" s="1"/>
      <c r="U3296" s="1"/>
      <c r="V3296" s="1"/>
    </row>
    <row r="3297" spans="1:22" s="10" customFormat="1" ht="41.4" x14ac:dyDescent="0.25">
      <c r="A3297" s="11" t="s">
        <v>21357</v>
      </c>
      <c r="B3297" s="12" t="s">
        <v>7443</v>
      </c>
      <c r="C3297" s="12" t="s">
        <v>7444</v>
      </c>
      <c r="D3297" s="13" t="s">
        <v>2978</v>
      </c>
      <c r="E3297" s="12" t="s">
        <v>23377</v>
      </c>
      <c r="F3297" s="14" t="s">
        <v>11</v>
      </c>
      <c r="G3297" s="14" t="s">
        <v>11</v>
      </c>
      <c r="H3297" s="15">
        <v>1.72E-2</v>
      </c>
      <c r="I3297" s="30">
        <v>1</v>
      </c>
      <c r="J3297" s="26" t="s">
        <v>33021</v>
      </c>
      <c r="K3297" s="26" t="s">
        <v>29875</v>
      </c>
      <c r="L3297" s="28">
        <v>1202</v>
      </c>
      <c r="M3297" s="16">
        <f t="shared" si="329"/>
        <v>0.13061564059900177</v>
      </c>
      <c r="N3297" s="17">
        <v>45643</v>
      </c>
      <c r="O3297" s="18" cm="1">
        <f t="array" ref="O3297">INDEX('[1]Базовый ПЛ ООО "Финдер" янв25 '!$E$1:$E$8808,MATCH(C3297,'[1]Базовый ПЛ ООО "Финдер" янв25 '!$B$1:$B$8808,0),)</f>
        <v>1359</v>
      </c>
      <c r="P3297" s="18">
        <f t="shared" si="330"/>
        <v>906</v>
      </c>
      <c r="Q3297" s="18">
        <f t="shared" si="331"/>
        <v>1087.2</v>
      </c>
      <c r="R3297" s="1"/>
      <c r="S3297" s="1"/>
      <c r="T3297" s="1"/>
      <c r="U3297" s="1"/>
      <c r="V3297" s="1"/>
    </row>
    <row r="3298" spans="1:22" s="10" customFormat="1" ht="41.4" x14ac:dyDescent="0.25">
      <c r="A3298" s="11" t="s">
        <v>21357</v>
      </c>
      <c r="B3298" s="12" t="s">
        <v>7445</v>
      </c>
      <c r="C3298" s="12" t="s">
        <v>7446</v>
      </c>
      <c r="D3298" s="13" t="s">
        <v>2978</v>
      </c>
      <c r="E3298" s="12" t="s">
        <v>7447</v>
      </c>
      <c r="F3298" s="14" t="s">
        <v>2980</v>
      </c>
      <c r="G3298" s="14" t="s">
        <v>2980</v>
      </c>
      <c r="H3298" s="15">
        <v>1.72E-2</v>
      </c>
      <c r="I3298" s="30">
        <v>1</v>
      </c>
      <c r="J3298" s="26" t="s">
        <v>33021</v>
      </c>
      <c r="K3298" s="26" t="s">
        <v>29874</v>
      </c>
      <c r="L3298" s="28">
        <v>1608</v>
      </c>
      <c r="M3298" s="16">
        <f t="shared" si="329"/>
        <v>0.13059701492537323</v>
      </c>
      <c r="N3298" s="17">
        <v>45643</v>
      </c>
      <c r="O3298" s="18" cm="1">
        <f t="array" ref="O3298">INDEX('[1]Базовый ПЛ ООО "Финдер" янв25 '!$E$1:$E$8808,MATCH(C3298,'[1]Базовый ПЛ ООО "Финдер" янв25 '!$B$1:$B$8808,0),)</f>
        <v>1818</v>
      </c>
      <c r="P3298" s="18">
        <f t="shared" si="330"/>
        <v>1212</v>
      </c>
      <c r="Q3298" s="18">
        <f t="shared" si="331"/>
        <v>1454.4</v>
      </c>
      <c r="R3298" s="1"/>
      <c r="S3298" s="1"/>
      <c r="T3298" s="1"/>
      <c r="U3298" s="1"/>
      <c r="V3298" s="1"/>
    </row>
    <row r="3299" spans="1:22" s="10" customFormat="1" ht="41.4" x14ac:dyDescent="0.25">
      <c r="A3299" s="11" t="s">
        <v>21357</v>
      </c>
      <c r="B3299" s="12" t="s">
        <v>7448</v>
      </c>
      <c r="C3299" s="12" t="s">
        <v>7449</v>
      </c>
      <c r="D3299" s="13" t="s">
        <v>2978</v>
      </c>
      <c r="E3299" s="12" t="s">
        <v>23378</v>
      </c>
      <c r="F3299" s="14" t="s">
        <v>11</v>
      </c>
      <c r="G3299" s="14" t="s">
        <v>11</v>
      </c>
      <c r="H3299" s="15">
        <v>1.72E-2</v>
      </c>
      <c r="I3299" s="30">
        <v>1</v>
      </c>
      <c r="J3299" s="26" t="s">
        <v>33021</v>
      </c>
      <c r="K3299" s="26" t="s">
        <v>29873</v>
      </c>
      <c r="L3299" s="28">
        <v>1608</v>
      </c>
      <c r="M3299" s="16">
        <f t="shared" si="329"/>
        <v>0.13059701492537323</v>
      </c>
      <c r="N3299" s="17">
        <v>45643</v>
      </c>
      <c r="O3299" s="18" cm="1">
        <f t="array" ref="O3299">INDEX('[1]Базовый ПЛ ООО "Финдер" янв25 '!$E$1:$E$8808,MATCH(C3299,'[1]Базовый ПЛ ООО "Финдер" янв25 '!$B$1:$B$8808,0),)</f>
        <v>1818</v>
      </c>
      <c r="P3299" s="18">
        <f t="shared" si="330"/>
        <v>1212</v>
      </c>
      <c r="Q3299" s="18">
        <f t="shared" si="331"/>
        <v>1454.4</v>
      </c>
      <c r="R3299" s="1"/>
      <c r="S3299" s="1"/>
      <c r="T3299" s="1"/>
      <c r="U3299" s="1"/>
      <c r="V3299" s="1"/>
    </row>
    <row r="3300" spans="1:22" s="10" customFormat="1" ht="41.4" x14ac:dyDescent="0.25">
      <c r="A3300" s="11" t="s">
        <v>21357</v>
      </c>
      <c r="B3300" s="12" t="s">
        <v>7450</v>
      </c>
      <c r="C3300" s="12" t="s">
        <v>7451</v>
      </c>
      <c r="D3300" s="13" t="s">
        <v>2978</v>
      </c>
      <c r="E3300" s="12" t="s">
        <v>7452</v>
      </c>
      <c r="F3300" s="14" t="s">
        <v>2980</v>
      </c>
      <c r="G3300" s="14" t="s">
        <v>2980</v>
      </c>
      <c r="H3300" s="15">
        <v>1.72E-2</v>
      </c>
      <c r="I3300" s="30">
        <v>1</v>
      </c>
      <c r="J3300" s="26" t="s">
        <v>33021</v>
      </c>
      <c r="K3300" s="26" t="s">
        <v>29872</v>
      </c>
      <c r="L3300" s="28">
        <v>1688</v>
      </c>
      <c r="M3300" s="16">
        <f t="shared" si="329"/>
        <v>0.13033175355450233</v>
      </c>
      <c r="N3300" s="17">
        <v>45643</v>
      </c>
      <c r="O3300" s="18" cm="1">
        <f t="array" ref="O3300">INDEX('[1]Базовый ПЛ ООО "Финдер" янв25 '!$E$1:$E$8808,MATCH(C3300,'[1]Базовый ПЛ ООО "Финдер" янв25 '!$B$1:$B$8808,0),)</f>
        <v>1908</v>
      </c>
      <c r="P3300" s="18">
        <f t="shared" si="330"/>
        <v>1272</v>
      </c>
      <c r="Q3300" s="18">
        <f t="shared" si="331"/>
        <v>1526.4</v>
      </c>
      <c r="R3300" s="1"/>
      <c r="S3300" s="1"/>
      <c r="T3300" s="1"/>
      <c r="U3300" s="1"/>
      <c r="V3300" s="1"/>
    </row>
    <row r="3301" spans="1:22" s="10" customFormat="1" ht="41.4" x14ac:dyDescent="0.25">
      <c r="A3301" s="11" t="s">
        <v>21357</v>
      </c>
      <c r="B3301" s="12" t="s">
        <v>7453</v>
      </c>
      <c r="C3301" s="12" t="s">
        <v>7454</v>
      </c>
      <c r="D3301" s="13" t="s">
        <v>2978</v>
      </c>
      <c r="E3301" s="12" t="s">
        <v>23379</v>
      </c>
      <c r="F3301" s="14" t="s">
        <v>11</v>
      </c>
      <c r="G3301" s="14" t="s">
        <v>11</v>
      </c>
      <c r="H3301" s="15">
        <v>1.72E-2</v>
      </c>
      <c r="I3301" s="30">
        <v>1</v>
      </c>
      <c r="J3301" s="26" t="s">
        <v>33021</v>
      </c>
      <c r="K3301" s="26" t="s">
        <v>29871</v>
      </c>
      <c r="L3301" s="28">
        <v>1688</v>
      </c>
      <c r="M3301" s="16">
        <f t="shared" si="329"/>
        <v>0.13033175355450233</v>
      </c>
      <c r="N3301" s="17">
        <v>45643</v>
      </c>
      <c r="O3301" s="18" cm="1">
        <f t="array" ref="O3301">INDEX('[1]Базовый ПЛ ООО "Финдер" янв25 '!$E$1:$E$8808,MATCH(C3301,'[1]Базовый ПЛ ООО "Финдер" янв25 '!$B$1:$B$8808,0),)</f>
        <v>1908</v>
      </c>
      <c r="P3301" s="18">
        <f t="shared" si="330"/>
        <v>1272</v>
      </c>
      <c r="Q3301" s="18">
        <f t="shared" si="331"/>
        <v>1526.4</v>
      </c>
      <c r="R3301" s="1"/>
      <c r="S3301" s="1"/>
      <c r="T3301" s="1"/>
      <c r="U3301" s="1"/>
      <c r="V3301" s="1"/>
    </row>
    <row r="3302" spans="1:22" s="10" customFormat="1" ht="41.4" x14ac:dyDescent="0.25">
      <c r="A3302" s="11" t="s">
        <v>21357</v>
      </c>
      <c r="B3302" s="12" t="s">
        <v>7455</v>
      </c>
      <c r="C3302" s="12" t="s">
        <v>7456</v>
      </c>
      <c r="D3302" s="13" t="s">
        <v>2978</v>
      </c>
      <c r="E3302" s="12" t="s">
        <v>7457</v>
      </c>
      <c r="F3302" s="14" t="s">
        <v>2980</v>
      </c>
      <c r="G3302" s="14" t="s">
        <v>2980</v>
      </c>
      <c r="H3302" s="15">
        <v>1.72E-2</v>
      </c>
      <c r="I3302" s="30">
        <v>1</v>
      </c>
      <c r="J3302" s="26" t="s">
        <v>33021</v>
      </c>
      <c r="K3302" s="26" t="s">
        <v>29870</v>
      </c>
      <c r="L3302" s="28">
        <v>1019</v>
      </c>
      <c r="M3302" s="16">
        <f t="shared" si="329"/>
        <v>0.13052011776251238</v>
      </c>
      <c r="N3302" s="17">
        <v>45643</v>
      </c>
      <c r="O3302" s="18" cm="1">
        <f t="array" ref="O3302">INDEX('[1]Базовый ПЛ ООО "Финдер" янв25 '!$E$1:$E$8808,MATCH(C3302,'[1]Базовый ПЛ ООО "Финдер" янв25 '!$B$1:$B$8808,0),)</f>
        <v>1152</v>
      </c>
      <c r="P3302" s="18">
        <f t="shared" si="330"/>
        <v>768</v>
      </c>
      <c r="Q3302" s="18">
        <f t="shared" si="331"/>
        <v>921.6</v>
      </c>
      <c r="R3302" s="1"/>
      <c r="S3302" s="1"/>
      <c r="T3302" s="1"/>
      <c r="U3302" s="1"/>
      <c r="V3302" s="1"/>
    </row>
    <row r="3303" spans="1:22" s="10" customFormat="1" ht="41.4" x14ac:dyDescent="0.25">
      <c r="A3303" s="11" t="s">
        <v>21357</v>
      </c>
      <c r="B3303" s="12" t="s">
        <v>7458</v>
      </c>
      <c r="C3303" s="12" t="s">
        <v>7459</v>
      </c>
      <c r="D3303" s="13" t="s">
        <v>2978</v>
      </c>
      <c r="E3303" s="12" t="s">
        <v>23380</v>
      </c>
      <c r="F3303" s="14" t="s">
        <v>11</v>
      </c>
      <c r="G3303" s="14" t="s">
        <v>11</v>
      </c>
      <c r="H3303" s="15">
        <v>1.72E-2</v>
      </c>
      <c r="I3303" s="30">
        <v>1</v>
      </c>
      <c r="J3303" s="26" t="s">
        <v>33021</v>
      </c>
      <c r="K3303" s="26" t="s">
        <v>29869</v>
      </c>
      <c r="L3303" s="28">
        <v>1019</v>
      </c>
      <c r="M3303" s="16">
        <f t="shared" si="329"/>
        <v>0.13052011776251238</v>
      </c>
      <c r="N3303" s="17">
        <v>45643</v>
      </c>
      <c r="O3303" s="18" cm="1">
        <f t="array" ref="O3303">INDEX('[1]Базовый ПЛ ООО "Финдер" янв25 '!$E$1:$E$8808,MATCH(C3303,'[1]Базовый ПЛ ООО "Финдер" янв25 '!$B$1:$B$8808,0),)</f>
        <v>1152</v>
      </c>
      <c r="P3303" s="18">
        <f t="shared" si="330"/>
        <v>768</v>
      </c>
      <c r="Q3303" s="18">
        <f t="shared" si="331"/>
        <v>921.6</v>
      </c>
      <c r="R3303" s="1"/>
      <c r="S3303" s="1"/>
      <c r="T3303" s="1"/>
      <c r="U3303" s="1"/>
      <c r="V3303" s="1"/>
    </row>
    <row r="3304" spans="1:22" s="10" customFormat="1" ht="55.2" x14ac:dyDescent="0.25">
      <c r="A3304" s="11" t="s">
        <v>21357</v>
      </c>
      <c r="B3304" s="12" t="s">
        <v>7460</v>
      </c>
      <c r="C3304" s="12" t="s">
        <v>7461</v>
      </c>
      <c r="D3304" s="13" t="s">
        <v>2978</v>
      </c>
      <c r="E3304" s="12" t="s">
        <v>7462</v>
      </c>
      <c r="F3304" s="14" t="s">
        <v>2980</v>
      </c>
      <c r="G3304" s="14" t="s">
        <v>2980</v>
      </c>
      <c r="H3304" s="15">
        <v>1.7100000000000001E-2</v>
      </c>
      <c r="I3304" s="30">
        <v>1</v>
      </c>
      <c r="J3304" s="26" t="s">
        <v>33021</v>
      </c>
      <c r="K3304" s="26" t="s">
        <v>29868</v>
      </c>
      <c r="L3304" s="28">
        <v>1131</v>
      </c>
      <c r="M3304" s="16">
        <f t="shared" si="329"/>
        <v>0.13085764809902733</v>
      </c>
      <c r="N3304" s="17">
        <v>45643</v>
      </c>
      <c r="O3304" s="18" cm="1">
        <f t="array" ref="O3304">INDEX('[1]Базовый ПЛ ООО "Финдер" янв25 '!$E$1:$E$8808,MATCH(C3304,'[1]Базовый ПЛ ООО "Финдер" янв25 '!$B$1:$B$8808,0),)</f>
        <v>1279</v>
      </c>
      <c r="P3304" s="18">
        <f t="shared" si="330"/>
        <v>852.67</v>
      </c>
      <c r="Q3304" s="18">
        <f t="shared" si="331"/>
        <v>1023.2</v>
      </c>
      <c r="R3304" s="1"/>
      <c r="S3304" s="1"/>
      <c r="T3304" s="1"/>
      <c r="U3304" s="1"/>
      <c r="V3304" s="1"/>
    </row>
    <row r="3305" spans="1:22" s="10" customFormat="1" ht="55.2" x14ac:dyDescent="0.25">
      <c r="A3305" s="11" t="s">
        <v>21357</v>
      </c>
      <c r="B3305" s="12" t="s">
        <v>7463</v>
      </c>
      <c r="C3305" s="12" t="s">
        <v>7464</v>
      </c>
      <c r="D3305" s="13" t="s">
        <v>2978</v>
      </c>
      <c r="E3305" s="12" t="s">
        <v>23381</v>
      </c>
      <c r="F3305" s="14" t="s">
        <v>11</v>
      </c>
      <c r="G3305" s="14" t="s">
        <v>11</v>
      </c>
      <c r="H3305" s="15">
        <v>1.7100000000000001E-2</v>
      </c>
      <c r="I3305" s="30">
        <v>1</v>
      </c>
      <c r="J3305" s="26" t="s">
        <v>33021</v>
      </c>
      <c r="K3305" s="26" t="s">
        <v>29867</v>
      </c>
      <c r="L3305" s="28">
        <v>1131</v>
      </c>
      <c r="M3305" s="16">
        <f t="shared" si="329"/>
        <v>0.13085764809902733</v>
      </c>
      <c r="N3305" s="17">
        <v>45643</v>
      </c>
      <c r="O3305" s="18" cm="1">
        <f t="array" ref="O3305">INDEX('[1]Базовый ПЛ ООО "Финдер" янв25 '!$E$1:$E$8808,MATCH(C3305,'[1]Базовый ПЛ ООО "Финдер" янв25 '!$B$1:$B$8808,0),)</f>
        <v>1279</v>
      </c>
      <c r="P3305" s="18">
        <f t="shared" si="330"/>
        <v>852.67</v>
      </c>
      <c r="Q3305" s="18">
        <f t="shared" si="331"/>
        <v>1023.2</v>
      </c>
      <c r="R3305" s="1"/>
      <c r="S3305" s="1"/>
      <c r="T3305" s="1"/>
      <c r="U3305" s="1"/>
      <c r="V3305" s="1"/>
    </row>
    <row r="3306" spans="1:22" s="10" customFormat="1" ht="55.2" x14ac:dyDescent="0.25">
      <c r="A3306" s="11" t="s">
        <v>21357</v>
      </c>
      <c r="B3306" s="12" t="s">
        <v>7465</v>
      </c>
      <c r="C3306" s="12" t="s">
        <v>7466</v>
      </c>
      <c r="D3306" s="13" t="s">
        <v>2978</v>
      </c>
      <c r="E3306" s="12" t="s">
        <v>7467</v>
      </c>
      <c r="F3306" s="14" t="s">
        <v>2980</v>
      </c>
      <c r="G3306" s="14" t="s">
        <v>2980</v>
      </c>
      <c r="H3306" s="15">
        <v>1.7100000000000001E-2</v>
      </c>
      <c r="I3306" s="30">
        <v>1</v>
      </c>
      <c r="J3306" s="26" t="s">
        <v>33021</v>
      </c>
      <c r="K3306" s="26" t="s">
        <v>29866</v>
      </c>
      <c r="L3306" s="28">
        <v>1221</v>
      </c>
      <c r="M3306" s="16">
        <f t="shared" si="329"/>
        <v>5.1597051597051635E-2</v>
      </c>
      <c r="N3306" s="17">
        <v>45643</v>
      </c>
      <c r="O3306" s="18" cm="1">
        <f t="array" ref="O3306">INDEX('[1]Базовый ПЛ ООО "Финдер" янв25 '!$E$1:$E$8808,MATCH(C3306,'[1]Базовый ПЛ ООО "Финдер" янв25 '!$B$1:$B$8808,0),)</f>
        <v>1284</v>
      </c>
      <c r="P3306" s="18">
        <f t="shared" si="330"/>
        <v>856</v>
      </c>
      <c r="Q3306" s="18">
        <f t="shared" si="331"/>
        <v>1027.2</v>
      </c>
      <c r="R3306" s="1"/>
      <c r="S3306" s="1"/>
      <c r="T3306" s="1"/>
      <c r="U3306" s="1"/>
      <c r="V3306" s="1"/>
    </row>
    <row r="3307" spans="1:22" s="10" customFormat="1" ht="55.2" x14ac:dyDescent="0.25">
      <c r="A3307" s="11" t="s">
        <v>21357</v>
      </c>
      <c r="B3307" s="12" t="s">
        <v>7468</v>
      </c>
      <c r="C3307" s="12" t="s">
        <v>7469</v>
      </c>
      <c r="D3307" s="13" t="s">
        <v>2978</v>
      </c>
      <c r="E3307" s="12" t="s">
        <v>23382</v>
      </c>
      <c r="F3307" s="14" t="s">
        <v>11</v>
      </c>
      <c r="G3307" s="14" t="s">
        <v>11</v>
      </c>
      <c r="H3307" s="15">
        <v>1.7100000000000001E-2</v>
      </c>
      <c r="I3307" s="30">
        <v>1</v>
      </c>
      <c r="J3307" s="26" t="s">
        <v>33021</v>
      </c>
      <c r="K3307" s="26" t="s">
        <v>29865</v>
      </c>
      <c r="L3307" s="28">
        <v>1221</v>
      </c>
      <c r="M3307" s="16">
        <f t="shared" si="329"/>
        <v>5.1597051597051635E-2</v>
      </c>
      <c r="N3307" s="17">
        <v>45643</v>
      </c>
      <c r="O3307" s="18" cm="1">
        <f t="array" ref="O3307">INDEX('[1]Базовый ПЛ ООО "Финдер" янв25 '!$E$1:$E$8808,MATCH(C3307,'[1]Базовый ПЛ ООО "Финдер" янв25 '!$B$1:$B$8808,0),)</f>
        <v>1284</v>
      </c>
      <c r="P3307" s="18">
        <f t="shared" si="330"/>
        <v>856</v>
      </c>
      <c r="Q3307" s="18">
        <f t="shared" si="331"/>
        <v>1027.2</v>
      </c>
      <c r="R3307" s="1"/>
      <c r="S3307" s="1"/>
      <c r="T3307" s="1"/>
      <c r="U3307" s="1"/>
      <c r="V3307" s="1"/>
    </row>
    <row r="3308" spans="1:22" s="10" customFormat="1" ht="55.2" x14ac:dyDescent="0.25">
      <c r="A3308" s="11" t="s">
        <v>21357</v>
      </c>
      <c r="B3308" s="12" t="s">
        <v>7470</v>
      </c>
      <c r="C3308" s="12" t="s">
        <v>7471</v>
      </c>
      <c r="D3308" s="13" t="s">
        <v>2978</v>
      </c>
      <c r="E3308" s="12" t="s">
        <v>7472</v>
      </c>
      <c r="F3308" s="14" t="s">
        <v>2980</v>
      </c>
      <c r="G3308" s="14" t="s">
        <v>2980</v>
      </c>
      <c r="H3308" s="15">
        <v>1.7100000000000001E-2</v>
      </c>
      <c r="I3308" s="30">
        <v>1</v>
      </c>
      <c r="J3308" s="26" t="s">
        <v>33486</v>
      </c>
      <c r="K3308" s="26" t="s">
        <v>29864</v>
      </c>
      <c r="L3308" s="28">
        <v>1301</v>
      </c>
      <c r="M3308" s="16">
        <f t="shared" ref="M3308:M3339" si="332">O3308/L3308-1</f>
        <v>2.8439661798616456E-2</v>
      </c>
      <c r="N3308" s="17">
        <v>45643</v>
      </c>
      <c r="O3308" s="18" cm="1">
        <f t="array" ref="O3308">INDEX('[1]Базовый ПЛ ООО "Финдер" янв25 '!$E$1:$E$8808,MATCH(C3308,'[1]Базовый ПЛ ООО "Финдер" янв25 '!$B$1:$B$8808,0),)</f>
        <v>1338</v>
      </c>
      <c r="P3308" s="18">
        <f t="shared" si="330"/>
        <v>892</v>
      </c>
      <c r="Q3308" s="18">
        <f t="shared" si="331"/>
        <v>1070.4000000000001</v>
      </c>
      <c r="R3308" s="1"/>
      <c r="S3308" s="1"/>
      <c r="T3308" s="1"/>
      <c r="U3308" s="1"/>
      <c r="V3308" s="1"/>
    </row>
    <row r="3309" spans="1:22" s="10" customFormat="1" ht="55.2" x14ac:dyDescent="0.25">
      <c r="A3309" s="11" t="s">
        <v>21357</v>
      </c>
      <c r="B3309" s="12" t="s">
        <v>7473</v>
      </c>
      <c r="C3309" s="12" t="s">
        <v>7474</v>
      </c>
      <c r="D3309" s="13" t="s">
        <v>2978</v>
      </c>
      <c r="E3309" s="12" t="s">
        <v>23383</v>
      </c>
      <c r="F3309" s="14" t="s">
        <v>11</v>
      </c>
      <c r="G3309" s="14" t="s">
        <v>11</v>
      </c>
      <c r="H3309" s="15">
        <v>1.7100000000000001E-2</v>
      </c>
      <c r="I3309" s="30">
        <v>1</v>
      </c>
      <c r="J3309" s="26" t="s">
        <v>33021</v>
      </c>
      <c r="K3309" s="26" t="s">
        <v>29863</v>
      </c>
      <c r="L3309" s="28">
        <v>1301</v>
      </c>
      <c r="M3309" s="16">
        <f t="shared" si="332"/>
        <v>2.8439661798616456E-2</v>
      </c>
      <c r="N3309" s="17">
        <v>45643</v>
      </c>
      <c r="O3309" s="18" cm="1">
        <f t="array" ref="O3309">INDEX('[1]Базовый ПЛ ООО "Финдер" янв25 '!$E$1:$E$8808,MATCH(C3309,'[1]Базовый ПЛ ООО "Финдер" янв25 '!$B$1:$B$8808,0),)</f>
        <v>1338</v>
      </c>
      <c r="P3309" s="18">
        <f t="shared" si="330"/>
        <v>892</v>
      </c>
      <c r="Q3309" s="18">
        <f t="shared" si="331"/>
        <v>1070.4000000000001</v>
      </c>
      <c r="R3309" s="1"/>
      <c r="S3309" s="1"/>
      <c r="T3309" s="1"/>
      <c r="U3309" s="1"/>
      <c r="V3309" s="1"/>
    </row>
    <row r="3310" spans="1:22" s="10" customFormat="1" ht="55.2" x14ac:dyDescent="0.25">
      <c r="A3310" s="11" t="s">
        <v>21357</v>
      </c>
      <c r="B3310" s="12" t="s">
        <v>7475</v>
      </c>
      <c r="C3310" s="12" t="s">
        <v>7476</v>
      </c>
      <c r="D3310" s="13" t="s">
        <v>2978</v>
      </c>
      <c r="E3310" s="12" t="s">
        <v>7477</v>
      </c>
      <c r="F3310" s="14" t="s">
        <v>2980</v>
      </c>
      <c r="G3310" s="14" t="s">
        <v>2980</v>
      </c>
      <c r="H3310" s="15">
        <v>1.7100000000000001E-2</v>
      </c>
      <c r="I3310" s="30">
        <v>1</v>
      </c>
      <c r="J3310" s="26" t="s">
        <v>33021</v>
      </c>
      <c r="K3310" s="26" t="s">
        <v>29862</v>
      </c>
      <c r="L3310" s="28">
        <v>997</v>
      </c>
      <c r="M3310" s="16">
        <f t="shared" si="332"/>
        <v>0.13039117352056162</v>
      </c>
      <c r="N3310" s="17">
        <v>45643</v>
      </c>
      <c r="O3310" s="18" cm="1">
        <f t="array" ref="O3310">INDEX('[1]Базовый ПЛ ООО "Финдер" янв25 '!$E$1:$E$8808,MATCH(C3310,'[1]Базовый ПЛ ООО "Финдер" янв25 '!$B$1:$B$8808,0),)</f>
        <v>1127</v>
      </c>
      <c r="P3310" s="18">
        <f t="shared" si="330"/>
        <v>751.33</v>
      </c>
      <c r="Q3310" s="18">
        <f t="shared" si="331"/>
        <v>901.6</v>
      </c>
      <c r="R3310" s="1"/>
      <c r="S3310" s="1"/>
      <c r="T3310" s="1"/>
      <c r="U3310" s="1"/>
      <c r="V3310" s="1"/>
    </row>
    <row r="3311" spans="1:22" s="10" customFormat="1" ht="55.2" x14ac:dyDescent="0.25">
      <c r="A3311" s="11" t="s">
        <v>21357</v>
      </c>
      <c r="B3311" s="12" t="s">
        <v>7478</v>
      </c>
      <c r="C3311" s="12" t="s">
        <v>7479</v>
      </c>
      <c r="D3311" s="13" t="s">
        <v>2978</v>
      </c>
      <c r="E3311" s="12" t="s">
        <v>23384</v>
      </c>
      <c r="F3311" s="14" t="s">
        <v>11</v>
      </c>
      <c r="G3311" s="14" t="s">
        <v>11</v>
      </c>
      <c r="H3311" s="15">
        <v>1.7100000000000001E-2</v>
      </c>
      <c r="I3311" s="30">
        <v>1</v>
      </c>
      <c r="J3311" s="26" t="s">
        <v>33021</v>
      </c>
      <c r="K3311" s="26" t="s">
        <v>29861</v>
      </c>
      <c r="L3311" s="28">
        <v>997</v>
      </c>
      <c r="M3311" s="16">
        <f t="shared" si="332"/>
        <v>0.13039117352056162</v>
      </c>
      <c r="N3311" s="17">
        <v>45643</v>
      </c>
      <c r="O3311" s="18" cm="1">
        <f t="array" ref="O3311">INDEX('[1]Базовый ПЛ ООО "Финдер" янв25 '!$E$1:$E$8808,MATCH(C3311,'[1]Базовый ПЛ ООО "Финдер" янв25 '!$B$1:$B$8808,0),)</f>
        <v>1127</v>
      </c>
      <c r="P3311" s="18">
        <f t="shared" si="330"/>
        <v>751.33</v>
      </c>
      <c r="Q3311" s="18">
        <f t="shared" si="331"/>
        <v>901.6</v>
      </c>
      <c r="R3311" s="1"/>
      <c r="S3311" s="1"/>
      <c r="T3311" s="1"/>
      <c r="U3311" s="1"/>
      <c r="V3311" s="1"/>
    </row>
    <row r="3312" spans="1:22" s="10" customFormat="1" ht="55.2" x14ac:dyDescent="0.25">
      <c r="A3312" s="11" t="s">
        <v>21357</v>
      </c>
      <c r="B3312" s="12" t="s">
        <v>7480</v>
      </c>
      <c r="C3312" s="12" t="s">
        <v>7481</v>
      </c>
      <c r="D3312" s="13" t="s">
        <v>2978</v>
      </c>
      <c r="E3312" s="12" t="s">
        <v>7482</v>
      </c>
      <c r="F3312" s="14" t="s">
        <v>2980</v>
      </c>
      <c r="G3312" s="14" t="s">
        <v>2980</v>
      </c>
      <c r="H3312" s="15">
        <v>1.7100000000000001E-2</v>
      </c>
      <c r="I3312" s="30">
        <v>1</v>
      </c>
      <c r="J3312" s="26" t="s">
        <v>33021</v>
      </c>
      <c r="K3312" s="26" t="s">
        <v>29860</v>
      </c>
      <c r="L3312" s="28">
        <v>1076</v>
      </c>
      <c r="M3312" s="16">
        <f t="shared" si="332"/>
        <v>9.6654275092936892E-2</v>
      </c>
      <c r="N3312" s="17">
        <v>45643</v>
      </c>
      <c r="O3312" s="18" cm="1">
        <f t="array" ref="O3312">INDEX('[1]Базовый ПЛ ООО "Финдер" янв25 '!$E$1:$E$8808,MATCH(C3312,'[1]Базовый ПЛ ООО "Финдер" янв25 '!$B$1:$B$8808,0),)</f>
        <v>1180</v>
      </c>
      <c r="P3312" s="18">
        <f t="shared" si="330"/>
        <v>786.67</v>
      </c>
      <c r="Q3312" s="18">
        <f t="shared" si="331"/>
        <v>944</v>
      </c>
      <c r="R3312" s="1"/>
      <c r="S3312" s="1"/>
      <c r="T3312" s="1"/>
      <c r="U3312" s="1"/>
      <c r="V3312" s="1"/>
    </row>
    <row r="3313" spans="1:22" s="10" customFormat="1" ht="55.2" x14ac:dyDescent="0.25">
      <c r="A3313" s="11" t="s">
        <v>21357</v>
      </c>
      <c r="B3313" s="12" t="s">
        <v>7483</v>
      </c>
      <c r="C3313" s="12" t="s">
        <v>7484</v>
      </c>
      <c r="D3313" s="13" t="s">
        <v>2978</v>
      </c>
      <c r="E3313" s="12" t="s">
        <v>7485</v>
      </c>
      <c r="F3313" s="14" t="s">
        <v>2980</v>
      </c>
      <c r="G3313" s="14" t="s">
        <v>2980</v>
      </c>
      <c r="H3313" s="15">
        <v>1.7100000000000001E-2</v>
      </c>
      <c r="I3313" s="30">
        <v>1</v>
      </c>
      <c r="J3313" s="26" t="s">
        <v>33021</v>
      </c>
      <c r="K3313" s="26" t="s">
        <v>29859</v>
      </c>
      <c r="L3313" s="28">
        <v>1076</v>
      </c>
      <c r="M3313" s="16">
        <f t="shared" si="332"/>
        <v>9.6654275092936892E-2</v>
      </c>
      <c r="N3313" s="17">
        <v>45643</v>
      </c>
      <c r="O3313" s="18" cm="1">
        <f t="array" ref="O3313">INDEX('[1]Базовый ПЛ ООО "Финдер" янв25 '!$E$1:$E$8808,MATCH(C3313,'[1]Базовый ПЛ ООО "Финдер" янв25 '!$B$1:$B$8808,0),)</f>
        <v>1180</v>
      </c>
      <c r="P3313" s="18">
        <f t="shared" si="330"/>
        <v>786.67</v>
      </c>
      <c r="Q3313" s="18">
        <f t="shared" si="331"/>
        <v>944</v>
      </c>
      <c r="R3313" s="1"/>
      <c r="S3313" s="1"/>
      <c r="T3313" s="1"/>
      <c r="U3313" s="1"/>
      <c r="V3313" s="1"/>
    </row>
    <row r="3314" spans="1:22" s="10" customFormat="1" ht="55.2" x14ac:dyDescent="0.25">
      <c r="A3314" s="11" t="s">
        <v>21357</v>
      </c>
      <c r="B3314" s="12" t="s">
        <v>7486</v>
      </c>
      <c r="C3314" s="12" t="s">
        <v>7487</v>
      </c>
      <c r="D3314" s="13" t="s">
        <v>2978</v>
      </c>
      <c r="E3314" s="12" t="s">
        <v>23385</v>
      </c>
      <c r="F3314" s="14" t="s">
        <v>11</v>
      </c>
      <c r="G3314" s="14" t="s">
        <v>11</v>
      </c>
      <c r="H3314" s="15">
        <v>1.7100000000000001E-2</v>
      </c>
      <c r="I3314" s="30">
        <v>1</v>
      </c>
      <c r="J3314" s="26" t="s">
        <v>33021</v>
      </c>
      <c r="K3314" s="26" t="s">
        <v>29858</v>
      </c>
      <c r="L3314" s="28">
        <v>1076</v>
      </c>
      <c r="M3314" s="16">
        <f t="shared" si="332"/>
        <v>9.6654275092936892E-2</v>
      </c>
      <c r="N3314" s="17">
        <v>45643</v>
      </c>
      <c r="O3314" s="18" cm="1">
        <f t="array" ref="O3314">INDEX('[1]Базовый ПЛ ООО "Финдер" янв25 '!$E$1:$E$8808,MATCH(C3314,'[1]Базовый ПЛ ООО "Финдер" янв25 '!$B$1:$B$8808,0),)</f>
        <v>1180</v>
      </c>
      <c r="P3314" s="18">
        <f t="shared" si="330"/>
        <v>786.67</v>
      </c>
      <c r="Q3314" s="18">
        <f t="shared" si="331"/>
        <v>944</v>
      </c>
      <c r="R3314" s="1"/>
      <c r="S3314" s="1"/>
      <c r="T3314" s="1"/>
      <c r="U3314" s="1"/>
      <c r="V3314" s="1"/>
    </row>
    <row r="3315" spans="1:22" s="10" customFormat="1" ht="55.2" x14ac:dyDescent="0.25">
      <c r="A3315" s="11" t="s">
        <v>21357</v>
      </c>
      <c r="B3315" s="12" t="s">
        <v>7488</v>
      </c>
      <c r="C3315" s="12" t="s">
        <v>7489</v>
      </c>
      <c r="D3315" s="13" t="s">
        <v>2978</v>
      </c>
      <c r="E3315" s="12" t="s">
        <v>7490</v>
      </c>
      <c r="F3315" s="14" t="s">
        <v>2980</v>
      </c>
      <c r="G3315" s="14" t="s">
        <v>2980</v>
      </c>
      <c r="H3315" s="15">
        <v>1.7100000000000001E-2</v>
      </c>
      <c r="I3315" s="30">
        <v>1</v>
      </c>
      <c r="J3315" s="26" t="s">
        <v>33021</v>
      </c>
      <c r="K3315" s="26" t="s">
        <v>29857</v>
      </c>
      <c r="L3315" s="28">
        <v>1086</v>
      </c>
      <c r="M3315" s="16">
        <f t="shared" si="332"/>
        <v>5.1565377532228451E-2</v>
      </c>
      <c r="N3315" s="17">
        <v>45643</v>
      </c>
      <c r="O3315" s="18" cm="1">
        <f t="array" ref="O3315">INDEX('[1]Базовый ПЛ ООО "Финдер" янв25 '!$E$1:$E$8808,MATCH(C3315,'[1]Базовый ПЛ ООО "Финдер" янв25 '!$B$1:$B$8808,0),)</f>
        <v>1142</v>
      </c>
      <c r="P3315" s="18">
        <f t="shared" si="330"/>
        <v>761.33</v>
      </c>
      <c r="Q3315" s="18">
        <f t="shared" si="331"/>
        <v>913.6</v>
      </c>
      <c r="R3315" s="1"/>
      <c r="S3315" s="1"/>
      <c r="T3315" s="1"/>
      <c r="U3315" s="1"/>
      <c r="V3315" s="1"/>
    </row>
    <row r="3316" spans="1:22" s="10" customFormat="1" ht="55.2" x14ac:dyDescent="0.25">
      <c r="A3316" s="11" t="s">
        <v>21357</v>
      </c>
      <c r="B3316" s="12" t="s">
        <v>7491</v>
      </c>
      <c r="C3316" s="12" t="s">
        <v>7492</v>
      </c>
      <c r="D3316" s="13" t="s">
        <v>2978</v>
      </c>
      <c r="E3316" s="12" t="s">
        <v>23386</v>
      </c>
      <c r="F3316" s="14" t="s">
        <v>11</v>
      </c>
      <c r="G3316" s="14" t="s">
        <v>11</v>
      </c>
      <c r="H3316" s="15">
        <v>1.7100000000000001E-2</v>
      </c>
      <c r="I3316" s="30">
        <v>1</v>
      </c>
      <c r="J3316" s="26" t="s">
        <v>33021</v>
      </c>
      <c r="K3316" s="26" t="s">
        <v>29856</v>
      </c>
      <c r="L3316" s="28">
        <v>1086</v>
      </c>
      <c r="M3316" s="16">
        <f t="shared" si="332"/>
        <v>5.1565377532228451E-2</v>
      </c>
      <c r="N3316" s="17">
        <v>45643</v>
      </c>
      <c r="O3316" s="18" cm="1">
        <f t="array" ref="O3316">INDEX('[1]Базовый ПЛ ООО "Финдер" янв25 '!$E$1:$E$8808,MATCH(C3316,'[1]Базовый ПЛ ООО "Финдер" янв25 '!$B$1:$B$8808,0),)</f>
        <v>1142</v>
      </c>
      <c r="P3316" s="18">
        <f t="shared" si="330"/>
        <v>761.33</v>
      </c>
      <c r="Q3316" s="18">
        <f t="shared" si="331"/>
        <v>913.6</v>
      </c>
      <c r="R3316" s="1"/>
      <c r="S3316" s="1"/>
      <c r="T3316" s="1"/>
      <c r="U3316" s="1"/>
      <c r="V3316" s="1"/>
    </row>
    <row r="3317" spans="1:22" s="10" customFormat="1" ht="55.2" x14ac:dyDescent="0.25">
      <c r="A3317" s="11" t="s">
        <v>21357</v>
      </c>
      <c r="B3317" s="12" t="s">
        <v>7493</v>
      </c>
      <c r="C3317" s="12" t="s">
        <v>7494</v>
      </c>
      <c r="D3317" s="13" t="s">
        <v>2978</v>
      </c>
      <c r="E3317" s="12" t="s">
        <v>7495</v>
      </c>
      <c r="F3317" s="14" t="s">
        <v>2980</v>
      </c>
      <c r="G3317" s="14" t="s">
        <v>2980</v>
      </c>
      <c r="H3317" s="15">
        <v>1.7100000000000001E-2</v>
      </c>
      <c r="I3317" s="30">
        <v>1</v>
      </c>
      <c r="J3317" s="26" t="s">
        <v>33021</v>
      </c>
      <c r="K3317" s="26" t="s">
        <v>29855</v>
      </c>
      <c r="L3317" s="28">
        <v>1086</v>
      </c>
      <c r="M3317" s="16">
        <f t="shared" si="332"/>
        <v>5.1565377532228451E-2</v>
      </c>
      <c r="N3317" s="17">
        <v>45643</v>
      </c>
      <c r="O3317" s="18" cm="1">
        <f t="array" ref="O3317">INDEX('[1]Базовый ПЛ ООО "Финдер" янв25 '!$E$1:$E$8808,MATCH(C3317,'[1]Базовый ПЛ ООО "Финдер" янв25 '!$B$1:$B$8808,0),)</f>
        <v>1142</v>
      </c>
      <c r="P3317" s="18">
        <f t="shared" si="330"/>
        <v>761.33</v>
      </c>
      <c r="Q3317" s="18">
        <f t="shared" si="331"/>
        <v>913.6</v>
      </c>
      <c r="R3317" s="1"/>
      <c r="S3317" s="1"/>
      <c r="T3317" s="1"/>
      <c r="U3317" s="1"/>
      <c r="V3317" s="1"/>
    </row>
    <row r="3318" spans="1:22" s="10" customFormat="1" ht="55.2" x14ac:dyDescent="0.25">
      <c r="A3318" s="11" t="s">
        <v>21357</v>
      </c>
      <c r="B3318" s="12" t="s">
        <v>7496</v>
      </c>
      <c r="C3318" s="12" t="s">
        <v>7497</v>
      </c>
      <c r="D3318" s="13" t="s">
        <v>2978</v>
      </c>
      <c r="E3318" s="12" t="s">
        <v>23387</v>
      </c>
      <c r="F3318" s="14" t="s">
        <v>11</v>
      </c>
      <c r="G3318" s="14" t="s">
        <v>11</v>
      </c>
      <c r="H3318" s="15">
        <v>1.7100000000000001E-2</v>
      </c>
      <c r="I3318" s="30">
        <v>1</v>
      </c>
      <c r="J3318" s="26" t="s">
        <v>33021</v>
      </c>
      <c r="K3318" s="26" t="s">
        <v>29854</v>
      </c>
      <c r="L3318" s="28">
        <v>1086</v>
      </c>
      <c r="M3318" s="16">
        <f t="shared" si="332"/>
        <v>5.1565377532228451E-2</v>
      </c>
      <c r="N3318" s="17">
        <v>45643</v>
      </c>
      <c r="O3318" s="18" cm="1">
        <f t="array" ref="O3318">INDEX('[1]Базовый ПЛ ООО "Финдер" янв25 '!$E$1:$E$8808,MATCH(C3318,'[1]Базовый ПЛ ООО "Финдер" янв25 '!$B$1:$B$8808,0),)</f>
        <v>1142</v>
      </c>
      <c r="P3318" s="18">
        <f t="shared" si="330"/>
        <v>761.33</v>
      </c>
      <c r="Q3318" s="18">
        <f t="shared" si="331"/>
        <v>913.6</v>
      </c>
      <c r="R3318" s="1"/>
      <c r="S3318" s="1"/>
      <c r="T3318" s="1"/>
      <c r="U3318" s="1"/>
      <c r="V3318" s="1"/>
    </row>
    <row r="3319" spans="1:22" s="10" customFormat="1" ht="55.2" x14ac:dyDescent="0.25">
      <c r="A3319" s="11" t="s">
        <v>21357</v>
      </c>
      <c r="B3319" s="12" t="s">
        <v>7498</v>
      </c>
      <c r="C3319" s="12" t="s">
        <v>7499</v>
      </c>
      <c r="D3319" s="13" t="s">
        <v>2978</v>
      </c>
      <c r="E3319" s="12" t="s">
        <v>7500</v>
      </c>
      <c r="F3319" s="14" t="s">
        <v>2980</v>
      </c>
      <c r="G3319" s="14" t="s">
        <v>2980</v>
      </c>
      <c r="H3319" s="15">
        <v>1.7100000000000001E-2</v>
      </c>
      <c r="I3319" s="30">
        <v>1</v>
      </c>
      <c r="J3319" s="26" t="s">
        <v>33021</v>
      </c>
      <c r="K3319" s="26" t="s">
        <v>29853</v>
      </c>
      <c r="L3319" s="28">
        <v>997</v>
      </c>
      <c r="M3319" s="16">
        <f t="shared" si="332"/>
        <v>0.13039117352056162</v>
      </c>
      <c r="N3319" s="17">
        <v>45643</v>
      </c>
      <c r="O3319" s="18" cm="1">
        <f t="array" ref="O3319">INDEX('[1]Базовый ПЛ ООО "Финдер" янв25 '!$E$1:$E$8808,MATCH(C3319,'[1]Базовый ПЛ ООО "Финдер" янв25 '!$B$1:$B$8808,0),)</f>
        <v>1127</v>
      </c>
      <c r="P3319" s="18">
        <f t="shared" si="330"/>
        <v>751.33</v>
      </c>
      <c r="Q3319" s="18">
        <f t="shared" si="331"/>
        <v>901.6</v>
      </c>
      <c r="R3319" s="1"/>
      <c r="S3319" s="1"/>
      <c r="T3319" s="1"/>
      <c r="U3319" s="1"/>
      <c r="V3319" s="1"/>
    </row>
    <row r="3320" spans="1:22" s="10" customFormat="1" ht="55.2" x14ac:dyDescent="0.25">
      <c r="A3320" s="11" t="s">
        <v>21357</v>
      </c>
      <c r="B3320" s="12" t="s">
        <v>7501</v>
      </c>
      <c r="C3320" s="12" t="s">
        <v>7502</v>
      </c>
      <c r="D3320" s="13" t="s">
        <v>2978</v>
      </c>
      <c r="E3320" s="12" t="s">
        <v>23388</v>
      </c>
      <c r="F3320" s="14" t="s">
        <v>11</v>
      </c>
      <c r="G3320" s="14" t="s">
        <v>11</v>
      </c>
      <c r="H3320" s="15">
        <v>1.7100000000000001E-2</v>
      </c>
      <c r="I3320" s="30">
        <v>1</v>
      </c>
      <c r="J3320" s="26" t="s">
        <v>33021</v>
      </c>
      <c r="K3320" s="26" t="s">
        <v>29852</v>
      </c>
      <c r="L3320" s="28">
        <v>997</v>
      </c>
      <c r="M3320" s="16">
        <f t="shared" si="332"/>
        <v>0.13039117352056162</v>
      </c>
      <c r="N3320" s="17">
        <v>45643</v>
      </c>
      <c r="O3320" s="18" cm="1">
        <f t="array" ref="O3320">INDEX('[1]Базовый ПЛ ООО "Финдер" янв25 '!$E$1:$E$8808,MATCH(C3320,'[1]Базовый ПЛ ООО "Финдер" янв25 '!$B$1:$B$8808,0),)</f>
        <v>1127</v>
      </c>
      <c r="P3320" s="18">
        <f t="shared" si="330"/>
        <v>751.33</v>
      </c>
      <c r="Q3320" s="18">
        <f t="shared" si="331"/>
        <v>901.6</v>
      </c>
      <c r="R3320" s="1"/>
      <c r="S3320" s="1"/>
      <c r="T3320" s="1"/>
      <c r="U3320" s="1"/>
      <c r="V3320" s="1"/>
    </row>
    <row r="3321" spans="1:22" s="10" customFormat="1" ht="55.2" x14ac:dyDescent="0.25">
      <c r="A3321" s="11" t="s">
        <v>21357</v>
      </c>
      <c r="B3321" s="12" t="s">
        <v>7503</v>
      </c>
      <c r="C3321" s="12" t="s">
        <v>7504</v>
      </c>
      <c r="D3321" s="13" t="s">
        <v>2978</v>
      </c>
      <c r="E3321" s="12" t="s">
        <v>7505</v>
      </c>
      <c r="F3321" s="14" t="s">
        <v>2980</v>
      </c>
      <c r="G3321" s="14" t="s">
        <v>2980</v>
      </c>
      <c r="H3321" s="15">
        <v>1.7100000000000001E-2</v>
      </c>
      <c r="I3321" s="30">
        <v>1</v>
      </c>
      <c r="J3321" s="26" t="s">
        <v>33021</v>
      </c>
      <c r="K3321" s="26" t="s">
        <v>29851</v>
      </c>
      <c r="L3321" s="28">
        <v>1076</v>
      </c>
      <c r="M3321" s="16">
        <f t="shared" si="332"/>
        <v>9.6654275092936892E-2</v>
      </c>
      <c r="N3321" s="17">
        <v>45643</v>
      </c>
      <c r="O3321" s="18" cm="1">
        <f t="array" ref="O3321">INDEX('[1]Базовый ПЛ ООО "Финдер" янв25 '!$E$1:$E$8808,MATCH(C3321,'[1]Базовый ПЛ ООО "Финдер" янв25 '!$B$1:$B$8808,0),)</f>
        <v>1180</v>
      </c>
      <c r="P3321" s="18">
        <f t="shared" si="330"/>
        <v>786.67</v>
      </c>
      <c r="Q3321" s="18">
        <f t="shared" si="331"/>
        <v>944</v>
      </c>
      <c r="R3321" s="1"/>
      <c r="S3321" s="1"/>
      <c r="T3321" s="1"/>
      <c r="U3321" s="1"/>
      <c r="V3321" s="1"/>
    </row>
    <row r="3322" spans="1:22" s="10" customFormat="1" ht="55.2" x14ac:dyDescent="0.25">
      <c r="A3322" s="11" t="s">
        <v>21357</v>
      </c>
      <c r="B3322" s="12" t="s">
        <v>7506</v>
      </c>
      <c r="C3322" s="12" t="s">
        <v>7507</v>
      </c>
      <c r="D3322" s="13" t="s">
        <v>2978</v>
      </c>
      <c r="E3322" s="12" t="s">
        <v>23389</v>
      </c>
      <c r="F3322" s="14" t="s">
        <v>11</v>
      </c>
      <c r="G3322" s="14" t="s">
        <v>11</v>
      </c>
      <c r="H3322" s="15">
        <v>1.7100000000000001E-2</v>
      </c>
      <c r="I3322" s="30">
        <v>1</v>
      </c>
      <c r="J3322" s="26" t="s">
        <v>33021</v>
      </c>
      <c r="K3322" s="26" t="s">
        <v>29850</v>
      </c>
      <c r="L3322" s="28">
        <v>1076</v>
      </c>
      <c r="M3322" s="16">
        <f t="shared" si="332"/>
        <v>9.6654275092936892E-2</v>
      </c>
      <c r="N3322" s="17">
        <v>45643</v>
      </c>
      <c r="O3322" s="18" cm="1">
        <f t="array" ref="O3322">INDEX('[1]Базовый ПЛ ООО "Финдер" янв25 '!$E$1:$E$8808,MATCH(C3322,'[1]Базовый ПЛ ООО "Финдер" янв25 '!$B$1:$B$8808,0),)</f>
        <v>1180</v>
      </c>
      <c r="P3322" s="18">
        <f t="shared" si="330"/>
        <v>786.67</v>
      </c>
      <c r="Q3322" s="18">
        <f t="shared" si="331"/>
        <v>944</v>
      </c>
      <c r="R3322" s="1"/>
      <c r="S3322" s="1"/>
      <c r="T3322" s="1"/>
      <c r="U3322" s="1"/>
      <c r="V3322" s="1"/>
    </row>
    <row r="3323" spans="1:22" s="10" customFormat="1" ht="55.2" x14ac:dyDescent="0.25">
      <c r="A3323" s="11" t="s">
        <v>21357</v>
      </c>
      <c r="B3323" s="12" t="s">
        <v>7508</v>
      </c>
      <c r="C3323" s="12" t="s">
        <v>7509</v>
      </c>
      <c r="D3323" s="13" t="s">
        <v>2978</v>
      </c>
      <c r="E3323" s="12" t="s">
        <v>7510</v>
      </c>
      <c r="F3323" s="14" t="s">
        <v>2980</v>
      </c>
      <c r="G3323" s="14" t="s">
        <v>2980</v>
      </c>
      <c r="H3323" s="15">
        <v>1.7100000000000001E-2</v>
      </c>
      <c r="I3323" s="30">
        <v>1</v>
      </c>
      <c r="J3323" s="26" t="s">
        <v>33021</v>
      </c>
      <c r="K3323" s="26" t="s">
        <v>29849</v>
      </c>
      <c r="L3323" s="28">
        <v>997</v>
      </c>
      <c r="M3323" s="16">
        <f t="shared" si="332"/>
        <v>0.13039117352056162</v>
      </c>
      <c r="N3323" s="17">
        <v>45643</v>
      </c>
      <c r="O3323" s="18" cm="1">
        <f t="array" ref="O3323">INDEX('[1]Базовый ПЛ ООО "Финдер" янв25 '!$E$1:$E$8808,MATCH(C3323,'[1]Базовый ПЛ ООО "Финдер" янв25 '!$B$1:$B$8808,0),)</f>
        <v>1127</v>
      </c>
      <c r="P3323" s="18">
        <f t="shared" si="330"/>
        <v>751.33</v>
      </c>
      <c r="Q3323" s="18">
        <f t="shared" si="331"/>
        <v>901.6</v>
      </c>
      <c r="R3323" s="1"/>
      <c r="S3323" s="1"/>
      <c r="T3323" s="1"/>
      <c r="U3323" s="1"/>
      <c r="V3323" s="1"/>
    </row>
    <row r="3324" spans="1:22" s="10" customFormat="1" ht="55.2" x14ac:dyDescent="0.25">
      <c r="A3324" s="11" t="s">
        <v>21357</v>
      </c>
      <c r="B3324" s="12" t="s">
        <v>7511</v>
      </c>
      <c r="C3324" s="12" t="s">
        <v>7512</v>
      </c>
      <c r="D3324" s="13" t="s">
        <v>2978</v>
      </c>
      <c r="E3324" s="12" t="s">
        <v>7513</v>
      </c>
      <c r="F3324" s="14" t="s">
        <v>2980</v>
      </c>
      <c r="G3324" s="14" t="s">
        <v>2980</v>
      </c>
      <c r="H3324" s="15">
        <v>1.7100000000000001E-2</v>
      </c>
      <c r="I3324" s="30">
        <v>1</v>
      </c>
      <c r="J3324" s="26" t="s">
        <v>33021</v>
      </c>
      <c r="K3324" s="26" t="s">
        <v>29848</v>
      </c>
      <c r="L3324" s="28">
        <v>1076</v>
      </c>
      <c r="M3324" s="16">
        <f t="shared" si="332"/>
        <v>9.6654275092936892E-2</v>
      </c>
      <c r="N3324" s="17">
        <v>45643</v>
      </c>
      <c r="O3324" s="18" cm="1">
        <f t="array" ref="O3324">INDEX('[1]Базовый ПЛ ООО "Финдер" янв25 '!$E$1:$E$8808,MATCH(C3324,'[1]Базовый ПЛ ООО "Финдер" янв25 '!$B$1:$B$8808,0),)</f>
        <v>1180</v>
      </c>
      <c r="P3324" s="18">
        <f t="shared" si="330"/>
        <v>786.67</v>
      </c>
      <c r="Q3324" s="18">
        <f t="shared" si="331"/>
        <v>944</v>
      </c>
      <c r="R3324" s="1"/>
      <c r="S3324" s="1"/>
      <c r="T3324" s="1"/>
      <c r="U3324" s="1"/>
      <c r="V3324" s="1"/>
    </row>
    <row r="3325" spans="1:22" s="10" customFormat="1" ht="55.2" x14ac:dyDescent="0.25">
      <c r="A3325" s="11" t="s">
        <v>21357</v>
      </c>
      <c r="B3325" s="12" t="s">
        <v>7514</v>
      </c>
      <c r="C3325" s="12" t="s">
        <v>7515</v>
      </c>
      <c r="D3325" s="13" t="s">
        <v>2978</v>
      </c>
      <c r="E3325" s="12" t="s">
        <v>23390</v>
      </c>
      <c r="F3325" s="14" t="s">
        <v>11</v>
      </c>
      <c r="G3325" s="14" t="s">
        <v>11</v>
      </c>
      <c r="H3325" s="15">
        <v>1.7100000000000001E-2</v>
      </c>
      <c r="I3325" s="30">
        <v>1</v>
      </c>
      <c r="J3325" s="26" t="s">
        <v>33021</v>
      </c>
      <c r="K3325" s="26" t="s">
        <v>29847</v>
      </c>
      <c r="L3325" s="28">
        <v>1076</v>
      </c>
      <c r="M3325" s="16">
        <f t="shared" si="332"/>
        <v>9.6654275092936892E-2</v>
      </c>
      <c r="N3325" s="17">
        <v>45643</v>
      </c>
      <c r="O3325" s="18" cm="1">
        <f t="array" ref="O3325">INDEX('[1]Базовый ПЛ ООО "Финдер" янв25 '!$E$1:$E$8808,MATCH(C3325,'[1]Базовый ПЛ ООО "Финдер" янв25 '!$B$1:$B$8808,0),)</f>
        <v>1180</v>
      </c>
      <c r="P3325" s="18">
        <f t="shared" si="330"/>
        <v>786.67</v>
      </c>
      <c r="Q3325" s="18">
        <f t="shared" si="331"/>
        <v>944</v>
      </c>
      <c r="R3325" s="1"/>
      <c r="S3325" s="1"/>
      <c r="T3325" s="1"/>
      <c r="U3325" s="1"/>
      <c r="V3325" s="1"/>
    </row>
    <row r="3326" spans="1:22" s="10" customFormat="1" ht="55.2" x14ac:dyDescent="0.25">
      <c r="A3326" s="11" t="s">
        <v>21357</v>
      </c>
      <c r="B3326" s="12" t="s">
        <v>7516</v>
      </c>
      <c r="C3326" s="12" t="s">
        <v>7517</v>
      </c>
      <c r="D3326" s="13" t="s">
        <v>2978</v>
      </c>
      <c r="E3326" s="12" t="s">
        <v>7518</v>
      </c>
      <c r="F3326" s="14" t="s">
        <v>2980</v>
      </c>
      <c r="G3326" s="14" t="s">
        <v>2980</v>
      </c>
      <c r="H3326" s="15">
        <v>1.7100000000000001E-2</v>
      </c>
      <c r="I3326" s="30">
        <v>1</v>
      </c>
      <c r="J3326" s="26" t="s">
        <v>33021</v>
      </c>
      <c r="K3326" s="26" t="s">
        <v>29846</v>
      </c>
      <c r="L3326" s="28">
        <v>1086</v>
      </c>
      <c r="M3326" s="16">
        <f t="shared" si="332"/>
        <v>5.1565377532228451E-2</v>
      </c>
      <c r="N3326" s="17">
        <v>45643</v>
      </c>
      <c r="O3326" s="18" cm="1">
        <f t="array" ref="O3326">INDEX('[1]Базовый ПЛ ООО "Финдер" янв25 '!$E$1:$E$8808,MATCH(C3326,'[1]Базовый ПЛ ООО "Финдер" янв25 '!$B$1:$B$8808,0),)</f>
        <v>1142</v>
      </c>
      <c r="P3326" s="18">
        <f t="shared" si="330"/>
        <v>761.33</v>
      </c>
      <c r="Q3326" s="18">
        <f t="shared" si="331"/>
        <v>913.6</v>
      </c>
      <c r="R3326" s="1"/>
      <c r="S3326" s="1"/>
      <c r="T3326" s="1"/>
      <c r="U3326" s="1"/>
      <c r="V3326" s="1"/>
    </row>
    <row r="3327" spans="1:22" s="10" customFormat="1" ht="55.2" x14ac:dyDescent="0.25">
      <c r="A3327" s="11" t="s">
        <v>21357</v>
      </c>
      <c r="B3327" s="12" t="s">
        <v>7519</v>
      </c>
      <c r="C3327" s="12" t="s">
        <v>7520</v>
      </c>
      <c r="D3327" s="13" t="s">
        <v>2978</v>
      </c>
      <c r="E3327" s="12" t="s">
        <v>23391</v>
      </c>
      <c r="F3327" s="14" t="s">
        <v>11</v>
      </c>
      <c r="G3327" s="14" t="s">
        <v>11</v>
      </c>
      <c r="H3327" s="15">
        <v>1.7100000000000001E-2</v>
      </c>
      <c r="I3327" s="30">
        <v>1</v>
      </c>
      <c r="J3327" s="26" t="s">
        <v>33021</v>
      </c>
      <c r="K3327" s="26" t="s">
        <v>29845</v>
      </c>
      <c r="L3327" s="28">
        <v>1086</v>
      </c>
      <c r="M3327" s="16">
        <f t="shared" si="332"/>
        <v>5.1565377532228451E-2</v>
      </c>
      <c r="N3327" s="17">
        <v>45643</v>
      </c>
      <c r="O3327" s="18" cm="1">
        <f t="array" ref="O3327">INDEX('[1]Базовый ПЛ ООО "Финдер" янв25 '!$E$1:$E$8808,MATCH(C3327,'[1]Базовый ПЛ ООО "Финдер" янв25 '!$B$1:$B$8808,0),)</f>
        <v>1142</v>
      </c>
      <c r="P3327" s="18">
        <f t="shared" si="330"/>
        <v>761.33</v>
      </c>
      <c r="Q3327" s="18">
        <f t="shared" si="331"/>
        <v>913.6</v>
      </c>
      <c r="R3327" s="1"/>
      <c r="S3327" s="1"/>
      <c r="T3327" s="1"/>
      <c r="U3327" s="1"/>
      <c r="V3327" s="1"/>
    </row>
    <row r="3328" spans="1:22" s="10" customFormat="1" ht="55.2" x14ac:dyDescent="0.25">
      <c r="A3328" s="11" t="s">
        <v>21357</v>
      </c>
      <c r="B3328" s="12" t="s">
        <v>7521</v>
      </c>
      <c r="C3328" s="12" t="s">
        <v>7522</v>
      </c>
      <c r="D3328" s="13" t="s">
        <v>2978</v>
      </c>
      <c r="E3328" s="12" t="s">
        <v>7523</v>
      </c>
      <c r="F3328" s="14" t="s">
        <v>2980</v>
      </c>
      <c r="G3328" s="14" t="s">
        <v>2980</v>
      </c>
      <c r="H3328" s="15">
        <v>1.7100000000000001E-2</v>
      </c>
      <c r="I3328" s="30">
        <v>1</v>
      </c>
      <c r="J3328" s="26" t="s">
        <v>33021</v>
      </c>
      <c r="K3328" s="26" t="s">
        <v>29844</v>
      </c>
      <c r="L3328" s="28">
        <v>1086</v>
      </c>
      <c r="M3328" s="16">
        <f t="shared" si="332"/>
        <v>5.1565377532228451E-2</v>
      </c>
      <c r="N3328" s="17">
        <v>45643</v>
      </c>
      <c r="O3328" s="18" cm="1">
        <f t="array" ref="O3328">INDEX('[1]Базовый ПЛ ООО "Финдер" янв25 '!$E$1:$E$8808,MATCH(C3328,'[1]Базовый ПЛ ООО "Финдер" янв25 '!$B$1:$B$8808,0),)</f>
        <v>1142</v>
      </c>
      <c r="P3328" s="18">
        <f t="shared" si="330"/>
        <v>761.33</v>
      </c>
      <c r="Q3328" s="18">
        <f t="shared" si="331"/>
        <v>913.6</v>
      </c>
      <c r="R3328" s="1"/>
      <c r="S3328" s="1"/>
      <c r="T3328" s="1"/>
      <c r="U3328" s="1"/>
      <c r="V3328" s="1"/>
    </row>
    <row r="3329" spans="1:22" s="10" customFormat="1" ht="55.2" x14ac:dyDescent="0.25">
      <c r="A3329" s="11" t="s">
        <v>21357</v>
      </c>
      <c r="B3329" s="12" t="s">
        <v>7524</v>
      </c>
      <c r="C3329" s="12" t="s">
        <v>7525</v>
      </c>
      <c r="D3329" s="13" t="s">
        <v>2978</v>
      </c>
      <c r="E3329" s="12" t="s">
        <v>23392</v>
      </c>
      <c r="F3329" s="14" t="s">
        <v>11</v>
      </c>
      <c r="G3329" s="14" t="s">
        <v>11</v>
      </c>
      <c r="H3329" s="15">
        <v>1.7100000000000001E-2</v>
      </c>
      <c r="I3329" s="30">
        <v>1</v>
      </c>
      <c r="J3329" s="26" t="s">
        <v>33021</v>
      </c>
      <c r="K3329" s="26" t="s">
        <v>29843</v>
      </c>
      <c r="L3329" s="28">
        <v>1086</v>
      </c>
      <c r="M3329" s="16">
        <f t="shared" si="332"/>
        <v>5.1565377532228451E-2</v>
      </c>
      <c r="N3329" s="17">
        <v>45643</v>
      </c>
      <c r="O3329" s="18" cm="1">
        <f t="array" ref="O3329">INDEX('[1]Базовый ПЛ ООО "Финдер" янв25 '!$E$1:$E$8808,MATCH(C3329,'[1]Базовый ПЛ ООО "Финдер" янв25 '!$B$1:$B$8808,0),)</f>
        <v>1142</v>
      </c>
      <c r="P3329" s="18">
        <f t="shared" si="330"/>
        <v>761.33</v>
      </c>
      <c r="Q3329" s="18">
        <f t="shared" si="331"/>
        <v>913.6</v>
      </c>
      <c r="R3329" s="1"/>
      <c r="S3329" s="1"/>
      <c r="T3329" s="1"/>
      <c r="U3329" s="1"/>
      <c r="V3329" s="1"/>
    </row>
    <row r="3330" spans="1:22" s="10" customFormat="1" ht="55.2" x14ac:dyDescent="0.25">
      <c r="A3330" s="11" t="s">
        <v>21357</v>
      </c>
      <c r="B3330" s="12" t="s">
        <v>7526</v>
      </c>
      <c r="C3330" s="12" t="s">
        <v>7527</v>
      </c>
      <c r="D3330" s="13" t="s">
        <v>2978</v>
      </c>
      <c r="E3330" s="12" t="s">
        <v>7528</v>
      </c>
      <c r="F3330" s="14" t="s">
        <v>2980</v>
      </c>
      <c r="G3330" s="14" t="s">
        <v>2980</v>
      </c>
      <c r="H3330" s="15">
        <v>1.7100000000000001E-2</v>
      </c>
      <c r="I3330" s="30">
        <v>1</v>
      </c>
      <c r="J3330" s="26" t="s">
        <v>33021</v>
      </c>
      <c r="K3330" s="26" t="s">
        <v>29842</v>
      </c>
      <c r="L3330" s="28">
        <v>1165</v>
      </c>
      <c r="M3330" s="16">
        <f t="shared" si="332"/>
        <v>1.8025751072961338E-2</v>
      </c>
      <c r="N3330" s="17">
        <v>45643</v>
      </c>
      <c r="O3330" s="18" cm="1">
        <f t="array" ref="O3330">INDEX('[1]Базовый ПЛ ООО "Финдер" янв25 '!$E$1:$E$8808,MATCH(C3330,'[1]Базовый ПЛ ООО "Финдер" янв25 '!$B$1:$B$8808,0),)</f>
        <v>1186</v>
      </c>
      <c r="P3330" s="18">
        <f t="shared" si="330"/>
        <v>790.67</v>
      </c>
      <c r="Q3330" s="18">
        <f t="shared" si="331"/>
        <v>948.8</v>
      </c>
      <c r="R3330" s="1"/>
      <c r="S3330" s="1"/>
      <c r="T3330" s="1"/>
      <c r="U3330" s="1"/>
      <c r="V3330" s="1"/>
    </row>
    <row r="3331" spans="1:22" s="10" customFormat="1" ht="55.2" x14ac:dyDescent="0.25">
      <c r="A3331" s="11" t="s">
        <v>21357</v>
      </c>
      <c r="B3331" s="12" t="s">
        <v>7529</v>
      </c>
      <c r="C3331" s="12" t="s">
        <v>7530</v>
      </c>
      <c r="D3331" s="13" t="s">
        <v>2978</v>
      </c>
      <c r="E3331" s="12" t="s">
        <v>23393</v>
      </c>
      <c r="F3331" s="14" t="s">
        <v>11</v>
      </c>
      <c r="G3331" s="14" t="s">
        <v>11</v>
      </c>
      <c r="H3331" s="15">
        <v>1.7100000000000001E-2</v>
      </c>
      <c r="I3331" s="30">
        <v>1</v>
      </c>
      <c r="J3331" s="26" t="s">
        <v>33021</v>
      </c>
      <c r="K3331" s="26" t="s">
        <v>29841</v>
      </c>
      <c r="L3331" s="28">
        <v>1165</v>
      </c>
      <c r="M3331" s="16">
        <f t="shared" si="332"/>
        <v>1.8025751072961338E-2</v>
      </c>
      <c r="N3331" s="17">
        <v>45643</v>
      </c>
      <c r="O3331" s="18" cm="1">
        <f t="array" ref="O3331">INDEX('[1]Базовый ПЛ ООО "Финдер" янв25 '!$E$1:$E$8808,MATCH(C3331,'[1]Базовый ПЛ ООО "Финдер" янв25 '!$B$1:$B$8808,0),)</f>
        <v>1186</v>
      </c>
      <c r="P3331" s="18">
        <f t="shared" si="330"/>
        <v>790.67</v>
      </c>
      <c r="Q3331" s="18">
        <f t="shared" si="331"/>
        <v>948.8</v>
      </c>
      <c r="R3331" s="1"/>
      <c r="S3331" s="1"/>
      <c r="T3331" s="1"/>
      <c r="U3331" s="1"/>
      <c r="V3331" s="1"/>
    </row>
    <row r="3332" spans="1:22" s="10" customFormat="1" ht="55.2" x14ac:dyDescent="0.25">
      <c r="A3332" s="11" t="s">
        <v>21357</v>
      </c>
      <c r="B3332" s="12" t="s">
        <v>7531</v>
      </c>
      <c r="C3332" s="12" t="s">
        <v>7532</v>
      </c>
      <c r="D3332" s="13" t="s">
        <v>2978</v>
      </c>
      <c r="E3332" s="12" t="s">
        <v>7533</v>
      </c>
      <c r="F3332" s="14" t="s">
        <v>2980</v>
      </c>
      <c r="G3332" s="14" t="s">
        <v>2980</v>
      </c>
      <c r="H3332" s="15">
        <v>1.7100000000000001E-2</v>
      </c>
      <c r="I3332" s="30">
        <v>1</v>
      </c>
      <c r="J3332" s="26" t="s">
        <v>33021</v>
      </c>
      <c r="K3332" s="26" t="s">
        <v>29840</v>
      </c>
      <c r="L3332" s="28">
        <v>1131</v>
      </c>
      <c r="M3332" s="16">
        <f t="shared" si="332"/>
        <v>0.13085764809902733</v>
      </c>
      <c r="N3332" s="17">
        <v>45643</v>
      </c>
      <c r="O3332" s="18" cm="1">
        <f t="array" ref="O3332">INDEX('[1]Базовый ПЛ ООО "Финдер" янв25 '!$E$1:$E$8808,MATCH(C3332,'[1]Базовый ПЛ ООО "Финдер" янв25 '!$B$1:$B$8808,0),)</f>
        <v>1279</v>
      </c>
      <c r="P3332" s="18">
        <f t="shared" si="330"/>
        <v>852.67</v>
      </c>
      <c r="Q3332" s="18">
        <f t="shared" si="331"/>
        <v>1023.2</v>
      </c>
      <c r="R3332" s="1"/>
      <c r="S3332" s="1"/>
      <c r="T3332" s="1"/>
      <c r="U3332" s="1"/>
      <c r="V3332" s="1"/>
    </row>
    <row r="3333" spans="1:22" s="10" customFormat="1" ht="55.2" x14ac:dyDescent="0.25">
      <c r="A3333" s="11" t="s">
        <v>21357</v>
      </c>
      <c r="B3333" s="12" t="s">
        <v>7534</v>
      </c>
      <c r="C3333" s="12" t="s">
        <v>7535</v>
      </c>
      <c r="D3333" s="13" t="s">
        <v>2978</v>
      </c>
      <c r="E3333" s="12" t="s">
        <v>23394</v>
      </c>
      <c r="F3333" s="14" t="s">
        <v>11</v>
      </c>
      <c r="G3333" s="14" t="s">
        <v>11</v>
      </c>
      <c r="H3333" s="15">
        <v>1.7100000000000001E-2</v>
      </c>
      <c r="I3333" s="30">
        <v>1</v>
      </c>
      <c r="J3333" s="26" t="s">
        <v>33021</v>
      </c>
      <c r="K3333" s="26" t="s">
        <v>29839</v>
      </c>
      <c r="L3333" s="28">
        <v>1131</v>
      </c>
      <c r="M3333" s="16">
        <f t="shared" si="332"/>
        <v>0.13085764809902733</v>
      </c>
      <c r="N3333" s="17">
        <v>45643</v>
      </c>
      <c r="O3333" s="18" cm="1">
        <f t="array" ref="O3333">INDEX('[1]Базовый ПЛ ООО "Финдер" янв25 '!$E$1:$E$8808,MATCH(C3333,'[1]Базовый ПЛ ООО "Финдер" янв25 '!$B$1:$B$8808,0),)</f>
        <v>1279</v>
      </c>
      <c r="P3333" s="18">
        <f t="shared" si="330"/>
        <v>852.67</v>
      </c>
      <c r="Q3333" s="18">
        <f t="shared" si="331"/>
        <v>1023.2</v>
      </c>
      <c r="R3333" s="1"/>
      <c r="S3333" s="1"/>
      <c r="T3333" s="1"/>
      <c r="U3333" s="1"/>
      <c r="V3333" s="1"/>
    </row>
    <row r="3334" spans="1:22" s="10" customFormat="1" ht="55.2" x14ac:dyDescent="0.25">
      <c r="A3334" s="11" t="s">
        <v>21357</v>
      </c>
      <c r="B3334" s="12" t="s">
        <v>7536</v>
      </c>
      <c r="C3334" s="12" t="s">
        <v>7537</v>
      </c>
      <c r="D3334" s="13" t="s">
        <v>2978</v>
      </c>
      <c r="E3334" s="12" t="s">
        <v>7538</v>
      </c>
      <c r="F3334" s="14" t="s">
        <v>2980</v>
      </c>
      <c r="G3334" s="14" t="s">
        <v>2980</v>
      </c>
      <c r="H3334" s="15">
        <v>1.7100000000000001E-2</v>
      </c>
      <c r="I3334" s="30">
        <v>1</v>
      </c>
      <c r="J3334" s="26" t="s">
        <v>33021</v>
      </c>
      <c r="K3334" s="26" t="s">
        <v>29838</v>
      </c>
      <c r="L3334" s="28">
        <v>1301</v>
      </c>
      <c r="M3334" s="16">
        <f t="shared" si="332"/>
        <v>2.8439661798616456E-2</v>
      </c>
      <c r="N3334" s="17">
        <v>45643</v>
      </c>
      <c r="O3334" s="18" cm="1">
        <f t="array" ref="O3334">INDEX('[1]Базовый ПЛ ООО "Финдер" янв25 '!$E$1:$E$8808,MATCH(C3334,'[1]Базовый ПЛ ООО "Финдер" янв25 '!$B$1:$B$8808,0),)</f>
        <v>1338</v>
      </c>
      <c r="P3334" s="18">
        <f t="shared" si="330"/>
        <v>892</v>
      </c>
      <c r="Q3334" s="18">
        <f t="shared" si="331"/>
        <v>1070.4000000000001</v>
      </c>
      <c r="R3334" s="1"/>
      <c r="S3334" s="1"/>
      <c r="T3334" s="1"/>
      <c r="U3334" s="1"/>
      <c r="V3334" s="1"/>
    </row>
    <row r="3335" spans="1:22" s="10" customFormat="1" ht="55.2" x14ac:dyDescent="0.25">
      <c r="A3335" s="11" t="s">
        <v>21357</v>
      </c>
      <c r="B3335" s="12" t="s">
        <v>7539</v>
      </c>
      <c r="C3335" s="12" t="s">
        <v>7540</v>
      </c>
      <c r="D3335" s="13" t="s">
        <v>2978</v>
      </c>
      <c r="E3335" s="12" t="s">
        <v>7541</v>
      </c>
      <c r="F3335" s="14" t="s">
        <v>2980</v>
      </c>
      <c r="G3335" s="14" t="s">
        <v>2980</v>
      </c>
      <c r="H3335" s="15">
        <v>1.7100000000000001E-2</v>
      </c>
      <c r="I3335" s="30">
        <v>1</v>
      </c>
      <c r="J3335" s="26" t="s">
        <v>33021</v>
      </c>
      <c r="K3335" s="26" t="s">
        <v>29837</v>
      </c>
      <c r="L3335" s="28">
        <v>1217</v>
      </c>
      <c r="M3335" s="16">
        <f t="shared" si="332"/>
        <v>0.13064913722267879</v>
      </c>
      <c r="N3335" s="17">
        <v>45643</v>
      </c>
      <c r="O3335" s="18" cm="1">
        <f t="array" ref="O3335">INDEX('[1]Базовый ПЛ ООО "Финдер" янв25 '!$E$1:$E$8808,MATCH(C3335,'[1]Базовый ПЛ ООО "Финдер" янв25 '!$B$1:$B$8808,0),)</f>
        <v>1376</v>
      </c>
      <c r="P3335" s="18">
        <f t="shared" si="330"/>
        <v>917.33</v>
      </c>
      <c r="Q3335" s="18">
        <f t="shared" si="331"/>
        <v>1100.8</v>
      </c>
      <c r="R3335" s="1"/>
      <c r="S3335" s="1"/>
      <c r="T3335" s="1"/>
      <c r="U3335" s="1"/>
      <c r="V3335" s="1"/>
    </row>
    <row r="3336" spans="1:22" s="10" customFormat="1" ht="55.2" x14ac:dyDescent="0.25">
      <c r="A3336" s="11" t="s">
        <v>21357</v>
      </c>
      <c r="B3336" s="12" t="s">
        <v>7542</v>
      </c>
      <c r="C3336" s="12" t="s">
        <v>7543</v>
      </c>
      <c r="D3336" s="13" t="s">
        <v>2978</v>
      </c>
      <c r="E3336" s="12" t="s">
        <v>23395</v>
      </c>
      <c r="F3336" s="14" t="s">
        <v>11</v>
      </c>
      <c r="G3336" s="14" t="s">
        <v>11</v>
      </c>
      <c r="H3336" s="15">
        <v>1.7100000000000001E-2</v>
      </c>
      <c r="I3336" s="30">
        <v>1</v>
      </c>
      <c r="J3336" s="26" t="s">
        <v>33021</v>
      </c>
      <c r="K3336" s="26" t="s">
        <v>29836</v>
      </c>
      <c r="L3336" s="28">
        <v>1217</v>
      </c>
      <c r="M3336" s="16">
        <f t="shared" si="332"/>
        <v>0.13064913722267879</v>
      </c>
      <c r="N3336" s="17">
        <v>45643</v>
      </c>
      <c r="O3336" s="18" cm="1">
        <f t="array" ref="O3336">INDEX('[1]Базовый ПЛ ООО "Финдер" янв25 '!$E$1:$E$8808,MATCH(C3336,'[1]Базовый ПЛ ООО "Финдер" янв25 '!$B$1:$B$8808,0),)</f>
        <v>1376</v>
      </c>
      <c r="P3336" s="18">
        <f t="shared" si="330"/>
        <v>917.33</v>
      </c>
      <c r="Q3336" s="18">
        <f t="shared" si="331"/>
        <v>1100.8</v>
      </c>
      <c r="R3336" s="1"/>
      <c r="S3336" s="1"/>
      <c r="T3336" s="1"/>
      <c r="U3336" s="1"/>
      <c r="V3336" s="1"/>
    </row>
    <row r="3337" spans="1:22" s="10" customFormat="1" ht="55.2" x14ac:dyDescent="0.25">
      <c r="A3337" s="11" t="s">
        <v>21357</v>
      </c>
      <c r="B3337" s="12" t="s">
        <v>7544</v>
      </c>
      <c r="C3337" s="12" t="s">
        <v>7545</v>
      </c>
      <c r="D3337" s="13" t="s">
        <v>2978</v>
      </c>
      <c r="E3337" s="12" t="s">
        <v>7546</v>
      </c>
      <c r="F3337" s="14" t="s">
        <v>2980</v>
      </c>
      <c r="G3337" s="14" t="s">
        <v>2980</v>
      </c>
      <c r="H3337" s="15">
        <v>1.7100000000000001E-2</v>
      </c>
      <c r="I3337" s="30">
        <v>1</v>
      </c>
      <c r="J3337" s="26" t="s">
        <v>33486</v>
      </c>
      <c r="K3337" s="26" t="s">
        <v>29835</v>
      </c>
      <c r="L3337" s="28">
        <v>1400</v>
      </c>
      <c r="M3337" s="16">
        <f t="shared" si="332"/>
        <v>9.642857142857153E-2</v>
      </c>
      <c r="N3337" s="17">
        <v>45643</v>
      </c>
      <c r="O3337" s="18" cm="1">
        <f t="array" ref="O3337">INDEX('[1]Базовый ПЛ ООО "Финдер" янв25 '!$E$1:$E$8808,MATCH(C3337,'[1]Базовый ПЛ ООО "Финдер" янв25 '!$B$1:$B$8808,0),)</f>
        <v>1535</v>
      </c>
      <c r="P3337" s="18">
        <f t="shared" si="330"/>
        <v>1023.33</v>
      </c>
      <c r="Q3337" s="18">
        <f t="shared" si="331"/>
        <v>1228</v>
      </c>
      <c r="R3337" s="1"/>
      <c r="S3337" s="1"/>
      <c r="T3337" s="1"/>
      <c r="U3337" s="1"/>
      <c r="V3337" s="1"/>
    </row>
    <row r="3338" spans="1:22" s="10" customFormat="1" ht="55.2" x14ac:dyDescent="0.25">
      <c r="A3338" s="11" t="s">
        <v>21357</v>
      </c>
      <c r="B3338" s="12" t="s">
        <v>7547</v>
      </c>
      <c r="C3338" s="12" t="s">
        <v>7548</v>
      </c>
      <c r="D3338" s="13" t="s">
        <v>2978</v>
      </c>
      <c r="E3338" s="12" t="s">
        <v>23396</v>
      </c>
      <c r="F3338" s="14" t="s">
        <v>11</v>
      </c>
      <c r="G3338" s="14" t="s">
        <v>11</v>
      </c>
      <c r="H3338" s="15">
        <v>1.7100000000000001E-2</v>
      </c>
      <c r="I3338" s="30">
        <v>1</v>
      </c>
      <c r="J3338" s="26" t="s">
        <v>33021</v>
      </c>
      <c r="K3338" s="26" t="s">
        <v>29834</v>
      </c>
      <c r="L3338" s="28">
        <v>1400</v>
      </c>
      <c r="M3338" s="16">
        <f t="shared" si="332"/>
        <v>9.642857142857153E-2</v>
      </c>
      <c r="N3338" s="17">
        <v>45643</v>
      </c>
      <c r="O3338" s="18" cm="1">
        <f t="array" ref="O3338">INDEX('[1]Базовый ПЛ ООО "Финдер" янв25 '!$E$1:$E$8808,MATCH(C3338,'[1]Базовый ПЛ ООО "Финдер" янв25 '!$B$1:$B$8808,0),)</f>
        <v>1535</v>
      </c>
      <c r="P3338" s="18">
        <f t="shared" si="330"/>
        <v>1023.33</v>
      </c>
      <c r="Q3338" s="18">
        <f t="shared" si="331"/>
        <v>1228</v>
      </c>
      <c r="R3338" s="1"/>
      <c r="S3338" s="1"/>
      <c r="T3338" s="1"/>
      <c r="U3338" s="1"/>
      <c r="V3338" s="1"/>
    </row>
    <row r="3339" spans="1:22" s="10" customFormat="1" ht="55.2" x14ac:dyDescent="0.25">
      <c r="A3339" s="11" t="s">
        <v>21357</v>
      </c>
      <c r="B3339" s="12" t="s">
        <v>7549</v>
      </c>
      <c r="C3339" s="12" t="s">
        <v>7550</v>
      </c>
      <c r="D3339" s="13" t="s">
        <v>2978</v>
      </c>
      <c r="E3339" s="12" t="s">
        <v>7551</v>
      </c>
      <c r="F3339" s="14" t="s">
        <v>2980</v>
      </c>
      <c r="G3339" s="14" t="s">
        <v>2980</v>
      </c>
      <c r="H3339" s="15">
        <v>1.7100000000000001E-2</v>
      </c>
      <c r="I3339" s="30">
        <v>1</v>
      </c>
      <c r="J3339" s="26" t="s">
        <v>33021</v>
      </c>
      <c r="K3339" s="26" t="s">
        <v>29833</v>
      </c>
      <c r="L3339" s="28">
        <v>1217</v>
      </c>
      <c r="M3339" s="16">
        <f t="shared" si="332"/>
        <v>0.13064913722267879</v>
      </c>
      <c r="N3339" s="17">
        <v>45643</v>
      </c>
      <c r="O3339" s="18" cm="1">
        <f t="array" ref="O3339">INDEX('[1]Базовый ПЛ ООО "Финдер" янв25 '!$E$1:$E$8808,MATCH(C3339,'[1]Базовый ПЛ ООО "Финдер" янв25 '!$B$1:$B$8808,0),)</f>
        <v>1376</v>
      </c>
      <c r="P3339" s="18">
        <f t="shared" si="330"/>
        <v>917.33</v>
      </c>
      <c r="Q3339" s="18">
        <f t="shared" si="331"/>
        <v>1100.8</v>
      </c>
      <c r="R3339" s="1"/>
      <c r="S3339" s="1"/>
      <c r="T3339" s="1"/>
      <c r="U3339" s="1"/>
      <c r="V3339" s="1"/>
    </row>
    <row r="3340" spans="1:22" s="10" customFormat="1" ht="55.2" x14ac:dyDescent="0.25">
      <c r="A3340" s="11" t="s">
        <v>21357</v>
      </c>
      <c r="B3340" s="12" t="s">
        <v>7552</v>
      </c>
      <c r="C3340" s="12" t="s">
        <v>7553</v>
      </c>
      <c r="D3340" s="13" t="s">
        <v>2978</v>
      </c>
      <c r="E3340" s="12" t="s">
        <v>23397</v>
      </c>
      <c r="F3340" s="14" t="s">
        <v>11</v>
      </c>
      <c r="G3340" s="14" t="s">
        <v>11</v>
      </c>
      <c r="H3340" s="15">
        <v>1.7100000000000001E-2</v>
      </c>
      <c r="I3340" s="30">
        <v>1</v>
      </c>
      <c r="J3340" s="26" t="s">
        <v>33021</v>
      </c>
      <c r="K3340" s="26" t="s">
        <v>29832</v>
      </c>
      <c r="L3340" s="28">
        <v>1217</v>
      </c>
      <c r="M3340" s="16">
        <f t="shared" ref="M3340:M3371" si="333">O3340/L3340-1</f>
        <v>0.13064913722267879</v>
      </c>
      <c r="N3340" s="17">
        <v>45643</v>
      </c>
      <c r="O3340" s="18" cm="1">
        <f t="array" ref="O3340">INDEX('[1]Базовый ПЛ ООО "Финдер" янв25 '!$E$1:$E$8808,MATCH(C3340,'[1]Базовый ПЛ ООО "Финдер" янв25 '!$B$1:$B$8808,0),)</f>
        <v>1376</v>
      </c>
      <c r="P3340" s="18">
        <f t="shared" ref="P3340:P3403" si="334">CHOOSE(I3340,ROUND(O3340*(1-$Q$5)/1.2,2),ROUND(O3340*(1-$Q$3)/1.2,2))</f>
        <v>917.33</v>
      </c>
      <c r="Q3340" s="18">
        <f t="shared" ref="Q3340:Q3403" si="335">ROUND(P3340*1.2,2)</f>
        <v>1100.8</v>
      </c>
      <c r="R3340" s="1"/>
      <c r="S3340" s="1"/>
      <c r="T3340" s="1"/>
      <c r="U3340" s="1"/>
      <c r="V3340" s="1"/>
    </row>
    <row r="3341" spans="1:22" s="10" customFormat="1" ht="55.2" x14ac:dyDescent="0.25">
      <c r="A3341" s="11" t="s">
        <v>21357</v>
      </c>
      <c r="B3341" s="12" t="s">
        <v>7554</v>
      </c>
      <c r="C3341" s="12" t="s">
        <v>7555</v>
      </c>
      <c r="D3341" s="13" t="s">
        <v>2978</v>
      </c>
      <c r="E3341" s="12" t="s">
        <v>7556</v>
      </c>
      <c r="F3341" s="14" t="s">
        <v>2980</v>
      </c>
      <c r="G3341" s="14" t="s">
        <v>2980</v>
      </c>
      <c r="H3341" s="15">
        <v>1.7100000000000001E-2</v>
      </c>
      <c r="I3341" s="30">
        <v>1</v>
      </c>
      <c r="J3341" s="26" t="s">
        <v>33021</v>
      </c>
      <c r="K3341" s="26" t="s">
        <v>29831</v>
      </c>
      <c r="L3341" s="28">
        <v>1295</v>
      </c>
      <c r="M3341" s="16">
        <f t="shared" si="333"/>
        <v>9.6525096525096554E-2</v>
      </c>
      <c r="N3341" s="17">
        <v>45643</v>
      </c>
      <c r="O3341" s="18" cm="1">
        <f t="array" ref="O3341">INDEX('[1]Базовый ПЛ ООО "Финдер" янв25 '!$E$1:$E$8808,MATCH(C3341,'[1]Базовый ПЛ ООО "Финдер" янв25 '!$B$1:$B$8808,0),)</f>
        <v>1420</v>
      </c>
      <c r="P3341" s="18">
        <f t="shared" si="334"/>
        <v>946.67</v>
      </c>
      <c r="Q3341" s="18">
        <f t="shared" si="335"/>
        <v>1136</v>
      </c>
      <c r="R3341" s="1"/>
      <c r="S3341" s="1"/>
      <c r="T3341" s="1"/>
      <c r="U3341" s="1"/>
      <c r="V3341" s="1"/>
    </row>
    <row r="3342" spans="1:22" s="10" customFormat="1" ht="55.2" x14ac:dyDescent="0.25">
      <c r="A3342" s="11" t="s">
        <v>21357</v>
      </c>
      <c r="B3342" s="12" t="s">
        <v>7557</v>
      </c>
      <c r="C3342" s="12" t="s">
        <v>7558</v>
      </c>
      <c r="D3342" s="13" t="s">
        <v>2978</v>
      </c>
      <c r="E3342" s="12" t="s">
        <v>23398</v>
      </c>
      <c r="F3342" s="14" t="s">
        <v>11</v>
      </c>
      <c r="G3342" s="14" t="s">
        <v>11</v>
      </c>
      <c r="H3342" s="15">
        <v>1.7100000000000001E-2</v>
      </c>
      <c r="I3342" s="30">
        <v>1</v>
      </c>
      <c r="J3342" s="26" t="s">
        <v>33021</v>
      </c>
      <c r="K3342" s="26" t="s">
        <v>29830</v>
      </c>
      <c r="L3342" s="28">
        <v>1295</v>
      </c>
      <c r="M3342" s="16">
        <f t="shared" si="333"/>
        <v>9.6525096525096554E-2</v>
      </c>
      <c r="N3342" s="17">
        <v>45643</v>
      </c>
      <c r="O3342" s="18" cm="1">
        <f t="array" ref="O3342">INDEX('[1]Базовый ПЛ ООО "Финдер" янв25 '!$E$1:$E$8808,MATCH(C3342,'[1]Базовый ПЛ ООО "Финдер" янв25 '!$B$1:$B$8808,0),)</f>
        <v>1420</v>
      </c>
      <c r="P3342" s="18">
        <f t="shared" si="334"/>
        <v>946.67</v>
      </c>
      <c r="Q3342" s="18">
        <f t="shared" si="335"/>
        <v>1136</v>
      </c>
      <c r="R3342" s="1"/>
      <c r="S3342" s="1"/>
      <c r="T3342" s="1"/>
      <c r="U3342" s="1"/>
      <c r="V3342" s="1"/>
    </row>
    <row r="3343" spans="1:22" s="10" customFormat="1" ht="55.2" x14ac:dyDescent="0.25">
      <c r="A3343" s="11" t="s">
        <v>21357</v>
      </c>
      <c r="B3343" s="12" t="s">
        <v>7559</v>
      </c>
      <c r="C3343" s="12" t="s">
        <v>7560</v>
      </c>
      <c r="D3343" s="13" t="s">
        <v>2978</v>
      </c>
      <c r="E3343" s="12" t="s">
        <v>7561</v>
      </c>
      <c r="F3343" s="14" t="s">
        <v>2980</v>
      </c>
      <c r="G3343" s="14" t="s">
        <v>2980</v>
      </c>
      <c r="H3343" s="15">
        <v>1.7100000000000001E-2</v>
      </c>
      <c r="I3343" s="30">
        <v>1</v>
      </c>
      <c r="J3343" s="26" t="s">
        <v>33021</v>
      </c>
      <c r="K3343" s="26" t="s">
        <v>29829</v>
      </c>
      <c r="L3343" s="28">
        <v>1306</v>
      </c>
      <c r="M3343" s="16">
        <f t="shared" si="333"/>
        <v>6.2787136294027546E-2</v>
      </c>
      <c r="N3343" s="17">
        <v>45643</v>
      </c>
      <c r="O3343" s="18" cm="1">
        <f t="array" ref="O3343">INDEX('[1]Базовый ПЛ ООО "Финдер" янв25 '!$E$1:$E$8808,MATCH(C3343,'[1]Базовый ПЛ ООО "Финдер" янв25 '!$B$1:$B$8808,0),)</f>
        <v>1388</v>
      </c>
      <c r="P3343" s="18">
        <f t="shared" si="334"/>
        <v>925.33</v>
      </c>
      <c r="Q3343" s="18">
        <f t="shared" si="335"/>
        <v>1110.4000000000001</v>
      </c>
      <c r="R3343" s="1"/>
      <c r="S3343" s="1"/>
      <c r="T3343" s="1"/>
      <c r="U3343" s="1"/>
      <c r="V3343" s="1"/>
    </row>
    <row r="3344" spans="1:22" s="10" customFormat="1" ht="55.2" x14ac:dyDescent="0.25">
      <c r="A3344" s="11" t="s">
        <v>21357</v>
      </c>
      <c r="B3344" s="12" t="s">
        <v>7562</v>
      </c>
      <c r="C3344" s="12" t="s">
        <v>7563</v>
      </c>
      <c r="D3344" s="13" t="s">
        <v>2978</v>
      </c>
      <c r="E3344" s="12" t="s">
        <v>23399</v>
      </c>
      <c r="F3344" s="14" t="s">
        <v>11</v>
      </c>
      <c r="G3344" s="14" t="s">
        <v>11</v>
      </c>
      <c r="H3344" s="15">
        <v>1.7100000000000001E-2</v>
      </c>
      <c r="I3344" s="30">
        <v>1</v>
      </c>
      <c r="J3344" s="26" t="s">
        <v>33021</v>
      </c>
      <c r="K3344" s="26" t="s">
        <v>29828</v>
      </c>
      <c r="L3344" s="28">
        <v>1306</v>
      </c>
      <c r="M3344" s="16">
        <f t="shared" si="333"/>
        <v>6.2787136294027546E-2</v>
      </c>
      <c r="N3344" s="17">
        <v>45643</v>
      </c>
      <c r="O3344" s="18" cm="1">
        <f t="array" ref="O3344">INDEX('[1]Базовый ПЛ ООО "Финдер" янв25 '!$E$1:$E$8808,MATCH(C3344,'[1]Базовый ПЛ ООО "Финдер" янв25 '!$B$1:$B$8808,0),)</f>
        <v>1388</v>
      </c>
      <c r="P3344" s="18">
        <f t="shared" si="334"/>
        <v>925.33</v>
      </c>
      <c r="Q3344" s="18">
        <f t="shared" si="335"/>
        <v>1110.4000000000001</v>
      </c>
      <c r="R3344" s="1"/>
      <c r="S3344" s="1"/>
      <c r="T3344" s="1"/>
      <c r="U3344" s="1"/>
      <c r="V3344" s="1"/>
    </row>
    <row r="3345" spans="1:22" s="10" customFormat="1" ht="41.4" x14ac:dyDescent="0.25">
      <c r="A3345" s="11" t="s">
        <v>33016</v>
      </c>
      <c r="B3345" s="12" t="s">
        <v>7564</v>
      </c>
      <c r="C3345" s="12" t="s">
        <v>7565</v>
      </c>
      <c r="D3345" s="13" t="s">
        <v>2978</v>
      </c>
      <c r="E3345" s="12" t="s">
        <v>7566</v>
      </c>
      <c r="F3345" s="14" t="s">
        <v>2980</v>
      </c>
      <c r="G3345" s="14" t="s">
        <v>2980</v>
      </c>
      <c r="H3345" s="15">
        <v>1.7100000000000001E-2</v>
      </c>
      <c r="I3345" s="30">
        <v>1</v>
      </c>
      <c r="J3345" s="26" t="s">
        <v>33445</v>
      </c>
      <c r="K3345" s="26" t="s">
        <v>29827</v>
      </c>
      <c r="L3345" s="28">
        <v>567</v>
      </c>
      <c r="M3345" s="16">
        <f t="shared" si="333"/>
        <v>0.13051146384479728</v>
      </c>
      <c r="N3345" s="17">
        <v>45643</v>
      </c>
      <c r="O3345" s="18" cm="1">
        <f t="array" ref="O3345">INDEX('[1]Базовый ПЛ ООО "Финдер" янв25 '!$E$1:$E$8808,MATCH(C3345,'[1]Базовый ПЛ ООО "Финдер" янв25 '!$B$1:$B$8808,0),)</f>
        <v>641</v>
      </c>
      <c r="P3345" s="18">
        <f t="shared" si="334"/>
        <v>427.33</v>
      </c>
      <c r="Q3345" s="18">
        <f t="shared" si="335"/>
        <v>512.79999999999995</v>
      </c>
      <c r="R3345" s="1"/>
      <c r="S3345" s="1"/>
      <c r="T3345" s="1"/>
      <c r="U3345" s="1"/>
      <c r="V3345" s="1"/>
    </row>
    <row r="3346" spans="1:22" s="10" customFormat="1" ht="55.2" x14ac:dyDescent="0.25">
      <c r="A3346" s="11" t="s">
        <v>21357</v>
      </c>
      <c r="B3346" s="12" t="s">
        <v>7567</v>
      </c>
      <c r="C3346" s="12" t="s">
        <v>7568</v>
      </c>
      <c r="D3346" s="13" t="s">
        <v>2978</v>
      </c>
      <c r="E3346" s="12" t="s">
        <v>23400</v>
      </c>
      <c r="F3346" s="14" t="s">
        <v>11</v>
      </c>
      <c r="G3346" s="14" t="s">
        <v>11</v>
      </c>
      <c r="H3346" s="15">
        <v>1.7100000000000001E-2</v>
      </c>
      <c r="I3346" s="30">
        <v>1</v>
      </c>
      <c r="J3346" s="26" t="s">
        <v>33021</v>
      </c>
      <c r="K3346" s="26" t="s">
        <v>29826</v>
      </c>
      <c r="L3346" s="28">
        <v>567</v>
      </c>
      <c r="M3346" s="16">
        <f t="shared" si="333"/>
        <v>0.13051146384479728</v>
      </c>
      <c r="N3346" s="17">
        <v>45643</v>
      </c>
      <c r="O3346" s="18" cm="1">
        <f t="array" ref="O3346">INDEX('[1]Базовый ПЛ ООО "Финдер" янв25 '!$E$1:$E$8808,MATCH(C3346,'[1]Базовый ПЛ ООО "Финдер" янв25 '!$B$1:$B$8808,0),)</f>
        <v>641</v>
      </c>
      <c r="P3346" s="18">
        <f t="shared" si="334"/>
        <v>427.33</v>
      </c>
      <c r="Q3346" s="18">
        <f t="shared" si="335"/>
        <v>512.79999999999995</v>
      </c>
      <c r="R3346" s="1"/>
      <c r="S3346" s="1"/>
      <c r="T3346" s="1"/>
      <c r="U3346" s="1"/>
      <c r="V3346" s="1"/>
    </row>
    <row r="3347" spans="1:22" s="10" customFormat="1" ht="41.4" x14ac:dyDescent="0.25">
      <c r="A3347" s="11" t="s">
        <v>21357</v>
      </c>
      <c r="B3347" s="12" t="s">
        <v>7569</v>
      </c>
      <c r="C3347" s="12" t="s">
        <v>7570</v>
      </c>
      <c r="D3347" s="13" t="s">
        <v>2978</v>
      </c>
      <c r="E3347" s="12" t="s">
        <v>7571</v>
      </c>
      <c r="F3347" s="14" t="s">
        <v>2980</v>
      </c>
      <c r="G3347" s="14" t="s">
        <v>2980</v>
      </c>
      <c r="H3347" s="15">
        <v>1.7100000000000001E-2</v>
      </c>
      <c r="I3347" s="30">
        <v>1</v>
      </c>
      <c r="J3347" s="26" t="s">
        <v>33021</v>
      </c>
      <c r="K3347" s="26" t="s">
        <v>29825</v>
      </c>
      <c r="L3347" s="28">
        <v>646</v>
      </c>
      <c r="M3347" s="16">
        <f t="shared" si="333"/>
        <v>6.1919504643962897E-2</v>
      </c>
      <c r="N3347" s="17">
        <v>45643</v>
      </c>
      <c r="O3347" s="18" cm="1">
        <f t="array" ref="O3347">INDEX('[1]Базовый ПЛ ООО "Финдер" янв25 '!$E$1:$E$8808,MATCH(C3347,'[1]Базовый ПЛ ООО "Финдер" янв25 '!$B$1:$B$8808,0),)</f>
        <v>686</v>
      </c>
      <c r="P3347" s="18">
        <f t="shared" si="334"/>
        <v>457.33</v>
      </c>
      <c r="Q3347" s="18">
        <f t="shared" si="335"/>
        <v>548.79999999999995</v>
      </c>
      <c r="R3347" s="1"/>
      <c r="S3347" s="1"/>
      <c r="T3347" s="1"/>
      <c r="U3347" s="1"/>
      <c r="V3347" s="1"/>
    </row>
    <row r="3348" spans="1:22" s="10" customFormat="1" ht="55.2" x14ac:dyDescent="0.25">
      <c r="A3348" s="11" t="s">
        <v>21357</v>
      </c>
      <c r="B3348" s="12" t="s">
        <v>7572</v>
      </c>
      <c r="C3348" s="12" t="s">
        <v>7573</v>
      </c>
      <c r="D3348" s="13" t="s">
        <v>2978</v>
      </c>
      <c r="E3348" s="12" t="s">
        <v>23401</v>
      </c>
      <c r="F3348" s="14" t="s">
        <v>11</v>
      </c>
      <c r="G3348" s="14" t="s">
        <v>11</v>
      </c>
      <c r="H3348" s="15">
        <v>1.7100000000000001E-2</v>
      </c>
      <c r="I3348" s="30">
        <v>1</v>
      </c>
      <c r="J3348" s="26" t="s">
        <v>33021</v>
      </c>
      <c r="K3348" s="26" t="s">
        <v>29824</v>
      </c>
      <c r="L3348" s="28">
        <v>646</v>
      </c>
      <c r="M3348" s="16">
        <f t="shared" si="333"/>
        <v>6.1919504643962897E-2</v>
      </c>
      <c r="N3348" s="17">
        <v>45643</v>
      </c>
      <c r="O3348" s="18" cm="1">
        <f t="array" ref="O3348">INDEX('[1]Базовый ПЛ ООО "Финдер" янв25 '!$E$1:$E$8808,MATCH(C3348,'[1]Базовый ПЛ ООО "Финдер" янв25 '!$B$1:$B$8808,0),)</f>
        <v>686</v>
      </c>
      <c r="P3348" s="18">
        <f t="shared" si="334"/>
        <v>457.33</v>
      </c>
      <c r="Q3348" s="18">
        <f t="shared" si="335"/>
        <v>548.79999999999995</v>
      </c>
      <c r="R3348" s="1"/>
      <c r="S3348" s="1"/>
      <c r="T3348" s="1"/>
      <c r="U3348" s="1"/>
      <c r="V3348" s="1"/>
    </row>
    <row r="3349" spans="1:22" s="10" customFormat="1" ht="41.4" x14ac:dyDescent="0.25">
      <c r="A3349" s="11" t="s">
        <v>21357</v>
      </c>
      <c r="B3349" s="12" t="s">
        <v>7574</v>
      </c>
      <c r="C3349" s="12" t="s">
        <v>7575</v>
      </c>
      <c r="D3349" s="13" t="s">
        <v>2978</v>
      </c>
      <c r="E3349" s="12" t="s">
        <v>7576</v>
      </c>
      <c r="F3349" s="14" t="s">
        <v>2980</v>
      </c>
      <c r="G3349" s="14" t="s">
        <v>2980</v>
      </c>
      <c r="H3349" s="15">
        <v>1.5599999999999999E-2</v>
      </c>
      <c r="I3349" s="30">
        <v>1</v>
      </c>
      <c r="J3349" s="26" t="s">
        <v>33021</v>
      </c>
      <c r="K3349" s="26" t="s">
        <v>29823</v>
      </c>
      <c r="L3349" s="28">
        <v>567</v>
      </c>
      <c r="M3349" s="16">
        <f t="shared" si="333"/>
        <v>0.13051146384479728</v>
      </c>
      <c r="N3349" s="17">
        <v>45643</v>
      </c>
      <c r="O3349" s="18" cm="1">
        <f t="array" ref="O3349">INDEX('[1]Базовый ПЛ ООО "Финдер" янв25 '!$E$1:$E$8808,MATCH(C3349,'[1]Базовый ПЛ ООО "Финдер" янв25 '!$B$1:$B$8808,0),)</f>
        <v>641</v>
      </c>
      <c r="P3349" s="18">
        <f t="shared" si="334"/>
        <v>427.33</v>
      </c>
      <c r="Q3349" s="18">
        <f t="shared" si="335"/>
        <v>512.79999999999995</v>
      </c>
      <c r="R3349" s="1"/>
      <c r="S3349" s="1"/>
      <c r="T3349" s="1"/>
      <c r="U3349" s="1"/>
      <c r="V3349" s="1"/>
    </row>
    <row r="3350" spans="1:22" s="10" customFormat="1" ht="55.2" x14ac:dyDescent="0.25">
      <c r="A3350" s="11" t="s">
        <v>21357</v>
      </c>
      <c r="B3350" s="12" t="s">
        <v>7577</v>
      </c>
      <c r="C3350" s="12" t="s">
        <v>7578</v>
      </c>
      <c r="D3350" s="13" t="s">
        <v>2978</v>
      </c>
      <c r="E3350" s="12" t="s">
        <v>23402</v>
      </c>
      <c r="F3350" s="14" t="s">
        <v>11</v>
      </c>
      <c r="G3350" s="14" t="s">
        <v>11</v>
      </c>
      <c r="H3350" s="15">
        <v>1.5599999999999999E-2</v>
      </c>
      <c r="I3350" s="30">
        <v>1</v>
      </c>
      <c r="J3350" s="26" t="s">
        <v>33021</v>
      </c>
      <c r="K3350" s="26" t="s">
        <v>29822</v>
      </c>
      <c r="L3350" s="28">
        <v>567</v>
      </c>
      <c r="M3350" s="16">
        <f t="shared" si="333"/>
        <v>0.13051146384479728</v>
      </c>
      <c r="N3350" s="17">
        <v>45643</v>
      </c>
      <c r="O3350" s="18" cm="1">
        <f t="array" ref="O3350">INDEX('[1]Базовый ПЛ ООО "Финдер" янв25 '!$E$1:$E$8808,MATCH(C3350,'[1]Базовый ПЛ ООО "Финдер" янв25 '!$B$1:$B$8808,0),)</f>
        <v>641</v>
      </c>
      <c r="P3350" s="18">
        <f t="shared" si="334"/>
        <v>427.33</v>
      </c>
      <c r="Q3350" s="18">
        <f t="shared" si="335"/>
        <v>512.79999999999995</v>
      </c>
      <c r="R3350" s="1"/>
      <c r="S3350" s="1"/>
      <c r="T3350" s="1"/>
      <c r="U3350" s="1"/>
      <c r="V3350" s="1"/>
    </row>
    <row r="3351" spans="1:22" s="10" customFormat="1" ht="41.4" x14ac:dyDescent="0.25">
      <c r="A3351" s="11" t="s">
        <v>21357</v>
      </c>
      <c r="B3351" s="12" t="s">
        <v>7579</v>
      </c>
      <c r="C3351" s="12" t="s">
        <v>7580</v>
      </c>
      <c r="D3351" s="13" t="s">
        <v>2978</v>
      </c>
      <c r="E3351" s="12" t="s">
        <v>7581</v>
      </c>
      <c r="F3351" s="14" t="s">
        <v>2980</v>
      </c>
      <c r="G3351" s="14" t="s">
        <v>2980</v>
      </c>
      <c r="H3351" s="15">
        <v>1.6300000000000002E-2</v>
      </c>
      <c r="I3351" s="30">
        <v>1</v>
      </c>
      <c r="J3351" s="26" t="s">
        <v>33021</v>
      </c>
      <c r="K3351" s="26" t="s">
        <v>29821</v>
      </c>
      <c r="L3351" s="28">
        <v>646</v>
      </c>
      <c r="M3351" s="16">
        <f t="shared" si="333"/>
        <v>6.1919504643962897E-2</v>
      </c>
      <c r="N3351" s="17">
        <v>45643</v>
      </c>
      <c r="O3351" s="18" cm="1">
        <f t="array" ref="O3351">INDEX('[1]Базовый ПЛ ООО "Финдер" янв25 '!$E$1:$E$8808,MATCH(C3351,'[1]Базовый ПЛ ООО "Финдер" янв25 '!$B$1:$B$8808,0),)</f>
        <v>686</v>
      </c>
      <c r="P3351" s="18">
        <f t="shared" si="334"/>
        <v>457.33</v>
      </c>
      <c r="Q3351" s="18">
        <f t="shared" si="335"/>
        <v>548.79999999999995</v>
      </c>
      <c r="R3351" s="1"/>
      <c r="S3351" s="1"/>
      <c r="T3351" s="1"/>
      <c r="U3351" s="1"/>
      <c r="V3351" s="1"/>
    </row>
    <row r="3352" spans="1:22" s="10" customFormat="1" ht="55.2" x14ac:dyDescent="0.25">
      <c r="A3352" s="11" t="s">
        <v>21357</v>
      </c>
      <c r="B3352" s="12" t="s">
        <v>7582</v>
      </c>
      <c r="C3352" s="12" t="s">
        <v>7583</v>
      </c>
      <c r="D3352" s="13" t="s">
        <v>2978</v>
      </c>
      <c r="E3352" s="12" t="s">
        <v>23403</v>
      </c>
      <c r="F3352" s="14" t="s">
        <v>11</v>
      </c>
      <c r="G3352" s="14" t="s">
        <v>11</v>
      </c>
      <c r="H3352" s="15">
        <v>1.6300000000000002E-2</v>
      </c>
      <c r="I3352" s="30">
        <v>1</v>
      </c>
      <c r="J3352" s="26" t="s">
        <v>33021</v>
      </c>
      <c r="K3352" s="26" t="s">
        <v>29820</v>
      </c>
      <c r="L3352" s="28">
        <v>646</v>
      </c>
      <c r="M3352" s="16">
        <f t="shared" si="333"/>
        <v>6.1919504643962897E-2</v>
      </c>
      <c r="N3352" s="17">
        <v>45643</v>
      </c>
      <c r="O3352" s="18" cm="1">
        <f t="array" ref="O3352">INDEX('[1]Базовый ПЛ ООО "Финдер" янв25 '!$E$1:$E$8808,MATCH(C3352,'[1]Базовый ПЛ ООО "Финдер" янв25 '!$B$1:$B$8808,0),)</f>
        <v>686</v>
      </c>
      <c r="P3352" s="18">
        <f t="shared" si="334"/>
        <v>457.33</v>
      </c>
      <c r="Q3352" s="18">
        <f t="shared" si="335"/>
        <v>548.79999999999995</v>
      </c>
      <c r="R3352" s="1"/>
      <c r="S3352" s="1"/>
      <c r="T3352" s="1"/>
      <c r="U3352" s="1"/>
      <c r="V3352" s="1"/>
    </row>
    <row r="3353" spans="1:22" s="10" customFormat="1" ht="41.4" x14ac:dyDescent="0.25">
      <c r="A3353" s="11" t="s">
        <v>21357</v>
      </c>
      <c r="B3353" s="12" t="s">
        <v>33682</v>
      </c>
      <c r="C3353" s="12" t="s">
        <v>33683</v>
      </c>
      <c r="D3353" s="13">
        <v>40</v>
      </c>
      <c r="E3353" s="12" t="s">
        <v>34487</v>
      </c>
      <c r="F3353" s="14">
        <v>50</v>
      </c>
      <c r="G3353" s="14">
        <v>10</v>
      </c>
      <c r="H3353" s="15"/>
      <c r="I3353" s="30">
        <v>1</v>
      </c>
      <c r="J3353" s="26" t="s">
        <v>33021</v>
      </c>
      <c r="K3353" s="26">
        <v>0</v>
      </c>
      <c r="L3353" s="28"/>
      <c r="M3353" s="16"/>
      <c r="N3353" s="17">
        <v>45643</v>
      </c>
      <c r="O3353" s="18" cm="1">
        <f t="array" ref="O3353">INDEX('[1]Базовый ПЛ ООО "Финдер" янв25 '!$E$1:$E$8808,MATCH(C3353,'[1]Базовый ПЛ ООО "Финдер" янв25 '!$B$1:$B$8808,0),)</f>
        <v>653</v>
      </c>
      <c r="P3353" s="18">
        <f t="shared" si="334"/>
        <v>435.33</v>
      </c>
      <c r="Q3353" s="18">
        <f t="shared" si="335"/>
        <v>522.4</v>
      </c>
      <c r="R3353" s="1"/>
      <c r="S3353" s="1"/>
      <c r="T3353" s="1"/>
      <c r="U3353" s="1"/>
      <c r="V3353" s="1"/>
    </row>
    <row r="3354" spans="1:22" s="10" customFormat="1" ht="41.4" x14ac:dyDescent="0.25">
      <c r="A3354" s="11" t="s">
        <v>21357</v>
      </c>
      <c r="B3354" s="12" t="s">
        <v>7584</v>
      </c>
      <c r="C3354" s="12" t="s">
        <v>7585</v>
      </c>
      <c r="D3354" s="13" t="s">
        <v>2978</v>
      </c>
      <c r="E3354" s="12" t="s">
        <v>7586</v>
      </c>
      <c r="F3354" s="14" t="s">
        <v>2980</v>
      </c>
      <c r="G3354" s="14" t="s">
        <v>2980</v>
      </c>
      <c r="H3354" s="15">
        <v>1.6300000000000002E-2</v>
      </c>
      <c r="I3354" s="30">
        <v>1</v>
      </c>
      <c r="J3354" s="26" t="s">
        <v>33021</v>
      </c>
      <c r="K3354" s="26" t="s">
        <v>29819</v>
      </c>
      <c r="L3354" s="28">
        <v>656</v>
      </c>
      <c r="M3354" s="16">
        <f t="shared" ref="M3354:M3359" si="336">O3354/L3354-1</f>
        <v>-4.5731707317072656E-3</v>
      </c>
      <c r="N3354" s="17">
        <v>45643</v>
      </c>
      <c r="O3354" s="18" cm="1">
        <f t="array" ref="O3354">INDEX('[1]Базовый ПЛ ООО "Финдер" янв25 '!$E$1:$E$8808,MATCH(C3354,'[1]Базовый ПЛ ООО "Финдер" янв25 '!$B$1:$B$8808,0),)</f>
        <v>653</v>
      </c>
      <c r="P3354" s="18">
        <f t="shared" si="334"/>
        <v>435.33</v>
      </c>
      <c r="Q3354" s="18">
        <f t="shared" si="335"/>
        <v>522.4</v>
      </c>
      <c r="R3354" s="1"/>
      <c r="S3354" s="1"/>
      <c r="T3354" s="1"/>
      <c r="U3354" s="1"/>
      <c r="V3354" s="1"/>
    </row>
    <row r="3355" spans="1:22" s="10" customFormat="1" ht="55.2" x14ac:dyDescent="0.25">
      <c r="A3355" s="11" t="s">
        <v>21357</v>
      </c>
      <c r="B3355" s="12" t="s">
        <v>7587</v>
      </c>
      <c r="C3355" s="12" t="s">
        <v>7588</v>
      </c>
      <c r="D3355" s="13" t="s">
        <v>2978</v>
      </c>
      <c r="E3355" s="12" t="s">
        <v>23404</v>
      </c>
      <c r="F3355" s="14" t="s">
        <v>11</v>
      </c>
      <c r="G3355" s="14" t="s">
        <v>11</v>
      </c>
      <c r="H3355" s="15">
        <v>1.6300000000000002E-2</v>
      </c>
      <c r="I3355" s="30">
        <v>1</v>
      </c>
      <c r="J3355" s="26" t="s">
        <v>33021</v>
      </c>
      <c r="K3355" s="26" t="s">
        <v>29818</v>
      </c>
      <c r="L3355" s="28">
        <v>656</v>
      </c>
      <c r="M3355" s="16">
        <f t="shared" si="336"/>
        <v>-4.5731707317072656E-3</v>
      </c>
      <c r="N3355" s="17">
        <v>45643</v>
      </c>
      <c r="O3355" s="18" cm="1">
        <f t="array" ref="O3355">INDEX('[1]Базовый ПЛ ООО "Финдер" янв25 '!$E$1:$E$8808,MATCH(C3355,'[1]Базовый ПЛ ООО "Финдер" янв25 '!$B$1:$B$8808,0),)</f>
        <v>653</v>
      </c>
      <c r="P3355" s="18">
        <f t="shared" si="334"/>
        <v>435.33</v>
      </c>
      <c r="Q3355" s="18">
        <f t="shared" si="335"/>
        <v>522.4</v>
      </c>
      <c r="R3355" s="1"/>
      <c r="S3355" s="1"/>
      <c r="T3355" s="1"/>
      <c r="U3355" s="1"/>
      <c r="V3355" s="1"/>
    </row>
    <row r="3356" spans="1:22" s="10" customFormat="1" ht="41.4" x14ac:dyDescent="0.25">
      <c r="A3356" s="11" t="s">
        <v>21357</v>
      </c>
      <c r="B3356" s="12" t="s">
        <v>7589</v>
      </c>
      <c r="C3356" s="12" t="s">
        <v>7590</v>
      </c>
      <c r="D3356" s="13" t="s">
        <v>2978</v>
      </c>
      <c r="E3356" s="12" t="s">
        <v>7591</v>
      </c>
      <c r="F3356" s="14" t="s">
        <v>2980</v>
      </c>
      <c r="G3356" s="14" t="s">
        <v>2980</v>
      </c>
      <c r="H3356" s="15">
        <v>1.6300000000000002E-2</v>
      </c>
      <c r="I3356" s="30">
        <v>1</v>
      </c>
      <c r="J3356" s="26" t="s">
        <v>33021</v>
      </c>
      <c r="K3356" s="26" t="s">
        <v>29817</v>
      </c>
      <c r="L3356" s="28">
        <v>735</v>
      </c>
      <c r="M3356" s="16">
        <f t="shared" si="336"/>
        <v>-3.8095238095238071E-2</v>
      </c>
      <c r="N3356" s="17">
        <v>45643</v>
      </c>
      <c r="O3356" s="18" cm="1">
        <f t="array" ref="O3356">INDEX('[1]Базовый ПЛ ООО "Финдер" янв25 '!$E$1:$E$8808,MATCH(C3356,'[1]Базовый ПЛ ООО "Финдер" янв25 '!$B$1:$B$8808,0),)</f>
        <v>707</v>
      </c>
      <c r="P3356" s="18">
        <f t="shared" si="334"/>
        <v>471.33</v>
      </c>
      <c r="Q3356" s="18">
        <f t="shared" si="335"/>
        <v>565.6</v>
      </c>
      <c r="R3356" s="1"/>
      <c r="S3356" s="1"/>
      <c r="T3356" s="1"/>
      <c r="U3356" s="1"/>
      <c r="V3356" s="1"/>
    </row>
    <row r="3357" spans="1:22" s="10" customFormat="1" ht="55.2" x14ac:dyDescent="0.25">
      <c r="A3357" s="11" t="s">
        <v>21357</v>
      </c>
      <c r="B3357" s="12" t="s">
        <v>7592</v>
      </c>
      <c r="C3357" s="12" t="s">
        <v>7593</v>
      </c>
      <c r="D3357" s="13" t="s">
        <v>2978</v>
      </c>
      <c r="E3357" s="12" t="s">
        <v>23405</v>
      </c>
      <c r="F3357" s="14" t="s">
        <v>11</v>
      </c>
      <c r="G3357" s="14" t="s">
        <v>11</v>
      </c>
      <c r="H3357" s="15">
        <v>1.6300000000000002E-2</v>
      </c>
      <c r="I3357" s="30">
        <v>1</v>
      </c>
      <c r="J3357" s="26" t="s">
        <v>33021</v>
      </c>
      <c r="K3357" s="26" t="s">
        <v>29816</v>
      </c>
      <c r="L3357" s="28">
        <v>735</v>
      </c>
      <c r="M3357" s="16">
        <f t="shared" si="336"/>
        <v>-3.8095238095238071E-2</v>
      </c>
      <c r="N3357" s="17">
        <v>45643</v>
      </c>
      <c r="O3357" s="18" cm="1">
        <f t="array" ref="O3357">INDEX('[1]Базовый ПЛ ООО "Финдер" янв25 '!$E$1:$E$8808,MATCH(C3357,'[1]Базовый ПЛ ООО "Финдер" янв25 '!$B$1:$B$8808,0),)</f>
        <v>707</v>
      </c>
      <c r="P3357" s="18">
        <f t="shared" si="334"/>
        <v>471.33</v>
      </c>
      <c r="Q3357" s="18">
        <f t="shared" si="335"/>
        <v>565.6</v>
      </c>
      <c r="R3357" s="1"/>
      <c r="S3357" s="1"/>
      <c r="T3357" s="1"/>
      <c r="U3357" s="1"/>
      <c r="V3357" s="1"/>
    </row>
    <row r="3358" spans="1:22" s="10" customFormat="1" ht="41.4" x14ac:dyDescent="0.25">
      <c r="A3358" s="11" t="s">
        <v>21357</v>
      </c>
      <c r="B3358" s="12" t="s">
        <v>7594</v>
      </c>
      <c r="C3358" s="12" t="s">
        <v>7595</v>
      </c>
      <c r="D3358" s="13" t="s">
        <v>2978</v>
      </c>
      <c r="E3358" s="12" t="s">
        <v>7596</v>
      </c>
      <c r="F3358" s="14" t="s">
        <v>2980</v>
      </c>
      <c r="G3358" s="14" t="s">
        <v>2980</v>
      </c>
      <c r="H3358" s="15">
        <v>1.6300000000000002E-2</v>
      </c>
      <c r="I3358" s="30">
        <v>1</v>
      </c>
      <c r="J3358" s="26" t="s">
        <v>33021</v>
      </c>
      <c r="K3358" s="26" t="s">
        <v>29815</v>
      </c>
      <c r="L3358" s="28">
        <v>656</v>
      </c>
      <c r="M3358" s="16">
        <f t="shared" si="336"/>
        <v>-4.5731707317072656E-3</v>
      </c>
      <c r="N3358" s="17">
        <v>45643</v>
      </c>
      <c r="O3358" s="18" cm="1">
        <f t="array" ref="O3358">INDEX('[1]Базовый ПЛ ООО "Финдер" янв25 '!$E$1:$E$8808,MATCH(C3358,'[1]Базовый ПЛ ООО "Финдер" янв25 '!$B$1:$B$8808,0),)</f>
        <v>653</v>
      </c>
      <c r="P3358" s="18">
        <f t="shared" si="334"/>
        <v>435.33</v>
      </c>
      <c r="Q3358" s="18">
        <f t="shared" si="335"/>
        <v>522.4</v>
      </c>
      <c r="R3358" s="1"/>
      <c r="S3358" s="1"/>
      <c r="T3358" s="1"/>
      <c r="U3358" s="1"/>
      <c r="V3358" s="1"/>
    </row>
    <row r="3359" spans="1:22" s="10" customFormat="1" ht="55.2" x14ac:dyDescent="0.25">
      <c r="A3359" s="11" t="s">
        <v>21357</v>
      </c>
      <c r="B3359" s="12" t="s">
        <v>7597</v>
      </c>
      <c r="C3359" s="12" t="s">
        <v>7598</v>
      </c>
      <c r="D3359" s="13" t="s">
        <v>2978</v>
      </c>
      <c r="E3359" s="12" t="s">
        <v>23406</v>
      </c>
      <c r="F3359" s="14" t="s">
        <v>11</v>
      </c>
      <c r="G3359" s="14" t="s">
        <v>11</v>
      </c>
      <c r="H3359" s="15">
        <v>1.6300000000000002E-2</v>
      </c>
      <c r="I3359" s="30">
        <v>1</v>
      </c>
      <c r="J3359" s="26" t="s">
        <v>33021</v>
      </c>
      <c r="K3359" s="26" t="s">
        <v>29814</v>
      </c>
      <c r="L3359" s="28">
        <v>656</v>
      </c>
      <c r="M3359" s="16">
        <f t="shared" si="336"/>
        <v>-4.5731707317072656E-3</v>
      </c>
      <c r="N3359" s="17">
        <v>45643</v>
      </c>
      <c r="O3359" s="18" cm="1">
        <f t="array" ref="O3359">INDEX('[1]Базовый ПЛ ООО "Финдер" янв25 '!$E$1:$E$8808,MATCH(C3359,'[1]Базовый ПЛ ООО "Финдер" янв25 '!$B$1:$B$8808,0),)</f>
        <v>653</v>
      </c>
      <c r="P3359" s="18">
        <f t="shared" si="334"/>
        <v>435.33</v>
      </c>
      <c r="Q3359" s="18">
        <f t="shared" si="335"/>
        <v>522.4</v>
      </c>
      <c r="R3359" s="1"/>
      <c r="S3359" s="1"/>
      <c r="T3359" s="1"/>
      <c r="U3359" s="1"/>
      <c r="V3359" s="1"/>
    </row>
    <row r="3360" spans="1:22" s="10" customFormat="1" ht="41.4" x14ac:dyDescent="0.25">
      <c r="A3360" s="11" t="s">
        <v>21357</v>
      </c>
      <c r="B3360" s="12" t="s">
        <v>33684</v>
      </c>
      <c r="C3360" s="12" t="s">
        <v>33685</v>
      </c>
      <c r="D3360" s="13">
        <v>40</v>
      </c>
      <c r="E3360" s="12" t="s">
        <v>34488</v>
      </c>
      <c r="F3360" s="14">
        <v>50</v>
      </c>
      <c r="G3360" s="14">
        <v>50</v>
      </c>
      <c r="H3360" s="15"/>
      <c r="I3360" s="30">
        <v>1</v>
      </c>
      <c r="J3360" s="26" t="s">
        <v>33021</v>
      </c>
      <c r="K3360" s="26" t="s">
        <v>34776</v>
      </c>
      <c r="L3360" s="28"/>
      <c r="M3360" s="16"/>
      <c r="N3360" s="17">
        <v>45643</v>
      </c>
      <c r="O3360" s="18" cm="1">
        <f t="array" ref="O3360">INDEX('[1]Базовый ПЛ ООО "Финдер" янв25 '!$E$1:$E$8808,MATCH(C3360,'[1]Базовый ПЛ ООО "Финдер" янв25 '!$B$1:$B$8808,0),)</f>
        <v>764</v>
      </c>
      <c r="P3360" s="18">
        <f t="shared" si="334"/>
        <v>509.33</v>
      </c>
      <c r="Q3360" s="18">
        <f t="shared" si="335"/>
        <v>611.20000000000005</v>
      </c>
      <c r="R3360" s="1"/>
      <c r="S3360" s="1"/>
      <c r="T3360" s="1"/>
      <c r="U3360" s="1"/>
      <c r="V3360" s="1"/>
    </row>
    <row r="3361" spans="1:22" s="10" customFormat="1" ht="41.4" x14ac:dyDescent="0.25">
      <c r="A3361" s="11" t="s">
        <v>33016</v>
      </c>
      <c r="B3361" s="12" t="s">
        <v>7599</v>
      </c>
      <c r="C3361" s="12" t="s">
        <v>7600</v>
      </c>
      <c r="D3361" s="13" t="s">
        <v>2978</v>
      </c>
      <c r="E3361" s="12" t="s">
        <v>7601</v>
      </c>
      <c r="F3361" s="14" t="s">
        <v>2980</v>
      </c>
      <c r="G3361" s="14" t="s">
        <v>2980</v>
      </c>
      <c r="H3361" s="15">
        <v>1.6300000000000002E-2</v>
      </c>
      <c r="I3361" s="30">
        <v>1</v>
      </c>
      <c r="J3361" s="26" t="s">
        <v>33445</v>
      </c>
      <c r="K3361" s="26" t="s">
        <v>29813</v>
      </c>
      <c r="L3361" s="28">
        <v>567</v>
      </c>
      <c r="M3361" s="16">
        <f t="shared" ref="M3361:M3392" si="337">O3361/L3361-1</f>
        <v>0.13051146384479728</v>
      </c>
      <c r="N3361" s="17">
        <v>45643</v>
      </c>
      <c r="O3361" s="18" cm="1">
        <f t="array" ref="O3361">INDEX('[1]Базовый ПЛ ООО "Финдер" янв25 '!$E$1:$E$8808,MATCH(C3361,'[1]Базовый ПЛ ООО "Финдер" янв25 '!$B$1:$B$8808,0),)</f>
        <v>641</v>
      </c>
      <c r="P3361" s="18">
        <f t="shared" si="334"/>
        <v>427.33</v>
      </c>
      <c r="Q3361" s="18">
        <f t="shared" si="335"/>
        <v>512.79999999999995</v>
      </c>
      <c r="R3361" s="1"/>
      <c r="S3361" s="1"/>
      <c r="T3361" s="1"/>
      <c r="U3361" s="1"/>
      <c r="V3361" s="1"/>
    </row>
    <row r="3362" spans="1:22" s="10" customFormat="1" ht="55.2" x14ac:dyDescent="0.25">
      <c r="A3362" s="11" t="s">
        <v>21357</v>
      </c>
      <c r="B3362" s="12" t="s">
        <v>7602</v>
      </c>
      <c r="C3362" s="12" t="s">
        <v>7603</v>
      </c>
      <c r="D3362" s="13" t="s">
        <v>2978</v>
      </c>
      <c r="E3362" s="12" t="s">
        <v>23407</v>
      </c>
      <c r="F3362" s="14" t="s">
        <v>11</v>
      </c>
      <c r="G3362" s="14" t="s">
        <v>11</v>
      </c>
      <c r="H3362" s="15">
        <v>1.6300000000000002E-2</v>
      </c>
      <c r="I3362" s="30">
        <v>1</v>
      </c>
      <c r="J3362" s="26" t="s">
        <v>33021</v>
      </c>
      <c r="K3362" s="26" t="s">
        <v>29812</v>
      </c>
      <c r="L3362" s="28">
        <v>567</v>
      </c>
      <c r="M3362" s="16">
        <f t="shared" si="337"/>
        <v>0.13051146384479728</v>
      </c>
      <c r="N3362" s="17">
        <v>45643</v>
      </c>
      <c r="O3362" s="18" cm="1">
        <f t="array" ref="O3362">INDEX('[1]Базовый ПЛ ООО "Финдер" янв25 '!$E$1:$E$8808,MATCH(C3362,'[1]Базовый ПЛ ООО "Финдер" янв25 '!$B$1:$B$8808,0),)</f>
        <v>641</v>
      </c>
      <c r="P3362" s="18">
        <f t="shared" si="334"/>
        <v>427.33</v>
      </c>
      <c r="Q3362" s="18">
        <f t="shared" si="335"/>
        <v>512.79999999999995</v>
      </c>
      <c r="R3362" s="1"/>
      <c r="S3362" s="1"/>
      <c r="T3362" s="1"/>
      <c r="U3362" s="1"/>
      <c r="V3362" s="1"/>
    </row>
    <row r="3363" spans="1:22" s="10" customFormat="1" ht="41.4" x14ac:dyDescent="0.25">
      <c r="A3363" s="11" t="s">
        <v>21357</v>
      </c>
      <c r="B3363" s="12" t="s">
        <v>7604</v>
      </c>
      <c r="C3363" s="12" t="s">
        <v>7605</v>
      </c>
      <c r="D3363" s="13" t="s">
        <v>2978</v>
      </c>
      <c r="E3363" s="12" t="s">
        <v>7606</v>
      </c>
      <c r="F3363" s="14" t="s">
        <v>2980</v>
      </c>
      <c r="G3363" s="14" t="s">
        <v>2980</v>
      </c>
      <c r="H3363" s="15">
        <v>1.6300000000000002E-2</v>
      </c>
      <c r="I3363" s="30">
        <v>1</v>
      </c>
      <c r="J3363" s="26" t="s">
        <v>33021</v>
      </c>
      <c r="K3363" s="26" t="s">
        <v>29811</v>
      </c>
      <c r="L3363" s="28">
        <v>646</v>
      </c>
      <c r="M3363" s="16">
        <f t="shared" si="337"/>
        <v>6.1919504643962897E-2</v>
      </c>
      <c r="N3363" s="17">
        <v>45643</v>
      </c>
      <c r="O3363" s="18" cm="1">
        <f t="array" ref="O3363">INDEX('[1]Базовый ПЛ ООО "Финдер" янв25 '!$E$1:$E$8808,MATCH(C3363,'[1]Базовый ПЛ ООО "Финдер" янв25 '!$B$1:$B$8808,0),)</f>
        <v>686</v>
      </c>
      <c r="P3363" s="18">
        <f t="shared" si="334"/>
        <v>457.33</v>
      </c>
      <c r="Q3363" s="18">
        <f t="shared" si="335"/>
        <v>548.79999999999995</v>
      </c>
      <c r="R3363" s="1"/>
      <c r="S3363" s="1"/>
      <c r="T3363" s="1"/>
      <c r="U3363" s="1"/>
      <c r="V3363" s="1"/>
    </row>
    <row r="3364" spans="1:22" s="10" customFormat="1" ht="55.2" x14ac:dyDescent="0.25">
      <c r="A3364" s="11" t="s">
        <v>21357</v>
      </c>
      <c r="B3364" s="12" t="s">
        <v>7607</v>
      </c>
      <c r="C3364" s="12" t="s">
        <v>7608</v>
      </c>
      <c r="D3364" s="13" t="s">
        <v>2978</v>
      </c>
      <c r="E3364" s="12" t="s">
        <v>23408</v>
      </c>
      <c r="F3364" s="14" t="s">
        <v>11</v>
      </c>
      <c r="G3364" s="14" t="s">
        <v>11</v>
      </c>
      <c r="H3364" s="15">
        <v>1.6300000000000002E-2</v>
      </c>
      <c r="I3364" s="30">
        <v>1</v>
      </c>
      <c r="J3364" s="26" t="s">
        <v>33021</v>
      </c>
      <c r="K3364" s="26" t="s">
        <v>29810</v>
      </c>
      <c r="L3364" s="28">
        <v>646</v>
      </c>
      <c r="M3364" s="16">
        <f t="shared" si="337"/>
        <v>6.1919504643962897E-2</v>
      </c>
      <c r="N3364" s="17">
        <v>45643</v>
      </c>
      <c r="O3364" s="18" cm="1">
        <f t="array" ref="O3364">INDEX('[1]Базовый ПЛ ООО "Финдер" янв25 '!$E$1:$E$8808,MATCH(C3364,'[1]Базовый ПЛ ООО "Финдер" янв25 '!$B$1:$B$8808,0),)</f>
        <v>686</v>
      </c>
      <c r="P3364" s="18">
        <f t="shared" si="334"/>
        <v>457.33</v>
      </c>
      <c r="Q3364" s="18">
        <f t="shared" si="335"/>
        <v>548.79999999999995</v>
      </c>
      <c r="R3364" s="1"/>
      <c r="S3364" s="1"/>
      <c r="T3364" s="1"/>
      <c r="U3364" s="1"/>
      <c r="V3364" s="1"/>
    </row>
    <row r="3365" spans="1:22" s="10" customFormat="1" ht="41.4" x14ac:dyDescent="0.25">
      <c r="A3365" s="11" t="s">
        <v>21357</v>
      </c>
      <c r="B3365" s="12" t="s">
        <v>7609</v>
      </c>
      <c r="C3365" s="12" t="s">
        <v>7610</v>
      </c>
      <c r="D3365" s="13" t="s">
        <v>2978</v>
      </c>
      <c r="E3365" s="12" t="s">
        <v>7611</v>
      </c>
      <c r="F3365" s="14" t="s">
        <v>2980</v>
      </c>
      <c r="G3365" s="14" t="s">
        <v>2980</v>
      </c>
      <c r="H3365" s="15">
        <v>1.6300000000000002E-2</v>
      </c>
      <c r="I3365" s="30">
        <v>1</v>
      </c>
      <c r="J3365" s="26" t="s">
        <v>33021</v>
      </c>
      <c r="K3365" s="26" t="s">
        <v>29809</v>
      </c>
      <c r="L3365" s="28">
        <v>567</v>
      </c>
      <c r="M3365" s="16">
        <f t="shared" si="337"/>
        <v>0.13051146384479728</v>
      </c>
      <c r="N3365" s="17">
        <v>45643</v>
      </c>
      <c r="O3365" s="18" cm="1">
        <f t="array" ref="O3365">INDEX('[1]Базовый ПЛ ООО "Финдер" янв25 '!$E$1:$E$8808,MATCH(C3365,'[1]Базовый ПЛ ООО "Финдер" янв25 '!$B$1:$B$8808,0),)</f>
        <v>641</v>
      </c>
      <c r="P3365" s="18">
        <f t="shared" si="334"/>
        <v>427.33</v>
      </c>
      <c r="Q3365" s="18">
        <f t="shared" si="335"/>
        <v>512.79999999999995</v>
      </c>
      <c r="R3365" s="1"/>
      <c r="S3365" s="1"/>
      <c r="T3365" s="1"/>
      <c r="U3365" s="1"/>
      <c r="V3365" s="1"/>
    </row>
    <row r="3366" spans="1:22" s="10" customFormat="1" ht="55.2" x14ac:dyDescent="0.25">
      <c r="A3366" s="11" t="s">
        <v>21357</v>
      </c>
      <c r="B3366" s="12" t="s">
        <v>7612</v>
      </c>
      <c r="C3366" s="12" t="s">
        <v>7613</v>
      </c>
      <c r="D3366" s="13" t="s">
        <v>2978</v>
      </c>
      <c r="E3366" s="12" t="s">
        <v>23409</v>
      </c>
      <c r="F3366" s="14" t="s">
        <v>11</v>
      </c>
      <c r="G3366" s="14" t="s">
        <v>11</v>
      </c>
      <c r="H3366" s="15">
        <v>1.6300000000000002E-2</v>
      </c>
      <c r="I3366" s="30">
        <v>1</v>
      </c>
      <c r="J3366" s="26" t="s">
        <v>33021</v>
      </c>
      <c r="K3366" s="26" t="s">
        <v>29808</v>
      </c>
      <c r="L3366" s="28">
        <v>567</v>
      </c>
      <c r="M3366" s="16">
        <f t="shared" si="337"/>
        <v>0.13051146384479728</v>
      </c>
      <c r="N3366" s="17">
        <v>45643</v>
      </c>
      <c r="O3366" s="18" cm="1">
        <f t="array" ref="O3366">INDEX('[1]Базовый ПЛ ООО "Финдер" янв25 '!$E$1:$E$8808,MATCH(C3366,'[1]Базовый ПЛ ООО "Финдер" янв25 '!$B$1:$B$8808,0),)</f>
        <v>641</v>
      </c>
      <c r="P3366" s="18">
        <f t="shared" si="334"/>
        <v>427.33</v>
      </c>
      <c r="Q3366" s="18">
        <f t="shared" si="335"/>
        <v>512.79999999999995</v>
      </c>
      <c r="R3366" s="1"/>
      <c r="S3366" s="1"/>
      <c r="T3366" s="1"/>
      <c r="U3366" s="1"/>
      <c r="V3366" s="1"/>
    </row>
    <row r="3367" spans="1:22" s="10" customFormat="1" ht="41.4" x14ac:dyDescent="0.25">
      <c r="A3367" s="11" t="s">
        <v>21357</v>
      </c>
      <c r="B3367" s="12" t="s">
        <v>7614</v>
      </c>
      <c r="C3367" s="12" t="s">
        <v>7615</v>
      </c>
      <c r="D3367" s="13" t="s">
        <v>2978</v>
      </c>
      <c r="E3367" s="12" t="s">
        <v>7616</v>
      </c>
      <c r="F3367" s="14" t="s">
        <v>2980</v>
      </c>
      <c r="G3367" s="14" t="s">
        <v>2980</v>
      </c>
      <c r="H3367" s="15">
        <v>1.6300000000000002E-2</v>
      </c>
      <c r="I3367" s="30">
        <v>1</v>
      </c>
      <c r="J3367" s="26" t="s">
        <v>33021</v>
      </c>
      <c r="K3367" s="26" t="s">
        <v>29807</v>
      </c>
      <c r="L3367" s="28">
        <v>646</v>
      </c>
      <c r="M3367" s="16">
        <f t="shared" si="337"/>
        <v>6.1919504643962897E-2</v>
      </c>
      <c r="N3367" s="17">
        <v>45643</v>
      </c>
      <c r="O3367" s="18" cm="1">
        <f t="array" ref="O3367">INDEX('[1]Базовый ПЛ ООО "Финдер" янв25 '!$E$1:$E$8808,MATCH(C3367,'[1]Базовый ПЛ ООО "Финдер" янв25 '!$B$1:$B$8808,0),)</f>
        <v>686</v>
      </c>
      <c r="P3367" s="18">
        <f t="shared" si="334"/>
        <v>457.33</v>
      </c>
      <c r="Q3367" s="18">
        <f t="shared" si="335"/>
        <v>548.79999999999995</v>
      </c>
      <c r="R3367" s="1"/>
      <c r="S3367" s="1"/>
      <c r="T3367" s="1"/>
      <c r="U3367" s="1"/>
      <c r="V3367" s="1"/>
    </row>
    <row r="3368" spans="1:22" s="10" customFormat="1" ht="41.4" x14ac:dyDescent="0.25">
      <c r="A3368" s="11" t="s">
        <v>21357</v>
      </c>
      <c r="B3368" s="12" t="s">
        <v>7617</v>
      </c>
      <c r="C3368" s="12" t="s">
        <v>7618</v>
      </c>
      <c r="D3368" s="13" t="s">
        <v>2978</v>
      </c>
      <c r="E3368" s="12" t="s">
        <v>7619</v>
      </c>
      <c r="F3368" s="14" t="s">
        <v>2980</v>
      </c>
      <c r="G3368" s="14" t="s">
        <v>2980</v>
      </c>
      <c r="H3368" s="15">
        <v>1.6300000000000002E-2</v>
      </c>
      <c r="I3368" s="30">
        <v>1</v>
      </c>
      <c r="J3368" s="26" t="s">
        <v>33021</v>
      </c>
      <c r="K3368" s="26" t="s">
        <v>29806</v>
      </c>
      <c r="L3368" s="28">
        <v>656</v>
      </c>
      <c r="M3368" s="16">
        <f t="shared" si="337"/>
        <v>-4.5731707317072656E-3</v>
      </c>
      <c r="N3368" s="17">
        <v>45643</v>
      </c>
      <c r="O3368" s="18" cm="1">
        <f t="array" ref="O3368">INDEX('[1]Базовый ПЛ ООО "Финдер" янв25 '!$E$1:$E$8808,MATCH(C3368,'[1]Базовый ПЛ ООО "Финдер" янв25 '!$B$1:$B$8808,0),)</f>
        <v>653</v>
      </c>
      <c r="P3368" s="18">
        <f t="shared" si="334"/>
        <v>435.33</v>
      </c>
      <c r="Q3368" s="18">
        <f t="shared" si="335"/>
        <v>522.4</v>
      </c>
      <c r="R3368" s="1"/>
      <c r="S3368" s="1"/>
      <c r="T3368" s="1"/>
      <c r="U3368" s="1"/>
      <c r="V3368" s="1"/>
    </row>
    <row r="3369" spans="1:22" s="10" customFormat="1" ht="55.2" x14ac:dyDescent="0.25">
      <c r="A3369" s="11" t="s">
        <v>21357</v>
      </c>
      <c r="B3369" s="12" t="s">
        <v>7620</v>
      </c>
      <c r="C3369" s="12" t="s">
        <v>7621</v>
      </c>
      <c r="D3369" s="13" t="s">
        <v>2978</v>
      </c>
      <c r="E3369" s="12" t="s">
        <v>23410</v>
      </c>
      <c r="F3369" s="14" t="s">
        <v>11</v>
      </c>
      <c r="G3369" s="14" t="s">
        <v>11</v>
      </c>
      <c r="H3369" s="15">
        <v>1.6300000000000002E-2</v>
      </c>
      <c r="I3369" s="30">
        <v>1</v>
      </c>
      <c r="J3369" s="26" t="s">
        <v>33021</v>
      </c>
      <c r="K3369" s="26" t="s">
        <v>29805</v>
      </c>
      <c r="L3369" s="28">
        <v>656</v>
      </c>
      <c r="M3369" s="16">
        <f t="shared" si="337"/>
        <v>-4.5731707317072656E-3</v>
      </c>
      <c r="N3369" s="17">
        <v>45643</v>
      </c>
      <c r="O3369" s="18" cm="1">
        <f t="array" ref="O3369">INDEX('[1]Базовый ПЛ ООО "Финдер" янв25 '!$E$1:$E$8808,MATCH(C3369,'[1]Базовый ПЛ ООО "Финдер" янв25 '!$B$1:$B$8808,0),)</f>
        <v>653</v>
      </c>
      <c r="P3369" s="18">
        <f t="shared" si="334"/>
        <v>435.33</v>
      </c>
      <c r="Q3369" s="18">
        <f t="shared" si="335"/>
        <v>522.4</v>
      </c>
      <c r="R3369" s="1"/>
      <c r="S3369" s="1"/>
      <c r="T3369" s="1"/>
      <c r="U3369" s="1"/>
      <c r="V3369" s="1"/>
    </row>
    <row r="3370" spans="1:22" s="10" customFormat="1" ht="41.4" x14ac:dyDescent="0.25">
      <c r="A3370" s="11" t="s">
        <v>21357</v>
      </c>
      <c r="B3370" s="12" t="s">
        <v>7622</v>
      </c>
      <c r="C3370" s="12" t="s">
        <v>7623</v>
      </c>
      <c r="D3370" s="13" t="s">
        <v>2978</v>
      </c>
      <c r="E3370" s="12" t="s">
        <v>7624</v>
      </c>
      <c r="F3370" s="14" t="s">
        <v>2980</v>
      </c>
      <c r="G3370" s="14" t="s">
        <v>2980</v>
      </c>
      <c r="H3370" s="15">
        <v>1.6300000000000002E-2</v>
      </c>
      <c r="I3370" s="30">
        <v>1</v>
      </c>
      <c r="J3370" s="26" t="s">
        <v>33021</v>
      </c>
      <c r="K3370" s="26" t="s">
        <v>29804</v>
      </c>
      <c r="L3370" s="28">
        <v>735</v>
      </c>
      <c r="M3370" s="16">
        <f t="shared" si="337"/>
        <v>-3.8095238095238071E-2</v>
      </c>
      <c r="N3370" s="17">
        <v>45643</v>
      </c>
      <c r="O3370" s="18" cm="1">
        <f t="array" ref="O3370">INDEX('[1]Базовый ПЛ ООО "Финдер" янв25 '!$E$1:$E$8808,MATCH(C3370,'[1]Базовый ПЛ ООО "Финдер" янв25 '!$B$1:$B$8808,0),)</f>
        <v>707</v>
      </c>
      <c r="P3370" s="18">
        <f t="shared" si="334"/>
        <v>471.33</v>
      </c>
      <c r="Q3370" s="18">
        <f t="shared" si="335"/>
        <v>565.6</v>
      </c>
      <c r="R3370" s="1"/>
      <c r="S3370" s="1"/>
      <c r="T3370" s="1"/>
      <c r="U3370" s="1"/>
      <c r="V3370" s="1"/>
    </row>
    <row r="3371" spans="1:22" s="10" customFormat="1" ht="55.2" x14ac:dyDescent="0.25">
      <c r="A3371" s="11" t="s">
        <v>21357</v>
      </c>
      <c r="B3371" s="12" t="s">
        <v>7625</v>
      </c>
      <c r="C3371" s="12" t="s">
        <v>7626</v>
      </c>
      <c r="D3371" s="13" t="s">
        <v>2978</v>
      </c>
      <c r="E3371" s="12" t="s">
        <v>23411</v>
      </c>
      <c r="F3371" s="14" t="s">
        <v>11</v>
      </c>
      <c r="G3371" s="14" t="s">
        <v>11</v>
      </c>
      <c r="H3371" s="15">
        <v>1.6300000000000002E-2</v>
      </c>
      <c r="I3371" s="30">
        <v>1</v>
      </c>
      <c r="J3371" s="26" t="s">
        <v>33021</v>
      </c>
      <c r="K3371" s="26" t="s">
        <v>29803</v>
      </c>
      <c r="L3371" s="28">
        <v>735</v>
      </c>
      <c r="M3371" s="16">
        <f t="shared" si="337"/>
        <v>-3.8095238095238071E-2</v>
      </c>
      <c r="N3371" s="17">
        <v>45643</v>
      </c>
      <c r="O3371" s="18" cm="1">
        <f t="array" ref="O3371">INDEX('[1]Базовый ПЛ ООО "Финдер" янв25 '!$E$1:$E$8808,MATCH(C3371,'[1]Базовый ПЛ ООО "Финдер" янв25 '!$B$1:$B$8808,0),)</f>
        <v>707</v>
      </c>
      <c r="P3371" s="18">
        <f t="shared" si="334"/>
        <v>471.33</v>
      </c>
      <c r="Q3371" s="18">
        <f t="shared" si="335"/>
        <v>565.6</v>
      </c>
      <c r="R3371" s="1"/>
      <c r="S3371" s="1"/>
      <c r="T3371" s="1"/>
      <c r="U3371" s="1"/>
      <c r="V3371" s="1"/>
    </row>
    <row r="3372" spans="1:22" s="10" customFormat="1" ht="41.4" x14ac:dyDescent="0.25">
      <c r="A3372" s="11" t="s">
        <v>21357</v>
      </c>
      <c r="B3372" s="12" t="s">
        <v>7627</v>
      </c>
      <c r="C3372" s="12" t="s">
        <v>7628</v>
      </c>
      <c r="D3372" s="13" t="s">
        <v>2978</v>
      </c>
      <c r="E3372" s="12" t="s">
        <v>7629</v>
      </c>
      <c r="F3372" s="14" t="s">
        <v>2980</v>
      </c>
      <c r="G3372" s="14" t="s">
        <v>2980</v>
      </c>
      <c r="H3372" s="15">
        <v>1.6300000000000002E-2</v>
      </c>
      <c r="I3372" s="30">
        <v>1</v>
      </c>
      <c r="J3372" s="26" t="s">
        <v>33021</v>
      </c>
      <c r="K3372" s="26" t="s">
        <v>29802</v>
      </c>
      <c r="L3372" s="28">
        <v>656</v>
      </c>
      <c r="M3372" s="16">
        <f t="shared" si="337"/>
        <v>-4.5731707317072656E-3</v>
      </c>
      <c r="N3372" s="17">
        <v>45643</v>
      </c>
      <c r="O3372" s="18" cm="1">
        <f t="array" ref="O3372">INDEX('[1]Базовый ПЛ ООО "Финдер" янв25 '!$E$1:$E$8808,MATCH(C3372,'[1]Базовый ПЛ ООО "Финдер" янв25 '!$B$1:$B$8808,0),)</f>
        <v>653</v>
      </c>
      <c r="P3372" s="18">
        <f t="shared" si="334"/>
        <v>435.33</v>
      </c>
      <c r="Q3372" s="18">
        <f t="shared" si="335"/>
        <v>522.4</v>
      </c>
      <c r="R3372" s="1"/>
      <c r="S3372" s="1"/>
      <c r="T3372" s="1"/>
      <c r="U3372" s="1"/>
      <c r="V3372" s="1"/>
    </row>
    <row r="3373" spans="1:22" s="10" customFormat="1" ht="55.2" x14ac:dyDescent="0.25">
      <c r="A3373" s="11" t="s">
        <v>21357</v>
      </c>
      <c r="B3373" s="12" t="s">
        <v>7630</v>
      </c>
      <c r="C3373" s="12" t="s">
        <v>7631</v>
      </c>
      <c r="D3373" s="13" t="s">
        <v>2978</v>
      </c>
      <c r="E3373" s="12" t="s">
        <v>23412</v>
      </c>
      <c r="F3373" s="14" t="s">
        <v>11</v>
      </c>
      <c r="G3373" s="14" t="s">
        <v>11</v>
      </c>
      <c r="H3373" s="15">
        <v>1.6300000000000002E-2</v>
      </c>
      <c r="I3373" s="30">
        <v>1</v>
      </c>
      <c r="J3373" s="26" t="s">
        <v>33021</v>
      </c>
      <c r="K3373" s="26" t="s">
        <v>29801</v>
      </c>
      <c r="L3373" s="28">
        <v>656</v>
      </c>
      <c r="M3373" s="16">
        <f t="shared" si="337"/>
        <v>-4.5731707317072656E-3</v>
      </c>
      <c r="N3373" s="17">
        <v>45643</v>
      </c>
      <c r="O3373" s="18" cm="1">
        <f t="array" ref="O3373">INDEX('[1]Базовый ПЛ ООО "Финдер" янв25 '!$E$1:$E$8808,MATCH(C3373,'[1]Базовый ПЛ ООО "Финдер" янв25 '!$B$1:$B$8808,0),)</f>
        <v>653</v>
      </c>
      <c r="P3373" s="18">
        <f t="shared" si="334"/>
        <v>435.33</v>
      </c>
      <c r="Q3373" s="18">
        <f t="shared" si="335"/>
        <v>522.4</v>
      </c>
      <c r="R3373" s="1"/>
      <c r="S3373" s="1"/>
      <c r="T3373" s="1"/>
      <c r="U3373" s="1"/>
      <c r="V3373" s="1"/>
    </row>
    <row r="3374" spans="1:22" s="10" customFormat="1" ht="41.4" x14ac:dyDescent="0.25">
      <c r="A3374" s="11" t="s">
        <v>21357</v>
      </c>
      <c r="B3374" s="12" t="s">
        <v>7632</v>
      </c>
      <c r="C3374" s="12" t="s">
        <v>7633</v>
      </c>
      <c r="D3374" s="13" t="s">
        <v>2978</v>
      </c>
      <c r="E3374" s="12" t="s">
        <v>7634</v>
      </c>
      <c r="F3374" s="14" t="s">
        <v>2980</v>
      </c>
      <c r="G3374" s="14" t="s">
        <v>2980</v>
      </c>
      <c r="H3374" s="15">
        <v>1.6300000000000002E-2</v>
      </c>
      <c r="I3374" s="30">
        <v>1</v>
      </c>
      <c r="J3374" s="26" t="s">
        <v>33021</v>
      </c>
      <c r="K3374" s="26" t="s">
        <v>29800</v>
      </c>
      <c r="L3374" s="28">
        <v>567</v>
      </c>
      <c r="M3374" s="16">
        <f t="shared" si="337"/>
        <v>0.13051146384479728</v>
      </c>
      <c r="N3374" s="17">
        <v>45643</v>
      </c>
      <c r="O3374" s="18" cm="1">
        <f t="array" ref="O3374">INDEX('[1]Базовый ПЛ ООО "Финдер" янв25 '!$E$1:$E$8808,MATCH(C3374,'[1]Базовый ПЛ ООО "Финдер" янв25 '!$B$1:$B$8808,0),)</f>
        <v>641</v>
      </c>
      <c r="P3374" s="18">
        <f t="shared" si="334"/>
        <v>427.33</v>
      </c>
      <c r="Q3374" s="18">
        <f t="shared" si="335"/>
        <v>512.79999999999995</v>
      </c>
      <c r="R3374" s="1"/>
      <c r="S3374" s="1"/>
      <c r="T3374" s="1"/>
      <c r="U3374" s="1"/>
      <c r="V3374" s="1"/>
    </row>
    <row r="3375" spans="1:22" s="10" customFormat="1" ht="55.2" x14ac:dyDescent="0.25">
      <c r="A3375" s="11" t="s">
        <v>21357</v>
      </c>
      <c r="B3375" s="12" t="s">
        <v>7635</v>
      </c>
      <c r="C3375" s="12" t="s">
        <v>7636</v>
      </c>
      <c r="D3375" s="13" t="s">
        <v>2978</v>
      </c>
      <c r="E3375" s="12" t="s">
        <v>23413</v>
      </c>
      <c r="F3375" s="14" t="s">
        <v>11</v>
      </c>
      <c r="G3375" s="14" t="s">
        <v>11</v>
      </c>
      <c r="H3375" s="15">
        <v>1.6300000000000002E-2</v>
      </c>
      <c r="I3375" s="30">
        <v>1</v>
      </c>
      <c r="J3375" s="26" t="s">
        <v>33021</v>
      </c>
      <c r="K3375" s="26" t="s">
        <v>29799</v>
      </c>
      <c r="L3375" s="28">
        <v>567</v>
      </c>
      <c r="M3375" s="16">
        <f t="shared" si="337"/>
        <v>0.13051146384479728</v>
      </c>
      <c r="N3375" s="17">
        <v>45643</v>
      </c>
      <c r="O3375" s="18" cm="1">
        <f t="array" ref="O3375">INDEX('[1]Базовый ПЛ ООО "Финдер" янв25 '!$E$1:$E$8808,MATCH(C3375,'[1]Базовый ПЛ ООО "Финдер" янв25 '!$B$1:$B$8808,0),)</f>
        <v>641</v>
      </c>
      <c r="P3375" s="18">
        <f t="shared" si="334"/>
        <v>427.33</v>
      </c>
      <c r="Q3375" s="18">
        <f t="shared" si="335"/>
        <v>512.79999999999995</v>
      </c>
      <c r="R3375" s="1"/>
      <c r="S3375" s="1"/>
      <c r="T3375" s="1"/>
      <c r="U3375" s="1"/>
      <c r="V3375" s="1"/>
    </row>
    <row r="3376" spans="1:22" s="10" customFormat="1" ht="41.4" x14ac:dyDescent="0.25">
      <c r="A3376" s="11" t="s">
        <v>21357</v>
      </c>
      <c r="B3376" s="12" t="s">
        <v>7637</v>
      </c>
      <c r="C3376" s="12" t="s">
        <v>7638</v>
      </c>
      <c r="D3376" s="13" t="s">
        <v>2978</v>
      </c>
      <c r="E3376" s="12" t="s">
        <v>7639</v>
      </c>
      <c r="F3376" s="14" t="s">
        <v>2980</v>
      </c>
      <c r="G3376" s="14" t="s">
        <v>2980</v>
      </c>
      <c r="H3376" s="15">
        <v>1.6300000000000002E-2</v>
      </c>
      <c r="I3376" s="30">
        <v>1</v>
      </c>
      <c r="J3376" s="26" t="s">
        <v>33021</v>
      </c>
      <c r="K3376" s="26" t="s">
        <v>29798</v>
      </c>
      <c r="L3376" s="28">
        <v>646</v>
      </c>
      <c r="M3376" s="16">
        <f t="shared" si="337"/>
        <v>6.1919504643962897E-2</v>
      </c>
      <c r="N3376" s="17">
        <v>45643</v>
      </c>
      <c r="O3376" s="18" cm="1">
        <f t="array" ref="O3376">INDEX('[1]Базовый ПЛ ООО "Финдер" янв25 '!$E$1:$E$8808,MATCH(C3376,'[1]Базовый ПЛ ООО "Финдер" янв25 '!$B$1:$B$8808,0),)</f>
        <v>686</v>
      </c>
      <c r="P3376" s="18">
        <f t="shared" si="334"/>
        <v>457.33</v>
      </c>
      <c r="Q3376" s="18">
        <f t="shared" si="335"/>
        <v>548.79999999999995</v>
      </c>
      <c r="R3376" s="1"/>
      <c r="S3376" s="1"/>
      <c r="T3376" s="1"/>
      <c r="U3376" s="1"/>
      <c r="V3376" s="1"/>
    </row>
    <row r="3377" spans="1:22" s="10" customFormat="1" ht="55.2" x14ac:dyDescent="0.25">
      <c r="A3377" s="11" t="s">
        <v>21357</v>
      </c>
      <c r="B3377" s="12" t="s">
        <v>7640</v>
      </c>
      <c r="C3377" s="12" t="s">
        <v>7641</v>
      </c>
      <c r="D3377" s="13" t="s">
        <v>2978</v>
      </c>
      <c r="E3377" s="12" t="s">
        <v>23414</v>
      </c>
      <c r="F3377" s="14" t="s">
        <v>11</v>
      </c>
      <c r="G3377" s="14" t="s">
        <v>11</v>
      </c>
      <c r="H3377" s="15">
        <v>1.6300000000000002E-2</v>
      </c>
      <c r="I3377" s="30">
        <v>1</v>
      </c>
      <c r="J3377" s="26" t="s">
        <v>33021</v>
      </c>
      <c r="K3377" s="26" t="s">
        <v>29797</v>
      </c>
      <c r="L3377" s="28">
        <v>646</v>
      </c>
      <c r="M3377" s="16">
        <f t="shared" si="337"/>
        <v>6.1919504643962897E-2</v>
      </c>
      <c r="N3377" s="17">
        <v>45643</v>
      </c>
      <c r="O3377" s="18" cm="1">
        <f t="array" ref="O3377">INDEX('[1]Базовый ПЛ ООО "Финдер" янв25 '!$E$1:$E$8808,MATCH(C3377,'[1]Базовый ПЛ ООО "Финдер" янв25 '!$B$1:$B$8808,0),)</f>
        <v>686</v>
      </c>
      <c r="P3377" s="18">
        <f t="shared" si="334"/>
        <v>457.33</v>
      </c>
      <c r="Q3377" s="18">
        <f t="shared" si="335"/>
        <v>548.79999999999995</v>
      </c>
      <c r="R3377" s="1"/>
      <c r="S3377" s="1"/>
      <c r="T3377" s="1"/>
      <c r="U3377" s="1"/>
      <c r="V3377" s="1"/>
    </row>
    <row r="3378" spans="1:22" s="10" customFormat="1" ht="41.4" x14ac:dyDescent="0.25">
      <c r="A3378" s="11" t="s">
        <v>21357</v>
      </c>
      <c r="B3378" s="12" t="s">
        <v>7642</v>
      </c>
      <c r="C3378" s="12" t="s">
        <v>7643</v>
      </c>
      <c r="D3378" s="13" t="s">
        <v>2978</v>
      </c>
      <c r="E3378" s="12" t="s">
        <v>7644</v>
      </c>
      <c r="F3378" s="14" t="s">
        <v>2980</v>
      </c>
      <c r="G3378" s="14" t="s">
        <v>2980</v>
      </c>
      <c r="H3378" s="15">
        <v>1.6300000000000002E-2</v>
      </c>
      <c r="I3378" s="30">
        <v>1</v>
      </c>
      <c r="J3378" s="26" t="s">
        <v>33021</v>
      </c>
      <c r="K3378" s="26" t="s">
        <v>29796</v>
      </c>
      <c r="L3378" s="28">
        <v>567</v>
      </c>
      <c r="M3378" s="16">
        <f t="shared" si="337"/>
        <v>0.13051146384479728</v>
      </c>
      <c r="N3378" s="17">
        <v>45643</v>
      </c>
      <c r="O3378" s="18" cm="1">
        <f t="array" ref="O3378">INDEX('[1]Базовый ПЛ ООО "Финдер" янв25 '!$E$1:$E$8808,MATCH(C3378,'[1]Базовый ПЛ ООО "Финдер" янв25 '!$B$1:$B$8808,0),)</f>
        <v>641</v>
      </c>
      <c r="P3378" s="18">
        <f t="shared" si="334"/>
        <v>427.33</v>
      </c>
      <c r="Q3378" s="18">
        <f t="shared" si="335"/>
        <v>512.79999999999995</v>
      </c>
      <c r="R3378" s="1"/>
      <c r="S3378" s="1"/>
      <c r="T3378" s="1"/>
      <c r="U3378" s="1"/>
      <c r="V3378" s="1"/>
    </row>
    <row r="3379" spans="1:22" s="10" customFormat="1" ht="55.2" x14ac:dyDescent="0.25">
      <c r="A3379" s="11" t="s">
        <v>21357</v>
      </c>
      <c r="B3379" s="12" t="s">
        <v>7645</v>
      </c>
      <c r="C3379" s="12" t="s">
        <v>7646</v>
      </c>
      <c r="D3379" s="13" t="s">
        <v>2978</v>
      </c>
      <c r="E3379" s="12" t="s">
        <v>23415</v>
      </c>
      <c r="F3379" s="14" t="s">
        <v>11</v>
      </c>
      <c r="G3379" s="14" t="s">
        <v>11</v>
      </c>
      <c r="H3379" s="15">
        <v>1.6300000000000002E-2</v>
      </c>
      <c r="I3379" s="30">
        <v>1</v>
      </c>
      <c r="J3379" s="26" t="s">
        <v>33021</v>
      </c>
      <c r="K3379" s="26" t="s">
        <v>29795</v>
      </c>
      <c r="L3379" s="28">
        <v>567</v>
      </c>
      <c r="M3379" s="16">
        <f t="shared" si="337"/>
        <v>0.13051146384479728</v>
      </c>
      <c r="N3379" s="17">
        <v>45643</v>
      </c>
      <c r="O3379" s="18" cm="1">
        <f t="array" ref="O3379">INDEX('[1]Базовый ПЛ ООО "Финдер" янв25 '!$E$1:$E$8808,MATCH(C3379,'[1]Базовый ПЛ ООО "Финдер" янв25 '!$B$1:$B$8808,0),)</f>
        <v>641</v>
      </c>
      <c r="P3379" s="18">
        <f t="shared" si="334"/>
        <v>427.33</v>
      </c>
      <c r="Q3379" s="18">
        <f t="shared" si="335"/>
        <v>512.79999999999995</v>
      </c>
      <c r="R3379" s="1"/>
      <c r="S3379" s="1"/>
      <c r="T3379" s="1"/>
      <c r="U3379" s="1"/>
      <c r="V3379" s="1"/>
    </row>
    <row r="3380" spans="1:22" s="10" customFormat="1" ht="41.4" x14ac:dyDescent="0.25">
      <c r="A3380" s="11" t="s">
        <v>21357</v>
      </c>
      <c r="B3380" s="12" t="s">
        <v>7647</v>
      </c>
      <c r="C3380" s="12" t="s">
        <v>7648</v>
      </c>
      <c r="D3380" s="13" t="s">
        <v>2978</v>
      </c>
      <c r="E3380" s="12" t="s">
        <v>7649</v>
      </c>
      <c r="F3380" s="14" t="s">
        <v>2980</v>
      </c>
      <c r="G3380" s="14" t="s">
        <v>2980</v>
      </c>
      <c r="H3380" s="15">
        <v>1.6300000000000002E-2</v>
      </c>
      <c r="I3380" s="30">
        <v>1</v>
      </c>
      <c r="J3380" s="26" t="s">
        <v>33021</v>
      </c>
      <c r="K3380" s="26" t="s">
        <v>29794</v>
      </c>
      <c r="L3380" s="28">
        <v>656</v>
      </c>
      <c r="M3380" s="16">
        <f t="shared" si="337"/>
        <v>-4.5731707317072656E-3</v>
      </c>
      <c r="N3380" s="17">
        <v>45643</v>
      </c>
      <c r="O3380" s="18" cm="1">
        <f t="array" ref="O3380">INDEX('[1]Базовый ПЛ ООО "Финдер" янв25 '!$E$1:$E$8808,MATCH(C3380,'[1]Базовый ПЛ ООО "Финдер" янв25 '!$B$1:$B$8808,0),)</f>
        <v>653</v>
      </c>
      <c r="P3380" s="18">
        <f t="shared" si="334"/>
        <v>435.33</v>
      </c>
      <c r="Q3380" s="18">
        <f t="shared" si="335"/>
        <v>522.4</v>
      </c>
      <c r="R3380" s="1"/>
      <c r="S3380" s="1"/>
      <c r="T3380" s="1"/>
      <c r="U3380" s="1"/>
      <c r="V3380" s="1"/>
    </row>
    <row r="3381" spans="1:22" s="10" customFormat="1" ht="55.2" x14ac:dyDescent="0.25">
      <c r="A3381" s="11" t="s">
        <v>21357</v>
      </c>
      <c r="B3381" s="12" t="s">
        <v>7650</v>
      </c>
      <c r="C3381" s="12" t="s">
        <v>7651</v>
      </c>
      <c r="D3381" s="13" t="s">
        <v>2978</v>
      </c>
      <c r="E3381" s="12" t="s">
        <v>23416</v>
      </c>
      <c r="F3381" s="14" t="s">
        <v>11</v>
      </c>
      <c r="G3381" s="14" t="s">
        <v>11</v>
      </c>
      <c r="H3381" s="15">
        <v>1.6300000000000002E-2</v>
      </c>
      <c r="I3381" s="30">
        <v>1</v>
      </c>
      <c r="J3381" s="26" t="s">
        <v>33021</v>
      </c>
      <c r="K3381" s="26" t="s">
        <v>29793</v>
      </c>
      <c r="L3381" s="28">
        <v>656</v>
      </c>
      <c r="M3381" s="16">
        <f t="shared" si="337"/>
        <v>-4.5731707317072656E-3</v>
      </c>
      <c r="N3381" s="17">
        <v>45643</v>
      </c>
      <c r="O3381" s="18" cm="1">
        <f t="array" ref="O3381">INDEX('[1]Базовый ПЛ ООО "Финдер" янв25 '!$E$1:$E$8808,MATCH(C3381,'[1]Базовый ПЛ ООО "Финдер" янв25 '!$B$1:$B$8808,0),)</f>
        <v>653</v>
      </c>
      <c r="P3381" s="18">
        <f t="shared" si="334"/>
        <v>435.33</v>
      </c>
      <c r="Q3381" s="18">
        <f t="shared" si="335"/>
        <v>522.4</v>
      </c>
      <c r="R3381" s="1"/>
      <c r="S3381" s="1"/>
      <c r="T3381" s="1"/>
      <c r="U3381" s="1"/>
      <c r="V3381" s="1"/>
    </row>
    <row r="3382" spans="1:22" s="10" customFormat="1" ht="41.4" x14ac:dyDescent="0.25">
      <c r="A3382" s="11" t="s">
        <v>21357</v>
      </c>
      <c r="B3382" s="12" t="s">
        <v>7652</v>
      </c>
      <c r="C3382" s="12" t="s">
        <v>7653</v>
      </c>
      <c r="D3382" s="13" t="s">
        <v>2978</v>
      </c>
      <c r="E3382" s="12" t="s">
        <v>7654</v>
      </c>
      <c r="F3382" s="14" t="s">
        <v>2980</v>
      </c>
      <c r="G3382" s="14" t="s">
        <v>2980</v>
      </c>
      <c r="H3382" s="15">
        <v>1.6300000000000002E-2</v>
      </c>
      <c r="I3382" s="30">
        <v>1</v>
      </c>
      <c r="J3382" s="26" t="s">
        <v>33021</v>
      </c>
      <c r="K3382" s="26" t="s">
        <v>29792</v>
      </c>
      <c r="L3382" s="28">
        <v>735</v>
      </c>
      <c r="M3382" s="16">
        <f t="shared" si="337"/>
        <v>-3.8095238095238071E-2</v>
      </c>
      <c r="N3382" s="17">
        <v>45643</v>
      </c>
      <c r="O3382" s="18" cm="1">
        <f t="array" ref="O3382">INDEX('[1]Базовый ПЛ ООО "Финдер" янв25 '!$E$1:$E$8808,MATCH(C3382,'[1]Базовый ПЛ ООО "Финдер" янв25 '!$B$1:$B$8808,0),)</f>
        <v>707</v>
      </c>
      <c r="P3382" s="18">
        <f t="shared" si="334"/>
        <v>471.33</v>
      </c>
      <c r="Q3382" s="18">
        <f t="shared" si="335"/>
        <v>565.6</v>
      </c>
      <c r="R3382" s="1"/>
      <c r="S3382" s="1"/>
      <c r="T3382" s="1"/>
      <c r="U3382" s="1"/>
      <c r="V3382" s="1"/>
    </row>
    <row r="3383" spans="1:22" s="10" customFormat="1" ht="55.2" x14ac:dyDescent="0.25">
      <c r="A3383" s="11" t="s">
        <v>21357</v>
      </c>
      <c r="B3383" s="12" t="s">
        <v>7655</v>
      </c>
      <c r="C3383" s="12" t="s">
        <v>7656</v>
      </c>
      <c r="D3383" s="13" t="s">
        <v>2978</v>
      </c>
      <c r="E3383" s="12" t="s">
        <v>23417</v>
      </c>
      <c r="F3383" s="14" t="s">
        <v>11</v>
      </c>
      <c r="G3383" s="14" t="s">
        <v>11</v>
      </c>
      <c r="H3383" s="15">
        <v>1.6300000000000002E-2</v>
      </c>
      <c r="I3383" s="30">
        <v>1</v>
      </c>
      <c r="J3383" s="26" t="s">
        <v>33021</v>
      </c>
      <c r="K3383" s="26" t="s">
        <v>29791</v>
      </c>
      <c r="L3383" s="28">
        <v>735</v>
      </c>
      <c r="M3383" s="16">
        <f t="shared" si="337"/>
        <v>-3.8095238095238071E-2</v>
      </c>
      <c r="N3383" s="17">
        <v>45643</v>
      </c>
      <c r="O3383" s="18" cm="1">
        <f t="array" ref="O3383">INDEX('[1]Базовый ПЛ ООО "Финдер" янв25 '!$E$1:$E$8808,MATCH(C3383,'[1]Базовый ПЛ ООО "Финдер" янв25 '!$B$1:$B$8808,0),)</f>
        <v>707</v>
      </c>
      <c r="P3383" s="18">
        <f t="shared" si="334"/>
        <v>471.33</v>
      </c>
      <c r="Q3383" s="18">
        <f t="shared" si="335"/>
        <v>565.6</v>
      </c>
      <c r="R3383" s="1"/>
      <c r="S3383" s="1"/>
      <c r="T3383" s="1"/>
      <c r="U3383" s="1"/>
      <c r="V3383" s="1"/>
    </row>
    <row r="3384" spans="1:22" s="10" customFormat="1" ht="41.4" x14ac:dyDescent="0.25">
      <c r="A3384" s="11" t="s">
        <v>21357</v>
      </c>
      <c r="B3384" s="12" t="s">
        <v>7657</v>
      </c>
      <c r="C3384" s="12" t="s">
        <v>7658</v>
      </c>
      <c r="D3384" s="13" t="s">
        <v>2978</v>
      </c>
      <c r="E3384" s="12" t="s">
        <v>7659</v>
      </c>
      <c r="F3384" s="14" t="s">
        <v>2980</v>
      </c>
      <c r="G3384" s="14" t="s">
        <v>2980</v>
      </c>
      <c r="H3384" s="15">
        <v>1.6300000000000002E-2</v>
      </c>
      <c r="I3384" s="30">
        <v>1</v>
      </c>
      <c r="J3384" s="26" t="s">
        <v>33021</v>
      </c>
      <c r="K3384" s="26" t="s">
        <v>29790</v>
      </c>
      <c r="L3384" s="28">
        <v>656</v>
      </c>
      <c r="M3384" s="16">
        <f t="shared" si="337"/>
        <v>-4.5731707317072656E-3</v>
      </c>
      <c r="N3384" s="17">
        <v>45643</v>
      </c>
      <c r="O3384" s="18" cm="1">
        <f t="array" ref="O3384">INDEX('[1]Базовый ПЛ ООО "Финдер" янв25 '!$E$1:$E$8808,MATCH(C3384,'[1]Базовый ПЛ ООО "Финдер" янв25 '!$B$1:$B$8808,0),)</f>
        <v>653</v>
      </c>
      <c r="P3384" s="18">
        <f t="shared" si="334"/>
        <v>435.33</v>
      </c>
      <c r="Q3384" s="18">
        <f t="shared" si="335"/>
        <v>522.4</v>
      </c>
      <c r="R3384" s="1"/>
      <c r="S3384" s="1"/>
      <c r="T3384" s="1"/>
      <c r="U3384" s="1"/>
      <c r="V3384" s="1"/>
    </row>
    <row r="3385" spans="1:22" s="10" customFormat="1" ht="55.2" x14ac:dyDescent="0.25">
      <c r="A3385" s="11" t="s">
        <v>21357</v>
      </c>
      <c r="B3385" s="12" t="s">
        <v>7660</v>
      </c>
      <c r="C3385" s="12" t="s">
        <v>7661</v>
      </c>
      <c r="D3385" s="13" t="s">
        <v>2978</v>
      </c>
      <c r="E3385" s="12" t="s">
        <v>23418</v>
      </c>
      <c r="F3385" s="14" t="s">
        <v>11</v>
      </c>
      <c r="G3385" s="14" t="s">
        <v>11</v>
      </c>
      <c r="H3385" s="15">
        <v>1.6300000000000002E-2</v>
      </c>
      <c r="I3385" s="30">
        <v>1</v>
      </c>
      <c r="J3385" s="26" t="s">
        <v>33021</v>
      </c>
      <c r="K3385" s="26" t="s">
        <v>29789</v>
      </c>
      <c r="L3385" s="28">
        <v>656</v>
      </c>
      <c r="M3385" s="16">
        <f t="shared" si="337"/>
        <v>-4.5731707317072656E-3</v>
      </c>
      <c r="N3385" s="17">
        <v>45643</v>
      </c>
      <c r="O3385" s="18" cm="1">
        <f t="array" ref="O3385">INDEX('[1]Базовый ПЛ ООО "Финдер" янв25 '!$E$1:$E$8808,MATCH(C3385,'[1]Базовый ПЛ ООО "Финдер" янв25 '!$B$1:$B$8808,0),)</f>
        <v>653</v>
      </c>
      <c r="P3385" s="18">
        <f t="shared" si="334"/>
        <v>435.33</v>
      </c>
      <c r="Q3385" s="18">
        <f t="shared" si="335"/>
        <v>522.4</v>
      </c>
      <c r="R3385" s="1"/>
      <c r="S3385" s="1"/>
      <c r="T3385" s="1"/>
      <c r="U3385" s="1"/>
      <c r="V3385" s="1"/>
    </row>
    <row r="3386" spans="1:22" s="10" customFormat="1" ht="41.4" x14ac:dyDescent="0.25">
      <c r="A3386" s="11" t="s">
        <v>21357</v>
      </c>
      <c r="B3386" s="12" t="s">
        <v>7662</v>
      </c>
      <c r="C3386" s="12" t="s">
        <v>7663</v>
      </c>
      <c r="D3386" s="13" t="s">
        <v>2978</v>
      </c>
      <c r="E3386" s="12" t="s">
        <v>7664</v>
      </c>
      <c r="F3386" s="14" t="s">
        <v>2980</v>
      </c>
      <c r="G3386" s="14" t="s">
        <v>2980</v>
      </c>
      <c r="H3386" s="15">
        <v>1.6300000000000002E-2</v>
      </c>
      <c r="I3386" s="30">
        <v>1</v>
      </c>
      <c r="J3386" s="26" t="s">
        <v>33021</v>
      </c>
      <c r="K3386" s="26" t="s">
        <v>29788</v>
      </c>
      <c r="L3386" s="28">
        <v>567</v>
      </c>
      <c r="M3386" s="16">
        <f t="shared" si="337"/>
        <v>0.13051146384479728</v>
      </c>
      <c r="N3386" s="17">
        <v>45643</v>
      </c>
      <c r="O3386" s="18" cm="1">
        <f t="array" ref="O3386">INDEX('[1]Базовый ПЛ ООО "Финдер" янв25 '!$E$1:$E$8808,MATCH(C3386,'[1]Базовый ПЛ ООО "Финдер" янв25 '!$B$1:$B$8808,0),)</f>
        <v>641</v>
      </c>
      <c r="P3386" s="18">
        <f t="shared" si="334"/>
        <v>427.33</v>
      </c>
      <c r="Q3386" s="18">
        <f t="shared" si="335"/>
        <v>512.79999999999995</v>
      </c>
      <c r="R3386" s="1"/>
      <c r="S3386" s="1"/>
      <c r="T3386" s="1"/>
      <c r="U3386" s="1"/>
      <c r="V3386" s="1"/>
    </row>
    <row r="3387" spans="1:22" s="10" customFormat="1" ht="55.2" x14ac:dyDescent="0.25">
      <c r="A3387" s="11" t="s">
        <v>21357</v>
      </c>
      <c r="B3387" s="12" t="s">
        <v>7665</v>
      </c>
      <c r="C3387" s="12" t="s">
        <v>7666</v>
      </c>
      <c r="D3387" s="13" t="s">
        <v>2978</v>
      </c>
      <c r="E3387" s="12" t="s">
        <v>23419</v>
      </c>
      <c r="F3387" s="14" t="s">
        <v>11</v>
      </c>
      <c r="G3387" s="14" t="s">
        <v>11</v>
      </c>
      <c r="H3387" s="15">
        <v>1.6300000000000002E-2</v>
      </c>
      <c r="I3387" s="30">
        <v>1</v>
      </c>
      <c r="J3387" s="26" t="s">
        <v>33021</v>
      </c>
      <c r="K3387" s="26" t="s">
        <v>29787</v>
      </c>
      <c r="L3387" s="28">
        <v>567</v>
      </c>
      <c r="M3387" s="16">
        <f t="shared" si="337"/>
        <v>0.13051146384479728</v>
      </c>
      <c r="N3387" s="17">
        <v>45643</v>
      </c>
      <c r="O3387" s="18" cm="1">
        <f t="array" ref="O3387">INDEX('[1]Базовый ПЛ ООО "Финдер" янв25 '!$E$1:$E$8808,MATCH(C3387,'[1]Базовый ПЛ ООО "Финдер" янв25 '!$B$1:$B$8808,0),)</f>
        <v>641</v>
      </c>
      <c r="P3387" s="18">
        <f t="shared" si="334"/>
        <v>427.33</v>
      </c>
      <c r="Q3387" s="18">
        <f t="shared" si="335"/>
        <v>512.79999999999995</v>
      </c>
      <c r="R3387" s="1"/>
      <c r="S3387" s="1"/>
      <c r="T3387" s="1"/>
      <c r="U3387" s="1"/>
      <c r="V3387" s="1"/>
    </row>
    <row r="3388" spans="1:22" s="10" customFormat="1" ht="41.4" x14ac:dyDescent="0.25">
      <c r="A3388" s="11" t="s">
        <v>21357</v>
      </c>
      <c r="B3388" s="12" t="s">
        <v>7667</v>
      </c>
      <c r="C3388" s="12" t="s">
        <v>7668</v>
      </c>
      <c r="D3388" s="13" t="s">
        <v>2978</v>
      </c>
      <c r="E3388" s="12" t="s">
        <v>7669</v>
      </c>
      <c r="F3388" s="14" t="s">
        <v>2980</v>
      </c>
      <c r="G3388" s="14" t="s">
        <v>2980</v>
      </c>
      <c r="H3388" s="15">
        <v>1.6300000000000002E-2</v>
      </c>
      <c r="I3388" s="30">
        <v>1</v>
      </c>
      <c r="J3388" s="26" t="s">
        <v>33021</v>
      </c>
      <c r="K3388" s="26" t="s">
        <v>29786</v>
      </c>
      <c r="L3388" s="28">
        <v>646</v>
      </c>
      <c r="M3388" s="16">
        <f t="shared" si="337"/>
        <v>6.1919504643962897E-2</v>
      </c>
      <c r="N3388" s="17">
        <v>45643</v>
      </c>
      <c r="O3388" s="18" cm="1">
        <f t="array" ref="O3388">INDEX('[1]Базовый ПЛ ООО "Финдер" янв25 '!$E$1:$E$8808,MATCH(C3388,'[1]Базовый ПЛ ООО "Финдер" янв25 '!$B$1:$B$8808,0),)</f>
        <v>686</v>
      </c>
      <c r="P3388" s="18">
        <f t="shared" si="334"/>
        <v>457.33</v>
      </c>
      <c r="Q3388" s="18">
        <f t="shared" si="335"/>
        <v>548.79999999999995</v>
      </c>
      <c r="R3388" s="1"/>
      <c r="S3388" s="1"/>
      <c r="T3388" s="1"/>
      <c r="U3388" s="1"/>
      <c r="V3388" s="1"/>
    </row>
    <row r="3389" spans="1:22" s="10" customFormat="1" ht="55.2" x14ac:dyDescent="0.25">
      <c r="A3389" s="11" t="s">
        <v>21357</v>
      </c>
      <c r="B3389" s="12" t="s">
        <v>7670</v>
      </c>
      <c r="C3389" s="12" t="s">
        <v>7671</v>
      </c>
      <c r="D3389" s="13" t="s">
        <v>2978</v>
      </c>
      <c r="E3389" s="12" t="s">
        <v>23420</v>
      </c>
      <c r="F3389" s="14" t="s">
        <v>11</v>
      </c>
      <c r="G3389" s="14" t="s">
        <v>11</v>
      </c>
      <c r="H3389" s="15">
        <v>1.6300000000000002E-2</v>
      </c>
      <c r="I3389" s="30">
        <v>1</v>
      </c>
      <c r="J3389" s="26" t="s">
        <v>33021</v>
      </c>
      <c r="K3389" s="26" t="s">
        <v>29785</v>
      </c>
      <c r="L3389" s="28">
        <v>646</v>
      </c>
      <c r="M3389" s="16">
        <f t="shared" si="337"/>
        <v>6.1919504643962897E-2</v>
      </c>
      <c r="N3389" s="17">
        <v>45643</v>
      </c>
      <c r="O3389" s="18" cm="1">
        <f t="array" ref="O3389">INDEX('[1]Базовый ПЛ ООО "Финдер" янв25 '!$E$1:$E$8808,MATCH(C3389,'[1]Базовый ПЛ ООО "Финдер" янв25 '!$B$1:$B$8808,0),)</f>
        <v>686</v>
      </c>
      <c r="P3389" s="18">
        <f t="shared" si="334"/>
        <v>457.33</v>
      </c>
      <c r="Q3389" s="18">
        <f t="shared" si="335"/>
        <v>548.79999999999995</v>
      </c>
      <c r="R3389" s="1"/>
      <c r="S3389" s="1"/>
      <c r="T3389" s="1"/>
      <c r="U3389" s="1"/>
      <c r="V3389" s="1"/>
    </row>
    <row r="3390" spans="1:22" s="10" customFormat="1" ht="41.4" x14ac:dyDescent="0.25">
      <c r="A3390" s="11" t="s">
        <v>21357</v>
      </c>
      <c r="B3390" s="12" t="s">
        <v>7672</v>
      </c>
      <c r="C3390" s="12" t="s">
        <v>7673</v>
      </c>
      <c r="D3390" s="13" t="s">
        <v>2978</v>
      </c>
      <c r="E3390" s="12" t="s">
        <v>7674</v>
      </c>
      <c r="F3390" s="14" t="s">
        <v>2980</v>
      </c>
      <c r="G3390" s="14" t="s">
        <v>2980</v>
      </c>
      <c r="H3390" s="15">
        <v>1.6300000000000002E-2</v>
      </c>
      <c r="I3390" s="30">
        <v>1</v>
      </c>
      <c r="J3390" s="26" t="s">
        <v>33021</v>
      </c>
      <c r="K3390" s="26" t="s">
        <v>29784</v>
      </c>
      <c r="L3390" s="28">
        <v>567</v>
      </c>
      <c r="M3390" s="16">
        <f t="shared" si="337"/>
        <v>0.13051146384479728</v>
      </c>
      <c r="N3390" s="17">
        <v>45643</v>
      </c>
      <c r="O3390" s="18" cm="1">
        <f t="array" ref="O3390">INDEX('[1]Базовый ПЛ ООО "Финдер" янв25 '!$E$1:$E$8808,MATCH(C3390,'[1]Базовый ПЛ ООО "Финдер" янв25 '!$B$1:$B$8808,0),)</f>
        <v>641</v>
      </c>
      <c r="P3390" s="18">
        <f t="shared" si="334"/>
        <v>427.33</v>
      </c>
      <c r="Q3390" s="18">
        <f t="shared" si="335"/>
        <v>512.79999999999995</v>
      </c>
      <c r="R3390" s="1"/>
      <c r="S3390" s="1"/>
      <c r="T3390" s="1"/>
      <c r="U3390" s="1"/>
      <c r="V3390" s="1"/>
    </row>
    <row r="3391" spans="1:22" s="10" customFormat="1" ht="55.2" x14ac:dyDescent="0.25">
      <c r="A3391" s="11" t="s">
        <v>21357</v>
      </c>
      <c r="B3391" s="12" t="s">
        <v>7675</v>
      </c>
      <c r="C3391" s="12" t="s">
        <v>7676</v>
      </c>
      <c r="D3391" s="13" t="s">
        <v>2978</v>
      </c>
      <c r="E3391" s="12" t="s">
        <v>23421</v>
      </c>
      <c r="F3391" s="14" t="s">
        <v>11</v>
      </c>
      <c r="G3391" s="14" t="s">
        <v>11</v>
      </c>
      <c r="H3391" s="15">
        <v>1.6300000000000002E-2</v>
      </c>
      <c r="I3391" s="30">
        <v>1</v>
      </c>
      <c r="J3391" s="26" t="s">
        <v>33021</v>
      </c>
      <c r="K3391" s="26" t="s">
        <v>29783</v>
      </c>
      <c r="L3391" s="28">
        <v>567</v>
      </c>
      <c r="M3391" s="16">
        <f t="shared" si="337"/>
        <v>0.13051146384479728</v>
      </c>
      <c r="N3391" s="17">
        <v>45643</v>
      </c>
      <c r="O3391" s="18" cm="1">
        <f t="array" ref="O3391">INDEX('[1]Базовый ПЛ ООО "Финдер" янв25 '!$E$1:$E$8808,MATCH(C3391,'[1]Базовый ПЛ ООО "Финдер" янв25 '!$B$1:$B$8808,0),)</f>
        <v>641</v>
      </c>
      <c r="P3391" s="18">
        <f t="shared" si="334"/>
        <v>427.33</v>
      </c>
      <c r="Q3391" s="18">
        <f t="shared" si="335"/>
        <v>512.79999999999995</v>
      </c>
      <c r="R3391" s="1"/>
      <c r="S3391" s="1"/>
      <c r="T3391" s="1"/>
      <c r="U3391" s="1"/>
      <c r="V3391" s="1"/>
    </row>
    <row r="3392" spans="1:22" s="10" customFormat="1" ht="41.4" x14ac:dyDescent="0.25">
      <c r="A3392" s="11" t="s">
        <v>21357</v>
      </c>
      <c r="B3392" s="12" t="s">
        <v>7677</v>
      </c>
      <c r="C3392" s="12" t="s">
        <v>7678</v>
      </c>
      <c r="D3392" s="13" t="s">
        <v>2978</v>
      </c>
      <c r="E3392" s="12" t="s">
        <v>7679</v>
      </c>
      <c r="F3392" s="14" t="s">
        <v>2980</v>
      </c>
      <c r="G3392" s="14" t="s">
        <v>2980</v>
      </c>
      <c r="H3392" s="15">
        <v>1.6300000000000002E-2</v>
      </c>
      <c r="I3392" s="30">
        <v>1</v>
      </c>
      <c r="J3392" s="26" t="s">
        <v>33021</v>
      </c>
      <c r="K3392" s="26" t="s">
        <v>29782</v>
      </c>
      <c r="L3392" s="28">
        <v>646</v>
      </c>
      <c r="M3392" s="16">
        <f t="shared" si="337"/>
        <v>6.1919504643962897E-2</v>
      </c>
      <c r="N3392" s="17">
        <v>45643</v>
      </c>
      <c r="O3392" s="18" cm="1">
        <f t="array" ref="O3392">INDEX('[1]Базовый ПЛ ООО "Финдер" янв25 '!$E$1:$E$8808,MATCH(C3392,'[1]Базовый ПЛ ООО "Финдер" янв25 '!$B$1:$B$8808,0),)</f>
        <v>686</v>
      </c>
      <c r="P3392" s="18">
        <f t="shared" si="334"/>
        <v>457.33</v>
      </c>
      <c r="Q3392" s="18">
        <f t="shared" si="335"/>
        <v>548.79999999999995</v>
      </c>
      <c r="R3392" s="1"/>
      <c r="S3392" s="1"/>
      <c r="T3392" s="1"/>
      <c r="U3392" s="1"/>
      <c r="V3392" s="1"/>
    </row>
    <row r="3393" spans="1:22" s="10" customFormat="1" ht="55.2" x14ac:dyDescent="0.25">
      <c r="A3393" s="11" t="s">
        <v>21357</v>
      </c>
      <c r="B3393" s="12" t="s">
        <v>7680</v>
      </c>
      <c r="C3393" s="12" t="s">
        <v>7681</v>
      </c>
      <c r="D3393" s="13" t="s">
        <v>2978</v>
      </c>
      <c r="E3393" s="12" t="s">
        <v>23422</v>
      </c>
      <c r="F3393" s="14" t="s">
        <v>11</v>
      </c>
      <c r="G3393" s="14" t="s">
        <v>11</v>
      </c>
      <c r="H3393" s="15">
        <v>1.6300000000000002E-2</v>
      </c>
      <c r="I3393" s="30">
        <v>1</v>
      </c>
      <c r="J3393" s="26" t="s">
        <v>33021</v>
      </c>
      <c r="K3393" s="26" t="s">
        <v>29781</v>
      </c>
      <c r="L3393" s="28">
        <v>646</v>
      </c>
      <c r="M3393" s="16">
        <f t="shared" ref="M3393:M3424" si="338">O3393/L3393-1</f>
        <v>6.1919504643962897E-2</v>
      </c>
      <c r="N3393" s="17">
        <v>45643</v>
      </c>
      <c r="O3393" s="18" cm="1">
        <f t="array" ref="O3393">INDEX('[1]Базовый ПЛ ООО "Финдер" янв25 '!$E$1:$E$8808,MATCH(C3393,'[1]Базовый ПЛ ООО "Финдер" янв25 '!$B$1:$B$8808,0),)</f>
        <v>686</v>
      </c>
      <c r="P3393" s="18">
        <f t="shared" si="334"/>
        <v>457.33</v>
      </c>
      <c r="Q3393" s="18">
        <f t="shared" si="335"/>
        <v>548.79999999999995</v>
      </c>
      <c r="R3393" s="1"/>
      <c r="S3393" s="1"/>
      <c r="T3393" s="1"/>
      <c r="U3393" s="1"/>
      <c r="V3393" s="1"/>
    </row>
    <row r="3394" spans="1:22" s="10" customFormat="1" ht="41.4" x14ac:dyDescent="0.25">
      <c r="A3394" s="11" t="s">
        <v>21357</v>
      </c>
      <c r="B3394" s="12" t="s">
        <v>7682</v>
      </c>
      <c r="C3394" s="12" t="s">
        <v>7683</v>
      </c>
      <c r="D3394" s="13" t="s">
        <v>2978</v>
      </c>
      <c r="E3394" s="12" t="s">
        <v>7684</v>
      </c>
      <c r="F3394" s="14" t="s">
        <v>2980</v>
      </c>
      <c r="G3394" s="14" t="s">
        <v>2980</v>
      </c>
      <c r="H3394" s="15">
        <v>1.6300000000000002E-2</v>
      </c>
      <c r="I3394" s="30">
        <v>1</v>
      </c>
      <c r="J3394" s="26" t="s">
        <v>33021</v>
      </c>
      <c r="K3394" s="26" t="s">
        <v>29780</v>
      </c>
      <c r="L3394" s="28">
        <v>656</v>
      </c>
      <c r="M3394" s="16">
        <f t="shared" si="338"/>
        <v>-4.5731707317072656E-3</v>
      </c>
      <c r="N3394" s="17">
        <v>45643</v>
      </c>
      <c r="O3394" s="18" cm="1">
        <f t="array" ref="O3394">INDEX('[1]Базовый ПЛ ООО "Финдер" янв25 '!$E$1:$E$8808,MATCH(C3394,'[1]Базовый ПЛ ООО "Финдер" янв25 '!$B$1:$B$8808,0),)</f>
        <v>653</v>
      </c>
      <c r="P3394" s="18">
        <f t="shared" si="334"/>
        <v>435.33</v>
      </c>
      <c r="Q3394" s="18">
        <f t="shared" si="335"/>
        <v>522.4</v>
      </c>
      <c r="R3394" s="1"/>
      <c r="S3394" s="1"/>
      <c r="T3394" s="1"/>
      <c r="U3394" s="1"/>
      <c r="V3394" s="1"/>
    </row>
    <row r="3395" spans="1:22" s="10" customFormat="1" ht="55.2" x14ac:dyDescent="0.25">
      <c r="A3395" s="11" t="s">
        <v>21357</v>
      </c>
      <c r="B3395" s="12" t="s">
        <v>7685</v>
      </c>
      <c r="C3395" s="12" t="s">
        <v>7686</v>
      </c>
      <c r="D3395" s="13" t="s">
        <v>2978</v>
      </c>
      <c r="E3395" s="12" t="s">
        <v>23423</v>
      </c>
      <c r="F3395" s="14" t="s">
        <v>11</v>
      </c>
      <c r="G3395" s="14" t="s">
        <v>11</v>
      </c>
      <c r="H3395" s="15">
        <v>1.6300000000000002E-2</v>
      </c>
      <c r="I3395" s="30">
        <v>1</v>
      </c>
      <c r="J3395" s="26" t="s">
        <v>33021</v>
      </c>
      <c r="K3395" s="26" t="s">
        <v>29779</v>
      </c>
      <c r="L3395" s="28">
        <v>656</v>
      </c>
      <c r="M3395" s="16">
        <f t="shared" si="338"/>
        <v>-4.5731707317072656E-3</v>
      </c>
      <c r="N3395" s="17">
        <v>45643</v>
      </c>
      <c r="O3395" s="18" cm="1">
        <f t="array" ref="O3395">INDEX('[1]Базовый ПЛ ООО "Финдер" янв25 '!$E$1:$E$8808,MATCH(C3395,'[1]Базовый ПЛ ООО "Финдер" янв25 '!$B$1:$B$8808,0),)</f>
        <v>653</v>
      </c>
      <c r="P3395" s="18">
        <f t="shared" si="334"/>
        <v>435.33</v>
      </c>
      <c r="Q3395" s="18">
        <f t="shared" si="335"/>
        <v>522.4</v>
      </c>
      <c r="R3395" s="1"/>
      <c r="S3395" s="1"/>
      <c r="T3395" s="1"/>
      <c r="U3395" s="1"/>
      <c r="V3395" s="1"/>
    </row>
    <row r="3396" spans="1:22" s="10" customFormat="1" ht="41.4" x14ac:dyDescent="0.25">
      <c r="A3396" s="11" t="s">
        <v>21357</v>
      </c>
      <c r="B3396" s="12" t="s">
        <v>7687</v>
      </c>
      <c r="C3396" s="12" t="s">
        <v>7688</v>
      </c>
      <c r="D3396" s="13" t="s">
        <v>2978</v>
      </c>
      <c r="E3396" s="12" t="s">
        <v>7689</v>
      </c>
      <c r="F3396" s="14" t="s">
        <v>2980</v>
      </c>
      <c r="G3396" s="14" t="s">
        <v>2980</v>
      </c>
      <c r="H3396" s="15">
        <v>1.6300000000000002E-2</v>
      </c>
      <c r="I3396" s="30">
        <v>1</v>
      </c>
      <c r="J3396" s="26" t="s">
        <v>33021</v>
      </c>
      <c r="K3396" s="26" t="s">
        <v>29778</v>
      </c>
      <c r="L3396" s="28">
        <v>735</v>
      </c>
      <c r="M3396" s="16">
        <f t="shared" si="338"/>
        <v>-3.8095238095238071E-2</v>
      </c>
      <c r="N3396" s="17">
        <v>45643</v>
      </c>
      <c r="O3396" s="18" cm="1">
        <f t="array" ref="O3396">INDEX('[1]Базовый ПЛ ООО "Финдер" янв25 '!$E$1:$E$8808,MATCH(C3396,'[1]Базовый ПЛ ООО "Финдер" янв25 '!$B$1:$B$8808,0),)</f>
        <v>707</v>
      </c>
      <c r="P3396" s="18">
        <f t="shared" si="334"/>
        <v>471.33</v>
      </c>
      <c r="Q3396" s="18">
        <f t="shared" si="335"/>
        <v>565.6</v>
      </c>
      <c r="R3396" s="1"/>
      <c r="S3396" s="1"/>
      <c r="T3396" s="1"/>
      <c r="U3396" s="1"/>
      <c r="V3396" s="1"/>
    </row>
    <row r="3397" spans="1:22" s="10" customFormat="1" ht="55.2" x14ac:dyDescent="0.25">
      <c r="A3397" s="11" t="s">
        <v>21357</v>
      </c>
      <c r="B3397" s="12" t="s">
        <v>7690</v>
      </c>
      <c r="C3397" s="12" t="s">
        <v>7691</v>
      </c>
      <c r="D3397" s="13" t="s">
        <v>2978</v>
      </c>
      <c r="E3397" s="12" t="s">
        <v>23424</v>
      </c>
      <c r="F3397" s="14" t="s">
        <v>11</v>
      </c>
      <c r="G3397" s="14" t="s">
        <v>11</v>
      </c>
      <c r="H3397" s="15">
        <v>1.6300000000000002E-2</v>
      </c>
      <c r="I3397" s="30">
        <v>1</v>
      </c>
      <c r="J3397" s="26" t="s">
        <v>33021</v>
      </c>
      <c r="K3397" s="26" t="s">
        <v>29777</v>
      </c>
      <c r="L3397" s="28">
        <v>735</v>
      </c>
      <c r="M3397" s="16">
        <f t="shared" si="338"/>
        <v>-3.8095238095238071E-2</v>
      </c>
      <c r="N3397" s="17">
        <v>45643</v>
      </c>
      <c r="O3397" s="18" cm="1">
        <f t="array" ref="O3397">INDEX('[1]Базовый ПЛ ООО "Финдер" янв25 '!$E$1:$E$8808,MATCH(C3397,'[1]Базовый ПЛ ООО "Финдер" янв25 '!$B$1:$B$8808,0),)</f>
        <v>707</v>
      </c>
      <c r="P3397" s="18">
        <f t="shared" si="334"/>
        <v>471.33</v>
      </c>
      <c r="Q3397" s="18">
        <f t="shared" si="335"/>
        <v>565.6</v>
      </c>
      <c r="R3397" s="1"/>
      <c r="S3397" s="1"/>
      <c r="T3397" s="1"/>
      <c r="U3397" s="1"/>
      <c r="V3397" s="1"/>
    </row>
    <row r="3398" spans="1:22" s="10" customFormat="1" ht="41.4" x14ac:dyDescent="0.25">
      <c r="A3398" s="11" t="s">
        <v>21357</v>
      </c>
      <c r="B3398" s="12" t="s">
        <v>7692</v>
      </c>
      <c r="C3398" s="12" t="s">
        <v>7693</v>
      </c>
      <c r="D3398" s="13" t="s">
        <v>2978</v>
      </c>
      <c r="E3398" s="12" t="s">
        <v>7694</v>
      </c>
      <c r="F3398" s="14" t="s">
        <v>2980</v>
      </c>
      <c r="G3398" s="14" t="s">
        <v>2980</v>
      </c>
      <c r="H3398" s="15">
        <v>1.6300000000000002E-2</v>
      </c>
      <c r="I3398" s="30">
        <v>1</v>
      </c>
      <c r="J3398" s="26" t="s">
        <v>33021</v>
      </c>
      <c r="K3398" s="26" t="s">
        <v>29776</v>
      </c>
      <c r="L3398" s="28">
        <v>656</v>
      </c>
      <c r="M3398" s="16">
        <f t="shared" si="338"/>
        <v>-4.5731707317072656E-3</v>
      </c>
      <c r="N3398" s="17">
        <v>45643</v>
      </c>
      <c r="O3398" s="18" cm="1">
        <f t="array" ref="O3398">INDEX('[1]Базовый ПЛ ООО "Финдер" янв25 '!$E$1:$E$8808,MATCH(C3398,'[1]Базовый ПЛ ООО "Финдер" янв25 '!$B$1:$B$8808,0),)</f>
        <v>653</v>
      </c>
      <c r="P3398" s="18">
        <f t="shared" si="334"/>
        <v>435.33</v>
      </c>
      <c r="Q3398" s="18">
        <f t="shared" si="335"/>
        <v>522.4</v>
      </c>
      <c r="R3398" s="1"/>
      <c r="S3398" s="1"/>
      <c r="T3398" s="1"/>
      <c r="U3398" s="1"/>
      <c r="V3398" s="1"/>
    </row>
    <row r="3399" spans="1:22" s="10" customFormat="1" ht="55.2" x14ac:dyDescent="0.25">
      <c r="A3399" s="11" t="s">
        <v>21357</v>
      </c>
      <c r="B3399" s="12" t="s">
        <v>7695</v>
      </c>
      <c r="C3399" s="12" t="s">
        <v>7696</v>
      </c>
      <c r="D3399" s="13" t="s">
        <v>2978</v>
      </c>
      <c r="E3399" s="12" t="s">
        <v>23425</v>
      </c>
      <c r="F3399" s="14" t="s">
        <v>11</v>
      </c>
      <c r="G3399" s="14" t="s">
        <v>11</v>
      </c>
      <c r="H3399" s="15">
        <v>1.6300000000000002E-2</v>
      </c>
      <c r="I3399" s="30">
        <v>1</v>
      </c>
      <c r="J3399" s="26" t="s">
        <v>33021</v>
      </c>
      <c r="K3399" s="26" t="s">
        <v>29775</v>
      </c>
      <c r="L3399" s="28">
        <v>656</v>
      </c>
      <c r="M3399" s="16">
        <f t="shared" si="338"/>
        <v>-4.5731707317072656E-3</v>
      </c>
      <c r="N3399" s="17">
        <v>45643</v>
      </c>
      <c r="O3399" s="18" cm="1">
        <f t="array" ref="O3399">INDEX('[1]Базовый ПЛ ООО "Финдер" янв25 '!$E$1:$E$8808,MATCH(C3399,'[1]Базовый ПЛ ООО "Финдер" янв25 '!$B$1:$B$8808,0),)</f>
        <v>653</v>
      </c>
      <c r="P3399" s="18">
        <f t="shared" si="334"/>
        <v>435.33</v>
      </c>
      <c r="Q3399" s="18">
        <f t="shared" si="335"/>
        <v>522.4</v>
      </c>
      <c r="R3399" s="1"/>
      <c r="S3399" s="1"/>
      <c r="T3399" s="1"/>
      <c r="U3399" s="1"/>
      <c r="V3399" s="1"/>
    </row>
    <row r="3400" spans="1:22" s="10" customFormat="1" ht="41.4" x14ac:dyDescent="0.25">
      <c r="A3400" s="11" t="s">
        <v>33016</v>
      </c>
      <c r="B3400" s="12" t="s">
        <v>7697</v>
      </c>
      <c r="C3400" s="12" t="s">
        <v>7698</v>
      </c>
      <c r="D3400" s="13" t="s">
        <v>2978</v>
      </c>
      <c r="E3400" s="12" t="s">
        <v>7699</v>
      </c>
      <c r="F3400" s="14" t="s">
        <v>2980</v>
      </c>
      <c r="G3400" s="14" t="s">
        <v>2980</v>
      </c>
      <c r="H3400" s="15">
        <v>1.7299999999999999E-2</v>
      </c>
      <c r="I3400" s="30">
        <v>1</v>
      </c>
      <c r="J3400" s="26" t="s">
        <v>33445</v>
      </c>
      <c r="K3400" s="26" t="s">
        <v>29774</v>
      </c>
      <c r="L3400" s="28">
        <v>429</v>
      </c>
      <c r="M3400" s="16">
        <f t="shared" si="338"/>
        <v>0.13053613053613056</v>
      </c>
      <c r="N3400" s="17">
        <v>45643</v>
      </c>
      <c r="O3400" s="18" cm="1">
        <f t="array" ref="O3400">INDEX('[1]Базовый ПЛ ООО "Финдер" янв25 '!$E$1:$E$8808,MATCH(C3400,'[1]Базовый ПЛ ООО "Финдер" янв25 '!$B$1:$B$8808,0),)</f>
        <v>485</v>
      </c>
      <c r="P3400" s="18">
        <f t="shared" si="334"/>
        <v>323.33</v>
      </c>
      <c r="Q3400" s="18">
        <f t="shared" si="335"/>
        <v>388</v>
      </c>
      <c r="R3400" s="1"/>
      <c r="S3400" s="1"/>
      <c r="T3400" s="1"/>
      <c r="U3400" s="1"/>
      <c r="V3400" s="1"/>
    </row>
    <row r="3401" spans="1:22" s="10" customFormat="1" ht="55.2" x14ac:dyDescent="0.25">
      <c r="A3401" s="11" t="s">
        <v>21357</v>
      </c>
      <c r="B3401" s="12" t="s">
        <v>7700</v>
      </c>
      <c r="C3401" s="12" t="s">
        <v>7701</v>
      </c>
      <c r="D3401" s="13" t="s">
        <v>2978</v>
      </c>
      <c r="E3401" s="12" t="s">
        <v>23426</v>
      </c>
      <c r="F3401" s="14" t="s">
        <v>11</v>
      </c>
      <c r="G3401" s="14" t="s">
        <v>11</v>
      </c>
      <c r="H3401" s="15">
        <v>1.7299999999999999E-2</v>
      </c>
      <c r="I3401" s="30">
        <v>1</v>
      </c>
      <c r="J3401" s="26" t="s">
        <v>33021</v>
      </c>
      <c r="K3401" s="26" t="s">
        <v>29773</v>
      </c>
      <c r="L3401" s="28">
        <v>429</v>
      </c>
      <c r="M3401" s="16">
        <f t="shared" si="338"/>
        <v>0.13053613053613056</v>
      </c>
      <c r="N3401" s="17">
        <v>45643</v>
      </c>
      <c r="O3401" s="18" cm="1">
        <f t="array" ref="O3401">INDEX('[1]Базовый ПЛ ООО "Финдер" янв25 '!$E$1:$E$8808,MATCH(C3401,'[1]Базовый ПЛ ООО "Финдер" янв25 '!$B$1:$B$8808,0),)</f>
        <v>485</v>
      </c>
      <c r="P3401" s="18">
        <f t="shared" si="334"/>
        <v>323.33</v>
      </c>
      <c r="Q3401" s="18">
        <f t="shared" si="335"/>
        <v>388</v>
      </c>
      <c r="R3401" s="1"/>
      <c r="S3401" s="1"/>
      <c r="T3401" s="1"/>
      <c r="U3401" s="1"/>
      <c r="V3401" s="1"/>
    </row>
    <row r="3402" spans="1:22" s="10" customFormat="1" ht="41.4" x14ac:dyDescent="0.25">
      <c r="A3402" s="11" t="s">
        <v>33016</v>
      </c>
      <c r="B3402" s="12" t="s">
        <v>7702</v>
      </c>
      <c r="C3402" s="12" t="s">
        <v>7703</v>
      </c>
      <c r="D3402" s="13" t="s">
        <v>2978</v>
      </c>
      <c r="E3402" s="12" t="s">
        <v>7704</v>
      </c>
      <c r="F3402" s="14" t="s">
        <v>2980</v>
      </c>
      <c r="G3402" s="14" t="s">
        <v>2980</v>
      </c>
      <c r="H3402" s="15">
        <v>1.83E-2</v>
      </c>
      <c r="I3402" s="30">
        <v>1</v>
      </c>
      <c r="J3402" s="26" t="s">
        <v>33445</v>
      </c>
      <c r="K3402" s="26" t="s">
        <v>29772</v>
      </c>
      <c r="L3402" s="28">
        <v>509</v>
      </c>
      <c r="M3402" s="16">
        <f t="shared" si="338"/>
        <v>5.1080550098231869E-2</v>
      </c>
      <c r="N3402" s="17">
        <v>45643</v>
      </c>
      <c r="O3402" s="18" cm="1">
        <f t="array" ref="O3402">INDEX('[1]Базовый ПЛ ООО "Финдер" янв25 '!$E$1:$E$8808,MATCH(C3402,'[1]Базовый ПЛ ООО "Финдер" янв25 '!$B$1:$B$8808,0),)</f>
        <v>535</v>
      </c>
      <c r="P3402" s="18">
        <f t="shared" si="334"/>
        <v>356.67</v>
      </c>
      <c r="Q3402" s="18">
        <f t="shared" si="335"/>
        <v>428</v>
      </c>
      <c r="R3402" s="1"/>
      <c r="S3402" s="1"/>
      <c r="T3402" s="1"/>
      <c r="U3402" s="1"/>
      <c r="V3402" s="1"/>
    </row>
    <row r="3403" spans="1:22" s="10" customFormat="1" ht="55.2" x14ac:dyDescent="0.25">
      <c r="A3403" s="11" t="s">
        <v>21357</v>
      </c>
      <c r="B3403" s="12" t="s">
        <v>7705</v>
      </c>
      <c r="C3403" s="12" t="s">
        <v>7706</v>
      </c>
      <c r="D3403" s="13" t="s">
        <v>2978</v>
      </c>
      <c r="E3403" s="12" t="s">
        <v>23427</v>
      </c>
      <c r="F3403" s="14" t="s">
        <v>11</v>
      </c>
      <c r="G3403" s="14" t="s">
        <v>11</v>
      </c>
      <c r="H3403" s="15">
        <v>1.83E-2</v>
      </c>
      <c r="I3403" s="30">
        <v>1</v>
      </c>
      <c r="J3403" s="26" t="s">
        <v>33021</v>
      </c>
      <c r="K3403" s="26" t="s">
        <v>29771</v>
      </c>
      <c r="L3403" s="28">
        <v>509</v>
      </c>
      <c r="M3403" s="16">
        <f t="shared" si="338"/>
        <v>5.1080550098231869E-2</v>
      </c>
      <c r="N3403" s="17">
        <v>45643</v>
      </c>
      <c r="O3403" s="18" cm="1">
        <f t="array" ref="O3403">INDEX('[1]Базовый ПЛ ООО "Финдер" янв25 '!$E$1:$E$8808,MATCH(C3403,'[1]Базовый ПЛ ООО "Финдер" янв25 '!$B$1:$B$8808,0),)</f>
        <v>535</v>
      </c>
      <c r="P3403" s="18">
        <f t="shared" si="334"/>
        <v>356.67</v>
      </c>
      <c r="Q3403" s="18">
        <f t="shared" si="335"/>
        <v>428</v>
      </c>
      <c r="R3403" s="1"/>
      <c r="S3403" s="1"/>
      <c r="T3403" s="1"/>
      <c r="U3403" s="1"/>
      <c r="V3403" s="1"/>
    </row>
    <row r="3404" spans="1:22" s="10" customFormat="1" ht="41.4" x14ac:dyDescent="0.25">
      <c r="A3404" s="11" t="s">
        <v>33016</v>
      </c>
      <c r="B3404" s="12" t="s">
        <v>7707</v>
      </c>
      <c r="C3404" s="12" t="s">
        <v>7708</v>
      </c>
      <c r="D3404" s="13" t="s">
        <v>2978</v>
      </c>
      <c r="E3404" s="12" t="s">
        <v>7709</v>
      </c>
      <c r="F3404" s="14" t="s">
        <v>2980</v>
      </c>
      <c r="G3404" s="14" t="s">
        <v>2980</v>
      </c>
      <c r="H3404" s="15">
        <v>1.7100000000000001E-2</v>
      </c>
      <c r="I3404" s="30">
        <v>1</v>
      </c>
      <c r="J3404" s="26" t="s">
        <v>33445</v>
      </c>
      <c r="K3404" s="26" t="s">
        <v>29770</v>
      </c>
      <c r="L3404" s="28">
        <v>429</v>
      </c>
      <c r="M3404" s="16">
        <f t="shared" si="338"/>
        <v>0.13053613053613056</v>
      </c>
      <c r="N3404" s="17">
        <v>45643</v>
      </c>
      <c r="O3404" s="18" cm="1">
        <f t="array" ref="O3404">INDEX('[1]Базовый ПЛ ООО "Финдер" янв25 '!$E$1:$E$8808,MATCH(C3404,'[1]Базовый ПЛ ООО "Финдер" янв25 '!$B$1:$B$8808,0),)</f>
        <v>485</v>
      </c>
      <c r="P3404" s="18">
        <f t="shared" ref="P3404:P3467" si="339">CHOOSE(I3404,ROUND(O3404*(1-$Q$5)/1.2,2),ROUND(O3404*(1-$Q$3)/1.2,2))</f>
        <v>323.33</v>
      </c>
      <c r="Q3404" s="18">
        <f t="shared" ref="Q3404:Q3467" si="340">ROUND(P3404*1.2,2)</f>
        <v>388</v>
      </c>
      <c r="R3404" s="1"/>
      <c r="S3404" s="1"/>
      <c r="T3404" s="1"/>
      <c r="U3404" s="1"/>
      <c r="V3404" s="1"/>
    </row>
    <row r="3405" spans="1:22" s="10" customFormat="1" ht="55.2" x14ac:dyDescent="0.25">
      <c r="A3405" s="11" t="s">
        <v>21357</v>
      </c>
      <c r="B3405" s="12" t="s">
        <v>7710</v>
      </c>
      <c r="C3405" s="12" t="s">
        <v>7711</v>
      </c>
      <c r="D3405" s="13" t="s">
        <v>2978</v>
      </c>
      <c r="E3405" s="12" t="s">
        <v>23428</v>
      </c>
      <c r="F3405" s="14" t="s">
        <v>11</v>
      </c>
      <c r="G3405" s="14" t="s">
        <v>11</v>
      </c>
      <c r="H3405" s="15">
        <v>1.7100000000000001E-2</v>
      </c>
      <c r="I3405" s="30">
        <v>1</v>
      </c>
      <c r="J3405" s="26" t="s">
        <v>33021</v>
      </c>
      <c r="K3405" s="26" t="s">
        <v>29769</v>
      </c>
      <c r="L3405" s="28">
        <v>429</v>
      </c>
      <c r="M3405" s="16">
        <f t="shared" si="338"/>
        <v>0.13053613053613056</v>
      </c>
      <c r="N3405" s="17">
        <v>45643</v>
      </c>
      <c r="O3405" s="18" cm="1">
        <f t="array" ref="O3405">INDEX('[1]Базовый ПЛ ООО "Финдер" янв25 '!$E$1:$E$8808,MATCH(C3405,'[1]Базовый ПЛ ООО "Финдер" янв25 '!$B$1:$B$8808,0),)</f>
        <v>485</v>
      </c>
      <c r="P3405" s="18">
        <f t="shared" si="339"/>
        <v>323.33</v>
      </c>
      <c r="Q3405" s="18">
        <f t="shared" si="340"/>
        <v>388</v>
      </c>
      <c r="R3405" s="1"/>
      <c r="S3405" s="1"/>
      <c r="T3405" s="1"/>
      <c r="U3405" s="1"/>
      <c r="V3405" s="1"/>
    </row>
    <row r="3406" spans="1:22" s="10" customFormat="1" ht="41.4" x14ac:dyDescent="0.25">
      <c r="A3406" s="11" t="s">
        <v>33016</v>
      </c>
      <c r="B3406" s="12" t="s">
        <v>7712</v>
      </c>
      <c r="C3406" s="12" t="s">
        <v>7713</v>
      </c>
      <c r="D3406" s="13" t="s">
        <v>2978</v>
      </c>
      <c r="E3406" s="12" t="s">
        <v>7714</v>
      </c>
      <c r="F3406" s="14" t="s">
        <v>2980</v>
      </c>
      <c r="G3406" s="14" t="s">
        <v>2980</v>
      </c>
      <c r="H3406" s="15">
        <v>1.6399999999999998E-2</v>
      </c>
      <c r="I3406" s="30">
        <v>1</v>
      </c>
      <c r="J3406" s="26" t="s">
        <v>33445</v>
      </c>
      <c r="K3406" s="26" t="s">
        <v>29768</v>
      </c>
      <c r="L3406" s="28">
        <v>509</v>
      </c>
      <c r="M3406" s="16">
        <f t="shared" si="338"/>
        <v>5.1080550098231869E-2</v>
      </c>
      <c r="N3406" s="17">
        <v>45643</v>
      </c>
      <c r="O3406" s="18" cm="1">
        <f t="array" ref="O3406">INDEX('[1]Базовый ПЛ ООО "Финдер" янв25 '!$E$1:$E$8808,MATCH(C3406,'[1]Базовый ПЛ ООО "Финдер" янв25 '!$B$1:$B$8808,0),)</f>
        <v>535</v>
      </c>
      <c r="P3406" s="18">
        <f t="shared" si="339"/>
        <v>356.67</v>
      </c>
      <c r="Q3406" s="18">
        <f t="shared" si="340"/>
        <v>428</v>
      </c>
      <c r="R3406" s="1"/>
      <c r="S3406" s="1"/>
      <c r="T3406" s="1"/>
      <c r="U3406" s="1"/>
      <c r="V3406" s="1"/>
    </row>
    <row r="3407" spans="1:22" s="10" customFormat="1" ht="55.2" x14ac:dyDescent="0.25">
      <c r="A3407" s="11" t="s">
        <v>21357</v>
      </c>
      <c r="B3407" s="12" t="s">
        <v>7715</v>
      </c>
      <c r="C3407" s="12" t="s">
        <v>7716</v>
      </c>
      <c r="D3407" s="13" t="s">
        <v>2978</v>
      </c>
      <c r="E3407" s="12" t="s">
        <v>23429</v>
      </c>
      <c r="F3407" s="14" t="s">
        <v>11</v>
      </c>
      <c r="G3407" s="14" t="s">
        <v>11</v>
      </c>
      <c r="H3407" s="15">
        <v>1.6399999999999998E-2</v>
      </c>
      <c r="I3407" s="30">
        <v>1</v>
      </c>
      <c r="J3407" s="26" t="s">
        <v>33021</v>
      </c>
      <c r="K3407" s="26" t="s">
        <v>29767</v>
      </c>
      <c r="L3407" s="28">
        <v>509</v>
      </c>
      <c r="M3407" s="16">
        <f t="shared" si="338"/>
        <v>5.1080550098231869E-2</v>
      </c>
      <c r="N3407" s="17">
        <v>45643</v>
      </c>
      <c r="O3407" s="18" cm="1">
        <f t="array" ref="O3407">INDEX('[1]Базовый ПЛ ООО "Финдер" янв25 '!$E$1:$E$8808,MATCH(C3407,'[1]Базовый ПЛ ООО "Финдер" янв25 '!$B$1:$B$8808,0),)</f>
        <v>535</v>
      </c>
      <c r="P3407" s="18">
        <f t="shared" si="339"/>
        <v>356.67</v>
      </c>
      <c r="Q3407" s="18">
        <f t="shared" si="340"/>
        <v>428</v>
      </c>
      <c r="R3407" s="1"/>
      <c r="S3407" s="1"/>
      <c r="T3407" s="1"/>
      <c r="U3407" s="1"/>
      <c r="V3407" s="1"/>
    </row>
    <row r="3408" spans="1:22" s="10" customFormat="1" ht="41.4" x14ac:dyDescent="0.25">
      <c r="A3408" s="11" t="s">
        <v>33016</v>
      </c>
      <c r="B3408" s="12" t="s">
        <v>7717</v>
      </c>
      <c r="C3408" s="12" t="s">
        <v>7718</v>
      </c>
      <c r="D3408" s="13" t="s">
        <v>2978</v>
      </c>
      <c r="E3408" s="12" t="s">
        <v>7719</v>
      </c>
      <c r="F3408" s="14" t="s">
        <v>2980</v>
      </c>
      <c r="G3408" s="14" t="s">
        <v>2980</v>
      </c>
      <c r="H3408" s="15">
        <v>1.7100000000000001E-2</v>
      </c>
      <c r="I3408" s="30">
        <v>1</v>
      </c>
      <c r="J3408" s="26" t="s">
        <v>33445</v>
      </c>
      <c r="K3408" s="26" t="s">
        <v>29766</v>
      </c>
      <c r="L3408" s="28">
        <v>435</v>
      </c>
      <c r="M3408" s="16">
        <f t="shared" si="338"/>
        <v>0.13103448275862073</v>
      </c>
      <c r="N3408" s="17">
        <v>45643</v>
      </c>
      <c r="O3408" s="18" cm="1">
        <f t="array" ref="O3408">INDEX('[1]Базовый ПЛ ООО "Финдер" янв25 '!$E$1:$E$8808,MATCH(C3408,'[1]Базовый ПЛ ООО "Финдер" янв25 '!$B$1:$B$8808,0),)</f>
        <v>492</v>
      </c>
      <c r="P3408" s="18">
        <f t="shared" si="339"/>
        <v>328</v>
      </c>
      <c r="Q3408" s="18">
        <f t="shared" si="340"/>
        <v>393.6</v>
      </c>
      <c r="R3408" s="1"/>
      <c r="S3408" s="1"/>
      <c r="T3408" s="1"/>
      <c r="U3408" s="1"/>
      <c r="V3408" s="1"/>
    </row>
    <row r="3409" spans="1:22" s="10" customFormat="1" ht="41.4" x14ac:dyDescent="0.25">
      <c r="A3409" s="11" t="s">
        <v>21357</v>
      </c>
      <c r="B3409" s="12" t="s">
        <v>7720</v>
      </c>
      <c r="C3409" s="12" t="s">
        <v>7721</v>
      </c>
      <c r="D3409" s="13" t="s">
        <v>2978</v>
      </c>
      <c r="E3409" s="12" t="s">
        <v>23430</v>
      </c>
      <c r="F3409" s="14" t="s">
        <v>11</v>
      </c>
      <c r="G3409" s="14" t="s">
        <v>11</v>
      </c>
      <c r="H3409" s="15">
        <v>1.7100000000000001E-2</v>
      </c>
      <c r="I3409" s="30">
        <v>1</v>
      </c>
      <c r="J3409" s="26" t="s">
        <v>33021</v>
      </c>
      <c r="K3409" s="26" t="s">
        <v>29765</v>
      </c>
      <c r="L3409" s="28">
        <v>435</v>
      </c>
      <c r="M3409" s="16">
        <f t="shared" si="338"/>
        <v>0.13103448275862073</v>
      </c>
      <c r="N3409" s="17">
        <v>45643</v>
      </c>
      <c r="O3409" s="18" cm="1">
        <f t="array" ref="O3409">INDEX('[1]Базовый ПЛ ООО "Финдер" янв25 '!$E$1:$E$8808,MATCH(C3409,'[1]Базовый ПЛ ООО "Финдер" янв25 '!$B$1:$B$8808,0),)</f>
        <v>492</v>
      </c>
      <c r="P3409" s="18">
        <f t="shared" si="339"/>
        <v>328</v>
      </c>
      <c r="Q3409" s="18">
        <f t="shared" si="340"/>
        <v>393.6</v>
      </c>
      <c r="R3409" s="1"/>
      <c r="S3409" s="1"/>
      <c r="T3409" s="1"/>
      <c r="U3409" s="1"/>
      <c r="V3409" s="1"/>
    </row>
    <row r="3410" spans="1:22" s="10" customFormat="1" ht="41.4" x14ac:dyDescent="0.25">
      <c r="A3410" s="11" t="s">
        <v>21357</v>
      </c>
      <c r="B3410" s="12" t="s">
        <v>33686</v>
      </c>
      <c r="C3410" s="12" t="s">
        <v>33687</v>
      </c>
      <c r="D3410" s="13">
        <v>40</v>
      </c>
      <c r="E3410" s="12" t="s">
        <v>34489</v>
      </c>
      <c r="F3410" s="14">
        <v>50</v>
      </c>
      <c r="G3410" s="14">
        <v>10</v>
      </c>
      <c r="H3410" s="15"/>
      <c r="I3410" s="30">
        <v>1</v>
      </c>
      <c r="J3410" s="26" t="s">
        <v>33021</v>
      </c>
      <c r="K3410" s="26">
        <v>0</v>
      </c>
      <c r="L3410" s="28"/>
      <c r="M3410" s="16"/>
      <c r="N3410" s="17">
        <v>45643</v>
      </c>
      <c r="O3410" s="18" cm="1">
        <f t="array" ref="O3410">INDEX('[1]Базовый ПЛ ООО "Финдер" янв25 '!$E$1:$E$8808,MATCH(C3410,'[1]Базовый ПЛ ООО "Финдер" янв25 '!$B$1:$B$8808,0),)</f>
        <v>492</v>
      </c>
      <c r="P3410" s="18">
        <f t="shared" si="339"/>
        <v>328</v>
      </c>
      <c r="Q3410" s="18">
        <f t="shared" si="340"/>
        <v>393.6</v>
      </c>
      <c r="R3410" s="1"/>
      <c r="S3410" s="1"/>
      <c r="T3410" s="1"/>
      <c r="U3410" s="1"/>
      <c r="V3410" s="1"/>
    </row>
    <row r="3411" spans="1:22" s="10" customFormat="1" ht="41.4" x14ac:dyDescent="0.25">
      <c r="A3411" s="11" t="s">
        <v>21357</v>
      </c>
      <c r="B3411" s="12" t="s">
        <v>7722</v>
      </c>
      <c r="C3411" s="12" t="s">
        <v>7723</v>
      </c>
      <c r="D3411" s="13" t="s">
        <v>2978</v>
      </c>
      <c r="E3411" s="12" t="s">
        <v>7724</v>
      </c>
      <c r="F3411" s="14" t="s">
        <v>2980</v>
      </c>
      <c r="G3411" s="14" t="s">
        <v>2980</v>
      </c>
      <c r="H3411" s="15">
        <v>1.7100000000000001E-2</v>
      </c>
      <c r="I3411" s="30">
        <v>1</v>
      </c>
      <c r="J3411" s="26" t="s">
        <v>33021</v>
      </c>
      <c r="K3411" s="26" t="s">
        <v>29764</v>
      </c>
      <c r="L3411" s="28">
        <v>435</v>
      </c>
      <c r="M3411" s="16">
        <f>O3411/L3411-1</f>
        <v>0.13103448275862073</v>
      </c>
      <c r="N3411" s="17">
        <v>45643</v>
      </c>
      <c r="O3411" s="18" cm="1">
        <f t="array" ref="O3411">INDEX('[1]Базовый ПЛ ООО "Финдер" янв25 '!$E$1:$E$8808,MATCH(C3411,'[1]Базовый ПЛ ООО "Финдер" янв25 '!$B$1:$B$8808,0),)</f>
        <v>492</v>
      </c>
      <c r="P3411" s="18">
        <f t="shared" si="339"/>
        <v>328</v>
      </c>
      <c r="Q3411" s="18">
        <f t="shared" si="340"/>
        <v>393.6</v>
      </c>
      <c r="R3411" s="1"/>
      <c r="S3411" s="1"/>
      <c r="T3411" s="1"/>
      <c r="U3411" s="1"/>
      <c r="V3411" s="1"/>
    </row>
    <row r="3412" spans="1:22" s="10" customFormat="1" ht="41.4" x14ac:dyDescent="0.25">
      <c r="A3412" s="11" t="s">
        <v>21357</v>
      </c>
      <c r="B3412" s="12" t="s">
        <v>7725</v>
      </c>
      <c r="C3412" s="12" t="s">
        <v>7726</v>
      </c>
      <c r="D3412" s="13" t="s">
        <v>2978</v>
      </c>
      <c r="E3412" s="12" t="s">
        <v>23431</v>
      </c>
      <c r="F3412" s="14" t="s">
        <v>11</v>
      </c>
      <c r="G3412" s="14" t="s">
        <v>11</v>
      </c>
      <c r="H3412" s="15">
        <v>1.7100000000000001E-2</v>
      </c>
      <c r="I3412" s="30">
        <v>1</v>
      </c>
      <c r="J3412" s="26" t="s">
        <v>33021</v>
      </c>
      <c r="K3412" s="26" t="s">
        <v>29763</v>
      </c>
      <c r="L3412" s="28">
        <v>435</v>
      </c>
      <c r="M3412" s="16">
        <f>O3412/L3412-1</f>
        <v>0.13103448275862073</v>
      </c>
      <c r="N3412" s="17">
        <v>45643</v>
      </c>
      <c r="O3412" s="18" cm="1">
        <f t="array" ref="O3412">INDEX('[1]Базовый ПЛ ООО "Финдер" янв25 '!$E$1:$E$8808,MATCH(C3412,'[1]Базовый ПЛ ООО "Финдер" янв25 '!$B$1:$B$8808,0),)</f>
        <v>492</v>
      </c>
      <c r="P3412" s="18">
        <f t="shared" si="339"/>
        <v>328</v>
      </c>
      <c r="Q3412" s="18">
        <f t="shared" si="340"/>
        <v>393.6</v>
      </c>
      <c r="R3412" s="1"/>
      <c r="S3412" s="1"/>
      <c r="T3412" s="1"/>
      <c r="U3412" s="1"/>
      <c r="V3412" s="1"/>
    </row>
    <row r="3413" spans="1:22" s="10" customFormat="1" ht="41.4" x14ac:dyDescent="0.25">
      <c r="A3413" s="11" t="s">
        <v>33016</v>
      </c>
      <c r="B3413" s="12" t="s">
        <v>7727</v>
      </c>
      <c r="C3413" s="12" t="s">
        <v>7728</v>
      </c>
      <c r="D3413" s="13" t="s">
        <v>2978</v>
      </c>
      <c r="E3413" s="12" t="s">
        <v>7729</v>
      </c>
      <c r="F3413" s="14" t="s">
        <v>2980</v>
      </c>
      <c r="G3413" s="14" t="s">
        <v>2980</v>
      </c>
      <c r="H3413" s="15">
        <v>1.7100000000000001E-2</v>
      </c>
      <c r="I3413" s="30">
        <v>1</v>
      </c>
      <c r="J3413" s="26" t="s">
        <v>33486</v>
      </c>
      <c r="K3413" s="26" t="s">
        <v>29762</v>
      </c>
      <c r="L3413" s="28">
        <v>435</v>
      </c>
      <c r="M3413" s="16">
        <f>O3413/L3413-1</f>
        <v>0.13103448275862073</v>
      </c>
      <c r="N3413" s="17">
        <v>45643</v>
      </c>
      <c r="O3413" s="18" cm="1">
        <f t="array" ref="O3413">INDEX('[1]Базовый ПЛ ООО "Финдер" янв25 '!$E$1:$E$8808,MATCH(C3413,'[1]Базовый ПЛ ООО "Финдер" янв25 '!$B$1:$B$8808,0),)</f>
        <v>492</v>
      </c>
      <c r="P3413" s="18">
        <f t="shared" si="339"/>
        <v>328</v>
      </c>
      <c r="Q3413" s="18">
        <f t="shared" si="340"/>
        <v>393.6</v>
      </c>
      <c r="R3413" s="1"/>
      <c r="S3413" s="1"/>
      <c r="T3413" s="1"/>
      <c r="U3413" s="1"/>
      <c r="V3413" s="1"/>
    </row>
    <row r="3414" spans="1:22" s="10" customFormat="1" ht="41.4" x14ac:dyDescent="0.25">
      <c r="A3414" s="11" t="s">
        <v>21357</v>
      </c>
      <c r="B3414" s="12" t="s">
        <v>7730</v>
      </c>
      <c r="C3414" s="12" t="s">
        <v>7731</v>
      </c>
      <c r="D3414" s="13" t="s">
        <v>2978</v>
      </c>
      <c r="E3414" s="12" t="s">
        <v>23432</v>
      </c>
      <c r="F3414" s="14" t="s">
        <v>11</v>
      </c>
      <c r="G3414" s="14" t="s">
        <v>11</v>
      </c>
      <c r="H3414" s="15">
        <v>1.7100000000000001E-2</v>
      </c>
      <c r="I3414" s="30">
        <v>1</v>
      </c>
      <c r="J3414" s="26" t="s">
        <v>33021</v>
      </c>
      <c r="K3414" s="26" t="s">
        <v>29761</v>
      </c>
      <c r="L3414" s="28">
        <v>435</v>
      </c>
      <c r="M3414" s="16">
        <f>O3414/L3414-1</f>
        <v>0.13103448275862073</v>
      </c>
      <c r="N3414" s="17">
        <v>45643</v>
      </c>
      <c r="O3414" s="18" cm="1">
        <f t="array" ref="O3414">INDEX('[1]Базовый ПЛ ООО "Финдер" янв25 '!$E$1:$E$8808,MATCH(C3414,'[1]Базовый ПЛ ООО "Финдер" янв25 '!$B$1:$B$8808,0),)</f>
        <v>492</v>
      </c>
      <c r="P3414" s="18">
        <f t="shared" si="339"/>
        <v>328</v>
      </c>
      <c r="Q3414" s="18">
        <f t="shared" si="340"/>
        <v>393.6</v>
      </c>
      <c r="R3414" s="1"/>
      <c r="S3414" s="1"/>
      <c r="T3414" s="1"/>
      <c r="U3414" s="1"/>
      <c r="V3414" s="1"/>
    </row>
    <row r="3415" spans="1:22" s="10" customFormat="1" ht="41.4" x14ac:dyDescent="0.25">
      <c r="A3415" s="11" t="s">
        <v>33016</v>
      </c>
      <c r="B3415" s="12" t="s">
        <v>33688</v>
      </c>
      <c r="C3415" s="12" t="s">
        <v>33689</v>
      </c>
      <c r="D3415" s="13">
        <v>40</v>
      </c>
      <c r="E3415" s="12" t="s">
        <v>34490</v>
      </c>
      <c r="F3415" s="14">
        <v>50</v>
      </c>
      <c r="G3415" s="14">
        <v>50</v>
      </c>
      <c r="H3415" s="15"/>
      <c r="I3415" s="30">
        <v>1</v>
      </c>
      <c r="J3415" s="26" t="s">
        <v>33445</v>
      </c>
      <c r="K3415" s="26" t="s">
        <v>34777</v>
      </c>
      <c r="L3415" s="28"/>
      <c r="M3415" s="16"/>
      <c r="N3415" s="17">
        <v>45643</v>
      </c>
      <c r="O3415" s="18" cm="1">
        <f t="array" ref="O3415">INDEX('[1]Базовый ПЛ ООО "Финдер" янв25 '!$E$1:$E$8808,MATCH(C3415,'[1]Базовый ПЛ ООО "Финдер" янв25 '!$B$1:$B$8808,0),)</f>
        <v>535</v>
      </c>
      <c r="P3415" s="18">
        <f t="shared" si="339"/>
        <v>356.67</v>
      </c>
      <c r="Q3415" s="18">
        <f t="shared" si="340"/>
        <v>428</v>
      </c>
      <c r="R3415" s="1"/>
      <c r="S3415" s="1"/>
      <c r="T3415" s="1"/>
      <c r="U3415" s="1"/>
      <c r="V3415" s="1"/>
    </row>
    <row r="3416" spans="1:22" s="10" customFormat="1" ht="41.4" x14ac:dyDescent="0.25">
      <c r="A3416" s="11" t="s">
        <v>33016</v>
      </c>
      <c r="B3416" s="12" t="s">
        <v>7732</v>
      </c>
      <c r="C3416" s="12" t="s">
        <v>7733</v>
      </c>
      <c r="D3416" s="13" t="s">
        <v>2978</v>
      </c>
      <c r="E3416" s="12" t="s">
        <v>7734</v>
      </c>
      <c r="F3416" s="14" t="s">
        <v>2980</v>
      </c>
      <c r="G3416" s="14" t="s">
        <v>2980</v>
      </c>
      <c r="H3416" s="15">
        <v>1.7100000000000001E-2</v>
      </c>
      <c r="I3416" s="30">
        <v>1</v>
      </c>
      <c r="J3416" s="26" t="s">
        <v>33445</v>
      </c>
      <c r="K3416" s="26" t="s">
        <v>29760</v>
      </c>
      <c r="L3416" s="28">
        <v>473</v>
      </c>
      <c r="M3416" s="16">
        <f>O3416/L3416-1</f>
        <v>0.13107822410147985</v>
      </c>
      <c r="N3416" s="17">
        <v>45643</v>
      </c>
      <c r="O3416" s="18" cm="1">
        <f t="array" ref="O3416">INDEX('[1]Базовый ПЛ ООО "Финдер" янв25 '!$E$1:$E$8808,MATCH(C3416,'[1]Базовый ПЛ ООО "Финдер" янв25 '!$B$1:$B$8808,0),)</f>
        <v>535</v>
      </c>
      <c r="P3416" s="18">
        <f t="shared" si="339"/>
        <v>356.67</v>
      </c>
      <c r="Q3416" s="18">
        <f t="shared" si="340"/>
        <v>428</v>
      </c>
      <c r="R3416" s="1"/>
      <c r="S3416" s="1"/>
      <c r="T3416" s="1"/>
      <c r="U3416" s="1"/>
      <c r="V3416" s="1"/>
    </row>
    <row r="3417" spans="1:22" s="10" customFormat="1" ht="41.4" x14ac:dyDescent="0.25">
      <c r="A3417" s="11" t="s">
        <v>21357</v>
      </c>
      <c r="B3417" s="12" t="s">
        <v>7735</v>
      </c>
      <c r="C3417" s="12" t="s">
        <v>7736</v>
      </c>
      <c r="D3417" s="13" t="s">
        <v>2978</v>
      </c>
      <c r="E3417" s="12" t="s">
        <v>23433</v>
      </c>
      <c r="F3417" s="14" t="s">
        <v>11</v>
      </c>
      <c r="G3417" s="14" t="s">
        <v>11</v>
      </c>
      <c r="H3417" s="15">
        <v>1.7100000000000001E-2</v>
      </c>
      <c r="I3417" s="30">
        <v>1</v>
      </c>
      <c r="J3417" s="26" t="s">
        <v>33021</v>
      </c>
      <c r="K3417" s="26" t="s">
        <v>29759</v>
      </c>
      <c r="L3417" s="28">
        <v>473</v>
      </c>
      <c r="M3417" s="16">
        <f>O3417/L3417-1</f>
        <v>0.13107822410147985</v>
      </c>
      <c r="N3417" s="17">
        <v>45643</v>
      </c>
      <c r="O3417" s="18" cm="1">
        <f t="array" ref="O3417">INDEX('[1]Базовый ПЛ ООО "Финдер" янв25 '!$E$1:$E$8808,MATCH(C3417,'[1]Базовый ПЛ ООО "Финдер" янв25 '!$B$1:$B$8808,0),)</f>
        <v>535</v>
      </c>
      <c r="P3417" s="18">
        <f t="shared" si="339"/>
        <v>356.67</v>
      </c>
      <c r="Q3417" s="18">
        <f t="shared" si="340"/>
        <v>428</v>
      </c>
      <c r="R3417" s="1"/>
      <c r="S3417" s="1"/>
      <c r="T3417" s="1"/>
      <c r="U3417" s="1"/>
      <c r="V3417" s="1"/>
    </row>
    <row r="3418" spans="1:22" s="10" customFormat="1" ht="41.4" x14ac:dyDescent="0.25">
      <c r="A3418" s="11" t="s">
        <v>21357</v>
      </c>
      <c r="B3418" s="12" t="s">
        <v>33690</v>
      </c>
      <c r="C3418" s="12" t="s">
        <v>33691</v>
      </c>
      <c r="D3418" s="13">
        <v>40</v>
      </c>
      <c r="E3418" s="12" t="s">
        <v>34491</v>
      </c>
      <c r="F3418" s="14">
        <v>50</v>
      </c>
      <c r="G3418" s="14">
        <v>50</v>
      </c>
      <c r="H3418" s="15"/>
      <c r="I3418" s="30">
        <v>1</v>
      </c>
      <c r="J3418" s="26" t="s">
        <v>33021</v>
      </c>
      <c r="K3418" s="26" t="s">
        <v>34778</v>
      </c>
      <c r="L3418" s="28"/>
      <c r="M3418" s="16"/>
      <c r="N3418" s="17">
        <v>45643</v>
      </c>
      <c r="O3418" s="18" cm="1">
        <f t="array" ref="O3418">INDEX('[1]Базовый ПЛ ООО "Финдер" янв25 '!$E$1:$E$8808,MATCH(C3418,'[1]Базовый ПЛ ООО "Финдер" янв25 '!$B$1:$B$8808,0),)</f>
        <v>535</v>
      </c>
      <c r="P3418" s="18">
        <f t="shared" si="339"/>
        <v>356.67</v>
      </c>
      <c r="Q3418" s="18">
        <f t="shared" si="340"/>
        <v>428</v>
      </c>
      <c r="R3418" s="1"/>
      <c r="S3418" s="1"/>
      <c r="T3418" s="1"/>
      <c r="U3418" s="1"/>
      <c r="V3418" s="1"/>
    </row>
    <row r="3419" spans="1:22" s="10" customFormat="1" ht="41.4" x14ac:dyDescent="0.25">
      <c r="A3419" s="11" t="s">
        <v>33016</v>
      </c>
      <c r="B3419" s="12" t="s">
        <v>7737</v>
      </c>
      <c r="C3419" s="12" t="s">
        <v>7738</v>
      </c>
      <c r="D3419" s="13" t="s">
        <v>2978</v>
      </c>
      <c r="E3419" s="12" t="s">
        <v>7739</v>
      </c>
      <c r="F3419" s="14" t="s">
        <v>2980</v>
      </c>
      <c r="G3419" s="14" t="s">
        <v>2980</v>
      </c>
      <c r="H3419" s="15">
        <v>1.7100000000000001E-2</v>
      </c>
      <c r="I3419" s="30">
        <v>1</v>
      </c>
      <c r="J3419" s="26" t="s">
        <v>33445</v>
      </c>
      <c r="K3419" s="26" t="s">
        <v>29758</v>
      </c>
      <c r="L3419" s="28">
        <v>519</v>
      </c>
      <c r="M3419" s="16">
        <f>O3419/L3419-1</f>
        <v>-3.8535645472061675E-2</v>
      </c>
      <c r="N3419" s="17">
        <v>45643</v>
      </c>
      <c r="O3419" s="18" cm="1">
        <f t="array" ref="O3419">INDEX('[1]Базовый ПЛ ООО "Финдер" янв25 '!$E$1:$E$8808,MATCH(C3419,'[1]Базовый ПЛ ООО "Финдер" янв25 '!$B$1:$B$8808,0),)</f>
        <v>499</v>
      </c>
      <c r="P3419" s="18">
        <f t="shared" si="339"/>
        <v>332.67</v>
      </c>
      <c r="Q3419" s="18">
        <f t="shared" si="340"/>
        <v>399.2</v>
      </c>
      <c r="R3419" s="1"/>
      <c r="S3419" s="1"/>
      <c r="T3419" s="1"/>
      <c r="U3419" s="1"/>
      <c r="V3419" s="1"/>
    </row>
    <row r="3420" spans="1:22" s="10" customFormat="1" ht="55.2" x14ac:dyDescent="0.25">
      <c r="A3420" s="11" t="s">
        <v>21357</v>
      </c>
      <c r="B3420" s="12" t="s">
        <v>7740</v>
      </c>
      <c r="C3420" s="12" t="s">
        <v>7741</v>
      </c>
      <c r="D3420" s="13" t="s">
        <v>2978</v>
      </c>
      <c r="E3420" s="12" t="s">
        <v>23434</v>
      </c>
      <c r="F3420" s="14" t="s">
        <v>11</v>
      </c>
      <c r="G3420" s="14" t="s">
        <v>11</v>
      </c>
      <c r="H3420" s="15">
        <v>1.7100000000000001E-2</v>
      </c>
      <c r="I3420" s="30">
        <v>1</v>
      </c>
      <c r="J3420" s="26" t="s">
        <v>33021</v>
      </c>
      <c r="K3420" s="26" t="s">
        <v>29757</v>
      </c>
      <c r="L3420" s="28">
        <v>519</v>
      </c>
      <c r="M3420" s="16">
        <f>O3420/L3420-1</f>
        <v>-3.8535645472061675E-2</v>
      </c>
      <c r="N3420" s="17">
        <v>45643</v>
      </c>
      <c r="O3420" s="18" cm="1">
        <f t="array" ref="O3420">INDEX('[1]Базовый ПЛ ООО "Финдер" янв25 '!$E$1:$E$8808,MATCH(C3420,'[1]Базовый ПЛ ООО "Финдер" янв25 '!$B$1:$B$8808,0),)</f>
        <v>499</v>
      </c>
      <c r="P3420" s="18">
        <f t="shared" si="339"/>
        <v>332.67</v>
      </c>
      <c r="Q3420" s="18">
        <f t="shared" si="340"/>
        <v>399.2</v>
      </c>
      <c r="R3420" s="1"/>
      <c r="S3420" s="1"/>
      <c r="T3420" s="1"/>
      <c r="U3420" s="1"/>
      <c r="V3420" s="1"/>
    </row>
    <row r="3421" spans="1:22" s="10" customFormat="1" ht="41.4" x14ac:dyDescent="0.25">
      <c r="A3421" s="11" t="s">
        <v>21357</v>
      </c>
      <c r="B3421" s="12" t="s">
        <v>7742</v>
      </c>
      <c r="C3421" s="12" t="s">
        <v>7743</v>
      </c>
      <c r="D3421" s="13" t="s">
        <v>2978</v>
      </c>
      <c r="E3421" s="12" t="s">
        <v>7744</v>
      </c>
      <c r="F3421" s="14" t="s">
        <v>2980</v>
      </c>
      <c r="G3421" s="14" t="s">
        <v>2980</v>
      </c>
      <c r="H3421" s="15">
        <v>1.7100000000000001E-2</v>
      </c>
      <c r="I3421" s="30">
        <v>1</v>
      </c>
      <c r="J3421" s="26" t="s">
        <v>33021</v>
      </c>
      <c r="K3421" s="26" t="s">
        <v>29756</v>
      </c>
      <c r="L3421" s="28">
        <v>599</v>
      </c>
      <c r="M3421" s="16">
        <f>O3421/L3421-1</f>
        <v>-3.8397328881469073E-2</v>
      </c>
      <c r="N3421" s="17">
        <v>45643</v>
      </c>
      <c r="O3421" s="18" cm="1">
        <f t="array" ref="O3421">INDEX('[1]Базовый ПЛ ООО "Финдер" янв25 '!$E$1:$E$8808,MATCH(C3421,'[1]Базовый ПЛ ООО "Финдер" янв25 '!$B$1:$B$8808,0),)</f>
        <v>576</v>
      </c>
      <c r="P3421" s="18">
        <f t="shared" si="339"/>
        <v>384</v>
      </c>
      <c r="Q3421" s="18">
        <f t="shared" si="340"/>
        <v>460.8</v>
      </c>
      <c r="R3421" s="1"/>
      <c r="S3421" s="1"/>
      <c r="T3421" s="1"/>
      <c r="U3421" s="1"/>
      <c r="V3421" s="1"/>
    </row>
    <row r="3422" spans="1:22" s="10" customFormat="1" ht="55.2" x14ac:dyDescent="0.25">
      <c r="A3422" s="11" t="s">
        <v>21357</v>
      </c>
      <c r="B3422" s="12" t="s">
        <v>7745</v>
      </c>
      <c r="C3422" s="12" t="s">
        <v>7746</v>
      </c>
      <c r="D3422" s="13" t="s">
        <v>2978</v>
      </c>
      <c r="E3422" s="12" t="s">
        <v>23435</v>
      </c>
      <c r="F3422" s="14" t="s">
        <v>11</v>
      </c>
      <c r="G3422" s="14" t="s">
        <v>11</v>
      </c>
      <c r="H3422" s="15">
        <v>1.7100000000000001E-2</v>
      </c>
      <c r="I3422" s="30">
        <v>1</v>
      </c>
      <c r="J3422" s="26" t="s">
        <v>33021</v>
      </c>
      <c r="K3422" s="26" t="s">
        <v>29755</v>
      </c>
      <c r="L3422" s="28">
        <v>599</v>
      </c>
      <c r="M3422" s="16">
        <f>O3422/L3422-1</f>
        <v>-3.8397328881469073E-2</v>
      </c>
      <c r="N3422" s="17">
        <v>45643</v>
      </c>
      <c r="O3422" s="18" cm="1">
        <f t="array" ref="O3422">INDEX('[1]Базовый ПЛ ООО "Финдер" янв25 '!$E$1:$E$8808,MATCH(C3422,'[1]Базовый ПЛ ООО "Финдер" янв25 '!$B$1:$B$8808,0),)</f>
        <v>576</v>
      </c>
      <c r="P3422" s="18">
        <f t="shared" si="339"/>
        <v>384</v>
      </c>
      <c r="Q3422" s="18">
        <f t="shared" si="340"/>
        <v>460.8</v>
      </c>
      <c r="R3422" s="1"/>
      <c r="S3422" s="1"/>
      <c r="T3422" s="1"/>
      <c r="U3422" s="1"/>
      <c r="V3422" s="1"/>
    </row>
    <row r="3423" spans="1:22" s="10" customFormat="1" ht="41.4" x14ac:dyDescent="0.25">
      <c r="A3423" s="11" t="s">
        <v>21357</v>
      </c>
      <c r="B3423" s="12" t="s">
        <v>33692</v>
      </c>
      <c r="C3423" s="12" t="s">
        <v>33693</v>
      </c>
      <c r="D3423" s="13">
        <v>40</v>
      </c>
      <c r="E3423" s="12" t="s">
        <v>34492</v>
      </c>
      <c r="F3423" s="14">
        <v>50</v>
      </c>
      <c r="G3423" s="14">
        <v>50</v>
      </c>
      <c r="H3423" s="15"/>
      <c r="I3423" s="30">
        <v>1</v>
      </c>
      <c r="J3423" s="26" t="s">
        <v>33021</v>
      </c>
      <c r="K3423" s="26" t="s">
        <v>34779</v>
      </c>
      <c r="L3423" s="28"/>
      <c r="M3423" s="16"/>
      <c r="N3423" s="17">
        <v>45643</v>
      </c>
      <c r="O3423" s="18" cm="1">
        <f t="array" ref="O3423">INDEX('[1]Базовый ПЛ ООО "Финдер" янв25 '!$E$1:$E$8808,MATCH(C3423,'[1]Базовый ПЛ ООО "Финдер" янв25 '!$B$1:$B$8808,0),)</f>
        <v>535</v>
      </c>
      <c r="P3423" s="18">
        <f t="shared" si="339"/>
        <v>356.67</v>
      </c>
      <c r="Q3423" s="18">
        <f t="shared" si="340"/>
        <v>428</v>
      </c>
      <c r="R3423" s="1"/>
      <c r="S3423" s="1"/>
      <c r="T3423" s="1"/>
      <c r="U3423" s="1"/>
      <c r="V3423" s="1"/>
    </row>
    <row r="3424" spans="1:22" s="10" customFormat="1" ht="41.4" x14ac:dyDescent="0.25">
      <c r="A3424" s="11" t="s">
        <v>33016</v>
      </c>
      <c r="B3424" s="12" t="s">
        <v>7747</v>
      </c>
      <c r="C3424" s="12" t="s">
        <v>7748</v>
      </c>
      <c r="D3424" s="13" t="s">
        <v>2978</v>
      </c>
      <c r="E3424" s="12" t="s">
        <v>7749</v>
      </c>
      <c r="F3424" s="14" t="s">
        <v>2980</v>
      </c>
      <c r="G3424" s="14" t="s">
        <v>2980</v>
      </c>
      <c r="H3424" s="15">
        <v>1.7100000000000001E-2</v>
      </c>
      <c r="I3424" s="30">
        <v>1</v>
      </c>
      <c r="J3424" s="26" t="s">
        <v>33445</v>
      </c>
      <c r="K3424" s="26" t="s">
        <v>29754</v>
      </c>
      <c r="L3424" s="28">
        <v>519</v>
      </c>
      <c r="M3424" s="16">
        <f>O3424/L3424-1</f>
        <v>-3.8535645472061675E-2</v>
      </c>
      <c r="N3424" s="17">
        <v>45643</v>
      </c>
      <c r="O3424" s="18" cm="1">
        <f t="array" ref="O3424">INDEX('[1]Базовый ПЛ ООО "Финдер" янв25 '!$E$1:$E$8808,MATCH(C3424,'[1]Базовый ПЛ ООО "Финдер" янв25 '!$B$1:$B$8808,0),)</f>
        <v>499</v>
      </c>
      <c r="P3424" s="18">
        <f t="shared" si="339"/>
        <v>332.67</v>
      </c>
      <c r="Q3424" s="18">
        <f t="shared" si="340"/>
        <v>399.2</v>
      </c>
      <c r="R3424" s="1"/>
      <c r="S3424" s="1"/>
      <c r="T3424" s="1"/>
      <c r="U3424" s="1"/>
      <c r="V3424" s="1"/>
    </row>
    <row r="3425" spans="1:22" s="10" customFormat="1" ht="55.2" x14ac:dyDescent="0.25">
      <c r="A3425" s="11" t="s">
        <v>21357</v>
      </c>
      <c r="B3425" s="12" t="s">
        <v>7750</v>
      </c>
      <c r="C3425" s="12" t="s">
        <v>7751</v>
      </c>
      <c r="D3425" s="13" t="s">
        <v>2978</v>
      </c>
      <c r="E3425" s="12" t="s">
        <v>23436</v>
      </c>
      <c r="F3425" s="14" t="s">
        <v>11</v>
      </c>
      <c r="G3425" s="14" t="s">
        <v>11</v>
      </c>
      <c r="H3425" s="15">
        <v>1.7100000000000001E-2</v>
      </c>
      <c r="I3425" s="30">
        <v>1</v>
      </c>
      <c r="J3425" s="26" t="s">
        <v>33021</v>
      </c>
      <c r="K3425" s="26" t="s">
        <v>29753</v>
      </c>
      <c r="L3425" s="28">
        <v>519</v>
      </c>
      <c r="M3425" s="16">
        <f>O3425/L3425-1</f>
        <v>-3.8535645472061675E-2</v>
      </c>
      <c r="N3425" s="17">
        <v>45643</v>
      </c>
      <c r="O3425" s="18" cm="1">
        <f t="array" ref="O3425">INDEX('[1]Базовый ПЛ ООО "Финдер" янв25 '!$E$1:$E$8808,MATCH(C3425,'[1]Базовый ПЛ ООО "Финдер" янв25 '!$B$1:$B$8808,0),)</f>
        <v>499</v>
      </c>
      <c r="P3425" s="18">
        <f t="shared" si="339"/>
        <v>332.67</v>
      </c>
      <c r="Q3425" s="18">
        <f t="shared" si="340"/>
        <v>399.2</v>
      </c>
      <c r="R3425" s="1"/>
      <c r="S3425" s="1"/>
      <c r="T3425" s="1"/>
      <c r="U3425" s="1"/>
      <c r="V3425" s="1"/>
    </row>
    <row r="3426" spans="1:22" s="10" customFormat="1" ht="41.4" x14ac:dyDescent="0.25">
      <c r="A3426" s="11" t="s">
        <v>21357</v>
      </c>
      <c r="B3426" s="12" t="s">
        <v>7752</v>
      </c>
      <c r="C3426" s="12" t="s">
        <v>7753</v>
      </c>
      <c r="D3426" s="13" t="s">
        <v>2978</v>
      </c>
      <c r="E3426" s="12" t="s">
        <v>7754</v>
      </c>
      <c r="F3426" s="14" t="s">
        <v>2980</v>
      </c>
      <c r="G3426" s="14" t="s">
        <v>2980</v>
      </c>
      <c r="H3426" s="15">
        <v>1.7100000000000001E-2</v>
      </c>
      <c r="I3426" s="30">
        <v>1</v>
      </c>
      <c r="J3426" s="26" t="s">
        <v>33021</v>
      </c>
      <c r="K3426" s="26" t="s">
        <v>29752</v>
      </c>
      <c r="L3426" s="28">
        <v>599</v>
      </c>
      <c r="M3426" s="16">
        <f>O3426/L3426-1</f>
        <v>-3.8397328881469073E-2</v>
      </c>
      <c r="N3426" s="17">
        <v>45643</v>
      </c>
      <c r="O3426" s="18" cm="1">
        <f t="array" ref="O3426">INDEX('[1]Базовый ПЛ ООО "Финдер" янв25 '!$E$1:$E$8808,MATCH(C3426,'[1]Базовый ПЛ ООО "Финдер" янв25 '!$B$1:$B$8808,0),)</f>
        <v>576</v>
      </c>
      <c r="P3426" s="18">
        <f t="shared" si="339"/>
        <v>384</v>
      </c>
      <c r="Q3426" s="18">
        <f t="shared" si="340"/>
        <v>460.8</v>
      </c>
      <c r="R3426" s="1"/>
      <c r="S3426" s="1"/>
      <c r="T3426" s="1"/>
      <c r="U3426" s="1"/>
      <c r="V3426" s="1"/>
    </row>
    <row r="3427" spans="1:22" s="10" customFormat="1" ht="55.2" x14ac:dyDescent="0.25">
      <c r="A3427" s="11" t="s">
        <v>21357</v>
      </c>
      <c r="B3427" s="12" t="s">
        <v>7755</v>
      </c>
      <c r="C3427" s="12" t="s">
        <v>7756</v>
      </c>
      <c r="D3427" s="13" t="s">
        <v>2978</v>
      </c>
      <c r="E3427" s="12" t="s">
        <v>23437</v>
      </c>
      <c r="F3427" s="14" t="s">
        <v>11</v>
      </c>
      <c r="G3427" s="14" t="s">
        <v>11</v>
      </c>
      <c r="H3427" s="15">
        <v>1.7100000000000001E-2</v>
      </c>
      <c r="I3427" s="30">
        <v>1</v>
      </c>
      <c r="J3427" s="26" t="s">
        <v>33021</v>
      </c>
      <c r="K3427" s="26" t="s">
        <v>29751</v>
      </c>
      <c r="L3427" s="28">
        <v>599</v>
      </c>
      <c r="M3427" s="16">
        <f>O3427/L3427-1</f>
        <v>-3.8397328881469073E-2</v>
      </c>
      <c r="N3427" s="17">
        <v>45643</v>
      </c>
      <c r="O3427" s="18" cm="1">
        <f t="array" ref="O3427">INDEX('[1]Базовый ПЛ ООО "Финдер" янв25 '!$E$1:$E$8808,MATCH(C3427,'[1]Базовый ПЛ ООО "Финдер" янв25 '!$B$1:$B$8808,0),)</f>
        <v>576</v>
      </c>
      <c r="P3427" s="18">
        <f t="shared" si="339"/>
        <v>384</v>
      </c>
      <c r="Q3427" s="18">
        <f t="shared" si="340"/>
        <v>460.8</v>
      </c>
      <c r="R3427" s="1"/>
      <c r="S3427" s="1"/>
      <c r="T3427" s="1"/>
      <c r="U3427" s="1"/>
      <c r="V3427" s="1"/>
    </row>
    <row r="3428" spans="1:22" s="10" customFormat="1" ht="41.4" x14ac:dyDescent="0.25">
      <c r="A3428" s="11" t="s">
        <v>21357</v>
      </c>
      <c r="B3428" s="12" t="s">
        <v>33694</v>
      </c>
      <c r="C3428" s="12" t="s">
        <v>33695</v>
      </c>
      <c r="D3428" s="13">
        <v>40</v>
      </c>
      <c r="E3428" s="12" t="s">
        <v>34493</v>
      </c>
      <c r="F3428" s="14">
        <v>50</v>
      </c>
      <c r="G3428" s="14">
        <v>50</v>
      </c>
      <c r="H3428" s="15"/>
      <c r="I3428" s="30">
        <v>1</v>
      </c>
      <c r="J3428" s="26" t="s">
        <v>33021</v>
      </c>
      <c r="K3428" s="26" t="s">
        <v>34780</v>
      </c>
      <c r="L3428" s="28"/>
      <c r="M3428" s="16"/>
      <c r="N3428" s="17">
        <v>45643</v>
      </c>
      <c r="O3428" s="18" cm="1">
        <f t="array" ref="O3428">INDEX('[1]Базовый ПЛ ООО "Финдер" янв25 '!$E$1:$E$8808,MATCH(C3428,'[1]Базовый ПЛ ООО "Финдер" янв25 '!$B$1:$B$8808,0),)</f>
        <v>492</v>
      </c>
      <c r="P3428" s="18">
        <f t="shared" si="339"/>
        <v>328</v>
      </c>
      <c r="Q3428" s="18">
        <f t="shared" si="340"/>
        <v>393.6</v>
      </c>
      <c r="R3428" s="1"/>
      <c r="S3428" s="1"/>
      <c r="T3428" s="1"/>
      <c r="U3428" s="1"/>
      <c r="V3428" s="1"/>
    </row>
    <row r="3429" spans="1:22" s="10" customFormat="1" ht="41.4" x14ac:dyDescent="0.25">
      <c r="A3429" s="11" t="s">
        <v>33016</v>
      </c>
      <c r="B3429" s="12" t="s">
        <v>7757</v>
      </c>
      <c r="C3429" s="12" t="s">
        <v>7758</v>
      </c>
      <c r="D3429" s="13" t="s">
        <v>2978</v>
      </c>
      <c r="E3429" s="12" t="s">
        <v>7759</v>
      </c>
      <c r="F3429" s="14" t="s">
        <v>2980</v>
      </c>
      <c r="G3429" s="14" t="s">
        <v>2980</v>
      </c>
      <c r="H3429" s="15">
        <v>1.7100000000000001E-2</v>
      </c>
      <c r="I3429" s="30">
        <v>1</v>
      </c>
      <c r="J3429" s="26" t="s">
        <v>33445</v>
      </c>
      <c r="K3429" s="26" t="s">
        <v>29750</v>
      </c>
      <c r="L3429" s="28">
        <v>567</v>
      </c>
      <c r="M3429" s="16">
        <f t="shared" ref="M3429:M3460" si="341">O3429/L3429-1</f>
        <v>0.13051146384479728</v>
      </c>
      <c r="N3429" s="17">
        <v>45643</v>
      </c>
      <c r="O3429" s="18" cm="1">
        <f t="array" ref="O3429">INDEX('[1]Базовый ПЛ ООО "Финдер" янв25 '!$E$1:$E$8808,MATCH(C3429,'[1]Базовый ПЛ ООО "Финдер" янв25 '!$B$1:$B$8808,0),)</f>
        <v>641</v>
      </c>
      <c r="P3429" s="18">
        <f t="shared" si="339"/>
        <v>427.33</v>
      </c>
      <c r="Q3429" s="18">
        <f t="shared" si="340"/>
        <v>512.79999999999995</v>
      </c>
      <c r="R3429" s="1"/>
      <c r="S3429" s="1"/>
      <c r="T3429" s="1"/>
      <c r="U3429" s="1"/>
      <c r="V3429" s="1"/>
    </row>
    <row r="3430" spans="1:22" s="10" customFormat="1" ht="55.2" x14ac:dyDescent="0.25">
      <c r="A3430" s="11" t="s">
        <v>21357</v>
      </c>
      <c r="B3430" s="12" t="s">
        <v>7760</v>
      </c>
      <c r="C3430" s="12" t="s">
        <v>7761</v>
      </c>
      <c r="D3430" s="13" t="s">
        <v>2978</v>
      </c>
      <c r="E3430" s="12" t="s">
        <v>23438</v>
      </c>
      <c r="F3430" s="14" t="s">
        <v>11</v>
      </c>
      <c r="G3430" s="14" t="s">
        <v>11</v>
      </c>
      <c r="H3430" s="15">
        <v>1.7100000000000001E-2</v>
      </c>
      <c r="I3430" s="30">
        <v>1</v>
      </c>
      <c r="J3430" s="26" t="s">
        <v>33021</v>
      </c>
      <c r="K3430" s="26" t="s">
        <v>29749</v>
      </c>
      <c r="L3430" s="28">
        <v>567</v>
      </c>
      <c r="M3430" s="16">
        <f t="shared" si="341"/>
        <v>0.13051146384479728</v>
      </c>
      <c r="N3430" s="17">
        <v>45643</v>
      </c>
      <c r="O3430" s="18" cm="1">
        <f t="array" ref="O3430">INDEX('[1]Базовый ПЛ ООО "Финдер" янв25 '!$E$1:$E$8808,MATCH(C3430,'[1]Базовый ПЛ ООО "Финдер" янв25 '!$B$1:$B$8808,0),)</f>
        <v>641</v>
      </c>
      <c r="P3430" s="18">
        <f t="shared" si="339"/>
        <v>427.33</v>
      </c>
      <c r="Q3430" s="18">
        <f t="shared" si="340"/>
        <v>512.79999999999995</v>
      </c>
      <c r="R3430" s="1"/>
      <c r="S3430" s="1"/>
      <c r="T3430" s="1"/>
      <c r="U3430" s="1"/>
      <c r="V3430" s="1"/>
    </row>
    <row r="3431" spans="1:22" s="10" customFormat="1" ht="41.4" x14ac:dyDescent="0.25">
      <c r="A3431" s="11" t="s">
        <v>21357</v>
      </c>
      <c r="B3431" s="12" t="s">
        <v>7762</v>
      </c>
      <c r="C3431" s="12" t="s">
        <v>7763</v>
      </c>
      <c r="D3431" s="13" t="s">
        <v>2978</v>
      </c>
      <c r="E3431" s="12" t="s">
        <v>7764</v>
      </c>
      <c r="F3431" s="14" t="s">
        <v>2980</v>
      </c>
      <c r="G3431" s="14" t="s">
        <v>2980</v>
      </c>
      <c r="H3431" s="15">
        <v>1.7299999999999999E-2</v>
      </c>
      <c r="I3431" s="30">
        <v>1</v>
      </c>
      <c r="J3431" s="26" t="s">
        <v>33021</v>
      </c>
      <c r="K3431" s="26" t="s">
        <v>29748</v>
      </c>
      <c r="L3431" s="28">
        <v>646</v>
      </c>
      <c r="M3431" s="16">
        <f t="shared" si="341"/>
        <v>6.1919504643962897E-2</v>
      </c>
      <c r="N3431" s="17">
        <v>45643</v>
      </c>
      <c r="O3431" s="18" cm="1">
        <f t="array" ref="O3431">INDEX('[1]Базовый ПЛ ООО "Финдер" янв25 '!$E$1:$E$8808,MATCH(C3431,'[1]Базовый ПЛ ООО "Финдер" янв25 '!$B$1:$B$8808,0),)</f>
        <v>686</v>
      </c>
      <c r="P3431" s="18">
        <f t="shared" si="339"/>
        <v>457.33</v>
      </c>
      <c r="Q3431" s="18">
        <f t="shared" si="340"/>
        <v>548.79999999999995</v>
      </c>
      <c r="R3431" s="1"/>
      <c r="S3431" s="1"/>
      <c r="T3431" s="1"/>
      <c r="U3431" s="1"/>
      <c r="V3431" s="1"/>
    </row>
    <row r="3432" spans="1:22" s="10" customFormat="1" ht="41.4" x14ac:dyDescent="0.25">
      <c r="A3432" s="11" t="s">
        <v>21357</v>
      </c>
      <c r="B3432" s="12" t="s">
        <v>7765</v>
      </c>
      <c r="C3432" s="12" t="s">
        <v>7766</v>
      </c>
      <c r="D3432" s="13" t="s">
        <v>2978</v>
      </c>
      <c r="E3432" s="12" t="s">
        <v>7767</v>
      </c>
      <c r="F3432" s="14" t="s">
        <v>2980</v>
      </c>
      <c r="G3432" s="14" t="s">
        <v>2980</v>
      </c>
      <c r="H3432" s="15">
        <v>1.7100000000000001E-2</v>
      </c>
      <c r="I3432" s="30">
        <v>1</v>
      </c>
      <c r="J3432" s="26" t="s">
        <v>33021</v>
      </c>
      <c r="K3432" s="26" t="s">
        <v>29747</v>
      </c>
      <c r="L3432" s="28">
        <v>567</v>
      </c>
      <c r="M3432" s="16">
        <f t="shared" si="341"/>
        <v>0.13051146384479728</v>
      </c>
      <c r="N3432" s="17">
        <v>45643</v>
      </c>
      <c r="O3432" s="18" cm="1">
        <f t="array" ref="O3432">INDEX('[1]Базовый ПЛ ООО "Финдер" янв25 '!$E$1:$E$8808,MATCH(C3432,'[1]Базовый ПЛ ООО "Финдер" янв25 '!$B$1:$B$8808,0),)</f>
        <v>641</v>
      </c>
      <c r="P3432" s="18">
        <f t="shared" si="339"/>
        <v>427.33</v>
      </c>
      <c r="Q3432" s="18">
        <f t="shared" si="340"/>
        <v>512.79999999999995</v>
      </c>
      <c r="R3432" s="1"/>
      <c r="S3432" s="1"/>
      <c r="T3432" s="1"/>
      <c r="U3432" s="1"/>
      <c r="V3432" s="1"/>
    </row>
    <row r="3433" spans="1:22" s="10" customFormat="1" ht="55.2" x14ac:dyDescent="0.25">
      <c r="A3433" s="11" t="s">
        <v>21357</v>
      </c>
      <c r="B3433" s="12" t="s">
        <v>7768</v>
      </c>
      <c r="C3433" s="12" t="s">
        <v>7769</v>
      </c>
      <c r="D3433" s="13" t="s">
        <v>2978</v>
      </c>
      <c r="E3433" s="12" t="s">
        <v>23439</v>
      </c>
      <c r="F3433" s="14" t="s">
        <v>11</v>
      </c>
      <c r="G3433" s="14" t="s">
        <v>11</v>
      </c>
      <c r="H3433" s="15">
        <v>1.7100000000000001E-2</v>
      </c>
      <c r="I3433" s="30">
        <v>1</v>
      </c>
      <c r="J3433" s="26" t="s">
        <v>33021</v>
      </c>
      <c r="K3433" s="26" t="s">
        <v>29746</v>
      </c>
      <c r="L3433" s="28">
        <v>567</v>
      </c>
      <c r="M3433" s="16">
        <f t="shared" si="341"/>
        <v>0.13051146384479728</v>
      </c>
      <c r="N3433" s="17">
        <v>45643</v>
      </c>
      <c r="O3433" s="18" cm="1">
        <f t="array" ref="O3433">INDEX('[1]Базовый ПЛ ООО "Финдер" янв25 '!$E$1:$E$8808,MATCH(C3433,'[1]Базовый ПЛ ООО "Финдер" янв25 '!$B$1:$B$8808,0),)</f>
        <v>641</v>
      </c>
      <c r="P3433" s="18">
        <f t="shared" si="339"/>
        <v>427.33</v>
      </c>
      <c r="Q3433" s="18">
        <f t="shared" si="340"/>
        <v>512.79999999999995</v>
      </c>
      <c r="R3433" s="1"/>
      <c r="S3433" s="1"/>
      <c r="T3433" s="1"/>
      <c r="U3433" s="1"/>
      <c r="V3433" s="1"/>
    </row>
    <row r="3434" spans="1:22" s="10" customFormat="1" ht="41.4" x14ac:dyDescent="0.25">
      <c r="A3434" s="11" t="s">
        <v>21357</v>
      </c>
      <c r="B3434" s="12" t="s">
        <v>7770</v>
      </c>
      <c r="C3434" s="12" t="s">
        <v>7771</v>
      </c>
      <c r="D3434" s="13" t="s">
        <v>2978</v>
      </c>
      <c r="E3434" s="12" t="s">
        <v>7772</v>
      </c>
      <c r="F3434" s="14" t="s">
        <v>2980</v>
      </c>
      <c r="G3434" s="14" t="s">
        <v>2980</v>
      </c>
      <c r="H3434" s="15">
        <v>1.7100000000000001E-2</v>
      </c>
      <c r="I3434" s="30">
        <v>1</v>
      </c>
      <c r="J3434" s="26" t="s">
        <v>33021</v>
      </c>
      <c r="K3434" s="26" t="s">
        <v>29745</v>
      </c>
      <c r="L3434" s="28">
        <v>646</v>
      </c>
      <c r="M3434" s="16">
        <f t="shared" si="341"/>
        <v>6.1919504643962897E-2</v>
      </c>
      <c r="N3434" s="17">
        <v>45643</v>
      </c>
      <c r="O3434" s="18" cm="1">
        <f t="array" ref="O3434">INDEX('[1]Базовый ПЛ ООО "Финдер" янв25 '!$E$1:$E$8808,MATCH(C3434,'[1]Базовый ПЛ ООО "Финдер" янв25 '!$B$1:$B$8808,0),)</f>
        <v>686</v>
      </c>
      <c r="P3434" s="18">
        <f t="shared" si="339"/>
        <v>457.33</v>
      </c>
      <c r="Q3434" s="18">
        <f t="shared" si="340"/>
        <v>548.79999999999995</v>
      </c>
      <c r="R3434" s="1"/>
      <c r="S3434" s="1"/>
      <c r="T3434" s="1"/>
      <c r="U3434" s="1"/>
      <c r="V3434" s="1"/>
    </row>
    <row r="3435" spans="1:22" s="10" customFormat="1" ht="55.2" x14ac:dyDescent="0.25">
      <c r="A3435" s="11" t="s">
        <v>21357</v>
      </c>
      <c r="B3435" s="12" t="s">
        <v>7773</v>
      </c>
      <c r="C3435" s="12" t="s">
        <v>7774</v>
      </c>
      <c r="D3435" s="13" t="s">
        <v>2978</v>
      </c>
      <c r="E3435" s="12" t="s">
        <v>23440</v>
      </c>
      <c r="F3435" s="14" t="s">
        <v>11</v>
      </c>
      <c r="G3435" s="14" t="s">
        <v>11</v>
      </c>
      <c r="H3435" s="15">
        <v>1.7100000000000001E-2</v>
      </c>
      <c r="I3435" s="30">
        <v>1</v>
      </c>
      <c r="J3435" s="26" t="s">
        <v>33021</v>
      </c>
      <c r="K3435" s="26" t="s">
        <v>29744</v>
      </c>
      <c r="L3435" s="28">
        <v>646</v>
      </c>
      <c r="M3435" s="16">
        <f t="shared" si="341"/>
        <v>6.1919504643962897E-2</v>
      </c>
      <c r="N3435" s="17">
        <v>45643</v>
      </c>
      <c r="O3435" s="18" cm="1">
        <f t="array" ref="O3435">INDEX('[1]Базовый ПЛ ООО "Финдер" янв25 '!$E$1:$E$8808,MATCH(C3435,'[1]Базовый ПЛ ООО "Финдер" янв25 '!$B$1:$B$8808,0),)</f>
        <v>686</v>
      </c>
      <c r="P3435" s="18">
        <f t="shared" si="339"/>
        <v>457.33</v>
      </c>
      <c r="Q3435" s="18">
        <f t="shared" si="340"/>
        <v>548.79999999999995</v>
      </c>
      <c r="R3435" s="1"/>
      <c r="S3435" s="1"/>
      <c r="T3435" s="1"/>
      <c r="U3435" s="1"/>
      <c r="V3435" s="1"/>
    </row>
    <row r="3436" spans="1:22" s="10" customFormat="1" ht="41.4" x14ac:dyDescent="0.25">
      <c r="A3436" s="11" t="s">
        <v>21357</v>
      </c>
      <c r="B3436" s="12" t="s">
        <v>7775</v>
      </c>
      <c r="C3436" s="12" t="s">
        <v>7776</v>
      </c>
      <c r="D3436" s="13" t="s">
        <v>2978</v>
      </c>
      <c r="E3436" s="12" t="s">
        <v>7777</v>
      </c>
      <c r="F3436" s="14" t="s">
        <v>2980</v>
      </c>
      <c r="G3436" s="14" t="s">
        <v>2980</v>
      </c>
      <c r="H3436" s="15">
        <v>1.7100000000000001E-2</v>
      </c>
      <c r="I3436" s="30">
        <v>1</v>
      </c>
      <c r="J3436" s="26" t="s">
        <v>33021</v>
      </c>
      <c r="K3436" s="26" t="s">
        <v>29743</v>
      </c>
      <c r="L3436" s="28">
        <v>656</v>
      </c>
      <c r="M3436" s="16">
        <f t="shared" si="341"/>
        <v>-4.5731707317072656E-3</v>
      </c>
      <c r="N3436" s="17">
        <v>45643</v>
      </c>
      <c r="O3436" s="18" cm="1">
        <f t="array" ref="O3436">INDEX('[1]Базовый ПЛ ООО "Финдер" янв25 '!$E$1:$E$8808,MATCH(C3436,'[1]Базовый ПЛ ООО "Финдер" янв25 '!$B$1:$B$8808,0),)</f>
        <v>653</v>
      </c>
      <c r="P3436" s="18">
        <f t="shared" si="339"/>
        <v>435.33</v>
      </c>
      <c r="Q3436" s="18">
        <f t="shared" si="340"/>
        <v>522.4</v>
      </c>
      <c r="R3436" s="1"/>
      <c r="S3436" s="1"/>
      <c r="T3436" s="1"/>
      <c r="U3436" s="1"/>
      <c r="V3436" s="1"/>
    </row>
    <row r="3437" spans="1:22" s="10" customFormat="1" ht="55.2" x14ac:dyDescent="0.25">
      <c r="A3437" s="11" t="s">
        <v>21357</v>
      </c>
      <c r="B3437" s="12" t="s">
        <v>7778</v>
      </c>
      <c r="C3437" s="12" t="s">
        <v>7779</v>
      </c>
      <c r="D3437" s="13" t="s">
        <v>2978</v>
      </c>
      <c r="E3437" s="12" t="s">
        <v>23441</v>
      </c>
      <c r="F3437" s="14" t="s">
        <v>11</v>
      </c>
      <c r="G3437" s="14" t="s">
        <v>11</v>
      </c>
      <c r="H3437" s="15">
        <v>1.7100000000000001E-2</v>
      </c>
      <c r="I3437" s="30">
        <v>1</v>
      </c>
      <c r="J3437" s="26" t="s">
        <v>33021</v>
      </c>
      <c r="K3437" s="26" t="s">
        <v>29742</v>
      </c>
      <c r="L3437" s="28">
        <v>656</v>
      </c>
      <c r="M3437" s="16">
        <f t="shared" si="341"/>
        <v>-4.5731707317072656E-3</v>
      </c>
      <c r="N3437" s="17">
        <v>45643</v>
      </c>
      <c r="O3437" s="18" cm="1">
        <f t="array" ref="O3437">INDEX('[1]Базовый ПЛ ООО "Финдер" янв25 '!$E$1:$E$8808,MATCH(C3437,'[1]Базовый ПЛ ООО "Финдер" янв25 '!$B$1:$B$8808,0),)</f>
        <v>653</v>
      </c>
      <c r="P3437" s="18">
        <f t="shared" si="339"/>
        <v>435.33</v>
      </c>
      <c r="Q3437" s="18">
        <f t="shared" si="340"/>
        <v>522.4</v>
      </c>
      <c r="R3437" s="1"/>
      <c r="S3437" s="1"/>
      <c r="T3437" s="1"/>
      <c r="U3437" s="1"/>
      <c r="V3437" s="1"/>
    </row>
    <row r="3438" spans="1:22" s="10" customFormat="1" ht="41.4" x14ac:dyDescent="0.25">
      <c r="A3438" s="11" t="s">
        <v>21357</v>
      </c>
      <c r="B3438" s="12" t="s">
        <v>7780</v>
      </c>
      <c r="C3438" s="12" t="s">
        <v>7781</v>
      </c>
      <c r="D3438" s="13" t="s">
        <v>2978</v>
      </c>
      <c r="E3438" s="12" t="s">
        <v>7782</v>
      </c>
      <c r="F3438" s="14" t="s">
        <v>2980</v>
      </c>
      <c r="G3438" s="14" t="s">
        <v>2980</v>
      </c>
      <c r="H3438" s="15">
        <v>1.7100000000000001E-2</v>
      </c>
      <c r="I3438" s="30">
        <v>1</v>
      </c>
      <c r="J3438" s="26" t="s">
        <v>33021</v>
      </c>
      <c r="K3438" s="26" t="s">
        <v>29741</v>
      </c>
      <c r="L3438" s="28">
        <v>735</v>
      </c>
      <c r="M3438" s="16">
        <f t="shared" si="341"/>
        <v>-3.8095238095238071E-2</v>
      </c>
      <c r="N3438" s="17">
        <v>45643</v>
      </c>
      <c r="O3438" s="18" cm="1">
        <f t="array" ref="O3438">INDEX('[1]Базовый ПЛ ООО "Финдер" янв25 '!$E$1:$E$8808,MATCH(C3438,'[1]Базовый ПЛ ООО "Финдер" янв25 '!$B$1:$B$8808,0),)</f>
        <v>707</v>
      </c>
      <c r="P3438" s="18">
        <f t="shared" si="339"/>
        <v>471.33</v>
      </c>
      <c r="Q3438" s="18">
        <f t="shared" si="340"/>
        <v>565.6</v>
      </c>
      <c r="R3438" s="1"/>
      <c r="S3438" s="1"/>
      <c r="T3438" s="1"/>
      <c r="U3438" s="1"/>
      <c r="V3438" s="1"/>
    </row>
    <row r="3439" spans="1:22" s="10" customFormat="1" ht="55.2" x14ac:dyDescent="0.25">
      <c r="A3439" s="11" t="s">
        <v>21357</v>
      </c>
      <c r="B3439" s="12" t="s">
        <v>7783</v>
      </c>
      <c r="C3439" s="12" t="s">
        <v>7784</v>
      </c>
      <c r="D3439" s="13" t="s">
        <v>2978</v>
      </c>
      <c r="E3439" s="12" t="s">
        <v>23442</v>
      </c>
      <c r="F3439" s="14" t="s">
        <v>11</v>
      </c>
      <c r="G3439" s="14" t="s">
        <v>11</v>
      </c>
      <c r="H3439" s="15">
        <v>1.7100000000000001E-2</v>
      </c>
      <c r="I3439" s="30">
        <v>1</v>
      </c>
      <c r="J3439" s="26" t="s">
        <v>33021</v>
      </c>
      <c r="K3439" s="26" t="s">
        <v>29740</v>
      </c>
      <c r="L3439" s="28">
        <v>735</v>
      </c>
      <c r="M3439" s="16">
        <f t="shared" si="341"/>
        <v>-3.8095238095238071E-2</v>
      </c>
      <c r="N3439" s="17">
        <v>45643</v>
      </c>
      <c r="O3439" s="18" cm="1">
        <f t="array" ref="O3439">INDEX('[1]Базовый ПЛ ООО "Финдер" янв25 '!$E$1:$E$8808,MATCH(C3439,'[1]Базовый ПЛ ООО "Финдер" янв25 '!$B$1:$B$8808,0),)</f>
        <v>707</v>
      </c>
      <c r="P3439" s="18">
        <f t="shared" si="339"/>
        <v>471.33</v>
      </c>
      <c r="Q3439" s="18">
        <f t="shared" si="340"/>
        <v>565.6</v>
      </c>
      <c r="R3439" s="1"/>
      <c r="S3439" s="1"/>
      <c r="T3439" s="1"/>
      <c r="U3439" s="1"/>
      <c r="V3439" s="1"/>
    </row>
    <row r="3440" spans="1:22" s="10" customFormat="1" ht="41.4" x14ac:dyDescent="0.25">
      <c r="A3440" s="11" t="s">
        <v>21357</v>
      </c>
      <c r="B3440" s="12" t="s">
        <v>7785</v>
      </c>
      <c r="C3440" s="12" t="s">
        <v>7786</v>
      </c>
      <c r="D3440" s="13" t="s">
        <v>2978</v>
      </c>
      <c r="E3440" s="12" t="s">
        <v>7787</v>
      </c>
      <c r="F3440" s="14" t="s">
        <v>2980</v>
      </c>
      <c r="G3440" s="14" t="s">
        <v>2980</v>
      </c>
      <c r="H3440" s="15">
        <v>1.7100000000000001E-2</v>
      </c>
      <c r="I3440" s="30">
        <v>1</v>
      </c>
      <c r="J3440" s="26" t="s">
        <v>33021</v>
      </c>
      <c r="K3440" s="26" t="s">
        <v>29739</v>
      </c>
      <c r="L3440" s="28">
        <v>656</v>
      </c>
      <c r="M3440" s="16">
        <f t="shared" si="341"/>
        <v>-4.5731707317072656E-3</v>
      </c>
      <c r="N3440" s="17">
        <v>45643</v>
      </c>
      <c r="O3440" s="18" cm="1">
        <f t="array" ref="O3440">INDEX('[1]Базовый ПЛ ООО "Финдер" янв25 '!$E$1:$E$8808,MATCH(C3440,'[1]Базовый ПЛ ООО "Финдер" янв25 '!$B$1:$B$8808,0),)</f>
        <v>653</v>
      </c>
      <c r="P3440" s="18">
        <f t="shared" si="339"/>
        <v>435.33</v>
      </c>
      <c r="Q3440" s="18">
        <f t="shared" si="340"/>
        <v>522.4</v>
      </c>
      <c r="R3440" s="1"/>
      <c r="S3440" s="1"/>
      <c r="T3440" s="1"/>
      <c r="U3440" s="1"/>
      <c r="V3440" s="1"/>
    </row>
    <row r="3441" spans="1:22" s="10" customFormat="1" ht="55.2" x14ac:dyDescent="0.25">
      <c r="A3441" s="11" t="s">
        <v>21357</v>
      </c>
      <c r="B3441" s="12" t="s">
        <v>7788</v>
      </c>
      <c r="C3441" s="12" t="s">
        <v>7789</v>
      </c>
      <c r="D3441" s="13" t="s">
        <v>2978</v>
      </c>
      <c r="E3441" s="12" t="s">
        <v>23443</v>
      </c>
      <c r="F3441" s="14" t="s">
        <v>11</v>
      </c>
      <c r="G3441" s="14" t="s">
        <v>11</v>
      </c>
      <c r="H3441" s="15">
        <v>1.7100000000000001E-2</v>
      </c>
      <c r="I3441" s="30">
        <v>1</v>
      </c>
      <c r="J3441" s="26" t="s">
        <v>33021</v>
      </c>
      <c r="K3441" s="26" t="s">
        <v>29738</v>
      </c>
      <c r="L3441" s="28">
        <v>656</v>
      </c>
      <c r="M3441" s="16">
        <f t="shared" si="341"/>
        <v>-4.5731707317072656E-3</v>
      </c>
      <c r="N3441" s="17">
        <v>45643</v>
      </c>
      <c r="O3441" s="18" cm="1">
        <f t="array" ref="O3441">INDEX('[1]Базовый ПЛ ООО "Финдер" янв25 '!$E$1:$E$8808,MATCH(C3441,'[1]Базовый ПЛ ООО "Финдер" янв25 '!$B$1:$B$8808,0),)</f>
        <v>653</v>
      </c>
      <c r="P3441" s="18">
        <f t="shared" si="339"/>
        <v>435.33</v>
      </c>
      <c r="Q3441" s="18">
        <f t="shared" si="340"/>
        <v>522.4</v>
      </c>
      <c r="R3441" s="1"/>
      <c r="S3441" s="1"/>
      <c r="T3441" s="1"/>
      <c r="U3441" s="1"/>
      <c r="V3441" s="1"/>
    </row>
    <row r="3442" spans="1:22" s="10" customFormat="1" ht="41.4" x14ac:dyDescent="0.25">
      <c r="A3442" s="11" t="s">
        <v>21357</v>
      </c>
      <c r="B3442" s="12" t="s">
        <v>7790</v>
      </c>
      <c r="C3442" s="12" t="s">
        <v>7791</v>
      </c>
      <c r="D3442" s="13" t="s">
        <v>2978</v>
      </c>
      <c r="E3442" s="12" t="s">
        <v>7792</v>
      </c>
      <c r="F3442" s="14" t="s">
        <v>2980</v>
      </c>
      <c r="G3442" s="14" t="s">
        <v>2980</v>
      </c>
      <c r="H3442" s="15">
        <v>1.7100000000000001E-2</v>
      </c>
      <c r="I3442" s="30">
        <v>1</v>
      </c>
      <c r="J3442" s="26" t="s">
        <v>33021</v>
      </c>
      <c r="K3442" s="26" t="s">
        <v>29737</v>
      </c>
      <c r="L3442" s="28">
        <v>567</v>
      </c>
      <c r="M3442" s="16">
        <f t="shared" si="341"/>
        <v>0.13051146384479728</v>
      </c>
      <c r="N3442" s="17">
        <v>45643</v>
      </c>
      <c r="O3442" s="18" cm="1">
        <f t="array" ref="O3442">INDEX('[1]Базовый ПЛ ООО "Финдер" янв25 '!$E$1:$E$8808,MATCH(C3442,'[1]Базовый ПЛ ООО "Финдер" янв25 '!$B$1:$B$8808,0),)</f>
        <v>641</v>
      </c>
      <c r="P3442" s="18">
        <f t="shared" si="339"/>
        <v>427.33</v>
      </c>
      <c r="Q3442" s="18">
        <f t="shared" si="340"/>
        <v>512.79999999999995</v>
      </c>
      <c r="R3442" s="1"/>
      <c r="S3442" s="1"/>
      <c r="T3442" s="1"/>
      <c r="U3442" s="1"/>
      <c r="V3442" s="1"/>
    </row>
    <row r="3443" spans="1:22" s="10" customFormat="1" ht="55.2" x14ac:dyDescent="0.25">
      <c r="A3443" s="11" t="s">
        <v>21357</v>
      </c>
      <c r="B3443" s="12" t="s">
        <v>7793</v>
      </c>
      <c r="C3443" s="12" t="s">
        <v>7794</v>
      </c>
      <c r="D3443" s="13" t="s">
        <v>2978</v>
      </c>
      <c r="E3443" s="12" t="s">
        <v>23444</v>
      </c>
      <c r="F3443" s="14" t="s">
        <v>11</v>
      </c>
      <c r="G3443" s="14" t="s">
        <v>11</v>
      </c>
      <c r="H3443" s="15">
        <v>1.7100000000000001E-2</v>
      </c>
      <c r="I3443" s="30">
        <v>1</v>
      </c>
      <c r="J3443" s="26" t="s">
        <v>33021</v>
      </c>
      <c r="K3443" s="26" t="s">
        <v>29736</v>
      </c>
      <c r="L3443" s="28">
        <v>567</v>
      </c>
      <c r="M3443" s="16">
        <f t="shared" si="341"/>
        <v>0.13051146384479728</v>
      </c>
      <c r="N3443" s="17">
        <v>45643</v>
      </c>
      <c r="O3443" s="18" cm="1">
        <f t="array" ref="O3443">INDEX('[1]Базовый ПЛ ООО "Финдер" янв25 '!$E$1:$E$8808,MATCH(C3443,'[1]Базовый ПЛ ООО "Финдер" янв25 '!$B$1:$B$8808,0),)</f>
        <v>641</v>
      </c>
      <c r="P3443" s="18">
        <f t="shared" si="339"/>
        <v>427.33</v>
      </c>
      <c r="Q3443" s="18">
        <f t="shared" si="340"/>
        <v>512.79999999999995</v>
      </c>
      <c r="R3443" s="1"/>
      <c r="S3443" s="1"/>
      <c r="T3443" s="1"/>
      <c r="U3443" s="1"/>
      <c r="V3443" s="1"/>
    </row>
    <row r="3444" spans="1:22" s="10" customFormat="1" ht="41.4" x14ac:dyDescent="0.25">
      <c r="A3444" s="11" t="s">
        <v>21357</v>
      </c>
      <c r="B3444" s="12" t="s">
        <v>7795</v>
      </c>
      <c r="C3444" s="12" t="s">
        <v>7796</v>
      </c>
      <c r="D3444" s="13" t="s">
        <v>2978</v>
      </c>
      <c r="E3444" s="12" t="s">
        <v>7797</v>
      </c>
      <c r="F3444" s="14" t="s">
        <v>2980</v>
      </c>
      <c r="G3444" s="14" t="s">
        <v>2980</v>
      </c>
      <c r="H3444" s="15">
        <v>1.7100000000000001E-2</v>
      </c>
      <c r="I3444" s="30">
        <v>1</v>
      </c>
      <c r="J3444" s="26" t="s">
        <v>33021</v>
      </c>
      <c r="K3444" s="26" t="s">
        <v>29735</v>
      </c>
      <c r="L3444" s="28">
        <v>646</v>
      </c>
      <c r="M3444" s="16">
        <f t="shared" si="341"/>
        <v>6.1919504643962897E-2</v>
      </c>
      <c r="N3444" s="17">
        <v>45643</v>
      </c>
      <c r="O3444" s="18" cm="1">
        <f t="array" ref="O3444">INDEX('[1]Базовый ПЛ ООО "Финдер" янв25 '!$E$1:$E$8808,MATCH(C3444,'[1]Базовый ПЛ ООО "Финдер" янв25 '!$B$1:$B$8808,0),)</f>
        <v>686</v>
      </c>
      <c r="P3444" s="18">
        <f t="shared" si="339"/>
        <v>457.33</v>
      </c>
      <c r="Q3444" s="18">
        <f t="shared" si="340"/>
        <v>548.79999999999995</v>
      </c>
      <c r="R3444" s="1"/>
      <c r="S3444" s="1"/>
      <c r="T3444" s="1"/>
      <c r="U3444" s="1"/>
      <c r="V3444" s="1"/>
    </row>
    <row r="3445" spans="1:22" s="10" customFormat="1" ht="55.2" x14ac:dyDescent="0.25">
      <c r="A3445" s="11" t="s">
        <v>21357</v>
      </c>
      <c r="B3445" s="12" t="s">
        <v>7798</v>
      </c>
      <c r="C3445" s="12" t="s">
        <v>7799</v>
      </c>
      <c r="D3445" s="13" t="s">
        <v>2978</v>
      </c>
      <c r="E3445" s="12" t="s">
        <v>23445</v>
      </c>
      <c r="F3445" s="14" t="s">
        <v>11</v>
      </c>
      <c r="G3445" s="14" t="s">
        <v>11</v>
      </c>
      <c r="H3445" s="15">
        <v>1.7100000000000001E-2</v>
      </c>
      <c r="I3445" s="30">
        <v>1</v>
      </c>
      <c r="J3445" s="26" t="s">
        <v>33021</v>
      </c>
      <c r="K3445" s="26" t="s">
        <v>29734</v>
      </c>
      <c r="L3445" s="28">
        <v>646</v>
      </c>
      <c r="M3445" s="16">
        <f t="shared" si="341"/>
        <v>6.1919504643962897E-2</v>
      </c>
      <c r="N3445" s="17">
        <v>45643</v>
      </c>
      <c r="O3445" s="18" cm="1">
        <f t="array" ref="O3445">INDEX('[1]Базовый ПЛ ООО "Финдер" янв25 '!$E$1:$E$8808,MATCH(C3445,'[1]Базовый ПЛ ООО "Финдер" янв25 '!$B$1:$B$8808,0),)</f>
        <v>686</v>
      </c>
      <c r="P3445" s="18">
        <f t="shared" si="339"/>
        <v>457.33</v>
      </c>
      <c r="Q3445" s="18">
        <f t="shared" si="340"/>
        <v>548.79999999999995</v>
      </c>
      <c r="R3445" s="1"/>
      <c r="S3445" s="1"/>
      <c r="T3445" s="1"/>
      <c r="U3445" s="1"/>
      <c r="V3445" s="1"/>
    </row>
    <row r="3446" spans="1:22" s="10" customFormat="1" ht="41.4" x14ac:dyDescent="0.25">
      <c r="A3446" s="11" t="s">
        <v>21357</v>
      </c>
      <c r="B3446" s="12" t="s">
        <v>7800</v>
      </c>
      <c r="C3446" s="12" t="s">
        <v>7801</v>
      </c>
      <c r="D3446" s="13" t="s">
        <v>2978</v>
      </c>
      <c r="E3446" s="12" t="s">
        <v>7802</v>
      </c>
      <c r="F3446" s="14" t="s">
        <v>2980</v>
      </c>
      <c r="G3446" s="14" t="s">
        <v>2980</v>
      </c>
      <c r="H3446" s="15">
        <v>1.7100000000000001E-2</v>
      </c>
      <c r="I3446" s="30">
        <v>1</v>
      </c>
      <c r="J3446" s="26" t="s">
        <v>33021</v>
      </c>
      <c r="K3446" s="26" t="s">
        <v>29733</v>
      </c>
      <c r="L3446" s="28">
        <v>567</v>
      </c>
      <c r="M3446" s="16">
        <f t="shared" si="341"/>
        <v>0.13051146384479728</v>
      </c>
      <c r="N3446" s="17">
        <v>45643</v>
      </c>
      <c r="O3446" s="18" cm="1">
        <f t="array" ref="O3446">INDEX('[1]Базовый ПЛ ООО "Финдер" янв25 '!$E$1:$E$8808,MATCH(C3446,'[1]Базовый ПЛ ООО "Финдер" янв25 '!$B$1:$B$8808,0),)</f>
        <v>641</v>
      </c>
      <c r="P3446" s="18">
        <f t="shared" si="339"/>
        <v>427.33</v>
      </c>
      <c r="Q3446" s="18">
        <f t="shared" si="340"/>
        <v>512.79999999999995</v>
      </c>
      <c r="R3446" s="1"/>
      <c r="S3446" s="1"/>
      <c r="T3446" s="1"/>
      <c r="U3446" s="1"/>
      <c r="V3446" s="1"/>
    </row>
    <row r="3447" spans="1:22" s="10" customFormat="1" ht="55.2" x14ac:dyDescent="0.25">
      <c r="A3447" s="11" t="s">
        <v>21357</v>
      </c>
      <c r="B3447" s="12" t="s">
        <v>7803</v>
      </c>
      <c r="C3447" s="12" t="s">
        <v>7804</v>
      </c>
      <c r="D3447" s="13" t="s">
        <v>2978</v>
      </c>
      <c r="E3447" s="12" t="s">
        <v>23446</v>
      </c>
      <c r="F3447" s="14" t="s">
        <v>11</v>
      </c>
      <c r="G3447" s="14" t="s">
        <v>11</v>
      </c>
      <c r="H3447" s="15">
        <v>1.7100000000000001E-2</v>
      </c>
      <c r="I3447" s="30">
        <v>1</v>
      </c>
      <c r="J3447" s="26" t="s">
        <v>33021</v>
      </c>
      <c r="K3447" s="26" t="s">
        <v>29732</v>
      </c>
      <c r="L3447" s="28">
        <v>567</v>
      </c>
      <c r="M3447" s="16">
        <f t="shared" si="341"/>
        <v>0.13051146384479728</v>
      </c>
      <c r="N3447" s="17">
        <v>45643</v>
      </c>
      <c r="O3447" s="18" cm="1">
        <f t="array" ref="O3447">INDEX('[1]Базовый ПЛ ООО "Финдер" янв25 '!$E$1:$E$8808,MATCH(C3447,'[1]Базовый ПЛ ООО "Финдер" янв25 '!$B$1:$B$8808,0),)</f>
        <v>641</v>
      </c>
      <c r="P3447" s="18">
        <f t="shared" si="339"/>
        <v>427.33</v>
      </c>
      <c r="Q3447" s="18">
        <f t="shared" si="340"/>
        <v>512.79999999999995</v>
      </c>
      <c r="R3447" s="1"/>
      <c r="S3447" s="1"/>
      <c r="T3447" s="1"/>
      <c r="U3447" s="1"/>
      <c r="V3447" s="1"/>
    </row>
    <row r="3448" spans="1:22" s="10" customFormat="1" ht="41.4" x14ac:dyDescent="0.25">
      <c r="A3448" s="11" t="s">
        <v>21357</v>
      </c>
      <c r="B3448" s="12" t="s">
        <v>7805</v>
      </c>
      <c r="C3448" s="12" t="s">
        <v>7806</v>
      </c>
      <c r="D3448" s="13" t="s">
        <v>2978</v>
      </c>
      <c r="E3448" s="12" t="s">
        <v>7807</v>
      </c>
      <c r="F3448" s="14" t="s">
        <v>2980</v>
      </c>
      <c r="G3448" s="14" t="s">
        <v>2980</v>
      </c>
      <c r="H3448" s="15">
        <v>1.7100000000000001E-2</v>
      </c>
      <c r="I3448" s="30">
        <v>1</v>
      </c>
      <c r="J3448" s="26" t="s">
        <v>33021</v>
      </c>
      <c r="K3448" s="26" t="s">
        <v>29731</v>
      </c>
      <c r="L3448" s="28">
        <v>646</v>
      </c>
      <c r="M3448" s="16">
        <f t="shared" si="341"/>
        <v>6.1919504643962897E-2</v>
      </c>
      <c r="N3448" s="17">
        <v>45643</v>
      </c>
      <c r="O3448" s="18" cm="1">
        <f t="array" ref="O3448">INDEX('[1]Базовый ПЛ ООО "Финдер" янв25 '!$E$1:$E$8808,MATCH(C3448,'[1]Базовый ПЛ ООО "Финдер" янв25 '!$B$1:$B$8808,0),)</f>
        <v>686</v>
      </c>
      <c r="P3448" s="18">
        <f t="shared" si="339"/>
        <v>457.33</v>
      </c>
      <c r="Q3448" s="18">
        <f t="shared" si="340"/>
        <v>548.79999999999995</v>
      </c>
      <c r="R3448" s="1"/>
      <c r="S3448" s="1"/>
      <c r="T3448" s="1"/>
      <c r="U3448" s="1"/>
      <c r="V3448" s="1"/>
    </row>
    <row r="3449" spans="1:22" s="10" customFormat="1" ht="55.2" x14ac:dyDescent="0.25">
      <c r="A3449" s="11" t="s">
        <v>21357</v>
      </c>
      <c r="B3449" s="12" t="s">
        <v>7808</v>
      </c>
      <c r="C3449" s="12" t="s">
        <v>7809</v>
      </c>
      <c r="D3449" s="13" t="s">
        <v>2978</v>
      </c>
      <c r="E3449" s="12" t="s">
        <v>23447</v>
      </c>
      <c r="F3449" s="14" t="s">
        <v>11</v>
      </c>
      <c r="G3449" s="14" t="s">
        <v>11</v>
      </c>
      <c r="H3449" s="15">
        <v>1.7100000000000001E-2</v>
      </c>
      <c r="I3449" s="30">
        <v>1</v>
      </c>
      <c r="J3449" s="26" t="s">
        <v>33021</v>
      </c>
      <c r="K3449" s="26" t="s">
        <v>29730</v>
      </c>
      <c r="L3449" s="28">
        <v>646</v>
      </c>
      <c r="M3449" s="16">
        <f t="shared" si="341"/>
        <v>6.1919504643962897E-2</v>
      </c>
      <c r="N3449" s="17">
        <v>45643</v>
      </c>
      <c r="O3449" s="18" cm="1">
        <f t="array" ref="O3449">INDEX('[1]Базовый ПЛ ООО "Финдер" янв25 '!$E$1:$E$8808,MATCH(C3449,'[1]Базовый ПЛ ООО "Финдер" янв25 '!$B$1:$B$8808,0),)</f>
        <v>686</v>
      </c>
      <c r="P3449" s="18">
        <f t="shared" si="339"/>
        <v>457.33</v>
      </c>
      <c r="Q3449" s="18">
        <f t="shared" si="340"/>
        <v>548.79999999999995</v>
      </c>
      <c r="R3449" s="1"/>
      <c r="S3449" s="1"/>
      <c r="T3449" s="1"/>
      <c r="U3449" s="1"/>
      <c r="V3449" s="1"/>
    </row>
    <row r="3450" spans="1:22" s="10" customFormat="1" ht="41.4" x14ac:dyDescent="0.25">
      <c r="A3450" s="11" t="s">
        <v>21357</v>
      </c>
      <c r="B3450" s="12" t="s">
        <v>7810</v>
      </c>
      <c r="C3450" s="12" t="s">
        <v>7811</v>
      </c>
      <c r="D3450" s="13" t="s">
        <v>2978</v>
      </c>
      <c r="E3450" s="12" t="s">
        <v>7812</v>
      </c>
      <c r="F3450" s="14" t="s">
        <v>2980</v>
      </c>
      <c r="G3450" s="14" t="s">
        <v>2980</v>
      </c>
      <c r="H3450" s="15">
        <v>1.7100000000000001E-2</v>
      </c>
      <c r="I3450" s="30">
        <v>1</v>
      </c>
      <c r="J3450" s="26" t="s">
        <v>33021</v>
      </c>
      <c r="K3450" s="26" t="s">
        <v>29729</v>
      </c>
      <c r="L3450" s="28">
        <v>656</v>
      </c>
      <c r="M3450" s="16">
        <f t="shared" si="341"/>
        <v>-4.5731707317072656E-3</v>
      </c>
      <c r="N3450" s="17">
        <v>45643</v>
      </c>
      <c r="O3450" s="18" cm="1">
        <f t="array" ref="O3450">INDEX('[1]Базовый ПЛ ООО "Финдер" янв25 '!$E$1:$E$8808,MATCH(C3450,'[1]Базовый ПЛ ООО "Финдер" янв25 '!$B$1:$B$8808,0),)</f>
        <v>653</v>
      </c>
      <c r="P3450" s="18">
        <f t="shared" si="339"/>
        <v>435.33</v>
      </c>
      <c r="Q3450" s="18">
        <f t="shared" si="340"/>
        <v>522.4</v>
      </c>
      <c r="R3450" s="1"/>
      <c r="S3450" s="1"/>
      <c r="T3450" s="1"/>
      <c r="U3450" s="1"/>
      <c r="V3450" s="1"/>
    </row>
    <row r="3451" spans="1:22" s="10" customFormat="1" ht="55.2" x14ac:dyDescent="0.25">
      <c r="A3451" s="11" t="s">
        <v>21357</v>
      </c>
      <c r="B3451" s="12" t="s">
        <v>7813</v>
      </c>
      <c r="C3451" s="12" t="s">
        <v>7814</v>
      </c>
      <c r="D3451" s="13" t="s">
        <v>2978</v>
      </c>
      <c r="E3451" s="12" t="s">
        <v>23448</v>
      </c>
      <c r="F3451" s="14" t="s">
        <v>11</v>
      </c>
      <c r="G3451" s="14" t="s">
        <v>11</v>
      </c>
      <c r="H3451" s="15">
        <v>1.7100000000000001E-2</v>
      </c>
      <c r="I3451" s="30">
        <v>1</v>
      </c>
      <c r="J3451" s="26" t="s">
        <v>33021</v>
      </c>
      <c r="K3451" s="26" t="s">
        <v>29728</v>
      </c>
      <c r="L3451" s="28">
        <v>656</v>
      </c>
      <c r="M3451" s="16">
        <f t="shared" si="341"/>
        <v>-4.5731707317072656E-3</v>
      </c>
      <c r="N3451" s="17">
        <v>45643</v>
      </c>
      <c r="O3451" s="18" cm="1">
        <f t="array" ref="O3451">INDEX('[1]Базовый ПЛ ООО "Финдер" янв25 '!$E$1:$E$8808,MATCH(C3451,'[1]Базовый ПЛ ООО "Финдер" янв25 '!$B$1:$B$8808,0),)</f>
        <v>653</v>
      </c>
      <c r="P3451" s="18">
        <f t="shared" si="339"/>
        <v>435.33</v>
      </c>
      <c r="Q3451" s="18">
        <f t="shared" si="340"/>
        <v>522.4</v>
      </c>
      <c r="R3451" s="1"/>
      <c r="S3451" s="1"/>
      <c r="T3451" s="1"/>
      <c r="U3451" s="1"/>
      <c r="V3451" s="1"/>
    </row>
    <row r="3452" spans="1:22" s="10" customFormat="1" ht="41.4" x14ac:dyDescent="0.25">
      <c r="A3452" s="11" t="s">
        <v>21357</v>
      </c>
      <c r="B3452" s="12" t="s">
        <v>7815</v>
      </c>
      <c r="C3452" s="12" t="s">
        <v>7816</v>
      </c>
      <c r="D3452" s="13" t="s">
        <v>2978</v>
      </c>
      <c r="E3452" s="12" t="s">
        <v>7817</v>
      </c>
      <c r="F3452" s="14" t="s">
        <v>2980</v>
      </c>
      <c r="G3452" s="14" t="s">
        <v>2980</v>
      </c>
      <c r="H3452" s="15">
        <v>1.7100000000000001E-2</v>
      </c>
      <c r="I3452" s="30">
        <v>1</v>
      </c>
      <c r="J3452" s="26" t="s">
        <v>33021</v>
      </c>
      <c r="K3452" s="26" t="s">
        <v>29727</v>
      </c>
      <c r="L3452" s="28">
        <v>735</v>
      </c>
      <c r="M3452" s="16">
        <f t="shared" si="341"/>
        <v>-3.8095238095238071E-2</v>
      </c>
      <c r="N3452" s="17">
        <v>45643</v>
      </c>
      <c r="O3452" s="18" cm="1">
        <f t="array" ref="O3452">INDEX('[1]Базовый ПЛ ООО "Финдер" янв25 '!$E$1:$E$8808,MATCH(C3452,'[1]Базовый ПЛ ООО "Финдер" янв25 '!$B$1:$B$8808,0),)</f>
        <v>707</v>
      </c>
      <c r="P3452" s="18">
        <f t="shared" si="339"/>
        <v>471.33</v>
      </c>
      <c r="Q3452" s="18">
        <f t="shared" si="340"/>
        <v>565.6</v>
      </c>
      <c r="R3452" s="1"/>
      <c r="S3452" s="1"/>
      <c r="T3452" s="1"/>
      <c r="U3452" s="1"/>
      <c r="V3452" s="1"/>
    </row>
    <row r="3453" spans="1:22" s="10" customFormat="1" ht="55.2" x14ac:dyDescent="0.25">
      <c r="A3453" s="11" t="s">
        <v>21357</v>
      </c>
      <c r="B3453" s="12" t="s">
        <v>7818</v>
      </c>
      <c r="C3453" s="12" t="s">
        <v>7819</v>
      </c>
      <c r="D3453" s="13" t="s">
        <v>2978</v>
      </c>
      <c r="E3453" s="12" t="s">
        <v>23449</v>
      </c>
      <c r="F3453" s="14" t="s">
        <v>11</v>
      </c>
      <c r="G3453" s="14" t="s">
        <v>11</v>
      </c>
      <c r="H3453" s="15">
        <v>1.7100000000000001E-2</v>
      </c>
      <c r="I3453" s="30">
        <v>1</v>
      </c>
      <c r="J3453" s="26" t="s">
        <v>33021</v>
      </c>
      <c r="K3453" s="26" t="s">
        <v>29726</v>
      </c>
      <c r="L3453" s="28">
        <v>735</v>
      </c>
      <c r="M3453" s="16">
        <f t="shared" si="341"/>
        <v>-3.8095238095238071E-2</v>
      </c>
      <c r="N3453" s="17">
        <v>45643</v>
      </c>
      <c r="O3453" s="18" cm="1">
        <f t="array" ref="O3453">INDEX('[1]Базовый ПЛ ООО "Финдер" янв25 '!$E$1:$E$8808,MATCH(C3453,'[1]Базовый ПЛ ООО "Финдер" янв25 '!$B$1:$B$8808,0),)</f>
        <v>707</v>
      </c>
      <c r="P3453" s="18">
        <f t="shared" si="339"/>
        <v>471.33</v>
      </c>
      <c r="Q3453" s="18">
        <f t="shared" si="340"/>
        <v>565.6</v>
      </c>
      <c r="R3453" s="1"/>
      <c r="S3453" s="1"/>
      <c r="T3453" s="1"/>
      <c r="U3453" s="1"/>
      <c r="V3453" s="1"/>
    </row>
    <row r="3454" spans="1:22" s="10" customFormat="1" ht="41.4" x14ac:dyDescent="0.25">
      <c r="A3454" s="11" t="s">
        <v>21357</v>
      </c>
      <c r="B3454" s="12" t="s">
        <v>7820</v>
      </c>
      <c r="C3454" s="12" t="s">
        <v>7821</v>
      </c>
      <c r="D3454" s="13" t="s">
        <v>2978</v>
      </c>
      <c r="E3454" s="12" t="s">
        <v>7822</v>
      </c>
      <c r="F3454" s="14" t="s">
        <v>2980</v>
      </c>
      <c r="G3454" s="14" t="s">
        <v>2980</v>
      </c>
      <c r="H3454" s="15">
        <v>1.7100000000000001E-2</v>
      </c>
      <c r="I3454" s="30">
        <v>1</v>
      </c>
      <c r="J3454" s="26" t="s">
        <v>33021</v>
      </c>
      <c r="K3454" s="26" t="s">
        <v>29725</v>
      </c>
      <c r="L3454" s="28">
        <v>656</v>
      </c>
      <c r="M3454" s="16">
        <f t="shared" si="341"/>
        <v>-4.5731707317072656E-3</v>
      </c>
      <c r="N3454" s="17">
        <v>45643</v>
      </c>
      <c r="O3454" s="18" cm="1">
        <f t="array" ref="O3454">INDEX('[1]Базовый ПЛ ООО "Финдер" янв25 '!$E$1:$E$8808,MATCH(C3454,'[1]Базовый ПЛ ООО "Финдер" янв25 '!$B$1:$B$8808,0),)</f>
        <v>653</v>
      </c>
      <c r="P3454" s="18">
        <f t="shared" si="339"/>
        <v>435.33</v>
      </c>
      <c r="Q3454" s="18">
        <f t="shared" si="340"/>
        <v>522.4</v>
      </c>
      <c r="R3454" s="1"/>
      <c r="S3454" s="1"/>
      <c r="T3454" s="1"/>
      <c r="U3454" s="1"/>
      <c r="V3454" s="1"/>
    </row>
    <row r="3455" spans="1:22" s="10" customFormat="1" ht="55.2" x14ac:dyDescent="0.25">
      <c r="A3455" s="11" t="s">
        <v>21357</v>
      </c>
      <c r="B3455" s="12" t="s">
        <v>7823</v>
      </c>
      <c r="C3455" s="12" t="s">
        <v>7824</v>
      </c>
      <c r="D3455" s="13" t="s">
        <v>2978</v>
      </c>
      <c r="E3455" s="12" t="s">
        <v>23450</v>
      </c>
      <c r="F3455" s="14" t="s">
        <v>11</v>
      </c>
      <c r="G3455" s="14" t="s">
        <v>11</v>
      </c>
      <c r="H3455" s="15">
        <v>1.7100000000000001E-2</v>
      </c>
      <c r="I3455" s="30">
        <v>1</v>
      </c>
      <c r="J3455" s="26" t="s">
        <v>33021</v>
      </c>
      <c r="K3455" s="26" t="s">
        <v>29724</v>
      </c>
      <c r="L3455" s="28">
        <v>656</v>
      </c>
      <c r="M3455" s="16">
        <f t="shared" si="341"/>
        <v>-4.5731707317072656E-3</v>
      </c>
      <c r="N3455" s="17">
        <v>45643</v>
      </c>
      <c r="O3455" s="18" cm="1">
        <f t="array" ref="O3455">INDEX('[1]Базовый ПЛ ООО "Финдер" янв25 '!$E$1:$E$8808,MATCH(C3455,'[1]Базовый ПЛ ООО "Финдер" янв25 '!$B$1:$B$8808,0),)</f>
        <v>653</v>
      </c>
      <c r="P3455" s="18">
        <f t="shared" si="339"/>
        <v>435.33</v>
      </c>
      <c r="Q3455" s="18">
        <f t="shared" si="340"/>
        <v>522.4</v>
      </c>
      <c r="R3455" s="1"/>
      <c r="S3455" s="1"/>
      <c r="T3455" s="1"/>
      <c r="U3455" s="1"/>
      <c r="V3455" s="1"/>
    </row>
    <row r="3456" spans="1:22" s="10" customFormat="1" ht="41.4" x14ac:dyDescent="0.25">
      <c r="A3456" s="11" t="s">
        <v>21357</v>
      </c>
      <c r="B3456" s="12" t="s">
        <v>7825</v>
      </c>
      <c r="C3456" s="12" t="s">
        <v>7826</v>
      </c>
      <c r="D3456" s="13" t="s">
        <v>2978</v>
      </c>
      <c r="E3456" s="12" t="s">
        <v>7827</v>
      </c>
      <c r="F3456" s="14" t="s">
        <v>2980</v>
      </c>
      <c r="G3456" s="14" t="s">
        <v>2980</v>
      </c>
      <c r="H3456" s="15">
        <v>1.7100000000000001E-2</v>
      </c>
      <c r="I3456" s="30">
        <v>1</v>
      </c>
      <c r="J3456" s="26" t="s">
        <v>33021</v>
      </c>
      <c r="K3456" s="26" t="s">
        <v>29723</v>
      </c>
      <c r="L3456" s="28">
        <v>735</v>
      </c>
      <c r="M3456" s="16">
        <f t="shared" si="341"/>
        <v>-3.8095238095238071E-2</v>
      </c>
      <c r="N3456" s="17">
        <v>45643</v>
      </c>
      <c r="O3456" s="18" cm="1">
        <f t="array" ref="O3456">INDEX('[1]Базовый ПЛ ООО "Финдер" янв25 '!$E$1:$E$8808,MATCH(C3456,'[1]Базовый ПЛ ООО "Финдер" янв25 '!$B$1:$B$8808,0),)</f>
        <v>707</v>
      </c>
      <c r="P3456" s="18">
        <f t="shared" si="339"/>
        <v>471.33</v>
      </c>
      <c r="Q3456" s="18">
        <f t="shared" si="340"/>
        <v>565.6</v>
      </c>
      <c r="R3456" s="1"/>
      <c r="S3456" s="1"/>
      <c r="T3456" s="1"/>
      <c r="U3456" s="1"/>
      <c r="V3456" s="1"/>
    </row>
    <row r="3457" spans="1:22" s="10" customFormat="1" ht="55.2" x14ac:dyDescent="0.25">
      <c r="A3457" s="11" t="s">
        <v>21357</v>
      </c>
      <c r="B3457" s="12" t="s">
        <v>7828</v>
      </c>
      <c r="C3457" s="12" t="s">
        <v>7829</v>
      </c>
      <c r="D3457" s="13" t="s">
        <v>2978</v>
      </c>
      <c r="E3457" s="12" t="s">
        <v>23451</v>
      </c>
      <c r="F3457" s="14" t="s">
        <v>11</v>
      </c>
      <c r="G3457" s="14" t="s">
        <v>11</v>
      </c>
      <c r="H3457" s="15">
        <v>1.7100000000000001E-2</v>
      </c>
      <c r="I3457" s="30">
        <v>1</v>
      </c>
      <c r="J3457" s="26" t="s">
        <v>33021</v>
      </c>
      <c r="K3457" s="26" t="s">
        <v>29722</v>
      </c>
      <c r="L3457" s="28">
        <v>735</v>
      </c>
      <c r="M3457" s="16">
        <f t="shared" si="341"/>
        <v>-3.8095238095238071E-2</v>
      </c>
      <c r="N3457" s="17">
        <v>45643</v>
      </c>
      <c r="O3457" s="18" cm="1">
        <f t="array" ref="O3457">INDEX('[1]Базовый ПЛ ООО "Финдер" янв25 '!$E$1:$E$8808,MATCH(C3457,'[1]Базовый ПЛ ООО "Финдер" янв25 '!$B$1:$B$8808,0),)</f>
        <v>707</v>
      </c>
      <c r="P3457" s="18">
        <f t="shared" si="339"/>
        <v>471.33</v>
      </c>
      <c r="Q3457" s="18">
        <f t="shared" si="340"/>
        <v>565.6</v>
      </c>
      <c r="R3457" s="1"/>
      <c r="S3457" s="1"/>
      <c r="T3457" s="1"/>
      <c r="U3457" s="1"/>
      <c r="V3457" s="1"/>
    </row>
    <row r="3458" spans="1:22" s="10" customFormat="1" ht="41.4" x14ac:dyDescent="0.25">
      <c r="A3458" s="11" t="s">
        <v>21357</v>
      </c>
      <c r="B3458" s="12" t="s">
        <v>7830</v>
      </c>
      <c r="C3458" s="12" t="s">
        <v>7831</v>
      </c>
      <c r="D3458" s="13" t="s">
        <v>2978</v>
      </c>
      <c r="E3458" s="12" t="s">
        <v>7832</v>
      </c>
      <c r="F3458" s="14" t="s">
        <v>2980</v>
      </c>
      <c r="G3458" s="14" t="s">
        <v>2980</v>
      </c>
      <c r="H3458" s="15">
        <v>1.7100000000000001E-2</v>
      </c>
      <c r="I3458" s="30">
        <v>1</v>
      </c>
      <c r="J3458" s="26" t="s">
        <v>33021</v>
      </c>
      <c r="K3458" s="26" t="s">
        <v>29721</v>
      </c>
      <c r="L3458" s="28">
        <v>567</v>
      </c>
      <c r="M3458" s="16">
        <f t="shared" si="341"/>
        <v>0.13051146384479728</v>
      </c>
      <c r="N3458" s="17">
        <v>45643</v>
      </c>
      <c r="O3458" s="18" cm="1">
        <f t="array" ref="O3458">INDEX('[1]Базовый ПЛ ООО "Финдер" янв25 '!$E$1:$E$8808,MATCH(C3458,'[1]Базовый ПЛ ООО "Финдер" янв25 '!$B$1:$B$8808,0),)</f>
        <v>641</v>
      </c>
      <c r="P3458" s="18">
        <f t="shared" si="339"/>
        <v>427.33</v>
      </c>
      <c r="Q3458" s="18">
        <f t="shared" si="340"/>
        <v>512.79999999999995</v>
      </c>
      <c r="R3458" s="1"/>
      <c r="S3458" s="1"/>
      <c r="T3458" s="1"/>
      <c r="U3458" s="1"/>
      <c r="V3458" s="1"/>
    </row>
    <row r="3459" spans="1:22" s="10" customFormat="1" ht="55.2" x14ac:dyDescent="0.25">
      <c r="A3459" s="11" t="s">
        <v>21357</v>
      </c>
      <c r="B3459" s="12" t="s">
        <v>7833</v>
      </c>
      <c r="C3459" s="12" t="s">
        <v>7834</v>
      </c>
      <c r="D3459" s="13" t="s">
        <v>2978</v>
      </c>
      <c r="E3459" s="12" t="s">
        <v>23452</v>
      </c>
      <c r="F3459" s="14" t="s">
        <v>11</v>
      </c>
      <c r="G3459" s="14" t="s">
        <v>11</v>
      </c>
      <c r="H3459" s="15">
        <v>1.7100000000000001E-2</v>
      </c>
      <c r="I3459" s="30">
        <v>1</v>
      </c>
      <c r="J3459" s="26" t="s">
        <v>33021</v>
      </c>
      <c r="K3459" s="26" t="s">
        <v>29720</v>
      </c>
      <c r="L3459" s="28">
        <v>567</v>
      </c>
      <c r="M3459" s="16">
        <f t="shared" si="341"/>
        <v>0.13051146384479728</v>
      </c>
      <c r="N3459" s="17">
        <v>45643</v>
      </c>
      <c r="O3459" s="18" cm="1">
        <f t="array" ref="O3459">INDEX('[1]Базовый ПЛ ООО "Финдер" янв25 '!$E$1:$E$8808,MATCH(C3459,'[1]Базовый ПЛ ООО "Финдер" янв25 '!$B$1:$B$8808,0),)</f>
        <v>641</v>
      </c>
      <c r="P3459" s="18">
        <f t="shared" si="339"/>
        <v>427.33</v>
      </c>
      <c r="Q3459" s="18">
        <f t="shared" si="340"/>
        <v>512.79999999999995</v>
      </c>
      <c r="R3459" s="1"/>
      <c r="S3459" s="1"/>
      <c r="T3459" s="1"/>
      <c r="U3459" s="1"/>
      <c r="V3459" s="1"/>
    </row>
    <row r="3460" spans="1:22" s="10" customFormat="1" ht="41.4" x14ac:dyDescent="0.25">
      <c r="A3460" s="11" t="s">
        <v>21357</v>
      </c>
      <c r="B3460" s="12" t="s">
        <v>7835</v>
      </c>
      <c r="C3460" s="12" t="s">
        <v>7836</v>
      </c>
      <c r="D3460" s="13" t="s">
        <v>2978</v>
      </c>
      <c r="E3460" s="12" t="s">
        <v>7837</v>
      </c>
      <c r="F3460" s="14" t="s">
        <v>2980</v>
      </c>
      <c r="G3460" s="14" t="s">
        <v>2980</v>
      </c>
      <c r="H3460" s="15">
        <v>1.7100000000000001E-2</v>
      </c>
      <c r="I3460" s="30">
        <v>1</v>
      </c>
      <c r="J3460" s="26" t="s">
        <v>33021</v>
      </c>
      <c r="K3460" s="26" t="s">
        <v>29719</v>
      </c>
      <c r="L3460" s="28">
        <v>646</v>
      </c>
      <c r="M3460" s="16">
        <f t="shared" si="341"/>
        <v>6.1919504643962897E-2</v>
      </c>
      <c r="N3460" s="17">
        <v>45643</v>
      </c>
      <c r="O3460" s="18" cm="1">
        <f t="array" ref="O3460">INDEX('[1]Базовый ПЛ ООО "Финдер" янв25 '!$E$1:$E$8808,MATCH(C3460,'[1]Базовый ПЛ ООО "Финдер" янв25 '!$B$1:$B$8808,0),)</f>
        <v>686</v>
      </c>
      <c r="P3460" s="18">
        <f t="shared" si="339"/>
        <v>457.33</v>
      </c>
      <c r="Q3460" s="18">
        <f t="shared" si="340"/>
        <v>548.79999999999995</v>
      </c>
      <c r="R3460" s="1"/>
      <c r="S3460" s="1"/>
      <c r="T3460" s="1"/>
      <c r="U3460" s="1"/>
      <c r="V3460" s="1"/>
    </row>
    <row r="3461" spans="1:22" s="10" customFormat="1" ht="55.2" x14ac:dyDescent="0.25">
      <c r="A3461" s="11" t="s">
        <v>21357</v>
      </c>
      <c r="B3461" s="12" t="s">
        <v>7838</v>
      </c>
      <c r="C3461" s="12" t="s">
        <v>7839</v>
      </c>
      <c r="D3461" s="13" t="s">
        <v>2978</v>
      </c>
      <c r="E3461" s="12" t="s">
        <v>23453</v>
      </c>
      <c r="F3461" s="14" t="s">
        <v>11</v>
      </c>
      <c r="G3461" s="14" t="s">
        <v>11</v>
      </c>
      <c r="H3461" s="15">
        <v>1.7100000000000001E-2</v>
      </c>
      <c r="I3461" s="30">
        <v>1</v>
      </c>
      <c r="J3461" s="26" t="s">
        <v>33021</v>
      </c>
      <c r="K3461" s="26" t="s">
        <v>29718</v>
      </c>
      <c r="L3461" s="28">
        <v>646</v>
      </c>
      <c r="M3461" s="16">
        <f t="shared" ref="M3461:M3492" si="342">O3461/L3461-1</f>
        <v>6.1919504643962897E-2</v>
      </c>
      <c r="N3461" s="17">
        <v>45643</v>
      </c>
      <c r="O3461" s="18" cm="1">
        <f t="array" ref="O3461">INDEX('[1]Базовый ПЛ ООО "Финдер" янв25 '!$E$1:$E$8808,MATCH(C3461,'[1]Базовый ПЛ ООО "Финдер" янв25 '!$B$1:$B$8808,0),)</f>
        <v>686</v>
      </c>
      <c r="P3461" s="18">
        <f t="shared" si="339"/>
        <v>457.33</v>
      </c>
      <c r="Q3461" s="18">
        <f t="shared" si="340"/>
        <v>548.79999999999995</v>
      </c>
      <c r="R3461" s="1"/>
      <c r="S3461" s="1"/>
      <c r="T3461" s="1"/>
      <c r="U3461" s="1"/>
      <c r="V3461" s="1"/>
    </row>
    <row r="3462" spans="1:22" s="10" customFormat="1" ht="41.4" x14ac:dyDescent="0.25">
      <c r="A3462" s="11" t="s">
        <v>21357</v>
      </c>
      <c r="B3462" s="12" t="s">
        <v>7840</v>
      </c>
      <c r="C3462" s="12" t="s">
        <v>7841</v>
      </c>
      <c r="D3462" s="13" t="s">
        <v>2978</v>
      </c>
      <c r="E3462" s="12" t="s">
        <v>7842</v>
      </c>
      <c r="F3462" s="14" t="s">
        <v>2980</v>
      </c>
      <c r="G3462" s="14" t="s">
        <v>2980</v>
      </c>
      <c r="H3462" s="15">
        <v>1.7100000000000001E-2</v>
      </c>
      <c r="I3462" s="30">
        <v>1</v>
      </c>
      <c r="J3462" s="26" t="s">
        <v>33021</v>
      </c>
      <c r="K3462" s="26" t="s">
        <v>29717</v>
      </c>
      <c r="L3462" s="28">
        <v>646</v>
      </c>
      <c r="M3462" s="16">
        <f t="shared" si="342"/>
        <v>6.1919504643962897E-2</v>
      </c>
      <c r="N3462" s="17">
        <v>45643</v>
      </c>
      <c r="O3462" s="18" cm="1">
        <f t="array" ref="O3462">INDEX('[1]Базовый ПЛ ООО "Финдер" янв25 '!$E$1:$E$8808,MATCH(C3462,'[1]Базовый ПЛ ООО "Финдер" янв25 '!$B$1:$B$8808,0),)</f>
        <v>686</v>
      </c>
      <c r="P3462" s="18">
        <f t="shared" si="339"/>
        <v>457.33</v>
      </c>
      <c r="Q3462" s="18">
        <f t="shared" si="340"/>
        <v>548.79999999999995</v>
      </c>
      <c r="R3462" s="1"/>
      <c r="S3462" s="1"/>
      <c r="T3462" s="1"/>
      <c r="U3462" s="1"/>
      <c r="V3462" s="1"/>
    </row>
    <row r="3463" spans="1:22" s="10" customFormat="1" ht="55.2" x14ac:dyDescent="0.25">
      <c r="A3463" s="11" t="s">
        <v>21357</v>
      </c>
      <c r="B3463" s="12" t="s">
        <v>7843</v>
      </c>
      <c r="C3463" s="12" t="s">
        <v>7844</v>
      </c>
      <c r="D3463" s="13" t="s">
        <v>2978</v>
      </c>
      <c r="E3463" s="12" t="s">
        <v>23454</v>
      </c>
      <c r="F3463" s="14" t="s">
        <v>11</v>
      </c>
      <c r="G3463" s="14" t="s">
        <v>11</v>
      </c>
      <c r="H3463" s="15">
        <v>1.7100000000000001E-2</v>
      </c>
      <c r="I3463" s="30">
        <v>1</v>
      </c>
      <c r="J3463" s="26" t="s">
        <v>33021</v>
      </c>
      <c r="K3463" s="26" t="s">
        <v>29716</v>
      </c>
      <c r="L3463" s="28">
        <v>646</v>
      </c>
      <c r="M3463" s="16">
        <f t="shared" si="342"/>
        <v>6.1919504643962897E-2</v>
      </c>
      <c r="N3463" s="17">
        <v>45643</v>
      </c>
      <c r="O3463" s="18" cm="1">
        <f t="array" ref="O3463">INDEX('[1]Базовый ПЛ ООО "Финдер" янв25 '!$E$1:$E$8808,MATCH(C3463,'[1]Базовый ПЛ ООО "Финдер" янв25 '!$B$1:$B$8808,0),)</f>
        <v>686</v>
      </c>
      <c r="P3463" s="18">
        <f t="shared" si="339"/>
        <v>457.33</v>
      </c>
      <c r="Q3463" s="18">
        <f t="shared" si="340"/>
        <v>548.79999999999995</v>
      </c>
      <c r="R3463" s="1"/>
      <c r="S3463" s="1"/>
      <c r="T3463" s="1"/>
      <c r="U3463" s="1"/>
      <c r="V3463" s="1"/>
    </row>
    <row r="3464" spans="1:22" s="10" customFormat="1" ht="41.4" x14ac:dyDescent="0.25">
      <c r="A3464" s="11" t="s">
        <v>21357</v>
      </c>
      <c r="B3464" s="12" t="s">
        <v>7845</v>
      </c>
      <c r="C3464" s="12" t="s">
        <v>7846</v>
      </c>
      <c r="D3464" s="13" t="s">
        <v>2978</v>
      </c>
      <c r="E3464" s="12" t="s">
        <v>7847</v>
      </c>
      <c r="F3464" s="14" t="s">
        <v>2980</v>
      </c>
      <c r="G3464" s="14" t="s">
        <v>2980</v>
      </c>
      <c r="H3464" s="15">
        <v>1.7100000000000001E-2</v>
      </c>
      <c r="I3464" s="30">
        <v>1</v>
      </c>
      <c r="J3464" s="26" t="s">
        <v>33021</v>
      </c>
      <c r="K3464" s="26" t="s">
        <v>29715</v>
      </c>
      <c r="L3464" s="28">
        <v>656</v>
      </c>
      <c r="M3464" s="16">
        <f t="shared" si="342"/>
        <v>-4.5731707317072656E-3</v>
      </c>
      <c r="N3464" s="17">
        <v>45643</v>
      </c>
      <c r="O3464" s="18" cm="1">
        <f t="array" ref="O3464">INDEX('[1]Базовый ПЛ ООО "Финдер" янв25 '!$E$1:$E$8808,MATCH(C3464,'[1]Базовый ПЛ ООО "Финдер" янв25 '!$B$1:$B$8808,0),)</f>
        <v>653</v>
      </c>
      <c r="P3464" s="18">
        <f t="shared" si="339"/>
        <v>435.33</v>
      </c>
      <c r="Q3464" s="18">
        <f t="shared" si="340"/>
        <v>522.4</v>
      </c>
      <c r="R3464" s="1"/>
      <c r="S3464" s="1"/>
      <c r="T3464" s="1"/>
      <c r="U3464" s="1"/>
      <c r="V3464" s="1"/>
    </row>
    <row r="3465" spans="1:22" s="10" customFormat="1" ht="55.2" x14ac:dyDescent="0.25">
      <c r="A3465" s="11" t="s">
        <v>21357</v>
      </c>
      <c r="B3465" s="12" t="s">
        <v>7848</v>
      </c>
      <c r="C3465" s="12" t="s">
        <v>7849</v>
      </c>
      <c r="D3465" s="13" t="s">
        <v>2978</v>
      </c>
      <c r="E3465" s="12" t="s">
        <v>23455</v>
      </c>
      <c r="F3465" s="14" t="s">
        <v>11</v>
      </c>
      <c r="G3465" s="14" t="s">
        <v>11</v>
      </c>
      <c r="H3465" s="15">
        <v>1.7100000000000001E-2</v>
      </c>
      <c r="I3465" s="30">
        <v>1</v>
      </c>
      <c r="J3465" s="26" t="s">
        <v>33021</v>
      </c>
      <c r="K3465" s="26" t="s">
        <v>29714</v>
      </c>
      <c r="L3465" s="28">
        <v>656</v>
      </c>
      <c r="M3465" s="16">
        <f t="shared" si="342"/>
        <v>-4.5731707317072656E-3</v>
      </c>
      <c r="N3465" s="17">
        <v>45643</v>
      </c>
      <c r="O3465" s="18" cm="1">
        <f t="array" ref="O3465">INDEX('[1]Базовый ПЛ ООО "Финдер" янв25 '!$E$1:$E$8808,MATCH(C3465,'[1]Базовый ПЛ ООО "Финдер" янв25 '!$B$1:$B$8808,0),)</f>
        <v>653</v>
      </c>
      <c r="P3465" s="18">
        <f t="shared" si="339"/>
        <v>435.33</v>
      </c>
      <c r="Q3465" s="18">
        <f t="shared" si="340"/>
        <v>522.4</v>
      </c>
      <c r="R3465" s="1"/>
      <c r="S3465" s="1"/>
      <c r="T3465" s="1"/>
      <c r="U3465" s="1"/>
      <c r="V3465" s="1"/>
    </row>
    <row r="3466" spans="1:22" s="10" customFormat="1" ht="41.4" x14ac:dyDescent="0.25">
      <c r="A3466" s="11" t="s">
        <v>21357</v>
      </c>
      <c r="B3466" s="12" t="s">
        <v>7850</v>
      </c>
      <c r="C3466" s="12" t="s">
        <v>7851</v>
      </c>
      <c r="D3466" s="13" t="s">
        <v>2978</v>
      </c>
      <c r="E3466" s="12" t="s">
        <v>7852</v>
      </c>
      <c r="F3466" s="14" t="s">
        <v>2980</v>
      </c>
      <c r="G3466" s="14" t="s">
        <v>2980</v>
      </c>
      <c r="H3466" s="15">
        <v>1.7100000000000001E-2</v>
      </c>
      <c r="I3466" s="30">
        <v>1</v>
      </c>
      <c r="J3466" s="26" t="s">
        <v>33021</v>
      </c>
      <c r="K3466" s="26" t="s">
        <v>29713</v>
      </c>
      <c r="L3466" s="28">
        <v>735</v>
      </c>
      <c r="M3466" s="16">
        <f t="shared" si="342"/>
        <v>-3.8095238095238071E-2</v>
      </c>
      <c r="N3466" s="17">
        <v>45643</v>
      </c>
      <c r="O3466" s="18" cm="1">
        <f t="array" ref="O3466">INDEX('[1]Базовый ПЛ ООО "Финдер" янв25 '!$E$1:$E$8808,MATCH(C3466,'[1]Базовый ПЛ ООО "Финдер" янв25 '!$B$1:$B$8808,0),)</f>
        <v>707</v>
      </c>
      <c r="P3466" s="18">
        <f t="shared" si="339"/>
        <v>471.33</v>
      </c>
      <c r="Q3466" s="18">
        <f t="shared" si="340"/>
        <v>565.6</v>
      </c>
      <c r="R3466" s="1"/>
      <c r="S3466" s="1"/>
      <c r="T3466" s="1"/>
      <c r="U3466" s="1"/>
      <c r="V3466" s="1"/>
    </row>
    <row r="3467" spans="1:22" s="10" customFormat="1" ht="55.2" x14ac:dyDescent="0.25">
      <c r="A3467" s="11" t="s">
        <v>21357</v>
      </c>
      <c r="B3467" s="12" t="s">
        <v>7853</v>
      </c>
      <c r="C3467" s="12" t="s">
        <v>7854</v>
      </c>
      <c r="D3467" s="13" t="s">
        <v>2978</v>
      </c>
      <c r="E3467" s="12" t="s">
        <v>23456</v>
      </c>
      <c r="F3467" s="14" t="s">
        <v>11</v>
      </c>
      <c r="G3467" s="14" t="s">
        <v>11</v>
      </c>
      <c r="H3467" s="15">
        <v>1.7100000000000001E-2</v>
      </c>
      <c r="I3467" s="30">
        <v>1</v>
      </c>
      <c r="J3467" s="26" t="s">
        <v>33021</v>
      </c>
      <c r="K3467" s="26" t="s">
        <v>29712</v>
      </c>
      <c r="L3467" s="28">
        <v>735</v>
      </c>
      <c r="M3467" s="16">
        <f t="shared" si="342"/>
        <v>-3.8095238095238071E-2</v>
      </c>
      <c r="N3467" s="17">
        <v>45643</v>
      </c>
      <c r="O3467" s="18" cm="1">
        <f t="array" ref="O3467">INDEX('[1]Базовый ПЛ ООО "Финдер" янв25 '!$E$1:$E$8808,MATCH(C3467,'[1]Базовый ПЛ ООО "Финдер" янв25 '!$B$1:$B$8808,0),)</f>
        <v>707</v>
      </c>
      <c r="P3467" s="18">
        <f t="shared" si="339"/>
        <v>471.33</v>
      </c>
      <c r="Q3467" s="18">
        <f t="shared" si="340"/>
        <v>565.6</v>
      </c>
      <c r="R3467" s="1"/>
      <c r="S3467" s="1"/>
      <c r="T3467" s="1"/>
      <c r="U3467" s="1"/>
      <c r="V3467" s="1"/>
    </row>
    <row r="3468" spans="1:22" s="10" customFormat="1" ht="41.4" x14ac:dyDescent="0.25">
      <c r="A3468" s="11" t="s">
        <v>21357</v>
      </c>
      <c r="B3468" s="12" t="s">
        <v>7855</v>
      </c>
      <c r="C3468" s="12" t="s">
        <v>7856</v>
      </c>
      <c r="D3468" s="13" t="s">
        <v>2978</v>
      </c>
      <c r="E3468" s="12" t="s">
        <v>7847</v>
      </c>
      <c r="F3468" s="14" t="s">
        <v>2980</v>
      </c>
      <c r="G3468" s="14" t="s">
        <v>2980</v>
      </c>
      <c r="H3468" s="15">
        <v>1.7100000000000001E-2</v>
      </c>
      <c r="I3468" s="30">
        <v>1</v>
      </c>
      <c r="J3468" s="26" t="s">
        <v>33021</v>
      </c>
      <c r="K3468" s="26" t="s">
        <v>29711</v>
      </c>
      <c r="L3468" s="28">
        <v>656</v>
      </c>
      <c r="M3468" s="16">
        <f t="shared" si="342"/>
        <v>-4.5731707317072656E-3</v>
      </c>
      <c r="N3468" s="17">
        <v>45643</v>
      </c>
      <c r="O3468" s="18" cm="1">
        <f t="array" ref="O3468">INDEX('[1]Базовый ПЛ ООО "Финдер" янв25 '!$E$1:$E$8808,MATCH(C3468,'[1]Базовый ПЛ ООО "Финдер" янв25 '!$B$1:$B$8808,0),)</f>
        <v>653</v>
      </c>
      <c r="P3468" s="18">
        <f t="shared" ref="P3468:P3531" si="343">CHOOSE(I3468,ROUND(O3468*(1-$Q$5)/1.2,2),ROUND(O3468*(1-$Q$3)/1.2,2))</f>
        <v>435.33</v>
      </c>
      <c r="Q3468" s="18">
        <f t="shared" ref="Q3468:Q3531" si="344">ROUND(P3468*1.2,2)</f>
        <v>522.4</v>
      </c>
      <c r="R3468" s="1"/>
      <c r="S3468" s="1"/>
      <c r="T3468" s="1"/>
      <c r="U3468" s="1"/>
      <c r="V3468" s="1"/>
    </row>
    <row r="3469" spans="1:22" s="10" customFormat="1" ht="55.2" x14ac:dyDescent="0.25">
      <c r="A3469" s="11" t="s">
        <v>21357</v>
      </c>
      <c r="B3469" s="12" t="s">
        <v>7857</v>
      </c>
      <c r="C3469" s="12" t="s">
        <v>7858</v>
      </c>
      <c r="D3469" s="13" t="s">
        <v>2978</v>
      </c>
      <c r="E3469" s="12" t="s">
        <v>23455</v>
      </c>
      <c r="F3469" s="14" t="s">
        <v>11</v>
      </c>
      <c r="G3469" s="14" t="s">
        <v>11</v>
      </c>
      <c r="H3469" s="15">
        <v>1.7100000000000001E-2</v>
      </c>
      <c r="I3469" s="30">
        <v>1</v>
      </c>
      <c r="J3469" s="26" t="s">
        <v>33021</v>
      </c>
      <c r="K3469" s="26" t="s">
        <v>29710</v>
      </c>
      <c r="L3469" s="28">
        <v>656</v>
      </c>
      <c r="M3469" s="16">
        <f t="shared" si="342"/>
        <v>-4.5731707317072656E-3</v>
      </c>
      <c r="N3469" s="17">
        <v>45643</v>
      </c>
      <c r="O3469" s="18" cm="1">
        <f t="array" ref="O3469">INDEX('[1]Базовый ПЛ ООО "Финдер" янв25 '!$E$1:$E$8808,MATCH(C3469,'[1]Базовый ПЛ ООО "Финдер" янв25 '!$B$1:$B$8808,0),)</f>
        <v>653</v>
      </c>
      <c r="P3469" s="18">
        <f t="shared" si="343"/>
        <v>435.33</v>
      </c>
      <c r="Q3469" s="18">
        <f t="shared" si="344"/>
        <v>522.4</v>
      </c>
      <c r="R3469" s="1"/>
      <c r="S3469" s="1"/>
      <c r="T3469" s="1"/>
      <c r="U3469" s="1"/>
      <c r="V3469" s="1"/>
    </row>
    <row r="3470" spans="1:22" s="10" customFormat="1" ht="41.4" x14ac:dyDescent="0.25">
      <c r="A3470" s="11" t="s">
        <v>21357</v>
      </c>
      <c r="B3470" s="12" t="s">
        <v>7859</v>
      </c>
      <c r="C3470" s="12" t="s">
        <v>7860</v>
      </c>
      <c r="D3470" s="13" t="s">
        <v>2978</v>
      </c>
      <c r="E3470" s="12" t="s">
        <v>7861</v>
      </c>
      <c r="F3470" s="14" t="s">
        <v>2980</v>
      </c>
      <c r="G3470" s="14" t="s">
        <v>2980</v>
      </c>
      <c r="H3470" s="15">
        <v>1.7100000000000001E-2</v>
      </c>
      <c r="I3470" s="30">
        <v>1</v>
      </c>
      <c r="J3470" s="26" t="s">
        <v>33021</v>
      </c>
      <c r="K3470" s="26" t="s">
        <v>29709</v>
      </c>
      <c r="L3470" s="28">
        <v>735</v>
      </c>
      <c r="M3470" s="16">
        <f t="shared" si="342"/>
        <v>-3.8095238095238071E-2</v>
      </c>
      <c r="N3470" s="17">
        <v>45643</v>
      </c>
      <c r="O3470" s="18" cm="1">
        <f t="array" ref="O3470">INDEX('[1]Базовый ПЛ ООО "Финдер" янв25 '!$E$1:$E$8808,MATCH(C3470,'[1]Базовый ПЛ ООО "Финдер" янв25 '!$B$1:$B$8808,0),)</f>
        <v>707</v>
      </c>
      <c r="P3470" s="18">
        <f t="shared" si="343"/>
        <v>471.33</v>
      </c>
      <c r="Q3470" s="18">
        <f t="shared" si="344"/>
        <v>565.6</v>
      </c>
      <c r="R3470" s="1"/>
      <c r="S3470" s="1"/>
      <c r="T3470" s="1"/>
      <c r="U3470" s="1"/>
      <c r="V3470" s="1"/>
    </row>
    <row r="3471" spans="1:22" s="10" customFormat="1" ht="55.2" x14ac:dyDescent="0.25">
      <c r="A3471" s="11" t="s">
        <v>21357</v>
      </c>
      <c r="B3471" s="12" t="s">
        <v>7862</v>
      </c>
      <c r="C3471" s="12" t="s">
        <v>7863</v>
      </c>
      <c r="D3471" s="13" t="s">
        <v>2978</v>
      </c>
      <c r="E3471" s="12" t="s">
        <v>23457</v>
      </c>
      <c r="F3471" s="14" t="s">
        <v>11</v>
      </c>
      <c r="G3471" s="14" t="s">
        <v>11</v>
      </c>
      <c r="H3471" s="15">
        <v>1.7100000000000001E-2</v>
      </c>
      <c r="I3471" s="30">
        <v>1</v>
      </c>
      <c r="J3471" s="26" t="s">
        <v>33021</v>
      </c>
      <c r="K3471" s="26" t="s">
        <v>29708</v>
      </c>
      <c r="L3471" s="28">
        <v>735</v>
      </c>
      <c r="M3471" s="16">
        <f t="shared" si="342"/>
        <v>-3.8095238095238071E-2</v>
      </c>
      <c r="N3471" s="17">
        <v>45643</v>
      </c>
      <c r="O3471" s="18" cm="1">
        <f t="array" ref="O3471">INDEX('[1]Базовый ПЛ ООО "Финдер" янв25 '!$E$1:$E$8808,MATCH(C3471,'[1]Базовый ПЛ ООО "Финдер" янв25 '!$B$1:$B$8808,0),)</f>
        <v>707</v>
      </c>
      <c r="P3471" s="18">
        <f t="shared" si="343"/>
        <v>471.33</v>
      </c>
      <c r="Q3471" s="18">
        <f t="shared" si="344"/>
        <v>565.6</v>
      </c>
      <c r="R3471" s="1"/>
      <c r="S3471" s="1"/>
      <c r="T3471" s="1"/>
      <c r="U3471" s="1"/>
      <c r="V3471" s="1"/>
    </row>
    <row r="3472" spans="1:22" s="10" customFormat="1" ht="41.4" x14ac:dyDescent="0.25">
      <c r="A3472" s="11" t="s">
        <v>33016</v>
      </c>
      <c r="B3472" s="12" t="s">
        <v>7864</v>
      </c>
      <c r="C3472" s="12" t="s">
        <v>7865</v>
      </c>
      <c r="D3472" s="13" t="s">
        <v>2978</v>
      </c>
      <c r="E3472" s="12" t="s">
        <v>7866</v>
      </c>
      <c r="F3472" s="14" t="s">
        <v>2980</v>
      </c>
      <c r="G3472" s="14" t="s">
        <v>2980</v>
      </c>
      <c r="H3472" s="15">
        <v>1.6500000000000001E-2</v>
      </c>
      <c r="I3472" s="30">
        <v>1</v>
      </c>
      <c r="J3472" s="26" t="s">
        <v>33486</v>
      </c>
      <c r="K3472" s="26" t="s">
        <v>29707</v>
      </c>
      <c r="L3472" s="28">
        <v>429</v>
      </c>
      <c r="M3472" s="16">
        <f t="shared" si="342"/>
        <v>0.13053613053613056</v>
      </c>
      <c r="N3472" s="17">
        <v>45643</v>
      </c>
      <c r="O3472" s="18" cm="1">
        <f t="array" ref="O3472">INDEX('[1]Базовый ПЛ ООО "Финдер" янв25 '!$E$1:$E$8808,MATCH(C3472,'[1]Базовый ПЛ ООО "Финдер" янв25 '!$B$1:$B$8808,0),)</f>
        <v>485</v>
      </c>
      <c r="P3472" s="18">
        <f t="shared" si="343"/>
        <v>323.33</v>
      </c>
      <c r="Q3472" s="18">
        <f t="shared" si="344"/>
        <v>388</v>
      </c>
      <c r="R3472" s="1"/>
      <c r="S3472" s="1"/>
      <c r="T3472" s="1"/>
      <c r="U3472" s="1"/>
      <c r="V3472" s="1"/>
    </row>
    <row r="3473" spans="1:22" s="10" customFormat="1" ht="55.2" x14ac:dyDescent="0.25">
      <c r="A3473" s="11" t="s">
        <v>21357</v>
      </c>
      <c r="B3473" s="12" t="s">
        <v>7867</v>
      </c>
      <c r="C3473" s="12" t="s">
        <v>7868</v>
      </c>
      <c r="D3473" s="13" t="s">
        <v>2978</v>
      </c>
      <c r="E3473" s="12" t="s">
        <v>23458</v>
      </c>
      <c r="F3473" s="14" t="s">
        <v>11</v>
      </c>
      <c r="G3473" s="14" t="s">
        <v>11</v>
      </c>
      <c r="H3473" s="15">
        <v>1.6500000000000001E-2</v>
      </c>
      <c r="I3473" s="30">
        <v>1</v>
      </c>
      <c r="J3473" s="26" t="s">
        <v>33021</v>
      </c>
      <c r="K3473" s="26" t="s">
        <v>29706</v>
      </c>
      <c r="L3473" s="28">
        <v>429</v>
      </c>
      <c r="M3473" s="16">
        <f t="shared" si="342"/>
        <v>0.13053613053613056</v>
      </c>
      <c r="N3473" s="17">
        <v>45643</v>
      </c>
      <c r="O3473" s="18" cm="1">
        <f t="array" ref="O3473">INDEX('[1]Базовый ПЛ ООО "Финдер" янв25 '!$E$1:$E$8808,MATCH(C3473,'[1]Базовый ПЛ ООО "Финдер" янв25 '!$B$1:$B$8808,0),)</f>
        <v>485</v>
      </c>
      <c r="P3473" s="18">
        <f t="shared" si="343"/>
        <v>323.33</v>
      </c>
      <c r="Q3473" s="18">
        <f t="shared" si="344"/>
        <v>388</v>
      </c>
      <c r="R3473" s="1"/>
      <c r="S3473" s="1"/>
      <c r="T3473" s="1"/>
      <c r="U3473" s="1"/>
      <c r="V3473" s="1"/>
    </row>
    <row r="3474" spans="1:22" s="10" customFormat="1" ht="41.4" x14ac:dyDescent="0.25">
      <c r="A3474" s="11" t="s">
        <v>33016</v>
      </c>
      <c r="B3474" s="12" t="s">
        <v>7869</v>
      </c>
      <c r="C3474" s="12" t="s">
        <v>7870</v>
      </c>
      <c r="D3474" s="13" t="s">
        <v>2978</v>
      </c>
      <c r="E3474" s="12" t="s">
        <v>7871</v>
      </c>
      <c r="F3474" s="14" t="s">
        <v>2980</v>
      </c>
      <c r="G3474" s="14" t="s">
        <v>2980</v>
      </c>
      <c r="H3474" s="15">
        <v>1.6500000000000001E-2</v>
      </c>
      <c r="I3474" s="30">
        <v>1</v>
      </c>
      <c r="J3474" s="26" t="s">
        <v>33445</v>
      </c>
      <c r="K3474" s="26" t="s">
        <v>29705</v>
      </c>
      <c r="L3474" s="28">
        <v>509</v>
      </c>
      <c r="M3474" s="16">
        <f t="shared" si="342"/>
        <v>5.1080550098231869E-2</v>
      </c>
      <c r="N3474" s="17">
        <v>45643</v>
      </c>
      <c r="O3474" s="18" cm="1">
        <f t="array" ref="O3474">INDEX('[1]Базовый ПЛ ООО "Финдер" янв25 '!$E$1:$E$8808,MATCH(C3474,'[1]Базовый ПЛ ООО "Финдер" янв25 '!$B$1:$B$8808,0),)</f>
        <v>535</v>
      </c>
      <c r="P3474" s="18">
        <f t="shared" si="343"/>
        <v>356.67</v>
      </c>
      <c r="Q3474" s="18">
        <f t="shared" si="344"/>
        <v>428</v>
      </c>
      <c r="R3474" s="1"/>
      <c r="S3474" s="1"/>
      <c r="T3474" s="1"/>
      <c r="U3474" s="1"/>
      <c r="V3474" s="1"/>
    </row>
    <row r="3475" spans="1:22" s="10" customFormat="1" ht="55.2" x14ac:dyDescent="0.25">
      <c r="A3475" s="11" t="s">
        <v>21357</v>
      </c>
      <c r="B3475" s="12" t="s">
        <v>7872</v>
      </c>
      <c r="C3475" s="12" t="s">
        <v>7873</v>
      </c>
      <c r="D3475" s="13" t="s">
        <v>2978</v>
      </c>
      <c r="E3475" s="12" t="s">
        <v>23459</v>
      </c>
      <c r="F3475" s="14" t="s">
        <v>11</v>
      </c>
      <c r="G3475" s="14" t="s">
        <v>11</v>
      </c>
      <c r="H3475" s="15">
        <v>1.6500000000000001E-2</v>
      </c>
      <c r="I3475" s="30">
        <v>1</v>
      </c>
      <c r="J3475" s="26" t="s">
        <v>33021</v>
      </c>
      <c r="K3475" s="26" t="s">
        <v>29704</v>
      </c>
      <c r="L3475" s="28">
        <v>509</v>
      </c>
      <c r="M3475" s="16">
        <f t="shared" si="342"/>
        <v>5.1080550098231869E-2</v>
      </c>
      <c r="N3475" s="17">
        <v>45643</v>
      </c>
      <c r="O3475" s="18" cm="1">
        <f t="array" ref="O3475">INDEX('[1]Базовый ПЛ ООО "Финдер" янв25 '!$E$1:$E$8808,MATCH(C3475,'[1]Базовый ПЛ ООО "Финдер" янв25 '!$B$1:$B$8808,0),)</f>
        <v>535</v>
      </c>
      <c r="P3475" s="18">
        <f t="shared" si="343"/>
        <v>356.67</v>
      </c>
      <c r="Q3475" s="18">
        <f t="shared" si="344"/>
        <v>428</v>
      </c>
      <c r="R3475" s="1"/>
      <c r="S3475" s="1"/>
      <c r="T3475" s="1"/>
      <c r="U3475" s="1"/>
      <c r="V3475" s="1"/>
    </row>
    <row r="3476" spans="1:22" s="10" customFormat="1" ht="41.4" x14ac:dyDescent="0.25">
      <c r="A3476" s="11" t="s">
        <v>33016</v>
      </c>
      <c r="B3476" s="12" t="s">
        <v>7874</v>
      </c>
      <c r="C3476" s="12" t="s">
        <v>7875</v>
      </c>
      <c r="D3476" s="13" t="s">
        <v>2978</v>
      </c>
      <c r="E3476" s="12" t="s">
        <v>7876</v>
      </c>
      <c r="F3476" s="14" t="s">
        <v>2980</v>
      </c>
      <c r="G3476" s="14" t="s">
        <v>2980</v>
      </c>
      <c r="H3476" s="15">
        <v>1.55E-2</v>
      </c>
      <c r="I3476" s="30">
        <v>1</v>
      </c>
      <c r="J3476" s="26" t="s">
        <v>33445</v>
      </c>
      <c r="K3476" s="26" t="s">
        <v>29703</v>
      </c>
      <c r="L3476" s="28">
        <v>429</v>
      </c>
      <c r="M3476" s="16">
        <f t="shared" si="342"/>
        <v>0.13053613053613056</v>
      </c>
      <c r="N3476" s="17">
        <v>45643</v>
      </c>
      <c r="O3476" s="18" cm="1">
        <f t="array" ref="O3476">INDEX('[1]Базовый ПЛ ООО "Финдер" янв25 '!$E$1:$E$8808,MATCH(C3476,'[1]Базовый ПЛ ООО "Финдер" янв25 '!$B$1:$B$8808,0),)</f>
        <v>485</v>
      </c>
      <c r="P3476" s="18">
        <f t="shared" si="343"/>
        <v>323.33</v>
      </c>
      <c r="Q3476" s="18">
        <f t="shared" si="344"/>
        <v>388</v>
      </c>
      <c r="R3476" s="1"/>
      <c r="S3476" s="1"/>
      <c r="T3476" s="1"/>
      <c r="U3476" s="1"/>
      <c r="V3476" s="1"/>
    </row>
    <row r="3477" spans="1:22" s="10" customFormat="1" ht="55.2" x14ac:dyDescent="0.25">
      <c r="A3477" s="11" t="s">
        <v>21357</v>
      </c>
      <c r="B3477" s="12" t="s">
        <v>7877</v>
      </c>
      <c r="C3477" s="12" t="s">
        <v>7878</v>
      </c>
      <c r="D3477" s="13" t="s">
        <v>2978</v>
      </c>
      <c r="E3477" s="12" t="s">
        <v>23460</v>
      </c>
      <c r="F3477" s="14" t="s">
        <v>11</v>
      </c>
      <c r="G3477" s="14" t="s">
        <v>11</v>
      </c>
      <c r="H3477" s="15">
        <v>1.55E-2</v>
      </c>
      <c r="I3477" s="30">
        <v>1</v>
      </c>
      <c r="J3477" s="26" t="s">
        <v>33021</v>
      </c>
      <c r="K3477" s="26" t="s">
        <v>29702</v>
      </c>
      <c r="L3477" s="28">
        <v>429</v>
      </c>
      <c r="M3477" s="16">
        <f t="shared" si="342"/>
        <v>0.13053613053613056</v>
      </c>
      <c r="N3477" s="17">
        <v>45643</v>
      </c>
      <c r="O3477" s="18" cm="1">
        <f t="array" ref="O3477">INDEX('[1]Базовый ПЛ ООО "Финдер" янв25 '!$E$1:$E$8808,MATCH(C3477,'[1]Базовый ПЛ ООО "Финдер" янв25 '!$B$1:$B$8808,0),)</f>
        <v>485</v>
      </c>
      <c r="P3477" s="18">
        <f t="shared" si="343"/>
        <v>323.33</v>
      </c>
      <c r="Q3477" s="18">
        <f t="shared" si="344"/>
        <v>388</v>
      </c>
      <c r="R3477" s="1"/>
      <c r="S3477" s="1"/>
      <c r="T3477" s="1"/>
      <c r="U3477" s="1"/>
      <c r="V3477" s="1"/>
    </row>
    <row r="3478" spans="1:22" s="10" customFormat="1" ht="41.4" x14ac:dyDescent="0.25">
      <c r="A3478" s="11" t="s">
        <v>21357</v>
      </c>
      <c r="B3478" s="12" t="s">
        <v>7879</v>
      </c>
      <c r="C3478" s="12" t="s">
        <v>7880</v>
      </c>
      <c r="D3478" s="13" t="s">
        <v>2978</v>
      </c>
      <c r="E3478" s="12" t="s">
        <v>7881</v>
      </c>
      <c r="F3478" s="14" t="s">
        <v>2980</v>
      </c>
      <c r="G3478" s="14" t="s">
        <v>2980</v>
      </c>
      <c r="H3478" s="15">
        <v>1.6500000000000001E-2</v>
      </c>
      <c r="I3478" s="30">
        <v>1</v>
      </c>
      <c r="J3478" s="26" t="s">
        <v>33021</v>
      </c>
      <c r="K3478" s="26" t="s">
        <v>29701</v>
      </c>
      <c r="L3478" s="28">
        <v>509</v>
      </c>
      <c r="M3478" s="16">
        <f t="shared" si="342"/>
        <v>5.1080550098231869E-2</v>
      </c>
      <c r="N3478" s="17">
        <v>45643</v>
      </c>
      <c r="O3478" s="18" cm="1">
        <f t="array" ref="O3478">INDEX('[1]Базовый ПЛ ООО "Финдер" янв25 '!$E$1:$E$8808,MATCH(C3478,'[1]Базовый ПЛ ООО "Финдер" янв25 '!$B$1:$B$8808,0),)</f>
        <v>535</v>
      </c>
      <c r="P3478" s="18">
        <f t="shared" si="343"/>
        <v>356.67</v>
      </c>
      <c r="Q3478" s="18">
        <f t="shared" si="344"/>
        <v>428</v>
      </c>
      <c r="R3478" s="1"/>
      <c r="S3478" s="1"/>
      <c r="T3478" s="1"/>
      <c r="U3478" s="1"/>
      <c r="V3478" s="1"/>
    </row>
    <row r="3479" spans="1:22" s="10" customFormat="1" ht="55.2" x14ac:dyDescent="0.25">
      <c r="A3479" s="11" t="s">
        <v>21357</v>
      </c>
      <c r="B3479" s="12" t="s">
        <v>7882</v>
      </c>
      <c r="C3479" s="12" t="s">
        <v>7883</v>
      </c>
      <c r="D3479" s="13" t="s">
        <v>2978</v>
      </c>
      <c r="E3479" s="12" t="s">
        <v>23461</v>
      </c>
      <c r="F3479" s="14" t="s">
        <v>11</v>
      </c>
      <c r="G3479" s="14" t="s">
        <v>11</v>
      </c>
      <c r="H3479" s="15">
        <v>1.6500000000000001E-2</v>
      </c>
      <c r="I3479" s="30">
        <v>1</v>
      </c>
      <c r="J3479" s="26" t="s">
        <v>33021</v>
      </c>
      <c r="K3479" s="26" t="s">
        <v>29700</v>
      </c>
      <c r="L3479" s="28">
        <v>509</v>
      </c>
      <c r="M3479" s="16">
        <f t="shared" si="342"/>
        <v>5.1080550098231869E-2</v>
      </c>
      <c r="N3479" s="17">
        <v>45643</v>
      </c>
      <c r="O3479" s="18" cm="1">
        <f t="array" ref="O3479">INDEX('[1]Базовый ПЛ ООО "Финдер" янв25 '!$E$1:$E$8808,MATCH(C3479,'[1]Базовый ПЛ ООО "Финдер" янв25 '!$B$1:$B$8808,0),)</f>
        <v>535</v>
      </c>
      <c r="P3479" s="18">
        <f t="shared" si="343"/>
        <v>356.67</v>
      </c>
      <c r="Q3479" s="18">
        <f t="shared" si="344"/>
        <v>428</v>
      </c>
      <c r="R3479" s="1"/>
      <c r="S3479" s="1"/>
      <c r="T3479" s="1"/>
      <c r="U3479" s="1"/>
      <c r="V3479" s="1"/>
    </row>
    <row r="3480" spans="1:22" s="10" customFormat="1" ht="41.4" x14ac:dyDescent="0.25">
      <c r="A3480" s="11" t="s">
        <v>33016</v>
      </c>
      <c r="B3480" s="12" t="s">
        <v>33696</v>
      </c>
      <c r="C3480" s="12" t="s">
        <v>33697</v>
      </c>
      <c r="D3480" s="13">
        <v>40</v>
      </c>
      <c r="E3480" s="12" t="s">
        <v>34494</v>
      </c>
      <c r="F3480" s="14">
        <v>50</v>
      </c>
      <c r="G3480" s="14">
        <v>50</v>
      </c>
      <c r="H3480" s="15"/>
      <c r="I3480" s="30">
        <v>1</v>
      </c>
      <c r="J3480" s="26" t="s">
        <v>33445</v>
      </c>
      <c r="K3480" s="26" t="s">
        <v>34781</v>
      </c>
      <c r="L3480" s="28"/>
      <c r="M3480" s="16"/>
      <c r="N3480" s="17">
        <v>45643</v>
      </c>
      <c r="O3480" s="18" cm="1">
        <f t="array" ref="O3480">INDEX('[1]Базовый ПЛ ООО "Финдер" янв25 '!$E$1:$E$8808,MATCH(C3480,'[1]Базовый ПЛ ООО "Финдер" янв25 '!$B$1:$B$8808,0),)</f>
        <v>492</v>
      </c>
      <c r="P3480" s="18">
        <f t="shared" si="343"/>
        <v>328</v>
      </c>
      <c r="Q3480" s="18">
        <f t="shared" si="344"/>
        <v>393.6</v>
      </c>
      <c r="R3480" s="1"/>
      <c r="S3480" s="1"/>
      <c r="T3480" s="1"/>
      <c r="U3480" s="1"/>
      <c r="V3480" s="1"/>
    </row>
    <row r="3481" spans="1:22" s="10" customFormat="1" ht="41.4" x14ac:dyDescent="0.25">
      <c r="A3481" s="11" t="s">
        <v>21357</v>
      </c>
      <c r="B3481" s="12" t="s">
        <v>33698</v>
      </c>
      <c r="C3481" s="12" t="s">
        <v>33699</v>
      </c>
      <c r="D3481" s="13">
        <v>40</v>
      </c>
      <c r="E3481" s="12" t="s">
        <v>34495</v>
      </c>
      <c r="F3481" s="14">
        <v>50</v>
      </c>
      <c r="G3481" s="14">
        <v>50</v>
      </c>
      <c r="H3481" s="15"/>
      <c r="I3481" s="30">
        <v>1</v>
      </c>
      <c r="J3481" s="26" t="s">
        <v>33021</v>
      </c>
      <c r="K3481" s="26" t="s">
        <v>34782</v>
      </c>
      <c r="L3481" s="28"/>
      <c r="M3481" s="16"/>
      <c r="N3481" s="17">
        <v>45643</v>
      </c>
      <c r="O3481" s="18" cm="1">
        <f t="array" ref="O3481">INDEX('[1]Базовый ПЛ ООО "Финдер" янв25 '!$E$1:$E$8808,MATCH(C3481,'[1]Базовый ПЛ ООО "Финдер" янв25 '!$B$1:$B$8808,0),)</f>
        <v>535</v>
      </c>
      <c r="P3481" s="18">
        <f t="shared" si="343"/>
        <v>356.67</v>
      </c>
      <c r="Q3481" s="18">
        <f t="shared" si="344"/>
        <v>428</v>
      </c>
      <c r="R3481" s="1"/>
      <c r="S3481" s="1"/>
      <c r="T3481" s="1"/>
      <c r="U3481" s="1"/>
      <c r="V3481" s="1"/>
    </row>
    <row r="3482" spans="1:22" s="10" customFormat="1" ht="41.4" x14ac:dyDescent="0.25">
      <c r="A3482" s="11" t="s">
        <v>33016</v>
      </c>
      <c r="B3482" s="12" t="s">
        <v>7884</v>
      </c>
      <c r="C3482" s="12" t="s">
        <v>7885</v>
      </c>
      <c r="D3482" s="13" t="s">
        <v>2978</v>
      </c>
      <c r="E3482" s="12" t="s">
        <v>7886</v>
      </c>
      <c r="F3482" s="14" t="s">
        <v>2980</v>
      </c>
      <c r="G3482" s="14" t="s">
        <v>2980</v>
      </c>
      <c r="H3482" s="15">
        <v>1.6500000000000001E-2</v>
      </c>
      <c r="I3482" s="30">
        <v>1</v>
      </c>
      <c r="J3482" s="26" t="s">
        <v>33445</v>
      </c>
      <c r="K3482" s="26" t="s">
        <v>29699</v>
      </c>
      <c r="L3482" s="28">
        <v>435</v>
      </c>
      <c r="M3482" s="16">
        <f>O3482/L3482-1</f>
        <v>0.13103448275862073</v>
      </c>
      <c r="N3482" s="17">
        <v>45643</v>
      </c>
      <c r="O3482" s="18" cm="1">
        <f t="array" ref="O3482">INDEX('[1]Базовый ПЛ ООО "Финдер" янв25 '!$E$1:$E$8808,MATCH(C3482,'[1]Базовый ПЛ ООО "Финдер" янв25 '!$B$1:$B$8808,0),)</f>
        <v>492</v>
      </c>
      <c r="P3482" s="18">
        <f t="shared" si="343"/>
        <v>328</v>
      </c>
      <c r="Q3482" s="18">
        <f t="shared" si="344"/>
        <v>393.6</v>
      </c>
      <c r="R3482" s="1"/>
      <c r="S3482" s="1"/>
      <c r="T3482" s="1"/>
      <c r="U3482" s="1"/>
      <c r="V3482" s="1"/>
    </row>
    <row r="3483" spans="1:22" s="10" customFormat="1" ht="41.4" x14ac:dyDescent="0.25">
      <c r="A3483" s="11" t="s">
        <v>21357</v>
      </c>
      <c r="B3483" s="12" t="s">
        <v>7887</v>
      </c>
      <c r="C3483" s="12" t="s">
        <v>7888</v>
      </c>
      <c r="D3483" s="13" t="s">
        <v>2978</v>
      </c>
      <c r="E3483" s="12" t="s">
        <v>23462</v>
      </c>
      <c r="F3483" s="14" t="s">
        <v>11</v>
      </c>
      <c r="G3483" s="14" t="s">
        <v>11</v>
      </c>
      <c r="H3483" s="15">
        <v>1.6500000000000001E-2</v>
      </c>
      <c r="I3483" s="30">
        <v>1</v>
      </c>
      <c r="J3483" s="26" t="s">
        <v>33021</v>
      </c>
      <c r="K3483" s="26" t="s">
        <v>29698</v>
      </c>
      <c r="L3483" s="28">
        <v>435</v>
      </c>
      <c r="M3483" s="16">
        <f>O3483/L3483-1</f>
        <v>0.13103448275862073</v>
      </c>
      <c r="N3483" s="17">
        <v>45643</v>
      </c>
      <c r="O3483" s="18" cm="1">
        <f t="array" ref="O3483">INDEX('[1]Базовый ПЛ ООО "Финдер" янв25 '!$E$1:$E$8808,MATCH(C3483,'[1]Базовый ПЛ ООО "Финдер" янв25 '!$B$1:$B$8808,0),)</f>
        <v>492</v>
      </c>
      <c r="P3483" s="18">
        <f t="shared" si="343"/>
        <v>328</v>
      </c>
      <c r="Q3483" s="18">
        <f t="shared" si="344"/>
        <v>393.6</v>
      </c>
      <c r="R3483" s="1"/>
      <c r="S3483" s="1"/>
      <c r="T3483" s="1"/>
      <c r="U3483" s="1"/>
      <c r="V3483" s="1"/>
    </row>
    <row r="3484" spans="1:22" s="10" customFormat="1" ht="41.4" x14ac:dyDescent="0.25">
      <c r="A3484" s="11" t="s">
        <v>21357</v>
      </c>
      <c r="B3484" s="12" t="s">
        <v>33700</v>
      </c>
      <c r="C3484" s="12" t="s">
        <v>33701</v>
      </c>
      <c r="D3484" s="13">
        <v>40</v>
      </c>
      <c r="E3484" s="12" t="s">
        <v>34496</v>
      </c>
      <c r="F3484" s="14">
        <v>50</v>
      </c>
      <c r="G3484" s="14">
        <v>50</v>
      </c>
      <c r="H3484" s="15"/>
      <c r="I3484" s="30">
        <v>1</v>
      </c>
      <c r="J3484" s="26" t="s">
        <v>33021</v>
      </c>
      <c r="K3484" s="26" t="s">
        <v>34783</v>
      </c>
      <c r="L3484" s="28"/>
      <c r="M3484" s="16"/>
      <c r="N3484" s="17">
        <v>45643</v>
      </c>
      <c r="O3484" s="18" cm="1">
        <f t="array" ref="O3484">INDEX('[1]Базовый ПЛ ООО "Финдер" янв25 '!$E$1:$E$8808,MATCH(C3484,'[1]Базовый ПЛ ООО "Финдер" янв25 '!$B$1:$B$8808,0),)</f>
        <v>543</v>
      </c>
      <c r="P3484" s="18">
        <f t="shared" si="343"/>
        <v>362</v>
      </c>
      <c r="Q3484" s="18">
        <f t="shared" si="344"/>
        <v>434.4</v>
      </c>
      <c r="R3484" s="1"/>
      <c r="S3484" s="1"/>
      <c r="T3484" s="1"/>
      <c r="U3484" s="1"/>
      <c r="V3484" s="1"/>
    </row>
    <row r="3485" spans="1:22" s="10" customFormat="1" ht="41.4" x14ac:dyDescent="0.25">
      <c r="A3485" s="11" t="s">
        <v>21357</v>
      </c>
      <c r="B3485" s="12" t="s">
        <v>33702</v>
      </c>
      <c r="C3485" s="12" t="s">
        <v>33703</v>
      </c>
      <c r="D3485" s="13">
        <v>40</v>
      </c>
      <c r="E3485" s="12" t="s">
        <v>34497</v>
      </c>
      <c r="F3485" s="14">
        <v>50</v>
      </c>
      <c r="G3485" s="14">
        <v>50</v>
      </c>
      <c r="H3485" s="15"/>
      <c r="I3485" s="30">
        <v>1</v>
      </c>
      <c r="J3485" s="26" t="s">
        <v>33021</v>
      </c>
      <c r="K3485" s="26">
        <v>0</v>
      </c>
      <c r="L3485" s="28"/>
      <c r="M3485" s="16"/>
      <c r="N3485" s="17">
        <v>45643</v>
      </c>
      <c r="O3485" s="18" cm="1">
        <f t="array" ref="O3485">INDEX('[1]Базовый ПЛ ООО "Финдер" янв25 '!$E$1:$E$8808,MATCH(C3485,'[1]Базовый ПЛ ООО "Финдер" янв25 '!$B$1:$B$8808,0),)</f>
        <v>492</v>
      </c>
      <c r="P3485" s="18">
        <f t="shared" si="343"/>
        <v>328</v>
      </c>
      <c r="Q3485" s="18">
        <f t="shared" si="344"/>
        <v>393.6</v>
      </c>
      <c r="R3485" s="1"/>
      <c r="S3485" s="1"/>
      <c r="T3485" s="1"/>
      <c r="U3485" s="1"/>
      <c r="V3485" s="1"/>
    </row>
    <row r="3486" spans="1:22" s="10" customFormat="1" ht="41.4" x14ac:dyDescent="0.25">
      <c r="A3486" s="11" t="s">
        <v>21357</v>
      </c>
      <c r="B3486" s="12" t="s">
        <v>7889</v>
      </c>
      <c r="C3486" s="12" t="s">
        <v>7890</v>
      </c>
      <c r="D3486" s="13" t="s">
        <v>2978</v>
      </c>
      <c r="E3486" s="12" t="s">
        <v>7891</v>
      </c>
      <c r="F3486" s="14" t="s">
        <v>2980</v>
      </c>
      <c r="G3486" s="14" t="s">
        <v>2980</v>
      </c>
      <c r="H3486" s="15">
        <v>1.5699999999999999E-2</v>
      </c>
      <c r="I3486" s="30">
        <v>1</v>
      </c>
      <c r="J3486" s="26" t="s">
        <v>33021</v>
      </c>
      <c r="K3486" s="26" t="s">
        <v>29697</v>
      </c>
      <c r="L3486" s="28">
        <v>435</v>
      </c>
      <c r="M3486" s="16">
        <f t="shared" ref="M3486:M3495" si="345">O3486/L3486-1</f>
        <v>0.13103448275862073</v>
      </c>
      <c r="N3486" s="17">
        <v>45643</v>
      </c>
      <c r="O3486" s="18" cm="1">
        <f t="array" ref="O3486">INDEX('[1]Базовый ПЛ ООО "Финдер" янв25 '!$E$1:$E$8808,MATCH(C3486,'[1]Базовый ПЛ ООО "Финдер" янв25 '!$B$1:$B$8808,0),)</f>
        <v>492</v>
      </c>
      <c r="P3486" s="18">
        <f t="shared" si="343"/>
        <v>328</v>
      </c>
      <c r="Q3486" s="18">
        <f t="shared" si="344"/>
        <v>393.6</v>
      </c>
      <c r="R3486" s="1"/>
      <c r="S3486" s="1"/>
      <c r="T3486" s="1"/>
      <c r="U3486" s="1"/>
      <c r="V3486" s="1"/>
    </row>
    <row r="3487" spans="1:22" s="10" customFormat="1" ht="41.4" x14ac:dyDescent="0.25">
      <c r="A3487" s="11" t="s">
        <v>21357</v>
      </c>
      <c r="B3487" s="12" t="s">
        <v>7892</v>
      </c>
      <c r="C3487" s="12" t="s">
        <v>7893</v>
      </c>
      <c r="D3487" s="13" t="s">
        <v>2978</v>
      </c>
      <c r="E3487" s="12" t="s">
        <v>23463</v>
      </c>
      <c r="F3487" s="14" t="s">
        <v>11</v>
      </c>
      <c r="G3487" s="14" t="s">
        <v>11</v>
      </c>
      <c r="H3487" s="15">
        <v>1.5699999999999999E-2</v>
      </c>
      <c r="I3487" s="30">
        <v>1</v>
      </c>
      <c r="J3487" s="26" t="s">
        <v>33021</v>
      </c>
      <c r="K3487" s="26" t="s">
        <v>29696</v>
      </c>
      <c r="L3487" s="28">
        <v>435</v>
      </c>
      <c r="M3487" s="16">
        <f t="shared" si="345"/>
        <v>0.13103448275862073</v>
      </c>
      <c r="N3487" s="17">
        <v>45643</v>
      </c>
      <c r="O3487" s="18" cm="1">
        <f t="array" ref="O3487">INDEX('[1]Базовый ПЛ ООО "Финдер" янв25 '!$E$1:$E$8808,MATCH(C3487,'[1]Базовый ПЛ ООО "Финдер" янв25 '!$B$1:$B$8808,0),)</f>
        <v>492</v>
      </c>
      <c r="P3487" s="18">
        <f t="shared" si="343"/>
        <v>328</v>
      </c>
      <c r="Q3487" s="18">
        <f t="shared" si="344"/>
        <v>393.6</v>
      </c>
      <c r="R3487" s="1"/>
      <c r="S3487" s="1"/>
      <c r="T3487" s="1"/>
      <c r="U3487" s="1"/>
      <c r="V3487" s="1"/>
    </row>
    <row r="3488" spans="1:22" s="10" customFormat="1" ht="41.4" x14ac:dyDescent="0.25">
      <c r="A3488" s="11" t="s">
        <v>33016</v>
      </c>
      <c r="B3488" s="12" t="s">
        <v>7894</v>
      </c>
      <c r="C3488" s="12" t="s">
        <v>7895</v>
      </c>
      <c r="D3488" s="13" t="s">
        <v>2978</v>
      </c>
      <c r="E3488" s="12" t="s">
        <v>7896</v>
      </c>
      <c r="F3488" s="14" t="s">
        <v>2980</v>
      </c>
      <c r="G3488" s="14" t="s">
        <v>2980</v>
      </c>
      <c r="H3488" s="15">
        <v>1.6500000000000001E-2</v>
      </c>
      <c r="I3488" s="30">
        <v>1</v>
      </c>
      <c r="J3488" s="26" t="s">
        <v>33445</v>
      </c>
      <c r="K3488" s="26" t="s">
        <v>29695</v>
      </c>
      <c r="L3488" s="28">
        <v>435</v>
      </c>
      <c r="M3488" s="16">
        <f t="shared" si="345"/>
        <v>0.13103448275862073</v>
      </c>
      <c r="N3488" s="17">
        <v>45643</v>
      </c>
      <c r="O3488" s="18" cm="1">
        <f t="array" ref="O3488">INDEX('[1]Базовый ПЛ ООО "Финдер" янв25 '!$E$1:$E$8808,MATCH(C3488,'[1]Базовый ПЛ ООО "Финдер" янв25 '!$B$1:$B$8808,0),)</f>
        <v>492</v>
      </c>
      <c r="P3488" s="18">
        <f t="shared" si="343"/>
        <v>328</v>
      </c>
      <c r="Q3488" s="18">
        <f t="shared" si="344"/>
        <v>393.6</v>
      </c>
      <c r="R3488" s="1"/>
      <c r="S3488" s="1"/>
      <c r="T3488" s="1"/>
      <c r="U3488" s="1"/>
      <c r="V3488" s="1"/>
    </row>
    <row r="3489" spans="1:22" s="10" customFormat="1" ht="41.4" x14ac:dyDescent="0.25">
      <c r="A3489" s="11" t="s">
        <v>21357</v>
      </c>
      <c r="B3489" s="12" t="s">
        <v>7897</v>
      </c>
      <c r="C3489" s="12" t="s">
        <v>7898</v>
      </c>
      <c r="D3489" s="13" t="s">
        <v>2978</v>
      </c>
      <c r="E3489" s="12" t="s">
        <v>23464</v>
      </c>
      <c r="F3489" s="14" t="s">
        <v>11</v>
      </c>
      <c r="G3489" s="14" t="s">
        <v>11</v>
      </c>
      <c r="H3489" s="15">
        <v>1.6500000000000001E-2</v>
      </c>
      <c r="I3489" s="30">
        <v>1</v>
      </c>
      <c r="J3489" s="26" t="s">
        <v>33021</v>
      </c>
      <c r="K3489" s="26" t="s">
        <v>29694</v>
      </c>
      <c r="L3489" s="28">
        <v>435</v>
      </c>
      <c r="M3489" s="16">
        <f t="shared" si="345"/>
        <v>0.13103448275862073</v>
      </c>
      <c r="N3489" s="17">
        <v>45643</v>
      </c>
      <c r="O3489" s="18" cm="1">
        <f t="array" ref="O3489">INDEX('[1]Базовый ПЛ ООО "Финдер" янв25 '!$E$1:$E$8808,MATCH(C3489,'[1]Базовый ПЛ ООО "Финдер" янв25 '!$B$1:$B$8808,0),)</f>
        <v>492</v>
      </c>
      <c r="P3489" s="18">
        <f t="shared" si="343"/>
        <v>328</v>
      </c>
      <c r="Q3489" s="18">
        <f t="shared" si="344"/>
        <v>393.6</v>
      </c>
      <c r="R3489" s="1"/>
      <c r="S3489" s="1"/>
      <c r="T3489" s="1"/>
      <c r="U3489" s="1"/>
      <c r="V3489" s="1"/>
    </row>
    <row r="3490" spans="1:22" s="10" customFormat="1" ht="41.4" x14ac:dyDescent="0.25">
      <c r="A3490" s="11" t="s">
        <v>33016</v>
      </c>
      <c r="B3490" s="12" t="s">
        <v>7899</v>
      </c>
      <c r="C3490" s="12" t="s">
        <v>7900</v>
      </c>
      <c r="D3490" s="13" t="s">
        <v>2978</v>
      </c>
      <c r="E3490" s="12" t="s">
        <v>7901</v>
      </c>
      <c r="F3490" s="14" t="s">
        <v>2980</v>
      </c>
      <c r="G3490" s="14" t="s">
        <v>2980</v>
      </c>
      <c r="H3490" s="15">
        <v>1.5699999999999999E-2</v>
      </c>
      <c r="I3490" s="30">
        <v>1</v>
      </c>
      <c r="J3490" s="26" t="s">
        <v>33445</v>
      </c>
      <c r="K3490" s="26" t="s">
        <v>29693</v>
      </c>
      <c r="L3490" s="28">
        <v>435</v>
      </c>
      <c r="M3490" s="16">
        <f t="shared" si="345"/>
        <v>0.13103448275862073</v>
      </c>
      <c r="N3490" s="17">
        <v>45643</v>
      </c>
      <c r="O3490" s="18" cm="1">
        <f t="array" ref="O3490">INDEX('[1]Базовый ПЛ ООО "Финдер" янв25 '!$E$1:$E$8808,MATCH(C3490,'[1]Базовый ПЛ ООО "Финдер" янв25 '!$B$1:$B$8808,0),)</f>
        <v>492</v>
      </c>
      <c r="P3490" s="18">
        <f t="shared" si="343"/>
        <v>328</v>
      </c>
      <c r="Q3490" s="18">
        <f t="shared" si="344"/>
        <v>393.6</v>
      </c>
      <c r="R3490" s="1"/>
      <c r="S3490" s="1"/>
      <c r="T3490" s="1"/>
      <c r="U3490" s="1"/>
      <c r="V3490" s="1"/>
    </row>
    <row r="3491" spans="1:22" s="10" customFormat="1" ht="41.4" x14ac:dyDescent="0.25">
      <c r="A3491" s="11" t="s">
        <v>21357</v>
      </c>
      <c r="B3491" s="12" t="s">
        <v>7902</v>
      </c>
      <c r="C3491" s="12" t="s">
        <v>7903</v>
      </c>
      <c r="D3491" s="13" t="s">
        <v>2978</v>
      </c>
      <c r="E3491" s="12" t="s">
        <v>23465</v>
      </c>
      <c r="F3491" s="14" t="s">
        <v>11</v>
      </c>
      <c r="G3491" s="14" t="s">
        <v>11</v>
      </c>
      <c r="H3491" s="15">
        <v>1.5699999999999999E-2</v>
      </c>
      <c r="I3491" s="30">
        <v>1</v>
      </c>
      <c r="J3491" s="26" t="s">
        <v>33021</v>
      </c>
      <c r="K3491" s="26" t="s">
        <v>29692</v>
      </c>
      <c r="L3491" s="28">
        <v>435</v>
      </c>
      <c r="M3491" s="16">
        <f t="shared" si="345"/>
        <v>0.13103448275862073</v>
      </c>
      <c r="N3491" s="17">
        <v>45643</v>
      </c>
      <c r="O3491" s="18" cm="1">
        <f t="array" ref="O3491">INDEX('[1]Базовый ПЛ ООО "Финдер" янв25 '!$E$1:$E$8808,MATCH(C3491,'[1]Базовый ПЛ ООО "Финдер" янв25 '!$B$1:$B$8808,0),)</f>
        <v>492</v>
      </c>
      <c r="P3491" s="18">
        <f t="shared" si="343"/>
        <v>328</v>
      </c>
      <c r="Q3491" s="18">
        <f t="shared" si="344"/>
        <v>393.6</v>
      </c>
      <c r="R3491" s="1"/>
      <c r="S3491" s="1"/>
      <c r="T3491" s="1"/>
      <c r="U3491" s="1"/>
      <c r="V3491" s="1"/>
    </row>
    <row r="3492" spans="1:22" s="10" customFormat="1" ht="41.4" x14ac:dyDescent="0.25">
      <c r="A3492" s="11" t="s">
        <v>33016</v>
      </c>
      <c r="B3492" s="12" t="s">
        <v>7904</v>
      </c>
      <c r="C3492" s="12" t="s">
        <v>7905</v>
      </c>
      <c r="D3492" s="13" t="s">
        <v>2978</v>
      </c>
      <c r="E3492" s="12" t="s">
        <v>7906</v>
      </c>
      <c r="F3492" s="14" t="s">
        <v>2980</v>
      </c>
      <c r="G3492" s="14" t="s">
        <v>2980</v>
      </c>
      <c r="H3492" s="15">
        <v>1.6500000000000001E-2</v>
      </c>
      <c r="I3492" s="30">
        <v>1</v>
      </c>
      <c r="J3492" s="26" t="s">
        <v>33445</v>
      </c>
      <c r="K3492" s="26" t="s">
        <v>29691</v>
      </c>
      <c r="L3492" s="28">
        <v>519</v>
      </c>
      <c r="M3492" s="16">
        <f t="shared" si="345"/>
        <v>-3.8535645472061675E-2</v>
      </c>
      <c r="N3492" s="17">
        <v>45643</v>
      </c>
      <c r="O3492" s="18" cm="1">
        <f t="array" ref="O3492">INDEX('[1]Базовый ПЛ ООО "Финдер" янв25 '!$E$1:$E$8808,MATCH(C3492,'[1]Базовый ПЛ ООО "Финдер" янв25 '!$B$1:$B$8808,0),)</f>
        <v>499</v>
      </c>
      <c r="P3492" s="18">
        <f t="shared" si="343"/>
        <v>332.67</v>
      </c>
      <c r="Q3492" s="18">
        <f t="shared" si="344"/>
        <v>399.2</v>
      </c>
      <c r="R3492" s="1"/>
      <c r="S3492" s="1"/>
      <c r="T3492" s="1"/>
      <c r="U3492" s="1"/>
      <c r="V3492" s="1"/>
    </row>
    <row r="3493" spans="1:22" s="10" customFormat="1" ht="55.2" x14ac:dyDescent="0.25">
      <c r="A3493" s="11" t="s">
        <v>21357</v>
      </c>
      <c r="B3493" s="12" t="s">
        <v>7907</v>
      </c>
      <c r="C3493" s="12" t="s">
        <v>7908</v>
      </c>
      <c r="D3493" s="13" t="s">
        <v>2978</v>
      </c>
      <c r="E3493" s="12" t="s">
        <v>23466</v>
      </c>
      <c r="F3493" s="14" t="s">
        <v>11</v>
      </c>
      <c r="G3493" s="14" t="s">
        <v>11</v>
      </c>
      <c r="H3493" s="15">
        <v>1.6500000000000001E-2</v>
      </c>
      <c r="I3493" s="30">
        <v>1</v>
      </c>
      <c r="J3493" s="26" t="s">
        <v>33021</v>
      </c>
      <c r="K3493" s="26" t="s">
        <v>29690</v>
      </c>
      <c r="L3493" s="28">
        <v>519</v>
      </c>
      <c r="M3493" s="16">
        <f t="shared" si="345"/>
        <v>-3.8535645472061675E-2</v>
      </c>
      <c r="N3493" s="17">
        <v>45643</v>
      </c>
      <c r="O3493" s="18" cm="1">
        <f t="array" ref="O3493">INDEX('[1]Базовый ПЛ ООО "Финдер" янв25 '!$E$1:$E$8808,MATCH(C3493,'[1]Базовый ПЛ ООО "Финдер" янв25 '!$B$1:$B$8808,0),)</f>
        <v>499</v>
      </c>
      <c r="P3493" s="18">
        <f t="shared" si="343"/>
        <v>332.67</v>
      </c>
      <c r="Q3493" s="18">
        <f t="shared" si="344"/>
        <v>399.2</v>
      </c>
      <c r="R3493" s="1"/>
      <c r="S3493" s="1"/>
      <c r="T3493" s="1"/>
      <c r="U3493" s="1"/>
      <c r="V3493" s="1"/>
    </row>
    <row r="3494" spans="1:22" s="10" customFormat="1" ht="41.4" x14ac:dyDescent="0.25">
      <c r="A3494" s="11" t="s">
        <v>21357</v>
      </c>
      <c r="B3494" s="12" t="s">
        <v>7909</v>
      </c>
      <c r="C3494" s="12" t="s">
        <v>7910</v>
      </c>
      <c r="D3494" s="13" t="s">
        <v>2978</v>
      </c>
      <c r="E3494" s="12" t="s">
        <v>7911</v>
      </c>
      <c r="F3494" s="14" t="s">
        <v>2980</v>
      </c>
      <c r="G3494" s="14" t="s">
        <v>2980</v>
      </c>
      <c r="H3494" s="15">
        <v>1.7100000000000001E-2</v>
      </c>
      <c r="I3494" s="30">
        <v>1</v>
      </c>
      <c r="J3494" s="26" t="s">
        <v>33021</v>
      </c>
      <c r="K3494" s="26" t="s">
        <v>29689</v>
      </c>
      <c r="L3494" s="28">
        <v>599</v>
      </c>
      <c r="M3494" s="16">
        <f t="shared" si="345"/>
        <v>-3.8397328881469073E-2</v>
      </c>
      <c r="N3494" s="17">
        <v>45643</v>
      </c>
      <c r="O3494" s="18" cm="1">
        <f t="array" ref="O3494">INDEX('[1]Базовый ПЛ ООО "Финдер" янв25 '!$E$1:$E$8808,MATCH(C3494,'[1]Базовый ПЛ ООО "Финдер" янв25 '!$B$1:$B$8808,0),)</f>
        <v>576</v>
      </c>
      <c r="P3494" s="18">
        <f t="shared" si="343"/>
        <v>384</v>
      </c>
      <c r="Q3494" s="18">
        <f t="shared" si="344"/>
        <v>460.8</v>
      </c>
      <c r="R3494" s="1"/>
      <c r="S3494" s="1"/>
      <c r="T3494" s="1"/>
      <c r="U3494" s="1"/>
      <c r="V3494" s="1"/>
    </row>
    <row r="3495" spans="1:22" s="10" customFormat="1" ht="55.2" x14ac:dyDescent="0.25">
      <c r="A3495" s="11" t="s">
        <v>21357</v>
      </c>
      <c r="B3495" s="12" t="s">
        <v>7912</v>
      </c>
      <c r="C3495" s="12" t="s">
        <v>7913</v>
      </c>
      <c r="D3495" s="13" t="s">
        <v>2978</v>
      </c>
      <c r="E3495" s="12" t="s">
        <v>23467</v>
      </c>
      <c r="F3495" s="14" t="s">
        <v>11</v>
      </c>
      <c r="G3495" s="14" t="s">
        <v>11</v>
      </c>
      <c r="H3495" s="15">
        <v>1.7100000000000001E-2</v>
      </c>
      <c r="I3495" s="30">
        <v>1</v>
      </c>
      <c r="J3495" s="26" t="s">
        <v>33021</v>
      </c>
      <c r="K3495" s="26" t="s">
        <v>29688</v>
      </c>
      <c r="L3495" s="28">
        <v>599</v>
      </c>
      <c r="M3495" s="16">
        <f t="shared" si="345"/>
        <v>-3.8397328881469073E-2</v>
      </c>
      <c r="N3495" s="17">
        <v>45643</v>
      </c>
      <c r="O3495" s="18" cm="1">
        <f t="array" ref="O3495">INDEX('[1]Базовый ПЛ ООО "Финдер" янв25 '!$E$1:$E$8808,MATCH(C3495,'[1]Базовый ПЛ ООО "Финдер" янв25 '!$B$1:$B$8808,0),)</f>
        <v>576</v>
      </c>
      <c r="P3495" s="18">
        <f t="shared" si="343"/>
        <v>384</v>
      </c>
      <c r="Q3495" s="18">
        <f t="shared" si="344"/>
        <v>460.8</v>
      </c>
      <c r="R3495" s="1"/>
      <c r="S3495" s="1"/>
      <c r="T3495" s="1"/>
      <c r="U3495" s="1"/>
      <c r="V3495" s="1"/>
    </row>
    <row r="3496" spans="1:22" s="10" customFormat="1" ht="41.4" x14ac:dyDescent="0.25">
      <c r="A3496" s="11" t="s">
        <v>21357</v>
      </c>
      <c r="B3496" s="12" t="s">
        <v>33704</v>
      </c>
      <c r="C3496" s="12" t="s">
        <v>33705</v>
      </c>
      <c r="D3496" s="13">
        <v>40</v>
      </c>
      <c r="E3496" s="12" t="s">
        <v>34498</v>
      </c>
      <c r="F3496" s="14">
        <v>50</v>
      </c>
      <c r="G3496" s="14">
        <v>50</v>
      </c>
      <c r="H3496" s="15"/>
      <c r="I3496" s="30">
        <v>1</v>
      </c>
      <c r="J3496" s="26" t="s">
        <v>33021</v>
      </c>
      <c r="K3496" s="26" t="s">
        <v>34784</v>
      </c>
      <c r="L3496" s="28"/>
      <c r="M3496" s="16"/>
      <c r="N3496" s="17">
        <v>45643</v>
      </c>
      <c r="O3496" s="18" cm="1">
        <f t="array" ref="O3496">INDEX('[1]Базовый ПЛ ООО "Финдер" янв25 '!$E$1:$E$8808,MATCH(C3496,'[1]Базовый ПЛ ООО "Финдер" янв25 '!$B$1:$B$8808,0),)</f>
        <v>492</v>
      </c>
      <c r="P3496" s="18">
        <f t="shared" si="343"/>
        <v>328</v>
      </c>
      <c r="Q3496" s="18">
        <f t="shared" si="344"/>
        <v>393.6</v>
      </c>
      <c r="R3496" s="1"/>
      <c r="S3496" s="1"/>
      <c r="T3496" s="1"/>
      <c r="U3496" s="1"/>
      <c r="V3496" s="1"/>
    </row>
    <row r="3497" spans="1:22" s="10" customFormat="1" ht="41.4" x14ac:dyDescent="0.25">
      <c r="A3497" s="11" t="s">
        <v>21357</v>
      </c>
      <c r="B3497" s="12" t="s">
        <v>33706</v>
      </c>
      <c r="C3497" s="12" t="s">
        <v>33707</v>
      </c>
      <c r="D3497" s="13">
        <v>40</v>
      </c>
      <c r="E3497" s="12" t="s">
        <v>34499</v>
      </c>
      <c r="F3497" s="14">
        <v>50</v>
      </c>
      <c r="G3497" s="14">
        <v>50</v>
      </c>
      <c r="H3497" s="15"/>
      <c r="I3497" s="30">
        <v>1</v>
      </c>
      <c r="J3497" s="26" t="s">
        <v>33021</v>
      </c>
      <c r="K3497" s="26" t="s">
        <v>34785</v>
      </c>
      <c r="L3497" s="28"/>
      <c r="M3497" s="16"/>
      <c r="N3497" s="17">
        <v>45643</v>
      </c>
      <c r="O3497" s="18" cm="1">
        <f t="array" ref="O3497">INDEX('[1]Базовый ПЛ ООО "Финдер" янв25 '!$E$1:$E$8808,MATCH(C3497,'[1]Базовый ПЛ ООО "Финдер" янв25 '!$B$1:$B$8808,0),)</f>
        <v>543</v>
      </c>
      <c r="P3497" s="18">
        <f t="shared" si="343"/>
        <v>362</v>
      </c>
      <c r="Q3497" s="18">
        <f t="shared" si="344"/>
        <v>434.4</v>
      </c>
      <c r="R3497" s="1"/>
      <c r="S3497" s="1"/>
      <c r="T3497" s="1"/>
      <c r="U3497" s="1"/>
      <c r="V3497" s="1"/>
    </row>
    <row r="3498" spans="1:22" s="10" customFormat="1" ht="41.4" x14ac:dyDescent="0.25">
      <c r="A3498" s="11" t="s">
        <v>33016</v>
      </c>
      <c r="B3498" s="12" t="s">
        <v>7914</v>
      </c>
      <c r="C3498" s="12" t="s">
        <v>7915</v>
      </c>
      <c r="D3498" s="13" t="s">
        <v>2978</v>
      </c>
      <c r="E3498" s="12" t="s">
        <v>7916</v>
      </c>
      <c r="F3498" s="14" t="s">
        <v>2980</v>
      </c>
      <c r="G3498" s="14" t="s">
        <v>2980</v>
      </c>
      <c r="H3498" s="15">
        <v>1.6500000000000001E-2</v>
      </c>
      <c r="I3498" s="30">
        <v>1</v>
      </c>
      <c r="J3498" s="26" t="s">
        <v>33445</v>
      </c>
      <c r="K3498" s="26" t="s">
        <v>29687</v>
      </c>
      <c r="L3498" s="28">
        <v>519</v>
      </c>
      <c r="M3498" s="16">
        <f>O3498/L3498-1</f>
        <v>-3.8535645472061675E-2</v>
      </c>
      <c r="N3498" s="17">
        <v>45643</v>
      </c>
      <c r="O3498" s="18" cm="1">
        <f t="array" ref="O3498">INDEX('[1]Базовый ПЛ ООО "Финдер" янв25 '!$E$1:$E$8808,MATCH(C3498,'[1]Базовый ПЛ ООО "Финдер" янв25 '!$B$1:$B$8808,0),)</f>
        <v>499</v>
      </c>
      <c r="P3498" s="18">
        <f t="shared" si="343"/>
        <v>332.67</v>
      </c>
      <c r="Q3498" s="18">
        <f t="shared" si="344"/>
        <v>399.2</v>
      </c>
      <c r="R3498" s="1"/>
      <c r="S3498" s="1"/>
      <c r="T3498" s="1"/>
      <c r="U3498" s="1"/>
      <c r="V3498" s="1"/>
    </row>
    <row r="3499" spans="1:22" s="10" customFormat="1" ht="55.2" x14ac:dyDescent="0.25">
      <c r="A3499" s="11" t="s">
        <v>21357</v>
      </c>
      <c r="B3499" s="12" t="s">
        <v>7917</v>
      </c>
      <c r="C3499" s="12" t="s">
        <v>7918</v>
      </c>
      <c r="D3499" s="13" t="s">
        <v>2978</v>
      </c>
      <c r="E3499" s="12" t="s">
        <v>23468</v>
      </c>
      <c r="F3499" s="14" t="s">
        <v>11</v>
      </c>
      <c r="G3499" s="14" t="s">
        <v>11</v>
      </c>
      <c r="H3499" s="15">
        <v>1.6500000000000001E-2</v>
      </c>
      <c r="I3499" s="30">
        <v>1</v>
      </c>
      <c r="J3499" s="26" t="s">
        <v>33021</v>
      </c>
      <c r="K3499" s="26" t="s">
        <v>29686</v>
      </c>
      <c r="L3499" s="28">
        <v>519</v>
      </c>
      <c r="M3499" s="16">
        <f>O3499/L3499-1</f>
        <v>-3.8535645472061675E-2</v>
      </c>
      <c r="N3499" s="17">
        <v>45643</v>
      </c>
      <c r="O3499" s="18" cm="1">
        <f t="array" ref="O3499">INDEX('[1]Базовый ПЛ ООО "Финдер" янв25 '!$E$1:$E$8808,MATCH(C3499,'[1]Базовый ПЛ ООО "Финдер" янв25 '!$B$1:$B$8808,0),)</f>
        <v>499</v>
      </c>
      <c r="P3499" s="18">
        <f t="shared" si="343"/>
        <v>332.67</v>
      </c>
      <c r="Q3499" s="18">
        <f t="shared" si="344"/>
        <v>399.2</v>
      </c>
      <c r="R3499" s="1"/>
      <c r="S3499" s="1"/>
      <c r="T3499" s="1"/>
      <c r="U3499" s="1"/>
      <c r="V3499" s="1"/>
    </row>
    <row r="3500" spans="1:22" s="10" customFormat="1" ht="41.4" x14ac:dyDescent="0.25">
      <c r="A3500" s="11" t="s">
        <v>21357</v>
      </c>
      <c r="B3500" s="12" t="s">
        <v>7919</v>
      </c>
      <c r="C3500" s="12" t="s">
        <v>7920</v>
      </c>
      <c r="D3500" s="13" t="s">
        <v>2978</v>
      </c>
      <c r="E3500" s="12" t="s">
        <v>7921</v>
      </c>
      <c r="F3500" s="14" t="s">
        <v>2980</v>
      </c>
      <c r="G3500" s="14" t="s">
        <v>2980</v>
      </c>
      <c r="H3500" s="15">
        <v>1.7100000000000001E-2</v>
      </c>
      <c r="I3500" s="30">
        <v>1</v>
      </c>
      <c r="J3500" s="26" t="s">
        <v>33021</v>
      </c>
      <c r="K3500" s="26" t="s">
        <v>29685</v>
      </c>
      <c r="L3500" s="28">
        <v>599</v>
      </c>
      <c r="M3500" s="16">
        <f>O3500/L3500-1</f>
        <v>-3.8397328881469073E-2</v>
      </c>
      <c r="N3500" s="17">
        <v>45643</v>
      </c>
      <c r="O3500" s="18" cm="1">
        <f t="array" ref="O3500">INDEX('[1]Базовый ПЛ ООО "Финдер" янв25 '!$E$1:$E$8808,MATCH(C3500,'[1]Базовый ПЛ ООО "Финдер" янв25 '!$B$1:$B$8808,0),)</f>
        <v>576</v>
      </c>
      <c r="P3500" s="18">
        <f t="shared" si="343"/>
        <v>384</v>
      </c>
      <c r="Q3500" s="18">
        <f t="shared" si="344"/>
        <v>460.8</v>
      </c>
      <c r="R3500" s="1"/>
      <c r="S3500" s="1"/>
      <c r="T3500" s="1"/>
      <c r="U3500" s="1"/>
      <c r="V3500" s="1"/>
    </row>
    <row r="3501" spans="1:22" s="10" customFormat="1" ht="55.2" x14ac:dyDescent="0.25">
      <c r="A3501" s="11" t="s">
        <v>21357</v>
      </c>
      <c r="B3501" s="12" t="s">
        <v>7922</v>
      </c>
      <c r="C3501" s="12" t="s">
        <v>7923</v>
      </c>
      <c r="D3501" s="13" t="s">
        <v>2978</v>
      </c>
      <c r="E3501" s="12" t="s">
        <v>23469</v>
      </c>
      <c r="F3501" s="14" t="s">
        <v>11</v>
      </c>
      <c r="G3501" s="14" t="s">
        <v>11</v>
      </c>
      <c r="H3501" s="15">
        <v>1.7100000000000001E-2</v>
      </c>
      <c r="I3501" s="30">
        <v>1</v>
      </c>
      <c r="J3501" s="26" t="s">
        <v>33021</v>
      </c>
      <c r="K3501" s="26" t="s">
        <v>29684</v>
      </c>
      <c r="L3501" s="28">
        <v>599</v>
      </c>
      <c r="M3501" s="16">
        <f>O3501/L3501-1</f>
        <v>-3.8397328881469073E-2</v>
      </c>
      <c r="N3501" s="17">
        <v>45643</v>
      </c>
      <c r="O3501" s="18" cm="1">
        <f t="array" ref="O3501">INDEX('[1]Базовый ПЛ ООО "Финдер" янв25 '!$E$1:$E$8808,MATCH(C3501,'[1]Базовый ПЛ ООО "Финдер" янв25 '!$B$1:$B$8808,0),)</f>
        <v>576</v>
      </c>
      <c r="P3501" s="18">
        <f t="shared" si="343"/>
        <v>384</v>
      </c>
      <c r="Q3501" s="18">
        <f t="shared" si="344"/>
        <v>460.8</v>
      </c>
      <c r="R3501" s="1"/>
      <c r="S3501" s="1"/>
      <c r="T3501" s="1"/>
      <c r="U3501" s="1"/>
      <c r="V3501" s="1"/>
    </row>
    <row r="3502" spans="1:22" s="10" customFormat="1" ht="41.4" x14ac:dyDescent="0.25">
      <c r="A3502" s="11" t="s">
        <v>21357</v>
      </c>
      <c r="B3502" s="12" t="s">
        <v>33708</v>
      </c>
      <c r="C3502" s="12" t="s">
        <v>33709</v>
      </c>
      <c r="D3502" s="13">
        <v>40</v>
      </c>
      <c r="E3502" s="12" t="s">
        <v>34500</v>
      </c>
      <c r="F3502" s="14">
        <v>50</v>
      </c>
      <c r="G3502" s="14">
        <v>50</v>
      </c>
      <c r="H3502" s="15"/>
      <c r="I3502" s="30">
        <v>1</v>
      </c>
      <c r="J3502" s="26" t="s">
        <v>33021</v>
      </c>
      <c r="K3502" s="26" t="s">
        <v>34786</v>
      </c>
      <c r="L3502" s="28"/>
      <c r="M3502" s="16"/>
      <c r="N3502" s="17">
        <v>45643</v>
      </c>
      <c r="O3502" s="18" cm="1">
        <f t="array" ref="O3502">INDEX('[1]Базовый ПЛ ООО "Финдер" янв25 '!$E$1:$E$8808,MATCH(C3502,'[1]Базовый ПЛ ООО "Финдер" янв25 '!$B$1:$B$8808,0),)</f>
        <v>492</v>
      </c>
      <c r="P3502" s="18">
        <f t="shared" si="343"/>
        <v>328</v>
      </c>
      <c r="Q3502" s="18">
        <f t="shared" si="344"/>
        <v>393.6</v>
      </c>
      <c r="R3502" s="1"/>
      <c r="S3502" s="1"/>
      <c r="T3502" s="1"/>
      <c r="U3502" s="1"/>
      <c r="V3502" s="1"/>
    </row>
    <row r="3503" spans="1:22" s="10" customFormat="1" ht="41.4" x14ac:dyDescent="0.25">
      <c r="A3503" s="11" t="s">
        <v>21357</v>
      </c>
      <c r="B3503" s="12" t="s">
        <v>33710</v>
      </c>
      <c r="C3503" s="12" t="s">
        <v>33711</v>
      </c>
      <c r="D3503" s="13">
        <v>40</v>
      </c>
      <c r="E3503" s="12" t="s">
        <v>34501</v>
      </c>
      <c r="F3503" s="14">
        <v>50</v>
      </c>
      <c r="G3503" s="14">
        <v>50</v>
      </c>
      <c r="H3503" s="15"/>
      <c r="I3503" s="30">
        <v>1</v>
      </c>
      <c r="J3503" s="26" t="s">
        <v>33021</v>
      </c>
      <c r="K3503" s="26" t="s">
        <v>34787</v>
      </c>
      <c r="L3503" s="28"/>
      <c r="M3503" s="16"/>
      <c r="N3503" s="17">
        <v>45643</v>
      </c>
      <c r="O3503" s="18" cm="1">
        <f t="array" ref="O3503">INDEX('[1]Базовый ПЛ ООО "Финдер" янв25 '!$E$1:$E$8808,MATCH(C3503,'[1]Базовый ПЛ ООО "Финдер" янв25 '!$B$1:$B$8808,0),)</f>
        <v>543</v>
      </c>
      <c r="P3503" s="18">
        <f t="shared" si="343"/>
        <v>362</v>
      </c>
      <c r="Q3503" s="18">
        <f t="shared" si="344"/>
        <v>434.4</v>
      </c>
      <c r="R3503" s="1"/>
      <c r="S3503" s="1"/>
      <c r="T3503" s="1"/>
      <c r="U3503" s="1"/>
      <c r="V3503" s="1"/>
    </row>
    <row r="3504" spans="1:22" s="10" customFormat="1" ht="41.4" x14ac:dyDescent="0.25">
      <c r="A3504" s="11" t="s">
        <v>21357</v>
      </c>
      <c r="B3504" s="12" t="s">
        <v>7924</v>
      </c>
      <c r="C3504" s="12" t="s">
        <v>7925</v>
      </c>
      <c r="D3504" s="13" t="s">
        <v>2978</v>
      </c>
      <c r="E3504" s="12" t="s">
        <v>7926</v>
      </c>
      <c r="F3504" s="14" t="s">
        <v>2980</v>
      </c>
      <c r="G3504" s="14" t="s">
        <v>2980</v>
      </c>
      <c r="H3504" s="15">
        <v>1.7100000000000001E-2</v>
      </c>
      <c r="I3504" s="30">
        <v>1</v>
      </c>
      <c r="J3504" s="26" t="s">
        <v>33021</v>
      </c>
      <c r="K3504" s="26" t="s">
        <v>29683</v>
      </c>
      <c r="L3504" s="28">
        <v>567</v>
      </c>
      <c r="M3504" s="16">
        <f t="shared" ref="M3504:M3535" si="346">O3504/L3504-1</f>
        <v>0.13051146384479728</v>
      </c>
      <c r="N3504" s="17">
        <v>45643</v>
      </c>
      <c r="O3504" s="18" cm="1">
        <f t="array" ref="O3504">INDEX('[1]Базовый ПЛ ООО "Финдер" янв25 '!$E$1:$E$8808,MATCH(C3504,'[1]Базовый ПЛ ООО "Финдер" янв25 '!$B$1:$B$8808,0),)</f>
        <v>641</v>
      </c>
      <c r="P3504" s="18">
        <f t="shared" si="343"/>
        <v>427.33</v>
      </c>
      <c r="Q3504" s="18">
        <f t="shared" si="344"/>
        <v>512.79999999999995</v>
      </c>
      <c r="R3504" s="1"/>
      <c r="S3504" s="1"/>
      <c r="T3504" s="1"/>
      <c r="U3504" s="1"/>
      <c r="V3504" s="1"/>
    </row>
    <row r="3505" spans="1:22" s="10" customFormat="1" ht="55.2" x14ac:dyDescent="0.25">
      <c r="A3505" s="11" t="s">
        <v>21357</v>
      </c>
      <c r="B3505" s="12" t="s">
        <v>7927</v>
      </c>
      <c r="C3505" s="12" t="s">
        <v>7928</v>
      </c>
      <c r="D3505" s="13" t="s">
        <v>2978</v>
      </c>
      <c r="E3505" s="12" t="s">
        <v>23470</v>
      </c>
      <c r="F3505" s="14" t="s">
        <v>11</v>
      </c>
      <c r="G3505" s="14" t="s">
        <v>11</v>
      </c>
      <c r="H3505" s="15">
        <v>1.7100000000000001E-2</v>
      </c>
      <c r="I3505" s="30">
        <v>1</v>
      </c>
      <c r="J3505" s="26" t="s">
        <v>33021</v>
      </c>
      <c r="K3505" s="26" t="s">
        <v>29682</v>
      </c>
      <c r="L3505" s="28">
        <v>567</v>
      </c>
      <c r="M3505" s="16">
        <f t="shared" si="346"/>
        <v>0.13051146384479728</v>
      </c>
      <c r="N3505" s="17">
        <v>45643</v>
      </c>
      <c r="O3505" s="18" cm="1">
        <f t="array" ref="O3505">INDEX('[1]Базовый ПЛ ООО "Финдер" янв25 '!$E$1:$E$8808,MATCH(C3505,'[1]Базовый ПЛ ООО "Финдер" янв25 '!$B$1:$B$8808,0),)</f>
        <v>641</v>
      </c>
      <c r="P3505" s="18">
        <f t="shared" si="343"/>
        <v>427.33</v>
      </c>
      <c r="Q3505" s="18">
        <f t="shared" si="344"/>
        <v>512.79999999999995</v>
      </c>
      <c r="R3505" s="1"/>
      <c r="S3505" s="1"/>
      <c r="T3505" s="1"/>
      <c r="U3505" s="1"/>
      <c r="V3505" s="1"/>
    </row>
    <row r="3506" spans="1:22" s="10" customFormat="1" ht="41.4" x14ac:dyDescent="0.25">
      <c r="A3506" s="11" t="s">
        <v>21357</v>
      </c>
      <c r="B3506" s="12" t="s">
        <v>7929</v>
      </c>
      <c r="C3506" s="12" t="s">
        <v>7930</v>
      </c>
      <c r="D3506" s="13" t="s">
        <v>2978</v>
      </c>
      <c r="E3506" s="12" t="s">
        <v>7931</v>
      </c>
      <c r="F3506" s="14" t="s">
        <v>2980</v>
      </c>
      <c r="G3506" s="14" t="s">
        <v>2980</v>
      </c>
      <c r="H3506" s="15">
        <v>1.7100000000000001E-2</v>
      </c>
      <c r="I3506" s="30">
        <v>1</v>
      </c>
      <c r="J3506" s="26" t="s">
        <v>33021</v>
      </c>
      <c r="K3506" s="26" t="s">
        <v>29681</v>
      </c>
      <c r="L3506" s="28">
        <v>567</v>
      </c>
      <c r="M3506" s="16">
        <f t="shared" si="346"/>
        <v>0.13051146384479728</v>
      </c>
      <c r="N3506" s="17">
        <v>45643</v>
      </c>
      <c r="O3506" s="18" cm="1">
        <f t="array" ref="O3506">INDEX('[1]Базовый ПЛ ООО "Финдер" янв25 '!$E$1:$E$8808,MATCH(C3506,'[1]Базовый ПЛ ООО "Финдер" янв25 '!$B$1:$B$8808,0),)</f>
        <v>641</v>
      </c>
      <c r="P3506" s="18">
        <f t="shared" si="343"/>
        <v>427.33</v>
      </c>
      <c r="Q3506" s="18">
        <f t="shared" si="344"/>
        <v>512.79999999999995</v>
      </c>
      <c r="R3506" s="1"/>
      <c r="S3506" s="1"/>
      <c r="T3506" s="1"/>
      <c r="U3506" s="1"/>
      <c r="V3506" s="1"/>
    </row>
    <row r="3507" spans="1:22" s="10" customFormat="1" ht="55.2" x14ac:dyDescent="0.25">
      <c r="A3507" s="11" t="s">
        <v>21357</v>
      </c>
      <c r="B3507" s="12" t="s">
        <v>7932</v>
      </c>
      <c r="C3507" s="12" t="s">
        <v>7933</v>
      </c>
      <c r="D3507" s="13" t="s">
        <v>2978</v>
      </c>
      <c r="E3507" s="12" t="s">
        <v>23471</v>
      </c>
      <c r="F3507" s="14" t="s">
        <v>11</v>
      </c>
      <c r="G3507" s="14" t="s">
        <v>11</v>
      </c>
      <c r="H3507" s="15">
        <v>1.7100000000000001E-2</v>
      </c>
      <c r="I3507" s="30">
        <v>1</v>
      </c>
      <c r="J3507" s="26" t="s">
        <v>33021</v>
      </c>
      <c r="K3507" s="26" t="s">
        <v>29680</v>
      </c>
      <c r="L3507" s="28">
        <v>567</v>
      </c>
      <c r="M3507" s="16">
        <f t="shared" si="346"/>
        <v>0.13051146384479728</v>
      </c>
      <c r="N3507" s="17">
        <v>45643</v>
      </c>
      <c r="O3507" s="18" cm="1">
        <f t="array" ref="O3507">INDEX('[1]Базовый ПЛ ООО "Финдер" янв25 '!$E$1:$E$8808,MATCH(C3507,'[1]Базовый ПЛ ООО "Финдер" янв25 '!$B$1:$B$8808,0),)</f>
        <v>641</v>
      </c>
      <c r="P3507" s="18">
        <f t="shared" si="343"/>
        <v>427.33</v>
      </c>
      <c r="Q3507" s="18">
        <f t="shared" si="344"/>
        <v>512.79999999999995</v>
      </c>
      <c r="R3507" s="1"/>
      <c r="S3507" s="1"/>
      <c r="T3507" s="1"/>
      <c r="U3507" s="1"/>
      <c r="V3507" s="1"/>
    </row>
    <row r="3508" spans="1:22" s="10" customFormat="1" ht="41.4" x14ac:dyDescent="0.25">
      <c r="A3508" s="11" t="s">
        <v>21357</v>
      </c>
      <c r="B3508" s="12" t="s">
        <v>7934</v>
      </c>
      <c r="C3508" s="12" t="s">
        <v>7935</v>
      </c>
      <c r="D3508" s="13" t="s">
        <v>2978</v>
      </c>
      <c r="E3508" s="12" t="s">
        <v>7936</v>
      </c>
      <c r="F3508" s="14" t="s">
        <v>2980</v>
      </c>
      <c r="G3508" s="14" t="s">
        <v>2980</v>
      </c>
      <c r="H3508" s="15">
        <v>1.7100000000000001E-2</v>
      </c>
      <c r="I3508" s="30">
        <v>1</v>
      </c>
      <c r="J3508" s="26" t="s">
        <v>33021</v>
      </c>
      <c r="K3508" s="26" t="s">
        <v>29679</v>
      </c>
      <c r="L3508" s="28">
        <v>656</v>
      </c>
      <c r="M3508" s="16">
        <f t="shared" si="346"/>
        <v>-4.5731707317072656E-3</v>
      </c>
      <c r="N3508" s="17">
        <v>45643</v>
      </c>
      <c r="O3508" s="18" cm="1">
        <f t="array" ref="O3508">INDEX('[1]Базовый ПЛ ООО "Финдер" янв25 '!$E$1:$E$8808,MATCH(C3508,'[1]Базовый ПЛ ООО "Финдер" янв25 '!$B$1:$B$8808,0),)</f>
        <v>653</v>
      </c>
      <c r="P3508" s="18">
        <f t="shared" si="343"/>
        <v>435.33</v>
      </c>
      <c r="Q3508" s="18">
        <f t="shared" si="344"/>
        <v>522.4</v>
      </c>
      <c r="R3508" s="1"/>
      <c r="S3508" s="1"/>
      <c r="T3508" s="1"/>
      <c r="U3508" s="1"/>
      <c r="V3508" s="1"/>
    </row>
    <row r="3509" spans="1:22" s="10" customFormat="1" ht="55.2" x14ac:dyDescent="0.25">
      <c r="A3509" s="11" t="s">
        <v>21357</v>
      </c>
      <c r="B3509" s="12" t="s">
        <v>7937</v>
      </c>
      <c r="C3509" s="12" t="s">
        <v>7938</v>
      </c>
      <c r="D3509" s="13" t="s">
        <v>2978</v>
      </c>
      <c r="E3509" s="12" t="s">
        <v>23472</v>
      </c>
      <c r="F3509" s="14" t="s">
        <v>11</v>
      </c>
      <c r="G3509" s="14" t="s">
        <v>11</v>
      </c>
      <c r="H3509" s="15">
        <v>1.7100000000000001E-2</v>
      </c>
      <c r="I3509" s="30">
        <v>1</v>
      </c>
      <c r="J3509" s="26" t="s">
        <v>33021</v>
      </c>
      <c r="K3509" s="26" t="s">
        <v>29678</v>
      </c>
      <c r="L3509" s="28">
        <v>656</v>
      </c>
      <c r="M3509" s="16">
        <f t="shared" si="346"/>
        <v>-4.5731707317072656E-3</v>
      </c>
      <c r="N3509" s="17">
        <v>45643</v>
      </c>
      <c r="O3509" s="18" cm="1">
        <f t="array" ref="O3509">INDEX('[1]Базовый ПЛ ООО "Финдер" янв25 '!$E$1:$E$8808,MATCH(C3509,'[1]Базовый ПЛ ООО "Финдер" янв25 '!$B$1:$B$8808,0),)</f>
        <v>653</v>
      </c>
      <c r="P3509" s="18">
        <f t="shared" si="343"/>
        <v>435.33</v>
      </c>
      <c r="Q3509" s="18">
        <f t="shared" si="344"/>
        <v>522.4</v>
      </c>
      <c r="R3509" s="1"/>
      <c r="S3509" s="1"/>
      <c r="T3509" s="1"/>
      <c r="U3509" s="1"/>
      <c r="V3509" s="1"/>
    </row>
    <row r="3510" spans="1:22" s="10" customFormat="1" ht="41.4" x14ac:dyDescent="0.25">
      <c r="A3510" s="11" t="s">
        <v>21357</v>
      </c>
      <c r="B3510" s="12" t="s">
        <v>7939</v>
      </c>
      <c r="C3510" s="12" t="s">
        <v>7940</v>
      </c>
      <c r="D3510" s="13" t="s">
        <v>2978</v>
      </c>
      <c r="E3510" s="12" t="s">
        <v>7941</v>
      </c>
      <c r="F3510" s="14" t="s">
        <v>2980</v>
      </c>
      <c r="G3510" s="14" t="s">
        <v>2980</v>
      </c>
      <c r="H3510" s="15">
        <v>1.7100000000000001E-2</v>
      </c>
      <c r="I3510" s="30">
        <v>1</v>
      </c>
      <c r="J3510" s="26" t="s">
        <v>33021</v>
      </c>
      <c r="K3510" s="26" t="s">
        <v>29677</v>
      </c>
      <c r="L3510" s="28">
        <v>735</v>
      </c>
      <c r="M3510" s="16">
        <f t="shared" si="346"/>
        <v>-3.8095238095238071E-2</v>
      </c>
      <c r="N3510" s="17">
        <v>45643</v>
      </c>
      <c r="O3510" s="18" cm="1">
        <f t="array" ref="O3510">INDEX('[1]Базовый ПЛ ООО "Финдер" янв25 '!$E$1:$E$8808,MATCH(C3510,'[1]Базовый ПЛ ООО "Финдер" янв25 '!$B$1:$B$8808,0),)</f>
        <v>707</v>
      </c>
      <c r="P3510" s="18">
        <f t="shared" si="343"/>
        <v>471.33</v>
      </c>
      <c r="Q3510" s="18">
        <f t="shared" si="344"/>
        <v>565.6</v>
      </c>
      <c r="R3510" s="1"/>
      <c r="S3510" s="1"/>
      <c r="T3510" s="1"/>
      <c r="U3510" s="1"/>
      <c r="V3510" s="1"/>
    </row>
    <row r="3511" spans="1:22" s="10" customFormat="1" ht="55.2" x14ac:dyDescent="0.25">
      <c r="A3511" s="11" t="s">
        <v>21357</v>
      </c>
      <c r="B3511" s="12" t="s">
        <v>7942</v>
      </c>
      <c r="C3511" s="12" t="s">
        <v>7943</v>
      </c>
      <c r="D3511" s="13" t="s">
        <v>2978</v>
      </c>
      <c r="E3511" s="12" t="s">
        <v>23473</v>
      </c>
      <c r="F3511" s="14" t="s">
        <v>11</v>
      </c>
      <c r="G3511" s="14" t="s">
        <v>11</v>
      </c>
      <c r="H3511" s="15">
        <v>1.7100000000000001E-2</v>
      </c>
      <c r="I3511" s="30">
        <v>1</v>
      </c>
      <c r="J3511" s="26" t="s">
        <v>33021</v>
      </c>
      <c r="K3511" s="26" t="s">
        <v>29676</v>
      </c>
      <c r="L3511" s="28">
        <v>735</v>
      </c>
      <c r="M3511" s="16">
        <f t="shared" si="346"/>
        <v>-3.8095238095238071E-2</v>
      </c>
      <c r="N3511" s="17">
        <v>45643</v>
      </c>
      <c r="O3511" s="18" cm="1">
        <f t="array" ref="O3511">INDEX('[1]Базовый ПЛ ООО "Финдер" янв25 '!$E$1:$E$8808,MATCH(C3511,'[1]Базовый ПЛ ООО "Финдер" янв25 '!$B$1:$B$8808,0),)</f>
        <v>707</v>
      </c>
      <c r="P3511" s="18">
        <f t="shared" si="343"/>
        <v>471.33</v>
      </c>
      <c r="Q3511" s="18">
        <f t="shared" si="344"/>
        <v>565.6</v>
      </c>
      <c r="R3511" s="1"/>
      <c r="S3511" s="1"/>
      <c r="T3511" s="1"/>
      <c r="U3511" s="1"/>
      <c r="V3511" s="1"/>
    </row>
    <row r="3512" spans="1:22" s="10" customFormat="1" ht="41.4" x14ac:dyDescent="0.25">
      <c r="A3512" s="11" t="s">
        <v>21357</v>
      </c>
      <c r="B3512" s="12" t="s">
        <v>7944</v>
      </c>
      <c r="C3512" s="12" t="s">
        <v>7945</v>
      </c>
      <c r="D3512" s="13" t="s">
        <v>2978</v>
      </c>
      <c r="E3512" s="12" t="s">
        <v>7946</v>
      </c>
      <c r="F3512" s="14" t="s">
        <v>2980</v>
      </c>
      <c r="G3512" s="14" t="s">
        <v>2980</v>
      </c>
      <c r="H3512" s="15">
        <v>1.7100000000000001E-2</v>
      </c>
      <c r="I3512" s="30">
        <v>1</v>
      </c>
      <c r="J3512" s="26" t="s">
        <v>33021</v>
      </c>
      <c r="K3512" s="26" t="s">
        <v>29675</v>
      </c>
      <c r="L3512" s="28">
        <v>656</v>
      </c>
      <c r="M3512" s="16">
        <f t="shared" si="346"/>
        <v>-4.5731707317072656E-3</v>
      </c>
      <c r="N3512" s="17">
        <v>45643</v>
      </c>
      <c r="O3512" s="18" cm="1">
        <f t="array" ref="O3512">INDEX('[1]Базовый ПЛ ООО "Финдер" янв25 '!$E$1:$E$8808,MATCH(C3512,'[1]Базовый ПЛ ООО "Финдер" янв25 '!$B$1:$B$8808,0),)</f>
        <v>653</v>
      </c>
      <c r="P3512" s="18">
        <f t="shared" si="343"/>
        <v>435.33</v>
      </c>
      <c r="Q3512" s="18">
        <f t="shared" si="344"/>
        <v>522.4</v>
      </c>
      <c r="R3512" s="1"/>
      <c r="S3512" s="1"/>
      <c r="T3512" s="1"/>
      <c r="U3512" s="1"/>
      <c r="V3512" s="1"/>
    </row>
    <row r="3513" spans="1:22" s="10" customFormat="1" ht="55.2" x14ac:dyDescent="0.25">
      <c r="A3513" s="11" t="s">
        <v>21357</v>
      </c>
      <c r="B3513" s="12" t="s">
        <v>7947</v>
      </c>
      <c r="C3513" s="12" t="s">
        <v>7948</v>
      </c>
      <c r="D3513" s="13" t="s">
        <v>2978</v>
      </c>
      <c r="E3513" s="12" t="s">
        <v>23474</v>
      </c>
      <c r="F3513" s="14" t="s">
        <v>11</v>
      </c>
      <c r="G3513" s="14" t="s">
        <v>11</v>
      </c>
      <c r="H3513" s="15">
        <v>1.7100000000000001E-2</v>
      </c>
      <c r="I3513" s="30">
        <v>1</v>
      </c>
      <c r="J3513" s="26" t="s">
        <v>33021</v>
      </c>
      <c r="K3513" s="26" t="s">
        <v>29674</v>
      </c>
      <c r="L3513" s="28">
        <v>656</v>
      </c>
      <c r="M3513" s="16">
        <f t="shared" si="346"/>
        <v>-4.5731707317072656E-3</v>
      </c>
      <c r="N3513" s="17">
        <v>45643</v>
      </c>
      <c r="O3513" s="18" cm="1">
        <f t="array" ref="O3513">INDEX('[1]Базовый ПЛ ООО "Финдер" янв25 '!$E$1:$E$8808,MATCH(C3513,'[1]Базовый ПЛ ООО "Финдер" янв25 '!$B$1:$B$8808,0),)</f>
        <v>653</v>
      </c>
      <c r="P3513" s="18">
        <f t="shared" si="343"/>
        <v>435.33</v>
      </c>
      <c r="Q3513" s="18">
        <f t="shared" si="344"/>
        <v>522.4</v>
      </c>
      <c r="R3513" s="1"/>
      <c r="S3513" s="1"/>
      <c r="T3513" s="1"/>
      <c r="U3513" s="1"/>
      <c r="V3513" s="1"/>
    </row>
    <row r="3514" spans="1:22" s="10" customFormat="1" ht="41.4" x14ac:dyDescent="0.25">
      <c r="A3514" s="11" t="s">
        <v>21357</v>
      </c>
      <c r="B3514" s="12" t="s">
        <v>7949</v>
      </c>
      <c r="C3514" s="12" t="s">
        <v>7950</v>
      </c>
      <c r="D3514" s="13" t="s">
        <v>2978</v>
      </c>
      <c r="E3514" s="12" t="s">
        <v>7951</v>
      </c>
      <c r="F3514" s="14" t="s">
        <v>2980</v>
      </c>
      <c r="G3514" s="14" t="s">
        <v>2980</v>
      </c>
      <c r="H3514" s="15">
        <v>1.7100000000000001E-2</v>
      </c>
      <c r="I3514" s="30">
        <v>1</v>
      </c>
      <c r="J3514" s="26" t="s">
        <v>33021</v>
      </c>
      <c r="K3514" s="26" t="s">
        <v>29673</v>
      </c>
      <c r="L3514" s="28">
        <v>567</v>
      </c>
      <c r="M3514" s="16">
        <f t="shared" si="346"/>
        <v>0.13051146384479728</v>
      </c>
      <c r="N3514" s="17">
        <v>45643</v>
      </c>
      <c r="O3514" s="18" cm="1">
        <f t="array" ref="O3514">INDEX('[1]Базовый ПЛ ООО "Финдер" янв25 '!$E$1:$E$8808,MATCH(C3514,'[1]Базовый ПЛ ООО "Финдер" янв25 '!$B$1:$B$8808,0),)</f>
        <v>641</v>
      </c>
      <c r="P3514" s="18">
        <f t="shared" si="343"/>
        <v>427.33</v>
      </c>
      <c r="Q3514" s="18">
        <f t="shared" si="344"/>
        <v>512.79999999999995</v>
      </c>
      <c r="R3514" s="1"/>
      <c r="S3514" s="1"/>
      <c r="T3514" s="1"/>
      <c r="U3514" s="1"/>
      <c r="V3514" s="1"/>
    </row>
    <row r="3515" spans="1:22" s="10" customFormat="1" ht="55.2" x14ac:dyDescent="0.25">
      <c r="A3515" s="11" t="s">
        <v>21357</v>
      </c>
      <c r="B3515" s="12" t="s">
        <v>7952</v>
      </c>
      <c r="C3515" s="12" t="s">
        <v>7953</v>
      </c>
      <c r="D3515" s="13" t="s">
        <v>2978</v>
      </c>
      <c r="E3515" s="12" t="s">
        <v>23475</v>
      </c>
      <c r="F3515" s="14" t="s">
        <v>11</v>
      </c>
      <c r="G3515" s="14" t="s">
        <v>11</v>
      </c>
      <c r="H3515" s="15">
        <v>1.7100000000000001E-2</v>
      </c>
      <c r="I3515" s="30">
        <v>1</v>
      </c>
      <c r="J3515" s="26" t="s">
        <v>33021</v>
      </c>
      <c r="K3515" s="26" t="s">
        <v>29672</v>
      </c>
      <c r="L3515" s="28">
        <v>567</v>
      </c>
      <c r="M3515" s="16">
        <f t="shared" si="346"/>
        <v>0.13051146384479728</v>
      </c>
      <c r="N3515" s="17">
        <v>45643</v>
      </c>
      <c r="O3515" s="18" cm="1">
        <f t="array" ref="O3515">INDEX('[1]Базовый ПЛ ООО "Финдер" янв25 '!$E$1:$E$8808,MATCH(C3515,'[1]Базовый ПЛ ООО "Финдер" янв25 '!$B$1:$B$8808,0),)</f>
        <v>641</v>
      </c>
      <c r="P3515" s="18">
        <f t="shared" si="343"/>
        <v>427.33</v>
      </c>
      <c r="Q3515" s="18">
        <f t="shared" si="344"/>
        <v>512.79999999999995</v>
      </c>
      <c r="R3515" s="1"/>
      <c r="S3515" s="1"/>
      <c r="T3515" s="1"/>
      <c r="U3515" s="1"/>
      <c r="V3515" s="1"/>
    </row>
    <row r="3516" spans="1:22" s="10" customFormat="1" ht="41.4" x14ac:dyDescent="0.25">
      <c r="A3516" s="11" t="s">
        <v>21357</v>
      </c>
      <c r="B3516" s="12" t="s">
        <v>7954</v>
      </c>
      <c r="C3516" s="12" t="s">
        <v>7955</v>
      </c>
      <c r="D3516" s="13" t="s">
        <v>2978</v>
      </c>
      <c r="E3516" s="12" t="s">
        <v>7956</v>
      </c>
      <c r="F3516" s="14" t="s">
        <v>2980</v>
      </c>
      <c r="G3516" s="14" t="s">
        <v>2980</v>
      </c>
      <c r="H3516" s="15">
        <v>1.7100000000000001E-2</v>
      </c>
      <c r="I3516" s="30">
        <v>1</v>
      </c>
      <c r="J3516" s="26" t="s">
        <v>33021</v>
      </c>
      <c r="K3516" s="26" t="s">
        <v>29671</v>
      </c>
      <c r="L3516" s="28">
        <v>646</v>
      </c>
      <c r="M3516" s="16">
        <f t="shared" si="346"/>
        <v>6.1919504643962897E-2</v>
      </c>
      <c r="N3516" s="17">
        <v>45643</v>
      </c>
      <c r="O3516" s="18" cm="1">
        <f t="array" ref="O3516">INDEX('[1]Базовый ПЛ ООО "Финдер" янв25 '!$E$1:$E$8808,MATCH(C3516,'[1]Базовый ПЛ ООО "Финдер" янв25 '!$B$1:$B$8808,0),)</f>
        <v>686</v>
      </c>
      <c r="P3516" s="18">
        <f t="shared" si="343"/>
        <v>457.33</v>
      </c>
      <c r="Q3516" s="18">
        <f t="shared" si="344"/>
        <v>548.79999999999995</v>
      </c>
      <c r="R3516" s="1"/>
      <c r="S3516" s="1"/>
      <c r="T3516" s="1"/>
      <c r="U3516" s="1"/>
      <c r="V3516" s="1"/>
    </row>
    <row r="3517" spans="1:22" s="10" customFormat="1" ht="55.2" x14ac:dyDescent="0.25">
      <c r="A3517" s="11" t="s">
        <v>21357</v>
      </c>
      <c r="B3517" s="12" t="s">
        <v>7957</v>
      </c>
      <c r="C3517" s="12" t="s">
        <v>7958</v>
      </c>
      <c r="D3517" s="13" t="s">
        <v>2978</v>
      </c>
      <c r="E3517" s="12" t="s">
        <v>23476</v>
      </c>
      <c r="F3517" s="14" t="s">
        <v>11</v>
      </c>
      <c r="G3517" s="14" t="s">
        <v>11</v>
      </c>
      <c r="H3517" s="15">
        <v>1.7100000000000001E-2</v>
      </c>
      <c r="I3517" s="30">
        <v>1</v>
      </c>
      <c r="J3517" s="26" t="s">
        <v>33021</v>
      </c>
      <c r="K3517" s="26" t="s">
        <v>29670</v>
      </c>
      <c r="L3517" s="28">
        <v>646</v>
      </c>
      <c r="M3517" s="16">
        <f t="shared" si="346"/>
        <v>6.1919504643962897E-2</v>
      </c>
      <c r="N3517" s="17">
        <v>45643</v>
      </c>
      <c r="O3517" s="18" cm="1">
        <f t="array" ref="O3517">INDEX('[1]Базовый ПЛ ООО "Финдер" янв25 '!$E$1:$E$8808,MATCH(C3517,'[1]Базовый ПЛ ООО "Финдер" янв25 '!$B$1:$B$8808,0),)</f>
        <v>686</v>
      </c>
      <c r="P3517" s="18">
        <f t="shared" si="343"/>
        <v>457.33</v>
      </c>
      <c r="Q3517" s="18">
        <f t="shared" si="344"/>
        <v>548.79999999999995</v>
      </c>
      <c r="R3517" s="1"/>
      <c r="S3517" s="1"/>
      <c r="T3517" s="1"/>
      <c r="U3517" s="1"/>
      <c r="V3517" s="1"/>
    </row>
    <row r="3518" spans="1:22" s="10" customFormat="1" ht="41.4" x14ac:dyDescent="0.25">
      <c r="A3518" s="11" t="s">
        <v>21357</v>
      </c>
      <c r="B3518" s="12" t="s">
        <v>7959</v>
      </c>
      <c r="C3518" s="12" t="s">
        <v>7960</v>
      </c>
      <c r="D3518" s="13" t="s">
        <v>2978</v>
      </c>
      <c r="E3518" s="12" t="s">
        <v>7961</v>
      </c>
      <c r="F3518" s="14" t="s">
        <v>2980</v>
      </c>
      <c r="G3518" s="14" t="s">
        <v>2980</v>
      </c>
      <c r="H3518" s="15">
        <v>1.7100000000000001E-2</v>
      </c>
      <c r="I3518" s="30">
        <v>1</v>
      </c>
      <c r="J3518" s="26" t="s">
        <v>33021</v>
      </c>
      <c r="K3518" s="26" t="s">
        <v>29669</v>
      </c>
      <c r="L3518" s="28">
        <v>656</v>
      </c>
      <c r="M3518" s="16">
        <f t="shared" si="346"/>
        <v>-4.5731707317072656E-3</v>
      </c>
      <c r="N3518" s="17">
        <v>45643</v>
      </c>
      <c r="O3518" s="18" cm="1">
        <f t="array" ref="O3518">INDEX('[1]Базовый ПЛ ООО "Финдер" янв25 '!$E$1:$E$8808,MATCH(C3518,'[1]Базовый ПЛ ООО "Финдер" янв25 '!$B$1:$B$8808,0),)</f>
        <v>653</v>
      </c>
      <c r="P3518" s="18">
        <f t="shared" si="343"/>
        <v>435.33</v>
      </c>
      <c r="Q3518" s="18">
        <f t="shared" si="344"/>
        <v>522.4</v>
      </c>
      <c r="R3518" s="1"/>
      <c r="S3518" s="1"/>
      <c r="T3518" s="1"/>
      <c r="U3518" s="1"/>
      <c r="V3518" s="1"/>
    </row>
    <row r="3519" spans="1:22" s="10" customFormat="1" ht="55.2" x14ac:dyDescent="0.25">
      <c r="A3519" s="11" t="s">
        <v>21357</v>
      </c>
      <c r="B3519" s="12" t="s">
        <v>7962</v>
      </c>
      <c r="C3519" s="12" t="s">
        <v>7963</v>
      </c>
      <c r="D3519" s="13" t="s">
        <v>2978</v>
      </c>
      <c r="E3519" s="12" t="s">
        <v>23477</v>
      </c>
      <c r="F3519" s="14" t="s">
        <v>11</v>
      </c>
      <c r="G3519" s="14" t="s">
        <v>11</v>
      </c>
      <c r="H3519" s="15">
        <v>1.7100000000000001E-2</v>
      </c>
      <c r="I3519" s="30">
        <v>1</v>
      </c>
      <c r="J3519" s="26" t="s">
        <v>33021</v>
      </c>
      <c r="K3519" s="26" t="s">
        <v>29668</v>
      </c>
      <c r="L3519" s="28">
        <v>656</v>
      </c>
      <c r="M3519" s="16">
        <f t="shared" si="346"/>
        <v>-4.5731707317072656E-3</v>
      </c>
      <c r="N3519" s="17">
        <v>45643</v>
      </c>
      <c r="O3519" s="18" cm="1">
        <f t="array" ref="O3519">INDEX('[1]Базовый ПЛ ООО "Финдер" янв25 '!$E$1:$E$8808,MATCH(C3519,'[1]Базовый ПЛ ООО "Финдер" янв25 '!$B$1:$B$8808,0),)</f>
        <v>653</v>
      </c>
      <c r="P3519" s="18">
        <f t="shared" si="343"/>
        <v>435.33</v>
      </c>
      <c r="Q3519" s="18">
        <f t="shared" si="344"/>
        <v>522.4</v>
      </c>
      <c r="R3519" s="1"/>
      <c r="S3519" s="1"/>
      <c r="T3519" s="1"/>
      <c r="U3519" s="1"/>
      <c r="V3519" s="1"/>
    </row>
    <row r="3520" spans="1:22" s="10" customFormat="1" ht="41.4" x14ac:dyDescent="0.25">
      <c r="A3520" s="11" t="s">
        <v>21357</v>
      </c>
      <c r="B3520" s="12" t="s">
        <v>7964</v>
      </c>
      <c r="C3520" s="12" t="s">
        <v>7965</v>
      </c>
      <c r="D3520" s="13" t="s">
        <v>2978</v>
      </c>
      <c r="E3520" s="12" t="s">
        <v>7966</v>
      </c>
      <c r="F3520" s="14" t="s">
        <v>2980</v>
      </c>
      <c r="G3520" s="14" t="s">
        <v>2980</v>
      </c>
      <c r="H3520" s="15">
        <v>1.7100000000000001E-2</v>
      </c>
      <c r="I3520" s="30">
        <v>1</v>
      </c>
      <c r="J3520" s="26" t="s">
        <v>33021</v>
      </c>
      <c r="K3520" s="26" t="s">
        <v>29667</v>
      </c>
      <c r="L3520" s="28">
        <v>735</v>
      </c>
      <c r="M3520" s="16">
        <f t="shared" si="346"/>
        <v>-3.8095238095238071E-2</v>
      </c>
      <c r="N3520" s="17">
        <v>45643</v>
      </c>
      <c r="O3520" s="18" cm="1">
        <f t="array" ref="O3520">INDEX('[1]Базовый ПЛ ООО "Финдер" янв25 '!$E$1:$E$8808,MATCH(C3520,'[1]Базовый ПЛ ООО "Финдер" янв25 '!$B$1:$B$8808,0),)</f>
        <v>707</v>
      </c>
      <c r="P3520" s="18">
        <f t="shared" si="343"/>
        <v>471.33</v>
      </c>
      <c r="Q3520" s="18">
        <f t="shared" si="344"/>
        <v>565.6</v>
      </c>
      <c r="R3520" s="1"/>
      <c r="S3520" s="1"/>
      <c r="T3520" s="1"/>
      <c r="U3520" s="1"/>
      <c r="V3520" s="1"/>
    </row>
    <row r="3521" spans="1:22" s="10" customFormat="1" ht="55.2" x14ac:dyDescent="0.25">
      <c r="A3521" s="11" t="s">
        <v>21357</v>
      </c>
      <c r="B3521" s="12" t="s">
        <v>7967</v>
      </c>
      <c r="C3521" s="12" t="s">
        <v>7968</v>
      </c>
      <c r="D3521" s="13" t="s">
        <v>2978</v>
      </c>
      <c r="E3521" s="12" t="s">
        <v>23478</v>
      </c>
      <c r="F3521" s="14" t="s">
        <v>11</v>
      </c>
      <c r="G3521" s="14" t="s">
        <v>11</v>
      </c>
      <c r="H3521" s="15">
        <v>1.7100000000000001E-2</v>
      </c>
      <c r="I3521" s="30">
        <v>1</v>
      </c>
      <c r="J3521" s="26" t="s">
        <v>33021</v>
      </c>
      <c r="K3521" s="26" t="s">
        <v>29666</v>
      </c>
      <c r="L3521" s="28">
        <v>735</v>
      </c>
      <c r="M3521" s="16">
        <f t="shared" si="346"/>
        <v>-3.8095238095238071E-2</v>
      </c>
      <c r="N3521" s="17">
        <v>45643</v>
      </c>
      <c r="O3521" s="18" cm="1">
        <f t="array" ref="O3521">INDEX('[1]Базовый ПЛ ООО "Финдер" янв25 '!$E$1:$E$8808,MATCH(C3521,'[1]Базовый ПЛ ООО "Финдер" янв25 '!$B$1:$B$8808,0),)</f>
        <v>707</v>
      </c>
      <c r="P3521" s="18">
        <f t="shared" si="343"/>
        <v>471.33</v>
      </c>
      <c r="Q3521" s="18">
        <f t="shared" si="344"/>
        <v>565.6</v>
      </c>
      <c r="R3521" s="1"/>
      <c r="S3521" s="1"/>
      <c r="T3521" s="1"/>
      <c r="U3521" s="1"/>
      <c r="V3521" s="1"/>
    </row>
    <row r="3522" spans="1:22" s="10" customFormat="1" ht="41.4" x14ac:dyDescent="0.25">
      <c r="A3522" s="11" t="s">
        <v>21357</v>
      </c>
      <c r="B3522" s="12" t="s">
        <v>7969</v>
      </c>
      <c r="C3522" s="12" t="s">
        <v>7970</v>
      </c>
      <c r="D3522" s="13" t="s">
        <v>2978</v>
      </c>
      <c r="E3522" s="12" t="s">
        <v>7971</v>
      </c>
      <c r="F3522" s="14" t="s">
        <v>2980</v>
      </c>
      <c r="G3522" s="14" t="s">
        <v>2980</v>
      </c>
      <c r="H3522" s="15">
        <v>1.7100000000000001E-2</v>
      </c>
      <c r="I3522" s="30">
        <v>1</v>
      </c>
      <c r="J3522" s="26" t="s">
        <v>33021</v>
      </c>
      <c r="K3522" s="26" t="s">
        <v>29665</v>
      </c>
      <c r="L3522" s="28">
        <v>656</v>
      </c>
      <c r="M3522" s="16">
        <f t="shared" si="346"/>
        <v>-4.5731707317072656E-3</v>
      </c>
      <c r="N3522" s="17">
        <v>45643</v>
      </c>
      <c r="O3522" s="18" cm="1">
        <f t="array" ref="O3522">INDEX('[1]Базовый ПЛ ООО "Финдер" янв25 '!$E$1:$E$8808,MATCH(C3522,'[1]Базовый ПЛ ООО "Финдер" янв25 '!$B$1:$B$8808,0),)</f>
        <v>653</v>
      </c>
      <c r="P3522" s="18">
        <f t="shared" si="343"/>
        <v>435.33</v>
      </c>
      <c r="Q3522" s="18">
        <f t="shared" si="344"/>
        <v>522.4</v>
      </c>
      <c r="R3522" s="1"/>
      <c r="S3522" s="1"/>
      <c r="T3522" s="1"/>
      <c r="U3522" s="1"/>
      <c r="V3522" s="1"/>
    </row>
    <row r="3523" spans="1:22" s="10" customFormat="1" ht="55.2" x14ac:dyDescent="0.25">
      <c r="A3523" s="11" t="s">
        <v>21357</v>
      </c>
      <c r="B3523" s="12" t="s">
        <v>7972</v>
      </c>
      <c r="C3523" s="12" t="s">
        <v>7973</v>
      </c>
      <c r="D3523" s="13" t="s">
        <v>2978</v>
      </c>
      <c r="E3523" s="12" t="s">
        <v>23479</v>
      </c>
      <c r="F3523" s="14" t="s">
        <v>11</v>
      </c>
      <c r="G3523" s="14" t="s">
        <v>11</v>
      </c>
      <c r="H3523" s="15">
        <v>1.7100000000000001E-2</v>
      </c>
      <c r="I3523" s="30">
        <v>1</v>
      </c>
      <c r="J3523" s="26" t="s">
        <v>33021</v>
      </c>
      <c r="K3523" s="26" t="s">
        <v>29664</v>
      </c>
      <c r="L3523" s="28">
        <v>656</v>
      </c>
      <c r="M3523" s="16">
        <f t="shared" si="346"/>
        <v>-4.5731707317072656E-3</v>
      </c>
      <c r="N3523" s="17">
        <v>45643</v>
      </c>
      <c r="O3523" s="18" cm="1">
        <f t="array" ref="O3523">INDEX('[1]Базовый ПЛ ООО "Финдер" янв25 '!$E$1:$E$8808,MATCH(C3523,'[1]Базовый ПЛ ООО "Финдер" янв25 '!$B$1:$B$8808,0),)</f>
        <v>653</v>
      </c>
      <c r="P3523" s="18">
        <f t="shared" si="343"/>
        <v>435.33</v>
      </c>
      <c r="Q3523" s="18">
        <f t="shared" si="344"/>
        <v>522.4</v>
      </c>
      <c r="R3523" s="1"/>
      <c r="S3523" s="1"/>
      <c r="T3523" s="1"/>
      <c r="U3523" s="1"/>
      <c r="V3523" s="1"/>
    </row>
    <row r="3524" spans="1:22" s="10" customFormat="1" ht="41.4" x14ac:dyDescent="0.25">
      <c r="A3524" s="11" t="s">
        <v>33016</v>
      </c>
      <c r="B3524" s="12" t="s">
        <v>7974</v>
      </c>
      <c r="C3524" s="12" t="s">
        <v>7975</v>
      </c>
      <c r="D3524" s="13" t="s">
        <v>2978</v>
      </c>
      <c r="E3524" s="12" t="s">
        <v>7976</v>
      </c>
      <c r="F3524" s="14" t="s">
        <v>2980</v>
      </c>
      <c r="G3524" s="14" t="s">
        <v>2980</v>
      </c>
      <c r="H3524" s="15">
        <v>1.6500000000000001E-2</v>
      </c>
      <c r="I3524" s="30">
        <v>1</v>
      </c>
      <c r="J3524" s="26" t="s">
        <v>33445</v>
      </c>
      <c r="K3524" s="26" t="s">
        <v>29663</v>
      </c>
      <c r="L3524" s="28">
        <v>567</v>
      </c>
      <c r="M3524" s="16">
        <f t="shared" si="346"/>
        <v>0.13051146384479728</v>
      </c>
      <c r="N3524" s="17">
        <v>45643</v>
      </c>
      <c r="O3524" s="18" cm="1">
        <f t="array" ref="O3524">INDEX('[1]Базовый ПЛ ООО "Финдер" янв25 '!$E$1:$E$8808,MATCH(C3524,'[1]Базовый ПЛ ООО "Финдер" янв25 '!$B$1:$B$8808,0),)</f>
        <v>641</v>
      </c>
      <c r="P3524" s="18">
        <f t="shared" si="343"/>
        <v>427.33</v>
      </c>
      <c r="Q3524" s="18">
        <f t="shared" si="344"/>
        <v>512.79999999999995</v>
      </c>
      <c r="R3524" s="1"/>
      <c r="S3524" s="1"/>
      <c r="T3524" s="1"/>
      <c r="U3524" s="1"/>
      <c r="V3524" s="1"/>
    </row>
    <row r="3525" spans="1:22" s="10" customFormat="1" ht="55.2" x14ac:dyDescent="0.25">
      <c r="A3525" s="11" t="s">
        <v>21357</v>
      </c>
      <c r="B3525" s="12" t="s">
        <v>7977</v>
      </c>
      <c r="C3525" s="12" t="s">
        <v>7978</v>
      </c>
      <c r="D3525" s="13" t="s">
        <v>2978</v>
      </c>
      <c r="E3525" s="12" t="s">
        <v>23480</v>
      </c>
      <c r="F3525" s="14" t="s">
        <v>11</v>
      </c>
      <c r="G3525" s="14" t="s">
        <v>11</v>
      </c>
      <c r="H3525" s="15">
        <v>1.6500000000000001E-2</v>
      </c>
      <c r="I3525" s="30">
        <v>1</v>
      </c>
      <c r="J3525" s="26" t="s">
        <v>33021</v>
      </c>
      <c r="K3525" s="26" t="s">
        <v>29662</v>
      </c>
      <c r="L3525" s="28">
        <v>567</v>
      </c>
      <c r="M3525" s="16">
        <f t="shared" si="346"/>
        <v>0.13051146384479728</v>
      </c>
      <c r="N3525" s="17">
        <v>45643</v>
      </c>
      <c r="O3525" s="18" cm="1">
        <f t="array" ref="O3525">INDEX('[1]Базовый ПЛ ООО "Финдер" янв25 '!$E$1:$E$8808,MATCH(C3525,'[1]Базовый ПЛ ООО "Финдер" янв25 '!$B$1:$B$8808,0),)</f>
        <v>641</v>
      </c>
      <c r="P3525" s="18">
        <f t="shared" si="343"/>
        <v>427.33</v>
      </c>
      <c r="Q3525" s="18">
        <f t="shared" si="344"/>
        <v>512.79999999999995</v>
      </c>
      <c r="R3525" s="1"/>
      <c r="S3525" s="1"/>
      <c r="T3525" s="1"/>
      <c r="U3525" s="1"/>
      <c r="V3525" s="1"/>
    </row>
    <row r="3526" spans="1:22" s="10" customFormat="1" ht="41.4" x14ac:dyDescent="0.25">
      <c r="A3526" s="11" t="s">
        <v>21357</v>
      </c>
      <c r="B3526" s="12" t="s">
        <v>7979</v>
      </c>
      <c r="C3526" s="12" t="s">
        <v>7980</v>
      </c>
      <c r="D3526" s="13" t="s">
        <v>2978</v>
      </c>
      <c r="E3526" s="12" t="s">
        <v>7981</v>
      </c>
      <c r="F3526" s="14" t="s">
        <v>2980</v>
      </c>
      <c r="G3526" s="14" t="s">
        <v>2980</v>
      </c>
      <c r="H3526" s="15">
        <v>1.7100000000000001E-2</v>
      </c>
      <c r="I3526" s="30">
        <v>1</v>
      </c>
      <c r="J3526" s="26" t="s">
        <v>33021</v>
      </c>
      <c r="K3526" s="26" t="s">
        <v>29661</v>
      </c>
      <c r="L3526" s="28">
        <v>646</v>
      </c>
      <c r="M3526" s="16">
        <f t="shared" si="346"/>
        <v>6.1919504643962897E-2</v>
      </c>
      <c r="N3526" s="17">
        <v>45643</v>
      </c>
      <c r="O3526" s="18" cm="1">
        <f t="array" ref="O3526">INDEX('[1]Базовый ПЛ ООО "Финдер" янв25 '!$E$1:$E$8808,MATCH(C3526,'[1]Базовый ПЛ ООО "Финдер" янв25 '!$B$1:$B$8808,0),)</f>
        <v>686</v>
      </c>
      <c r="P3526" s="18">
        <f t="shared" si="343"/>
        <v>457.33</v>
      </c>
      <c r="Q3526" s="18">
        <f t="shared" si="344"/>
        <v>548.79999999999995</v>
      </c>
      <c r="R3526" s="1"/>
      <c r="S3526" s="1"/>
      <c r="T3526" s="1"/>
      <c r="U3526" s="1"/>
      <c r="V3526" s="1"/>
    </row>
    <row r="3527" spans="1:22" s="10" customFormat="1" ht="55.2" x14ac:dyDescent="0.25">
      <c r="A3527" s="11" t="s">
        <v>21357</v>
      </c>
      <c r="B3527" s="12" t="s">
        <v>7982</v>
      </c>
      <c r="C3527" s="12" t="s">
        <v>7983</v>
      </c>
      <c r="D3527" s="13" t="s">
        <v>2978</v>
      </c>
      <c r="E3527" s="12" t="s">
        <v>23481</v>
      </c>
      <c r="F3527" s="14" t="s">
        <v>11</v>
      </c>
      <c r="G3527" s="14" t="s">
        <v>11</v>
      </c>
      <c r="H3527" s="15">
        <v>1.7100000000000001E-2</v>
      </c>
      <c r="I3527" s="30">
        <v>1</v>
      </c>
      <c r="J3527" s="26" t="s">
        <v>33021</v>
      </c>
      <c r="K3527" s="26" t="s">
        <v>29660</v>
      </c>
      <c r="L3527" s="28">
        <v>646</v>
      </c>
      <c r="M3527" s="16">
        <f t="shared" si="346"/>
        <v>6.1919504643962897E-2</v>
      </c>
      <c r="N3527" s="17">
        <v>45643</v>
      </c>
      <c r="O3527" s="18" cm="1">
        <f t="array" ref="O3527">INDEX('[1]Базовый ПЛ ООО "Финдер" янв25 '!$E$1:$E$8808,MATCH(C3527,'[1]Базовый ПЛ ООО "Финдер" янв25 '!$B$1:$B$8808,0),)</f>
        <v>686</v>
      </c>
      <c r="P3527" s="18">
        <f t="shared" si="343"/>
        <v>457.33</v>
      </c>
      <c r="Q3527" s="18">
        <f t="shared" si="344"/>
        <v>548.79999999999995</v>
      </c>
      <c r="R3527" s="1"/>
      <c r="S3527" s="1"/>
      <c r="T3527" s="1"/>
      <c r="U3527" s="1"/>
      <c r="V3527" s="1"/>
    </row>
    <row r="3528" spans="1:22" s="10" customFormat="1" ht="41.4" x14ac:dyDescent="0.25">
      <c r="A3528" s="11" t="s">
        <v>21357</v>
      </c>
      <c r="B3528" s="12" t="s">
        <v>7984</v>
      </c>
      <c r="C3528" s="12" t="s">
        <v>7985</v>
      </c>
      <c r="D3528" s="13" t="s">
        <v>2978</v>
      </c>
      <c r="E3528" s="12" t="s">
        <v>7986</v>
      </c>
      <c r="F3528" s="14" t="s">
        <v>2980</v>
      </c>
      <c r="G3528" s="14" t="s">
        <v>2980</v>
      </c>
      <c r="H3528" s="15">
        <v>1.6500000000000001E-2</v>
      </c>
      <c r="I3528" s="30">
        <v>1</v>
      </c>
      <c r="J3528" s="26" t="s">
        <v>33021</v>
      </c>
      <c r="K3528" s="26" t="s">
        <v>29659</v>
      </c>
      <c r="L3528" s="28">
        <v>567</v>
      </c>
      <c r="M3528" s="16">
        <f t="shared" si="346"/>
        <v>0.13051146384479728</v>
      </c>
      <c r="N3528" s="17">
        <v>45643</v>
      </c>
      <c r="O3528" s="18" cm="1">
        <f t="array" ref="O3528">INDEX('[1]Базовый ПЛ ООО "Финдер" янв25 '!$E$1:$E$8808,MATCH(C3528,'[1]Базовый ПЛ ООО "Финдер" янв25 '!$B$1:$B$8808,0),)</f>
        <v>641</v>
      </c>
      <c r="P3528" s="18">
        <f t="shared" si="343"/>
        <v>427.33</v>
      </c>
      <c r="Q3528" s="18">
        <f t="shared" si="344"/>
        <v>512.79999999999995</v>
      </c>
      <c r="R3528" s="1"/>
      <c r="S3528" s="1"/>
      <c r="T3528" s="1"/>
      <c r="U3528" s="1"/>
      <c r="V3528" s="1"/>
    </row>
    <row r="3529" spans="1:22" s="10" customFormat="1" ht="55.2" x14ac:dyDescent="0.25">
      <c r="A3529" s="11" t="s">
        <v>21357</v>
      </c>
      <c r="B3529" s="12" t="s">
        <v>7987</v>
      </c>
      <c r="C3529" s="12" t="s">
        <v>7988</v>
      </c>
      <c r="D3529" s="13" t="s">
        <v>2978</v>
      </c>
      <c r="E3529" s="12" t="s">
        <v>23482</v>
      </c>
      <c r="F3529" s="14" t="s">
        <v>11</v>
      </c>
      <c r="G3529" s="14" t="s">
        <v>11</v>
      </c>
      <c r="H3529" s="15">
        <v>1.6500000000000001E-2</v>
      </c>
      <c r="I3529" s="30">
        <v>1</v>
      </c>
      <c r="J3529" s="26" t="s">
        <v>33021</v>
      </c>
      <c r="K3529" s="26" t="s">
        <v>29658</v>
      </c>
      <c r="L3529" s="28">
        <v>567</v>
      </c>
      <c r="M3529" s="16">
        <f t="shared" si="346"/>
        <v>0.13051146384479728</v>
      </c>
      <c r="N3529" s="17">
        <v>45643</v>
      </c>
      <c r="O3529" s="18" cm="1">
        <f t="array" ref="O3529">INDEX('[1]Базовый ПЛ ООО "Финдер" янв25 '!$E$1:$E$8808,MATCH(C3529,'[1]Базовый ПЛ ООО "Финдер" янв25 '!$B$1:$B$8808,0),)</f>
        <v>641</v>
      </c>
      <c r="P3529" s="18">
        <f t="shared" si="343"/>
        <v>427.33</v>
      </c>
      <c r="Q3529" s="18">
        <f t="shared" si="344"/>
        <v>512.79999999999995</v>
      </c>
      <c r="R3529" s="1"/>
      <c r="S3529" s="1"/>
      <c r="T3529" s="1"/>
      <c r="U3529" s="1"/>
      <c r="V3529" s="1"/>
    </row>
    <row r="3530" spans="1:22" s="10" customFormat="1" ht="41.4" x14ac:dyDescent="0.25">
      <c r="A3530" s="11" t="s">
        <v>21357</v>
      </c>
      <c r="B3530" s="12" t="s">
        <v>7989</v>
      </c>
      <c r="C3530" s="12" t="s">
        <v>7990</v>
      </c>
      <c r="D3530" s="13" t="s">
        <v>2978</v>
      </c>
      <c r="E3530" s="12" t="s">
        <v>7991</v>
      </c>
      <c r="F3530" s="14" t="s">
        <v>2980</v>
      </c>
      <c r="G3530" s="14" t="s">
        <v>2980</v>
      </c>
      <c r="H3530" s="15">
        <v>1.6500000000000001E-2</v>
      </c>
      <c r="I3530" s="30">
        <v>1</v>
      </c>
      <c r="J3530" s="26" t="s">
        <v>33021</v>
      </c>
      <c r="K3530" s="26" t="s">
        <v>29657</v>
      </c>
      <c r="L3530" s="28">
        <v>646</v>
      </c>
      <c r="M3530" s="16">
        <f t="shared" si="346"/>
        <v>6.1919504643962897E-2</v>
      </c>
      <c r="N3530" s="17">
        <v>45643</v>
      </c>
      <c r="O3530" s="18" cm="1">
        <f t="array" ref="O3530">INDEX('[1]Базовый ПЛ ООО "Финдер" янв25 '!$E$1:$E$8808,MATCH(C3530,'[1]Базовый ПЛ ООО "Финдер" янв25 '!$B$1:$B$8808,0),)</f>
        <v>686</v>
      </c>
      <c r="P3530" s="18">
        <f t="shared" si="343"/>
        <v>457.33</v>
      </c>
      <c r="Q3530" s="18">
        <f t="shared" si="344"/>
        <v>548.79999999999995</v>
      </c>
      <c r="R3530" s="1"/>
      <c r="S3530" s="1"/>
      <c r="T3530" s="1"/>
      <c r="U3530" s="1"/>
      <c r="V3530" s="1"/>
    </row>
    <row r="3531" spans="1:22" s="10" customFormat="1" ht="55.2" x14ac:dyDescent="0.25">
      <c r="A3531" s="11" t="s">
        <v>21357</v>
      </c>
      <c r="B3531" s="12" t="s">
        <v>7992</v>
      </c>
      <c r="C3531" s="12" t="s">
        <v>7993</v>
      </c>
      <c r="D3531" s="13" t="s">
        <v>2978</v>
      </c>
      <c r="E3531" s="12" t="s">
        <v>23483</v>
      </c>
      <c r="F3531" s="14" t="s">
        <v>11</v>
      </c>
      <c r="G3531" s="14" t="s">
        <v>11</v>
      </c>
      <c r="H3531" s="15">
        <v>1.6500000000000001E-2</v>
      </c>
      <c r="I3531" s="30">
        <v>1</v>
      </c>
      <c r="J3531" s="26" t="s">
        <v>33021</v>
      </c>
      <c r="K3531" s="26" t="s">
        <v>29656</v>
      </c>
      <c r="L3531" s="28">
        <v>646</v>
      </c>
      <c r="M3531" s="16">
        <f t="shared" si="346"/>
        <v>6.1919504643962897E-2</v>
      </c>
      <c r="N3531" s="17">
        <v>45643</v>
      </c>
      <c r="O3531" s="18" cm="1">
        <f t="array" ref="O3531">INDEX('[1]Базовый ПЛ ООО "Финдер" янв25 '!$E$1:$E$8808,MATCH(C3531,'[1]Базовый ПЛ ООО "Финдер" янв25 '!$B$1:$B$8808,0),)</f>
        <v>686</v>
      </c>
      <c r="P3531" s="18">
        <f t="shared" si="343"/>
        <v>457.33</v>
      </c>
      <c r="Q3531" s="18">
        <f t="shared" si="344"/>
        <v>548.79999999999995</v>
      </c>
      <c r="R3531" s="1"/>
      <c r="S3531" s="1"/>
      <c r="T3531" s="1"/>
      <c r="U3531" s="1"/>
      <c r="V3531" s="1"/>
    </row>
    <row r="3532" spans="1:22" s="10" customFormat="1" ht="41.4" x14ac:dyDescent="0.25">
      <c r="A3532" s="11" t="s">
        <v>21357</v>
      </c>
      <c r="B3532" s="12" t="s">
        <v>7994</v>
      </c>
      <c r="C3532" s="12" t="s">
        <v>7995</v>
      </c>
      <c r="D3532" s="13" t="s">
        <v>2978</v>
      </c>
      <c r="E3532" s="12" t="s">
        <v>7996</v>
      </c>
      <c r="F3532" s="14" t="s">
        <v>2980</v>
      </c>
      <c r="G3532" s="14" t="s">
        <v>2980</v>
      </c>
      <c r="H3532" s="15">
        <v>1.6500000000000001E-2</v>
      </c>
      <c r="I3532" s="30">
        <v>1</v>
      </c>
      <c r="J3532" s="26" t="s">
        <v>33021</v>
      </c>
      <c r="K3532" s="26" t="s">
        <v>29655</v>
      </c>
      <c r="L3532" s="28">
        <v>656</v>
      </c>
      <c r="M3532" s="16">
        <f t="shared" si="346"/>
        <v>-4.5731707317072656E-3</v>
      </c>
      <c r="N3532" s="17">
        <v>45643</v>
      </c>
      <c r="O3532" s="18" cm="1">
        <f t="array" ref="O3532">INDEX('[1]Базовый ПЛ ООО "Финдер" янв25 '!$E$1:$E$8808,MATCH(C3532,'[1]Базовый ПЛ ООО "Финдер" янв25 '!$B$1:$B$8808,0),)</f>
        <v>653</v>
      </c>
      <c r="P3532" s="18">
        <f t="shared" ref="P3532:P3595" si="347">CHOOSE(I3532,ROUND(O3532*(1-$Q$5)/1.2,2),ROUND(O3532*(1-$Q$3)/1.2,2))</f>
        <v>435.33</v>
      </c>
      <c r="Q3532" s="18">
        <f t="shared" ref="Q3532:Q3595" si="348">ROUND(P3532*1.2,2)</f>
        <v>522.4</v>
      </c>
      <c r="R3532" s="1"/>
      <c r="S3532" s="1"/>
      <c r="T3532" s="1"/>
      <c r="U3532" s="1"/>
      <c r="V3532" s="1"/>
    </row>
    <row r="3533" spans="1:22" s="10" customFormat="1" ht="55.2" x14ac:dyDescent="0.25">
      <c r="A3533" s="11" t="s">
        <v>21357</v>
      </c>
      <c r="B3533" s="12" t="s">
        <v>7997</v>
      </c>
      <c r="C3533" s="12" t="s">
        <v>7998</v>
      </c>
      <c r="D3533" s="13" t="s">
        <v>2978</v>
      </c>
      <c r="E3533" s="12" t="s">
        <v>23484</v>
      </c>
      <c r="F3533" s="14" t="s">
        <v>11</v>
      </c>
      <c r="G3533" s="14" t="s">
        <v>11</v>
      </c>
      <c r="H3533" s="15">
        <v>1.6500000000000001E-2</v>
      </c>
      <c r="I3533" s="30">
        <v>1</v>
      </c>
      <c r="J3533" s="26" t="s">
        <v>33021</v>
      </c>
      <c r="K3533" s="26" t="s">
        <v>29654</v>
      </c>
      <c r="L3533" s="28">
        <v>656</v>
      </c>
      <c r="M3533" s="16">
        <f t="shared" si="346"/>
        <v>-4.5731707317072656E-3</v>
      </c>
      <c r="N3533" s="17">
        <v>45643</v>
      </c>
      <c r="O3533" s="18" cm="1">
        <f t="array" ref="O3533">INDEX('[1]Базовый ПЛ ООО "Финдер" янв25 '!$E$1:$E$8808,MATCH(C3533,'[1]Базовый ПЛ ООО "Финдер" янв25 '!$B$1:$B$8808,0),)</f>
        <v>653</v>
      </c>
      <c r="P3533" s="18">
        <f t="shared" si="347"/>
        <v>435.33</v>
      </c>
      <c r="Q3533" s="18">
        <f t="shared" si="348"/>
        <v>522.4</v>
      </c>
      <c r="R3533" s="1"/>
      <c r="S3533" s="1"/>
      <c r="T3533" s="1"/>
      <c r="U3533" s="1"/>
      <c r="V3533" s="1"/>
    </row>
    <row r="3534" spans="1:22" s="10" customFormat="1" ht="41.4" x14ac:dyDescent="0.25">
      <c r="A3534" s="11" t="s">
        <v>21357</v>
      </c>
      <c r="B3534" s="12" t="s">
        <v>7999</v>
      </c>
      <c r="C3534" s="12" t="s">
        <v>8000</v>
      </c>
      <c r="D3534" s="13" t="s">
        <v>2978</v>
      </c>
      <c r="E3534" s="12" t="s">
        <v>8001</v>
      </c>
      <c r="F3534" s="14" t="s">
        <v>2980</v>
      </c>
      <c r="G3534" s="14" t="s">
        <v>2980</v>
      </c>
      <c r="H3534" s="15">
        <v>1.6500000000000001E-2</v>
      </c>
      <c r="I3534" s="30">
        <v>1</v>
      </c>
      <c r="J3534" s="26" t="s">
        <v>33021</v>
      </c>
      <c r="K3534" s="26" t="s">
        <v>29653</v>
      </c>
      <c r="L3534" s="28">
        <v>735</v>
      </c>
      <c r="M3534" s="16">
        <f t="shared" si="346"/>
        <v>-3.8095238095238071E-2</v>
      </c>
      <c r="N3534" s="17">
        <v>45643</v>
      </c>
      <c r="O3534" s="18" cm="1">
        <f t="array" ref="O3534">INDEX('[1]Базовый ПЛ ООО "Финдер" янв25 '!$E$1:$E$8808,MATCH(C3534,'[1]Базовый ПЛ ООО "Финдер" янв25 '!$B$1:$B$8808,0),)</f>
        <v>707</v>
      </c>
      <c r="P3534" s="18">
        <f t="shared" si="347"/>
        <v>471.33</v>
      </c>
      <c r="Q3534" s="18">
        <f t="shared" si="348"/>
        <v>565.6</v>
      </c>
      <c r="R3534" s="1"/>
      <c r="S3534" s="1"/>
      <c r="T3534" s="1"/>
      <c r="U3534" s="1"/>
      <c r="V3534" s="1"/>
    </row>
    <row r="3535" spans="1:22" s="10" customFormat="1" ht="55.2" x14ac:dyDescent="0.25">
      <c r="A3535" s="11" t="s">
        <v>21357</v>
      </c>
      <c r="B3535" s="12" t="s">
        <v>8002</v>
      </c>
      <c r="C3535" s="12" t="s">
        <v>8003</v>
      </c>
      <c r="D3535" s="13" t="s">
        <v>2978</v>
      </c>
      <c r="E3535" s="12" t="s">
        <v>23485</v>
      </c>
      <c r="F3535" s="14" t="s">
        <v>11</v>
      </c>
      <c r="G3535" s="14" t="s">
        <v>11</v>
      </c>
      <c r="H3535" s="15">
        <v>1.6500000000000001E-2</v>
      </c>
      <c r="I3535" s="30">
        <v>1</v>
      </c>
      <c r="J3535" s="26" t="s">
        <v>33021</v>
      </c>
      <c r="K3535" s="26" t="s">
        <v>29652</v>
      </c>
      <c r="L3535" s="28">
        <v>735</v>
      </c>
      <c r="M3535" s="16">
        <f t="shared" si="346"/>
        <v>-3.8095238095238071E-2</v>
      </c>
      <c r="N3535" s="17">
        <v>45643</v>
      </c>
      <c r="O3535" s="18" cm="1">
        <f t="array" ref="O3535">INDEX('[1]Базовый ПЛ ООО "Финдер" янв25 '!$E$1:$E$8808,MATCH(C3535,'[1]Базовый ПЛ ООО "Финдер" янв25 '!$B$1:$B$8808,0),)</f>
        <v>707</v>
      </c>
      <c r="P3535" s="18">
        <f t="shared" si="347"/>
        <v>471.33</v>
      </c>
      <c r="Q3535" s="18">
        <f t="shared" si="348"/>
        <v>565.6</v>
      </c>
      <c r="R3535" s="1"/>
      <c r="S3535" s="1"/>
      <c r="T3535" s="1"/>
      <c r="U3535" s="1"/>
      <c r="V3535" s="1"/>
    </row>
    <row r="3536" spans="1:22" s="10" customFormat="1" ht="41.4" x14ac:dyDescent="0.25">
      <c r="A3536" s="11" t="s">
        <v>21357</v>
      </c>
      <c r="B3536" s="12" t="s">
        <v>8004</v>
      </c>
      <c r="C3536" s="12" t="s">
        <v>8005</v>
      </c>
      <c r="D3536" s="13" t="s">
        <v>2978</v>
      </c>
      <c r="E3536" s="12" t="s">
        <v>8006</v>
      </c>
      <c r="F3536" s="14" t="s">
        <v>2980</v>
      </c>
      <c r="G3536" s="14" t="s">
        <v>2980</v>
      </c>
      <c r="H3536" s="15">
        <v>1.6500000000000001E-2</v>
      </c>
      <c r="I3536" s="30">
        <v>1</v>
      </c>
      <c r="J3536" s="26" t="s">
        <v>33021</v>
      </c>
      <c r="K3536" s="26" t="s">
        <v>29651</v>
      </c>
      <c r="L3536" s="28">
        <v>656</v>
      </c>
      <c r="M3536" s="16">
        <f t="shared" ref="M3536:M3567" si="349">O3536/L3536-1</f>
        <v>-4.5731707317072656E-3</v>
      </c>
      <c r="N3536" s="17">
        <v>45643</v>
      </c>
      <c r="O3536" s="18" cm="1">
        <f t="array" ref="O3536">INDEX('[1]Базовый ПЛ ООО "Финдер" янв25 '!$E$1:$E$8808,MATCH(C3536,'[1]Базовый ПЛ ООО "Финдер" янв25 '!$B$1:$B$8808,0),)</f>
        <v>653</v>
      </c>
      <c r="P3536" s="18">
        <f t="shared" si="347"/>
        <v>435.33</v>
      </c>
      <c r="Q3536" s="18">
        <f t="shared" si="348"/>
        <v>522.4</v>
      </c>
      <c r="R3536" s="1"/>
      <c r="S3536" s="1"/>
      <c r="T3536" s="1"/>
      <c r="U3536" s="1"/>
      <c r="V3536" s="1"/>
    </row>
    <row r="3537" spans="1:22" s="10" customFormat="1" ht="55.2" x14ac:dyDescent="0.25">
      <c r="A3537" s="11" t="s">
        <v>21357</v>
      </c>
      <c r="B3537" s="12" t="s">
        <v>8007</v>
      </c>
      <c r="C3537" s="12" t="s">
        <v>8008</v>
      </c>
      <c r="D3537" s="13" t="s">
        <v>2978</v>
      </c>
      <c r="E3537" s="12" t="s">
        <v>23486</v>
      </c>
      <c r="F3537" s="14" t="s">
        <v>11</v>
      </c>
      <c r="G3537" s="14" t="s">
        <v>11</v>
      </c>
      <c r="H3537" s="15">
        <v>1.6500000000000001E-2</v>
      </c>
      <c r="I3537" s="30">
        <v>1</v>
      </c>
      <c r="J3537" s="26" t="s">
        <v>33021</v>
      </c>
      <c r="K3537" s="26" t="s">
        <v>29650</v>
      </c>
      <c r="L3537" s="28">
        <v>656</v>
      </c>
      <c r="M3537" s="16">
        <f t="shared" si="349"/>
        <v>-4.5731707317072656E-3</v>
      </c>
      <c r="N3537" s="17">
        <v>45643</v>
      </c>
      <c r="O3537" s="18" cm="1">
        <f t="array" ref="O3537">INDEX('[1]Базовый ПЛ ООО "Финдер" янв25 '!$E$1:$E$8808,MATCH(C3537,'[1]Базовый ПЛ ООО "Финдер" янв25 '!$B$1:$B$8808,0),)</f>
        <v>653</v>
      </c>
      <c r="P3537" s="18">
        <f t="shared" si="347"/>
        <v>435.33</v>
      </c>
      <c r="Q3537" s="18">
        <f t="shared" si="348"/>
        <v>522.4</v>
      </c>
      <c r="R3537" s="1"/>
      <c r="S3537" s="1"/>
      <c r="T3537" s="1"/>
      <c r="U3537" s="1"/>
      <c r="V3537" s="1"/>
    </row>
    <row r="3538" spans="1:22" s="10" customFormat="1" ht="41.4" x14ac:dyDescent="0.25">
      <c r="A3538" s="11" t="s">
        <v>21357</v>
      </c>
      <c r="B3538" s="12" t="s">
        <v>8009</v>
      </c>
      <c r="C3538" s="12" t="s">
        <v>8010</v>
      </c>
      <c r="D3538" s="13" t="s">
        <v>2978</v>
      </c>
      <c r="E3538" s="12" t="s">
        <v>8011</v>
      </c>
      <c r="F3538" s="14" t="s">
        <v>2980</v>
      </c>
      <c r="G3538" s="14" t="s">
        <v>2980</v>
      </c>
      <c r="H3538" s="15">
        <v>1.7100000000000001E-2</v>
      </c>
      <c r="I3538" s="30">
        <v>1</v>
      </c>
      <c r="J3538" s="26" t="s">
        <v>33021</v>
      </c>
      <c r="K3538" s="26" t="s">
        <v>29649</v>
      </c>
      <c r="L3538" s="28">
        <v>567</v>
      </c>
      <c r="M3538" s="16">
        <f t="shared" si="349"/>
        <v>0.13051146384479728</v>
      </c>
      <c r="N3538" s="17">
        <v>45643</v>
      </c>
      <c r="O3538" s="18" cm="1">
        <f t="array" ref="O3538">INDEX('[1]Базовый ПЛ ООО "Финдер" янв25 '!$E$1:$E$8808,MATCH(C3538,'[1]Базовый ПЛ ООО "Финдер" янв25 '!$B$1:$B$8808,0),)</f>
        <v>641</v>
      </c>
      <c r="P3538" s="18">
        <f t="shared" si="347"/>
        <v>427.33</v>
      </c>
      <c r="Q3538" s="18">
        <f t="shared" si="348"/>
        <v>512.79999999999995</v>
      </c>
      <c r="R3538" s="1"/>
      <c r="S3538" s="1"/>
      <c r="T3538" s="1"/>
      <c r="U3538" s="1"/>
      <c r="V3538" s="1"/>
    </row>
    <row r="3539" spans="1:22" s="10" customFormat="1" ht="55.2" x14ac:dyDescent="0.25">
      <c r="A3539" s="11" t="s">
        <v>21357</v>
      </c>
      <c r="B3539" s="12" t="s">
        <v>8012</v>
      </c>
      <c r="C3539" s="12" t="s">
        <v>8013</v>
      </c>
      <c r="D3539" s="13" t="s">
        <v>2978</v>
      </c>
      <c r="E3539" s="12" t="s">
        <v>23487</v>
      </c>
      <c r="F3539" s="14" t="s">
        <v>11</v>
      </c>
      <c r="G3539" s="14" t="s">
        <v>11</v>
      </c>
      <c r="H3539" s="15">
        <v>1.7100000000000001E-2</v>
      </c>
      <c r="I3539" s="30">
        <v>1</v>
      </c>
      <c r="J3539" s="26" t="s">
        <v>33021</v>
      </c>
      <c r="K3539" s="26" t="s">
        <v>29648</v>
      </c>
      <c r="L3539" s="28">
        <v>567</v>
      </c>
      <c r="M3539" s="16">
        <f t="shared" si="349"/>
        <v>0.13051146384479728</v>
      </c>
      <c r="N3539" s="17">
        <v>45643</v>
      </c>
      <c r="O3539" s="18" cm="1">
        <f t="array" ref="O3539">INDEX('[1]Базовый ПЛ ООО "Финдер" янв25 '!$E$1:$E$8808,MATCH(C3539,'[1]Базовый ПЛ ООО "Финдер" янв25 '!$B$1:$B$8808,0),)</f>
        <v>641</v>
      </c>
      <c r="P3539" s="18">
        <f t="shared" si="347"/>
        <v>427.33</v>
      </c>
      <c r="Q3539" s="18">
        <f t="shared" si="348"/>
        <v>512.79999999999995</v>
      </c>
      <c r="R3539" s="1"/>
      <c r="S3539" s="1"/>
      <c r="T3539" s="1"/>
      <c r="U3539" s="1"/>
      <c r="V3539" s="1"/>
    </row>
    <row r="3540" spans="1:22" s="10" customFormat="1" ht="41.4" x14ac:dyDescent="0.25">
      <c r="A3540" s="11" t="s">
        <v>21357</v>
      </c>
      <c r="B3540" s="12" t="s">
        <v>8014</v>
      </c>
      <c r="C3540" s="12" t="s">
        <v>8015</v>
      </c>
      <c r="D3540" s="13" t="s">
        <v>2978</v>
      </c>
      <c r="E3540" s="12" t="s">
        <v>8016</v>
      </c>
      <c r="F3540" s="14" t="s">
        <v>2980</v>
      </c>
      <c r="G3540" s="14" t="s">
        <v>2980</v>
      </c>
      <c r="H3540" s="15">
        <v>1.7100000000000001E-2</v>
      </c>
      <c r="I3540" s="30">
        <v>1</v>
      </c>
      <c r="J3540" s="26" t="s">
        <v>33021</v>
      </c>
      <c r="K3540" s="26" t="s">
        <v>29647</v>
      </c>
      <c r="L3540" s="28">
        <v>646</v>
      </c>
      <c r="M3540" s="16">
        <f t="shared" si="349"/>
        <v>6.1919504643962897E-2</v>
      </c>
      <c r="N3540" s="17">
        <v>45643</v>
      </c>
      <c r="O3540" s="18" cm="1">
        <f t="array" ref="O3540">INDEX('[1]Базовый ПЛ ООО "Финдер" янв25 '!$E$1:$E$8808,MATCH(C3540,'[1]Базовый ПЛ ООО "Финдер" янв25 '!$B$1:$B$8808,0),)</f>
        <v>686</v>
      </c>
      <c r="P3540" s="18">
        <f t="shared" si="347"/>
        <v>457.33</v>
      </c>
      <c r="Q3540" s="18">
        <f t="shared" si="348"/>
        <v>548.79999999999995</v>
      </c>
      <c r="R3540" s="1"/>
      <c r="S3540" s="1"/>
      <c r="T3540" s="1"/>
      <c r="U3540" s="1"/>
      <c r="V3540" s="1"/>
    </row>
    <row r="3541" spans="1:22" s="10" customFormat="1" ht="55.2" x14ac:dyDescent="0.25">
      <c r="A3541" s="11" t="s">
        <v>21357</v>
      </c>
      <c r="B3541" s="12" t="s">
        <v>8017</v>
      </c>
      <c r="C3541" s="12" t="s">
        <v>8018</v>
      </c>
      <c r="D3541" s="13" t="s">
        <v>2978</v>
      </c>
      <c r="E3541" s="12" t="s">
        <v>23488</v>
      </c>
      <c r="F3541" s="14" t="s">
        <v>11</v>
      </c>
      <c r="G3541" s="14" t="s">
        <v>11</v>
      </c>
      <c r="H3541" s="15">
        <v>1.7100000000000001E-2</v>
      </c>
      <c r="I3541" s="30">
        <v>1</v>
      </c>
      <c r="J3541" s="26" t="s">
        <v>33021</v>
      </c>
      <c r="K3541" s="26" t="s">
        <v>29646</v>
      </c>
      <c r="L3541" s="28">
        <v>646</v>
      </c>
      <c r="M3541" s="16">
        <f t="shared" si="349"/>
        <v>6.1919504643962897E-2</v>
      </c>
      <c r="N3541" s="17">
        <v>45643</v>
      </c>
      <c r="O3541" s="18" cm="1">
        <f t="array" ref="O3541">INDEX('[1]Базовый ПЛ ООО "Финдер" янв25 '!$E$1:$E$8808,MATCH(C3541,'[1]Базовый ПЛ ООО "Финдер" янв25 '!$B$1:$B$8808,0),)</f>
        <v>686</v>
      </c>
      <c r="P3541" s="18">
        <f t="shared" si="347"/>
        <v>457.33</v>
      </c>
      <c r="Q3541" s="18">
        <f t="shared" si="348"/>
        <v>548.79999999999995</v>
      </c>
      <c r="R3541" s="1"/>
      <c r="S3541" s="1"/>
      <c r="T3541" s="1"/>
      <c r="U3541" s="1"/>
      <c r="V3541" s="1"/>
    </row>
    <row r="3542" spans="1:22" s="10" customFormat="1" ht="41.4" x14ac:dyDescent="0.25">
      <c r="A3542" s="11" t="s">
        <v>22384</v>
      </c>
      <c r="B3542" s="12" t="s">
        <v>22158</v>
      </c>
      <c r="C3542" s="12" t="s">
        <v>22159</v>
      </c>
      <c r="D3542" s="13" t="s">
        <v>2978</v>
      </c>
      <c r="E3542" s="12" t="s">
        <v>22388</v>
      </c>
      <c r="F3542" s="14">
        <v>50</v>
      </c>
      <c r="G3542" s="14">
        <v>50</v>
      </c>
      <c r="H3542" s="15">
        <v>1.7100000000000001E-2</v>
      </c>
      <c r="I3542" s="30">
        <v>1</v>
      </c>
      <c r="J3542" s="26" t="s">
        <v>34769</v>
      </c>
      <c r="K3542" s="26" t="s">
        <v>29710</v>
      </c>
      <c r="L3542" s="28">
        <v>653</v>
      </c>
      <c r="M3542" s="16">
        <f t="shared" si="349"/>
        <v>6.2787136294027546E-2</v>
      </c>
      <c r="N3542" s="17">
        <v>45643</v>
      </c>
      <c r="O3542" s="18" cm="1">
        <f t="array" ref="O3542">INDEX('[1]Базовый ПЛ ООО "Финдер" янв25 '!$E$1:$E$8808,MATCH(C3542,'[1]Базовый ПЛ ООО "Финдер" янв25 '!$B$1:$B$8808,0),)</f>
        <v>694</v>
      </c>
      <c r="P3542" s="18">
        <f t="shared" si="347"/>
        <v>462.67</v>
      </c>
      <c r="Q3542" s="18">
        <f t="shared" si="348"/>
        <v>555.20000000000005</v>
      </c>
      <c r="R3542" s="1"/>
      <c r="S3542" s="1"/>
      <c r="T3542" s="1"/>
      <c r="U3542" s="1"/>
      <c r="V3542" s="1"/>
    </row>
    <row r="3543" spans="1:22" s="10" customFormat="1" ht="41.4" x14ac:dyDescent="0.25">
      <c r="A3543" s="11" t="s">
        <v>21357</v>
      </c>
      <c r="B3543" s="12" t="s">
        <v>8019</v>
      </c>
      <c r="C3543" s="12" t="s">
        <v>8020</v>
      </c>
      <c r="D3543" s="13" t="s">
        <v>2978</v>
      </c>
      <c r="E3543" s="12" t="s">
        <v>8021</v>
      </c>
      <c r="F3543" s="14" t="s">
        <v>2980</v>
      </c>
      <c r="G3543" s="14" t="s">
        <v>2980</v>
      </c>
      <c r="H3543" s="15">
        <v>1.7100000000000001E-2</v>
      </c>
      <c r="I3543" s="30">
        <v>1</v>
      </c>
      <c r="J3543" s="26" t="s">
        <v>33021</v>
      </c>
      <c r="K3543" s="26" t="s">
        <v>29645</v>
      </c>
      <c r="L3543" s="28">
        <v>656</v>
      </c>
      <c r="M3543" s="16">
        <f t="shared" si="349"/>
        <v>-4.5731707317072656E-3</v>
      </c>
      <c r="N3543" s="17">
        <v>45643</v>
      </c>
      <c r="O3543" s="18" cm="1">
        <f t="array" ref="O3543">INDEX('[1]Базовый ПЛ ООО "Финдер" янв25 '!$E$1:$E$8808,MATCH(C3543,'[1]Базовый ПЛ ООО "Финдер" янв25 '!$B$1:$B$8808,0),)</f>
        <v>653</v>
      </c>
      <c r="P3543" s="18">
        <f t="shared" si="347"/>
        <v>435.33</v>
      </c>
      <c r="Q3543" s="18">
        <f t="shared" si="348"/>
        <v>522.4</v>
      </c>
      <c r="R3543" s="1"/>
      <c r="S3543" s="1"/>
      <c r="T3543" s="1"/>
      <c r="U3543" s="1"/>
      <c r="V3543" s="1"/>
    </row>
    <row r="3544" spans="1:22" s="10" customFormat="1" ht="55.2" x14ac:dyDescent="0.25">
      <c r="A3544" s="11" t="s">
        <v>21357</v>
      </c>
      <c r="B3544" s="12" t="s">
        <v>8022</v>
      </c>
      <c r="C3544" s="12" t="s">
        <v>8023</v>
      </c>
      <c r="D3544" s="13" t="s">
        <v>2978</v>
      </c>
      <c r="E3544" s="12" t="s">
        <v>23489</v>
      </c>
      <c r="F3544" s="14" t="s">
        <v>11</v>
      </c>
      <c r="G3544" s="14" t="s">
        <v>11</v>
      </c>
      <c r="H3544" s="15">
        <v>1.7100000000000001E-2</v>
      </c>
      <c r="I3544" s="30">
        <v>1</v>
      </c>
      <c r="J3544" s="26" t="s">
        <v>33021</v>
      </c>
      <c r="K3544" s="26" t="s">
        <v>29644</v>
      </c>
      <c r="L3544" s="28">
        <v>656</v>
      </c>
      <c r="M3544" s="16">
        <f t="shared" si="349"/>
        <v>-4.5731707317072656E-3</v>
      </c>
      <c r="N3544" s="17">
        <v>45643</v>
      </c>
      <c r="O3544" s="18" cm="1">
        <f t="array" ref="O3544">INDEX('[1]Базовый ПЛ ООО "Финдер" янв25 '!$E$1:$E$8808,MATCH(C3544,'[1]Базовый ПЛ ООО "Финдер" янв25 '!$B$1:$B$8808,0),)</f>
        <v>653</v>
      </c>
      <c r="P3544" s="18">
        <f t="shared" si="347"/>
        <v>435.33</v>
      </c>
      <c r="Q3544" s="18">
        <f t="shared" si="348"/>
        <v>522.4</v>
      </c>
      <c r="R3544" s="1"/>
      <c r="S3544" s="1"/>
      <c r="T3544" s="1"/>
      <c r="U3544" s="1"/>
      <c r="V3544" s="1"/>
    </row>
    <row r="3545" spans="1:22" s="10" customFormat="1" ht="41.4" x14ac:dyDescent="0.25">
      <c r="A3545" s="11" t="s">
        <v>21357</v>
      </c>
      <c r="B3545" s="12" t="s">
        <v>8024</v>
      </c>
      <c r="C3545" s="12" t="s">
        <v>8025</v>
      </c>
      <c r="D3545" s="13" t="s">
        <v>2978</v>
      </c>
      <c r="E3545" s="12" t="s">
        <v>8026</v>
      </c>
      <c r="F3545" s="14" t="s">
        <v>2980</v>
      </c>
      <c r="G3545" s="14" t="s">
        <v>2980</v>
      </c>
      <c r="H3545" s="15">
        <v>1.7100000000000001E-2</v>
      </c>
      <c r="I3545" s="30">
        <v>1</v>
      </c>
      <c r="J3545" s="26" t="s">
        <v>33021</v>
      </c>
      <c r="K3545" s="26" t="s">
        <v>29643</v>
      </c>
      <c r="L3545" s="28">
        <v>735</v>
      </c>
      <c r="M3545" s="16">
        <f t="shared" si="349"/>
        <v>-3.8095238095238071E-2</v>
      </c>
      <c r="N3545" s="17">
        <v>45643</v>
      </c>
      <c r="O3545" s="18" cm="1">
        <f t="array" ref="O3545">INDEX('[1]Базовый ПЛ ООО "Финдер" янв25 '!$E$1:$E$8808,MATCH(C3545,'[1]Базовый ПЛ ООО "Финдер" янв25 '!$B$1:$B$8808,0),)</f>
        <v>707</v>
      </c>
      <c r="P3545" s="18">
        <f t="shared" si="347"/>
        <v>471.33</v>
      </c>
      <c r="Q3545" s="18">
        <f t="shared" si="348"/>
        <v>565.6</v>
      </c>
      <c r="R3545" s="1"/>
      <c r="S3545" s="1"/>
      <c r="T3545" s="1"/>
      <c r="U3545" s="1"/>
      <c r="V3545" s="1"/>
    </row>
    <row r="3546" spans="1:22" s="10" customFormat="1" ht="55.2" x14ac:dyDescent="0.25">
      <c r="A3546" s="11" t="s">
        <v>21357</v>
      </c>
      <c r="B3546" s="12" t="s">
        <v>8027</v>
      </c>
      <c r="C3546" s="12" t="s">
        <v>8028</v>
      </c>
      <c r="D3546" s="13" t="s">
        <v>2978</v>
      </c>
      <c r="E3546" s="12" t="s">
        <v>23490</v>
      </c>
      <c r="F3546" s="14" t="s">
        <v>11</v>
      </c>
      <c r="G3546" s="14" t="s">
        <v>11</v>
      </c>
      <c r="H3546" s="15">
        <v>1.7100000000000001E-2</v>
      </c>
      <c r="I3546" s="30">
        <v>1</v>
      </c>
      <c r="J3546" s="26" t="s">
        <v>33021</v>
      </c>
      <c r="K3546" s="26" t="s">
        <v>29642</v>
      </c>
      <c r="L3546" s="28">
        <v>735</v>
      </c>
      <c r="M3546" s="16">
        <f t="shared" si="349"/>
        <v>-3.8095238095238071E-2</v>
      </c>
      <c r="N3546" s="17">
        <v>45643</v>
      </c>
      <c r="O3546" s="18" cm="1">
        <f t="array" ref="O3546">INDEX('[1]Базовый ПЛ ООО "Финдер" янв25 '!$E$1:$E$8808,MATCH(C3546,'[1]Базовый ПЛ ООО "Финдер" янв25 '!$B$1:$B$8808,0),)</f>
        <v>707</v>
      </c>
      <c r="P3546" s="18">
        <f t="shared" si="347"/>
        <v>471.33</v>
      </c>
      <c r="Q3546" s="18">
        <f t="shared" si="348"/>
        <v>565.6</v>
      </c>
      <c r="R3546" s="1"/>
      <c r="S3546" s="1"/>
      <c r="T3546" s="1"/>
      <c r="U3546" s="1"/>
      <c r="V3546" s="1"/>
    </row>
    <row r="3547" spans="1:22" s="10" customFormat="1" ht="41.4" x14ac:dyDescent="0.25">
      <c r="A3547" s="11" t="s">
        <v>21357</v>
      </c>
      <c r="B3547" s="12" t="s">
        <v>8029</v>
      </c>
      <c r="C3547" s="12" t="s">
        <v>8030</v>
      </c>
      <c r="D3547" s="13" t="s">
        <v>2978</v>
      </c>
      <c r="E3547" s="12" t="s">
        <v>8031</v>
      </c>
      <c r="F3547" s="14" t="s">
        <v>2980</v>
      </c>
      <c r="G3547" s="14" t="s">
        <v>2980</v>
      </c>
      <c r="H3547" s="15">
        <v>1.7100000000000001E-2</v>
      </c>
      <c r="I3547" s="30">
        <v>1</v>
      </c>
      <c r="J3547" s="26" t="s">
        <v>33021</v>
      </c>
      <c r="K3547" s="26" t="s">
        <v>29641</v>
      </c>
      <c r="L3547" s="28">
        <v>656</v>
      </c>
      <c r="M3547" s="16">
        <f t="shared" si="349"/>
        <v>-4.5731707317072656E-3</v>
      </c>
      <c r="N3547" s="17">
        <v>45643</v>
      </c>
      <c r="O3547" s="18" cm="1">
        <f t="array" ref="O3547">INDEX('[1]Базовый ПЛ ООО "Финдер" янв25 '!$E$1:$E$8808,MATCH(C3547,'[1]Базовый ПЛ ООО "Финдер" янв25 '!$B$1:$B$8808,0),)</f>
        <v>653</v>
      </c>
      <c r="P3547" s="18">
        <f t="shared" si="347"/>
        <v>435.33</v>
      </c>
      <c r="Q3547" s="18">
        <f t="shared" si="348"/>
        <v>522.4</v>
      </c>
      <c r="R3547" s="1"/>
      <c r="S3547" s="1"/>
      <c r="T3547" s="1"/>
      <c r="U3547" s="1"/>
      <c r="V3547" s="1"/>
    </row>
    <row r="3548" spans="1:22" s="10" customFormat="1" ht="55.2" x14ac:dyDescent="0.25">
      <c r="A3548" s="11" t="s">
        <v>21357</v>
      </c>
      <c r="B3548" s="12" t="s">
        <v>8032</v>
      </c>
      <c r="C3548" s="12" t="s">
        <v>8033</v>
      </c>
      <c r="D3548" s="13" t="s">
        <v>2978</v>
      </c>
      <c r="E3548" s="12" t="s">
        <v>23491</v>
      </c>
      <c r="F3548" s="14" t="s">
        <v>11</v>
      </c>
      <c r="G3548" s="14" t="s">
        <v>11</v>
      </c>
      <c r="H3548" s="15">
        <v>1.7100000000000001E-2</v>
      </c>
      <c r="I3548" s="30">
        <v>1</v>
      </c>
      <c r="J3548" s="26" t="s">
        <v>33021</v>
      </c>
      <c r="K3548" s="26" t="s">
        <v>29640</v>
      </c>
      <c r="L3548" s="28">
        <v>656</v>
      </c>
      <c r="M3548" s="16">
        <f t="shared" si="349"/>
        <v>-4.5731707317072656E-3</v>
      </c>
      <c r="N3548" s="17">
        <v>45643</v>
      </c>
      <c r="O3548" s="18" cm="1">
        <f t="array" ref="O3548">INDEX('[1]Базовый ПЛ ООО "Финдер" янв25 '!$E$1:$E$8808,MATCH(C3548,'[1]Базовый ПЛ ООО "Финдер" янв25 '!$B$1:$B$8808,0),)</f>
        <v>653</v>
      </c>
      <c r="P3548" s="18">
        <f t="shared" si="347"/>
        <v>435.33</v>
      </c>
      <c r="Q3548" s="18">
        <f t="shared" si="348"/>
        <v>522.4</v>
      </c>
      <c r="R3548" s="1"/>
      <c r="S3548" s="1"/>
      <c r="T3548" s="1"/>
      <c r="U3548" s="1"/>
      <c r="V3548" s="1"/>
    </row>
    <row r="3549" spans="1:22" s="10" customFormat="1" ht="41.4" x14ac:dyDescent="0.25">
      <c r="A3549" s="11" t="s">
        <v>21357</v>
      </c>
      <c r="B3549" s="12" t="s">
        <v>8034</v>
      </c>
      <c r="C3549" s="12" t="s">
        <v>8035</v>
      </c>
      <c r="D3549" s="13" t="s">
        <v>2978</v>
      </c>
      <c r="E3549" s="12" t="s">
        <v>8036</v>
      </c>
      <c r="F3549" s="14" t="s">
        <v>2980</v>
      </c>
      <c r="G3549" s="14" t="s">
        <v>2980</v>
      </c>
      <c r="H3549" s="15">
        <v>1.7100000000000001E-2</v>
      </c>
      <c r="I3549" s="30">
        <v>1</v>
      </c>
      <c r="J3549" s="26" t="s">
        <v>33021</v>
      </c>
      <c r="K3549" s="26" t="s">
        <v>29639</v>
      </c>
      <c r="L3549" s="28">
        <v>651</v>
      </c>
      <c r="M3549" s="16">
        <f t="shared" si="349"/>
        <v>0.1305683563748079</v>
      </c>
      <c r="N3549" s="17">
        <v>45643</v>
      </c>
      <c r="O3549" s="18" cm="1">
        <f t="array" ref="O3549">INDEX('[1]Базовый ПЛ ООО "Финдер" янв25 '!$E$1:$E$8808,MATCH(C3549,'[1]Базовый ПЛ ООО "Финдер" янв25 '!$B$1:$B$8808,0),)</f>
        <v>736</v>
      </c>
      <c r="P3549" s="18">
        <f t="shared" si="347"/>
        <v>490.67</v>
      </c>
      <c r="Q3549" s="18">
        <f t="shared" si="348"/>
        <v>588.79999999999995</v>
      </c>
      <c r="R3549" s="1"/>
      <c r="S3549" s="1"/>
      <c r="T3549" s="1"/>
      <c r="U3549" s="1"/>
      <c r="V3549" s="1"/>
    </row>
    <row r="3550" spans="1:22" s="10" customFormat="1" ht="55.2" x14ac:dyDescent="0.25">
      <c r="A3550" s="11" t="s">
        <v>21357</v>
      </c>
      <c r="B3550" s="12" t="s">
        <v>8037</v>
      </c>
      <c r="C3550" s="12" t="s">
        <v>8038</v>
      </c>
      <c r="D3550" s="13" t="s">
        <v>2978</v>
      </c>
      <c r="E3550" s="12" t="s">
        <v>23492</v>
      </c>
      <c r="F3550" s="14" t="s">
        <v>11</v>
      </c>
      <c r="G3550" s="14" t="s">
        <v>11</v>
      </c>
      <c r="H3550" s="15">
        <v>1.7100000000000001E-2</v>
      </c>
      <c r="I3550" s="30">
        <v>1</v>
      </c>
      <c r="J3550" s="26" t="s">
        <v>33021</v>
      </c>
      <c r="K3550" s="26" t="s">
        <v>29638</v>
      </c>
      <c r="L3550" s="28">
        <v>651</v>
      </c>
      <c r="M3550" s="16">
        <f t="shared" si="349"/>
        <v>0.1305683563748079</v>
      </c>
      <c r="N3550" s="17">
        <v>45643</v>
      </c>
      <c r="O3550" s="18" cm="1">
        <f t="array" ref="O3550">INDEX('[1]Базовый ПЛ ООО "Финдер" янв25 '!$E$1:$E$8808,MATCH(C3550,'[1]Базовый ПЛ ООО "Финдер" янв25 '!$B$1:$B$8808,0),)</f>
        <v>736</v>
      </c>
      <c r="P3550" s="18">
        <f t="shared" si="347"/>
        <v>490.67</v>
      </c>
      <c r="Q3550" s="18">
        <f t="shared" si="348"/>
        <v>588.79999999999995</v>
      </c>
      <c r="R3550" s="1"/>
      <c r="S3550" s="1"/>
      <c r="T3550" s="1"/>
      <c r="U3550" s="1"/>
      <c r="V3550" s="1"/>
    </row>
    <row r="3551" spans="1:22" s="10" customFormat="1" ht="41.4" x14ac:dyDescent="0.25">
      <c r="A3551" s="11" t="s">
        <v>21357</v>
      </c>
      <c r="B3551" s="12" t="s">
        <v>8039</v>
      </c>
      <c r="C3551" s="12" t="s">
        <v>8040</v>
      </c>
      <c r="D3551" s="13" t="s">
        <v>2978</v>
      </c>
      <c r="E3551" s="12" t="s">
        <v>8041</v>
      </c>
      <c r="F3551" s="14" t="s">
        <v>2980</v>
      </c>
      <c r="G3551" s="14" t="s">
        <v>2980</v>
      </c>
      <c r="H3551" s="15">
        <v>1.7100000000000001E-2</v>
      </c>
      <c r="I3551" s="30">
        <v>1</v>
      </c>
      <c r="J3551" s="26" t="s">
        <v>33021</v>
      </c>
      <c r="K3551" s="26" t="s">
        <v>29637</v>
      </c>
      <c r="L3551" s="28">
        <v>729</v>
      </c>
      <c r="M3551" s="16">
        <f t="shared" si="349"/>
        <v>8.5048010973936883E-2</v>
      </c>
      <c r="N3551" s="17">
        <v>45643</v>
      </c>
      <c r="O3551" s="18" cm="1">
        <f t="array" ref="O3551">INDEX('[1]Базовый ПЛ ООО "Финдер" янв25 '!$E$1:$E$8808,MATCH(C3551,'[1]Базовый ПЛ ООО "Финдер" янв25 '!$B$1:$B$8808,0),)</f>
        <v>791</v>
      </c>
      <c r="P3551" s="18">
        <f t="shared" si="347"/>
        <v>527.33000000000004</v>
      </c>
      <c r="Q3551" s="18">
        <f t="shared" si="348"/>
        <v>632.79999999999995</v>
      </c>
      <c r="R3551" s="1"/>
      <c r="S3551" s="1"/>
      <c r="T3551" s="1"/>
      <c r="U3551" s="1"/>
      <c r="V3551" s="1"/>
    </row>
    <row r="3552" spans="1:22" s="10" customFormat="1" ht="55.2" x14ac:dyDescent="0.25">
      <c r="A3552" s="11" t="s">
        <v>21357</v>
      </c>
      <c r="B3552" s="12" t="s">
        <v>8042</v>
      </c>
      <c r="C3552" s="12" t="s">
        <v>8043</v>
      </c>
      <c r="D3552" s="13" t="s">
        <v>2978</v>
      </c>
      <c r="E3552" s="12" t="s">
        <v>23493</v>
      </c>
      <c r="F3552" s="14" t="s">
        <v>11</v>
      </c>
      <c r="G3552" s="14" t="s">
        <v>11</v>
      </c>
      <c r="H3552" s="15">
        <v>1.7100000000000001E-2</v>
      </c>
      <c r="I3552" s="30">
        <v>1</v>
      </c>
      <c r="J3552" s="26" t="s">
        <v>33021</v>
      </c>
      <c r="K3552" s="26" t="s">
        <v>29636</v>
      </c>
      <c r="L3552" s="28">
        <v>729</v>
      </c>
      <c r="M3552" s="16">
        <f t="shared" si="349"/>
        <v>8.5048010973936883E-2</v>
      </c>
      <c r="N3552" s="17">
        <v>45643</v>
      </c>
      <c r="O3552" s="18" cm="1">
        <f t="array" ref="O3552">INDEX('[1]Базовый ПЛ ООО "Финдер" янв25 '!$E$1:$E$8808,MATCH(C3552,'[1]Базовый ПЛ ООО "Финдер" янв25 '!$B$1:$B$8808,0),)</f>
        <v>791</v>
      </c>
      <c r="P3552" s="18">
        <f t="shared" si="347"/>
        <v>527.33000000000004</v>
      </c>
      <c r="Q3552" s="18">
        <f t="shared" si="348"/>
        <v>632.79999999999995</v>
      </c>
      <c r="R3552" s="1"/>
      <c r="S3552" s="1"/>
      <c r="T3552" s="1"/>
      <c r="U3552" s="1"/>
      <c r="V3552" s="1"/>
    </row>
    <row r="3553" spans="1:22" s="10" customFormat="1" ht="41.4" x14ac:dyDescent="0.25">
      <c r="A3553" s="11" t="s">
        <v>21357</v>
      </c>
      <c r="B3553" s="12" t="s">
        <v>8044</v>
      </c>
      <c r="C3553" s="12" t="s">
        <v>8045</v>
      </c>
      <c r="D3553" s="13" t="s">
        <v>2978</v>
      </c>
      <c r="E3553" s="12" t="s">
        <v>8046</v>
      </c>
      <c r="F3553" s="14" t="s">
        <v>2980</v>
      </c>
      <c r="G3553" s="14" t="s">
        <v>2980</v>
      </c>
      <c r="H3553" s="15">
        <v>1.7100000000000001E-2</v>
      </c>
      <c r="I3553" s="30">
        <v>1</v>
      </c>
      <c r="J3553" s="26" t="s">
        <v>33021</v>
      </c>
      <c r="K3553" s="26" t="s">
        <v>29635</v>
      </c>
      <c r="L3553" s="28">
        <v>729</v>
      </c>
      <c r="M3553" s="16">
        <f t="shared" si="349"/>
        <v>8.5048010973936883E-2</v>
      </c>
      <c r="N3553" s="17">
        <v>45643</v>
      </c>
      <c r="O3553" s="18" cm="1">
        <f t="array" ref="O3553">INDEX('[1]Базовый ПЛ ООО "Финдер" янв25 '!$E$1:$E$8808,MATCH(C3553,'[1]Базовый ПЛ ООО "Финдер" янв25 '!$B$1:$B$8808,0),)</f>
        <v>791</v>
      </c>
      <c r="P3553" s="18">
        <f t="shared" si="347"/>
        <v>527.33000000000004</v>
      </c>
      <c r="Q3553" s="18">
        <f t="shared" si="348"/>
        <v>632.79999999999995</v>
      </c>
      <c r="R3553" s="1"/>
      <c r="S3553" s="1"/>
      <c r="T3553" s="1"/>
      <c r="U3553" s="1"/>
      <c r="V3553" s="1"/>
    </row>
    <row r="3554" spans="1:22" s="10" customFormat="1" ht="55.2" x14ac:dyDescent="0.25">
      <c r="A3554" s="11" t="s">
        <v>21357</v>
      </c>
      <c r="B3554" s="12" t="s">
        <v>8047</v>
      </c>
      <c r="C3554" s="12" t="s">
        <v>8048</v>
      </c>
      <c r="D3554" s="13" t="s">
        <v>2978</v>
      </c>
      <c r="E3554" s="12" t="s">
        <v>23494</v>
      </c>
      <c r="F3554" s="14" t="s">
        <v>11</v>
      </c>
      <c r="G3554" s="14" t="s">
        <v>11</v>
      </c>
      <c r="H3554" s="15">
        <v>1.7100000000000001E-2</v>
      </c>
      <c r="I3554" s="30">
        <v>1</v>
      </c>
      <c r="J3554" s="26" t="s">
        <v>33021</v>
      </c>
      <c r="K3554" s="26" t="s">
        <v>29634</v>
      </c>
      <c r="L3554" s="28">
        <v>729</v>
      </c>
      <c r="M3554" s="16">
        <f t="shared" si="349"/>
        <v>8.5048010973936883E-2</v>
      </c>
      <c r="N3554" s="17">
        <v>45643</v>
      </c>
      <c r="O3554" s="18" cm="1">
        <f t="array" ref="O3554">INDEX('[1]Базовый ПЛ ООО "Финдер" янв25 '!$E$1:$E$8808,MATCH(C3554,'[1]Базовый ПЛ ООО "Финдер" янв25 '!$B$1:$B$8808,0),)</f>
        <v>791</v>
      </c>
      <c r="P3554" s="18">
        <f t="shared" si="347"/>
        <v>527.33000000000004</v>
      </c>
      <c r="Q3554" s="18">
        <f t="shared" si="348"/>
        <v>632.79999999999995</v>
      </c>
      <c r="R3554" s="1"/>
      <c r="S3554" s="1"/>
      <c r="T3554" s="1"/>
      <c r="U3554" s="1"/>
      <c r="V3554" s="1"/>
    </row>
    <row r="3555" spans="1:22" s="10" customFormat="1" ht="41.4" x14ac:dyDescent="0.25">
      <c r="A3555" s="11" t="s">
        <v>21357</v>
      </c>
      <c r="B3555" s="12" t="s">
        <v>8049</v>
      </c>
      <c r="C3555" s="12" t="s">
        <v>8050</v>
      </c>
      <c r="D3555" s="13" t="s">
        <v>2978</v>
      </c>
      <c r="E3555" s="12" t="s">
        <v>8051</v>
      </c>
      <c r="F3555" s="14" t="s">
        <v>2980</v>
      </c>
      <c r="G3555" s="14" t="s">
        <v>2980</v>
      </c>
      <c r="H3555" s="15">
        <v>1.7100000000000001E-2</v>
      </c>
      <c r="I3555" s="30">
        <v>1</v>
      </c>
      <c r="J3555" s="26" t="s">
        <v>33021</v>
      </c>
      <c r="K3555" s="26" t="s">
        <v>29633</v>
      </c>
      <c r="L3555" s="28">
        <v>739</v>
      </c>
      <c r="M3555" s="16">
        <f t="shared" si="349"/>
        <v>1.7591339648173276E-2</v>
      </c>
      <c r="N3555" s="17">
        <v>45643</v>
      </c>
      <c r="O3555" s="18" cm="1">
        <f t="array" ref="O3555">INDEX('[1]Базовый ПЛ ООО "Финдер" янв25 '!$E$1:$E$8808,MATCH(C3555,'[1]Базовый ПЛ ООО "Финдер" янв25 '!$B$1:$B$8808,0),)</f>
        <v>752</v>
      </c>
      <c r="P3555" s="18">
        <f t="shared" si="347"/>
        <v>501.33</v>
      </c>
      <c r="Q3555" s="18">
        <f t="shared" si="348"/>
        <v>601.6</v>
      </c>
      <c r="R3555" s="1"/>
      <c r="S3555" s="1"/>
      <c r="T3555" s="1"/>
      <c r="U3555" s="1"/>
      <c r="V3555" s="1"/>
    </row>
    <row r="3556" spans="1:22" s="10" customFormat="1" ht="55.2" x14ac:dyDescent="0.25">
      <c r="A3556" s="11" t="s">
        <v>21357</v>
      </c>
      <c r="B3556" s="12" t="s">
        <v>8052</v>
      </c>
      <c r="C3556" s="12" t="s">
        <v>8053</v>
      </c>
      <c r="D3556" s="13" t="s">
        <v>2978</v>
      </c>
      <c r="E3556" s="12" t="s">
        <v>23495</v>
      </c>
      <c r="F3556" s="14" t="s">
        <v>11</v>
      </c>
      <c r="G3556" s="14" t="s">
        <v>11</v>
      </c>
      <c r="H3556" s="15">
        <v>1.7100000000000001E-2</v>
      </c>
      <c r="I3556" s="30">
        <v>1</v>
      </c>
      <c r="J3556" s="26" t="s">
        <v>33021</v>
      </c>
      <c r="K3556" s="26" t="s">
        <v>29632</v>
      </c>
      <c r="L3556" s="28">
        <v>739</v>
      </c>
      <c r="M3556" s="16">
        <f t="shared" si="349"/>
        <v>1.7591339648173276E-2</v>
      </c>
      <c r="N3556" s="17">
        <v>45643</v>
      </c>
      <c r="O3556" s="18" cm="1">
        <f t="array" ref="O3556">INDEX('[1]Базовый ПЛ ООО "Финдер" янв25 '!$E$1:$E$8808,MATCH(C3556,'[1]Базовый ПЛ ООО "Финдер" янв25 '!$B$1:$B$8808,0),)</f>
        <v>752</v>
      </c>
      <c r="P3556" s="18">
        <f t="shared" si="347"/>
        <v>501.33</v>
      </c>
      <c r="Q3556" s="18">
        <f t="shared" si="348"/>
        <v>601.6</v>
      </c>
      <c r="R3556" s="1"/>
      <c r="S3556" s="1"/>
      <c r="T3556" s="1"/>
      <c r="U3556" s="1"/>
      <c r="V3556" s="1"/>
    </row>
    <row r="3557" spans="1:22" s="10" customFormat="1" ht="41.4" x14ac:dyDescent="0.25">
      <c r="A3557" s="11" t="s">
        <v>21357</v>
      </c>
      <c r="B3557" s="12" t="s">
        <v>8054</v>
      </c>
      <c r="C3557" s="12" t="s">
        <v>8055</v>
      </c>
      <c r="D3557" s="13" t="s">
        <v>2978</v>
      </c>
      <c r="E3557" s="12" t="s">
        <v>8056</v>
      </c>
      <c r="F3557" s="14" t="s">
        <v>2980</v>
      </c>
      <c r="G3557" s="14" t="s">
        <v>2980</v>
      </c>
      <c r="H3557" s="15">
        <v>1.7100000000000001E-2</v>
      </c>
      <c r="I3557" s="30">
        <v>1</v>
      </c>
      <c r="J3557" s="26" t="s">
        <v>33021</v>
      </c>
      <c r="K3557" s="26" t="s">
        <v>29631</v>
      </c>
      <c r="L3557" s="28">
        <v>819</v>
      </c>
      <c r="M3557" s="16">
        <f t="shared" si="349"/>
        <v>-3.9072039072039044E-2</v>
      </c>
      <c r="N3557" s="17">
        <v>45643</v>
      </c>
      <c r="O3557" s="18" cm="1">
        <f t="array" ref="O3557">INDEX('[1]Базовый ПЛ ООО "Финдер" янв25 '!$E$1:$E$8808,MATCH(C3557,'[1]Базовый ПЛ ООО "Финдер" янв25 '!$B$1:$B$8808,0),)</f>
        <v>787</v>
      </c>
      <c r="P3557" s="18">
        <f t="shared" si="347"/>
        <v>524.66999999999996</v>
      </c>
      <c r="Q3557" s="18">
        <f t="shared" si="348"/>
        <v>629.6</v>
      </c>
      <c r="R3557" s="1"/>
      <c r="S3557" s="1"/>
      <c r="T3557" s="1"/>
      <c r="U3557" s="1"/>
      <c r="V3557" s="1"/>
    </row>
    <row r="3558" spans="1:22" s="10" customFormat="1" ht="55.2" x14ac:dyDescent="0.25">
      <c r="A3558" s="11" t="s">
        <v>21357</v>
      </c>
      <c r="B3558" s="12" t="s">
        <v>8057</v>
      </c>
      <c r="C3558" s="12" t="s">
        <v>8058</v>
      </c>
      <c r="D3558" s="13" t="s">
        <v>2978</v>
      </c>
      <c r="E3558" s="12" t="s">
        <v>23496</v>
      </c>
      <c r="F3558" s="14" t="s">
        <v>11</v>
      </c>
      <c r="G3558" s="14" t="s">
        <v>11</v>
      </c>
      <c r="H3558" s="15">
        <v>1.7100000000000001E-2</v>
      </c>
      <c r="I3558" s="30">
        <v>1</v>
      </c>
      <c r="J3558" s="26" t="s">
        <v>33021</v>
      </c>
      <c r="K3558" s="26" t="s">
        <v>29630</v>
      </c>
      <c r="L3558" s="28">
        <v>819</v>
      </c>
      <c r="M3558" s="16">
        <f t="shared" si="349"/>
        <v>-3.9072039072039044E-2</v>
      </c>
      <c r="N3558" s="17">
        <v>45643</v>
      </c>
      <c r="O3558" s="18" cm="1">
        <f t="array" ref="O3558">INDEX('[1]Базовый ПЛ ООО "Финдер" янв25 '!$E$1:$E$8808,MATCH(C3558,'[1]Базовый ПЛ ООО "Финдер" янв25 '!$B$1:$B$8808,0),)</f>
        <v>787</v>
      </c>
      <c r="P3558" s="18">
        <f t="shared" si="347"/>
        <v>524.66999999999996</v>
      </c>
      <c r="Q3558" s="18">
        <f t="shared" si="348"/>
        <v>629.6</v>
      </c>
      <c r="R3558" s="1"/>
      <c r="S3558" s="1"/>
      <c r="T3558" s="1"/>
      <c r="U3558" s="1"/>
      <c r="V3558" s="1"/>
    </row>
    <row r="3559" spans="1:22" s="10" customFormat="1" ht="41.4" x14ac:dyDescent="0.25">
      <c r="A3559" s="11" t="s">
        <v>21357</v>
      </c>
      <c r="B3559" s="12" t="s">
        <v>8059</v>
      </c>
      <c r="C3559" s="12" t="s">
        <v>8060</v>
      </c>
      <c r="D3559" s="13" t="s">
        <v>2978</v>
      </c>
      <c r="E3559" s="12" t="s">
        <v>8061</v>
      </c>
      <c r="F3559" s="14" t="s">
        <v>2980</v>
      </c>
      <c r="G3559" s="14" t="s">
        <v>2980</v>
      </c>
      <c r="H3559" s="15">
        <v>1.7100000000000001E-2</v>
      </c>
      <c r="I3559" s="30">
        <v>1</v>
      </c>
      <c r="J3559" s="26" t="s">
        <v>33021</v>
      </c>
      <c r="K3559" s="26" t="s">
        <v>29629</v>
      </c>
      <c r="L3559" s="28">
        <v>739</v>
      </c>
      <c r="M3559" s="16">
        <f t="shared" si="349"/>
        <v>1.7591339648173276E-2</v>
      </c>
      <c r="N3559" s="17">
        <v>45643</v>
      </c>
      <c r="O3559" s="18" cm="1">
        <f t="array" ref="O3559">INDEX('[1]Базовый ПЛ ООО "Финдер" янв25 '!$E$1:$E$8808,MATCH(C3559,'[1]Базовый ПЛ ООО "Финдер" янв25 '!$B$1:$B$8808,0),)</f>
        <v>752</v>
      </c>
      <c r="P3559" s="18">
        <f t="shared" si="347"/>
        <v>501.33</v>
      </c>
      <c r="Q3559" s="18">
        <f t="shared" si="348"/>
        <v>601.6</v>
      </c>
      <c r="R3559" s="1"/>
      <c r="S3559" s="1"/>
      <c r="T3559" s="1"/>
      <c r="U3559" s="1"/>
      <c r="V3559" s="1"/>
    </row>
    <row r="3560" spans="1:22" s="10" customFormat="1" ht="55.2" x14ac:dyDescent="0.25">
      <c r="A3560" s="11" t="s">
        <v>21357</v>
      </c>
      <c r="B3560" s="12" t="s">
        <v>8062</v>
      </c>
      <c r="C3560" s="12" t="s">
        <v>8063</v>
      </c>
      <c r="D3560" s="13" t="s">
        <v>2978</v>
      </c>
      <c r="E3560" s="12" t="s">
        <v>23497</v>
      </c>
      <c r="F3560" s="14" t="s">
        <v>11</v>
      </c>
      <c r="G3560" s="14" t="s">
        <v>11</v>
      </c>
      <c r="H3560" s="15">
        <v>1.7100000000000001E-2</v>
      </c>
      <c r="I3560" s="30">
        <v>1</v>
      </c>
      <c r="J3560" s="26" t="s">
        <v>33021</v>
      </c>
      <c r="K3560" s="26" t="s">
        <v>29628</v>
      </c>
      <c r="L3560" s="28">
        <v>739</v>
      </c>
      <c r="M3560" s="16">
        <f t="shared" si="349"/>
        <v>1.7591339648173276E-2</v>
      </c>
      <c r="N3560" s="17">
        <v>45643</v>
      </c>
      <c r="O3560" s="18" cm="1">
        <f t="array" ref="O3560">INDEX('[1]Базовый ПЛ ООО "Финдер" янв25 '!$E$1:$E$8808,MATCH(C3560,'[1]Базовый ПЛ ООО "Финдер" янв25 '!$B$1:$B$8808,0),)</f>
        <v>752</v>
      </c>
      <c r="P3560" s="18">
        <f t="shared" si="347"/>
        <v>501.33</v>
      </c>
      <c r="Q3560" s="18">
        <f t="shared" si="348"/>
        <v>601.6</v>
      </c>
      <c r="R3560" s="1"/>
      <c r="S3560" s="1"/>
      <c r="T3560" s="1"/>
      <c r="U3560" s="1"/>
      <c r="V3560" s="1"/>
    </row>
    <row r="3561" spans="1:22" s="10" customFormat="1" ht="41.4" x14ac:dyDescent="0.25">
      <c r="A3561" s="11" t="s">
        <v>21357</v>
      </c>
      <c r="B3561" s="12" t="s">
        <v>8064</v>
      </c>
      <c r="C3561" s="12" t="s">
        <v>8065</v>
      </c>
      <c r="D3561" s="13" t="s">
        <v>2978</v>
      </c>
      <c r="E3561" s="12" t="s">
        <v>8066</v>
      </c>
      <c r="F3561" s="14" t="s">
        <v>2980</v>
      </c>
      <c r="G3561" s="14" t="s">
        <v>2980</v>
      </c>
      <c r="H3561" s="15">
        <v>1.7100000000000001E-2</v>
      </c>
      <c r="I3561" s="30">
        <v>1</v>
      </c>
      <c r="J3561" s="26" t="s">
        <v>33021</v>
      </c>
      <c r="K3561" s="26" t="s">
        <v>29627</v>
      </c>
      <c r="L3561" s="28">
        <v>651</v>
      </c>
      <c r="M3561" s="16">
        <f t="shared" si="349"/>
        <v>0.1305683563748079</v>
      </c>
      <c r="N3561" s="17">
        <v>45643</v>
      </c>
      <c r="O3561" s="18" cm="1">
        <f t="array" ref="O3561">INDEX('[1]Базовый ПЛ ООО "Финдер" янв25 '!$E$1:$E$8808,MATCH(C3561,'[1]Базовый ПЛ ООО "Финдер" янв25 '!$B$1:$B$8808,0),)</f>
        <v>736</v>
      </c>
      <c r="P3561" s="18">
        <f t="shared" si="347"/>
        <v>490.67</v>
      </c>
      <c r="Q3561" s="18">
        <f t="shared" si="348"/>
        <v>588.79999999999995</v>
      </c>
      <c r="R3561" s="1"/>
      <c r="S3561" s="1"/>
      <c r="T3561" s="1"/>
      <c r="U3561" s="1"/>
      <c r="V3561" s="1"/>
    </row>
    <row r="3562" spans="1:22" s="10" customFormat="1" ht="55.2" x14ac:dyDescent="0.25">
      <c r="A3562" s="11" t="s">
        <v>21357</v>
      </c>
      <c r="B3562" s="12" t="s">
        <v>8067</v>
      </c>
      <c r="C3562" s="12" t="s">
        <v>8068</v>
      </c>
      <c r="D3562" s="13" t="s">
        <v>2978</v>
      </c>
      <c r="E3562" s="12" t="s">
        <v>23498</v>
      </c>
      <c r="F3562" s="14" t="s">
        <v>11</v>
      </c>
      <c r="G3562" s="14" t="s">
        <v>11</v>
      </c>
      <c r="H3562" s="15">
        <v>1.7100000000000001E-2</v>
      </c>
      <c r="I3562" s="30">
        <v>1</v>
      </c>
      <c r="J3562" s="26" t="s">
        <v>33021</v>
      </c>
      <c r="K3562" s="26" t="s">
        <v>29626</v>
      </c>
      <c r="L3562" s="28">
        <v>651</v>
      </c>
      <c r="M3562" s="16">
        <f t="shared" si="349"/>
        <v>0.1305683563748079</v>
      </c>
      <c r="N3562" s="17">
        <v>45643</v>
      </c>
      <c r="O3562" s="18" cm="1">
        <f t="array" ref="O3562">INDEX('[1]Базовый ПЛ ООО "Финдер" янв25 '!$E$1:$E$8808,MATCH(C3562,'[1]Базовый ПЛ ООО "Финдер" янв25 '!$B$1:$B$8808,0),)</f>
        <v>736</v>
      </c>
      <c r="P3562" s="18">
        <f t="shared" si="347"/>
        <v>490.67</v>
      </c>
      <c r="Q3562" s="18">
        <f t="shared" si="348"/>
        <v>588.79999999999995</v>
      </c>
      <c r="R3562" s="1"/>
      <c r="S3562" s="1"/>
      <c r="T3562" s="1"/>
      <c r="U3562" s="1"/>
      <c r="V3562" s="1"/>
    </row>
    <row r="3563" spans="1:22" s="10" customFormat="1" ht="41.4" x14ac:dyDescent="0.25">
      <c r="A3563" s="11" t="s">
        <v>21357</v>
      </c>
      <c r="B3563" s="12" t="s">
        <v>8069</v>
      </c>
      <c r="C3563" s="12" t="s">
        <v>8070</v>
      </c>
      <c r="D3563" s="13" t="s">
        <v>2978</v>
      </c>
      <c r="E3563" s="12" t="s">
        <v>8071</v>
      </c>
      <c r="F3563" s="14" t="s">
        <v>2980</v>
      </c>
      <c r="G3563" s="14" t="s">
        <v>2980</v>
      </c>
      <c r="H3563" s="15">
        <v>1.7100000000000001E-2</v>
      </c>
      <c r="I3563" s="30">
        <v>1</v>
      </c>
      <c r="J3563" s="26" t="s">
        <v>33486</v>
      </c>
      <c r="K3563" s="26" t="s">
        <v>29625</v>
      </c>
      <c r="L3563" s="28">
        <v>729</v>
      </c>
      <c r="M3563" s="16">
        <f t="shared" si="349"/>
        <v>8.5048010973936883E-2</v>
      </c>
      <c r="N3563" s="17">
        <v>45643</v>
      </c>
      <c r="O3563" s="18" cm="1">
        <f t="array" ref="O3563">INDEX('[1]Базовый ПЛ ООО "Финдер" янв25 '!$E$1:$E$8808,MATCH(C3563,'[1]Базовый ПЛ ООО "Финдер" янв25 '!$B$1:$B$8808,0),)</f>
        <v>791</v>
      </c>
      <c r="P3563" s="18">
        <f t="shared" si="347"/>
        <v>527.33000000000004</v>
      </c>
      <c r="Q3563" s="18">
        <f t="shared" si="348"/>
        <v>632.79999999999995</v>
      </c>
      <c r="R3563" s="1"/>
      <c r="S3563" s="1"/>
      <c r="T3563" s="1"/>
      <c r="U3563" s="1"/>
      <c r="V3563" s="1"/>
    </row>
    <row r="3564" spans="1:22" s="10" customFormat="1" ht="55.2" x14ac:dyDescent="0.25">
      <c r="A3564" s="11" t="s">
        <v>21357</v>
      </c>
      <c r="B3564" s="12" t="s">
        <v>8072</v>
      </c>
      <c r="C3564" s="12" t="s">
        <v>8073</v>
      </c>
      <c r="D3564" s="13" t="s">
        <v>2978</v>
      </c>
      <c r="E3564" s="12" t="s">
        <v>23499</v>
      </c>
      <c r="F3564" s="14" t="s">
        <v>11</v>
      </c>
      <c r="G3564" s="14" t="s">
        <v>11</v>
      </c>
      <c r="H3564" s="15">
        <v>1.7100000000000001E-2</v>
      </c>
      <c r="I3564" s="30">
        <v>1</v>
      </c>
      <c r="J3564" s="26" t="s">
        <v>33021</v>
      </c>
      <c r="K3564" s="26" t="s">
        <v>29624</v>
      </c>
      <c r="L3564" s="28">
        <v>729</v>
      </c>
      <c r="M3564" s="16">
        <f t="shared" si="349"/>
        <v>8.5048010973936883E-2</v>
      </c>
      <c r="N3564" s="17">
        <v>45643</v>
      </c>
      <c r="O3564" s="18" cm="1">
        <f t="array" ref="O3564">INDEX('[1]Базовый ПЛ ООО "Финдер" янв25 '!$E$1:$E$8808,MATCH(C3564,'[1]Базовый ПЛ ООО "Финдер" янв25 '!$B$1:$B$8808,0),)</f>
        <v>791</v>
      </c>
      <c r="P3564" s="18">
        <f t="shared" si="347"/>
        <v>527.33000000000004</v>
      </c>
      <c r="Q3564" s="18">
        <f t="shared" si="348"/>
        <v>632.79999999999995</v>
      </c>
      <c r="R3564" s="1"/>
      <c r="S3564" s="1"/>
      <c r="T3564" s="1"/>
      <c r="U3564" s="1"/>
      <c r="V3564" s="1"/>
    </row>
    <row r="3565" spans="1:22" s="10" customFormat="1" ht="41.4" x14ac:dyDescent="0.25">
      <c r="A3565" s="11" t="s">
        <v>21357</v>
      </c>
      <c r="B3565" s="12" t="s">
        <v>8074</v>
      </c>
      <c r="C3565" s="12" t="s">
        <v>8075</v>
      </c>
      <c r="D3565" s="13" t="s">
        <v>2978</v>
      </c>
      <c r="E3565" s="12" t="s">
        <v>8076</v>
      </c>
      <c r="F3565" s="14" t="s">
        <v>2980</v>
      </c>
      <c r="G3565" s="14" t="s">
        <v>2980</v>
      </c>
      <c r="H3565" s="15">
        <v>1.7100000000000001E-2</v>
      </c>
      <c r="I3565" s="30">
        <v>1</v>
      </c>
      <c r="J3565" s="26" t="s">
        <v>33021</v>
      </c>
      <c r="K3565" s="26" t="s">
        <v>29623</v>
      </c>
      <c r="L3565" s="28">
        <v>729</v>
      </c>
      <c r="M3565" s="16">
        <f t="shared" si="349"/>
        <v>8.5048010973936883E-2</v>
      </c>
      <c r="N3565" s="17">
        <v>45643</v>
      </c>
      <c r="O3565" s="18" cm="1">
        <f t="array" ref="O3565">INDEX('[1]Базовый ПЛ ООО "Финдер" янв25 '!$E$1:$E$8808,MATCH(C3565,'[1]Базовый ПЛ ООО "Финдер" янв25 '!$B$1:$B$8808,0),)</f>
        <v>791</v>
      </c>
      <c r="P3565" s="18">
        <f t="shared" si="347"/>
        <v>527.33000000000004</v>
      </c>
      <c r="Q3565" s="18">
        <f t="shared" si="348"/>
        <v>632.79999999999995</v>
      </c>
      <c r="R3565" s="1"/>
      <c r="S3565" s="1"/>
      <c r="T3565" s="1"/>
      <c r="U3565" s="1"/>
      <c r="V3565" s="1"/>
    </row>
    <row r="3566" spans="1:22" s="10" customFormat="1" ht="55.2" x14ac:dyDescent="0.25">
      <c r="A3566" s="11" t="s">
        <v>21357</v>
      </c>
      <c r="B3566" s="12" t="s">
        <v>8077</v>
      </c>
      <c r="C3566" s="12" t="s">
        <v>8078</v>
      </c>
      <c r="D3566" s="13" t="s">
        <v>2978</v>
      </c>
      <c r="E3566" s="12" t="s">
        <v>23500</v>
      </c>
      <c r="F3566" s="14" t="s">
        <v>11</v>
      </c>
      <c r="G3566" s="14" t="s">
        <v>11</v>
      </c>
      <c r="H3566" s="15">
        <v>1.7100000000000001E-2</v>
      </c>
      <c r="I3566" s="30">
        <v>1</v>
      </c>
      <c r="J3566" s="26" t="s">
        <v>33021</v>
      </c>
      <c r="K3566" s="26" t="s">
        <v>29622</v>
      </c>
      <c r="L3566" s="28">
        <v>729</v>
      </c>
      <c r="M3566" s="16">
        <f t="shared" si="349"/>
        <v>8.5048010973936883E-2</v>
      </c>
      <c r="N3566" s="17">
        <v>45643</v>
      </c>
      <c r="O3566" s="18" cm="1">
        <f t="array" ref="O3566">INDEX('[1]Базовый ПЛ ООО "Финдер" янв25 '!$E$1:$E$8808,MATCH(C3566,'[1]Базовый ПЛ ООО "Финдер" янв25 '!$B$1:$B$8808,0),)</f>
        <v>791</v>
      </c>
      <c r="P3566" s="18">
        <f t="shared" si="347"/>
        <v>527.33000000000004</v>
      </c>
      <c r="Q3566" s="18">
        <f t="shared" si="348"/>
        <v>632.79999999999995</v>
      </c>
      <c r="R3566" s="1"/>
      <c r="S3566" s="1"/>
      <c r="T3566" s="1"/>
      <c r="U3566" s="1"/>
      <c r="V3566" s="1"/>
    </row>
    <row r="3567" spans="1:22" s="10" customFormat="1" ht="41.4" x14ac:dyDescent="0.25">
      <c r="A3567" s="11" t="s">
        <v>21357</v>
      </c>
      <c r="B3567" s="12" t="s">
        <v>8079</v>
      </c>
      <c r="C3567" s="12" t="s">
        <v>8080</v>
      </c>
      <c r="D3567" s="13" t="s">
        <v>2978</v>
      </c>
      <c r="E3567" s="12" t="s">
        <v>8081</v>
      </c>
      <c r="F3567" s="14" t="s">
        <v>2980</v>
      </c>
      <c r="G3567" s="14" t="s">
        <v>2980</v>
      </c>
      <c r="H3567" s="15">
        <v>1.7100000000000001E-2</v>
      </c>
      <c r="I3567" s="30">
        <v>1</v>
      </c>
      <c r="J3567" s="26" t="s">
        <v>33021</v>
      </c>
      <c r="K3567" s="26" t="s">
        <v>29621</v>
      </c>
      <c r="L3567" s="28">
        <v>739</v>
      </c>
      <c r="M3567" s="16">
        <f t="shared" si="349"/>
        <v>1.7591339648173276E-2</v>
      </c>
      <c r="N3567" s="17">
        <v>45643</v>
      </c>
      <c r="O3567" s="18" cm="1">
        <f t="array" ref="O3567">INDEX('[1]Базовый ПЛ ООО "Финдер" янв25 '!$E$1:$E$8808,MATCH(C3567,'[1]Базовый ПЛ ООО "Финдер" янв25 '!$B$1:$B$8808,0),)</f>
        <v>752</v>
      </c>
      <c r="P3567" s="18">
        <f t="shared" si="347"/>
        <v>501.33</v>
      </c>
      <c r="Q3567" s="18">
        <f t="shared" si="348"/>
        <v>601.6</v>
      </c>
      <c r="R3567" s="1"/>
      <c r="S3567" s="1"/>
      <c r="T3567" s="1"/>
      <c r="U3567" s="1"/>
      <c r="V3567" s="1"/>
    </row>
    <row r="3568" spans="1:22" s="10" customFormat="1" ht="55.2" x14ac:dyDescent="0.25">
      <c r="A3568" s="11" t="s">
        <v>21357</v>
      </c>
      <c r="B3568" s="12" t="s">
        <v>8082</v>
      </c>
      <c r="C3568" s="12" t="s">
        <v>8083</v>
      </c>
      <c r="D3568" s="13" t="s">
        <v>2978</v>
      </c>
      <c r="E3568" s="12" t="s">
        <v>23501</v>
      </c>
      <c r="F3568" s="14" t="s">
        <v>11</v>
      </c>
      <c r="G3568" s="14" t="s">
        <v>11</v>
      </c>
      <c r="H3568" s="15">
        <v>1.7100000000000001E-2</v>
      </c>
      <c r="I3568" s="30">
        <v>1</v>
      </c>
      <c r="J3568" s="26" t="s">
        <v>33021</v>
      </c>
      <c r="K3568" s="26" t="s">
        <v>29620</v>
      </c>
      <c r="L3568" s="28">
        <v>739</v>
      </c>
      <c r="M3568" s="16">
        <f t="shared" ref="M3568:M3599" si="350">O3568/L3568-1</f>
        <v>1.7591339648173276E-2</v>
      </c>
      <c r="N3568" s="17">
        <v>45643</v>
      </c>
      <c r="O3568" s="18" cm="1">
        <f t="array" ref="O3568">INDEX('[1]Базовый ПЛ ООО "Финдер" янв25 '!$E$1:$E$8808,MATCH(C3568,'[1]Базовый ПЛ ООО "Финдер" янв25 '!$B$1:$B$8808,0),)</f>
        <v>752</v>
      </c>
      <c r="P3568" s="18">
        <f t="shared" si="347"/>
        <v>501.33</v>
      </c>
      <c r="Q3568" s="18">
        <f t="shared" si="348"/>
        <v>601.6</v>
      </c>
      <c r="R3568" s="1"/>
      <c r="S3568" s="1"/>
      <c r="T3568" s="1"/>
      <c r="U3568" s="1"/>
      <c r="V3568" s="1"/>
    </row>
    <row r="3569" spans="1:22" s="10" customFormat="1" ht="41.4" x14ac:dyDescent="0.25">
      <c r="A3569" s="11" t="s">
        <v>21357</v>
      </c>
      <c r="B3569" s="12" t="s">
        <v>8084</v>
      </c>
      <c r="C3569" s="12" t="s">
        <v>8085</v>
      </c>
      <c r="D3569" s="13" t="s">
        <v>2978</v>
      </c>
      <c r="E3569" s="12" t="s">
        <v>8086</v>
      </c>
      <c r="F3569" s="14" t="s">
        <v>2980</v>
      </c>
      <c r="G3569" s="14" t="s">
        <v>2980</v>
      </c>
      <c r="H3569" s="15">
        <v>1.7100000000000001E-2</v>
      </c>
      <c r="I3569" s="30">
        <v>1</v>
      </c>
      <c r="J3569" s="26" t="s">
        <v>33021</v>
      </c>
      <c r="K3569" s="26" t="s">
        <v>29619</v>
      </c>
      <c r="L3569" s="28">
        <v>819</v>
      </c>
      <c r="M3569" s="16">
        <f t="shared" si="350"/>
        <v>-3.9072039072039044E-2</v>
      </c>
      <c r="N3569" s="17">
        <v>45643</v>
      </c>
      <c r="O3569" s="18" cm="1">
        <f t="array" ref="O3569">INDEX('[1]Базовый ПЛ ООО "Финдер" янв25 '!$E$1:$E$8808,MATCH(C3569,'[1]Базовый ПЛ ООО "Финдер" янв25 '!$B$1:$B$8808,0),)</f>
        <v>787</v>
      </c>
      <c r="P3569" s="18">
        <f t="shared" si="347"/>
        <v>524.66999999999996</v>
      </c>
      <c r="Q3569" s="18">
        <f t="shared" si="348"/>
        <v>629.6</v>
      </c>
      <c r="R3569" s="1"/>
      <c r="S3569" s="1"/>
      <c r="T3569" s="1"/>
      <c r="U3569" s="1"/>
      <c r="V3569" s="1"/>
    </row>
    <row r="3570" spans="1:22" s="10" customFormat="1" ht="55.2" x14ac:dyDescent="0.25">
      <c r="A3570" s="11" t="s">
        <v>21357</v>
      </c>
      <c r="B3570" s="12" t="s">
        <v>8087</v>
      </c>
      <c r="C3570" s="12" t="s">
        <v>8088</v>
      </c>
      <c r="D3570" s="13" t="s">
        <v>2978</v>
      </c>
      <c r="E3570" s="12" t="s">
        <v>23502</v>
      </c>
      <c r="F3570" s="14" t="s">
        <v>11</v>
      </c>
      <c r="G3570" s="14" t="s">
        <v>11</v>
      </c>
      <c r="H3570" s="15">
        <v>1.7100000000000001E-2</v>
      </c>
      <c r="I3570" s="30">
        <v>1</v>
      </c>
      <c r="J3570" s="26" t="s">
        <v>33021</v>
      </c>
      <c r="K3570" s="26" t="s">
        <v>29618</v>
      </c>
      <c r="L3570" s="28">
        <v>819</v>
      </c>
      <c r="M3570" s="16">
        <f t="shared" si="350"/>
        <v>-3.9072039072039044E-2</v>
      </c>
      <c r="N3570" s="17">
        <v>45643</v>
      </c>
      <c r="O3570" s="18" cm="1">
        <f t="array" ref="O3570">INDEX('[1]Базовый ПЛ ООО "Финдер" янв25 '!$E$1:$E$8808,MATCH(C3570,'[1]Базовый ПЛ ООО "Финдер" янв25 '!$B$1:$B$8808,0),)</f>
        <v>787</v>
      </c>
      <c r="P3570" s="18">
        <f t="shared" si="347"/>
        <v>524.66999999999996</v>
      </c>
      <c r="Q3570" s="18">
        <f t="shared" si="348"/>
        <v>629.6</v>
      </c>
      <c r="R3570" s="1"/>
      <c r="S3570" s="1"/>
      <c r="T3570" s="1"/>
      <c r="U3570" s="1"/>
      <c r="V3570" s="1"/>
    </row>
    <row r="3571" spans="1:22" s="10" customFormat="1" ht="41.4" x14ac:dyDescent="0.25">
      <c r="A3571" s="11" t="s">
        <v>21357</v>
      </c>
      <c r="B3571" s="12" t="s">
        <v>8089</v>
      </c>
      <c r="C3571" s="12" t="s">
        <v>8090</v>
      </c>
      <c r="D3571" s="13" t="s">
        <v>2978</v>
      </c>
      <c r="E3571" s="12" t="s">
        <v>8091</v>
      </c>
      <c r="F3571" s="14" t="s">
        <v>2980</v>
      </c>
      <c r="G3571" s="14" t="s">
        <v>2980</v>
      </c>
      <c r="H3571" s="15">
        <v>1.7100000000000001E-2</v>
      </c>
      <c r="I3571" s="30">
        <v>1</v>
      </c>
      <c r="J3571" s="26" t="s">
        <v>33021</v>
      </c>
      <c r="K3571" s="26" t="s">
        <v>29617</v>
      </c>
      <c r="L3571" s="28">
        <v>739</v>
      </c>
      <c r="M3571" s="16">
        <f t="shared" si="350"/>
        <v>1.7591339648173276E-2</v>
      </c>
      <c r="N3571" s="17">
        <v>45643</v>
      </c>
      <c r="O3571" s="18" cm="1">
        <f t="array" ref="O3571">INDEX('[1]Базовый ПЛ ООО "Финдер" янв25 '!$E$1:$E$8808,MATCH(C3571,'[1]Базовый ПЛ ООО "Финдер" янв25 '!$B$1:$B$8808,0),)</f>
        <v>752</v>
      </c>
      <c r="P3571" s="18">
        <f t="shared" si="347"/>
        <v>501.33</v>
      </c>
      <c r="Q3571" s="18">
        <f t="shared" si="348"/>
        <v>601.6</v>
      </c>
      <c r="R3571" s="1"/>
      <c r="S3571" s="1"/>
      <c r="T3571" s="1"/>
      <c r="U3571" s="1"/>
      <c r="V3571" s="1"/>
    </row>
    <row r="3572" spans="1:22" s="10" customFormat="1" ht="55.2" x14ac:dyDescent="0.25">
      <c r="A3572" s="11" t="s">
        <v>21357</v>
      </c>
      <c r="B3572" s="12" t="s">
        <v>8092</v>
      </c>
      <c r="C3572" s="12" t="s">
        <v>8093</v>
      </c>
      <c r="D3572" s="13" t="s">
        <v>2978</v>
      </c>
      <c r="E3572" s="12" t="s">
        <v>23503</v>
      </c>
      <c r="F3572" s="14" t="s">
        <v>11</v>
      </c>
      <c r="G3572" s="14" t="s">
        <v>11</v>
      </c>
      <c r="H3572" s="15">
        <v>1.7100000000000001E-2</v>
      </c>
      <c r="I3572" s="30">
        <v>1</v>
      </c>
      <c r="J3572" s="26" t="s">
        <v>33021</v>
      </c>
      <c r="K3572" s="26" t="s">
        <v>29616</v>
      </c>
      <c r="L3572" s="28">
        <v>739</v>
      </c>
      <c r="M3572" s="16">
        <f t="shared" si="350"/>
        <v>1.7591339648173276E-2</v>
      </c>
      <c r="N3572" s="17">
        <v>45643</v>
      </c>
      <c r="O3572" s="18" cm="1">
        <f t="array" ref="O3572">INDEX('[1]Базовый ПЛ ООО "Финдер" янв25 '!$E$1:$E$8808,MATCH(C3572,'[1]Базовый ПЛ ООО "Финдер" янв25 '!$B$1:$B$8808,0),)</f>
        <v>752</v>
      </c>
      <c r="P3572" s="18">
        <f t="shared" si="347"/>
        <v>501.33</v>
      </c>
      <c r="Q3572" s="18">
        <f t="shared" si="348"/>
        <v>601.6</v>
      </c>
      <c r="R3572" s="1"/>
      <c r="S3572" s="1"/>
      <c r="T3572" s="1"/>
      <c r="U3572" s="1"/>
      <c r="V3572" s="1"/>
    </row>
    <row r="3573" spans="1:22" s="10" customFormat="1" ht="41.4" x14ac:dyDescent="0.25">
      <c r="A3573" s="11" t="s">
        <v>21357</v>
      </c>
      <c r="B3573" s="12" t="s">
        <v>8094</v>
      </c>
      <c r="C3573" s="12" t="s">
        <v>8095</v>
      </c>
      <c r="D3573" s="13" t="s">
        <v>2978</v>
      </c>
      <c r="E3573" s="12" t="s">
        <v>8096</v>
      </c>
      <c r="F3573" s="14" t="s">
        <v>2980</v>
      </c>
      <c r="G3573" s="14" t="s">
        <v>2980</v>
      </c>
      <c r="H3573" s="15">
        <v>1.7100000000000001E-2</v>
      </c>
      <c r="I3573" s="30">
        <v>1</v>
      </c>
      <c r="J3573" s="26" t="s">
        <v>33021</v>
      </c>
      <c r="K3573" s="26" t="s">
        <v>29615</v>
      </c>
      <c r="L3573" s="28">
        <v>944</v>
      </c>
      <c r="M3573" s="16">
        <f t="shared" si="350"/>
        <v>0.13029661016949157</v>
      </c>
      <c r="N3573" s="17">
        <v>45643</v>
      </c>
      <c r="O3573" s="18" cm="1">
        <f t="array" ref="O3573">INDEX('[1]Базовый ПЛ ООО "Финдер" янв25 '!$E$1:$E$8808,MATCH(C3573,'[1]Базовый ПЛ ООО "Финдер" янв25 '!$B$1:$B$8808,0),)</f>
        <v>1067</v>
      </c>
      <c r="P3573" s="18">
        <f t="shared" si="347"/>
        <v>711.33</v>
      </c>
      <c r="Q3573" s="18">
        <f t="shared" si="348"/>
        <v>853.6</v>
      </c>
      <c r="R3573" s="1"/>
      <c r="S3573" s="1"/>
      <c r="T3573" s="1"/>
      <c r="U3573" s="1"/>
      <c r="V3573" s="1"/>
    </row>
    <row r="3574" spans="1:22" s="10" customFormat="1" ht="55.2" x14ac:dyDescent="0.25">
      <c r="A3574" s="11" t="s">
        <v>21357</v>
      </c>
      <c r="B3574" s="12" t="s">
        <v>8097</v>
      </c>
      <c r="C3574" s="12" t="s">
        <v>8098</v>
      </c>
      <c r="D3574" s="13" t="s">
        <v>2978</v>
      </c>
      <c r="E3574" s="12" t="s">
        <v>23504</v>
      </c>
      <c r="F3574" s="14" t="s">
        <v>11</v>
      </c>
      <c r="G3574" s="14" t="s">
        <v>11</v>
      </c>
      <c r="H3574" s="15">
        <v>1.7100000000000001E-2</v>
      </c>
      <c r="I3574" s="30">
        <v>1</v>
      </c>
      <c r="J3574" s="26" t="s">
        <v>33021</v>
      </c>
      <c r="K3574" s="26" t="s">
        <v>29614</v>
      </c>
      <c r="L3574" s="28">
        <v>944</v>
      </c>
      <c r="M3574" s="16">
        <f t="shared" si="350"/>
        <v>0.13029661016949157</v>
      </c>
      <c r="N3574" s="17">
        <v>45643</v>
      </c>
      <c r="O3574" s="18" cm="1">
        <f t="array" ref="O3574">INDEX('[1]Базовый ПЛ ООО "Финдер" янв25 '!$E$1:$E$8808,MATCH(C3574,'[1]Базовый ПЛ ООО "Финдер" янв25 '!$B$1:$B$8808,0),)</f>
        <v>1067</v>
      </c>
      <c r="P3574" s="18">
        <f t="shared" si="347"/>
        <v>711.33</v>
      </c>
      <c r="Q3574" s="18">
        <f t="shared" si="348"/>
        <v>853.6</v>
      </c>
      <c r="R3574" s="1"/>
      <c r="S3574" s="1"/>
      <c r="T3574" s="1"/>
      <c r="U3574" s="1"/>
      <c r="V3574" s="1"/>
    </row>
    <row r="3575" spans="1:22" s="10" customFormat="1" ht="41.4" x14ac:dyDescent="0.25">
      <c r="A3575" s="11" t="s">
        <v>21357</v>
      </c>
      <c r="B3575" s="12" t="s">
        <v>8099</v>
      </c>
      <c r="C3575" s="12" t="s">
        <v>8100</v>
      </c>
      <c r="D3575" s="13" t="s">
        <v>2978</v>
      </c>
      <c r="E3575" s="12" t="s">
        <v>8101</v>
      </c>
      <c r="F3575" s="14" t="s">
        <v>2980</v>
      </c>
      <c r="G3575" s="14" t="s">
        <v>2980</v>
      </c>
      <c r="H3575" s="15">
        <v>1.7100000000000001E-2</v>
      </c>
      <c r="I3575" s="30">
        <v>1</v>
      </c>
      <c r="J3575" s="26" t="s">
        <v>33021</v>
      </c>
      <c r="K3575" s="26" t="s">
        <v>29613</v>
      </c>
      <c r="L3575" s="28">
        <v>1026</v>
      </c>
      <c r="M3575" s="16">
        <f t="shared" si="350"/>
        <v>9.6491228070175517E-2</v>
      </c>
      <c r="N3575" s="17">
        <v>45643</v>
      </c>
      <c r="O3575" s="18" cm="1">
        <f t="array" ref="O3575">INDEX('[1]Базовый ПЛ ООО "Финдер" янв25 '!$E$1:$E$8808,MATCH(C3575,'[1]Базовый ПЛ ООО "Финдер" янв25 '!$B$1:$B$8808,0),)</f>
        <v>1125</v>
      </c>
      <c r="P3575" s="18">
        <f t="shared" si="347"/>
        <v>750</v>
      </c>
      <c r="Q3575" s="18">
        <f t="shared" si="348"/>
        <v>900</v>
      </c>
      <c r="R3575" s="1"/>
      <c r="S3575" s="1"/>
      <c r="T3575" s="1"/>
      <c r="U3575" s="1"/>
      <c r="V3575" s="1"/>
    </row>
    <row r="3576" spans="1:22" s="10" customFormat="1" ht="55.2" x14ac:dyDescent="0.25">
      <c r="A3576" s="11" t="s">
        <v>21357</v>
      </c>
      <c r="B3576" s="12" t="s">
        <v>8102</v>
      </c>
      <c r="C3576" s="12" t="s">
        <v>8103</v>
      </c>
      <c r="D3576" s="13" t="s">
        <v>2978</v>
      </c>
      <c r="E3576" s="12" t="s">
        <v>23505</v>
      </c>
      <c r="F3576" s="14" t="s">
        <v>11</v>
      </c>
      <c r="G3576" s="14" t="s">
        <v>11</v>
      </c>
      <c r="H3576" s="15">
        <v>1.7100000000000001E-2</v>
      </c>
      <c r="I3576" s="30">
        <v>1</v>
      </c>
      <c r="J3576" s="26" t="s">
        <v>33021</v>
      </c>
      <c r="K3576" s="26" t="s">
        <v>29612</v>
      </c>
      <c r="L3576" s="28">
        <v>1026</v>
      </c>
      <c r="M3576" s="16">
        <f t="shared" si="350"/>
        <v>9.6491228070175517E-2</v>
      </c>
      <c r="N3576" s="17">
        <v>45643</v>
      </c>
      <c r="O3576" s="18" cm="1">
        <f t="array" ref="O3576">INDEX('[1]Базовый ПЛ ООО "Финдер" янв25 '!$E$1:$E$8808,MATCH(C3576,'[1]Базовый ПЛ ООО "Финдер" янв25 '!$B$1:$B$8808,0),)</f>
        <v>1125</v>
      </c>
      <c r="P3576" s="18">
        <f t="shared" si="347"/>
        <v>750</v>
      </c>
      <c r="Q3576" s="18">
        <f t="shared" si="348"/>
        <v>900</v>
      </c>
      <c r="R3576" s="1"/>
      <c r="S3576" s="1"/>
      <c r="T3576" s="1"/>
      <c r="U3576" s="1"/>
      <c r="V3576" s="1"/>
    </row>
    <row r="3577" spans="1:22" s="10" customFormat="1" ht="41.4" x14ac:dyDescent="0.25">
      <c r="A3577" s="11" t="s">
        <v>21357</v>
      </c>
      <c r="B3577" s="12" t="s">
        <v>8104</v>
      </c>
      <c r="C3577" s="12" t="s">
        <v>8105</v>
      </c>
      <c r="D3577" s="13" t="s">
        <v>2978</v>
      </c>
      <c r="E3577" s="12" t="s">
        <v>8106</v>
      </c>
      <c r="F3577" s="14" t="s">
        <v>2980</v>
      </c>
      <c r="G3577" s="14" t="s">
        <v>2980</v>
      </c>
      <c r="H3577" s="15">
        <v>1.7100000000000001E-2</v>
      </c>
      <c r="I3577" s="30">
        <v>1</v>
      </c>
      <c r="J3577" s="26" t="s">
        <v>33021</v>
      </c>
      <c r="K3577" s="26" t="s">
        <v>29611</v>
      </c>
      <c r="L3577" s="28">
        <v>1033</v>
      </c>
      <c r="M3577" s="16">
        <f t="shared" si="350"/>
        <v>5.130687318489846E-2</v>
      </c>
      <c r="N3577" s="17">
        <v>45643</v>
      </c>
      <c r="O3577" s="18" cm="1">
        <f t="array" ref="O3577">INDEX('[1]Базовый ПЛ ООО "Финдер" янв25 '!$E$1:$E$8808,MATCH(C3577,'[1]Базовый ПЛ ООО "Финдер" янв25 '!$B$1:$B$8808,0),)</f>
        <v>1086</v>
      </c>
      <c r="P3577" s="18">
        <f t="shared" si="347"/>
        <v>724</v>
      </c>
      <c r="Q3577" s="18">
        <f t="shared" si="348"/>
        <v>868.8</v>
      </c>
      <c r="R3577" s="1"/>
      <c r="S3577" s="1"/>
      <c r="T3577" s="1"/>
      <c r="U3577" s="1"/>
      <c r="V3577" s="1"/>
    </row>
    <row r="3578" spans="1:22" s="10" customFormat="1" ht="55.2" x14ac:dyDescent="0.25">
      <c r="A3578" s="11" t="s">
        <v>21357</v>
      </c>
      <c r="B3578" s="12" t="s">
        <v>8107</v>
      </c>
      <c r="C3578" s="12" t="s">
        <v>8108</v>
      </c>
      <c r="D3578" s="13" t="s">
        <v>2978</v>
      </c>
      <c r="E3578" s="12" t="s">
        <v>23506</v>
      </c>
      <c r="F3578" s="14" t="s">
        <v>11</v>
      </c>
      <c r="G3578" s="14" t="s">
        <v>11</v>
      </c>
      <c r="H3578" s="15">
        <v>1.7100000000000001E-2</v>
      </c>
      <c r="I3578" s="30">
        <v>1</v>
      </c>
      <c r="J3578" s="26" t="s">
        <v>33021</v>
      </c>
      <c r="K3578" s="26" t="s">
        <v>29610</v>
      </c>
      <c r="L3578" s="28">
        <v>1033</v>
      </c>
      <c r="M3578" s="16">
        <f t="shared" si="350"/>
        <v>5.130687318489846E-2</v>
      </c>
      <c r="N3578" s="17">
        <v>45643</v>
      </c>
      <c r="O3578" s="18" cm="1">
        <f t="array" ref="O3578">INDEX('[1]Базовый ПЛ ООО "Финдер" янв25 '!$E$1:$E$8808,MATCH(C3578,'[1]Базовый ПЛ ООО "Финдер" янв25 '!$B$1:$B$8808,0),)</f>
        <v>1086</v>
      </c>
      <c r="P3578" s="18">
        <f t="shared" si="347"/>
        <v>724</v>
      </c>
      <c r="Q3578" s="18">
        <f t="shared" si="348"/>
        <v>868.8</v>
      </c>
      <c r="R3578" s="1"/>
      <c r="S3578" s="1"/>
      <c r="T3578" s="1"/>
      <c r="U3578" s="1"/>
      <c r="V3578" s="1"/>
    </row>
    <row r="3579" spans="1:22" s="10" customFormat="1" ht="41.4" x14ac:dyDescent="0.25">
      <c r="A3579" s="11" t="s">
        <v>21357</v>
      </c>
      <c r="B3579" s="12" t="s">
        <v>8109</v>
      </c>
      <c r="C3579" s="12" t="s">
        <v>8110</v>
      </c>
      <c r="D3579" s="13" t="s">
        <v>2978</v>
      </c>
      <c r="E3579" s="12" t="s">
        <v>8111</v>
      </c>
      <c r="F3579" s="14" t="s">
        <v>2980</v>
      </c>
      <c r="G3579" s="14" t="s">
        <v>2980</v>
      </c>
      <c r="H3579" s="15">
        <v>1.7100000000000001E-2</v>
      </c>
      <c r="I3579" s="30">
        <v>1</v>
      </c>
      <c r="J3579" s="26" t="s">
        <v>33021</v>
      </c>
      <c r="K3579" s="26" t="s">
        <v>29609</v>
      </c>
      <c r="L3579" s="28">
        <v>1112</v>
      </c>
      <c r="M3579" s="16">
        <f t="shared" si="350"/>
        <v>1.7985611510791477E-2</v>
      </c>
      <c r="N3579" s="17">
        <v>45643</v>
      </c>
      <c r="O3579" s="18" cm="1">
        <f t="array" ref="O3579">INDEX('[1]Базовый ПЛ ООО "Финдер" янв25 '!$E$1:$E$8808,MATCH(C3579,'[1]Базовый ПЛ ООО "Финдер" янв25 '!$B$1:$B$8808,0),)</f>
        <v>1132</v>
      </c>
      <c r="P3579" s="18">
        <f t="shared" si="347"/>
        <v>754.67</v>
      </c>
      <c r="Q3579" s="18">
        <f t="shared" si="348"/>
        <v>905.6</v>
      </c>
      <c r="R3579" s="1"/>
      <c r="S3579" s="1"/>
      <c r="T3579" s="1"/>
      <c r="U3579" s="1"/>
      <c r="V3579" s="1"/>
    </row>
    <row r="3580" spans="1:22" s="10" customFormat="1" ht="55.2" x14ac:dyDescent="0.25">
      <c r="A3580" s="11" t="s">
        <v>21357</v>
      </c>
      <c r="B3580" s="12" t="s">
        <v>8112</v>
      </c>
      <c r="C3580" s="12" t="s">
        <v>8113</v>
      </c>
      <c r="D3580" s="13" t="s">
        <v>2978</v>
      </c>
      <c r="E3580" s="12" t="s">
        <v>23507</v>
      </c>
      <c r="F3580" s="14" t="s">
        <v>11</v>
      </c>
      <c r="G3580" s="14" t="s">
        <v>11</v>
      </c>
      <c r="H3580" s="15">
        <v>1.7100000000000001E-2</v>
      </c>
      <c r="I3580" s="30">
        <v>1</v>
      </c>
      <c r="J3580" s="26" t="s">
        <v>33021</v>
      </c>
      <c r="K3580" s="26" t="s">
        <v>29608</v>
      </c>
      <c r="L3580" s="28">
        <v>1112</v>
      </c>
      <c r="M3580" s="16">
        <f t="shared" si="350"/>
        <v>1.7985611510791477E-2</v>
      </c>
      <c r="N3580" s="17">
        <v>45643</v>
      </c>
      <c r="O3580" s="18" cm="1">
        <f t="array" ref="O3580">INDEX('[1]Базовый ПЛ ООО "Финдер" янв25 '!$E$1:$E$8808,MATCH(C3580,'[1]Базовый ПЛ ООО "Финдер" янв25 '!$B$1:$B$8808,0),)</f>
        <v>1132</v>
      </c>
      <c r="P3580" s="18">
        <f t="shared" si="347"/>
        <v>754.67</v>
      </c>
      <c r="Q3580" s="18">
        <f t="shared" si="348"/>
        <v>905.6</v>
      </c>
      <c r="R3580" s="1"/>
      <c r="S3580" s="1"/>
      <c r="T3580" s="1"/>
      <c r="U3580" s="1"/>
      <c r="V3580" s="1"/>
    </row>
    <row r="3581" spans="1:22" s="10" customFormat="1" ht="41.4" x14ac:dyDescent="0.25">
      <c r="A3581" s="11" t="s">
        <v>21357</v>
      </c>
      <c r="B3581" s="12" t="s">
        <v>8114</v>
      </c>
      <c r="C3581" s="12" t="s">
        <v>8115</v>
      </c>
      <c r="D3581" s="13" t="s">
        <v>2978</v>
      </c>
      <c r="E3581" s="12" t="s">
        <v>8116</v>
      </c>
      <c r="F3581" s="14" t="s">
        <v>2980</v>
      </c>
      <c r="G3581" s="14" t="s">
        <v>2980</v>
      </c>
      <c r="H3581" s="15">
        <v>1.7100000000000001E-2</v>
      </c>
      <c r="I3581" s="30">
        <v>1</v>
      </c>
      <c r="J3581" s="26" t="s">
        <v>33021</v>
      </c>
      <c r="K3581" s="26" t="s">
        <v>29607</v>
      </c>
      <c r="L3581" s="28">
        <v>1033</v>
      </c>
      <c r="M3581" s="16">
        <f t="shared" si="350"/>
        <v>5.130687318489846E-2</v>
      </c>
      <c r="N3581" s="17">
        <v>45643</v>
      </c>
      <c r="O3581" s="18" cm="1">
        <f t="array" ref="O3581">INDEX('[1]Базовый ПЛ ООО "Финдер" янв25 '!$E$1:$E$8808,MATCH(C3581,'[1]Базовый ПЛ ООО "Финдер" янв25 '!$B$1:$B$8808,0),)</f>
        <v>1086</v>
      </c>
      <c r="P3581" s="18">
        <f t="shared" si="347"/>
        <v>724</v>
      </c>
      <c r="Q3581" s="18">
        <f t="shared" si="348"/>
        <v>868.8</v>
      </c>
      <c r="R3581" s="1"/>
      <c r="S3581" s="1"/>
      <c r="T3581" s="1"/>
      <c r="U3581" s="1"/>
      <c r="V3581" s="1"/>
    </row>
    <row r="3582" spans="1:22" s="10" customFormat="1" ht="55.2" x14ac:dyDescent="0.25">
      <c r="A3582" s="11" t="s">
        <v>21357</v>
      </c>
      <c r="B3582" s="12" t="s">
        <v>8117</v>
      </c>
      <c r="C3582" s="12" t="s">
        <v>8118</v>
      </c>
      <c r="D3582" s="13" t="s">
        <v>2978</v>
      </c>
      <c r="E3582" s="12" t="s">
        <v>23508</v>
      </c>
      <c r="F3582" s="14" t="s">
        <v>11</v>
      </c>
      <c r="G3582" s="14" t="s">
        <v>11</v>
      </c>
      <c r="H3582" s="15">
        <v>1.7100000000000001E-2</v>
      </c>
      <c r="I3582" s="30">
        <v>1</v>
      </c>
      <c r="J3582" s="26" t="s">
        <v>33021</v>
      </c>
      <c r="K3582" s="26" t="s">
        <v>29606</v>
      </c>
      <c r="L3582" s="28">
        <v>1033</v>
      </c>
      <c r="M3582" s="16">
        <f t="shared" si="350"/>
        <v>5.130687318489846E-2</v>
      </c>
      <c r="N3582" s="17">
        <v>45643</v>
      </c>
      <c r="O3582" s="18" cm="1">
        <f t="array" ref="O3582">INDEX('[1]Базовый ПЛ ООО "Финдер" янв25 '!$E$1:$E$8808,MATCH(C3582,'[1]Базовый ПЛ ООО "Финдер" янв25 '!$B$1:$B$8808,0),)</f>
        <v>1086</v>
      </c>
      <c r="P3582" s="18">
        <f t="shared" si="347"/>
        <v>724</v>
      </c>
      <c r="Q3582" s="18">
        <f t="shared" si="348"/>
        <v>868.8</v>
      </c>
      <c r="R3582" s="1"/>
      <c r="S3582" s="1"/>
      <c r="T3582" s="1"/>
      <c r="U3582" s="1"/>
      <c r="V3582" s="1"/>
    </row>
    <row r="3583" spans="1:22" s="10" customFormat="1" ht="41.4" x14ac:dyDescent="0.25">
      <c r="A3583" s="11" t="s">
        <v>21357</v>
      </c>
      <c r="B3583" s="12" t="s">
        <v>8119</v>
      </c>
      <c r="C3583" s="12" t="s">
        <v>8120</v>
      </c>
      <c r="D3583" s="13" t="s">
        <v>2978</v>
      </c>
      <c r="E3583" s="12" t="s">
        <v>8121</v>
      </c>
      <c r="F3583" s="14" t="s">
        <v>2980</v>
      </c>
      <c r="G3583" s="14" t="s">
        <v>2980</v>
      </c>
      <c r="H3583" s="15">
        <v>1.7100000000000001E-2</v>
      </c>
      <c r="I3583" s="30">
        <v>1</v>
      </c>
      <c r="J3583" s="26" t="s">
        <v>33021</v>
      </c>
      <c r="K3583" s="26" t="s">
        <v>29605</v>
      </c>
      <c r="L3583" s="28">
        <v>665</v>
      </c>
      <c r="M3583" s="16">
        <f t="shared" si="350"/>
        <v>0.13082706766917296</v>
      </c>
      <c r="N3583" s="17">
        <v>45643</v>
      </c>
      <c r="O3583" s="18" cm="1">
        <f t="array" ref="O3583">INDEX('[1]Базовый ПЛ ООО "Финдер" янв25 '!$E$1:$E$8808,MATCH(C3583,'[1]Базовый ПЛ ООО "Финдер" янв25 '!$B$1:$B$8808,0),)</f>
        <v>752</v>
      </c>
      <c r="P3583" s="18">
        <f t="shared" si="347"/>
        <v>501.33</v>
      </c>
      <c r="Q3583" s="18">
        <f t="shared" si="348"/>
        <v>601.6</v>
      </c>
      <c r="R3583" s="1"/>
      <c r="S3583" s="1"/>
      <c r="T3583" s="1"/>
      <c r="U3583" s="1"/>
      <c r="V3583" s="1"/>
    </row>
    <row r="3584" spans="1:22" s="10" customFormat="1" ht="41.4" x14ac:dyDescent="0.25">
      <c r="A3584" s="11" t="s">
        <v>21357</v>
      </c>
      <c r="B3584" s="12" t="s">
        <v>8122</v>
      </c>
      <c r="C3584" s="12" t="s">
        <v>8123</v>
      </c>
      <c r="D3584" s="13" t="s">
        <v>2978</v>
      </c>
      <c r="E3584" s="12" t="s">
        <v>23509</v>
      </c>
      <c r="F3584" s="14" t="s">
        <v>11</v>
      </c>
      <c r="G3584" s="14" t="s">
        <v>11</v>
      </c>
      <c r="H3584" s="15">
        <v>1.7100000000000001E-2</v>
      </c>
      <c r="I3584" s="30">
        <v>1</v>
      </c>
      <c r="J3584" s="26" t="s">
        <v>33021</v>
      </c>
      <c r="K3584" s="26" t="s">
        <v>29604</v>
      </c>
      <c r="L3584" s="28">
        <v>665</v>
      </c>
      <c r="M3584" s="16">
        <f t="shared" si="350"/>
        <v>0.13082706766917296</v>
      </c>
      <c r="N3584" s="17">
        <v>45643</v>
      </c>
      <c r="O3584" s="18" cm="1">
        <f t="array" ref="O3584">INDEX('[1]Базовый ПЛ ООО "Финдер" янв25 '!$E$1:$E$8808,MATCH(C3584,'[1]Базовый ПЛ ООО "Финдер" янв25 '!$B$1:$B$8808,0),)</f>
        <v>752</v>
      </c>
      <c r="P3584" s="18">
        <f t="shared" si="347"/>
        <v>501.33</v>
      </c>
      <c r="Q3584" s="18">
        <f t="shared" si="348"/>
        <v>601.6</v>
      </c>
      <c r="R3584" s="1"/>
      <c r="S3584" s="1"/>
      <c r="T3584" s="1"/>
      <c r="U3584" s="1"/>
      <c r="V3584" s="1"/>
    </row>
    <row r="3585" spans="1:22" s="10" customFormat="1" ht="41.4" x14ac:dyDescent="0.25">
      <c r="A3585" s="11" t="s">
        <v>21357</v>
      </c>
      <c r="B3585" s="12" t="s">
        <v>8124</v>
      </c>
      <c r="C3585" s="12" t="s">
        <v>8125</v>
      </c>
      <c r="D3585" s="13" t="s">
        <v>2978</v>
      </c>
      <c r="E3585" s="12" t="s">
        <v>8126</v>
      </c>
      <c r="F3585" s="14" t="s">
        <v>2980</v>
      </c>
      <c r="G3585" s="14" t="s">
        <v>2980</v>
      </c>
      <c r="H3585" s="15">
        <v>1.7100000000000001E-2</v>
      </c>
      <c r="I3585" s="30">
        <v>1</v>
      </c>
      <c r="J3585" s="26" t="s">
        <v>33021</v>
      </c>
      <c r="K3585" s="26" t="s">
        <v>29603</v>
      </c>
      <c r="L3585" s="28">
        <v>744</v>
      </c>
      <c r="M3585" s="16">
        <f t="shared" si="350"/>
        <v>8.4677419354838745E-2</v>
      </c>
      <c r="N3585" s="17">
        <v>45643</v>
      </c>
      <c r="O3585" s="18" cm="1">
        <f t="array" ref="O3585">INDEX('[1]Базовый ПЛ ООО "Финдер" янв25 '!$E$1:$E$8808,MATCH(C3585,'[1]Базовый ПЛ ООО "Финдер" янв25 '!$B$1:$B$8808,0),)</f>
        <v>807</v>
      </c>
      <c r="P3585" s="18">
        <f t="shared" si="347"/>
        <v>538</v>
      </c>
      <c r="Q3585" s="18">
        <f t="shared" si="348"/>
        <v>645.6</v>
      </c>
      <c r="R3585" s="1"/>
      <c r="S3585" s="1"/>
      <c r="T3585" s="1"/>
      <c r="U3585" s="1"/>
      <c r="V3585" s="1"/>
    </row>
    <row r="3586" spans="1:22" s="10" customFormat="1" ht="41.4" x14ac:dyDescent="0.25">
      <c r="A3586" s="11" t="s">
        <v>21357</v>
      </c>
      <c r="B3586" s="12" t="s">
        <v>8127</v>
      </c>
      <c r="C3586" s="12" t="s">
        <v>8128</v>
      </c>
      <c r="D3586" s="13" t="s">
        <v>2978</v>
      </c>
      <c r="E3586" s="12" t="s">
        <v>23510</v>
      </c>
      <c r="F3586" s="14" t="s">
        <v>11</v>
      </c>
      <c r="G3586" s="14" t="s">
        <v>11</v>
      </c>
      <c r="H3586" s="15">
        <v>1.7100000000000001E-2</v>
      </c>
      <c r="I3586" s="30">
        <v>1</v>
      </c>
      <c r="J3586" s="26" t="s">
        <v>33021</v>
      </c>
      <c r="K3586" s="26" t="s">
        <v>29602</v>
      </c>
      <c r="L3586" s="28">
        <v>744</v>
      </c>
      <c r="M3586" s="16">
        <f t="shared" si="350"/>
        <v>8.4677419354838745E-2</v>
      </c>
      <c r="N3586" s="17">
        <v>45643</v>
      </c>
      <c r="O3586" s="18" cm="1">
        <f t="array" ref="O3586">INDEX('[1]Базовый ПЛ ООО "Финдер" янв25 '!$E$1:$E$8808,MATCH(C3586,'[1]Базовый ПЛ ООО "Финдер" янв25 '!$B$1:$B$8808,0),)</f>
        <v>807</v>
      </c>
      <c r="P3586" s="18">
        <f t="shared" si="347"/>
        <v>538</v>
      </c>
      <c r="Q3586" s="18">
        <f t="shared" si="348"/>
        <v>645.6</v>
      </c>
      <c r="R3586" s="1"/>
      <c r="S3586" s="1"/>
      <c r="T3586" s="1"/>
      <c r="U3586" s="1"/>
      <c r="V3586" s="1"/>
    </row>
    <row r="3587" spans="1:22" s="10" customFormat="1" ht="41.4" x14ac:dyDescent="0.25">
      <c r="A3587" s="11" t="s">
        <v>21357</v>
      </c>
      <c r="B3587" s="12" t="s">
        <v>8129</v>
      </c>
      <c r="C3587" s="12" t="s">
        <v>8130</v>
      </c>
      <c r="D3587" s="13" t="s">
        <v>2978</v>
      </c>
      <c r="E3587" s="12" t="s">
        <v>8131</v>
      </c>
      <c r="F3587" s="14" t="s">
        <v>2980</v>
      </c>
      <c r="G3587" s="14" t="s">
        <v>2980</v>
      </c>
      <c r="H3587" s="15">
        <v>1.7100000000000001E-2</v>
      </c>
      <c r="I3587" s="30">
        <v>1</v>
      </c>
      <c r="J3587" s="26" t="s">
        <v>33021</v>
      </c>
      <c r="K3587" s="26" t="s">
        <v>29601</v>
      </c>
      <c r="L3587" s="28">
        <v>665</v>
      </c>
      <c r="M3587" s="16">
        <f t="shared" si="350"/>
        <v>0.13082706766917296</v>
      </c>
      <c r="N3587" s="17">
        <v>45643</v>
      </c>
      <c r="O3587" s="18" cm="1">
        <f t="array" ref="O3587">INDEX('[1]Базовый ПЛ ООО "Финдер" янв25 '!$E$1:$E$8808,MATCH(C3587,'[1]Базовый ПЛ ООО "Финдер" янв25 '!$B$1:$B$8808,0),)</f>
        <v>752</v>
      </c>
      <c r="P3587" s="18">
        <f t="shared" si="347"/>
        <v>501.33</v>
      </c>
      <c r="Q3587" s="18">
        <f t="shared" si="348"/>
        <v>601.6</v>
      </c>
      <c r="R3587" s="1"/>
      <c r="S3587" s="1"/>
      <c r="T3587" s="1"/>
      <c r="U3587" s="1"/>
      <c r="V3587" s="1"/>
    </row>
    <row r="3588" spans="1:22" s="10" customFormat="1" ht="41.4" x14ac:dyDescent="0.25">
      <c r="A3588" s="11" t="s">
        <v>21357</v>
      </c>
      <c r="B3588" s="12" t="s">
        <v>8132</v>
      </c>
      <c r="C3588" s="12" t="s">
        <v>8133</v>
      </c>
      <c r="D3588" s="13" t="s">
        <v>2978</v>
      </c>
      <c r="E3588" s="12" t="s">
        <v>23511</v>
      </c>
      <c r="F3588" s="14" t="s">
        <v>11</v>
      </c>
      <c r="G3588" s="14" t="s">
        <v>11</v>
      </c>
      <c r="H3588" s="15">
        <v>1.7100000000000001E-2</v>
      </c>
      <c r="I3588" s="30">
        <v>1</v>
      </c>
      <c r="J3588" s="26" t="s">
        <v>33021</v>
      </c>
      <c r="K3588" s="26" t="s">
        <v>29600</v>
      </c>
      <c r="L3588" s="28">
        <v>665</v>
      </c>
      <c r="M3588" s="16">
        <f t="shared" si="350"/>
        <v>0.13082706766917296</v>
      </c>
      <c r="N3588" s="17">
        <v>45643</v>
      </c>
      <c r="O3588" s="18" cm="1">
        <f t="array" ref="O3588">INDEX('[1]Базовый ПЛ ООО "Финдер" янв25 '!$E$1:$E$8808,MATCH(C3588,'[1]Базовый ПЛ ООО "Финдер" янв25 '!$B$1:$B$8808,0),)</f>
        <v>752</v>
      </c>
      <c r="P3588" s="18">
        <f t="shared" si="347"/>
        <v>501.33</v>
      </c>
      <c r="Q3588" s="18">
        <f t="shared" si="348"/>
        <v>601.6</v>
      </c>
      <c r="R3588" s="1"/>
      <c r="S3588" s="1"/>
      <c r="T3588" s="1"/>
      <c r="U3588" s="1"/>
      <c r="V3588" s="1"/>
    </row>
    <row r="3589" spans="1:22" s="10" customFormat="1" ht="41.4" x14ac:dyDescent="0.25">
      <c r="A3589" s="11" t="s">
        <v>21357</v>
      </c>
      <c r="B3589" s="12" t="s">
        <v>8134</v>
      </c>
      <c r="C3589" s="12" t="s">
        <v>8135</v>
      </c>
      <c r="D3589" s="13" t="s">
        <v>2978</v>
      </c>
      <c r="E3589" s="12" t="s">
        <v>8136</v>
      </c>
      <c r="F3589" s="14" t="s">
        <v>2980</v>
      </c>
      <c r="G3589" s="14" t="s">
        <v>2980</v>
      </c>
      <c r="H3589" s="15">
        <v>1.7100000000000001E-2</v>
      </c>
      <c r="I3589" s="30">
        <v>1</v>
      </c>
      <c r="J3589" s="26" t="s">
        <v>33021</v>
      </c>
      <c r="K3589" s="26" t="s">
        <v>29599</v>
      </c>
      <c r="L3589" s="28">
        <v>744</v>
      </c>
      <c r="M3589" s="16">
        <f t="shared" si="350"/>
        <v>8.4677419354838745E-2</v>
      </c>
      <c r="N3589" s="17">
        <v>45643</v>
      </c>
      <c r="O3589" s="18" cm="1">
        <f t="array" ref="O3589">INDEX('[1]Базовый ПЛ ООО "Финдер" янв25 '!$E$1:$E$8808,MATCH(C3589,'[1]Базовый ПЛ ООО "Финдер" янв25 '!$B$1:$B$8808,0),)</f>
        <v>807</v>
      </c>
      <c r="P3589" s="18">
        <f t="shared" si="347"/>
        <v>538</v>
      </c>
      <c r="Q3589" s="18">
        <f t="shared" si="348"/>
        <v>645.6</v>
      </c>
      <c r="R3589" s="1"/>
      <c r="S3589" s="1"/>
      <c r="T3589" s="1"/>
      <c r="U3589" s="1"/>
      <c r="V3589" s="1"/>
    </row>
    <row r="3590" spans="1:22" s="10" customFormat="1" ht="41.4" x14ac:dyDescent="0.25">
      <c r="A3590" s="11" t="s">
        <v>21357</v>
      </c>
      <c r="B3590" s="12" t="s">
        <v>8137</v>
      </c>
      <c r="C3590" s="12" t="s">
        <v>8138</v>
      </c>
      <c r="D3590" s="13" t="s">
        <v>2978</v>
      </c>
      <c r="E3590" s="12" t="s">
        <v>23512</v>
      </c>
      <c r="F3590" s="14" t="s">
        <v>11</v>
      </c>
      <c r="G3590" s="14" t="s">
        <v>11</v>
      </c>
      <c r="H3590" s="15">
        <v>1.7100000000000001E-2</v>
      </c>
      <c r="I3590" s="30">
        <v>1</v>
      </c>
      <c r="J3590" s="26" t="s">
        <v>33021</v>
      </c>
      <c r="K3590" s="26" t="s">
        <v>29598</v>
      </c>
      <c r="L3590" s="28">
        <v>744</v>
      </c>
      <c r="M3590" s="16">
        <f t="shared" si="350"/>
        <v>8.4677419354838745E-2</v>
      </c>
      <c r="N3590" s="17">
        <v>45643</v>
      </c>
      <c r="O3590" s="18" cm="1">
        <f t="array" ref="O3590">INDEX('[1]Базовый ПЛ ООО "Финдер" янв25 '!$E$1:$E$8808,MATCH(C3590,'[1]Базовый ПЛ ООО "Финдер" янв25 '!$B$1:$B$8808,0),)</f>
        <v>807</v>
      </c>
      <c r="P3590" s="18">
        <f t="shared" si="347"/>
        <v>538</v>
      </c>
      <c r="Q3590" s="18">
        <f t="shared" si="348"/>
        <v>645.6</v>
      </c>
      <c r="R3590" s="1"/>
      <c r="S3590" s="1"/>
      <c r="T3590" s="1"/>
      <c r="U3590" s="1"/>
      <c r="V3590" s="1"/>
    </row>
    <row r="3591" spans="1:22" s="10" customFormat="1" ht="41.4" x14ac:dyDescent="0.25">
      <c r="A3591" s="11" t="s">
        <v>21357</v>
      </c>
      <c r="B3591" s="12" t="s">
        <v>8139</v>
      </c>
      <c r="C3591" s="12" t="s">
        <v>8140</v>
      </c>
      <c r="D3591" s="13" t="s">
        <v>2978</v>
      </c>
      <c r="E3591" s="12" t="s">
        <v>8141</v>
      </c>
      <c r="F3591" s="14" t="s">
        <v>2980</v>
      </c>
      <c r="G3591" s="14" t="s">
        <v>2980</v>
      </c>
      <c r="H3591" s="15">
        <v>1.7100000000000001E-2</v>
      </c>
      <c r="I3591" s="30">
        <v>1</v>
      </c>
      <c r="J3591" s="26" t="s">
        <v>33021</v>
      </c>
      <c r="K3591" s="26" t="s">
        <v>29597</v>
      </c>
      <c r="L3591" s="28">
        <v>753</v>
      </c>
      <c r="M3591" s="16">
        <f t="shared" si="350"/>
        <v>1.8592297476759612E-2</v>
      </c>
      <c r="N3591" s="17">
        <v>45643</v>
      </c>
      <c r="O3591" s="18" cm="1">
        <f t="array" ref="O3591">INDEX('[1]Базовый ПЛ ООО "Финдер" янв25 '!$E$1:$E$8808,MATCH(C3591,'[1]Базовый ПЛ ООО "Финдер" янв25 '!$B$1:$B$8808,0),)</f>
        <v>767</v>
      </c>
      <c r="P3591" s="18">
        <f t="shared" si="347"/>
        <v>511.33</v>
      </c>
      <c r="Q3591" s="18">
        <f t="shared" si="348"/>
        <v>613.6</v>
      </c>
      <c r="R3591" s="1"/>
      <c r="S3591" s="1"/>
      <c r="T3591" s="1"/>
      <c r="U3591" s="1"/>
      <c r="V3591" s="1"/>
    </row>
    <row r="3592" spans="1:22" s="10" customFormat="1" ht="55.2" x14ac:dyDescent="0.25">
      <c r="A3592" s="11" t="s">
        <v>21357</v>
      </c>
      <c r="B3592" s="12" t="s">
        <v>8142</v>
      </c>
      <c r="C3592" s="12" t="s">
        <v>8143</v>
      </c>
      <c r="D3592" s="13" t="s">
        <v>2978</v>
      </c>
      <c r="E3592" s="12" t="s">
        <v>23513</v>
      </c>
      <c r="F3592" s="14" t="s">
        <v>11</v>
      </c>
      <c r="G3592" s="14" t="s">
        <v>11</v>
      </c>
      <c r="H3592" s="15">
        <v>1.7100000000000001E-2</v>
      </c>
      <c r="I3592" s="30">
        <v>1</v>
      </c>
      <c r="J3592" s="26" t="s">
        <v>33021</v>
      </c>
      <c r="K3592" s="26" t="s">
        <v>29596</v>
      </c>
      <c r="L3592" s="28">
        <v>753</v>
      </c>
      <c r="M3592" s="16">
        <f t="shared" si="350"/>
        <v>1.8592297476759612E-2</v>
      </c>
      <c r="N3592" s="17">
        <v>45643</v>
      </c>
      <c r="O3592" s="18" cm="1">
        <f t="array" ref="O3592">INDEX('[1]Базовый ПЛ ООО "Финдер" янв25 '!$E$1:$E$8808,MATCH(C3592,'[1]Базовый ПЛ ООО "Финдер" янв25 '!$B$1:$B$8808,0),)</f>
        <v>767</v>
      </c>
      <c r="P3592" s="18">
        <f t="shared" si="347"/>
        <v>511.33</v>
      </c>
      <c r="Q3592" s="18">
        <f t="shared" si="348"/>
        <v>613.6</v>
      </c>
      <c r="R3592" s="1"/>
      <c r="S3592" s="1"/>
      <c r="T3592" s="1"/>
      <c r="U3592" s="1"/>
      <c r="V3592" s="1"/>
    </row>
    <row r="3593" spans="1:22" s="10" customFormat="1" ht="41.4" x14ac:dyDescent="0.25">
      <c r="A3593" s="11" t="s">
        <v>21357</v>
      </c>
      <c r="B3593" s="12" t="s">
        <v>8144</v>
      </c>
      <c r="C3593" s="12" t="s">
        <v>8145</v>
      </c>
      <c r="D3593" s="13" t="s">
        <v>2978</v>
      </c>
      <c r="E3593" s="12" t="s">
        <v>8146</v>
      </c>
      <c r="F3593" s="14" t="s">
        <v>2980</v>
      </c>
      <c r="G3593" s="14" t="s">
        <v>2980</v>
      </c>
      <c r="H3593" s="15">
        <v>1.7100000000000001E-2</v>
      </c>
      <c r="I3593" s="30">
        <v>1</v>
      </c>
      <c r="J3593" s="26" t="s">
        <v>33021</v>
      </c>
      <c r="K3593" s="26" t="s">
        <v>29595</v>
      </c>
      <c r="L3593" s="28">
        <v>832</v>
      </c>
      <c r="M3593" s="16">
        <f t="shared" si="350"/>
        <v>-4.8076923076922906E-3</v>
      </c>
      <c r="N3593" s="17">
        <v>45643</v>
      </c>
      <c r="O3593" s="18" cm="1">
        <f t="array" ref="O3593">INDEX('[1]Базовый ПЛ ООО "Финдер" янв25 '!$E$1:$E$8808,MATCH(C3593,'[1]Базовый ПЛ ООО "Финдер" янв25 '!$B$1:$B$8808,0),)</f>
        <v>828</v>
      </c>
      <c r="P3593" s="18">
        <f t="shared" si="347"/>
        <v>552</v>
      </c>
      <c r="Q3593" s="18">
        <f t="shared" si="348"/>
        <v>662.4</v>
      </c>
      <c r="R3593" s="1"/>
      <c r="S3593" s="1"/>
      <c r="T3593" s="1"/>
      <c r="U3593" s="1"/>
      <c r="V3593" s="1"/>
    </row>
    <row r="3594" spans="1:22" s="10" customFormat="1" ht="41.4" x14ac:dyDescent="0.25">
      <c r="A3594" s="11" t="s">
        <v>21357</v>
      </c>
      <c r="B3594" s="12" t="s">
        <v>8147</v>
      </c>
      <c r="C3594" s="12" t="s">
        <v>8148</v>
      </c>
      <c r="D3594" s="13" t="s">
        <v>2978</v>
      </c>
      <c r="E3594" s="12" t="s">
        <v>23514</v>
      </c>
      <c r="F3594" s="14" t="s">
        <v>11</v>
      </c>
      <c r="G3594" s="14" t="s">
        <v>11</v>
      </c>
      <c r="H3594" s="15">
        <v>1.7100000000000001E-2</v>
      </c>
      <c r="I3594" s="30">
        <v>1</v>
      </c>
      <c r="J3594" s="26" t="s">
        <v>33021</v>
      </c>
      <c r="K3594" s="26" t="s">
        <v>29594</v>
      </c>
      <c r="L3594" s="28">
        <v>832</v>
      </c>
      <c r="M3594" s="16">
        <f t="shared" si="350"/>
        <v>-4.8076923076922906E-3</v>
      </c>
      <c r="N3594" s="17">
        <v>45643</v>
      </c>
      <c r="O3594" s="18" cm="1">
        <f t="array" ref="O3594">INDEX('[1]Базовый ПЛ ООО "Финдер" янв25 '!$E$1:$E$8808,MATCH(C3594,'[1]Базовый ПЛ ООО "Финдер" янв25 '!$B$1:$B$8808,0),)</f>
        <v>828</v>
      </c>
      <c r="P3594" s="18">
        <f t="shared" si="347"/>
        <v>552</v>
      </c>
      <c r="Q3594" s="18">
        <f t="shared" si="348"/>
        <v>662.4</v>
      </c>
      <c r="R3594" s="1"/>
      <c r="S3594" s="1"/>
      <c r="T3594" s="1"/>
      <c r="U3594" s="1"/>
      <c r="V3594" s="1"/>
    </row>
    <row r="3595" spans="1:22" s="10" customFormat="1" ht="41.4" x14ac:dyDescent="0.25">
      <c r="A3595" s="11" t="s">
        <v>21357</v>
      </c>
      <c r="B3595" s="12" t="s">
        <v>8149</v>
      </c>
      <c r="C3595" s="12" t="s">
        <v>8150</v>
      </c>
      <c r="D3595" s="13" t="s">
        <v>2978</v>
      </c>
      <c r="E3595" s="12" t="s">
        <v>8151</v>
      </c>
      <c r="F3595" s="14" t="s">
        <v>2980</v>
      </c>
      <c r="G3595" s="14" t="s">
        <v>2980</v>
      </c>
      <c r="H3595" s="15">
        <v>1.7100000000000001E-2</v>
      </c>
      <c r="I3595" s="30">
        <v>1</v>
      </c>
      <c r="J3595" s="26" t="s">
        <v>33021</v>
      </c>
      <c r="K3595" s="26" t="s">
        <v>29593</v>
      </c>
      <c r="L3595" s="28">
        <v>753</v>
      </c>
      <c r="M3595" s="16">
        <f t="shared" si="350"/>
        <v>1.8592297476759612E-2</v>
      </c>
      <c r="N3595" s="17">
        <v>45643</v>
      </c>
      <c r="O3595" s="18" cm="1">
        <f t="array" ref="O3595">INDEX('[1]Базовый ПЛ ООО "Финдер" янв25 '!$E$1:$E$8808,MATCH(C3595,'[1]Базовый ПЛ ООО "Финдер" янв25 '!$B$1:$B$8808,0),)</f>
        <v>767</v>
      </c>
      <c r="P3595" s="18">
        <f t="shared" si="347"/>
        <v>511.33</v>
      </c>
      <c r="Q3595" s="18">
        <f t="shared" si="348"/>
        <v>613.6</v>
      </c>
      <c r="R3595" s="1"/>
      <c r="S3595" s="1"/>
      <c r="T3595" s="1"/>
      <c r="U3595" s="1"/>
      <c r="V3595" s="1"/>
    </row>
    <row r="3596" spans="1:22" s="10" customFormat="1" ht="55.2" x14ac:dyDescent="0.25">
      <c r="A3596" s="11" t="s">
        <v>21357</v>
      </c>
      <c r="B3596" s="12" t="s">
        <v>8152</v>
      </c>
      <c r="C3596" s="12" t="s">
        <v>8153</v>
      </c>
      <c r="D3596" s="13" t="s">
        <v>2978</v>
      </c>
      <c r="E3596" s="12" t="s">
        <v>23515</v>
      </c>
      <c r="F3596" s="14" t="s">
        <v>11</v>
      </c>
      <c r="G3596" s="14" t="s">
        <v>11</v>
      </c>
      <c r="H3596" s="15">
        <v>1.7100000000000001E-2</v>
      </c>
      <c r="I3596" s="30">
        <v>1</v>
      </c>
      <c r="J3596" s="26" t="s">
        <v>33021</v>
      </c>
      <c r="K3596" s="26" t="s">
        <v>29592</v>
      </c>
      <c r="L3596" s="28">
        <v>753</v>
      </c>
      <c r="M3596" s="16">
        <f t="shared" si="350"/>
        <v>1.8592297476759612E-2</v>
      </c>
      <c r="N3596" s="17">
        <v>45643</v>
      </c>
      <c r="O3596" s="18" cm="1">
        <f t="array" ref="O3596">INDEX('[1]Базовый ПЛ ООО "Финдер" янв25 '!$E$1:$E$8808,MATCH(C3596,'[1]Базовый ПЛ ООО "Финдер" янв25 '!$B$1:$B$8808,0),)</f>
        <v>767</v>
      </c>
      <c r="P3596" s="18">
        <f t="shared" ref="P3596:P3659" si="351">CHOOSE(I3596,ROUND(O3596*(1-$Q$5)/1.2,2),ROUND(O3596*(1-$Q$3)/1.2,2))</f>
        <v>511.33</v>
      </c>
      <c r="Q3596" s="18">
        <f t="shared" ref="Q3596:Q3659" si="352">ROUND(P3596*1.2,2)</f>
        <v>613.6</v>
      </c>
      <c r="R3596" s="1"/>
      <c r="S3596" s="1"/>
      <c r="T3596" s="1"/>
      <c r="U3596" s="1"/>
      <c r="V3596" s="1"/>
    </row>
    <row r="3597" spans="1:22" s="10" customFormat="1" ht="41.4" x14ac:dyDescent="0.25">
      <c r="A3597" s="11" t="s">
        <v>21357</v>
      </c>
      <c r="B3597" s="12" t="s">
        <v>8154</v>
      </c>
      <c r="C3597" s="12" t="s">
        <v>8155</v>
      </c>
      <c r="D3597" s="13" t="s">
        <v>2978</v>
      </c>
      <c r="E3597" s="12" t="s">
        <v>8156</v>
      </c>
      <c r="F3597" s="14" t="s">
        <v>2980</v>
      </c>
      <c r="G3597" s="14" t="s">
        <v>2980</v>
      </c>
      <c r="H3597" s="15">
        <v>1.7100000000000001E-2</v>
      </c>
      <c r="I3597" s="30">
        <v>1</v>
      </c>
      <c r="J3597" s="26" t="s">
        <v>33021</v>
      </c>
      <c r="K3597" s="26" t="s">
        <v>29591</v>
      </c>
      <c r="L3597" s="28">
        <v>832</v>
      </c>
      <c r="M3597" s="16">
        <f t="shared" si="350"/>
        <v>-4.8076923076922906E-3</v>
      </c>
      <c r="N3597" s="17">
        <v>45643</v>
      </c>
      <c r="O3597" s="18" cm="1">
        <f t="array" ref="O3597">INDEX('[1]Базовый ПЛ ООО "Финдер" янв25 '!$E$1:$E$8808,MATCH(C3597,'[1]Базовый ПЛ ООО "Финдер" янв25 '!$B$1:$B$8808,0),)</f>
        <v>828</v>
      </c>
      <c r="P3597" s="18">
        <f t="shared" si="351"/>
        <v>552</v>
      </c>
      <c r="Q3597" s="18">
        <f t="shared" si="352"/>
        <v>662.4</v>
      </c>
      <c r="R3597" s="1"/>
      <c r="S3597" s="1"/>
      <c r="T3597" s="1"/>
      <c r="U3597" s="1"/>
      <c r="V3597" s="1"/>
    </row>
    <row r="3598" spans="1:22" s="10" customFormat="1" ht="41.4" x14ac:dyDescent="0.25">
      <c r="A3598" s="11" t="s">
        <v>21357</v>
      </c>
      <c r="B3598" s="12" t="s">
        <v>8157</v>
      </c>
      <c r="C3598" s="12" t="s">
        <v>8158</v>
      </c>
      <c r="D3598" s="13" t="s">
        <v>2978</v>
      </c>
      <c r="E3598" s="12" t="s">
        <v>23516</v>
      </c>
      <c r="F3598" s="14" t="s">
        <v>11</v>
      </c>
      <c r="G3598" s="14" t="s">
        <v>11</v>
      </c>
      <c r="H3598" s="15">
        <v>1.7100000000000001E-2</v>
      </c>
      <c r="I3598" s="30">
        <v>1</v>
      </c>
      <c r="J3598" s="26" t="s">
        <v>33021</v>
      </c>
      <c r="K3598" s="26" t="s">
        <v>29590</v>
      </c>
      <c r="L3598" s="28">
        <v>832</v>
      </c>
      <c r="M3598" s="16">
        <f t="shared" si="350"/>
        <v>-4.8076923076922906E-3</v>
      </c>
      <c r="N3598" s="17">
        <v>45643</v>
      </c>
      <c r="O3598" s="18" cm="1">
        <f t="array" ref="O3598">INDEX('[1]Базовый ПЛ ООО "Финдер" янв25 '!$E$1:$E$8808,MATCH(C3598,'[1]Базовый ПЛ ООО "Финдер" янв25 '!$B$1:$B$8808,0),)</f>
        <v>828</v>
      </c>
      <c r="P3598" s="18">
        <f t="shared" si="351"/>
        <v>552</v>
      </c>
      <c r="Q3598" s="18">
        <f t="shared" si="352"/>
        <v>662.4</v>
      </c>
      <c r="R3598" s="1"/>
      <c r="S3598" s="1"/>
      <c r="T3598" s="1"/>
      <c r="U3598" s="1"/>
      <c r="V3598" s="1"/>
    </row>
    <row r="3599" spans="1:22" s="10" customFormat="1" ht="41.4" x14ac:dyDescent="0.25">
      <c r="A3599" s="11" t="s">
        <v>33016</v>
      </c>
      <c r="B3599" s="12" t="s">
        <v>8159</v>
      </c>
      <c r="C3599" s="12" t="s">
        <v>8160</v>
      </c>
      <c r="D3599" s="13" t="s">
        <v>2978</v>
      </c>
      <c r="E3599" s="12" t="s">
        <v>8161</v>
      </c>
      <c r="F3599" s="14" t="s">
        <v>2980</v>
      </c>
      <c r="G3599" s="14" t="s">
        <v>2980</v>
      </c>
      <c r="H3599" s="15">
        <v>1.7100000000000001E-2</v>
      </c>
      <c r="I3599" s="30">
        <v>1</v>
      </c>
      <c r="J3599" s="26" t="s">
        <v>33445</v>
      </c>
      <c r="K3599" s="26" t="s">
        <v>29589</v>
      </c>
      <c r="L3599" s="28">
        <v>589</v>
      </c>
      <c r="M3599" s="16">
        <f t="shared" si="350"/>
        <v>0.13073005093378609</v>
      </c>
      <c r="N3599" s="17">
        <v>45643</v>
      </c>
      <c r="O3599" s="18" cm="1">
        <f t="array" ref="O3599">INDEX('[1]Базовый ПЛ ООО "Финдер" янв25 '!$E$1:$E$8808,MATCH(C3599,'[1]Базовый ПЛ ООО "Финдер" янв25 '!$B$1:$B$8808,0),)</f>
        <v>666</v>
      </c>
      <c r="P3599" s="18">
        <f t="shared" si="351"/>
        <v>444</v>
      </c>
      <c r="Q3599" s="18">
        <f t="shared" si="352"/>
        <v>532.79999999999995</v>
      </c>
      <c r="R3599" s="1"/>
      <c r="S3599" s="1"/>
      <c r="T3599" s="1"/>
      <c r="U3599" s="1"/>
      <c r="V3599" s="1"/>
    </row>
    <row r="3600" spans="1:22" s="10" customFormat="1" ht="55.2" x14ac:dyDescent="0.25">
      <c r="A3600" s="11" t="s">
        <v>21357</v>
      </c>
      <c r="B3600" s="12" t="s">
        <v>8162</v>
      </c>
      <c r="C3600" s="12" t="s">
        <v>8163</v>
      </c>
      <c r="D3600" s="13" t="s">
        <v>2978</v>
      </c>
      <c r="E3600" s="12" t="s">
        <v>23517</v>
      </c>
      <c r="F3600" s="14" t="s">
        <v>11</v>
      </c>
      <c r="G3600" s="14" t="s">
        <v>11</v>
      </c>
      <c r="H3600" s="15">
        <v>1.7100000000000001E-2</v>
      </c>
      <c r="I3600" s="30">
        <v>1</v>
      </c>
      <c r="J3600" s="26" t="s">
        <v>33021</v>
      </c>
      <c r="K3600" s="26" t="s">
        <v>29588</v>
      </c>
      <c r="L3600" s="28">
        <v>589</v>
      </c>
      <c r="M3600" s="16">
        <f t="shared" ref="M3600:M3631" si="353">O3600/L3600-1</f>
        <v>0.13073005093378609</v>
      </c>
      <c r="N3600" s="17">
        <v>45643</v>
      </c>
      <c r="O3600" s="18" cm="1">
        <f t="array" ref="O3600">INDEX('[1]Базовый ПЛ ООО "Финдер" янв25 '!$E$1:$E$8808,MATCH(C3600,'[1]Базовый ПЛ ООО "Финдер" янв25 '!$B$1:$B$8808,0),)</f>
        <v>666</v>
      </c>
      <c r="P3600" s="18">
        <f t="shared" si="351"/>
        <v>444</v>
      </c>
      <c r="Q3600" s="18">
        <f t="shared" si="352"/>
        <v>532.79999999999995</v>
      </c>
      <c r="R3600" s="1"/>
      <c r="S3600" s="1"/>
      <c r="T3600" s="1"/>
      <c r="U3600" s="1"/>
      <c r="V3600" s="1"/>
    </row>
    <row r="3601" spans="1:22" s="10" customFormat="1" ht="41.4" x14ac:dyDescent="0.25">
      <c r="A3601" s="11" t="s">
        <v>21357</v>
      </c>
      <c r="B3601" s="12" t="s">
        <v>8164</v>
      </c>
      <c r="C3601" s="12" t="s">
        <v>8165</v>
      </c>
      <c r="D3601" s="13" t="s">
        <v>2978</v>
      </c>
      <c r="E3601" s="12" t="s">
        <v>8166</v>
      </c>
      <c r="F3601" s="14" t="s">
        <v>2980</v>
      </c>
      <c r="G3601" s="14" t="s">
        <v>2980</v>
      </c>
      <c r="H3601" s="15">
        <v>1.7100000000000001E-2</v>
      </c>
      <c r="I3601" s="30">
        <v>1</v>
      </c>
      <c r="J3601" s="26" t="s">
        <v>33021</v>
      </c>
      <c r="K3601" s="26" t="s">
        <v>29587</v>
      </c>
      <c r="L3601" s="28">
        <v>669</v>
      </c>
      <c r="M3601" s="16">
        <f t="shared" si="353"/>
        <v>6.2780269058295923E-2</v>
      </c>
      <c r="N3601" s="17">
        <v>45643</v>
      </c>
      <c r="O3601" s="18" cm="1">
        <f t="array" ref="O3601">INDEX('[1]Базовый ПЛ ООО "Финдер" янв25 '!$E$1:$E$8808,MATCH(C3601,'[1]Базовый ПЛ ООО "Финдер" янв25 '!$B$1:$B$8808,0),)</f>
        <v>711</v>
      </c>
      <c r="P3601" s="18">
        <f t="shared" si="351"/>
        <v>474</v>
      </c>
      <c r="Q3601" s="18">
        <f t="shared" si="352"/>
        <v>568.79999999999995</v>
      </c>
      <c r="R3601" s="1"/>
      <c r="S3601" s="1"/>
      <c r="T3601" s="1"/>
      <c r="U3601" s="1"/>
      <c r="V3601" s="1"/>
    </row>
    <row r="3602" spans="1:22" s="10" customFormat="1" ht="41.4" x14ac:dyDescent="0.25">
      <c r="A3602" s="11" t="s">
        <v>21357</v>
      </c>
      <c r="B3602" s="12" t="s">
        <v>8167</v>
      </c>
      <c r="C3602" s="12" t="s">
        <v>8168</v>
      </c>
      <c r="D3602" s="13" t="s">
        <v>2978</v>
      </c>
      <c r="E3602" s="12" t="s">
        <v>23518</v>
      </c>
      <c r="F3602" s="14" t="s">
        <v>11</v>
      </c>
      <c r="G3602" s="14" t="s">
        <v>11</v>
      </c>
      <c r="H3602" s="15">
        <v>1.7100000000000001E-2</v>
      </c>
      <c r="I3602" s="30">
        <v>1</v>
      </c>
      <c r="J3602" s="26" t="s">
        <v>33021</v>
      </c>
      <c r="K3602" s="26" t="s">
        <v>29586</v>
      </c>
      <c r="L3602" s="28">
        <v>669</v>
      </c>
      <c r="M3602" s="16">
        <f t="shared" si="353"/>
        <v>6.2780269058295923E-2</v>
      </c>
      <c r="N3602" s="17">
        <v>45643</v>
      </c>
      <c r="O3602" s="18" cm="1">
        <f t="array" ref="O3602">INDEX('[1]Базовый ПЛ ООО "Финдер" янв25 '!$E$1:$E$8808,MATCH(C3602,'[1]Базовый ПЛ ООО "Финдер" янв25 '!$B$1:$B$8808,0),)</f>
        <v>711</v>
      </c>
      <c r="P3602" s="18">
        <f t="shared" si="351"/>
        <v>474</v>
      </c>
      <c r="Q3602" s="18">
        <f t="shared" si="352"/>
        <v>568.79999999999995</v>
      </c>
      <c r="R3602" s="1"/>
      <c r="S3602" s="1"/>
      <c r="T3602" s="1"/>
      <c r="U3602" s="1"/>
      <c r="V3602" s="1"/>
    </row>
    <row r="3603" spans="1:22" s="10" customFormat="1" ht="41.4" x14ac:dyDescent="0.25">
      <c r="A3603" s="11" t="s">
        <v>21357</v>
      </c>
      <c r="B3603" s="12" t="s">
        <v>8169</v>
      </c>
      <c r="C3603" s="12" t="s">
        <v>8170</v>
      </c>
      <c r="D3603" s="13" t="s">
        <v>2978</v>
      </c>
      <c r="E3603" s="12" t="s">
        <v>8171</v>
      </c>
      <c r="F3603" s="14" t="s">
        <v>2980</v>
      </c>
      <c r="G3603" s="14" t="s">
        <v>2980</v>
      </c>
      <c r="H3603" s="15">
        <v>1.7100000000000001E-2</v>
      </c>
      <c r="I3603" s="30">
        <v>1</v>
      </c>
      <c r="J3603" s="26" t="s">
        <v>33021</v>
      </c>
      <c r="K3603" s="26" t="s">
        <v>29585</v>
      </c>
      <c r="L3603" s="28">
        <v>589</v>
      </c>
      <c r="M3603" s="16">
        <f t="shared" si="353"/>
        <v>0.13073005093378609</v>
      </c>
      <c r="N3603" s="17">
        <v>45643</v>
      </c>
      <c r="O3603" s="18" cm="1">
        <f t="array" ref="O3603">INDEX('[1]Базовый ПЛ ООО "Финдер" янв25 '!$E$1:$E$8808,MATCH(C3603,'[1]Базовый ПЛ ООО "Финдер" янв25 '!$B$1:$B$8808,0),)</f>
        <v>666</v>
      </c>
      <c r="P3603" s="18">
        <f t="shared" si="351"/>
        <v>444</v>
      </c>
      <c r="Q3603" s="18">
        <f t="shared" si="352"/>
        <v>532.79999999999995</v>
      </c>
      <c r="R3603" s="1"/>
      <c r="S3603" s="1"/>
      <c r="T3603" s="1"/>
      <c r="U3603" s="1"/>
      <c r="V3603" s="1"/>
    </row>
    <row r="3604" spans="1:22" s="10" customFormat="1" ht="55.2" x14ac:dyDescent="0.25">
      <c r="A3604" s="11" t="s">
        <v>21357</v>
      </c>
      <c r="B3604" s="12" t="s">
        <v>8172</v>
      </c>
      <c r="C3604" s="12" t="s">
        <v>8173</v>
      </c>
      <c r="D3604" s="13" t="s">
        <v>2978</v>
      </c>
      <c r="E3604" s="12" t="s">
        <v>23519</v>
      </c>
      <c r="F3604" s="14" t="s">
        <v>11</v>
      </c>
      <c r="G3604" s="14" t="s">
        <v>11</v>
      </c>
      <c r="H3604" s="15">
        <v>1.7100000000000001E-2</v>
      </c>
      <c r="I3604" s="30">
        <v>1</v>
      </c>
      <c r="J3604" s="26" t="s">
        <v>33021</v>
      </c>
      <c r="K3604" s="26" t="s">
        <v>29584</v>
      </c>
      <c r="L3604" s="28">
        <v>589</v>
      </c>
      <c r="M3604" s="16">
        <f t="shared" si="353"/>
        <v>0.13073005093378609</v>
      </c>
      <c r="N3604" s="17">
        <v>45643</v>
      </c>
      <c r="O3604" s="18" cm="1">
        <f t="array" ref="O3604">INDEX('[1]Базовый ПЛ ООО "Финдер" янв25 '!$E$1:$E$8808,MATCH(C3604,'[1]Базовый ПЛ ООО "Финдер" янв25 '!$B$1:$B$8808,0),)</f>
        <v>666</v>
      </c>
      <c r="P3604" s="18">
        <f t="shared" si="351"/>
        <v>444</v>
      </c>
      <c r="Q3604" s="18">
        <f t="shared" si="352"/>
        <v>532.79999999999995</v>
      </c>
      <c r="R3604" s="1"/>
      <c r="S3604" s="1"/>
      <c r="T3604" s="1"/>
      <c r="U3604" s="1"/>
      <c r="V3604" s="1"/>
    </row>
    <row r="3605" spans="1:22" s="10" customFormat="1" ht="41.4" x14ac:dyDescent="0.25">
      <c r="A3605" s="11" t="s">
        <v>21357</v>
      </c>
      <c r="B3605" s="12" t="s">
        <v>8174</v>
      </c>
      <c r="C3605" s="12" t="s">
        <v>8175</v>
      </c>
      <c r="D3605" s="13" t="s">
        <v>2978</v>
      </c>
      <c r="E3605" s="12" t="s">
        <v>8176</v>
      </c>
      <c r="F3605" s="14" t="s">
        <v>2980</v>
      </c>
      <c r="G3605" s="14" t="s">
        <v>2980</v>
      </c>
      <c r="H3605" s="15">
        <v>1.7100000000000001E-2</v>
      </c>
      <c r="I3605" s="30">
        <v>1</v>
      </c>
      <c r="J3605" s="26" t="s">
        <v>33021</v>
      </c>
      <c r="K3605" s="26" t="s">
        <v>29583</v>
      </c>
      <c r="L3605" s="28">
        <v>669</v>
      </c>
      <c r="M3605" s="16">
        <f t="shared" si="353"/>
        <v>6.2780269058295923E-2</v>
      </c>
      <c r="N3605" s="17">
        <v>45643</v>
      </c>
      <c r="O3605" s="18" cm="1">
        <f t="array" ref="O3605">INDEX('[1]Базовый ПЛ ООО "Финдер" янв25 '!$E$1:$E$8808,MATCH(C3605,'[1]Базовый ПЛ ООО "Финдер" янв25 '!$B$1:$B$8808,0),)</f>
        <v>711</v>
      </c>
      <c r="P3605" s="18">
        <f t="shared" si="351"/>
        <v>474</v>
      </c>
      <c r="Q3605" s="18">
        <f t="shared" si="352"/>
        <v>568.79999999999995</v>
      </c>
      <c r="R3605" s="1"/>
      <c r="S3605" s="1"/>
      <c r="T3605" s="1"/>
      <c r="U3605" s="1"/>
      <c r="V3605" s="1"/>
    </row>
    <row r="3606" spans="1:22" s="10" customFormat="1" ht="41.4" x14ac:dyDescent="0.25">
      <c r="A3606" s="11" t="s">
        <v>21357</v>
      </c>
      <c r="B3606" s="12" t="s">
        <v>8177</v>
      </c>
      <c r="C3606" s="12" t="s">
        <v>8178</v>
      </c>
      <c r="D3606" s="13" t="s">
        <v>2978</v>
      </c>
      <c r="E3606" s="12" t="s">
        <v>23520</v>
      </c>
      <c r="F3606" s="14" t="s">
        <v>11</v>
      </c>
      <c r="G3606" s="14" t="s">
        <v>11</v>
      </c>
      <c r="H3606" s="15">
        <v>1.7100000000000001E-2</v>
      </c>
      <c r="I3606" s="30">
        <v>1</v>
      </c>
      <c r="J3606" s="26" t="s">
        <v>33021</v>
      </c>
      <c r="K3606" s="26" t="s">
        <v>29582</v>
      </c>
      <c r="L3606" s="28">
        <v>669</v>
      </c>
      <c r="M3606" s="16">
        <f t="shared" si="353"/>
        <v>6.2780269058295923E-2</v>
      </c>
      <c r="N3606" s="17">
        <v>45643</v>
      </c>
      <c r="O3606" s="18" cm="1">
        <f t="array" ref="O3606">INDEX('[1]Базовый ПЛ ООО "Финдер" янв25 '!$E$1:$E$8808,MATCH(C3606,'[1]Базовый ПЛ ООО "Финдер" янв25 '!$B$1:$B$8808,0),)</f>
        <v>711</v>
      </c>
      <c r="P3606" s="18">
        <f t="shared" si="351"/>
        <v>474</v>
      </c>
      <c r="Q3606" s="18">
        <f t="shared" si="352"/>
        <v>568.79999999999995</v>
      </c>
      <c r="R3606" s="1"/>
      <c r="S3606" s="1"/>
      <c r="T3606" s="1"/>
      <c r="U3606" s="1"/>
      <c r="V3606" s="1"/>
    </row>
    <row r="3607" spans="1:22" s="10" customFormat="1" ht="41.4" x14ac:dyDescent="0.25">
      <c r="A3607" s="11" t="s">
        <v>21357</v>
      </c>
      <c r="B3607" s="12" t="s">
        <v>8179</v>
      </c>
      <c r="C3607" s="12" t="s">
        <v>8180</v>
      </c>
      <c r="D3607" s="13" t="s">
        <v>2978</v>
      </c>
      <c r="E3607" s="12" t="s">
        <v>8181</v>
      </c>
      <c r="F3607" s="14" t="s">
        <v>2980</v>
      </c>
      <c r="G3607" s="14" t="s">
        <v>2980</v>
      </c>
      <c r="H3607" s="15">
        <v>1.7100000000000001E-2</v>
      </c>
      <c r="I3607" s="30">
        <v>1</v>
      </c>
      <c r="J3607" s="26" t="s">
        <v>33021</v>
      </c>
      <c r="K3607" s="26" t="s">
        <v>29581</v>
      </c>
      <c r="L3607" s="28">
        <v>677</v>
      </c>
      <c r="M3607" s="16">
        <f t="shared" si="353"/>
        <v>-4.4313146233382339E-3</v>
      </c>
      <c r="N3607" s="17">
        <v>45643</v>
      </c>
      <c r="O3607" s="18" cm="1">
        <f t="array" ref="O3607">INDEX('[1]Базовый ПЛ ООО "Финдер" янв25 '!$E$1:$E$8808,MATCH(C3607,'[1]Базовый ПЛ ООО "Финдер" янв25 '!$B$1:$B$8808,0),)</f>
        <v>674</v>
      </c>
      <c r="P3607" s="18">
        <f t="shared" si="351"/>
        <v>449.33</v>
      </c>
      <c r="Q3607" s="18">
        <f t="shared" si="352"/>
        <v>539.20000000000005</v>
      </c>
      <c r="R3607" s="1"/>
      <c r="S3607" s="1"/>
      <c r="T3607" s="1"/>
      <c r="U3607" s="1"/>
      <c r="V3607" s="1"/>
    </row>
    <row r="3608" spans="1:22" s="10" customFormat="1" ht="55.2" x14ac:dyDescent="0.25">
      <c r="A3608" s="11" t="s">
        <v>21357</v>
      </c>
      <c r="B3608" s="12" t="s">
        <v>8182</v>
      </c>
      <c r="C3608" s="12" t="s">
        <v>8183</v>
      </c>
      <c r="D3608" s="13" t="s">
        <v>2978</v>
      </c>
      <c r="E3608" s="12" t="s">
        <v>23521</v>
      </c>
      <c r="F3608" s="14" t="s">
        <v>11</v>
      </c>
      <c r="G3608" s="14" t="s">
        <v>11</v>
      </c>
      <c r="H3608" s="15">
        <v>1.7100000000000001E-2</v>
      </c>
      <c r="I3608" s="30">
        <v>1</v>
      </c>
      <c r="J3608" s="26" t="s">
        <v>33021</v>
      </c>
      <c r="K3608" s="26" t="s">
        <v>29580</v>
      </c>
      <c r="L3608" s="28">
        <v>677</v>
      </c>
      <c r="M3608" s="16">
        <f t="shared" si="353"/>
        <v>-4.4313146233382339E-3</v>
      </c>
      <c r="N3608" s="17">
        <v>45643</v>
      </c>
      <c r="O3608" s="18" cm="1">
        <f t="array" ref="O3608">INDEX('[1]Базовый ПЛ ООО "Финдер" янв25 '!$E$1:$E$8808,MATCH(C3608,'[1]Базовый ПЛ ООО "Финдер" янв25 '!$B$1:$B$8808,0),)</f>
        <v>674</v>
      </c>
      <c r="P3608" s="18">
        <f t="shared" si="351"/>
        <v>449.33</v>
      </c>
      <c r="Q3608" s="18">
        <f t="shared" si="352"/>
        <v>539.20000000000005</v>
      </c>
      <c r="R3608" s="1"/>
      <c r="S3608" s="1"/>
      <c r="T3608" s="1"/>
      <c r="U3608" s="1"/>
      <c r="V3608" s="1"/>
    </row>
    <row r="3609" spans="1:22" s="10" customFormat="1" ht="41.4" x14ac:dyDescent="0.25">
      <c r="A3609" s="11" t="s">
        <v>21357</v>
      </c>
      <c r="B3609" s="12" t="s">
        <v>8184</v>
      </c>
      <c r="C3609" s="12" t="s">
        <v>8185</v>
      </c>
      <c r="D3609" s="13" t="s">
        <v>2978</v>
      </c>
      <c r="E3609" s="12" t="s">
        <v>8186</v>
      </c>
      <c r="F3609" s="14" t="s">
        <v>2980</v>
      </c>
      <c r="G3609" s="14" t="s">
        <v>2980</v>
      </c>
      <c r="H3609" s="15">
        <v>1.7100000000000001E-2</v>
      </c>
      <c r="I3609" s="30">
        <v>1</v>
      </c>
      <c r="J3609" s="26" t="s">
        <v>33021</v>
      </c>
      <c r="K3609" s="26" t="s">
        <v>29579</v>
      </c>
      <c r="L3609" s="28">
        <v>758</v>
      </c>
      <c r="M3609" s="16">
        <f t="shared" si="353"/>
        <v>-3.9577836411609502E-2</v>
      </c>
      <c r="N3609" s="17">
        <v>45643</v>
      </c>
      <c r="O3609" s="18" cm="1">
        <f t="array" ref="O3609">INDEX('[1]Базовый ПЛ ООО "Финдер" янв25 '!$E$1:$E$8808,MATCH(C3609,'[1]Базовый ПЛ ООО "Финдер" янв25 '!$B$1:$B$8808,0),)</f>
        <v>728</v>
      </c>
      <c r="P3609" s="18">
        <f t="shared" si="351"/>
        <v>485.33</v>
      </c>
      <c r="Q3609" s="18">
        <f t="shared" si="352"/>
        <v>582.4</v>
      </c>
      <c r="R3609" s="1"/>
      <c r="S3609" s="1"/>
      <c r="T3609" s="1"/>
      <c r="U3609" s="1"/>
      <c r="V3609" s="1"/>
    </row>
    <row r="3610" spans="1:22" s="10" customFormat="1" ht="41.4" x14ac:dyDescent="0.25">
      <c r="A3610" s="11" t="s">
        <v>21357</v>
      </c>
      <c r="B3610" s="12" t="s">
        <v>8187</v>
      </c>
      <c r="C3610" s="12" t="s">
        <v>8188</v>
      </c>
      <c r="D3610" s="13" t="s">
        <v>2978</v>
      </c>
      <c r="E3610" s="12" t="s">
        <v>23522</v>
      </c>
      <c r="F3610" s="14" t="s">
        <v>11</v>
      </c>
      <c r="G3610" s="14" t="s">
        <v>11</v>
      </c>
      <c r="H3610" s="15">
        <v>1.7100000000000001E-2</v>
      </c>
      <c r="I3610" s="30">
        <v>1</v>
      </c>
      <c r="J3610" s="26" t="s">
        <v>33021</v>
      </c>
      <c r="K3610" s="26" t="s">
        <v>29578</v>
      </c>
      <c r="L3610" s="28">
        <v>758</v>
      </c>
      <c r="M3610" s="16">
        <f t="shared" si="353"/>
        <v>-3.9577836411609502E-2</v>
      </c>
      <c r="N3610" s="17">
        <v>45643</v>
      </c>
      <c r="O3610" s="18" cm="1">
        <f t="array" ref="O3610">INDEX('[1]Базовый ПЛ ООО "Финдер" янв25 '!$E$1:$E$8808,MATCH(C3610,'[1]Базовый ПЛ ООО "Финдер" янв25 '!$B$1:$B$8808,0),)</f>
        <v>728</v>
      </c>
      <c r="P3610" s="18">
        <f t="shared" si="351"/>
        <v>485.33</v>
      </c>
      <c r="Q3610" s="18">
        <f t="shared" si="352"/>
        <v>582.4</v>
      </c>
      <c r="R3610" s="1"/>
      <c r="S3610" s="1"/>
      <c r="T3610" s="1"/>
      <c r="U3610" s="1"/>
      <c r="V3610" s="1"/>
    </row>
    <row r="3611" spans="1:22" s="10" customFormat="1" ht="41.4" x14ac:dyDescent="0.25">
      <c r="A3611" s="11" t="s">
        <v>21357</v>
      </c>
      <c r="B3611" s="12" t="s">
        <v>8189</v>
      </c>
      <c r="C3611" s="12" t="s">
        <v>8190</v>
      </c>
      <c r="D3611" s="13" t="s">
        <v>2978</v>
      </c>
      <c r="E3611" s="12" t="s">
        <v>8191</v>
      </c>
      <c r="F3611" s="14" t="s">
        <v>2980</v>
      </c>
      <c r="G3611" s="14" t="s">
        <v>2980</v>
      </c>
      <c r="H3611" s="15">
        <v>1.7100000000000001E-2</v>
      </c>
      <c r="I3611" s="30">
        <v>1</v>
      </c>
      <c r="J3611" s="26" t="s">
        <v>33021</v>
      </c>
      <c r="K3611" s="26" t="s">
        <v>29577</v>
      </c>
      <c r="L3611" s="28">
        <v>677</v>
      </c>
      <c r="M3611" s="16">
        <f t="shared" si="353"/>
        <v>-4.4313146233382339E-3</v>
      </c>
      <c r="N3611" s="17">
        <v>45643</v>
      </c>
      <c r="O3611" s="18" cm="1">
        <f t="array" ref="O3611">INDEX('[1]Базовый ПЛ ООО "Финдер" янв25 '!$E$1:$E$8808,MATCH(C3611,'[1]Базовый ПЛ ООО "Финдер" янв25 '!$B$1:$B$8808,0),)</f>
        <v>674</v>
      </c>
      <c r="P3611" s="18">
        <f t="shared" si="351"/>
        <v>449.33</v>
      </c>
      <c r="Q3611" s="18">
        <f t="shared" si="352"/>
        <v>539.20000000000005</v>
      </c>
      <c r="R3611" s="1"/>
      <c r="S3611" s="1"/>
      <c r="T3611" s="1"/>
      <c r="U3611" s="1"/>
      <c r="V3611" s="1"/>
    </row>
    <row r="3612" spans="1:22" s="10" customFormat="1" ht="55.2" x14ac:dyDescent="0.25">
      <c r="A3612" s="11" t="s">
        <v>21357</v>
      </c>
      <c r="B3612" s="12" t="s">
        <v>8192</v>
      </c>
      <c r="C3612" s="12" t="s">
        <v>8193</v>
      </c>
      <c r="D3612" s="13" t="s">
        <v>2978</v>
      </c>
      <c r="E3612" s="12" t="s">
        <v>23523</v>
      </c>
      <c r="F3612" s="14" t="s">
        <v>11</v>
      </c>
      <c r="G3612" s="14" t="s">
        <v>11</v>
      </c>
      <c r="H3612" s="15">
        <v>1.7100000000000001E-2</v>
      </c>
      <c r="I3612" s="30">
        <v>1</v>
      </c>
      <c r="J3612" s="26" t="s">
        <v>33021</v>
      </c>
      <c r="K3612" s="26" t="s">
        <v>29576</v>
      </c>
      <c r="L3612" s="28">
        <v>677</v>
      </c>
      <c r="M3612" s="16">
        <f t="shared" si="353"/>
        <v>-4.4313146233382339E-3</v>
      </c>
      <c r="N3612" s="17">
        <v>45643</v>
      </c>
      <c r="O3612" s="18" cm="1">
        <f t="array" ref="O3612">INDEX('[1]Базовый ПЛ ООО "Финдер" янв25 '!$E$1:$E$8808,MATCH(C3612,'[1]Базовый ПЛ ООО "Финдер" янв25 '!$B$1:$B$8808,0),)</f>
        <v>674</v>
      </c>
      <c r="P3612" s="18">
        <f t="shared" si="351"/>
        <v>449.33</v>
      </c>
      <c r="Q3612" s="18">
        <f t="shared" si="352"/>
        <v>539.20000000000005</v>
      </c>
      <c r="R3612" s="1"/>
      <c r="S3612" s="1"/>
      <c r="T3612" s="1"/>
      <c r="U3612" s="1"/>
      <c r="V3612" s="1"/>
    </row>
    <row r="3613" spans="1:22" s="10" customFormat="1" ht="41.4" x14ac:dyDescent="0.25">
      <c r="A3613" s="11" t="s">
        <v>21357</v>
      </c>
      <c r="B3613" s="12" t="s">
        <v>8194</v>
      </c>
      <c r="C3613" s="12" t="s">
        <v>8195</v>
      </c>
      <c r="D3613" s="13" t="s">
        <v>2978</v>
      </c>
      <c r="E3613" s="12" t="s">
        <v>8196</v>
      </c>
      <c r="F3613" s="14" t="s">
        <v>2980</v>
      </c>
      <c r="G3613" s="14" t="s">
        <v>2980</v>
      </c>
      <c r="H3613" s="15">
        <v>1.7100000000000001E-2</v>
      </c>
      <c r="I3613" s="30">
        <v>1</v>
      </c>
      <c r="J3613" s="26" t="s">
        <v>33021</v>
      </c>
      <c r="K3613" s="26" t="s">
        <v>29575</v>
      </c>
      <c r="L3613" s="28">
        <v>758</v>
      </c>
      <c r="M3613" s="16">
        <f t="shared" si="353"/>
        <v>-3.9577836411609502E-2</v>
      </c>
      <c r="N3613" s="17">
        <v>45643</v>
      </c>
      <c r="O3613" s="18" cm="1">
        <f t="array" ref="O3613">INDEX('[1]Базовый ПЛ ООО "Финдер" янв25 '!$E$1:$E$8808,MATCH(C3613,'[1]Базовый ПЛ ООО "Финдер" янв25 '!$B$1:$B$8808,0),)</f>
        <v>728</v>
      </c>
      <c r="P3613" s="18">
        <f t="shared" si="351"/>
        <v>485.33</v>
      </c>
      <c r="Q3613" s="18">
        <f t="shared" si="352"/>
        <v>582.4</v>
      </c>
      <c r="R3613" s="1"/>
      <c r="S3613" s="1"/>
      <c r="T3613" s="1"/>
      <c r="U3613" s="1"/>
      <c r="V3613" s="1"/>
    </row>
    <row r="3614" spans="1:22" s="10" customFormat="1" ht="41.4" x14ac:dyDescent="0.25">
      <c r="A3614" s="11" t="s">
        <v>21357</v>
      </c>
      <c r="B3614" s="12" t="s">
        <v>8197</v>
      </c>
      <c r="C3614" s="12" t="s">
        <v>8198</v>
      </c>
      <c r="D3614" s="13" t="s">
        <v>2978</v>
      </c>
      <c r="E3614" s="12" t="s">
        <v>23524</v>
      </c>
      <c r="F3614" s="14" t="s">
        <v>11</v>
      </c>
      <c r="G3614" s="14" t="s">
        <v>11</v>
      </c>
      <c r="H3614" s="15">
        <v>1.7100000000000001E-2</v>
      </c>
      <c r="I3614" s="30">
        <v>1</v>
      </c>
      <c r="J3614" s="26" t="s">
        <v>33021</v>
      </c>
      <c r="K3614" s="26" t="s">
        <v>29574</v>
      </c>
      <c r="L3614" s="28">
        <v>758</v>
      </c>
      <c r="M3614" s="16">
        <f t="shared" si="353"/>
        <v>-3.9577836411609502E-2</v>
      </c>
      <c r="N3614" s="17">
        <v>45643</v>
      </c>
      <c r="O3614" s="18" cm="1">
        <f t="array" ref="O3614">INDEX('[1]Базовый ПЛ ООО "Финдер" янв25 '!$E$1:$E$8808,MATCH(C3614,'[1]Базовый ПЛ ООО "Финдер" янв25 '!$B$1:$B$8808,0),)</f>
        <v>728</v>
      </c>
      <c r="P3614" s="18">
        <f t="shared" si="351"/>
        <v>485.33</v>
      </c>
      <c r="Q3614" s="18">
        <f t="shared" si="352"/>
        <v>582.4</v>
      </c>
      <c r="R3614" s="1"/>
      <c r="S3614" s="1"/>
      <c r="T3614" s="1"/>
      <c r="U3614" s="1"/>
      <c r="V3614" s="1"/>
    </row>
    <row r="3615" spans="1:22" s="10" customFormat="1" ht="41.4" x14ac:dyDescent="0.25">
      <c r="A3615" s="11" t="s">
        <v>33016</v>
      </c>
      <c r="B3615" s="12" t="s">
        <v>8199</v>
      </c>
      <c r="C3615" s="12" t="s">
        <v>8200</v>
      </c>
      <c r="D3615" s="13" t="s">
        <v>2978</v>
      </c>
      <c r="E3615" s="12" t="s">
        <v>8201</v>
      </c>
      <c r="F3615" s="14" t="s">
        <v>2980</v>
      </c>
      <c r="G3615" s="14" t="s">
        <v>2980</v>
      </c>
      <c r="H3615" s="15">
        <v>1.7100000000000001E-2</v>
      </c>
      <c r="I3615" s="30">
        <v>1</v>
      </c>
      <c r="J3615" s="26" t="s">
        <v>33445</v>
      </c>
      <c r="K3615" s="26" t="s">
        <v>29573</v>
      </c>
      <c r="L3615" s="28">
        <v>589</v>
      </c>
      <c r="M3615" s="16">
        <f t="shared" si="353"/>
        <v>0.13073005093378609</v>
      </c>
      <c r="N3615" s="17">
        <v>45643</v>
      </c>
      <c r="O3615" s="18" cm="1">
        <f t="array" ref="O3615">INDEX('[1]Базовый ПЛ ООО "Финдер" янв25 '!$E$1:$E$8808,MATCH(C3615,'[1]Базовый ПЛ ООО "Финдер" янв25 '!$B$1:$B$8808,0),)</f>
        <v>666</v>
      </c>
      <c r="P3615" s="18">
        <f t="shared" si="351"/>
        <v>444</v>
      </c>
      <c r="Q3615" s="18">
        <f t="shared" si="352"/>
        <v>532.79999999999995</v>
      </c>
      <c r="R3615" s="1"/>
      <c r="S3615" s="1"/>
      <c r="T3615" s="1"/>
      <c r="U3615" s="1"/>
      <c r="V3615" s="1"/>
    </row>
    <row r="3616" spans="1:22" s="10" customFormat="1" ht="55.2" x14ac:dyDescent="0.25">
      <c r="A3616" s="11" t="s">
        <v>21357</v>
      </c>
      <c r="B3616" s="12" t="s">
        <v>8202</v>
      </c>
      <c r="C3616" s="12" t="s">
        <v>8203</v>
      </c>
      <c r="D3616" s="13" t="s">
        <v>2978</v>
      </c>
      <c r="E3616" s="12" t="s">
        <v>23525</v>
      </c>
      <c r="F3616" s="14" t="s">
        <v>11</v>
      </c>
      <c r="G3616" s="14" t="s">
        <v>11</v>
      </c>
      <c r="H3616" s="15">
        <v>1.7100000000000001E-2</v>
      </c>
      <c r="I3616" s="30">
        <v>1</v>
      </c>
      <c r="J3616" s="26" t="s">
        <v>33021</v>
      </c>
      <c r="K3616" s="26" t="s">
        <v>29572</v>
      </c>
      <c r="L3616" s="28">
        <v>589</v>
      </c>
      <c r="M3616" s="16">
        <f t="shared" si="353"/>
        <v>0.13073005093378609</v>
      </c>
      <c r="N3616" s="17">
        <v>45643</v>
      </c>
      <c r="O3616" s="18" cm="1">
        <f t="array" ref="O3616">INDEX('[1]Базовый ПЛ ООО "Финдер" янв25 '!$E$1:$E$8808,MATCH(C3616,'[1]Базовый ПЛ ООО "Финдер" янв25 '!$B$1:$B$8808,0),)</f>
        <v>666</v>
      </c>
      <c r="P3616" s="18">
        <f t="shared" si="351"/>
        <v>444</v>
      </c>
      <c r="Q3616" s="18">
        <f t="shared" si="352"/>
        <v>532.79999999999995</v>
      </c>
      <c r="R3616" s="1"/>
      <c r="S3616" s="1"/>
      <c r="T3616" s="1"/>
      <c r="U3616" s="1"/>
      <c r="V3616" s="1"/>
    </row>
    <row r="3617" spans="1:22" s="10" customFormat="1" ht="41.4" x14ac:dyDescent="0.25">
      <c r="A3617" s="11" t="s">
        <v>33016</v>
      </c>
      <c r="B3617" s="12" t="s">
        <v>8204</v>
      </c>
      <c r="C3617" s="12" t="s">
        <v>8205</v>
      </c>
      <c r="D3617" s="13" t="s">
        <v>2978</v>
      </c>
      <c r="E3617" s="12" t="s">
        <v>8206</v>
      </c>
      <c r="F3617" s="14" t="s">
        <v>2980</v>
      </c>
      <c r="G3617" s="14" t="s">
        <v>2980</v>
      </c>
      <c r="H3617" s="15">
        <v>1.7899999999999999E-2</v>
      </c>
      <c r="I3617" s="30">
        <v>1</v>
      </c>
      <c r="J3617" s="26" t="s">
        <v>33445</v>
      </c>
      <c r="K3617" s="26" t="s">
        <v>29571</v>
      </c>
      <c r="L3617" s="28">
        <v>669</v>
      </c>
      <c r="M3617" s="16">
        <f t="shared" si="353"/>
        <v>6.2780269058295923E-2</v>
      </c>
      <c r="N3617" s="17">
        <v>45643</v>
      </c>
      <c r="O3617" s="18" cm="1">
        <f t="array" ref="O3617">INDEX('[1]Базовый ПЛ ООО "Финдер" янв25 '!$E$1:$E$8808,MATCH(C3617,'[1]Базовый ПЛ ООО "Финдер" янв25 '!$B$1:$B$8808,0),)</f>
        <v>711</v>
      </c>
      <c r="P3617" s="18">
        <f t="shared" si="351"/>
        <v>474</v>
      </c>
      <c r="Q3617" s="18">
        <f t="shared" si="352"/>
        <v>568.79999999999995</v>
      </c>
      <c r="R3617" s="1"/>
      <c r="S3617" s="1"/>
      <c r="T3617" s="1"/>
      <c r="U3617" s="1"/>
      <c r="V3617" s="1"/>
    </row>
    <row r="3618" spans="1:22" s="10" customFormat="1" ht="41.4" x14ac:dyDescent="0.25">
      <c r="A3618" s="11" t="s">
        <v>21357</v>
      </c>
      <c r="B3618" s="12" t="s">
        <v>8207</v>
      </c>
      <c r="C3618" s="12" t="s">
        <v>8208</v>
      </c>
      <c r="D3618" s="13" t="s">
        <v>2978</v>
      </c>
      <c r="E3618" s="12" t="s">
        <v>23526</v>
      </c>
      <c r="F3618" s="14" t="s">
        <v>11</v>
      </c>
      <c r="G3618" s="14" t="s">
        <v>11</v>
      </c>
      <c r="H3618" s="15">
        <v>1.7899999999999999E-2</v>
      </c>
      <c r="I3618" s="30">
        <v>1</v>
      </c>
      <c r="J3618" s="26" t="s">
        <v>33021</v>
      </c>
      <c r="K3618" s="26" t="s">
        <v>29570</v>
      </c>
      <c r="L3618" s="28">
        <v>669</v>
      </c>
      <c r="M3618" s="16">
        <f t="shared" si="353"/>
        <v>6.2780269058295923E-2</v>
      </c>
      <c r="N3618" s="17">
        <v>45643</v>
      </c>
      <c r="O3618" s="18" cm="1">
        <f t="array" ref="O3618">INDEX('[1]Базовый ПЛ ООО "Финдер" янв25 '!$E$1:$E$8808,MATCH(C3618,'[1]Базовый ПЛ ООО "Финдер" янв25 '!$B$1:$B$8808,0),)</f>
        <v>711</v>
      </c>
      <c r="P3618" s="18">
        <f t="shared" si="351"/>
        <v>474</v>
      </c>
      <c r="Q3618" s="18">
        <f t="shared" si="352"/>
        <v>568.79999999999995</v>
      </c>
      <c r="R3618" s="1"/>
      <c r="S3618" s="1"/>
      <c r="T3618" s="1"/>
      <c r="U3618" s="1"/>
      <c r="V3618" s="1"/>
    </row>
    <row r="3619" spans="1:22" s="10" customFormat="1" ht="41.4" x14ac:dyDescent="0.25">
      <c r="A3619" s="11" t="s">
        <v>21357</v>
      </c>
      <c r="B3619" s="12" t="s">
        <v>8209</v>
      </c>
      <c r="C3619" s="12" t="s">
        <v>8210</v>
      </c>
      <c r="D3619" s="13" t="s">
        <v>2978</v>
      </c>
      <c r="E3619" s="12" t="s">
        <v>8211</v>
      </c>
      <c r="F3619" s="14" t="s">
        <v>2980</v>
      </c>
      <c r="G3619" s="14" t="s">
        <v>2980</v>
      </c>
      <c r="H3619" s="15">
        <v>1.7100000000000001E-2</v>
      </c>
      <c r="I3619" s="30">
        <v>1</v>
      </c>
      <c r="J3619" s="26" t="s">
        <v>33021</v>
      </c>
      <c r="K3619" s="26" t="s">
        <v>29569</v>
      </c>
      <c r="L3619" s="28">
        <v>589</v>
      </c>
      <c r="M3619" s="16">
        <f t="shared" si="353"/>
        <v>0.13073005093378609</v>
      </c>
      <c r="N3619" s="17">
        <v>45643</v>
      </c>
      <c r="O3619" s="18" cm="1">
        <f t="array" ref="O3619">INDEX('[1]Базовый ПЛ ООО "Финдер" янв25 '!$E$1:$E$8808,MATCH(C3619,'[1]Базовый ПЛ ООО "Финдер" янв25 '!$B$1:$B$8808,0),)</f>
        <v>666</v>
      </c>
      <c r="P3619" s="18">
        <f t="shared" si="351"/>
        <v>444</v>
      </c>
      <c r="Q3619" s="18">
        <f t="shared" si="352"/>
        <v>532.79999999999995</v>
      </c>
      <c r="R3619" s="1"/>
      <c r="S3619" s="1"/>
      <c r="T3619" s="1"/>
      <c r="U3619" s="1"/>
      <c r="V3619" s="1"/>
    </row>
    <row r="3620" spans="1:22" s="10" customFormat="1" ht="41.4" x14ac:dyDescent="0.25">
      <c r="A3620" s="11" t="s">
        <v>21357</v>
      </c>
      <c r="B3620" s="12" t="s">
        <v>8212</v>
      </c>
      <c r="C3620" s="12" t="s">
        <v>8213</v>
      </c>
      <c r="D3620" s="13" t="s">
        <v>2978</v>
      </c>
      <c r="E3620" s="12" t="s">
        <v>23527</v>
      </c>
      <c r="F3620" s="14" t="s">
        <v>11</v>
      </c>
      <c r="G3620" s="14" t="s">
        <v>11</v>
      </c>
      <c r="H3620" s="15">
        <v>1.7100000000000001E-2</v>
      </c>
      <c r="I3620" s="30">
        <v>1</v>
      </c>
      <c r="J3620" s="26" t="s">
        <v>33021</v>
      </c>
      <c r="K3620" s="26" t="s">
        <v>29568</v>
      </c>
      <c r="L3620" s="28">
        <v>589</v>
      </c>
      <c r="M3620" s="16">
        <f t="shared" si="353"/>
        <v>0.13073005093378609</v>
      </c>
      <c r="N3620" s="17">
        <v>45643</v>
      </c>
      <c r="O3620" s="18" cm="1">
        <f t="array" ref="O3620">INDEX('[1]Базовый ПЛ ООО "Финдер" янв25 '!$E$1:$E$8808,MATCH(C3620,'[1]Базовый ПЛ ООО "Финдер" янв25 '!$B$1:$B$8808,0),)</f>
        <v>666</v>
      </c>
      <c r="P3620" s="18">
        <f t="shared" si="351"/>
        <v>444</v>
      </c>
      <c r="Q3620" s="18">
        <f t="shared" si="352"/>
        <v>532.79999999999995</v>
      </c>
      <c r="R3620" s="1"/>
      <c r="S3620" s="1"/>
      <c r="T3620" s="1"/>
      <c r="U3620" s="1"/>
      <c r="V3620" s="1"/>
    </row>
    <row r="3621" spans="1:22" s="10" customFormat="1" ht="41.4" x14ac:dyDescent="0.25">
      <c r="A3621" s="11" t="s">
        <v>21357</v>
      </c>
      <c r="B3621" s="12" t="s">
        <v>8214</v>
      </c>
      <c r="C3621" s="12" t="s">
        <v>8215</v>
      </c>
      <c r="D3621" s="13" t="s">
        <v>2978</v>
      </c>
      <c r="E3621" s="12" t="s">
        <v>8216</v>
      </c>
      <c r="F3621" s="14" t="s">
        <v>2980</v>
      </c>
      <c r="G3621" s="14" t="s">
        <v>2980</v>
      </c>
      <c r="H3621" s="15">
        <v>1.7100000000000001E-2</v>
      </c>
      <c r="I3621" s="30">
        <v>1</v>
      </c>
      <c r="J3621" s="26" t="s">
        <v>33021</v>
      </c>
      <c r="K3621" s="26" t="s">
        <v>29567</v>
      </c>
      <c r="L3621" s="28">
        <v>669</v>
      </c>
      <c r="M3621" s="16">
        <f t="shared" si="353"/>
        <v>6.2780269058295923E-2</v>
      </c>
      <c r="N3621" s="17">
        <v>45643</v>
      </c>
      <c r="O3621" s="18" cm="1">
        <f t="array" ref="O3621">INDEX('[1]Базовый ПЛ ООО "Финдер" янв25 '!$E$1:$E$8808,MATCH(C3621,'[1]Базовый ПЛ ООО "Финдер" янв25 '!$B$1:$B$8808,0),)</f>
        <v>711</v>
      </c>
      <c r="P3621" s="18">
        <f t="shared" si="351"/>
        <v>474</v>
      </c>
      <c r="Q3621" s="18">
        <f t="shared" si="352"/>
        <v>568.79999999999995</v>
      </c>
      <c r="R3621" s="1"/>
      <c r="S3621" s="1"/>
      <c r="T3621" s="1"/>
      <c r="U3621" s="1"/>
      <c r="V3621" s="1"/>
    </row>
    <row r="3622" spans="1:22" s="10" customFormat="1" ht="41.4" x14ac:dyDescent="0.25">
      <c r="A3622" s="11" t="s">
        <v>21357</v>
      </c>
      <c r="B3622" s="12" t="s">
        <v>8217</v>
      </c>
      <c r="C3622" s="12" t="s">
        <v>8218</v>
      </c>
      <c r="D3622" s="13" t="s">
        <v>2978</v>
      </c>
      <c r="E3622" s="12" t="s">
        <v>23528</v>
      </c>
      <c r="F3622" s="14" t="s">
        <v>11</v>
      </c>
      <c r="G3622" s="14" t="s">
        <v>11</v>
      </c>
      <c r="H3622" s="15">
        <v>1.7100000000000001E-2</v>
      </c>
      <c r="I3622" s="30">
        <v>1</v>
      </c>
      <c r="J3622" s="26" t="s">
        <v>33021</v>
      </c>
      <c r="K3622" s="26" t="s">
        <v>29566</v>
      </c>
      <c r="L3622" s="28">
        <v>669</v>
      </c>
      <c r="M3622" s="16">
        <f t="shared" si="353"/>
        <v>6.2780269058295923E-2</v>
      </c>
      <c r="N3622" s="17">
        <v>45643</v>
      </c>
      <c r="O3622" s="18" cm="1">
        <f t="array" ref="O3622">INDEX('[1]Базовый ПЛ ООО "Финдер" янв25 '!$E$1:$E$8808,MATCH(C3622,'[1]Базовый ПЛ ООО "Финдер" янв25 '!$B$1:$B$8808,0),)</f>
        <v>711</v>
      </c>
      <c r="P3622" s="18">
        <f t="shared" si="351"/>
        <v>474</v>
      </c>
      <c r="Q3622" s="18">
        <f t="shared" si="352"/>
        <v>568.79999999999995</v>
      </c>
      <c r="R3622" s="1"/>
      <c r="S3622" s="1"/>
      <c r="T3622" s="1"/>
      <c r="U3622" s="1"/>
      <c r="V3622" s="1"/>
    </row>
    <row r="3623" spans="1:22" s="10" customFormat="1" ht="41.4" x14ac:dyDescent="0.25">
      <c r="A3623" s="11" t="s">
        <v>21357</v>
      </c>
      <c r="B3623" s="12" t="s">
        <v>33712</v>
      </c>
      <c r="C3623" s="12" t="s">
        <v>33713</v>
      </c>
      <c r="D3623" s="13">
        <v>40</v>
      </c>
      <c r="E3623" s="12" t="s">
        <v>34502</v>
      </c>
      <c r="F3623" s="14">
        <v>50</v>
      </c>
      <c r="G3623" s="14">
        <v>50</v>
      </c>
      <c r="H3623" s="15"/>
      <c r="I3623" s="30">
        <v>1</v>
      </c>
      <c r="J3623" s="26" t="s">
        <v>33021</v>
      </c>
      <c r="K3623" s="26" t="s">
        <v>34788</v>
      </c>
      <c r="L3623" s="28"/>
      <c r="M3623" s="16"/>
      <c r="N3623" s="17">
        <v>45643</v>
      </c>
      <c r="O3623" s="18" cm="1">
        <f t="array" ref="O3623">INDEX('[1]Базовый ПЛ ООО "Финдер" янв25 '!$E$1:$E$8808,MATCH(C3623,'[1]Базовый ПЛ ООО "Финдер" янв25 '!$B$1:$B$8808,0),)</f>
        <v>704</v>
      </c>
      <c r="P3623" s="18">
        <f t="shared" si="351"/>
        <v>469.33</v>
      </c>
      <c r="Q3623" s="18">
        <f t="shared" si="352"/>
        <v>563.20000000000005</v>
      </c>
      <c r="R3623" s="1"/>
      <c r="S3623" s="1"/>
      <c r="T3623" s="1"/>
      <c r="U3623" s="1"/>
      <c r="V3623" s="1"/>
    </row>
    <row r="3624" spans="1:22" s="10" customFormat="1" ht="41.4" x14ac:dyDescent="0.25">
      <c r="A3624" s="11" t="s">
        <v>33016</v>
      </c>
      <c r="B3624" s="12" t="s">
        <v>8219</v>
      </c>
      <c r="C3624" s="12" t="s">
        <v>8220</v>
      </c>
      <c r="D3624" s="13" t="s">
        <v>2978</v>
      </c>
      <c r="E3624" s="12" t="s">
        <v>8221</v>
      </c>
      <c r="F3624" s="14" t="s">
        <v>2980</v>
      </c>
      <c r="G3624" s="14" t="s">
        <v>2980</v>
      </c>
      <c r="H3624" s="15">
        <v>1.7299999999999999E-2</v>
      </c>
      <c r="I3624" s="30">
        <v>1</v>
      </c>
      <c r="J3624" s="26" t="s">
        <v>33445</v>
      </c>
      <c r="K3624" s="26" t="s">
        <v>29565</v>
      </c>
      <c r="L3624" s="28">
        <v>677</v>
      </c>
      <c r="M3624" s="16">
        <f t="shared" ref="M3624:M3655" si="354">O3624/L3624-1</f>
        <v>-4.4313146233382339E-3</v>
      </c>
      <c r="N3624" s="17">
        <v>45643</v>
      </c>
      <c r="O3624" s="18" cm="1">
        <f t="array" ref="O3624">INDEX('[1]Базовый ПЛ ООО "Финдер" янв25 '!$E$1:$E$8808,MATCH(C3624,'[1]Базовый ПЛ ООО "Финдер" янв25 '!$B$1:$B$8808,0),)</f>
        <v>674</v>
      </c>
      <c r="P3624" s="18">
        <f t="shared" si="351"/>
        <v>449.33</v>
      </c>
      <c r="Q3624" s="18">
        <f t="shared" si="352"/>
        <v>539.20000000000005</v>
      </c>
      <c r="R3624" s="1"/>
      <c r="S3624" s="1"/>
      <c r="T3624" s="1"/>
      <c r="U3624" s="1"/>
      <c r="V3624" s="1"/>
    </row>
    <row r="3625" spans="1:22" s="10" customFormat="1" ht="55.2" x14ac:dyDescent="0.25">
      <c r="A3625" s="11" t="s">
        <v>21357</v>
      </c>
      <c r="B3625" s="12" t="s">
        <v>8222</v>
      </c>
      <c r="C3625" s="12" t="s">
        <v>8223</v>
      </c>
      <c r="D3625" s="13" t="s">
        <v>2978</v>
      </c>
      <c r="E3625" s="12" t="s">
        <v>23529</v>
      </c>
      <c r="F3625" s="14" t="s">
        <v>11</v>
      </c>
      <c r="G3625" s="14" t="s">
        <v>11</v>
      </c>
      <c r="H3625" s="15">
        <v>1.7299999999999999E-2</v>
      </c>
      <c r="I3625" s="30">
        <v>1</v>
      </c>
      <c r="J3625" s="26" t="s">
        <v>33021</v>
      </c>
      <c r="K3625" s="26" t="s">
        <v>29564</v>
      </c>
      <c r="L3625" s="28">
        <v>677</v>
      </c>
      <c r="M3625" s="16">
        <f t="shared" si="354"/>
        <v>-4.4313146233382339E-3</v>
      </c>
      <c r="N3625" s="17">
        <v>45643</v>
      </c>
      <c r="O3625" s="18" cm="1">
        <f t="array" ref="O3625">INDEX('[1]Базовый ПЛ ООО "Финдер" янв25 '!$E$1:$E$8808,MATCH(C3625,'[1]Базовый ПЛ ООО "Финдер" янв25 '!$B$1:$B$8808,0),)</f>
        <v>674</v>
      </c>
      <c r="P3625" s="18">
        <f t="shared" si="351"/>
        <v>449.33</v>
      </c>
      <c r="Q3625" s="18">
        <f t="shared" si="352"/>
        <v>539.20000000000005</v>
      </c>
      <c r="R3625" s="1"/>
      <c r="S3625" s="1"/>
      <c r="T3625" s="1"/>
      <c r="U3625" s="1"/>
      <c r="V3625" s="1"/>
    </row>
    <row r="3626" spans="1:22" s="10" customFormat="1" ht="41.4" x14ac:dyDescent="0.25">
      <c r="A3626" s="11" t="s">
        <v>21357</v>
      </c>
      <c r="B3626" s="12" t="s">
        <v>8224</v>
      </c>
      <c r="C3626" s="12" t="s">
        <v>8225</v>
      </c>
      <c r="D3626" s="13" t="s">
        <v>2978</v>
      </c>
      <c r="E3626" s="12" t="s">
        <v>8226</v>
      </c>
      <c r="F3626" s="14" t="s">
        <v>2980</v>
      </c>
      <c r="G3626" s="14" t="s">
        <v>2980</v>
      </c>
      <c r="H3626" s="15">
        <v>1.7299999999999999E-2</v>
      </c>
      <c r="I3626" s="30">
        <v>1</v>
      </c>
      <c r="J3626" s="26" t="s">
        <v>33021</v>
      </c>
      <c r="K3626" s="26" t="s">
        <v>29563</v>
      </c>
      <c r="L3626" s="28">
        <v>758</v>
      </c>
      <c r="M3626" s="16">
        <f t="shared" si="354"/>
        <v>-3.9577836411609502E-2</v>
      </c>
      <c r="N3626" s="17">
        <v>45643</v>
      </c>
      <c r="O3626" s="18" cm="1">
        <f t="array" ref="O3626">INDEX('[1]Базовый ПЛ ООО "Финдер" янв25 '!$E$1:$E$8808,MATCH(C3626,'[1]Базовый ПЛ ООО "Финдер" янв25 '!$B$1:$B$8808,0),)</f>
        <v>728</v>
      </c>
      <c r="P3626" s="18">
        <f t="shared" si="351"/>
        <v>485.33</v>
      </c>
      <c r="Q3626" s="18">
        <f t="shared" si="352"/>
        <v>582.4</v>
      </c>
      <c r="R3626" s="1"/>
      <c r="S3626" s="1"/>
      <c r="T3626" s="1"/>
      <c r="U3626" s="1"/>
      <c r="V3626" s="1"/>
    </row>
    <row r="3627" spans="1:22" s="10" customFormat="1" ht="41.4" x14ac:dyDescent="0.25">
      <c r="A3627" s="11" t="s">
        <v>21357</v>
      </c>
      <c r="B3627" s="12" t="s">
        <v>8227</v>
      </c>
      <c r="C3627" s="12" t="s">
        <v>8228</v>
      </c>
      <c r="D3627" s="13" t="s">
        <v>2978</v>
      </c>
      <c r="E3627" s="12" t="s">
        <v>23530</v>
      </c>
      <c r="F3627" s="14" t="s">
        <v>11</v>
      </c>
      <c r="G3627" s="14" t="s">
        <v>11</v>
      </c>
      <c r="H3627" s="15">
        <v>1.7299999999999999E-2</v>
      </c>
      <c r="I3627" s="30">
        <v>1</v>
      </c>
      <c r="J3627" s="26" t="s">
        <v>33021</v>
      </c>
      <c r="K3627" s="26" t="s">
        <v>29562</v>
      </c>
      <c r="L3627" s="28">
        <v>758</v>
      </c>
      <c r="M3627" s="16">
        <f t="shared" si="354"/>
        <v>-3.9577836411609502E-2</v>
      </c>
      <c r="N3627" s="17">
        <v>45643</v>
      </c>
      <c r="O3627" s="18" cm="1">
        <f t="array" ref="O3627">INDEX('[1]Базовый ПЛ ООО "Финдер" янв25 '!$E$1:$E$8808,MATCH(C3627,'[1]Базовый ПЛ ООО "Финдер" янв25 '!$B$1:$B$8808,0),)</f>
        <v>728</v>
      </c>
      <c r="P3627" s="18">
        <f t="shared" si="351"/>
        <v>485.33</v>
      </c>
      <c r="Q3627" s="18">
        <f t="shared" si="352"/>
        <v>582.4</v>
      </c>
      <c r="R3627" s="1"/>
      <c r="S3627" s="1"/>
      <c r="T3627" s="1"/>
      <c r="U3627" s="1"/>
      <c r="V3627" s="1"/>
    </row>
    <row r="3628" spans="1:22" s="10" customFormat="1" ht="41.4" x14ac:dyDescent="0.25">
      <c r="A3628" s="11" t="s">
        <v>21357</v>
      </c>
      <c r="B3628" s="12" t="s">
        <v>8229</v>
      </c>
      <c r="C3628" s="12" t="s">
        <v>8230</v>
      </c>
      <c r="D3628" s="13" t="s">
        <v>2978</v>
      </c>
      <c r="E3628" s="12" t="s">
        <v>8231</v>
      </c>
      <c r="F3628" s="14" t="s">
        <v>2980</v>
      </c>
      <c r="G3628" s="14" t="s">
        <v>2980</v>
      </c>
      <c r="H3628" s="15">
        <v>1.7100000000000001E-2</v>
      </c>
      <c r="I3628" s="30">
        <v>1</v>
      </c>
      <c r="J3628" s="26" t="s">
        <v>33021</v>
      </c>
      <c r="K3628" s="26" t="s">
        <v>29561</v>
      </c>
      <c r="L3628" s="28">
        <v>677</v>
      </c>
      <c r="M3628" s="16">
        <f t="shared" si="354"/>
        <v>-4.4313146233382339E-3</v>
      </c>
      <c r="N3628" s="17">
        <v>45643</v>
      </c>
      <c r="O3628" s="18" cm="1">
        <f t="array" ref="O3628">INDEX('[1]Базовый ПЛ ООО "Финдер" янв25 '!$E$1:$E$8808,MATCH(C3628,'[1]Базовый ПЛ ООО "Финдер" янв25 '!$B$1:$B$8808,0),)</f>
        <v>674</v>
      </c>
      <c r="P3628" s="18">
        <f t="shared" si="351"/>
        <v>449.33</v>
      </c>
      <c r="Q3628" s="18">
        <f t="shared" si="352"/>
        <v>539.20000000000005</v>
      </c>
      <c r="R3628" s="1"/>
      <c r="S3628" s="1"/>
      <c r="T3628" s="1"/>
      <c r="U3628" s="1"/>
      <c r="V3628" s="1"/>
    </row>
    <row r="3629" spans="1:22" s="10" customFormat="1" ht="55.2" x14ac:dyDescent="0.25">
      <c r="A3629" s="11" t="s">
        <v>21357</v>
      </c>
      <c r="B3629" s="12" t="s">
        <v>8232</v>
      </c>
      <c r="C3629" s="12" t="s">
        <v>8233</v>
      </c>
      <c r="D3629" s="13" t="s">
        <v>2978</v>
      </c>
      <c r="E3629" s="12" t="s">
        <v>23531</v>
      </c>
      <c r="F3629" s="14" t="s">
        <v>11</v>
      </c>
      <c r="G3629" s="14" t="s">
        <v>11</v>
      </c>
      <c r="H3629" s="15">
        <v>1.7100000000000001E-2</v>
      </c>
      <c r="I3629" s="30">
        <v>1</v>
      </c>
      <c r="J3629" s="26" t="s">
        <v>33021</v>
      </c>
      <c r="K3629" s="26" t="s">
        <v>29560</v>
      </c>
      <c r="L3629" s="28">
        <v>677</v>
      </c>
      <c r="M3629" s="16">
        <f t="shared" si="354"/>
        <v>-4.4313146233382339E-3</v>
      </c>
      <c r="N3629" s="17">
        <v>45643</v>
      </c>
      <c r="O3629" s="18" cm="1">
        <f t="array" ref="O3629">INDEX('[1]Базовый ПЛ ООО "Финдер" янв25 '!$E$1:$E$8808,MATCH(C3629,'[1]Базовый ПЛ ООО "Финдер" янв25 '!$B$1:$B$8808,0),)</f>
        <v>674</v>
      </c>
      <c r="P3629" s="18">
        <f t="shared" si="351"/>
        <v>449.33</v>
      </c>
      <c r="Q3629" s="18">
        <f t="shared" si="352"/>
        <v>539.20000000000005</v>
      </c>
      <c r="R3629" s="1"/>
      <c r="S3629" s="1"/>
      <c r="T3629" s="1"/>
      <c r="U3629" s="1"/>
      <c r="V3629" s="1"/>
    </row>
    <row r="3630" spans="1:22" s="10" customFormat="1" ht="41.4" x14ac:dyDescent="0.25">
      <c r="A3630" s="11" t="s">
        <v>21357</v>
      </c>
      <c r="B3630" s="12" t="s">
        <v>8234</v>
      </c>
      <c r="C3630" s="12" t="s">
        <v>8235</v>
      </c>
      <c r="D3630" s="13" t="s">
        <v>2978</v>
      </c>
      <c r="E3630" s="12" t="s">
        <v>8236</v>
      </c>
      <c r="F3630" s="14" t="s">
        <v>2980</v>
      </c>
      <c r="G3630" s="14" t="s">
        <v>2980</v>
      </c>
      <c r="H3630" s="15">
        <v>1.7100000000000001E-2</v>
      </c>
      <c r="I3630" s="30">
        <v>1</v>
      </c>
      <c r="J3630" s="26" t="s">
        <v>33021</v>
      </c>
      <c r="K3630" s="26" t="s">
        <v>29559</v>
      </c>
      <c r="L3630" s="28">
        <v>758</v>
      </c>
      <c r="M3630" s="16">
        <f t="shared" si="354"/>
        <v>-3.9577836411609502E-2</v>
      </c>
      <c r="N3630" s="17">
        <v>45643</v>
      </c>
      <c r="O3630" s="18" cm="1">
        <f t="array" ref="O3630">INDEX('[1]Базовый ПЛ ООО "Финдер" янв25 '!$E$1:$E$8808,MATCH(C3630,'[1]Базовый ПЛ ООО "Финдер" янв25 '!$B$1:$B$8808,0),)</f>
        <v>728</v>
      </c>
      <c r="P3630" s="18">
        <f t="shared" si="351"/>
        <v>485.33</v>
      </c>
      <c r="Q3630" s="18">
        <f t="shared" si="352"/>
        <v>582.4</v>
      </c>
      <c r="R3630" s="1"/>
      <c r="S3630" s="1"/>
      <c r="T3630" s="1"/>
      <c r="U3630" s="1"/>
      <c r="V3630" s="1"/>
    </row>
    <row r="3631" spans="1:22" s="10" customFormat="1" ht="41.4" x14ac:dyDescent="0.25">
      <c r="A3631" s="11" t="s">
        <v>21357</v>
      </c>
      <c r="B3631" s="12" t="s">
        <v>8237</v>
      </c>
      <c r="C3631" s="12" t="s">
        <v>8238</v>
      </c>
      <c r="D3631" s="13" t="s">
        <v>2978</v>
      </c>
      <c r="E3631" s="12" t="s">
        <v>23532</v>
      </c>
      <c r="F3631" s="14" t="s">
        <v>11</v>
      </c>
      <c r="G3631" s="14" t="s">
        <v>11</v>
      </c>
      <c r="H3631" s="15">
        <v>1.7100000000000001E-2</v>
      </c>
      <c r="I3631" s="30">
        <v>1</v>
      </c>
      <c r="J3631" s="26" t="s">
        <v>33021</v>
      </c>
      <c r="K3631" s="26" t="s">
        <v>29558</v>
      </c>
      <c r="L3631" s="28">
        <v>758</v>
      </c>
      <c r="M3631" s="16">
        <f t="shared" si="354"/>
        <v>-3.9577836411609502E-2</v>
      </c>
      <c r="N3631" s="17">
        <v>45643</v>
      </c>
      <c r="O3631" s="18" cm="1">
        <f t="array" ref="O3631">INDEX('[1]Базовый ПЛ ООО "Финдер" янв25 '!$E$1:$E$8808,MATCH(C3631,'[1]Базовый ПЛ ООО "Финдер" янв25 '!$B$1:$B$8808,0),)</f>
        <v>728</v>
      </c>
      <c r="P3631" s="18">
        <f t="shared" si="351"/>
        <v>485.33</v>
      </c>
      <c r="Q3631" s="18">
        <f t="shared" si="352"/>
        <v>582.4</v>
      </c>
      <c r="R3631" s="1"/>
      <c r="S3631" s="1"/>
      <c r="T3631" s="1"/>
      <c r="U3631" s="1"/>
      <c r="V3631" s="1"/>
    </row>
    <row r="3632" spans="1:22" s="10" customFormat="1" ht="41.4" x14ac:dyDescent="0.25">
      <c r="A3632" s="11" t="s">
        <v>33016</v>
      </c>
      <c r="B3632" s="12" t="s">
        <v>8239</v>
      </c>
      <c r="C3632" s="12" t="s">
        <v>8240</v>
      </c>
      <c r="D3632" s="13" t="s">
        <v>2978</v>
      </c>
      <c r="E3632" s="12" t="s">
        <v>8241</v>
      </c>
      <c r="F3632" s="14" t="s">
        <v>2980</v>
      </c>
      <c r="G3632" s="14" t="s">
        <v>2980</v>
      </c>
      <c r="H3632" s="15">
        <v>1.7100000000000001E-2</v>
      </c>
      <c r="I3632" s="30">
        <v>1</v>
      </c>
      <c r="J3632" s="26" t="s">
        <v>33445</v>
      </c>
      <c r="K3632" s="26" t="s">
        <v>29557</v>
      </c>
      <c r="L3632" s="28">
        <v>665</v>
      </c>
      <c r="M3632" s="16">
        <f t="shared" si="354"/>
        <v>0.13082706766917296</v>
      </c>
      <c r="N3632" s="17">
        <v>45643</v>
      </c>
      <c r="O3632" s="18" cm="1">
        <f t="array" ref="O3632">INDEX('[1]Базовый ПЛ ООО "Финдер" янв25 '!$E$1:$E$8808,MATCH(C3632,'[1]Базовый ПЛ ООО "Финдер" янв25 '!$B$1:$B$8808,0),)</f>
        <v>752</v>
      </c>
      <c r="P3632" s="18">
        <f t="shared" si="351"/>
        <v>501.33</v>
      </c>
      <c r="Q3632" s="18">
        <f t="shared" si="352"/>
        <v>601.6</v>
      </c>
      <c r="R3632" s="1"/>
      <c r="S3632" s="1"/>
      <c r="T3632" s="1"/>
      <c r="U3632" s="1"/>
      <c r="V3632" s="1"/>
    </row>
    <row r="3633" spans="1:22" s="10" customFormat="1" ht="55.2" x14ac:dyDescent="0.25">
      <c r="A3633" s="11" t="s">
        <v>21357</v>
      </c>
      <c r="B3633" s="12" t="s">
        <v>8242</v>
      </c>
      <c r="C3633" s="12" t="s">
        <v>8243</v>
      </c>
      <c r="D3633" s="13" t="s">
        <v>2978</v>
      </c>
      <c r="E3633" s="12" t="s">
        <v>23533</v>
      </c>
      <c r="F3633" s="14" t="s">
        <v>11</v>
      </c>
      <c r="G3633" s="14" t="s">
        <v>11</v>
      </c>
      <c r="H3633" s="15">
        <v>1.7100000000000001E-2</v>
      </c>
      <c r="I3633" s="30">
        <v>1</v>
      </c>
      <c r="J3633" s="26" t="s">
        <v>33021</v>
      </c>
      <c r="K3633" s="26" t="s">
        <v>29556</v>
      </c>
      <c r="L3633" s="28">
        <v>665</v>
      </c>
      <c r="M3633" s="16">
        <f t="shared" si="354"/>
        <v>0.13082706766917296</v>
      </c>
      <c r="N3633" s="17">
        <v>45643</v>
      </c>
      <c r="O3633" s="18" cm="1">
        <f t="array" ref="O3633">INDEX('[1]Базовый ПЛ ООО "Финдер" янв25 '!$E$1:$E$8808,MATCH(C3633,'[1]Базовый ПЛ ООО "Финдер" янв25 '!$B$1:$B$8808,0),)</f>
        <v>752</v>
      </c>
      <c r="P3633" s="18">
        <f t="shared" si="351"/>
        <v>501.33</v>
      </c>
      <c r="Q3633" s="18">
        <f t="shared" si="352"/>
        <v>601.6</v>
      </c>
      <c r="R3633" s="1"/>
      <c r="S3633" s="1"/>
      <c r="T3633" s="1"/>
      <c r="U3633" s="1"/>
      <c r="V3633" s="1"/>
    </row>
    <row r="3634" spans="1:22" s="10" customFormat="1" ht="41.4" x14ac:dyDescent="0.25">
      <c r="A3634" s="11" t="s">
        <v>21357</v>
      </c>
      <c r="B3634" s="12" t="s">
        <v>8244</v>
      </c>
      <c r="C3634" s="12" t="s">
        <v>8245</v>
      </c>
      <c r="D3634" s="13" t="s">
        <v>2978</v>
      </c>
      <c r="E3634" s="12" t="s">
        <v>8246</v>
      </c>
      <c r="F3634" s="14" t="s">
        <v>2980</v>
      </c>
      <c r="G3634" s="14" t="s">
        <v>2980</v>
      </c>
      <c r="H3634" s="15">
        <v>1.7100000000000001E-2</v>
      </c>
      <c r="I3634" s="30">
        <v>1</v>
      </c>
      <c r="J3634" s="26" t="s">
        <v>33021</v>
      </c>
      <c r="K3634" s="26" t="s">
        <v>29555</v>
      </c>
      <c r="L3634" s="28">
        <v>744</v>
      </c>
      <c r="M3634" s="16">
        <f t="shared" si="354"/>
        <v>8.4677419354838745E-2</v>
      </c>
      <c r="N3634" s="17">
        <v>45643</v>
      </c>
      <c r="O3634" s="18" cm="1">
        <f t="array" ref="O3634">INDEX('[1]Базовый ПЛ ООО "Финдер" янв25 '!$E$1:$E$8808,MATCH(C3634,'[1]Базовый ПЛ ООО "Финдер" янв25 '!$B$1:$B$8808,0),)</f>
        <v>807</v>
      </c>
      <c r="P3634" s="18">
        <f t="shared" si="351"/>
        <v>538</v>
      </c>
      <c r="Q3634" s="18">
        <f t="shared" si="352"/>
        <v>645.6</v>
      </c>
      <c r="R3634" s="1"/>
      <c r="S3634" s="1"/>
      <c r="T3634" s="1"/>
      <c r="U3634" s="1"/>
      <c r="V3634" s="1"/>
    </row>
    <row r="3635" spans="1:22" s="10" customFormat="1" ht="41.4" x14ac:dyDescent="0.25">
      <c r="A3635" s="11" t="s">
        <v>21357</v>
      </c>
      <c r="B3635" s="12" t="s">
        <v>8247</v>
      </c>
      <c r="C3635" s="12" t="s">
        <v>8248</v>
      </c>
      <c r="D3635" s="13" t="s">
        <v>2978</v>
      </c>
      <c r="E3635" s="12" t="s">
        <v>23534</v>
      </c>
      <c r="F3635" s="14" t="s">
        <v>11</v>
      </c>
      <c r="G3635" s="14" t="s">
        <v>11</v>
      </c>
      <c r="H3635" s="15">
        <v>1.7100000000000001E-2</v>
      </c>
      <c r="I3635" s="30">
        <v>1</v>
      </c>
      <c r="J3635" s="26" t="s">
        <v>33021</v>
      </c>
      <c r="K3635" s="26" t="s">
        <v>29554</v>
      </c>
      <c r="L3635" s="28">
        <v>744</v>
      </c>
      <c r="M3635" s="16">
        <f t="shared" si="354"/>
        <v>8.4677419354838745E-2</v>
      </c>
      <c r="N3635" s="17">
        <v>45643</v>
      </c>
      <c r="O3635" s="18" cm="1">
        <f t="array" ref="O3635">INDEX('[1]Базовый ПЛ ООО "Финдер" янв25 '!$E$1:$E$8808,MATCH(C3635,'[1]Базовый ПЛ ООО "Финдер" янв25 '!$B$1:$B$8808,0),)</f>
        <v>807</v>
      </c>
      <c r="P3635" s="18">
        <f t="shared" si="351"/>
        <v>538</v>
      </c>
      <c r="Q3635" s="18">
        <f t="shared" si="352"/>
        <v>645.6</v>
      </c>
      <c r="R3635" s="1"/>
      <c r="S3635" s="1"/>
      <c r="T3635" s="1"/>
      <c r="U3635" s="1"/>
      <c r="V3635" s="1"/>
    </row>
    <row r="3636" spans="1:22" s="10" customFormat="1" ht="41.4" x14ac:dyDescent="0.25">
      <c r="A3636" s="11" t="s">
        <v>21357</v>
      </c>
      <c r="B3636" s="12" t="s">
        <v>8249</v>
      </c>
      <c r="C3636" s="12" t="s">
        <v>8250</v>
      </c>
      <c r="D3636" s="13" t="s">
        <v>2978</v>
      </c>
      <c r="E3636" s="12" t="s">
        <v>8251</v>
      </c>
      <c r="F3636" s="14" t="s">
        <v>2980</v>
      </c>
      <c r="G3636" s="14" t="s">
        <v>2980</v>
      </c>
      <c r="H3636" s="15">
        <v>1.7100000000000001E-2</v>
      </c>
      <c r="I3636" s="30">
        <v>1</v>
      </c>
      <c r="J3636" s="26" t="s">
        <v>33021</v>
      </c>
      <c r="K3636" s="26" t="s">
        <v>29553</v>
      </c>
      <c r="L3636" s="28">
        <v>665</v>
      </c>
      <c r="M3636" s="16">
        <f t="shared" si="354"/>
        <v>0.13082706766917296</v>
      </c>
      <c r="N3636" s="17">
        <v>45643</v>
      </c>
      <c r="O3636" s="18" cm="1">
        <f t="array" ref="O3636">INDEX('[1]Базовый ПЛ ООО "Финдер" янв25 '!$E$1:$E$8808,MATCH(C3636,'[1]Базовый ПЛ ООО "Финдер" янв25 '!$B$1:$B$8808,0),)</f>
        <v>752</v>
      </c>
      <c r="P3636" s="18">
        <f t="shared" si="351"/>
        <v>501.33</v>
      </c>
      <c r="Q3636" s="18">
        <f t="shared" si="352"/>
        <v>601.6</v>
      </c>
      <c r="R3636" s="1"/>
      <c r="S3636" s="1"/>
      <c r="T3636" s="1"/>
      <c r="U3636" s="1"/>
      <c r="V3636" s="1"/>
    </row>
    <row r="3637" spans="1:22" s="10" customFormat="1" ht="55.2" x14ac:dyDescent="0.25">
      <c r="A3637" s="11" t="s">
        <v>21357</v>
      </c>
      <c r="B3637" s="12" t="s">
        <v>8252</v>
      </c>
      <c r="C3637" s="12" t="s">
        <v>8253</v>
      </c>
      <c r="D3637" s="13" t="s">
        <v>2978</v>
      </c>
      <c r="E3637" s="12" t="s">
        <v>23535</v>
      </c>
      <c r="F3637" s="14" t="s">
        <v>11</v>
      </c>
      <c r="G3637" s="14" t="s">
        <v>11</v>
      </c>
      <c r="H3637" s="15">
        <v>1.7100000000000001E-2</v>
      </c>
      <c r="I3637" s="30">
        <v>1</v>
      </c>
      <c r="J3637" s="26" t="s">
        <v>33021</v>
      </c>
      <c r="K3637" s="26" t="s">
        <v>29552</v>
      </c>
      <c r="L3637" s="28">
        <v>665</v>
      </c>
      <c r="M3637" s="16">
        <f t="shared" si="354"/>
        <v>0.13082706766917296</v>
      </c>
      <c r="N3637" s="17">
        <v>45643</v>
      </c>
      <c r="O3637" s="18" cm="1">
        <f t="array" ref="O3637">INDEX('[1]Базовый ПЛ ООО "Финдер" янв25 '!$E$1:$E$8808,MATCH(C3637,'[1]Базовый ПЛ ООО "Финдер" янв25 '!$B$1:$B$8808,0),)</f>
        <v>752</v>
      </c>
      <c r="P3637" s="18">
        <f t="shared" si="351"/>
        <v>501.33</v>
      </c>
      <c r="Q3637" s="18">
        <f t="shared" si="352"/>
        <v>601.6</v>
      </c>
      <c r="R3637" s="1"/>
      <c r="S3637" s="1"/>
      <c r="T3637" s="1"/>
      <c r="U3637" s="1"/>
      <c r="V3637" s="1"/>
    </row>
    <row r="3638" spans="1:22" s="10" customFormat="1" ht="41.4" x14ac:dyDescent="0.25">
      <c r="A3638" s="11" t="s">
        <v>21357</v>
      </c>
      <c r="B3638" s="12" t="s">
        <v>8254</v>
      </c>
      <c r="C3638" s="12" t="s">
        <v>8255</v>
      </c>
      <c r="D3638" s="13" t="s">
        <v>2978</v>
      </c>
      <c r="E3638" s="12" t="s">
        <v>8256</v>
      </c>
      <c r="F3638" s="14" t="s">
        <v>2980</v>
      </c>
      <c r="G3638" s="14" t="s">
        <v>2980</v>
      </c>
      <c r="H3638" s="15">
        <v>1.7100000000000001E-2</v>
      </c>
      <c r="I3638" s="30">
        <v>1</v>
      </c>
      <c r="J3638" s="26" t="s">
        <v>33021</v>
      </c>
      <c r="K3638" s="26" t="s">
        <v>29551</v>
      </c>
      <c r="L3638" s="28">
        <v>744</v>
      </c>
      <c r="M3638" s="16">
        <f t="shared" si="354"/>
        <v>8.4677419354838745E-2</v>
      </c>
      <c r="N3638" s="17">
        <v>45643</v>
      </c>
      <c r="O3638" s="18" cm="1">
        <f t="array" ref="O3638">INDEX('[1]Базовый ПЛ ООО "Финдер" янв25 '!$E$1:$E$8808,MATCH(C3638,'[1]Базовый ПЛ ООО "Финдер" янв25 '!$B$1:$B$8808,0),)</f>
        <v>807</v>
      </c>
      <c r="P3638" s="18">
        <f t="shared" si="351"/>
        <v>538</v>
      </c>
      <c r="Q3638" s="18">
        <f t="shared" si="352"/>
        <v>645.6</v>
      </c>
      <c r="R3638" s="1"/>
      <c r="S3638" s="1"/>
      <c r="T3638" s="1"/>
      <c r="U3638" s="1"/>
      <c r="V3638" s="1"/>
    </row>
    <row r="3639" spans="1:22" s="10" customFormat="1" ht="41.4" x14ac:dyDescent="0.25">
      <c r="A3639" s="11" t="s">
        <v>21357</v>
      </c>
      <c r="B3639" s="12" t="s">
        <v>8257</v>
      </c>
      <c r="C3639" s="12" t="s">
        <v>8258</v>
      </c>
      <c r="D3639" s="13" t="s">
        <v>2978</v>
      </c>
      <c r="E3639" s="12" t="s">
        <v>23536</v>
      </c>
      <c r="F3639" s="14" t="s">
        <v>11</v>
      </c>
      <c r="G3639" s="14" t="s">
        <v>11</v>
      </c>
      <c r="H3639" s="15">
        <v>1.7100000000000001E-2</v>
      </c>
      <c r="I3639" s="30">
        <v>1</v>
      </c>
      <c r="J3639" s="26" t="s">
        <v>33021</v>
      </c>
      <c r="K3639" s="26" t="s">
        <v>29550</v>
      </c>
      <c r="L3639" s="28">
        <v>744</v>
      </c>
      <c r="M3639" s="16">
        <f t="shared" si="354"/>
        <v>8.4677419354838745E-2</v>
      </c>
      <c r="N3639" s="17">
        <v>45643</v>
      </c>
      <c r="O3639" s="18" cm="1">
        <f t="array" ref="O3639">INDEX('[1]Базовый ПЛ ООО "Финдер" янв25 '!$E$1:$E$8808,MATCH(C3639,'[1]Базовый ПЛ ООО "Финдер" янв25 '!$B$1:$B$8808,0),)</f>
        <v>807</v>
      </c>
      <c r="P3639" s="18">
        <f t="shared" si="351"/>
        <v>538</v>
      </c>
      <c r="Q3639" s="18">
        <f t="shared" si="352"/>
        <v>645.6</v>
      </c>
      <c r="R3639" s="1"/>
      <c r="S3639" s="1"/>
      <c r="T3639" s="1"/>
      <c r="U3639" s="1"/>
      <c r="V3639" s="1"/>
    </row>
    <row r="3640" spans="1:22" s="10" customFormat="1" ht="41.4" x14ac:dyDescent="0.25">
      <c r="A3640" s="11" t="s">
        <v>21357</v>
      </c>
      <c r="B3640" s="12" t="s">
        <v>8259</v>
      </c>
      <c r="C3640" s="12" t="s">
        <v>8260</v>
      </c>
      <c r="D3640" s="13" t="s">
        <v>2978</v>
      </c>
      <c r="E3640" s="12" t="s">
        <v>8261</v>
      </c>
      <c r="F3640" s="14" t="s">
        <v>2980</v>
      </c>
      <c r="G3640" s="14" t="s">
        <v>2980</v>
      </c>
      <c r="H3640" s="15">
        <v>1.7100000000000001E-2</v>
      </c>
      <c r="I3640" s="30">
        <v>1</v>
      </c>
      <c r="J3640" s="26" t="s">
        <v>33021</v>
      </c>
      <c r="K3640" s="26" t="s">
        <v>29549</v>
      </c>
      <c r="L3640" s="28">
        <v>753</v>
      </c>
      <c r="M3640" s="16">
        <f t="shared" si="354"/>
        <v>1.8592297476759612E-2</v>
      </c>
      <c r="N3640" s="17">
        <v>45643</v>
      </c>
      <c r="O3640" s="18" cm="1">
        <f t="array" ref="O3640">INDEX('[1]Базовый ПЛ ООО "Финдер" янв25 '!$E$1:$E$8808,MATCH(C3640,'[1]Базовый ПЛ ООО "Финдер" янв25 '!$B$1:$B$8808,0),)</f>
        <v>767</v>
      </c>
      <c r="P3640" s="18">
        <f t="shared" si="351"/>
        <v>511.33</v>
      </c>
      <c r="Q3640" s="18">
        <f t="shared" si="352"/>
        <v>613.6</v>
      </c>
      <c r="R3640" s="1"/>
      <c r="S3640" s="1"/>
      <c r="T3640" s="1"/>
      <c r="U3640" s="1"/>
      <c r="V3640" s="1"/>
    </row>
    <row r="3641" spans="1:22" s="10" customFormat="1" ht="55.2" x14ac:dyDescent="0.25">
      <c r="A3641" s="11" t="s">
        <v>21357</v>
      </c>
      <c r="B3641" s="12" t="s">
        <v>8262</v>
      </c>
      <c r="C3641" s="12" t="s">
        <v>8263</v>
      </c>
      <c r="D3641" s="13" t="s">
        <v>2978</v>
      </c>
      <c r="E3641" s="12" t="s">
        <v>23537</v>
      </c>
      <c r="F3641" s="14" t="s">
        <v>11</v>
      </c>
      <c r="G3641" s="14" t="s">
        <v>11</v>
      </c>
      <c r="H3641" s="15">
        <v>1.7100000000000001E-2</v>
      </c>
      <c r="I3641" s="30">
        <v>1</v>
      </c>
      <c r="J3641" s="26" t="s">
        <v>33021</v>
      </c>
      <c r="K3641" s="26" t="s">
        <v>29548</v>
      </c>
      <c r="L3641" s="28">
        <v>753</v>
      </c>
      <c r="M3641" s="16">
        <f t="shared" si="354"/>
        <v>1.8592297476759612E-2</v>
      </c>
      <c r="N3641" s="17">
        <v>45643</v>
      </c>
      <c r="O3641" s="18" cm="1">
        <f t="array" ref="O3641">INDEX('[1]Базовый ПЛ ООО "Финдер" янв25 '!$E$1:$E$8808,MATCH(C3641,'[1]Базовый ПЛ ООО "Финдер" янв25 '!$B$1:$B$8808,0),)</f>
        <v>767</v>
      </c>
      <c r="P3641" s="18">
        <f t="shared" si="351"/>
        <v>511.33</v>
      </c>
      <c r="Q3641" s="18">
        <f t="shared" si="352"/>
        <v>613.6</v>
      </c>
      <c r="R3641" s="1"/>
      <c r="S3641" s="1"/>
      <c r="T3641" s="1"/>
      <c r="U3641" s="1"/>
      <c r="V3641" s="1"/>
    </row>
    <row r="3642" spans="1:22" s="10" customFormat="1" ht="41.4" x14ac:dyDescent="0.25">
      <c r="A3642" s="11" t="s">
        <v>21357</v>
      </c>
      <c r="B3642" s="12" t="s">
        <v>8264</v>
      </c>
      <c r="C3642" s="12" t="s">
        <v>8265</v>
      </c>
      <c r="D3642" s="13" t="s">
        <v>2978</v>
      </c>
      <c r="E3642" s="12" t="s">
        <v>8266</v>
      </c>
      <c r="F3642" s="14" t="s">
        <v>2980</v>
      </c>
      <c r="G3642" s="14" t="s">
        <v>2980</v>
      </c>
      <c r="H3642" s="15">
        <v>1.7100000000000001E-2</v>
      </c>
      <c r="I3642" s="30">
        <v>1</v>
      </c>
      <c r="J3642" s="26" t="s">
        <v>33021</v>
      </c>
      <c r="K3642" s="26" t="s">
        <v>29547</v>
      </c>
      <c r="L3642" s="28">
        <v>832</v>
      </c>
      <c r="M3642" s="16">
        <f t="shared" si="354"/>
        <v>-4.8076923076922906E-3</v>
      </c>
      <c r="N3642" s="17">
        <v>45643</v>
      </c>
      <c r="O3642" s="18" cm="1">
        <f t="array" ref="O3642">INDEX('[1]Базовый ПЛ ООО "Финдер" янв25 '!$E$1:$E$8808,MATCH(C3642,'[1]Базовый ПЛ ООО "Финдер" янв25 '!$B$1:$B$8808,0),)</f>
        <v>828</v>
      </c>
      <c r="P3642" s="18">
        <f t="shared" si="351"/>
        <v>552</v>
      </c>
      <c r="Q3642" s="18">
        <f t="shared" si="352"/>
        <v>662.4</v>
      </c>
      <c r="R3642" s="1"/>
      <c r="S3642" s="1"/>
      <c r="T3642" s="1"/>
      <c r="U3642" s="1"/>
      <c r="V3642" s="1"/>
    </row>
    <row r="3643" spans="1:22" s="10" customFormat="1" ht="41.4" x14ac:dyDescent="0.25">
      <c r="A3643" s="11" t="s">
        <v>21357</v>
      </c>
      <c r="B3643" s="12" t="s">
        <v>8267</v>
      </c>
      <c r="C3643" s="12" t="s">
        <v>8268</v>
      </c>
      <c r="D3643" s="13" t="s">
        <v>2978</v>
      </c>
      <c r="E3643" s="12" t="s">
        <v>23538</v>
      </c>
      <c r="F3643" s="14" t="s">
        <v>11</v>
      </c>
      <c r="G3643" s="14" t="s">
        <v>11</v>
      </c>
      <c r="H3643" s="15">
        <v>1.7100000000000001E-2</v>
      </c>
      <c r="I3643" s="30">
        <v>1</v>
      </c>
      <c r="J3643" s="26" t="s">
        <v>33021</v>
      </c>
      <c r="K3643" s="26" t="s">
        <v>29546</v>
      </c>
      <c r="L3643" s="28">
        <v>832</v>
      </c>
      <c r="M3643" s="16">
        <f t="shared" si="354"/>
        <v>-4.8076923076922906E-3</v>
      </c>
      <c r="N3643" s="17">
        <v>45643</v>
      </c>
      <c r="O3643" s="18" cm="1">
        <f t="array" ref="O3643">INDEX('[1]Базовый ПЛ ООО "Финдер" янв25 '!$E$1:$E$8808,MATCH(C3643,'[1]Базовый ПЛ ООО "Финдер" янв25 '!$B$1:$B$8808,0),)</f>
        <v>828</v>
      </c>
      <c r="P3643" s="18">
        <f t="shared" si="351"/>
        <v>552</v>
      </c>
      <c r="Q3643" s="18">
        <f t="shared" si="352"/>
        <v>662.4</v>
      </c>
      <c r="R3643" s="1"/>
      <c r="S3643" s="1"/>
      <c r="T3643" s="1"/>
      <c r="U3643" s="1"/>
      <c r="V3643" s="1"/>
    </row>
    <row r="3644" spans="1:22" s="10" customFormat="1" ht="41.4" x14ac:dyDescent="0.25">
      <c r="A3644" s="11" t="s">
        <v>21357</v>
      </c>
      <c r="B3644" s="12" t="s">
        <v>8269</v>
      </c>
      <c r="C3644" s="12" t="s">
        <v>8270</v>
      </c>
      <c r="D3644" s="13" t="s">
        <v>2978</v>
      </c>
      <c r="E3644" s="12" t="s">
        <v>8271</v>
      </c>
      <c r="F3644" s="14" t="s">
        <v>2980</v>
      </c>
      <c r="G3644" s="14" t="s">
        <v>2980</v>
      </c>
      <c r="H3644" s="15">
        <v>1.7100000000000001E-2</v>
      </c>
      <c r="I3644" s="30">
        <v>1</v>
      </c>
      <c r="J3644" s="26" t="s">
        <v>33021</v>
      </c>
      <c r="K3644" s="26" t="s">
        <v>29545</v>
      </c>
      <c r="L3644" s="28">
        <v>753</v>
      </c>
      <c r="M3644" s="16">
        <f t="shared" si="354"/>
        <v>1.8592297476759612E-2</v>
      </c>
      <c r="N3644" s="17">
        <v>45643</v>
      </c>
      <c r="O3644" s="18" cm="1">
        <f t="array" ref="O3644">INDEX('[1]Базовый ПЛ ООО "Финдер" янв25 '!$E$1:$E$8808,MATCH(C3644,'[1]Базовый ПЛ ООО "Финдер" янв25 '!$B$1:$B$8808,0),)</f>
        <v>767</v>
      </c>
      <c r="P3644" s="18">
        <f t="shared" si="351"/>
        <v>511.33</v>
      </c>
      <c r="Q3644" s="18">
        <f t="shared" si="352"/>
        <v>613.6</v>
      </c>
      <c r="R3644" s="1"/>
      <c r="S3644" s="1"/>
      <c r="T3644" s="1"/>
      <c r="U3644" s="1"/>
      <c r="V3644" s="1"/>
    </row>
    <row r="3645" spans="1:22" s="10" customFormat="1" ht="55.2" x14ac:dyDescent="0.25">
      <c r="A3645" s="11" t="s">
        <v>21357</v>
      </c>
      <c r="B3645" s="12" t="s">
        <v>8272</v>
      </c>
      <c r="C3645" s="12" t="s">
        <v>8273</v>
      </c>
      <c r="D3645" s="13" t="s">
        <v>2978</v>
      </c>
      <c r="E3645" s="12" t="s">
        <v>23539</v>
      </c>
      <c r="F3645" s="14" t="s">
        <v>11</v>
      </c>
      <c r="G3645" s="14" t="s">
        <v>11</v>
      </c>
      <c r="H3645" s="15">
        <v>1.7100000000000001E-2</v>
      </c>
      <c r="I3645" s="30">
        <v>1</v>
      </c>
      <c r="J3645" s="26" t="s">
        <v>33021</v>
      </c>
      <c r="K3645" s="26" t="s">
        <v>29544</v>
      </c>
      <c r="L3645" s="28">
        <v>753</v>
      </c>
      <c r="M3645" s="16">
        <f t="shared" si="354"/>
        <v>1.8592297476759612E-2</v>
      </c>
      <c r="N3645" s="17">
        <v>45643</v>
      </c>
      <c r="O3645" s="18" cm="1">
        <f t="array" ref="O3645">INDEX('[1]Базовый ПЛ ООО "Финдер" янв25 '!$E$1:$E$8808,MATCH(C3645,'[1]Базовый ПЛ ООО "Финдер" янв25 '!$B$1:$B$8808,0),)</f>
        <v>767</v>
      </c>
      <c r="P3645" s="18">
        <f t="shared" si="351"/>
        <v>511.33</v>
      </c>
      <c r="Q3645" s="18">
        <f t="shared" si="352"/>
        <v>613.6</v>
      </c>
      <c r="R3645" s="1"/>
      <c r="S3645" s="1"/>
      <c r="T3645" s="1"/>
      <c r="U3645" s="1"/>
      <c r="V3645" s="1"/>
    </row>
    <row r="3646" spans="1:22" s="10" customFormat="1" ht="41.4" x14ac:dyDescent="0.25">
      <c r="A3646" s="11" t="s">
        <v>21357</v>
      </c>
      <c r="B3646" s="12" t="s">
        <v>8274</v>
      </c>
      <c r="C3646" s="12" t="s">
        <v>8275</v>
      </c>
      <c r="D3646" s="13" t="s">
        <v>2978</v>
      </c>
      <c r="E3646" s="12" t="s">
        <v>8276</v>
      </c>
      <c r="F3646" s="14" t="s">
        <v>2980</v>
      </c>
      <c r="G3646" s="14" t="s">
        <v>2980</v>
      </c>
      <c r="H3646" s="15">
        <v>1.7100000000000001E-2</v>
      </c>
      <c r="I3646" s="30">
        <v>1</v>
      </c>
      <c r="J3646" s="26" t="s">
        <v>33021</v>
      </c>
      <c r="K3646" s="26" t="s">
        <v>29543</v>
      </c>
      <c r="L3646" s="28">
        <v>832</v>
      </c>
      <c r="M3646" s="16">
        <f t="shared" si="354"/>
        <v>-4.8076923076922906E-3</v>
      </c>
      <c r="N3646" s="17">
        <v>45643</v>
      </c>
      <c r="O3646" s="18" cm="1">
        <f t="array" ref="O3646">INDEX('[1]Базовый ПЛ ООО "Финдер" янв25 '!$E$1:$E$8808,MATCH(C3646,'[1]Базовый ПЛ ООО "Финдер" янв25 '!$B$1:$B$8808,0),)</f>
        <v>828</v>
      </c>
      <c r="P3646" s="18">
        <f t="shared" si="351"/>
        <v>552</v>
      </c>
      <c r="Q3646" s="18">
        <f t="shared" si="352"/>
        <v>662.4</v>
      </c>
      <c r="R3646" s="1"/>
      <c r="S3646" s="1"/>
      <c r="T3646" s="1"/>
      <c r="U3646" s="1"/>
      <c r="V3646" s="1"/>
    </row>
    <row r="3647" spans="1:22" s="10" customFormat="1" ht="41.4" x14ac:dyDescent="0.25">
      <c r="A3647" s="11" t="s">
        <v>21357</v>
      </c>
      <c r="B3647" s="12" t="s">
        <v>8277</v>
      </c>
      <c r="C3647" s="12" t="s">
        <v>8278</v>
      </c>
      <c r="D3647" s="13" t="s">
        <v>2978</v>
      </c>
      <c r="E3647" s="12" t="s">
        <v>23540</v>
      </c>
      <c r="F3647" s="14" t="s">
        <v>11</v>
      </c>
      <c r="G3647" s="14" t="s">
        <v>11</v>
      </c>
      <c r="H3647" s="15">
        <v>1.7100000000000001E-2</v>
      </c>
      <c r="I3647" s="30">
        <v>1</v>
      </c>
      <c r="J3647" s="26" t="s">
        <v>33021</v>
      </c>
      <c r="K3647" s="26" t="s">
        <v>29542</v>
      </c>
      <c r="L3647" s="28">
        <v>832</v>
      </c>
      <c r="M3647" s="16">
        <f t="shared" si="354"/>
        <v>-4.8076923076922906E-3</v>
      </c>
      <c r="N3647" s="17">
        <v>45643</v>
      </c>
      <c r="O3647" s="18" cm="1">
        <f t="array" ref="O3647">INDEX('[1]Базовый ПЛ ООО "Финдер" янв25 '!$E$1:$E$8808,MATCH(C3647,'[1]Базовый ПЛ ООО "Финдер" янв25 '!$B$1:$B$8808,0),)</f>
        <v>828</v>
      </c>
      <c r="P3647" s="18">
        <f t="shared" si="351"/>
        <v>552</v>
      </c>
      <c r="Q3647" s="18">
        <f t="shared" si="352"/>
        <v>662.4</v>
      </c>
      <c r="R3647" s="1"/>
      <c r="S3647" s="1"/>
      <c r="T3647" s="1"/>
      <c r="U3647" s="1"/>
      <c r="V3647" s="1"/>
    </row>
    <row r="3648" spans="1:22" s="10" customFormat="1" ht="41.4" x14ac:dyDescent="0.25">
      <c r="A3648" s="11" t="s">
        <v>21357</v>
      </c>
      <c r="B3648" s="12" t="s">
        <v>8279</v>
      </c>
      <c r="C3648" s="12" t="s">
        <v>8280</v>
      </c>
      <c r="D3648" s="13" t="s">
        <v>2978</v>
      </c>
      <c r="E3648" s="12" t="s">
        <v>8281</v>
      </c>
      <c r="F3648" s="14" t="s">
        <v>2980</v>
      </c>
      <c r="G3648" s="14" t="s">
        <v>2980</v>
      </c>
      <c r="H3648" s="15">
        <v>1.7100000000000001E-2</v>
      </c>
      <c r="I3648" s="30">
        <v>1</v>
      </c>
      <c r="J3648" s="26" t="s">
        <v>33021</v>
      </c>
      <c r="K3648" s="26" t="s">
        <v>29541</v>
      </c>
      <c r="L3648" s="28">
        <v>665</v>
      </c>
      <c r="M3648" s="16">
        <f t="shared" si="354"/>
        <v>0.13082706766917296</v>
      </c>
      <c r="N3648" s="17">
        <v>45643</v>
      </c>
      <c r="O3648" s="18" cm="1">
        <f t="array" ref="O3648">INDEX('[1]Базовый ПЛ ООО "Финдер" янв25 '!$E$1:$E$8808,MATCH(C3648,'[1]Базовый ПЛ ООО "Финдер" янв25 '!$B$1:$B$8808,0),)</f>
        <v>752</v>
      </c>
      <c r="P3648" s="18">
        <f t="shared" si="351"/>
        <v>501.33</v>
      </c>
      <c r="Q3648" s="18">
        <f t="shared" si="352"/>
        <v>601.6</v>
      </c>
      <c r="R3648" s="1"/>
      <c r="S3648" s="1"/>
      <c r="T3648" s="1"/>
      <c r="U3648" s="1"/>
      <c r="V3648" s="1"/>
    </row>
    <row r="3649" spans="1:22" s="10" customFormat="1" ht="55.2" x14ac:dyDescent="0.25">
      <c r="A3649" s="11" t="s">
        <v>21357</v>
      </c>
      <c r="B3649" s="12" t="s">
        <v>8282</v>
      </c>
      <c r="C3649" s="12" t="s">
        <v>8283</v>
      </c>
      <c r="D3649" s="13" t="s">
        <v>2978</v>
      </c>
      <c r="E3649" s="12" t="s">
        <v>23541</v>
      </c>
      <c r="F3649" s="14" t="s">
        <v>11</v>
      </c>
      <c r="G3649" s="14" t="s">
        <v>11</v>
      </c>
      <c r="H3649" s="15">
        <v>1.7100000000000001E-2</v>
      </c>
      <c r="I3649" s="30">
        <v>1</v>
      </c>
      <c r="J3649" s="26" t="s">
        <v>33021</v>
      </c>
      <c r="K3649" s="26" t="s">
        <v>29540</v>
      </c>
      <c r="L3649" s="28">
        <v>665</v>
      </c>
      <c r="M3649" s="16">
        <f t="shared" si="354"/>
        <v>0.13082706766917296</v>
      </c>
      <c r="N3649" s="17">
        <v>45643</v>
      </c>
      <c r="O3649" s="18" cm="1">
        <f t="array" ref="O3649">INDEX('[1]Базовый ПЛ ООО "Финдер" янв25 '!$E$1:$E$8808,MATCH(C3649,'[1]Базовый ПЛ ООО "Финдер" янв25 '!$B$1:$B$8808,0),)</f>
        <v>752</v>
      </c>
      <c r="P3649" s="18">
        <f t="shared" si="351"/>
        <v>501.33</v>
      </c>
      <c r="Q3649" s="18">
        <f t="shared" si="352"/>
        <v>601.6</v>
      </c>
      <c r="R3649" s="1"/>
      <c r="S3649" s="1"/>
      <c r="T3649" s="1"/>
      <c r="U3649" s="1"/>
      <c r="V3649" s="1"/>
    </row>
    <row r="3650" spans="1:22" s="10" customFormat="1" ht="41.4" x14ac:dyDescent="0.25">
      <c r="A3650" s="11" t="s">
        <v>21357</v>
      </c>
      <c r="B3650" s="12" t="s">
        <v>8284</v>
      </c>
      <c r="C3650" s="12" t="s">
        <v>8285</v>
      </c>
      <c r="D3650" s="13" t="s">
        <v>2978</v>
      </c>
      <c r="E3650" s="12" t="s">
        <v>8286</v>
      </c>
      <c r="F3650" s="14" t="s">
        <v>2980</v>
      </c>
      <c r="G3650" s="14" t="s">
        <v>2980</v>
      </c>
      <c r="H3650" s="15">
        <v>1.7100000000000001E-2</v>
      </c>
      <c r="I3650" s="30">
        <v>1</v>
      </c>
      <c r="J3650" s="26" t="s">
        <v>33021</v>
      </c>
      <c r="K3650" s="26" t="s">
        <v>29539</v>
      </c>
      <c r="L3650" s="28">
        <v>744</v>
      </c>
      <c r="M3650" s="16">
        <f t="shared" si="354"/>
        <v>8.4677419354838745E-2</v>
      </c>
      <c r="N3650" s="17">
        <v>45643</v>
      </c>
      <c r="O3650" s="18" cm="1">
        <f t="array" ref="O3650">INDEX('[1]Базовый ПЛ ООО "Финдер" янв25 '!$E$1:$E$8808,MATCH(C3650,'[1]Базовый ПЛ ООО "Финдер" янв25 '!$B$1:$B$8808,0),)</f>
        <v>807</v>
      </c>
      <c r="P3650" s="18">
        <f t="shared" si="351"/>
        <v>538</v>
      </c>
      <c r="Q3650" s="18">
        <f t="shared" si="352"/>
        <v>645.6</v>
      </c>
      <c r="R3650" s="1"/>
      <c r="S3650" s="1"/>
      <c r="T3650" s="1"/>
      <c r="U3650" s="1"/>
      <c r="V3650" s="1"/>
    </row>
    <row r="3651" spans="1:22" s="10" customFormat="1" ht="41.4" x14ac:dyDescent="0.25">
      <c r="A3651" s="11" t="s">
        <v>21357</v>
      </c>
      <c r="B3651" s="12" t="s">
        <v>8287</v>
      </c>
      <c r="C3651" s="12" t="s">
        <v>8288</v>
      </c>
      <c r="D3651" s="13" t="s">
        <v>2978</v>
      </c>
      <c r="E3651" s="12" t="s">
        <v>23542</v>
      </c>
      <c r="F3651" s="14" t="s">
        <v>11</v>
      </c>
      <c r="G3651" s="14" t="s">
        <v>11</v>
      </c>
      <c r="H3651" s="15">
        <v>1.7100000000000001E-2</v>
      </c>
      <c r="I3651" s="30">
        <v>1</v>
      </c>
      <c r="J3651" s="26" t="s">
        <v>33021</v>
      </c>
      <c r="K3651" s="26" t="s">
        <v>29538</v>
      </c>
      <c r="L3651" s="28">
        <v>744</v>
      </c>
      <c r="M3651" s="16">
        <f t="shared" si="354"/>
        <v>8.4677419354838745E-2</v>
      </c>
      <c r="N3651" s="17">
        <v>45643</v>
      </c>
      <c r="O3651" s="18" cm="1">
        <f t="array" ref="O3651">INDEX('[1]Базовый ПЛ ООО "Финдер" янв25 '!$E$1:$E$8808,MATCH(C3651,'[1]Базовый ПЛ ООО "Финдер" янв25 '!$B$1:$B$8808,0),)</f>
        <v>807</v>
      </c>
      <c r="P3651" s="18">
        <f t="shared" si="351"/>
        <v>538</v>
      </c>
      <c r="Q3651" s="18">
        <f t="shared" si="352"/>
        <v>645.6</v>
      </c>
      <c r="R3651" s="1"/>
      <c r="S3651" s="1"/>
      <c r="T3651" s="1"/>
      <c r="U3651" s="1"/>
      <c r="V3651" s="1"/>
    </row>
    <row r="3652" spans="1:22" s="10" customFormat="1" ht="41.4" x14ac:dyDescent="0.25">
      <c r="A3652" s="11" t="s">
        <v>21357</v>
      </c>
      <c r="B3652" s="12" t="s">
        <v>8289</v>
      </c>
      <c r="C3652" s="12" t="s">
        <v>8290</v>
      </c>
      <c r="D3652" s="13" t="s">
        <v>2978</v>
      </c>
      <c r="E3652" s="12" t="s">
        <v>8291</v>
      </c>
      <c r="F3652" s="14" t="s">
        <v>2980</v>
      </c>
      <c r="G3652" s="14" t="s">
        <v>2980</v>
      </c>
      <c r="H3652" s="15">
        <v>1.7100000000000001E-2</v>
      </c>
      <c r="I3652" s="30">
        <v>1</v>
      </c>
      <c r="J3652" s="26" t="s">
        <v>33021</v>
      </c>
      <c r="K3652" s="26" t="s">
        <v>29537</v>
      </c>
      <c r="L3652" s="28">
        <v>665</v>
      </c>
      <c r="M3652" s="16">
        <f t="shared" si="354"/>
        <v>0.13082706766917296</v>
      </c>
      <c r="N3652" s="17">
        <v>45643</v>
      </c>
      <c r="O3652" s="18" cm="1">
        <f t="array" ref="O3652">INDEX('[1]Базовый ПЛ ООО "Финдер" янв25 '!$E$1:$E$8808,MATCH(C3652,'[1]Базовый ПЛ ООО "Финдер" янв25 '!$B$1:$B$8808,0),)</f>
        <v>752</v>
      </c>
      <c r="P3652" s="18">
        <f t="shared" si="351"/>
        <v>501.33</v>
      </c>
      <c r="Q3652" s="18">
        <f t="shared" si="352"/>
        <v>601.6</v>
      </c>
      <c r="R3652" s="1"/>
      <c r="S3652" s="1"/>
      <c r="T3652" s="1"/>
      <c r="U3652" s="1"/>
      <c r="V3652" s="1"/>
    </row>
    <row r="3653" spans="1:22" s="10" customFormat="1" ht="55.2" x14ac:dyDescent="0.25">
      <c r="A3653" s="11" t="s">
        <v>21357</v>
      </c>
      <c r="B3653" s="12" t="s">
        <v>8292</v>
      </c>
      <c r="C3653" s="12" t="s">
        <v>8293</v>
      </c>
      <c r="D3653" s="13" t="s">
        <v>2978</v>
      </c>
      <c r="E3653" s="12" t="s">
        <v>23543</v>
      </c>
      <c r="F3653" s="14" t="s">
        <v>11</v>
      </c>
      <c r="G3653" s="14" t="s">
        <v>11</v>
      </c>
      <c r="H3653" s="15">
        <v>1.7100000000000001E-2</v>
      </c>
      <c r="I3653" s="30">
        <v>1</v>
      </c>
      <c r="J3653" s="26" t="s">
        <v>33021</v>
      </c>
      <c r="K3653" s="26" t="s">
        <v>29536</v>
      </c>
      <c r="L3653" s="28">
        <v>665</v>
      </c>
      <c r="M3653" s="16">
        <f t="shared" si="354"/>
        <v>0.13082706766917296</v>
      </c>
      <c r="N3653" s="17">
        <v>45643</v>
      </c>
      <c r="O3653" s="18" cm="1">
        <f t="array" ref="O3653">INDEX('[1]Базовый ПЛ ООО "Финдер" янв25 '!$E$1:$E$8808,MATCH(C3653,'[1]Базовый ПЛ ООО "Финдер" янв25 '!$B$1:$B$8808,0),)</f>
        <v>752</v>
      </c>
      <c r="P3653" s="18">
        <f t="shared" si="351"/>
        <v>501.33</v>
      </c>
      <c r="Q3653" s="18">
        <f t="shared" si="352"/>
        <v>601.6</v>
      </c>
      <c r="R3653" s="1"/>
      <c r="S3653" s="1"/>
      <c r="T3653" s="1"/>
      <c r="U3653" s="1"/>
      <c r="V3653" s="1"/>
    </row>
    <row r="3654" spans="1:22" s="10" customFormat="1" ht="41.4" x14ac:dyDescent="0.25">
      <c r="A3654" s="11" t="s">
        <v>21357</v>
      </c>
      <c r="B3654" s="12" t="s">
        <v>8294</v>
      </c>
      <c r="C3654" s="12" t="s">
        <v>8295</v>
      </c>
      <c r="D3654" s="13" t="s">
        <v>2978</v>
      </c>
      <c r="E3654" s="12" t="s">
        <v>8296</v>
      </c>
      <c r="F3654" s="14" t="s">
        <v>2980</v>
      </c>
      <c r="G3654" s="14" t="s">
        <v>2980</v>
      </c>
      <c r="H3654" s="15">
        <v>1.7100000000000001E-2</v>
      </c>
      <c r="I3654" s="30">
        <v>1</v>
      </c>
      <c r="J3654" s="26" t="s">
        <v>33021</v>
      </c>
      <c r="K3654" s="26" t="s">
        <v>29535</v>
      </c>
      <c r="L3654" s="28">
        <v>744</v>
      </c>
      <c r="M3654" s="16">
        <f t="shared" si="354"/>
        <v>8.4677419354838745E-2</v>
      </c>
      <c r="N3654" s="17">
        <v>45643</v>
      </c>
      <c r="O3654" s="18" cm="1">
        <f t="array" ref="O3654">INDEX('[1]Базовый ПЛ ООО "Финдер" янв25 '!$E$1:$E$8808,MATCH(C3654,'[1]Базовый ПЛ ООО "Финдер" янв25 '!$B$1:$B$8808,0),)</f>
        <v>807</v>
      </c>
      <c r="P3654" s="18">
        <f t="shared" si="351"/>
        <v>538</v>
      </c>
      <c r="Q3654" s="18">
        <f t="shared" si="352"/>
        <v>645.6</v>
      </c>
      <c r="R3654" s="1"/>
      <c r="S3654" s="1"/>
      <c r="T3654" s="1"/>
      <c r="U3654" s="1"/>
      <c r="V3654" s="1"/>
    </row>
    <row r="3655" spans="1:22" s="10" customFormat="1" ht="41.4" x14ac:dyDescent="0.25">
      <c r="A3655" s="11" t="s">
        <v>21357</v>
      </c>
      <c r="B3655" s="12" t="s">
        <v>8297</v>
      </c>
      <c r="C3655" s="12" t="s">
        <v>8298</v>
      </c>
      <c r="D3655" s="13" t="s">
        <v>2978</v>
      </c>
      <c r="E3655" s="12" t="s">
        <v>23544</v>
      </c>
      <c r="F3655" s="14" t="s">
        <v>11</v>
      </c>
      <c r="G3655" s="14" t="s">
        <v>11</v>
      </c>
      <c r="H3655" s="15">
        <v>1.7100000000000001E-2</v>
      </c>
      <c r="I3655" s="30">
        <v>1</v>
      </c>
      <c r="J3655" s="26" t="s">
        <v>33021</v>
      </c>
      <c r="K3655" s="26" t="s">
        <v>29534</v>
      </c>
      <c r="L3655" s="28">
        <v>744</v>
      </c>
      <c r="M3655" s="16">
        <f t="shared" si="354"/>
        <v>8.4677419354838745E-2</v>
      </c>
      <c r="N3655" s="17">
        <v>45643</v>
      </c>
      <c r="O3655" s="18" cm="1">
        <f t="array" ref="O3655">INDEX('[1]Базовый ПЛ ООО "Финдер" янв25 '!$E$1:$E$8808,MATCH(C3655,'[1]Базовый ПЛ ООО "Финдер" янв25 '!$B$1:$B$8808,0),)</f>
        <v>807</v>
      </c>
      <c r="P3655" s="18">
        <f t="shared" si="351"/>
        <v>538</v>
      </c>
      <c r="Q3655" s="18">
        <f t="shared" si="352"/>
        <v>645.6</v>
      </c>
      <c r="R3655" s="1"/>
      <c r="S3655" s="1"/>
      <c r="T3655" s="1"/>
      <c r="U3655" s="1"/>
      <c r="V3655" s="1"/>
    </row>
    <row r="3656" spans="1:22" s="10" customFormat="1" ht="41.4" x14ac:dyDescent="0.25">
      <c r="A3656" s="11" t="s">
        <v>21357</v>
      </c>
      <c r="B3656" s="12" t="s">
        <v>8299</v>
      </c>
      <c r="C3656" s="12" t="s">
        <v>8300</v>
      </c>
      <c r="D3656" s="13" t="s">
        <v>2978</v>
      </c>
      <c r="E3656" s="12" t="s">
        <v>8301</v>
      </c>
      <c r="F3656" s="14" t="s">
        <v>2980</v>
      </c>
      <c r="G3656" s="14" t="s">
        <v>2980</v>
      </c>
      <c r="H3656" s="15">
        <v>1.7100000000000001E-2</v>
      </c>
      <c r="I3656" s="30">
        <v>1</v>
      </c>
      <c r="J3656" s="26" t="s">
        <v>33021</v>
      </c>
      <c r="K3656" s="26" t="s">
        <v>29533</v>
      </c>
      <c r="L3656" s="28">
        <v>753</v>
      </c>
      <c r="M3656" s="16">
        <f t="shared" ref="M3656:M3687" si="355">O3656/L3656-1</f>
        <v>1.8592297476759612E-2</v>
      </c>
      <c r="N3656" s="17">
        <v>45643</v>
      </c>
      <c r="O3656" s="18" cm="1">
        <f t="array" ref="O3656">INDEX('[1]Базовый ПЛ ООО "Финдер" янв25 '!$E$1:$E$8808,MATCH(C3656,'[1]Базовый ПЛ ООО "Финдер" янв25 '!$B$1:$B$8808,0),)</f>
        <v>767</v>
      </c>
      <c r="P3656" s="18">
        <f t="shared" si="351"/>
        <v>511.33</v>
      </c>
      <c r="Q3656" s="18">
        <f t="shared" si="352"/>
        <v>613.6</v>
      </c>
      <c r="R3656" s="1"/>
      <c r="S3656" s="1"/>
      <c r="T3656" s="1"/>
      <c r="U3656" s="1"/>
      <c r="V3656" s="1"/>
    </row>
    <row r="3657" spans="1:22" s="10" customFormat="1" ht="55.2" x14ac:dyDescent="0.25">
      <c r="A3657" s="11" t="s">
        <v>21357</v>
      </c>
      <c r="B3657" s="12" t="s">
        <v>8302</v>
      </c>
      <c r="C3657" s="12" t="s">
        <v>8303</v>
      </c>
      <c r="D3657" s="13" t="s">
        <v>2978</v>
      </c>
      <c r="E3657" s="12" t="s">
        <v>23545</v>
      </c>
      <c r="F3657" s="14" t="s">
        <v>11</v>
      </c>
      <c r="G3657" s="14" t="s">
        <v>11</v>
      </c>
      <c r="H3657" s="15">
        <v>1.7100000000000001E-2</v>
      </c>
      <c r="I3657" s="30">
        <v>1</v>
      </c>
      <c r="J3657" s="26" t="s">
        <v>33021</v>
      </c>
      <c r="K3657" s="26" t="s">
        <v>29532</v>
      </c>
      <c r="L3657" s="28">
        <v>753</v>
      </c>
      <c r="M3657" s="16">
        <f t="shared" si="355"/>
        <v>1.8592297476759612E-2</v>
      </c>
      <c r="N3657" s="17">
        <v>45643</v>
      </c>
      <c r="O3657" s="18" cm="1">
        <f t="array" ref="O3657">INDEX('[1]Базовый ПЛ ООО "Финдер" янв25 '!$E$1:$E$8808,MATCH(C3657,'[1]Базовый ПЛ ООО "Финдер" янв25 '!$B$1:$B$8808,0),)</f>
        <v>767</v>
      </c>
      <c r="P3657" s="18">
        <f t="shared" si="351"/>
        <v>511.33</v>
      </c>
      <c r="Q3657" s="18">
        <f t="shared" si="352"/>
        <v>613.6</v>
      </c>
      <c r="R3657" s="1"/>
      <c r="S3657" s="1"/>
      <c r="T3657" s="1"/>
      <c r="U3657" s="1"/>
      <c r="V3657" s="1"/>
    </row>
    <row r="3658" spans="1:22" s="10" customFormat="1" ht="41.4" x14ac:dyDescent="0.25">
      <c r="A3658" s="11" t="s">
        <v>21357</v>
      </c>
      <c r="B3658" s="12" t="s">
        <v>8304</v>
      </c>
      <c r="C3658" s="12" t="s">
        <v>8305</v>
      </c>
      <c r="D3658" s="13" t="s">
        <v>2978</v>
      </c>
      <c r="E3658" s="12" t="s">
        <v>8306</v>
      </c>
      <c r="F3658" s="14" t="s">
        <v>2980</v>
      </c>
      <c r="G3658" s="14" t="s">
        <v>2980</v>
      </c>
      <c r="H3658" s="15">
        <v>1.7100000000000001E-2</v>
      </c>
      <c r="I3658" s="30">
        <v>1</v>
      </c>
      <c r="J3658" s="26" t="s">
        <v>33021</v>
      </c>
      <c r="K3658" s="26" t="s">
        <v>29531</v>
      </c>
      <c r="L3658" s="28">
        <v>832</v>
      </c>
      <c r="M3658" s="16">
        <f t="shared" si="355"/>
        <v>-4.8076923076922906E-3</v>
      </c>
      <c r="N3658" s="17">
        <v>45643</v>
      </c>
      <c r="O3658" s="18" cm="1">
        <f t="array" ref="O3658">INDEX('[1]Базовый ПЛ ООО "Финдер" янв25 '!$E$1:$E$8808,MATCH(C3658,'[1]Базовый ПЛ ООО "Финдер" янв25 '!$B$1:$B$8808,0),)</f>
        <v>828</v>
      </c>
      <c r="P3658" s="18">
        <f t="shared" si="351"/>
        <v>552</v>
      </c>
      <c r="Q3658" s="18">
        <f t="shared" si="352"/>
        <v>662.4</v>
      </c>
      <c r="R3658" s="1"/>
      <c r="S3658" s="1"/>
      <c r="T3658" s="1"/>
      <c r="U3658" s="1"/>
      <c r="V3658" s="1"/>
    </row>
    <row r="3659" spans="1:22" s="10" customFormat="1" ht="41.4" x14ac:dyDescent="0.25">
      <c r="A3659" s="11" t="s">
        <v>21357</v>
      </c>
      <c r="B3659" s="12" t="s">
        <v>8307</v>
      </c>
      <c r="C3659" s="12" t="s">
        <v>8308</v>
      </c>
      <c r="D3659" s="13" t="s">
        <v>2978</v>
      </c>
      <c r="E3659" s="12" t="s">
        <v>23546</v>
      </c>
      <c r="F3659" s="14" t="s">
        <v>11</v>
      </c>
      <c r="G3659" s="14" t="s">
        <v>11</v>
      </c>
      <c r="H3659" s="15">
        <v>1.7100000000000001E-2</v>
      </c>
      <c r="I3659" s="30">
        <v>1</v>
      </c>
      <c r="J3659" s="26" t="s">
        <v>33021</v>
      </c>
      <c r="K3659" s="26" t="s">
        <v>29530</v>
      </c>
      <c r="L3659" s="28">
        <v>832</v>
      </c>
      <c r="M3659" s="16">
        <f t="shared" si="355"/>
        <v>-4.8076923076922906E-3</v>
      </c>
      <c r="N3659" s="17">
        <v>45643</v>
      </c>
      <c r="O3659" s="18" cm="1">
        <f t="array" ref="O3659">INDEX('[1]Базовый ПЛ ООО "Финдер" янв25 '!$E$1:$E$8808,MATCH(C3659,'[1]Базовый ПЛ ООО "Финдер" янв25 '!$B$1:$B$8808,0),)</f>
        <v>828</v>
      </c>
      <c r="P3659" s="18">
        <f t="shared" si="351"/>
        <v>552</v>
      </c>
      <c r="Q3659" s="18">
        <f t="shared" si="352"/>
        <v>662.4</v>
      </c>
      <c r="R3659" s="1"/>
      <c r="S3659" s="1"/>
      <c r="T3659" s="1"/>
      <c r="U3659" s="1"/>
      <c r="V3659" s="1"/>
    </row>
    <row r="3660" spans="1:22" s="10" customFormat="1" ht="41.4" x14ac:dyDescent="0.25">
      <c r="A3660" s="11" t="s">
        <v>21357</v>
      </c>
      <c r="B3660" s="12" t="s">
        <v>8309</v>
      </c>
      <c r="C3660" s="12" t="s">
        <v>8310</v>
      </c>
      <c r="D3660" s="13" t="s">
        <v>2978</v>
      </c>
      <c r="E3660" s="12" t="s">
        <v>8311</v>
      </c>
      <c r="F3660" s="14" t="s">
        <v>2980</v>
      </c>
      <c r="G3660" s="14" t="s">
        <v>2980</v>
      </c>
      <c r="H3660" s="15">
        <v>1.7100000000000001E-2</v>
      </c>
      <c r="I3660" s="30">
        <v>1</v>
      </c>
      <c r="J3660" s="26" t="s">
        <v>33021</v>
      </c>
      <c r="K3660" s="26" t="s">
        <v>29529</v>
      </c>
      <c r="L3660" s="28">
        <v>753</v>
      </c>
      <c r="M3660" s="16">
        <f t="shared" si="355"/>
        <v>1.8592297476759612E-2</v>
      </c>
      <c r="N3660" s="17">
        <v>45643</v>
      </c>
      <c r="O3660" s="18" cm="1">
        <f t="array" ref="O3660">INDEX('[1]Базовый ПЛ ООО "Финдер" янв25 '!$E$1:$E$8808,MATCH(C3660,'[1]Базовый ПЛ ООО "Финдер" янв25 '!$B$1:$B$8808,0),)</f>
        <v>767</v>
      </c>
      <c r="P3660" s="18">
        <f t="shared" ref="P3660:P3723" si="356">CHOOSE(I3660,ROUND(O3660*(1-$Q$5)/1.2,2),ROUND(O3660*(1-$Q$3)/1.2,2))</f>
        <v>511.33</v>
      </c>
      <c r="Q3660" s="18">
        <f t="shared" ref="Q3660:Q3723" si="357">ROUND(P3660*1.2,2)</f>
        <v>613.6</v>
      </c>
      <c r="R3660" s="1"/>
      <c r="S3660" s="1"/>
      <c r="T3660" s="1"/>
      <c r="U3660" s="1"/>
      <c r="V3660" s="1"/>
    </row>
    <row r="3661" spans="1:22" s="10" customFormat="1" ht="55.2" x14ac:dyDescent="0.25">
      <c r="A3661" s="11" t="s">
        <v>21357</v>
      </c>
      <c r="B3661" s="12" t="s">
        <v>8312</v>
      </c>
      <c r="C3661" s="12" t="s">
        <v>8313</v>
      </c>
      <c r="D3661" s="13" t="s">
        <v>2978</v>
      </c>
      <c r="E3661" s="12" t="s">
        <v>23547</v>
      </c>
      <c r="F3661" s="14" t="s">
        <v>11</v>
      </c>
      <c r="G3661" s="14" t="s">
        <v>11</v>
      </c>
      <c r="H3661" s="15">
        <v>1.7100000000000001E-2</v>
      </c>
      <c r="I3661" s="30">
        <v>1</v>
      </c>
      <c r="J3661" s="26" t="s">
        <v>33021</v>
      </c>
      <c r="K3661" s="26" t="s">
        <v>29528</v>
      </c>
      <c r="L3661" s="28">
        <v>753</v>
      </c>
      <c r="M3661" s="16">
        <f t="shared" si="355"/>
        <v>1.8592297476759612E-2</v>
      </c>
      <c r="N3661" s="17">
        <v>45643</v>
      </c>
      <c r="O3661" s="18" cm="1">
        <f t="array" ref="O3661">INDEX('[1]Базовый ПЛ ООО "Финдер" янв25 '!$E$1:$E$8808,MATCH(C3661,'[1]Базовый ПЛ ООО "Финдер" янв25 '!$B$1:$B$8808,0),)</f>
        <v>767</v>
      </c>
      <c r="P3661" s="18">
        <f t="shared" si="356"/>
        <v>511.33</v>
      </c>
      <c r="Q3661" s="18">
        <f t="shared" si="357"/>
        <v>613.6</v>
      </c>
      <c r="R3661" s="1"/>
      <c r="S3661" s="1"/>
      <c r="T3661" s="1"/>
      <c r="U3661" s="1"/>
      <c r="V3661" s="1"/>
    </row>
    <row r="3662" spans="1:22" s="10" customFormat="1" ht="41.4" x14ac:dyDescent="0.25">
      <c r="A3662" s="11" t="s">
        <v>21357</v>
      </c>
      <c r="B3662" s="12" t="s">
        <v>8314</v>
      </c>
      <c r="C3662" s="12" t="s">
        <v>8315</v>
      </c>
      <c r="D3662" s="13" t="s">
        <v>2978</v>
      </c>
      <c r="E3662" s="12" t="s">
        <v>8316</v>
      </c>
      <c r="F3662" s="14" t="s">
        <v>2980</v>
      </c>
      <c r="G3662" s="14" t="s">
        <v>2980</v>
      </c>
      <c r="H3662" s="15">
        <v>1.7100000000000001E-2</v>
      </c>
      <c r="I3662" s="30">
        <v>1</v>
      </c>
      <c r="J3662" s="26" t="s">
        <v>33021</v>
      </c>
      <c r="K3662" s="26" t="s">
        <v>29527</v>
      </c>
      <c r="L3662" s="28">
        <v>832</v>
      </c>
      <c r="M3662" s="16">
        <f t="shared" si="355"/>
        <v>-4.8076923076922906E-3</v>
      </c>
      <c r="N3662" s="17">
        <v>45643</v>
      </c>
      <c r="O3662" s="18" cm="1">
        <f t="array" ref="O3662">INDEX('[1]Базовый ПЛ ООО "Финдер" янв25 '!$E$1:$E$8808,MATCH(C3662,'[1]Базовый ПЛ ООО "Финдер" янв25 '!$B$1:$B$8808,0),)</f>
        <v>828</v>
      </c>
      <c r="P3662" s="18">
        <f t="shared" si="356"/>
        <v>552</v>
      </c>
      <c r="Q3662" s="18">
        <f t="shared" si="357"/>
        <v>662.4</v>
      </c>
      <c r="R3662" s="1"/>
      <c r="S3662" s="1"/>
      <c r="T3662" s="1"/>
      <c r="U3662" s="1"/>
      <c r="V3662" s="1"/>
    </row>
    <row r="3663" spans="1:22" s="10" customFormat="1" ht="41.4" x14ac:dyDescent="0.25">
      <c r="A3663" s="11" t="s">
        <v>21357</v>
      </c>
      <c r="B3663" s="12" t="s">
        <v>8317</v>
      </c>
      <c r="C3663" s="12" t="s">
        <v>8318</v>
      </c>
      <c r="D3663" s="13" t="s">
        <v>2978</v>
      </c>
      <c r="E3663" s="12" t="s">
        <v>23548</v>
      </c>
      <c r="F3663" s="14" t="s">
        <v>11</v>
      </c>
      <c r="G3663" s="14" t="s">
        <v>11</v>
      </c>
      <c r="H3663" s="15">
        <v>1.7100000000000001E-2</v>
      </c>
      <c r="I3663" s="30">
        <v>1</v>
      </c>
      <c r="J3663" s="26" t="s">
        <v>33021</v>
      </c>
      <c r="K3663" s="26" t="s">
        <v>29526</v>
      </c>
      <c r="L3663" s="28">
        <v>832</v>
      </c>
      <c r="M3663" s="16">
        <f t="shared" si="355"/>
        <v>-4.8076923076922906E-3</v>
      </c>
      <c r="N3663" s="17">
        <v>45643</v>
      </c>
      <c r="O3663" s="18" cm="1">
        <f t="array" ref="O3663">INDEX('[1]Базовый ПЛ ООО "Финдер" янв25 '!$E$1:$E$8808,MATCH(C3663,'[1]Базовый ПЛ ООО "Финдер" янв25 '!$B$1:$B$8808,0),)</f>
        <v>828</v>
      </c>
      <c r="P3663" s="18">
        <f t="shared" si="356"/>
        <v>552</v>
      </c>
      <c r="Q3663" s="18">
        <f t="shared" si="357"/>
        <v>662.4</v>
      </c>
      <c r="R3663" s="1"/>
      <c r="S3663" s="1"/>
      <c r="T3663" s="1"/>
      <c r="U3663" s="1"/>
      <c r="V3663" s="1"/>
    </row>
    <row r="3664" spans="1:22" s="10" customFormat="1" ht="41.4" x14ac:dyDescent="0.25">
      <c r="A3664" s="11" t="s">
        <v>33016</v>
      </c>
      <c r="B3664" s="12" t="s">
        <v>8319</v>
      </c>
      <c r="C3664" s="12" t="s">
        <v>8320</v>
      </c>
      <c r="D3664" s="13" t="s">
        <v>2978</v>
      </c>
      <c r="E3664" s="12" t="s">
        <v>8321</v>
      </c>
      <c r="F3664" s="14" t="s">
        <v>2980</v>
      </c>
      <c r="G3664" s="14" t="s">
        <v>2980</v>
      </c>
      <c r="H3664" s="15">
        <v>1.7100000000000001E-2</v>
      </c>
      <c r="I3664" s="30">
        <v>1</v>
      </c>
      <c r="J3664" s="26" t="s">
        <v>33445</v>
      </c>
      <c r="K3664" s="26" t="s">
        <v>29525</v>
      </c>
      <c r="L3664" s="28">
        <v>755</v>
      </c>
      <c r="M3664" s="16">
        <f t="shared" si="355"/>
        <v>0.1311258278145695</v>
      </c>
      <c r="N3664" s="17">
        <v>45643</v>
      </c>
      <c r="O3664" s="18" cm="1">
        <f t="array" ref="O3664">INDEX('[1]Базовый ПЛ ООО "Финдер" янв25 '!$E$1:$E$8808,MATCH(C3664,'[1]Базовый ПЛ ООО "Финдер" янв25 '!$B$1:$B$8808,0),)</f>
        <v>854</v>
      </c>
      <c r="P3664" s="18">
        <f t="shared" si="356"/>
        <v>569.33000000000004</v>
      </c>
      <c r="Q3664" s="18">
        <f t="shared" si="357"/>
        <v>683.2</v>
      </c>
      <c r="R3664" s="1"/>
      <c r="S3664" s="1"/>
      <c r="T3664" s="1"/>
      <c r="U3664" s="1"/>
      <c r="V3664" s="1"/>
    </row>
    <row r="3665" spans="1:22" s="10" customFormat="1" ht="55.2" x14ac:dyDescent="0.25">
      <c r="A3665" s="11" t="s">
        <v>21357</v>
      </c>
      <c r="B3665" s="12" t="s">
        <v>8322</v>
      </c>
      <c r="C3665" s="12" t="s">
        <v>8323</v>
      </c>
      <c r="D3665" s="13" t="s">
        <v>2978</v>
      </c>
      <c r="E3665" s="12" t="s">
        <v>23549</v>
      </c>
      <c r="F3665" s="14" t="s">
        <v>11</v>
      </c>
      <c r="G3665" s="14" t="s">
        <v>11</v>
      </c>
      <c r="H3665" s="15">
        <v>1.7100000000000001E-2</v>
      </c>
      <c r="I3665" s="30">
        <v>1</v>
      </c>
      <c r="J3665" s="26" t="s">
        <v>33021</v>
      </c>
      <c r="K3665" s="26" t="s">
        <v>29524</v>
      </c>
      <c r="L3665" s="28">
        <v>755</v>
      </c>
      <c r="M3665" s="16">
        <f t="shared" si="355"/>
        <v>0.1311258278145695</v>
      </c>
      <c r="N3665" s="17">
        <v>45643</v>
      </c>
      <c r="O3665" s="18" cm="1">
        <f t="array" ref="O3665">INDEX('[1]Базовый ПЛ ООО "Финдер" янв25 '!$E$1:$E$8808,MATCH(C3665,'[1]Базовый ПЛ ООО "Финдер" янв25 '!$B$1:$B$8808,0),)</f>
        <v>854</v>
      </c>
      <c r="P3665" s="18">
        <f t="shared" si="356"/>
        <v>569.33000000000004</v>
      </c>
      <c r="Q3665" s="18">
        <f t="shared" si="357"/>
        <v>683.2</v>
      </c>
      <c r="R3665" s="1"/>
      <c r="S3665" s="1"/>
      <c r="T3665" s="1"/>
      <c r="U3665" s="1"/>
      <c r="V3665" s="1"/>
    </row>
    <row r="3666" spans="1:22" s="10" customFormat="1" ht="41.4" x14ac:dyDescent="0.25">
      <c r="A3666" s="11" t="s">
        <v>21357</v>
      </c>
      <c r="B3666" s="12" t="s">
        <v>8324</v>
      </c>
      <c r="C3666" s="12" t="s">
        <v>8325</v>
      </c>
      <c r="D3666" s="13" t="s">
        <v>2978</v>
      </c>
      <c r="E3666" s="12" t="s">
        <v>8326</v>
      </c>
      <c r="F3666" s="14" t="s">
        <v>2980</v>
      </c>
      <c r="G3666" s="14" t="s">
        <v>2980</v>
      </c>
      <c r="H3666" s="15">
        <v>1.7100000000000001E-2</v>
      </c>
      <c r="I3666" s="30">
        <v>1</v>
      </c>
      <c r="J3666" s="26" t="s">
        <v>33021</v>
      </c>
      <c r="K3666" s="26" t="s">
        <v>29523</v>
      </c>
      <c r="L3666" s="28">
        <v>755</v>
      </c>
      <c r="M3666" s="16">
        <f t="shared" si="355"/>
        <v>0.1311258278145695</v>
      </c>
      <c r="N3666" s="17">
        <v>45643</v>
      </c>
      <c r="O3666" s="18" cm="1">
        <f t="array" ref="O3666">INDEX('[1]Базовый ПЛ ООО "Финдер" янв25 '!$E$1:$E$8808,MATCH(C3666,'[1]Базовый ПЛ ООО "Финдер" янв25 '!$B$1:$B$8808,0),)</f>
        <v>854</v>
      </c>
      <c r="P3666" s="18">
        <f t="shared" si="356"/>
        <v>569.33000000000004</v>
      </c>
      <c r="Q3666" s="18">
        <f t="shared" si="357"/>
        <v>683.2</v>
      </c>
      <c r="R3666" s="1"/>
      <c r="S3666" s="1"/>
      <c r="T3666" s="1"/>
      <c r="U3666" s="1"/>
      <c r="V3666" s="1"/>
    </row>
    <row r="3667" spans="1:22" s="10" customFormat="1" ht="55.2" x14ac:dyDescent="0.25">
      <c r="A3667" s="11" t="s">
        <v>21357</v>
      </c>
      <c r="B3667" s="12" t="s">
        <v>8327</v>
      </c>
      <c r="C3667" s="12" t="s">
        <v>8328</v>
      </c>
      <c r="D3667" s="13" t="s">
        <v>2978</v>
      </c>
      <c r="E3667" s="12" t="s">
        <v>23550</v>
      </c>
      <c r="F3667" s="14" t="s">
        <v>11</v>
      </c>
      <c r="G3667" s="14" t="s">
        <v>11</v>
      </c>
      <c r="H3667" s="15">
        <v>1.7100000000000001E-2</v>
      </c>
      <c r="I3667" s="30">
        <v>1</v>
      </c>
      <c r="J3667" s="26" t="s">
        <v>33021</v>
      </c>
      <c r="K3667" s="26" t="s">
        <v>29522</v>
      </c>
      <c r="L3667" s="28">
        <v>755</v>
      </c>
      <c r="M3667" s="16">
        <f t="shared" si="355"/>
        <v>0.1311258278145695</v>
      </c>
      <c r="N3667" s="17">
        <v>45643</v>
      </c>
      <c r="O3667" s="18" cm="1">
        <f t="array" ref="O3667">INDEX('[1]Базовый ПЛ ООО "Финдер" янв25 '!$E$1:$E$8808,MATCH(C3667,'[1]Базовый ПЛ ООО "Финдер" янв25 '!$B$1:$B$8808,0),)</f>
        <v>854</v>
      </c>
      <c r="P3667" s="18">
        <f t="shared" si="356"/>
        <v>569.33000000000004</v>
      </c>
      <c r="Q3667" s="18">
        <f t="shared" si="357"/>
        <v>683.2</v>
      </c>
      <c r="R3667" s="1"/>
      <c r="S3667" s="1"/>
      <c r="T3667" s="1"/>
      <c r="U3667" s="1"/>
      <c r="V3667" s="1"/>
    </row>
    <row r="3668" spans="1:22" s="10" customFormat="1" ht="41.4" x14ac:dyDescent="0.25">
      <c r="A3668" s="11" t="s">
        <v>21357</v>
      </c>
      <c r="B3668" s="12" t="s">
        <v>8329</v>
      </c>
      <c r="C3668" s="12" t="s">
        <v>8330</v>
      </c>
      <c r="D3668" s="13" t="s">
        <v>2978</v>
      </c>
      <c r="E3668" s="12" t="s">
        <v>8331</v>
      </c>
      <c r="F3668" s="14" t="s">
        <v>2980</v>
      </c>
      <c r="G3668" s="14" t="s">
        <v>2980</v>
      </c>
      <c r="H3668" s="15">
        <v>1.7100000000000001E-2</v>
      </c>
      <c r="I3668" s="30">
        <v>1</v>
      </c>
      <c r="J3668" s="26" t="s">
        <v>33021</v>
      </c>
      <c r="K3668" s="26" t="s">
        <v>29521</v>
      </c>
      <c r="L3668" s="28">
        <v>832</v>
      </c>
      <c r="M3668" s="16">
        <f t="shared" si="355"/>
        <v>8.5336538461538547E-2</v>
      </c>
      <c r="N3668" s="17">
        <v>45643</v>
      </c>
      <c r="O3668" s="18" cm="1">
        <f t="array" ref="O3668">INDEX('[1]Базовый ПЛ ООО "Финдер" янв25 '!$E$1:$E$8808,MATCH(C3668,'[1]Базовый ПЛ ООО "Финдер" янв25 '!$B$1:$B$8808,0),)</f>
        <v>903</v>
      </c>
      <c r="P3668" s="18">
        <f t="shared" si="356"/>
        <v>602</v>
      </c>
      <c r="Q3668" s="18">
        <f t="shared" si="357"/>
        <v>722.4</v>
      </c>
      <c r="R3668" s="1"/>
      <c r="S3668" s="1"/>
      <c r="T3668" s="1"/>
      <c r="U3668" s="1"/>
      <c r="V3668" s="1"/>
    </row>
    <row r="3669" spans="1:22" s="10" customFormat="1" ht="41.4" x14ac:dyDescent="0.25">
      <c r="A3669" s="11" t="s">
        <v>21357</v>
      </c>
      <c r="B3669" s="12" t="s">
        <v>8332</v>
      </c>
      <c r="C3669" s="12" t="s">
        <v>8333</v>
      </c>
      <c r="D3669" s="13" t="s">
        <v>2978</v>
      </c>
      <c r="E3669" s="12" t="s">
        <v>23551</v>
      </c>
      <c r="F3669" s="14" t="s">
        <v>11</v>
      </c>
      <c r="G3669" s="14" t="s">
        <v>11</v>
      </c>
      <c r="H3669" s="15">
        <v>1.7100000000000001E-2</v>
      </c>
      <c r="I3669" s="30">
        <v>1</v>
      </c>
      <c r="J3669" s="26" t="s">
        <v>33021</v>
      </c>
      <c r="K3669" s="26" t="s">
        <v>29520</v>
      </c>
      <c r="L3669" s="28">
        <v>832</v>
      </c>
      <c r="M3669" s="16">
        <f t="shared" si="355"/>
        <v>8.5336538461538547E-2</v>
      </c>
      <c r="N3669" s="17">
        <v>45643</v>
      </c>
      <c r="O3669" s="18" cm="1">
        <f t="array" ref="O3669">INDEX('[1]Базовый ПЛ ООО "Финдер" янв25 '!$E$1:$E$8808,MATCH(C3669,'[1]Базовый ПЛ ООО "Финдер" янв25 '!$B$1:$B$8808,0),)</f>
        <v>903</v>
      </c>
      <c r="P3669" s="18">
        <f t="shared" si="356"/>
        <v>602</v>
      </c>
      <c r="Q3669" s="18">
        <f t="shared" si="357"/>
        <v>722.4</v>
      </c>
      <c r="R3669" s="1"/>
      <c r="S3669" s="1"/>
      <c r="T3669" s="1"/>
      <c r="U3669" s="1"/>
      <c r="V3669" s="1"/>
    </row>
    <row r="3670" spans="1:22" s="10" customFormat="1" ht="41.4" x14ac:dyDescent="0.25">
      <c r="A3670" s="11" t="s">
        <v>21357</v>
      </c>
      <c r="B3670" s="12" t="s">
        <v>8334</v>
      </c>
      <c r="C3670" s="12" t="s">
        <v>8335</v>
      </c>
      <c r="D3670" s="13" t="s">
        <v>2978</v>
      </c>
      <c r="E3670" s="12" t="s">
        <v>8336</v>
      </c>
      <c r="F3670" s="14" t="s">
        <v>2980</v>
      </c>
      <c r="G3670" s="14" t="s">
        <v>2980</v>
      </c>
      <c r="H3670" s="15">
        <v>1.7100000000000001E-2</v>
      </c>
      <c r="I3670" s="30">
        <v>1</v>
      </c>
      <c r="J3670" s="26" t="s">
        <v>33021</v>
      </c>
      <c r="K3670" s="26" t="s">
        <v>29519</v>
      </c>
      <c r="L3670" s="28">
        <v>842</v>
      </c>
      <c r="M3670" s="16">
        <f t="shared" si="355"/>
        <v>2.8503562945368266E-2</v>
      </c>
      <c r="N3670" s="17">
        <v>45643</v>
      </c>
      <c r="O3670" s="18" cm="1">
        <f t="array" ref="O3670">INDEX('[1]Базовый ПЛ ООО "Финдер" янв25 '!$E$1:$E$8808,MATCH(C3670,'[1]Базовый ПЛ ООО "Финдер" янв25 '!$B$1:$B$8808,0),)</f>
        <v>866</v>
      </c>
      <c r="P3670" s="18">
        <f t="shared" si="356"/>
        <v>577.33000000000004</v>
      </c>
      <c r="Q3670" s="18">
        <f t="shared" si="357"/>
        <v>692.8</v>
      </c>
      <c r="R3670" s="1"/>
      <c r="S3670" s="1"/>
      <c r="T3670" s="1"/>
      <c r="U3670" s="1"/>
      <c r="V3670" s="1"/>
    </row>
    <row r="3671" spans="1:22" s="10" customFormat="1" ht="55.2" x14ac:dyDescent="0.25">
      <c r="A3671" s="11" t="s">
        <v>21357</v>
      </c>
      <c r="B3671" s="12" t="s">
        <v>8337</v>
      </c>
      <c r="C3671" s="12" t="s">
        <v>8338</v>
      </c>
      <c r="D3671" s="13" t="s">
        <v>2978</v>
      </c>
      <c r="E3671" s="12" t="s">
        <v>23552</v>
      </c>
      <c r="F3671" s="14" t="s">
        <v>11</v>
      </c>
      <c r="G3671" s="14" t="s">
        <v>11</v>
      </c>
      <c r="H3671" s="15">
        <v>1.7100000000000001E-2</v>
      </c>
      <c r="I3671" s="30">
        <v>1</v>
      </c>
      <c r="J3671" s="26" t="s">
        <v>33021</v>
      </c>
      <c r="K3671" s="26" t="s">
        <v>29518</v>
      </c>
      <c r="L3671" s="28">
        <v>842</v>
      </c>
      <c r="M3671" s="16">
        <f t="shared" si="355"/>
        <v>2.8503562945368266E-2</v>
      </c>
      <c r="N3671" s="17">
        <v>45643</v>
      </c>
      <c r="O3671" s="18" cm="1">
        <f t="array" ref="O3671">INDEX('[1]Базовый ПЛ ООО "Финдер" янв25 '!$E$1:$E$8808,MATCH(C3671,'[1]Базовый ПЛ ООО "Финдер" янв25 '!$B$1:$B$8808,0),)</f>
        <v>866</v>
      </c>
      <c r="P3671" s="18">
        <f t="shared" si="356"/>
        <v>577.33000000000004</v>
      </c>
      <c r="Q3671" s="18">
        <f t="shared" si="357"/>
        <v>692.8</v>
      </c>
      <c r="R3671" s="1"/>
      <c r="S3671" s="1"/>
      <c r="T3671" s="1"/>
      <c r="U3671" s="1"/>
      <c r="V3671" s="1"/>
    </row>
    <row r="3672" spans="1:22" s="10" customFormat="1" ht="41.4" x14ac:dyDescent="0.25">
      <c r="A3672" s="11" t="s">
        <v>21357</v>
      </c>
      <c r="B3672" s="12" t="s">
        <v>8339</v>
      </c>
      <c r="C3672" s="12" t="s">
        <v>8340</v>
      </c>
      <c r="D3672" s="13" t="s">
        <v>2978</v>
      </c>
      <c r="E3672" s="12" t="s">
        <v>8341</v>
      </c>
      <c r="F3672" s="14" t="s">
        <v>2980</v>
      </c>
      <c r="G3672" s="14" t="s">
        <v>2980</v>
      </c>
      <c r="H3672" s="15">
        <v>1.7100000000000001E-2</v>
      </c>
      <c r="I3672" s="30">
        <v>1</v>
      </c>
      <c r="J3672" s="26" t="s">
        <v>33021</v>
      </c>
      <c r="K3672" s="26" t="s">
        <v>29517</v>
      </c>
      <c r="L3672" s="28">
        <v>921</v>
      </c>
      <c r="M3672" s="16">
        <f t="shared" si="355"/>
        <v>-5.4288816503800241E-3</v>
      </c>
      <c r="N3672" s="17">
        <v>45643</v>
      </c>
      <c r="O3672" s="18" cm="1">
        <f t="array" ref="O3672">INDEX('[1]Базовый ПЛ ООО "Финдер" янв25 '!$E$1:$E$8808,MATCH(C3672,'[1]Базовый ПЛ ООО "Финдер" янв25 '!$B$1:$B$8808,0),)</f>
        <v>916</v>
      </c>
      <c r="P3672" s="18">
        <f t="shared" si="356"/>
        <v>610.66999999999996</v>
      </c>
      <c r="Q3672" s="18">
        <f t="shared" si="357"/>
        <v>732.8</v>
      </c>
      <c r="R3672" s="1"/>
      <c r="S3672" s="1"/>
      <c r="T3672" s="1"/>
      <c r="U3672" s="1"/>
      <c r="V3672" s="1"/>
    </row>
    <row r="3673" spans="1:22" s="10" customFormat="1" ht="41.4" x14ac:dyDescent="0.25">
      <c r="A3673" s="11" t="s">
        <v>21357</v>
      </c>
      <c r="B3673" s="12" t="s">
        <v>8342</v>
      </c>
      <c r="C3673" s="12" t="s">
        <v>8343</v>
      </c>
      <c r="D3673" s="13" t="s">
        <v>2978</v>
      </c>
      <c r="E3673" s="12" t="s">
        <v>23553</v>
      </c>
      <c r="F3673" s="14" t="s">
        <v>11</v>
      </c>
      <c r="G3673" s="14" t="s">
        <v>11</v>
      </c>
      <c r="H3673" s="15">
        <v>1.7100000000000001E-2</v>
      </c>
      <c r="I3673" s="30">
        <v>1</v>
      </c>
      <c r="J3673" s="26" t="s">
        <v>33021</v>
      </c>
      <c r="K3673" s="26" t="s">
        <v>29516</v>
      </c>
      <c r="L3673" s="28">
        <v>921</v>
      </c>
      <c r="M3673" s="16">
        <f t="shared" si="355"/>
        <v>-5.4288816503800241E-3</v>
      </c>
      <c r="N3673" s="17">
        <v>45643</v>
      </c>
      <c r="O3673" s="18" cm="1">
        <f t="array" ref="O3673">INDEX('[1]Базовый ПЛ ООО "Финдер" янв25 '!$E$1:$E$8808,MATCH(C3673,'[1]Базовый ПЛ ООО "Финдер" янв25 '!$B$1:$B$8808,0),)</f>
        <v>916</v>
      </c>
      <c r="P3673" s="18">
        <f t="shared" si="356"/>
        <v>610.66999999999996</v>
      </c>
      <c r="Q3673" s="18">
        <f t="shared" si="357"/>
        <v>732.8</v>
      </c>
      <c r="R3673" s="1"/>
      <c r="S3673" s="1"/>
      <c r="T3673" s="1"/>
      <c r="U3673" s="1"/>
      <c r="V3673" s="1"/>
    </row>
    <row r="3674" spans="1:22" s="10" customFormat="1" ht="41.4" x14ac:dyDescent="0.25">
      <c r="A3674" s="11" t="s">
        <v>21357</v>
      </c>
      <c r="B3674" s="12" t="s">
        <v>8344</v>
      </c>
      <c r="C3674" s="12" t="s">
        <v>8345</v>
      </c>
      <c r="D3674" s="13" t="s">
        <v>2978</v>
      </c>
      <c r="E3674" s="12" t="s">
        <v>8346</v>
      </c>
      <c r="F3674" s="14" t="s">
        <v>2980</v>
      </c>
      <c r="G3674" s="14" t="s">
        <v>2980</v>
      </c>
      <c r="H3674" s="15">
        <v>1.7100000000000001E-2</v>
      </c>
      <c r="I3674" s="30">
        <v>1</v>
      </c>
      <c r="J3674" s="26" t="s">
        <v>33021</v>
      </c>
      <c r="K3674" s="26" t="s">
        <v>29515</v>
      </c>
      <c r="L3674" s="28">
        <v>842</v>
      </c>
      <c r="M3674" s="16">
        <f t="shared" si="355"/>
        <v>2.8503562945368266E-2</v>
      </c>
      <c r="N3674" s="17">
        <v>45643</v>
      </c>
      <c r="O3674" s="18" cm="1">
        <f t="array" ref="O3674">INDEX('[1]Базовый ПЛ ООО "Финдер" янв25 '!$E$1:$E$8808,MATCH(C3674,'[1]Базовый ПЛ ООО "Финдер" янв25 '!$B$1:$B$8808,0),)</f>
        <v>866</v>
      </c>
      <c r="P3674" s="18">
        <f t="shared" si="356"/>
        <v>577.33000000000004</v>
      </c>
      <c r="Q3674" s="18">
        <f t="shared" si="357"/>
        <v>692.8</v>
      </c>
      <c r="R3674" s="1"/>
      <c r="S3674" s="1"/>
      <c r="T3674" s="1"/>
      <c r="U3674" s="1"/>
      <c r="V3674" s="1"/>
    </row>
    <row r="3675" spans="1:22" s="10" customFormat="1" ht="55.2" x14ac:dyDescent="0.25">
      <c r="A3675" s="11" t="s">
        <v>21357</v>
      </c>
      <c r="B3675" s="12" t="s">
        <v>8347</v>
      </c>
      <c r="C3675" s="12" t="s">
        <v>8348</v>
      </c>
      <c r="D3675" s="13" t="s">
        <v>2978</v>
      </c>
      <c r="E3675" s="12" t="s">
        <v>23554</v>
      </c>
      <c r="F3675" s="14" t="s">
        <v>11</v>
      </c>
      <c r="G3675" s="14" t="s">
        <v>11</v>
      </c>
      <c r="H3675" s="15">
        <v>1.7100000000000001E-2</v>
      </c>
      <c r="I3675" s="30">
        <v>1</v>
      </c>
      <c r="J3675" s="26" t="s">
        <v>33021</v>
      </c>
      <c r="K3675" s="26" t="s">
        <v>29514</v>
      </c>
      <c r="L3675" s="28">
        <v>842</v>
      </c>
      <c r="M3675" s="16">
        <f t="shared" si="355"/>
        <v>2.8503562945368266E-2</v>
      </c>
      <c r="N3675" s="17">
        <v>45643</v>
      </c>
      <c r="O3675" s="18" cm="1">
        <f t="array" ref="O3675">INDEX('[1]Базовый ПЛ ООО "Финдер" янв25 '!$E$1:$E$8808,MATCH(C3675,'[1]Базовый ПЛ ООО "Финдер" янв25 '!$B$1:$B$8808,0),)</f>
        <v>866</v>
      </c>
      <c r="P3675" s="18">
        <f t="shared" si="356"/>
        <v>577.33000000000004</v>
      </c>
      <c r="Q3675" s="18">
        <f t="shared" si="357"/>
        <v>692.8</v>
      </c>
      <c r="R3675" s="1"/>
      <c r="S3675" s="1"/>
      <c r="T3675" s="1"/>
      <c r="U3675" s="1"/>
      <c r="V3675" s="1"/>
    </row>
    <row r="3676" spans="1:22" s="10" customFormat="1" ht="41.4" x14ac:dyDescent="0.25">
      <c r="A3676" s="11" t="s">
        <v>21357</v>
      </c>
      <c r="B3676" s="12" t="s">
        <v>8349</v>
      </c>
      <c r="C3676" s="12" t="s">
        <v>8350</v>
      </c>
      <c r="D3676" s="13" t="s">
        <v>2978</v>
      </c>
      <c r="E3676" s="12" t="s">
        <v>8351</v>
      </c>
      <c r="F3676" s="14" t="s">
        <v>2980</v>
      </c>
      <c r="G3676" s="14" t="s">
        <v>2980</v>
      </c>
      <c r="H3676" s="15">
        <v>1.7100000000000001E-2</v>
      </c>
      <c r="I3676" s="30">
        <v>1</v>
      </c>
      <c r="J3676" s="26" t="s">
        <v>33021</v>
      </c>
      <c r="K3676" s="26" t="s">
        <v>29513</v>
      </c>
      <c r="L3676" s="28">
        <v>921</v>
      </c>
      <c r="M3676" s="16">
        <f t="shared" si="355"/>
        <v>-5.4288816503800241E-3</v>
      </c>
      <c r="N3676" s="17">
        <v>45643</v>
      </c>
      <c r="O3676" s="18" cm="1">
        <f t="array" ref="O3676">INDEX('[1]Базовый ПЛ ООО "Финдер" янв25 '!$E$1:$E$8808,MATCH(C3676,'[1]Базовый ПЛ ООО "Финдер" янв25 '!$B$1:$B$8808,0),)</f>
        <v>916</v>
      </c>
      <c r="P3676" s="18">
        <f t="shared" si="356"/>
        <v>610.66999999999996</v>
      </c>
      <c r="Q3676" s="18">
        <f t="shared" si="357"/>
        <v>732.8</v>
      </c>
      <c r="R3676" s="1"/>
      <c r="S3676" s="1"/>
      <c r="T3676" s="1"/>
      <c r="U3676" s="1"/>
      <c r="V3676" s="1"/>
    </row>
    <row r="3677" spans="1:22" s="10" customFormat="1" ht="41.4" x14ac:dyDescent="0.25">
      <c r="A3677" s="11" t="s">
        <v>21357</v>
      </c>
      <c r="B3677" s="12" t="s">
        <v>8352</v>
      </c>
      <c r="C3677" s="12" t="s">
        <v>8353</v>
      </c>
      <c r="D3677" s="13" t="s">
        <v>2978</v>
      </c>
      <c r="E3677" s="12" t="s">
        <v>23555</v>
      </c>
      <c r="F3677" s="14" t="s">
        <v>11</v>
      </c>
      <c r="G3677" s="14" t="s">
        <v>11</v>
      </c>
      <c r="H3677" s="15">
        <v>1.7100000000000001E-2</v>
      </c>
      <c r="I3677" s="30">
        <v>1</v>
      </c>
      <c r="J3677" s="26" t="s">
        <v>33021</v>
      </c>
      <c r="K3677" s="26" t="s">
        <v>29512</v>
      </c>
      <c r="L3677" s="28">
        <v>921</v>
      </c>
      <c r="M3677" s="16">
        <f t="shared" si="355"/>
        <v>-5.4288816503800241E-3</v>
      </c>
      <c r="N3677" s="17">
        <v>45643</v>
      </c>
      <c r="O3677" s="18" cm="1">
        <f t="array" ref="O3677">INDEX('[1]Базовый ПЛ ООО "Финдер" янв25 '!$E$1:$E$8808,MATCH(C3677,'[1]Базовый ПЛ ООО "Финдер" янв25 '!$B$1:$B$8808,0),)</f>
        <v>916</v>
      </c>
      <c r="P3677" s="18">
        <f t="shared" si="356"/>
        <v>610.66999999999996</v>
      </c>
      <c r="Q3677" s="18">
        <f t="shared" si="357"/>
        <v>732.8</v>
      </c>
      <c r="R3677" s="1"/>
      <c r="S3677" s="1"/>
      <c r="T3677" s="1"/>
      <c r="U3677" s="1"/>
      <c r="V3677" s="1"/>
    </row>
    <row r="3678" spans="1:22" s="10" customFormat="1" ht="41.4" x14ac:dyDescent="0.25">
      <c r="A3678" s="11" t="s">
        <v>33016</v>
      </c>
      <c r="B3678" s="12" t="s">
        <v>8354</v>
      </c>
      <c r="C3678" s="12" t="s">
        <v>8355</v>
      </c>
      <c r="D3678" s="13" t="s">
        <v>2978</v>
      </c>
      <c r="E3678" s="12" t="s">
        <v>8356</v>
      </c>
      <c r="F3678" s="14" t="s">
        <v>2980</v>
      </c>
      <c r="G3678" s="14" t="s">
        <v>2980</v>
      </c>
      <c r="H3678" s="15">
        <v>1.7100000000000001E-2</v>
      </c>
      <c r="I3678" s="30">
        <v>1</v>
      </c>
      <c r="J3678" s="26" t="s">
        <v>33445</v>
      </c>
      <c r="K3678" s="26" t="s">
        <v>29511</v>
      </c>
      <c r="L3678" s="28">
        <v>755</v>
      </c>
      <c r="M3678" s="16">
        <f t="shared" si="355"/>
        <v>0.1311258278145695</v>
      </c>
      <c r="N3678" s="17">
        <v>45643</v>
      </c>
      <c r="O3678" s="18" cm="1">
        <f t="array" ref="O3678">INDEX('[1]Базовый ПЛ ООО "Финдер" янв25 '!$E$1:$E$8808,MATCH(C3678,'[1]Базовый ПЛ ООО "Финдер" янв25 '!$B$1:$B$8808,0),)</f>
        <v>854</v>
      </c>
      <c r="P3678" s="18">
        <f t="shared" si="356"/>
        <v>569.33000000000004</v>
      </c>
      <c r="Q3678" s="18">
        <f t="shared" si="357"/>
        <v>683.2</v>
      </c>
      <c r="R3678" s="1"/>
      <c r="S3678" s="1"/>
      <c r="T3678" s="1"/>
      <c r="U3678" s="1"/>
      <c r="V3678" s="1"/>
    </row>
    <row r="3679" spans="1:22" s="10" customFormat="1" ht="55.2" x14ac:dyDescent="0.25">
      <c r="A3679" s="11" t="s">
        <v>21357</v>
      </c>
      <c r="B3679" s="12" t="s">
        <v>8357</v>
      </c>
      <c r="C3679" s="12" t="s">
        <v>8358</v>
      </c>
      <c r="D3679" s="13" t="s">
        <v>2978</v>
      </c>
      <c r="E3679" s="12" t="s">
        <v>23556</v>
      </c>
      <c r="F3679" s="14" t="s">
        <v>11</v>
      </c>
      <c r="G3679" s="14" t="s">
        <v>11</v>
      </c>
      <c r="H3679" s="15">
        <v>1.7100000000000001E-2</v>
      </c>
      <c r="I3679" s="30">
        <v>1</v>
      </c>
      <c r="J3679" s="26" t="s">
        <v>33021</v>
      </c>
      <c r="K3679" s="26" t="s">
        <v>29510</v>
      </c>
      <c r="L3679" s="28">
        <v>755</v>
      </c>
      <c r="M3679" s="16">
        <f t="shared" si="355"/>
        <v>0.1311258278145695</v>
      </c>
      <c r="N3679" s="17">
        <v>45643</v>
      </c>
      <c r="O3679" s="18" cm="1">
        <f t="array" ref="O3679">INDEX('[1]Базовый ПЛ ООО "Финдер" янв25 '!$E$1:$E$8808,MATCH(C3679,'[1]Базовый ПЛ ООО "Финдер" янв25 '!$B$1:$B$8808,0),)</f>
        <v>854</v>
      </c>
      <c r="P3679" s="18">
        <f t="shared" si="356"/>
        <v>569.33000000000004</v>
      </c>
      <c r="Q3679" s="18">
        <f t="shared" si="357"/>
        <v>683.2</v>
      </c>
      <c r="R3679" s="1"/>
      <c r="S3679" s="1"/>
      <c r="T3679" s="1"/>
      <c r="U3679" s="1"/>
      <c r="V3679" s="1"/>
    </row>
    <row r="3680" spans="1:22" s="10" customFormat="1" ht="41.4" x14ac:dyDescent="0.25">
      <c r="A3680" s="11" t="s">
        <v>33016</v>
      </c>
      <c r="B3680" s="12" t="s">
        <v>8359</v>
      </c>
      <c r="C3680" s="12" t="s">
        <v>8360</v>
      </c>
      <c r="D3680" s="13" t="s">
        <v>2978</v>
      </c>
      <c r="E3680" s="12" t="s">
        <v>8361</v>
      </c>
      <c r="F3680" s="14" t="s">
        <v>2980</v>
      </c>
      <c r="G3680" s="14" t="s">
        <v>2980</v>
      </c>
      <c r="H3680" s="15">
        <v>1.6500000000000001E-2</v>
      </c>
      <c r="I3680" s="30">
        <v>1</v>
      </c>
      <c r="J3680" s="26" t="s">
        <v>33445</v>
      </c>
      <c r="K3680" s="26" t="s">
        <v>29509</v>
      </c>
      <c r="L3680" s="28">
        <v>755</v>
      </c>
      <c r="M3680" s="16">
        <f t="shared" si="355"/>
        <v>0.1311258278145695</v>
      </c>
      <c r="N3680" s="17">
        <v>45643</v>
      </c>
      <c r="O3680" s="18" cm="1">
        <f t="array" ref="O3680">INDEX('[1]Базовый ПЛ ООО "Финдер" янв25 '!$E$1:$E$8808,MATCH(C3680,'[1]Базовый ПЛ ООО "Финдер" янв25 '!$B$1:$B$8808,0),)</f>
        <v>854</v>
      </c>
      <c r="P3680" s="18">
        <f t="shared" si="356"/>
        <v>569.33000000000004</v>
      </c>
      <c r="Q3680" s="18">
        <f t="shared" si="357"/>
        <v>683.2</v>
      </c>
      <c r="R3680" s="1"/>
      <c r="S3680" s="1"/>
      <c r="T3680" s="1"/>
      <c r="U3680" s="1"/>
      <c r="V3680" s="1"/>
    </row>
    <row r="3681" spans="1:22" s="10" customFormat="1" ht="55.2" x14ac:dyDescent="0.25">
      <c r="A3681" s="11" t="s">
        <v>21357</v>
      </c>
      <c r="B3681" s="12" t="s">
        <v>8362</v>
      </c>
      <c r="C3681" s="12" t="s">
        <v>8363</v>
      </c>
      <c r="D3681" s="13" t="s">
        <v>2978</v>
      </c>
      <c r="E3681" s="12" t="s">
        <v>23557</v>
      </c>
      <c r="F3681" s="14" t="s">
        <v>11</v>
      </c>
      <c r="G3681" s="14" t="s">
        <v>11</v>
      </c>
      <c r="H3681" s="15">
        <v>1.6500000000000001E-2</v>
      </c>
      <c r="I3681" s="30">
        <v>1</v>
      </c>
      <c r="J3681" s="26" t="s">
        <v>33021</v>
      </c>
      <c r="K3681" s="26" t="s">
        <v>29508</v>
      </c>
      <c r="L3681" s="28">
        <v>755</v>
      </c>
      <c r="M3681" s="16">
        <f t="shared" si="355"/>
        <v>0.1311258278145695</v>
      </c>
      <c r="N3681" s="17">
        <v>45643</v>
      </c>
      <c r="O3681" s="18" cm="1">
        <f t="array" ref="O3681">INDEX('[1]Базовый ПЛ ООО "Финдер" янв25 '!$E$1:$E$8808,MATCH(C3681,'[1]Базовый ПЛ ООО "Финдер" янв25 '!$B$1:$B$8808,0),)</f>
        <v>854</v>
      </c>
      <c r="P3681" s="18">
        <f t="shared" si="356"/>
        <v>569.33000000000004</v>
      </c>
      <c r="Q3681" s="18">
        <f t="shared" si="357"/>
        <v>683.2</v>
      </c>
      <c r="R3681" s="1"/>
      <c r="S3681" s="1"/>
      <c r="T3681" s="1"/>
      <c r="U3681" s="1"/>
      <c r="V3681" s="1"/>
    </row>
    <row r="3682" spans="1:22" s="10" customFormat="1" ht="41.4" x14ac:dyDescent="0.25">
      <c r="A3682" s="11" t="s">
        <v>21357</v>
      </c>
      <c r="B3682" s="12" t="s">
        <v>8364</v>
      </c>
      <c r="C3682" s="12" t="s">
        <v>8365</v>
      </c>
      <c r="D3682" s="13" t="s">
        <v>2978</v>
      </c>
      <c r="E3682" s="12" t="s">
        <v>8366</v>
      </c>
      <c r="F3682" s="14" t="s">
        <v>2980</v>
      </c>
      <c r="G3682" s="14" t="s">
        <v>2980</v>
      </c>
      <c r="H3682" s="15">
        <v>1.7100000000000001E-2</v>
      </c>
      <c r="I3682" s="30">
        <v>1</v>
      </c>
      <c r="J3682" s="26" t="s">
        <v>33021</v>
      </c>
      <c r="K3682" s="26" t="s">
        <v>29507</v>
      </c>
      <c r="L3682" s="28">
        <v>832</v>
      </c>
      <c r="M3682" s="16">
        <f t="shared" si="355"/>
        <v>8.5336538461538547E-2</v>
      </c>
      <c r="N3682" s="17">
        <v>45643</v>
      </c>
      <c r="O3682" s="18" cm="1">
        <f t="array" ref="O3682">INDEX('[1]Базовый ПЛ ООО "Финдер" янв25 '!$E$1:$E$8808,MATCH(C3682,'[1]Базовый ПЛ ООО "Финдер" янв25 '!$B$1:$B$8808,0),)</f>
        <v>903</v>
      </c>
      <c r="P3682" s="18">
        <f t="shared" si="356"/>
        <v>602</v>
      </c>
      <c r="Q3682" s="18">
        <f t="shared" si="357"/>
        <v>722.4</v>
      </c>
      <c r="R3682" s="1"/>
      <c r="S3682" s="1"/>
      <c r="T3682" s="1"/>
      <c r="U3682" s="1"/>
      <c r="V3682" s="1"/>
    </row>
    <row r="3683" spans="1:22" s="10" customFormat="1" ht="41.4" x14ac:dyDescent="0.25">
      <c r="A3683" s="11" t="s">
        <v>21357</v>
      </c>
      <c r="B3683" s="12" t="s">
        <v>8367</v>
      </c>
      <c r="C3683" s="12" t="s">
        <v>8368</v>
      </c>
      <c r="D3683" s="13" t="s">
        <v>2978</v>
      </c>
      <c r="E3683" s="12" t="s">
        <v>23558</v>
      </c>
      <c r="F3683" s="14" t="s">
        <v>11</v>
      </c>
      <c r="G3683" s="14" t="s">
        <v>11</v>
      </c>
      <c r="H3683" s="15">
        <v>1.7100000000000001E-2</v>
      </c>
      <c r="I3683" s="30">
        <v>1</v>
      </c>
      <c r="J3683" s="26" t="s">
        <v>33021</v>
      </c>
      <c r="K3683" s="26" t="s">
        <v>29506</v>
      </c>
      <c r="L3683" s="28">
        <v>832</v>
      </c>
      <c r="M3683" s="16">
        <f t="shared" si="355"/>
        <v>8.5336538461538547E-2</v>
      </c>
      <c r="N3683" s="17">
        <v>45643</v>
      </c>
      <c r="O3683" s="18" cm="1">
        <f t="array" ref="O3683">INDEX('[1]Базовый ПЛ ООО "Финдер" янв25 '!$E$1:$E$8808,MATCH(C3683,'[1]Базовый ПЛ ООО "Финдер" янв25 '!$B$1:$B$8808,0),)</f>
        <v>903</v>
      </c>
      <c r="P3683" s="18">
        <f t="shared" si="356"/>
        <v>602</v>
      </c>
      <c r="Q3683" s="18">
        <f t="shared" si="357"/>
        <v>722.4</v>
      </c>
      <c r="R3683" s="1"/>
      <c r="S3683" s="1"/>
      <c r="T3683" s="1"/>
      <c r="U3683" s="1"/>
      <c r="V3683" s="1"/>
    </row>
    <row r="3684" spans="1:22" s="10" customFormat="1" ht="41.4" x14ac:dyDescent="0.25">
      <c r="A3684" s="11" t="s">
        <v>21357</v>
      </c>
      <c r="B3684" s="12" t="s">
        <v>33714</v>
      </c>
      <c r="C3684" s="12" t="s">
        <v>33715</v>
      </c>
      <c r="D3684" s="13">
        <v>40</v>
      </c>
      <c r="E3684" s="12" t="s">
        <v>34503</v>
      </c>
      <c r="F3684" s="14">
        <v>50</v>
      </c>
      <c r="G3684" s="14">
        <v>50</v>
      </c>
      <c r="H3684" s="15"/>
      <c r="I3684" s="30">
        <v>1</v>
      </c>
      <c r="J3684" s="26" t="s">
        <v>33021</v>
      </c>
      <c r="K3684" s="26" t="s">
        <v>34789</v>
      </c>
      <c r="L3684" s="28"/>
      <c r="M3684" s="16"/>
      <c r="N3684" s="17">
        <v>45643</v>
      </c>
      <c r="O3684" s="18" cm="1">
        <f t="array" ref="O3684">INDEX('[1]Базовый ПЛ ООО "Финдер" янв25 '!$E$1:$E$8808,MATCH(C3684,'[1]Базовый ПЛ ООО "Финдер" янв25 '!$B$1:$B$8808,0),)</f>
        <v>958</v>
      </c>
      <c r="P3684" s="18">
        <f t="shared" si="356"/>
        <v>638.66999999999996</v>
      </c>
      <c r="Q3684" s="18">
        <f t="shared" si="357"/>
        <v>766.4</v>
      </c>
      <c r="R3684" s="1"/>
      <c r="S3684" s="1"/>
      <c r="T3684" s="1"/>
      <c r="U3684" s="1"/>
      <c r="V3684" s="1"/>
    </row>
    <row r="3685" spans="1:22" s="10" customFormat="1" ht="41.4" x14ac:dyDescent="0.25">
      <c r="A3685" s="11" t="s">
        <v>21357</v>
      </c>
      <c r="B3685" s="12" t="s">
        <v>8369</v>
      </c>
      <c r="C3685" s="12" t="s">
        <v>8370</v>
      </c>
      <c r="D3685" s="13" t="s">
        <v>2978</v>
      </c>
      <c r="E3685" s="12" t="s">
        <v>8371</v>
      </c>
      <c r="F3685" s="14" t="s">
        <v>2980</v>
      </c>
      <c r="G3685" s="14" t="s">
        <v>2980</v>
      </c>
      <c r="H3685" s="15">
        <v>1.7100000000000001E-2</v>
      </c>
      <c r="I3685" s="30">
        <v>1</v>
      </c>
      <c r="J3685" s="26" t="s">
        <v>33021</v>
      </c>
      <c r="K3685" s="26" t="s">
        <v>29505</v>
      </c>
      <c r="L3685" s="28">
        <v>842</v>
      </c>
      <c r="M3685" s="16">
        <f t="shared" ref="M3685:M3714" si="358">O3685/L3685-1</f>
        <v>2.8503562945368266E-2</v>
      </c>
      <c r="N3685" s="17">
        <v>45643</v>
      </c>
      <c r="O3685" s="18" cm="1">
        <f t="array" ref="O3685">INDEX('[1]Базовый ПЛ ООО "Финдер" янв25 '!$E$1:$E$8808,MATCH(C3685,'[1]Базовый ПЛ ООО "Финдер" янв25 '!$B$1:$B$8808,0),)</f>
        <v>866</v>
      </c>
      <c r="P3685" s="18">
        <f t="shared" si="356"/>
        <v>577.33000000000004</v>
      </c>
      <c r="Q3685" s="18">
        <f t="shared" si="357"/>
        <v>692.8</v>
      </c>
      <c r="R3685" s="1"/>
      <c r="S3685" s="1"/>
      <c r="T3685" s="1"/>
      <c r="U3685" s="1"/>
      <c r="V3685" s="1"/>
    </row>
    <row r="3686" spans="1:22" s="10" customFormat="1" ht="55.2" x14ac:dyDescent="0.25">
      <c r="A3686" s="11" t="s">
        <v>21357</v>
      </c>
      <c r="B3686" s="12" t="s">
        <v>8372</v>
      </c>
      <c r="C3686" s="12" t="s">
        <v>8373</v>
      </c>
      <c r="D3686" s="13" t="s">
        <v>2978</v>
      </c>
      <c r="E3686" s="12" t="s">
        <v>23559</v>
      </c>
      <c r="F3686" s="14" t="s">
        <v>11</v>
      </c>
      <c r="G3686" s="14" t="s">
        <v>11</v>
      </c>
      <c r="H3686" s="15">
        <v>1.7100000000000001E-2</v>
      </c>
      <c r="I3686" s="30">
        <v>1</v>
      </c>
      <c r="J3686" s="26" t="s">
        <v>33021</v>
      </c>
      <c r="K3686" s="26" t="s">
        <v>29504</v>
      </c>
      <c r="L3686" s="28">
        <v>842</v>
      </c>
      <c r="M3686" s="16">
        <f t="shared" si="358"/>
        <v>2.8503562945368266E-2</v>
      </c>
      <c r="N3686" s="17">
        <v>45643</v>
      </c>
      <c r="O3686" s="18" cm="1">
        <f t="array" ref="O3686">INDEX('[1]Базовый ПЛ ООО "Финдер" янв25 '!$E$1:$E$8808,MATCH(C3686,'[1]Базовый ПЛ ООО "Финдер" янв25 '!$B$1:$B$8808,0),)</f>
        <v>866</v>
      </c>
      <c r="P3686" s="18">
        <f t="shared" si="356"/>
        <v>577.33000000000004</v>
      </c>
      <c r="Q3686" s="18">
        <f t="shared" si="357"/>
        <v>692.8</v>
      </c>
      <c r="R3686" s="1"/>
      <c r="S3686" s="1"/>
      <c r="T3686" s="1"/>
      <c r="U3686" s="1"/>
      <c r="V3686" s="1"/>
    </row>
    <row r="3687" spans="1:22" s="10" customFormat="1" ht="41.4" x14ac:dyDescent="0.25">
      <c r="A3687" s="11" t="s">
        <v>21357</v>
      </c>
      <c r="B3687" s="12" t="s">
        <v>8374</v>
      </c>
      <c r="C3687" s="12" t="s">
        <v>8375</v>
      </c>
      <c r="D3687" s="13" t="s">
        <v>2978</v>
      </c>
      <c r="E3687" s="12" t="s">
        <v>8376</v>
      </c>
      <c r="F3687" s="14" t="s">
        <v>2980</v>
      </c>
      <c r="G3687" s="14" t="s">
        <v>2980</v>
      </c>
      <c r="H3687" s="15">
        <v>1.7100000000000001E-2</v>
      </c>
      <c r="I3687" s="30">
        <v>1</v>
      </c>
      <c r="J3687" s="26" t="s">
        <v>33021</v>
      </c>
      <c r="K3687" s="26" t="s">
        <v>29503</v>
      </c>
      <c r="L3687" s="28">
        <v>921</v>
      </c>
      <c r="M3687" s="16">
        <f t="shared" si="358"/>
        <v>-5.4288816503800241E-3</v>
      </c>
      <c r="N3687" s="17">
        <v>45643</v>
      </c>
      <c r="O3687" s="18" cm="1">
        <f t="array" ref="O3687">INDEX('[1]Базовый ПЛ ООО "Финдер" янв25 '!$E$1:$E$8808,MATCH(C3687,'[1]Базовый ПЛ ООО "Финдер" янв25 '!$B$1:$B$8808,0),)</f>
        <v>916</v>
      </c>
      <c r="P3687" s="18">
        <f t="shared" si="356"/>
        <v>610.66999999999996</v>
      </c>
      <c r="Q3687" s="18">
        <f t="shared" si="357"/>
        <v>732.8</v>
      </c>
      <c r="R3687" s="1"/>
      <c r="S3687" s="1"/>
      <c r="T3687" s="1"/>
      <c r="U3687" s="1"/>
      <c r="V3687" s="1"/>
    </row>
    <row r="3688" spans="1:22" s="10" customFormat="1" ht="41.4" x14ac:dyDescent="0.25">
      <c r="A3688" s="11" t="s">
        <v>21357</v>
      </c>
      <c r="B3688" s="12" t="s">
        <v>8377</v>
      </c>
      <c r="C3688" s="12" t="s">
        <v>8378</v>
      </c>
      <c r="D3688" s="13" t="s">
        <v>2978</v>
      </c>
      <c r="E3688" s="12" t="s">
        <v>23560</v>
      </c>
      <c r="F3688" s="14" t="s">
        <v>11</v>
      </c>
      <c r="G3688" s="14" t="s">
        <v>11</v>
      </c>
      <c r="H3688" s="15">
        <v>1.7100000000000001E-2</v>
      </c>
      <c r="I3688" s="30">
        <v>1</v>
      </c>
      <c r="J3688" s="26" t="s">
        <v>33021</v>
      </c>
      <c r="K3688" s="26" t="s">
        <v>29502</v>
      </c>
      <c r="L3688" s="28">
        <v>921</v>
      </c>
      <c r="M3688" s="16">
        <f t="shared" si="358"/>
        <v>-5.4288816503800241E-3</v>
      </c>
      <c r="N3688" s="17">
        <v>45643</v>
      </c>
      <c r="O3688" s="18" cm="1">
        <f t="array" ref="O3688">INDEX('[1]Базовый ПЛ ООО "Финдер" янв25 '!$E$1:$E$8808,MATCH(C3688,'[1]Базовый ПЛ ООО "Финдер" янв25 '!$B$1:$B$8808,0),)</f>
        <v>916</v>
      </c>
      <c r="P3688" s="18">
        <f t="shared" si="356"/>
        <v>610.66999999999996</v>
      </c>
      <c r="Q3688" s="18">
        <f t="shared" si="357"/>
        <v>732.8</v>
      </c>
      <c r="R3688" s="1"/>
      <c r="S3688" s="1"/>
      <c r="T3688" s="1"/>
      <c r="U3688" s="1"/>
      <c r="V3688" s="1"/>
    </row>
    <row r="3689" spans="1:22" s="10" customFormat="1" ht="41.4" x14ac:dyDescent="0.25">
      <c r="A3689" s="11" t="s">
        <v>21357</v>
      </c>
      <c r="B3689" s="12" t="s">
        <v>8379</v>
      </c>
      <c r="C3689" s="12" t="s">
        <v>8380</v>
      </c>
      <c r="D3689" s="13" t="s">
        <v>2978</v>
      </c>
      <c r="E3689" s="12" t="s">
        <v>8381</v>
      </c>
      <c r="F3689" s="14" t="s">
        <v>2980</v>
      </c>
      <c r="G3689" s="14" t="s">
        <v>2980</v>
      </c>
      <c r="H3689" s="15">
        <v>1.7100000000000001E-2</v>
      </c>
      <c r="I3689" s="30">
        <v>1</v>
      </c>
      <c r="J3689" s="26" t="s">
        <v>33021</v>
      </c>
      <c r="K3689" s="26" t="s">
        <v>29501</v>
      </c>
      <c r="L3689" s="28">
        <v>842</v>
      </c>
      <c r="M3689" s="16">
        <f t="shared" si="358"/>
        <v>2.8503562945368266E-2</v>
      </c>
      <c r="N3689" s="17">
        <v>45643</v>
      </c>
      <c r="O3689" s="18" cm="1">
        <f t="array" ref="O3689">INDEX('[1]Базовый ПЛ ООО "Финдер" янв25 '!$E$1:$E$8808,MATCH(C3689,'[1]Базовый ПЛ ООО "Финдер" янв25 '!$B$1:$B$8808,0),)</f>
        <v>866</v>
      </c>
      <c r="P3689" s="18">
        <f t="shared" si="356"/>
        <v>577.33000000000004</v>
      </c>
      <c r="Q3689" s="18">
        <f t="shared" si="357"/>
        <v>692.8</v>
      </c>
      <c r="R3689" s="1"/>
      <c r="S3689" s="1"/>
      <c r="T3689" s="1"/>
      <c r="U3689" s="1"/>
      <c r="V3689" s="1"/>
    </row>
    <row r="3690" spans="1:22" s="10" customFormat="1" ht="55.2" x14ac:dyDescent="0.25">
      <c r="A3690" s="11" t="s">
        <v>21357</v>
      </c>
      <c r="B3690" s="12" t="s">
        <v>8382</v>
      </c>
      <c r="C3690" s="12" t="s">
        <v>8383</v>
      </c>
      <c r="D3690" s="13" t="s">
        <v>2978</v>
      </c>
      <c r="E3690" s="12" t="s">
        <v>23561</v>
      </c>
      <c r="F3690" s="14" t="s">
        <v>11</v>
      </c>
      <c r="G3690" s="14" t="s">
        <v>11</v>
      </c>
      <c r="H3690" s="15">
        <v>1.7100000000000001E-2</v>
      </c>
      <c r="I3690" s="30">
        <v>1</v>
      </c>
      <c r="J3690" s="26" t="s">
        <v>33021</v>
      </c>
      <c r="K3690" s="26" t="s">
        <v>29500</v>
      </c>
      <c r="L3690" s="28">
        <v>842</v>
      </c>
      <c r="M3690" s="16">
        <f t="shared" si="358"/>
        <v>2.8503562945368266E-2</v>
      </c>
      <c r="N3690" s="17">
        <v>45643</v>
      </c>
      <c r="O3690" s="18" cm="1">
        <f t="array" ref="O3690">INDEX('[1]Базовый ПЛ ООО "Финдер" янв25 '!$E$1:$E$8808,MATCH(C3690,'[1]Базовый ПЛ ООО "Финдер" янв25 '!$B$1:$B$8808,0),)</f>
        <v>866</v>
      </c>
      <c r="P3690" s="18">
        <f t="shared" si="356"/>
        <v>577.33000000000004</v>
      </c>
      <c r="Q3690" s="18">
        <f t="shared" si="357"/>
        <v>692.8</v>
      </c>
      <c r="R3690" s="1"/>
      <c r="S3690" s="1"/>
      <c r="T3690" s="1"/>
      <c r="U3690" s="1"/>
      <c r="V3690" s="1"/>
    </row>
    <row r="3691" spans="1:22" s="10" customFormat="1" ht="41.4" x14ac:dyDescent="0.25">
      <c r="A3691" s="11" t="s">
        <v>21357</v>
      </c>
      <c r="B3691" s="12" t="s">
        <v>8384</v>
      </c>
      <c r="C3691" s="12" t="s">
        <v>8385</v>
      </c>
      <c r="D3691" s="13" t="s">
        <v>2978</v>
      </c>
      <c r="E3691" s="12" t="s">
        <v>8386</v>
      </c>
      <c r="F3691" s="14" t="s">
        <v>2980</v>
      </c>
      <c r="G3691" s="14" t="s">
        <v>2980</v>
      </c>
      <c r="H3691" s="15">
        <v>1.7100000000000001E-2</v>
      </c>
      <c r="I3691" s="30">
        <v>1</v>
      </c>
      <c r="J3691" s="26" t="s">
        <v>33021</v>
      </c>
      <c r="K3691" s="26" t="s">
        <v>29499</v>
      </c>
      <c r="L3691" s="28">
        <v>921</v>
      </c>
      <c r="M3691" s="16">
        <f t="shared" si="358"/>
        <v>-5.4288816503800241E-3</v>
      </c>
      <c r="N3691" s="17">
        <v>45643</v>
      </c>
      <c r="O3691" s="18" cm="1">
        <f t="array" ref="O3691">INDEX('[1]Базовый ПЛ ООО "Финдер" янв25 '!$E$1:$E$8808,MATCH(C3691,'[1]Базовый ПЛ ООО "Финдер" янв25 '!$B$1:$B$8808,0),)</f>
        <v>916</v>
      </c>
      <c r="P3691" s="18">
        <f t="shared" si="356"/>
        <v>610.66999999999996</v>
      </c>
      <c r="Q3691" s="18">
        <f t="shared" si="357"/>
        <v>732.8</v>
      </c>
      <c r="R3691" s="1"/>
      <c r="S3691" s="1"/>
      <c r="T3691" s="1"/>
      <c r="U3691" s="1"/>
      <c r="V3691" s="1"/>
    </row>
    <row r="3692" spans="1:22" s="10" customFormat="1" ht="41.4" x14ac:dyDescent="0.25">
      <c r="A3692" s="11" t="s">
        <v>21357</v>
      </c>
      <c r="B3692" s="12" t="s">
        <v>8387</v>
      </c>
      <c r="C3692" s="12" t="s">
        <v>8388</v>
      </c>
      <c r="D3692" s="13" t="s">
        <v>2978</v>
      </c>
      <c r="E3692" s="12" t="s">
        <v>23562</v>
      </c>
      <c r="F3692" s="14" t="s">
        <v>11</v>
      </c>
      <c r="G3692" s="14" t="s">
        <v>11</v>
      </c>
      <c r="H3692" s="15">
        <v>1.7100000000000001E-2</v>
      </c>
      <c r="I3692" s="30">
        <v>1</v>
      </c>
      <c r="J3692" s="26" t="s">
        <v>33021</v>
      </c>
      <c r="K3692" s="26" t="s">
        <v>29498</v>
      </c>
      <c r="L3692" s="28">
        <v>921</v>
      </c>
      <c r="M3692" s="16">
        <f t="shared" si="358"/>
        <v>-5.4288816503800241E-3</v>
      </c>
      <c r="N3692" s="17">
        <v>45643</v>
      </c>
      <c r="O3692" s="18" cm="1">
        <f t="array" ref="O3692">INDEX('[1]Базовый ПЛ ООО "Финдер" янв25 '!$E$1:$E$8808,MATCH(C3692,'[1]Базовый ПЛ ООО "Финдер" янв25 '!$B$1:$B$8808,0),)</f>
        <v>916</v>
      </c>
      <c r="P3692" s="18">
        <f t="shared" si="356"/>
        <v>610.66999999999996</v>
      </c>
      <c r="Q3692" s="18">
        <f t="shared" si="357"/>
        <v>732.8</v>
      </c>
      <c r="R3692" s="1"/>
      <c r="S3692" s="1"/>
      <c r="T3692" s="1"/>
      <c r="U3692" s="1"/>
      <c r="V3692" s="1"/>
    </row>
    <row r="3693" spans="1:22" s="10" customFormat="1" ht="41.4" x14ac:dyDescent="0.25">
      <c r="A3693" s="11" t="s">
        <v>21357</v>
      </c>
      <c r="B3693" s="12" t="s">
        <v>8389</v>
      </c>
      <c r="C3693" s="12" t="s">
        <v>8390</v>
      </c>
      <c r="D3693" s="13" t="s">
        <v>2978</v>
      </c>
      <c r="E3693" s="12" t="s">
        <v>8391</v>
      </c>
      <c r="F3693" s="14" t="s">
        <v>2980</v>
      </c>
      <c r="G3693" s="14" t="s">
        <v>2980</v>
      </c>
      <c r="H3693" s="15">
        <v>1.7100000000000001E-2</v>
      </c>
      <c r="I3693" s="30">
        <v>1</v>
      </c>
      <c r="J3693" s="26" t="s">
        <v>33021</v>
      </c>
      <c r="K3693" s="26" t="s">
        <v>29497</v>
      </c>
      <c r="L3693" s="28">
        <v>753</v>
      </c>
      <c r="M3693" s="16">
        <f t="shared" si="358"/>
        <v>0.1301460823373175</v>
      </c>
      <c r="N3693" s="17">
        <v>45643</v>
      </c>
      <c r="O3693" s="18" cm="1">
        <f t="array" ref="O3693">INDEX('[1]Базовый ПЛ ООО "Финдер" янв25 '!$E$1:$E$8808,MATCH(C3693,'[1]Базовый ПЛ ООО "Финдер" янв25 '!$B$1:$B$8808,0),)</f>
        <v>851</v>
      </c>
      <c r="P3693" s="18">
        <f t="shared" si="356"/>
        <v>567.33000000000004</v>
      </c>
      <c r="Q3693" s="18">
        <f t="shared" si="357"/>
        <v>680.8</v>
      </c>
      <c r="R3693" s="1"/>
      <c r="S3693" s="1"/>
      <c r="T3693" s="1"/>
      <c r="U3693" s="1"/>
      <c r="V3693" s="1"/>
    </row>
    <row r="3694" spans="1:22" s="10" customFormat="1" ht="55.2" x14ac:dyDescent="0.25">
      <c r="A3694" s="11" t="s">
        <v>21357</v>
      </c>
      <c r="B3694" s="12" t="s">
        <v>8392</v>
      </c>
      <c r="C3694" s="12" t="s">
        <v>8393</v>
      </c>
      <c r="D3694" s="13" t="s">
        <v>2978</v>
      </c>
      <c r="E3694" s="12" t="s">
        <v>23563</v>
      </c>
      <c r="F3694" s="14" t="s">
        <v>11</v>
      </c>
      <c r="G3694" s="14" t="s">
        <v>11</v>
      </c>
      <c r="H3694" s="15">
        <v>1.7100000000000001E-2</v>
      </c>
      <c r="I3694" s="30">
        <v>1</v>
      </c>
      <c r="J3694" s="26" t="s">
        <v>33021</v>
      </c>
      <c r="K3694" s="26" t="s">
        <v>29496</v>
      </c>
      <c r="L3694" s="28">
        <v>753</v>
      </c>
      <c r="M3694" s="16">
        <f t="shared" si="358"/>
        <v>0.1301460823373175</v>
      </c>
      <c r="N3694" s="17">
        <v>45643</v>
      </c>
      <c r="O3694" s="18" cm="1">
        <f t="array" ref="O3694">INDEX('[1]Базовый ПЛ ООО "Финдер" янв25 '!$E$1:$E$8808,MATCH(C3694,'[1]Базовый ПЛ ООО "Финдер" янв25 '!$B$1:$B$8808,0),)</f>
        <v>851</v>
      </c>
      <c r="P3694" s="18">
        <f t="shared" si="356"/>
        <v>567.33000000000004</v>
      </c>
      <c r="Q3694" s="18">
        <f t="shared" si="357"/>
        <v>680.8</v>
      </c>
      <c r="R3694" s="1"/>
      <c r="S3694" s="1"/>
      <c r="T3694" s="1"/>
      <c r="U3694" s="1"/>
      <c r="V3694" s="1"/>
    </row>
    <row r="3695" spans="1:22" s="10" customFormat="1" ht="41.4" x14ac:dyDescent="0.25">
      <c r="A3695" s="11" t="s">
        <v>21357</v>
      </c>
      <c r="B3695" s="12" t="s">
        <v>8394</v>
      </c>
      <c r="C3695" s="12" t="s">
        <v>8395</v>
      </c>
      <c r="D3695" s="13" t="s">
        <v>2978</v>
      </c>
      <c r="E3695" s="12" t="s">
        <v>8396</v>
      </c>
      <c r="F3695" s="14" t="s">
        <v>2980</v>
      </c>
      <c r="G3695" s="14" t="s">
        <v>2980</v>
      </c>
      <c r="H3695" s="15">
        <v>1.7100000000000001E-2</v>
      </c>
      <c r="I3695" s="30">
        <v>1</v>
      </c>
      <c r="J3695" s="26" t="s">
        <v>33021</v>
      </c>
      <c r="K3695" s="26" t="s">
        <v>29495</v>
      </c>
      <c r="L3695" s="28">
        <v>753</v>
      </c>
      <c r="M3695" s="16">
        <f t="shared" si="358"/>
        <v>0.1301460823373175</v>
      </c>
      <c r="N3695" s="17">
        <v>45643</v>
      </c>
      <c r="O3695" s="18" cm="1">
        <f t="array" ref="O3695">INDEX('[1]Базовый ПЛ ООО "Финдер" янв25 '!$E$1:$E$8808,MATCH(C3695,'[1]Базовый ПЛ ООО "Финдер" янв25 '!$B$1:$B$8808,0),)</f>
        <v>851</v>
      </c>
      <c r="P3695" s="18">
        <f t="shared" si="356"/>
        <v>567.33000000000004</v>
      </c>
      <c r="Q3695" s="18">
        <f t="shared" si="357"/>
        <v>680.8</v>
      </c>
      <c r="R3695" s="1"/>
      <c r="S3695" s="1"/>
      <c r="T3695" s="1"/>
      <c r="U3695" s="1"/>
      <c r="V3695" s="1"/>
    </row>
    <row r="3696" spans="1:22" s="10" customFormat="1" ht="55.2" x14ac:dyDescent="0.25">
      <c r="A3696" s="11" t="s">
        <v>21357</v>
      </c>
      <c r="B3696" s="12" t="s">
        <v>8397</v>
      </c>
      <c r="C3696" s="12" t="s">
        <v>8398</v>
      </c>
      <c r="D3696" s="13" t="s">
        <v>2978</v>
      </c>
      <c r="E3696" s="12" t="s">
        <v>23564</v>
      </c>
      <c r="F3696" s="14" t="s">
        <v>11</v>
      </c>
      <c r="G3696" s="14" t="s">
        <v>11</v>
      </c>
      <c r="H3696" s="15">
        <v>1.7100000000000001E-2</v>
      </c>
      <c r="I3696" s="30">
        <v>1</v>
      </c>
      <c r="J3696" s="26" t="s">
        <v>33021</v>
      </c>
      <c r="K3696" s="26" t="s">
        <v>29494</v>
      </c>
      <c r="L3696" s="28">
        <v>753</v>
      </c>
      <c r="M3696" s="16">
        <f t="shared" si="358"/>
        <v>0.1301460823373175</v>
      </c>
      <c r="N3696" s="17">
        <v>45643</v>
      </c>
      <c r="O3696" s="18" cm="1">
        <f t="array" ref="O3696">INDEX('[1]Базовый ПЛ ООО "Финдер" янв25 '!$E$1:$E$8808,MATCH(C3696,'[1]Базовый ПЛ ООО "Финдер" янв25 '!$B$1:$B$8808,0),)</f>
        <v>851</v>
      </c>
      <c r="P3696" s="18">
        <f t="shared" si="356"/>
        <v>567.33000000000004</v>
      </c>
      <c r="Q3696" s="18">
        <f t="shared" si="357"/>
        <v>680.8</v>
      </c>
      <c r="R3696" s="1"/>
      <c r="S3696" s="1"/>
      <c r="T3696" s="1"/>
      <c r="U3696" s="1"/>
      <c r="V3696" s="1"/>
    </row>
    <row r="3697" spans="1:22" s="10" customFormat="1" ht="41.4" x14ac:dyDescent="0.25">
      <c r="A3697" s="11" t="s">
        <v>21357</v>
      </c>
      <c r="B3697" s="12" t="s">
        <v>8399</v>
      </c>
      <c r="C3697" s="12" t="s">
        <v>8400</v>
      </c>
      <c r="D3697" s="13" t="s">
        <v>2978</v>
      </c>
      <c r="E3697" s="12" t="s">
        <v>8401</v>
      </c>
      <c r="F3697" s="14" t="s">
        <v>2980</v>
      </c>
      <c r="G3697" s="14" t="s">
        <v>2980</v>
      </c>
      <c r="H3697" s="15">
        <v>1.7100000000000001E-2</v>
      </c>
      <c r="I3697" s="30">
        <v>1</v>
      </c>
      <c r="J3697" s="26" t="s">
        <v>33021</v>
      </c>
      <c r="K3697" s="26" t="s">
        <v>29493</v>
      </c>
      <c r="L3697" s="28">
        <v>832</v>
      </c>
      <c r="M3697" s="16">
        <f t="shared" si="358"/>
        <v>8.5336538461538547E-2</v>
      </c>
      <c r="N3697" s="17">
        <v>45643</v>
      </c>
      <c r="O3697" s="18" cm="1">
        <f t="array" ref="O3697">INDEX('[1]Базовый ПЛ ООО "Финдер" янв25 '!$E$1:$E$8808,MATCH(C3697,'[1]Базовый ПЛ ООО "Финдер" янв25 '!$B$1:$B$8808,0),)</f>
        <v>903</v>
      </c>
      <c r="P3697" s="18">
        <f t="shared" si="356"/>
        <v>602</v>
      </c>
      <c r="Q3697" s="18">
        <f t="shared" si="357"/>
        <v>722.4</v>
      </c>
      <c r="R3697" s="1"/>
      <c r="S3697" s="1"/>
      <c r="T3697" s="1"/>
      <c r="U3697" s="1"/>
      <c r="V3697" s="1"/>
    </row>
    <row r="3698" spans="1:22" s="10" customFormat="1" ht="41.4" x14ac:dyDescent="0.25">
      <c r="A3698" s="11" t="s">
        <v>21357</v>
      </c>
      <c r="B3698" s="12" t="s">
        <v>8402</v>
      </c>
      <c r="C3698" s="12" t="s">
        <v>8403</v>
      </c>
      <c r="D3698" s="13" t="s">
        <v>2978</v>
      </c>
      <c r="E3698" s="12" t="s">
        <v>23565</v>
      </c>
      <c r="F3698" s="14" t="s">
        <v>11</v>
      </c>
      <c r="G3698" s="14" t="s">
        <v>11</v>
      </c>
      <c r="H3698" s="15">
        <v>1.7100000000000001E-2</v>
      </c>
      <c r="I3698" s="30">
        <v>1</v>
      </c>
      <c r="J3698" s="26" t="s">
        <v>33021</v>
      </c>
      <c r="K3698" s="26" t="s">
        <v>29492</v>
      </c>
      <c r="L3698" s="28">
        <v>832</v>
      </c>
      <c r="M3698" s="16">
        <f t="shared" si="358"/>
        <v>8.5336538461538547E-2</v>
      </c>
      <c r="N3698" s="17">
        <v>45643</v>
      </c>
      <c r="O3698" s="18" cm="1">
        <f t="array" ref="O3698">INDEX('[1]Базовый ПЛ ООО "Финдер" янв25 '!$E$1:$E$8808,MATCH(C3698,'[1]Базовый ПЛ ООО "Финдер" янв25 '!$B$1:$B$8808,0),)</f>
        <v>903</v>
      </c>
      <c r="P3698" s="18">
        <f t="shared" si="356"/>
        <v>602</v>
      </c>
      <c r="Q3698" s="18">
        <f t="shared" si="357"/>
        <v>722.4</v>
      </c>
      <c r="R3698" s="1"/>
      <c r="S3698" s="1"/>
      <c r="T3698" s="1"/>
      <c r="U3698" s="1"/>
      <c r="V3698" s="1"/>
    </row>
    <row r="3699" spans="1:22" s="10" customFormat="1" ht="41.4" x14ac:dyDescent="0.25">
      <c r="A3699" s="11" t="s">
        <v>21357</v>
      </c>
      <c r="B3699" s="12" t="s">
        <v>8404</v>
      </c>
      <c r="C3699" s="12" t="s">
        <v>8405</v>
      </c>
      <c r="D3699" s="13" t="s">
        <v>2978</v>
      </c>
      <c r="E3699" s="12" t="s">
        <v>8406</v>
      </c>
      <c r="F3699" s="14" t="s">
        <v>2980</v>
      </c>
      <c r="G3699" s="14" t="s">
        <v>2980</v>
      </c>
      <c r="H3699" s="15">
        <v>1.7100000000000001E-2</v>
      </c>
      <c r="I3699" s="30">
        <v>1</v>
      </c>
      <c r="J3699" s="26" t="s">
        <v>33021</v>
      </c>
      <c r="K3699" s="26" t="s">
        <v>29491</v>
      </c>
      <c r="L3699" s="28">
        <v>842</v>
      </c>
      <c r="M3699" s="16">
        <f t="shared" si="358"/>
        <v>2.8503562945368266E-2</v>
      </c>
      <c r="N3699" s="17">
        <v>45643</v>
      </c>
      <c r="O3699" s="18" cm="1">
        <f t="array" ref="O3699">INDEX('[1]Базовый ПЛ ООО "Финдер" янв25 '!$E$1:$E$8808,MATCH(C3699,'[1]Базовый ПЛ ООО "Финдер" янв25 '!$B$1:$B$8808,0),)</f>
        <v>866</v>
      </c>
      <c r="P3699" s="18">
        <f t="shared" si="356"/>
        <v>577.33000000000004</v>
      </c>
      <c r="Q3699" s="18">
        <f t="shared" si="357"/>
        <v>692.8</v>
      </c>
      <c r="R3699" s="1"/>
      <c r="S3699" s="1"/>
      <c r="T3699" s="1"/>
      <c r="U3699" s="1"/>
      <c r="V3699" s="1"/>
    </row>
    <row r="3700" spans="1:22" s="10" customFormat="1" ht="55.2" x14ac:dyDescent="0.25">
      <c r="A3700" s="11" t="s">
        <v>21357</v>
      </c>
      <c r="B3700" s="12" t="s">
        <v>8407</v>
      </c>
      <c r="C3700" s="12" t="s">
        <v>8408</v>
      </c>
      <c r="D3700" s="13" t="s">
        <v>2978</v>
      </c>
      <c r="E3700" s="12" t="s">
        <v>23566</v>
      </c>
      <c r="F3700" s="14" t="s">
        <v>11</v>
      </c>
      <c r="G3700" s="14" t="s">
        <v>11</v>
      </c>
      <c r="H3700" s="15">
        <v>1.7100000000000001E-2</v>
      </c>
      <c r="I3700" s="30">
        <v>1</v>
      </c>
      <c r="J3700" s="26" t="s">
        <v>33021</v>
      </c>
      <c r="K3700" s="26" t="s">
        <v>29490</v>
      </c>
      <c r="L3700" s="28">
        <v>842</v>
      </c>
      <c r="M3700" s="16">
        <f t="shared" si="358"/>
        <v>2.8503562945368266E-2</v>
      </c>
      <c r="N3700" s="17">
        <v>45643</v>
      </c>
      <c r="O3700" s="18" cm="1">
        <f t="array" ref="O3700">INDEX('[1]Базовый ПЛ ООО "Финдер" янв25 '!$E$1:$E$8808,MATCH(C3700,'[1]Базовый ПЛ ООО "Финдер" янв25 '!$B$1:$B$8808,0),)</f>
        <v>866</v>
      </c>
      <c r="P3700" s="18">
        <f t="shared" si="356"/>
        <v>577.33000000000004</v>
      </c>
      <c r="Q3700" s="18">
        <f t="shared" si="357"/>
        <v>692.8</v>
      </c>
      <c r="R3700" s="1"/>
      <c r="S3700" s="1"/>
      <c r="T3700" s="1"/>
      <c r="U3700" s="1"/>
      <c r="V3700" s="1"/>
    </row>
    <row r="3701" spans="1:22" s="10" customFormat="1" ht="41.4" x14ac:dyDescent="0.25">
      <c r="A3701" s="11" t="s">
        <v>21357</v>
      </c>
      <c r="B3701" s="12" t="s">
        <v>8409</v>
      </c>
      <c r="C3701" s="12" t="s">
        <v>8410</v>
      </c>
      <c r="D3701" s="13" t="s">
        <v>2978</v>
      </c>
      <c r="E3701" s="12" t="s">
        <v>8411</v>
      </c>
      <c r="F3701" s="14" t="s">
        <v>2980</v>
      </c>
      <c r="G3701" s="14" t="s">
        <v>2980</v>
      </c>
      <c r="H3701" s="15">
        <v>1.7100000000000001E-2</v>
      </c>
      <c r="I3701" s="30">
        <v>1</v>
      </c>
      <c r="J3701" s="26" t="s">
        <v>33021</v>
      </c>
      <c r="K3701" s="26" t="s">
        <v>29489</v>
      </c>
      <c r="L3701" s="28">
        <v>921</v>
      </c>
      <c r="M3701" s="16">
        <f t="shared" si="358"/>
        <v>-5.4288816503800241E-3</v>
      </c>
      <c r="N3701" s="17">
        <v>45643</v>
      </c>
      <c r="O3701" s="18" cm="1">
        <f t="array" ref="O3701">INDEX('[1]Базовый ПЛ ООО "Финдер" янв25 '!$E$1:$E$8808,MATCH(C3701,'[1]Базовый ПЛ ООО "Финдер" янв25 '!$B$1:$B$8808,0),)</f>
        <v>916</v>
      </c>
      <c r="P3701" s="18">
        <f t="shared" si="356"/>
        <v>610.66999999999996</v>
      </c>
      <c r="Q3701" s="18">
        <f t="shared" si="357"/>
        <v>732.8</v>
      </c>
      <c r="R3701" s="1"/>
      <c r="S3701" s="1"/>
      <c r="T3701" s="1"/>
      <c r="U3701" s="1"/>
      <c r="V3701" s="1"/>
    </row>
    <row r="3702" spans="1:22" s="10" customFormat="1" ht="41.4" x14ac:dyDescent="0.25">
      <c r="A3702" s="11" t="s">
        <v>21357</v>
      </c>
      <c r="B3702" s="12" t="s">
        <v>8412</v>
      </c>
      <c r="C3702" s="12" t="s">
        <v>8413</v>
      </c>
      <c r="D3702" s="13" t="s">
        <v>2978</v>
      </c>
      <c r="E3702" s="12" t="s">
        <v>23567</v>
      </c>
      <c r="F3702" s="14" t="s">
        <v>11</v>
      </c>
      <c r="G3702" s="14" t="s">
        <v>11</v>
      </c>
      <c r="H3702" s="15">
        <v>1.7100000000000001E-2</v>
      </c>
      <c r="I3702" s="30">
        <v>1</v>
      </c>
      <c r="J3702" s="26" t="s">
        <v>33021</v>
      </c>
      <c r="K3702" s="26" t="s">
        <v>29488</v>
      </c>
      <c r="L3702" s="28">
        <v>921</v>
      </c>
      <c r="M3702" s="16">
        <f t="shared" si="358"/>
        <v>-5.4288816503800241E-3</v>
      </c>
      <c r="N3702" s="17">
        <v>45643</v>
      </c>
      <c r="O3702" s="18" cm="1">
        <f t="array" ref="O3702">INDEX('[1]Базовый ПЛ ООО "Финдер" янв25 '!$E$1:$E$8808,MATCH(C3702,'[1]Базовый ПЛ ООО "Финдер" янв25 '!$B$1:$B$8808,0),)</f>
        <v>916</v>
      </c>
      <c r="P3702" s="18">
        <f t="shared" si="356"/>
        <v>610.66999999999996</v>
      </c>
      <c r="Q3702" s="18">
        <f t="shared" si="357"/>
        <v>732.8</v>
      </c>
      <c r="R3702" s="1"/>
      <c r="S3702" s="1"/>
      <c r="T3702" s="1"/>
      <c r="U3702" s="1"/>
      <c r="V3702" s="1"/>
    </row>
    <row r="3703" spans="1:22" s="10" customFormat="1" ht="41.4" x14ac:dyDescent="0.25">
      <c r="A3703" s="11" t="s">
        <v>21357</v>
      </c>
      <c r="B3703" s="12" t="s">
        <v>8414</v>
      </c>
      <c r="C3703" s="12" t="s">
        <v>8415</v>
      </c>
      <c r="D3703" s="13" t="s">
        <v>2978</v>
      </c>
      <c r="E3703" s="12" t="s">
        <v>8416</v>
      </c>
      <c r="F3703" s="14" t="s">
        <v>2980</v>
      </c>
      <c r="G3703" s="14" t="s">
        <v>2980</v>
      </c>
      <c r="H3703" s="15">
        <v>1.7100000000000001E-2</v>
      </c>
      <c r="I3703" s="30">
        <v>1</v>
      </c>
      <c r="J3703" s="26" t="s">
        <v>33021</v>
      </c>
      <c r="K3703" s="26" t="s">
        <v>29487</v>
      </c>
      <c r="L3703" s="28">
        <v>842</v>
      </c>
      <c r="M3703" s="16">
        <f t="shared" si="358"/>
        <v>2.8503562945368266E-2</v>
      </c>
      <c r="N3703" s="17">
        <v>45643</v>
      </c>
      <c r="O3703" s="18" cm="1">
        <f t="array" ref="O3703">INDEX('[1]Базовый ПЛ ООО "Финдер" янв25 '!$E$1:$E$8808,MATCH(C3703,'[1]Базовый ПЛ ООО "Финдер" янв25 '!$B$1:$B$8808,0),)</f>
        <v>866</v>
      </c>
      <c r="P3703" s="18">
        <f t="shared" si="356"/>
        <v>577.33000000000004</v>
      </c>
      <c r="Q3703" s="18">
        <f t="shared" si="357"/>
        <v>692.8</v>
      </c>
      <c r="R3703" s="1"/>
      <c r="S3703" s="1"/>
      <c r="T3703" s="1"/>
      <c r="U3703" s="1"/>
      <c r="V3703" s="1"/>
    </row>
    <row r="3704" spans="1:22" s="10" customFormat="1" ht="55.2" x14ac:dyDescent="0.25">
      <c r="A3704" s="11" t="s">
        <v>21357</v>
      </c>
      <c r="B3704" s="12" t="s">
        <v>8417</v>
      </c>
      <c r="C3704" s="12" t="s">
        <v>8418</v>
      </c>
      <c r="D3704" s="13" t="s">
        <v>2978</v>
      </c>
      <c r="E3704" s="12" t="s">
        <v>23568</v>
      </c>
      <c r="F3704" s="14" t="s">
        <v>11</v>
      </c>
      <c r="G3704" s="14" t="s">
        <v>11</v>
      </c>
      <c r="H3704" s="15">
        <v>1.7100000000000001E-2</v>
      </c>
      <c r="I3704" s="30">
        <v>1</v>
      </c>
      <c r="J3704" s="26" t="s">
        <v>33021</v>
      </c>
      <c r="K3704" s="26" t="s">
        <v>29486</v>
      </c>
      <c r="L3704" s="28">
        <v>842</v>
      </c>
      <c r="M3704" s="16">
        <f t="shared" si="358"/>
        <v>2.8503562945368266E-2</v>
      </c>
      <c r="N3704" s="17">
        <v>45643</v>
      </c>
      <c r="O3704" s="18" cm="1">
        <f t="array" ref="O3704">INDEX('[1]Базовый ПЛ ООО "Финдер" янв25 '!$E$1:$E$8808,MATCH(C3704,'[1]Базовый ПЛ ООО "Финдер" янв25 '!$B$1:$B$8808,0),)</f>
        <v>866</v>
      </c>
      <c r="P3704" s="18">
        <f t="shared" si="356"/>
        <v>577.33000000000004</v>
      </c>
      <c r="Q3704" s="18">
        <f t="shared" si="357"/>
        <v>692.8</v>
      </c>
      <c r="R3704" s="1"/>
      <c r="S3704" s="1"/>
      <c r="T3704" s="1"/>
      <c r="U3704" s="1"/>
      <c r="V3704" s="1"/>
    </row>
    <row r="3705" spans="1:22" s="10" customFormat="1" ht="41.4" x14ac:dyDescent="0.25">
      <c r="A3705" s="11" t="s">
        <v>21357</v>
      </c>
      <c r="B3705" s="12" t="s">
        <v>8419</v>
      </c>
      <c r="C3705" s="12" t="s">
        <v>8420</v>
      </c>
      <c r="D3705" s="13" t="s">
        <v>2978</v>
      </c>
      <c r="E3705" s="12" t="s">
        <v>8421</v>
      </c>
      <c r="F3705" s="14" t="s">
        <v>2980</v>
      </c>
      <c r="G3705" s="14" t="s">
        <v>2980</v>
      </c>
      <c r="H3705" s="15">
        <v>1.7100000000000001E-2</v>
      </c>
      <c r="I3705" s="30">
        <v>1</v>
      </c>
      <c r="J3705" s="26" t="s">
        <v>33021</v>
      </c>
      <c r="K3705" s="26" t="s">
        <v>29485</v>
      </c>
      <c r="L3705" s="28">
        <v>921</v>
      </c>
      <c r="M3705" s="16">
        <f t="shared" si="358"/>
        <v>-5.4288816503800241E-3</v>
      </c>
      <c r="N3705" s="17">
        <v>45643</v>
      </c>
      <c r="O3705" s="18" cm="1">
        <f t="array" ref="O3705">INDEX('[1]Базовый ПЛ ООО "Финдер" янв25 '!$E$1:$E$8808,MATCH(C3705,'[1]Базовый ПЛ ООО "Финдер" янв25 '!$B$1:$B$8808,0),)</f>
        <v>916</v>
      </c>
      <c r="P3705" s="18">
        <f t="shared" si="356"/>
        <v>610.66999999999996</v>
      </c>
      <c r="Q3705" s="18">
        <f t="shared" si="357"/>
        <v>732.8</v>
      </c>
      <c r="R3705" s="1"/>
      <c r="S3705" s="1"/>
      <c r="T3705" s="1"/>
      <c r="U3705" s="1"/>
      <c r="V3705" s="1"/>
    </row>
    <row r="3706" spans="1:22" s="10" customFormat="1" ht="41.4" x14ac:dyDescent="0.25">
      <c r="A3706" s="11" t="s">
        <v>21357</v>
      </c>
      <c r="B3706" s="12" t="s">
        <v>8422</v>
      </c>
      <c r="C3706" s="12" t="s">
        <v>8423</v>
      </c>
      <c r="D3706" s="13" t="s">
        <v>2978</v>
      </c>
      <c r="E3706" s="12" t="s">
        <v>23569</v>
      </c>
      <c r="F3706" s="14" t="s">
        <v>11</v>
      </c>
      <c r="G3706" s="14" t="s">
        <v>11</v>
      </c>
      <c r="H3706" s="15">
        <v>1.7100000000000001E-2</v>
      </c>
      <c r="I3706" s="30">
        <v>1</v>
      </c>
      <c r="J3706" s="26" t="s">
        <v>33021</v>
      </c>
      <c r="K3706" s="26" t="s">
        <v>29484</v>
      </c>
      <c r="L3706" s="28">
        <v>921</v>
      </c>
      <c r="M3706" s="16">
        <f t="shared" si="358"/>
        <v>-5.4288816503800241E-3</v>
      </c>
      <c r="N3706" s="17">
        <v>45643</v>
      </c>
      <c r="O3706" s="18" cm="1">
        <f t="array" ref="O3706">INDEX('[1]Базовый ПЛ ООО "Финдер" янв25 '!$E$1:$E$8808,MATCH(C3706,'[1]Базовый ПЛ ООО "Финдер" янв25 '!$B$1:$B$8808,0),)</f>
        <v>916</v>
      </c>
      <c r="P3706" s="18">
        <f t="shared" si="356"/>
        <v>610.66999999999996</v>
      </c>
      <c r="Q3706" s="18">
        <f t="shared" si="357"/>
        <v>732.8</v>
      </c>
      <c r="R3706" s="1"/>
      <c r="S3706" s="1"/>
      <c r="T3706" s="1"/>
      <c r="U3706" s="1"/>
      <c r="V3706" s="1"/>
    </row>
    <row r="3707" spans="1:22" s="10" customFormat="1" ht="41.4" x14ac:dyDescent="0.25">
      <c r="A3707" s="11" t="s">
        <v>33016</v>
      </c>
      <c r="B3707" s="12" t="s">
        <v>8424</v>
      </c>
      <c r="C3707" s="12" t="s">
        <v>8425</v>
      </c>
      <c r="D3707" s="13" t="s">
        <v>2978</v>
      </c>
      <c r="E3707" s="12" t="s">
        <v>8426</v>
      </c>
      <c r="F3707" s="14" t="s">
        <v>2980</v>
      </c>
      <c r="G3707" s="14" t="s">
        <v>2980</v>
      </c>
      <c r="H3707" s="15">
        <v>1.7100000000000001E-2</v>
      </c>
      <c r="I3707" s="30">
        <v>1</v>
      </c>
      <c r="J3707" s="26" t="s">
        <v>33486</v>
      </c>
      <c r="K3707" s="26" t="s">
        <v>29483</v>
      </c>
      <c r="L3707" s="28">
        <v>900</v>
      </c>
      <c r="M3707" s="16">
        <f t="shared" si="358"/>
        <v>0.12999999999999989</v>
      </c>
      <c r="N3707" s="17">
        <v>45643</v>
      </c>
      <c r="O3707" s="18" cm="1">
        <f t="array" ref="O3707">INDEX('[1]Базовый ПЛ ООО "Финдер" янв25 '!$E$1:$E$8808,MATCH(C3707,'[1]Базовый ПЛ ООО "Финдер" янв25 '!$B$1:$B$8808,0),)</f>
        <v>1017</v>
      </c>
      <c r="P3707" s="18">
        <f t="shared" si="356"/>
        <v>678</v>
      </c>
      <c r="Q3707" s="18">
        <f t="shared" si="357"/>
        <v>813.6</v>
      </c>
      <c r="R3707" s="1"/>
      <c r="S3707" s="1"/>
      <c r="T3707" s="1"/>
      <c r="U3707" s="1"/>
      <c r="V3707" s="1"/>
    </row>
    <row r="3708" spans="1:22" s="10" customFormat="1" ht="55.2" x14ac:dyDescent="0.25">
      <c r="A3708" s="11" t="s">
        <v>21357</v>
      </c>
      <c r="B3708" s="12" t="s">
        <v>8427</v>
      </c>
      <c r="C3708" s="12" t="s">
        <v>8428</v>
      </c>
      <c r="D3708" s="13" t="s">
        <v>2978</v>
      </c>
      <c r="E3708" s="12" t="s">
        <v>23570</v>
      </c>
      <c r="F3708" s="14" t="s">
        <v>11</v>
      </c>
      <c r="G3708" s="14" t="s">
        <v>11</v>
      </c>
      <c r="H3708" s="15">
        <v>1.7100000000000001E-2</v>
      </c>
      <c r="I3708" s="30">
        <v>1</v>
      </c>
      <c r="J3708" s="26" t="s">
        <v>33021</v>
      </c>
      <c r="K3708" s="26" t="s">
        <v>29482</v>
      </c>
      <c r="L3708" s="28">
        <v>900</v>
      </c>
      <c r="M3708" s="16">
        <f t="shared" si="358"/>
        <v>0.12999999999999989</v>
      </c>
      <c r="N3708" s="17">
        <v>45643</v>
      </c>
      <c r="O3708" s="18" cm="1">
        <f t="array" ref="O3708">INDEX('[1]Базовый ПЛ ООО "Финдер" янв25 '!$E$1:$E$8808,MATCH(C3708,'[1]Базовый ПЛ ООО "Финдер" янв25 '!$B$1:$B$8808,0),)</f>
        <v>1017</v>
      </c>
      <c r="P3708" s="18">
        <f t="shared" si="356"/>
        <v>678</v>
      </c>
      <c r="Q3708" s="18">
        <f t="shared" si="357"/>
        <v>813.6</v>
      </c>
      <c r="R3708" s="1"/>
      <c r="S3708" s="1"/>
      <c r="T3708" s="1"/>
      <c r="U3708" s="1"/>
      <c r="V3708" s="1"/>
    </row>
    <row r="3709" spans="1:22" s="10" customFormat="1" ht="41.4" x14ac:dyDescent="0.25">
      <c r="A3709" s="11" t="s">
        <v>33016</v>
      </c>
      <c r="B3709" s="12" t="s">
        <v>8429</v>
      </c>
      <c r="C3709" s="12" t="s">
        <v>8430</v>
      </c>
      <c r="D3709" s="13" t="s">
        <v>2978</v>
      </c>
      <c r="E3709" s="12" t="s">
        <v>8431</v>
      </c>
      <c r="F3709" s="14" t="s">
        <v>2980</v>
      </c>
      <c r="G3709" s="14" t="s">
        <v>2980</v>
      </c>
      <c r="H3709" s="15">
        <v>1.7399999999999999E-2</v>
      </c>
      <c r="I3709" s="30">
        <v>1</v>
      </c>
      <c r="J3709" s="26" t="s">
        <v>33445</v>
      </c>
      <c r="K3709" s="26" t="s">
        <v>29481</v>
      </c>
      <c r="L3709" s="28">
        <v>978</v>
      </c>
      <c r="M3709" s="16">
        <f t="shared" si="358"/>
        <v>9.7137014314928383E-2</v>
      </c>
      <c r="N3709" s="17">
        <v>45643</v>
      </c>
      <c r="O3709" s="18" cm="1">
        <f t="array" ref="O3709">INDEX('[1]Базовый ПЛ ООО "Финдер" янв25 '!$E$1:$E$8808,MATCH(C3709,'[1]Базовый ПЛ ООО "Финдер" янв25 '!$B$1:$B$8808,0),)</f>
        <v>1073</v>
      </c>
      <c r="P3709" s="18">
        <f t="shared" si="356"/>
        <v>715.33</v>
      </c>
      <c r="Q3709" s="18">
        <f t="shared" si="357"/>
        <v>858.4</v>
      </c>
      <c r="R3709" s="1"/>
      <c r="S3709" s="1"/>
      <c r="T3709" s="1"/>
      <c r="U3709" s="1"/>
      <c r="V3709" s="1"/>
    </row>
    <row r="3710" spans="1:22" s="10" customFormat="1" ht="41.4" x14ac:dyDescent="0.25">
      <c r="A3710" s="11" t="s">
        <v>21357</v>
      </c>
      <c r="B3710" s="12" t="s">
        <v>8432</v>
      </c>
      <c r="C3710" s="12" t="s">
        <v>8433</v>
      </c>
      <c r="D3710" s="13" t="s">
        <v>2978</v>
      </c>
      <c r="E3710" s="12" t="s">
        <v>23571</v>
      </c>
      <c r="F3710" s="14" t="s">
        <v>11</v>
      </c>
      <c r="G3710" s="14" t="s">
        <v>11</v>
      </c>
      <c r="H3710" s="15">
        <v>1.7399999999999999E-2</v>
      </c>
      <c r="I3710" s="30">
        <v>1</v>
      </c>
      <c r="J3710" s="26" t="s">
        <v>33021</v>
      </c>
      <c r="K3710" s="26" t="s">
        <v>29480</v>
      </c>
      <c r="L3710" s="28">
        <v>978</v>
      </c>
      <c r="M3710" s="16">
        <f t="shared" si="358"/>
        <v>9.7137014314928383E-2</v>
      </c>
      <c r="N3710" s="17">
        <v>45643</v>
      </c>
      <c r="O3710" s="18" cm="1">
        <f t="array" ref="O3710">INDEX('[1]Базовый ПЛ ООО "Финдер" янв25 '!$E$1:$E$8808,MATCH(C3710,'[1]Базовый ПЛ ООО "Финдер" янв25 '!$B$1:$B$8808,0),)</f>
        <v>1073</v>
      </c>
      <c r="P3710" s="18">
        <f t="shared" si="356"/>
        <v>715.33</v>
      </c>
      <c r="Q3710" s="18">
        <f t="shared" si="357"/>
        <v>858.4</v>
      </c>
      <c r="R3710" s="1"/>
      <c r="S3710" s="1"/>
      <c r="T3710" s="1"/>
      <c r="U3710" s="1"/>
      <c r="V3710" s="1"/>
    </row>
    <row r="3711" spans="1:22" s="10" customFormat="1" ht="41.4" x14ac:dyDescent="0.25">
      <c r="A3711" s="11" t="s">
        <v>33016</v>
      </c>
      <c r="B3711" s="12" t="s">
        <v>8434</v>
      </c>
      <c r="C3711" s="12" t="s">
        <v>8435</v>
      </c>
      <c r="D3711" s="13" t="s">
        <v>2978</v>
      </c>
      <c r="E3711" s="12" t="s">
        <v>8436</v>
      </c>
      <c r="F3711" s="14" t="s">
        <v>2980</v>
      </c>
      <c r="G3711" s="14" t="s">
        <v>2980</v>
      </c>
      <c r="H3711" s="15">
        <v>1.6500000000000001E-2</v>
      </c>
      <c r="I3711" s="30">
        <v>1</v>
      </c>
      <c r="J3711" s="26" t="s">
        <v>33445</v>
      </c>
      <c r="K3711" s="26" t="s">
        <v>29479</v>
      </c>
      <c r="L3711" s="28">
        <v>900</v>
      </c>
      <c r="M3711" s="16">
        <f t="shared" si="358"/>
        <v>0.12999999999999989</v>
      </c>
      <c r="N3711" s="17">
        <v>45643</v>
      </c>
      <c r="O3711" s="18" cm="1">
        <f t="array" ref="O3711">INDEX('[1]Базовый ПЛ ООО "Финдер" янв25 '!$E$1:$E$8808,MATCH(C3711,'[1]Базовый ПЛ ООО "Финдер" янв25 '!$B$1:$B$8808,0),)</f>
        <v>1017</v>
      </c>
      <c r="P3711" s="18">
        <f t="shared" si="356"/>
        <v>678</v>
      </c>
      <c r="Q3711" s="18">
        <f t="shared" si="357"/>
        <v>813.6</v>
      </c>
      <c r="R3711" s="1"/>
      <c r="S3711" s="1"/>
      <c r="T3711" s="1"/>
      <c r="U3711" s="1"/>
      <c r="V3711" s="1"/>
    </row>
    <row r="3712" spans="1:22" s="10" customFormat="1" ht="55.2" x14ac:dyDescent="0.25">
      <c r="A3712" s="11" t="s">
        <v>21357</v>
      </c>
      <c r="B3712" s="12" t="s">
        <v>8437</v>
      </c>
      <c r="C3712" s="12" t="s">
        <v>8438</v>
      </c>
      <c r="D3712" s="13" t="s">
        <v>2978</v>
      </c>
      <c r="E3712" s="12" t="s">
        <v>23572</v>
      </c>
      <c r="F3712" s="14" t="s">
        <v>11</v>
      </c>
      <c r="G3712" s="14" t="s">
        <v>11</v>
      </c>
      <c r="H3712" s="15">
        <v>1.6500000000000001E-2</v>
      </c>
      <c r="I3712" s="30">
        <v>1</v>
      </c>
      <c r="J3712" s="26" t="s">
        <v>33021</v>
      </c>
      <c r="K3712" s="26" t="s">
        <v>29478</v>
      </c>
      <c r="L3712" s="28">
        <v>900</v>
      </c>
      <c r="M3712" s="16">
        <f t="shared" si="358"/>
        <v>0.12999999999999989</v>
      </c>
      <c r="N3712" s="17">
        <v>45643</v>
      </c>
      <c r="O3712" s="18" cm="1">
        <f t="array" ref="O3712">INDEX('[1]Базовый ПЛ ООО "Финдер" янв25 '!$E$1:$E$8808,MATCH(C3712,'[1]Базовый ПЛ ООО "Финдер" янв25 '!$B$1:$B$8808,0),)</f>
        <v>1017</v>
      </c>
      <c r="P3712" s="18">
        <f t="shared" si="356"/>
        <v>678</v>
      </c>
      <c r="Q3712" s="18">
        <f t="shared" si="357"/>
        <v>813.6</v>
      </c>
      <c r="R3712" s="1"/>
      <c r="S3712" s="1"/>
      <c r="T3712" s="1"/>
      <c r="U3712" s="1"/>
      <c r="V3712" s="1"/>
    </row>
    <row r="3713" spans="1:22" s="10" customFormat="1" ht="41.4" x14ac:dyDescent="0.25">
      <c r="A3713" s="11" t="s">
        <v>21357</v>
      </c>
      <c r="B3713" s="12" t="s">
        <v>8439</v>
      </c>
      <c r="C3713" s="12" t="s">
        <v>8440</v>
      </c>
      <c r="D3713" s="13" t="s">
        <v>2978</v>
      </c>
      <c r="E3713" s="12" t="s">
        <v>8441</v>
      </c>
      <c r="F3713" s="14" t="s">
        <v>2980</v>
      </c>
      <c r="G3713" s="14" t="s">
        <v>2980</v>
      </c>
      <c r="H3713" s="15">
        <v>1.7100000000000001E-2</v>
      </c>
      <c r="I3713" s="30">
        <v>1</v>
      </c>
      <c r="J3713" s="26" t="s">
        <v>33021</v>
      </c>
      <c r="K3713" s="26" t="s">
        <v>29477</v>
      </c>
      <c r="L3713" s="28">
        <v>978</v>
      </c>
      <c r="M3713" s="16">
        <f t="shared" si="358"/>
        <v>9.7137014314928383E-2</v>
      </c>
      <c r="N3713" s="17">
        <v>45643</v>
      </c>
      <c r="O3713" s="18" cm="1">
        <f t="array" ref="O3713">INDEX('[1]Базовый ПЛ ООО "Финдер" янв25 '!$E$1:$E$8808,MATCH(C3713,'[1]Базовый ПЛ ООО "Финдер" янв25 '!$B$1:$B$8808,0),)</f>
        <v>1073</v>
      </c>
      <c r="P3713" s="18">
        <f t="shared" si="356"/>
        <v>715.33</v>
      </c>
      <c r="Q3713" s="18">
        <f t="shared" si="357"/>
        <v>858.4</v>
      </c>
      <c r="R3713" s="1"/>
      <c r="S3713" s="1"/>
      <c r="T3713" s="1"/>
      <c r="U3713" s="1"/>
      <c r="V3713" s="1"/>
    </row>
    <row r="3714" spans="1:22" s="10" customFormat="1" ht="41.4" x14ac:dyDescent="0.25">
      <c r="A3714" s="11" t="s">
        <v>21357</v>
      </c>
      <c r="B3714" s="12" t="s">
        <v>8442</v>
      </c>
      <c r="C3714" s="12" t="s">
        <v>8443</v>
      </c>
      <c r="D3714" s="13" t="s">
        <v>2978</v>
      </c>
      <c r="E3714" s="12" t="s">
        <v>23573</v>
      </c>
      <c r="F3714" s="14" t="s">
        <v>11</v>
      </c>
      <c r="G3714" s="14" t="s">
        <v>11</v>
      </c>
      <c r="H3714" s="15">
        <v>1.7100000000000001E-2</v>
      </c>
      <c r="I3714" s="30">
        <v>1</v>
      </c>
      <c r="J3714" s="26" t="s">
        <v>33021</v>
      </c>
      <c r="K3714" s="26" t="s">
        <v>29476</v>
      </c>
      <c r="L3714" s="28">
        <v>978</v>
      </c>
      <c r="M3714" s="16">
        <f t="shared" si="358"/>
        <v>9.7137014314928383E-2</v>
      </c>
      <c r="N3714" s="17">
        <v>45643</v>
      </c>
      <c r="O3714" s="18" cm="1">
        <f t="array" ref="O3714">INDEX('[1]Базовый ПЛ ООО "Финдер" янв25 '!$E$1:$E$8808,MATCH(C3714,'[1]Базовый ПЛ ООО "Финдер" янв25 '!$B$1:$B$8808,0),)</f>
        <v>1073</v>
      </c>
      <c r="P3714" s="18">
        <f t="shared" si="356"/>
        <v>715.33</v>
      </c>
      <c r="Q3714" s="18">
        <f t="shared" si="357"/>
        <v>858.4</v>
      </c>
      <c r="R3714" s="1"/>
      <c r="S3714" s="1"/>
      <c r="T3714" s="1"/>
      <c r="U3714" s="1"/>
      <c r="V3714" s="1"/>
    </row>
    <row r="3715" spans="1:22" s="10" customFormat="1" ht="41.4" x14ac:dyDescent="0.25">
      <c r="A3715" s="11" t="s">
        <v>33016</v>
      </c>
      <c r="B3715" s="12" t="s">
        <v>33716</v>
      </c>
      <c r="C3715" s="12" t="s">
        <v>33717</v>
      </c>
      <c r="D3715" s="13">
        <v>40</v>
      </c>
      <c r="E3715" s="12" t="s">
        <v>34504</v>
      </c>
      <c r="F3715" s="14">
        <v>50</v>
      </c>
      <c r="G3715" s="14">
        <v>50</v>
      </c>
      <c r="H3715" s="15"/>
      <c r="I3715" s="30">
        <v>1</v>
      </c>
      <c r="J3715" s="26" t="s">
        <v>33445</v>
      </c>
      <c r="K3715" s="26" t="s">
        <v>34790</v>
      </c>
      <c r="L3715" s="28"/>
      <c r="M3715" s="16"/>
      <c r="N3715" s="17">
        <v>45643</v>
      </c>
      <c r="O3715" s="18" cm="1">
        <f t="array" ref="O3715">INDEX('[1]Базовый ПЛ ООО "Финдер" янв25 '!$E$1:$E$8808,MATCH(C3715,'[1]Базовый ПЛ ООО "Финдер" янв25 '!$B$1:$B$8808,0),)</f>
        <v>1029</v>
      </c>
      <c r="P3715" s="18">
        <f t="shared" si="356"/>
        <v>686</v>
      </c>
      <c r="Q3715" s="18">
        <f t="shared" si="357"/>
        <v>823.2</v>
      </c>
      <c r="R3715" s="1"/>
      <c r="S3715" s="1"/>
      <c r="T3715" s="1"/>
      <c r="U3715" s="1"/>
      <c r="V3715" s="1"/>
    </row>
    <row r="3716" spans="1:22" s="10" customFormat="1" ht="41.4" x14ac:dyDescent="0.25">
      <c r="A3716" s="11" t="s">
        <v>21357</v>
      </c>
      <c r="B3716" s="12" t="s">
        <v>33718</v>
      </c>
      <c r="C3716" s="12" t="s">
        <v>33719</v>
      </c>
      <c r="D3716" s="13">
        <v>40</v>
      </c>
      <c r="E3716" s="12" t="s">
        <v>34505</v>
      </c>
      <c r="F3716" s="14">
        <v>50</v>
      </c>
      <c r="G3716" s="14">
        <v>50</v>
      </c>
      <c r="H3716" s="15"/>
      <c r="I3716" s="30">
        <v>1</v>
      </c>
      <c r="J3716" s="26" t="s">
        <v>33021</v>
      </c>
      <c r="K3716" s="26">
        <v>0</v>
      </c>
      <c r="L3716" s="28"/>
      <c r="M3716" s="16"/>
      <c r="N3716" s="17">
        <v>45643</v>
      </c>
      <c r="O3716" s="18" cm="1">
        <f t="array" ref="O3716">INDEX('[1]Базовый ПЛ ООО "Финдер" янв25 '!$E$1:$E$8808,MATCH(C3716,'[1]Базовый ПЛ ООО "Финдер" янв25 '!$B$1:$B$8808,0),)</f>
        <v>1029</v>
      </c>
      <c r="P3716" s="18">
        <f t="shared" si="356"/>
        <v>686</v>
      </c>
      <c r="Q3716" s="18">
        <f t="shared" si="357"/>
        <v>823.2</v>
      </c>
      <c r="R3716" s="1"/>
      <c r="S3716" s="1"/>
      <c r="T3716" s="1"/>
      <c r="U3716" s="1"/>
      <c r="V3716" s="1"/>
    </row>
    <row r="3717" spans="1:22" s="10" customFormat="1" ht="41.4" x14ac:dyDescent="0.25">
      <c r="A3717" s="11" t="s">
        <v>33016</v>
      </c>
      <c r="B3717" s="12" t="s">
        <v>8444</v>
      </c>
      <c r="C3717" s="12" t="s">
        <v>8445</v>
      </c>
      <c r="D3717" s="13" t="s">
        <v>2978</v>
      </c>
      <c r="E3717" s="12" t="s">
        <v>8446</v>
      </c>
      <c r="F3717" s="14" t="s">
        <v>2980</v>
      </c>
      <c r="G3717" s="14" t="s">
        <v>2980</v>
      </c>
      <c r="H3717" s="15">
        <v>1.6800000000000002E-2</v>
      </c>
      <c r="I3717" s="30">
        <v>1</v>
      </c>
      <c r="J3717" s="26" t="s">
        <v>33445</v>
      </c>
      <c r="K3717" s="26" t="s">
        <v>29475</v>
      </c>
      <c r="L3717" s="28">
        <v>989</v>
      </c>
      <c r="M3717" s="16">
        <f t="shared" ref="M3717:M3748" si="359">O3717/L3717-1</f>
        <v>4.0444893832153772E-2</v>
      </c>
      <c r="N3717" s="17">
        <v>45643</v>
      </c>
      <c r="O3717" s="18" cm="1">
        <f t="array" ref="O3717">INDEX('[1]Базовый ПЛ ООО "Финдер" янв25 '!$E$1:$E$8808,MATCH(C3717,'[1]Базовый ПЛ ООО "Финдер" янв25 '!$B$1:$B$8808,0),)</f>
        <v>1029</v>
      </c>
      <c r="P3717" s="18">
        <f t="shared" si="356"/>
        <v>686</v>
      </c>
      <c r="Q3717" s="18">
        <f t="shared" si="357"/>
        <v>823.2</v>
      </c>
      <c r="R3717" s="1"/>
      <c r="S3717" s="1"/>
      <c r="T3717" s="1"/>
      <c r="U3717" s="1"/>
      <c r="V3717" s="1"/>
    </row>
    <row r="3718" spans="1:22" s="10" customFormat="1" ht="55.2" x14ac:dyDescent="0.25">
      <c r="A3718" s="11" t="s">
        <v>21357</v>
      </c>
      <c r="B3718" s="12" t="s">
        <v>8447</v>
      </c>
      <c r="C3718" s="12" t="s">
        <v>8448</v>
      </c>
      <c r="D3718" s="13" t="s">
        <v>2978</v>
      </c>
      <c r="E3718" s="12" t="s">
        <v>23574</v>
      </c>
      <c r="F3718" s="14" t="s">
        <v>11</v>
      </c>
      <c r="G3718" s="14" t="s">
        <v>11</v>
      </c>
      <c r="H3718" s="15">
        <v>1.6800000000000002E-2</v>
      </c>
      <c r="I3718" s="30">
        <v>1</v>
      </c>
      <c r="J3718" s="26" t="s">
        <v>33021</v>
      </c>
      <c r="K3718" s="26" t="s">
        <v>29474</v>
      </c>
      <c r="L3718" s="28">
        <v>989</v>
      </c>
      <c r="M3718" s="16">
        <f t="shared" si="359"/>
        <v>4.0444893832153772E-2</v>
      </c>
      <c r="N3718" s="17">
        <v>45643</v>
      </c>
      <c r="O3718" s="18" cm="1">
        <f t="array" ref="O3718">INDEX('[1]Базовый ПЛ ООО "Финдер" янв25 '!$E$1:$E$8808,MATCH(C3718,'[1]Базовый ПЛ ООО "Финдер" янв25 '!$B$1:$B$8808,0),)</f>
        <v>1029</v>
      </c>
      <c r="P3718" s="18">
        <f t="shared" si="356"/>
        <v>686</v>
      </c>
      <c r="Q3718" s="18">
        <f t="shared" si="357"/>
        <v>823.2</v>
      </c>
      <c r="R3718" s="1"/>
      <c r="S3718" s="1"/>
      <c r="T3718" s="1"/>
      <c r="U3718" s="1"/>
      <c r="V3718" s="1"/>
    </row>
    <row r="3719" spans="1:22" s="10" customFormat="1" ht="41.4" x14ac:dyDescent="0.25">
      <c r="A3719" s="11" t="s">
        <v>21357</v>
      </c>
      <c r="B3719" s="12" t="s">
        <v>8449</v>
      </c>
      <c r="C3719" s="12" t="s">
        <v>8450</v>
      </c>
      <c r="D3719" s="13" t="s">
        <v>2978</v>
      </c>
      <c r="E3719" s="12" t="s">
        <v>8451</v>
      </c>
      <c r="F3719" s="14" t="s">
        <v>2980</v>
      </c>
      <c r="G3719" s="14" t="s">
        <v>2980</v>
      </c>
      <c r="H3719" s="15">
        <v>1.7100000000000001E-2</v>
      </c>
      <c r="I3719" s="30">
        <v>1</v>
      </c>
      <c r="J3719" s="26" t="s">
        <v>33021</v>
      </c>
      <c r="K3719" s="26" t="s">
        <v>29473</v>
      </c>
      <c r="L3719" s="28">
        <v>1066</v>
      </c>
      <c r="M3719" s="16">
        <f t="shared" si="359"/>
        <v>1.6885553470919357E-2</v>
      </c>
      <c r="N3719" s="17">
        <v>45643</v>
      </c>
      <c r="O3719" s="18" cm="1">
        <f t="array" ref="O3719">INDEX('[1]Базовый ПЛ ООО "Финдер" янв25 '!$E$1:$E$8808,MATCH(C3719,'[1]Базовый ПЛ ООО "Финдер" янв25 '!$B$1:$B$8808,0),)</f>
        <v>1084</v>
      </c>
      <c r="P3719" s="18">
        <f t="shared" si="356"/>
        <v>722.67</v>
      </c>
      <c r="Q3719" s="18">
        <f t="shared" si="357"/>
        <v>867.2</v>
      </c>
      <c r="R3719" s="1"/>
      <c r="S3719" s="1"/>
      <c r="T3719" s="1"/>
      <c r="U3719" s="1"/>
      <c r="V3719" s="1"/>
    </row>
    <row r="3720" spans="1:22" s="10" customFormat="1" ht="41.4" x14ac:dyDescent="0.25">
      <c r="A3720" s="11" t="s">
        <v>21357</v>
      </c>
      <c r="B3720" s="12" t="s">
        <v>8452</v>
      </c>
      <c r="C3720" s="12" t="s">
        <v>8453</v>
      </c>
      <c r="D3720" s="13" t="s">
        <v>2978</v>
      </c>
      <c r="E3720" s="12" t="s">
        <v>23575</v>
      </c>
      <c r="F3720" s="14" t="s">
        <v>11</v>
      </c>
      <c r="G3720" s="14" t="s">
        <v>11</v>
      </c>
      <c r="H3720" s="15">
        <v>1.7100000000000001E-2</v>
      </c>
      <c r="I3720" s="30">
        <v>1</v>
      </c>
      <c r="J3720" s="26" t="s">
        <v>33021</v>
      </c>
      <c r="K3720" s="26" t="s">
        <v>29472</v>
      </c>
      <c r="L3720" s="28">
        <v>1066</v>
      </c>
      <c r="M3720" s="16">
        <f t="shared" si="359"/>
        <v>1.6885553470919357E-2</v>
      </c>
      <c r="N3720" s="17">
        <v>45643</v>
      </c>
      <c r="O3720" s="18" cm="1">
        <f t="array" ref="O3720">INDEX('[1]Базовый ПЛ ООО "Финдер" янв25 '!$E$1:$E$8808,MATCH(C3720,'[1]Базовый ПЛ ООО "Финдер" янв25 '!$B$1:$B$8808,0),)</f>
        <v>1084</v>
      </c>
      <c r="P3720" s="18">
        <f t="shared" si="356"/>
        <v>722.67</v>
      </c>
      <c r="Q3720" s="18">
        <f t="shared" si="357"/>
        <v>867.2</v>
      </c>
      <c r="R3720" s="1"/>
      <c r="S3720" s="1"/>
      <c r="T3720" s="1"/>
      <c r="U3720" s="1"/>
      <c r="V3720" s="1"/>
    </row>
    <row r="3721" spans="1:22" s="10" customFormat="1" ht="41.4" x14ac:dyDescent="0.25">
      <c r="A3721" s="11" t="s">
        <v>21357</v>
      </c>
      <c r="B3721" s="12" t="s">
        <v>8454</v>
      </c>
      <c r="C3721" s="12" t="s">
        <v>8455</v>
      </c>
      <c r="D3721" s="13" t="s">
        <v>2978</v>
      </c>
      <c r="E3721" s="12" t="s">
        <v>8456</v>
      </c>
      <c r="F3721" s="14" t="s">
        <v>2980</v>
      </c>
      <c r="G3721" s="14" t="s">
        <v>2980</v>
      </c>
      <c r="H3721" s="15">
        <v>1.7100000000000001E-2</v>
      </c>
      <c r="I3721" s="30">
        <v>1</v>
      </c>
      <c r="J3721" s="26" t="s">
        <v>33021</v>
      </c>
      <c r="K3721" s="26" t="s">
        <v>29471</v>
      </c>
      <c r="L3721" s="28">
        <v>989</v>
      </c>
      <c r="M3721" s="16">
        <f t="shared" si="359"/>
        <v>4.0444893832153772E-2</v>
      </c>
      <c r="N3721" s="17">
        <v>45643</v>
      </c>
      <c r="O3721" s="18" cm="1">
        <f t="array" ref="O3721">INDEX('[1]Базовый ПЛ ООО "Финдер" янв25 '!$E$1:$E$8808,MATCH(C3721,'[1]Базовый ПЛ ООО "Финдер" янв25 '!$B$1:$B$8808,0),)</f>
        <v>1029</v>
      </c>
      <c r="P3721" s="18">
        <f t="shared" si="356"/>
        <v>686</v>
      </c>
      <c r="Q3721" s="18">
        <f t="shared" si="357"/>
        <v>823.2</v>
      </c>
      <c r="R3721" s="1"/>
      <c r="S3721" s="1"/>
      <c r="T3721" s="1"/>
      <c r="U3721" s="1"/>
      <c r="V3721" s="1"/>
    </row>
    <row r="3722" spans="1:22" s="10" customFormat="1" ht="55.2" x14ac:dyDescent="0.25">
      <c r="A3722" s="11" t="s">
        <v>21357</v>
      </c>
      <c r="B3722" s="12" t="s">
        <v>8457</v>
      </c>
      <c r="C3722" s="12" t="s">
        <v>8458</v>
      </c>
      <c r="D3722" s="13" t="s">
        <v>2978</v>
      </c>
      <c r="E3722" s="12" t="s">
        <v>23576</v>
      </c>
      <c r="F3722" s="14" t="s">
        <v>11</v>
      </c>
      <c r="G3722" s="14" t="s">
        <v>11</v>
      </c>
      <c r="H3722" s="15">
        <v>1.7100000000000001E-2</v>
      </c>
      <c r="I3722" s="30">
        <v>1</v>
      </c>
      <c r="J3722" s="26" t="s">
        <v>33021</v>
      </c>
      <c r="K3722" s="26" t="s">
        <v>29470</v>
      </c>
      <c r="L3722" s="28">
        <v>989</v>
      </c>
      <c r="M3722" s="16">
        <f t="shared" si="359"/>
        <v>4.0444893832153772E-2</v>
      </c>
      <c r="N3722" s="17">
        <v>45643</v>
      </c>
      <c r="O3722" s="18" cm="1">
        <f t="array" ref="O3722">INDEX('[1]Базовый ПЛ ООО "Финдер" янв25 '!$E$1:$E$8808,MATCH(C3722,'[1]Базовый ПЛ ООО "Финдер" янв25 '!$B$1:$B$8808,0),)</f>
        <v>1029</v>
      </c>
      <c r="P3722" s="18">
        <f t="shared" si="356"/>
        <v>686</v>
      </c>
      <c r="Q3722" s="18">
        <f t="shared" si="357"/>
        <v>823.2</v>
      </c>
      <c r="R3722" s="1"/>
      <c r="S3722" s="1"/>
      <c r="T3722" s="1"/>
      <c r="U3722" s="1"/>
      <c r="V3722" s="1"/>
    </row>
    <row r="3723" spans="1:22" s="10" customFormat="1" ht="41.4" x14ac:dyDescent="0.25">
      <c r="A3723" s="11" t="s">
        <v>21357</v>
      </c>
      <c r="B3723" s="12" t="s">
        <v>8459</v>
      </c>
      <c r="C3723" s="12" t="s">
        <v>8460</v>
      </c>
      <c r="D3723" s="13" t="s">
        <v>2978</v>
      </c>
      <c r="E3723" s="12" t="s">
        <v>8461</v>
      </c>
      <c r="F3723" s="14" t="s">
        <v>2980</v>
      </c>
      <c r="G3723" s="14" t="s">
        <v>2980</v>
      </c>
      <c r="H3723" s="15">
        <v>1.7100000000000001E-2</v>
      </c>
      <c r="I3723" s="30">
        <v>1</v>
      </c>
      <c r="J3723" s="26" t="s">
        <v>33021</v>
      </c>
      <c r="K3723" s="26" t="s">
        <v>29469</v>
      </c>
      <c r="L3723" s="28">
        <v>1066</v>
      </c>
      <c r="M3723" s="16">
        <f t="shared" si="359"/>
        <v>1.6885553470919357E-2</v>
      </c>
      <c r="N3723" s="17">
        <v>45643</v>
      </c>
      <c r="O3723" s="18" cm="1">
        <f t="array" ref="O3723">INDEX('[1]Базовый ПЛ ООО "Финдер" янв25 '!$E$1:$E$8808,MATCH(C3723,'[1]Базовый ПЛ ООО "Финдер" янв25 '!$B$1:$B$8808,0),)</f>
        <v>1084</v>
      </c>
      <c r="P3723" s="18">
        <f t="shared" si="356"/>
        <v>722.67</v>
      </c>
      <c r="Q3723" s="18">
        <f t="shared" si="357"/>
        <v>867.2</v>
      </c>
      <c r="R3723" s="1"/>
      <c r="S3723" s="1"/>
      <c r="T3723" s="1"/>
      <c r="U3723" s="1"/>
      <c r="V3723" s="1"/>
    </row>
    <row r="3724" spans="1:22" s="10" customFormat="1" ht="41.4" x14ac:dyDescent="0.25">
      <c r="A3724" s="11" t="s">
        <v>21357</v>
      </c>
      <c r="B3724" s="12" t="s">
        <v>8462</v>
      </c>
      <c r="C3724" s="12" t="s">
        <v>8463</v>
      </c>
      <c r="D3724" s="13" t="s">
        <v>2978</v>
      </c>
      <c r="E3724" s="12" t="s">
        <v>23577</v>
      </c>
      <c r="F3724" s="14" t="s">
        <v>11</v>
      </c>
      <c r="G3724" s="14" t="s">
        <v>11</v>
      </c>
      <c r="H3724" s="15">
        <v>1.7100000000000001E-2</v>
      </c>
      <c r="I3724" s="30">
        <v>1</v>
      </c>
      <c r="J3724" s="26" t="s">
        <v>33021</v>
      </c>
      <c r="K3724" s="26" t="s">
        <v>29468</v>
      </c>
      <c r="L3724" s="28">
        <v>1066</v>
      </c>
      <c r="M3724" s="16">
        <f t="shared" si="359"/>
        <v>1.6885553470919357E-2</v>
      </c>
      <c r="N3724" s="17">
        <v>45643</v>
      </c>
      <c r="O3724" s="18" cm="1">
        <f t="array" ref="O3724">INDEX('[1]Базовый ПЛ ООО "Финдер" янв25 '!$E$1:$E$8808,MATCH(C3724,'[1]Базовый ПЛ ООО "Финдер" янв25 '!$B$1:$B$8808,0),)</f>
        <v>1084</v>
      </c>
      <c r="P3724" s="18">
        <f t="shared" ref="P3724:P3787" si="360">CHOOSE(I3724,ROUND(O3724*(1-$Q$5)/1.2,2),ROUND(O3724*(1-$Q$3)/1.2,2))</f>
        <v>722.67</v>
      </c>
      <c r="Q3724" s="18">
        <f t="shared" ref="Q3724:Q3787" si="361">ROUND(P3724*1.2,2)</f>
        <v>867.2</v>
      </c>
      <c r="R3724" s="1"/>
      <c r="S3724" s="1"/>
      <c r="T3724" s="1"/>
      <c r="U3724" s="1"/>
      <c r="V3724" s="1"/>
    </row>
    <row r="3725" spans="1:22" s="10" customFormat="1" ht="41.4" x14ac:dyDescent="0.25">
      <c r="A3725" s="11" t="s">
        <v>33016</v>
      </c>
      <c r="B3725" s="12" t="s">
        <v>8464</v>
      </c>
      <c r="C3725" s="12" t="s">
        <v>8465</v>
      </c>
      <c r="D3725" s="13" t="s">
        <v>2978</v>
      </c>
      <c r="E3725" s="12" t="s">
        <v>8466</v>
      </c>
      <c r="F3725" s="14" t="s">
        <v>2980</v>
      </c>
      <c r="G3725" s="14" t="s">
        <v>2980</v>
      </c>
      <c r="H3725" s="15">
        <v>1.7100000000000001E-2</v>
      </c>
      <c r="I3725" s="30">
        <v>1</v>
      </c>
      <c r="J3725" s="26" t="s">
        <v>33445</v>
      </c>
      <c r="K3725" s="26" t="s">
        <v>29467</v>
      </c>
      <c r="L3725" s="28">
        <v>900</v>
      </c>
      <c r="M3725" s="16">
        <f t="shared" si="359"/>
        <v>0.12999999999999989</v>
      </c>
      <c r="N3725" s="17">
        <v>45643</v>
      </c>
      <c r="O3725" s="18" cm="1">
        <f t="array" ref="O3725">INDEX('[1]Базовый ПЛ ООО "Финдер" янв25 '!$E$1:$E$8808,MATCH(C3725,'[1]Базовый ПЛ ООО "Финдер" янв25 '!$B$1:$B$8808,0),)</f>
        <v>1017</v>
      </c>
      <c r="P3725" s="18">
        <f t="shared" si="360"/>
        <v>678</v>
      </c>
      <c r="Q3725" s="18">
        <f t="shared" si="361"/>
        <v>813.6</v>
      </c>
      <c r="R3725" s="1"/>
      <c r="S3725" s="1"/>
      <c r="T3725" s="1"/>
      <c r="U3725" s="1"/>
      <c r="V3725" s="1"/>
    </row>
    <row r="3726" spans="1:22" s="10" customFormat="1" ht="55.2" x14ac:dyDescent="0.25">
      <c r="A3726" s="11" t="s">
        <v>21357</v>
      </c>
      <c r="B3726" s="12" t="s">
        <v>8467</v>
      </c>
      <c r="C3726" s="12" t="s">
        <v>8468</v>
      </c>
      <c r="D3726" s="13" t="s">
        <v>2978</v>
      </c>
      <c r="E3726" s="12" t="s">
        <v>23578</v>
      </c>
      <c r="F3726" s="14" t="s">
        <v>11</v>
      </c>
      <c r="G3726" s="14" t="s">
        <v>11</v>
      </c>
      <c r="H3726" s="15">
        <v>1.7100000000000001E-2</v>
      </c>
      <c r="I3726" s="30">
        <v>1</v>
      </c>
      <c r="J3726" s="26" t="s">
        <v>33021</v>
      </c>
      <c r="K3726" s="26" t="s">
        <v>29466</v>
      </c>
      <c r="L3726" s="28">
        <v>900</v>
      </c>
      <c r="M3726" s="16">
        <f t="shared" si="359"/>
        <v>0.12999999999999989</v>
      </c>
      <c r="N3726" s="17">
        <v>45643</v>
      </c>
      <c r="O3726" s="18" cm="1">
        <f t="array" ref="O3726">INDEX('[1]Базовый ПЛ ООО "Финдер" янв25 '!$E$1:$E$8808,MATCH(C3726,'[1]Базовый ПЛ ООО "Финдер" янв25 '!$B$1:$B$8808,0),)</f>
        <v>1017</v>
      </c>
      <c r="P3726" s="18">
        <f t="shared" si="360"/>
        <v>678</v>
      </c>
      <c r="Q3726" s="18">
        <f t="shared" si="361"/>
        <v>813.6</v>
      </c>
      <c r="R3726" s="1"/>
      <c r="S3726" s="1"/>
      <c r="T3726" s="1"/>
      <c r="U3726" s="1"/>
      <c r="V3726" s="1"/>
    </row>
    <row r="3727" spans="1:22" s="10" customFormat="1" ht="41.4" x14ac:dyDescent="0.25">
      <c r="A3727" s="11" t="s">
        <v>21357</v>
      </c>
      <c r="B3727" s="12" t="s">
        <v>8469</v>
      </c>
      <c r="C3727" s="12" t="s">
        <v>8470</v>
      </c>
      <c r="D3727" s="13" t="s">
        <v>2978</v>
      </c>
      <c r="E3727" s="12" t="s">
        <v>8471</v>
      </c>
      <c r="F3727" s="14" t="s">
        <v>2980</v>
      </c>
      <c r="G3727" s="14" t="s">
        <v>2980</v>
      </c>
      <c r="H3727" s="15">
        <v>1.7100000000000001E-2</v>
      </c>
      <c r="I3727" s="30">
        <v>1</v>
      </c>
      <c r="J3727" s="26" t="s">
        <v>33021</v>
      </c>
      <c r="K3727" s="26" t="s">
        <v>29465</v>
      </c>
      <c r="L3727" s="28">
        <v>978</v>
      </c>
      <c r="M3727" s="16">
        <f t="shared" si="359"/>
        <v>9.7137014314928383E-2</v>
      </c>
      <c r="N3727" s="17">
        <v>45643</v>
      </c>
      <c r="O3727" s="18" cm="1">
        <f t="array" ref="O3727">INDEX('[1]Базовый ПЛ ООО "Финдер" янв25 '!$E$1:$E$8808,MATCH(C3727,'[1]Базовый ПЛ ООО "Финдер" янв25 '!$B$1:$B$8808,0),)</f>
        <v>1073</v>
      </c>
      <c r="P3727" s="18">
        <f t="shared" si="360"/>
        <v>715.33</v>
      </c>
      <c r="Q3727" s="18">
        <f t="shared" si="361"/>
        <v>858.4</v>
      </c>
      <c r="R3727" s="1"/>
      <c r="S3727" s="1"/>
      <c r="T3727" s="1"/>
      <c r="U3727" s="1"/>
      <c r="V3727" s="1"/>
    </row>
    <row r="3728" spans="1:22" s="10" customFormat="1" ht="41.4" x14ac:dyDescent="0.25">
      <c r="A3728" s="11" t="s">
        <v>21357</v>
      </c>
      <c r="B3728" s="12" t="s">
        <v>8472</v>
      </c>
      <c r="C3728" s="12" t="s">
        <v>8473</v>
      </c>
      <c r="D3728" s="13" t="s">
        <v>2978</v>
      </c>
      <c r="E3728" s="12" t="s">
        <v>23579</v>
      </c>
      <c r="F3728" s="14" t="s">
        <v>11</v>
      </c>
      <c r="G3728" s="14" t="s">
        <v>11</v>
      </c>
      <c r="H3728" s="15">
        <v>1.7100000000000001E-2</v>
      </c>
      <c r="I3728" s="30">
        <v>1</v>
      </c>
      <c r="J3728" s="26" t="s">
        <v>33021</v>
      </c>
      <c r="K3728" s="26" t="s">
        <v>29464</v>
      </c>
      <c r="L3728" s="28">
        <v>978</v>
      </c>
      <c r="M3728" s="16">
        <f t="shared" si="359"/>
        <v>9.7137014314928383E-2</v>
      </c>
      <c r="N3728" s="17">
        <v>45643</v>
      </c>
      <c r="O3728" s="18" cm="1">
        <f t="array" ref="O3728">INDEX('[1]Базовый ПЛ ООО "Финдер" янв25 '!$E$1:$E$8808,MATCH(C3728,'[1]Базовый ПЛ ООО "Финдер" янв25 '!$B$1:$B$8808,0),)</f>
        <v>1073</v>
      </c>
      <c r="P3728" s="18">
        <f t="shared" si="360"/>
        <v>715.33</v>
      </c>
      <c r="Q3728" s="18">
        <f t="shared" si="361"/>
        <v>858.4</v>
      </c>
      <c r="R3728" s="1"/>
      <c r="S3728" s="1"/>
      <c r="T3728" s="1"/>
      <c r="U3728" s="1"/>
      <c r="V3728" s="1"/>
    </row>
    <row r="3729" spans="1:22" s="10" customFormat="1" ht="41.4" x14ac:dyDescent="0.25">
      <c r="A3729" s="11" t="s">
        <v>21357</v>
      </c>
      <c r="B3729" s="12" t="s">
        <v>8474</v>
      </c>
      <c r="C3729" s="12" t="s">
        <v>8475</v>
      </c>
      <c r="D3729" s="13" t="s">
        <v>2978</v>
      </c>
      <c r="E3729" s="12" t="s">
        <v>8476</v>
      </c>
      <c r="F3729" s="14" t="s">
        <v>2980</v>
      </c>
      <c r="G3729" s="14" t="s">
        <v>2980</v>
      </c>
      <c r="H3729" s="15">
        <v>1.7100000000000001E-2</v>
      </c>
      <c r="I3729" s="30">
        <v>1</v>
      </c>
      <c r="J3729" s="26" t="s">
        <v>33021</v>
      </c>
      <c r="K3729" s="26" t="s">
        <v>29463</v>
      </c>
      <c r="L3729" s="28">
        <v>900</v>
      </c>
      <c r="M3729" s="16">
        <f t="shared" si="359"/>
        <v>0.12999999999999989</v>
      </c>
      <c r="N3729" s="17">
        <v>45643</v>
      </c>
      <c r="O3729" s="18" cm="1">
        <f t="array" ref="O3729">INDEX('[1]Базовый ПЛ ООО "Финдер" янв25 '!$E$1:$E$8808,MATCH(C3729,'[1]Базовый ПЛ ООО "Финдер" янв25 '!$B$1:$B$8808,0),)</f>
        <v>1017</v>
      </c>
      <c r="P3729" s="18">
        <f t="shared" si="360"/>
        <v>678</v>
      </c>
      <c r="Q3729" s="18">
        <f t="shared" si="361"/>
        <v>813.6</v>
      </c>
      <c r="R3729" s="1"/>
      <c r="S3729" s="1"/>
      <c r="T3729" s="1"/>
      <c r="U3729" s="1"/>
      <c r="V3729" s="1"/>
    </row>
    <row r="3730" spans="1:22" s="10" customFormat="1" ht="55.2" x14ac:dyDescent="0.25">
      <c r="A3730" s="11" t="s">
        <v>21357</v>
      </c>
      <c r="B3730" s="12" t="s">
        <v>8477</v>
      </c>
      <c r="C3730" s="12" t="s">
        <v>8478</v>
      </c>
      <c r="D3730" s="13" t="s">
        <v>2978</v>
      </c>
      <c r="E3730" s="12" t="s">
        <v>23580</v>
      </c>
      <c r="F3730" s="14" t="s">
        <v>11</v>
      </c>
      <c r="G3730" s="14" t="s">
        <v>11</v>
      </c>
      <c r="H3730" s="15">
        <v>1.7100000000000001E-2</v>
      </c>
      <c r="I3730" s="30">
        <v>1</v>
      </c>
      <c r="J3730" s="26" t="s">
        <v>33021</v>
      </c>
      <c r="K3730" s="26" t="s">
        <v>29462</v>
      </c>
      <c r="L3730" s="28">
        <v>900</v>
      </c>
      <c r="M3730" s="16">
        <f t="shared" si="359"/>
        <v>0.12999999999999989</v>
      </c>
      <c r="N3730" s="17">
        <v>45643</v>
      </c>
      <c r="O3730" s="18" cm="1">
        <f t="array" ref="O3730">INDEX('[1]Базовый ПЛ ООО "Финдер" янв25 '!$E$1:$E$8808,MATCH(C3730,'[1]Базовый ПЛ ООО "Финдер" янв25 '!$B$1:$B$8808,0),)</f>
        <v>1017</v>
      </c>
      <c r="P3730" s="18">
        <f t="shared" si="360"/>
        <v>678</v>
      </c>
      <c r="Q3730" s="18">
        <f t="shared" si="361"/>
        <v>813.6</v>
      </c>
      <c r="R3730" s="1"/>
      <c r="S3730" s="1"/>
      <c r="T3730" s="1"/>
      <c r="U3730" s="1"/>
      <c r="V3730" s="1"/>
    </row>
    <row r="3731" spans="1:22" s="10" customFormat="1" ht="41.4" x14ac:dyDescent="0.25">
      <c r="A3731" s="11" t="s">
        <v>21357</v>
      </c>
      <c r="B3731" s="12" t="s">
        <v>8479</v>
      </c>
      <c r="C3731" s="12" t="s">
        <v>8480</v>
      </c>
      <c r="D3731" s="13" t="s">
        <v>2978</v>
      </c>
      <c r="E3731" s="12" t="s">
        <v>8481</v>
      </c>
      <c r="F3731" s="14" t="s">
        <v>2980</v>
      </c>
      <c r="G3731" s="14" t="s">
        <v>2980</v>
      </c>
      <c r="H3731" s="15">
        <v>1.7100000000000001E-2</v>
      </c>
      <c r="I3731" s="30">
        <v>1</v>
      </c>
      <c r="J3731" s="26" t="s">
        <v>33021</v>
      </c>
      <c r="K3731" s="26" t="s">
        <v>29461</v>
      </c>
      <c r="L3731" s="28">
        <v>978</v>
      </c>
      <c r="M3731" s="16">
        <f t="shared" si="359"/>
        <v>9.7137014314928383E-2</v>
      </c>
      <c r="N3731" s="17">
        <v>45643</v>
      </c>
      <c r="O3731" s="18" cm="1">
        <f t="array" ref="O3731">INDEX('[1]Базовый ПЛ ООО "Финдер" янв25 '!$E$1:$E$8808,MATCH(C3731,'[1]Базовый ПЛ ООО "Финдер" янв25 '!$B$1:$B$8808,0),)</f>
        <v>1073</v>
      </c>
      <c r="P3731" s="18">
        <f t="shared" si="360"/>
        <v>715.33</v>
      </c>
      <c r="Q3731" s="18">
        <f t="shared" si="361"/>
        <v>858.4</v>
      </c>
      <c r="R3731" s="1"/>
      <c r="S3731" s="1"/>
      <c r="T3731" s="1"/>
      <c r="U3731" s="1"/>
      <c r="V3731" s="1"/>
    </row>
    <row r="3732" spans="1:22" s="10" customFormat="1" ht="41.4" x14ac:dyDescent="0.25">
      <c r="A3732" s="11" t="s">
        <v>21357</v>
      </c>
      <c r="B3732" s="12" t="s">
        <v>8482</v>
      </c>
      <c r="C3732" s="12" t="s">
        <v>8483</v>
      </c>
      <c r="D3732" s="13" t="s">
        <v>2978</v>
      </c>
      <c r="E3732" s="12" t="s">
        <v>23581</v>
      </c>
      <c r="F3732" s="14" t="s">
        <v>11</v>
      </c>
      <c r="G3732" s="14" t="s">
        <v>11</v>
      </c>
      <c r="H3732" s="15">
        <v>1.7100000000000001E-2</v>
      </c>
      <c r="I3732" s="30">
        <v>1</v>
      </c>
      <c r="J3732" s="26" t="s">
        <v>33021</v>
      </c>
      <c r="K3732" s="26" t="s">
        <v>29460</v>
      </c>
      <c r="L3732" s="28">
        <v>978</v>
      </c>
      <c r="M3732" s="16">
        <f t="shared" si="359"/>
        <v>9.7137014314928383E-2</v>
      </c>
      <c r="N3732" s="17">
        <v>45643</v>
      </c>
      <c r="O3732" s="18" cm="1">
        <f t="array" ref="O3732">INDEX('[1]Базовый ПЛ ООО "Финдер" янв25 '!$E$1:$E$8808,MATCH(C3732,'[1]Базовый ПЛ ООО "Финдер" янв25 '!$B$1:$B$8808,0),)</f>
        <v>1073</v>
      </c>
      <c r="P3732" s="18">
        <f t="shared" si="360"/>
        <v>715.33</v>
      </c>
      <c r="Q3732" s="18">
        <f t="shared" si="361"/>
        <v>858.4</v>
      </c>
      <c r="R3732" s="1"/>
      <c r="S3732" s="1"/>
      <c r="T3732" s="1"/>
      <c r="U3732" s="1"/>
      <c r="V3732" s="1"/>
    </row>
    <row r="3733" spans="1:22" s="10" customFormat="1" ht="41.4" x14ac:dyDescent="0.25">
      <c r="A3733" s="11" t="s">
        <v>21357</v>
      </c>
      <c r="B3733" s="12" t="s">
        <v>8484</v>
      </c>
      <c r="C3733" s="12" t="s">
        <v>8485</v>
      </c>
      <c r="D3733" s="13" t="s">
        <v>2978</v>
      </c>
      <c r="E3733" s="12" t="s">
        <v>8486</v>
      </c>
      <c r="F3733" s="14" t="s">
        <v>2980</v>
      </c>
      <c r="G3733" s="14" t="s">
        <v>2980</v>
      </c>
      <c r="H3733" s="15">
        <v>1.7100000000000001E-2</v>
      </c>
      <c r="I3733" s="30">
        <v>1</v>
      </c>
      <c r="J3733" s="26" t="s">
        <v>33021</v>
      </c>
      <c r="K3733" s="26" t="s">
        <v>29459</v>
      </c>
      <c r="L3733" s="28">
        <v>989</v>
      </c>
      <c r="M3733" s="16">
        <f t="shared" si="359"/>
        <v>4.0444893832153772E-2</v>
      </c>
      <c r="N3733" s="17">
        <v>45643</v>
      </c>
      <c r="O3733" s="18" cm="1">
        <f t="array" ref="O3733">INDEX('[1]Базовый ПЛ ООО "Финдер" янв25 '!$E$1:$E$8808,MATCH(C3733,'[1]Базовый ПЛ ООО "Финдер" янв25 '!$B$1:$B$8808,0),)</f>
        <v>1029</v>
      </c>
      <c r="P3733" s="18">
        <f t="shared" si="360"/>
        <v>686</v>
      </c>
      <c r="Q3733" s="18">
        <f t="shared" si="361"/>
        <v>823.2</v>
      </c>
      <c r="R3733" s="1"/>
      <c r="S3733" s="1"/>
      <c r="T3733" s="1"/>
      <c r="U3733" s="1"/>
      <c r="V3733" s="1"/>
    </row>
    <row r="3734" spans="1:22" s="10" customFormat="1" ht="55.2" x14ac:dyDescent="0.25">
      <c r="A3734" s="11" t="s">
        <v>21357</v>
      </c>
      <c r="B3734" s="12" t="s">
        <v>8487</v>
      </c>
      <c r="C3734" s="12" t="s">
        <v>8488</v>
      </c>
      <c r="D3734" s="13" t="s">
        <v>2978</v>
      </c>
      <c r="E3734" s="12" t="s">
        <v>23582</v>
      </c>
      <c r="F3734" s="14" t="s">
        <v>11</v>
      </c>
      <c r="G3734" s="14" t="s">
        <v>11</v>
      </c>
      <c r="H3734" s="15">
        <v>1.7100000000000001E-2</v>
      </c>
      <c r="I3734" s="30">
        <v>1</v>
      </c>
      <c r="J3734" s="26" t="s">
        <v>33021</v>
      </c>
      <c r="K3734" s="26" t="s">
        <v>29458</v>
      </c>
      <c r="L3734" s="28">
        <v>989</v>
      </c>
      <c r="M3734" s="16">
        <f t="shared" si="359"/>
        <v>4.0444893832153772E-2</v>
      </c>
      <c r="N3734" s="17">
        <v>45643</v>
      </c>
      <c r="O3734" s="18" cm="1">
        <f t="array" ref="O3734">INDEX('[1]Базовый ПЛ ООО "Финдер" янв25 '!$E$1:$E$8808,MATCH(C3734,'[1]Базовый ПЛ ООО "Финдер" янв25 '!$B$1:$B$8808,0),)</f>
        <v>1029</v>
      </c>
      <c r="P3734" s="18">
        <f t="shared" si="360"/>
        <v>686</v>
      </c>
      <c r="Q3734" s="18">
        <f t="shared" si="361"/>
        <v>823.2</v>
      </c>
      <c r="R3734" s="1"/>
      <c r="S3734" s="1"/>
      <c r="T3734" s="1"/>
      <c r="U3734" s="1"/>
      <c r="V3734" s="1"/>
    </row>
    <row r="3735" spans="1:22" s="10" customFormat="1" ht="41.4" x14ac:dyDescent="0.25">
      <c r="A3735" s="11" t="s">
        <v>21357</v>
      </c>
      <c r="B3735" s="12" t="s">
        <v>8489</v>
      </c>
      <c r="C3735" s="12" t="s">
        <v>8490</v>
      </c>
      <c r="D3735" s="13" t="s">
        <v>2978</v>
      </c>
      <c r="E3735" s="12" t="s">
        <v>8491</v>
      </c>
      <c r="F3735" s="14" t="s">
        <v>2980</v>
      </c>
      <c r="G3735" s="14" t="s">
        <v>2980</v>
      </c>
      <c r="H3735" s="15">
        <v>1.7100000000000001E-2</v>
      </c>
      <c r="I3735" s="30">
        <v>1</v>
      </c>
      <c r="J3735" s="26" t="s">
        <v>33021</v>
      </c>
      <c r="K3735" s="26" t="s">
        <v>29457</v>
      </c>
      <c r="L3735" s="28">
        <v>1066</v>
      </c>
      <c r="M3735" s="16">
        <f t="shared" si="359"/>
        <v>1.6885553470919357E-2</v>
      </c>
      <c r="N3735" s="17">
        <v>45643</v>
      </c>
      <c r="O3735" s="18" cm="1">
        <f t="array" ref="O3735">INDEX('[1]Базовый ПЛ ООО "Финдер" янв25 '!$E$1:$E$8808,MATCH(C3735,'[1]Базовый ПЛ ООО "Финдер" янв25 '!$B$1:$B$8808,0),)</f>
        <v>1084</v>
      </c>
      <c r="P3735" s="18">
        <f t="shared" si="360"/>
        <v>722.67</v>
      </c>
      <c r="Q3735" s="18">
        <f t="shared" si="361"/>
        <v>867.2</v>
      </c>
      <c r="R3735" s="1"/>
      <c r="S3735" s="1"/>
      <c r="T3735" s="1"/>
      <c r="U3735" s="1"/>
      <c r="V3735" s="1"/>
    </row>
    <row r="3736" spans="1:22" s="10" customFormat="1" ht="41.4" x14ac:dyDescent="0.25">
      <c r="A3736" s="11" t="s">
        <v>21357</v>
      </c>
      <c r="B3736" s="12" t="s">
        <v>8492</v>
      </c>
      <c r="C3736" s="12" t="s">
        <v>8493</v>
      </c>
      <c r="D3736" s="13" t="s">
        <v>2978</v>
      </c>
      <c r="E3736" s="12" t="s">
        <v>23583</v>
      </c>
      <c r="F3736" s="14" t="s">
        <v>11</v>
      </c>
      <c r="G3736" s="14" t="s">
        <v>11</v>
      </c>
      <c r="H3736" s="15">
        <v>1.7100000000000001E-2</v>
      </c>
      <c r="I3736" s="30">
        <v>1</v>
      </c>
      <c r="J3736" s="26" t="s">
        <v>33021</v>
      </c>
      <c r="K3736" s="26" t="s">
        <v>29456</v>
      </c>
      <c r="L3736" s="28">
        <v>1066</v>
      </c>
      <c r="M3736" s="16">
        <f t="shared" si="359"/>
        <v>1.6885553470919357E-2</v>
      </c>
      <c r="N3736" s="17">
        <v>45643</v>
      </c>
      <c r="O3736" s="18" cm="1">
        <f t="array" ref="O3736">INDEX('[1]Базовый ПЛ ООО "Финдер" янв25 '!$E$1:$E$8808,MATCH(C3736,'[1]Базовый ПЛ ООО "Финдер" янв25 '!$B$1:$B$8808,0),)</f>
        <v>1084</v>
      </c>
      <c r="P3736" s="18">
        <f t="shared" si="360"/>
        <v>722.67</v>
      </c>
      <c r="Q3736" s="18">
        <f t="shared" si="361"/>
        <v>867.2</v>
      </c>
      <c r="R3736" s="1"/>
      <c r="S3736" s="1"/>
      <c r="T3736" s="1"/>
      <c r="U3736" s="1"/>
      <c r="V3736" s="1"/>
    </row>
    <row r="3737" spans="1:22" s="10" customFormat="1" ht="41.4" x14ac:dyDescent="0.25">
      <c r="A3737" s="11" t="s">
        <v>21357</v>
      </c>
      <c r="B3737" s="12" t="s">
        <v>8494</v>
      </c>
      <c r="C3737" s="12" t="s">
        <v>8495</v>
      </c>
      <c r="D3737" s="13" t="s">
        <v>2978</v>
      </c>
      <c r="E3737" s="12" t="s">
        <v>8496</v>
      </c>
      <c r="F3737" s="14" t="s">
        <v>2980</v>
      </c>
      <c r="G3737" s="14" t="s">
        <v>2980</v>
      </c>
      <c r="H3737" s="15">
        <v>1.7100000000000001E-2</v>
      </c>
      <c r="I3737" s="30">
        <v>1</v>
      </c>
      <c r="J3737" s="26" t="s">
        <v>33021</v>
      </c>
      <c r="K3737" s="26" t="s">
        <v>29455</v>
      </c>
      <c r="L3737" s="28">
        <v>989</v>
      </c>
      <c r="M3737" s="16">
        <f t="shared" si="359"/>
        <v>4.0444893832153772E-2</v>
      </c>
      <c r="N3737" s="17">
        <v>45643</v>
      </c>
      <c r="O3737" s="18" cm="1">
        <f t="array" ref="O3737">INDEX('[1]Базовый ПЛ ООО "Финдер" янв25 '!$E$1:$E$8808,MATCH(C3737,'[1]Базовый ПЛ ООО "Финдер" янв25 '!$B$1:$B$8808,0),)</f>
        <v>1029</v>
      </c>
      <c r="P3737" s="18">
        <f t="shared" si="360"/>
        <v>686</v>
      </c>
      <c r="Q3737" s="18">
        <f t="shared" si="361"/>
        <v>823.2</v>
      </c>
      <c r="R3737" s="1"/>
      <c r="S3737" s="1"/>
      <c r="T3737" s="1"/>
      <c r="U3737" s="1"/>
      <c r="V3737" s="1"/>
    </row>
    <row r="3738" spans="1:22" s="10" customFormat="1" ht="55.2" x14ac:dyDescent="0.25">
      <c r="A3738" s="11" t="s">
        <v>21357</v>
      </c>
      <c r="B3738" s="12" t="s">
        <v>8497</v>
      </c>
      <c r="C3738" s="12" t="s">
        <v>8498</v>
      </c>
      <c r="D3738" s="13" t="s">
        <v>2978</v>
      </c>
      <c r="E3738" s="12" t="s">
        <v>23584</v>
      </c>
      <c r="F3738" s="14" t="s">
        <v>11</v>
      </c>
      <c r="G3738" s="14" t="s">
        <v>11</v>
      </c>
      <c r="H3738" s="15">
        <v>1.7100000000000001E-2</v>
      </c>
      <c r="I3738" s="30">
        <v>1</v>
      </c>
      <c r="J3738" s="26" t="s">
        <v>33021</v>
      </c>
      <c r="K3738" s="26" t="s">
        <v>29454</v>
      </c>
      <c r="L3738" s="28">
        <v>989</v>
      </c>
      <c r="M3738" s="16">
        <f t="shared" si="359"/>
        <v>4.0444893832153772E-2</v>
      </c>
      <c r="N3738" s="17">
        <v>45643</v>
      </c>
      <c r="O3738" s="18" cm="1">
        <f t="array" ref="O3738">INDEX('[1]Базовый ПЛ ООО "Финдер" янв25 '!$E$1:$E$8808,MATCH(C3738,'[1]Базовый ПЛ ООО "Финдер" янв25 '!$B$1:$B$8808,0),)</f>
        <v>1029</v>
      </c>
      <c r="P3738" s="18">
        <f t="shared" si="360"/>
        <v>686</v>
      </c>
      <c r="Q3738" s="18">
        <f t="shared" si="361"/>
        <v>823.2</v>
      </c>
      <c r="R3738" s="1"/>
      <c r="S3738" s="1"/>
      <c r="T3738" s="1"/>
      <c r="U3738" s="1"/>
      <c r="V3738" s="1"/>
    </row>
    <row r="3739" spans="1:22" s="10" customFormat="1" ht="41.4" x14ac:dyDescent="0.25">
      <c r="A3739" s="11" t="s">
        <v>21357</v>
      </c>
      <c r="B3739" s="12" t="s">
        <v>8499</v>
      </c>
      <c r="C3739" s="12" t="s">
        <v>8500</v>
      </c>
      <c r="D3739" s="13" t="s">
        <v>2978</v>
      </c>
      <c r="E3739" s="12" t="s">
        <v>8501</v>
      </c>
      <c r="F3739" s="14" t="s">
        <v>2980</v>
      </c>
      <c r="G3739" s="14" t="s">
        <v>2980</v>
      </c>
      <c r="H3739" s="15">
        <v>1.7100000000000001E-2</v>
      </c>
      <c r="I3739" s="30">
        <v>1</v>
      </c>
      <c r="J3739" s="26" t="s">
        <v>33021</v>
      </c>
      <c r="K3739" s="26" t="s">
        <v>29453</v>
      </c>
      <c r="L3739" s="28">
        <v>1066</v>
      </c>
      <c r="M3739" s="16">
        <f t="shared" si="359"/>
        <v>1.6885553470919357E-2</v>
      </c>
      <c r="N3739" s="17">
        <v>45643</v>
      </c>
      <c r="O3739" s="18" cm="1">
        <f t="array" ref="O3739">INDEX('[1]Базовый ПЛ ООО "Финдер" янв25 '!$E$1:$E$8808,MATCH(C3739,'[1]Базовый ПЛ ООО "Финдер" янв25 '!$B$1:$B$8808,0),)</f>
        <v>1084</v>
      </c>
      <c r="P3739" s="18">
        <f t="shared" si="360"/>
        <v>722.67</v>
      </c>
      <c r="Q3739" s="18">
        <f t="shared" si="361"/>
        <v>867.2</v>
      </c>
      <c r="R3739" s="1"/>
      <c r="S3739" s="1"/>
      <c r="T3739" s="1"/>
      <c r="U3739" s="1"/>
      <c r="V3739" s="1"/>
    </row>
    <row r="3740" spans="1:22" s="10" customFormat="1" ht="41.4" x14ac:dyDescent="0.25">
      <c r="A3740" s="11" t="s">
        <v>21357</v>
      </c>
      <c r="B3740" s="12" t="s">
        <v>8502</v>
      </c>
      <c r="C3740" s="12" t="s">
        <v>8503</v>
      </c>
      <c r="D3740" s="13" t="s">
        <v>2978</v>
      </c>
      <c r="E3740" s="12" t="s">
        <v>23585</v>
      </c>
      <c r="F3740" s="14" t="s">
        <v>11</v>
      </c>
      <c r="G3740" s="14" t="s">
        <v>11</v>
      </c>
      <c r="H3740" s="15">
        <v>1.7100000000000001E-2</v>
      </c>
      <c r="I3740" s="30">
        <v>1</v>
      </c>
      <c r="J3740" s="26" t="s">
        <v>33021</v>
      </c>
      <c r="K3740" s="26" t="s">
        <v>29452</v>
      </c>
      <c r="L3740" s="28">
        <v>1066</v>
      </c>
      <c r="M3740" s="16">
        <f t="shared" si="359"/>
        <v>1.6885553470919357E-2</v>
      </c>
      <c r="N3740" s="17">
        <v>45643</v>
      </c>
      <c r="O3740" s="18" cm="1">
        <f t="array" ref="O3740">INDEX('[1]Базовый ПЛ ООО "Финдер" янв25 '!$E$1:$E$8808,MATCH(C3740,'[1]Базовый ПЛ ООО "Финдер" янв25 '!$B$1:$B$8808,0),)</f>
        <v>1084</v>
      </c>
      <c r="P3740" s="18">
        <f t="shared" si="360"/>
        <v>722.67</v>
      </c>
      <c r="Q3740" s="18">
        <f t="shared" si="361"/>
        <v>867.2</v>
      </c>
      <c r="R3740" s="1"/>
      <c r="S3740" s="1"/>
      <c r="T3740" s="1"/>
      <c r="U3740" s="1"/>
      <c r="V3740" s="1"/>
    </row>
    <row r="3741" spans="1:22" s="10" customFormat="1" ht="41.4" x14ac:dyDescent="0.25">
      <c r="A3741" s="11" t="s">
        <v>21357</v>
      </c>
      <c r="B3741" s="12" t="s">
        <v>8504</v>
      </c>
      <c r="C3741" s="12" t="s">
        <v>8505</v>
      </c>
      <c r="D3741" s="13" t="s">
        <v>2978</v>
      </c>
      <c r="E3741" s="12" t="s">
        <v>8506</v>
      </c>
      <c r="F3741" s="14" t="s">
        <v>2980</v>
      </c>
      <c r="G3741" s="14" t="s">
        <v>2980</v>
      </c>
      <c r="H3741" s="15">
        <v>1.7000000000000001E-2</v>
      </c>
      <c r="I3741" s="30">
        <v>1</v>
      </c>
      <c r="J3741" s="26" t="s">
        <v>33021</v>
      </c>
      <c r="K3741" s="26" t="s">
        <v>29451</v>
      </c>
      <c r="L3741" s="28">
        <v>567</v>
      </c>
      <c r="M3741" s="16">
        <f t="shared" si="359"/>
        <v>0.13051146384479728</v>
      </c>
      <c r="N3741" s="17">
        <v>45643</v>
      </c>
      <c r="O3741" s="18" cm="1">
        <f t="array" ref="O3741">INDEX('[1]Базовый ПЛ ООО "Финдер" янв25 '!$E$1:$E$8808,MATCH(C3741,'[1]Базовый ПЛ ООО "Финдер" янв25 '!$B$1:$B$8808,0),)</f>
        <v>641</v>
      </c>
      <c r="P3741" s="18">
        <f t="shared" si="360"/>
        <v>427.33</v>
      </c>
      <c r="Q3741" s="18">
        <f t="shared" si="361"/>
        <v>512.79999999999995</v>
      </c>
      <c r="R3741" s="1"/>
      <c r="S3741" s="1"/>
      <c r="T3741" s="1"/>
      <c r="U3741" s="1"/>
      <c r="V3741" s="1"/>
    </row>
    <row r="3742" spans="1:22" s="10" customFormat="1" ht="41.4" x14ac:dyDescent="0.25">
      <c r="A3742" s="11" t="s">
        <v>21357</v>
      </c>
      <c r="B3742" s="12" t="s">
        <v>8507</v>
      </c>
      <c r="C3742" s="12" t="s">
        <v>8508</v>
      </c>
      <c r="D3742" s="13" t="s">
        <v>2978</v>
      </c>
      <c r="E3742" s="12" t="s">
        <v>23586</v>
      </c>
      <c r="F3742" s="14" t="s">
        <v>11</v>
      </c>
      <c r="G3742" s="14" t="s">
        <v>11</v>
      </c>
      <c r="H3742" s="15">
        <v>1.7000000000000001E-2</v>
      </c>
      <c r="I3742" s="30">
        <v>1</v>
      </c>
      <c r="J3742" s="26" t="s">
        <v>33021</v>
      </c>
      <c r="K3742" s="26" t="s">
        <v>29450</v>
      </c>
      <c r="L3742" s="28">
        <v>567</v>
      </c>
      <c r="M3742" s="16">
        <f t="shared" si="359"/>
        <v>0.13051146384479728</v>
      </c>
      <c r="N3742" s="17">
        <v>45643</v>
      </c>
      <c r="O3742" s="18" cm="1">
        <f t="array" ref="O3742">INDEX('[1]Базовый ПЛ ООО "Финдер" янв25 '!$E$1:$E$8808,MATCH(C3742,'[1]Базовый ПЛ ООО "Финдер" янв25 '!$B$1:$B$8808,0),)</f>
        <v>641</v>
      </c>
      <c r="P3742" s="18">
        <f t="shared" si="360"/>
        <v>427.33</v>
      </c>
      <c r="Q3742" s="18">
        <f t="shared" si="361"/>
        <v>512.79999999999995</v>
      </c>
      <c r="R3742" s="1"/>
      <c r="S3742" s="1"/>
      <c r="T3742" s="1"/>
      <c r="U3742" s="1"/>
      <c r="V3742" s="1"/>
    </row>
    <row r="3743" spans="1:22" s="10" customFormat="1" ht="41.4" x14ac:dyDescent="0.25">
      <c r="A3743" s="11" t="s">
        <v>21357</v>
      </c>
      <c r="B3743" s="12" t="s">
        <v>8509</v>
      </c>
      <c r="C3743" s="12" t="s">
        <v>8510</v>
      </c>
      <c r="D3743" s="13" t="s">
        <v>2978</v>
      </c>
      <c r="E3743" s="12" t="s">
        <v>8511</v>
      </c>
      <c r="F3743" s="14" t="s">
        <v>2980</v>
      </c>
      <c r="G3743" s="14" t="s">
        <v>2980</v>
      </c>
      <c r="H3743" s="15">
        <v>1.7000000000000001E-2</v>
      </c>
      <c r="I3743" s="30">
        <v>1</v>
      </c>
      <c r="J3743" s="26" t="s">
        <v>33021</v>
      </c>
      <c r="K3743" s="26" t="s">
        <v>29449</v>
      </c>
      <c r="L3743" s="28">
        <v>646</v>
      </c>
      <c r="M3743" s="16">
        <f t="shared" si="359"/>
        <v>6.1919504643962897E-2</v>
      </c>
      <c r="N3743" s="17">
        <v>45643</v>
      </c>
      <c r="O3743" s="18" cm="1">
        <f t="array" ref="O3743">INDEX('[1]Базовый ПЛ ООО "Финдер" янв25 '!$E$1:$E$8808,MATCH(C3743,'[1]Базовый ПЛ ООО "Финдер" янв25 '!$B$1:$B$8808,0),)</f>
        <v>686</v>
      </c>
      <c r="P3743" s="18">
        <f t="shared" si="360"/>
        <v>457.33</v>
      </c>
      <c r="Q3743" s="18">
        <f t="shared" si="361"/>
        <v>548.79999999999995</v>
      </c>
      <c r="R3743" s="1"/>
      <c r="S3743" s="1"/>
      <c r="T3743" s="1"/>
      <c r="U3743" s="1"/>
      <c r="V3743" s="1"/>
    </row>
    <row r="3744" spans="1:22" s="10" customFormat="1" ht="41.4" x14ac:dyDescent="0.25">
      <c r="A3744" s="11" t="s">
        <v>21357</v>
      </c>
      <c r="B3744" s="12" t="s">
        <v>8512</v>
      </c>
      <c r="C3744" s="12" t="s">
        <v>8513</v>
      </c>
      <c r="D3744" s="13" t="s">
        <v>2978</v>
      </c>
      <c r="E3744" s="12" t="s">
        <v>23587</v>
      </c>
      <c r="F3744" s="14" t="s">
        <v>11</v>
      </c>
      <c r="G3744" s="14" t="s">
        <v>11</v>
      </c>
      <c r="H3744" s="15">
        <v>1.7000000000000001E-2</v>
      </c>
      <c r="I3744" s="30">
        <v>1</v>
      </c>
      <c r="J3744" s="26" t="s">
        <v>33021</v>
      </c>
      <c r="K3744" s="26" t="s">
        <v>29448</v>
      </c>
      <c r="L3744" s="28">
        <v>646</v>
      </c>
      <c r="M3744" s="16">
        <f t="shared" si="359"/>
        <v>6.1919504643962897E-2</v>
      </c>
      <c r="N3744" s="17">
        <v>45643</v>
      </c>
      <c r="O3744" s="18" cm="1">
        <f t="array" ref="O3744">INDEX('[1]Базовый ПЛ ООО "Финдер" янв25 '!$E$1:$E$8808,MATCH(C3744,'[1]Базовый ПЛ ООО "Финдер" янв25 '!$B$1:$B$8808,0),)</f>
        <v>686</v>
      </c>
      <c r="P3744" s="18">
        <f t="shared" si="360"/>
        <v>457.33</v>
      </c>
      <c r="Q3744" s="18">
        <f t="shared" si="361"/>
        <v>548.79999999999995</v>
      </c>
      <c r="R3744" s="1"/>
      <c r="S3744" s="1"/>
      <c r="T3744" s="1"/>
      <c r="U3744" s="1"/>
      <c r="V3744" s="1"/>
    </row>
    <row r="3745" spans="1:22" s="10" customFormat="1" ht="55.2" x14ac:dyDescent="0.25">
      <c r="A3745" s="11" t="s">
        <v>21357</v>
      </c>
      <c r="B3745" s="12" t="s">
        <v>8514</v>
      </c>
      <c r="C3745" s="12" t="s">
        <v>8515</v>
      </c>
      <c r="D3745" s="13" t="s">
        <v>2978</v>
      </c>
      <c r="E3745" s="12" t="s">
        <v>8516</v>
      </c>
      <c r="F3745" s="14" t="s">
        <v>2980</v>
      </c>
      <c r="G3745" s="14" t="s">
        <v>2980</v>
      </c>
      <c r="H3745" s="15">
        <v>1.7000000000000001E-2</v>
      </c>
      <c r="I3745" s="30">
        <v>1</v>
      </c>
      <c r="J3745" s="26" t="s">
        <v>33021</v>
      </c>
      <c r="K3745" s="26" t="s">
        <v>29447</v>
      </c>
      <c r="L3745" s="28">
        <v>814</v>
      </c>
      <c r="M3745" s="16">
        <f t="shared" si="359"/>
        <v>0.13022113022113024</v>
      </c>
      <c r="N3745" s="17">
        <v>45643</v>
      </c>
      <c r="O3745" s="18" cm="1">
        <f t="array" ref="O3745">INDEX('[1]Базовый ПЛ ООО "Финдер" янв25 '!$E$1:$E$8808,MATCH(C3745,'[1]Базовый ПЛ ООО "Финдер" янв25 '!$B$1:$B$8808,0),)</f>
        <v>920</v>
      </c>
      <c r="P3745" s="18">
        <f t="shared" si="360"/>
        <v>613.33000000000004</v>
      </c>
      <c r="Q3745" s="18">
        <f t="shared" si="361"/>
        <v>736</v>
      </c>
      <c r="R3745" s="1"/>
      <c r="S3745" s="1"/>
      <c r="T3745" s="1"/>
      <c r="U3745" s="1"/>
      <c r="V3745" s="1"/>
    </row>
    <row r="3746" spans="1:22" s="10" customFormat="1" ht="55.2" x14ac:dyDescent="0.25">
      <c r="A3746" s="11" t="s">
        <v>21357</v>
      </c>
      <c r="B3746" s="12" t="s">
        <v>8517</v>
      </c>
      <c r="C3746" s="12" t="s">
        <v>8518</v>
      </c>
      <c r="D3746" s="13" t="s">
        <v>2978</v>
      </c>
      <c r="E3746" s="12" t="s">
        <v>23588</v>
      </c>
      <c r="F3746" s="14" t="s">
        <v>11</v>
      </c>
      <c r="G3746" s="14" t="s">
        <v>11</v>
      </c>
      <c r="H3746" s="15">
        <v>1.7000000000000001E-2</v>
      </c>
      <c r="I3746" s="30">
        <v>1</v>
      </c>
      <c r="J3746" s="26" t="s">
        <v>33021</v>
      </c>
      <c r="K3746" s="26" t="s">
        <v>29446</v>
      </c>
      <c r="L3746" s="28">
        <v>814</v>
      </c>
      <c r="M3746" s="16">
        <f t="shared" si="359"/>
        <v>0.13022113022113024</v>
      </c>
      <c r="N3746" s="17">
        <v>45643</v>
      </c>
      <c r="O3746" s="18" cm="1">
        <f t="array" ref="O3746">INDEX('[1]Базовый ПЛ ООО "Финдер" янв25 '!$E$1:$E$8808,MATCH(C3746,'[1]Базовый ПЛ ООО "Финдер" янв25 '!$B$1:$B$8808,0),)</f>
        <v>920</v>
      </c>
      <c r="P3746" s="18">
        <f t="shared" si="360"/>
        <v>613.33000000000004</v>
      </c>
      <c r="Q3746" s="18">
        <f t="shared" si="361"/>
        <v>736</v>
      </c>
      <c r="R3746" s="1"/>
      <c r="S3746" s="1"/>
      <c r="T3746" s="1"/>
      <c r="U3746" s="1"/>
      <c r="V3746" s="1"/>
    </row>
    <row r="3747" spans="1:22" s="10" customFormat="1" ht="41.4" x14ac:dyDescent="0.25">
      <c r="A3747" s="11" t="s">
        <v>21357</v>
      </c>
      <c r="B3747" s="12" t="s">
        <v>8519</v>
      </c>
      <c r="C3747" s="12" t="s">
        <v>8520</v>
      </c>
      <c r="D3747" s="13" t="s">
        <v>2978</v>
      </c>
      <c r="E3747" s="12" t="s">
        <v>8521</v>
      </c>
      <c r="F3747" s="14" t="s">
        <v>2980</v>
      </c>
      <c r="G3747" s="14" t="s">
        <v>2980</v>
      </c>
      <c r="H3747" s="15">
        <v>1.7000000000000001E-2</v>
      </c>
      <c r="I3747" s="30">
        <v>1</v>
      </c>
      <c r="J3747" s="26" t="s">
        <v>33021</v>
      </c>
      <c r="K3747" s="26" t="s">
        <v>29445</v>
      </c>
      <c r="L3747" s="28">
        <v>567</v>
      </c>
      <c r="M3747" s="16">
        <f t="shared" si="359"/>
        <v>0.13051146384479728</v>
      </c>
      <c r="N3747" s="17">
        <v>45643</v>
      </c>
      <c r="O3747" s="18" cm="1">
        <f t="array" ref="O3747">INDEX('[1]Базовый ПЛ ООО "Финдер" янв25 '!$E$1:$E$8808,MATCH(C3747,'[1]Базовый ПЛ ООО "Финдер" янв25 '!$B$1:$B$8808,0),)</f>
        <v>641</v>
      </c>
      <c r="P3747" s="18">
        <f t="shared" si="360"/>
        <v>427.33</v>
      </c>
      <c r="Q3747" s="18">
        <f t="shared" si="361"/>
        <v>512.79999999999995</v>
      </c>
      <c r="R3747" s="1"/>
      <c r="S3747" s="1"/>
      <c r="T3747" s="1"/>
      <c r="U3747" s="1"/>
      <c r="V3747" s="1"/>
    </row>
    <row r="3748" spans="1:22" s="10" customFormat="1" ht="41.4" x14ac:dyDescent="0.25">
      <c r="A3748" s="11" t="s">
        <v>21357</v>
      </c>
      <c r="B3748" s="12" t="s">
        <v>8522</v>
      </c>
      <c r="C3748" s="12" t="s">
        <v>8523</v>
      </c>
      <c r="D3748" s="13" t="s">
        <v>2978</v>
      </c>
      <c r="E3748" s="12" t="s">
        <v>23589</v>
      </c>
      <c r="F3748" s="14" t="s">
        <v>11</v>
      </c>
      <c r="G3748" s="14" t="s">
        <v>11</v>
      </c>
      <c r="H3748" s="15">
        <v>1.7000000000000001E-2</v>
      </c>
      <c r="I3748" s="30">
        <v>1</v>
      </c>
      <c r="J3748" s="26" t="s">
        <v>33021</v>
      </c>
      <c r="K3748" s="26" t="s">
        <v>29444</v>
      </c>
      <c r="L3748" s="28">
        <v>567</v>
      </c>
      <c r="M3748" s="16">
        <f t="shared" si="359"/>
        <v>0.13051146384479728</v>
      </c>
      <c r="N3748" s="17">
        <v>45643</v>
      </c>
      <c r="O3748" s="18" cm="1">
        <f t="array" ref="O3748">INDEX('[1]Базовый ПЛ ООО "Финдер" янв25 '!$E$1:$E$8808,MATCH(C3748,'[1]Базовый ПЛ ООО "Финдер" янв25 '!$B$1:$B$8808,0),)</f>
        <v>641</v>
      </c>
      <c r="P3748" s="18">
        <f t="shared" si="360"/>
        <v>427.33</v>
      </c>
      <c r="Q3748" s="18">
        <f t="shared" si="361"/>
        <v>512.79999999999995</v>
      </c>
      <c r="R3748" s="1"/>
      <c r="S3748" s="1"/>
      <c r="T3748" s="1"/>
      <c r="U3748" s="1"/>
      <c r="V3748" s="1"/>
    </row>
    <row r="3749" spans="1:22" s="10" customFormat="1" ht="41.4" x14ac:dyDescent="0.25">
      <c r="A3749" s="11" t="s">
        <v>21357</v>
      </c>
      <c r="B3749" s="12" t="s">
        <v>8524</v>
      </c>
      <c r="C3749" s="12" t="s">
        <v>8525</v>
      </c>
      <c r="D3749" s="13" t="s">
        <v>2978</v>
      </c>
      <c r="E3749" s="12" t="s">
        <v>8526</v>
      </c>
      <c r="F3749" s="14" t="s">
        <v>2980</v>
      </c>
      <c r="G3749" s="14" t="s">
        <v>2980</v>
      </c>
      <c r="H3749" s="15">
        <v>1.7000000000000001E-2</v>
      </c>
      <c r="I3749" s="30">
        <v>1</v>
      </c>
      <c r="J3749" s="26" t="s">
        <v>33021</v>
      </c>
      <c r="K3749" s="26" t="s">
        <v>29443</v>
      </c>
      <c r="L3749" s="28">
        <v>646</v>
      </c>
      <c r="M3749" s="16">
        <f t="shared" ref="M3749:M3780" si="362">O3749/L3749-1</f>
        <v>6.1919504643962897E-2</v>
      </c>
      <c r="N3749" s="17">
        <v>45643</v>
      </c>
      <c r="O3749" s="18" cm="1">
        <f t="array" ref="O3749">INDEX('[1]Базовый ПЛ ООО "Финдер" янв25 '!$E$1:$E$8808,MATCH(C3749,'[1]Базовый ПЛ ООО "Финдер" янв25 '!$B$1:$B$8808,0),)</f>
        <v>686</v>
      </c>
      <c r="P3749" s="18">
        <f t="shared" si="360"/>
        <v>457.33</v>
      </c>
      <c r="Q3749" s="18">
        <f t="shared" si="361"/>
        <v>548.79999999999995</v>
      </c>
      <c r="R3749" s="1"/>
      <c r="S3749" s="1"/>
      <c r="T3749" s="1"/>
      <c r="U3749" s="1"/>
      <c r="V3749" s="1"/>
    </row>
    <row r="3750" spans="1:22" s="10" customFormat="1" ht="41.4" x14ac:dyDescent="0.25">
      <c r="A3750" s="11" t="s">
        <v>21357</v>
      </c>
      <c r="B3750" s="12" t="s">
        <v>8527</v>
      </c>
      <c r="C3750" s="12" t="s">
        <v>8528</v>
      </c>
      <c r="D3750" s="13" t="s">
        <v>2978</v>
      </c>
      <c r="E3750" s="12" t="s">
        <v>23590</v>
      </c>
      <c r="F3750" s="14" t="s">
        <v>11</v>
      </c>
      <c r="G3750" s="14" t="s">
        <v>11</v>
      </c>
      <c r="H3750" s="15">
        <v>1.7000000000000001E-2</v>
      </c>
      <c r="I3750" s="30">
        <v>1</v>
      </c>
      <c r="J3750" s="26" t="s">
        <v>33021</v>
      </c>
      <c r="K3750" s="26" t="s">
        <v>29442</v>
      </c>
      <c r="L3750" s="28">
        <v>646</v>
      </c>
      <c r="M3750" s="16">
        <f t="shared" si="362"/>
        <v>6.1919504643962897E-2</v>
      </c>
      <c r="N3750" s="17">
        <v>45643</v>
      </c>
      <c r="O3750" s="18" cm="1">
        <f t="array" ref="O3750">INDEX('[1]Базовый ПЛ ООО "Финдер" янв25 '!$E$1:$E$8808,MATCH(C3750,'[1]Базовый ПЛ ООО "Финдер" янв25 '!$B$1:$B$8808,0),)</f>
        <v>686</v>
      </c>
      <c r="P3750" s="18">
        <f t="shared" si="360"/>
        <v>457.33</v>
      </c>
      <c r="Q3750" s="18">
        <f t="shared" si="361"/>
        <v>548.79999999999995</v>
      </c>
      <c r="R3750" s="1"/>
      <c r="S3750" s="1"/>
      <c r="T3750" s="1"/>
      <c r="U3750" s="1"/>
      <c r="V3750" s="1"/>
    </row>
    <row r="3751" spans="1:22" s="10" customFormat="1" ht="41.4" x14ac:dyDescent="0.25">
      <c r="A3751" s="11" t="s">
        <v>21357</v>
      </c>
      <c r="B3751" s="12" t="s">
        <v>8529</v>
      </c>
      <c r="C3751" s="12" t="s">
        <v>8530</v>
      </c>
      <c r="D3751" s="13" t="s">
        <v>2978</v>
      </c>
      <c r="E3751" s="12" t="s">
        <v>8531</v>
      </c>
      <c r="F3751" s="14" t="s">
        <v>2980</v>
      </c>
      <c r="G3751" s="14" t="s">
        <v>2980</v>
      </c>
      <c r="H3751" s="15">
        <v>1.7000000000000001E-2</v>
      </c>
      <c r="I3751" s="30">
        <v>1</v>
      </c>
      <c r="J3751" s="26" t="s">
        <v>33021</v>
      </c>
      <c r="K3751" s="26" t="s">
        <v>29441</v>
      </c>
      <c r="L3751" s="28">
        <v>656</v>
      </c>
      <c r="M3751" s="16">
        <f t="shared" si="362"/>
        <v>-4.5731707317072656E-3</v>
      </c>
      <c r="N3751" s="17">
        <v>45643</v>
      </c>
      <c r="O3751" s="18" cm="1">
        <f t="array" ref="O3751">INDEX('[1]Базовый ПЛ ООО "Финдер" янв25 '!$E$1:$E$8808,MATCH(C3751,'[1]Базовый ПЛ ООО "Финдер" янв25 '!$B$1:$B$8808,0),)</f>
        <v>653</v>
      </c>
      <c r="P3751" s="18">
        <f t="shared" si="360"/>
        <v>435.33</v>
      </c>
      <c r="Q3751" s="18">
        <f t="shared" si="361"/>
        <v>522.4</v>
      </c>
      <c r="R3751" s="1"/>
      <c r="S3751" s="1"/>
      <c r="T3751" s="1"/>
      <c r="U3751" s="1"/>
      <c r="V3751" s="1"/>
    </row>
    <row r="3752" spans="1:22" s="10" customFormat="1" ht="55.2" x14ac:dyDescent="0.25">
      <c r="A3752" s="11" t="s">
        <v>21357</v>
      </c>
      <c r="B3752" s="12" t="s">
        <v>8532</v>
      </c>
      <c r="C3752" s="12" t="s">
        <v>8533</v>
      </c>
      <c r="D3752" s="13" t="s">
        <v>2978</v>
      </c>
      <c r="E3752" s="12" t="s">
        <v>23591</v>
      </c>
      <c r="F3752" s="14" t="s">
        <v>11</v>
      </c>
      <c r="G3752" s="14" t="s">
        <v>11</v>
      </c>
      <c r="H3752" s="15">
        <v>1.7000000000000001E-2</v>
      </c>
      <c r="I3752" s="30">
        <v>1</v>
      </c>
      <c r="J3752" s="26" t="s">
        <v>33021</v>
      </c>
      <c r="K3752" s="26" t="s">
        <v>29440</v>
      </c>
      <c r="L3752" s="28">
        <v>656</v>
      </c>
      <c r="M3752" s="16">
        <f t="shared" si="362"/>
        <v>-4.5731707317072656E-3</v>
      </c>
      <c r="N3752" s="17">
        <v>45643</v>
      </c>
      <c r="O3752" s="18" cm="1">
        <f t="array" ref="O3752">INDEX('[1]Базовый ПЛ ООО "Финдер" янв25 '!$E$1:$E$8808,MATCH(C3752,'[1]Базовый ПЛ ООО "Финдер" янв25 '!$B$1:$B$8808,0),)</f>
        <v>653</v>
      </c>
      <c r="P3752" s="18">
        <f t="shared" si="360"/>
        <v>435.33</v>
      </c>
      <c r="Q3752" s="18">
        <f t="shared" si="361"/>
        <v>522.4</v>
      </c>
      <c r="R3752" s="1"/>
      <c r="S3752" s="1"/>
      <c r="T3752" s="1"/>
      <c r="U3752" s="1"/>
      <c r="V3752" s="1"/>
    </row>
    <row r="3753" spans="1:22" s="10" customFormat="1" ht="41.4" x14ac:dyDescent="0.25">
      <c r="A3753" s="11" t="s">
        <v>21357</v>
      </c>
      <c r="B3753" s="12" t="s">
        <v>8534</v>
      </c>
      <c r="C3753" s="12" t="s">
        <v>8535</v>
      </c>
      <c r="D3753" s="13" t="s">
        <v>2978</v>
      </c>
      <c r="E3753" s="12" t="s">
        <v>8536</v>
      </c>
      <c r="F3753" s="14" t="s">
        <v>2980</v>
      </c>
      <c r="G3753" s="14" t="s">
        <v>2980</v>
      </c>
      <c r="H3753" s="15">
        <v>1.7000000000000001E-2</v>
      </c>
      <c r="I3753" s="30">
        <v>1</v>
      </c>
      <c r="J3753" s="26" t="s">
        <v>33021</v>
      </c>
      <c r="K3753" s="26" t="s">
        <v>29439</v>
      </c>
      <c r="L3753" s="28">
        <v>735</v>
      </c>
      <c r="M3753" s="16">
        <f t="shared" si="362"/>
        <v>-3.8095238095238071E-2</v>
      </c>
      <c r="N3753" s="17">
        <v>45643</v>
      </c>
      <c r="O3753" s="18" cm="1">
        <f t="array" ref="O3753">INDEX('[1]Базовый ПЛ ООО "Финдер" янв25 '!$E$1:$E$8808,MATCH(C3753,'[1]Базовый ПЛ ООО "Финдер" янв25 '!$B$1:$B$8808,0),)</f>
        <v>707</v>
      </c>
      <c r="P3753" s="18">
        <f t="shared" si="360"/>
        <v>471.33</v>
      </c>
      <c r="Q3753" s="18">
        <f t="shared" si="361"/>
        <v>565.6</v>
      </c>
      <c r="R3753" s="1"/>
      <c r="S3753" s="1"/>
      <c r="T3753" s="1"/>
      <c r="U3753" s="1"/>
      <c r="V3753" s="1"/>
    </row>
    <row r="3754" spans="1:22" s="10" customFormat="1" ht="41.4" x14ac:dyDescent="0.25">
      <c r="A3754" s="11" t="s">
        <v>21357</v>
      </c>
      <c r="B3754" s="12" t="s">
        <v>8537</v>
      </c>
      <c r="C3754" s="12" t="s">
        <v>8538</v>
      </c>
      <c r="D3754" s="13" t="s">
        <v>2978</v>
      </c>
      <c r="E3754" s="12" t="s">
        <v>23592</v>
      </c>
      <c r="F3754" s="14" t="s">
        <v>11</v>
      </c>
      <c r="G3754" s="14" t="s">
        <v>11</v>
      </c>
      <c r="H3754" s="15">
        <v>1.7000000000000001E-2</v>
      </c>
      <c r="I3754" s="30">
        <v>1</v>
      </c>
      <c r="J3754" s="26" t="s">
        <v>33021</v>
      </c>
      <c r="K3754" s="26" t="s">
        <v>29438</v>
      </c>
      <c r="L3754" s="28">
        <v>735</v>
      </c>
      <c r="M3754" s="16">
        <f t="shared" si="362"/>
        <v>-3.8095238095238071E-2</v>
      </c>
      <c r="N3754" s="17">
        <v>45643</v>
      </c>
      <c r="O3754" s="18" cm="1">
        <f t="array" ref="O3754">INDEX('[1]Базовый ПЛ ООО "Финдер" янв25 '!$E$1:$E$8808,MATCH(C3754,'[1]Базовый ПЛ ООО "Финдер" янв25 '!$B$1:$B$8808,0),)</f>
        <v>707</v>
      </c>
      <c r="P3754" s="18">
        <f t="shared" si="360"/>
        <v>471.33</v>
      </c>
      <c r="Q3754" s="18">
        <f t="shared" si="361"/>
        <v>565.6</v>
      </c>
      <c r="R3754" s="1"/>
      <c r="S3754" s="1"/>
      <c r="T3754" s="1"/>
      <c r="U3754" s="1"/>
      <c r="V3754" s="1"/>
    </row>
    <row r="3755" spans="1:22" s="10" customFormat="1" ht="41.4" x14ac:dyDescent="0.25">
      <c r="A3755" s="11" t="s">
        <v>21357</v>
      </c>
      <c r="B3755" s="12" t="s">
        <v>8539</v>
      </c>
      <c r="C3755" s="12" t="s">
        <v>8540</v>
      </c>
      <c r="D3755" s="13" t="s">
        <v>2978</v>
      </c>
      <c r="E3755" s="12" t="s">
        <v>8541</v>
      </c>
      <c r="F3755" s="14" t="s">
        <v>2980</v>
      </c>
      <c r="G3755" s="14" t="s">
        <v>2980</v>
      </c>
      <c r="H3755" s="15">
        <v>1.7000000000000001E-2</v>
      </c>
      <c r="I3755" s="30">
        <v>1</v>
      </c>
      <c r="J3755" s="26" t="s">
        <v>33021</v>
      </c>
      <c r="K3755" s="26" t="s">
        <v>29437</v>
      </c>
      <c r="L3755" s="28">
        <v>656</v>
      </c>
      <c r="M3755" s="16">
        <f t="shared" si="362"/>
        <v>-4.5731707317072656E-3</v>
      </c>
      <c r="N3755" s="17">
        <v>45643</v>
      </c>
      <c r="O3755" s="18" cm="1">
        <f t="array" ref="O3755">INDEX('[1]Базовый ПЛ ООО "Финдер" янв25 '!$E$1:$E$8808,MATCH(C3755,'[1]Базовый ПЛ ООО "Финдер" янв25 '!$B$1:$B$8808,0),)</f>
        <v>653</v>
      </c>
      <c r="P3755" s="18">
        <f t="shared" si="360"/>
        <v>435.33</v>
      </c>
      <c r="Q3755" s="18">
        <f t="shared" si="361"/>
        <v>522.4</v>
      </c>
      <c r="R3755" s="1"/>
      <c r="S3755" s="1"/>
      <c r="T3755" s="1"/>
      <c r="U3755" s="1"/>
      <c r="V3755" s="1"/>
    </row>
    <row r="3756" spans="1:22" s="10" customFormat="1" ht="55.2" x14ac:dyDescent="0.25">
      <c r="A3756" s="11" t="s">
        <v>21357</v>
      </c>
      <c r="B3756" s="12" t="s">
        <v>8542</v>
      </c>
      <c r="C3756" s="12" t="s">
        <v>8543</v>
      </c>
      <c r="D3756" s="13" t="s">
        <v>2978</v>
      </c>
      <c r="E3756" s="12" t="s">
        <v>23593</v>
      </c>
      <c r="F3756" s="14" t="s">
        <v>11</v>
      </c>
      <c r="G3756" s="14" t="s">
        <v>11</v>
      </c>
      <c r="H3756" s="15">
        <v>1.7000000000000001E-2</v>
      </c>
      <c r="I3756" s="30">
        <v>1</v>
      </c>
      <c r="J3756" s="26" t="s">
        <v>33021</v>
      </c>
      <c r="K3756" s="26" t="s">
        <v>29436</v>
      </c>
      <c r="L3756" s="28">
        <v>656</v>
      </c>
      <c r="M3756" s="16">
        <f t="shared" si="362"/>
        <v>-4.5731707317072656E-3</v>
      </c>
      <c r="N3756" s="17">
        <v>45643</v>
      </c>
      <c r="O3756" s="18" cm="1">
        <f t="array" ref="O3756">INDEX('[1]Базовый ПЛ ООО "Финдер" янв25 '!$E$1:$E$8808,MATCH(C3756,'[1]Базовый ПЛ ООО "Финдер" янв25 '!$B$1:$B$8808,0),)</f>
        <v>653</v>
      </c>
      <c r="P3756" s="18">
        <f t="shared" si="360"/>
        <v>435.33</v>
      </c>
      <c r="Q3756" s="18">
        <f t="shared" si="361"/>
        <v>522.4</v>
      </c>
      <c r="R3756" s="1"/>
      <c r="S3756" s="1"/>
      <c r="T3756" s="1"/>
      <c r="U3756" s="1"/>
      <c r="V3756" s="1"/>
    </row>
    <row r="3757" spans="1:22" s="10" customFormat="1" ht="41.4" x14ac:dyDescent="0.25">
      <c r="A3757" s="11" t="s">
        <v>21357</v>
      </c>
      <c r="B3757" s="12" t="s">
        <v>8544</v>
      </c>
      <c r="C3757" s="12" t="s">
        <v>8545</v>
      </c>
      <c r="D3757" s="13" t="s">
        <v>2978</v>
      </c>
      <c r="E3757" s="12" t="s">
        <v>8546</v>
      </c>
      <c r="F3757" s="14" t="s">
        <v>2980</v>
      </c>
      <c r="G3757" s="14" t="s">
        <v>2980</v>
      </c>
      <c r="H3757" s="15">
        <v>1.7000000000000001E-2</v>
      </c>
      <c r="I3757" s="30">
        <v>1</v>
      </c>
      <c r="J3757" s="26" t="s">
        <v>33021</v>
      </c>
      <c r="K3757" s="26" t="s">
        <v>29435</v>
      </c>
      <c r="L3757" s="28">
        <v>735</v>
      </c>
      <c r="M3757" s="16">
        <f t="shared" si="362"/>
        <v>-3.8095238095238071E-2</v>
      </c>
      <c r="N3757" s="17">
        <v>45643</v>
      </c>
      <c r="O3757" s="18" cm="1">
        <f t="array" ref="O3757">INDEX('[1]Базовый ПЛ ООО "Финдер" янв25 '!$E$1:$E$8808,MATCH(C3757,'[1]Базовый ПЛ ООО "Финдер" янв25 '!$B$1:$B$8808,0),)</f>
        <v>707</v>
      </c>
      <c r="P3757" s="18">
        <f t="shared" si="360"/>
        <v>471.33</v>
      </c>
      <c r="Q3757" s="18">
        <f t="shared" si="361"/>
        <v>565.6</v>
      </c>
      <c r="R3757" s="1"/>
      <c r="S3757" s="1"/>
      <c r="T3757" s="1"/>
      <c r="U3757" s="1"/>
      <c r="V3757" s="1"/>
    </row>
    <row r="3758" spans="1:22" s="10" customFormat="1" ht="41.4" x14ac:dyDescent="0.25">
      <c r="A3758" s="11" t="s">
        <v>21357</v>
      </c>
      <c r="B3758" s="12" t="s">
        <v>8547</v>
      </c>
      <c r="C3758" s="12" t="s">
        <v>8548</v>
      </c>
      <c r="D3758" s="13" t="s">
        <v>2978</v>
      </c>
      <c r="E3758" s="12" t="s">
        <v>23594</v>
      </c>
      <c r="F3758" s="14" t="s">
        <v>11</v>
      </c>
      <c r="G3758" s="14" t="s">
        <v>11</v>
      </c>
      <c r="H3758" s="15">
        <v>1.7000000000000001E-2</v>
      </c>
      <c r="I3758" s="30">
        <v>1</v>
      </c>
      <c r="J3758" s="26" t="s">
        <v>33021</v>
      </c>
      <c r="K3758" s="26" t="s">
        <v>29434</v>
      </c>
      <c r="L3758" s="28">
        <v>735</v>
      </c>
      <c r="M3758" s="16">
        <f t="shared" si="362"/>
        <v>-3.8095238095238071E-2</v>
      </c>
      <c r="N3758" s="17">
        <v>45643</v>
      </c>
      <c r="O3758" s="18" cm="1">
        <f t="array" ref="O3758">INDEX('[1]Базовый ПЛ ООО "Финдер" янв25 '!$E$1:$E$8808,MATCH(C3758,'[1]Базовый ПЛ ООО "Финдер" янв25 '!$B$1:$B$8808,0),)</f>
        <v>707</v>
      </c>
      <c r="P3758" s="18">
        <f t="shared" si="360"/>
        <v>471.33</v>
      </c>
      <c r="Q3758" s="18">
        <f t="shared" si="361"/>
        <v>565.6</v>
      </c>
      <c r="R3758" s="1"/>
      <c r="S3758" s="1"/>
      <c r="T3758" s="1"/>
      <c r="U3758" s="1"/>
      <c r="V3758" s="1"/>
    </row>
    <row r="3759" spans="1:22" s="10" customFormat="1" ht="41.4" x14ac:dyDescent="0.25">
      <c r="A3759" s="11" t="s">
        <v>33016</v>
      </c>
      <c r="B3759" s="12" t="s">
        <v>8549</v>
      </c>
      <c r="C3759" s="12" t="s">
        <v>8550</v>
      </c>
      <c r="D3759" s="13" t="s">
        <v>2978</v>
      </c>
      <c r="E3759" s="12" t="s">
        <v>8551</v>
      </c>
      <c r="F3759" s="14" t="s">
        <v>2980</v>
      </c>
      <c r="G3759" s="14" t="s">
        <v>2980</v>
      </c>
      <c r="H3759" s="15">
        <v>1.7000000000000001E-2</v>
      </c>
      <c r="I3759" s="30">
        <v>1</v>
      </c>
      <c r="J3759" s="26" t="s">
        <v>33445</v>
      </c>
      <c r="K3759" s="26" t="s">
        <v>29433</v>
      </c>
      <c r="L3759" s="28">
        <v>567</v>
      </c>
      <c r="M3759" s="16">
        <f t="shared" si="362"/>
        <v>0.13051146384479728</v>
      </c>
      <c r="N3759" s="17">
        <v>45643</v>
      </c>
      <c r="O3759" s="18" cm="1">
        <f t="array" ref="O3759">INDEX('[1]Базовый ПЛ ООО "Финдер" янв25 '!$E$1:$E$8808,MATCH(C3759,'[1]Базовый ПЛ ООО "Финдер" янв25 '!$B$1:$B$8808,0),)</f>
        <v>641</v>
      </c>
      <c r="P3759" s="18">
        <f t="shared" si="360"/>
        <v>427.33</v>
      </c>
      <c r="Q3759" s="18">
        <f t="shared" si="361"/>
        <v>512.79999999999995</v>
      </c>
      <c r="R3759" s="1"/>
      <c r="S3759" s="1"/>
      <c r="T3759" s="1"/>
      <c r="U3759" s="1"/>
      <c r="V3759" s="1"/>
    </row>
    <row r="3760" spans="1:22" s="10" customFormat="1" ht="41.4" x14ac:dyDescent="0.25">
      <c r="A3760" s="11" t="s">
        <v>21357</v>
      </c>
      <c r="B3760" s="12" t="s">
        <v>8552</v>
      </c>
      <c r="C3760" s="12" t="s">
        <v>8553</v>
      </c>
      <c r="D3760" s="13" t="s">
        <v>2978</v>
      </c>
      <c r="E3760" s="12" t="s">
        <v>23595</v>
      </c>
      <c r="F3760" s="14" t="s">
        <v>11</v>
      </c>
      <c r="G3760" s="14" t="s">
        <v>11</v>
      </c>
      <c r="H3760" s="15">
        <v>1.7000000000000001E-2</v>
      </c>
      <c r="I3760" s="30">
        <v>1</v>
      </c>
      <c r="J3760" s="26" t="s">
        <v>33021</v>
      </c>
      <c r="K3760" s="26" t="s">
        <v>29432</v>
      </c>
      <c r="L3760" s="28">
        <v>567</v>
      </c>
      <c r="M3760" s="16">
        <f t="shared" si="362"/>
        <v>0.13051146384479728</v>
      </c>
      <c r="N3760" s="17">
        <v>45643</v>
      </c>
      <c r="O3760" s="18" cm="1">
        <f t="array" ref="O3760">INDEX('[1]Базовый ПЛ ООО "Финдер" янв25 '!$E$1:$E$8808,MATCH(C3760,'[1]Базовый ПЛ ООО "Финдер" янв25 '!$B$1:$B$8808,0),)</f>
        <v>641</v>
      </c>
      <c r="P3760" s="18">
        <f t="shared" si="360"/>
        <v>427.33</v>
      </c>
      <c r="Q3760" s="18">
        <f t="shared" si="361"/>
        <v>512.79999999999995</v>
      </c>
      <c r="R3760" s="1"/>
      <c r="S3760" s="1"/>
      <c r="T3760" s="1"/>
      <c r="U3760" s="1"/>
      <c r="V3760" s="1"/>
    </row>
    <row r="3761" spans="1:22" s="10" customFormat="1" ht="41.4" x14ac:dyDescent="0.25">
      <c r="A3761" s="11" t="s">
        <v>21357</v>
      </c>
      <c r="B3761" s="12" t="s">
        <v>8554</v>
      </c>
      <c r="C3761" s="12" t="s">
        <v>8555</v>
      </c>
      <c r="D3761" s="13" t="s">
        <v>2978</v>
      </c>
      <c r="E3761" s="12" t="s">
        <v>8556</v>
      </c>
      <c r="F3761" s="14" t="s">
        <v>2980</v>
      </c>
      <c r="G3761" s="14" t="s">
        <v>2980</v>
      </c>
      <c r="H3761" s="15">
        <v>1.7000000000000001E-2</v>
      </c>
      <c r="I3761" s="30">
        <v>1</v>
      </c>
      <c r="J3761" s="26" t="s">
        <v>33021</v>
      </c>
      <c r="K3761" s="26" t="s">
        <v>29431</v>
      </c>
      <c r="L3761" s="28">
        <v>646</v>
      </c>
      <c r="M3761" s="16">
        <f t="shared" si="362"/>
        <v>6.1919504643962897E-2</v>
      </c>
      <c r="N3761" s="17">
        <v>45643</v>
      </c>
      <c r="O3761" s="18" cm="1">
        <f t="array" ref="O3761">INDEX('[1]Базовый ПЛ ООО "Финдер" янв25 '!$E$1:$E$8808,MATCH(C3761,'[1]Базовый ПЛ ООО "Финдер" янв25 '!$B$1:$B$8808,0),)</f>
        <v>686</v>
      </c>
      <c r="P3761" s="18">
        <f t="shared" si="360"/>
        <v>457.33</v>
      </c>
      <c r="Q3761" s="18">
        <f t="shared" si="361"/>
        <v>548.79999999999995</v>
      </c>
      <c r="R3761" s="1"/>
      <c r="S3761" s="1"/>
      <c r="T3761" s="1"/>
      <c r="U3761" s="1"/>
      <c r="V3761" s="1"/>
    </row>
    <row r="3762" spans="1:22" s="10" customFormat="1" ht="41.4" x14ac:dyDescent="0.25">
      <c r="A3762" s="11" t="s">
        <v>21357</v>
      </c>
      <c r="B3762" s="12" t="s">
        <v>8557</v>
      </c>
      <c r="C3762" s="12" t="s">
        <v>8558</v>
      </c>
      <c r="D3762" s="13" t="s">
        <v>2978</v>
      </c>
      <c r="E3762" s="12" t="s">
        <v>23596</v>
      </c>
      <c r="F3762" s="14" t="s">
        <v>11</v>
      </c>
      <c r="G3762" s="14" t="s">
        <v>11</v>
      </c>
      <c r="H3762" s="15">
        <v>1.7000000000000001E-2</v>
      </c>
      <c r="I3762" s="30">
        <v>1</v>
      </c>
      <c r="J3762" s="26" t="s">
        <v>33021</v>
      </c>
      <c r="K3762" s="26" t="s">
        <v>29430</v>
      </c>
      <c r="L3762" s="28">
        <v>646</v>
      </c>
      <c r="M3762" s="16">
        <f t="shared" si="362"/>
        <v>6.1919504643962897E-2</v>
      </c>
      <c r="N3762" s="17">
        <v>45643</v>
      </c>
      <c r="O3762" s="18" cm="1">
        <f t="array" ref="O3762">INDEX('[1]Базовый ПЛ ООО "Финдер" янв25 '!$E$1:$E$8808,MATCH(C3762,'[1]Базовый ПЛ ООО "Финдер" янв25 '!$B$1:$B$8808,0),)</f>
        <v>686</v>
      </c>
      <c r="P3762" s="18">
        <f t="shared" si="360"/>
        <v>457.33</v>
      </c>
      <c r="Q3762" s="18">
        <f t="shared" si="361"/>
        <v>548.79999999999995</v>
      </c>
      <c r="R3762" s="1"/>
      <c r="S3762" s="1"/>
      <c r="T3762" s="1"/>
      <c r="U3762" s="1"/>
      <c r="V3762" s="1"/>
    </row>
    <row r="3763" spans="1:22" s="10" customFormat="1" ht="55.2" x14ac:dyDescent="0.25">
      <c r="A3763" s="11" t="s">
        <v>21357</v>
      </c>
      <c r="B3763" s="12" t="s">
        <v>8559</v>
      </c>
      <c r="C3763" s="12" t="s">
        <v>8560</v>
      </c>
      <c r="D3763" s="13" t="s">
        <v>2978</v>
      </c>
      <c r="E3763" s="12" t="s">
        <v>8561</v>
      </c>
      <c r="F3763" s="14" t="s">
        <v>2980</v>
      </c>
      <c r="G3763" s="14" t="s">
        <v>2980</v>
      </c>
      <c r="H3763" s="15">
        <v>1.7000000000000001E-2</v>
      </c>
      <c r="I3763" s="30">
        <v>1</v>
      </c>
      <c r="J3763" s="26" t="s">
        <v>33021</v>
      </c>
      <c r="K3763" s="26" t="s">
        <v>29429</v>
      </c>
      <c r="L3763" s="28">
        <v>814</v>
      </c>
      <c r="M3763" s="16">
        <f t="shared" si="362"/>
        <v>0.13022113022113024</v>
      </c>
      <c r="N3763" s="17">
        <v>45643</v>
      </c>
      <c r="O3763" s="18" cm="1">
        <f t="array" ref="O3763">INDEX('[1]Базовый ПЛ ООО "Финдер" янв25 '!$E$1:$E$8808,MATCH(C3763,'[1]Базовый ПЛ ООО "Финдер" янв25 '!$B$1:$B$8808,0),)</f>
        <v>920</v>
      </c>
      <c r="P3763" s="18">
        <f t="shared" si="360"/>
        <v>613.33000000000004</v>
      </c>
      <c r="Q3763" s="18">
        <f t="shared" si="361"/>
        <v>736</v>
      </c>
      <c r="R3763" s="1"/>
      <c r="S3763" s="1"/>
      <c r="T3763" s="1"/>
      <c r="U3763" s="1"/>
      <c r="V3763" s="1"/>
    </row>
    <row r="3764" spans="1:22" s="10" customFormat="1" ht="55.2" x14ac:dyDescent="0.25">
      <c r="A3764" s="11" t="s">
        <v>21357</v>
      </c>
      <c r="B3764" s="12" t="s">
        <v>8562</v>
      </c>
      <c r="C3764" s="12" t="s">
        <v>8563</v>
      </c>
      <c r="D3764" s="13" t="s">
        <v>2978</v>
      </c>
      <c r="E3764" s="12" t="s">
        <v>23597</v>
      </c>
      <c r="F3764" s="14" t="s">
        <v>11</v>
      </c>
      <c r="G3764" s="14" t="s">
        <v>11</v>
      </c>
      <c r="H3764" s="15">
        <v>1.7000000000000001E-2</v>
      </c>
      <c r="I3764" s="30">
        <v>1</v>
      </c>
      <c r="J3764" s="26" t="s">
        <v>33021</v>
      </c>
      <c r="K3764" s="26" t="s">
        <v>29428</v>
      </c>
      <c r="L3764" s="28">
        <v>814</v>
      </c>
      <c r="M3764" s="16">
        <f t="shared" si="362"/>
        <v>0.13022113022113024</v>
      </c>
      <c r="N3764" s="17">
        <v>45643</v>
      </c>
      <c r="O3764" s="18" cm="1">
        <f t="array" ref="O3764">INDEX('[1]Базовый ПЛ ООО "Финдер" янв25 '!$E$1:$E$8808,MATCH(C3764,'[1]Базовый ПЛ ООО "Финдер" янв25 '!$B$1:$B$8808,0),)</f>
        <v>920</v>
      </c>
      <c r="P3764" s="18">
        <f t="shared" si="360"/>
        <v>613.33000000000004</v>
      </c>
      <c r="Q3764" s="18">
        <f t="shared" si="361"/>
        <v>736</v>
      </c>
      <c r="R3764" s="1"/>
      <c r="S3764" s="1"/>
      <c r="T3764" s="1"/>
      <c r="U3764" s="1"/>
      <c r="V3764" s="1"/>
    </row>
    <row r="3765" spans="1:22" s="10" customFormat="1" ht="41.4" x14ac:dyDescent="0.25">
      <c r="A3765" s="11" t="s">
        <v>21357</v>
      </c>
      <c r="B3765" s="12" t="s">
        <v>8564</v>
      </c>
      <c r="C3765" s="12" t="s">
        <v>8565</v>
      </c>
      <c r="D3765" s="13" t="s">
        <v>2978</v>
      </c>
      <c r="E3765" s="12" t="s">
        <v>8566</v>
      </c>
      <c r="F3765" s="14" t="s">
        <v>2980</v>
      </c>
      <c r="G3765" s="14" t="s">
        <v>2980</v>
      </c>
      <c r="H3765" s="15">
        <v>1.7000000000000001E-2</v>
      </c>
      <c r="I3765" s="30">
        <v>1</v>
      </c>
      <c r="J3765" s="26" t="s">
        <v>33021</v>
      </c>
      <c r="K3765" s="26" t="s">
        <v>29427</v>
      </c>
      <c r="L3765" s="28">
        <v>567</v>
      </c>
      <c r="M3765" s="16">
        <f t="shared" si="362"/>
        <v>0.13051146384479728</v>
      </c>
      <c r="N3765" s="17">
        <v>45643</v>
      </c>
      <c r="O3765" s="18" cm="1">
        <f t="array" ref="O3765">INDEX('[1]Базовый ПЛ ООО "Финдер" янв25 '!$E$1:$E$8808,MATCH(C3765,'[1]Базовый ПЛ ООО "Финдер" янв25 '!$B$1:$B$8808,0),)</f>
        <v>641</v>
      </c>
      <c r="P3765" s="18">
        <f t="shared" si="360"/>
        <v>427.33</v>
      </c>
      <c r="Q3765" s="18">
        <f t="shared" si="361"/>
        <v>512.79999999999995</v>
      </c>
      <c r="R3765" s="1"/>
      <c r="S3765" s="1"/>
      <c r="T3765" s="1"/>
      <c r="U3765" s="1"/>
      <c r="V3765" s="1"/>
    </row>
    <row r="3766" spans="1:22" s="10" customFormat="1" ht="41.4" x14ac:dyDescent="0.25">
      <c r="A3766" s="11" t="s">
        <v>21357</v>
      </c>
      <c r="B3766" s="12" t="s">
        <v>8567</v>
      </c>
      <c r="C3766" s="12" t="s">
        <v>8568</v>
      </c>
      <c r="D3766" s="13" t="s">
        <v>2978</v>
      </c>
      <c r="E3766" s="12" t="s">
        <v>8569</v>
      </c>
      <c r="F3766" s="14" t="s">
        <v>2980</v>
      </c>
      <c r="G3766" s="14" t="s">
        <v>2980</v>
      </c>
      <c r="H3766" s="15">
        <v>1.7000000000000001E-2</v>
      </c>
      <c r="I3766" s="30">
        <v>1</v>
      </c>
      <c r="J3766" s="26" t="s">
        <v>33021</v>
      </c>
      <c r="K3766" s="26" t="s">
        <v>29426</v>
      </c>
      <c r="L3766" s="28">
        <v>646</v>
      </c>
      <c r="M3766" s="16">
        <f t="shared" si="362"/>
        <v>6.1919504643962897E-2</v>
      </c>
      <c r="N3766" s="17">
        <v>45643</v>
      </c>
      <c r="O3766" s="18" cm="1">
        <f t="array" ref="O3766">INDEX('[1]Базовый ПЛ ООО "Финдер" янв25 '!$E$1:$E$8808,MATCH(C3766,'[1]Базовый ПЛ ООО "Финдер" янв25 '!$B$1:$B$8808,0),)</f>
        <v>686</v>
      </c>
      <c r="P3766" s="18">
        <f t="shared" si="360"/>
        <v>457.33</v>
      </c>
      <c r="Q3766" s="18">
        <f t="shared" si="361"/>
        <v>548.79999999999995</v>
      </c>
      <c r="R3766" s="1"/>
      <c r="S3766" s="1"/>
      <c r="T3766" s="1"/>
      <c r="U3766" s="1"/>
      <c r="V3766" s="1"/>
    </row>
    <row r="3767" spans="1:22" s="10" customFormat="1" ht="41.4" x14ac:dyDescent="0.25">
      <c r="A3767" s="11" t="s">
        <v>21357</v>
      </c>
      <c r="B3767" s="12" t="s">
        <v>8570</v>
      </c>
      <c r="C3767" s="12" t="s">
        <v>8571</v>
      </c>
      <c r="D3767" s="13" t="s">
        <v>2978</v>
      </c>
      <c r="E3767" s="12" t="s">
        <v>23598</v>
      </c>
      <c r="F3767" s="14" t="s">
        <v>11</v>
      </c>
      <c r="G3767" s="14" t="s">
        <v>11</v>
      </c>
      <c r="H3767" s="15">
        <v>1.7000000000000001E-2</v>
      </c>
      <c r="I3767" s="30">
        <v>1</v>
      </c>
      <c r="J3767" s="26" t="s">
        <v>33021</v>
      </c>
      <c r="K3767" s="26" t="s">
        <v>29425</v>
      </c>
      <c r="L3767" s="28">
        <v>646</v>
      </c>
      <c r="M3767" s="16">
        <f t="shared" si="362"/>
        <v>6.1919504643962897E-2</v>
      </c>
      <c r="N3767" s="17">
        <v>45643</v>
      </c>
      <c r="O3767" s="18" cm="1">
        <f t="array" ref="O3767">INDEX('[1]Базовый ПЛ ООО "Финдер" янв25 '!$E$1:$E$8808,MATCH(C3767,'[1]Базовый ПЛ ООО "Финдер" янв25 '!$B$1:$B$8808,0),)</f>
        <v>686</v>
      </c>
      <c r="P3767" s="18">
        <f t="shared" si="360"/>
        <v>457.33</v>
      </c>
      <c r="Q3767" s="18">
        <f t="shared" si="361"/>
        <v>548.79999999999995</v>
      </c>
      <c r="R3767" s="1"/>
      <c r="S3767" s="1"/>
      <c r="T3767" s="1"/>
      <c r="U3767" s="1"/>
      <c r="V3767" s="1"/>
    </row>
    <row r="3768" spans="1:22" s="10" customFormat="1" ht="41.4" x14ac:dyDescent="0.25">
      <c r="A3768" s="11" t="s">
        <v>21357</v>
      </c>
      <c r="B3768" s="12" t="s">
        <v>8572</v>
      </c>
      <c r="C3768" s="12" t="s">
        <v>8573</v>
      </c>
      <c r="D3768" s="13" t="s">
        <v>2978</v>
      </c>
      <c r="E3768" s="12" t="s">
        <v>8574</v>
      </c>
      <c r="F3768" s="14" t="s">
        <v>2980</v>
      </c>
      <c r="G3768" s="14" t="s">
        <v>2980</v>
      </c>
      <c r="H3768" s="15">
        <v>1.7000000000000001E-2</v>
      </c>
      <c r="I3768" s="30">
        <v>1</v>
      </c>
      <c r="J3768" s="26" t="s">
        <v>33021</v>
      </c>
      <c r="K3768" s="26" t="s">
        <v>29424</v>
      </c>
      <c r="L3768" s="28">
        <v>656</v>
      </c>
      <c r="M3768" s="16">
        <f t="shared" si="362"/>
        <v>-4.5731707317072656E-3</v>
      </c>
      <c r="N3768" s="17">
        <v>45643</v>
      </c>
      <c r="O3768" s="18" cm="1">
        <f t="array" ref="O3768">INDEX('[1]Базовый ПЛ ООО "Финдер" янв25 '!$E$1:$E$8808,MATCH(C3768,'[1]Базовый ПЛ ООО "Финдер" янв25 '!$B$1:$B$8808,0),)</f>
        <v>653</v>
      </c>
      <c r="P3768" s="18">
        <f t="shared" si="360"/>
        <v>435.33</v>
      </c>
      <c r="Q3768" s="18">
        <f t="shared" si="361"/>
        <v>522.4</v>
      </c>
      <c r="R3768" s="1"/>
      <c r="S3768" s="1"/>
      <c r="T3768" s="1"/>
      <c r="U3768" s="1"/>
      <c r="V3768" s="1"/>
    </row>
    <row r="3769" spans="1:22" s="10" customFormat="1" ht="55.2" x14ac:dyDescent="0.25">
      <c r="A3769" s="11" t="s">
        <v>21357</v>
      </c>
      <c r="B3769" s="12" t="s">
        <v>8575</v>
      </c>
      <c r="C3769" s="12" t="s">
        <v>8576</v>
      </c>
      <c r="D3769" s="13" t="s">
        <v>2978</v>
      </c>
      <c r="E3769" s="12" t="s">
        <v>23599</v>
      </c>
      <c r="F3769" s="14" t="s">
        <v>11</v>
      </c>
      <c r="G3769" s="14" t="s">
        <v>11</v>
      </c>
      <c r="H3769" s="15">
        <v>1.7000000000000001E-2</v>
      </c>
      <c r="I3769" s="30">
        <v>1</v>
      </c>
      <c r="J3769" s="26" t="s">
        <v>33021</v>
      </c>
      <c r="K3769" s="26" t="s">
        <v>29423</v>
      </c>
      <c r="L3769" s="28">
        <v>656</v>
      </c>
      <c r="M3769" s="16">
        <f t="shared" si="362"/>
        <v>-4.5731707317072656E-3</v>
      </c>
      <c r="N3769" s="17">
        <v>45643</v>
      </c>
      <c r="O3769" s="18" cm="1">
        <f t="array" ref="O3769">INDEX('[1]Базовый ПЛ ООО "Финдер" янв25 '!$E$1:$E$8808,MATCH(C3769,'[1]Базовый ПЛ ООО "Финдер" янв25 '!$B$1:$B$8808,0),)</f>
        <v>653</v>
      </c>
      <c r="P3769" s="18">
        <f t="shared" si="360"/>
        <v>435.33</v>
      </c>
      <c r="Q3769" s="18">
        <f t="shared" si="361"/>
        <v>522.4</v>
      </c>
      <c r="R3769" s="1"/>
      <c r="S3769" s="1"/>
      <c r="T3769" s="1"/>
      <c r="U3769" s="1"/>
      <c r="V3769" s="1"/>
    </row>
    <row r="3770" spans="1:22" s="10" customFormat="1" ht="41.4" x14ac:dyDescent="0.25">
      <c r="A3770" s="11" t="s">
        <v>21357</v>
      </c>
      <c r="B3770" s="12" t="s">
        <v>8577</v>
      </c>
      <c r="C3770" s="12" t="s">
        <v>8578</v>
      </c>
      <c r="D3770" s="13" t="s">
        <v>2978</v>
      </c>
      <c r="E3770" s="12" t="s">
        <v>8579</v>
      </c>
      <c r="F3770" s="14" t="s">
        <v>2980</v>
      </c>
      <c r="G3770" s="14" t="s">
        <v>2980</v>
      </c>
      <c r="H3770" s="15">
        <v>1.7000000000000001E-2</v>
      </c>
      <c r="I3770" s="30">
        <v>1</v>
      </c>
      <c r="J3770" s="26" t="s">
        <v>33021</v>
      </c>
      <c r="K3770" s="26" t="s">
        <v>29422</v>
      </c>
      <c r="L3770" s="28">
        <v>735</v>
      </c>
      <c r="M3770" s="16">
        <f t="shared" si="362"/>
        <v>-3.8095238095238071E-2</v>
      </c>
      <c r="N3770" s="17">
        <v>45643</v>
      </c>
      <c r="O3770" s="18" cm="1">
        <f t="array" ref="O3770">INDEX('[1]Базовый ПЛ ООО "Финдер" янв25 '!$E$1:$E$8808,MATCH(C3770,'[1]Базовый ПЛ ООО "Финдер" янв25 '!$B$1:$B$8808,0),)</f>
        <v>707</v>
      </c>
      <c r="P3770" s="18">
        <f t="shared" si="360"/>
        <v>471.33</v>
      </c>
      <c r="Q3770" s="18">
        <f t="shared" si="361"/>
        <v>565.6</v>
      </c>
      <c r="R3770" s="1"/>
      <c r="S3770" s="1"/>
      <c r="T3770" s="1"/>
      <c r="U3770" s="1"/>
      <c r="V3770" s="1"/>
    </row>
    <row r="3771" spans="1:22" s="10" customFormat="1" ht="41.4" x14ac:dyDescent="0.25">
      <c r="A3771" s="11" t="s">
        <v>21357</v>
      </c>
      <c r="B3771" s="12" t="s">
        <v>8580</v>
      </c>
      <c r="C3771" s="12" t="s">
        <v>8581</v>
      </c>
      <c r="D3771" s="13" t="s">
        <v>2978</v>
      </c>
      <c r="E3771" s="12" t="s">
        <v>23600</v>
      </c>
      <c r="F3771" s="14" t="s">
        <v>11</v>
      </c>
      <c r="G3771" s="14" t="s">
        <v>11</v>
      </c>
      <c r="H3771" s="15">
        <v>1.7000000000000001E-2</v>
      </c>
      <c r="I3771" s="30">
        <v>1</v>
      </c>
      <c r="J3771" s="26" t="s">
        <v>33021</v>
      </c>
      <c r="K3771" s="26" t="s">
        <v>29421</v>
      </c>
      <c r="L3771" s="28">
        <v>735</v>
      </c>
      <c r="M3771" s="16">
        <f t="shared" si="362"/>
        <v>-3.8095238095238071E-2</v>
      </c>
      <c r="N3771" s="17">
        <v>45643</v>
      </c>
      <c r="O3771" s="18" cm="1">
        <f t="array" ref="O3771">INDEX('[1]Базовый ПЛ ООО "Финдер" янв25 '!$E$1:$E$8808,MATCH(C3771,'[1]Базовый ПЛ ООО "Финдер" янв25 '!$B$1:$B$8808,0),)</f>
        <v>707</v>
      </c>
      <c r="P3771" s="18">
        <f t="shared" si="360"/>
        <v>471.33</v>
      </c>
      <c r="Q3771" s="18">
        <f t="shared" si="361"/>
        <v>565.6</v>
      </c>
      <c r="R3771" s="1"/>
      <c r="S3771" s="1"/>
      <c r="T3771" s="1"/>
      <c r="U3771" s="1"/>
      <c r="V3771" s="1"/>
    </row>
    <row r="3772" spans="1:22" s="10" customFormat="1" ht="41.4" x14ac:dyDescent="0.25">
      <c r="A3772" s="11" t="s">
        <v>21357</v>
      </c>
      <c r="B3772" s="12" t="s">
        <v>8582</v>
      </c>
      <c r="C3772" s="12" t="s">
        <v>8583</v>
      </c>
      <c r="D3772" s="13" t="s">
        <v>2978</v>
      </c>
      <c r="E3772" s="12" t="s">
        <v>8584</v>
      </c>
      <c r="F3772" s="14" t="s">
        <v>2980</v>
      </c>
      <c r="G3772" s="14" t="s">
        <v>2980</v>
      </c>
      <c r="H3772" s="15">
        <v>1.7000000000000001E-2</v>
      </c>
      <c r="I3772" s="30">
        <v>1</v>
      </c>
      <c r="J3772" s="26" t="s">
        <v>33021</v>
      </c>
      <c r="K3772" s="26" t="s">
        <v>29420</v>
      </c>
      <c r="L3772" s="28">
        <v>656</v>
      </c>
      <c r="M3772" s="16">
        <f t="shared" si="362"/>
        <v>-4.5731707317072656E-3</v>
      </c>
      <c r="N3772" s="17">
        <v>45643</v>
      </c>
      <c r="O3772" s="18" cm="1">
        <f t="array" ref="O3772">INDEX('[1]Базовый ПЛ ООО "Финдер" янв25 '!$E$1:$E$8808,MATCH(C3772,'[1]Базовый ПЛ ООО "Финдер" янв25 '!$B$1:$B$8808,0),)</f>
        <v>653</v>
      </c>
      <c r="P3772" s="18">
        <f t="shared" si="360"/>
        <v>435.33</v>
      </c>
      <c r="Q3772" s="18">
        <f t="shared" si="361"/>
        <v>522.4</v>
      </c>
      <c r="R3772" s="1"/>
      <c r="S3772" s="1"/>
      <c r="T3772" s="1"/>
      <c r="U3772" s="1"/>
      <c r="V3772" s="1"/>
    </row>
    <row r="3773" spans="1:22" s="10" customFormat="1" ht="55.2" x14ac:dyDescent="0.25">
      <c r="A3773" s="11" t="s">
        <v>21357</v>
      </c>
      <c r="B3773" s="12" t="s">
        <v>8585</v>
      </c>
      <c r="C3773" s="12" t="s">
        <v>8586</v>
      </c>
      <c r="D3773" s="13" t="s">
        <v>2978</v>
      </c>
      <c r="E3773" s="12" t="s">
        <v>23601</v>
      </c>
      <c r="F3773" s="14" t="s">
        <v>11</v>
      </c>
      <c r="G3773" s="14" t="s">
        <v>11</v>
      </c>
      <c r="H3773" s="15">
        <v>1.7000000000000001E-2</v>
      </c>
      <c r="I3773" s="30">
        <v>1</v>
      </c>
      <c r="J3773" s="26" t="s">
        <v>33021</v>
      </c>
      <c r="K3773" s="26" t="s">
        <v>29419</v>
      </c>
      <c r="L3773" s="28">
        <v>656</v>
      </c>
      <c r="M3773" s="16">
        <f t="shared" si="362"/>
        <v>-4.5731707317072656E-3</v>
      </c>
      <c r="N3773" s="17">
        <v>45643</v>
      </c>
      <c r="O3773" s="18" cm="1">
        <f t="array" ref="O3773">INDEX('[1]Базовый ПЛ ООО "Финдер" янв25 '!$E$1:$E$8808,MATCH(C3773,'[1]Базовый ПЛ ООО "Финдер" янв25 '!$B$1:$B$8808,0),)</f>
        <v>653</v>
      </c>
      <c r="P3773" s="18">
        <f t="shared" si="360"/>
        <v>435.33</v>
      </c>
      <c r="Q3773" s="18">
        <f t="shared" si="361"/>
        <v>522.4</v>
      </c>
      <c r="R3773" s="1"/>
      <c r="S3773" s="1"/>
      <c r="T3773" s="1"/>
      <c r="U3773" s="1"/>
      <c r="V3773" s="1"/>
    </row>
    <row r="3774" spans="1:22" s="10" customFormat="1" ht="41.4" x14ac:dyDescent="0.25">
      <c r="A3774" s="11" t="s">
        <v>21357</v>
      </c>
      <c r="B3774" s="12" t="s">
        <v>8587</v>
      </c>
      <c r="C3774" s="12" t="s">
        <v>8588</v>
      </c>
      <c r="D3774" s="13" t="s">
        <v>2978</v>
      </c>
      <c r="E3774" s="12" t="s">
        <v>8589</v>
      </c>
      <c r="F3774" s="14" t="s">
        <v>2980</v>
      </c>
      <c r="G3774" s="14" t="s">
        <v>2980</v>
      </c>
      <c r="H3774" s="15">
        <v>1.7000000000000001E-2</v>
      </c>
      <c r="I3774" s="30">
        <v>1</v>
      </c>
      <c r="J3774" s="26" t="s">
        <v>33021</v>
      </c>
      <c r="K3774" s="26" t="s">
        <v>29418</v>
      </c>
      <c r="L3774" s="28">
        <v>735</v>
      </c>
      <c r="M3774" s="16">
        <f t="shared" si="362"/>
        <v>-3.8095238095238071E-2</v>
      </c>
      <c r="N3774" s="17">
        <v>45643</v>
      </c>
      <c r="O3774" s="18" cm="1">
        <f t="array" ref="O3774">INDEX('[1]Базовый ПЛ ООО "Финдер" янв25 '!$E$1:$E$8808,MATCH(C3774,'[1]Базовый ПЛ ООО "Финдер" янв25 '!$B$1:$B$8808,0),)</f>
        <v>707</v>
      </c>
      <c r="P3774" s="18">
        <f t="shared" si="360"/>
        <v>471.33</v>
      </c>
      <c r="Q3774" s="18">
        <f t="shared" si="361"/>
        <v>565.6</v>
      </c>
      <c r="R3774" s="1"/>
      <c r="S3774" s="1"/>
      <c r="T3774" s="1"/>
      <c r="U3774" s="1"/>
      <c r="V3774" s="1"/>
    </row>
    <row r="3775" spans="1:22" s="10" customFormat="1" ht="41.4" x14ac:dyDescent="0.25">
      <c r="A3775" s="11" t="s">
        <v>21357</v>
      </c>
      <c r="B3775" s="12" t="s">
        <v>8590</v>
      </c>
      <c r="C3775" s="12" t="s">
        <v>8591</v>
      </c>
      <c r="D3775" s="13" t="s">
        <v>2978</v>
      </c>
      <c r="E3775" s="12" t="s">
        <v>23602</v>
      </c>
      <c r="F3775" s="14" t="s">
        <v>11</v>
      </c>
      <c r="G3775" s="14" t="s">
        <v>11</v>
      </c>
      <c r="H3775" s="15">
        <v>1.7000000000000001E-2</v>
      </c>
      <c r="I3775" s="30">
        <v>1</v>
      </c>
      <c r="J3775" s="26" t="s">
        <v>33021</v>
      </c>
      <c r="K3775" s="26" t="s">
        <v>29417</v>
      </c>
      <c r="L3775" s="28">
        <v>735</v>
      </c>
      <c r="M3775" s="16">
        <f t="shared" si="362"/>
        <v>-3.8095238095238071E-2</v>
      </c>
      <c r="N3775" s="17">
        <v>45643</v>
      </c>
      <c r="O3775" s="18" cm="1">
        <f t="array" ref="O3775">INDEX('[1]Базовый ПЛ ООО "Финдер" янв25 '!$E$1:$E$8808,MATCH(C3775,'[1]Базовый ПЛ ООО "Финдер" янв25 '!$B$1:$B$8808,0),)</f>
        <v>707</v>
      </c>
      <c r="P3775" s="18">
        <f t="shared" si="360"/>
        <v>471.33</v>
      </c>
      <c r="Q3775" s="18">
        <f t="shared" si="361"/>
        <v>565.6</v>
      </c>
      <c r="R3775" s="1"/>
      <c r="S3775" s="1"/>
      <c r="T3775" s="1"/>
      <c r="U3775" s="1"/>
      <c r="V3775" s="1"/>
    </row>
    <row r="3776" spans="1:22" s="10" customFormat="1" ht="41.4" x14ac:dyDescent="0.25">
      <c r="A3776" s="11" t="s">
        <v>33016</v>
      </c>
      <c r="B3776" s="12" t="s">
        <v>8592</v>
      </c>
      <c r="C3776" s="12" t="s">
        <v>8593</v>
      </c>
      <c r="D3776" s="13" t="s">
        <v>2978</v>
      </c>
      <c r="E3776" s="12" t="s">
        <v>8594</v>
      </c>
      <c r="F3776" s="14" t="s">
        <v>2980</v>
      </c>
      <c r="G3776" s="14" t="s">
        <v>2980</v>
      </c>
      <c r="H3776" s="15">
        <v>1.6399999999999998E-2</v>
      </c>
      <c r="I3776" s="30">
        <v>1</v>
      </c>
      <c r="J3776" s="26" t="s">
        <v>33445</v>
      </c>
      <c r="K3776" s="26" t="s">
        <v>29416</v>
      </c>
      <c r="L3776" s="28">
        <v>567</v>
      </c>
      <c r="M3776" s="16">
        <f t="shared" si="362"/>
        <v>0.13051146384479728</v>
      </c>
      <c r="N3776" s="17">
        <v>45643</v>
      </c>
      <c r="O3776" s="18" cm="1">
        <f t="array" ref="O3776">INDEX('[1]Базовый ПЛ ООО "Финдер" янв25 '!$E$1:$E$8808,MATCH(C3776,'[1]Базовый ПЛ ООО "Финдер" янв25 '!$B$1:$B$8808,0),)</f>
        <v>641</v>
      </c>
      <c r="P3776" s="18">
        <f t="shared" si="360"/>
        <v>427.33</v>
      </c>
      <c r="Q3776" s="18">
        <f t="shared" si="361"/>
        <v>512.79999999999995</v>
      </c>
      <c r="R3776" s="1"/>
      <c r="S3776" s="1"/>
      <c r="T3776" s="1"/>
      <c r="U3776" s="1"/>
      <c r="V3776" s="1"/>
    </row>
    <row r="3777" spans="1:22" s="10" customFormat="1" ht="41.4" x14ac:dyDescent="0.25">
      <c r="A3777" s="11" t="s">
        <v>21357</v>
      </c>
      <c r="B3777" s="12" t="s">
        <v>8595</v>
      </c>
      <c r="C3777" s="12" t="s">
        <v>8596</v>
      </c>
      <c r="D3777" s="13" t="s">
        <v>2978</v>
      </c>
      <c r="E3777" s="12" t="s">
        <v>23603</v>
      </c>
      <c r="F3777" s="14" t="s">
        <v>11</v>
      </c>
      <c r="G3777" s="14" t="s">
        <v>11</v>
      </c>
      <c r="H3777" s="15">
        <v>1.6399999999999998E-2</v>
      </c>
      <c r="I3777" s="30">
        <v>1</v>
      </c>
      <c r="J3777" s="26" t="s">
        <v>33021</v>
      </c>
      <c r="K3777" s="26" t="s">
        <v>29415</v>
      </c>
      <c r="L3777" s="28">
        <v>567</v>
      </c>
      <c r="M3777" s="16">
        <f t="shared" si="362"/>
        <v>0.13051146384479728</v>
      </c>
      <c r="N3777" s="17">
        <v>45643</v>
      </c>
      <c r="O3777" s="18" cm="1">
        <f t="array" ref="O3777">INDEX('[1]Базовый ПЛ ООО "Финдер" янв25 '!$E$1:$E$8808,MATCH(C3777,'[1]Базовый ПЛ ООО "Финдер" янв25 '!$B$1:$B$8808,0),)</f>
        <v>641</v>
      </c>
      <c r="P3777" s="18">
        <f t="shared" si="360"/>
        <v>427.33</v>
      </c>
      <c r="Q3777" s="18">
        <f t="shared" si="361"/>
        <v>512.79999999999995</v>
      </c>
      <c r="R3777" s="1"/>
      <c r="S3777" s="1"/>
      <c r="T3777" s="1"/>
      <c r="U3777" s="1"/>
      <c r="V3777" s="1"/>
    </row>
    <row r="3778" spans="1:22" s="10" customFormat="1" ht="41.4" x14ac:dyDescent="0.25">
      <c r="A3778" s="11" t="s">
        <v>21357</v>
      </c>
      <c r="B3778" s="12" t="s">
        <v>8597</v>
      </c>
      <c r="C3778" s="12" t="s">
        <v>8598</v>
      </c>
      <c r="D3778" s="13" t="s">
        <v>2978</v>
      </c>
      <c r="E3778" s="12" t="s">
        <v>8599</v>
      </c>
      <c r="F3778" s="14" t="s">
        <v>2980</v>
      </c>
      <c r="G3778" s="14" t="s">
        <v>2980</v>
      </c>
      <c r="H3778" s="15">
        <v>1.7000000000000001E-2</v>
      </c>
      <c r="I3778" s="30">
        <v>1</v>
      </c>
      <c r="J3778" s="26" t="s">
        <v>33021</v>
      </c>
      <c r="K3778" s="26" t="s">
        <v>29414</v>
      </c>
      <c r="L3778" s="28">
        <v>646</v>
      </c>
      <c r="M3778" s="16">
        <f t="shared" si="362"/>
        <v>6.1919504643962897E-2</v>
      </c>
      <c r="N3778" s="17">
        <v>45643</v>
      </c>
      <c r="O3778" s="18" cm="1">
        <f t="array" ref="O3778">INDEX('[1]Базовый ПЛ ООО "Финдер" янв25 '!$E$1:$E$8808,MATCH(C3778,'[1]Базовый ПЛ ООО "Финдер" янв25 '!$B$1:$B$8808,0),)</f>
        <v>686</v>
      </c>
      <c r="P3778" s="18">
        <f t="shared" si="360"/>
        <v>457.33</v>
      </c>
      <c r="Q3778" s="18">
        <f t="shared" si="361"/>
        <v>548.79999999999995</v>
      </c>
      <c r="R3778" s="1"/>
      <c r="S3778" s="1"/>
      <c r="T3778" s="1"/>
      <c r="U3778" s="1"/>
      <c r="V3778" s="1"/>
    </row>
    <row r="3779" spans="1:22" s="10" customFormat="1" ht="41.4" x14ac:dyDescent="0.25">
      <c r="A3779" s="11" t="s">
        <v>21357</v>
      </c>
      <c r="B3779" s="12" t="s">
        <v>8600</v>
      </c>
      <c r="C3779" s="12" t="s">
        <v>8601</v>
      </c>
      <c r="D3779" s="13" t="s">
        <v>2978</v>
      </c>
      <c r="E3779" s="12" t="s">
        <v>23604</v>
      </c>
      <c r="F3779" s="14" t="s">
        <v>11</v>
      </c>
      <c r="G3779" s="14" t="s">
        <v>11</v>
      </c>
      <c r="H3779" s="15">
        <v>1.7000000000000001E-2</v>
      </c>
      <c r="I3779" s="30">
        <v>1</v>
      </c>
      <c r="J3779" s="26" t="s">
        <v>33021</v>
      </c>
      <c r="K3779" s="26" t="s">
        <v>29413</v>
      </c>
      <c r="L3779" s="28">
        <v>646</v>
      </c>
      <c r="M3779" s="16">
        <f t="shared" si="362"/>
        <v>6.1919504643962897E-2</v>
      </c>
      <c r="N3779" s="17">
        <v>45643</v>
      </c>
      <c r="O3779" s="18" cm="1">
        <f t="array" ref="O3779">INDEX('[1]Базовый ПЛ ООО "Финдер" янв25 '!$E$1:$E$8808,MATCH(C3779,'[1]Базовый ПЛ ООО "Финдер" янв25 '!$B$1:$B$8808,0),)</f>
        <v>686</v>
      </c>
      <c r="P3779" s="18">
        <f t="shared" si="360"/>
        <v>457.33</v>
      </c>
      <c r="Q3779" s="18">
        <f t="shared" si="361"/>
        <v>548.79999999999995</v>
      </c>
      <c r="R3779" s="1"/>
      <c r="S3779" s="1"/>
      <c r="T3779" s="1"/>
      <c r="U3779" s="1"/>
      <c r="V3779" s="1"/>
    </row>
    <row r="3780" spans="1:22" s="10" customFormat="1" ht="55.2" x14ac:dyDescent="0.25">
      <c r="A3780" s="11" t="s">
        <v>21357</v>
      </c>
      <c r="B3780" s="12" t="s">
        <v>8602</v>
      </c>
      <c r="C3780" s="12" t="s">
        <v>8603</v>
      </c>
      <c r="D3780" s="13" t="s">
        <v>2978</v>
      </c>
      <c r="E3780" s="12" t="s">
        <v>8604</v>
      </c>
      <c r="F3780" s="14" t="s">
        <v>2980</v>
      </c>
      <c r="G3780" s="14" t="s">
        <v>2980</v>
      </c>
      <c r="H3780" s="15">
        <v>1.6399999999999998E-2</v>
      </c>
      <c r="I3780" s="30">
        <v>1</v>
      </c>
      <c r="J3780" s="26" t="s">
        <v>33021</v>
      </c>
      <c r="K3780" s="26" t="s">
        <v>29412</v>
      </c>
      <c r="L3780" s="28">
        <v>814</v>
      </c>
      <c r="M3780" s="16">
        <f t="shared" si="362"/>
        <v>0.13022113022113024</v>
      </c>
      <c r="N3780" s="17">
        <v>45643</v>
      </c>
      <c r="O3780" s="18" cm="1">
        <f t="array" ref="O3780">INDEX('[1]Базовый ПЛ ООО "Финдер" янв25 '!$E$1:$E$8808,MATCH(C3780,'[1]Базовый ПЛ ООО "Финдер" янв25 '!$B$1:$B$8808,0),)</f>
        <v>920</v>
      </c>
      <c r="P3780" s="18">
        <f t="shared" si="360"/>
        <v>613.33000000000004</v>
      </c>
      <c r="Q3780" s="18">
        <f t="shared" si="361"/>
        <v>736</v>
      </c>
      <c r="R3780" s="1"/>
      <c r="S3780" s="1"/>
      <c r="T3780" s="1"/>
      <c r="U3780" s="1"/>
      <c r="V3780" s="1"/>
    </row>
    <row r="3781" spans="1:22" s="10" customFormat="1" ht="55.2" x14ac:dyDescent="0.25">
      <c r="A3781" s="11" t="s">
        <v>21357</v>
      </c>
      <c r="B3781" s="12" t="s">
        <v>8605</v>
      </c>
      <c r="C3781" s="12" t="s">
        <v>8606</v>
      </c>
      <c r="D3781" s="13" t="s">
        <v>2978</v>
      </c>
      <c r="E3781" s="12" t="s">
        <v>23605</v>
      </c>
      <c r="F3781" s="14" t="s">
        <v>11</v>
      </c>
      <c r="G3781" s="14" t="s">
        <v>11</v>
      </c>
      <c r="H3781" s="15">
        <v>1.6399999999999998E-2</v>
      </c>
      <c r="I3781" s="30">
        <v>1</v>
      </c>
      <c r="J3781" s="26" t="s">
        <v>33021</v>
      </c>
      <c r="K3781" s="26" t="s">
        <v>29411</v>
      </c>
      <c r="L3781" s="28">
        <v>814</v>
      </c>
      <c r="M3781" s="16">
        <f t="shared" ref="M3781:M3812" si="363">O3781/L3781-1</f>
        <v>0.13022113022113024</v>
      </c>
      <c r="N3781" s="17">
        <v>45643</v>
      </c>
      <c r="O3781" s="18" cm="1">
        <f t="array" ref="O3781">INDEX('[1]Базовый ПЛ ООО "Финдер" янв25 '!$E$1:$E$8808,MATCH(C3781,'[1]Базовый ПЛ ООО "Финдер" янв25 '!$B$1:$B$8808,0),)</f>
        <v>920</v>
      </c>
      <c r="P3781" s="18">
        <f t="shared" si="360"/>
        <v>613.33000000000004</v>
      </c>
      <c r="Q3781" s="18">
        <f t="shared" si="361"/>
        <v>736</v>
      </c>
      <c r="R3781" s="1"/>
      <c r="S3781" s="1"/>
      <c r="T3781" s="1"/>
      <c r="U3781" s="1"/>
      <c r="V3781" s="1"/>
    </row>
    <row r="3782" spans="1:22" s="10" customFormat="1" ht="41.4" x14ac:dyDescent="0.25">
      <c r="A3782" s="11" t="s">
        <v>21357</v>
      </c>
      <c r="B3782" s="12" t="s">
        <v>8607</v>
      </c>
      <c r="C3782" s="12" t="s">
        <v>8608</v>
      </c>
      <c r="D3782" s="13" t="s">
        <v>2978</v>
      </c>
      <c r="E3782" s="12" t="s">
        <v>8609</v>
      </c>
      <c r="F3782" s="14" t="s">
        <v>2980</v>
      </c>
      <c r="G3782" s="14" t="s">
        <v>2980</v>
      </c>
      <c r="H3782" s="15">
        <v>1.6399999999999998E-2</v>
      </c>
      <c r="I3782" s="30">
        <v>1</v>
      </c>
      <c r="J3782" s="26" t="s">
        <v>33021</v>
      </c>
      <c r="K3782" s="26" t="s">
        <v>29410</v>
      </c>
      <c r="L3782" s="28">
        <v>567</v>
      </c>
      <c r="M3782" s="16">
        <f t="shared" si="363"/>
        <v>0.13051146384479728</v>
      </c>
      <c r="N3782" s="17">
        <v>45643</v>
      </c>
      <c r="O3782" s="18" cm="1">
        <f t="array" ref="O3782">INDEX('[1]Базовый ПЛ ООО "Финдер" янв25 '!$E$1:$E$8808,MATCH(C3782,'[1]Базовый ПЛ ООО "Финдер" янв25 '!$B$1:$B$8808,0),)</f>
        <v>641</v>
      </c>
      <c r="P3782" s="18">
        <f t="shared" si="360"/>
        <v>427.33</v>
      </c>
      <c r="Q3782" s="18">
        <f t="shared" si="361"/>
        <v>512.79999999999995</v>
      </c>
      <c r="R3782" s="1"/>
      <c r="S3782" s="1"/>
      <c r="T3782" s="1"/>
      <c r="U3782" s="1"/>
      <c r="V3782" s="1"/>
    </row>
    <row r="3783" spans="1:22" s="10" customFormat="1" ht="41.4" x14ac:dyDescent="0.25">
      <c r="A3783" s="11" t="s">
        <v>21357</v>
      </c>
      <c r="B3783" s="12" t="s">
        <v>8610</v>
      </c>
      <c r="C3783" s="12" t="s">
        <v>8611</v>
      </c>
      <c r="D3783" s="13" t="s">
        <v>2978</v>
      </c>
      <c r="E3783" s="12" t="s">
        <v>23606</v>
      </c>
      <c r="F3783" s="14" t="s">
        <v>11</v>
      </c>
      <c r="G3783" s="14" t="s">
        <v>11</v>
      </c>
      <c r="H3783" s="15">
        <v>1.6399999999999998E-2</v>
      </c>
      <c r="I3783" s="30">
        <v>1</v>
      </c>
      <c r="J3783" s="26" t="s">
        <v>33021</v>
      </c>
      <c r="K3783" s="26" t="s">
        <v>29409</v>
      </c>
      <c r="L3783" s="28">
        <v>567</v>
      </c>
      <c r="M3783" s="16">
        <f t="shared" si="363"/>
        <v>0.13051146384479728</v>
      </c>
      <c r="N3783" s="17">
        <v>45643</v>
      </c>
      <c r="O3783" s="18" cm="1">
        <f t="array" ref="O3783">INDEX('[1]Базовый ПЛ ООО "Финдер" янв25 '!$E$1:$E$8808,MATCH(C3783,'[1]Базовый ПЛ ООО "Финдер" янв25 '!$B$1:$B$8808,0),)</f>
        <v>641</v>
      </c>
      <c r="P3783" s="18">
        <f t="shared" si="360"/>
        <v>427.33</v>
      </c>
      <c r="Q3783" s="18">
        <f t="shared" si="361"/>
        <v>512.79999999999995</v>
      </c>
      <c r="R3783" s="1"/>
      <c r="S3783" s="1"/>
      <c r="T3783" s="1"/>
      <c r="U3783" s="1"/>
      <c r="V3783" s="1"/>
    </row>
    <row r="3784" spans="1:22" s="10" customFormat="1" ht="41.4" x14ac:dyDescent="0.25">
      <c r="A3784" s="11" t="s">
        <v>21357</v>
      </c>
      <c r="B3784" s="12" t="s">
        <v>8612</v>
      </c>
      <c r="C3784" s="12" t="s">
        <v>8613</v>
      </c>
      <c r="D3784" s="13" t="s">
        <v>2978</v>
      </c>
      <c r="E3784" s="12" t="s">
        <v>8614</v>
      </c>
      <c r="F3784" s="14" t="s">
        <v>2980</v>
      </c>
      <c r="G3784" s="14" t="s">
        <v>2980</v>
      </c>
      <c r="H3784" s="15">
        <v>1.6399999999999998E-2</v>
      </c>
      <c r="I3784" s="30">
        <v>1</v>
      </c>
      <c r="J3784" s="26" t="s">
        <v>33021</v>
      </c>
      <c r="K3784" s="26" t="s">
        <v>29408</v>
      </c>
      <c r="L3784" s="28">
        <v>646</v>
      </c>
      <c r="M3784" s="16">
        <f t="shared" si="363"/>
        <v>6.1919504643962897E-2</v>
      </c>
      <c r="N3784" s="17">
        <v>45643</v>
      </c>
      <c r="O3784" s="18" cm="1">
        <f t="array" ref="O3784">INDEX('[1]Базовый ПЛ ООО "Финдер" янв25 '!$E$1:$E$8808,MATCH(C3784,'[1]Базовый ПЛ ООО "Финдер" янв25 '!$B$1:$B$8808,0),)</f>
        <v>686</v>
      </c>
      <c r="P3784" s="18">
        <f t="shared" si="360"/>
        <v>457.33</v>
      </c>
      <c r="Q3784" s="18">
        <f t="shared" si="361"/>
        <v>548.79999999999995</v>
      </c>
      <c r="R3784" s="1"/>
      <c r="S3784" s="1"/>
      <c r="T3784" s="1"/>
      <c r="U3784" s="1"/>
      <c r="V3784" s="1"/>
    </row>
    <row r="3785" spans="1:22" s="10" customFormat="1" ht="41.4" x14ac:dyDescent="0.25">
      <c r="A3785" s="11" t="s">
        <v>21357</v>
      </c>
      <c r="B3785" s="12" t="s">
        <v>8615</v>
      </c>
      <c r="C3785" s="12" t="s">
        <v>8616</v>
      </c>
      <c r="D3785" s="13" t="s">
        <v>2978</v>
      </c>
      <c r="E3785" s="12" t="s">
        <v>23607</v>
      </c>
      <c r="F3785" s="14" t="s">
        <v>11</v>
      </c>
      <c r="G3785" s="14" t="s">
        <v>11</v>
      </c>
      <c r="H3785" s="15">
        <v>1.6399999999999998E-2</v>
      </c>
      <c r="I3785" s="30">
        <v>1</v>
      </c>
      <c r="J3785" s="26" t="s">
        <v>33021</v>
      </c>
      <c r="K3785" s="26" t="s">
        <v>29407</v>
      </c>
      <c r="L3785" s="28">
        <v>646</v>
      </c>
      <c r="M3785" s="16">
        <f t="shared" si="363"/>
        <v>6.1919504643962897E-2</v>
      </c>
      <c r="N3785" s="17">
        <v>45643</v>
      </c>
      <c r="O3785" s="18" cm="1">
        <f t="array" ref="O3785">INDEX('[1]Базовый ПЛ ООО "Финдер" янв25 '!$E$1:$E$8808,MATCH(C3785,'[1]Базовый ПЛ ООО "Финдер" янв25 '!$B$1:$B$8808,0),)</f>
        <v>686</v>
      </c>
      <c r="P3785" s="18">
        <f t="shared" si="360"/>
        <v>457.33</v>
      </c>
      <c r="Q3785" s="18">
        <f t="shared" si="361"/>
        <v>548.79999999999995</v>
      </c>
      <c r="R3785" s="1"/>
      <c r="S3785" s="1"/>
      <c r="T3785" s="1"/>
      <c r="U3785" s="1"/>
      <c r="V3785" s="1"/>
    </row>
    <row r="3786" spans="1:22" s="10" customFormat="1" ht="55.2" x14ac:dyDescent="0.25">
      <c r="A3786" s="11" t="s">
        <v>21357</v>
      </c>
      <c r="B3786" s="12" t="s">
        <v>8617</v>
      </c>
      <c r="C3786" s="12" t="s">
        <v>8618</v>
      </c>
      <c r="D3786" s="13" t="s">
        <v>2978</v>
      </c>
      <c r="E3786" s="12" t="s">
        <v>8619</v>
      </c>
      <c r="F3786" s="14" t="s">
        <v>2980</v>
      </c>
      <c r="G3786" s="14" t="s">
        <v>2980</v>
      </c>
      <c r="H3786" s="15">
        <v>1.6399999999999998E-2</v>
      </c>
      <c r="I3786" s="30">
        <v>1</v>
      </c>
      <c r="J3786" s="26" t="s">
        <v>33021</v>
      </c>
      <c r="K3786" s="26" t="s">
        <v>29406</v>
      </c>
      <c r="L3786" s="28">
        <v>814</v>
      </c>
      <c r="M3786" s="16">
        <f t="shared" si="363"/>
        <v>0.13022113022113024</v>
      </c>
      <c r="N3786" s="17">
        <v>45643</v>
      </c>
      <c r="O3786" s="18" cm="1">
        <f t="array" ref="O3786">INDEX('[1]Базовый ПЛ ООО "Финдер" янв25 '!$E$1:$E$8808,MATCH(C3786,'[1]Базовый ПЛ ООО "Финдер" янв25 '!$B$1:$B$8808,0),)</f>
        <v>920</v>
      </c>
      <c r="P3786" s="18">
        <f t="shared" si="360"/>
        <v>613.33000000000004</v>
      </c>
      <c r="Q3786" s="18">
        <f t="shared" si="361"/>
        <v>736</v>
      </c>
      <c r="R3786" s="1"/>
      <c r="S3786" s="1"/>
      <c r="T3786" s="1"/>
      <c r="U3786" s="1"/>
      <c r="V3786" s="1"/>
    </row>
    <row r="3787" spans="1:22" s="10" customFormat="1" ht="55.2" x14ac:dyDescent="0.25">
      <c r="A3787" s="11" t="s">
        <v>21357</v>
      </c>
      <c r="B3787" s="12" t="s">
        <v>8620</v>
      </c>
      <c r="C3787" s="12" t="s">
        <v>8621</v>
      </c>
      <c r="D3787" s="13" t="s">
        <v>2978</v>
      </c>
      <c r="E3787" s="12" t="s">
        <v>23608</v>
      </c>
      <c r="F3787" s="14" t="s">
        <v>11</v>
      </c>
      <c r="G3787" s="14" t="s">
        <v>11</v>
      </c>
      <c r="H3787" s="15">
        <v>1.6399999999999998E-2</v>
      </c>
      <c r="I3787" s="30">
        <v>1</v>
      </c>
      <c r="J3787" s="26" t="s">
        <v>33021</v>
      </c>
      <c r="K3787" s="26" t="s">
        <v>29405</v>
      </c>
      <c r="L3787" s="28">
        <v>814</v>
      </c>
      <c r="M3787" s="16">
        <f t="shared" si="363"/>
        <v>0.13022113022113024</v>
      </c>
      <c r="N3787" s="17">
        <v>45643</v>
      </c>
      <c r="O3787" s="18" cm="1">
        <f t="array" ref="O3787">INDEX('[1]Базовый ПЛ ООО "Финдер" янв25 '!$E$1:$E$8808,MATCH(C3787,'[1]Базовый ПЛ ООО "Финдер" янв25 '!$B$1:$B$8808,0),)</f>
        <v>920</v>
      </c>
      <c r="P3787" s="18">
        <f t="shared" si="360"/>
        <v>613.33000000000004</v>
      </c>
      <c r="Q3787" s="18">
        <f t="shared" si="361"/>
        <v>736</v>
      </c>
      <c r="R3787" s="1"/>
      <c r="S3787" s="1"/>
      <c r="T3787" s="1"/>
      <c r="U3787" s="1"/>
      <c r="V3787" s="1"/>
    </row>
    <row r="3788" spans="1:22" s="10" customFormat="1" ht="41.4" x14ac:dyDescent="0.25">
      <c r="A3788" s="11" t="s">
        <v>21357</v>
      </c>
      <c r="B3788" s="12" t="s">
        <v>8622</v>
      </c>
      <c r="C3788" s="12" t="s">
        <v>8623</v>
      </c>
      <c r="D3788" s="13" t="s">
        <v>2978</v>
      </c>
      <c r="E3788" s="12" t="s">
        <v>8624</v>
      </c>
      <c r="F3788" s="14" t="s">
        <v>2980</v>
      </c>
      <c r="G3788" s="14" t="s">
        <v>2980</v>
      </c>
      <c r="H3788" s="15">
        <v>1.6399999999999998E-2</v>
      </c>
      <c r="I3788" s="30">
        <v>1</v>
      </c>
      <c r="J3788" s="26" t="s">
        <v>33021</v>
      </c>
      <c r="K3788" s="26" t="s">
        <v>29404</v>
      </c>
      <c r="L3788" s="28">
        <v>656</v>
      </c>
      <c r="M3788" s="16">
        <f t="shared" si="363"/>
        <v>-4.5731707317072656E-3</v>
      </c>
      <c r="N3788" s="17">
        <v>45643</v>
      </c>
      <c r="O3788" s="18" cm="1">
        <f t="array" ref="O3788">INDEX('[1]Базовый ПЛ ООО "Финдер" янв25 '!$E$1:$E$8808,MATCH(C3788,'[1]Базовый ПЛ ООО "Финдер" янв25 '!$B$1:$B$8808,0),)</f>
        <v>653</v>
      </c>
      <c r="P3788" s="18">
        <f t="shared" ref="P3788:P3851" si="364">CHOOSE(I3788,ROUND(O3788*(1-$Q$5)/1.2,2),ROUND(O3788*(1-$Q$3)/1.2,2))</f>
        <v>435.33</v>
      </c>
      <c r="Q3788" s="18">
        <f t="shared" ref="Q3788:Q3851" si="365">ROUND(P3788*1.2,2)</f>
        <v>522.4</v>
      </c>
      <c r="R3788" s="1"/>
      <c r="S3788" s="1"/>
      <c r="T3788" s="1"/>
      <c r="U3788" s="1"/>
      <c r="V3788" s="1"/>
    </row>
    <row r="3789" spans="1:22" s="10" customFormat="1" ht="55.2" x14ac:dyDescent="0.25">
      <c r="A3789" s="11" t="s">
        <v>21357</v>
      </c>
      <c r="B3789" s="12" t="s">
        <v>8625</v>
      </c>
      <c r="C3789" s="12" t="s">
        <v>8626</v>
      </c>
      <c r="D3789" s="13" t="s">
        <v>2978</v>
      </c>
      <c r="E3789" s="12" t="s">
        <v>23609</v>
      </c>
      <c r="F3789" s="14" t="s">
        <v>11</v>
      </c>
      <c r="G3789" s="14" t="s">
        <v>11</v>
      </c>
      <c r="H3789" s="15">
        <v>1.6399999999999998E-2</v>
      </c>
      <c r="I3789" s="30">
        <v>1</v>
      </c>
      <c r="J3789" s="26" t="s">
        <v>33021</v>
      </c>
      <c r="K3789" s="26" t="s">
        <v>29403</v>
      </c>
      <c r="L3789" s="28">
        <v>656</v>
      </c>
      <c r="M3789" s="16">
        <f t="shared" si="363"/>
        <v>-4.5731707317072656E-3</v>
      </c>
      <c r="N3789" s="17">
        <v>45643</v>
      </c>
      <c r="O3789" s="18" cm="1">
        <f t="array" ref="O3789">INDEX('[1]Базовый ПЛ ООО "Финдер" янв25 '!$E$1:$E$8808,MATCH(C3789,'[1]Базовый ПЛ ООО "Финдер" янв25 '!$B$1:$B$8808,0),)</f>
        <v>653</v>
      </c>
      <c r="P3789" s="18">
        <f t="shared" si="364"/>
        <v>435.33</v>
      </c>
      <c r="Q3789" s="18">
        <f t="shared" si="365"/>
        <v>522.4</v>
      </c>
      <c r="R3789" s="1"/>
      <c r="S3789" s="1"/>
      <c r="T3789" s="1"/>
      <c r="U3789" s="1"/>
      <c r="V3789" s="1"/>
    </row>
    <row r="3790" spans="1:22" s="10" customFormat="1" ht="41.4" x14ac:dyDescent="0.25">
      <c r="A3790" s="11" t="s">
        <v>21357</v>
      </c>
      <c r="B3790" s="12" t="s">
        <v>8627</v>
      </c>
      <c r="C3790" s="12" t="s">
        <v>8628</v>
      </c>
      <c r="D3790" s="13" t="s">
        <v>2978</v>
      </c>
      <c r="E3790" s="12" t="s">
        <v>8629</v>
      </c>
      <c r="F3790" s="14" t="s">
        <v>2980</v>
      </c>
      <c r="G3790" s="14" t="s">
        <v>2980</v>
      </c>
      <c r="H3790" s="15">
        <v>1.6399999999999998E-2</v>
      </c>
      <c r="I3790" s="30">
        <v>1</v>
      </c>
      <c r="J3790" s="26" t="s">
        <v>33021</v>
      </c>
      <c r="K3790" s="26" t="s">
        <v>29402</v>
      </c>
      <c r="L3790" s="28">
        <v>735</v>
      </c>
      <c r="M3790" s="16">
        <f t="shared" si="363"/>
        <v>-3.8095238095238071E-2</v>
      </c>
      <c r="N3790" s="17">
        <v>45643</v>
      </c>
      <c r="O3790" s="18" cm="1">
        <f t="array" ref="O3790">INDEX('[1]Базовый ПЛ ООО "Финдер" янв25 '!$E$1:$E$8808,MATCH(C3790,'[1]Базовый ПЛ ООО "Финдер" янв25 '!$B$1:$B$8808,0),)</f>
        <v>707</v>
      </c>
      <c r="P3790" s="18">
        <f t="shared" si="364"/>
        <v>471.33</v>
      </c>
      <c r="Q3790" s="18">
        <f t="shared" si="365"/>
        <v>565.6</v>
      </c>
      <c r="R3790" s="1"/>
      <c r="S3790" s="1"/>
      <c r="T3790" s="1"/>
      <c r="U3790" s="1"/>
      <c r="V3790" s="1"/>
    </row>
    <row r="3791" spans="1:22" s="10" customFormat="1" ht="41.4" x14ac:dyDescent="0.25">
      <c r="A3791" s="11" t="s">
        <v>21357</v>
      </c>
      <c r="B3791" s="12" t="s">
        <v>8630</v>
      </c>
      <c r="C3791" s="12" t="s">
        <v>8631</v>
      </c>
      <c r="D3791" s="13" t="s">
        <v>2978</v>
      </c>
      <c r="E3791" s="12" t="s">
        <v>23610</v>
      </c>
      <c r="F3791" s="14" t="s">
        <v>11</v>
      </c>
      <c r="G3791" s="14" t="s">
        <v>11</v>
      </c>
      <c r="H3791" s="15">
        <v>1.6399999999999998E-2</v>
      </c>
      <c r="I3791" s="30">
        <v>1</v>
      </c>
      <c r="J3791" s="26" t="s">
        <v>33021</v>
      </c>
      <c r="K3791" s="26" t="s">
        <v>29401</v>
      </c>
      <c r="L3791" s="28">
        <v>735</v>
      </c>
      <c r="M3791" s="16">
        <f t="shared" si="363"/>
        <v>-3.8095238095238071E-2</v>
      </c>
      <c r="N3791" s="17">
        <v>45643</v>
      </c>
      <c r="O3791" s="18" cm="1">
        <f t="array" ref="O3791">INDEX('[1]Базовый ПЛ ООО "Финдер" янв25 '!$E$1:$E$8808,MATCH(C3791,'[1]Базовый ПЛ ООО "Финдер" янв25 '!$B$1:$B$8808,0),)</f>
        <v>707</v>
      </c>
      <c r="P3791" s="18">
        <f t="shared" si="364"/>
        <v>471.33</v>
      </c>
      <c r="Q3791" s="18">
        <f t="shared" si="365"/>
        <v>565.6</v>
      </c>
      <c r="R3791" s="1"/>
      <c r="S3791" s="1"/>
      <c r="T3791" s="1"/>
      <c r="U3791" s="1"/>
      <c r="V3791" s="1"/>
    </row>
    <row r="3792" spans="1:22" s="10" customFormat="1" ht="41.4" x14ac:dyDescent="0.25">
      <c r="A3792" s="11" t="s">
        <v>21357</v>
      </c>
      <c r="B3792" s="12" t="s">
        <v>8632</v>
      </c>
      <c r="C3792" s="12" t="s">
        <v>8633</v>
      </c>
      <c r="D3792" s="13" t="s">
        <v>2978</v>
      </c>
      <c r="E3792" s="12" t="s">
        <v>8634</v>
      </c>
      <c r="F3792" s="14" t="s">
        <v>2980</v>
      </c>
      <c r="G3792" s="14" t="s">
        <v>2980</v>
      </c>
      <c r="H3792" s="15">
        <v>1.6399999999999998E-2</v>
      </c>
      <c r="I3792" s="30">
        <v>1</v>
      </c>
      <c r="J3792" s="26" t="s">
        <v>33021</v>
      </c>
      <c r="K3792" s="26" t="s">
        <v>29400</v>
      </c>
      <c r="L3792" s="28">
        <v>656</v>
      </c>
      <c r="M3792" s="16">
        <f t="shared" si="363"/>
        <v>-4.5731707317072656E-3</v>
      </c>
      <c r="N3792" s="17">
        <v>45643</v>
      </c>
      <c r="O3792" s="18" cm="1">
        <f t="array" ref="O3792">INDEX('[1]Базовый ПЛ ООО "Финдер" янв25 '!$E$1:$E$8808,MATCH(C3792,'[1]Базовый ПЛ ООО "Финдер" янв25 '!$B$1:$B$8808,0),)</f>
        <v>653</v>
      </c>
      <c r="P3792" s="18">
        <f t="shared" si="364"/>
        <v>435.33</v>
      </c>
      <c r="Q3792" s="18">
        <f t="shared" si="365"/>
        <v>522.4</v>
      </c>
      <c r="R3792" s="1"/>
      <c r="S3792" s="1"/>
      <c r="T3792" s="1"/>
      <c r="U3792" s="1"/>
      <c r="V3792" s="1"/>
    </row>
    <row r="3793" spans="1:22" s="10" customFormat="1" ht="55.2" x14ac:dyDescent="0.25">
      <c r="A3793" s="11" t="s">
        <v>21357</v>
      </c>
      <c r="B3793" s="12" t="s">
        <v>8635</v>
      </c>
      <c r="C3793" s="12" t="s">
        <v>8636</v>
      </c>
      <c r="D3793" s="13" t="s">
        <v>2978</v>
      </c>
      <c r="E3793" s="12" t="s">
        <v>23611</v>
      </c>
      <c r="F3793" s="14" t="s">
        <v>11</v>
      </c>
      <c r="G3793" s="14" t="s">
        <v>11</v>
      </c>
      <c r="H3793" s="15">
        <v>1.6399999999999998E-2</v>
      </c>
      <c r="I3793" s="30">
        <v>1</v>
      </c>
      <c r="J3793" s="26" t="s">
        <v>33021</v>
      </c>
      <c r="K3793" s="26" t="s">
        <v>29399</v>
      </c>
      <c r="L3793" s="28">
        <v>656</v>
      </c>
      <c r="M3793" s="16">
        <f t="shared" si="363"/>
        <v>-4.5731707317072656E-3</v>
      </c>
      <c r="N3793" s="17">
        <v>45643</v>
      </c>
      <c r="O3793" s="18" cm="1">
        <f t="array" ref="O3793">INDEX('[1]Базовый ПЛ ООО "Финдер" янв25 '!$E$1:$E$8808,MATCH(C3793,'[1]Базовый ПЛ ООО "Финдер" янв25 '!$B$1:$B$8808,0),)</f>
        <v>653</v>
      </c>
      <c r="P3793" s="18">
        <f t="shared" si="364"/>
        <v>435.33</v>
      </c>
      <c r="Q3793" s="18">
        <f t="shared" si="365"/>
        <v>522.4</v>
      </c>
      <c r="R3793" s="1"/>
      <c r="S3793" s="1"/>
      <c r="T3793" s="1"/>
      <c r="U3793" s="1"/>
      <c r="V3793" s="1"/>
    </row>
    <row r="3794" spans="1:22" s="10" customFormat="1" ht="41.4" x14ac:dyDescent="0.25">
      <c r="A3794" s="11" t="s">
        <v>21357</v>
      </c>
      <c r="B3794" s="12" t="s">
        <v>8637</v>
      </c>
      <c r="C3794" s="12" t="s">
        <v>8638</v>
      </c>
      <c r="D3794" s="13" t="s">
        <v>2978</v>
      </c>
      <c r="E3794" s="12" t="s">
        <v>8639</v>
      </c>
      <c r="F3794" s="14" t="s">
        <v>2980</v>
      </c>
      <c r="G3794" s="14" t="s">
        <v>2980</v>
      </c>
      <c r="H3794" s="15">
        <v>1.6399999999999998E-2</v>
      </c>
      <c r="I3794" s="30">
        <v>1</v>
      </c>
      <c r="J3794" s="26" t="s">
        <v>33021</v>
      </c>
      <c r="K3794" s="26" t="s">
        <v>29398</v>
      </c>
      <c r="L3794" s="28">
        <v>735</v>
      </c>
      <c r="M3794" s="16">
        <f t="shared" si="363"/>
        <v>-3.8095238095238071E-2</v>
      </c>
      <c r="N3794" s="17">
        <v>45643</v>
      </c>
      <c r="O3794" s="18" cm="1">
        <f t="array" ref="O3794">INDEX('[1]Базовый ПЛ ООО "Финдер" янв25 '!$E$1:$E$8808,MATCH(C3794,'[1]Базовый ПЛ ООО "Финдер" янв25 '!$B$1:$B$8808,0),)</f>
        <v>707</v>
      </c>
      <c r="P3794" s="18">
        <f t="shared" si="364"/>
        <v>471.33</v>
      </c>
      <c r="Q3794" s="18">
        <f t="shared" si="365"/>
        <v>565.6</v>
      </c>
      <c r="R3794" s="1"/>
      <c r="S3794" s="1"/>
      <c r="T3794" s="1"/>
      <c r="U3794" s="1"/>
      <c r="V3794" s="1"/>
    </row>
    <row r="3795" spans="1:22" s="10" customFormat="1" ht="41.4" x14ac:dyDescent="0.25">
      <c r="A3795" s="11" t="s">
        <v>21357</v>
      </c>
      <c r="B3795" s="12" t="s">
        <v>8640</v>
      </c>
      <c r="C3795" s="12" t="s">
        <v>8641</v>
      </c>
      <c r="D3795" s="13" t="s">
        <v>2978</v>
      </c>
      <c r="E3795" s="12" t="s">
        <v>23612</v>
      </c>
      <c r="F3795" s="14" t="s">
        <v>11</v>
      </c>
      <c r="G3795" s="14" t="s">
        <v>11</v>
      </c>
      <c r="H3795" s="15">
        <v>1.6399999999999998E-2</v>
      </c>
      <c r="I3795" s="30">
        <v>1</v>
      </c>
      <c r="J3795" s="26" t="s">
        <v>33021</v>
      </c>
      <c r="K3795" s="26" t="s">
        <v>29397</v>
      </c>
      <c r="L3795" s="28">
        <v>735</v>
      </c>
      <c r="M3795" s="16">
        <f t="shared" si="363"/>
        <v>-3.8095238095238071E-2</v>
      </c>
      <c r="N3795" s="17">
        <v>45643</v>
      </c>
      <c r="O3795" s="18" cm="1">
        <f t="array" ref="O3795">INDEX('[1]Базовый ПЛ ООО "Финдер" янв25 '!$E$1:$E$8808,MATCH(C3795,'[1]Базовый ПЛ ООО "Финдер" янв25 '!$B$1:$B$8808,0),)</f>
        <v>707</v>
      </c>
      <c r="P3795" s="18">
        <f t="shared" si="364"/>
        <v>471.33</v>
      </c>
      <c r="Q3795" s="18">
        <f t="shared" si="365"/>
        <v>565.6</v>
      </c>
      <c r="R3795" s="1"/>
      <c r="S3795" s="1"/>
      <c r="T3795" s="1"/>
      <c r="U3795" s="1"/>
      <c r="V3795" s="1"/>
    </row>
    <row r="3796" spans="1:22" s="10" customFormat="1" ht="41.4" x14ac:dyDescent="0.25">
      <c r="A3796" s="11" t="s">
        <v>21357</v>
      </c>
      <c r="B3796" s="12" t="s">
        <v>8642</v>
      </c>
      <c r="C3796" s="12" t="s">
        <v>8643</v>
      </c>
      <c r="D3796" s="13" t="s">
        <v>2978</v>
      </c>
      <c r="E3796" s="12" t="s">
        <v>8644</v>
      </c>
      <c r="F3796" s="14" t="s">
        <v>2980</v>
      </c>
      <c r="G3796" s="14" t="s">
        <v>2980</v>
      </c>
      <c r="H3796" s="15">
        <v>1.6399999999999998E-2</v>
      </c>
      <c r="I3796" s="30">
        <v>1</v>
      </c>
      <c r="J3796" s="26" t="s">
        <v>33021</v>
      </c>
      <c r="K3796" s="26" t="s">
        <v>29396</v>
      </c>
      <c r="L3796" s="28">
        <v>567</v>
      </c>
      <c r="M3796" s="16">
        <f t="shared" si="363"/>
        <v>0.13051146384479728</v>
      </c>
      <c r="N3796" s="17">
        <v>45643</v>
      </c>
      <c r="O3796" s="18" cm="1">
        <f t="array" ref="O3796">INDEX('[1]Базовый ПЛ ООО "Финдер" янв25 '!$E$1:$E$8808,MATCH(C3796,'[1]Базовый ПЛ ООО "Финдер" янв25 '!$B$1:$B$8808,0),)</f>
        <v>641</v>
      </c>
      <c r="P3796" s="18">
        <f t="shared" si="364"/>
        <v>427.33</v>
      </c>
      <c r="Q3796" s="18">
        <f t="shared" si="365"/>
        <v>512.79999999999995</v>
      </c>
      <c r="R3796" s="1"/>
      <c r="S3796" s="1"/>
      <c r="T3796" s="1"/>
      <c r="U3796" s="1"/>
      <c r="V3796" s="1"/>
    </row>
    <row r="3797" spans="1:22" s="10" customFormat="1" ht="41.4" x14ac:dyDescent="0.25">
      <c r="A3797" s="11" t="s">
        <v>21357</v>
      </c>
      <c r="B3797" s="12" t="s">
        <v>8645</v>
      </c>
      <c r="C3797" s="12" t="s">
        <v>8646</v>
      </c>
      <c r="D3797" s="13" t="s">
        <v>2978</v>
      </c>
      <c r="E3797" s="12" t="s">
        <v>23613</v>
      </c>
      <c r="F3797" s="14" t="s">
        <v>11</v>
      </c>
      <c r="G3797" s="14" t="s">
        <v>11</v>
      </c>
      <c r="H3797" s="15">
        <v>1.6399999999999998E-2</v>
      </c>
      <c r="I3797" s="30">
        <v>1</v>
      </c>
      <c r="J3797" s="26" t="s">
        <v>33021</v>
      </c>
      <c r="K3797" s="26" t="s">
        <v>29395</v>
      </c>
      <c r="L3797" s="28">
        <v>567</v>
      </c>
      <c r="M3797" s="16">
        <f t="shared" si="363"/>
        <v>0.13051146384479728</v>
      </c>
      <c r="N3797" s="17">
        <v>45643</v>
      </c>
      <c r="O3797" s="18" cm="1">
        <f t="array" ref="O3797">INDEX('[1]Базовый ПЛ ООО "Финдер" янв25 '!$E$1:$E$8808,MATCH(C3797,'[1]Базовый ПЛ ООО "Финдер" янв25 '!$B$1:$B$8808,0),)</f>
        <v>641</v>
      </c>
      <c r="P3797" s="18">
        <f t="shared" si="364"/>
        <v>427.33</v>
      </c>
      <c r="Q3797" s="18">
        <f t="shared" si="365"/>
        <v>512.79999999999995</v>
      </c>
      <c r="R3797" s="1"/>
      <c r="S3797" s="1"/>
      <c r="T3797" s="1"/>
      <c r="U3797" s="1"/>
      <c r="V3797" s="1"/>
    </row>
    <row r="3798" spans="1:22" s="10" customFormat="1" ht="41.4" x14ac:dyDescent="0.25">
      <c r="A3798" s="11" t="s">
        <v>21357</v>
      </c>
      <c r="B3798" s="12" t="s">
        <v>8647</v>
      </c>
      <c r="C3798" s="12" t="s">
        <v>8648</v>
      </c>
      <c r="D3798" s="13" t="s">
        <v>2978</v>
      </c>
      <c r="E3798" s="12" t="s">
        <v>8649</v>
      </c>
      <c r="F3798" s="14" t="s">
        <v>2980</v>
      </c>
      <c r="G3798" s="14" t="s">
        <v>2980</v>
      </c>
      <c r="H3798" s="15">
        <v>1.7000000000000001E-2</v>
      </c>
      <c r="I3798" s="30">
        <v>1</v>
      </c>
      <c r="J3798" s="26" t="s">
        <v>33021</v>
      </c>
      <c r="K3798" s="26" t="s">
        <v>29394</v>
      </c>
      <c r="L3798" s="28">
        <v>646</v>
      </c>
      <c r="M3798" s="16">
        <f t="shared" si="363"/>
        <v>6.1919504643962897E-2</v>
      </c>
      <c r="N3798" s="17">
        <v>45643</v>
      </c>
      <c r="O3798" s="18" cm="1">
        <f t="array" ref="O3798">INDEX('[1]Базовый ПЛ ООО "Финдер" янв25 '!$E$1:$E$8808,MATCH(C3798,'[1]Базовый ПЛ ООО "Финдер" янв25 '!$B$1:$B$8808,0),)</f>
        <v>686</v>
      </c>
      <c r="P3798" s="18">
        <f t="shared" si="364"/>
        <v>457.33</v>
      </c>
      <c r="Q3798" s="18">
        <f t="shared" si="365"/>
        <v>548.79999999999995</v>
      </c>
      <c r="R3798" s="1"/>
      <c r="S3798" s="1"/>
      <c r="T3798" s="1"/>
      <c r="U3798" s="1"/>
      <c r="V3798" s="1"/>
    </row>
    <row r="3799" spans="1:22" s="10" customFormat="1" ht="41.4" x14ac:dyDescent="0.25">
      <c r="A3799" s="11" t="s">
        <v>21357</v>
      </c>
      <c r="B3799" s="12" t="s">
        <v>8650</v>
      </c>
      <c r="C3799" s="12" t="s">
        <v>8651</v>
      </c>
      <c r="D3799" s="13" t="s">
        <v>2978</v>
      </c>
      <c r="E3799" s="12" t="s">
        <v>23614</v>
      </c>
      <c r="F3799" s="14" t="s">
        <v>11</v>
      </c>
      <c r="G3799" s="14" t="s">
        <v>11</v>
      </c>
      <c r="H3799" s="15">
        <v>1.7000000000000001E-2</v>
      </c>
      <c r="I3799" s="30">
        <v>1</v>
      </c>
      <c r="J3799" s="26" t="s">
        <v>33021</v>
      </c>
      <c r="K3799" s="26" t="s">
        <v>29393</v>
      </c>
      <c r="L3799" s="28">
        <v>646</v>
      </c>
      <c r="M3799" s="16">
        <f t="shared" si="363"/>
        <v>6.1919504643962897E-2</v>
      </c>
      <c r="N3799" s="17">
        <v>45643</v>
      </c>
      <c r="O3799" s="18" cm="1">
        <f t="array" ref="O3799">INDEX('[1]Базовый ПЛ ООО "Финдер" янв25 '!$E$1:$E$8808,MATCH(C3799,'[1]Базовый ПЛ ООО "Финдер" янв25 '!$B$1:$B$8808,0),)</f>
        <v>686</v>
      </c>
      <c r="P3799" s="18">
        <f t="shared" si="364"/>
        <v>457.33</v>
      </c>
      <c r="Q3799" s="18">
        <f t="shared" si="365"/>
        <v>548.79999999999995</v>
      </c>
      <c r="R3799" s="1"/>
      <c r="S3799" s="1"/>
      <c r="T3799" s="1"/>
      <c r="U3799" s="1"/>
      <c r="V3799" s="1"/>
    </row>
    <row r="3800" spans="1:22" s="10" customFormat="1" ht="55.2" x14ac:dyDescent="0.25">
      <c r="A3800" s="11" t="s">
        <v>21357</v>
      </c>
      <c r="B3800" s="12" t="s">
        <v>8652</v>
      </c>
      <c r="C3800" s="12" t="s">
        <v>8653</v>
      </c>
      <c r="D3800" s="13" t="s">
        <v>2978</v>
      </c>
      <c r="E3800" s="12" t="s">
        <v>8654</v>
      </c>
      <c r="F3800" s="14" t="s">
        <v>2980</v>
      </c>
      <c r="G3800" s="14" t="s">
        <v>2980</v>
      </c>
      <c r="H3800" s="15">
        <v>1.6399999999999998E-2</v>
      </c>
      <c r="I3800" s="30">
        <v>1</v>
      </c>
      <c r="J3800" s="26" t="s">
        <v>33021</v>
      </c>
      <c r="K3800" s="26" t="s">
        <v>29392</v>
      </c>
      <c r="L3800" s="28">
        <v>814</v>
      </c>
      <c r="M3800" s="16">
        <f t="shared" si="363"/>
        <v>0.13022113022113024</v>
      </c>
      <c r="N3800" s="17">
        <v>45643</v>
      </c>
      <c r="O3800" s="18" cm="1">
        <f t="array" ref="O3800">INDEX('[1]Базовый ПЛ ООО "Финдер" янв25 '!$E$1:$E$8808,MATCH(C3800,'[1]Базовый ПЛ ООО "Финдер" янв25 '!$B$1:$B$8808,0),)</f>
        <v>920</v>
      </c>
      <c r="P3800" s="18">
        <f t="shared" si="364"/>
        <v>613.33000000000004</v>
      </c>
      <c r="Q3800" s="18">
        <f t="shared" si="365"/>
        <v>736</v>
      </c>
      <c r="R3800" s="1"/>
      <c r="S3800" s="1"/>
      <c r="T3800" s="1"/>
      <c r="U3800" s="1"/>
      <c r="V3800" s="1"/>
    </row>
    <row r="3801" spans="1:22" s="10" customFormat="1" ht="55.2" x14ac:dyDescent="0.25">
      <c r="A3801" s="11" t="s">
        <v>21357</v>
      </c>
      <c r="B3801" s="12" t="s">
        <v>8655</v>
      </c>
      <c r="C3801" s="12" t="s">
        <v>8656</v>
      </c>
      <c r="D3801" s="13" t="s">
        <v>2978</v>
      </c>
      <c r="E3801" s="12" t="s">
        <v>23615</v>
      </c>
      <c r="F3801" s="14" t="s">
        <v>11</v>
      </c>
      <c r="G3801" s="14" t="s">
        <v>11</v>
      </c>
      <c r="H3801" s="15">
        <v>1.6399999999999998E-2</v>
      </c>
      <c r="I3801" s="30">
        <v>1</v>
      </c>
      <c r="J3801" s="26" t="s">
        <v>33021</v>
      </c>
      <c r="K3801" s="26" t="s">
        <v>29391</v>
      </c>
      <c r="L3801" s="28">
        <v>814</v>
      </c>
      <c r="M3801" s="16">
        <f t="shared" si="363"/>
        <v>0.13022113022113024</v>
      </c>
      <c r="N3801" s="17">
        <v>45643</v>
      </c>
      <c r="O3801" s="18" cm="1">
        <f t="array" ref="O3801">INDEX('[1]Базовый ПЛ ООО "Финдер" янв25 '!$E$1:$E$8808,MATCH(C3801,'[1]Базовый ПЛ ООО "Финдер" янв25 '!$B$1:$B$8808,0),)</f>
        <v>920</v>
      </c>
      <c r="P3801" s="18">
        <f t="shared" si="364"/>
        <v>613.33000000000004</v>
      </c>
      <c r="Q3801" s="18">
        <f t="shared" si="365"/>
        <v>736</v>
      </c>
      <c r="R3801" s="1"/>
      <c r="S3801" s="1"/>
      <c r="T3801" s="1"/>
      <c r="U3801" s="1"/>
      <c r="V3801" s="1"/>
    </row>
    <row r="3802" spans="1:22" s="10" customFormat="1" ht="41.4" x14ac:dyDescent="0.25">
      <c r="A3802" s="11" t="s">
        <v>21357</v>
      </c>
      <c r="B3802" s="12" t="s">
        <v>8657</v>
      </c>
      <c r="C3802" s="12" t="s">
        <v>8658</v>
      </c>
      <c r="D3802" s="13" t="s">
        <v>2978</v>
      </c>
      <c r="E3802" s="12" t="s">
        <v>8659</v>
      </c>
      <c r="F3802" s="14" t="s">
        <v>2980</v>
      </c>
      <c r="G3802" s="14" t="s">
        <v>2980</v>
      </c>
      <c r="H3802" s="15">
        <v>1.6399999999999998E-2</v>
      </c>
      <c r="I3802" s="30">
        <v>1</v>
      </c>
      <c r="J3802" s="26" t="s">
        <v>33021</v>
      </c>
      <c r="K3802" s="26" t="s">
        <v>29390</v>
      </c>
      <c r="L3802" s="28">
        <v>567</v>
      </c>
      <c r="M3802" s="16">
        <f t="shared" si="363"/>
        <v>0.13051146384479728</v>
      </c>
      <c r="N3802" s="17">
        <v>45643</v>
      </c>
      <c r="O3802" s="18" cm="1">
        <f t="array" ref="O3802">INDEX('[1]Базовый ПЛ ООО "Финдер" янв25 '!$E$1:$E$8808,MATCH(C3802,'[1]Базовый ПЛ ООО "Финдер" янв25 '!$B$1:$B$8808,0),)</f>
        <v>641</v>
      </c>
      <c r="P3802" s="18">
        <f t="shared" si="364"/>
        <v>427.33</v>
      </c>
      <c r="Q3802" s="18">
        <f t="shared" si="365"/>
        <v>512.79999999999995</v>
      </c>
      <c r="R3802" s="1"/>
      <c r="S3802" s="1"/>
      <c r="T3802" s="1"/>
      <c r="U3802" s="1"/>
      <c r="V3802" s="1"/>
    </row>
    <row r="3803" spans="1:22" s="10" customFormat="1" ht="41.4" x14ac:dyDescent="0.25">
      <c r="A3803" s="11" t="s">
        <v>21357</v>
      </c>
      <c r="B3803" s="12" t="s">
        <v>8660</v>
      </c>
      <c r="C3803" s="12" t="s">
        <v>8661</v>
      </c>
      <c r="D3803" s="13" t="s">
        <v>2978</v>
      </c>
      <c r="E3803" s="12" t="s">
        <v>23616</v>
      </c>
      <c r="F3803" s="14" t="s">
        <v>11</v>
      </c>
      <c r="G3803" s="14" t="s">
        <v>11</v>
      </c>
      <c r="H3803" s="15">
        <v>1.6399999999999998E-2</v>
      </c>
      <c r="I3803" s="30">
        <v>1</v>
      </c>
      <c r="J3803" s="26" t="s">
        <v>33021</v>
      </c>
      <c r="K3803" s="26" t="s">
        <v>29389</v>
      </c>
      <c r="L3803" s="28">
        <v>567</v>
      </c>
      <c r="M3803" s="16">
        <f t="shared" si="363"/>
        <v>0.13051146384479728</v>
      </c>
      <c r="N3803" s="17">
        <v>45643</v>
      </c>
      <c r="O3803" s="18" cm="1">
        <f t="array" ref="O3803">INDEX('[1]Базовый ПЛ ООО "Финдер" янв25 '!$E$1:$E$8808,MATCH(C3803,'[1]Базовый ПЛ ООО "Финдер" янв25 '!$B$1:$B$8808,0),)</f>
        <v>641</v>
      </c>
      <c r="P3803" s="18">
        <f t="shared" si="364"/>
        <v>427.33</v>
      </c>
      <c r="Q3803" s="18">
        <f t="shared" si="365"/>
        <v>512.79999999999995</v>
      </c>
      <c r="R3803" s="1"/>
      <c r="S3803" s="1"/>
      <c r="T3803" s="1"/>
      <c r="U3803" s="1"/>
      <c r="V3803" s="1"/>
    </row>
    <row r="3804" spans="1:22" s="10" customFormat="1" ht="41.4" x14ac:dyDescent="0.25">
      <c r="A3804" s="11" t="s">
        <v>21357</v>
      </c>
      <c r="B3804" s="12" t="s">
        <v>8662</v>
      </c>
      <c r="C3804" s="12" t="s">
        <v>8663</v>
      </c>
      <c r="D3804" s="13" t="s">
        <v>2978</v>
      </c>
      <c r="E3804" s="12" t="s">
        <v>8664</v>
      </c>
      <c r="F3804" s="14" t="s">
        <v>2980</v>
      </c>
      <c r="G3804" s="14" t="s">
        <v>2980</v>
      </c>
      <c r="H3804" s="15">
        <v>1.6399999999999998E-2</v>
      </c>
      <c r="I3804" s="30">
        <v>1</v>
      </c>
      <c r="J3804" s="26" t="s">
        <v>33021</v>
      </c>
      <c r="K3804" s="26" t="s">
        <v>29388</v>
      </c>
      <c r="L3804" s="28">
        <v>646</v>
      </c>
      <c r="M3804" s="16">
        <f t="shared" si="363"/>
        <v>6.1919504643962897E-2</v>
      </c>
      <c r="N3804" s="17">
        <v>45643</v>
      </c>
      <c r="O3804" s="18" cm="1">
        <f t="array" ref="O3804">INDEX('[1]Базовый ПЛ ООО "Финдер" янв25 '!$E$1:$E$8808,MATCH(C3804,'[1]Базовый ПЛ ООО "Финдер" янв25 '!$B$1:$B$8808,0),)</f>
        <v>686</v>
      </c>
      <c r="P3804" s="18">
        <f t="shared" si="364"/>
        <v>457.33</v>
      </c>
      <c r="Q3804" s="18">
        <f t="shared" si="365"/>
        <v>548.79999999999995</v>
      </c>
      <c r="R3804" s="1"/>
      <c r="S3804" s="1"/>
      <c r="T3804" s="1"/>
      <c r="U3804" s="1"/>
      <c r="V3804" s="1"/>
    </row>
    <row r="3805" spans="1:22" s="10" customFormat="1" ht="41.4" x14ac:dyDescent="0.25">
      <c r="A3805" s="11" t="s">
        <v>21357</v>
      </c>
      <c r="B3805" s="12" t="s">
        <v>8665</v>
      </c>
      <c r="C3805" s="12" t="s">
        <v>8666</v>
      </c>
      <c r="D3805" s="13" t="s">
        <v>2978</v>
      </c>
      <c r="E3805" s="12" t="s">
        <v>23617</v>
      </c>
      <c r="F3805" s="14" t="s">
        <v>11</v>
      </c>
      <c r="G3805" s="14" t="s">
        <v>11</v>
      </c>
      <c r="H3805" s="15">
        <v>1.6399999999999998E-2</v>
      </c>
      <c r="I3805" s="30">
        <v>1</v>
      </c>
      <c r="J3805" s="26" t="s">
        <v>33021</v>
      </c>
      <c r="K3805" s="26" t="s">
        <v>29387</v>
      </c>
      <c r="L3805" s="28">
        <v>646</v>
      </c>
      <c r="M3805" s="16">
        <f t="shared" si="363"/>
        <v>6.1919504643962897E-2</v>
      </c>
      <c r="N3805" s="17">
        <v>45643</v>
      </c>
      <c r="O3805" s="18" cm="1">
        <f t="array" ref="O3805">INDEX('[1]Базовый ПЛ ООО "Финдер" янв25 '!$E$1:$E$8808,MATCH(C3805,'[1]Базовый ПЛ ООО "Финдер" янв25 '!$B$1:$B$8808,0),)</f>
        <v>686</v>
      </c>
      <c r="P3805" s="18">
        <f t="shared" si="364"/>
        <v>457.33</v>
      </c>
      <c r="Q3805" s="18">
        <f t="shared" si="365"/>
        <v>548.79999999999995</v>
      </c>
      <c r="R3805" s="1"/>
      <c r="S3805" s="1"/>
      <c r="T3805" s="1"/>
      <c r="U3805" s="1"/>
      <c r="V3805" s="1"/>
    </row>
    <row r="3806" spans="1:22" s="10" customFormat="1" ht="41.4" x14ac:dyDescent="0.25">
      <c r="A3806" s="11" t="s">
        <v>21357</v>
      </c>
      <c r="B3806" s="12" t="s">
        <v>8667</v>
      </c>
      <c r="C3806" s="12" t="s">
        <v>8668</v>
      </c>
      <c r="D3806" s="13" t="s">
        <v>2978</v>
      </c>
      <c r="E3806" s="12" t="s">
        <v>8669</v>
      </c>
      <c r="F3806" s="14" t="s">
        <v>2980</v>
      </c>
      <c r="G3806" s="14" t="s">
        <v>2980</v>
      </c>
      <c r="H3806" s="15">
        <v>1.6399999999999998E-2</v>
      </c>
      <c r="I3806" s="30">
        <v>1</v>
      </c>
      <c r="J3806" s="26" t="s">
        <v>33021</v>
      </c>
      <c r="K3806" s="26" t="s">
        <v>29386</v>
      </c>
      <c r="L3806" s="28">
        <v>656</v>
      </c>
      <c r="M3806" s="16">
        <f t="shared" si="363"/>
        <v>-4.5731707317072656E-3</v>
      </c>
      <c r="N3806" s="17">
        <v>45643</v>
      </c>
      <c r="O3806" s="18" cm="1">
        <f t="array" ref="O3806">INDEX('[1]Базовый ПЛ ООО "Финдер" янв25 '!$E$1:$E$8808,MATCH(C3806,'[1]Базовый ПЛ ООО "Финдер" янв25 '!$B$1:$B$8808,0),)</f>
        <v>653</v>
      </c>
      <c r="P3806" s="18">
        <f t="shared" si="364"/>
        <v>435.33</v>
      </c>
      <c r="Q3806" s="18">
        <f t="shared" si="365"/>
        <v>522.4</v>
      </c>
      <c r="R3806" s="1"/>
      <c r="S3806" s="1"/>
      <c r="T3806" s="1"/>
      <c r="U3806" s="1"/>
      <c r="V3806" s="1"/>
    </row>
    <row r="3807" spans="1:22" s="10" customFormat="1" ht="55.2" x14ac:dyDescent="0.25">
      <c r="A3807" s="11" t="s">
        <v>21357</v>
      </c>
      <c r="B3807" s="12" t="s">
        <v>8670</v>
      </c>
      <c r="C3807" s="12" t="s">
        <v>8671</v>
      </c>
      <c r="D3807" s="13" t="s">
        <v>2978</v>
      </c>
      <c r="E3807" s="12" t="s">
        <v>23618</v>
      </c>
      <c r="F3807" s="14" t="s">
        <v>11</v>
      </c>
      <c r="G3807" s="14" t="s">
        <v>11</v>
      </c>
      <c r="H3807" s="15">
        <v>1.6399999999999998E-2</v>
      </c>
      <c r="I3807" s="30">
        <v>1</v>
      </c>
      <c r="J3807" s="26" t="s">
        <v>33021</v>
      </c>
      <c r="K3807" s="26" t="s">
        <v>29385</v>
      </c>
      <c r="L3807" s="28">
        <v>656</v>
      </c>
      <c r="M3807" s="16">
        <f t="shared" si="363"/>
        <v>-4.5731707317072656E-3</v>
      </c>
      <c r="N3807" s="17">
        <v>45643</v>
      </c>
      <c r="O3807" s="18" cm="1">
        <f t="array" ref="O3807">INDEX('[1]Базовый ПЛ ООО "Финдер" янв25 '!$E$1:$E$8808,MATCH(C3807,'[1]Базовый ПЛ ООО "Финдер" янв25 '!$B$1:$B$8808,0),)</f>
        <v>653</v>
      </c>
      <c r="P3807" s="18">
        <f t="shared" si="364"/>
        <v>435.33</v>
      </c>
      <c r="Q3807" s="18">
        <f t="shared" si="365"/>
        <v>522.4</v>
      </c>
      <c r="R3807" s="1"/>
      <c r="S3807" s="1"/>
      <c r="T3807" s="1"/>
      <c r="U3807" s="1"/>
      <c r="V3807" s="1"/>
    </row>
    <row r="3808" spans="1:22" s="10" customFormat="1" ht="41.4" x14ac:dyDescent="0.25">
      <c r="A3808" s="11" t="s">
        <v>21357</v>
      </c>
      <c r="B3808" s="12" t="s">
        <v>8672</v>
      </c>
      <c r="C3808" s="12" t="s">
        <v>8673</v>
      </c>
      <c r="D3808" s="13" t="s">
        <v>2978</v>
      </c>
      <c r="E3808" s="12" t="s">
        <v>8674</v>
      </c>
      <c r="F3808" s="14" t="s">
        <v>2980</v>
      </c>
      <c r="G3808" s="14" t="s">
        <v>2980</v>
      </c>
      <c r="H3808" s="15">
        <v>1.6399999999999998E-2</v>
      </c>
      <c r="I3808" s="30">
        <v>1</v>
      </c>
      <c r="J3808" s="26" t="s">
        <v>33021</v>
      </c>
      <c r="K3808" s="26" t="s">
        <v>29384</v>
      </c>
      <c r="L3808" s="28">
        <v>735</v>
      </c>
      <c r="M3808" s="16">
        <f t="shared" si="363"/>
        <v>-3.8095238095238071E-2</v>
      </c>
      <c r="N3808" s="17">
        <v>45643</v>
      </c>
      <c r="O3808" s="18" cm="1">
        <f t="array" ref="O3808">INDEX('[1]Базовый ПЛ ООО "Финдер" янв25 '!$E$1:$E$8808,MATCH(C3808,'[1]Базовый ПЛ ООО "Финдер" янв25 '!$B$1:$B$8808,0),)</f>
        <v>707</v>
      </c>
      <c r="P3808" s="18">
        <f t="shared" si="364"/>
        <v>471.33</v>
      </c>
      <c r="Q3808" s="18">
        <f t="shared" si="365"/>
        <v>565.6</v>
      </c>
      <c r="R3808" s="1"/>
      <c r="S3808" s="1"/>
      <c r="T3808" s="1"/>
      <c r="U3808" s="1"/>
      <c r="V3808" s="1"/>
    </row>
    <row r="3809" spans="1:22" s="10" customFormat="1" ht="41.4" x14ac:dyDescent="0.25">
      <c r="A3809" s="11" t="s">
        <v>21357</v>
      </c>
      <c r="B3809" s="12" t="s">
        <v>8675</v>
      </c>
      <c r="C3809" s="12" t="s">
        <v>8676</v>
      </c>
      <c r="D3809" s="13" t="s">
        <v>2978</v>
      </c>
      <c r="E3809" s="12" t="s">
        <v>23619</v>
      </c>
      <c r="F3809" s="14" t="s">
        <v>11</v>
      </c>
      <c r="G3809" s="14" t="s">
        <v>11</v>
      </c>
      <c r="H3809" s="15">
        <v>1.6399999999999998E-2</v>
      </c>
      <c r="I3809" s="30">
        <v>1</v>
      </c>
      <c r="J3809" s="26" t="s">
        <v>33021</v>
      </c>
      <c r="K3809" s="26" t="s">
        <v>29383</v>
      </c>
      <c r="L3809" s="28">
        <v>735</v>
      </c>
      <c r="M3809" s="16">
        <f t="shared" si="363"/>
        <v>-3.8095238095238071E-2</v>
      </c>
      <c r="N3809" s="17">
        <v>45643</v>
      </c>
      <c r="O3809" s="18" cm="1">
        <f t="array" ref="O3809">INDEX('[1]Базовый ПЛ ООО "Финдер" янв25 '!$E$1:$E$8808,MATCH(C3809,'[1]Базовый ПЛ ООО "Финдер" янв25 '!$B$1:$B$8808,0),)</f>
        <v>707</v>
      </c>
      <c r="P3809" s="18">
        <f t="shared" si="364"/>
        <v>471.33</v>
      </c>
      <c r="Q3809" s="18">
        <f t="shared" si="365"/>
        <v>565.6</v>
      </c>
      <c r="R3809" s="1"/>
      <c r="S3809" s="1"/>
      <c r="T3809" s="1"/>
      <c r="U3809" s="1"/>
      <c r="V3809" s="1"/>
    </row>
    <row r="3810" spans="1:22" s="10" customFormat="1" ht="41.4" x14ac:dyDescent="0.25">
      <c r="A3810" s="11" t="s">
        <v>21357</v>
      </c>
      <c r="B3810" s="12" t="s">
        <v>8677</v>
      </c>
      <c r="C3810" s="12" t="s">
        <v>8678</v>
      </c>
      <c r="D3810" s="13" t="s">
        <v>2978</v>
      </c>
      <c r="E3810" s="12" t="s">
        <v>8679</v>
      </c>
      <c r="F3810" s="14" t="s">
        <v>2980</v>
      </c>
      <c r="G3810" s="14" t="s">
        <v>2980</v>
      </c>
      <c r="H3810" s="15">
        <v>1.6399999999999998E-2</v>
      </c>
      <c r="I3810" s="30">
        <v>1</v>
      </c>
      <c r="J3810" s="26" t="s">
        <v>33021</v>
      </c>
      <c r="K3810" s="26" t="s">
        <v>29382</v>
      </c>
      <c r="L3810" s="28">
        <v>656</v>
      </c>
      <c r="M3810" s="16">
        <f t="shared" si="363"/>
        <v>-4.5731707317072656E-3</v>
      </c>
      <c r="N3810" s="17">
        <v>45643</v>
      </c>
      <c r="O3810" s="18" cm="1">
        <f t="array" ref="O3810">INDEX('[1]Базовый ПЛ ООО "Финдер" янв25 '!$E$1:$E$8808,MATCH(C3810,'[1]Базовый ПЛ ООО "Финдер" янв25 '!$B$1:$B$8808,0),)</f>
        <v>653</v>
      </c>
      <c r="P3810" s="18">
        <f t="shared" si="364"/>
        <v>435.33</v>
      </c>
      <c r="Q3810" s="18">
        <f t="shared" si="365"/>
        <v>522.4</v>
      </c>
      <c r="R3810" s="1"/>
      <c r="S3810" s="1"/>
      <c r="T3810" s="1"/>
      <c r="U3810" s="1"/>
      <c r="V3810" s="1"/>
    </row>
    <row r="3811" spans="1:22" s="10" customFormat="1" ht="55.2" x14ac:dyDescent="0.25">
      <c r="A3811" s="11" t="s">
        <v>21357</v>
      </c>
      <c r="B3811" s="12" t="s">
        <v>8680</v>
      </c>
      <c r="C3811" s="12" t="s">
        <v>8681</v>
      </c>
      <c r="D3811" s="13" t="s">
        <v>2978</v>
      </c>
      <c r="E3811" s="12" t="s">
        <v>23620</v>
      </c>
      <c r="F3811" s="14" t="s">
        <v>11</v>
      </c>
      <c r="G3811" s="14" t="s">
        <v>11</v>
      </c>
      <c r="H3811" s="15">
        <v>1.6399999999999998E-2</v>
      </c>
      <c r="I3811" s="30">
        <v>1</v>
      </c>
      <c r="J3811" s="26" t="s">
        <v>33021</v>
      </c>
      <c r="K3811" s="26" t="s">
        <v>29381</v>
      </c>
      <c r="L3811" s="28">
        <v>656</v>
      </c>
      <c r="M3811" s="16">
        <f t="shared" si="363"/>
        <v>-4.5731707317072656E-3</v>
      </c>
      <c r="N3811" s="17">
        <v>45643</v>
      </c>
      <c r="O3811" s="18" cm="1">
        <f t="array" ref="O3811">INDEX('[1]Базовый ПЛ ООО "Финдер" янв25 '!$E$1:$E$8808,MATCH(C3811,'[1]Базовый ПЛ ООО "Финдер" янв25 '!$B$1:$B$8808,0),)</f>
        <v>653</v>
      </c>
      <c r="P3811" s="18">
        <f t="shared" si="364"/>
        <v>435.33</v>
      </c>
      <c r="Q3811" s="18">
        <f t="shared" si="365"/>
        <v>522.4</v>
      </c>
      <c r="R3811" s="1"/>
      <c r="S3811" s="1"/>
      <c r="T3811" s="1"/>
      <c r="U3811" s="1"/>
      <c r="V3811" s="1"/>
    </row>
    <row r="3812" spans="1:22" s="10" customFormat="1" ht="41.4" x14ac:dyDescent="0.25">
      <c r="A3812" s="11" t="s">
        <v>21357</v>
      </c>
      <c r="B3812" s="12" t="s">
        <v>8682</v>
      </c>
      <c r="C3812" s="12" t="s">
        <v>8683</v>
      </c>
      <c r="D3812" s="13" t="s">
        <v>2978</v>
      </c>
      <c r="E3812" s="12" t="s">
        <v>8684</v>
      </c>
      <c r="F3812" s="14" t="s">
        <v>2980</v>
      </c>
      <c r="G3812" s="14" t="s">
        <v>2980</v>
      </c>
      <c r="H3812" s="15">
        <v>1.6399999999999998E-2</v>
      </c>
      <c r="I3812" s="30">
        <v>1</v>
      </c>
      <c r="J3812" s="26" t="s">
        <v>33021</v>
      </c>
      <c r="K3812" s="26" t="s">
        <v>29380</v>
      </c>
      <c r="L3812" s="28">
        <v>735</v>
      </c>
      <c r="M3812" s="16">
        <f t="shared" si="363"/>
        <v>-3.8095238095238071E-2</v>
      </c>
      <c r="N3812" s="17">
        <v>45643</v>
      </c>
      <c r="O3812" s="18" cm="1">
        <f t="array" ref="O3812">INDEX('[1]Базовый ПЛ ООО "Финдер" янв25 '!$E$1:$E$8808,MATCH(C3812,'[1]Базовый ПЛ ООО "Финдер" янв25 '!$B$1:$B$8808,0),)</f>
        <v>707</v>
      </c>
      <c r="P3812" s="18">
        <f t="shared" si="364"/>
        <v>471.33</v>
      </c>
      <c r="Q3812" s="18">
        <f t="shared" si="365"/>
        <v>565.6</v>
      </c>
      <c r="R3812" s="1"/>
      <c r="S3812" s="1"/>
      <c r="T3812" s="1"/>
      <c r="U3812" s="1"/>
      <c r="V3812" s="1"/>
    </row>
    <row r="3813" spans="1:22" s="10" customFormat="1" ht="41.4" x14ac:dyDescent="0.25">
      <c r="A3813" s="11" t="s">
        <v>21357</v>
      </c>
      <c r="B3813" s="12" t="s">
        <v>8685</v>
      </c>
      <c r="C3813" s="12" t="s">
        <v>8686</v>
      </c>
      <c r="D3813" s="13" t="s">
        <v>2978</v>
      </c>
      <c r="E3813" s="12" t="s">
        <v>23621</v>
      </c>
      <c r="F3813" s="14" t="s">
        <v>11</v>
      </c>
      <c r="G3813" s="14" t="s">
        <v>11</v>
      </c>
      <c r="H3813" s="15">
        <v>1.6399999999999998E-2</v>
      </c>
      <c r="I3813" s="30">
        <v>1</v>
      </c>
      <c r="J3813" s="26" t="s">
        <v>33021</v>
      </c>
      <c r="K3813" s="26" t="s">
        <v>29379</v>
      </c>
      <c r="L3813" s="28">
        <v>735</v>
      </c>
      <c r="M3813" s="16">
        <f t="shared" ref="M3813:M3844" si="366">O3813/L3813-1</f>
        <v>-3.8095238095238071E-2</v>
      </c>
      <c r="N3813" s="17">
        <v>45643</v>
      </c>
      <c r="O3813" s="18" cm="1">
        <f t="array" ref="O3813">INDEX('[1]Базовый ПЛ ООО "Финдер" янв25 '!$E$1:$E$8808,MATCH(C3813,'[1]Базовый ПЛ ООО "Финдер" янв25 '!$B$1:$B$8808,0),)</f>
        <v>707</v>
      </c>
      <c r="P3813" s="18">
        <f t="shared" si="364"/>
        <v>471.33</v>
      </c>
      <c r="Q3813" s="18">
        <f t="shared" si="365"/>
        <v>565.6</v>
      </c>
      <c r="R3813" s="1"/>
      <c r="S3813" s="1"/>
      <c r="T3813" s="1"/>
      <c r="U3813" s="1"/>
      <c r="V3813" s="1"/>
    </row>
    <row r="3814" spans="1:22" s="10" customFormat="1" ht="41.4" x14ac:dyDescent="0.25">
      <c r="A3814" s="11" t="s">
        <v>21357</v>
      </c>
      <c r="B3814" s="12" t="s">
        <v>8687</v>
      </c>
      <c r="C3814" s="12" t="s">
        <v>8688</v>
      </c>
      <c r="D3814" s="13" t="s">
        <v>2978</v>
      </c>
      <c r="E3814" s="12" t="s">
        <v>8689</v>
      </c>
      <c r="F3814" s="14" t="s">
        <v>2980</v>
      </c>
      <c r="G3814" s="14" t="s">
        <v>2980</v>
      </c>
      <c r="H3814" s="15">
        <v>1.6399999999999998E-2</v>
      </c>
      <c r="I3814" s="30">
        <v>1</v>
      </c>
      <c r="J3814" s="26" t="s">
        <v>33021</v>
      </c>
      <c r="K3814" s="26" t="s">
        <v>29378</v>
      </c>
      <c r="L3814" s="28">
        <v>567</v>
      </c>
      <c r="M3814" s="16">
        <f t="shared" si="366"/>
        <v>0.13051146384479728</v>
      </c>
      <c r="N3814" s="17">
        <v>45643</v>
      </c>
      <c r="O3814" s="18" cm="1">
        <f t="array" ref="O3814">INDEX('[1]Базовый ПЛ ООО "Финдер" янв25 '!$E$1:$E$8808,MATCH(C3814,'[1]Базовый ПЛ ООО "Финдер" янв25 '!$B$1:$B$8808,0),)</f>
        <v>641</v>
      </c>
      <c r="P3814" s="18">
        <f t="shared" si="364"/>
        <v>427.33</v>
      </c>
      <c r="Q3814" s="18">
        <f t="shared" si="365"/>
        <v>512.79999999999995</v>
      </c>
      <c r="R3814" s="1"/>
      <c r="S3814" s="1"/>
      <c r="T3814" s="1"/>
      <c r="U3814" s="1"/>
      <c r="V3814" s="1"/>
    </row>
    <row r="3815" spans="1:22" s="10" customFormat="1" ht="41.4" x14ac:dyDescent="0.25">
      <c r="A3815" s="11" t="s">
        <v>21357</v>
      </c>
      <c r="B3815" s="12" t="s">
        <v>8690</v>
      </c>
      <c r="C3815" s="12" t="s">
        <v>8691</v>
      </c>
      <c r="D3815" s="13" t="s">
        <v>2978</v>
      </c>
      <c r="E3815" s="12" t="s">
        <v>23622</v>
      </c>
      <c r="F3815" s="14" t="s">
        <v>11</v>
      </c>
      <c r="G3815" s="14" t="s">
        <v>11</v>
      </c>
      <c r="H3815" s="15">
        <v>1.6399999999999998E-2</v>
      </c>
      <c r="I3815" s="30">
        <v>1</v>
      </c>
      <c r="J3815" s="26" t="s">
        <v>33021</v>
      </c>
      <c r="K3815" s="26" t="s">
        <v>29377</v>
      </c>
      <c r="L3815" s="28">
        <v>567</v>
      </c>
      <c r="M3815" s="16">
        <f t="shared" si="366"/>
        <v>0.13051146384479728</v>
      </c>
      <c r="N3815" s="17">
        <v>45643</v>
      </c>
      <c r="O3815" s="18" cm="1">
        <f t="array" ref="O3815">INDEX('[1]Базовый ПЛ ООО "Финдер" янв25 '!$E$1:$E$8808,MATCH(C3815,'[1]Базовый ПЛ ООО "Финдер" янв25 '!$B$1:$B$8808,0),)</f>
        <v>641</v>
      </c>
      <c r="P3815" s="18">
        <f t="shared" si="364"/>
        <v>427.33</v>
      </c>
      <c r="Q3815" s="18">
        <f t="shared" si="365"/>
        <v>512.79999999999995</v>
      </c>
      <c r="R3815" s="1"/>
      <c r="S3815" s="1"/>
      <c r="T3815" s="1"/>
      <c r="U3815" s="1"/>
      <c r="V3815" s="1"/>
    </row>
    <row r="3816" spans="1:22" s="10" customFormat="1" ht="41.4" x14ac:dyDescent="0.25">
      <c r="A3816" s="11" t="s">
        <v>21357</v>
      </c>
      <c r="B3816" s="12" t="s">
        <v>8692</v>
      </c>
      <c r="C3816" s="12" t="s">
        <v>8693</v>
      </c>
      <c r="D3816" s="13" t="s">
        <v>2978</v>
      </c>
      <c r="E3816" s="12" t="s">
        <v>8694</v>
      </c>
      <c r="F3816" s="14" t="s">
        <v>2980</v>
      </c>
      <c r="G3816" s="14" t="s">
        <v>2980</v>
      </c>
      <c r="H3816" s="15">
        <v>1.6399999999999998E-2</v>
      </c>
      <c r="I3816" s="30">
        <v>1</v>
      </c>
      <c r="J3816" s="26" t="s">
        <v>33021</v>
      </c>
      <c r="K3816" s="26" t="s">
        <v>29376</v>
      </c>
      <c r="L3816" s="28">
        <v>646</v>
      </c>
      <c r="M3816" s="16">
        <f t="shared" si="366"/>
        <v>6.1919504643962897E-2</v>
      </c>
      <c r="N3816" s="17">
        <v>45643</v>
      </c>
      <c r="O3816" s="18" cm="1">
        <f t="array" ref="O3816">INDEX('[1]Базовый ПЛ ООО "Финдер" янв25 '!$E$1:$E$8808,MATCH(C3816,'[1]Базовый ПЛ ООО "Финдер" янв25 '!$B$1:$B$8808,0),)</f>
        <v>686</v>
      </c>
      <c r="P3816" s="18">
        <f t="shared" si="364"/>
        <v>457.33</v>
      </c>
      <c r="Q3816" s="18">
        <f t="shared" si="365"/>
        <v>548.79999999999995</v>
      </c>
      <c r="R3816" s="1"/>
      <c r="S3816" s="1"/>
      <c r="T3816" s="1"/>
      <c r="U3816" s="1"/>
      <c r="V3816" s="1"/>
    </row>
    <row r="3817" spans="1:22" s="10" customFormat="1" ht="41.4" x14ac:dyDescent="0.25">
      <c r="A3817" s="11" t="s">
        <v>21357</v>
      </c>
      <c r="B3817" s="12" t="s">
        <v>8695</v>
      </c>
      <c r="C3817" s="12" t="s">
        <v>8696</v>
      </c>
      <c r="D3817" s="13" t="s">
        <v>2978</v>
      </c>
      <c r="E3817" s="12" t="s">
        <v>23623</v>
      </c>
      <c r="F3817" s="14" t="s">
        <v>11</v>
      </c>
      <c r="G3817" s="14" t="s">
        <v>11</v>
      </c>
      <c r="H3817" s="15">
        <v>1.6399999999999998E-2</v>
      </c>
      <c r="I3817" s="30">
        <v>1</v>
      </c>
      <c r="J3817" s="26" t="s">
        <v>33021</v>
      </c>
      <c r="K3817" s="26" t="s">
        <v>29375</v>
      </c>
      <c r="L3817" s="28">
        <v>646</v>
      </c>
      <c r="M3817" s="16">
        <f t="shared" si="366"/>
        <v>6.1919504643962897E-2</v>
      </c>
      <c r="N3817" s="17">
        <v>45643</v>
      </c>
      <c r="O3817" s="18" cm="1">
        <f t="array" ref="O3817">INDEX('[1]Базовый ПЛ ООО "Финдер" янв25 '!$E$1:$E$8808,MATCH(C3817,'[1]Базовый ПЛ ООО "Финдер" янв25 '!$B$1:$B$8808,0),)</f>
        <v>686</v>
      </c>
      <c r="P3817" s="18">
        <f t="shared" si="364"/>
        <v>457.33</v>
      </c>
      <c r="Q3817" s="18">
        <f t="shared" si="365"/>
        <v>548.79999999999995</v>
      </c>
      <c r="R3817" s="1"/>
      <c r="S3817" s="1"/>
      <c r="T3817" s="1"/>
      <c r="U3817" s="1"/>
      <c r="V3817" s="1"/>
    </row>
    <row r="3818" spans="1:22" s="10" customFormat="1" ht="55.2" x14ac:dyDescent="0.25">
      <c r="A3818" s="11" t="s">
        <v>21357</v>
      </c>
      <c r="B3818" s="12" t="s">
        <v>8697</v>
      </c>
      <c r="C3818" s="12" t="s">
        <v>8698</v>
      </c>
      <c r="D3818" s="13" t="s">
        <v>2978</v>
      </c>
      <c r="E3818" s="12" t="s">
        <v>8699</v>
      </c>
      <c r="F3818" s="14" t="s">
        <v>2980</v>
      </c>
      <c r="G3818" s="14" t="s">
        <v>2980</v>
      </c>
      <c r="H3818" s="15">
        <v>1.6399999999999998E-2</v>
      </c>
      <c r="I3818" s="30">
        <v>1</v>
      </c>
      <c r="J3818" s="26" t="s">
        <v>33021</v>
      </c>
      <c r="K3818" s="26" t="s">
        <v>29374</v>
      </c>
      <c r="L3818" s="28">
        <v>814</v>
      </c>
      <c r="M3818" s="16">
        <f t="shared" si="366"/>
        <v>0.13022113022113024</v>
      </c>
      <c r="N3818" s="17">
        <v>45643</v>
      </c>
      <c r="O3818" s="18" cm="1">
        <f t="array" ref="O3818">INDEX('[1]Базовый ПЛ ООО "Финдер" янв25 '!$E$1:$E$8808,MATCH(C3818,'[1]Базовый ПЛ ООО "Финдер" янв25 '!$B$1:$B$8808,0),)</f>
        <v>920</v>
      </c>
      <c r="P3818" s="18">
        <f t="shared" si="364"/>
        <v>613.33000000000004</v>
      </c>
      <c r="Q3818" s="18">
        <f t="shared" si="365"/>
        <v>736</v>
      </c>
      <c r="R3818" s="1"/>
      <c r="S3818" s="1"/>
      <c r="T3818" s="1"/>
      <c r="U3818" s="1"/>
      <c r="V3818" s="1"/>
    </row>
    <row r="3819" spans="1:22" s="10" customFormat="1" ht="55.2" x14ac:dyDescent="0.25">
      <c r="A3819" s="11" t="s">
        <v>21357</v>
      </c>
      <c r="B3819" s="12" t="s">
        <v>8700</v>
      </c>
      <c r="C3819" s="12" t="s">
        <v>8701</v>
      </c>
      <c r="D3819" s="13" t="s">
        <v>2978</v>
      </c>
      <c r="E3819" s="12" t="s">
        <v>23624</v>
      </c>
      <c r="F3819" s="14" t="s">
        <v>11</v>
      </c>
      <c r="G3819" s="14" t="s">
        <v>11</v>
      </c>
      <c r="H3819" s="15">
        <v>1.6399999999999998E-2</v>
      </c>
      <c r="I3819" s="30">
        <v>1</v>
      </c>
      <c r="J3819" s="26" t="s">
        <v>33021</v>
      </c>
      <c r="K3819" s="26" t="s">
        <v>29373</v>
      </c>
      <c r="L3819" s="28">
        <v>814</v>
      </c>
      <c r="M3819" s="16">
        <f t="shared" si="366"/>
        <v>0.13022113022113024</v>
      </c>
      <c r="N3819" s="17">
        <v>45643</v>
      </c>
      <c r="O3819" s="18" cm="1">
        <f t="array" ref="O3819">INDEX('[1]Базовый ПЛ ООО "Финдер" янв25 '!$E$1:$E$8808,MATCH(C3819,'[1]Базовый ПЛ ООО "Финдер" янв25 '!$B$1:$B$8808,0),)</f>
        <v>920</v>
      </c>
      <c r="P3819" s="18">
        <f t="shared" si="364"/>
        <v>613.33000000000004</v>
      </c>
      <c r="Q3819" s="18">
        <f t="shared" si="365"/>
        <v>736</v>
      </c>
      <c r="R3819" s="1"/>
      <c r="S3819" s="1"/>
      <c r="T3819" s="1"/>
      <c r="U3819" s="1"/>
      <c r="V3819" s="1"/>
    </row>
    <row r="3820" spans="1:22" s="10" customFormat="1" ht="41.4" x14ac:dyDescent="0.25">
      <c r="A3820" s="11" t="s">
        <v>21357</v>
      </c>
      <c r="B3820" s="12" t="s">
        <v>8702</v>
      </c>
      <c r="C3820" s="12" t="s">
        <v>8703</v>
      </c>
      <c r="D3820" s="13" t="s">
        <v>2978</v>
      </c>
      <c r="E3820" s="12" t="s">
        <v>8704</v>
      </c>
      <c r="F3820" s="14" t="s">
        <v>2980</v>
      </c>
      <c r="G3820" s="14" t="s">
        <v>2980</v>
      </c>
      <c r="H3820" s="15">
        <v>1.6399999999999998E-2</v>
      </c>
      <c r="I3820" s="30">
        <v>1</v>
      </c>
      <c r="J3820" s="26" t="s">
        <v>33021</v>
      </c>
      <c r="K3820" s="26" t="s">
        <v>29372</v>
      </c>
      <c r="L3820" s="28">
        <v>567</v>
      </c>
      <c r="M3820" s="16">
        <f t="shared" si="366"/>
        <v>0.13051146384479728</v>
      </c>
      <c r="N3820" s="17">
        <v>45643</v>
      </c>
      <c r="O3820" s="18" cm="1">
        <f t="array" ref="O3820">INDEX('[1]Базовый ПЛ ООО "Финдер" янв25 '!$E$1:$E$8808,MATCH(C3820,'[1]Базовый ПЛ ООО "Финдер" янв25 '!$B$1:$B$8808,0),)</f>
        <v>641</v>
      </c>
      <c r="P3820" s="18">
        <f t="shared" si="364"/>
        <v>427.33</v>
      </c>
      <c r="Q3820" s="18">
        <f t="shared" si="365"/>
        <v>512.79999999999995</v>
      </c>
      <c r="R3820" s="1"/>
      <c r="S3820" s="1"/>
      <c r="T3820" s="1"/>
      <c r="U3820" s="1"/>
      <c r="V3820" s="1"/>
    </row>
    <row r="3821" spans="1:22" s="10" customFormat="1" ht="41.4" x14ac:dyDescent="0.25">
      <c r="A3821" s="11" t="s">
        <v>21357</v>
      </c>
      <c r="B3821" s="12" t="s">
        <v>8705</v>
      </c>
      <c r="C3821" s="12" t="s">
        <v>8706</v>
      </c>
      <c r="D3821" s="13" t="s">
        <v>2978</v>
      </c>
      <c r="E3821" s="12" t="s">
        <v>23625</v>
      </c>
      <c r="F3821" s="14" t="s">
        <v>11</v>
      </c>
      <c r="G3821" s="14" t="s">
        <v>11</v>
      </c>
      <c r="H3821" s="15">
        <v>1.6399999999999998E-2</v>
      </c>
      <c r="I3821" s="30">
        <v>1</v>
      </c>
      <c r="J3821" s="26" t="s">
        <v>33021</v>
      </c>
      <c r="K3821" s="26" t="s">
        <v>29371</v>
      </c>
      <c r="L3821" s="28">
        <v>567</v>
      </c>
      <c r="M3821" s="16">
        <f t="shared" si="366"/>
        <v>0.13051146384479728</v>
      </c>
      <c r="N3821" s="17">
        <v>45643</v>
      </c>
      <c r="O3821" s="18" cm="1">
        <f t="array" ref="O3821">INDEX('[1]Базовый ПЛ ООО "Финдер" янв25 '!$E$1:$E$8808,MATCH(C3821,'[1]Базовый ПЛ ООО "Финдер" янв25 '!$B$1:$B$8808,0),)</f>
        <v>641</v>
      </c>
      <c r="P3821" s="18">
        <f t="shared" si="364"/>
        <v>427.33</v>
      </c>
      <c r="Q3821" s="18">
        <f t="shared" si="365"/>
        <v>512.79999999999995</v>
      </c>
      <c r="R3821" s="1"/>
      <c r="S3821" s="1"/>
      <c r="T3821" s="1"/>
      <c r="U3821" s="1"/>
      <c r="V3821" s="1"/>
    </row>
    <row r="3822" spans="1:22" s="10" customFormat="1" ht="41.4" x14ac:dyDescent="0.25">
      <c r="A3822" s="11" t="s">
        <v>21357</v>
      </c>
      <c r="B3822" s="12" t="s">
        <v>8707</v>
      </c>
      <c r="C3822" s="12" t="s">
        <v>8708</v>
      </c>
      <c r="D3822" s="13" t="s">
        <v>2978</v>
      </c>
      <c r="E3822" s="12" t="s">
        <v>8709</v>
      </c>
      <c r="F3822" s="14" t="s">
        <v>2980</v>
      </c>
      <c r="G3822" s="14" t="s">
        <v>2980</v>
      </c>
      <c r="H3822" s="15">
        <v>1.6399999999999998E-2</v>
      </c>
      <c r="I3822" s="30">
        <v>1</v>
      </c>
      <c r="J3822" s="26" t="s">
        <v>33021</v>
      </c>
      <c r="K3822" s="26" t="s">
        <v>29370</v>
      </c>
      <c r="L3822" s="28">
        <v>646</v>
      </c>
      <c r="M3822" s="16">
        <f t="shared" si="366"/>
        <v>6.1919504643962897E-2</v>
      </c>
      <c r="N3822" s="17">
        <v>45643</v>
      </c>
      <c r="O3822" s="18" cm="1">
        <f t="array" ref="O3822">INDEX('[1]Базовый ПЛ ООО "Финдер" янв25 '!$E$1:$E$8808,MATCH(C3822,'[1]Базовый ПЛ ООО "Финдер" янв25 '!$B$1:$B$8808,0),)</f>
        <v>686</v>
      </c>
      <c r="P3822" s="18">
        <f t="shared" si="364"/>
        <v>457.33</v>
      </c>
      <c r="Q3822" s="18">
        <f t="shared" si="365"/>
        <v>548.79999999999995</v>
      </c>
      <c r="R3822" s="1"/>
      <c r="S3822" s="1"/>
      <c r="T3822" s="1"/>
      <c r="U3822" s="1"/>
      <c r="V3822" s="1"/>
    </row>
    <row r="3823" spans="1:22" s="10" customFormat="1" ht="41.4" x14ac:dyDescent="0.25">
      <c r="A3823" s="11" t="s">
        <v>21357</v>
      </c>
      <c r="B3823" s="12" t="s">
        <v>8710</v>
      </c>
      <c r="C3823" s="12" t="s">
        <v>8711</v>
      </c>
      <c r="D3823" s="13" t="s">
        <v>2978</v>
      </c>
      <c r="E3823" s="12" t="s">
        <v>23626</v>
      </c>
      <c r="F3823" s="14" t="s">
        <v>11</v>
      </c>
      <c r="G3823" s="14" t="s">
        <v>11</v>
      </c>
      <c r="H3823" s="15">
        <v>1.6399999999999998E-2</v>
      </c>
      <c r="I3823" s="30">
        <v>1</v>
      </c>
      <c r="J3823" s="26" t="s">
        <v>33021</v>
      </c>
      <c r="K3823" s="26" t="s">
        <v>29369</v>
      </c>
      <c r="L3823" s="28">
        <v>646</v>
      </c>
      <c r="M3823" s="16">
        <f t="shared" si="366"/>
        <v>6.1919504643962897E-2</v>
      </c>
      <c r="N3823" s="17">
        <v>45643</v>
      </c>
      <c r="O3823" s="18" cm="1">
        <f t="array" ref="O3823">INDEX('[1]Базовый ПЛ ООО "Финдер" янв25 '!$E$1:$E$8808,MATCH(C3823,'[1]Базовый ПЛ ООО "Финдер" янв25 '!$B$1:$B$8808,0),)</f>
        <v>686</v>
      </c>
      <c r="P3823" s="18">
        <f t="shared" si="364"/>
        <v>457.33</v>
      </c>
      <c r="Q3823" s="18">
        <f t="shared" si="365"/>
        <v>548.79999999999995</v>
      </c>
      <c r="R3823" s="1"/>
      <c r="S3823" s="1"/>
      <c r="T3823" s="1"/>
      <c r="U3823" s="1"/>
      <c r="V3823" s="1"/>
    </row>
    <row r="3824" spans="1:22" s="10" customFormat="1" ht="55.2" x14ac:dyDescent="0.25">
      <c r="A3824" s="11" t="s">
        <v>21357</v>
      </c>
      <c r="B3824" s="12" t="s">
        <v>8712</v>
      </c>
      <c r="C3824" s="12" t="s">
        <v>8713</v>
      </c>
      <c r="D3824" s="13" t="s">
        <v>2978</v>
      </c>
      <c r="E3824" s="12" t="s">
        <v>8714</v>
      </c>
      <c r="F3824" s="14" t="s">
        <v>2980</v>
      </c>
      <c r="G3824" s="14" t="s">
        <v>2980</v>
      </c>
      <c r="H3824" s="15">
        <v>1.6399999999999998E-2</v>
      </c>
      <c r="I3824" s="30">
        <v>1</v>
      </c>
      <c r="J3824" s="26" t="s">
        <v>33021</v>
      </c>
      <c r="K3824" s="26" t="s">
        <v>29368</v>
      </c>
      <c r="L3824" s="28">
        <v>814</v>
      </c>
      <c r="M3824" s="16">
        <f t="shared" si="366"/>
        <v>0.13022113022113024</v>
      </c>
      <c r="N3824" s="17">
        <v>45643</v>
      </c>
      <c r="O3824" s="18" cm="1">
        <f t="array" ref="O3824">INDEX('[1]Базовый ПЛ ООО "Финдер" янв25 '!$E$1:$E$8808,MATCH(C3824,'[1]Базовый ПЛ ООО "Финдер" янв25 '!$B$1:$B$8808,0),)</f>
        <v>920</v>
      </c>
      <c r="P3824" s="18">
        <f t="shared" si="364"/>
        <v>613.33000000000004</v>
      </c>
      <c r="Q3824" s="18">
        <f t="shared" si="365"/>
        <v>736</v>
      </c>
      <c r="R3824" s="1"/>
      <c r="S3824" s="1"/>
      <c r="T3824" s="1"/>
      <c r="U3824" s="1"/>
      <c r="V3824" s="1"/>
    </row>
    <row r="3825" spans="1:22" s="10" customFormat="1" ht="55.2" x14ac:dyDescent="0.25">
      <c r="A3825" s="11" t="s">
        <v>21357</v>
      </c>
      <c r="B3825" s="12" t="s">
        <v>8715</v>
      </c>
      <c r="C3825" s="12" t="s">
        <v>8716</v>
      </c>
      <c r="D3825" s="13" t="s">
        <v>2978</v>
      </c>
      <c r="E3825" s="12" t="s">
        <v>23627</v>
      </c>
      <c r="F3825" s="14" t="s">
        <v>11</v>
      </c>
      <c r="G3825" s="14" t="s">
        <v>11</v>
      </c>
      <c r="H3825" s="15">
        <v>1.6399999999999998E-2</v>
      </c>
      <c r="I3825" s="30">
        <v>1</v>
      </c>
      <c r="J3825" s="26" t="s">
        <v>33021</v>
      </c>
      <c r="K3825" s="26" t="s">
        <v>29367</v>
      </c>
      <c r="L3825" s="28">
        <v>814</v>
      </c>
      <c r="M3825" s="16">
        <f t="shared" si="366"/>
        <v>0.13022113022113024</v>
      </c>
      <c r="N3825" s="17">
        <v>45643</v>
      </c>
      <c r="O3825" s="18" cm="1">
        <f t="array" ref="O3825">INDEX('[1]Базовый ПЛ ООО "Финдер" янв25 '!$E$1:$E$8808,MATCH(C3825,'[1]Базовый ПЛ ООО "Финдер" янв25 '!$B$1:$B$8808,0),)</f>
        <v>920</v>
      </c>
      <c r="P3825" s="18">
        <f t="shared" si="364"/>
        <v>613.33000000000004</v>
      </c>
      <c r="Q3825" s="18">
        <f t="shared" si="365"/>
        <v>736</v>
      </c>
      <c r="R3825" s="1"/>
      <c r="S3825" s="1"/>
      <c r="T3825" s="1"/>
      <c r="U3825" s="1"/>
      <c r="V3825" s="1"/>
    </row>
    <row r="3826" spans="1:22" s="10" customFormat="1" ht="41.4" x14ac:dyDescent="0.25">
      <c r="A3826" s="11" t="s">
        <v>21357</v>
      </c>
      <c r="B3826" s="12" t="s">
        <v>8717</v>
      </c>
      <c r="C3826" s="12" t="s">
        <v>8718</v>
      </c>
      <c r="D3826" s="13" t="s">
        <v>2978</v>
      </c>
      <c r="E3826" s="12" t="s">
        <v>8719</v>
      </c>
      <c r="F3826" s="14" t="s">
        <v>2980</v>
      </c>
      <c r="G3826" s="14" t="s">
        <v>2980</v>
      </c>
      <c r="H3826" s="15">
        <v>1.6399999999999998E-2</v>
      </c>
      <c r="I3826" s="30">
        <v>1</v>
      </c>
      <c r="J3826" s="26" t="s">
        <v>33021</v>
      </c>
      <c r="K3826" s="26" t="s">
        <v>29366</v>
      </c>
      <c r="L3826" s="28">
        <v>656</v>
      </c>
      <c r="M3826" s="16">
        <f t="shared" si="366"/>
        <v>-4.5731707317072656E-3</v>
      </c>
      <c r="N3826" s="17">
        <v>45643</v>
      </c>
      <c r="O3826" s="18" cm="1">
        <f t="array" ref="O3826">INDEX('[1]Базовый ПЛ ООО "Финдер" янв25 '!$E$1:$E$8808,MATCH(C3826,'[1]Базовый ПЛ ООО "Финдер" янв25 '!$B$1:$B$8808,0),)</f>
        <v>653</v>
      </c>
      <c r="P3826" s="18">
        <f t="shared" si="364"/>
        <v>435.33</v>
      </c>
      <c r="Q3826" s="18">
        <f t="shared" si="365"/>
        <v>522.4</v>
      </c>
      <c r="R3826" s="1"/>
      <c r="S3826" s="1"/>
      <c r="T3826" s="1"/>
      <c r="U3826" s="1"/>
      <c r="V3826" s="1"/>
    </row>
    <row r="3827" spans="1:22" s="10" customFormat="1" ht="55.2" x14ac:dyDescent="0.25">
      <c r="A3827" s="11" t="s">
        <v>21357</v>
      </c>
      <c r="B3827" s="12" t="s">
        <v>8720</v>
      </c>
      <c r="C3827" s="12" t="s">
        <v>8721</v>
      </c>
      <c r="D3827" s="13" t="s">
        <v>2978</v>
      </c>
      <c r="E3827" s="12" t="s">
        <v>23628</v>
      </c>
      <c r="F3827" s="14" t="s">
        <v>11</v>
      </c>
      <c r="G3827" s="14" t="s">
        <v>11</v>
      </c>
      <c r="H3827" s="15">
        <v>1.6399999999999998E-2</v>
      </c>
      <c r="I3827" s="30">
        <v>1</v>
      </c>
      <c r="J3827" s="26" t="s">
        <v>33021</v>
      </c>
      <c r="K3827" s="26" t="s">
        <v>29365</v>
      </c>
      <c r="L3827" s="28">
        <v>656</v>
      </c>
      <c r="M3827" s="16">
        <f t="shared" si="366"/>
        <v>-4.5731707317072656E-3</v>
      </c>
      <c r="N3827" s="17">
        <v>45643</v>
      </c>
      <c r="O3827" s="18" cm="1">
        <f t="array" ref="O3827">INDEX('[1]Базовый ПЛ ООО "Финдер" янв25 '!$E$1:$E$8808,MATCH(C3827,'[1]Базовый ПЛ ООО "Финдер" янв25 '!$B$1:$B$8808,0),)</f>
        <v>653</v>
      </c>
      <c r="P3827" s="18">
        <f t="shared" si="364"/>
        <v>435.33</v>
      </c>
      <c r="Q3827" s="18">
        <f t="shared" si="365"/>
        <v>522.4</v>
      </c>
      <c r="R3827" s="1"/>
      <c r="S3827" s="1"/>
      <c r="T3827" s="1"/>
      <c r="U3827" s="1"/>
      <c r="V3827" s="1"/>
    </row>
    <row r="3828" spans="1:22" s="10" customFormat="1" ht="41.4" x14ac:dyDescent="0.25">
      <c r="A3828" s="11" t="s">
        <v>21357</v>
      </c>
      <c r="B3828" s="12" t="s">
        <v>8722</v>
      </c>
      <c r="C3828" s="12" t="s">
        <v>8723</v>
      </c>
      <c r="D3828" s="13" t="s">
        <v>2978</v>
      </c>
      <c r="E3828" s="12" t="s">
        <v>8724</v>
      </c>
      <c r="F3828" s="14" t="s">
        <v>2980</v>
      </c>
      <c r="G3828" s="14" t="s">
        <v>2980</v>
      </c>
      <c r="H3828" s="15">
        <v>1.6399999999999998E-2</v>
      </c>
      <c r="I3828" s="30">
        <v>1</v>
      </c>
      <c r="J3828" s="26" t="s">
        <v>33021</v>
      </c>
      <c r="K3828" s="26" t="s">
        <v>29364</v>
      </c>
      <c r="L3828" s="28">
        <v>735</v>
      </c>
      <c r="M3828" s="16">
        <f t="shared" si="366"/>
        <v>-3.8095238095238071E-2</v>
      </c>
      <c r="N3828" s="17">
        <v>45643</v>
      </c>
      <c r="O3828" s="18" cm="1">
        <f t="array" ref="O3828">INDEX('[1]Базовый ПЛ ООО "Финдер" янв25 '!$E$1:$E$8808,MATCH(C3828,'[1]Базовый ПЛ ООО "Финдер" янв25 '!$B$1:$B$8808,0),)</f>
        <v>707</v>
      </c>
      <c r="P3828" s="18">
        <f t="shared" si="364"/>
        <v>471.33</v>
      </c>
      <c r="Q3828" s="18">
        <f t="shared" si="365"/>
        <v>565.6</v>
      </c>
      <c r="R3828" s="1"/>
      <c r="S3828" s="1"/>
      <c r="T3828" s="1"/>
      <c r="U3828" s="1"/>
      <c r="V3828" s="1"/>
    </row>
    <row r="3829" spans="1:22" s="10" customFormat="1" ht="41.4" x14ac:dyDescent="0.25">
      <c r="A3829" s="11" t="s">
        <v>21357</v>
      </c>
      <c r="B3829" s="12" t="s">
        <v>8725</v>
      </c>
      <c r="C3829" s="12" t="s">
        <v>8726</v>
      </c>
      <c r="D3829" s="13" t="s">
        <v>2978</v>
      </c>
      <c r="E3829" s="12" t="s">
        <v>23629</v>
      </c>
      <c r="F3829" s="14" t="s">
        <v>11</v>
      </c>
      <c r="G3829" s="14" t="s">
        <v>11</v>
      </c>
      <c r="H3829" s="15">
        <v>1.6399999999999998E-2</v>
      </c>
      <c r="I3829" s="30">
        <v>1</v>
      </c>
      <c r="J3829" s="26" t="s">
        <v>33021</v>
      </c>
      <c r="K3829" s="26" t="s">
        <v>29363</v>
      </c>
      <c r="L3829" s="28">
        <v>735</v>
      </c>
      <c r="M3829" s="16">
        <f t="shared" si="366"/>
        <v>-3.8095238095238071E-2</v>
      </c>
      <c r="N3829" s="17">
        <v>45643</v>
      </c>
      <c r="O3829" s="18" cm="1">
        <f t="array" ref="O3829">INDEX('[1]Базовый ПЛ ООО "Финдер" янв25 '!$E$1:$E$8808,MATCH(C3829,'[1]Базовый ПЛ ООО "Финдер" янв25 '!$B$1:$B$8808,0),)</f>
        <v>707</v>
      </c>
      <c r="P3829" s="18">
        <f t="shared" si="364"/>
        <v>471.33</v>
      </c>
      <c r="Q3829" s="18">
        <f t="shared" si="365"/>
        <v>565.6</v>
      </c>
      <c r="R3829" s="1"/>
      <c r="S3829" s="1"/>
      <c r="T3829" s="1"/>
      <c r="U3829" s="1"/>
      <c r="V3829" s="1"/>
    </row>
    <row r="3830" spans="1:22" s="10" customFormat="1" ht="55.2" x14ac:dyDescent="0.25">
      <c r="A3830" s="11" t="s">
        <v>21357</v>
      </c>
      <c r="B3830" s="12" t="s">
        <v>8727</v>
      </c>
      <c r="C3830" s="12" t="s">
        <v>8728</v>
      </c>
      <c r="D3830" s="13" t="s">
        <v>2978</v>
      </c>
      <c r="E3830" s="12" t="s">
        <v>8729</v>
      </c>
      <c r="F3830" s="14" t="s">
        <v>2980</v>
      </c>
      <c r="G3830" s="14" t="s">
        <v>2980</v>
      </c>
      <c r="H3830" s="15">
        <v>1.6399999999999998E-2</v>
      </c>
      <c r="I3830" s="30">
        <v>1</v>
      </c>
      <c r="J3830" s="26" t="s">
        <v>33021</v>
      </c>
      <c r="K3830" s="26" t="s">
        <v>29362</v>
      </c>
      <c r="L3830" s="28">
        <v>903</v>
      </c>
      <c r="M3830" s="16">
        <f t="shared" si="366"/>
        <v>4.0974529346622379E-2</v>
      </c>
      <c r="N3830" s="17">
        <v>45643</v>
      </c>
      <c r="O3830" s="18" cm="1">
        <f t="array" ref="O3830">INDEX('[1]Базовый ПЛ ООО "Финдер" янв25 '!$E$1:$E$8808,MATCH(C3830,'[1]Базовый ПЛ ООО "Финдер" янв25 '!$B$1:$B$8808,0),)</f>
        <v>940</v>
      </c>
      <c r="P3830" s="18">
        <f t="shared" si="364"/>
        <v>626.66999999999996</v>
      </c>
      <c r="Q3830" s="18">
        <f t="shared" si="365"/>
        <v>752</v>
      </c>
      <c r="R3830" s="1"/>
      <c r="S3830" s="1"/>
      <c r="T3830" s="1"/>
      <c r="U3830" s="1"/>
      <c r="V3830" s="1"/>
    </row>
    <row r="3831" spans="1:22" s="10" customFormat="1" ht="41.4" x14ac:dyDescent="0.25">
      <c r="A3831" s="11" t="s">
        <v>21357</v>
      </c>
      <c r="B3831" s="12" t="s">
        <v>8730</v>
      </c>
      <c r="C3831" s="12" t="s">
        <v>8731</v>
      </c>
      <c r="D3831" s="13" t="s">
        <v>2978</v>
      </c>
      <c r="E3831" s="12" t="s">
        <v>8732</v>
      </c>
      <c r="F3831" s="14" t="s">
        <v>2980</v>
      </c>
      <c r="G3831" s="14" t="s">
        <v>2980</v>
      </c>
      <c r="H3831" s="15">
        <v>1.6399999999999998E-2</v>
      </c>
      <c r="I3831" s="30">
        <v>1</v>
      </c>
      <c r="J3831" s="26" t="s">
        <v>33021</v>
      </c>
      <c r="K3831" s="26" t="s">
        <v>29361</v>
      </c>
      <c r="L3831" s="28">
        <v>656</v>
      </c>
      <c r="M3831" s="16">
        <f t="shared" si="366"/>
        <v>-4.5731707317072656E-3</v>
      </c>
      <c r="N3831" s="17">
        <v>45643</v>
      </c>
      <c r="O3831" s="18" cm="1">
        <f t="array" ref="O3831">INDEX('[1]Базовый ПЛ ООО "Финдер" янв25 '!$E$1:$E$8808,MATCH(C3831,'[1]Базовый ПЛ ООО "Финдер" янв25 '!$B$1:$B$8808,0),)</f>
        <v>653</v>
      </c>
      <c r="P3831" s="18">
        <f t="shared" si="364"/>
        <v>435.33</v>
      </c>
      <c r="Q3831" s="18">
        <f t="shared" si="365"/>
        <v>522.4</v>
      </c>
      <c r="R3831" s="1"/>
      <c r="S3831" s="1"/>
      <c r="T3831" s="1"/>
      <c r="U3831" s="1"/>
      <c r="V3831" s="1"/>
    </row>
    <row r="3832" spans="1:22" s="10" customFormat="1" ht="55.2" x14ac:dyDescent="0.25">
      <c r="A3832" s="11" t="s">
        <v>21357</v>
      </c>
      <c r="B3832" s="12" t="s">
        <v>8733</v>
      </c>
      <c r="C3832" s="12" t="s">
        <v>8734</v>
      </c>
      <c r="D3832" s="13" t="s">
        <v>2978</v>
      </c>
      <c r="E3832" s="12" t="s">
        <v>23630</v>
      </c>
      <c r="F3832" s="14" t="s">
        <v>11</v>
      </c>
      <c r="G3832" s="14" t="s">
        <v>11</v>
      </c>
      <c r="H3832" s="15">
        <v>1.6399999999999998E-2</v>
      </c>
      <c r="I3832" s="30">
        <v>1</v>
      </c>
      <c r="J3832" s="26" t="s">
        <v>33021</v>
      </c>
      <c r="K3832" s="26" t="s">
        <v>29360</v>
      </c>
      <c r="L3832" s="28">
        <v>656</v>
      </c>
      <c r="M3832" s="16">
        <f t="shared" si="366"/>
        <v>-4.5731707317072656E-3</v>
      </c>
      <c r="N3832" s="17">
        <v>45643</v>
      </c>
      <c r="O3832" s="18" cm="1">
        <f t="array" ref="O3832">INDEX('[1]Базовый ПЛ ООО "Финдер" янв25 '!$E$1:$E$8808,MATCH(C3832,'[1]Базовый ПЛ ООО "Финдер" янв25 '!$B$1:$B$8808,0),)</f>
        <v>653</v>
      </c>
      <c r="P3832" s="18">
        <f t="shared" si="364"/>
        <v>435.33</v>
      </c>
      <c r="Q3832" s="18">
        <f t="shared" si="365"/>
        <v>522.4</v>
      </c>
      <c r="R3832" s="1"/>
      <c r="S3832" s="1"/>
      <c r="T3832" s="1"/>
      <c r="U3832" s="1"/>
      <c r="V3832" s="1"/>
    </row>
    <row r="3833" spans="1:22" s="10" customFormat="1" ht="41.4" x14ac:dyDescent="0.25">
      <c r="A3833" s="11" t="s">
        <v>21357</v>
      </c>
      <c r="B3833" s="12" t="s">
        <v>8735</v>
      </c>
      <c r="C3833" s="12" t="s">
        <v>8736</v>
      </c>
      <c r="D3833" s="13" t="s">
        <v>2978</v>
      </c>
      <c r="E3833" s="12" t="s">
        <v>8737</v>
      </c>
      <c r="F3833" s="14" t="s">
        <v>2980</v>
      </c>
      <c r="G3833" s="14" t="s">
        <v>2980</v>
      </c>
      <c r="H3833" s="15">
        <v>1.6399999999999998E-2</v>
      </c>
      <c r="I3833" s="30">
        <v>1</v>
      </c>
      <c r="J3833" s="26" t="s">
        <v>33021</v>
      </c>
      <c r="K3833" s="26" t="s">
        <v>29359</v>
      </c>
      <c r="L3833" s="28">
        <v>735</v>
      </c>
      <c r="M3833" s="16">
        <f t="shared" si="366"/>
        <v>-3.8095238095238071E-2</v>
      </c>
      <c r="N3833" s="17">
        <v>45643</v>
      </c>
      <c r="O3833" s="18" cm="1">
        <f t="array" ref="O3833">INDEX('[1]Базовый ПЛ ООО "Финдер" янв25 '!$E$1:$E$8808,MATCH(C3833,'[1]Базовый ПЛ ООО "Финдер" янв25 '!$B$1:$B$8808,0),)</f>
        <v>707</v>
      </c>
      <c r="P3833" s="18">
        <f t="shared" si="364"/>
        <v>471.33</v>
      </c>
      <c r="Q3833" s="18">
        <f t="shared" si="365"/>
        <v>565.6</v>
      </c>
      <c r="R3833" s="1"/>
      <c r="S3833" s="1"/>
      <c r="T3833" s="1"/>
      <c r="U3833" s="1"/>
      <c r="V3833" s="1"/>
    </row>
    <row r="3834" spans="1:22" s="10" customFormat="1" ht="41.4" x14ac:dyDescent="0.25">
      <c r="A3834" s="11" t="s">
        <v>21357</v>
      </c>
      <c r="B3834" s="12" t="s">
        <v>8738</v>
      </c>
      <c r="C3834" s="12" t="s">
        <v>8739</v>
      </c>
      <c r="D3834" s="13" t="s">
        <v>2978</v>
      </c>
      <c r="E3834" s="12" t="s">
        <v>23631</v>
      </c>
      <c r="F3834" s="14" t="s">
        <v>11</v>
      </c>
      <c r="G3834" s="14" t="s">
        <v>11</v>
      </c>
      <c r="H3834" s="15">
        <v>1.6399999999999998E-2</v>
      </c>
      <c r="I3834" s="30">
        <v>1</v>
      </c>
      <c r="J3834" s="26" t="s">
        <v>33021</v>
      </c>
      <c r="K3834" s="26" t="s">
        <v>29358</v>
      </c>
      <c r="L3834" s="28">
        <v>735</v>
      </c>
      <c r="M3834" s="16">
        <f t="shared" si="366"/>
        <v>-3.8095238095238071E-2</v>
      </c>
      <c r="N3834" s="17">
        <v>45643</v>
      </c>
      <c r="O3834" s="18" cm="1">
        <f t="array" ref="O3834">INDEX('[1]Базовый ПЛ ООО "Финдер" янв25 '!$E$1:$E$8808,MATCH(C3834,'[1]Базовый ПЛ ООО "Финдер" янв25 '!$B$1:$B$8808,0),)</f>
        <v>707</v>
      </c>
      <c r="P3834" s="18">
        <f t="shared" si="364"/>
        <v>471.33</v>
      </c>
      <c r="Q3834" s="18">
        <f t="shared" si="365"/>
        <v>565.6</v>
      </c>
      <c r="R3834" s="1"/>
      <c r="S3834" s="1"/>
      <c r="T3834" s="1"/>
      <c r="U3834" s="1"/>
      <c r="V3834" s="1"/>
    </row>
    <row r="3835" spans="1:22" s="10" customFormat="1" ht="41.4" x14ac:dyDescent="0.25">
      <c r="A3835" s="11" t="s">
        <v>33016</v>
      </c>
      <c r="B3835" s="12" t="s">
        <v>8740</v>
      </c>
      <c r="C3835" s="12" t="s">
        <v>8741</v>
      </c>
      <c r="D3835" s="13" t="s">
        <v>2978</v>
      </c>
      <c r="E3835" s="12" t="s">
        <v>8742</v>
      </c>
      <c r="F3835" s="14" t="s">
        <v>2980</v>
      </c>
      <c r="G3835" s="14" t="s">
        <v>2980</v>
      </c>
      <c r="H3835" s="15">
        <v>1.7000000000000001E-2</v>
      </c>
      <c r="I3835" s="30">
        <v>1</v>
      </c>
      <c r="J3835" s="26" t="s">
        <v>33445</v>
      </c>
      <c r="K3835" s="26" t="s">
        <v>29357</v>
      </c>
      <c r="L3835" s="28">
        <v>429</v>
      </c>
      <c r="M3835" s="16">
        <f t="shared" si="366"/>
        <v>0.13053613053613056</v>
      </c>
      <c r="N3835" s="17">
        <v>45643</v>
      </c>
      <c r="O3835" s="18" cm="1">
        <f t="array" ref="O3835">INDEX('[1]Базовый ПЛ ООО "Финдер" янв25 '!$E$1:$E$8808,MATCH(C3835,'[1]Базовый ПЛ ООО "Финдер" янв25 '!$B$1:$B$8808,0),)</f>
        <v>485</v>
      </c>
      <c r="P3835" s="18">
        <f t="shared" si="364"/>
        <v>323.33</v>
      </c>
      <c r="Q3835" s="18">
        <f t="shared" si="365"/>
        <v>388</v>
      </c>
      <c r="R3835" s="1"/>
      <c r="S3835" s="1"/>
      <c r="T3835" s="1"/>
      <c r="U3835" s="1"/>
      <c r="V3835" s="1"/>
    </row>
    <row r="3836" spans="1:22" s="10" customFormat="1" ht="55.2" x14ac:dyDescent="0.25">
      <c r="A3836" s="11" t="s">
        <v>21357</v>
      </c>
      <c r="B3836" s="12" t="s">
        <v>8743</v>
      </c>
      <c r="C3836" s="12" t="s">
        <v>8744</v>
      </c>
      <c r="D3836" s="13" t="s">
        <v>2978</v>
      </c>
      <c r="E3836" s="12" t="s">
        <v>23632</v>
      </c>
      <c r="F3836" s="14" t="s">
        <v>11</v>
      </c>
      <c r="G3836" s="14" t="s">
        <v>11</v>
      </c>
      <c r="H3836" s="15">
        <v>1.7000000000000001E-2</v>
      </c>
      <c r="I3836" s="30">
        <v>1</v>
      </c>
      <c r="J3836" s="26" t="s">
        <v>33021</v>
      </c>
      <c r="K3836" s="26" t="s">
        <v>29356</v>
      </c>
      <c r="L3836" s="28">
        <v>429</v>
      </c>
      <c r="M3836" s="16">
        <f t="shared" si="366"/>
        <v>0.13053613053613056</v>
      </c>
      <c r="N3836" s="17">
        <v>45643</v>
      </c>
      <c r="O3836" s="18" cm="1">
        <f t="array" ref="O3836">INDEX('[1]Базовый ПЛ ООО "Финдер" янв25 '!$E$1:$E$8808,MATCH(C3836,'[1]Базовый ПЛ ООО "Финдер" янв25 '!$B$1:$B$8808,0),)</f>
        <v>485</v>
      </c>
      <c r="P3836" s="18">
        <f t="shared" si="364"/>
        <v>323.33</v>
      </c>
      <c r="Q3836" s="18">
        <f t="shared" si="365"/>
        <v>388</v>
      </c>
      <c r="R3836" s="1"/>
      <c r="S3836" s="1"/>
      <c r="T3836" s="1"/>
      <c r="U3836" s="1"/>
      <c r="V3836" s="1"/>
    </row>
    <row r="3837" spans="1:22" s="10" customFormat="1" ht="41.4" x14ac:dyDescent="0.25">
      <c r="A3837" s="11" t="s">
        <v>33016</v>
      </c>
      <c r="B3837" s="12" t="s">
        <v>8745</v>
      </c>
      <c r="C3837" s="12" t="s">
        <v>8746</v>
      </c>
      <c r="D3837" s="13" t="s">
        <v>2978</v>
      </c>
      <c r="E3837" s="12" t="s">
        <v>8747</v>
      </c>
      <c r="F3837" s="14" t="s">
        <v>2980</v>
      </c>
      <c r="G3837" s="14" t="s">
        <v>2980</v>
      </c>
      <c r="H3837" s="15">
        <v>1.7000000000000001E-2</v>
      </c>
      <c r="I3837" s="30">
        <v>1</v>
      </c>
      <c r="J3837" s="26" t="s">
        <v>33445</v>
      </c>
      <c r="K3837" s="26" t="s">
        <v>29355</v>
      </c>
      <c r="L3837" s="28">
        <v>509</v>
      </c>
      <c r="M3837" s="16">
        <f t="shared" si="366"/>
        <v>5.1080550098231869E-2</v>
      </c>
      <c r="N3837" s="17">
        <v>45643</v>
      </c>
      <c r="O3837" s="18" cm="1">
        <f t="array" ref="O3837">INDEX('[1]Базовый ПЛ ООО "Финдер" янв25 '!$E$1:$E$8808,MATCH(C3837,'[1]Базовый ПЛ ООО "Финдер" янв25 '!$B$1:$B$8808,0),)</f>
        <v>535</v>
      </c>
      <c r="P3837" s="18">
        <f t="shared" si="364"/>
        <v>356.67</v>
      </c>
      <c r="Q3837" s="18">
        <f t="shared" si="365"/>
        <v>428</v>
      </c>
      <c r="R3837" s="1"/>
      <c r="S3837" s="1"/>
      <c r="T3837" s="1"/>
      <c r="U3837" s="1"/>
      <c r="V3837" s="1"/>
    </row>
    <row r="3838" spans="1:22" s="10" customFormat="1" ht="41.4" x14ac:dyDescent="0.25">
      <c r="A3838" s="11" t="s">
        <v>21357</v>
      </c>
      <c r="B3838" s="12" t="s">
        <v>8748</v>
      </c>
      <c r="C3838" s="12" t="s">
        <v>8749</v>
      </c>
      <c r="D3838" s="13" t="s">
        <v>2978</v>
      </c>
      <c r="E3838" s="12" t="s">
        <v>23633</v>
      </c>
      <c r="F3838" s="14" t="s">
        <v>11</v>
      </c>
      <c r="G3838" s="14" t="s">
        <v>11</v>
      </c>
      <c r="H3838" s="15">
        <v>1.7000000000000001E-2</v>
      </c>
      <c r="I3838" s="30">
        <v>1</v>
      </c>
      <c r="J3838" s="26" t="s">
        <v>33021</v>
      </c>
      <c r="K3838" s="26" t="s">
        <v>29354</v>
      </c>
      <c r="L3838" s="28">
        <v>509</v>
      </c>
      <c r="M3838" s="16">
        <f t="shared" si="366"/>
        <v>5.1080550098231869E-2</v>
      </c>
      <c r="N3838" s="17">
        <v>45643</v>
      </c>
      <c r="O3838" s="18" cm="1">
        <f t="array" ref="O3838">INDEX('[1]Базовый ПЛ ООО "Финдер" янв25 '!$E$1:$E$8808,MATCH(C3838,'[1]Базовый ПЛ ООО "Финдер" янв25 '!$B$1:$B$8808,0),)</f>
        <v>535</v>
      </c>
      <c r="P3838" s="18">
        <f t="shared" si="364"/>
        <v>356.67</v>
      </c>
      <c r="Q3838" s="18">
        <f t="shared" si="365"/>
        <v>428</v>
      </c>
      <c r="R3838" s="1"/>
      <c r="S3838" s="1"/>
      <c r="T3838" s="1"/>
      <c r="U3838" s="1"/>
      <c r="V3838" s="1"/>
    </row>
    <row r="3839" spans="1:22" s="10" customFormat="1" ht="55.2" x14ac:dyDescent="0.25">
      <c r="A3839" s="11" t="s">
        <v>33016</v>
      </c>
      <c r="B3839" s="12" t="s">
        <v>8750</v>
      </c>
      <c r="C3839" s="12" t="s">
        <v>8751</v>
      </c>
      <c r="D3839" s="13" t="s">
        <v>2978</v>
      </c>
      <c r="E3839" s="12" t="s">
        <v>8752</v>
      </c>
      <c r="F3839" s="14" t="s">
        <v>2980</v>
      </c>
      <c r="G3839" s="14" t="s">
        <v>2980</v>
      </c>
      <c r="H3839" s="15">
        <v>1.7000000000000001E-2</v>
      </c>
      <c r="I3839" s="30">
        <v>1</v>
      </c>
      <c r="J3839" s="26" t="s">
        <v>33445</v>
      </c>
      <c r="K3839" s="26" t="s">
        <v>29353</v>
      </c>
      <c r="L3839" s="28">
        <v>679</v>
      </c>
      <c r="M3839" s="16">
        <f t="shared" si="366"/>
        <v>0.13107511045655373</v>
      </c>
      <c r="N3839" s="17">
        <v>45643</v>
      </c>
      <c r="O3839" s="18" cm="1">
        <f t="array" ref="O3839">INDEX('[1]Базовый ПЛ ООО "Финдер" янв25 '!$E$1:$E$8808,MATCH(C3839,'[1]Базовый ПЛ ООО "Финдер" янв25 '!$B$1:$B$8808,0),)</f>
        <v>768</v>
      </c>
      <c r="P3839" s="18">
        <f t="shared" si="364"/>
        <v>512</v>
      </c>
      <c r="Q3839" s="18">
        <f t="shared" si="365"/>
        <v>614.4</v>
      </c>
      <c r="R3839" s="1"/>
      <c r="S3839" s="1"/>
      <c r="T3839" s="1"/>
      <c r="U3839" s="1"/>
      <c r="V3839" s="1"/>
    </row>
    <row r="3840" spans="1:22" s="10" customFormat="1" ht="55.2" x14ac:dyDescent="0.25">
      <c r="A3840" s="11" t="s">
        <v>21357</v>
      </c>
      <c r="B3840" s="12" t="s">
        <v>8753</v>
      </c>
      <c r="C3840" s="12" t="s">
        <v>8754</v>
      </c>
      <c r="D3840" s="13" t="s">
        <v>2978</v>
      </c>
      <c r="E3840" s="12" t="s">
        <v>23634</v>
      </c>
      <c r="F3840" s="14" t="s">
        <v>11</v>
      </c>
      <c r="G3840" s="14" t="s">
        <v>11</v>
      </c>
      <c r="H3840" s="15">
        <v>1.7000000000000001E-2</v>
      </c>
      <c r="I3840" s="30">
        <v>1</v>
      </c>
      <c r="J3840" s="26" t="s">
        <v>33021</v>
      </c>
      <c r="K3840" s="26" t="s">
        <v>29352</v>
      </c>
      <c r="L3840" s="28">
        <v>679</v>
      </c>
      <c r="M3840" s="16">
        <f t="shared" si="366"/>
        <v>0.13107511045655373</v>
      </c>
      <c r="N3840" s="17">
        <v>45643</v>
      </c>
      <c r="O3840" s="18" cm="1">
        <f t="array" ref="O3840">INDEX('[1]Базовый ПЛ ООО "Финдер" янв25 '!$E$1:$E$8808,MATCH(C3840,'[1]Базовый ПЛ ООО "Финдер" янв25 '!$B$1:$B$8808,0),)</f>
        <v>768</v>
      </c>
      <c r="P3840" s="18">
        <f t="shared" si="364"/>
        <v>512</v>
      </c>
      <c r="Q3840" s="18">
        <f t="shared" si="365"/>
        <v>614.4</v>
      </c>
      <c r="R3840" s="1"/>
      <c r="S3840" s="1"/>
      <c r="T3840" s="1"/>
      <c r="U3840" s="1"/>
      <c r="V3840" s="1"/>
    </row>
    <row r="3841" spans="1:22" s="10" customFormat="1" ht="41.4" x14ac:dyDescent="0.25">
      <c r="A3841" s="11" t="s">
        <v>33016</v>
      </c>
      <c r="B3841" s="12" t="s">
        <v>8755</v>
      </c>
      <c r="C3841" s="12" t="s">
        <v>8756</v>
      </c>
      <c r="D3841" s="13" t="s">
        <v>2978</v>
      </c>
      <c r="E3841" s="12" t="s">
        <v>8757</v>
      </c>
      <c r="F3841" s="14" t="s">
        <v>2980</v>
      </c>
      <c r="G3841" s="14" t="s">
        <v>2980</v>
      </c>
      <c r="H3841" s="15">
        <v>1.6399999999999998E-2</v>
      </c>
      <c r="I3841" s="30">
        <v>1</v>
      </c>
      <c r="J3841" s="26" t="s">
        <v>33445</v>
      </c>
      <c r="K3841" s="26" t="s">
        <v>29351</v>
      </c>
      <c r="L3841" s="28">
        <v>429</v>
      </c>
      <c r="M3841" s="16">
        <f t="shared" si="366"/>
        <v>0.13053613053613056</v>
      </c>
      <c r="N3841" s="17">
        <v>45643</v>
      </c>
      <c r="O3841" s="18" cm="1">
        <f t="array" ref="O3841">INDEX('[1]Базовый ПЛ ООО "Финдер" янв25 '!$E$1:$E$8808,MATCH(C3841,'[1]Базовый ПЛ ООО "Финдер" янв25 '!$B$1:$B$8808,0),)</f>
        <v>485</v>
      </c>
      <c r="P3841" s="18">
        <f t="shared" si="364"/>
        <v>323.33</v>
      </c>
      <c r="Q3841" s="18">
        <f t="shared" si="365"/>
        <v>388</v>
      </c>
      <c r="R3841" s="1"/>
      <c r="S3841" s="1"/>
      <c r="T3841" s="1"/>
      <c r="U3841" s="1"/>
      <c r="V3841" s="1"/>
    </row>
    <row r="3842" spans="1:22" s="10" customFormat="1" ht="55.2" x14ac:dyDescent="0.25">
      <c r="A3842" s="11" t="s">
        <v>21357</v>
      </c>
      <c r="B3842" s="12" t="s">
        <v>8758</v>
      </c>
      <c r="C3842" s="12" t="s">
        <v>8759</v>
      </c>
      <c r="D3842" s="13" t="s">
        <v>2978</v>
      </c>
      <c r="E3842" s="12" t="s">
        <v>23635</v>
      </c>
      <c r="F3842" s="14" t="s">
        <v>11</v>
      </c>
      <c r="G3842" s="14" t="s">
        <v>11</v>
      </c>
      <c r="H3842" s="15">
        <v>1.6399999999999998E-2</v>
      </c>
      <c r="I3842" s="30">
        <v>1</v>
      </c>
      <c r="J3842" s="26" t="s">
        <v>33021</v>
      </c>
      <c r="K3842" s="26" t="s">
        <v>29350</v>
      </c>
      <c r="L3842" s="28">
        <v>429</v>
      </c>
      <c r="M3842" s="16">
        <f t="shared" si="366"/>
        <v>0.13053613053613056</v>
      </c>
      <c r="N3842" s="17">
        <v>45643</v>
      </c>
      <c r="O3842" s="18" cm="1">
        <f t="array" ref="O3842">INDEX('[1]Базовый ПЛ ООО "Финдер" янв25 '!$E$1:$E$8808,MATCH(C3842,'[1]Базовый ПЛ ООО "Финдер" янв25 '!$B$1:$B$8808,0),)</f>
        <v>485</v>
      </c>
      <c r="P3842" s="18">
        <f t="shared" si="364"/>
        <v>323.33</v>
      </c>
      <c r="Q3842" s="18">
        <f t="shared" si="365"/>
        <v>388</v>
      </c>
      <c r="R3842" s="1"/>
      <c r="S3842" s="1"/>
      <c r="T3842" s="1"/>
      <c r="U3842" s="1"/>
      <c r="V3842" s="1"/>
    </row>
    <row r="3843" spans="1:22" s="10" customFormat="1" ht="41.4" x14ac:dyDescent="0.25">
      <c r="A3843" s="11" t="s">
        <v>33016</v>
      </c>
      <c r="B3843" s="12" t="s">
        <v>8760</v>
      </c>
      <c r="C3843" s="12" t="s">
        <v>8761</v>
      </c>
      <c r="D3843" s="13" t="s">
        <v>2978</v>
      </c>
      <c r="E3843" s="12" t="s">
        <v>8762</v>
      </c>
      <c r="F3843" s="14" t="s">
        <v>2980</v>
      </c>
      <c r="G3843" s="14" t="s">
        <v>2980</v>
      </c>
      <c r="H3843" s="15">
        <v>1.6399999999999998E-2</v>
      </c>
      <c r="I3843" s="30">
        <v>1</v>
      </c>
      <c r="J3843" s="26" t="s">
        <v>33445</v>
      </c>
      <c r="K3843" s="26" t="s">
        <v>29349</v>
      </c>
      <c r="L3843" s="28">
        <v>509</v>
      </c>
      <c r="M3843" s="16">
        <f t="shared" si="366"/>
        <v>5.1080550098231869E-2</v>
      </c>
      <c r="N3843" s="17">
        <v>45643</v>
      </c>
      <c r="O3843" s="18" cm="1">
        <f t="array" ref="O3843">INDEX('[1]Базовый ПЛ ООО "Финдер" янв25 '!$E$1:$E$8808,MATCH(C3843,'[1]Базовый ПЛ ООО "Финдер" янв25 '!$B$1:$B$8808,0),)</f>
        <v>535</v>
      </c>
      <c r="P3843" s="18">
        <f t="shared" si="364"/>
        <v>356.67</v>
      </c>
      <c r="Q3843" s="18">
        <f t="shared" si="365"/>
        <v>428</v>
      </c>
      <c r="R3843" s="1"/>
      <c r="S3843" s="1"/>
      <c r="T3843" s="1"/>
      <c r="U3843" s="1"/>
      <c r="V3843" s="1"/>
    </row>
    <row r="3844" spans="1:22" s="10" customFormat="1" ht="41.4" x14ac:dyDescent="0.25">
      <c r="A3844" s="11" t="s">
        <v>21357</v>
      </c>
      <c r="B3844" s="12" t="s">
        <v>8763</v>
      </c>
      <c r="C3844" s="12" t="s">
        <v>8764</v>
      </c>
      <c r="D3844" s="13" t="s">
        <v>2978</v>
      </c>
      <c r="E3844" s="12" t="s">
        <v>23636</v>
      </c>
      <c r="F3844" s="14" t="s">
        <v>11</v>
      </c>
      <c r="G3844" s="14" t="s">
        <v>11</v>
      </c>
      <c r="H3844" s="15">
        <v>1.6399999999999998E-2</v>
      </c>
      <c r="I3844" s="30">
        <v>1</v>
      </c>
      <c r="J3844" s="26" t="s">
        <v>33021</v>
      </c>
      <c r="K3844" s="26" t="s">
        <v>29348</v>
      </c>
      <c r="L3844" s="28">
        <v>509</v>
      </c>
      <c r="M3844" s="16">
        <f t="shared" si="366"/>
        <v>5.1080550098231869E-2</v>
      </c>
      <c r="N3844" s="17">
        <v>45643</v>
      </c>
      <c r="O3844" s="18" cm="1">
        <f t="array" ref="O3844">INDEX('[1]Базовый ПЛ ООО "Финдер" янв25 '!$E$1:$E$8808,MATCH(C3844,'[1]Базовый ПЛ ООО "Финдер" янв25 '!$B$1:$B$8808,0),)</f>
        <v>535</v>
      </c>
      <c r="P3844" s="18">
        <f t="shared" si="364"/>
        <v>356.67</v>
      </c>
      <c r="Q3844" s="18">
        <f t="shared" si="365"/>
        <v>428</v>
      </c>
      <c r="R3844" s="1"/>
      <c r="S3844" s="1"/>
      <c r="T3844" s="1"/>
      <c r="U3844" s="1"/>
      <c r="V3844" s="1"/>
    </row>
    <row r="3845" spans="1:22" s="10" customFormat="1" ht="55.2" x14ac:dyDescent="0.25">
      <c r="A3845" s="11" t="s">
        <v>33016</v>
      </c>
      <c r="B3845" s="12" t="s">
        <v>8765</v>
      </c>
      <c r="C3845" s="12" t="s">
        <v>8766</v>
      </c>
      <c r="D3845" s="13" t="s">
        <v>2978</v>
      </c>
      <c r="E3845" s="12" t="s">
        <v>8767</v>
      </c>
      <c r="F3845" s="14" t="s">
        <v>2980</v>
      </c>
      <c r="G3845" s="14" t="s">
        <v>2980</v>
      </c>
      <c r="H3845" s="15">
        <v>1.7000000000000001E-2</v>
      </c>
      <c r="I3845" s="30">
        <v>1</v>
      </c>
      <c r="J3845" s="26" t="s">
        <v>33445</v>
      </c>
      <c r="K3845" s="26" t="s">
        <v>29347</v>
      </c>
      <c r="L3845" s="28">
        <v>679</v>
      </c>
      <c r="M3845" s="16">
        <f t="shared" ref="M3845:M3876" si="367">O3845/L3845-1</f>
        <v>0.13107511045655373</v>
      </c>
      <c r="N3845" s="17">
        <v>45643</v>
      </c>
      <c r="O3845" s="18" cm="1">
        <f t="array" ref="O3845">INDEX('[1]Базовый ПЛ ООО "Финдер" янв25 '!$E$1:$E$8808,MATCH(C3845,'[1]Базовый ПЛ ООО "Финдер" янв25 '!$B$1:$B$8808,0),)</f>
        <v>768</v>
      </c>
      <c r="P3845" s="18">
        <f t="shared" si="364"/>
        <v>512</v>
      </c>
      <c r="Q3845" s="18">
        <f t="shared" si="365"/>
        <v>614.4</v>
      </c>
      <c r="R3845" s="1"/>
      <c r="S3845" s="1"/>
      <c r="T3845" s="1"/>
      <c r="U3845" s="1"/>
      <c r="V3845" s="1"/>
    </row>
    <row r="3846" spans="1:22" s="10" customFormat="1" ht="55.2" x14ac:dyDescent="0.25">
      <c r="A3846" s="11" t="s">
        <v>21357</v>
      </c>
      <c r="B3846" s="12" t="s">
        <v>8768</v>
      </c>
      <c r="C3846" s="12" t="s">
        <v>8769</v>
      </c>
      <c r="D3846" s="13" t="s">
        <v>2978</v>
      </c>
      <c r="E3846" s="12" t="s">
        <v>23637</v>
      </c>
      <c r="F3846" s="14" t="s">
        <v>11</v>
      </c>
      <c r="G3846" s="14" t="s">
        <v>11</v>
      </c>
      <c r="H3846" s="15">
        <v>1.7000000000000001E-2</v>
      </c>
      <c r="I3846" s="30">
        <v>1</v>
      </c>
      <c r="J3846" s="26" t="s">
        <v>33021</v>
      </c>
      <c r="K3846" s="26" t="s">
        <v>29346</v>
      </c>
      <c r="L3846" s="28">
        <v>679</v>
      </c>
      <c r="M3846" s="16">
        <f t="shared" si="367"/>
        <v>0.13107511045655373</v>
      </c>
      <c r="N3846" s="17">
        <v>45643</v>
      </c>
      <c r="O3846" s="18" cm="1">
        <f t="array" ref="O3846">INDEX('[1]Базовый ПЛ ООО "Финдер" янв25 '!$E$1:$E$8808,MATCH(C3846,'[1]Базовый ПЛ ООО "Финдер" янв25 '!$B$1:$B$8808,0),)</f>
        <v>768</v>
      </c>
      <c r="P3846" s="18">
        <f t="shared" si="364"/>
        <v>512</v>
      </c>
      <c r="Q3846" s="18">
        <f t="shared" si="365"/>
        <v>614.4</v>
      </c>
      <c r="R3846" s="1"/>
      <c r="S3846" s="1"/>
      <c r="T3846" s="1"/>
      <c r="U3846" s="1"/>
      <c r="V3846" s="1"/>
    </row>
    <row r="3847" spans="1:22" s="10" customFormat="1" ht="41.4" x14ac:dyDescent="0.25">
      <c r="A3847" s="11" t="s">
        <v>33016</v>
      </c>
      <c r="B3847" s="12" t="s">
        <v>33720</v>
      </c>
      <c r="C3847" s="12" t="s">
        <v>33721</v>
      </c>
      <c r="D3847" s="13">
        <v>40</v>
      </c>
      <c r="E3847" s="12" t="s">
        <v>34506</v>
      </c>
      <c r="F3847" s="14">
        <v>50</v>
      </c>
      <c r="G3847" s="14">
        <v>50</v>
      </c>
      <c r="H3847" s="15"/>
      <c r="I3847" s="30">
        <v>1</v>
      </c>
      <c r="J3847" s="26" t="s">
        <v>33445</v>
      </c>
      <c r="K3847" s="26" t="s">
        <v>34791</v>
      </c>
      <c r="L3847" s="28"/>
      <c r="M3847" s="16"/>
      <c r="N3847" s="17">
        <v>45643</v>
      </c>
      <c r="O3847" s="18" cm="1">
        <f t="array" ref="O3847">INDEX('[1]Базовый ПЛ ООО "Финдер" янв25 '!$E$1:$E$8808,MATCH(C3847,'[1]Базовый ПЛ ООО "Финдер" янв25 '!$B$1:$B$8808,0),)</f>
        <v>485</v>
      </c>
      <c r="P3847" s="18">
        <f t="shared" si="364"/>
        <v>323.33</v>
      </c>
      <c r="Q3847" s="18">
        <f t="shared" si="365"/>
        <v>388</v>
      </c>
      <c r="R3847" s="1"/>
      <c r="S3847" s="1"/>
      <c r="T3847" s="1"/>
      <c r="U3847" s="1"/>
      <c r="V3847" s="1"/>
    </row>
    <row r="3848" spans="1:22" s="10" customFormat="1" ht="41.4" x14ac:dyDescent="0.25">
      <c r="A3848" s="11" t="s">
        <v>21357</v>
      </c>
      <c r="B3848" s="12" t="s">
        <v>33722</v>
      </c>
      <c r="C3848" s="12" t="s">
        <v>33723</v>
      </c>
      <c r="D3848" s="13">
        <v>40</v>
      </c>
      <c r="E3848" s="12" t="s">
        <v>34507</v>
      </c>
      <c r="F3848" s="14">
        <v>50</v>
      </c>
      <c r="G3848" s="14">
        <v>50</v>
      </c>
      <c r="H3848" s="15"/>
      <c r="I3848" s="30">
        <v>1</v>
      </c>
      <c r="J3848" s="26" t="s">
        <v>33021</v>
      </c>
      <c r="K3848" s="26" t="s">
        <v>34792</v>
      </c>
      <c r="L3848" s="28"/>
      <c r="M3848" s="16"/>
      <c r="N3848" s="17">
        <v>45643</v>
      </c>
      <c r="O3848" s="18" cm="1">
        <f t="array" ref="O3848">INDEX('[1]Базовый ПЛ ООО "Финдер" янв25 '!$E$1:$E$8808,MATCH(C3848,'[1]Базовый ПЛ ООО "Финдер" янв25 '!$B$1:$B$8808,0),)</f>
        <v>535</v>
      </c>
      <c r="P3848" s="18">
        <f t="shared" si="364"/>
        <v>356.67</v>
      </c>
      <c r="Q3848" s="18">
        <f t="shared" si="365"/>
        <v>428</v>
      </c>
      <c r="R3848" s="1"/>
      <c r="S3848" s="1"/>
      <c r="T3848" s="1"/>
      <c r="U3848" s="1"/>
      <c r="V3848" s="1"/>
    </row>
    <row r="3849" spans="1:22" s="10" customFormat="1" ht="41.4" x14ac:dyDescent="0.25">
      <c r="A3849" s="11" t="s">
        <v>33016</v>
      </c>
      <c r="B3849" s="12" t="s">
        <v>8770</v>
      </c>
      <c r="C3849" s="12" t="s">
        <v>8771</v>
      </c>
      <c r="D3849" s="13" t="s">
        <v>2978</v>
      </c>
      <c r="E3849" s="12" t="s">
        <v>8772</v>
      </c>
      <c r="F3849" s="14" t="s">
        <v>2980</v>
      </c>
      <c r="G3849" s="14" t="s">
        <v>2980</v>
      </c>
      <c r="H3849" s="15">
        <v>1.7000000000000001E-2</v>
      </c>
      <c r="I3849" s="30">
        <v>1</v>
      </c>
      <c r="J3849" s="26" t="s">
        <v>33445</v>
      </c>
      <c r="K3849" s="26" t="s">
        <v>29345</v>
      </c>
      <c r="L3849" s="28">
        <v>519</v>
      </c>
      <c r="M3849" s="16">
        <f t="shared" ref="M3849:M3887" si="368">O3849/L3849-1</f>
        <v>-3.8535645472061675E-2</v>
      </c>
      <c r="N3849" s="17">
        <v>45643</v>
      </c>
      <c r="O3849" s="18" cm="1">
        <f t="array" ref="O3849">INDEX('[1]Базовый ПЛ ООО "Финдер" янв25 '!$E$1:$E$8808,MATCH(C3849,'[1]Базовый ПЛ ООО "Финдер" янв25 '!$B$1:$B$8808,0),)</f>
        <v>499</v>
      </c>
      <c r="P3849" s="18">
        <f t="shared" si="364"/>
        <v>332.67</v>
      </c>
      <c r="Q3849" s="18">
        <f t="shared" si="365"/>
        <v>399.2</v>
      </c>
      <c r="R3849" s="1"/>
      <c r="S3849" s="1"/>
      <c r="T3849" s="1"/>
      <c r="U3849" s="1"/>
      <c r="V3849" s="1"/>
    </row>
    <row r="3850" spans="1:22" s="10" customFormat="1" ht="55.2" x14ac:dyDescent="0.25">
      <c r="A3850" s="11" t="s">
        <v>21357</v>
      </c>
      <c r="B3850" s="12" t="s">
        <v>8773</v>
      </c>
      <c r="C3850" s="12" t="s">
        <v>8774</v>
      </c>
      <c r="D3850" s="13" t="s">
        <v>2978</v>
      </c>
      <c r="E3850" s="12" t="s">
        <v>23638</v>
      </c>
      <c r="F3850" s="14" t="s">
        <v>11</v>
      </c>
      <c r="G3850" s="14" t="s">
        <v>11</v>
      </c>
      <c r="H3850" s="15">
        <v>1.7000000000000001E-2</v>
      </c>
      <c r="I3850" s="30">
        <v>1</v>
      </c>
      <c r="J3850" s="26" t="s">
        <v>33021</v>
      </c>
      <c r="K3850" s="26" t="s">
        <v>29344</v>
      </c>
      <c r="L3850" s="28">
        <v>519</v>
      </c>
      <c r="M3850" s="16">
        <f t="shared" si="368"/>
        <v>-3.8535645472061675E-2</v>
      </c>
      <c r="N3850" s="17">
        <v>45643</v>
      </c>
      <c r="O3850" s="18" cm="1">
        <f t="array" ref="O3850">INDEX('[1]Базовый ПЛ ООО "Финдер" янв25 '!$E$1:$E$8808,MATCH(C3850,'[1]Базовый ПЛ ООО "Финдер" янв25 '!$B$1:$B$8808,0),)</f>
        <v>499</v>
      </c>
      <c r="P3850" s="18">
        <f t="shared" si="364"/>
        <v>332.67</v>
      </c>
      <c r="Q3850" s="18">
        <f t="shared" si="365"/>
        <v>399.2</v>
      </c>
      <c r="R3850" s="1"/>
      <c r="S3850" s="1"/>
      <c r="T3850" s="1"/>
      <c r="U3850" s="1"/>
      <c r="V3850" s="1"/>
    </row>
    <row r="3851" spans="1:22" s="10" customFormat="1" ht="41.4" x14ac:dyDescent="0.25">
      <c r="A3851" s="11" t="s">
        <v>21357</v>
      </c>
      <c r="B3851" s="12" t="s">
        <v>8775</v>
      </c>
      <c r="C3851" s="12" t="s">
        <v>8776</v>
      </c>
      <c r="D3851" s="13" t="s">
        <v>2978</v>
      </c>
      <c r="E3851" s="12" t="s">
        <v>8777</v>
      </c>
      <c r="F3851" s="14" t="s">
        <v>2980</v>
      </c>
      <c r="G3851" s="14" t="s">
        <v>2980</v>
      </c>
      <c r="H3851" s="15">
        <v>1.7000000000000001E-2</v>
      </c>
      <c r="I3851" s="30">
        <v>1</v>
      </c>
      <c r="J3851" s="26" t="s">
        <v>33021</v>
      </c>
      <c r="K3851" s="26" t="s">
        <v>29343</v>
      </c>
      <c r="L3851" s="28">
        <v>599</v>
      </c>
      <c r="M3851" s="16">
        <f t="shared" si="368"/>
        <v>-3.8397328881469073E-2</v>
      </c>
      <c r="N3851" s="17">
        <v>45643</v>
      </c>
      <c r="O3851" s="18" cm="1">
        <f t="array" ref="O3851">INDEX('[1]Базовый ПЛ ООО "Финдер" янв25 '!$E$1:$E$8808,MATCH(C3851,'[1]Базовый ПЛ ООО "Финдер" янв25 '!$B$1:$B$8808,0),)</f>
        <v>576</v>
      </c>
      <c r="P3851" s="18">
        <f t="shared" si="364"/>
        <v>384</v>
      </c>
      <c r="Q3851" s="18">
        <f t="shared" si="365"/>
        <v>460.8</v>
      </c>
      <c r="R3851" s="1"/>
      <c r="S3851" s="1"/>
      <c r="T3851" s="1"/>
      <c r="U3851" s="1"/>
      <c r="V3851" s="1"/>
    </row>
    <row r="3852" spans="1:22" s="10" customFormat="1" ht="41.4" x14ac:dyDescent="0.25">
      <c r="A3852" s="11" t="s">
        <v>21357</v>
      </c>
      <c r="B3852" s="12" t="s">
        <v>8778</v>
      </c>
      <c r="C3852" s="12" t="s">
        <v>8779</v>
      </c>
      <c r="D3852" s="13" t="s">
        <v>2978</v>
      </c>
      <c r="E3852" s="12" t="s">
        <v>23639</v>
      </c>
      <c r="F3852" s="14" t="s">
        <v>11</v>
      </c>
      <c r="G3852" s="14" t="s">
        <v>11</v>
      </c>
      <c r="H3852" s="15">
        <v>1.7000000000000001E-2</v>
      </c>
      <c r="I3852" s="30">
        <v>1</v>
      </c>
      <c r="J3852" s="26" t="s">
        <v>33021</v>
      </c>
      <c r="K3852" s="26" t="s">
        <v>29342</v>
      </c>
      <c r="L3852" s="28">
        <v>599</v>
      </c>
      <c r="M3852" s="16">
        <f t="shared" si="368"/>
        <v>-3.8397328881469073E-2</v>
      </c>
      <c r="N3852" s="17">
        <v>45643</v>
      </c>
      <c r="O3852" s="18" cm="1">
        <f t="array" ref="O3852">INDEX('[1]Базовый ПЛ ООО "Финдер" янв25 '!$E$1:$E$8808,MATCH(C3852,'[1]Базовый ПЛ ООО "Финдер" янв25 '!$B$1:$B$8808,0),)</f>
        <v>576</v>
      </c>
      <c r="P3852" s="18">
        <f t="shared" ref="P3852:P3887" si="369">CHOOSE(I3852,ROUND(O3852*(1-$Q$5)/1.2,2),ROUND(O3852*(1-$Q$3)/1.2,2))</f>
        <v>384</v>
      </c>
      <c r="Q3852" s="18">
        <f t="shared" ref="Q3852:Q3915" si="370">ROUND(P3852*1.2,2)</f>
        <v>460.8</v>
      </c>
      <c r="R3852" s="1"/>
      <c r="S3852" s="1"/>
      <c r="T3852" s="1"/>
      <c r="U3852" s="1"/>
      <c r="V3852" s="1"/>
    </row>
    <row r="3853" spans="1:22" s="10" customFormat="1" ht="55.2" x14ac:dyDescent="0.25">
      <c r="A3853" s="11" t="s">
        <v>21357</v>
      </c>
      <c r="B3853" s="12" t="s">
        <v>8780</v>
      </c>
      <c r="C3853" s="12" t="s">
        <v>8781</v>
      </c>
      <c r="D3853" s="13" t="s">
        <v>2978</v>
      </c>
      <c r="E3853" s="12" t="s">
        <v>8782</v>
      </c>
      <c r="F3853" s="14" t="s">
        <v>2980</v>
      </c>
      <c r="G3853" s="14" t="s">
        <v>2980</v>
      </c>
      <c r="H3853" s="15">
        <v>1.7000000000000001E-2</v>
      </c>
      <c r="I3853" s="30">
        <v>1</v>
      </c>
      <c r="J3853" s="26" t="s">
        <v>33021</v>
      </c>
      <c r="K3853" s="26" t="s">
        <v>29341</v>
      </c>
      <c r="L3853" s="28">
        <v>768</v>
      </c>
      <c r="M3853" s="16">
        <f t="shared" si="368"/>
        <v>1.6927083333333259E-2</v>
      </c>
      <c r="N3853" s="17">
        <v>45643</v>
      </c>
      <c r="O3853" s="18" cm="1">
        <f t="array" ref="O3853">INDEX('[1]Базовый ПЛ ООО "Финдер" янв25 '!$E$1:$E$8808,MATCH(C3853,'[1]Базовый ПЛ ООО "Финдер" янв25 '!$B$1:$B$8808,0),)</f>
        <v>781</v>
      </c>
      <c r="P3853" s="18">
        <f t="shared" si="369"/>
        <v>520.66999999999996</v>
      </c>
      <c r="Q3853" s="18">
        <f t="shared" si="370"/>
        <v>624.79999999999995</v>
      </c>
      <c r="R3853" s="1"/>
      <c r="S3853" s="1"/>
      <c r="T3853" s="1"/>
      <c r="U3853" s="1"/>
      <c r="V3853" s="1"/>
    </row>
    <row r="3854" spans="1:22" s="10" customFormat="1" ht="55.2" x14ac:dyDescent="0.25">
      <c r="A3854" s="11" t="s">
        <v>21357</v>
      </c>
      <c r="B3854" s="12" t="s">
        <v>8783</v>
      </c>
      <c r="C3854" s="12" t="s">
        <v>8784</v>
      </c>
      <c r="D3854" s="13" t="s">
        <v>2978</v>
      </c>
      <c r="E3854" s="12" t="s">
        <v>23640</v>
      </c>
      <c r="F3854" s="14" t="s">
        <v>11</v>
      </c>
      <c r="G3854" s="14" t="s">
        <v>11</v>
      </c>
      <c r="H3854" s="15">
        <v>1.7000000000000001E-2</v>
      </c>
      <c r="I3854" s="30">
        <v>1</v>
      </c>
      <c r="J3854" s="26" t="s">
        <v>33021</v>
      </c>
      <c r="K3854" s="26" t="s">
        <v>29340</v>
      </c>
      <c r="L3854" s="28">
        <v>768</v>
      </c>
      <c r="M3854" s="16">
        <f t="shared" si="368"/>
        <v>1.6927083333333259E-2</v>
      </c>
      <c r="N3854" s="17">
        <v>45643</v>
      </c>
      <c r="O3854" s="18" cm="1">
        <f t="array" ref="O3854">INDEX('[1]Базовый ПЛ ООО "Финдер" янв25 '!$E$1:$E$8808,MATCH(C3854,'[1]Базовый ПЛ ООО "Финдер" янв25 '!$B$1:$B$8808,0),)</f>
        <v>781</v>
      </c>
      <c r="P3854" s="18">
        <f t="shared" si="369"/>
        <v>520.66999999999996</v>
      </c>
      <c r="Q3854" s="18">
        <f t="shared" si="370"/>
        <v>624.79999999999995</v>
      </c>
      <c r="R3854" s="1"/>
      <c r="S3854" s="1"/>
      <c r="T3854" s="1"/>
      <c r="U3854" s="1"/>
      <c r="V3854" s="1"/>
    </row>
    <row r="3855" spans="1:22" s="10" customFormat="1" ht="41.4" x14ac:dyDescent="0.25">
      <c r="A3855" s="11" t="s">
        <v>33016</v>
      </c>
      <c r="B3855" s="12" t="s">
        <v>8785</v>
      </c>
      <c r="C3855" s="12" t="s">
        <v>8786</v>
      </c>
      <c r="D3855" s="13" t="s">
        <v>2978</v>
      </c>
      <c r="E3855" s="12" t="s">
        <v>8787</v>
      </c>
      <c r="F3855" s="14" t="s">
        <v>2980</v>
      </c>
      <c r="G3855" s="14" t="s">
        <v>2980</v>
      </c>
      <c r="H3855" s="15">
        <v>1.6399999999999998E-2</v>
      </c>
      <c r="I3855" s="30">
        <v>1</v>
      </c>
      <c r="J3855" s="26" t="s">
        <v>33445</v>
      </c>
      <c r="K3855" s="26" t="s">
        <v>29339</v>
      </c>
      <c r="L3855" s="28">
        <v>519</v>
      </c>
      <c r="M3855" s="16">
        <f t="shared" si="368"/>
        <v>-3.8535645472061675E-2</v>
      </c>
      <c r="N3855" s="17">
        <v>45643</v>
      </c>
      <c r="O3855" s="18" cm="1">
        <f t="array" ref="O3855">INDEX('[1]Базовый ПЛ ООО "Финдер" янв25 '!$E$1:$E$8808,MATCH(C3855,'[1]Базовый ПЛ ООО "Финдер" янв25 '!$B$1:$B$8808,0),)</f>
        <v>499</v>
      </c>
      <c r="P3855" s="18">
        <f t="shared" si="369"/>
        <v>332.67</v>
      </c>
      <c r="Q3855" s="18">
        <f t="shared" si="370"/>
        <v>399.2</v>
      </c>
      <c r="R3855" s="1"/>
      <c r="S3855" s="1"/>
      <c r="T3855" s="1"/>
      <c r="U3855" s="1"/>
      <c r="V3855" s="1"/>
    </row>
    <row r="3856" spans="1:22" s="10" customFormat="1" ht="55.2" x14ac:dyDescent="0.25">
      <c r="A3856" s="11" t="s">
        <v>21357</v>
      </c>
      <c r="B3856" s="12" t="s">
        <v>8788</v>
      </c>
      <c r="C3856" s="12" t="s">
        <v>8789</v>
      </c>
      <c r="D3856" s="13" t="s">
        <v>2978</v>
      </c>
      <c r="E3856" s="12" t="s">
        <v>23641</v>
      </c>
      <c r="F3856" s="14" t="s">
        <v>11</v>
      </c>
      <c r="G3856" s="14" t="s">
        <v>11</v>
      </c>
      <c r="H3856" s="15">
        <v>1.6399999999999998E-2</v>
      </c>
      <c r="I3856" s="30">
        <v>1</v>
      </c>
      <c r="J3856" s="26" t="s">
        <v>33021</v>
      </c>
      <c r="K3856" s="26" t="s">
        <v>29338</v>
      </c>
      <c r="L3856" s="28">
        <v>519</v>
      </c>
      <c r="M3856" s="16">
        <f t="shared" si="368"/>
        <v>-3.8535645472061675E-2</v>
      </c>
      <c r="N3856" s="17">
        <v>45643</v>
      </c>
      <c r="O3856" s="18" cm="1">
        <f t="array" ref="O3856">INDEX('[1]Базовый ПЛ ООО "Финдер" янв25 '!$E$1:$E$8808,MATCH(C3856,'[1]Базовый ПЛ ООО "Финдер" янв25 '!$B$1:$B$8808,0),)</f>
        <v>499</v>
      </c>
      <c r="P3856" s="18">
        <f t="shared" si="369"/>
        <v>332.67</v>
      </c>
      <c r="Q3856" s="18">
        <f t="shared" si="370"/>
        <v>399.2</v>
      </c>
      <c r="R3856" s="1"/>
      <c r="S3856" s="1"/>
      <c r="T3856" s="1"/>
      <c r="U3856" s="1"/>
      <c r="V3856" s="1"/>
    </row>
    <row r="3857" spans="1:22" s="10" customFormat="1" ht="41.4" x14ac:dyDescent="0.25">
      <c r="A3857" s="11" t="s">
        <v>33016</v>
      </c>
      <c r="B3857" s="12" t="s">
        <v>8790</v>
      </c>
      <c r="C3857" s="12" t="s">
        <v>8791</v>
      </c>
      <c r="D3857" s="13" t="s">
        <v>2978</v>
      </c>
      <c r="E3857" s="12" t="s">
        <v>8792</v>
      </c>
      <c r="F3857" s="14" t="s">
        <v>2980</v>
      </c>
      <c r="G3857" s="14" t="s">
        <v>2980</v>
      </c>
      <c r="H3857" s="15">
        <v>1.6399999999999998E-2</v>
      </c>
      <c r="I3857" s="30">
        <v>1</v>
      </c>
      <c r="J3857" s="26" t="s">
        <v>33445</v>
      </c>
      <c r="K3857" s="26" t="s">
        <v>29337</v>
      </c>
      <c r="L3857" s="28">
        <v>599</v>
      </c>
      <c r="M3857" s="16">
        <f t="shared" si="368"/>
        <v>-3.8397328881469073E-2</v>
      </c>
      <c r="N3857" s="17">
        <v>45643</v>
      </c>
      <c r="O3857" s="18" cm="1">
        <f t="array" ref="O3857">INDEX('[1]Базовый ПЛ ООО "Финдер" янв25 '!$E$1:$E$8808,MATCH(C3857,'[1]Базовый ПЛ ООО "Финдер" янв25 '!$B$1:$B$8808,0),)</f>
        <v>576</v>
      </c>
      <c r="P3857" s="18">
        <f t="shared" si="369"/>
        <v>384</v>
      </c>
      <c r="Q3857" s="18">
        <f t="shared" si="370"/>
        <v>460.8</v>
      </c>
      <c r="R3857" s="1"/>
      <c r="S3857" s="1"/>
      <c r="T3857" s="1"/>
      <c r="U3857" s="1"/>
      <c r="V3857" s="1"/>
    </row>
    <row r="3858" spans="1:22" s="10" customFormat="1" ht="41.4" x14ac:dyDescent="0.25">
      <c r="A3858" s="11" t="s">
        <v>21357</v>
      </c>
      <c r="B3858" s="12" t="s">
        <v>8793</v>
      </c>
      <c r="C3858" s="12" t="s">
        <v>8794</v>
      </c>
      <c r="D3858" s="13" t="s">
        <v>2978</v>
      </c>
      <c r="E3858" s="12" t="s">
        <v>23642</v>
      </c>
      <c r="F3858" s="14" t="s">
        <v>11</v>
      </c>
      <c r="G3858" s="14" t="s">
        <v>11</v>
      </c>
      <c r="H3858" s="15">
        <v>1.6399999999999998E-2</v>
      </c>
      <c r="I3858" s="30">
        <v>1</v>
      </c>
      <c r="J3858" s="26" t="s">
        <v>33021</v>
      </c>
      <c r="K3858" s="26" t="s">
        <v>29336</v>
      </c>
      <c r="L3858" s="28">
        <v>599</v>
      </c>
      <c r="M3858" s="16">
        <f t="shared" si="368"/>
        <v>-3.8397328881469073E-2</v>
      </c>
      <c r="N3858" s="17">
        <v>45643</v>
      </c>
      <c r="O3858" s="18" cm="1">
        <f t="array" ref="O3858">INDEX('[1]Базовый ПЛ ООО "Финдер" янв25 '!$E$1:$E$8808,MATCH(C3858,'[1]Базовый ПЛ ООО "Финдер" янв25 '!$B$1:$B$8808,0),)</f>
        <v>576</v>
      </c>
      <c r="P3858" s="18">
        <f t="shared" si="369"/>
        <v>384</v>
      </c>
      <c r="Q3858" s="18">
        <f t="shared" si="370"/>
        <v>460.8</v>
      </c>
      <c r="R3858" s="1"/>
      <c r="S3858" s="1"/>
      <c r="T3858" s="1"/>
      <c r="U3858" s="1"/>
      <c r="V3858" s="1"/>
    </row>
    <row r="3859" spans="1:22" s="10" customFormat="1" ht="55.2" x14ac:dyDescent="0.25">
      <c r="A3859" s="11" t="s">
        <v>21357</v>
      </c>
      <c r="B3859" s="12" t="s">
        <v>8795</v>
      </c>
      <c r="C3859" s="12" t="s">
        <v>8796</v>
      </c>
      <c r="D3859" s="13" t="s">
        <v>2978</v>
      </c>
      <c r="E3859" s="12" t="s">
        <v>8797</v>
      </c>
      <c r="F3859" s="14" t="s">
        <v>2980</v>
      </c>
      <c r="G3859" s="14" t="s">
        <v>2980</v>
      </c>
      <c r="H3859" s="15">
        <v>1.7000000000000001E-2</v>
      </c>
      <c r="I3859" s="30">
        <v>1</v>
      </c>
      <c r="J3859" s="26" t="s">
        <v>33021</v>
      </c>
      <c r="K3859" s="26" t="s">
        <v>29335</v>
      </c>
      <c r="L3859" s="28">
        <v>768</v>
      </c>
      <c r="M3859" s="16">
        <f t="shared" si="368"/>
        <v>1.6927083333333259E-2</v>
      </c>
      <c r="N3859" s="17">
        <v>45643</v>
      </c>
      <c r="O3859" s="18" cm="1">
        <f t="array" ref="O3859">INDEX('[1]Базовый ПЛ ООО "Финдер" янв25 '!$E$1:$E$8808,MATCH(C3859,'[1]Базовый ПЛ ООО "Финдер" янв25 '!$B$1:$B$8808,0),)</f>
        <v>781</v>
      </c>
      <c r="P3859" s="18">
        <f t="shared" si="369"/>
        <v>520.66999999999996</v>
      </c>
      <c r="Q3859" s="18">
        <f t="shared" si="370"/>
        <v>624.79999999999995</v>
      </c>
      <c r="R3859" s="1"/>
      <c r="S3859" s="1"/>
      <c r="T3859" s="1"/>
      <c r="U3859" s="1"/>
      <c r="V3859" s="1"/>
    </row>
    <row r="3860" spans="1:22" s="10" customFormat="1" ht="55.2" x14ac:dyDescent="0.25">
      <c r="A3860" s="11" t="s">
        <v>21357</v>
      </c>
      <c r="B3860" s="12" t="s">
        <v>8798</v>
      </c>
      <c r="C3860" s="12" t="s">
        <v>8799</v>
      </c>
      <c r="D3860" s="13" t="s">
        <v>2978</v>
      </c>
      <c r="E3860" s="12" t="s">
        <v>23643</v>
      </c>
      <c r="F3860" s="14" t="s">
        <v>11</v>
      </c>
      <c r="G3860" s="14" t="s">
        <v>11</v>
      </c>
      <c r="H3860" s="15">
        <v>1.7000000000000001E-2</v>
      </c>
      <c r="I3860" s="30">
        <v>1</v>
      </c>
      <c r="J3860" s="26" t="s">
        <v>33021</v>
      </c>
      <c r="K3860" s="26" t="s">
        <v>29334</v>
      </c>
      <c r="L3860" s="28">
        <v>768</v>
      </c>
      <c r="M3860" s="16">
        <f t="shared" si="368"/>
        <v>1.6927083333333259E-2</v>
      </c>
      <c r="N3860" s="17">
        <v>45643</v>
      </c>
      <c r="O3860" s="18" cm="1">
        <f t="array" ref="O3860">INDEX('[1]Базовый ПЛ ООО "Финдер" янв25 '!$E$1:$E$8808,MATCH(C3860,'[1]Базовый ПЛ ООО "Финдер" янв25 '!$B$1:$B$8808,0),)</f>
        <v>781</v>
      </c>
      <c r="P3860" s="18">
        <f t="shared" si="369"/>
        <v>520.66999999999996</v>
      </c>
      <c r="Q3860" s="18">
        <f t="shared" si="370"/>
        <v>624.79999999999995</v>
      </c>
      <c r="R3860" s="1"/>
      <c r="S3860" s="1"/>
      <c r="T3860" s="1"/>
      <c r="U3860" s="1"/>
      <c r="V3860" s="1"/>
    </row>
    <row r="3861" spans="1:22" s="10" customFormat="1" ht="41.4" x14ac:dyDescent="0.25">
      <c r="A3861" s="11" t="s">
        <v>21357</v>
      </c>
      <c r="B3861" s="12" t="s">
        <v>8800</v>
      </c>
      <c r="C3861" s="12" t="s">
        <v>8801</v>
      </c>
      <c r="D3861" s="13" t="s">
        <v>2978</v>
      </c>
      <c r="E3861" s="12" t="s">
        <v>8802</v>
      </c>
      <c r="F3861" s="14" t="s">
        <v>2980</v>
      </c>
      <c r="G3861" s="14" t="s">
        <v>2980</v>
      </c>
      <c r="H3861" s="15">
        <v>1.7000000000000001E-2</v>
      </c>
      <c r="I3861" s="30">
        <v>1</v>
      </c>
      <c r="J3861" s="26" t="s">
        <v>33021</v>
      </c>
      <c r="K3861" s="26" t="s">
        <v>29333</v>
      </c>
      <c r="L3861" s="28">
        <v>567</v>
      </c>
      <c r="M3861" s="16">
        <f t="shared" si="368"/>
        <v>0.13051146384479728</v>
      </c>
      <c r="N3861" s="17">
        <v>45643</v>
      </c>
      <c r="O3861" s="18" cm="1">
        <f t="array" ref="O3861">INDEX('[1]Базовый ПЛ ООО "Финдер" янв25 '!$E$1:$E$8808,MATCH(C3861,'[1]Базовый ПЛ ООО "Финдер" янв25 '!$B$1:$B$8808,0),)</f>
        <v>641</v>
      </c>
      <c r="P3861" s="18">
        <f t="shared" si="369"/>
        <v>427.33</v>
      </c>
      <c r="Q3861" s="18">
        <f t="shared" si="370"/>
        <v>512.79999999999995</v>
      </c>
      <c r="R3861" s="1"/>
      <c r="S3861" s="1"/>
      <c r="T3861" s="1"/>
      <c r="U3861" s="1"/>
      <c r="V3861" s="1"/>
    </row>
    <row r="3862" spans="1:22" s="10" customFormat="1" ht="55.2" x14ac:dyDescent="0.25">
      <c r="A3862" s="11" t="s">
        <v>21357</v>
      </c>
      <c r="B3862" s="12" t="s">
        <v>8803</v>
      </c>
      <c r="C3862" s="12" t="s">
        <v>8804</v>
      </c>
      <c r="D3862" s="13" t="s">
        <v>2978</v>
      </c>
      <c r="E3862" s="12" t="s">
        <v>23644</v>
      </c>
      <c r="F3862" s="14" t="s">
        <v>11</v>
      </c>
      <c r="G3862" s="14" t="s">
        <v>11</v>
      </c>
      <c r="H3862" s="15">
        <v>1.7000000000000001E-2</v>
      </c>
      <c r="I3862" s="30">
        <v>1</v>
      </c>
      <c r="J3862" s="26" t="s">
        <v>33021</v>
      </c>
      <c r="K3862" s="26" t="s">
        <v>29332</v>
      </c>
      <c r="L3862" s="28">
        <v>567</v>
      </c>
      <c r="M3862" s="16">
        <f t="shared" si="368"/>
        <v>0.13051146384479728</v>
      </c>
      <c r="N3862" s="17">
        <v>45643</v>
      </c>
      <c r="O3862" s="18" cm="1">
        <f t="array" ref="O3862">INDEX('[1]Базовый ПЛ ООО "Финдер" янв25 '!$E$1:$E$8808,MATCH(C3862,'[1]Базовый ПЛ ООО "Финдер" янв25 '!$B$1:$B$8808,0),)</f>
        <v>641</v>
      </c>
      <c r="P3862" s="18">
        <f t="shared" si="369"/>
        <v>427.33</v>
      </c>
      <c r="Q3862" s="18">
        <f t="shared" si="370"/>
        <v>512.79999999999995</v>
      </c>
      <c r="R3862" s="1"/>
      <c r="S3862" s="1"/>
      <c r="T3862" s="1"/>
      <c r="U3862" s="1"/>
      <c r="V3862" s="1"/>
    </row>
    <row r="3863" spans="1:22" s="10" customFormat="1" ht="41.4" x14ac:dyDescent="0.25">
      <c r="A3863" s="11" t="s">
        <v>21357</v>
      </c>
      <c r="B3863" s="12" t="s">
        <v>8805</v>
      </c>
      <c r="C3863" s="12" t="s">
        <v>8806</v>
      </c>
      <c r="D3863" s="13" t="s">
        <v>2978</v>
      </c>
      <c r="E3863" s="12" t="s">
        <v>8807</v>
      </c>
      <c r="F3863" s="14" t="s">
        <v>2980</v>
      </c>
      <c r="G3863" s="14" t="s">
        <v>2980</v>
      </c>
      <c r="H3863" s="15">
        <v>1.7000000000000001E-2</v>
      </c>
      <c r="I3863" s="30">
        <v>1</v>
      </c>
      <c r="J3863" s="26" t="s">
        <v>33021</v>
      </c>
      <c r="K3863" s="26" t="s">
        <v>29331</v>
      </c>
      <c r="L3863" s="28">
        <v>646</v>
      </c>
      <c r="M3863" s="16">
        <f t="shared" si="368"/>
        <v>6.1919504643962897E-2</v>
      </c>
      <c r="N3863" s="17">
        <v>45643</v>
      </c>
      <c r="O3863" s="18" cm="1">
        <f t="array" ref="O3863">INDEX('[1]Базовый ПЛ ООО "Финдер" янв25 '!$E$1:$E$8808,MATCH(C3863,'[1]Базовый ПЛ ООО "Финдер" янв25 '!$B$1:$B$8808,0),)</f>
        <v>686</v>
      </c>
      <c r="P3863" s="18">
        <f t="shared" si="369"/>
        <v>457.33</v>
      </c>
      <c r="Q3863" s="18">
        <f t="shared" si="370"/>
        <v>548.79999999999995</v>
      </c>
      <c r="R3863" s="1"/>
      <c r="S3863" s="1"/>
      <c r="T3863" s="1"/>
      <c r="U3863" s="1"/>
      <c r="V3863" s="1"/>
    </row>
    <row r="3864" spans="1:22" s="10" customFormat="1" ht="41.4" x14ac:dyDescent="0.25">
      <c r="A3864" s="11" t="s">
        <v>21357</v>
      </c>
      <c r="B3864" s="12" t="s">
        <v>8808</v>
      </c>
      <c r="C3864" s="12" t="s">
        <v>8809</v>
      </c>
      <c r="D3864" s="13" t="s">
        <v>2978</v>
      </c>
      <c r="E3864" s="12" t="s">
        <v>23645</v>
      </c>
      <c r="F3864" s="14" t="s">
        <v>11</v>
      </c>
      <c r="G3864" s="14" t="s">
        <v>11</v>
      </c>
      <c r="H3864" s="15">
        <v>1.7000000000000001E-2</v>
      </c>
      <c r="I3864" s="30">
        <v>1</v>
      </c>
      <c r="J3864" s="26" t="s">
        <v>33021</v>
      </c>
      <c r="K3864" s="26" t="s">
        <v>29330</v>
      </c>
      <c r="L3864" s="28">
        <v>646</v>
      </c>
      <c r="M3864" s="16">
        <f t="shared" si="368"/>
        <v>6.1919504643962897E-2</v>
      </c>
      <c r="N3864" s="17">
        <v>45643</v>
      </c>
      <c r="O3864" s="18" cm="1">
        <f t="array" ref="O3864">INDEX('[1]Базовый ПЛ ООО "Финдер" янв25 '!$E$1:$E$8808,MATCH(C3864,'[1]Базовый ПЛ ООО "Финдер" янв25 '!$B$1:$B$8808,0),)</f>
        <v>686</v>
      </c>
      <c r="P3864" s="18">
        <f t="shared" si="369"/>
        <v>457.33</v>
      </c>
      <c r="Q3864" s="18">
        <f t="shared" si="370"/>
        <v>548.79999999999995</v>
      </c>
      <c r="R3864" s="1"/>
      <c r="S3864" s="1"/>
      <c r="T3864" s="1"/>
      <c r="U3864" s="1"/>
      <c r="V3864" s="1"/>
    </row>
    <row r="3865" spans="1:22" s="10" customFormat="1" ht="55.2" x14ac:dyDescent="0.25">
      <c r="A3865" s="11" t="s">
        <v>21357</v>
      </c>
      <c r="B3865" s="12" t="s">
        <v>8810</v>
      </c>
      <c r="C3865" s="12" t="s">
        <v>8811</v>
      </c>
      <c r="D3865" s="13" t="s">
        <v>2978</v>
      </c>
      <c r="E3865" s="12" t="s">
        <v>8812</v>
      </c>
      <c r="F3865" s="14" t="s">
        <v>2980</v>
      </c>
      <c r="G3865" s="14" t="s">
        <v>2980</v>
      </c>
      <c r="H3865" s="15">
        <v>1.7000000000000001E-2</v>
      </c>
      <c r="I3865" s="30">
        <v>1</v>
      </c>
      <c r="J3865" s="26" t="s">
        <v>33021</v>
      </c>
      <c r="K3865" s="26" t="s">
        <v>29329</v>
      </c>
      <c r="L3865" s="28">
        <v>814</v>
      </c>
      <c r="M3865" s="16">
        <f t="shared" si="368"/>
        <v>0.13022113022113024</v>
      </c>
      <c r="N3865" s="17">
        <v>45643</v>
      </c>
      <c r="O3865" s="18" cm="1">
        <f t="array" ref="O3865">INDEX('[1]Базовый ПЛ ООО "Финдер" янв25 '!$E$1:$E$8808,MATCH(C3865,'[1]Базовый ПЛ ООО "Финдер" янв25 '!$B$1:$B$8808,0),)</f>
        <v>920</v>
      </c>
      <c r="P3865" s="18">
        <f t="shared" si="369"/>
        <v>613.33000000000004</v>
      </c>
      <c r="Q3865" s="18">
        <f t="shared" si="370"/>
        <v>736</v>
      </c>
      <c r="R3865" s="1"/>
      <c r="S3865" s="1"/>
      <c r="T3865" s="1"/>
      <c r="U3865" s="1"/>
      <c r="V3865" s="1"/>
    </row>
    <row r="3866" spans="1:22" s="10" customFormat="1" ht="55.2" x14ac:dyDescent="0.25">
      <c r="A3866" s="11" t="s">
        <v>21357</v>
      </c>
      <c r="B3866" s="12" t="s">
        <v>8813</v>
      </c>
      <c r="C3866" s="12" t="s">
        <v>8814</v>
      </c>
      <c r="D3866" s="13" t="s">
        <v>2978</v>
      </c>
      <c r="E3866" s="12" t="s">
        <v>23646</v>
      </c>
      <c r="F3866" s="14" t="s">
        <v>11</v>
      </c>
      <c r="G3866" s="14" t="s">
        <v>11</v>
      </c>
      <c r="H3866" s="15">
        <v>1.7000000000000001E-2</v>
      </c>
      <c r="I3866" s="30">
        <v>1</v>
      </c>
      <c r="J3866" s="26" t="s">
        <v>33021</v>
      </c>
      <c r="K3866" s="26" t="s">
        <v>29328</v>
      </c>
      <c r="L3866" s="28">
        <v>814</v>
      </c>
      <c r="M3866" s="16">
        <f t="shared" si="368"/>
        <v>0.13022113022113024</v>
      </c>
      <c r="N3866" s="17">
        <v>45643</v>
      </c>
      <c r="O3866" s="18" cm="1">
        <f t="array" ref="O3866">INDEX('[1]Базовый ПЛ ООО "Финдер" янв25 '!$E$1:$E$8808,MATCH(C3866,'[1]Базовый ПЛ ООО "Финдер" янв25 '!$B$1:$B$8808,0),)</f>
        <v>920</v>
      </c>
      <c r="P3866" s="18">
        <f t="shared" si="369"/>
        <v>613.33000000000004</v>
      </c>
      <c r="Q3866" s="18">
        <f t="shared" si="370"/>
        <v>736</v>
      </c>
      <c r="R3866" s="1"/>
      <c r="S3866" s="1"/>
      <c r="T3866" s="1"/>
      <c r="U3866" s="1"/>
      <c r="V3866" s="1"/>
    </row>
    <row r="3867" spans="1:22" s="10" customFormat="1" ht="41.4" x14ac:dyDescent="0.25">
      <c r="A3867" s="11" t="s">
        <v>21357</v>
      </c>
      <c r="B3867" s="12" t="s">
        <v>8815</v>
      </c>
      <c r="C3867" s="12" t="s">
        <v>8816</v>
      </c>
      <c r="D3867" s="13" t="s">
        <v>2978</v>
      </c>
      <c r="E3867" s="12" t="s">
        <v>8817</v>
      </c>
      <c r="F3867" s="14" t="s">
        <v>2980</v>
      </c>
      <c r="G3867" s="14" t="s">
        <v>2980</v>
      </c>
      <c r="H3867" s="15">
        <v>1.7000000000000001E-2</v>
      </c>
      <c r="I3867" s="30">
        <v>1</v>
      </c>
      <c r="J3867" s="26" t="s">
        <v>33021</v>
      </c>
      <c r="K3867" s="26" t="s">
        <v>29327</v>
      </c>
      <c r="L3867" s="28">
        <v>567</v>
      </c>
      <c r="M3867" s="16">
        <f t="shared" si="368"/>
        <v>0.13051146384479728</v>
      </c>
      <c r="N3867" s="17">
        <v>45643</v>
      </c>
      <c r="O3867" s="18" cm="1">
        <f t="array" ref="O3867">INDEX('[1]Базовый ПЛ ООО "Финдер" янв25 '!$E$1:$E$8808,MATCH(C3867,'[1]Базовый ПЛ ООО "Финдер" янв25 '!$B$1:$B$8808,0),)</f>
        <v>641</v>
      </c>
      <c r="P3867" s="18">
        <f t="shared" si="369"/>
        <v>427.33</v>
      </c>
      <c r="Q3867" s="18">
        <f t="shared" si="370"/>
        <v>512.79999999999995</v>
      </c>
      <c r="R3867" s="1"/>
      <c r="S3867" s="1"/>
      <c r="T3867" s="1"/>
      <c r="U3867" s="1"/>
      <c r="V3867" s="1"/>
    </row>
    <row r="3868" spans="1:22" s="10" customFormat="1" ht="55.2" x14ac:dyDescent="0.25">
      <c r="A3868" s="11" t="s">
        <v>21357</v>
      </c>
      <c r="B3868" s="12" t="s">
        <v>8818</v>
      </c>
      <c r="C3868" s="12" t="s">
        <v>8819</v>
      </c>
      <c r="D3868" s="13" t="s">
        <v>2978</v>
      </c>
      <c r="E3868" s="12" t="s">
        <v>23647</v>
      </c>
      <c r="F3868" s="14" t="s">
        <v>11</v>
      </c>
      <c r="G3868" s="14" t="s">
        <v>11</v>
      </c>
      <c r="H3868" s="15">
        <v>1.7000000000000001E-2</v>
      </c>
      <c r="I3868" s="30">
        <v>1</v>
      </c>
      <c r="J3868" s="26" t="s">
        <v>33021</v>
      </c>
      <c r="K3868" s="26" t="s">
        <v>29326</v>
      </c>
      <c r="L3868" s="28">
        <v>567</v>
      </c>
      <c r="M3868" s="16">
        <f t="shared" si="368"/>
        <v>0.13051146384479728</v>
      </c>
      <c r="N3868" s="17">
        <v>45643</v>
      </c>
      <c r="O3868" s="18" cm="1">
        <f t="array" ref="O3868">INDEX('[1]Базовый ПЛ ООО "Финдер" янв25 '!$E$1:$E$8808,MATCH(C3868,'[1]Базовый ПЛ ООО "Финдер" янв25 '!$B$1:$B$8808,0),)</f>
        <v>641</v>
      </c>
      <c r="P3868" s="18">
        <f t="shared" si="369"/>
        <v>427.33</v>
      </c>
      <c r="Q3868" s="18">
        <f t="shared" si="370"/>
        <v>512.79999999999995</v>
      </c>
      <c r="R3868" s="1"/>
      <c r="S3868" s="1"/>
      <c r="T3868" s="1"/>
      <c r="U3868" s="1"/>
      <c r="V3868" s="1"/>
    </row>
    <row r="3869" spans="1:22" s="10" customFormat="1" ht="41.4" x14ac:dyDescent="0.25">
      <c r="A3869" s="11" t="s">
        <v>21357</v>
      </c>
      <c r="B3869" s="12" t="s">
        <v>8820</v>
      </c>
      <c r="C3869" s="12" t="s">
        <v>8821</v>
      </c>
      <c r="D3869" s="13" t="s">
        <v>2978</v>
      </c>
      <c r="E3869" s="12" t="s">
        <v>8822</v>
      </c>
      <c r="F3869" s="14" t="s">
        <v>2980</v>
      </c>
      <c r="G3869" s="14" t="s">
        <v>2980</v>
      </c>
      <c r="H3869" s="15">
        <v>1.6399999999999998E-2</v>
      </c>
      <c r="I3869" s="30">
        <v>1</v>
      </c>
      <c r="J3869" s="26" t="s">
        <v>33021</v>
      </c>
      <c r="K3869" s="26" t="s">
        <v>29325</v>
      </c>
      <c r="L3869" s="28">
        <v>646</v>
      </c>
      <c r="M3869" s="16">
        <f t="shared" si="368"/>
        <v>6.1919504643962897E-2</v>
      </c>
      <c r="N3869" s="17">
        <v>45643</v>
      </c>
      <c r="O3869" s="18" cm="1">
        <f t="array" ref="O3869">INDEX('[1]Базовый ПЛ ООО "Финдер" янв25 '!$E$1:$E$8808,MATCH(C3869,'[1]Базовый ПЛ ООО "Финдер" янв25 '!$B$1:$B$8808,0),)</f>
        <v>686</v>
      </c>
      <c r="P3869" s="18">
        <f t="shared" si="369"/>
        <v>457.33</v>
      </c>
      <c r="Q3869" s="18">
        <f t="shared" si="370"/>
        <v>548.79999999999995</v>
      </c>
      <c r="R3869" s="1"/>
      <c r="S3869" s="1"/>
      <c r="T3869" s="1"/>
      <c r="U3869" s="1"/>
      <c r="V3869" s="1"/>
    </row>
    <row r="3870" spans="1:22" s="10" customFormat="1" ht="41.4" x14ac:dyDescent="0.25">
      <c r="A3870" s="11" t="s">
        <v>21357</v>
      </c>
      <c r="B3870" s="12" t="s">
        <v>8823</v>
      </c>
      <c r="C3870" s="12" t="s">
        <v>8824</v>
      </c>
      <c r="D3870" s="13" t="s">
        <v>2978</v>
      </c>
      <c r="E3870" s="12" t="s">
        <v>23648</v>
      </c>
      <c r="F3870" s="14" t="s">
        <v>11</v>
      </c>
      <c r="G3870" s="14" t="s">
        <v>11</v>
      </c>
      <c r="H3870" s="15">
        <v>1.6399999999999998E-2</v>
      </c>
      <c r="I3870" s="30">
        <v>1</v>
      </c>
      <c r="J3870" s="26" t="s">
        <v>33021</v>
      </c>
      <c r="K3870" s="26" t="s">
        <v>29324</v>
      </c>
      <c r="L3870" s="28">
        <v>646</v>
      </c>
      <c r="M3870" s="16">
        <f t="shared" si="368"/>
        <v>6.1919504643962897E-2</v>
      </c>
      <c r="N3870" s="17">
        <v>45643</v>
      </c>
      <c r="O3870" s="18" cm="1">
        <f t="array" ref="O3870">INDEX('[1]Базовый ПЛ ООО "Финдер" янв25 '!$E$1:$E$8808,MATCH(C3870,'[1]Базовый ПЛ ООО "Финдер" янв25 '!$B$1:$B$8808,0),)</f>
        <v>686</v>
      </c>
      <c r="P3870" s="18">
        <f t="shared" si="369"/>
        <v>457.33</v>
      </c>
      <c r="Q3870" s="18">
        <f t="shared" si="370"/>
        <v>548.79999999999995</v>
      </c>
      <c r="R3870" s="1"/>
      <c r="S3870" s="1"/>
      <c r="T3870" s="1"/>
      <c r="U3870" s="1"/>
      <c r="V3870" s="1"/>
    </row>
    <row r="3871" spans="1:22" s="10" customFormat="1" ht="55.2" x14ac:dyDescent="0.25">
      <c r="A3871" s="11" t="s">
        <v>21357</v>
      </c>
      <c r="B3871" s="12" t="s">
        <v>8825</v>
      </c>
      <c r="C3871" s="12" t="s">
        <v>8826</v>
      </c>
      <c r="D3871" s="13" t="s">
        <v>2978</v>
      </c>
      <c r="E3871" s="12" t="s">
        <v>8827</v>
      </c>
      <c r="F3871" s="14" t="s">
        <v>2980</v>
      </c>
      <c r="G3871" s="14" t="s">
        <v>2980</v>
      </c>
      <c r="H3871" s="15">
        <v>1.7000000000000001E-2</v>
      </c>
      <c r="I3871" s="30">
        <v>1</v>
      </c>
      <c r="J3871" s="26" t="s">
        <v>33021</v>
      </c>
      <c r="K3871" s="26" t="s">
        <v>29323</v>
      </c>
      <c r="L3871" s="28">
        <v>814</v>
      </c>
      <c r="M3871" s="16">
        <f t="shared" si="368"/>
        <v>0.13022113022113024</v>
      </c>
      <c r="N3871" s="17">
        <v>45643</v>
      </c>
      <c r="O3871" s="18" cm="1">
        <f t="array" ref="O3871">INDEX('[1]Базовый ПЛ ООО "Финдер" янв25 '!$E$1:$E$8808,MATCH(C3871,'[1]Базовый ПЛ ООО "Финдер" янв25 '!$B$1:$B$8808,0),)</f>
        <v>920</v>
      </c>
      <c r="P3871" s="18">
        <f t="shared" si="369"/>
        <v>613.33000000000004</v>
      </c>
      <c r="Q3871" s="18">
        <f t="shared" si="370"/>
        <v>736</v>
      </c>
      <c r="R3871" s="1"/>
      <c r="S3871" s="1"/>
      <c r="T3871" s="1"/>
      <c r="U3871" s="1"/>
      <c r="V3871" s="1"/>
    </row>
    <row r="3872" spans="1:22" s="10" customFormat="1" ht="55.2" x14ac:dyDescent="0.25">
      <c r="A3872" s="11" t="s">
        <v>21357</v>
      </c>
      <c r="B3872" s="12" t="s">
        <v>8828</v>
      </c>
      <c r="C3872" s="12" t="s">
        <v>8829</v>
      </c>
      <c r="D3872" s="13" t="s">
        <v>2978</v>
      </c>
      <c r="E3872" s="12" t="s">
        <v>23649</v>
      </c>
      <c r="F3872" s="14" t="s">
        <v>11</v>
      </c>
      <c r="G3872" s="14" t="s">
        <v>11</v>
      </c>
      <c r="H3872" s="15">
        <v>1.7000000000000001E-2</v>
      </c>
      <c r="I3872" s="30">
        <v>1</v>
      </c>
      <c r="J3872" s="26" t="s">
        <v>33021</v>
      </c>
      <c r="K3872" s="26" t="s">
        <v>29322</v>
      </c>
      <c r="L3872" s="28">
        <v>814</v>
      </c>
      <c r="M3872" s="16">
        <f t="shared" si="368"/>
        <v>0.13022113022113024</v>
      </c>
      <c r="N3872" s="17">
        <v>45643</v>
      </c>
      <c r="O3872" s="18" cm="1">
        <f t="array" ref="O3872">INDEX('[1]Базовый ПЛ ООО "Финдер" янв25 '!$E$1:$E$8808,MATCH(C3872,'[1]Базовый ПЛ ООО "Финдер" янв25 '!$B$1:$B$8808,0),)</f>
        <v>920</v>
      </c>
      <c r="P3872" s="18">
        <f t="shared" si="369"/>
        <v>613.33000000000004</v>
      </c>
      <c r="Q3872" s="18">
        <f t="shared" si="370"/>
        <v>736</v>
      </c>
      <c r="R3872" s="1"/>
      <c r="S3872" s="1"/>
      <c r="T3872" s="1"/>
      <c r="U3872" s="1"/>
      <c r="V3872" s="1"/>
    </row>
    <row r="3873" spans="1:22" s="10" customFormat="1" ht="41.4" x14ac:dyDescent="0.25">
      <c r="A3873" s="11" t="s">
        <v>21357</v>
      </c>
      <c r="B3873" s="12" t="s">
        <v>8830</v>
      </c>
      <c r="C3873" s="12" t="s">
        <v>8831</v>
      </c>
      <c r="D3873" s="13" t="s">
        <v>2978</v>
      </c>
      <c r="E3873" s="12" t="s">
        <v>8832</v>
      </c>
      <c r="F3873" s="14" t="s">
        <v>2980</v>
      </c>
      <c r="G3873" s="14" t="s">
        <v>2980</v>
      </c>
      <c r="H3873" s="15">
        <v>1.7000000000000001E-2</v>
      </c>
      <c r="I3873" s="30">
        <v>1</v>
      </c>
      <c r="J3873" s="26" t="s">
        <v>33021</v>
      </c>
      <c r="K3873" s="26" t="s">
        <v>29321</v>
      </c>
      <c r="L3873" s="28">
        <v>656</v>
      </c>
      <c r="M3873" s="16">
        <f t="shared" si="368"/>
        <v>-4.5731707317072656E-3</v>
      </c>
      <c r="N3873" s="17">
        <v>45643</v>
      </c>
      <c r="O3873" s="18" cm="1">
        <f t="array" ref="O3873">INDEX('[1]Базовый ПЛ ООО "Финдер" янв25 '!$E$1:$E$8808,MATCH(C3873,'[1]Базовый ПЛ ООО "Финдер" янв25 '!$B$1:$B$8808,0),)</f>
        <v>653</v>
      </c>
      <c r="P3873" s="18">
        <f t="shared" si="369"/>
        <v>435.33</v>
      </c>
      <c r="Q3873" s="18">
        <f t="shared" si="370"/>
        <v>522.4</v>
      </c>
      <c r="R3873" s="1"/>
      <c r="S3873" s="1"/>
      <c r="T3873" s="1"/>
      <c r="U3873" s="1"/>
      <c r="V3873" s="1"/>
    </row>
    <row r="3874" spans="1:22" s="10" customFormat="1" ht="55.2" x14ac:dyDescent="0.25">
      <c r="A3874" s="11" t="s">
        <v>21357</v>
      </c>
      <c r="B3874" s="12" t="s">
        <v>8833</v>
      </c>
      <c r="C3874" s="12" t="s">
        <v>8834</v>
      </c>
      <c r="D3874" s="13" t="s">
        <v>2978</v>
      </c>
      <c r="E3874" s="12" t="s">
        <v>23650</v>
      </c>
      <c r="F3874" s="14" t="s">
        <v>11</v>
      </c>
      <c r="G3874" s="14" t="s">
        <v>11</v>
      </c>
      <c r="H3874" s="15">
        <v>1.7000000000000001E-2</v>
      </c>
      <c r="I3874" s="30">
        <v>1</v>
      </c>
      <c r="J3874" s="26" t="s">
        <v>33021</v>
      </c>
      <c r="K3874" s="26" t="s">
        <v>29320</v>
      </c>
      <c r="L3874" s="28">
        <v>656</v>
      </c>
      <c r="M3874" s="16">
        <f t="shared" si="368"/>
        <v>-4.5731707317072656E-3</v>
      </c>
      <c r="N3874" s="17">
        <v>45643</v>
      </c>
      <c r="O3874" s="18" cm="1">
        <f t="array" ref="O3874">INDEX('[1]Базовый ПЛ ООО "Финдер" янв25 '!$E$1:$E$8808,MATCH(C3874,'[1]Базовый ПЛ ООО "Финдер" янв25 '!$B$1:$B$8808,0),)</f>
        <v>653</v>
      </c>
      <c r="P3874" s="18">
        <f t="shared" si="369"/>
        <v>435.33</v>
      </c>
      <c r="Q3874" s="18">
        <f t="shared" si="370"/>
        <v>522.4</v>
      </c>
      <c r="R3874" s="1"/>
      <c r="S3874" s="1"/>
      <c r="T3874" s="1"/>
      <c r="U3874" s="1"/>
      <c r="V3874" s="1"/>
    </row>
    <row r="3875" spans="1:22" s="10" customFormat="1" ht="41.4" x14ac:dyDescent="0.25">
      <c r="A3875" s="11" t="s">
        <v>21357</v>
      </c>
      <c r="B3875" s="12" t="s">
        <v>8835</v>
      </c>
      <c r="C3875" s="12" t="s">
        <v>8836</v>
      </c>
      <c r="D3875" s="13" t="s">
        <v>2978</v>
      </c>
      <c r="E3875" s="12" t="s">
        <v>8837</v>
      </c>
      <c r="F3875" s="14" t="s">
        <v>2980</v>
      </c>
      <c r="G3875" s="14" t="s">
        <v>2980</v>
      </c>
      <c r="H3875" s="15">
        <v>1.7000000000000001E-2</v>
      </c>
      <c r="I3875" s="30">
        <v>1</v>
      </c>
      <c r="J3875" s="26" t="s">
        <v>33021</v>
      </c>
      <c r="K3875" s="26" t="s">
        <v>29319</v>
      </c>
      <c r="L3875" s="28">
        <v>735</v>
      </c>
      <c r="M3875" s="16">
        <f t="shared" si="368"/>
        <v>-3.8095238095238071E-2</v>
      </c>
      <c r="N3875" s="17">
        <v>45643</v>
      </c>
      <c r="O3875" s="18" cm="1">
        <f t="array" ref="O3875">INDEX('[1]Базовый ПЛ ООО "Финдер" янв25 '!$E$1:$E$8808,MATCH(C3875,'[1]Базовый ПЛ ООО "Финдер" янв25 '!$B$1:$B$8808,0),)</f>
        <v>707</v>
      </c>
      <c r="P3875" s="18">
        <f t="shared" si="369"/>
        <v>471.33</v>
      </c>
      <c r="Q3875" s="18">
        <f t="shared" si="370"/>
        <v>565.6</v>
      </c>
      <c r="R3875" s="1"/>
      <c r="S3875" s="1"/>
      <c r="T3875" s="1"/>
      <c r="U3875" s="1"/>
      <c r="V3875" s="1"/>
    </row>
    <row r="3876" spans="1:22" s="10" customFormat="1" ht="41.4" x14ac:dyDescent="0.25">
      <c r="A3876" s="11" t="s">
        <v>21357</v>
      </c>
      <c r="B3876" s="12" t="s">
        <v>8838</v>
      </c>
      <c r="C3876" s="12" t="s">
        <v>8839</v>
      </c>
      <c r="D3876" s="13" t="s">
        <v>2978</v>
      </c>
      <c r="E3876" s="12" t="s">
        <v>23651</v>
      </c>
      <c r="F3876" s="14" t="s">
        <v>11</v>
      </c>
      <c r="G3876" s="14" t="s">
        <v>11</v>
      </c>
      <c r="H3876" s="15">
        <v>1.7000000000000001E-2</v>
      </c>
      <c r="I3876" s="30">
        <v>1</v>
      </c>
      <c r="J3876" s="26" t="s">
        <v>33021</v>
      </c>
      <c r="K3876" s="26" t="s">
        <v>29318</v>
      </c>
      <c r="L3876" s="28">
        <v>735</v>
      </c>
      <c r="M3876" s="16">
        <f t="shared" si="368"/>
        <v>-3.8095238095238071E-2</v>
      </c>
      <c r="N3876" s="17">
        <v>45643</v>
      </c>
      <c r="O3876" s="18" cm="1">
        <f t="array" ref="O3876">INDEX('[1]Базовый ПЛ ООО "Финдер" янв25 '!$E$1:$E$8808,MATCH(C3876,'[1]Базовый ПЛ ООО "Финдер" янв25 '!$B$1:$B$8808,0),)</f>
        <v>707</v>
      </c>
      <c r="P3876" s="18">
        <f t="shared" si="369"/>
        <v>471.33</v>
      </c>
      <c r="Q3876" s="18">
        <f t="shared" si="370"/>
        <v>565.6</v>
      </c>
      <c r="R3876" s="1"/>
      <c r="S3876" s="1"/>
      <c r="T3876" s="1"/>
      <c r="U3876" s="1"/>
      <c r="V3876" s="1"/>
    </row>
    <row r="3877" spans="1:22" s="10" customFormat="1" ht="55.2" x14ac:dyDescent="0.25">
      <c r="A3877" s="11" t="s">
        <v>21357</v>
      </c>
      <c r="B3877" s="12" t="s">
        <v>8840</v>
      </c>
      <c r="C3877" s="12" t="s">
        <v>8841</v>
      </c>
      <c r="D3877" s="13" t="s">
        <v>2978</v>
      </c>
      <c r="E3877" s="12" t="s">
        <v>8842</v>
      </c>
      <c r="F3877" s="14" t="s">
        <v>2980</v>
      </c>
      <c r="G3877" s="14" t="s">
        <v>2980</v>
      </c>
      <c r="H3877" s="15">
        <v>1.7000000000000001E-2</v>
      </c>
      <c r="I3877" s="30">
        <v>1</v>
      </c>
      <c r="J3877" s="26" t="s">
        <v>33021</v>
      </c>
      <c r="K3877" s="26" t="s">
        <v>29317</v>
      </c>
      <c r="L3877" s="28">
        <v>903</v>
      </c>
      <c r="M3877" s="16">
        <f t="shared" si="368"/>
        <v>4.0974529346622379E-2</v>
      </c>
      <c r="N3877" s="17">
        <v>45643</v>
      </c>
      <c r="O3877" s="18" cm="1">
        <f t="array" ref="O3877">INDEX('[1]Базовый ПЛ ООО "Финдер" янв25 '!$E$1:$E$8808,MATCH(C3877,'[1]Базовый ПЛ ООО "Финдер" янв25 '!$B$1:$B$8808,0),)</f>
        <v>940</v>
      </c>
      <c r="P3877" s="18">
        <f t="shared" si="369"/>
        <v>626.66999999999996</v>
      </c>
      <c r="Q3877" s="18">
        <f t="shared" si="370"/>
        <v>752</v>
      </c>
      <c r="R3877" s="1"/>
      <c r="S3877" s="1"/>
      <c r="T3877" s="1"/>
      <c r="U3877" s="1"/>
      <c r="V3877" s="1"/>
    </row>
    <row r="3878" spans="1:22" s="10" customFormat="1" ht="41.4" x14ac:dyDescent="0.25">
      <c r="A3878" s="11" t="s">
        <v>21357</v>
      </c>
      <c r="B3878" s="12" t="s">
        <v>8843</v>
      </c>
      <c r="C3878" s="12" t="s">
        <v>8844</v>
      </c>
      <c r="D3878" s="13" t="s">
        <v>2978</v>
      </c>
      <c r="E3878" s="12" t="s">
        <v>8845</v>
      </c>
      <c r="F3878" s="14" t="s">
        <v>2980</v>
      </c>
      <c r="G3878" s="14" t="s">
        <v>2980</v>
      </c>
      <c r="H3878" s="15">
        <v>1.7000000000000001E-2</v>
      </c>
      <c r="I3878" s="30">
        <v>1</v>
      </c>
      <c r="J3878" s="26" t="s">
        <v>33021</v>
      </c>
      <c r="K3878" s="26" t="s">
        <v>29316</v>
      </c>
      <c r="L3878" s="28">
        <v>656</v>
      </c>
      <c r="M3878" s="16">
        <f t="shared" si="368"/>
        <v>-4.5731707317072656E-3</v>
      </c>
      <c r="N3878" s="17">
        <v>45643</v>
      </c>
      <c r="O3878" s="18" cm="1">
        <f t="array" ref="O3878">INDEX('[1]Базовый ПЛ ООО "Финдер" янв25 '!$E$1:$E$8808,MATCH(C3878,'[1]Базовый ПЛ ООО "Финдер" янв25 '!$B$1:$B$8808,0),)</f>
        <v>653</v>
      </c>
      <c r="P3878" s="18">
        <f t="shared" si="369"/>
        <v>435.33</v>
      </c>
      <c r="Q3878" s="18">
        <f t="shared" si="370"/>
        <v>522.4</v>
      </c>
      <c r="R3878" s="1"/>
      <c r="S3878" s="1"/>
      <c r="T3878" s="1"/>
      <c r="U3878" s="1"/>
      <c r="V3878" s="1"/>
    </row>
    <row r="3879" spans="1:22" s="10" customFormat="1" ht="55.2" x14ac:dyDescent="0.25">
      <c r="A3879" s="11" t="s">
        <v>21357</v>
      </c>
      <c r="B3879" s="12" t="s">
        <v>8846</v>
      </c>
      <c r="C3879" s="12" t="s">
        <v>8847</v>
      </c>
      <c r="D3879" s="13" t="s">
        <v>2978</v>
      </c>
      <c r="E3879" s="12" t="s">
        <v>23652</v>
      </c>
      <c r="F3879" s="14" t="s">
        <v>11</v>
      </c>
      <c r="G3879" s="14" t="s">
        <v>11</v>
      </c>
      <c r="H3879" s="15">
        <v>1.7000000000000001E-2</v>
      </c>
      <c r="I3879" s="30">
        <v>1</v>
      </c>
      <c r="J3879" s="26" t="s">
        <v>33021</v>
      </c>
      <c r="K3879" s="26" t="s">
        <v>29315</v>
      </c>
      <c r="L3879" s="28">
        <v>656</v>
      </c>
      <c r="M3879" s="16">
        <f t="shared" si="368"/>
        <v>-4.5731707317072656E-3</v>
      </c>
      <c r="N3879" s="17">
        <v>45643</v>
      </c>
      <c r="O3879" s="18" cm="1">
        <f t="array" ref="O3879">INDEX('[1]Базовый ПЛ ООО "Финдер" янв25 '!$E$1:$E$8808,MATCH(C3879,'[1]Базовый ПЛ ООО "Финдер" янв25 '!$B$1:$B$8808,0),)</f>
        <v>653</v>
      </c>
      <c r="P3879" s="18">
        <f t="shared" si="369"/>
        <v>435.33</v>
      </c>
      <c r="Q3879" s="18">
        <f t="shared" si="370"/>
        <v>522.4</v>
      </c>
      <c r="R3879" s="1"/>
      <c r="S3879" s="1"/>
      <c r="T3879" s="1"/>
      <c r="U3879" s="1"/>
      <c r="V3879" s="1"/>
    </row>
    <row r="3880" spans="1:22" s="10" customFormat="1" ht="41.4" x14ac:dyDescent="0.25">
      <c r="A3880" s="11" t="s">
        <v>21357</v>
      </c>
      <c r="B3880" s="12" t="s">
        <v>8848</v>
      </c>
      <c r="C3880" s="12" t="s">
        <v>8849</v>
      </c>
      <c r="D3880" s="13" t="s">
        <v>2978</v>
      </c>
      <c r="E3880" s="12" t="s">
        <v>8850</v>
      </c>
      <c r="F3880" s="14" t="s">
        <v>2980</v>
      </c>
      <c r="G3880" s="14" t="s">
        <v>2980</v>
      </c>
      <c r="H3880" s="15">
        <v>1.7000000000000001E-2</v>
      </c>
      <c r="I3880" s="30">
        <v>1</v>
      </c>
      <c r="J3880" s="26" t="s">
        <v>33021</v>
      </c>
      <c r="K3880" s="26" t="s">
        <v>29314</v>
      </c>
      <c r="L3880" s="28">
        <v>735</v>
      </c>
      <c r="M3880" s="16">
        <f t="shared" si="368"/>
        <v>-3.8095238095238071E-2</v>
      </c>
      <c r="N3880" s="17">
        <v>45643</v>
      </c>
      <c r="O3880" s="18" cm="1">
        <f t="array" ref="O3880">INDEX('[1]Базовый ПЛ ООО "Финдер" янв25 '!$E$1:$E$8808,MATCH(C3880,'[1]Базовый ПЛ ООО "Финдер" янв25 '!$B$1:$B$8808,0),)</f>
        <v>707</v>
      </c>
      <c r="P3880" s="18">
        <f t="shared" si="369"/>
        <v>471.33</v>
      </c>
      <c r="Q3880" s="18">
        <f t="shared" si="370"/>
        <v>565.6</v>
      </c>
      <c r="R3880" s="1"/>
      <c r="S3880" s="1"/>
      <c r="T3880" s="1"/>
      <c r="U3880" s="1"/>
      <c r="V3880" s="1"/>
    </row>
    <row r="3881" spans="1:22" s="10" customFormat="1" ht="41.4" x14ac:dyDescent="0.25">
      <c r="A3881" s="11" t="s">
        <v>21357</v>
      </c>
      <c r="B3881" s="12" t="s">
        <v>8851</v>
      </c>
      <c r="C3881" s="12" t="s">
        <v>8852</v>
      </c>
      <c r="D3881" s="13" t="s">
        <v>2978</v>
      </c>
      <c r="E3881" s="12" t="s">
        <v>23653</v>
      </c>
      <c r="F3881" s="14" t="s">
        <v>11</v>
      </c>
      <c r="G3881" s="14" t="s">
        <v>11</v>
      </c>
      <c r="H3881" s="15">
        <v>1.7000000000000001E-2</v>
      </c>
      <c r="I3881" s="30">
        <v>1</v>
      </c>
      <c r="J3881" s="26" t="s">
        <v>33021</v>
      </c>
      <c r="K3881" s="26" t="s">
        <v>29313</v>
      </c>
      <c r="L3881" s="28">
        <v>735</v>
      </c>
      <c r="M3881" s="16">
        <f t="shared" si="368"/>
        <v>-3.8095238095238071E-2</v>
      </c>
      <c r="N3881" s="17">
        <v>45643</v>
      </c>
      <c r="O3881" s="18" cm="1">
        <f t="array" ref="O3881">INDEX('[1]Базовый ПЛ ООО "Финдер" янв25 '!$E$1:$E$8808,MATCH(C3881,'[1]Базовый ПЛ ООО "Финдер" янв25 '!$B$1:$B$8808,0),)</f>
        <v>707</v>
      </c>
      <c r="P3881" s="18">
        <f t="shared" si="369"/>
        <v>471.33</v>
      </c>
      <c r="Q3881" s="18">
        <f t="shared" si="370"/>
        <v>565.6</v>
      </c>
      <c r="R3881" s="1"/>
      <c r="S3881" s="1"/>
      <c r="T3881" s="1"/>
      <c r="U3881" s="1"/>
      <c r="V3881" s="1"/>
    </row>
    <row r="3882" spans="1:22" s="10" customFormat="1" ht="41.4" x14ac:dyDescent="0.25">
      <c r="A3882" s="11" t="s">
        <v>33016</v>
      </c>
      <c r="B3882" s="12" t="s">
        <v>8853</v>
      </c>
      <c r="C3882" s="12" t="s">
        <v>8854</v>
      </c>
      <c r="D3882" s="13" t="s">
        <v>2978</v>
      </c>
      <c r="E3882" s="12" t="s">
        <v>8855</v>
      </c>
      <c r="F3882" s="14" t="s">
        <v>2980</v>
      </c>
      <c r="G3882" s="14" t="s">
        <v>2980</v>
      </c>
      <c r="H3882" s="15">
        <v>1.6500000000000001E-2</v>
      </c>
      <c r="I3882" s="30">
        <v>1</v>
      </c>
      <c r="J3882" s="26" t="s">
        <v>33445</v>
      </c>
      <c r="K3882" s="26" t="s">
        <v>29312</v>
      </c>
      <c r="L3882" s="28">
        <v>567</v>
      </c>
      <c r="M3882" s="16">
        <f t="shared" si="368"/>
        <v>0.13051146384479728</v>
      </c>
      <c r="N3882" s="17">
        <v>45643</v>
      </c>
      <c r="O3882" s="18" cm="1">
        <f t="array" ref="O3882">INDEX('[1]Базовый ПЛ ООО "Финдер" янв25 '!$E$1:$E$8808,MATCH(C3882,'[1]Базовый ПЛ ООО "Финдер" янв25 '!$B$1:$B$8808,0),)</f>
        <v>641</v>
      </c>
      <c r="P3882" s="18">
        <f t="shared" si="369"/>
        <v>427.33</v>
      </c>
      <c r="Q3882" s="18">
        <f t="shared" si="370"/>
        <v>512.79999999999995</v>
      </c>
      <c r="R3882" s="1"/>
      <c r="S3882" s="1"/>
      <c r="T3882" s="1"/>
      <c r="U3882" s="1"/>
      <c r="V3882" s="1"/>
    </row>
    <row r="3883" spans="1:22" s="10" customFormat="1" ht="55.2" x14ac:dyDescent="0.25">
      <c r="A3883" s="11" t="s">
        <v>21357</v>
      </c>
      <c r="B3883" s="12" t="s">
        <v>8856</v>
      </c>
      <c r="C3883" s="12" t="s">
        <v>8857</v>
      </c>
      <c r="D3883" s="13" t="s">
        <v>2978</v>
      </c>
      <c r="E3883" s="12" t="s">
        <v>23654</v>
      </c>
      <c r="F3883" s="14" t="s">
        <v>11</v>
      </c>
      <c r="G3883" s="14" t="s">
        <v>11</v>
      </c>
      <c r="H3883" s="15">
        <v>1.6500000000000001E-2</v>
      </c>
      <c r="I3883" s="30">
        <v>1</v>
      </c>
      <c r="J3883" s="26" t="s">
        <v>33021</v>
      </c>
      <c r="K3883" s="26" t="s">
        <v>29311</v>
      </c>
      <c r="L3883" s="28">
        <v>567</v>
      </c>
      <c r="M3883" s="16">
        <f t="shared" si="368"/>
        <v>0.13051146384479728</v>
      </c>
      <c r="N3883" s="17">
        <v>45643</v>
      </c>
      <c r="O3883" s="18" cm="1">
        <f t="array" ref="O3883">INDEX('[1]Базовый ПЛ ООО "Финдер" янв25 '!$E$1:$E$8808,MATCH(C3883,'[1]Базовый ПЛ ООО "Финдер" янв25 '!$B$1:$B$8808,0),)</f>
        <v>641</v>
      </c>
      <c r="P3883" s="18">
        <f t="shared" si="369"/>
        <v>427.33</v>
      </c>
      <c r="Q3883" s="18">
        <f t="shared" si="370"/>
        <v>512.79999999999995</v>
      </c>
      <c r="R3883" s="1"/>
      <c r="S3883" s="1"/>
      <c r="T3883" s="1"/>
      <c r="U3883" s="1"/>
      <c r="V3883" s="1"/>
    </row>
    <row r="3884" spans="1:22" s="10" customFormat="1" ht="41.4" x14ac:dyDescent="0.25">
      <c r="A3884" s="11" t="s">
        <v>21357</v>
      </c>
      <c r="B3884" s="12" t="s">
        <v>8858</v>
      </c>
      <c r="C3884" s="12" t="s">
        <v>8859</v>
      </c>
      <c r="D3884" s="13" t="s">
        <v>2978</v>
      </c>
      <c r="E3884" s="12" t="s">
        <v>8860</v>
      </c>
      <c r="F3884" s="14" t="s">
        <v>2980</v>
      </c>
      <c r="G3884" s="14" t="s">
        <v>2980</v>
      </c>
      <c r="H3884" s="15">
        <v>1.66E-2</v>
      </c>
      <c r="I3884" s="30">
        <v>1</v>
      </c>
      <c r="J3884" s="26" t="s">
        <v>33021</v>
      </c>
      <c r="K3884" s="26" t="s">
        <v>29310</v>
      </c>
      <c r="L3884" s="28">
        <v>646</v>
      </c>
      <c r="M3884" s="16">
        <f t="shared" si="368"/>
        <v>6.1919504643962897E-2</v>
      </c>
      <c r="N3884" s="17">
        <v>45643</v>
      </c>
      <c r="O3884" s="18" cm="1">
        <f t="array" ref="O3884">INDEX('[1]Базовый ПЛ ООО "Финдер" янв25 '!$E$1:$E$8808,MATCH(C3884,'[1]Базовый ПЛ ООО "Финдер" янв25 '!$B$1:$B$8808,0),)</f>
        <v>686</v>
      </c>
      <c r="P3884" s="18">
        <f t="shared" si="369"/>
        <v>457.33</v>
      </c>
      <c r="Q3884" s="18">
        <f t="shared" si="370"/>
        <v>548.79999999999995</v>
      </c>
      <c r="R3884" s="1"/>
      <c r="S3884" s="1"/>
      <c r="T3884" s="1"/>
      <c r="U3884" s="1"/>
      <c r="V3884" s="1"/>
    </row>
    <row r="3885" spans="1:22" s="10" customFormat="1" ht="41.4" x14ac:dyDescent="0.25">
      <c r="A3885" s="11" t="s">
        <v>21357</v>
      </c>
      <c r="B3885" s="12" t="s">
        <v>8861</v>
      </c>
      <c r="C3885" s="12" t="s">
        <v>8862</v>
      </c>
      <c r="D3885" s="13" t="s">
        <v>2978</v>
      </c>
      <c r="E3885" s="12" t="s">
        <v>23655</v>
      </c>
      <c r="F3885" s="14" t="s">
        <v>11</v>
      </c>
      <c r="G3885" s="14" t="s">
        <v>11</v>
      </c>
      <c r="H3885" s="15">
        <v>1.66E-2</v>
      </c>
      <c r="I3885" s="30">
        <v>1</v>
      </c>
      <c r="J3885" s="26" t="s">
        <v>33021</v>
      </c>
      <c r="K3885" s="26" t="s">
        <v>29309</v>
      </c>
      <c r="L3885" s="28">
        <v>646</v>
      </c>
      <c r="M3885" s="16">
        <f t="shared" si="368"/>
        <v>6.1919504643962897E-2</v>
      </c>
      <c r="N3885" s="17">
        <v>45643</v>
      </c>
      <c r="O3885" s="18" cm="1">
        <f t="array" ref="O3885">INDEX('[1]Базовый ПЛ ООО "Финдер" янв25 '!$E$1:$E$8808,MATCH(C3885,'[1]Базовый ПЛ ООО "Финдер" янв25 '!$B$1:$B$8808,0),)</f>
        <v>686</v>
      </c>
      <c r="P3885" s="18">
        <f t="shared" si="369"/>
        <v>457.33</v>
      </c>
      <c r="Q3885" s="18">
        <f t="shared" si="370"/>
        <v>548.79999999999995</v>
      </c>
      <c r="R3885" s="1"/>
      <c r="S3885" s="1"/>
      <c r="T3885" s="1"/>
      <c r="U3885" s="1"/>
      <c r="V3885" s="1"/>
    </row>
    <row r="3886" spans="1:22" s="10" customFormat="1" ht="55.2" x14ac:dyDescent="0.25">
      <c r="A3886" s="11" t="s">
        <v>21357</v>
      </c>
      <c r="B3886" s="12" t="s">
        <v>8863</v>
      </c>
      <c r="C3886" s="12" t="s">
        <v>8864</v>
      </c>
      <c r="D3886" s="13" t="s">
        <v>2978</v>
      </c>
      <c r="E3886" s="12" t="s">
        <v>8865</v>
      </c>
      <c r="F3886" s="14" t="s">
        <v>2980</v>
      </c>
      <c r="G3886" s="14" t="s">
        <v>2980</v>
      </c>
      <c r="H3886" s="15">
        <v>1.66E-2</v>
      </c>
      <c r="I3886" s="30">
        <v>1</v>
      </c>
      <c r="J3886" s="26" t="s">
        <v>33021</v>
      </c>
      <c r="K3886" s="26" t="s">
        <v>29308</v>
      </c>
      <c r="L3886" s="28">
        <v>814</v>
      </c>
      <c r="M3886" s="16">
        <f t="shared" si="368"/>
        <v>0.13022113022113024</v>
      </c>
      <c r="N3886" s="17">
        <v>45643</v>
      </c>
      <c r="O3886" s="18" cm="1">
        <f t="array" ref="O3886">INDEX('[1]Базовый ПЛ ООО "Финдер" янв25 '!$E$1:$E$8808,MATCH(C3886,'[1]Базовый ПЛ ООО "Финдер" янв25 '!$B$1:$B$8808,0),)</f>
        <v>920</v>
      </c>
      <c r="P3886" s="18">
        <f t="shared" si="369"/>
        <v>613.33000000000004</v>
      </c>
      <c r="Q3886" s="18">
        <f t="shared" si="370"/>
        <v>736</v>
      </c>
      <c r="R3886" s="1"/>
      <c r="S3886" s="1"/>
      <c r="T3886" s="1"/>
      <c r="U3886" s="1"/>
      <c r="V3886" s="1"/>
    </row>
    <row r="3887" spans="1:22" s="10" customFormat="1" ht="55.2" x14ac:dyDescent="0.25">
      <c r="A3887" s="11" t="s">
        <v>21357</v>
      </c>
      <c r="B3887" s="12" t="s">
        <v>8866</v>
      </c>
      <c r="C3887" s="12" t="s">
        <v>8867</v>
      </c>
      <c r="D3887" s="13" t="s">
        <v>2978</v>
      </c>
      <c r="E3887" s="12" t="s">
        <v>23656</v>
      </c>
      <c r="F3887" s="14" t="s">
        <v>11</v>
      </c>
      <c r="G3887" s="14" t="s">
        <v>11</v>
      </c>
      <c r="H3887" s="15">
        <v>1.66E-2</v>
      </c>
      <c r="I3887" s="30">
        <v>1</v>
      </c>
      <c r="J3887" s="26" t="s">
        <v>33021</v>
      </c>
      <c r="K3887" s="26" t="s">
        <v>29307</v>
      </c>
      <c r="L3887" s="28">
        <v>814</v>
      </c>
      <c r="M3887" s="16">
        <f t="shared" si="368"/>
        <v>0.13022113022113024</v>
      </c>
      <c r="N3887" s="17">
        <v>45643</v>
      </c>
      <c r="O3887" s="18" cm="1">
        <f t="array" ref="O3887">INDEX('[1]Базовый ПЛ ООО "Финдер" янв25 '!$E$1:$E$8808,MATCH(C3887,'[1]Базовый ПЛ ООО "Финдер" янв25 '!$B$1:$B$8808,0),)</f>
        <v>920</v>
      </c>
      <c r="P3887" s="18">
        <f t="shared" si="369"/>
        <v>613.33000000000004</v>
      </c>
      <c r="Q3887" s="18">
        <f t="shared" si="370"/>
        <v>736</v>
      </c>
      <c r="R3887" s="1"/>
      <c r="S3887" s="1"/>
      <c r="T3887" s="1"/>
      <c r="U3887" s="1"/>
      <c r="V3887" s="1"/>
    </row>
    <row r="3888" spans="1:22" s="10" customFormat="1" ht="41.4" x14ac:dyDescent="0.25">
      <c r="A3888" s="31" t="s">
        <v>33451</v>
      </c>
      <c r="B3888" s="32" t="s">
        <v>8868</v>
      </c>
      <c r="C3888" s="32" t="s">
        <v>8869</v>
      </c>
      <c r="D3888" s="33" t="s">
        <v>2978</v>
      </c>
      <c r="E3888" s="32" t="s">
        <v>8870</v>
      </c>
      <c r="F3888" s="34" t="s">
        <v>2980</v>
      </c>
      <c r="G3888" s="34" t="s">
        <v>2980</v>
      </c>
      <c r="H3888" s="35">
        <v>1.5800000000000002E-2</v>
      </c>
      <c r="I3888" s="36"/>
      <c r="J3888" s="37" t="s">
        <v>36697</v>
      </c>
      <c r="K3888" s="37" t="s">
        <v>29306</v>
      </c>
      <c r="L3888" s="28" t="s">
        <v>33102</v>
      </c>
      <c r="M3888" s="16"/>
      <c r="N3888" s="17"/>
      <c r="O3888" s="38" t="s">
        <v>33102</v>
      </c>
      <c r="P3888" s="38" t="s">
        <v>33102</v>
      </c>
      <c r="Q3888" s="38" t="s">
        <v>33102</v>
      </c>
      <c r="R3888" s="1"/>
      <c r="S3888" s="1"/>
      <c r="T3888" s="1"/>
      <c r="U3888" s="1"/>
      <c r="V3888" s="1"/>
    </row>
    <row r="3889" spans="1:22" s="10" customFormat="1" ht="55.2" x14ac:dyDescent="0.25">
      <c r="A3889" s="31" t="s">
        <v>33451</v>
      </c>
      <c r="B3889" s="32" t="s">
        <v>8871</v>
      </c>
      <c r="C3889" s="32" t="s">
        <v>8872</v>
      </c>
      <c r="D3889" s="33" t="s">
        <v>2978</v>
      </c>
      <c r="E3889" s="32" t="s">
        <v>23657</v>
      </c>
      <c r="F3889" s="34" t="s">
        <v>11</v>
      </c>
      <c r="G3889" s="34" t="s">
        <v>11</v>
      </c>
      <c r="H3889" s="35">
        <v>1.5800000000000002E-2</v>
      </c>
      <c r="I3889" s="36"/>
      <c r="J3889" s="37" t="s">
        <v>36697</v>
      </c>
      <c r="K3889" s="37" t="s">
        <v>29305</v>
      </c>
      <c r="L3889" s="28" t="s">
        <v>33102</v>
      </c>
      <c r="M3889" s="16"/>
      <c r="N3889" s="17"/>
      <c r="O3889" s="38" t="s">
        <v>33102</v>
      </c>
      <c r="P3889" s="38" t="s">
        <v>33102</v>
      </c>
      <c r="Q3889" s="38" t="s">
        <v>33102</v>
      </c>
      <c r="R3889" s="1"/>
      <c r="S3889" s="1"/>
      <c r="T3889" s="1"/>
      <c r="U3889" s="1"/>
      <c r="V3889" s="1"/>
    </row>
    <row r="3890" spans="1:22" s="10" customFormat="1" ht="41.4" x14ac:dyDescent="0.25">
      <c r="A3890" s="11" t="s">
        <v>33016</v>
      </c>
      <c r="B3890" s="12" t="s">
        <v>8873</v>
      </c>
      <c r="C3890" s="12" t="s">
        <v>8874</v>
      </c>
      <c r="D3890" s="13" t="s">
        <v>2978</v>
      </c>
      <c r="E3890" s="12" t="s">
        <v>8875</v>
      </c>
      <c r="F3890" s="14" t="s">
        <v>2980</v>
      </c>
      <c r="G3890" s="14" t="s">
        <v>2980</v>
      </c>
      <c r="H3890" s="15">
        <v>1.5800000000000002E-2</v>
      </c>
      <c r="I3890" s="30">
        <v>1</v>
      </c>
      <c r="J3890" s="26" t="s">
        <v>33445</v>
      </c>
      <c r="K3890" s="26" t="s">
        <v>29304</v>
      </c>
      <c r="L3890" s="28">
        <v>646</v>
      </c>
      <c r="M3890" s="16">
        <f t="shared" ref="M3890:M3921" si="371">O3890/L3890-1</f>
        <v>6.1919504643962897E-2</v>
      </c>
      <c r="N3890" s="17">
        <v>45643</v>
      </c>
      <c r="O3890" s="18" cm="1">
        <f t="array" ref="O3890">INDEX('[1]Базовый ПЛ ООО "Финдер" янв25 '!$E$1:$E$8808,MATCH(C3890,'[1]Базовый ПЛ ООО "Финдер" янв25 '!$B$1:$B$8808,0),)</f>
        <v>686</v>
      </c>
      <c r="P3890" s="18">
        <f t="shared" ref="P3890:P3953" si="372">CHOOSE(I3890,ROUND(O3890*(1-$Q$5)/1.2,2),ROUND(O3890*(1-$Q$3)/1.2,2))</f>
        <v>457.33</v>
      </c>
      <c r="Q3890" s="18">
        <f t="shared" ref="Q3890:Q3953" si="373">ROUND(P3890*1.2,2)</f>
        <v>548.79999999999995</v>
      </c>
      <c r="R3890" s="1"/>
      <c r="S3890" s="1"/>
      <c r="T3890" s="1"/>
      <c r="U3890" s="1"/>
      <c r="V3890" s="1"/>
    </row>
    <row r="3891" spans="1:22" s="10" customFormat="1" ht="41.4" x14ac:dyDescent="0.25">
      <c r="A3891" s="11" t="s">
        <v>21357</v>
      </c>
      <c r="B3891" s="12" t="s">
        <v>8876</v>
      </c>
      <c r="C3891" s="12" t="s">
        <v>8877</v>
      </c>
      <c r="D3891" s="13" t="s">
        <v>2978</v>
      </c>
      <c r="E3891" s="12" t="s">
        <v>23658</v>
      </c>
      <c r="F3891" s="14" t="s">
        <v>11</v>
      </c>
      <c r="G3891" s="14" t="s">
        <v>11</v>
      </c>
      <c r="H3891" s="15">
        <v>1.5800000000000002E-2</v>
      </c>
      <c r="I3891" s="30">
        <v>1</v>
      </c>
      <c r="J3891" s="26" t="s">
        <v>33021</v>
      </c>
      <c r="K3891" s="26" t="s">
        <v>29303</v>
      </c>
      <c r="L3891" s="28">
        <v>646</v>
      </c>
      <c r="M3891" s="16">
        <f t="shared" si="371"/>
        <v>6.1919504643962897E-2</v>
      </c>
      <c r="N3891" s="17">
        <v>45643</v>
      </c>
      <c r="O3891" s="18" cm="1">
        <f t="array" ref="O3891">INDEX('[1]Базовый ПЛ ООО "Финдер" янв25 '!$E$1:$E$8808,MATCH(C3891,'[1]Базовый ПЛ ООО "Финдер" янв25 '!$B$1:$B$8808,0),)</f>
        <v>686</v>
      </c>
      <c r="P3891" s="18">
        <f t="shared" si="372"/>
        <v>457.33</v>
      </c>
      <c r="Q3891" s="18">
        <f t="shared" si="373"/>
        <v>548.79999999999995</v>
      </c>
      <c r="R3891" s="1"/>
      <c r="S3891" s="1"/>
      <c r="T3891" s="1"/>
      <c r="U3891" s="1"/>
      <c r="V3891" s="1"/>
    </row>
    <row r="3892" spans="1:22" s="10" customFormat="1" ht="55.2" x14ac:dyDescent="0.25">
      <c r="A3892" s="11" t="s">
        <v>21357</v>
      </c>
      <c r="B3892" s="12" t="s">
        <v>8878</v>
      </c>
      <c r="C3892" s="12" t="s">
        <v>8879</v>
      </c>
      <c r="D3892" s="13" t="s">
        <v>2978</v>
      </c>
      <c r="E3892" s="12" t="s">
        <v>8880</v>
      </c>
      <c r="F3892" s="14" t="s">
        <v>2980</v>
      </c>
      <c r="G3892" s="14" t="s">
        <v>2980</v>
      </c>
      <c r="H3892" s="15">
        <v>1.7000000000000001E-2</v>
      </c>
      <c r="I3892" s="30">
        <v>1</v>
      </c>
      <c r="J3892" s="26" t="s">
        <v>33021</v>
      </c>
      <c r="K3892" s="26" t="s">
        <v>29302</v>
      </c>
      <c r="L3892" s="28">
        <v>814</v>
      </c>
      <c r="M3892" s="16">
        <f t="shared" si="371"/>
        <v>0.13022113022113024</v>
      </c>
      <c r="N3892" s="17">
        <v>45643</v>
      </c>
      <c r="O3892" s="18" cm="1">
        <f t="array" ref="O3892">INDEX('[1]Базовый ПЛ ООО "Финдер" янв25 '!$E$1:$E$8808,MATCH(C3892,'[1]Базовый ПЛ ООО "Финдер" янв25 '!$B$1:$B$8808,0),)</f>
        <v>920</v>
      </c>
      <c r="P3892" s="18">
        <f t="shared" si="372"/>
        <v>613.33000000000004</v>
      </c>
      <c r="Q3892" s="18">
        <f t="shared" si="373"/>
        <v>736</v>
      </c>
      <c r="R3892" s="1"/>
      <c r="S3892" s="1"/>
      <c r="T3892" s="1"/>
      <c r="U3892" s="1"/>
      <c r="V3892" s="1"/>
    </row>
    <row r="3893" spans="1:22" s="10" customFormat="1" ht="55.2" x14ac:dyDescent="0.25">
      <c r="A3893" s="11" t="s">
        <v>21357</v>
      </c>
      <c r="B3893" s="12" t="s">
        <v>8881</v>
      </c>
      <c r="C3893" s="12" t="s">
        <v>8882</v>
      </c>
      <c r="D3893" s="13" t="s">
        <v>2978</v>
      </c>
      <c r="E3893" s="12" t="s">
        <v>23659</v>
      </c>
      <c r="F3893" s="14" t="s">
        <v>11</v>
      </c>
      <c r="G3893" s="14" t="s">
        <v>11</v>
      </c>
      <c r="H3893" s="15">
        <v>1.7000000000000001E-2</v>
      </c>
      <c r="I3893" s="30">
        <v>1</v>
      </c>
      <c r="J3893" s="26" t="s">
        <v>33021</v>
      </c>
      <c r="K3893" s="26" t="s">
        <v>29301</v>
      </c>
      <c r="L3893" s="28">
        <v>814</v>
      </c>
      <c r="M3893" s="16">
        <f t="shared" si="371"/>
        <v>0.13022113022113024</v>
      </c>
      <c r="N3893" s="17">
        <v>45643</v>
      </c>
      <c r="O3893" s="18" cm="1">
        <f t="array" ref="O3893">INDEX('[1]Базовый ПЛ ООО "Финдер" янв25 '!$E$1:$E$8808,MATCH(C3893,'[1]Базовый ПЛ ООО "Финдер" янв25 '!$B$1:$B$8808,0),)</f>
        <v>920</v>
      </c>
      <c r="P3893" s="18">
        <f t="shared" si="372"/>
        <v>613.33000000000004</v>
      </c>
      <c r="Q3893" s="18">
        <f t="shared" si="373"/>
        <v>736</v>
      </c>
      <c r="R3893" s="1"/>
      <c r="S3893" s="1"/>
      <c r="T3893" s="1"/>
      <c r="U3893" s="1"/>
      <c r="V3893" s="1"/>
    </row>
    <row r="3894" spans="1:22" s="10" customFormat="1" ht="41.4" x14ac:dyDescent="0.25">
      <c r="A3894" s="11" t="s">
        <v>21357</v>
      </c>
      <c r="B3894" s="12" t="s">
        <v>8883</v>
      </c>
      <c r="C3894" s="12" t="s">
        <v>8884</v>
      </c>
      <c r="D3894" s="13" t="s">
        <v>2978</v>
      </c>
      <c r="E3894" s="12" t="s">
        <v>8885</v>
      </c>
      <c r="F3894" s="14" t="s">
        <v>2980</v>
      </c>
      <c r="G3894" s="14" t="s">
        <v>2980</v>
      </c>
      <c r="H3894" s="15">
        <v>1.7000000000000001E-2</v>
      </c>
      <c r="I3894" s="30">
        <v>1</v>
      </c>
      <c r="J3894" s="26" t="s">
        <v>33021</v>
      </c>
      <c r="K3894" s="26" t="s">
        <v>29300</v>
      </c>
      <c r="L3894" s="28">
        <v>656</v>
      </c>
      <c r="M3894" s="16">
        <f t="shared" si="371"/>
        <v>-4.5731707317072656E-3</v>
      </c>
      <c r="N3894" s="17">
        <v>45643</v>
      </c>
      <c r="O3894" s="18" cm="1">
        <f t="array" ref="O3894">INDEX('[1]Базовый ПЛ ООО "Финдер" янв25 '!$E$1:$E$8808,MATCH(C3894,'[1]Базовый ПЛ ООО "Финдер" янв25 '!$B$1:$B$8808,0),)</f>
        <v>653</v>
      </c>
      <c r="P3894" s="18">
        <f t="shared" si="372"/>
        <v>435.33</v>
      </c>
      <c r="Q3894" s="18">
        <f t="shared" si="373"/>
        <v>522.4</v>
      </c>
      <c r="R3894" s="1"/>
      <c r="S3894" s="1"/>
      <c r="T3894" s="1"/>
      <c r="U3894" s="1"/>
      <c r="V3894" s="1"/>
    </row>
    <row r="3895" spans="1:22" s="10" customFormat="1" ht="55.2" x14ac:dyDescent="0.25">
      <c r="A3895" s="11" t="s">
        <v>21357</v>
      </c>
      <c r="B3895" s="12" t="s">
        <v>8886</v>
      </c>
      <c r="C3895" s="12" t="s">
        <v>8887</v>
      </c>
      <c r="D3895" s="13" t="s">
        <v>2978</v>
      </c>
      <c r="E3895" s="12" t="s">
        <v>23660</v>
      </c>
      <c r="F3895" s="14" t="s">
        <v>11</v>
      </c>
      <c r="G3895" s="14" t="s">
        <v>11</v>
      </c>
      <c r="H3895" s="15">
        <v>1.7000000000000001E-2</v>
      </c>
      <c r="I3895" s="30">
        <v>1</v>
      </c>
      <c r="J3895" s="26" t="s">
        <v>33021</v>
      </c>
      <c r="K3895" s="26" t="s">
        <v>29299</v>
      </c>
      <c r="L3895" s="28">
        <v>656</v>
      </c>
      <c r="M3895" s="16">
        <f t="shared" si="371"/>
        <v>-4.5731707317072656E-3</v>
      </c>
      <c r="N3895" s="17">
        <v>45643</v>
      </c>
      <c r="O3895" s="18" cm="1">
        <f t="array" ref="O3895">INDEX('[1]Базовый ПЛ ООО "Финдер" янв25 '!$E$1:$E$8808,MATCH(C3895,'[1]Базовый ПЛ ООО "Финдер" янв25 '!$B$1:$B$8808,0),)</f>
        <v>653</v>
      </c>
      <c r="P3895" s="18">
        <f t="shared" si="372"/>
        <v>435.33</v>
      </c>
      <c r="Q3895" s="18">
        <f t="shared" si="373"/>
        <v>522.4</v>
      </c>
      <c r="R3895" s="1"/>
      <c r="S3895" s="1"/>
      <c r="T3895" s="1"/>
      <c r="U3895" s="1"/>
      <c r="V3895" s="1"/>
    </row>
    <row r="3896" spans="1:22" s="10" customFormat="1" ht="41.4" x14ac:dyDescent="0.25">
      <c r="A3896" s="11" t="s">
        <v>21357</v>
      </c>
      <c r="B3896" s="12" t="s">
        <v>8888</v>
      </c>
      <c r="C3896" s="12" t="s">
        <v>8889</v>
      </c>
      <c r="D3896" s="13" t="s">
        <v>2978</v>
      </c>
      <c r="E3896" s="12" t="s">
        <v>8890</v>
      </c>
      <c r="F3896" s="14" t="s">
        <v>2980</v>
      </c>
      <c r="G3896" s="14" t="s">
        <v>2980</v>
      </c>
      <c r="H3896" s="15">
        <v>1.7000000000000001E-2</v>
      </c>
      <c r="I3896" s="30">
        <v>1</v>
      </c>
      <c r="J3896" s="26" t="s">
        <v>33021</v>
      </c>
      <c r="K3896" s="26" t="s">
        <v>29298</v>
      </c>
      <c r="L3896" s="28">
        <v>735</v>
      </c>
      <c r="M3896" s="16">
        <f t="shared" si="371"/>
        <v>-3.8095238095238071E-2</v>
      </c>
      <c r="N3896" s="17">
        <v>45643</v>
      </c>
      <c r="O3896" s="18" cm="1">
        <f t="array" ref="O3896">INDEX('[1]Базовый ПЛ ООО "Финдер" янв25 '!$E$1:$E$8808,MATCH(C3896,'[1]Базовый ПЛ ООО "Финдер" янв25 '!$B$1:$B$8808,0),)</f>
        <v>707</v>
      </c>
      <c r="P3896" s="18">
        <f t="shared" si="372"/>
        <v>471.33</v>
      </c>
      <c r="Q3896" s="18">
        <f t="shared" si="373"/>
        <v>565.6</v>
      </c>
      <c r="R3896" s="1"/>
      <c r="S3896" s="1"/>
      <c r="T3896" s="1"/>
      <c r="U3896" s="1"/>
      <c r="V3896" s="1"/>
    </row>
    <row r="3897" spans="1:22" s="10" customFormat="1" ht="41.4" x14ac:dyDescent="0.25">
      <c r="A3897" s="11" t="s">
        <v>21357</v>
      </c>
      <c r="B3897" s="12" t="s">
        <v>8891</v>
      </c>
      <c r="C3897" s="12" t="s">
        <v>8892</v>
      </c>
      <c r="D3897" s="13" t="s">
        <v>2978</v>
      </c>
      <c r="E3897" s="12" t="s">
        <v>23661</v>
      </c>
      <c r="F3897" s="14" t="s">
        <v>11</v>
      </c>
      <c r="G3897" s="14" t="s">
        <v>11</v>
      </c>
      <c r="H3897" s="15">
        <v>1.7000000000000001E-2</v>
      </c>
      <c r="I3897" s="30">
        <v>1</v>
      </c>
      <c r="J3897" s="26" t="s">
        <v>33021</v>
      </c>
      <c r="K3897" s="26" t="s">
        <v>29297</v>
      </c>
      <c r="L3897" s="28">
        <v>735</v>
      </c>
      <c r="M3897" s="16">
        <f t="shared" si="371"/>
        <v>-3.8095238095238071E-2</v>
      </c>
      <c r="N3897" s="17">
        <v>45643</v>
      </c>
      <c r="O3897" s="18" cm="1">
        <f t="array" ref="O3897">INDEX('[1]Базовый ПЛ ООО "Финдер" янв25 '!$E$1:$E$8808,MATCH(C3897,'[1]Базовый ПЛ ООО "Финдер" янв25 '!$B$1:$B$8808,0),)</f>
        <v>707</v>
      </c>
      <c r="P3897" s="18">
        <f t="shared" si="372"/>
        <v>471.33</v>
      </c>
      <c r="Q3897" s="18">
        <f t="shared" si="373"/>
        <v>565.6</v>
      </c>
      <c r="R3897" s="1"/>
      <c r="S3897" s="1"/>
      <c r="T3897" s="1"/>
      <c r="U3897" s="1"/>
      <c r="V3897" s="1"/>
    </row>
    <row r="3898" spans="1:22" s="10" customFormat="1" ht="41.4" x14ac:dyDescent="0.25">
      <c r="A3898" s="11" t="s">
        <v>21357</v>
      </c>
      <c r="B3898" s="12" t="s">
        <v>8893</v>
      </c>
      <c r="C3898" s="12" t="s">
        <v>8894</v>
      </c>
      <c r="D3898" s="13" t="s">
        <v>2978</v>
      </c>
      <c r="E3898" s="12" t="s">
        <v>8895</v>
      </c>
      <c r="F3898" s="14" t="s">
        <v>2980</v>
      </c>
      <c r="G3898" s="14" t="s">
        <v>2980</v>
      </c>
      <c r="H3898" s="15">
        <v>1.7000000000000001E-2</v>
      </c>
      <c r="I3898" s="30">
        <v>1</v>
      </c>
      <c r="J3898" s="26" t="s">
        <v>33021</v>
      </c>
      <c r="K3898" s="26" t="s">
        <v>29296</v>
      </c>
      <c r="L3898" s="28">
        <v>656</v>
      </c>
      <c r="M3898" s="16">
        <f t="shared" si="371"/>
        <v>-4.5731707317072656E-3</v>
      </c>
      <c r="N3898" s="17">
        <v>45643</v>
      </c>
      <c r="O3898" s="18" cm="1">
        <f t="array" ref="O3898">INDEX('[1]Базовый ПЛ ООО "Финдер" янв25 '!$E$1:$E$8808,MATCH(C3898,'[1]Базовый ПЛ ООО "Финдер" янв25 '!$B$1:$B$8808,0),)</f>
        <v>653</v>
      </c>
      <c r="P3898" s="18">
        <f t="shared" si="372"/>
        <v>435.33</v>
      </c>
      <c r="Q3898" s="18">
        <f t="shared" si="373"/>
        <v>522.4</v>
      </c>
      <c r="R3898" s="1"/>
      <c r="S3898" s="1"/>
      <c r="T3898" s="1"/>
      <c r="U3898" s="1"/>
      <c r="V3898" s="1"/>
    </row>
    <row r="3899" spans="1:22" s="10" customFormat="1" ht="55.2" x14ac:dyDescent="0.25">
      <c r="A3899" s="11" t="s">
        <v>21357</v>
      </c>
      <c r="B3899" s="12" t="s">
        <v>8896</v>
      </c>
      <c r="C3899" s="12" t="s">
        <v>8897</v>
      </c>
      <c r="D3899" s="13" t="s">
        <v>2978</v>
      </c>
      <c r="E3899" s="12" t="s">
        <v>23662</v>
      </c>
      <c r="F3899" s="14" t="s">
        <v>11</v>
      </c>
      <c r="G3899" s="14" t="s">
        <v>11</v>
      </c>
      <c r="H3899" s="15">
        <v>1.7000000000000001E-2</v>
      </c>
      <c r="I3899" s="30">
        <v>1</v>
      </c>
      <c r="J3899" s="26" t="s">
        <v>33021</v>
      </c>
      <c r="K3899" s="26" t="s">
        <v>29295</v>
      </c>
      <c r="L3899" s="28">
        <v>656</v>
      </c>
      <c r="M3899" s="16">
        <f t="shared" si="371"/>
        <v>-4.5731707317072656E-3</v>
      </c>
      <c r="N3899" s="17">
        <v>45643</v>
      </c>
      <c r="O3899" s="18" cm="1">
        <f t="array" ref="O3899">INDEX('[1]Базовый ПЛ ООО "Финдер" янв25 '!$E$1:$E$8808,MATCH(C3899,'[1]Базовый ПЛ ООО "Финдер" янв25 '!$B$1:$B$8808,0),)</f>
        <v>653</v>
      </c>
      <c r="P3899" s="18">
        <f t="shared" si="372"/>
        <v>435.33</v>
      </c>
      <c r="Q3899" s="18">
        <f t="shared" si="373"/>
        <v>522.4</v>
      </c>
      <c r="R3899" s="1"/>
      <c r="S3899" s="1"/>
      <c r="T3899" s="1"/>
      <c r="U3899" s="1"/>
      <c r="V3899" s="1"/>
    </row>
    <row r="3900" spans="1:22" s="10" customFormat="1" ht="41.4" x14ac:dyDescent="0.25">
      <c r="A3900" s="11" t="s">
        <v>21357</v>
      </c>
      <c r="B3900" s="12" t="s">
        <v>8898</v>
      </c>
      <c r="C3900" s="12" t="s">
        <v>8899</v>
      </c>
      <c r="D3900" s="13" t="s">
        <v>2978</v>
      </c>
      <c r="E3900" s="12" t="s">
        <v>8900</v>
      </c>
      <c r="F3900" s="14" t="s">
        <v>2980</v>
      </c>
      <c r="G3900" s="14" t="s">
        <v>2980</v>
      </c>
      <c r="H3900" s="15">
        <v>1.7000000000000001E-2</v>
      </c>
      <c r="I3900" s="30">
        <v>1</v>
      </c>
      <c r="J3900" s="26" t="s">
        <v>33021</v>
      </c>
      <c r="K3900" s="26" t="s">
        <v>29294</v>
      </c>
      <c r="L3900" s="28">
        <v>735</v>
      </c>
      <c r="M3900" s="16">
        <f t="shared" si="371"/>
        <v>-3.8095238095238071E-2</v>
      </c>
      <c r="N3900" s="17">
        <v>45643</v>
      </c>
      <c r="O3900" s="18" cm="1">
        <f t="array" ref="O3900">INDEX('[1]Базовый ПЛ ООО "Финдер" янв25 '!$E$1:$E$8808,MATCH(C3900,'[1]Базовый ПЛ ООО "Финдер" янв25 '!$B$1:$B$8808,0),)</f>
        <v>707</v>
      </c>
      <c r="P3900" s="18">
        <f t="shared" si="372"/>
        <v>471.33</v>
      </c>
      <c r="Q3900" s="18">
        <f t="shared" si="373"/>
        <v>565.6</v>
      </c>
      <c r="R3900" s="1"/>
      <c r="S3900" s="1"/>
      <c r="T3900" s="1"/>
      <c r="U3900" s="1"/>
      <c r="V3900" s="1"/>
    </row>
    <row r="3901" spans="1:22" s="10" customFormat="1" ht="41.4" x14ac:dyDescent="0.25">
      <c r="A3901" s="11" t="s">
        <v>21357</v>
      </c>
      <c r="B3901" s="12" t="s">
        <v>8901</v>
      </c>
      <c r="C3901" s="12" t="s">
        <v>8902</v>
      </c>
      <c r="D3901" s="13" t="s">
        <v>2978</v>
      </c>
      <c r="E3901" s="12" t="s">
        <v>23663</v>
      </c>
      <c r="F3901" s="14" t="s">
        <v>11</v>
      </c>
      <c r="G3901" s="14" t="s">
        <v>11</v>
      </c>
      <c r="H3901" s="15">
        <v>1.7000000000000001E-2</v>
      </c>
      <c r="I3901" s="30">
        <v>1</v>
      </c>
      <c r="J3901" s="26" t="s">
        <v>33021</v>
      </c>
      <c r="K3901" s="26" t="s">
        <v>29293</v>
      </c>
      <c r="L3901" s="28">
        <v>735</v>
      </c>
      <c r="M3901" s="16">
        <f t="shared" si="371"/>
        <v>-3.8095238095238071E-2</v>
      </c>
      <c r="N3901" s="17">
        <v>45643</v>
      </c>
      <c r="O3901" s="18" cm="1">
        <f t="array" ref="O3901">INDEX('[1]Базовый ПЛ ООО "Финдер" янв25 '!$E$1:$E$8808,MATCH(C3901,'[1]Базовый ПЛ ООО "Финдер" янв25 '!$B$1:$B$8808,0),)</f>
        <v>707</v>
      </c>
      <c r="P3901" s="18">
        <f t="shared" si="372"/>
        <v>471.33</v>
      </c>
      <c r="Q3901" s="18">
        <f t="shared" si="373"/>
        <v>565.6</v>
      </c>
      <c r="R3901" s="1"/>
      <c r="S3901" s="1"/>
      <c r="T3901" s="1"/>
      <c r="U3901" s="1"/>
      <c r="V3901" s="1"/>
    </row>
    <row r="3902" spans="1:22" s="10" customFormat="1" ht="41.4" x14ac:dyDescent="0.25">
      <c r="A3902" s="11" t="s">
        <v>33016</v>
      </c>
      <c r="B3902" s="12" t="s">
        <v>8903</v>
      </c>
      <c r="C3902" s="12" t="s">
        <v>8904</v>
      </c>
      <c r="D3902" s="13" t="s">
        <v>2978</v>
      </c>
      <c r="E3902" s="12" t="s">
        <v>8905</v>
      </c>
      <c r="F3902" s="14" t="s">
        <v>2980</v>
      </c>
      <c r="G3902" s="14" t="s">
        <v>2980</v>
      </c>
      <c r="H3902" s="15">
        <v>1.5800000000000002E-2</v>
      </c>
      <c r="I3902" s="30">
        <v>1</v>
      </c>
      <c r="J3902" s="26" t="s">
        <v>33445</v>
      </c>
      <c r="K3902" s="26" t="s">
        <v>29292</v>
      </c>
      <c r="L3902" s="28">
        <v>567</v>
      </c>
      <c r="M3902" s="16">
        <f t="shared" si="371"/>
        <v>0.13051146384479728</v>
      </c>
      <c r="N3902" s="17">
        <v>45643</v>
      </c>
      <c r="O3902" s="18" cm="1">
        <f t="array" ref="O3902">INDEX('[1]Базовый ПЛ ООО "Финдер" янв25 '!$E$1:$E$8808,MATCH(C3902,'[1]Базовый ПЛ ООО "Финдер" янв25 '!$B$1:$B$8808,0),)</f>
        <v>641</v>
      </c>
      <c r="P3902" s="18">
        <f t="shared" si="372"/>
        <v>427.33</v>
      </c>
      <c r="Q3902" s="18">
        <f t="shared" si="373"/>
        <v>512.79999999999995</v>
      </c>
      <c r="R3902" s="1"/>
      <c r="S3902" s="1"/>
      <c r="T3902" s="1"/>
      <c r="U3902" s="1"/>
      <c r="V3902" s="1"/>
    </row>
    <row r="3903" spans="1:22" s="10" customFormat="1" ht="55.2" x14ac:dyDescent="0.25">
      <c r="A3903" s="11" t="s">
        <v>21357</v>
      </c>
      <c r="B3903" s="12" t="s">
        <v>8906</v>
      </c>
      <c r="C3903" s="12" t="s">
        <v>8907</v>
      </c>
      <c r="D3903" s="13" t="s">
        <v>2978</v>
      </c>
      <c r="E3903" s="12" t="s">
        <v>23664</v>
      </c>
      <c r="F3903" s="14" t="s">
        <v>11</v>
      </c>
      <c r="G3903" s="14" t="s">
        <v>11</v>
      </c>
      <c r="H3903" s="15">
        <v>1.5800000000000002E-2</v>
      </c>
      <c r="I3903" s="30">
        <v>1</v>
      </c>
      <c r="J3903" s="26" t="s">
        <v>33021</v>
      </c>
      <c r="K3903" s="26" t="s">
        <v>29291</v>
      </c>
      <c r="L3903" s="28">
        <v>567</v>
      </c>
      <c r="M3903" s="16">
        <f t="shared" si="371"/>
        <v>0.13051146384479728</v>
      </c>
      <c r="N3903" s="17">
        <v>45643</v>
      </c>
      <c r="O3903" s="18" cm="1">
        <f t="array" ref="O3903">INDEX('[1]Базовый ПЛ ООО "Финдер" янв25 '!$E$1:$E$8808,MATCH(C3903,'[1]Базовый ПЛ ООО "Финдер" янв25 '!$B$1:$B$8808,0),)</f>
        <v>641</v>
      </c>
      <c r="P3903" s="18">
        <f t="shared" si="372"/>
        <v>427.33</v>
      </c>
      <c r="Q3903" s="18">
        <f t="shared" si="373"/>
        <v>512.79999999999995</v>
      </c>
      <c r="R3903" s="1"/>
      <c r="S3903" s="1"/>
      <c r="T3903" s="1"/>
      <c r="U3903" s="1"/>
      <c r="V3903" s="1"/>
    </row>
    <row r="3904" spans="1:22" s="10" customFormat="1" ht="41.4" x14ac:dyDescent="0.25">
      <c r="A3904" s="11" t="s">
        <v>21357</v>
      </c>
      <c r="B3904" s="12" t="s">
        <v>8908</v>
      </c>
      <c r="C3904" s="12" t="s">
        <v>8909</v>
      </c>
      <c r="D3904" s="13" t="s">
        <v>2978</v>
      </c>
      <c r="E3904" s="12" t="s">
        <v>8910</v>
      </c>
      <c r="F3904" s="14" t="s">
        <v>2980</v>
      </c>
      <c r="G3904" s="14" t="s">
        <v>2980</v>
      </c>
      <c r="H3904" s="15">
        <v>1.77E-2</v>
      </c>
      <c r="I3904" s="30">
        <v>1</v>
      </c>
      <c r="J3904" s="26" t="s">
        <v>33021</v>
      </c>
      <c r="K3904" s="26" t="s">
        <v>29290</v>
      </c>
      <c r="L3904" s="28">
        <v>646</v>
      </c>
      <c r="M3904" s="16">
        <f t="shared" si="371"/>
        <v>6.1919504643962897E-2</v>
      </c>
      <c r="N3904" s="17">
        <v>45643</v>
      </c>
      <c r="O3904" s="18" cm="1">
        <f t="array" ref="O3904">INDEX('[1]Базовый ПЛ ООО "Финдер" янв25 '!$E$1:$E$8808,MATCH(C3904,'[1]Базовый ПЛ ООО "Финдер" янв25 '!$B$1:$B$8808,0),)</f>
        <v>686</v>
      </c>
      <c r="P3904" s="18">
        <f t="shared" si="372"/>
        <v>457.33</v>
      </c>
      <c r="Q3904" s="18">
        <f t="shared" si="373"/>
        <v>548.79999999999995</v>
      </c>
      <c r="R3904" s="1"/>
      <c r="S3904" s="1"/>
      <c r="T3904" s="1"/>
      <c r="U3904" s="1"/>
      <c r="V3904" s="1"/>
    </row>
    <row r="3905" spans="1:22" s="10" customFormat="1" ht="41.4" x14ac:dyDescent="0.25">
      <c r="A3905" s="11" t="s">
        <v>21357</v>
      </c>
      <c r="B3905" s="12" t="s">
        <v>8911</v>
      </c>
      <c r="C3905" s="12" t="s">
        <v>8912</v>
      </c>
      <c r="D3905" s="13" t="s">
        <v>2978</v>
      </c>
      <c r="E3905" s="12" t="s">
        <v>23665</v>
      </c>
      <c r="F3905" s="14" t="s">
        <v>11</v>
      </c>
      <c r="G3905" s="14" t="s">
        <v>11</v>
      </c>
      <c r="H3905" s="15">
        <v>1.77E-2</v>
      </c>
      <c r="I3905" s="30">
        <v>1</v>
      </c>
      <c r="J3905" s="26" t="s">
        <v>33021</v>
      </c>
      <c r="K3905" s="26" t="s">
        <v>29289</v>
      </c>
      <c r="L3905" s="28">
        <v>646</v>
      </c>
      <c r="M3905" s="16">
        <f t="shared" si="371"/>
        <v>6.1919504643962897E-2</v>
      </c>
      <c r="N3905" s="17">
        <v>45643</v>
      </c>
      <c r="O3905" s="18" cm="1">
        <f t="array" ref="O3905">INDEX('[1]Базовый ПЛ ООО "Финдер" янв25 '!$E$1:$E$8808,MATCH(C3905,'[1]Базовый ПЛ ООО "Финдер" янв25 '!$B$1:$B$8808,0),)</f>
        <v>686</v>
      </c>
      <c r="P3905" s="18">
        <f t="shared" si="372"/>
        <v>457.33</v>
      </c>
      <c r="Q3905" s="18">
        <f t="shared" si="373"/>
        <v>548.79999999999995</v>
      </c>
      <c r="R3905" s="1"/>
      <c r="S3905" s="1"/>
      <c r="T3905" s="1"/>
      <c r="U3905" s="1"/>
      <c r="V3905" s="1"/>
    </row>
    <row r="3906" spans="1:22" s="10" customFormat="1" ht="55.2" x14ac:dyDescent="0.25">
      <c r="A3906" s="11" t="s">
        <v>21357</v>
      </c>
      <c r="B3906" s="12" t="s">
        <v>8913</v>
      </c>
      <c r="C3906" s="12" t="s">
        <v>8914</v>
      </c>
      <c r="D3906" s="13" t="s">
        <v>2978</v>
      </c>
      <c r="E3906" s="12" t="s">
        <v>8915</v>
      </c>
      <c r="F3906" s="14" t="s">
        <v>2980</v>
      </c>
      <c r="G3906" s="14" t="s">
        <v>2980</v>
      </c>
      <c r="H3906" s="15">
        <v>1.7000000000000001E-2</v>
      </c>
      <c r="I3906" s="30">
        <v>1</v>
      </c>
      <c r="J3906" s="26" t="s">
        <v>33021</v>
      </c>
      <c r="K3906" s="26" t="s">
        <v>29288</v>
      </c>
      <c r="L3906" s="28">
        <v>814</v>
      </c>
      <c r="M3906" s="16">
        <f t="shared" si="371"/>
        <v>0.13022113022113024</v>
      </c>
      <c r="N3906" s="17">
        <v>45643</v>
      </c>
      <c r="O3906" s="18" cm="1">
        <f t="array" ref="O3906">INDEX('[1]Базовый ПЛ ООО "Финдер" янв25 '!$E$1:$E$8808,MATCH(C3906,'[1]Базовый ПЛ ООО "Финдер" янв25 '!$B$1:$B$8808,0),)</f>
        <v>920</v>
      </c>
      <c r="P3906" s="18">
        <f t="shared" si="372"/>
        <v>613.33000000000004</v>
      </c>
      <c r="Q3906" s="18">
        <f t="shared" si="373"/>
        <v>736</v>
      </c>
      <c r="R3906" s="1"/>
      <c r="S3906" s="1"/>
      <c r="T3906" s="1"/>
      <c r="U3906" s="1"/>
      <c r="V3906" s="1"/>
    </row>
    <row r="3907" spans="1:22" s="10" customFormat="1" ht="55.2" x14ac:dyDescent="0.25">
      <c r="A3907" s="11" t="s">
        <v>21357</v>
      </c>
      <c r="B3907" s="12" t="s">
        <v>8916</v>
      </c>
      <c r="C3907" s="12" t="s">
        <v>8917</v>
      </c>
      <c r="D3907" s="13" t="s">
        <v>2978</v>
      </c>
      <c r="E3907" s="12" t="s">
        <v>23666</v>
      </c>
      <c r="F3907" s="14" t="s">
        <v>11</v>
      </c>
      <c r="G3907" s="14" t="s">
        <v>11</v>
      </c>
      <c r="H3907" s="15">
        <v>1.7000000000000001E-2</v>
      </c>
      <c r="I3907" s="30">
        <v>1</v>
      </c>
      <c r="J3907" s="26" t="s">
        <v>33021</v>
      </c>
      <c r="K3907" s="26" t="s">
        <v>29287</v>
      </c>
      <c r="L3907" s="28">
        <v>814</v>
      </c>
      <c r="M3907" s="16">
        <f t="shared" si="371"/>
        <v>0.13022113022113024</v>
      </c>
      <c r="N3907" s="17">
        <v>45643</v>
      </c>
      <c r="O3907" s="18" cm="1">
        <f t="array" ref="O3907">INDEX('[1]Базовый ПЛ ООО "Финдер" янв25 '!$E$1:$E$8808,MATCH(C3907,'[1]Базовый ПЛ ООО "Финдер" янв25 '!$B$1:$B$8808,0),)</f>
        <v>920</v>
      </c>
      <c r="P3907" s="18">
        <f t="shared" si="372"/>
        <v>613.33000000000004</v>
      </c>
      <c r="Q3907" s="18">
        <f t="shared" si="373"/>
        <v>736</v>
      </c>
      <c r="R3907" s="1"/>
      <c r="S3907" s="1"/>
      <c r="T3907" s="1"/>
      <c r="U3907" s="1"/>
      <c r="V3907" s="1"/>
    </row>
    <row r="3908" spans="1:22" s="10" customFormat="1" ht="41.4" x14ac:dyDescent="0.25">
      <c r="A3908" s="11" t="s">
        <v>21357</v>
      </c>
      <c r="B3908" s="12" t="s">
        <v>8918</v>
      </c>
      <c r="C3908" s="12" t="s">
        <v>8919</v>
      </c>
      <c r="D3908" s="13" t="s">
        <v>2978</v>
      </c>
      <c r="E3908" s="12" t="s">
        <v>8920</v>
      </c>
      <c r="F3908" s="14" t="s">
        <v>2980</v>
      </c>
      <c r="G3908" s="14" t="s">
        <v>2980</v>
      </c>
      <c r="H3908" s="15">
        <v>1.7000000000000001E-2</v>
      </c>
      <c r="I3908" s="30">
        <v>1</v>
      </c>
      <c r="J3908" s="26" t="s">
        <v>33021</v>
      </c>
      <c r="K3908" s="26" t="s">
        <v>29286</v>
      </c>
      <c r="L3908" s="28">
        <v>567</v>
      </c>
      <c r="M3908" s="16">
        <f t="shared" si="371"/>
        <v>0.13051146384479728</v>
      </c>
      <c r="N3908" s="17">
        <v>45643</v>
      </c>
      <c r="O3908" s="18" cm="1">
        <f t="array" ref="O3908">INDEX('[1]Базовый ПЛ ООО "Финдер" янв25 '!$E$1:$E$8808,MATCH(C3908,'[1]Базовый ПЛ ООО "Финдер" янв25 '!$B$1:$B$8808,0),)</f>
        <v>641</v>
      </c>
      <c r="P3908" s="18">
        <f t="shared" si="372"/>
        <v>427.33</v>
      </c>
      <c r="Q3908" s="18">
        <f t="shared" si="373"/>
        <v>512.79999999999995</v>
      </c>
      <c r="R3908" s="1"/>
      <c r="S3908" s="1"/>
      <c r="T3908" s="1"/>
      <c r="U3908" s="1"/>
      <c r="V3908" s="1"/>
    </row>
    <row r="3909" spans="1:22" s="10" customFormat="1" ht="55.2" x14ac:dyDescent="0.25">
      <c r="A3909" s="11" t="s">
        <v>21357</v>
      </c>
      <c r="B3909" s="12" t="s">
        <v>8921</v>
      </c>
      <c r="C3909" s="12" t="s">
        <v>8922</v>
      </c>
      <c r="D3909" s="13" t="s">
        <v>2978</v>
      </c>
      <c r="E3909" s="12" t="s">
        <v>23667</v>
      </c>
      <c r="F3909" s="14" t="s">
        <v>11</v>
      </c>
      <c r="G3909" s="14" t="s">
        <v>11</v>
      </c>
      <c r="H3909" s="15">
        <v>1.7000000000000001E-2</v>
      </c>
      <c r="I3909" s="30">
        <v>1</v>
      </c>
      <c r="J3909" s="26" t="s">
        <v>33021</v>
      </c>
      <c r="K3909" s="26" t="s">
        <v>29285</v>
      </c>
      <c r="L3909" s="28">
        <v>567</v>
      </c>
      <c r="M3909" s="16">
        <f t="shared" si="371"/>
        <v>0.13051146384479728</v>
      </c>
      <c r="N3909" s="17">
        <v>45643</v>
      </c>
      <c r="O3909" s="18" cm="1">
        <f t="array" ref="O3909">INDEX('[1]Базовый ПЛ ООО "Финдер" янв25 '!$E$1:$E$8808,MATCH(C3909,'[1]Базовый ПЛ ООО "Финдер" янв25 '!$B$1:$B$8808,0),)</f>
        <v>641</v>
      </c>
      <c r="P3909" s="18">
        <f t="shared" si="372"/>
        <v>427.33</v>
      </c>
      <c r="Q3909" s="18">
        <f t="shared" si="373"/>
        <v>512.79999999999995</v>
      </c>
      <c r="R3909" s="1"/>
      <c r="S3909" s="1"/>
      <c r="T3909" s="1"/>
      <c r="U3909" s="1"/>
      <c r="V3909" s="1"/>
    </row>
    <row r="3910" spans="1:22" s="10" customFormat="1" ht="41.4" x14ac:dyDescent="0.25">
      <c r="A3910" s="11" t="s">
        <v>33016</v>
      </c>
      <c r="B3910" s="12" t="s">
        <v>8923</v>
      </c>
      <c r="C3910" s="12" t="s">
        <v>8924</v>
      </c>
      <c r="D3910" s="13" t="s">
        <v>2978</v>
      </c>
      <c r="E3910" s="12" t="s">
        <v>8925</v>
      </c>
      <c r="F3910" s="14" t="s">
        <v>2980</v>
      </c>
      <c r="G3910" s="14" t="s">
        <v>2980</v>
      </c>
      <c r="H3910" s="15">
        <v>1.5300000000000001E-2</v>
      </c>
      <c r="I3910" s="30">
        <v>1</v>
      </c>
      <c r="J3910" s="26" t="s">
        <v>33445</v>
      </c>
      <c r="K3910" s="26" t="s">
        <v>29284</v>
      </c>
      <c r="L3910" s="28">
        <v>646</v>
      </c>
      <c r="M3910" s="16">
        <f t="shared" si="371"/>
        <v>6.1919504643962897E-2</v>
      </c>
      <c r="N3910" s="17">
        <v>45643</v>
      </c>
      <c r="O3910" s="18" cm="1">
        <f t="array" ref="O3910">INDEX('[1]Базовый ПЛ ООО "Финдер" янв25 '!$E$1:$E$8808,MATCH(C3910,'[1]Базовый ПЛ ООО "Финдер" янв25 '!$B$1:$B$8808,0),)</f>
        <v>686</v>
      </c>
      <c r="P3910" s="18">
        <f t="shared" si="372"/>
        <v>457.33</v>
      </c>
      <c r="Q3910" s="18">
        <f t="shared" si="373"/>
        <v>548.79999999999995</v>
      </c>
      <c r="R3910" s="1"/>
      <c r="S3910" s="1"/>
      <c r="T3910" s="1"/>
      <c r="U3910" s="1"/>
      <c r="V3910" s="1"/>
    </row>
    <row r="3911" spans="1:22" s="10" customFormat="1" ht="41.4" x14ac:dyDescent="0.25">
      <c r="A3911" s="11" t="s">
        <v>21357</v>
      </c>
      <c r="B3911" s="12" t="s">
        <v>8926</v>
      </c>
      <c r="C3911" s="12" t="s">
        <v>8927</v>
      </c>
      <c r="D3911" s="13" t="s">
        <v>2978</v>
      </c>
      <c r="E3911" s="12" t="s">
        <v>23668</v>
      </c>
      <c r="F3911" s="14" t="s">
        <v>11</v>
      </c>
      <c r="G3911" s="14" t="s">
        <v>11</v>
      </c>
      <c r="H3911" s="15">
        <v>1.5300000000000001E-2</v>
      </c>
      <c r="I3911" s="30">
        <v>1</v>
      </c>
      <c r="J3911" s="26" t="s">
        <v>33021</v>
      </c>
      <c r="K3911" s="26" t="s">
        <v>29283</v>
      </c>
      <c r="L3911" s="28">
        <v>646</v>
      </c>
      <c r="M3911" s="16">
        <f t="shared" si="371"/>
        <v>6.1919504643962897E-2</v>
      </c>
      <c r="N3911" s="17">
        <v>45643</v>
      </c>
      <c r="O3911" s="18" cm="1">
        <f t="array" ref="O3911">INDEX('[1]Базовый ПЛ ООО "Финдер" янв25 '!$E$1:$E$8808,MATCH(C3911,'[1]Базовый ПЛ ООО "Финдер" янв25 '!$B$1:$B$8808,0),)</f>
        <v>686</v>
      </c>
      <c r="P3911" s="18">
        <f t="shared" si="372"/>
        <v>457.33</v>
      </c>
      <c r="Q3911" s="18">
        <f t="shared" si="373"/>
        <v>548.79999999999995</v>
      </c>
      <c r="R3911" s="1"/>
      <c r="S3911" s="1"/>
      <c r="T3911" s="1"/>
      <c r="U3911" s="1"/>
      <c r="V3911" s="1"/>
    </row>
    <row r="3912" spans="1:22" s="10" customFormat="1" ht="41.4" x14ac:dyDescent="0.25">
      <c r="A3912" s="11" t="s">
        <v>21357</v>
      </c>
      <c r="B3912" s="12" t="s">
        <v>8928</v>
      </c>
      <c r="C3912" s="12" t="s">
        <v>8929</v>
      </c>
      <c r="D3912" s="13" t="s">
        <v>2978</v>
      </c>
      <c r="E3912" s="12" t="s">
        <v>8930</v>
      </c>
      <c r="F3912" s="14" t="s">
        <v>2980</v>
      </c>
      <c r="G3912" s="14" t="s">
        <v>2980</v>
      </c>
      <c r="H3912" s="15">
        <v>1.7000000000000001E-2</v>
      </c>
      <c r="I3912" s="30">
        <v>1</v>
      </c>
      <c r="J3912" s="26" t="s">
        <v>33021</v>
      </c>
      <c r="K3912" s="26" t="s">
        <v>29282</v>
      </c>
      <c r="L3912" s="28">
        <v>656</v>
      </c>
      <c r="M3912" s="16">
        <f t="shared" si="371"/>
        <v>-4.5731707317072656E-3</v>
      </c>
      <c r="N3912" s="17">
        <v>45643</v>
      </c>
      <c r="O3912" s="18" cm="1">
        <f t="array" ref="O3912">INDEX('[1]Базовый ПЛ ООО "Финдер" янв25 '!$E$1:$E$8808,MATCH(C3912,'[1]Базовый ПЛ ООО "Финдер" янв25 '!$B$1:$B$8808,0),)</f>
        <v>653</v>
      </c>
      <c r="P3912" s="18">
        <f t="shared" si="372"/>
        <v>435.33</v>
      </c>
      <c r="Q3912" s="18">
        <f t="shared" si="373"/>
        <v>522.4</v>
      </c>
      <c r="R3912" s="1"/>
      <c r="S3912" s="1"/>
      <c r="T3912" s="1"/>
      <c r="U3912" s="1"/>
      <c r="V3912" s="1"/>
    </row>
    <row r="3913" spans="1:22" s="10" customFormat="1" ht="55.2" x14ac:dyDescent="0.25">
      <c r="A3913" s="11" t="s">
        <v>21357</v>
      </c>
      <c r="B3913" s="12" t="s">
        <v>8931</v>
      </c>
      <c r="C3913" s="12" t="s">
        <v>8932</v>
      </c>
      <c r="D3913" s="13" t="s">
        <v>2978</v>
      </c>
      <c r="E3913" s="12" t="s">
        <v>23669</v>
      </c>
      <c r="F3913" s="14" t="s">
        <v>11</v>
      </c>
      <c r="G3913" s="14" t="s">
        <v>11</v>
      </c>
      <c r="H3913" s="15">
        <v>1.7000000000000001E-2</v>
      </c>
      <c r="I3913" s="30">
        <v>1</v>
      </c>
      <c r="J3913" s="26" t="s">
        <v>33021</v>
      </c>
      <c r="K3913" s="26" t="s">
        <v>29281</v>
      </c>
      <c r="L3913" s="28">
        <v>656</v>
      </c>
      <c r="M3913" s="16">
        <f t="shared" si="371"/>
        <v>-4.5731707317072656E-3</v>
      </c>
      <c r="N3913" s="17">
        <v>45643</v>
      </c>
      <c r="O3913" s="18" cm="1">
        <f t="array" ref="O3913">INDEX('[1]Базовый ПЛ ООО "Финдер" янв25 '!$E$1:$E$8808,MATCH(C3913,'[1]Базовый ПЛ ООО "Финдер" янв25 '!$B$1:$B$8808,0),)</f>
        <v>653</v>
      </c>
      <c r="P3913" s="18">
        <f t="shared" si="372"/>
        <v>435.33</v>
      </c>
      <c r="Q3913" s="18">
        <f t="shared" si="373"/>
        <v>522.4</v>
      </c>
      <c r="R3913" s="1"/>
      <c r="S3913" s="1"/>
      <c r="T3913" s="1"/>
      <c r="U3913" s="1"/>
      <c r="V3913" s="1"/>
    </row>
    <row r="3914" spans="1:22" s="10" customFormat="1" ht="41.4" x14ac:dyDescent="0.25">
      <c r="A3914" s="11" t="s">
        <v>21357</v>
      </c>
      <c r="B3914" s="12" t="s">
        <v>8933</v>
      </c>
      <c r="C3914" s="12" t="s">
        <v>8934</v>
      </c>
      <c r="D3914" s="13" t="s">
        <v>2978</v>
      </c>
      <c r="E3914" s="12" t="s">
        <v>8935</v>
      </c>
      <c r="F3914" s="14" t="s">
        <v>2980</v>
      </c>
      <c r="G3914" s="14" t="s">
        <v>2980</v>
      </c>
      <c r="H3914" s="15">
        <v>1.7000000000000001E-2</v>
      </c>
      <c r="I3914" s="30">
        <v>1</v>
      </c>
      <c r="J3914" s="26" t="s">
        <v>33021</v>
      </c>
      <c r="K3914" s="26" t="s">
        <v>29280</v>
      </c>
      <c r="L3914" s="28">
        <v>735</v>
      </c>
      <c r="M3914" s="16">
        <f t="shared" si="371"/>
        <v>-3.8095238095238071E-2</v>
      </c>
      <c r="N3914" s="17">
        <v>45643</v>
      </c>
      <c r="O3914" s="18" cm="1">
        <f t="array" ref="O3914">INDEX('[1]Базовый ПЛ ООО "Финдер" янв25 '!$E$1:$E$8808,MATCH(C3914,'[1]Базовый ПЛ ООО "Финдер" янв25 '!$B$1:$B$8808,0),)</f>
        <v>707</v>
      </c>
      <c r="P3914" s="18">
        <f t="shared" si="372"/>
        <v>471.33</v>
      </c>
      <c r="Q3914" s="18">
        <f t="shared" si="373"/>
        <v>565.6</v>
      </c>
      <c r="R3914" s="1"/>
      <c r="S3914" s="1"/>
      <c r="T3914" s="1"/>
      <c r="U3914" s="1"/>
      <c r="V3914" s="1"/>
    </row>
    <row r="3915" spans="1:22" s="10" customFormat="1" ht="41.4" x14ac:dyDescent="0.25">
      <c r="A3915" s="11" t="s">
        <v>21357</v>
      </c>
      <c r="B3915" s="12" t="s">
        <v>8936</v>
      </c>
      <c r="C3915" s="12" t="s">
        <v>8937</v>
      </c>
      <c r="D3915" s="13" t="s">
        <v>2978</v>
      </c>
      <c r="E3915" s="12" t="s">
        <v>23670</v>
      </c>
      <c r="F3915" s="14" t="s">
        <v>11</v>
      </c>
      <c r="G3915" s="14" t="s">
        <v>11</v>
      </c>
      <c r="H3915" s="15">
        <v>1.7000000000000001E-2</v>
      </c>
      <c r="I3915" s="30">
        <v>1</v>
      </c>
      <c r="J3915" s="26" t="s">
        <v>33021</v>
      </c>
      <c r="K3915" s="26" t="s">
        <v>29279</v>
      </c>
      <c r="L3915" s="28">
        <v>735</v>
      </c>
      <c r="M3915" s="16">
        <f t="shared" si="371"/>
        <v>-3.8095238095238071E-2</v>
      </c>
      <c r="N3915" s="17">
        <v>45643</v>
      </c>
      <c r="O3915" s="18" cm="1">
        <f t="array" ref="O3915">INDEX('[1]Базовый ПЛ ООО "Финдер" янв25 '!$E$1:$E$8808,MATCH(C3915,'[1]Базовый ПЛ ООО "Финдер" янв25 '!$B$1:$B$8808,0),)</f>
        <v>707</v>
      </c>
      <c r="P3915" s="18">
        <f t="shared" si="372"/>
        <v>471.33</v>
      </c>
      <c r="Q3915" s="18">
        <f t="shared" si="373"/>
        <v>565.6</v>
      </c>
      <c r="R3915" s="1"/>
      <c r="S3915" s="1"/>
      <c r="T3915" s="1"/>
      <c r="U3915" s="1"/>
      <c r="V3915" s="1"/>
    </row>
    <row r="3916" spans="1:22" s="10" customFormat="1" ht="55.2" x14ac:dyDescent="0.25">
      <c r="A3916" s="11" t="s">
        <v>21357</v>
      </c>
      <c r="B3916" s="12" t="s">
        <v>8938</v>
      </c>
      <c r="C3916" s="12" t="s">
        <v>8939</v>
      </c>
      <c r="D3916" s="13" t="s">
        <v>2978</v>
      </c>
      <c r="E3916" s="12" t="s">
        <v>8940</v>
      </c>
      <c r="F3916" s="14" t="s">
        <v>2980</v>
      </c>
      <c r="G3916" s="14" t="s">
        <v>2980</v>
      </c>
      <c r="H3916" s="15">
        <v>1.7000000000000001E-2</v>
      </c>
      <c r="I3916" s="30">
        <v>1</v>
      </c>
      <c r="J3916" s="26" t="s">
        <v>33021</v>
      </c>
      <c r="K3916" s="26" t="s">
        <v>29278</v>
      </c>
      <c r="L3916" s="28">
        <v>656</v>
      </c>
      <c r="M3916" s="16">
        <f t="shared" si="371"/>
        <v>-4.5731707317072656E-3</v>
      </c>
      <c r="N3916" s="17">
        <v>45643</v>
      </c>
      <c r="O3916" s="18" cm="1">
        <f t="array" ref="O3916">INDEX('[1]Базовый ПЛ ООО "Финдер" янв25 '!$E$1:$E$8808,MATCH(C3916,'[1]Базовый ПЛ ООО "Финдер" янв25 '!$B$1:$B$8808,0),)</f>
        <v>653</v>
      </c>
      <c r="P3916" s="18">
        <f t="shared" si="372"/>
        <v>435.33</v>
      </c>
      <c r="Q3916" s="18">
        <f t="shared" si="373"/>
        <v>522.4</v>
      </c>
      <c r="R3916" s="1"/>
      <c r="S3916" s="1"/>
      <c r="T3916" s="1"/>
      <c r="U3916" s="1"/>
      <c r="V3916" s="1"/>
    </row>
    <row r="3917" spans="1:22" s="10" customFormat="1" ht="55.2" x14ac:dyDescent="0.25">
      <c r="A3917" s="11" t="s">
        <v>21357</v>
      </c>
      <c r="B3917" s="12" t="s">
        <v>8941</v>
      </c>
      <c r="C3917" s="12" t="s">
        <v>8942</v>
      </c>
      <c r="D3917" s="13" t="s">
        <v>2978</v>
      </c>
      <c r="E3917" s="12" t="s">
        <v>23671</v>
      </c>
      <c r="F3917" s="14" t="s">
        <v>11</v>
      </c>
      <c r="G3917" s="14" t="s">
        <v>11</v>
      </c>
      <c r="H3917" s="15">
        <v>1.7000000000000001E-2</v>
      </c>
      <c r="I3917" s="30">
        <v>1</v>
      </c>
      <c r="J3917" s="26" t="s">
        <v>33021</v>
      </c>
      <c r="K3917" s="26" t="s">
        <v>29277</v>
      </c>
      <c r="L3917" s="28">
        <v>656</v>
      </c>
      <c r="M3917" s="16">
        <f t="shared" si="371"/>
        <v>-4.5731707317072656E-3</v>
      </c>
      <c r="N3917" s="17">
        <v>45643</v>
      </c>
      <c r="O3917" s="18" cm="1">
        <f t="array" ref="O3917">INDEX('[1]Базовый ПЛ ООО "Финдер" янв25 '!$E$1:$E$8808,MATCH(C3917,'[1]Базовый ПЛ ООО "Финдер" янв25 '!$B$1:$B$8808,0),)</f>
        <v>653</v>
      </c>
      <c r="P3917" s="18">
        <f t="shared" si="372"/>
        <v>435.33</v>
      </c>
      <c r="Q3917" s="18">
        <f t="shared" si="373"/>
        <v>522.4</v>
      </c>
      <c r="R3917" s="1"/>
      <c r="S3917" s="1"/>
      <c r="T3917" s="1"/>
      <c r="U3917" s="1"/>
      <c r="V3917" s="1"/>
    </row>
    <row r="3918" spans="1:22" s="10" customFormat="1" ht="41.4" x14ac:dyDescent="0.25">
      <c r="A3918" s="11" t="s">
        <v>21357</v>
      </c>
      <c r="B3918" s="12" t="s">
        <v>8943</v>
      </c>
      <c r="C3918" s="12" t="s">
        <v>8944</v>
      </c>
      <c r="D3918" s="13" t="s">
        <v>2978</v>
      </c>
      <c r="E3918" s="12" t="s">
        <v>8945</v>
      </c>
      <c r="F3918" s="14" t="s">
        <v>2980</v>
      </c>
      <c r="G3918" s="14" t="s">
        <v>2980</v>
      </c>
      <c r="H3918" s="15">
        <v>1.7000000000000001E-2</v>
      </c>
      <c r="I3918" s="30">
        <v>1</v>
      </c>
      <c r="J3918" s="26" t="s">
        <v>33021</v>
      </c>
      <c r="K3918" s="26" t="s">
        <v>29276</v>
      </c>
      <c r="L3918" s="28">
        <v>735</v>
      </c>
      <c r="M3918" s="16">
        <f t="shared" si="371"/>
        <v>-3.8095238095238071E-2</v>
      </c>
      <c r="N3918" s="17">
        <v>45643</v>
      </c>
      <c r="O3918" s="18" cm="1">
        <f t="array" ref="O3918">INDEX('[1]Базовый ПЛ ООО "Финдер" янв25 '!$E$1:$E$8808,MATCH(C3918,'[1]Базовый ПЛ ООО "Финдер" янв25 '!$B$1:$B$8808,0),)</f>
        <v>707</v>
      </c>
      <c r="P3918" s="18">
        <f t="shared" si="372"/>
        <v>471.33</v>
      </c>
      <c r="Q3918" s="18">
        <f t="shared" si="373"/>
        <v>565.6</v>
      </c>
      <c r="R3918" s="1"/>
      <c r="S3918" s="1"/>
      <c r="T3918" s="1"/>
      <c r="U3918" s="1"/>
      <c r="V3918" s="1"/>
    </row>
    <row r="3919" spans="1:22" s="10" customFormat="1" ht="41.4" x14ac:dyDescent="0.25">
      <c r="A3919" s="11" t="s">
        <v>21357</v>
      </c>
      <c r="B3919" s="12" t="s">
        <v>8946</v>
      </c>
      <c r="C3919" s="12" t="s">
        <v>8947</v>
      </c>
      <c r="D3919" s="13" t="s">
        <v>2978</v>
      </c>
      <c r="E3919" s="12" t="s">
        <v>23672</v>
      </c>
      <c r="F3919" s="14" t="s">
        <v>11</v>
      </c>
      <c r="G3919" s="14" t="s">
        <v>11</v>
      </c>
      <c r="H3919" s="15">
        <v>1.7000000000000001E-2</v>
      </c>
      <c r="I3919" s="30">
        <v>1</v>
      </c>
      <c r="J3919" s="26" t="s">
        <v>33021</v>
      </c>
      <c r="K3919" s="26" t="s">
        <v>29275</v>
      </c>
      <c r="L3919" s="28">
        <v>735</v>
      </c>
      <c r="M3919" s="16">
        <f t="shared" si="371"/>
        <v>-3.8095238095238071E-2</v>
      </c>
      <c r="N3919" s="17">
        <v>45643</v>
      </c>
      <c r="O3919" s="18" cm="1">
        <f t="array" ref="O3919">INDEX('[1]Базовый ПЛ ООО "Финдер" янв25 '!$E$1:$E$8808,MATCH(C3919,'[1]Базовый ПЛ ООО "Финдер" янв25 '!$B$1:$B$8808,0),)</f>
        <v>707</v>
      </c>
      <c r="P3919" s="18">
        <f t="shared" si="372"/>
        <v>471.33</v>
      </c>
      <c r="Q3919" s="18">
        <f t="shared" si="373"/>
        <v>565.6</v>
      </c>
      <c r="R3919" s="1"/>
      <c r="S3919" s="1"/>
      <c r="T3919" s="1"/>
      <c r="U3919" s="1"/>
      <c r="V3919" s="1"/>
    </row>
    <row r="3920" spans="1:22" s="10" customFormat="1" ht="41.4" x14ac:dyDescent="0.25">
      <c r="A3920" s="11" t="s">
        <v>33016</v>
      </c>
      <c r="B3920" s="12" t="s">
        <v>8948</v>
      </c>
      <c r="C3920" s="12" t="s">
        <v>8949</v>
      </c>
      <c r="D3920" s="13" t="s">
        <v>2978</v>
      </c>
      <c r="E3920" s="12" t="s">
        <v>8950</v>
      </c>
      <c r="F3920" s="14" t="s">
        <v>2980</v>
      </c>
      <c r="G3920" s="14" t="s">
        <v>2980</v>
      </c>
      <c r="H3920" s="15">
        <v>1.6800000000000002E-2</v>
      </c>
      <c r="I3920" s="30">
        <v>1</v>
      </c>
      <c r="J3920" s="26" t="s">
        <v>33486</v>
      </c>
      <c r="K3920" s="26" t="s">
        <v>29274</v>
      </c>
      <c r="L3920" s="28">
        <v>429</v>
      </c>
      <c r="M3920" s="16">
        <f t="shared" si="371"/>
        <v>0.13053613053613056</v>
      </c>
      <c r="N3920" s="17">
        <v>45643</v>
      </c>
      <c r="O3920" s="18" cm="1">
        <f t="array" ref="O3920">INDEX('[1]Базовый ПЛ ООО "Финдер" янв25 '!$E$1:$E$8808,MATCH(C3920,'[1]Базовый ПЛ ООО "Финдер" янв25 '!$B$1:$B$8808,0),)</f>
        <v>485</v>
      </c>
      <c r="P3920" s="18">
        <f t="shared" si="372"/>
        <v>323.33</v>
      </c>
      <c r="Q3920" s="18">
        <f t="shared" si="373"/>
        <v>388</v>
      </c>
      <c r="R3920" s="1"/>
      <c r="S3920" s="1"/>
      <c r="T3920" s="1"/>
      <c r="U3920" s="1"/>
      <c r="V3920" s="1"/>
    </row>
    <row r="3921" spans="1:22" s="10" customFormat="1" ht="55.2" x14ac:dyDescent="0.25">
      <c r="A3921" s="11" t="s">
        <v>21357</v>
      </c>
      <c r="B3921" s="12" t="s">
        <v>8951</v>
      </c>
      <c r="C3921" s="12" t="s">
        <v>8952</v>
      </c>
      <c r="D3921" s="13" t="s">
        <v>2978</v>
      </c>
      <c r="E3921" s="12" t="s">
        <v>23673</v>
      </c>
      <c r="F3921" s="14" t="s">
        <v>11</v>
      </c>
      <c r="G3921" s="14" t="s">
        <v>11</v>
      </c>
      <c r="H3921" s="15">
        <v>1.6800000000000002E-2</v>
      </c>
      <c r="I3921" s="30">
        <v>1</v>
      </c>
      <c r="J3921" s="26" t="s">
        <v>33021</v>
      </c>
      <c r="K3921" s="26" t="s">
        <v>29273</v>
      </c>
      <c r="L3921" s="28">
        <v>429</v>
      </c>
      <c r="M3921" s="16">
        <f t="shared" si="371"/>
        <v>0.13053613053613056</v>
      </c>
      <c r="N3921" s="17">
        <v>45643</v>
      </c>
      <c r="O3921" s="18" cm="1">
        <f t="array" ref="O3921">INDEX('[1]Базовый ПЛ ООО "Финдер" янв25 '!$E$1:$E$8808,MATCH(C3921,'[1]Базовый ПЛ ООО "Финдер" янв25 '!$B$1:$B$8808,0),)</f>
        <v>485</v>
      </c>
      <c r="P3921" s="18">
        <f t="shared" si="372"/>
        <v>323.33</v>
      </c>
      <c r="Q3921" s="18">
        <f t="shared" si="373"/>
        <v>388</v>
      </c>
      <c r="R3921" s="1"/>
      <c r="S3921" s="1"/>
      <c r="T3921" s="1"/>
      <c r="U3921" s="1"/>
      <c r="V3921" s="1"/>
    </row>
    <row r="3922" spans="1:22" s="10" customFormat="1" ht="41.4" x14ac:dyDescent="0.25">
      <c r="A3922" s="11" t="s">
        <v>33016</v>
      </c>
      <c r="B3922" s="12" t="s">
        <v>8953</v>
      </c>
      <c r="C3922" s="12" t="s">
        <v>8954</v>
      </c>
      <c r="D3922" s="13" t="s">
        <v>2978</v>
      </c>
      <c r="E3922" s="12" t="s">
        <v>8955</v>
      </c>
      <c r="F3922" s="14" t="s">
        <v>2980</v>
      </c>
      <c r="G3922" s="14" t="s">
        <v>2980</v>
      </c>
      <c r="H3922" s="15">
        <v>1.67E-2</v>
      </c>
      <c r="I3922" s="30">
        <v>1</v>
      </c>
      <c r="J3922" s="26" t="s">
        <v>33445</v>
      </c>
      <c r="K3922" s="26" t="s">
        <v>29272</v>
      </c>
      <c r="L3922" s="28">
        <v>509</v>
      </c>
      <c r="M3922" s="16">
        <f t="shared" ref="M3922:M3953" si="374">O3922/L3922-1</f>
        <v>5.1080550098231869E-2</v>
      </c>
      <c r="N3922" s="17">
        <v>45643</v>
      </c>
      <c r="O3922" s="18" cm="1">
        <f t="array" ref="O3922">INDEX('[1]Базовый ПЛ ООО "Финдер" янв25 '!$E$1:$E$8808,MATCH(C3922,'[1]Базовый ПЛ ООО "Финдер" янв25 '!$B$1:$B$8808,0),)</f>
        <v>535</v>
      </c>
      <c r="P3922" s="18">
        <f t="shared" si="372"/>
        <v>356.67</v>
      </c>
      <c r="Q3922" s="18">
        <f t="shared" si="373"/>
        <v>428</v>
      </c>
      <c r="R3922" s="1"/>
      <c r="S3922" s="1"/>
      <c r="T3922" s="1"/>
      <c r="U3922" s="1"/>
      <c r="V3922" s="1"/>
    </row>
    <row r="3923" spans="1:22" s="10" customFormat="1" ht="41.4" x14ac:dyDescent="0.25">
      <c r="A3923" s="11" t="s">
        <v>21357</v>
      </c>
      <c r="B3923" s="12" t="s">
        <v>8956</v>
      </c>
      <c r="C3923" s="12" t="s">
        <v>8957</v>
      </c>
      <c r="D3923" s="13" t="s">
        <v>2978</v>
      </c>
      <c r="E3923" s="12" t="s">
        <v>23674</v>
      </c>
      <c r="F3923" s="14" t="s">
        <v>11</v>
      </c>
      <c r="G3923" s="14" t="s">
        <v>11</v>
      </c>
      <c r="H3923" s="15">
        <v>1.67E-2</v>
      </c>
      <c r="I3923" s="30">
        <v>1</v>
      </c>
      <c r="J3923" s="26" t="s">
        <v>33021</v>
      </c>
      <c r="K3923" s="26" t="s">
        <v>29271</v>
      </c>
      <c r="L3923" s="28">
        <v>509</v>
      </c>
      <c r="M3923" s="16">
        <f t="shared" si="374"/>
        <v>5.1080550098231869E-2</v>
      </c>
      <c r="N3923" s="17">
        <v>45643</v>
      </c>
      <c r="O3923" s="18" cm="1">
        <f t="array" ref="O3923">INDEX('[1]Базовый ПЛ ООО "Финдер" янв25 '!$E$1:$E$8808,MATCH(C3923,'[1]Базовый ПЛ ООО "Финдер" янв25 '!$B$1:$B$8808,0),)</f>
        <v>535</v>
      </c>
      <c r="P3923" s="18">
        <f t="shared" si="372"/>
        <v>356.67</v>
      </c>
      <c r="Q3923" s="18">
        <f t="shared" si="373"/>
        <v>428</v>
      </c>
      <c r="R3923" s="1"/>
      <c r="S3923" s="1"/>
      <c r="T3923" s="1"/>
      <c r="U3923" s="1"/>
      <c r="V3923" s="1"/>
    </row>
    <row r="3924" spans="1:22" s="10" customFormat="1" ht="55.2" x14ac:dyDescent="0.25">
      <c r="A3924" s="11" t="s">
        <v>21357</v>
      </c>
      <c r="B3924" s="12" t="s">
        <v>8958</v>
      </c>
      <c r="C3924" s="12" t="s">
        <v>8959</v>
      </c>
      <c r="D3924" s="13" t="s">
        <v>2978</v>
      </c>
      <c r="E3924" s="12" t="s">
        <v>8960</v>
      </c>
      <c r="F3924" s="14" t="s">
        <v>2980</v>
      </c>
      <c r="G3924" s="14" t="s">
        <v>2980</v>
      </c>
      <c r="H3924" s="15">
        <v>1.89E-2</v>
      </c>
      <c r="I3924" s="30">
        <v>1</v>
      </c>
      <c r="J3924" s="26" t="s">
        <v>33021</v>
      </c>
      <c r="K3924" s="26" t="s">
        <v>29270</v>
      </c>
      <c r="L3924" s="28">
        <v>679</v>
      </c>
      <c r="M3924" s="16">
        <f t="shared" si="374"/>
        <v>0.13107511045655373</v>
      </c>
      <c r="N3924" s="17">
        <v>45643</v>
      </c>
      <c r="O3924" s="18" cm="1">
        <f t="array" ref="O3924">INDEX('[1]Базовый ПЛ ООО "Финдер" янв25 '!$E$1:$E$8808,MATCH(C3924,'[1]Базовый ПЛ ООО "Финдер" янв25 '!$B$1:$B$8808,0),)</f>
        <v>768</v>
      </c>
      <c r="P3924" s="18">
        <f t="shared" si="372"/>
        <v>512</v>
      </c>
      <c r="Q3924" s="18">
        <f t="shared" si="373"/>
        <v>614.4</v>
      </c>
      <c r="R3924" s="1"/>
      <c r="S3924" s="1"/>
      <c r="T3924" s="1"/>
      <c r="U3924" s="1"/>
      <c r="V3924" s="1"/>
    </row>
    <row r="3925" spans="1:22" s="10" customFormat="1" ht="55.2" x14ac:dyDescent="0.25">
      <c r="A3925" s="11" t="s">
        <v>21357</v>
      </c>
      <c r="B3925" s="12" t="s">
        <v>8961</v>
      </c>
      <c r="C3925" s="12" t="s">
        <v>8962</v>
      </c>
      <c r="D3925" s="13" t="s">
        <v>2978</v>
      </c>
      <c r="E3925" s="12" t="s">
        <v>23675</v>
      </c>
      <c r="F3925" s="14" t="s">
        <v>11</v>
      </c>
      <c r="G3925" s="14" t="s">
        <v>11</v>
      </c>
      <c r="H3925" s="15">
        <v>1.89E-2</v>
      </c>
      <c r="I3925" s="30">
        <v>1</v>
      </c>
      <c r="J3925" s="26" t="s">
        <v>33021</v>
      </c>
      <c r="K3925" s="26" t="s">
        <v>29269</v>
      </c>
      <c r="L3925" s="28">
        <v>679</v>
      </c>
      <c r="M3925" s="16">
        <f t="shared" si="374"/>
        <v>0.13107511045655373</v>
      </c>
      <c r="N3925" s="17">
        <v>45643</v>
      </c>
      <c r="O3925" s="18" cm="1">
        <f t="array" ref="O3925">INDEX('[1]Базовый ПЛ ООО "Финдер" янв25 '!$E$1:$E$8808,MATCH(C3925,'[1]Базовый ПЛ ООО "Финдер" янв25 '!$B$1:$B$8808,0),)</f>
        <v>768</v>
      </c>
      <c r="P3925" s="18">
        <f t="shared" si="372"/>
        <v>512</v>
      </c>
      <c r="Q3925" s="18">
        <f t="shared" si="373"/>
        <v>614.4</v>
      </c>
      <c r="R3925" s="1"/>
      <c r="S3925" s="1"/>
      <c r="T3925" s="1"/>
      <c r="U3925" s="1"/>
      <c r="V3925" s="1"/>
    </row>
    <row r="3926" spans="1:22" s="10" customFormat="1" ht="41.4" x14ac:dyDescent="0.25">
      <c r="A3926" s="11" t="s">
        <v>33016</v>
      </c>
      <c r="B3926" s="12" t="s">
        <v>8963</v>
      </c>
      <c r="C3926" s="12" t="s">
        <v>8964</v>
      </c>
      <c r="D3926" s="13" t="s">
        <v>2978</v>
      </c>
      <c r="E3926" s="12" t="s">
        <v>8965</v>
      </c>
      <c r="F3926" s="14" t="s">
        <v>2980</v>
      </c>
      <c r="G3926" s="14" t="s">
        <v>2980</v>
      </c>
      <c r="H3926" s="15">
        <v>1.67E-2</v>
      </c>
      <c r="I3926" s="30">
        <v>1</v>
      </c>
      <c r="J3926" s="26" t="s">
        <v>33445</v>
      </c>
      <c r="K3926" s="26" t="s">
        <v>29268</v>
      </c>
      <c r="L3926" s="28">
        <v>429</v>
      </c>
      <c r="M3926" s="16">
        <f t="shared" si="374"/>
        <v>0.13053613053613056</v>
      </c>
      <c r="N3926" s="17">
        <v>45643</v>
      </c>
      <c r="O3926" s="18" cm="1">
        <f t="array" ref="O3926">INDEX('[1]Базовый ПЛ ООО "Финдер" янв25 '!$E$1:$E$8808,MATCH(C3926,'[1]Базовый ПЛ ООО "Финдер" янв25 '!$B$1:$B$8808,0),)</f>
        <v>485</v>
      </c>
      <c r="P3926" s="18">
        <f t="shared" si="372"/>
        <v>323.33</v>
      </c>
      <c r="Q3926" s="18">
        <f t="shared" si="373"/>
        <v>388</v>
      </c>
      <c r="R3926" s="1"/>
      <c r="S3926" s="1"/>
      <c r="T3926" s="1"/>
      <c r="U3926" s="1"/>
      <c r="V3926" s="1"/>
    </row>
    <row r="3927" spans="1:22" s="10" customFormat="1" ht="55.2" x14ac:dyDescent="0.25">
      <c r="A3927" s="11" t="s">
        <v>21357</v>
      </c>
      <c r="B3927" s="12" t="s">
        <v>8966</v>
      </c>
      <c r="C3927" s="12" t="s">
        <v>8967</v>
      </c>
      <c r="D3927" s="13" t="s">
        <v>2978</v>
      </c>
      <c r="E3927" s="12" t="s">
        <v>23676</v>
      </c>
      <c r="F3927" s="14" t="s">
        <v>11</v>
      </c>
      <c r="G3927" s="14" t="s">
        <v>11</v>
      </c>
      <c r="H3927" s="15">
        <v>1.67E-2</v>
      </c>
      <c r="I3927" s="30">
        <v>1</v>
      </c>
      <c r="J3927" s="26" t="s">
        <v>33021</v>
      </c>
      <c r="K3927" s="26" t="s">
        <v>29267</v>
      </c>
      <c r="L3927" s="28">
        <v>429</v>
      </c>
      <c r="M3927" s="16">
        <f t="shared" si="374"/>
        <v>0.13053613053613056</v>
      </c>
      <c r="N3927" s="17">
        <v>45643</v>
      </c>
      <c r="O3927" s="18" cm="1">
        <f t="array" ref="O3927">INDEX('[1]Базовый ПЛ ООО "Финдер" янв25 '!$E$1:$E$8808,MATCH(C3927,'[1]Базовый ПЛ ООО "Финдер" янв25 '!$B$1:$B$8808,0),)</f>
        <v>485</v>
      </c>
      <c r="P3927" s="18">
        <f t="shared" si="372"/>
        <v>323.33</v>
      </c>
      <c r="Q3927" s="18">
        <f t="shared" si="373"/>
        <v>388</v>
      </c>
      <c r="R3927" s="1"/>
      <c r="S3927" s="1"/>
      <c r="T3927" s="1"/>
      <c r="U3927" s="1"/>
      <c r="V3927" s="1"/>
    </row>
    <row r="3928" spans="1:22" s="10" customFormat="1" ht="41.4" x14ac:dyDescent="0.25">
      <c r="A3928" s="11" t="s">
        <v>33016</v>
      </c>
      <c r="B3928" s="12" t="s">
        <v>8968</v>
      </c>
      <c r="C3928" s="12" t="s">
        <v>8969</v>
      </c>
      <c r="D3928" s="13" t="s">
        <v>2978</v>
      </c>
      <c r="E3928" s="12" t="s">
        <v>8970</v>
      </c>
      <c r="F3928" s="14" t="s">
        <v>2980</v>
      </c>
      <c r="G3928" s="14" t="s">
        <v>2980</v>
      </c>
      <c r="H3928" s="15">
        <v>1.67E-2</v>
      </c>
      <c r="I3928" s="30">
        <v>1</v>
      </c>
      <c r="J3928" s="26" t="s">
        <v>33445</v>
      </c>
      <c r="K3928" s="26" t="s">
        <v>29266</v>
      </c>
      <c r="L3928" s="28">
        <v>509</v>
      </c>
      <c r="M3928" s="16">
        <f t="shared" si="374"/>
        <v>5.1080550098231869E-2</v>
      </c>
      <c r="N3928" s="17">
        <v>45643</v>
      </c>
      <c r="O3928" s="18" cm="1">
        <f t="array" ref="O3928">INDEX('[1]Базовый ПЛ ООО "Финдер" янв25 '!$E$1:$E$8808,MATCH(C3928,'[1]Базовый ПЛ ООО "Финдер" янв25 '!$B$1:$B$8808,0),)</f>
        <v>535</v>
      </c>
      <c r="P3928" s="18">
        <f t="shared" si="372"/>
        <v>356.67</v>
      </c>
      <c r="Q3928" s="18">
        <f t="shared" si="373"/>
        <v>428</v>
      </c>
      <c r="R3928" s="1"/>
      <c r="S3928" s="1"/>
      <c r="T3928" s="1"/>
      <c r="U3928" s="1"/>
      <c r="V3928" s="1"/>
    </row>
    <row r="3929" spans="1:22" s="10" customFormat="1" ht="41.4" x14ac:dyDescent="0.25">
      <c r="A3929" s="11" t="s">
        <v>21357</v>
      </c>
      <c r="B3929" s="12" t="s">
        <v>8971</v>
      </c>
      <c r="C3929" s="12" t="s">
        <v>8972</v>
      </c>
      <c r="D3929" s="13" t="s">
        <v>2978</v>
      </c>
      <c r="E3929" s="12" t="s">
        <v>23677</v>
      </c>
      <c r="F3929" s="14" t="s">
        <v>11</v>
      </c>
      <c r="G3929" s="14" t="s">
        <v>11</v>
      </c>
      <c r="H3929" s="15">
        <v>1.67E-2</v>
      </c>
      <c r="I3929" s="30">
        <v>1</v>
      </c>
      <c r="J3929" s="26" t="s">
        <v>33021</v>
      </c>
      <c r="K3929" s="26" t="s">
        <v>29265</v>
      </c>
      <c r="L3929" s="28">
        <v>509</v>
      </c>
      <c r="M3929" s="16">
        <f t="shared" si="374"/>
        <v>5.1080550098231869E-2</v>
      </c>
      <c r="N3929" s="17">
        <v>45643</v>
      </c>
      <c r="O3929" s="18" cm="1">
        <f t="array" ref="O3929">INDEX('[1]Базовый ПЛ ООО "Финдер" янв25 '!$E$1:$E$8808,MATCH(C3929,'[1]Базовый ПЛ ООО "Финдер" янв25 '!$B$1:$B$8808,0),)</f>
        <v>535</v>
      </c>
      <c r="P3929" s="18">
        <f t="shared" si="372"/>
        <v>356.67</v>
      </c>
      <c r="Q3929" s="18">
        <f t="shared" si="373"/>
        <v>428</v>
      </c>
      <c r="R3929" s="1"/>
      <c r="S3929" s="1"/>
      <c r="T3929" s="1"/>
      <c r="U3929" s="1"/>
      <c r="V3929" s="1"/>
    </row>
    <row r="3930" spans="1:22" s="10" customFormat="1" ht="55.2" x14ac:dyDescent="0.25">
      <c r="A3930" s="11" t="s">
        <v>21357</v>
      </c>
      <c r="B3930" s="12" t="s">
        <v>8973</v>
      </c>
      <c r="C3930" s="12" t="s">
        <v>8974</v>
      </c>
      <c r="D3930" s="13" t="s">
        <v>2978</v>
      </c>
      <c r="E3930" s="12" t="s">
        <v>8975</v>
      </c>
      <c r="F3930" s="14" t="s">
        <v>2980</v>
      </c>
      <c r="G3930" s="14" t="s">
        <v>2980</v>
      </c>
      <c r="H3930" s="15">
        <v>1.67E-2</v>
      </c>
      <c r="I3930" s="30">
        <v>1</v>
      </c>
      <c r="J3930" s="26" t="s">
        <v>33021</v>
      </c>
      <c r="K3930" s="26" t="s">
        <v>29264</v>
      </c>
      <c r="L3930" s="28">
        <v>679</v>
      </c>
      <c r="M3930" s="16">
        <f t="shared" si="374"/>
        <v>0.13107511045655373</v>
      </c>
      <c r="N3930" s="17">
        <v>45643</v>
      </c>
      <c r="O3930" s="18" cm="1">
        <f t="array" ref="O3930">INDEX('[1]Базовый ПЛ ООО "Финдер" янв25 '!$E$1:$E$8808,MATCH(C3930,'[1]Базовый ПЛ ООО "Финдер" янв25 '!$B$1:$B$8808,0),)</f>
        <v>768</v>
      </c>
      <c r="P3930" s="18">
        <f t="shared" si="372"/>
        <v>512</v>
      </c>
      <c r="Q3930" s="18">
        <f t="shared" si="373"/>
        <v>614.4</v>
      </c>
      <c r="R3930" s="1"/>
      <c r="S3930" s="1"/>
      <c r="T3930" s="1"/>
      <c r="U3930" s="1"/>
      <c r="V3930" s="1"/>
    </row>
    <row r="3931" spans="1:22" s="10" customFormat="1" ht="55.2" x14ac:dyDescent="0.25">
      <c r="A3931" s="11" t="s">
        <v>21357</v>
      </c>
      <c r="B3931" s="12" t="s">
        <v>8976</v>
      </c>
      <c r="C3931" s="12" t="s">
        <v>8977</v>
      </c>
      <c r="D3931" s="13" t="s">
        <v>2978</v>
      </c>
      <c r="E3931" s="12" t="s">
        <v>23678</v>
      </c>
      <c r="F3931" s="14" t="s">
        <v>11</v>
      </c>
      <c r="G3931" s="14" t="s">
        <v>11</v>
      </c>
      <c r="H3931" s="15">
        <v>1.67E-2</v>
      </c>
      <c r="I3931" s="30">
        <v>1</v>
      </c>
      <c r="J3931" s="26" t="s">
        <v>33021</v>
      </c>
      <c r="K3931" s="26" t="s">
        <v>29263</v>
      </c>
      <c r="L3931" s="28">
        <v>679</v>
      </c>
      <c r="M3931" s="16">
        <f t="shared" si="374"/>
        <v>0.13107511045655373</v>
      </c>
      <c r="N3931" s="17">
        <v>45643</v>
      </c>
      <c r="O3931" s="18" cm="1">
        <f t="array" ref="O3931">INDEX('[1]Базовый ПЛ ООО "Финдер" янв25 '!$E$1:$E$8808,MATCH(C3931,'[1]Базовый ПЛ ООО "Финдер" янв25 '!$B$1:$B$8808,0),)</f>
        <v>768</v>
      </c>
      <c r="P3931" s="18">
        <f t="shared" si="372"/>
        <v>512</v>
      </c>
      <c r="Q3931" s="18">
        <f t="shared" si="373"/>
        <v>614.4</v>
      </c>
      <c r="R3931" s="1"/>
      <c r="S3931" s="1"/>
      <c r="T3931" s="1"/>
      <c r="U3931" s="1"/>
      <c r="V3931" s="1"/>
    </row>
    <row r="3932" spans="1:22" s="10" customFormat="1" ht="41.4" x14ac:dyDescent="0.25">
      <c r="A3932" s="11" t="s">
        <v>33016</v>
      </c>
      <c r="B3932" s="12" t="s">
        <v>8978</v>
      </c>
      <c r="C3932" s="12" t="s">
        <v>8979</v>
      </c>
      <c r="D3932" s="13" t="s">
        <v>2978</v>
      </c>
      <c r="E3932" s="12" t="s">
        <v>8980</v>
      </c>
      <c r="F3932" s="14" t="s">
        <v>2980</v>
      </c>
      <c r="G3932" s="14" t="s">
        <v>2980</v>
      </c>
      <c r="H3932" s="15">
        <v>1.67E-2</v>
      </c>
      <c r="I3932" s="30">
        <v>1</v>
      </c>
      <c r="J3932" s="26" t="s">
        <v>33445</v>
      </c>
      <c r="K3932" s="26" t="s">
        <v>29262</v>
      </c>
      <c r="L3932" s="28">
        <v>519</v>
      </c>
      <c r="M3932" s="16">
        <f t="shared" si="374"/>
        <v>-3.8535645472061675E-2</v>
      </c>
      <c r="N3932" s="17">
        <v>45643</v>
      </c>
      <c r="O3932" s="18" cm="1">
        <f t="array" ref="O3932">INDEX('[1]Базовый ПЛ ООО "Финдер" янв25 '!$E$1:$E$8808,MATCH(C3932,'[1]Базовый ПЛ ООО "Финдер" янв25 '!$B$1:$B$8808,0),)</f>
        <v>499</v>
      </c>
      <c r="P3932" s="18">
        <f t="shared" si="372"/>
        <v>332.67</v>
      </c>
      <c r="Q3932" s="18">
        <f t="shared" si="373"/>
        <v>399.2</v>
      </c>
      <c r="R3932" s="1"/>
      <c r="S3932" s="1"/>
      <c r="T3932" s="1"/>
      <c r="U3932" s="1"/>
      <c r="V3932" s="1"/>
    </row>
    <row r="3933" spans="1:22" s="10" customFormat="1" ht="55.2" x14ac:dyDescent="0.25">
      <c r="A3933" s="11" t="s">
        <v>21357</v>
      </c>
      <c r="B3933" s="12" t="s">
        <v>8981</v>
      </c>
      <c r="C3933" s="12" t="s">
        <v>8982</v>
      </c>
      <c r="D3933" s="13" t="s">
        <v>2978</v>
      </c>
      <c r="E3933" s="12" t="s">
        <v>23679</v>
      </c>
      <c r="F3933" s="14" t="s">
        <v>11</v>
      </c>
      <c r="G3933" s="14" t="s">
        <v>11</v>
      </c>
      <c r="H3933" s="15">
        <v>1.67E-2</v>
      </c>
      <c r="I3933" s="30">
        <v>1</v>
      </c>
      <c r="J3933" s="26" t="s">
        <v>33021</v>
      </c>
      <c r="K3933" s="26" t="s">
        <v>29261</v>
      </c>
      <c r="L3933" s="28">
        <v>519</v>
      </c>
      <c r="M3933" s="16">
        <f t="shared" si="374"/>
        <v>-3.8535645472061675E-2</v>
      </c>
      <c r="N3933" s="17">
        <v>45643</v>
      </c>
      <c r="O3933" s="18" cm="1">
        <f t="array" ref="O3933">INDEX('[1]Базовый ПЛ ООО "Финдер" янв25 '!$E$1:$E$8808,MATCH(C3933,'[1]Базовый ПЛ ООО "Финдер" янв25 '!$B$1:$B$8808,0),)</f>
        <v>499</v>
      </c>
      <c r="P3933" s="18">
        <f t="shared" si="372"/>
        <v>332.67</v>
      </c>
      <c r="Q3933" s="18">
        <f t="shared" si="373"/>
        <v>399.2</v>
      </c>
      <c r="R3933" s="1"/>
      <c r="S3933" s="1"/>
      <c r="T3933" s="1"/>
      <c r="U3933" s="1"/>
      <c r="V3933" s="1"/>
    </row>
    <row r="3934" spans="1:22" s="10" customFormat="1" ht="41.4" x14ac:dyDescent="0.25">
      <c r="A3934" s="11" t="s">
        <v>33016</v>
      </c>
      <c r="B3934" s="12" t="s">
        <v>8983</v>
      </c>
      <c r="C3934" s="12" t="s">
        <v>8984</v>
      </c>
      <c r="D3934" s="13" t="s">
        <v>2978</v>
      </c>
      <c r="E3934" s="12" t="s">
        <v>8985</v>
      </c>
      <c r="F3934" s="14" t="s">
        <v>2980</v>
      </c>
      <c r="G3934" s="14" t="s">
        <v>2980</v>
      </c>
      <c r="H3934" s="15">
        <v>1.67E-2</v>
      </c>
      <c r="I3934" s="30">
        <v>1</v>
      </c>
      <c r="J3934" s="26" t="s">
        <v>33486</v>
      </c>
      <c r="K3934" s="26" t="s">
        <v>29260</v>
      </c>
      <c r="L3934" s="28">
        <v>599</v>
      </c>
      <c r="M3934" s="16">
        <f t="shared" si="374"/>
        <v>-3.8397328881469073E-2</v>
      </c>
      <c r="N3934" s="17">
        <v>45643</v>
      </c>
      <c r="O3934" s="18" cm="1">
        <f t="array" ref="O3934">INDEX('[1]Базовый ПЛ ООО "Финдер" янв25 '!$E$1:$E$8808,MATCH(C3934,'[1]Базовый ПЛ ООО "Финдер" янв25 '!$B$1:$B$8808,0),)</f>
        <v>576</v>
      </c>
      <c r="P3934" s="18">
        <f t="shared" si="372"/>
        <v>384</v>
      </c>
      <c r="Q3934" s="18">
        <f t="shared" si="373"/>
        <v>460.8</v>
      </c>
      <c r="R3934" s="1"/>
      <c r="S3934" s="1"/>
      <c r="T3934" s="1"/>
      <c r="U3934" s="1"/>
      <c r="V3934" s="1"/>
    </row>
    <row r="3935" spans="1:22" s="10" customFormat="1" ht="41.4" x14ac:dyDescent="0.25">
      <c r="A3935" s="11" t="s">
        <v>21357</v>
      </c>
      <c r="B3935" s="12" t="s">
        <v>8986</v>
      </c>
      <c r="C3935" s="12" t="s">
        <v>8987</v>
      </c>
      <c r="D3935" s="13" t="s">
        <v>2978</v>
      </c>
      <c r="E3935" s="12" t="s">
        <v>23680</v>
      </c>
      <c r="F3935" s="14" t="s">
        <v>11</v>
      </c>
      <c r="G3935" s="14" t="s">
        <v>11</v>
      </c>
      <c r="H3935" s="15">
        <v>1.67E-2</v>
      </c>
      <c r="I3935" s="30">
        <v>1</v>
      </c>
      <c r="J3935" s="26" t="s">
        <v>33021</v>
      </c>
      <c r="K3935" s="26" t="s">
        <v>29259</v>
      </c>
      <c r="L3935" s="28">
        <v>599</v>
      </c>
      <c r="M3935" s="16">
        <f t="shared" si="374"/>
        <v>-3.8397328881469073E-2</v>
      </c>
      <c r="N3935" s="17">
        <v>45643</v>
      </c>
      <c r="O3935" s="18" cm="1">
        <f t="array" ref="O3935">INDEX('[1]Базовый ПЛ ООО "Финдер" янв25 '!$E$1:$E$8808,MATCH(C3935,'[1]Базовый ПЛ ООО "Финдер" янв25 '!$B$1:$B$8808,0),)</f>
        <v>576</v>
      </c>
      <c r="P3935" s="18">
        <f t="shared" si="372"/>
        <v>384</v>
      </c>
      <c r="Q3935" s="18">
        <f t="shared" si="373"/>
        <v>460.8</v>
      </c>
      <c r="R3935" s="1"/>
      <c r="S3935" s="1"/>
      <c r="T3935" s="1"/>
      <c r="U3935" s="1"/>
      <c r="V3935" s="1"/>
    </row>
    <row r="3936" spans="1:22" s="10" customFormat="1" ht="55.2" x14ac:dyDescent="0.25">
      <c r="A3936" s="11" t="s">
        <v>21357</v>
      </c>
      <c r="B3936" s="12" t="s">
        <v>8988</v>
      </c>
      <c r="C3936" s="12" t="s">
        <v>8989</v>
      </c>
      <c r="D3936" s="13" t="s">
        <v>2978</v>
      </c>
      <c r="E3936" s="12" t="s">
        <v>8990</v>
      </c>
      <c r="F3936" s="14" t="s">
        <v>2980</v>
      </c>
      <c r="G3936" s="14" t="s">
        <v>2980</v>
      </c>
      <c r="H3936" s="15">
        <v>1.67E-2</v>
      </c>
      <c r="I3936" s="30">
        <v>1</v>
      </c>
      <c r="J3936" s="26" t="s">
        <v>33021</v>
      </c>
      <c r="K3936" s="26" t="s">
        <v>29258</v>
      </c>
      <c r="L3936" s="28">
        <v>768</v>
      </c>
      <c r="M3936" s="16">
        <f t="shared" si="374"/>
        <v>1.6927083333333259E-2</v>
      </c>
      <c r="N3936" s="17">
        <v>45643</v>
      </c>
      <c r="O3936" s="18" cm="1">
        <f t="array" ref="O3936">INDEX('[1]Базовый ПЛ ООО "Финдер" янв25 '!$E$1:$E$8808,MATCH(C3936,'[1]Базовый ПЛ ООО "Финдер" янв25 '!$B$1:$B$8808,0),)</f>
        <v>781</v>
      </c>
      <c r="P3936" s="18">
        <f t="shared" si="372"/>
        <v>520.66999999999996</v>
      </c>
      <c r="Q3936" s="18">
        <f t="shared" si="373"/>
        <v>624.79999999999995</v>
      </c>
      <c r="R3936" s="1"/>
      <c r="S3936" s="1"/>
      <c r="T3936" s="1"/>
      <c r="U3936" s="1"/>
      <c r="V3936" s="1"/>
    </row>
    <row r="3937" spans="1:22" s="10" customFormat="1" ht="55.2" x14ac:dyDescent="0.25">
      <c r="A3937" s="11" t="s">
        <v>21357</v>
      </c>
      <c r="B3937" s="12" t="s">
        <v>8991</v>
      </c>
      <c r="C3937" s="12" t="s">
        <v>8992</v>
      </c>
      <c r="D3937" s="13" t="s">
        <v>2978</v>
      </c>
      <c r="E3937" s="12" t="s">
        <v>23681</v>
      </c>
      <c r="F3937" s="14" t="s">
        <v>11</v>
      </c>
      <c r="G3937" s="14" t="s">
        <v>11</v>
      </c>
      <c r="H3937" s="15">
        <v>1.67E-2</v>
      </c>
      <c r="I3937" s="30">
        <v>1</v>
      </c>
      <c r="J3937" s="26" t="s">
        <v>33021</v>
      </c>
      <c r="K3937" s="26" t="s">
        <v>29257</v>
      </c>
      <c r="L3937" s="28">
        <v>768</v>
      </c>
      <c r="M3937" s="16">
        <f t="shared" si="374"/>
        <v>1.6927083333333259E-2</v>
      </c>
      <c r="N3937" s="17">
        <v>45643</v>
      </c>
      <c r="O3937" s="18" cm="1">
        <f t="array" ref="O3937">INDEX('[1]Базовый ПЛ ООО "Финдер" янв25 '!$E$1:$E$8808,MATCH(C3937,'[1]Базовый ПЛ ООО "Финдер" янв25 '!$B$1:$B$8808,0),)</f>
        <v>781</v>
      </c>
      <c r="P3937" s="18">
        <f t="shared" si="372"/>
        <v>520.66999999999996</v>
      </c>
      <c r="Q3937" s="18">
        <f t="shared" si="373"/>
        <v>624.79999999999995</v>
      </c>
      <c r="R3937" s="1"/>
      <c r="S3937" s="1"/>
      <c r="T3937" s="1"/>
      <c r="U3937" s="1"/>
      <c r="V3937" s="1"/>
    </row>
    <row r="3938" spans="1:22" s="10" customFormat="1" ht="41.4" x14ac:dyDescent="0.25">
      <c r="A3938" s="11" t="s">
        <v>33016</v>
      </c>
      <c r="B3938" s="12" t="s">
        <v>8993</v>
      </c>
      <c r="C3938" s="12" t="s">
        <v>8994</v>
      </c>
      <c r="D3938" s="13" t="s">
        <v>2978</v>
      </c>
      <c r="E3938" s="12" t="s">
        <v>8995</v>
      </c>
      <c r="F3938" s="14" t="s">
        <v>2980</v>
      </c>
      <c r="G3938" s="14" t="s">
        <v>2980</v>
      </c>
      <c r="H3938" s="15">
        <v>1.7000000000000001E-2</v>
      </c>
      <c r="I3938" s="30">
        <v>1</v>
      </c>
      <c r="J3938" s="26" t="s">
        <v>33445</v>
      </c>
      <c r="K3938" s="26" t="s">
        <v>29256</v>
      </c>
      <c r="L3938" s="28">
        <v>519</v>
      </c>
      <c r="M3938" s="16">
        <f t="shared" si="374"/>
        <v>-3.8535645472061675E-2</v>
      </c>
      <c r="N3938" s="17">
        <v>45643</v>
      </c>
      <c r="O3938" s="18" cm="1">
        <f t="array" ref="O3938">INDEX('[1]Базовый ПЛ ООО "Финдер" янв25 '!$E$1:$E$8808,MATCH(C3938,'[1]Базовый ПЛ ООО "Финдер" янв25 '!$B$1:$B$8808,0),)</f>
        <v>499</v>
      </c>
      <c r="P3938" s="18">
        <f t="shared" si="372"/>
        <v>332.67</v>
      </c>
      <c r="Q3938" s="18">
        <f t="shared" si="373"/>
        <v>399.2</v>
      </c>
      <c r="R3938" s="1"/>
      <c r="S3938" s="1"/>
      <c r="T3938" s="1"/>
      <c r="U3938" s="1"/>
      <c r="V3938" s="1"/>
    </row>
    <row r="3939" spans="1:22" s="10" customFormat="1" ht="55.2" x14ac:dyDescent="0.25">
      <c r="A3939" s="11" t="s">
        <v>21357</v>
      </c>
      <c r="B3939" s="12" t="s">
        <v>8996</v>
      </c>
      <c r="C3939" s="12" t="s">
        <v>8997</v>
      </c>
      <c r="D3939" s="13" t="s">
        <v>2978</v>
      </c>
      <c r="E3939" s="12" t="s">
        <v>23682</v>
      </c>
      <c r="F3939" s="14" t="s">
        <v>11</v>
      </c>
      <c r="G3939" s="14" t="s">
        <v>11</v>
      </c>
      <c r="H3939" s="15">
        <v>1.7000000000000001E-2</v>
      </c>
      <c r="I3939" s="30">
        <v>1</v>
      </c>
      <c r="J3939" s="26" t="s">
        <v>33021</v>
      </c>
      <c r="K3939" s="26" t="s">
        <v>29255</v>
      </c>
      <c r="L3939" s="28">
        <v>519</v>
      </c>
      <c r="M3939" s="16">
        <f t="shared" si="374"/>
        <v>-3.8535645472061675E-2</v>
      </c>
      <c r="N3939" s="17">
        <v>45643</v>
      </c>
      <c r="O3939" s="18" cm="1">
        <f t="array" ref="O3939">INDEX('[1]Базовый ПЛ ООО "Финдер" янв25 '!$E$1:$E$8808,MATCH(C3939,'[1]Базовый ПЛ ООО "Финдер" янв25 '!$B$1:$B$8808,0),)</f>
        <v>499</v>
      </c>
      <c r="P3939" s="18">
        <f t="shared" si="372"/>
        <v>332.67</v>
      </c>
      <c r="Q3939" s="18">
        <f t="shared" si="373"/>
        <v>399.2</v>
      </c>
      <c r="R3939" s="1"/>
      <c r="S3939" s="1"/>
      <c r="T3939" s="1"/>
      <c r="U3939" s="1"/>
      <c r="V3939" s="1"/>
    </row>
    <row r="3940" spans="1:22" s="10" customFormat="1" ht="41.4" x14ac:dyDescent="0.25">
      <c r="A3940" s="11" t="s">
        <v>21357</v>
      </c>
      <c r="B3940" s="12" t="s">
        <v>8998</v>
      </c>
      <c r="C3940" s="12" t="s">
        <v>8999</v>
      </c>
      <c r="D3940" s="13" t="s">
        <v>2978</v>
      </c>
      <c r="E3940" s="12" t="s">
        <v>9000</v>
      </c>
      <c r="F3940" s="14" t="s">
        <v>2980</v>
      </c>
      <c r="G3940" s="14" t="s">
        <v>2980</v>
      </c>
      <c r="H3940" s="15">
        <v>1.7000000000000001E-2</v>
      </c>
      <c r="I3940" s="30">
        <v>1</v>
      </c>
      <c r="J3940" s="26" t="s">
        <v>33021</v>
      </c>
      <c r="K3940" s="26" t="s">
        <v>29254</v>
      </c>
      <c r="L3940" s="28">
        <v>599</v>
      </c>
      <c r="M3940" s="16">
        <f t="shared" si="374"/>
        <v>-3.8397328881469073E-2</v>
      </c>
      <c r="N3940" s="17">
        <v>45643</v>
      </c>
      <c r="O3940" s="18" cm="1">
        <f t="array" ref="O3940">INDEX('[1]Базовый ПЛ ООО "Финдер" янв25 '!$E$1:$E$8808,MATCH(C3940,'[1]Базовый ПЛ ООО "Финдер" янв25 '!$B$1:$B$8808,0),)</f>
        <v>576</v>
      </c>
      <c r="P3940" s="18">
        <f t="shared" si="372"/>
        <v>384</v>
      </c>
      <c r="Q3940" s="18">
        <f t="shared" si="373"/>
        <v>460.8</v>
      </c>
      <c r="R3940" s="1"/>
      <c r="S3940" s="1"/>
      <c r="T3940" s="1"/>
      <c r="U3940" s="1"/>
      <c r="V3940" s="1"/>
    </row>
    <row r="3941" spans="1:22" s="10" customFormat="1" ht="41.4" x14ac:dyDescent="0.25">
      <c r="A3941" s="11" t="s">
        <v>21357</v>
      </c>
      <c r="B3941" s="12" t="s">
        <v>9001</v>
      </c>
      <c r="C3941" s="12" t="s">
        <v>9002</v>
      </c>
      <c r="D3941" s="13" t="s">
        <v>2978</v>
      </c>
      <c r="E3941" s="12" t="s">
        <v>23683</v>
      </c>
      <c r="F3941" s="14" t="s">
        <v>11</v>
      </c>
      <c r="G3941" s="14" t="s">
        <v>11</v>
      </c>
      <c r="H3941" s="15">
        <v>1.7000000000000001E-2</v>
      </c>
      <c r="I3941" s="30">
        <v>1</v>
      </c>
      <c r="J3941" s="26" t="s">
        <v>33021</v>
      </c>
      <c r="K3941" s="26" t="s">
        <v>29253</v>
      </c>
      <c r="L3941" s="28">
        <v>599</v>
      </c>
      <c r="M3941" s="16">
        <f t="shared" si="374"/>
        <v>-3.8397328881469073E-2</v>
      </c>
      <c r="N3941" s="17">
        <v>45643</v>
      </c>
      <c r="O3941" s="18" cm="1">
        <f t="array" ref="O3941">INDEX('[1]Базовый ПЛ ООО "Финдер" янв25 '!$E$1:$E$8808,MATCH(C3941,'[1]Базовый ПЛ ООО "Финдер" янв25 '!$B$1:$B$8808,0),)</f>
        <v>576</v>
      </c>
      <c r="P3941" s="18">
        <f t="shared" si="372"/>
        <v>384</v>
      </c>
      <c r="Q3941" s="18">
        <f t="shared" si="373"/>
        <v>460.8</v>
      </c>
      <c r="R3941" s="1"/>
      <c r="S3941" s="1"/>
      <c r="T3941" s="1"/>
      <c r="U3941" s="1"/>
      <c r="V3941" s="1"/>
    </row>
    <row r="3942" spans="1:22" s="10" customFormat="1" ht="41.4" x14ac:dyDescent="0.25">
      <c r="A3942" s="11" t="s">
        <v>21357</v>
      </c>
      <c r="B3942" s="12" t="s">
        <v>9003</v>
      </c>
      <c r="C3942" s="12" t="s">
        <v>9004</v>
      </c>
      <c r="D3942" s="13" t="s">
        <v>2978</v>
      </c>
      <c r="E3942" s="12" t="s">
        <v>9005</v>
      </c>
      <c r="F3942" s="14" t="s">
        <v>2980</v>
      </c>
      <c r="G3942" s="14" t="s">
        <v>2980</v>
      </c>
      <c r="H3942" s="15">
        <v>1.67E-2</v>
      </c>
      <c r="I3942" s="30">
        <v>1</v>
      </c>
      <c r="J3942" s="26" t="s">
        <v>33021</v>
      </c>
      <c r="K3942" s="26" t="s">
        <v>29252</v>
      </c>
      <c r="L3942" s="28">
        <v>567</v>
      </c>
      <c r="M3942" s="16">
        <f t="shared" si="374"/>
        <v>0.13051146384479728</v>
      </c>
      <c r="N3942" s="17">
        <v>45643</v>
      </c>
      <c r="O3942" s="18" cm="1">
        <f t="array" ref="O3942">INDEX('[1]Базовый ПЛ ООО "Финдер" янв25 '!$E$1:$E$8808,MATCH(C3942,'[1]Базовый ПЛ ООО "Финдер" янв25 '!$B$1:$B$8808,0),)</f>
        <v>641</v>
      </c>
      <c r="P3942" s="18">
        <f t="shared" si="372"/>
        <v>427.33</v>
      </c>
      <c r="Q3942" s="18">
        <f t="shared" si="373"/>
        <v>512.79999999999995</v>
      </c>
      <c r="R3942" s="1"/>
      <c r="S3942" s="1"/>
      <c r="T3942" s="1"/>
      <c r="U3942" s="1"/>
      <c r="V3942" s="1"/>
    </row>
    <row r="3943" spans="1:22" s="10" customFormat="1" ht="55.2" x14ac:dyDescent="0.25">
      <c r="A3943" s="11" t="s">
        <v>21357</v>
      </c>
      <c r="B3943" s="12" t="s">
        <v>9006</v>
      </c>
      <c r="C3943" s="12" t="s">
        <v>9007</v>
      </c>
      <c r="D3943" s="13" t="s">
        <v>2978</v>
      </c>
      <c r="E3943" s="12" t="s">
        <v>23684</v>
      </c>
      <c r="F3943" s="14" t="s">
        <v>11</v>
      </c>
      <c r="G3943" s="14" t="s">
        <v>11</v>
      </c>
      <c r="H3943" s="15">
        <v>1.67E-2</v>
      </c>
      <c r="I3943" s="30">
        <v>1</v>
      </c>
      <c r="J3943" s="26" t="s">
        <v>33021</v>
      </c>
      <c r="K3943" s="26" t="s">
        <v>29251</v>
      </c>
      <c r="L3943" s="28">
        <v>567</v>
      </c>
      <c r="M3943" s="16">
        <f t="shared" si="374"/>
        <v>0.13051146384479728</v>
      </c>
      <c r="N3943" s="17">
        <v>45643</v>
      </c>
      <c r="O3943" s="18" cm="1">
        <f t="array" ref="O3943">INDEX('[1]Базовый ПЛ ООО "Финдер" янв25 '!$E$1:$E$8808,MATCH(C3943,'[1]Базовый ПЛ ООО "Финдер" янв25 '!$B$1:$B$8808,0),)</f>
        <v>641</v>
      </c>
      <c r="P3943" s="18">
        <f t="shared" si="372"/>
        <v>427.33</v>
      </c>
      <c r="Q3943" s="18">
        <f t="shared" si="373"/>
        <v>512.79999999999995</v>
      </c>
      <c r="R3943" s="1"/>
      <c r="S3943" s="1"/>
      <c r="T3943" s="1"/>
      <c r="U3943" s="1"/>
      <c r="V3943" s="1"/>
    </row>
    <row r="3944" spans="1:22" s="10" customFormat="1" ht="41.4" x14ac:dyDescent="0.25">
      <c r="A3944" s="11" t="s">
        <v>33016</v>
      </c>
      <c r="B3944" s="12" t="s">
        <v>9008</v>
      </c>
      <c r="C3944" s="12" t="s">
        <v>9009</v>
      </c>
      <c r="D3944" s="13" t="s">
        <v>2978</v>
      </c>
      <c r="E3944" s="12" t="s">
        <v>9010</v>
      </c>
      <c r="F3944" s="14" t="s">
        <v>2980</v>
      </c>
      <c r="G3944" s="14" t="s">
        <v>2980</v>
      </c>
      <c r="H3944" s="15">
        <v>1.67E-2</v>
      </c>
      <c r="I3944" s="30">
        <v>1</v>
      </c>
      <c r="J3944" s="26" t="s">
        <v>33445</v>
      </c>
      <c r="K3944" s="26" t="s">
        <v>29250</v>
      </c>
      <c r="L3944" s="28">
        <v>646</v>
      </c>
      <c r="M3944" s="16">
        <f t="shared" si="374"/>
        <v>6.1919504643962897E-2</v>
      </c>
      <c r="N3944" s="17">
        <v>45643</v>
      </c>
      <c r="O3944" s="18" cm="1">
        <f t="array" ref="O3944">INDEX('[1]Базовый ПЛ ООО "Финдер" янв25 '!$E$1:$E$8808,MATCH(C3944,'[1]Базовый ПЛ ООО "Финдер" янв25 '!$B$1:$B$8808,0),)</f>
        <v>686</v>
      </c>
      <c r="P3944" s="18">
        <f t="shared" si="372"/>
        <v>457.33</v>
      </c>
      <c r="Q3944" s="18">
        <f t="shared" si="373"/>
        <v>548.79999999999995</v>
      </c>
      <c r="R3944" s="1"/>
      <c r="S3944" s="1"/>
      <c r="T3944" s="1"/>
      <c r="U3944" s="1"/>
      <c r="V3944" s="1"/>
    </row>
    <row r="3945" spans="1:22" s="10" customFormat="1" ht="41.4" x14ac:dyDescent="0.25">
      <c r="A3945" s="11" t="s">
        <v>21357</v>
      </c>
      <c r="B3945" s="12" t="s">
        <v>9011</v>
      </c>
      <c r="C3945" s="12" t="s">
        <v>9012</v>
      </c>
      <c r="D3945" s="13" t="s">
        <v>2978</v>
      </c>
      <c r="E3945" s="12" t="s">
        <v>23685</v>
      </c>
      <c r="F3945" s="14" t="s">
        <v>11</v>
      </c>
      <c r="G3945" s="14" t="s">
        <v>11</v>
      </c>
      <c r="H3945" s="15">
        <v>1.67E-2</v>
      </c>
      <c r="I3945" s="30">
        <v>1</v>
      </c>
      <c r="J3945" s="26" t="s">
        <v>33021</v>
      </c>
      <c r="K3945" s="26" t="s">
        <v>29249</v>
      </c>
      <c r="L3945" s="28">
        <v>646</v>
      </c>
      <c r="M3945" s="16">
        <f t="shared" si="374"/>
        <v>6.1919504643962897E-2</v>
      </c>
      <c r="N3945" s="17">
        <v>45643</v>
      </c>
      <c r="O3945" s="18" cm="1">
        <f t="array" ref="O3945">INDEX('[1]Базовый ПЛ ООО "Финдер" янв25 '!$E$1:$E$8808,MATCH(C3945,'[1]Базовый ПЛ ООО "Финдер" янв25 '!$B$1:$B$8808,0),)</f>
        <v>686</v>
      </c>
      <c r="P3945" s="18">
        <f t="shared" si="372"/>
        <v>457.33</v>
      </c>
      <c r="Q3945" s="18">
        <f t="shared" si="373"/>
        <v>548.79999999999995</v>
      </c>
      <c r="R3945" s="1"/>
      <c r="S3945" s="1"/>
      <c r="T3945" s="1"/>
      <c r="U3945" s="1"/>
      <c r="V3945" s="1"/>
    </row>
    <row r="3946" spans="1:22" s="10" customFormat="1" ht="55.2" x14ac:dyDescent="0.25">
      <c r="A3946" s="11" t="s">
        <v>21357</v>
      </c>
      <c r="B3946" s="12" t="s">
        <v>9013</v>
      </c>
      <c r="C3946" s="12" t="s">
        <v>9014</v>
      </c>
      <c r="D3946" s="13" t="s">
        <v>2978</v>
      </c>
      <c r="E3946" s="12" t="s">
        <v>9015</v>
      </c>
      <c r="F3946" s="14" t="s">
        <v>2980</v>
      </c>
      <c r="G3946" s="14" t="s">
        <v>2980</v>
      </c>
      <c r="H3946" s="15">
        <v>1.67E-2</v>
      </c>
      <c r="I3946" s="30">
        <v>1</v>
      </c>
      <c r="J3946" s="26" t="s">
        <v>33021</v>
      </c>
      <c r="K3946" s="26" t="s">
        <v>29248</v>
      </c>
      <c r="L3946" s="28">
        <v>814</v>
      </c>
      <c r="M3946" s="16">
        <f t="shared" si="374"/>
        <v>0.13022113022113024</v>
      </c>
      <c r="N3946" s="17">
        <v>45643</v>
      </c>
      <c r="O3946" s="18" cm="1">
        <f t="array" ref="O3946">INDEX('[1]Базовый ПЛ ООО "Финдер" янв25 '!$E$1:$E$8808,MATCH(C3946,'[1]Базовый ПЛ ООО "Финдер" янв25 '!$B$1:$B$8808,0),)</f>
        <v>920</v>
      </c>
      <c r="P3946" s="18">
        <f t="shared" si="372"/>
        <v>613.33000000000004</v>
      </c>
      <c r="Q3946" s="18">
        <f t="shared" si="373"/>
        <v>736</v>
      </c>
      <c r="R3946" s="1"/>
      <c r="S3946" s="1"/>
      <c r="T3946" s="1"/>
      <c r="U3946" s="1"/>
      <c r="V3946" s="1"/>
    </row>
    <row r="3947" spans="1:22" s="10" customFormat="1" ht="55.2" x14ac:dyDescent="0.25">
      <c r="A3947" s="11" t="s">
        <v>21357</v>
      </c>
      <c r="B3947" s="12" t="s">
        <v>9016</v>
      </c>
      <c r="C3947" s="12" t="s">
        <v>9017</v>
      </c>
      <c r="D3947" s="13" t="s">
        <v>2978</v>
      </c>
      <c r="E3947" s="12" t="s">
        <v>23686</v>
      </c>
      <c r="F3947" s="14" t="s">
        <v>11</v>
      </c>
      <c r="G3947" s="14" t="s">
        <v>11</v>
      </c>
      <c r="H3947" s="15">
        <v>1.67E-2</v>
      </c>
      <c r="I3947" s="30">
        <v>1</v>
      </c>
      <c r="J3947" s="26" t="s">
        <v>33021</v>
      </c>
      <c r="K3947" s="26" t="s">
        <v>29247</v>
      </c>
      <c r="L3947" s="28">
        <v>814</v>
      </c>
      <c r="M3947" s="16">
        <f t="shared" si="374"/>
        <v>0.13022113022113024</v>
      </c>
      <c r="N3947" s="17">
        <v>45643</v>
      </c>
      <c r="O3947" s="18" cm="1">
        <f t="array" ref="O3947">INDEX('[1]Базовый ПЛ ООО "Финдер" янв25 '!$E$1:$E$8808,MATCH(C3947,'[1]Базовый ПЛ ООО "Финдер" янв25 '!$B$1:$B$8808,0),)</f>
        <v>920</v>
      </c>
      <c r="P3947" s="18">
        <f t="shared" si="372"/>
        <v>613.33000000000004</v>
      </c>
      <c r="Q3947" s="18">
        <f t="shared" si="373"/>
        <v>736</v>
      </c>
      <c r="R3947" s="1"/>
      <c r="S3947" s="1"/>
      <c r="T3947" s="1"/>
      <c r="U3947" s="1"/>
      <c r="V3947" s="1"/>
    </row>
    <row r="3948" spans="1:22" s="10" customFormat="1" ht="41.4" x14ac:dyDescent="0.25">
      <c r="A3948" s="11" t="s">
        <v>21357</v>
      </c>
      <c r="B3948" s="12" t="s">
        <v>9018</v>
      </c>
      <c r="C3948" s="12" t="s">
        <v>9019</v>
      </c>
      <c r="D3948" s="13" t="s">
        <v>2978</v>
      </c>
      <c r="E3948" s="12" t="s">
        <v>9020</v>
      </c>
      <c r="F3948" s="14" t="s">
        <v>2980</v>
      </c>
      <c r="G3948" s="14" t="s">
        <v>2980</v>
      </c>
      <c r="H3948" s="15">
        <v>1.67E-2</v>
      </c>
      <c r="I3948" s="30">
        <v>1</v>
      </c>
      <c r="J3948" s="26" t="s">
        <v>33021</v>
      </c>
      <c r="K3948" s="26" t="s">
        <v>29246</v>
      </c>
      <c r="L3948" s="28">
        <v>567</v>
      </c>
      <c r="M3948" s="16">
        <f t="shared" si="374"/>
        <v>0.13051146384479728</v>
      </c>
      <c r="N3948" s="17">
        <v>45643</v>
      </c>
      <c r="O3948" s="18" cm="1">
        <f t="array" ref="O3948">INDEX('[1]Базовый ПЛ ООО "Финдер" янв25 '!$E$1:$E$8808,MATCH(C3948,'[1]Базовый ПЛ ООО "Финдер" янв25 '!$B$1:$B$8808,0),)</f>
        <v>641</v>
      </c>
      <c r="P3948" s="18">
        <f t="shared" si="372"/>
        <v>427.33</v>
      </c>
      <c r="Q3948" s="18">
        <f t="shared" si="373"/>
        <v>512.79999999999995</v>
      </c>
      <c r="R3948" s="1"/>
      <c r="S3948" s="1"/>
      <c r="T3948" s="1"/>
      <c r="U3948" s="1"/>
      <c r="V3948" s="1"/>
    </row>
    <row r="3949" spans="1:22" s="10" customFormat="1" ht="55.2" x14ac:dyDescent="0.25">
      <c r="A3949" s="11" t="s">
        <v>21357</v>
      </c>
      <c r="B3949" s="12" t="s">
        <v>9021</v>
      </c>
      <c r="C3949" s="12" t="s">
        <v>9022</v>
      </c>
      <c r="D3949" s="13" t="s">
        <v>2978</v>
      </c>
      <c r="E3949" s="12" t="s">
        <v>23687</v>
      </c>
      <c r="F3949" s="14" t="s">
        <v>11</v>
      </c>
      <c r="G3949" s="14" t="s">
        <v>11</v>
      </c>
      <c r="H3949" s="15">
        <v>1.67E-2</v>
      </c>
      <c r="I3949" s="30">
        <v>1</v>
      </c>
      <c r="J3949" s="26" t="s">
        <v>33021</v>
      </c>
      <c r="K3949" s="26" t="s">
        <v>29245</v>
      </c>
      <c r="L3949" s="28">
        <v>567</v>
      </c>
      <c r="M3949" s="16">
        <f t="shared" si="374"/>
        <v>0.13051146384479728</v>
      </c>
      <c r="N3949" s="17">
        <v>45643</v>
      </c>
      <c r="O3949" s="18" cm="1">
        <f t="array" ref="O3949">INDEX('[1]Базовый ПЛ ООО "Финдер" янв25 '!$E$1:$E$8808,MATCH(C3949,'[1]Базовый ПЛ ООО "Финдер" янв25 '!$B$1:$B$8808,0),)</f>
        <v>641</v>
      </c>
      <c r="P3949" s="18">
        <f t="shared" si="372"/>
        <v>427.33</v>
      </c>
      <c r="Q3949" s="18">
        <f t="shared" si="373"/>
        <v>512.79999999999995</v>
      </c>
      <c r="R3949" s="1"/>
      <c r="S3949" s="1"/>
      <c r="T3949" s="1"/>
      <c r="U3949" s="1"/>
      <c r="V3949" s="1"/>
    </row>
    <row r="3950" spans="1:22" s="10" customFormat="1" ht="41.4" x14ac:dyDescent="0.25">
      <c r="A3950" s="11" t="s">
        <v>21357</v>
      </c>
      <c r="B3950" s="12" t="s">
        <v>9023</v>
      </c>
      <c r="C3950" s="12" t="s">
        <v>9024</v>
      </c>
      <c r="D3950" s="13" t="s">
        <v>2978</v>
      </c>
      <c r="E3950" s="12" t="s">
        <v>9025</v>
      </c>
      <c r="F3950" s="14" t="s">
        <v>2980</v>
      </c>
      <c r="G3950" s="14" t="s">
        <v>2980</v>
      </c>
      <c r="H3950" s="15">
        <v>1.67E-2</v>
      </c>
      <c r="I3950" s="30">
        <v>1</v>
      </c>
      <c r="J3950" s="26" t="s">
        <v>33021</v>
      </c>
      <c r="K3950" s="26" t="s">
        <v>29244</v>
      </c>
      <c r="L3950" s="28">
        <v>646</v>
      </c>
      <c r="M3950" s="16">
        <f t="shared" si="374"/>
        <v>6.1919504643962897E-2</v>
      </c>
      <c r="N3950" s="17">
        <v>45643</v>
      </c>
      <c r="O3950" s="18" cm="1">
        <f t="array" ref="O3950">INDEX('[1]Базовый ПЛ ООО "Финдер" янв25 '!$E$1:$E$8808,MATCH(C3950,'[1]Базовый ПЛ ООО "Финдер" янв25 '!$B$1:$B$8808,0),)</f>
        <v>686</v>
      </c>
      <c r="P3950" s="18">
        <f t="shared" si="372"/>
        <v>457.33</v>
      </c>
      <c r="Q3950" s="18">
        <f t="shared" si="373"/>
        <v>548.79999999999995</v>
      </c>
      <c r="R3950" s="1"/>
      <c r="S3950" s="1"/>
      <c r="T3950" s="1"/>
      <c r="U3950" s="1"/>
      <c r="V3950" s="1"/>
    </row>
    <row r="3951" spans="1:22" s="10" customFormat="1" ht="41.4" x14ac:dyDescent="0.25">
      <c r="A3951" s="11" t="s">
        <v>21357</v>
      </c>
      <c r="B3951" s="12" t="s">
        <v>9026</v>
      </c>
      <c r="C3951" s="12" t="s">
        <v>9027</v>
      </c>
      <c r="D3951" s="13" t="s">
        <v>2978</v>
      </c>
      <c r="E3951" s="12" t="s">
        <v>23688</v>
      </c>
      <c r="F3951" s="14" t="s">
        <v>11</v>
      </c>
      <c r="G3951" s="14" t="s">
        <v>11</v>
      </c>
      <c r="H3951" s="15">
        <v>1.67E-2</v>
      </c>
      <c r="I3951" s="30">
        <v>1</v>
      </c>
      <c r="J3951" s="26" t="s">
        <v>33021</v>
      </c>
      <c r="K3951" s="26" t="s">
        <v>29243</v>
      </c>
      <c r="L3951" s="28">
        <v>646</v>
      </c>
      <c r="M3951" s="16">
        <f t="shared" si="374"/>
        <v>6.1919504643962897E-2</v>
      </c>
      <c r="N3951" s="17">
        <v>45643</v>
      </c>
      <c r="O3951" s="18" cm="1">
        <f t="array" ref="O3951">INDEX('[1]Базовый ПЛ ООО "Финдер" янв25 '!$E$1:$E$8808,MATCH(C3951,'[1]Базовый ПЛ ООО "Финдер" янв25 '!$B$1:$B$8808,0),)</f>
        <v>686</v>
      </c>
      <c r="P3951" s="18">
        <f t="shared" si="372"/>
        <v>457.33</v>
      </c>
      <c r="Q3951" s="18">
        <f t="shared" si="373"/>
        <v>548.79999999999995</v>
      </c>
      <c r="R3951" s="1"/>
      <c r="S3951" s="1"/>
      <c r="T3951" s="1"/>
      <c r="U3951" s="1"/>
      <c r="V3951" s="1"/>
    </row>
    <row r="3952" spans="1:22" s="10" customFormat="1" ht="55.2" x14ac:dyDescent="0.25">
      <c r="A3952" s="11" t="s">
        <v>21357</v>
      </c>
      <c r="B3952" s="12" t="s">
        <v>9028</v>
      </c>
      <c r="C3952" s="12" t="s">
        <v>9029</v>
      </c>
      <c r="D3952" s="13" t="s">
        <v>2978</v>
      </c>
      <c r="E3952" s="12" t="s">
        <v>9030</v>
      </c>
      <c r="F3952" s="14" t="s">
        <v>2980</v>
      </c>
      <c r="G3952" s="14" t="s">
        <v>2980</v>
      </c>
      <c r="H3952" s="15">
        <v>1.67E-2</v>
      </c>
      <c r="I3952" s="30">
        <v>1</v>
      </c>
      <c r="J3952" s="26" t="s">
        <v>33021</v>
      </c>
      <c r="K3952" s="26" t="s">
        <v>29242</v>
      </c>
      <c r="L3952" s="28">
        <v>814</v>
      </c>
      <c r="M3952" s="16">
        <f t="shared" si="374"/>
        <v>0.13022113022113024</v>
      </c>
      <c r="N3952" s="17">
        <v>45643</v>
      </c>
      <c r="O3952" s="18" cm="1">
        <f t="array" ref="O3952">INDEX('[1]Базовый ПЛ ООО "Финдер" янв25 '!$E$1:$E$8808,MATCH(C3952,'[1]Базовый ПЛ ООО "Финдер" янв25 '!$B$1:$B$8808,0),)</f>
        <v>920</v>
      </c>
      <c r="P3952" s="18">
        <f t="shared" si="372"/>
        <v>613.33000000000004</v>
      </c>
      <c r="Q3952" s="18">
        <f t="shared" si="373"/>
        <v>736</v>
      </c>
      <c r="R3952" s="1"/>
      <c r="S3952" s="1"/>
      <c r="T3952" s="1"/>
      <c r="U3952" s="1"/>
      <c r="V3952" s="1"/>
    </row>
    <row r="3953" spans="1:22" s="10" customFormat="1" ht="55.2" x14ac:dyDescent="0.25">
      <c r="A3953" s="11" t="s">
        <v>21357</v>
      </c>
      <c r="B3953" s="12" t="s">
        <v>9031</v>
      </c>
      <c r="C3953" s="12" t="s">
        <v>9032</v>
      </c>
      <c r="D3953" s="13" t="s">
        <v>2978</v>
      </c>
      <c r="E3953" s="12" t="s">
        <v>23689</v>
      </c>
      <c r="F3953" s="14" t="s">
        <v>11</v>
      </c>
      <c r="G3953" s="14" t="s">
        <v>11</v>
      </c>
      <c r="H3953" s="15">
        <v>1.67E-2</v>
      </c>
      <c r="I3953" s="30">
        <v>1</v>
      </c>
      <c r="J3953" s="26" t="s">
        <v>33021</v>
      </c>
      <c r="K3953" s="26" t="s">
        <v>29241</v>
      </c>
      <c r="L3953" s="28">
        <v>814</v>
      </c>
      <c r="M3953" s="16">
        <f t="shared" si="374"/>
        <v>0.13022113022113024</v>
      </c>
      <c r="N3953" s="17">
        <v>45643</v>
      </c>
      <c r="O3953" s="18" cm="1">
        <f t="array" ref="O3953">INDEX('[1]Базовый ПЛ ООО "Финдер" янв25 '!$E$1:$E$8808,MATCH(C3953,'[1]Базовый ПЛ ООО "Финдер" янв25 '!$B$1:$B$8808,0),)</f>
        <v>920</v>
      </c>
      <c r="P3953" s="18">
        <f t="shared" si="372"/>
        <v>613.33000000000004</v>
      </c>
      <c r="Q3953" s="18">
        <f t="shared" si="373"/>
        <v>736</v>
      </c>
      <c r="R3953" s="1"/>
      <c r="S3953" s="1"/>
      <c r="T3953" s="1"/>
      <c r="U3953" s="1"/>
      <c r="V3953" s="1"/>
    </row>
    <row r="3954" spans="1:22" s="10" customFormat="1" ht="41.4" x14ac:dyDescent="0.25">
      <c r="A3954" s="11" t="s">
        <v>21357</v>
      </c>
      <c r="B3954" s="12" t="s">
        <v>9033</v>
      </c>
      <c r="C3954" s="12" t="s">
        <v>9034</v>
      </c>
      <c r="D3954" s="13" t="s">
        <v>2978</v>
      </c>
      <c r="E3954" s="12" t="s">
        <v>9035</v>
      </c>
      <c r="F3954" s="14" t="s">
        <v>2980</v>
      </c>
      <c r="G3954" s="14" t="s">
        <v>2980</v>
      </c>
      <c r="H3954" s="15">
        <v>1.67E-2</v>
      </c>
      <c r="I3954" s="30">
        <v>1</v>
      </c>
      <c r="J3954" s="26" t="s">
        <v>33021</v>
      </c>
      <c r="K3954" s="26" t="s">
        <v>29240</v>
      </c>
      <c r="L3954" s="28">
        <v>656</v>
      </c>
      <c r="M3954" s="16">
        <f t="shared" ref="M3954:M3985" si="375">O3954/L3954-1</f>
        <v>-4.5731707317072656E-3</v>
      </c>
      <c r="N3954" s="17">
        <v>45643</v>
      </c>
      <c r="O3954" s="18" cm="1">
        <f t="array" ref="O3954">INDEX('[1]Базовый ПЛ ООО "Финдер" янв25 '!$E$1:$E$8808,MATCH(C3954,'[1]Базовый ПЛ ООО "Финдер" янв25 '!$B$1:$B$8808,0),)</f>
        <v>653</v>
      </c>
      <c r="P3954" s="18">
        <f t="shared" ref="P3954:P4017" si="376">CHOOSE(I3954,ROUND(O3954*(1-$Q$5)/1.2,2),ROUND(O3954*(1-$Q$3)/1.2,2))</f>
        <v>435.33</v>
      </c>
      <c r="Q3954" s="18">
        <f t="shared" ref="Q3954:Q4017" si="377">ROUND(P3954*1.2,2)</f>
        <v>522.4</v>
      </c>
      <c r="R3954" s="1"/>
      <c r="S3954" s="1"/>
      <c r="T3954" s="1"/>
      <c r="U3954" s="1"/>
      <c r="V3954" s="1"/>
    </row>
    <row r="3955" spans="1:22" s="10" customFormat="1" ht="55.2" x14ac:dyDescent="0.25">
      <c r="A3955" s="11" t="s">
        <v>21357</v>
      </c>
      <c r="B3955" s="12" t="s">
        <v>9036</v>
      </c>
      <c r="C3955" s="12" t="s">
        <v>9037</v>
      </c>
      <c r="D3955" s="13" t="s">
        <v>2978</v>
      </c>
      <c r="E3955" s="12" t="s">
        <v>23690</v>
      </c>
      <c r="F3955" s="14" t="s">
        <v>11</v>
      </c>
      <c r="G3955" s="14" t="s">
        <v>11</v>
      </c>
      <c r="H3955" s="15">
        <v>1.67E-2</v>
      </c>
      <c r="I3955" s="30">
        <v>1</v>
      </c>
      <c r="J3955" s="26" t="s">
        <v>33021</v>
      </c>
      <c r="K3955" s="26" t="s">
        <v>29239</v>
      </c>
      <c r="L3955" s="28">
        <v>656</v>
      </c>
      <c r="M3955" s="16">
        <f t="shared" si="375"/>
        <v>-4.5731707317072656E-3</v>
      </c>
      <c r="N3955" s="17">
        <v>45643</v>
      </c>
      <c r="O3955" s="18" cm="1">
        <f t="array" ref="O3955">INDEX('[1]Базовый ПЛ ООО "Финдер" янв25 '!$E$1:$E$8808,MATCH(C3955,'[1]Базовый ПЛ ООО "Финдер" янв25 '!$B$1:$B$8808,0),)</f>
        <v>653</v>
      </c>
      <c r="P3955" s="18">
        <f t="shared" si="376"/>
        <v>435.33</v>
      </c>
      <c r="Q3955" s="18">
        <f t="shared" si="377"/>
        <v>522.4</v>
      </c>
      <c r="R3955" s="1"/>
      <c r="S3955" s="1"/>
      <c r="T3955" s="1"/>
      <c r="U3955" s="1"/>
      <c r="V3955" s="1"/>
    </row>
    <row r="3956" spans="1:22" s="10" customFormat="1" ht="41.4" x14ac:dyDescent="0.25">
      <c r="A3956" s="11" t="s">
        <v>21357</v>
      </c>
      <c r="B3956" s="12" t="s">
        <v>9038</v>
      </c>
      <c r="C3956" s="12" t="s">
        <v>9039</v>
      </c>
      <c r="D3956" s="13" t="s">
        <v>2978</v>
      </c>
      <c r="E3956" s="12" t="s">
        <v>9040</v>
      </c>
      <c r="F3956" s="14" t="s">
        <v>2980</v>
      </c>
      <c r="G3956" s="14" t="s">
        <v>2980</v>
      </c>
      <c r="H3956" s="15">
        <v>1.67E-2</v>
      </c>
      <c r="I3956" s="30">
        <v>1</v>
      </c>
      <c r="J3956" s="26" t="s">
        <v>33021</v>
      </c>
      <c r="K3956" s="26" t="s">
        <v>29238</v>
      </c>
      <c r="L3956" s="28">
        <v>735</v>
      </c>
      <c r="M3956" s="16">
        <f t="shared" si="375"/>
        <v>-3.8095238095238071E-2</v>
      </c>
      <c r="N3956" s="17">
        <v>45643</v>
      </c>
      <c r="O3956" s="18" cm="1">
        <f t="array" ref="O3956">INDEX('[1]Базовый ПЛ ООО "Финдер" янв25 '!$E$1:$E$8808,MATCH(C3956,'[1]Базовый ПЛ ООО "Финдер" янв25 '!$B$1:$B$8808,0),)</f>
        <v>707</v>
      </c>
      <c r="P3956" s="18">
        <f t="shared" si="376"/>
        <v>471.33</v>
      </c>
      <c r="Q3956" s="18">
        <f t="shared" si="377"/>
        <v>565.6</v>
      </c>
      <c r="R3956" s="1"/>
      <c r="S3956" s="1"/>
      <c r="T3956" s="1"/>
      <c r="U3956" s="1"/>
      <c r="V3956" s="1"/>
    </row>
    <row r="3957" spans="1:22" s="10" customFormat="1" ht="41.4" x14ac:dyDescent="0.25">
      <c r="A3957" s="11" t="s">
        <v>21357</v>
      </c>
      <c r="B3957" s="12" t="s">
        <v>9041</v>
      </c>
      <c r="C3957" s="12" t="s">
        <v>9042</v>
      </c>
      <c r="D3957" s="13" t="s">
        <v>2978</v>
      </c>
      <c r="E3957" s="12" t="s">
        <v>23691</v>
      </c>
      <c r="F3957" s="14" t="s">
        <v>11</v>
      </c>
      <c r="G3957" s="14" t="s">
        <v>11</v>
      </c>
      <c r="H3957" s="15">
        <v>1.67E-2</v>
      </c>
      <c r="I3957" s="30">
        <v>1</v>
      </c>
      <c r="J3957" s="26" t="s">
        <v>33021</v>
      </c>
      <c r="K3957" s="26" t="s">
        <v>29237</v>
      </c>
      <c r="L3957" s="28">
        <v>735</v>
      </c>
      <c r="M3957" s="16">
        <f t="shared" si="375"/>
        <v>-3.8095238095238071E-2</v>
      </c>
      <c r="N3957" s="17">
        <v>45643</v>
      </c>
      <c r="O3957" s="18" cm="1">
        <f t="array" ref="O3957">INDEX('[1]Базовый ПЛ ООО "Финдер" янв25 '!$E$1:$E$8808,MATCH(C3957,'[1]Базовый ПЛ ООО "Финдер" янв25 '!$B$1:$B$8808,0),)</f>
        <v>707</v>
      </c>
      <c r="P3957" s="18">
        <f t="shared" si="376"/>
        <v>471.33</v>
      </c>
      <c r="Q3957" s="18">
        <f t="shared" si="377"/>
        <v>565.6</v>
      </c>
      <c r="R3957" s="1"/>
      <c r="S3957" s="1"/>
      <c r="T3957" s="1"/>
      <c r="U3957" s="1"/>
      <c r="V3957" s="1"/>
    </row>
    <row r="3958" spans="1:22" s="10" customFormat="1" ht="41.4" x14ac:dyDescent="0.25">
      <c r="A3958" s="11" t="s">
        <v>21357</v>
      </c>
      <c r="B3958" s="12" t="s">
        <v>9043</v>
      </c>
      <c r="C3958" s="12" t="s">
        <v>9044</v>
      </c>
      <c r="D3958" s="13" t="s">
        <v>2978</v>
      </c>
      <c r="E3958" s="12" t="s">
        <v>9045</v>
      </c>
      <c r="F3958" s="14" t="s">
        <v>2980</v>
      </c>
      <c r="G3958" s="14" t="s">
        <v>2980</v>
      </c>
      <c r="H3958" s="15">
        <v>1.67E-2</v>
      </c>
      <c r="I3958" s="30">
        <v>1</v>
      </c>
      <c r="J3958" s="26" t="s">
        <v>33021</v>
      </c>
      <c r="K3958" s="26" t="s">
        <v>29236</v>
      </c>
      <c r="L3958" s="28">
        <v>656</v>
      </c>
      <c r="M3958" s="16">
        <f t="shared" si="375"/>
        <v>-4.5731707317072656E-3</v>
      </c>
      <c r="N3958" s="17">
        <v>45643</v>
      </c>
      <c r="O3958" s="18" cm="1">
        <f t="array" ref="O3958">INDEX('[1]Базовый ПЛ ООО "Финдер" янв25 '!$E$1:$E$8808,MATCH(C3958,'[1]Базовый ПЛ ООО "Финдер" янв25 '!$B$1:$B$8808,0),)</f>
        <v>653</v>
      </c>
      <c r="P3958" s="18">
        <f t="shared" si="376"/>
        <v>435.33</v>
      </c>
      <c r="Q3958" s="18">
        <f t="shared" si="377"/>
        <v>522.4</v>
      </c>
      <c r="R3958" s="1"/>
      <c r="S3958" s="1"/>
      <c r="T3958" s="1"/>
      <c r="U3958" s="1"/>
      <c r="V3958" s="1"/>
    </row>
    <row r="3959" spans="1:22" s="10" customFormat="1" ht="55.2" x14ac:dyDescent="0.25">
      <c r="A3959" s="11" t="s">
        <v>21357</v>
      </c>
      <c r="B3959" s="12" t="s">
        <v>9046</v>
      </c>
      <c r="C3959" s="12" t="s">
        <v>9047</v>
      </c>
      <c r="D3959" s="13" t="s">
        <v>2978</v>
      </c>
      <c r="E3959" s="12" t="s">
        <v>23692</v>
      </c>
      <c r="F3959" s="14" t="s">
        <v>11</v>
      </c>
      <c r="G3959" s="14" t="s">
        <v>11</v>
      </c>
      <c r="H3959" s="15">
        <v>1.67E-2</v>
      </c>
      <c r="I3959" s="30">
        <v>1</v>
      </c>
      <c r="J3959" s="26" t="s">
        <v>33021</v>
      </c>
      <c r="K3959" s="26" t="s">
        <v>29235</v>
      </c>
      <c r="L3959" s="28">
        <v>656</v>
      </c>
      <c r="M3959" s="16">
        <f t="shared" si="375"/>
        <v>-4.5731707317072656E-3</v>
      </c>
      <c r="N3959" s="17">
        <v>45643</v>
      </c>
      <c r="O3959" s="18" cm="1">
        <f t="array" ref="O3959">INDEX('[1]Базовый ПЛ ООО "Финдер" янв25 '!$E$1:$E$8808,MATCH(C3959,'[1]Базовый ПЛ ООО "Финдер" янв25 '!$B$1:$B$8808,0),)</f>
        <v>653</v>
      </c>
      <c r="P3959" s="18">
        <f t="shared" si="376"/>
        <v>435.33</v>
      </c>
      <c r="Q3959" s="18">
        <f t="shared" si="377"/>
        <v>522.4</v>
      </c>
      <c r="R3959" s="1"/>
      <c r="S3959" s="1"/>
      <c r="T3959" s="1"/>
      <c r="U3959" s="1"/>
      <c r="V3959" s="1"/>
    </row>
    <row r="3960" spans="1:22" s="10" customFormat="1" ht="41.4" x14ac:dyDescent="0.25">
      <c r="A3960" s="11" t="s">
        <v>21357</v>
      </c>
      <c r="B3960" s="12" t="s">
        <v>9048</v>
      </c>
      <c r="C3960" s="12" t="s">
        <v>9049</v>
      </c>
      <c r="D3960" s="13" t="s">
        <v>2978</v>
      </c>
      <c r="E3960" s="12" t="s">
        <v>9050</v>
      </c>
      <c r="F3960" s="14" t="s">
        <v>2980</v>
      </c>
      <c r="G3960" s="14" t="s">
        <v>2980</v>
      </c>
      <c r="H3960" s="15">
        <v>1.67E-2</v>
      </c>
      <c r="I3960" s="30">
        <v>1</v>
      </c>
      <c r="J3960" s="26" t="s">
        <v>33021</v>
      </c>
      <c r="K3960" s="26" t="s">
        <v>29234</v>
      </c>
      <c r="L3960" s="28">
        <v>735</v>
      </c>
      <c r="M3960" s="16">
        <f t="shared" si="375"/>
        <v>-3.8095238095238071E-2</v>
      </c>
      <c r="N3960" s="17">
        <v>45643</v>
      </c>
      <c r="O3960" s="18" cm="1">
        <f t="array" ref="O3960">INDEX('[1]Базовый ПЛ ООО "Финдер" янв25 '!$E$1:$E$8808,MATCH(C3960,'[1]Базовый ПЛ ООО "Финдер" янв25 '!$B$1:$B$8808,0),)</f>
        <v>707</v>
      </c>
      <c r="P3960" s="18">
        <f t="shared" si="376"/>
        <v>471.33</v>
      </c>
      <c r="Q3960" s="18">
        <f t="shared" si="377"/>
        <v>565.6</v>
      </c>
      <c r="R3960" s="1"/>
      <c r="S3960" s="1"/>
      <c r="T3960" s="1"/>
      <c r="U3960" s="1"/>
      <c r="V3960" s="1"/>
    </row>
    <row r="3961" spans="1:22" s="10" customFormat="1" ht="41.4" x14ac:dyDescent="0.25">
      <c r="A3961" s="11" t="s">
        <v>21357</v>
      </c>
      <c r="B3961" s="12" t="s">
        <v>9051</v>
      </c>
      <c r="C3961" s="12" t="s">
        <v>9052</v>
      </c>
      <c r="D3961" s="13" t="s">
        <v>2978</v>
      </c>
      <c r="E3961" s="12" t="s">
        <v>23693</v>
      </c>
      <c r="F3961" s="14" t="s">
        <v>11</v>
      </c>
      <c r="G3961" s="14" t="s">
        <v>11</v>
      </c>
      <c r="H3961" s="15">
        <v>1.67E-2</v>
      </c>
      <c r="I3961" s="30">
        <v>1</v>
      </c>
      <c r="J3961" s="26" t="s">
        <v>33021</v>
      </c>
      <c r="K3961" s="26" t="s">
        <v>29233</v>
      </c>
      <c r="L3961" s="28">
        <v>735</v>
      </c>
      <c r="M3961" s="16">
        <f t="shared" si="375"/>
        <v>-3.8095238095238071E-2</v>
      </c>
      <c r="N3961" s="17">
        <v>45643</v>
      </c>
      <c r="O3961" s="18" cm="1">
        <f t="array" ref="O3961">INDEX('[1]Базовый ПЛ ООО "Финдер" янв25 '!$E$1:$E$8808,MATCH(C3961,'[1]Базовый ПЛ ООО "Финдер" янв25 '!$B$1:$B$8808,0),)</f>
        <v>707</v>
      </c>
      <c r="P3961" s="18">
        <f t="shared" si="376"/>
        <v>471.33</v>
      </c>
      <c r="Q3961" s="18">
        <f t="shared" si="377"/>
        <v>565.6</v>
      </c>
      <c r="R3961" s="1"/>
      <c r="S3961" s="1"/>
      <c r="T3961" s="1"/>
      <c r="U3961" s="1"/>
      <c r="V3961" s="1"/>
    </row>
    <row r="3962" spans="1:22" s="10" customFormat="1" ht="41.4" x14ac:dyDescent="0.25">
      <c r="A3962" s="11" t="s">
        <v>21357</v>
      </c>
      <c r="B3962" s="12" t="s">
        <v>9053</v>
      </c>
      <c r="C3962" s="12" t="s">
        <v>9054</v>
      </c>
      <c r="D3962" s="13" t="s">
        <v>2978</v>
      </c>
      <c r="E3962" s="12" t="s">
        <v>9055</v>
      </c>
      <c r="F3962" s="14" t="s">
        <v>2980</v>
      </c>
      <c r="G3962" s="14" t="s">
        <v>2980</v>
      </c>
      <c r="H3962" s="15">
        <v>1.7000000000000001E-2</v>
      </c>
      <c r="I3962" s="30">
        <v>1</v>
      </c>
      <c r="J3962" s="26" t="s">
        <v>33021</v>
      </c>
      <c r="K3962" s="26" t="s">
        <v>29232</v>
      </c>
      <c r="L3962" s="28">
        <v>567</v>
      </c>
      <c r="M3962" s="16">
        <f t="shared" si="375"/>
        <v>0.13051146384479728</v>
      </c>
      <c r="N3962" s="17">
        <v>45643</v>
      </c>
      <c r="O3962" s="18" cm="1">
        <f t="array" ref="O3962">INDEX('[1]Базовый ПЛ ООО "Финдер" янв25 '!$E$1:$E$8808,MATCH(C3962,'[1]Базовый ПЛ ООО "Финдер" янв25 '!$B$1:$B$8808,0),)</f>
        <v>641</v>
      </c>
      <c r="P3962" s="18">
        <f t="shared" si="376"/>
        <v>427.33</v>
      </c>
      <c r="Q3962" s="18">
        <f t="shared" si="377"/>
        <v>512.79999999999995</v>
      </c>
      <c r="R3962" s="1"/>
      <c r="S3962" s="1"/>
      <c r="T3962" s="1"/>
      <c r="U3962" s="1"/>
      <c r="V3962" s="1"/>
    </row>
    <row r="3963" spans="1:22" s="10" customFormat="1" ht="55.2" x14ac:dyDescent="0.25">
      <c r="A3963" s="11" t="s">
        <v>21357</v>
      </c>
      <c r="B3963" s="12" t="s">
        <v>9056</v>
      </c>
      <c r="C3963" s="12" t="s">
        <v>9057</v>
      </c>
      <c r="D3963" s="13" t="s">
        <v>2978</v>
      </c>
      <c r="E3963" s="12" t="s">
        <v>23694</v>
      </c>
      <c r="F3963" s="14" t="s">
        <v>11</v>
      </c>
      <c r="G3963" s="14" t="s">
        <v>11</v>
      </c>
      <c r="H3963" s="15">
        <v>1.7000000000000001E-2</v>
      </c>
      <c r="I3963" s="30">
        <v>1</v>
      </c>
      <c r="J3963" s="26" t="s">
        <v>33021</v>
      </c>
      <c r="K3963" s="26" t="s">
        <v>29231</v>
      </c>
      <c r="L3963" s="28">
        <v>567</v>
      </c>
      <c r="M3963" s="16">
        <f t="shared" si="375"/>
        <v>0.13051146384479728</v>
      </c>
      <c r="N3963" s="17">
        <v>45643</v>
      </c>
      <c r="O3963" s="18" cm="1">
        <f t="array" ref="O3963">INDEX('[1]Базовый ПЛ ООО "Финдер" янв25 '!$E$1:$E$8808,MATCH(C3963,'[1]Базовый ПЛ ООО "Финдер" янв25 '!$B$1:$B$8808,0),)</f>
        <v>641</v>
      </c>
      <c r="P3963" s="18">
        <f t="shared" si="376"/>
        <v>427.33</v>
      </c>
      <c r="Q3963" s="18">
        <f t="shared" si="377"/>
        <v>512.79999999999995</v>
      </c>
      <c r="R3963" s="1"/>
      <c r="S3963" s="1"/>
      <c r="T3963" s="1"/>
      <c r="U3963" s="1"/>
      <c r="V3963" s="1"/>
    </row>
    <row r="3964" spans="1:22" s="10" customFormat="1" ht="41.4" x14ac:dyDescent="0.25">
      <c r="A3964" s="11" t="s">
        <v>21357</v>
      </c>
      <c r="B3964" s="12" t="s">
        <v>9058</v>
      </c>
      <c r="C3964" s="12" t="s">
        <v>9059</v>
      </c>
      <c r="D3964" s="13" t="s">
        <v>2978</v>
      </c>
      <c r="E3964" s="12" t="s">
        <v>9060</v>
      </c>
      <c r="F3964" s="14" t="s">
        <v>2980</v>
      </c>
      <c r="G3964" s="14" t="s">
        <v>2980</v>
      </c>
      <c r="H3964" s="15">
        <v>1.7000000000000001E-2</v>
      </c>
      <c r="I3964" s="30">
        <v>1</v>
      </c>
      <c r="J3964" s="26" t="s">
        <v>33021</v>
      </c>
      <c r="K3964" s="26" t="s">
        <v>29230</v>
      </c>
      <c r="L3964" s="28">
        <v>646</v>
      </c>
      <c r="M3964" s="16">
        <f t="shared" si="375"/>
        <v>6.1919504643962897E-2</v>
      </c>
      <c r="N3964" s="17">
        <v>45643</v>
      </c>
      <c r="O3964" s="18" cm="1">
        <f t="array" ref="O3964">INDEX('[1]Базовый ПЛ ООО "Финдер" янв25 '!$E$1:$E$8808,MATCH(C3964,'[1]Базовый ПЛ ООО "Финдер" янв25 '!$B$1:$B$8808,0),)</f>
        <v>686</v>
      </c>
      <c r="P3964" s="18">
        <f t="shared" si="376"/>
        <v>457.33</v>
      </c>
      <c r="Q3964" s="18">
        <f t="shared" si="377"/>
        <v>548.79999999999995</v>
      </c>
      <c r="R3964" s="1"/>
      <c r="S3964" s="1"/>
      <c r="T3964" s="1"/>
      <c r="U3964" s="1"/>
      <c r="V3964" s="1"/>
    </row>
    <row r="3965" spans="1:22" s="10" customFormat="1" ht="41.4" x14ac:dyDescent="0.25">
      <c r="A3965" s="11" t="s">
        <v>21357</v>
      </c>
      <c r="B3965" s="12" t="s">
        <v>9061</v>
      </c>
      <c r="C3965" s="12" t="s">
        <v>9062</v>
      </c>
      <c r="D3965" s="13" t="s">
        <v>2978</v>
      </c>
      <c r="E3965" s="12" t="s">
        <v>23695</v>
      </c>
      <c r="F3965" s="14" t="s">
        <v>11</v>
      </c>
      <c r="G3965" s="14" t="s">
        <v>11</v>
      </c>
      <c r="H3965" s="15">
        <v>1.7000000000000001E-2</v>
      </c>
      <c r="I3965" s="30">
        <v>1</v>
      </c>
      <c r="J3965" s="26" t="s">
        <v>33021</v>
      </c>
      <c r="K3965" s="26" t="s">
        <v>29229</v>
      </c>
      <c r="L3965" s="28">
        <v>646</v>
      </c>
      <c r="M3965" s="16">
        <f t="shared" si="375"/>
        <v>6.1919504643962897E-2</v>
      </c>
      <c r="N3965" s="17">
        <v>45643</v>
      </c>
      <c r="O3965" s="18" cm="1">
        <f t="array" ref="O3965">INDEX('[1]Базовый ПЛ ООО "Финдер" янв25 '!$E$1:$E$8808,MATCH(C3965,'[1]Базовый ПЛ ООО "Финдер" янв25 '!$B$1:$B$8808,0),)</f>
        <v>686</v>
      </c>
      <c r="P3965" s="18">
        <f t="shared" si="376"/>
        <v>457.33</v>
      </c>
      <c r="Q3965" s="18">
        <f t="shared" si="377"/>
        <v>548.79999999999995</v>
      </c>
      <c r="R3965" s="1"/>
      <c r="S3965" s="1"/>
      <c r="T3965" s="1"/>
      <c r="U3965" s="1"/>
      <c r="V3965" s="1"/>
    </row>
    <row r="3966" spans="1:22" s="10" customFormat="1" ht="55.2" x14ac:dyDescent="0.25">
      <c r="A3966" s="11" t="s">
        <v>21357</v>
      </c>
      <c r="B3966" s="12" t="s">
        <v>9063</v>
      </c>
      <c r="C3966" s="12" t="s">
        <v>9064</v>
      </c>
      <c r="D3966" s="13" t="s">
        <v>2978</v>
      </c>
      <c r="E3966" s="12" t="s">
        <v>9065</v>
      </c>
      <c r="F3966" s="14" t="s">
        <v>2980</v>
      </c>
      <c r="G3966" s="14" t="s">
        <v>2980</v>
      </c>
      <c r="H3966" s="15">
        <v>1.7000000000000001E-2</v>
      </c>
      <c r="I3966" s="30">
        <v>1</v>
      </c>
      <c r="J3966" s="26" t="s">
        <v>33021</v>
      </c>
      <c r="K3966" s="26" t="s">
        <v>29228</v>
      </c>
      <c r="L3966" s="28">
        <v>814</v>
      </c>
      <c r="M3966" s="16">
        <f t="shared" si="375"/>
        <v>0.13022113022113024</v>
      </c>
      <c r="N3966" s="17">
        <v>45643</v>
      </c>
      <c r="O3966" s="18" cm="1">
        <f t="array" ref="O3966">INDEX('[1]Базовый ПЛ ООО "Финдер" янв25 '!$E$1:$E$8808,MATCH(C3966,'[1]Базовый ПЛ ООО "Финдер" янв25 '!$B$1:$B$8808,0),)</f>
        <v>920</v>
      </c>
      <c r="P3966" s="18">
        <f t="shared" si="376"/>
        <v>613.33000000000004</v>
      </c>
      <c r="Q3966" s="18">
        <f t="shared" si="377"/>
        <v>736</v>
      </c>
      <c r="R3966" s="1"/>
      <c r="S3966" s="1"/>
      <c r="T3966" s="1"/>
      <c r="U3966" s="1"/>
      <c r="V3966" s="1"/>
    </row>
    <row r="3967" spans="1:22" s="10" customFormat="1" ht="55.2" x14ac:dyDescent="0.25">
      <c r="A3967" s="11" t="s">
        <v>21357</v>
      </c>
      <c r="B3967" s="12" t="s">
        <v>9066</v>
      </c>
      <c r="C3967" s="12" t="s">
        <v>9067</v>
      </c>
      <c r="D3967" s="13" t="s">
        <v>2978</v>
      </c>
      <c r="E3967" s="12" t="s">
        <v>23696</v>
      </c>
      <c r="F3967" s="14" t="s">
        <v>11</v>
      </c>
      <c r="G3967" s="14" t="s">
        <v>11</v>
      </c>
      <c r="H3967" s="15">
        <v>1.7000000000000001E-2</v>
      </c>
      <c r="I3967" s="30">
        <v>1</v>
      </c>
      <c r="J3967" s="26" t="s">
        <v>33021</v>
      </c>
      <c r="K3967" s="26" t="s">
        <v>29227</v>
      </c>
      <c r="L3967" s="28">
        <v>814</v>
      </c>
      <c r="M3967" s="16">
        <f t="shared" si="375"/>
        <v>0.13022113022113024</v>
      </c>
      <c r="N3967" s="17">
        <v>45643</v>
      </c>
      <c r="O3967" s="18" cm="1">
        <f t="array" ref="O3967">INDEX('[1]Базовый ПЛ ООО "Финдер" янв25 '!$E$1:$E$8808,MATCH(C3967,'[1]Базовый ПЛ ООО "Финдер" янв25 '!$B$1:$B$8808,0),)</f>
        <v>920</v>
      </c>
      <c r="P3967" s="18">
        <f t="shared" si="376"/>
        <v>613.33000000000004</v>
      </c>
      <c r="Q3967" s="18">
        <f t="shared" si="377"/>
        <v>736</v>
      </c>
      <c r="R3967" s="1"/>
      <c r="S3967" s="1"/>
      <c r="T3967" s="1"/>
      <c r="U3967" s="1"/>
      <c r="V3967" s="1"/>
    </row>
    <row r="3968" spans="1:22" s="10" customFormat="1" ht="41.4" x14ac:dyDescent="0.25">
      <c r="A3968" s="11" t="s">
        <v>21357</v>
      </c>
      <c r="B3968" s="12" t="s">
        <v>9068</v>
      </c>
      <c r="C3968" s="12" t="s">
        <v>9069</v>
      </c>
      <c r="D3968" s="13" t="s">
        <v>2978</v>
      </c>
      <c r="E3968" s="12" t="s">
        <v>9070</v>
      </c>
      <c r="F3968" s="14" t="s">
        <v>2980</v>
      </c>
      <c r="G3968" s="14" t="s">
        <v>2980</v>
      </c>
      <c r="H3968" s="15">
        <v>1.7000000000000001E-2</v>
      </c>
      <c r="I3968" s="30">
        <v>1</v>
      </c>
      <c r="J3968" s="26" t="s">
        <v>33021</v>
      </c>
      <c r="K3968" s="26" t="s">
        <v>29226</v>
      </c>
      <c r="L3968" s="28">
        <v>567</v>
      </c>
      <c r="M3968" s="16">
        <f t="shared" si="375"/>
        <v>0.13051146384479728</v>
      </c>
      <c r="N3968" s="17">
        <v>45643</v>
      </c>
      <c r="O3968" s="18" cm="1">
        <f t="array" ref="O3968">INDEX('[1]Базовый ПЛ ООО "Финдер" янв25 '!$E$1:$E$8808,MATCH(C3968,'[1]Базовый ПЛ ООО "Финдер" янв25 '!$B$1:$B$8808,0),)</f>
        <v>641</v>
      </c>
      <c r="P3968" s="18">
        <f t="shared" si="376"/>
        <v>427.33</v>
      </c>
      <c r="Q3968" s="18">
        <f t="shared" si="377"/>
        <v>512.79999999999995</v>
      </c>
      <c r="R3968" s="1"/>
      <c r="S3968" s="1"/>
      <c r="T3968" s="1"/>
      <c r="U3968" s="1"/>
      <c r="V3968" s="1"/>
    </row>
    <row r="3969" spans="1:22" s="10" customFormat="1" ht="55.2" x14ac:dyDescent="0.25">
      <c r="A3969" s="11" t="s">
        <v>21357</v>
      </c>
      <c r="B3969" s="12" t="s">
        <v>9071</v>
      </c>
      <c r="C3969" s="12" t="s">
        <v>9072</v>
      </c>
      <c r="D3969" s="13" t="s">
        <v>2978</v>
      </c>
      <c r="E3969" s="12" t="s">
        <v>23697</v>
      </c>
      <c r="F3969" s="14" t="s">
        <v>11</v>
      </c>
      <c r="G3969" s="14" t="s">
        <v>11</v>
      </c>
      <c r="H3969" s="15">
        <v>1.7000000000000001E-2</v>
      </c>
      <c r="I3969" s="30">
        <v>1</v>
      </c>
      <c r="J3969" s="26" t="s">
        <v>33021</v>
      </c>
      <c r="K3969" s="26" t="s">
        <v>29225</v>
      </c>
      <c r="L3969" s="28">
        <v>567</v>
      </c>
      <c r="M3969" s="16">
        <f t="shared" si="375"/>
        <v>0.13051146384479728</v>
      </c>
      <c r="N3969" s="17">
        <v>45643</v>
      </c>
      <c r="O3969" s="18" cm="1">
        <f t="array" ref="O3969">INDEX('[1]Базовый ПЛ ООО "Финдер" янв25 '!$E$1:$E$8808,MATCH(C3969,'[1]Базовый ПЛ ООО "Финдер" янв25 '!$B$1:$B$8808,0),)</f>
        <v>641</v>
      </c>
      <c r="P3969" s="18">
        <f t="shared" si="376"/>
        <v>427.33</v>
      </c>
      <c r="Q3969" s="18">
        <f t="shared" si="377"/>
        <v>512.79999999999995</v>
      </c>
      <c r="R3969" s="1"/>
      <c r="S3969" s="1"/>
      <c r="T3969" s="1"/>
      <c r="U3969" s="1"/>
      <c r="V3969" s="1"/>
    </row>
    <row r="3970" spans="1:22" s="10" customFormat="1" ht="41.4" x14ac:dyDescent="0.25">
      <c r="A3970" s="11" t="s">
        <v>21357</v>
      </c>
      <c r="B3970" s="12" t="s">
        <v>9073</v>
      </c>
      <c r="C3970" s="12" t="s">
        <v>9074</v>
      </c>
      <c r="D3970" s="13" t="s">
        <v>2978</v>
      </c>
      <c r="E3970" s="12" t="s">
        <v>9075</v>
      </c>
      <c r="F3970" s="14" t="s">
        <v>2980</v>
      </c>
      <c r="G3970" s="14" t="s">
        <v>2980</v>
      </c>
      <c r="H3970" s="15">
        <v>1.7000000000000001E-2</v>
      </c>
      <c r="I3970" s="30">
        <v>1</v>
      </c>
      <c r="J3970" s="26" t="s">
        <v>33021</v>
      </c>
      <c r="K3970" s="26" t="s">
        <v>29224</v>
      </c>
      <c r="L3970" s="28">
        <v>646</v>
      </c>
      <c r="M3970" s="16">
        <f t="shared" si="375"/>
        <v>6.1919504643962897E-2</v>
      </c>
      <c r="N3970" s="17">
        <v>45643</v>
      </c>
      <c r="O3970" s="18" cm="1">
        <f t="array" ref="O3970">INDEX('[1]Базовый ПЛ ООО "Финдер" янв25 '!$E$1:$E$8808,MATCH(C3970,'[1]Базовый ПЛ ООО "Финдер" янв25 '!$B$1:$B$8808,0),)</f>
        <v>686</v>
      </c>
      <c r="P3970" s="18">
        <f t="shared" si="376"/>
        <v>457.33</v>
      </c>
      <c r="Q3970" s="18">
        <f t="shared" si="377"/>
        <v>548.79999999999995</v>
      </c>
      <c r="R3970" s="1"/>
      <c r="S3970" s="1"/>
      <c r="T3970" s="1"/>
      <c r="U3970" s="1"/>
      <c r="V3970" s="1"/>
    </row>
    <row r="3971" spans="1:22" s="10" customFormat="1" ht="41.4" x14ac:dyDescent="0.25">
      <c r="A3971" s="11" t="s">
        <v>21357</v>
      </c>
      <c r="B3971" s="12" t="s">
        <v>9076</v>
      </c>
      <c r="C3971" s="12" t="s">
        <v>9077</v>
      </c>
      <c r="D3971" s="13" t="s">
        <v>2978</v>
      </c>
      <c r="E3971" s="12" t="s">
        <v>23698</v>
      </c>
      <c r="F3971" s="14" t="s">
        <v>11</v>
      </c>
      <c r="G3971" s="14" t="s">
        <v>11</v>
      </c>
      <c r="H3971" s="15">
        <v>1.7000000000000001E-2</v>
      </c>
      <c r="I3971" s="30">
        <v>1</v>
      </c>
      <c r="J3971" s="26" t="s">
        <v>33021</v>
      </c>
      <c r="K3971" s="26" t="s">
        <v>29223</v>
      </c>
      <c r="L3971" s="28">
        <v>646</v>
      </c>
      <c r="M3971" s="16">
        <f t="shared" si="375"/>
        <v>6.1919504643962897E-2</v>
      </c>
      <c r="N3971" s="17">
        <v>45643</v>
      </c>
      <c r="O3971" s="18" cm="1">
        <f t="array" ref="O3971">INDEX('[1]Базовый ПЛ ООО "Финдер" янв25 '!$E$1:$E$8808,MATCH(C3971,'[1]Базовый ПЛ ООО "Финдер" янв25 '!$B$1:$B$8808,0),)</f>
        <v>686</v>
      </c>
      <c r="P3971" s="18">
        <f t="shared" si="376"/>
        <v>457.33</v>
      </c>
      <c r="Q3971" s="18">
        <f t="shared" si="377"/>
        <v>548.79999999999995</v>
      </c>
      <c r="R3971" s="1"/>
      <c r="S3971" s="1"/>
      <c r="T3971" s="1"/>
      <c r="U3971" s="1"/>
      <c r="V3971" s="1"/>
    </row>
    <row r="3972" spans="1:22" s="10" customFormat="1" ht="41.4" x14ac:dyDescent="0.25">
      <c r="A3972" s="11" t="s">
        <v>21357</v>
      </c>
      <c r="B3972" s="12" t="s">
        <v>9078</v>
      </c>
      <c r="C3972" s="12" t="s">
        <v>9079</v>
      </c>
      <c r="D3972" s="13" t="s">
        <v>2978</v>
      </c>
      <c r="E3972" s="12" t="s">
        <v>9080</v>
      </c>
      <c r="F3972" s="14" t="s">
        <v>2980</v>
      </c>
      <c r="G3972" s="14" t="s">
        <v>2980</v>
      </c>
      <c r="H3972" s="15">
        <v>1.7000000000000001E-2</v>
      </c>
      <c r="I3972" s="30">
        <v>1</v>
      </c>
      <c r="J3972" s="26" t="s">
        <v>33021</v>
      </c>
      <c r="K3972" s="26" t="s">
        <v>29222</v>
      </c>
      <c r="L3972" s="28">
        <v>656</v>
      </c>
      <c r="M3972" s="16">
        <f t="shared" si="375"/>
        <v>-4.5731707317072656E-3</v>
      </c>
      <c r="N3972" s="17">
        <v>45643</v>
      </c>
      <c r="O3972" s="18" cm="1">
        <f t="array" ref="O3972">INDEX('[1]Базовый ПЛ ООО "Финдер" янв25 '!$E$1:$E$8808,MATCH(C3972,'[1]Базовый ПЛ ООО "Финдер" янв25 '!$B$1:$B$8808,0),)</f>
        <v>653</v>
      </c>
      <c r="P3972" s="18">
        <f t="shared" si="376"/>
        <v>435.33</v>
      </c>
      <c r="Q3972" s="18">
        <f t="shared" si="377"/>
        <v>522.4</v>
      </c>
      <c r="R3972" s="1"/>
      <c r="S3972" s="1"/>
      <c r="T3972" s="1"/>
      <c r="U3972" s="1"/>
      <c r="V3972" s="1"/>
    </row>
    <row r="3973" spans="1:22" s="10" customFormat="1" ht="55.2" x14ac:dyDescent="0.25">
      <c r="A3973" s="11" t="s">
        <v>21357</v>
      </c>
      <c r="B3973" s="12" t="s">
        <v>9081</v>
      </c>
      <c r="C3973" s="12" t="s">
        <v>9082</v>
      </c>
      <c r="D3973" s="13" t="s">
        <v>2978</v>
      </c>
      <c r="E3973" s="12" t="s">
        <v>23699</v>
      </c>
      <c r="F3973" s="14" t="s">
        <v>11</v>
      </c>
      <c r="G3973" s="14" t="s">
        <v>11</v>
      </c>
      <c r="H3973" s="15">
        <v>1.7000000000000001E-2</v>
      </c>
      <c r="I3973" s="30">
        <v>1</v>
      </c>
      <c r="J3973" s="26" t="s">
        <v>33021</v>
      </c>
      <c r="K3973" s="26" t="s">
        <v>29221</v>
      </c>
      <c r="L3973" s="28">
        <v>656</v>
      </c>
      <c r="M3973" s="16">
        <f t="shared" si="375"/>
        <v>-4.5731707317072656E-3</v>
      </c>
      <c r="N3973" s="17">
        <v>45643</v>
      </c>
      <c r="O3973" s="18" cm="1">
        <f t="array" ref="O3973">INDEX('[1]Базовый ПЛ ООО "Финдер" янв25 '!$E$1:$E$8808,MATCH(C3973,'[1]Базовый ПЛ ООО "Финдер" янв25 '!$B$1:$B$8808,0),)</f>
        <v>653</v>
      </c>
      <c r="P3973" s="18">
        <f t="shared" si="376"/>
        <v>435.33</v>
      </c>
      <c r="Q3973" s="18">
        <f t="shared" si="377"/>
        <v>522.4</v>
      </c>
      <c r="R3973" s="1"/>
      <c r="S3973" s="1"/>
      <c r="T3973" s="1"/>
      <c r="U3973" s="1"/>
      <c r="V3973" s="1"/>
    </row>
    <row r="3974" spans="1:22" s="10" customFormat="1" ht="41.4" x14ac:dyDescent="0.25">
      <c r="A3974" s="11" t="s">
        <v>21357</v>
      </c>
      <c r="B3974" s="12" t="s">
        <v>9083</v>
      </c>
      <c r="C3974" s="12" t="s">
        <v>9084</v>
      </c>
      <c r="D3974" s="13" t="s">
        <v>2978</v>
      </c>
      <c r="E3974" s="12" t="s">
        <v>9085</v>
      </c>
      <c r="F3974" s="14" t="s">
        <v>2980</v>
      </c>
      <c r="G3974" s="14" t="s">
        <v>2980</v>
      </c>
      <c r="H3974" s="15">
        <v>1.7000000000000001E-2</v>
      </c>
      <c r="I3974" s="30">
        <v>1</v>
      </c>
      <c r="J3974" s="26" t="s">
        <v>33021</v>
      </c>
      <c r="K3974" s="26" t="s">
        <v>29220</v>
      </c>
      <c r="L3974" s="28">
        <v>735</v>
      </c>
      <c r="M3974" s="16">
        <f t="shared" si="375"/>
        <v>-3.8095238095238071E-2</v>
      </c>
      <c r="N3974" s="17">
        <v>45643</v>
      </c>
      <c r="O3974" s="18" cm="1">
        <f t="array" ref="O3974">INDEX('[1]Базовый ПЛ ООО "Финдер" янв25 '!$E$1:$E$8808,MATCH(C3974,'[1]Базовый ПЛ ООО "Финдер" янв25 '!$B$1:$B$8808,0),)</f>
        <v>707</v>
      </c>
      <c r="P3974" s="18">
        <f t="shared" si="376"/>
        <v>471.33</v>
      </c>
      <c r="Q3974" s="18">
        <f t="shared" si="377"/>
        <v>565.6</v>
      </c>
      <c r="R3974" s="1"/>
      <c r="S3974" s="1"/>
      <c r="T3974" s="1"/>
      <c r="U3974" s="1"/>
      <c r="V3974" s="1"/>
    </row>
    <row r="3975" spans="1:22" s="10" customFormat="1" ht="41.4" x14ac:dyDescent="0.25">
      <c r="A3975" s="11" t="s">
        <v>21357</v>
      </c>
      <c r="B3975" s="12" t="s">
        <v>9086</v>
      </c>
      <c r="C3975" s="12" t="s">
        <v>9087</v>
      </c>
      <c r="D3975" s="13" t="s">
        <v>2978</v>
      </c>
      <c r="E3975" s="12" t="s">
        <v>23700</v>
      </c>
      <c r="F3975" s="14" t="s">
        <v>11</v>
      </c>
      <c r="G3975" s="14" t="s">
        <v>11</v>
      </c>
      <c r="H3975" s="15">
        <v>1.7000000000000001E-2</v>
      </c>
      <c r="I3975" s="30">
        <v>1</v>
      </c>
      <c r="J3975" s="26" t="s">
        <v>33021</v>
      </c>
      <c r="K3975" s="26" t="s">
        <v>29219</v>
      </c>
      <c r="L3975" s="28">
        <v>735</v>
      </c>
      <c r="M3975" s="16">
        <f t="shared" si="375"/>
        <v>-3.8095238095238071E-2</v>
      </c>
      <c r="N3975" s="17">
        <v>45643</v>
      </c>
      <c r="O3975" s="18" cm="1">
        <f t="array" ref="O3975">INDEX('[1]Базовый ПЛ ООО "Финдер" янв25 '!$E$1:$E$8808,MATCH(C3975,'[1]Базовый ПЛ ООО "Финдер" янв25 '!$B$1:$B$8808,0),)</f>
        <v>707</v>
      </c>
      <c r="P3975" s="18">
        <f t="shared" si="376"/>
        <v>471.33</v>
      </c>
      <c r="Q3975" s="18">
        <f t="shared" si="377"/>
        <v>565.6</v>
      </c>
      <c r="R3975" s="1"/>
      <c r="S3975" s="1"/>
      <c r="T3975" s="1"/>
      <c r="U3975" s="1"/>
      <c r="V3975" s="1"/>
    </row>
    <row r="3976" spans="1:22" s="10" customFormat="1" ht="41.4" x14ac:dyDescent="0.25">
      <c r="A3976" s="11" t="s">
        <v>21357</v>
      </c>
      <c r="B3976" s="12" t="s">
        <v>9088</v>
      </c>
      <c r="C3976" s="12" t="s">
        <v>9089</v>
      </c>
      <c r="D3976" s="13" t="s">
        <v>2978</v>
      </c>
      <c r="E3976" s="12" t="s">
        <v>9090</v>
      </c>
      <c r="F3976" s="14" t="s">
        <v>2980</v>
      </c>
      <c r="G3976" s="14" t="s">
        <v>2980</v>
      </c>
      <c r="H3976" s="15">
        <v>1.7000000000000001E-2</v>
      </c>
      <c r="I3976" s="30">
        <v>1</v>
      </c>
      <c r="J3976" s="26" t="s">
        <v>33021</v>
      </c>
      <c r="K3976" s="26" t="s">
        <v>29218</v>
      </c>
      <c r="L3976" s="28">
        <v>656</v>
      </c>
      <c r="M3976" s="16">
        <f t="shared" si="375"/>
        <v>-4.5731707317072656E-3</v>
      </c>
      <c r="N3976" s="17">
        <v>45643</v>
      </c>
      <c r="O3976" s="18" cm="1">
        <f t="array" ref="O3976">INDEX('[1]Базовый ПЛ ООО "Финдер" янв25 '!$E$1:$E$8808,MATCH(C3976,'[1]Базовый ПЛ ООО "Финдер" янв25 '!$B$1:$B$8808,0),)</f>
        <v>653</v>
      </c>
      <c r="P3976" s="18">
        <f t="shared" si="376"/>
        <v>435.33</v>
      </c>
      <c r="Q3976" s="18">
        <f t="shared" si="377"/>
        <v>522.4</v>
      </c>
      <c r="R3976" s="1"/>
      <c r="S3976" s="1"/>
      <c r="T3976" s="1"/>
      <c r="U3976" s="1"/>
      <c r="V3976" s="1"/>
    </row>
    <row r="3977" spans="1:22" s="10" customFormat="1" ht="55.2" x14ac:dyDescent="0.25">
      <c r="A3977" s="11" t="s">
        <v>21357</v>
      </c>
      <c r="B3977" s="12" t="s">
        <v>9091</v>
      </c>
      <c r="C3977" s="12" t="s">
        <v>9092</v>
      </c>
      <c r="D3977" s="13" t="s">
        <v>2978</v>
      </c>
      <c r="E3977" s="12" t="s">
        <v>23701</v>
      </c>
      <c r="F3977" s="14" t="s">
        <v>11</v>
      </c>
      <c r="G3977" s="14" t="s">
        <v>11</v>
      </c>
      <c r="H3977" s="15">
        <v>1.7000000000000001E-2</v>
      </c>
      <c r="I3977" s="30">
        <v>1</v>
      </c>
      <c r="J3977" s="26" t="s">
        <v>33021</v>
      </c>
      <c r="K3977" s="26" t="s">
        <v>29217</v>
      </c>
      <c r="L3977" s="28">
        <v>656</v>
      </c>
      <c r="M3977" s="16">
        <f t="shared" si="375"/>
        <v>-4.5731707317072656E-3</v>
      </c>
      <c r="N3977" s="17">
        <v>45643</v>
      </c>
      <c r="O3977" s="18" cm="1">
        <f t="array" ref="O3977">INDEX('[1]Базовый ПЛ ООО "Финдер" янв25 '!$E$1:$E$8808,MATCH(C3977,'[1]Базовый ПЛ ООО "Финдер" янв25 '!$B$1:$B$8808,0),)</f>
        <v>653</v>
      </c>
      <c r="P3977" s="18">
        <f t="shared" si="376"/>
        <v>435.33</v>
      </c>
      <c r="Q3977" s="18">
        <f t="shared" si="377"/>
        <v>522.4</v>
      </c>
      <c r="R3977" s="1"/>
      <c r="S3977" s="1"/>
      <c r="T3977" s="1"/>
      <c r="U3977" s="1"/>
      <c r="V3977" s="1"/>
    </row>
    <row r="3978" spans="1:22" s="10" customFormat="1" ht="41.4" x14ac:dyDescent="0.25">
      <c r="A3978" s="11" t="s">
        <v>21357</v>
      </c>
      <c r="B3978" s="12" t="s">
        <v>9093</v>
      </c>
      <c r="C3978" s="12" t="s">
        <v>9094</v>
      </c>
      <c r="D3978" s="13" t="s">
        <v>2978</v>
      </c>
      <c r="E3978" s="12" t="s">
        <v>9095</v>
      </c>
      <c r="F3978" s="14" t="s">
        <v>2980</v>
      </c>
      <c r="G3978" s="14" t="s">
        <v>2980</v>
      </c>
      <c r="H3978" s="15">
        <v>1.7000000000000001E-2</v>
      </c>
      <c r="I3978" s="30">
        <v>1</v>
      </c>
      <c r="J3978" s="26" t="s">
        <v>33021</v>
      </c>
      <c r="K3978" s="26" t="s">
        <v>29216</v>
      </c>
      <c r="L3978" s="28">
        <v>735</v>
      </c>
      <c r="M3978" s="16">
        <f t="shared" si="375"/>
        <v>-3.8095238095238071E-2</v>
      </c>
      <c r="N3978" s="17">
        <v>45643</v>
      </c>
      <c r="O3978" s="18" cm="1">
        <f t="array" ref="O3978">INDEX('[1]Базовый ПЛ ООО "Финдер" янв25 '!$E$1:$E$8808,MATCH(C3978,'[1]Базовый ПЛ ООО "Финдер" янв25 '!$B$1:$B$8808,0),)</f>
        <v>707</v>
      </c>
      <c r="P3978" s="18">
        <f t="shared" si="376"/>
        <v>471.33</v>
      </c>
      <c r="Q3978" s="18">
        <f t="shared" si="377"/>
        <v>565.6</v>
      </c>
      <c r="R3978" s="1"/>
      <c r="S3978" s="1"/>
      <c r="T3978" s="1"/>
      <c r="U3978" s="1"/>
      <c r="V3978" s="1"/>
    </row>
    <row r="3979" spans="1:22" s="10" customFormat="1" ht="41.4" x14ac:dyDescent="0.25">
      <c r="A3979" s="11" t="s">
        <v>21357</v>
      </c>
      <c r="B3979" s="12" t="s">
        <v>9096</v>
      </c>
      <c r="C3979" s="12" t="s">
        <v>9097</v>
      </c>
      <c r="D3979" s="13" t="s">
        <v>2978</v>
      </c>
      <c r="E3979" s="12" t="s">
        <v>23702</v>
      </c>
      <c r="F3979" s="14" t="s">
        <v>11</v>
      </c>
      <c r="G3979" s="14" t="s">
        <v>11</v>
      </c>
      <c r="H3979" s="15">
        <v>1.7000000000000001E-2</v>
      </c>
      <c r="I3979" s="30">
        <v>1</v>
      </c>
      <c r="J3979" s="26" t="s">
        <v>33021</v>
      </c>
      <c r="K3979" s="26" t="s">
        <v>29215</v>
      </c>
      <c r="L3979" s="28">
        <v>735</v>
      </c>
      <c r="M3979" s="16">
        <f t="shared" si="375"/>
        <v>-3.8095238095238071E-2</v>
      </c>
      <c r="N3979" s="17">
        <v>45643</v>
      </c>
      <c r="O3979" s="18" cm="1">
        <f t="array" ref="O3979">INDEX('[1]Базовый ПЛ ООО "Финдер" янв25 '!$E$1:$E$8808,MATCH(C3979,'[1]Базовый ПЛ ООО "Финдер" янв25 '!$B$1:$B$8808,0),)</f>
        <v>707</v>
      </c>
      <c r="P3979" s="18">
        <f t="shared" si="376"/>
        <v>471.33</v>
      </c>
      <c r="Q3979" s="18">
        <f t="shared" si="377"/>
        <v>565.6</v>
      </c>
      <c r="R3979" s="1"/>
      <c r="S3979" s="1"/>
      <c r="T3979" s="1"/>
      <c r="U3979" s="1"/>
      <c r="V3979" s="1"/>
    </row>
    <row r="3980" spans="1:22" s="10" customFormat="1" ht="41.4" x14ac:dyDescent="0.25">
      <c r="A3980" s="11" t="s">
        <v>33016</v>
      </c>
      <c r="B3980" s="12" t="s">
        <v>9098</v>
      </c>
      <c r="C3980" s="12" t="s">
        <v>9099</v>
      </c>
      <c r="D3980" s="13" t="s">
        <v>2978</v>
      </c>
      <c r="E3980" s="12" t="s">
        <v>9100</v>
      </c>
      <c r="F3980" s="14" t="s">
        <v>2980</v>
      </c>
      <c r="G3980" s="14" t="s">
        <v>2980</v>
      </c>
      <c r="H3980" s="15">
        <v>1.6500000000000001E-2</v>
      </c>
      <c r="I3980" s="30">
        <v>1</v>
      </c>
      <c r="J3980" s="26" t="s">
        <v>33445</v>
      </c>
      <c r="K3980" s="26" t="s">
        <v>29214</v>
      </c>
      <c r="L3980" s="28">
        <v>567</v>
      </c>
      <c r="M3980" s="16">
        <f t="shared" si="375"/>
        <v>0.13051146384479728</v>
      </c>
      <c r="N3980" s="17">
        <v>45643</v>
      </c>
      <c r="O3980" s="18" cm="1">
        <f t="array" ref="O3980">INDEX('[1]Базовый ПЛ ООО "Финдер" янв25 '!$E$1:$E$8808,MATCH(C3980,'[1]Базовый ПЛ ООО "Финдер" янв25 '!$B$1:$B$8808,0),)</f>
        <v>641</v>
      </c>
      <c r="P3980" s="18">
        <f t="shared" si="376"/>
        <v>427.33</v>
      </c>
      <c r="Q3980" s="18">
        <f t="shared" si="377"/>
        <v>512.79999999999995</v>
      </c>
      <c r="R3980" s="1"/>
      <c r="S3980" s="1"/>
      <c r="T3980" s="1"/>
      <c r="U3980" s="1"/>
      <c r="V3980" s="1"/>
    </row>
    <row r="3981" spans="1:22" s="10" customFormat="1" ht="55.2" x14ac:dyDescent="0.25">
      <c r="A3981" s="11" t="s">
        <v>21357</v>
      </c>
      <c r="B3981" s="12" t="s">
        <v>9101</v>
      </c>
      <c r="C3981" s="12" t="s">
        <v>9102</v>
      </c>
      <c r="D3981" s="13" t="s">
        <v>2978</v>
      </c>
      <c r="E3981" s="12" t="s">
        <v>23703</v>
      </c>
      <c r="F3981" s="14" t="s">
        <v>11</v>
      </c>
      <c r="G3981" s="14" t="s">
        <v>11</v>
      </c>
      <c r="H3981" s="15">
        <v>1.6500000000000001E-2</v>
      </c>
      <c r="I3981" s="30">
        <v>1</v>
      </c>
      <c r="J3981" s="26" t="s">
        <v>33021</v>
      </c>
      <c r="K3981" s="26" t="s">
        <v>29213</v>
      </c>
      <c r="L3981" s="28">
        <v>567</v>
      </c>
      <c r="M3981" s="16">
        <f t="shared" si="375"/>
        <v>0.13051146384479728</v>
      </c>
      <c r="N3981" s="17">
        <v>45643</v>
      </c>
      <c r="O3981" s="18" cm="1">
        <f t="array" ref="O3981">INDEX('[1]Базовый ПЛ ООО "Финдер" янв25 '!$E$1:$E$8808,MATCH(C3981,'[1]Базовый ПЛ ООО "Финдер" янв25 '!$B$1:$B$8808,0),)</f>
        <v>641</v>
      </c>
      <c r="P3981" s="18">
        <f t="shared" si="376"/>
        <v>427.33</v>
      </c>
      <c r="Q3981" s="18">
        <f t="shared" si="377"/>
        <v>512.79999999999995</v>
      </c>
      <c r="R3981" s="1"/>
      <c r="S3981" s="1"/>
      <c r="T3981" s="1"/>
      <c r="U3981" s="1"/>
      <c r="V3981" s="1"/>
    </row>
    <row r="3982" spans="1:22" s="10" customFormat="1" ht="41.4" x14ac:dyDescent="0.25">
      <c r="A3982" s="11" t="s">
        <v>21357</v>
      </c>
      <c r="B3982" s="12" t="s">
        <v>9103</v>
      </c>
      <c r="C3982" s="12" t="s">
        <v>9104</v>
      </c>
      <c r="D3982" s="13" t="s">
        <v>2978</v>
      </c>
      <c r="E3982" s="12" t="s">
        <v>9105</v>
      </c>
      <c r="F3982" s="14" t="s">
        <v>2980</v>
      </c>
      <c r="G3982" s="14" t="s">
        <v>2980</v>
      </c>
      <c r="H3982" s="15">
        <v>1.7000000000000001E-2</v>
      </c>
      <c r="I3982" s="30">
        <v>1</v>
      </c>
      <c r="J3982" s="26" t="s">
        <v>33021</v>
      </c>
      <c r="K3982" s="26" t="s">
        <v>29212</v>
      </c>
      <c r="L3982" s="28">
        <v>646</v>
      </c>
      <c r="M3982" s="16">
        <f t="shared" si="375"/>
        <v>6.1919504643962897E-2</v>
      </c>
      <c r="N3982" s="17">
        <v>45643</v>
      </c>
      <c r="O3982" s="18" cm="1">
        <f t="array" ref="O3982">INDEX('[1]Базовый ПЛ ООО "Финдер" янв25 '!$E$1:$E$8808,MATCH(C3982,'[1]Базовый ПЛ ООО "Финдер" янв25 '!$B$1:$B$8808,0),)</f>
        <v>686</v>
      </c>
      <c r="P3982" s="18">
        <f t="shared" si="376"/>
        <v>457.33</v>
      </c>
      <c r="Q3982" s="18">
        <f t="shared" si="377"/>
        <v>548.79999999999995</v>
      </c>
      <c r="R3982" s="1"/>
      <c r="S3982" s="1"/>
      <c r="T3982" s="1"/>
      <c r="U3982" s="1"/>
      <c r="V3982" s="1"/>
    </row>
    <row r="3983" spans="1:22" s="10" customFormat="1" ht="41.4" x14ac:dyDescent="0.25">
      <c r="A3983" s="11" t="s">
        <v>21357</v>
      </c>
      <c r="B3983" s="12" t="s">
        <v>9106</v>
      </c>
      <c r="C3983" s="12" t="s">
        <v>9107</v>
      </c>
      <c r="D3983" s="13" t="s">
        <v>2978</v>
      </c>
      <c r="E3983" s="12" t="s">
        <v>23704</v>
      </c>
      <c r="F3983" s="14" t="s">
        <v>11</v>
      </c>
      <c r="G3983" s="14" t="s">
        <v>11</v>
      </c>
      <c r="H3983" s="15">
        <v>1.7000000000000001E-2</v>
      </c>
      <c r="I3983" s="30">
        <v>1</v>
      </c>
      <c r="J3983" s="26" t="s">
        <v>33021</v>
      </c>
      <c r="K3983" s="26" t="s">
        <v>29211</v>
      </c>
      <c r="L3983" s="28">
        <v>646</v>
      </c>
      <c r="M3983" s="16">
        <f t="shared" si="375"/>
        <v>6.1919504643962897E-2</v>
      </c>
      <c r="N3983" s="17">
        <v>45643</v>
      </c>
      <c r="O3983" s="18" cm="1">
        <f t="array" ref="O3983">INDEX('[1]Базовый ПЛ ООО "Финдер" янв25 '!$E$1:$E$8808,MATCH(C3983,'[1]Базовый ПЛ ООО "Финдер" янв25 '!$B$1:$B$8808,0),)</f>
        <v>686</v>
      </c>
      <c r="P3983" s="18">
        <f t="shared" si="376"/>
        <v>457.33</v>
      </c>
      <c r="Q3983" s="18">
        <f t="shared" si="377"/>
        <v>548.79999999999995</v>
      </c>
      <c r="R3983" s="1"/>
      <c r="S3983" s="1"/>
      <c r="T3983" s="1"/>
      <c r="U3983" s="1"/>
      <c r="V3983" s="1"/>
    </row>
    <row r="3984" spans="1:22" s="10" customFormat="1" ht="55.2" x14ac:dyDescent="0.25">
      <c r="A3984" s="11" t="s">
        <v>21357</v>
      </c>
      <c r="B3984" s="12" t="s">
        <v>9108</v>
      </c>
      <c r="C3984" s="12" t="s">
        <v>9109</v>
      </c>
      <c r="D3984" s="13" t="s">
        <v>2978</v>
      </c>
      <c r="E3984" s="12" t="s">
        <v>9110</v>
      </c>
      <c r="F3984" s="14" t="s">
        <v>2980</v>
      </c>
      <c r="G3984" s="14" t="s">
        <v>2980</v>
      </c>
      <c r="H3984" s="15">
        <v>1.7000000000000001E-2</v>
      </c>
      <c r="I3984" s="30">
        <v>1</v>
      </c>
      <c r="J3984" s="26" t="s">
        <v>33021</v>
      </c>
      <c r="K3984" s="26" t="s">
        <v>29210</v>
      </c>
      <c r="L3984" s="28">
        <v>814</v>
      </c>
      <c r="M3984" s="16">
        <f t="shared" si="375"/>
        <v>0.13022113022113024</v>
      </c>
      <c r="N3984" s="17">
        <v>45643</v>
      </c>
      <c r="O3984" s="18" cm="1">
        <f t="array" ref="O3984">INDEX('[1]Базовый ПЛ ООО "Финдер" янв25 '!$E$1:$E$8808,MATCH(C3984,'[1]Базовый ПЛ ООО "Финдер" янв25 '!$B$1:$B$8808,0),)</f>
        <v>920</v>
      </c>
      <c r="P3984" s="18">
        <f t="shared" si="376"/>
        <v>613.33000000000004</v>
      </c>
      <c r="Q3984" s="18">
        <f t="shared" si="377"/>
        <v>736</v>
      </c>
      <c r="R3984" s="1"/>
      <c r="S3984" s="1"/>
      <c r="T3984" s="1"/>
      <c r="U3984" s="1"/>
      <c r="V3984" s="1"/>
    </row>
    <row r="3985" spans="1:22" s="10" customFormat="1" ht="55.2" x14ac:dyDescent="0.25">
      <c r="A3985" s="11" t="s">
        <v>21357</v>
      </c>
      <c r="B3985" s="12" t="s">
        <v>9111</v>
      </c>
      <c r="C3985" s="12" t="s">
        <v>9112</v>
      </c>
      <c r="D3985" s="13" t="s">
        <v>2978</v>
      </c>
      <c r="E3985" s="12" t="s">
        <v>23705</v>
      </c>
      <c r="F3985" s="14" t="s">
        <v>11</v>
      </c>
      <c r="G3985" s="14" t="s">
        <v>11</v>
      </c>
      <c r="H3985" s="15">
        <v>1.7000000000000001E-2</v>
      </c>
      <c r="I3985" s="30">
        <v>1</v>
      </c>
      <c r="J3985" s="26" t="s">
        <v>33021</v>
      </c>
      <c r="K3985" s="26" t="s">
        <v>29209</v>
      </c>
      <c r="L3985" s="28">
        <v>814</v>
      </c>
      <c r="M3985" s="16">
        <f t="shared" si="375"/>
        <v>0.13022113022113024</v>
      </c>
      <c r="N3985" s="17">
        <v>45643</v>
      </c>
      <c r="O3985" s="18" cm="1">
        <f t="array" ref="O3985">INDEX('[1]Базовый ПЛ ООО "Финдер" янв25 '!$E$1:$E$8808,MATCH(C3985,'[1]Базовый ПЛ ООО "Финдер" янв25 '!$B$1:$B$8808,0),)</f>
        <v>920</v>
      </c>
      <c r="P3985" s="18">
        <f t="shared" si="376"/>
        <v>613.33000000000004</v>
      </c>
      <c r="Q3985" s="18">
        <f t="shared" si="377"/>
        <v>736</v>
      </c>
      <c r="R3985" s="1"/>
      <c r="S3985" s="1"/>
      <c r="T3985" s="1"/>
      <c r="U3985" s="1"/>
      <c r="V3985" s="1"/>
    </row>
    <row r="3986" spans="1:22" s="10" customFormat="1" ht="41.4" x14ac:dyDescent="0.25">
      <c r="A3986" s="11" t="s">
        <v>21357</v>
      </c>
      <c r="B3986" s="12" t="s">
        <v>9113</v>
      </c>
      <c r="C3986" s="12" t="s">
        <v>9114</v>
      </c>
      <c r="D3986" s="13" t="s">
        <v>2978</v>
      </c>
      <c r="E3986" s="12" t="s">
        <v>9115</v>
      </c>
      <c r="F3986" s="14" t="s">
        <v>2980</v>
      </c>
      <c r="G3986" s="14" t="s">
        <v>2980</v>
      </c>
      <c r="H3986" s="15">
        <v>1.7000000000000001E-2</v>
      </c>
      <c r="I3986" s="30">
        <v>1</v>
      </c>
      <c r="J3986" s="26" t="s">
        <v>33021</v>
      </c>
      <c r="K3986" s="26" t="s">
        <v>29208</v>
      </c>
      <c r="L3986" s="28">
        <v>567</v>
      </c>
      <c r="M3986" s="16">
        <f t="shared" ref="M3986:M4017" si="378">O3986/L3986-1</f>
        <v>0.13051146384479728</v>
      </c>
      <c r="N3986" s="17">
        <v>45643</v>
      </c>
      <c r="O3986" s="18" cm="1">
        <f t="array" ref="O3986">INDEX('[1]Базовый ПЛ ООО "Финдер" янв25 '!$E$1:$E$8808,MATCH(C3986,'[1]Базовый ПЛ ООО "Финдер" янв25 '!$B$1:$B$8808,0),)</f>
        <v>641</v>
      </c>
      <c r="P3986" s="18">
        <f t="shared" si="376"/>
        <v>427.33</v>
      </c>
      <c r="Q3986" s="18">
        <f t="shared" si="377"/>
        <v>512.79999999999995</v>
      </c>
      <c r="R3986" s="1"/>
      <c r="S3986" s="1"/>
      <c r="T3986" s="1"/>
      <c r="U3986" s="1"/>
      <c r="V3986" s="1"/>
    </row>
    <row r="3987" spans="1:22" s="10" customFormat="1" ht="55.2" x14ac:dyDescent="0.25">
      <c r="A3987" s="11" t="s">
        <v>21357</v>
      </c>
      <c r="B3987" s="12" t="s">
        <v>9116</v>
      </c>
      <c r="C3987" s="12" t="s">
        <v>9117</v>
      </c>
      <c r="D3987" s="13" t="s">
        <v>2978</v>
      </c>
      <c r="E3987" s="12" t="s">
        <v>23706</v>
      </c>
      <c r="F3987" s="14" t="s">
        <v>11</v>
      </c>
      <c r="G3987" s="14" t="s">
        <v>11</v>
      </c>
      <c r="H3987" s="15">
        <v>1.7000000000000001E-2</v>
      </c>
      <c r="I3987" s="30">
        <v>1</v>
      </c>
      <c r="J3987" s="26" t="s">
        <v>33021</v>
      </c>
      <c r="K3987" s="26" t="s">
        <v>29207</v>
      </c>
      <c r="L3987" s="28">
        <v>567</v>
      </c>
      <c r="M3987" s="16">
        <f t="shared" si="378"/>
        <v>0.13051146384479728</v>
      </c>
      <c r="N3987" s="17">
        <v>45643</v>
      </c>
      <c r="O3987" s="18" cm="1">
        <f t="array" ref="O3987">INDEX('[1]Базовый ПЛ ООО "Финдер" янв25 '!$E$1:$E$8808,MATCH(C3987,'[1]Базовый ПЛ ООО "Финдер" янв25 '!$B$1:$B$8808,0),)</f>
        <v>641</v>
      </c>
      <c r="P3987" s="18">
        <f t="shared" si="376"/>
        <v>427.33</v>
      </c>
      <c r="Q3987" s="18">
        <f t="shared" si="377"/>
        <v>512.79999999999995</v>
      </c>
      <c r="R3987" s="1"/>
      <c r="S3987" s="1"/>
      <c r="T3987" s="1"/>
      <c r="U3987" s="1"/>
      <c r="V3987" s="1"/>
    </row>
    <row r="3988" spans="1:22" s="10" customFormat="1" ht="41.4" x14ac:dyDescent="0.25">
      <c r="A3988" s="11" t="s">
        <v>21357</v>
      </c>
      <c r="B3988" s="12" t="s">
        <v>9118</v>
      </c>
      <c r="C3988" s="12" t="s">
        <v>9119</v>
      </c>
      <c r="D3988" s="13" t="s">
        <v>2978</v>
      </c>
      <c r="E3988" s="12" t="s">
        <v>9120</v>
      </c>
      <c r="F3988" s="14" t="s">
        <v>2980</v>
      </c>
      <c r="G3988" s="14" t="s">
        <v>2980</v>
      </c>
      <c r="H3988" s="15">
        <v>1.7000000000000001E-2</v>
      </c>
      <c r="I3988" s="30">
        <v>1</v>
      </c>
      <c r="J3988" s="26" t="s">
        <v>33021</v>
      </c>
      <c r="K3988" s="26" t="s">
        <v>29206</v>
      </c>
      <c r="L3988" s="28">
        <v>646</v>
      </c>
      <c r="M3988" s="16">
        <f t="shared" si="378"/>
        <v>6.1919504643962897E-2</v>
      </c>
      <c r="N3988" s="17">
        <v>45643</v>
      </c>
      <c r="O3988" s="18" cm="1">
        <f t="array" ref="O3988">INDEX('[1]Базовый ПЛ ООО "Финдер" янв25 '!$E$1:$E$8808,MATCH(C3988,'[1]Базовый ПЛ ООО "Финдер" янв25 '!$B$1:$B$8808,0),)</f>
        <v>686</v>
      </c>
      <c r="P3988" s="18">
        <f t="shared" si="376"/>
        <v>457.33</v>
      </c>
      <c r="Q3988" s="18">
        <f t="shared" si="377"/>
        <v>548.79999999999995</v>
      </c>
      <c r="R3988" s="1"/>
      <c r="S3988" s="1"/>
      <c r="T3988" s="1"/>
      <c r="U3988" s="1"/>
      <c r="V3988" s="1"/>
    </row>
    <row r="3989" spans="1:22" s="10" customFormat="1" ht="41.4" x14ac:dyDescent="0.25">
      <c r="A3989" s="11" t="s">
        <v>21357</v>
      </c>
      <c r="B3989" s="12" t="s">
        <v>9121</v>
      </c>
      <c r="C3989" s="12" t="s">
        <v>9122</v>
      </c>
      <c r="D3989" s="13" t="s">
        <v>2978</v>
      </c>
      <c r="E3989" s="12" t="s">
        <v>23707</v>
      </c>
      <c r="F3989" s="14" t="s">
        <v>11</v>
      </c>
      <c r="G3989" s="14" t="s">
        <v>11</v>
      </c>
      <c r="H3989" s="15">
        <v>1.7000000000000001E-2</v>
      </c>
      <c r="I3989" s="30">
        <v>1</v>
      </c>
      <c r="J3989" s="26" t="s">
        <v>33021</v>
      </c>
      <c r="K3989" s="26" t="s">
        <v>29205</v>
      </c>
      <c r="L3989" s="28">
        <v>646</v>
      </c>
      <c r="M3989" s="16">
        <f t="shared" si="378"/>
        <v>6.1919504643962897E-2</v>
      </c>
      <c r="N3989" s="17">
        <v>45643</v>
      </c>
      <c r="O3989" s="18" cm="1">
        <f t="array" ref="O3989">INDEX('[1]Базовый ПЛ ООО "Финдер" янв25 '!$E$1:$E$8808,MATCH(C3989,'[1]Базовый ПЛ ООО "Финдер" янв25 '!$B$1:$B$8808,0),)</f>
        <v>686</v>
      </c>
      <c r="P3989" s="18">
        <f t="shared" si="376"/>
        <v>457.33</v>
      </c>
      <c r="Q3989" s="18">
        <f t="shared" si="377"/>
        <v>548.79999999999995</v>
      </c>
      <c r="R3989" s="1"/>
      <c r="S3989" s="1"/>
      <c r="T3989" s="1"/>
      <c r="U3989" s="1"/>
      <c r="V3989" s="1"/>
    </row>
    <row r="3990" spans="1:22" s="10" customFormat="1" ht="55.2" x14ac:dyDescent="0.25">
      <c r="A3990" s="11" t="s">
        <v>21357</v>
      </c>
      <c r="B3990" s="12" t="s">
        <v>9123</v>
      </c>
      <c r="C3990" s="12" t="s">
        <v>9124</v>
      </c>
      <c r="D3990" s="13" t="s">
        <v>2978</v>
      </c>
      <c r="E3990" s="12" t="s">
        <v>9125</v>
      </c>
      <c r="F3990" s="14" t="s">
        <v>2980</v>
      </c>
      <c r="G3990" s="14" t="s">
        <v>2980</v>
      </c>
      <c r="H3990" s="15">
        <v>1.7000000000000001E-2</v>
      </c>
      <c r="I3990" s="30">
        <v>1</v>
      </c>
      <c r="J3990" s="26" t="s">
        <v>33021</v>
      </c>
      <c r="K3990" s="26" t="s">
        <v>29204</v>
      </c>
      <c r="L3990" s="28">
        <v>814</v>
      </c>
      <c r="M3990" s="16">
        <f t="shared" si="378"/>
        <v>0.13022113022113024</v>
      </c>
      <c r="N3990" s="17">
        <v>45643</v>
      </c>
      <c r="O3990" s="18" cm="1">
        <f t="array" ref="O3990">INDEX('[1]Базовый ПЛ ООО "Финдер" янв25 '!$E$1:$E$8808,MATCH(C3990,'[1]Базовый ПЛ ООО "Финдер" янв25 '!$B$1:$B$8808,0),)</f>
        <v>920</v>
      </c>
      <c r="P3990" s="18">
        <f t="shared" si="376"/>
        <v>613.33000000000004</v>
      </c>
      <c r="Q3990" s="18">
        <f t="shared" si="377"/>
        <v>736</v>
      </c>
      <c r="R3990" s="1"/>
      <c r="S3990" s="1"/>
      <c r="T3990" s="1"/>
      <c r="U3990" s="1"/>
      <c r="V3990" s="1"/>
    </row>
    <row r="3991" spans="1:22" s="10" customFormat="1" ht="55.2" x14ac:dyDescent="0.25">
      <c r="A3991" s="11" t="s">
        <v>21357</v>
      </c>
      <c r="B3991" s="12" t="s">
        <v>9126</v>
      </c>
      <c r="C3991" s="12" t="s">
        <v>9127</v>
      </c>
      <c r="D3991" s="13" t="s">
        <v>2978</v>
      </c>
      <c r="E3991" s="12" t="s">
        <v>23708</v>
      </c>
      <c r="F3991" s="14" t="s">
        <v>11</v>
      </c>
      <c r="G3991" s="14" t="s">
        <v>11</v>
      </c>
      <c r="H3991" s="15">
        <v>1.7000000000000001E-2</v>
      </c>
      <c r="I3991" s="30">
        <v>1</v>
      </c>
      <c r="J3991" s="26" t="s">
        <v>33021</v>
      </c>
      <c r="K3991" s="26" t="s">
        <v>29203</v>
      </c>
      <c r="L3991" s="28">
        <v>814</v>
      </c>
      <c r="M3991" s="16">
        <f t="shared" si="378"/>
        <v>0.13022113022113024</v>
      </c>
      <c r="N3991" s="17">
        <v>45643</v>
      </c>
      <c r="O3991" s="18" cm="1">
        <f t="array" ref="O3991">INDEX('[1]Базовый ПЛ ООО "Финдер" янв25 '!$E$1:$E$8808,MATCH(C3991,'[1]Базовый ПЛ ООО "Финдер" янв25 '!$B$1:$B$8808,0),)</f>
        <v>920</v>
      </c>
      <c r="P3991" s="18">
        <f t="shared" si="376"/>
        <v>613.33000000000004</v>
      </c>
      <c r="Q3991" s="18">
        <f t="shared" si="377"/>
        <v>736</v>
      </c>
      <c r="R3991" s="1"/>
      <c r="S3991" s="1"/>
      <c r="T3991" s="1"/>
      <c r="U3991" s="1"/>
      <c r="V3991" s="1"/>
    </row>
    <row r="3992" spans="1:22" s="10" customFormat="1" ht="41.4" x14ac:dyDescent="0.25">
      <c r="A3992" s="11" t="s">
        <v>21357</v>
      </c>
      <c r="B3992" s="12" t="s">
        <v>9128</v>
      </c>
      <c r="C3992" s="12" t="s">
        <v>9129</v>
      </c>
      <c r="D3992" s="13" t="s">
        <v>2978</v>
      </c>
      <c r="E3992" s="12" t="s">
        <v>9130</v>
      </c>
      <c r="F3992" s="14" t="s">
        <v>2980</v>
      </c>
      <c r="G3992" s="14" t="s">
        <v>2980</v>
      </c>
      <c r="H3992" s="15">
        <v>1.7000000000000001E-2</v>
      </c>
      <c r="I3992" s="30">
        <v>1</v>
      </c>
      <c r="J3992" s="26" t="s">
        <v>33021</v>
      </c>
      <c r="K3992" s="26" t="s">
        <v>29202</v>
      </c>
      <c r="L3992" s="28">
        <v>656</v>
      </c>
      <c r="M3992" s="16">
        <f t="shared" si="378"/>
        <v>-4.5731707317072656E-3</v>
      </c>
      <c r="N3992" s="17">
        <v>45643</v>
      </c>
      <c r="O3992" s="18" cm="1">
        <f t="array" ref="O3992">INDEX('[1]Базовый ПЛ ООО "Финдер" янв25 '!$E$1:$E$8808,MATCH(C3992,'[1]Базовый ПЛ ООО "Финдер" янв25 '!$B$1:$B$8808,0),)</f>
        <v>653</v>
      </c>
      <c r="P3992" s="18">
        <f t="shared" si="376"/>
        <v>435.33</v>
      </c>
      <c r="Q3992" s="18">
        <f t="shared" si="377"/>
        <v>522.4</v>
      </c>
      <c r="R3992" s="1"/>
      <c r="S3992" s="1"/>
      <c r="T3992" s="1"/>
      <c r="U3992" s="1"/>
      <c r="V3992" s="1"/>
    </row>
    <row r="3993" spans="1:22" s="10" customFormat="1" ht="55.2" x14ac:dyDescent="0.25">
      <c r="A3993" s="11" t="s">
        <v>21357</v>
      </c>
      <c r="B3993" s="12" t="s">
        <v>9131</v>
      </c>
      <c r="C3993" s="12" t="s">
        <v>9132</v>
      </c>
      <c r="D3993" s="13" t="s">
        <v>2978</v>
      </c>
      <c r="E3993" s="12" t="s">
        <v>23709</v>
      </c>
      <c r="F3993" s="14" t="s">
        <v>11</v>
      </c>
      <c r="G3993" s="14" t="s">
        <v>11</v>
      </c>
      <c r="H3993" s="15">
        <v>1.7000000000000001E-2</v>
      </c>
      <c r="I3993" s="30">
        <v>1</v>
      </c>
      <c r="J3993" s="26" t="s">
        <v>33021</v>
      </c>
      <c r="K3993" s="26" t="s">
        <v>29201</v>
      </c>
      <c r="L3993" s="28">
        <v>656</v>
      </c>
      <c r="M3993" s="16">
        <f t="shared" si="378"/>
        <v>-4.5731707317072656E-3</v>
      </c>
      <c r="N3993" s="17">
        <v>45643</v>
      </c>
      <c r="O3993" s="18" cm="1">
        <f t="array" ref="O3993">INDEX('[1]Базовый ПЛ ООО "Финдер" янв25 '!$E$1:$E$8808,MATCH(C3993,'[1]Базовый ПЛ ООО "Финдер" янв25 '!$B$1:$B$8808,0),)</f>
        <v>653</v>
      </c>
      <c r="P3993" s="18">
        <f t="shared" si="376"/>
        <v>435.33</v>
      </c>
      <c r="Q3993" s="18">
        <f t="shared" si="377"/>
        <v>522.4</v>
      </c>
      <c r="R3993" s="1"/>
      <c r="S3993" s="1"/>
      <c r="T3993" s="1"/>
      <c r="U3993" s="1"/>
      <c r="V3993" s="1"/>
    </row>
    <row r="3994" spans="1:22" s="10" customFormat="1" ht="41.4" x14ac:dyDescent="0.25">
      <c r="A3994" s="11" t="s">
        <v>21357</v>
      </c>
      <c r="B3994" s="12" t="s">
        <v>9133</v>
      </c>
      <c r="C3994" s="12" t="s">
        <v>9134</v>
      </c>
      <c r="D3994" s="13" t="s">
        <v>2978</v>
      </c>
      <c r="E3994" s="12" t="s">
        <v>9135</v>
      </c>
      <c r="F3994" s="14" t="s">
        <v>2980</v>
      </c>
      <c r="G3994" s="14" t="s">
        <v>2980</v>
      </c>
      <c r="H3994" s="15">
        <v>1.7000000000000001E-2</v>
      </c>
      <c r="I3994" s="30">
        <v>1</v>
      </c>
      <c r="J3994" s="26" t="s">
        <v>33021</v>
      </c>
      <c r="K3994" s="26" t="s">
        <v>29200</v>
      </c>
      <c r="L3994" s="28">
        <v>735</v>
      </c>
      <c r="M3994" s="16">
        <f t="shared" si="378"/>
        <v>-3.8095238095238071E-2</v>
      </c>
      <c r="N3994" s="17">
        <v>45643</v>
      </c>
      <c r="O3994" s="18" cm="1">
        <f t="array" ref="O3994">INDEX('[1]Базовый ПЛ ООО "Финдер" янв25 '!$E$1:$E$8808,MATCH(C3994,'[1]Базовый ПЛ ООО "Финдер" янв25 '!$B$1:$B$8808,0),)</f>
        <v>707</v>
      </c>
      <c r="P3994" s="18">
        <f t="shared" si="376"/>
        <v>471.33</v>
      </c>
      <c r="Q3994" s="18">
        <f t="shared" si="377"/>
        <v>565.6</v>
      </c>
      <c r="R3994" s="1"/>
      <c r="S3994" s="1"/>
      <c r="T3994" s="1"/>
      <c r="U3994" s="1"/>
      <c r="V3994" s="1"/>
    </row>
    <row r="3995" spans="1:22" s="10" customFormat="1" ht="41.4" x14ac:dyDescent="0.25">
      <c r="A3995" s="11" t="s">
        <v>21357</v>
      </c>
      <c r="B3995" s="12" t="s">
        <v>9136</v>
      </c>
      <c r="C3995" s="12" t="s">
        <v>9137</v>
      </c>
      <c r="D3995" s="13" t="s">
        <v>2978</v>
      </c>
      <c r="E3995" s="12" t="s">
        <v>23710</v>
      </c>
      <c r="F3995" s="14" t="s">
        <v>11</v>
      </c>
      <c r="G3995" s="14" t="s">
        <v>11</v>
      </c>
      <c r="H3995" s="15">
        <v>1.7000000000000001E-2</v>
      </c>
      <c r="I3995" s="30">
        <v>1</v>
      </c>
      <c r="J3995" s="26" t="s">
        <v>33021</v>
      </c>
      <c r="K3995" s="26" t="s">
        <v>29199</v>
      </c>
      <c r="L3995" s="28">
        <v>735</v>
      </c>
      <c r="M3995" s="16">
        <f t="shared" si="378"/>
        <v>-3.8095238095238071E-2</v>
      </c>
      <c r="N3995" s="17">
        <v>45643</v>
      </c>
      <c r="O3995" s="18" cm="1">
        <f t="array" ref="O3995">INDEX('[1]Базовый ПЛ ООО "Финдер" янв25 '!$E$1:$E$8808,MATCH(C3995,'[1]Базовый ПЛ ООО "Финдер" янв25 '!$B$1:$B$8808,0),)</f>
        <v>707</v>
      </c>
      <c r="P3995" s="18">
        <f t="shared" si="376"/>
        <v>471.33</v>
      </c>
      <c r="Q3995" s="18">
        <f t="shared" si="377"/>
        <v>565.6</v>
      </c>
      <c r="R3995" s="1"/>
      <c r="S3995" s="1"/>
      <c r="T3995" s="1"/>
      <c r="U3995" s="1"/>
      <c r="V3995" s="1"/>
    </row>
    <row r="3996" spans="1:22" s="10" customFormat="1" ht="41.4" x14ac:dyDescent="0.25">
      <c r="A3996" s="11" t="s">
        <v>21357</v>
      </c>
      <c r="B3996" s="12" t="s">
        <v>9138</v>
      </c>
      <c r="C3996" s="12" t="s">
        <v>9139</v>
      </c>
      <c r="D3996" s="13" t="s">
        <v>2978</v>
      </c>
      <c r="E3996" s="12" t="s">
        <v>9140</v>
      </c>
      <c r="F3996" s="14" t="s">
        <v>2980</v>
      </c>
      <c r="G3996" s="14" t="s">
        <v>2980</v>
      </c>
      <c r="H3996" s="15">
        <v>1.7000000000000001E-2</v>
      </c>
      <c r="I3996" s="30">
        <v>1</v>
      </c>
      <c r="J3996" s="26" t="s">
        <v>33021</v>
      </c>
      <c r="K3996" s="26" t="s">
        <v>29198</v>
      </c>
      <c r="L3996" s="28">
        <v>656</v>
      </c>
      <c r="M3996" s="16">
        <f t="shared" si="378"/>
        <v>-4.5731707317072656E-3</v>
      </c>
      <c r="N3996" s="17">
        <v>45643</v>
      </c>
      <c r="O3996" s="18" cm="1">
        <f t="array" ref="O3996">INDEX('[1]Базовый ПЛ ООО "Финдер" янв25 '!$E$1:$E$8808,MATCH(C3996,'[1]Базовый ПЛ ООО "Финдер" янв25 '!$B$1:$B$8808,0),)</f>
        <v>653</v>
      </c>
      <c r="P3996" s="18">
        <f t="shared" si="376"/>
        <v>435.33</v>
      </c>
      <c r="Q3996" s="18">
        <f t="shared" si="377"/>
        <v>522.4</v>
      </c>
      <c r="R3996" s="1"/>
      <c r="S3996" s="1"/>
      <c r="T3996" s="1"/>
      <c r="U3996" s="1"/>
      <c r="V3996" s="1"/>
    </row>
    <row r="3997" spans="1:22" s="10" customFormat="1" ht="55.2" x14ac:dyDescent="0.25">
      <c r="A3997" s="11" t="s">
        <v>21357</v>
      </c>
      <c r="B3997" s="12" t="s">
        <v>9141</v>
      </c>
      <c r="C3997" s="12" t="s">
        <v>9142</v>
      </c>
      <c r="D3997" s="13" t="s">
        <v>2978</v>
      </c>
      <c r="E3997" s="12" t="s">
        <v>23711</v>
      </c>
      <c r="F3997" s="14" t="s">
        <v>11</v>
      </c>
      <c r="G3997" s="14" t="s">
        <v>11</v>
      </c>
      <c r="H3997" s="15">
        <v>1.7000000000000001E-2</v>
      </c>
      <c r="I3997" s="30">
        <v>1</v>
      </c>
      <c r="J3997" s="26" t="s">
        <v>33021</v>
      </c>
      <c r="K3997" s="26" t="s">
        <v>29197</v>
      </c>
      <c r="L3997" s="28">
        <v>656</v>
      </c>
      <c r="M3997" s="16">
        <f t="shared" si="378"/>
        <v>-4.5731707317072656E-3</v>
      </c>
      <c r="N3997" s="17">
        <v>45643</v>
      </c>
      <c r="O3997" s="18" cm="1">
        <f t="array" ref="O3997">INDEX('[1]Базовый ПЛ ООО "Финдер" янв25 '!$E$1:$E$8808,MATCH(C3997,'[1]Базовый ПЛ ООО "Финдер" янв25 '!$B$1:$B$8808,0),)</f>
        <v>653</v>
      </c>
      <c r="P3997" s="18">
        <f t="shared" si="376"/>
        <v>435.33</v>
      </c>
      <c r="Q3997" s="18">
        <f t="shared" si="377"/>
        <v>522.4</v>
      </c>
      <c r="R3997" s="1"/>
      <c r="S3997" s="1"/>
      <c r="T3997" s="1"/>
      <c r="U3997" s="1"/>
      <c r="V3997" s="1"/>
    </row>
    <row r="3998" spans="1:22" s="10" customFormat="1" ht="41.4" x14ac:dyDescent="0.25">
      <c r="A3998" s="11" t="s">
        <v>21357</v>
      </c>
      <c r="B3998" s="12" t="s">
        <v>9143</v>
      </c>
      <c r="C3998" s="12" t="s">
        <v>9144</v>
      </c>
      <c r="D3998" s="13" t="s">
        <v>2978</v>
      </c>
      <c r="E3998" s="12" t="s">
        <v>9145</v>
      </c>
      <c r="F3998" s="14" t="s">
        <v>2980</v>
      </c>
      <c r="G3998" s="14" t="s">
        <v>2980</v>
      </c>
      <c r="H3998" s="15">
        <v>1.7000000000000001E-2</v>
      </c>
      <c r="I3998" s="30">
        <v>1</v>
      </c>
      <c r="J3998" s="26" t="s">
        <v>33021</v>
      </c>
      <c r="K3998" s="26" t="s">
        <v>29196</v>
      </c>
      <c r="L3998" s="28">
        <v>735</v>
      </c>
      <c r="M3998" s="16">
        <f t="shared" si="378"/>
        <v>-3.8095238095238071E-2</v>
      </c>
      <c r="N3998" s="17">
        <v>45643</v>
      </c>
      <c r="O3998" s="18" cm="1">
        <f t="array" ref="O3998">INDEX('[1]Базовый ПЛ ООО "Финдер" янв25 '!$E$1:$E$8808,MATCH(C3998,'[1]Базовый ПЛ ООО "Финдер" янв25 '!$B$1:$B$8808,0),)</f>
        <v>707</v>
      </c>
      <c r="P3998" s="18">
        <f t="shared" si="376"/>
        <v>471.33</v>
      </c>
      <c r="Q3998" s="18">
        <f t="shared" si="377"/>
        <v>565.6</v>
      </c>
      <c r="R3998" s="1"/>
      <c r="S3998" s="1"/>
      <c r="T3998" s="1"/>
      <c r="U3998" s="1"/>
      <c r="V3998" s="1"/>
    </row>
    <row r="3999" spans="1:22" s="10" customFormat="1" ht="41.4" x14ac:dyDescent="0.25">
      <c r="A3999" s="11" t="s">
        <v>21357</v>
      </c>
      <c r="B3999" s="12" t="s">
        <v>9146</v>
      </c>
      <c r="C3999" s="12" t="s">
        <v>9147</v>
      </c>
      <c r="D3999" s="13" t="s">
        <v>2978</v>
      </c>
      <c r="E3999" s="12" t="s">
        <v>23712</v>
      </c>
      <c r="F3999" s="14" t="s">
        <v>11</v>
      </c>
      <c r="G3999" s="14" t="s">
        <v>11</v>
      </c>
      <c r="H3999" s="15">
        <v>1.7000000000000001E-2</v>
      </c>
      <c r="I3999" s="30">
        <v>1</v>
      </c>
      <c r="J3999" s="26" t="s">
        <v>33021</v>
      </c>
      <c r="K3999" s="26" t="s">
        <v>29195</v>
      </c>
      <c r="L3999" s="28">
        <v>735</v>
      </c>
      <c r="M3999" s="16">
        <f t="shared" si="378"/>
        <v>-3.8095238095238071E-2</v>
      </c>
      <c r="N3999" s="17">
        <v>45643</v>
      </c>
      <c r="O3999" s="18" cm="1">
        <f t="array" ref="O3999">INDEX('[1]Базовый ПЛ ООО "Финдер" янв25 '!$E$1:$E$8808,MATCH(C3999,'[1]Базовый ПЛ ООО "Финдер" янв25 '!$B$1:$B$8808,0),)</f>
        <v>707</v>
      </c>
      <c r="P3999" s="18">
        <f t="shared" si="376"/>
        <v>471.33</v>
      </c>
      <c r="Q3999" s="18">
        <f t="shared" si="377"/>
        <v>565.6</v>
      </c>
      <c r="R3999" s="1"/>
      <c r="S3999" s="1"/>
      <c r="T3999" s="1"/>
      <c r="U3999" s="1"/>
      <c r="V3999" s="1"/>
    </row>
    <row r="4000" spans="1:22" s="10" customFormat="1" ht="41.4" x14ac:dyDescent="0.25">
      <c r="A4000" s="11" t="s">
        <v>21357</v>
      </c>
      <c r="B4000" s="12" t="s">
        <v>9148</v>
      </c>
      <c r="C4000" s="12" t="s">
        <v>9149</v>
      </c>
      <c r="D4000" s="13" t="s">
        <v>2978</v>
      </c>
      <c r="E4000" s="12" t="s">
        <v>9150</v>
      </c>
      <c r="F4000" s="14" t="s">
        <v>2980</v>
      </c>
      <c r="G4000" s="14" t="s">
        <v>2980</v>
      </c>
      <c r="H4000" s="15">
        <v>1.7000000000000001E-2</v>
      </c>
      <c r="I4000" s="30">
        <v>1</v>
      </c>
      <c r="J4000" s="26" t="s">
        <v>33021</v>
      </c>
      <c r="K4000" s="26" t="s">
        <v>29194</v>
      </c>
      <c r="L4000" s="28">
        <v>567</v>
      </c>
      <c r="M4000" s="16">
        <f t="shared" si="378"/>
        <v>0.13051146384479728</v>
      </c>
      <c r="N4000" s="17">
        <v>45643</v>
      </c>
      <c r="O4000" s="18" cm="1">
        <f t="array" ref="O4000">INDEX('[1]Базовый ПЛ ООО "Финдер" янв25 '!$E$1:$E$8808,MATCH(C4000,'[1]Базовый ПЛ ООО "Финдер" янв25 '!$B$1:$B$8808,0),)</f>
        <v>641</v>
      </c>
      <c r="P4000" s="18">
        <f t="shared" si="376"/>
        <v>427.33</v>
      </c>
      <c r="Q4000" s="18">
        <f t="shared" si="377"/>
        <v>512.79999999999995</v>
      </c>
      <c r="R4000" s="1"/>
      <c r="S4000" s="1"/>
      <c r="T4000" s="1"/>
      <c r="U4000" s="1"/>
      <c r="V4000" s="1"/>
    </row>
    <row r="4001" spans="1:22" s="10" customFormat="1" ht="55.2" x14ac:dyDescent="0.25">
      <c r="A4001" s="11" t="s">
        <v>21357</v>
      </c>
      <c r="B4001" s="12" t="s">
        <v>9151</v>
      </c>
      <c r="C4001" s="12" t="s">
        <v>9152</v>
      </c>
      <c r="D4001" s="13" t="s">
        <v>2978</v>
      </c>
      <c r="E4001" s="12" t="s">
        <v>23713</v>
      </c>
      <c r="F4001" s="14" t="s">
        <v>11</v>
      </c>
      <c r="G4001" s="14" t="s">
        <v>11</v>
      </c>
      <c r="H4001" s="15">
        <v>1.7000000000000001E-2</v>
      </c>
      <c r="I4001" s="30">
        <v>1</v>
      </c>
      <c r="J4001" s="26" t="s">
        <v>33021</v>
      </c>
      <c r="K4001" s="26" t="s">
        <v>29193</v>
      </c>
      <c r="L4001" s="28">
        <v>567</v>
      </c>
      <c r="M4001" s="16">
        <f t="shared" si="378"/>
        <v>0.13051146384479728</v>
      </c>
      <c r="N4001" s="17">
        <v>45643</v>
      </c>
      <c r="O4001" s="18" cm="1">
        <f t="array" ref="O4001">INDEX('[1]Базовый ПЛ ООО "Финдер" янв25 '!$E$1:$E$8808,MATCH(C4001,'[1]Базовый ПЛ ООО "Финдер" янв25 '!$B$1:$B$8808,0),)</f>
        <v>641</v>
      </c>
      <c r="P4001" s="18">
        <f t="shared" si="376"/>
        <v>427.33</v>
      </c>
      <c r="Q4001" s="18">
        <f t="shared" si="377"/>
        <v>512.79999999999995</v>
      </c>
      <c r="R4001" s="1"/>
      <c r="S4001" s="1"/>
      <c r="T4001" s="1"/>
      <c r="U4001" s="1"/>
      <c r="V4001" s="1"/>
    </row>
    <row r="4002" spans="1:22" s="10" customFormat="1" ht="41.4" x14ac:dyDescent="0.25">
      <c r="A4002" s="11" t="s">
        <v>21357</v>
      </c>
      <c r="B4002" s="12" t="s">
        <v>9153</v>
      </c>
      <c r="C4002" s="12" t="s">
        <v>9154</v>
      </c>
      <c r="D4002" s="13" t="s">
        <v>2978</v>
      </c>
      <c r="E4002" s="12" t="s">
        <v>9155</v>
      </c>
      <c r="F4002" s="14" t="s">
        <v>2980</v>
      </c>
      <c r="G4002" s="14" t="s">
        <v>2980</v>
      </c>
      <c r="H4002" s="15">
        <v>1.7000000000000001E-2</v>
      </c>
      <c r="I4002" s="30">
        <v>1</v>
      </c>
      <c r="J4002" s="26" t="s">
        <v>33021</v>
      </c>
      <c r="K4002" s="26" t="s">
        <v>29192</v>
      </c>
      <c r="L4002" s="28">
        <v>646</v>
      </c>
      <c r="M4002" s="16">
        <f t="shared" si="378"/>
        <v>6.1919504643962897E-2</v>
      </c>
      <c r="N4002" s="17">
        <v>45643</v>
      </c>
      <c r="O4002" s="18" cm="1">
        <f t="array" ref="O4002">INDEX('[1]Базовый ПЛ ООО "Финдер" янв25 '!$E$1:$E$8808,MATCH(C4002,'[1]Базовый ПЛ ООО "Финдер" янв25 '!$B$1:$B$8808,0),)</f>
        <v>686</v>
      </c>
      <c r="P4002" s="18">
        <f t="shared" si="376"/>
        <v>457.33</v>
      </c>
      <c r="Q4002" s="18">
        <f t="shared" si="377"/>
        <v>548.79999999999995</v>
      </c>
      <c r="R4002" s="1"/>
      <c r="S4002" s="1"/>
      <c r="T4002" s="1"/>
      <c r="U4002" s="1"/>
      <c r="V4002" s="1"/>
    </row>
    <row r="4003" spans="1:22" s="10" customFormat="1" ht="41.4" x14ac:dyDescent="0.25">
      <c r="A4003" s="11" t="s">
        <v>21357</v>
      </c>
      <c r="B4003" s="12" t="s">
        <v>9156</v>
      </c>
      <c r="C4003" s="12" t="s">
        <v>9157</v>
      </c>
      <c r="D4003" s="13" t="s">
        <v>2978</v>
      </c>
      <c r="E4003" s="12" t="s">
        <v>23714</v>
      </c>
      <c r="F4003" s="14" t="s">
        <v>11</v>
      </c>
      <c r="G4003" s="14" t="s">
        <v>11</v>
      </c>
      <c r="H4003" s="15">
        <v>1.7000000000000001E-2</v>
      </c>
      <c r="I4003" s="30">
        <v>1</v>
      </c>
      <c r="J4003" s="26" t="s">
        <v>33021</v>
      </c>
      <c r="K4003" s="26" t="s">
        <v>29191</v>
      </c>
      <c r="L4003" s="28">
        <v>646</v>
      </c>
      <c r="M4003" s="16">
        <f t="shared" si="378"/>
        <v>6.1919504643962897E-2</v>
      </c>
      <c r="N4003" s="17">
        <v>45643</v>
      </c>
      <c r="O4003" s="18" cm="1">
        <f t="array" ref="O4003">INDEX('[1]Базовый ПЛ ООО "Финдер" янв25 '!$E$1:$E$8808,MATCH(C4003,'[1]Базовый ПЛ ООО "Финдер" янв25 '!$B$1:$B$8808,0),)</f>
        <v>686</v>
      </c>
      <c r="P4003" s="18">
        <f t="shared" si="376"/>
        <v>457.33</v>
      </c>
      <c r="Q4003" s="18">
        <f t="shared" si="377"/>
        <v>548.79999999999995</v>
      </c>
      <c r="R4003" s="1"/>
      <c r="S4003" s="1"/>
      <c r="T4003" s="1"/>
      <c r="U4003" s="1"/>
      <c r="V4003" s="1"/>
    </row>
    <row r="4004" spans="1:22" s="10" customFormat="1" ht="55.2" x14ac:dyDescent="0.25">
      <c r="A4004" s="11" t="s">
        <v>21357</v>
      </c>
      <c r="B4004" s="12" t="s">
        <v>9158</v>
      </c>
      <c r="C4004" s="12" t="s">
        <v>9159</v>
      </c>
      <c r="D4004" s="13" t="s">
        <v>2978</v>
      </c>
      <c r="E4004" s="12" t="s">
        <v>9160</v>
      </c>
      <c r="F4004" s="14" t="s">
        <v>2980</v>
      </c>
      <c r="G4004" s="14" t="s">
        <v>2980</v>
      </c>
      <c r="H4004" s="15">
        <v>1.7000000000000001E-2</v>
      </c>
      <c r="I4004" s="30">
        <v>1</v>
      </c>
      <c r="J4004" s="26" t="s">
        <v>33021</v>
      </c>
      <c r="K4004" s="26" t="s">
        <v>29190</v>
      </c>
      <c r="L4004" s="28">
        <v>814</v>
      </c>
      <c r="M4004" s="16">
        <f t="shared" si="378"/>
        <v>0.13022113022113024</v>
      </c>
      <c r="N4004" s="17">
        <v>45643</v>
      </c>
      <c r="O4004" s="18" cm="1">
        <f t="array" ref="O4004">INDEX('[1]Базовый ПЛ ООО "Финдер" янв25 '!$E$1:$E$8808,MATCH(C4004,'[1]Базовый ПЛ ООО "Финдер" янв25 '!$B$1:$B$8808,0),)</f>
        <v>920</v>
      </c>
      <c r="P4004" s="18">
        <f t="shared" si="376"/>
        <v>613.33000000000004</v>
      </c>
      <c r="Q4004" s="18">
        <f t="shared" si="377"/>
        <v>736</v>
      </c>
      <c r="R4004" s="1"/>
      <c r="S4004" s="1"/>
      <c r="T4004" s="1"/>
      <c r="U4004" s="1"/>
      <c r="V4004" s="1"/>
    </row>
    <row r="4005" spans="1:22" s="10" customFormat="1" ht="55.2" x14ac:dyDescent="0.25">
      <c r="A4005" s="11" t="s">
        <v>21357</v>
      </c>
      <c r="B4005" s="12" t="s">
        <v>9161</v>
      </c>
      <c r="C4005" s="12" t="s">
        <v>9162</v>
      </c>
      <c r="D4005" s="13" t="s">
        <v>2978</v>
      </c>
      <c r="E4005" s="12" t="s">
        <v>23715</v>
      </c>
      <c r="F4005" s="14" t="s">
        <v>11</v>
      </c>
      <c r="G4005" s="14" t="s">
        <v>11</v>
      </c>
      <c r="H4005" s="15">
        <v>1.7000000000000001E-2</v>
      </c>
      <c r="I4005" s="30">
        <v>1</v>
      </c>
      <c r="J4005" s="26" t="s">
        <v>33021</v>
      </c>
      <c r="K4005" s="26" t="s">
        <v>29189</v>
      </c>
      <c r="L4005" s="28">
        <v>814</v>
      </c>
      <c r="M4005" s="16">
        <f t="shared" si="378"/>
        <v>0.13022113022113024</v>
      </c>
      <c r="N4005" s="17">
        <v>45643</v>
      </c>
      <c r="O4005" s="18" cm="1">
        <f t="array" ref="O4005">INDEX('[1]Базовый ПЛ ООО "Финдер" янв25 '!$E$1:$E$8808,MATCH(C4005,'[1]Базовый ПЛ ООО "Финдер" янв25 '!$B$1:$B$8808,0),)</f>
        <v>920</v>
      </c>
      <c r="P4005" s="18">
        <f t="shared" si="376"/>
        <v>613.33000000000004</v>
      </c>
      <c r="Q4005" s="18">
        <f t="shared" si="377"/>
        <v>736</v>
      </c>
      <c r="R4005" s="1"/>
      <c r="S4005" s="1"/>
      <c r="T4005" s="1"/>
      <c r="U4005" s="1"/>
      <c r="V4005" s="1"/>
    </row>
    <row r="4006" spans="1:22" s="10" customFormat="1" ht="41.4" x14ac:dyDescent="0.25">
      <c r="A4006" s="11" t="s">
        <v>21357</v>
      </c>
      <c r="B4006" s="12" t="s">
        <v>9163</v>
      </c>
      <c r="C4006" s="12" t="s">
        <v>9164</v>
      </c>
      <c r="D4006" s="13" t="s">
        <v>2978</v>
      </c>
      <c r="E4006" s="12" t="s">
        <v>9165</v>
      </c>
      <c r="F4006" s="14" t="s">
        <v>2980</v>
      </c>
      <c r="G4006" s="14" t="s">
        <v>2980</v>
      </c>
      <c r="H4006" s="15">
        <v>1.7000000000000001E-2</v>
      </c>
      <c r="I4006" s="30">
        <v>1</v>
      </c>
      <c r="J4006" s="26" t="s">
        <v>33021</v>
      </c>
      <c r="K4006" s="26" t="s">
        <v>29188</v>
      </c>
      <c r="L4006" s="28">
        <v>567</v>
      </c>
      <c r="M4006" s="16">
        <f t="shared" si="378"/>
        <v>0.13051146384479728</v>
      </c>
      <c r="N4006" s="17">
        <v>45643</v>
      </c>
      <c r="O4006" s="18" cm="1">
        <f t="array" ref="O4006">INDEX('[1]Базовый ПЛ ООО "Финдер" янв25 '!$E$1:$E$8808,MATCH(C4006,'[1]Базовый ПЛ ООО "Финдер" янв25 '!$B$1:$B$8808,0),)</f>
        <v>641</v>
      </c>
      <c r="P4006" s="18">
        <f t="shared" si="376"/>
        <v>427.33</v>
      </c>
      <c r="Q4006" s="18">
        <f t="shared" si="377"/>
        <v>512.79999999999995</v>
      </c>
      <c r="R4006" s="1"/>
      <c r="S4006" s="1"/>
      <c r="T4006" s="1"/>
      <c r="U4006" s="1"/>
      <c r="V4006" s="1"/>
    </row>
    <row r="4007" spans="1:22" s="10" customFormat="1" ht="55.2" x14ac:dyDescent="0.25">
      <c r="A4007" s="11" t="s">
        <v>21357</v>
      </c>
      <c r="B4007" s="12" t="s">
        <v>9166</v>
      </c>
      <c r="C4007" s="12" t="s">
        <v>9167</v>
      </c>
      <c r="D4007" s="13" t="s">
        <v>2978</v>
      </c>
      <c r="E4007" s="12" t="s">
        <v>23716</v>
      </c>
      <c r="F4007" s="14" t="s">
        <v>11</v>
      </c>
      <c r="G4007" s="14" t="s">
        <v>11</v>
      </c>
      <c r="H4007" s="15">
        <v>1.7000000000000001E-2</v>
      </c>
      <c r="I4007" s="30">
        <v>1</v>
      </c>
      <c r="J4007" s="26" t="s">
        <v>33021</v>
      </c>
      <c r="K4007" s="26" t="s">
        <v>29187</v>
      </c>
      <c r="L4007" s="28">
        <v>567</v>
      </c>
      <c r="M4007" s="16">
        <f t="shared" si="378"/>
        <v>0.13051146384479728</v>
      </c>
      <c r="N4007" s="17">
        <v>45643</v>
      </c>
      <c r="O4007" s="18" cm="1">
        <f t="array" ref="O4007">INDEX('[1]Базовый ПЛ ООО "Финдер" янв25 '!$E$1:$E$8808,MATCH(C4007,'[1]Базовый ПЛ ООО "Финдер" янв25 '!$B$1:$B$8808,0),)</f>
        <v>641</v>
      </c>
      <c r="P4007" s="18">
        <f t="shared" si="376"/>
        <v>427.33</v>
      </c>
      <c r="Q4007" s="18">
        <f t="shared" si="377"/>
        <v>512.79999999999995</v>
      </c>
      <c r="R4007" s="1"/>
      <c r="S4007" s="1"/>
      <c r="T4007" s="1"/>
      <c r="U4007" s="1"/>
      <c r="V4007" s="1"/>
    </row>
    <row r="4008" spans="1:22" s="10" customFormat="1" ht="41.4" x14ac:dyDescent="0.25">
      <c r="A4008" s="11" t="s">
        <v>21357</v>
      </c>
      <c r="B4008" s="12" t="s">
        <v>9168</v>
      </c>
      <c r="C4008" s="12" t="s">
        <v>9169</v>
      </c>
      <c r="D4008" s="13" t="s">
        <v>2978</v>
      </c>
      <c r="E4008" s="12" t="s">
        <v>9170</v>
      </c>
      <c r="F4008" s="14" t="s">
        <v>2980</v>
      </c>
      <c r="G4008" s="14" t="s">
        <v>2980</v>
      </c>
      <c r="H4008" s="15">
        <v>1.7000000000000001E-2</v>
      </c>
      <c r="I4008" s="30">
        <v>1</v>
      </c>
      <c r="J4008" s="26" t="s">
        <v>33021</v>
      </c>
      <c r="K4008" s="26" t="s">
        <v>29186</v>
      </c>
      <c r="L4008" s="28">
        <v>646</v>
      </c>
      <c r="M4008" s="16">
        <f t="shared" si="378"/>
        <v>6.1919504643962897E-2</v>
      </c>
      <c r="N4008" s="17">
        <v>45643</v>
      </c>
      <c r="O4008" s="18" cm="1">
        <f t="array" ref="O4008">INDEX('[1]Базовый ПЛ ООО "Финдер" янв25 '!$E$1:$E$8808,MATCH(C4008,'[1]Базовый ПЛ ООО "Финдер" янв25 '!$B$1:$B$8808,0),)</f>
        <v>686</v>
      </c>
      <c r="P4008" s="18">
        <f t="shared" si="376"/>
        <v>457.33</v>
      </c>
      <c r="Q4008" s="18">
        <f t="shared" si="377"/>
        <v>548.79999999999995</v>
      </c>
      <c r="R4008" s="1"/>
      <c r="S4008" s="1"/>
      <c r="T4008" s="1"/>
      <c r="U4008" s="1"/>
      <c r="V4008" s="1"/>
    </row>
    <row r="4009" spans="1:22" s="10" customFormat="1" ht="41.4" x14ac:dyDescent="0.25">
      <c r="A4009" s="11" t="s">
        <v>21357</v>
      </c>
      <c r="B4009" s="12" t="s">
        <v>9171</v>
      </c>
      <c r="C4009" s="12" t="s">
        <v>9172</v>
      </c>
      <c r="D4009" s="13" t="s">
        <v>2978</v>
      </c>
      <c r="E4009" s="12" t="s">
        <v>23717</v>
      </c>
      <c r="F4009" s="14" t="s">
        <v>11</v>
      </c>
      <c r="G4009" s="14" t="s">
        <v>11</v>
      </c>
      <c r="H4009" s="15">
        <v>1.7000000000000001E-2</v>
      </c>
      <c r="I4009" s="30">
        <v>1</v>
      </c>
      <c r="J4009" s="26" t="s">
        <v>33021</v>
      </c>
      <c r="K4009" s="26" t="s">
        <v>29185</v>
      </c>
      <c r="L4009" s="28">
        <v>646</v>
      </c>
      <c r="M4009" s="16">
        <f t="shared" si="378"/>
        <v>6.1919504643962897E-2</v>
      </c>
      <c r="N4009" s="17">
        <v>45643</v>
      </c>
      <c r="O4009" s="18" cm="1">
        <f t="array" ref="O4009">INDEX('[1]Базовый ПЛ ООО "Финдер" янв25 '!$E$1:$E$8808,MATCH(C4009,'[1]Базовый ПЛ ООО "Финдер" янв25 '!$B$1:$B$8808,0),)</f>
        <v>686</v>
      </c>
      <c r="P4009" s="18">
        <f t="shared" si="376"/>
        <v>457.33</v>
      </c>
      <c r="Q4009" s="18">
        <f t="shared" si="377"/>
        <v>548.79999999999995</v>
      </c>
      <c r="R4009" s="1"/>
      <c r="S4009" s="1"/>
      <c r="T4009" s="1"/>
      <c r="U4009" s="1"/>
      <c r="V4009" s="1"/>
    </row>
    <row r="4010" spans="1:22" s="10" customFormat="1" ht="55.2" x14ac:dyDescent="0.25">
      <c r="A4010" s="11" t="s">
        <v>21357</v>
      </c>
      <c r="B4010" s="12" t="s">
        <v>9173</v>
      </c>
      <c r="C4010" s="12" t="s">
        <v>9174</v>
      </c>
      <c r="D4010" s="13" t="s">
        <v>2978</v>
      </c>
      <c r="E4010" s="12" t="s">
        <v>9175</v>
      </c>
      <c r="F4010" s="14" t="s">
        <v>2980</v>
      </c>
      <c r="G4010" s="14" t="s">
        <v>2980</v>
      </c>
      <c r="H4010" s="15">
        <v>1.7000000000000001E-2</v>
      </c>
      <c r="I4010" s="30">
        <v>1</v>
      </c>
      <c r="J4010" s="26" t="s">
        <v>33021</v>
      </c>
      <c r="K4010" s="26" t="s">
        <v>29184</v>
      </c>
      <c r="L4010" s="28">
        <v>814</v>
      </c>
      <c r="M4010" s="16">
        <f t="shared" si="378"/>
        <v>0.13022113022113024</v>
      </c>
      <c r="N4010" s="17">
        <v>45643</v>
      </c>
      <c r="O4010" s="18" cm="1">
        <f t="array" ref="O4010">INDEX('[1]Базовый ПЛ ООО "Финдер" янв25 '!$E$1:$E$8808,MATCH(C4010,'[1]Базовый ПЛ ООО "Финдер" янв25 '!$B$1:$B$8808,0),)</f>
        <v>920</v>
      </c>
      <c r="P4010" s="18">
        <f t="shared" si="376"/>
        <v>613.33000000000004</v>
      </c>
      <c r="Q4010" s="18">
        <f t="shared" si="377"/>
        <v>736</v>
      </c>
      <c r="R4010" s="1"/>
      <c r="S4010" s="1"/>
      <c r="T4010" s="1"/>
      <c r="U4010" s="1"/>
      <c r="V4010" s="1"/>
    </row>
    <row r="4011" spans="1:22" s="10" customFormat="1" ht="55.2" x14ac:dyDescent="0.25">
      <c r="A4011" s="11" t="s">
        <v>21357</v>
      </c>
      <c r="B4011" s="12" t="s">
        <v>9176</v>
      </c>
      <c r="C4011" s="12" t="s">
        <v>9177</v>
      </c>
      <c r="D4011" s="13" t="s">
        <v>2978</v>
      </c>
      <c r="E4011" s="12" t="s">
        <v>23718</v>
      </c>
      <c r="F4011" s="14" t="s">
        <v>11</v>
      </c>
      <c r="G4011" s="14" t="s">
        <v>11</v>
      </c>
      <c r="H4011" s="15">
        <v>1.7000000000000001E-2</v>
      </c>
      <c r="I4011" s="30">
        <v>1</v>
      </c>
      <c r="J4011" s="26" t="s">
        <v>33021</v>
      </c>
      <c r="K4011" s="26" t="s">
        <v>29183</v>
      </c>
      <c r="L4011" s="28">
        <v>814</v>
      </c>
      <c r="M4011" s="16">
        <f t="shared" si="378"/>
        <v>0.13022113022113024</v>
      </c>
      <c r="N4011" s="17">
        <v>45643</v>
      </c>
      <c r="O4011" s="18" cm="1">
        <f t="array" ref="O4011">INDEX('[1]Базовый ПЛ ООО "Финдер" янв25 '!$E$1:$E$8808,MATCH(C4011,'[1]Базовый ПЛ ООО "Финдер" янв25 '!$B$1:$B$8808,0),)</f>
        <v>920</v>
      </c>
      <c r="P4011" s="18">
        <f t="shared" si="376"/>
        <v>613.33000000000004</v>
      </c>
      <c r="Q4011" s="18">
        <f t="shared" si="377"/>
        <v>736</v>
      </c>
      <c r="R4011" s="1"/>
      <c r="S4011" s="1"/>
      <c r="T4011" s="1"/>
      <c r="U4011" s="1"/>
      <c r="V4011" s="1"/>
    </row>
    <row r="4012" spans="1:22" s="10" customFormat="1" ht="41.4" x14ac:dyDescent="0.25">
      <c r="A4012" s="11" t="s">
        <v>21357</v>
      </c>
      <c r="B4012" s="12" t="s">
        <v>33724</v>
      </c>
      <c r="C4012" s="12" t="s">
        <v>33725</v>
      </c>
      <c r="D4012" s="13">
        <v>40</v>
      </c>
      <c r="E4012" s="12" t="s">
        <v>34508</v>
      </c>
      <c r="F4012" s="14">
        <v>50</v>
      </c>
      <c r="G4012" s="14">
        <v>50</v>
      </c>
      <c r="H4012" s="15"/>
      <c r="I4012" s="30">
        <v>1</v>
      </c>
      <c r="J4012" s="26" t="s">
        <v>33021</v>
      </c>
      <c r="K4012" s="26" t="s">
        <v>34793</v>
      </c>
      <c r="L4012" s="28"/>
      <c r="M4012" s="16"/>
      <c r="N4012" s="17">
        <v>45643</v>
      </c>
      <c r="O4012" s="18" cm="1">
        <f t="array" ref="O4012">INDEX('[1]Базовый ПЛ ООО "Финдер" янв25 '!$E$1:$E$8808,MATCH(C4012,'[1]Базовый ПЛ ООО "Финдер" янв25 '!$B$1:$B$8808,0),)</f>
        <v>683</v>
      </c>
      <c r="P4012" s="18">
        <f t="shared" si="376"/>
        <v>455.33</v>
      </c>
      <c r="Q4012" s="18">
        <f t="shared" si="377"/>
        <v>546.4</v>
      </c>
      <c r="R4012" s="1"/>
      <c r="S4012" s="1"/>
      <c r="T4012" s="1"/>
      <c r="U4012" s="1"/>
      <c r="V4012" s="1"/>
    </row>
    <row r="4013" spans="1:22" s="10" customFormat="1" ht="41.4" x14ac:dyDescent="0.25">
      <c r="A4013" s="11" t="s">
        <v>21357</v>
      </c>
      <c r="B4013" s="12" t="s">
        <v>9178</v>
      </c>
      <c r="C4013" s="12" t="s">
        <v>9179</v>
      </c>
      <c r="D4013" s="13" t="s">
        <v>2978</v>
      </c>
      <c r="E4013" s="12" t="s">
        <v>9180</v>
      </c>
      <c r="F4013" s="14" t="s">
        <v>2980</v>
      </c>
      <c r="G4013" s="14" t="s">
        <v>2980</v>
      </c>
      <c r="H4013" s="15">
        <v>1.7000000000000001E-2</v>
      </c>
      <c r="I4013" s="30">
        <v>1</v>
      </c>
      <c r="J4013" s="26" t="s">
        <v>33021</v>
      </c>
      <c r="K4013" s="26" t="s">
        <v>29182</v>
      </c>
      <c r="L4013" s="28">
        <v>656</v>
      </c>
      <c r="M4013" s="16">
        <f t="shared" ref="M4013:M4044" si="379">O4013/L4013-1</f>
        <v>-4.5731707317072656E-3</v>
      </c>
      <c r="N4013" s="17">
        <v>45643</v>
      </c>
      <c r="O4013" s="18" cm="1">
        <f t="array" ref="O4013">INDEX('[1]Базовый ПЛ ООО "Финдер" янв25 '!$E$1:$E$8808,MATCH(C4013,'[1]Базовый ПЛ ООО "Финдер" янв25 '!$B$1:$B$8808,0),)</f>
        <v>653</v>
      </c>
      <c r="P4013" s="18">
        <f t="shared" si="376"/>
        <v>435.33</v>
      </c>
      <c r="Q4013" s="18">
        <f t="shared" si="377"/>
        <v>522.4</v>
      </c>
      <c r="R4013" s="1"/>
      <c r="S4013" s="1"/>
      <c r="T4013" s="1"/>
      <c r="U4013" s="1"/>
      <c r="V4013" s="1"/>
    </row>
    <row r="4014" spans="1:22" s="10" customFormat="1" ht="55.2" x14ac:dyDescent="0.25">
      <c r="A4014" s="11" t="s">
        <v>21357</v>
      </c>
      <c r="B4014" s="12" t="s">
        <v>9181</v>
      </c>
      <c r="C4014" s="12" t="s">
        <v>9182</v>
      </c>
      <c r="D4014" s="13" t="s">
        <v>2978</v>
      </c>
      <c r="E4014" s="12" t="s">
        <v>23719</v>
      </c>
      <c r="F4014" s="14" t="s">
        <v>11</v>
      </c>
      <c r="G4014" s="14" t="s">
        <v>11</v>
      </c>
      <c r="H4014" s="15">
        <v>1.7000000000000001E-2</v>
      </c>
      <c r="I4014" s="30">
        <v>1</v>
      </c>
      <c r="J4014" s="26" t="s">
        <v>33021</v>
      </c>
      <c r="K4014" s="26" t="s">
        <v>29181</v>
      </c>
      <c r="L4014" s="28">
        <v>656</v>
      </c>
      <c r="M4014" s="16">
        <f t="shared" si="379"/>
        <v>-4.5731707317072656E-3</v>
      </c>
      <c r="N4014" s="17">
        <v>45643</v>
      </c>
      <c r="O4014" s="18" cm="1">
        <f t="array" ref="O4014">INDEX('[1]Базовый ПЛ ООО "Финдер" янв25 '!$E$1:$E$8808,MATCH(C4014,'[1]Базовый ПЛ ООО "Финдер" янв25 '!$B$1:$B$8808,0),)</f>
        <v>653</v>
      </c>
      <c r="P4014" s="18">
        <f t="shared" si="376"/>
        <v>435.33</v>
      </c>
      <c r="Q4014" s="18">
        <f t="shared" si="377"/>
        <v>522.4</v>
      </c>
      <c r="R4014" s="1"/>
      <c r="S4014" s="1"/>
      <c r="T4014" s="1"/>
      <c r="U4014" s="1"/>
      <c r="V4014" s="1"/>
    </row>
    <row r="4015" spans="1:22" s="10" customFormat="1" ht="41.4" x14ac:dyDescent="0.25">
      <c r="A4015" s="11" t="s">
        <v>21357</v>
      </c>
      <c r="B4015" s="12" t="s">
        <v>9183</v>
      </c>
      <c r="C4015" s="12" t="s">
        <v>9184</v>
      </c>
      <c r="D4015" s="13" t="s">
        <v>2978</v>
      </c>
      <c r="E4015" s="12" t="s">
        <v>9185</v>
      </c>
      <c r="F4015" s="14" t="s">
        <v>2980</v>
      </c>
      <c r="G4015" s="14" t="s">
        <v>2980</v>
      </c>
      <c r="H4015" s="15">
        <v>1.7000000000000001E-2</v>
      </c>
      <c r="I4015" s="30">
        <v>1</v>
      </c>
      <c r="J4015" s="26" t="s">
        <v>33021</v>
      </c>
      <c r="K4015" s="26" t="s">
        <v>29180</v>
      </c>
      <c r="L4015" s="28">
        <v>735</v>
      </c>
      <c r="M4015" s="16">
        <f t="shared" si="379"/>
        <v>-3.8095238095238071E-2</v>
      </c>
      <c r="N4015" s="17">
        <v>45643</v>
      </c>
      <c r="O4015" s="18" cm="1">
        <f t="array" ref="O4015">INDEX('[1]Базовый ПЛ ООО "Финдер" янв25 '!$E$1:$E$8808,MATCH(C4015,'[1]Базовый ПЛ ООО "Финдер" янв25 '!$B$1:$B$8808,0),)</f>
        <v>707</v>
      </c>
      <c r="P4015" s="18">
        <f t="shared" si="376"/>
        <v>471.33</v>
      </c>
      <c r="Q4015" s="18">
        <f t="shared" si="377"/>
        <v>565.6</v>
      </c>
      <c r="R4015" s="1"/>
      <c r="S4015" s="1"/>
      <c r="T4015" s="1"/>
      <c r="U4015" s="1"/>
      <c r="V4015" s="1"/>
    </row>
    <row r="4016" spans="1:22" s="10" customFormat="1" ht="41.4" x14ac:dyDescent="0.25">
      <c r="A4016" s="11" t="s">
        <v>21357</v>
      </c>
      <c r="B4016" s="12" t="s">
        <v>9186</v>
      </c>
      <c r="C4016" s="12" t="s">
        <v>9187</v>
      </c>
      <c r="D4016" s="13" t="s">
        <v>2978</v>
      </c>
      <c r="E4016" s="12" t="s">
        <v>23720</v>
      </c>
      <c r="F4016" s="14" t="s">
        <v>11</v>
      </c>
      <c r="G4016" s="14" t="s">
        <v>11</v>
      </c>
      <c r="H4016" s="15">
        <v>1.7000000000000001E-2</v>
      </c>
      <c r="I4016" s="30">
        <v>1</v>
      </c>
      <c r="J4016" s="26" t="s">
        <v>33021</v>
      </c>
      <c r="K4016" s="26" t="s">
        <v>29179</v>
      </c>
      <c r="L4016" s="28">
        <v>735</v>
      </c>
      <c r="M4016" s="16">
        <f t="shared" si="379"/>
        <v>-3.8095238095238071E-2</v>
      </c>
      <c r="N4016" s="17">
        <v>45643</v>
      </c>
      <c r="O4016" s="18" cm="1">
        <f t="array" ref="O4016">INDEX('[1]Базовый ПЛ ООО "Финдер" янв25 '!$E$1:$E$8808,MATCH(C4016,'[1]Базовый ПЛ ООО "Финдер" янв25 '!$B$1:$B$8808,0),)</f>
        <v>707</v>
      </c>
      <c r="P4016" s="18">
        <f t="shared" si="376"/>
        <v>471.33</v>
      </c>
      <c r="Q4016" s="18">
        <f t="shared" si="377"/>
        <v>565.6</v>
      </c>
      <c r="R4016" s="1"/>
      <c r="S4016" s="1"/>
      <c r="T4016" s="1"/>
      <c r="U4016" s="1"/>
      <c r="V4016" s="1"/>
    </row>
    <row r="4017" spans="1:22" s="10" customFormat="1" ht="41.4" x14ac:dyDescent="0.25">
      <c r="A4017" s="11" t="s">
        <v>21357</v>
      </c>
      <c r="B4017" s="12" t="s">
        <v>9188</v>
      </c>
      <c r="C4017" s="12" t="s">
        <v>9189</v>
      </c>
      <c r="D4017" s="13" t="s">
        <v>2978</v>
      </c>
      <c r="E4017" s="12" t="s">
        <v>9190</v>
      </c>
      <c r="F4017" s="14" t="s">
        <v>2980</v>
      </c>
      <c r="G4017" s="14" t="s">
        <v>2980</v>
      </c>
      <c r="H4017" s="15">
        <v>1.7000000000000001E-2</v>
      </c>
      <c r="I4017" s="30">
        <v>1</v>
      </c>
      <c r="J4017" s="26" t="s">
        <v>33021</v>
      </c>
      <c r="K4017" s="26" t="s">
        <v>29178</v>
      </c>
      <c r="L4017" s="28">
        <v>656</v>
      </c>
      <c r="M4017" s="16">
        <f t="shared" si="379"/>
        <v>-4.5731707317072656E-3</v>
      </c>
      <c r="N4017" s="17">
        <v>45643</v>
      </c>
      <c r="O4017" s="18" cm="1">
        <f t="array" ref="O4017">INDEX('[1]Базовый ПЛ ООО "Финдер" янв25 '!$E$1:$E$8808,MATCH(C4017,'[1]Базовый ПЛ ООО "Финдер" янв25 '!$B$1:$B$8808,0),)</f>
        <v>653</v>
      </c>
      <c r="P4017" s="18">
        <f t="shared" si="376"/>
        <v>435.33</v>
      </c>
      <c r="Q4017" s="18">
        <f t="shared" si="377"/>
        <v>522.4</v>
      </c>
      <c r="R4017" s="1"/>
      <c r="S4017" s="1"/>
      <c r="T4017" s="1"/>
      <c r="U4017" s="1"/>
      <c r="V4017" s="1"/>
    </row>
    <row r="4018" spans="1:22" s="10" customFormat="1" ht="55.2" x14ac:dyDescent="0.25">
      <c r="A4018" s="11" t="s">
        <v>21357</v>
      </c>
      <c r="B4018" s="12" t="s">
        <v>9191</v>
      </c>
      <c r="C4018" s="12" t="s">
        <v>9192</v>
      </c>
      <c r="D4018" s="13" t="s">
        <v>2978</v>
      </c>
      <c r="E4018" s="12" t="s">
        <v>23721</v>
      </c>
      <c r="F4018" s="14" t="s">
        <v>11</v>
      </c>
      <c r="G4018" s="14" t="s">
        <v>11</v>
      </c>
      <c r="H4018" s="15">
        <v>1.7000000000000001E-2</v>
      </c>
      <c r="I4018" s="30">
        <v>1</v>
      </c>
      <c r="J4018" s="26" t="s">
        <v>33021</v>
      </c>
      <c r="K4018" s="26" t="s">
        <v>29177</v>
      </c>
      <c r="L4018" s="28">
        <v>656</v>
      </c>
      <c r="M4018" s="16">
        <f t="shared" si="379"/>
        <v>-4.5731707317072656E-3</v>
      </c>
      <c r="N4018" s="17">
        <v>45643</v>
      </c>
      <c r="O4018" s="18" cm="1">
        <f t="array" ref="O4018">INDEX('[1]Базовый ПЛ ООО "Финдер" янв25 '!$E$1:$E$8808,MATCH(C4018,'[1]Базовый ПЛ ООО "Финдер" янв25 '!$B$1:$B$8808,0),)</f>
        <v>653</v>
      </c>
      <c r="P4018" s="18">
        <f t="shared" ref="P4018:P4081" si="380">CHOOSE(I4018,ROUND(O4018*(1-$Q$5)/1.2,2),ROUND(O4018*(1-$Q$3)/1.2,2))</f>
        <v>435.33</v>
      </c>
      <c r="Q4018" s="18">
        <f t="shared" ref="Q4018:Q4081" si="381">ROUND(P4018*1.2,2)</f>
        <v>522.4</v>
      </c>
      <c r="R4018" s="1"/>
      <c r="S4018" s="1"/>
      <c r="T4018" s="1"/>
      <c r="U4018" s="1"/>
      <c r="V4018" s="1"/>
    </row>
    <row r="4019" spans="1:22" s="10" customFormat="1" ht="41.4" x14ac:dyDescent="0.25">
      <c r="A4019" s="11" t="s">
        <v>21357</v>
      </c>
      <c r="B4019" s="12" t="s">
        <v>9193</v>
      </c>
      <c r="C4019" s="12" t="s">
        <v>9194</v>
      </c>
      <c r="D4019" s="13" t="s">
        <v>2978</v>
      </c>
      <c r="E4019" s="12" t="s">
        <v>9195</v>
      </c>
      <c r="F4019" s="14" t="s">
        <v>2980</v>
      </c>
      <c r="G4019" s="14" t="s">
        <v>2980</v>
      </c>
      <c r="H4019" s="15">
        <v>1.7000000000000001E-2</v>
      </c>
      <c r="I4019" s="30">
        <v>1</v>
      </c>
      <c r="J4019" s="26" t="s">
        <v>33021</v>
      </c>
      <c r="K4019" s="26" t="s">
        <v>29176</v>
      </c>
      <c r="L4019" s="28">
        <v>735</v>
      </c>
      <c r="M4019" s="16">
        <f t="shared" si="379"/>
        <v>-3.8095238095238071E-2</v>
      </c>
      <c r="N4019" s="17">
        <v>45643</v>
      </c>
      <c r="O4019" s="18" cm="1">
        <f t="array" ref="O4019">INDEX('[1]Базовый ПЛ ООО "Финдер" янв25 '!$E$1:$E$8808,MATCH(C4019,'[1]Базовый ПЛ ООО "Финдер" янв25 '!$B$1:$B$8808,0),)</f>
        <v>707</v>
      </c>
      <c r="P4019" s="18">
        <f t="shared" si="380"/>
        <v>471.33</v>
      </c>
      <c r="Q4019" s="18">
        <f t="shared" si="381"/>
        <v>565.6</v>
      </c>
      <c r="R4019" s="1"/>
      <c r="S4019" s="1"/>
      <c r="T4019" s="1"/>
      <c r="U4019" s="1"/>
      <c r="V4019" s="1"/>
    </row>
    <row r="4020" spans="1:22" s="10" customFormat="1" ht="41.4" x14ac:dyDescent="0.25">
      <c r="A4020" s="11" t="s">
        <v>21357</v>
      </c>
      <c r="B4020" s="12" t="s">
        <v>9196</v>
      </c>
      <c r="C4020" s="12" t="s">
        <v>9197</v>
      </c>
      <c r="D4020" s="13" t="s">
        <v>2978</v>
      </c>
      <c r="E4020" s="12" t="s">
        <v>23722</v>
      </c>
      <c r="F4020" s="14" t="s">
        <v>11</v>
      </c>
      <c r="G4020" s="14" t="s">
        <v>11</v>
      </c>
      <c r="H4020" s="15">
        <v>1.7000000000000001E-2</v>
      </c>
      <c r="I4020" s="30">
        <v>1</v>
      </c>
      <c r="J4020" s="26" t="s">
        <v>33021</v>
      </c>
      <c r="K4020" s="26" t="s">
        <v>29175</v>
      </c>
      <c r="L4020" s="28">
        <v>735</v>
      </c>
      <c r="M4020" s="16">
        <f t="shared" si="379"/>
        <v>-3.8095238095238071E-2</v>
      </c>
      <c r="N4020" s="17">
        <v>45643</v>
      </c>
      <c r="O4020" s="18" cm="1">
        <f t="array" ref="O4020">INDEX('[1]Базовый ПЛ ООО "Финдер" янв25 '!$E$1:$E$8808,MATCH(C4020,'[1]Базовый ПЛ ООО "Финдер" янв25 '!$B$1:$B$8808,0),)</f>
        <v>707</v>
      </c>
      <c r="P4020" s="18">
        <f t="shared" si="380"/>
        <v>471.33</v>
      </c>
      <c r="Q4020" s="18">
        <f t="shared" si="381"/>
        <v>565.6</v>
      </c>
      <c r="R4020" s="1"/>
      <c r="S4020" s="1"/>
      <c r="T4020" s="1"/>
      <c r="U4020" s="1"/>
      <c r="V4020" s="1"/>
    </row>
    <row r="4021" spans="1:22" s="10" customFormat="1" ht="41.4" x14ac:dyDescent="0.25">
      <c r="A4021" s="11" t="s">
        <v>21357</v>
      </c>
      <c r="B4021" s="12" t="s">
        <v>9198</v>
      </c>
      <c r="C4021" s="12" t="s">
        <v>9199</v>
      </c>
      <c r="D4021" s="13" t="s">
        <v>2978</v>
      </c>
      <c r="E4021" s="12" t="s">
        <v>9200</v>
      </c>
      <c r="F4021" s="14" t="s">
        <v>2980</v>
      </c>
      <c r="G4021" s="14" t="s">
        <v>2980</v>
      </c>
      <c r="H4021" s="15">
        <v>1.7000000000000001E-2</v>
      </c>
      <c r="I4021" s="30">
        <v>1</v>
      </c>
      <c r="J4021" s="26" t="s">
        <v>33021</v>
      </c>
      <c r="K4021" s="26" t="s">
        <v>29174</v>
      </c>
      <c r="L4021" s="28">
        <v>651</v>
      </c>
      <c r="M4021" s="16">
        <f t="shared" si="379"/>
        <v>0.1305683563748079</v>
      </c>
      <c r="N4021" s="17">
        <v>45643</v>
      </c>
      <c r="O4021" s="18" cm="1">
        <f t="array" ref="O4021">INDEX('[1]Базовый ПЛ ООО "Финдер" янв25 '!$E$1:$E$8808,MATCH(C4021,'[1]Базовый ПЛ ООО "Финдер" янв25 '!$B$1:$B$8808,0),)</f>
        <v>736</v>
      </c>
      <c r="P4021" s="18">
        <f t="shared" si="380"/>
        <v>490.67</v>
      </c>
      <c r="Q4021" s="18">
        <f t="shared" si="381"/>
        <v>588.79999999999995</v>
      </c>
      <c r="R4021" s="1"/>
      <c r="S4021" s="1"/>
      <c r="T4021" s="1"/>
      <c r="U4021" s="1"/>
      <c r="V4021" s="1"/>
    </row>
    <row r="4022" spans="1:22" s="10" customFormat="1" ht="55.2" x14ac:dyDescent="0.25">
      <c r="A4022" s="11" t="s">
        <v>21357</v>
      </c>
      <c r="B4022" s="12" t="s">
        <v>9201</v>
      </c>
      <c r="C4022" s="12" t="s">
        <v>9202</v>
      </c>
      <c r="D4022" s="13" t="s">
        <v>2978</v>
      </c>
      <c r="E4022" s="12" t="s">
        <v>23723</v>
      </c>
      <c r="F4022" s="14" t="s">
        <v>11</v>
      </c>
      <c r="G4022" s="14" t="s">
        <v>11</v>
      </c>
      <c r="H4022" s="15">
        <v>1.7000000000000001E-2</v>
      </c>
      <c r="I4022" s="30">
        <v>1</v>
      </c>
      <c r="J4022" s="26" t="s">
        <v>33021</v>
      </c>
      <c r="K4022" s="26" t="s">
        <v>29173</v>
      </c>
      <c r="L4022" s="28">
        <v>651</v>
      </c>
      <c r="M4022" s="16">
        <f t="shared" si="379"/>
        <v>0.1305683563748079</v>
      </c>
      <c r="N4022" s="17">
        <v>45643</v>
      </c>
      <c r="O4022" s="18" cm="1">
        <f t="array" ref="O4022">INDEX('[1]Базовый ПЛ ООО "Финдер" янв25 '!$E$1:$E$8808,MATCH(C4022,'[1]Базовый ПЛ ООО "Финдер" янв25 '!$B$1:$B$8808,0),)</f>
        <v>736</v>
      </c>
      <c r="P4022" s="18">
        <f t="shared" si="380"/>
        <v>490.67</v>
      </c>
      <c r="Q4022" s="18">
        <f t="shared" si="381"/>
        <v>588.79999999999995</v>
      </c>
      <c r="R4022" s="1"/>
      <c r="S4022" s="1"/>
      <c r="T4022" s="1"/>
      <c r="U4022" s="1"/>
      <c r="V4022" s="1"/>
    </row>
    <row r="4023" spans="1:22" s="10" customFormat="1" ht="41.4" x14ac:dyDescent="0.25">
      <c r="A4023" s="11" t="s">
        <v>21357</v>
      </c>
      <c r="B4023" s="12" t="s">
        <v>9203</v>
      </c>
      <c r="C4023" s="12" t="s">
        <v>9204</v>
      </c>
      <c r="D4023" s="13" t="s">
        <v>2978</v>
      </c>
      <c r="E4023" s="12" t="s">
        <v>9205</v>
      </c>
      <c r="F4023" s="14" t="s">
        <v>2980</v>
      </c>
      <c r="G4023" s="14" t="s">
        <v>2980</v>
      </c>
      <c r="H4023" s="15">
        <v>1.7000000000000001E-2</v>
      </c>
      <c r="I4023" s="30">
        <v>1</v>
      </c>
      <c r="J4023" s="26" t="s">
        <v>33021</v>
      </c>
      <c r="K4023" s="26" t="s">
        <v>29172</v>
      </c>
      <c r="L4023" s="28">
        <v>729</v>
      </c>
      <c r="M4023" s="16">
        <f t="shared" si="379"/>
        <v>8.5048010973936883E-2</v>
      </c>
      <c r="N4023" s="17">
        <v>45643</v>
      </c>
      <c r="O4023" s="18" cm="1">
        <f t="array" ref="O4023">INDEX('[1]Базовый ПЛ ООО "Финдер" янв25 '!$E$1:$E$8808,MATCH(C4023,'[1]Базовый ПЛ ООО "Финдер" янв25 '!$B$1:$B$8808,0),)</f>
        <v>791</v>
      </c>
      <c r="P4023" s="18">
        <f t="shared" si="380"/>
        <v>527.33000000000004</v>
      </c>
      <c r="Q4023" s="18">
        <f t="shared" si="381"/>
        <v>632.79999999999995</v>
      </c>
      <c r="R4023" s="1"/>
      <c r="S4023" s="1"/>
      <c r="T4023" s="1"/>
      <c r="U4023" s="1"/>
      <c r="V4023" s="1"/>
    </row>
    <row r="4024" spans="1:22" s="10" customFormat="1" ht="41.4" x14ac:dyDescent="0.25">
      <c r="A4024" s="11" t="s">
        <v>21357</v>
      </c>
      <c r="B4024" s="12" t="s">
        <v>9206</v>
      </c>
      <c r="C4024" s="12" t="s">
        <v>9207</v>
      </c>
      <c r="D4024" s="13" t="s">
        <v>2978</v>
      </c>
      <c r="E4024" s="12" t="s">
        <v>23724</v>
      </c>
      <c r="F4024" s="14" t="s">
        <v>11</v>
      </c>
      <c r="G4024" s="14" t="s">
        <v>11</v>
      </c>
      <c r="H4024" s="15">
        <v>1.7000000000000001E-2</v>
      </c>
      <c r="I4024" s="30">
        <v>1</v>
      </c>
      <c r="J4024" s="26" t="s">
        <v>33021</v>
      </c>
      <c r="K4024" s="26" t="s">
        <v>29171</v>
      </c>
      <c r="L4024" s="28">
        <v>729</v>
      </c>
      <c r="M4024" s="16">
        <f t="shared" si="379"/>
        <v>8.5048010973936883E-2</v>
      </c>
      <c r="N4024" s="17">
        <v>45643</v>
      </c>
      <c r="O4024" s="18" cm="1">
        <f t="array" ref="O4024">INDEX('[1]Базовый ПЛ ООО "Финдер" янв25 '!$E$1:$E$8808,MATCH(C4024,'[1]Базовый ПЛ ООО "Финдер" янв25 '!$B$1:$B$8808,0),)</f>
        <v>791</v>
      </c>
      <c r="P4024" s="18">
        <f t="shared" si="380"/>
        <v>527.33000000000004</v>
      </c>
      <c r="Q4024" s="18">
        <f t="shared" si="381"/>
        <v>632.79999999999995</v>
      </c>
      <c r="R4024" s="1"/>
      <c r="S4024" s="1"/>
      <c r="T4024" s="1"/>
      <c r="U4024" s="1"/>
      <c r="V4024" s="1"/>
    </row>
    <row r="4025" spans="1:22" s="10" customFormat="1" ht="55.2" x14ac:dyDescent="0.25">
      <c r="A4025" s="11" t="s">
        <v>21357</v>
      </c>
      <c r="B4025" s="12" t="s">
        <v>9208</v>
      </c>
      <c r="C4025" s="12" t="s">
        <v>9209</v>
      </c>
      <c r="D4025" s="13" t="s">
        <v>2978</v>
      </c>
      <c r="E4025" s="12" t="s">
        <v>9210</v>
      </c>
      <c r="F4025" s="14" t="s">
        <v>2980</v>
      </c>
      <c r="G4025" s="14" t="s">
        <v>2980</v>
      </c>
      <c r="H4025" s="15">
        <v>1.7000000000000001E-2</v>
      </c>
      <c r="I4025" s="30">
        <v>1</v>
      </c>
      <c r="J4025" s="26" t="s">
        <v>33021</v>
      </c>
      <c r="K4025" s="26" t="s">
        <v>29170</v>
      </c>
      <c r="L4025" s="28">
        <v>900</v>
      </c>
      <c r="M4025" s="16">
        <f t="shared" si="379"/>
        <v>0.12999999999999989</v>
      </c>
      <c r="N4025" s="17">
        <v>45643</v>
      </c>
      <c r="O4025" s="18" cm="1">
        <f t="array" ref="O4025">INDEX('[1]Базовый ПЛ ООО "Финдер" янв25 '!$E$1:$E$8808,MATCH(C4025,'[1]Базовый ПЛ ООО "Финдер" янв25 '!$B$1:$B$8808,0),)</f>
        <v>1017</v>
      </c>
      <c r="P4025" s="18">
        <f t="shared" si="380"/>
        <v>678</v>
      </c>
      <c r="Q4025" s="18">
        <f t="shared" si="381"/>
        <v>813.6</v>
      </c>
      <c r="R4025" s="1"/>
      <c r="S4025" s="1"/>
      <c r="T4025" s="1"/>
      <c r="U4025" s="1"/>
      <c r="V4025" s="1"/>
    </row>
    <row r="4026" spans="1:22" s="10" customFormat="1" ht="55.2" x14ac:dyDescent="0.25">
      <c r="A4026" s="11" t="s">
        <v>21357</v>
      </c>
      <c r="B4026" s="12" t="s">
        <v>9211</v>
      </c>
      <c r="C4026" s="12" t="s">
        <v>9212</v>
      </c>
      <c r="D4026" s="13" t="s">
        <v>2978</v>
      </c>
      <c r="E4026" s="12" t="s">
        <v>23725</v>
      </c>
      <c r="F4026" s="14" t="s">
        <v>11</v>
      </c>
      <c r="G4026" s="14" t="s">
        <v>11</v>
      </c>
      <c r="H4026" s="15">
        <v>1.7000000000000001E-2</v>
      </c>
      <c r="I4026" s="30">
        <v>1</v>
      </c>
      <c r="J4026" s="26" t="s">
        <v>33021</v>
      </c>
      <c r="K4026" s="26" t="s">
        <v>29169</v>
      </c>
      <c r="L4026" s="28">
        <v>900</v>
      </c>
      <c r="M4026" s="16">
        <f t="shared" si="379"/>
        <v>0.12999999999999989</v>
      </c>
      <c r="N4026" s="17">
        <v>45643</v>
      </c>
      <c r="O4026" s="18" cm="1">
        <f t="array" ref="O4026">INDEX('[1]Базовый ПЛ ООО "Финдер" янв25 '!$E$1:$E$8808,MATCH(C4026,'[1]Базовый ПЛ ООО "Финдер" янв25 '!$B$1:$B$8808,0),)</f>
        <v>1017</v>
      </c>
      <c r="P4026" s="18">
        <f t="shared" si="380"/>
        <v>678</v>
      </c>
      <c r="Q4026" s="18">
        <f t="shared" si="381"/>
        <v>813.6</v>
      </c>
      <c r="R4026" s="1"/>
      <c r="S4026" s="1"/>
      <c r="T4026" s="1"/>
      <c r="U4026" s="1"/>
      <c r="V4026" s="1"/>
    </row>
    <row r="4027" spans="1:22" s="10" customFormat="1" ht="41.4" x14ac:dyDescent="0.25">
      <c r="A4027" s="11" t="s">
        <v>21357</v>
      </c>
      <c r="B4027" s="12" t="s">
        <v>9213</v>
      </c>
      <c r="C4027" s="12" t="s">
        <v>9214</v>
      </c>
      <c r="D4027" s="13" t="s">
        <v>2978</v>
      </c>
      <c r="E4027" s="12" t="s">
        <v>9215</v>
      </c>
      <c r="F4027" s="14" t="s">
        <v>2980</v>
      </c>
      <c r="G4027" s="14" t="s">
        <v>2980</v>
      </c>
      <c r="H4027" s="15">
        <v>1.7000000000000001E-2</v>
      </c>
      <c r="I4027" s="30">
        <v>1</v>
      </c>
      <c r="J4027" s="26" t="s">
        <v>33021</v>
      </c>
      <c r="K4027" s="26" t="s">
        <v>29168</v>
      </c>
      <c r="L4027" s="28">
        <v>651</v>
      </c>
      <c r="M4027" s="16">
        <f t="shared" si="379"/>
        <v>0.1305683563748079</v>
      </c>
      <c r="N4027" s="17">
        <v>45643</v>
      </c>
      <c r="O4027" s="18" cm="1">
        <f t="array" ref="O4027">INDEX('[1]Базовый ПЛ ООО "Финдер" янв25 '!$E$1:$E$8808,MATCH(C4027,'[1]Базовый ПЛ ООО "Финдер" янв25 '!$B$1:$B$8808,0),)</f>
        <v>736</v>
      </c>
      <c r="P4027" s="18">
        <f t="shared" si="380"/>
        <v>490.67</v>
      </c>
      <c r="Q4027" s="18">
        <f t="shared" si="381"/>
        <v>588.79999999999995</v>
      </c>
      <c r="R4027" s="1"/>
      <c r="S4027" s="1"/>
      <c r="T4027" s="1"/>
      <c r="U4027" s="1"/>
      <c r="V4027" s="1"/>
    </row>
    <row r="4028" spans="1:22" s="10" customFormat="1" ht="55.2" x14ac:dyDescent="0.25">
      <c r="A4028" s="11" t="s">
        <v>21357</v>
      </c>
      <c r="B4028" s="12" t="s">
        <v>9216</v>
      </c>
      <c r="C4028" s="12" t="s">
        <v>9217</v>
      </c>
      <c r="D4028" s="13" t="s">
        <v>2978</v>
      </c>
      <c r="E4028" s="12" t="s">
        <v>23726</v>
      </c>
      <c r="F4028" s="14" t="s">
        <v>11</v>
      </c>
      <c r="G4028" s="14" t="s">
        <v>11</v>
      </c>
      <c r="H4028" s="15">
        <v>1.7000000000000001E-2</v>
      </c>
      <c r="I4028" s="30">
        <v>1</v>
      </c>
      <c r="J4028" s="26" t="s">
        <v>33021</v>
      </c>
      <c r="K4028" s="26" t="s">
        <v>29167</v>
      </c>
      <c r="L4028" s="28">
        <v>651</v>
      </c>
      <c r="M4028" s="16">
        <f t="shared" si="379"/>
        <v>0.1305683563748079</v>
      </c>
      <c r="N4028" s="17">
        <v>45643</v>
      </c>
      <c r="O4028" s="18" cm="1">
        <f t="array" ref="O4028">INDEX('[1]Базовый ПЛ ООО "Финдер" янв25 '!$E$1:$E$8808,MATCH(C4028,'[1]Базовый ПЛ ООО "Финдер" янв25 '!$B$1:$B$8808,0),)</f>
        <v>736</v>
      </c>
      <c r="P4028" s="18">
        <f t="shared" si="380"/>
        <v>490.67</v>
      </c>
      <c r="Q4028" s="18">
        <f t="shared" si="381"/>
        <v>588.79999999999995</v>
      </c>
      <c r="R4028" s="1"/>
      <c r="S4028" s="1"/>
      <c r="T4028" s="1"/>
      <c r="U4028" s="1"/>
      <c r="V4028" s="1"/>
    </row>
    <row r="4029" spans="1:22" s="10" customFormat="1" ht="41.4" x14ac:dyDescent="0.25">
      <c r="A4029" s="11" t="s">
        <v>21357</v>
      </c>
      <c r="B4029" s="12" t="s">
        <v>9218</v>
      </c>
      <c r="C4029" s="12" t="s">
        <v>9219</v>
      </c>
      <c r="D4029" s="13" t="s">
        <v>2978</v>
      </c>
      <c r="E4029" s="12" t="s">
        <v>9220</v>
      </c>
      <c r="F4029" s="14" t="s">
        <v>2980</v>
      </c>
      <c r="G4029" s="14" t="s">
        <v>2980</v>
      </c>
      <c r="H4029" s="15">
        <v>1.7000000000000001E-2</v>
      </c>
      <c r="I4029" s="30">
        <v>1</v>
      </c>
      <c r="J4029" s="26" t="s">
        <v>33021</v>
      </c>
      <c r="K4029" s="26" t="s">
        <v>29166</v>
      </c>
      <c r="L4029" s="28">
        <v>729</v>
      </c>
      <c r="M4029" s="16">
        <f t="shared" si="379"/>
        <v>8.5048010973936883E-2</v>
      </c>
      <c r="N4029" s="17">
        <v>45643</v>
      </c>
      <c r="O4029" s="18" cm="1">
        <f t="array" ref="O4029">INDEX('[1]Базовый ПЛ ООО "Финдер" янв25 '!$E$1:$E$8808,MATCH(C4029,'[1]Базовый ПЛ ООО "Финдер" янв25 '!$B$1:$B$8808,0),)</f>
        <v>791</v>
      </c>
      <c r="P4029" s="18">
        <f t="shared" si="380"/>
        <v>527.33000000000004</v>
      </c>
      <c r="Q4029" s="18">
        <f t="shared" si="381"/>
        <v>632.79999999999995</v>
      </c>
      <c r="R4029" s="1"/>
      <c r="S4029" s="1"/>
      <c r="T4029" s="1"/>
      <c r="U4029" s="1"/>
      <c r="V4029" s="1"/>
    </row>
    <row r="4030" spans="1:22" s="10" customFormat="1" ht="41.4" x14ac:dyDescent="0.25">
      <c r="A4030" s="11" t="s">
        <v>21357</v>
      </c>
      <c r="B4030" s="12" t="s">
        <v>9221</v>
      </c>
      <c r="C4030" s="12" t="s">
        <v>9222</v>
      </c>
      <c r="D4030" s="13" t="s">
        <v>2978</v>
      </c>
      <c r="E4030" s="12" t="s">
        <v>23727</v>
      </c>
      <c r="F4030" s="14" t="s">
        <v>11</v>
      </c>
      <c r="G4030" s="14" t="s">
        <v>11</v>
      </c>
      <c r="H4030" s="15">
        <v>1.7000000000000001E-2</v>
      </c>
      <c r="I4030" s="30">
        <v>1</v>
      </c>
      <c r="J4030" s="26" t="s">
        <v>33021</v>
      </c>
      <c r="K4030" s="26" t="s">
        <v>29165</v>
      </c>
      <c r="L4030" s="28">
        <v>729</v>
      </c>
      <c r="M4030" s="16">
        <f t="shared" si="379"/>
        <v>8.5048010973936883E-2</v>
      </c>
      <c r="N4030" s="17">
        <v>45643</v>
      </c>
      <c r="O4030" s="18" cm="1">
        <f t="array" ref="O4030">INDEX('[1]Базовый ПЛ ООО "Финдер" янв25 '!$E$1:$E$8808,MATCH(C4030,'[1]Базовый ПЛ ООО "Финдер" янв25 '!$B$1:$B$8808,0),)</f>
        <v>791</v>
      </c>
      <c r="P4030" s="18">
        <f t="shared" si="380"/>
        <v>527.33000000000004</v>
      </c>
      <c r="Q4030" s="18">
        <f t="shared" si="381"/>
        <v>632.79999999999995</v>
      </c>
      <c r="R4030" s="1"/>
      <c r="S4030" s="1"/>
      <c r="T4030" s="1"/>
      <c r="U4030" s="1"/>
      <c r="V4030" s="1"/>
    </row>
    <row r="4031" spans="1:22" s="10" customFormat="1" ht="41.4" x14ac:dyDescent="0.25">
      <c r="A4031" s="11" t="s">
        <v>21357</v>
      </c>
      <c r="B4031" s="12" t="s">
        <v>9223</v>
      </c>
      <c r="C4031" s="12" t="s">
        <v>9224</v>
      </c>
      <c r="D4031" s="13" t="s">
        <v>2978</v>
      </c>
      <c r="E4031" s="12" t="s">
        <v>9225</v>
      </c>
      <c r="F4031" s="14" t="s">
        <v>2980</v>
      </c>
      <c r="G4031" s="14" t="s">
        <v>2980</v>
      </c>
      <c r="H4031" s="15">
        <v>1.7000000000000001E-2</v>
      </c>
      <c r="I4031" s="30">
        <v>1</v>
      </c>
      <c r="J4031" s="26" t="s">
        <v>33021</v>
      </c>
      <c r="K4031" s="26" t="s">
        <v>29164</v>
      </c>
      <c r="L4031" s="28">
        <v>739</v>
      </c>
      <c r="M4031" s="16">
        <f t="shared" si="379"/>
        <v>1.7591339648173276E-2</v>
      </c>
      <c r="N4031" s="17">
        <v>45643</v>
      </c>
      <c r="O4031" s="18" cm="1">
        <f t="array" ref="O4031">INDEX('[1]Базовый ПЛ ООО "Финдер" янв25 '!$E$1:$E$8808,MATCH(C4031,'[1]Базовый ПЛ ООО "Финдер" янв25 '!$B$1:$B$8808,0),)</f>
        <v>752</v>
      </c>
      <c r="P4031" s="18">
        <f t="shared" si="380"/>
        <v>501.33</v>
      </c>
      <c r="Q4031" s="18">
        <f t="shared" si="381"/>
        <v>601.6</v>
      </c>
      <c r="R4031" s="1"/>
      <c r="S4031" s="1"/>
      <c r="T4031" s="1"/>
      <c r="U4031" s="1"/>
      <c r="V4031" s="1"/>
    </row>
    <row r="4032" spans="1:22" s="10" customFormat="1" ht="55.2" x14ac:dyDescent="0.25">
      <c r="A4032" s="11" t="s">
        <v>21357</v>
      </c>
      <c r="B4032" s="12" t="s">
        <v>9226</v>
      </c>
      <c r="C4032" s="12" t="s">
        <v>9227</v>
      </c>
      <c r="D4032" s="13" t="s">
        <v>2978</v>
      </c>
      <c r="E4032" s="12" t="s">
        <v>23728</v>
      </c>
      <c r="F4032" s="14" t="s">
        <v>11</v>
      </c>
      <c r="G4032" s="14" t="s">
        <v>11</v>
      </c>
      <c r="H4032" s="15">
        <v>1.7000000000000001E-2</v>
      </c>
      <c r="I4032" s="30">
        <v>1</v>
      </c>
      <c r="J4032" s="26" t="s">
        <v>33021</v>
      </c>
      <c r="K4032" s="26" t="s">
        <v>29163</v>
      </c>
      <c r="L4032" s="28">
        <v>739</v>
      </c>
      <c r="M4032" s="16">
        <f t="shared" si="379"/>
        <v>1.7591339648173276E-2</v>
      </c>
      <c r="N4032" s="17">
        <v>45643</v>
      </c>
      <c r="O4032" s="18" cm="1">
        <f t="array" ref="O4032">INDEX('[1]Базовый ПЛ ООО "Финдер" янв25 '!$E$1:$E$8808,MATCH(C4032,'[1]Базовый ПЛ ООО "Финдер" янв25 '!$B$1:$B$8808,0),)</f>
        <v>752</v>
      </c>
      <c r="P4032" s="18">
        <f t="shared" si="380"/>
        <v>501.33</v>
      </c>
      <c r="Q4032" s="18">
        <f t="shared" si="381"/>
        <v>601.6</v>
      </c>
      <c r="R4032" s="1"/>
      <c r="S4032" s="1"/>
      <c r="T4032" s="1"/>
      <c r="U4032" s="1"/>
      <c r="V4032" s="1"/>
    </row>
    <row r="4033" spans="1:22" s="10" customFormat="1" ht="41.4" x14ac:dyDescent="0.25">
      <c r="A4033" s="11" t="s">
        <v>21357</v>
      </c>
      <c r="B4033" s="12" t="s">
        <v>9228</v>
      </c>
      <c r="C4033" s="12" t="s">
        <v>9229</v>
      </c>
      <c r="D4033" s="13" t="s">
        <v>2978</v>
      </c>
      <c r="E4033" s="12" t="s">
        <v>9230</v>
      </c>
      <c r="F4033" s="14" t="s">
        <v>2980</v>
      </c>
      <c r="G4033" s="14" t="s">
        <v>2980</v>
      </c>
      <c r="H4033" s="15">
        <v>1.7000000000000001E-2</v>
      </c>
      <c r="I4033" s="30">
        <v>1</v>
      </c>
      <c r="J4033" s="26" t="s">
        <v>33021</v>
      </c>
      <c r="K4033" s="26" t="s">
        <v>29162</v>
      </c>
      <c r="L4033" s="28">
        <v>819</v>
      </c>
      <c r="M4033" s="16">
        <f t="shared" si="379"/>
        <v>-3.9072039072039044E-2</v>
      </c>
      <c r="N4033" s="17">
        <v>45643</v>
      </c>
      <c r="O4033" s="18" cm="1">
        <f t="array" ref="O4033">INDEX('[1]Базовый ПЛ ООО "Финдер" янв25 '!$E$1:$E$8808,MATCH(C4033,'[1]Базовый ПЛ ООО "Финдер" янв25 '!$B$1:$B$8808,0),)</f>
        <v>787</v>
      </c>
      <c r="P4033" s="18">
        <f t="shared" si="380"/>
        <v>524.66999999999996</v>
      </c>
      <c r="Q4033" s="18">
        <f t="shared" si="381"/>
        <v>629.6</v>
      </c>
      <c r="R4033" s="1"/>
      <c r="S4033" s="1"/>
      <c r="T4033" s="1"/>
      <c r="U4033" s="1"/>
      <c r="V4033" s="1"/>
    </row>
    <row r="4034" spans="1:22" s="10" customFormat="1" ht="41.4" x14ac:dyDescent="0.25">
      <c r="A4034" s="11" t="s">
        <v>21357</v>
      </c>
      <c r="B4034" s="12" t="s">
        <v>9231</v>
      </c>
      <c r="C4034" s="12" t="s">
        <v>9232</v>
      </c>
      <c r="D4034" s="13" t="s">
        <v>2978</v>
      </c>
      <c r="E4034" s="12" t="s">
        <v>23729</v>
      </c>
      <c r="F4034" s="14" t="s">
        <v>11</v>
      </c>
      <c r="G4034" s="14" t="s">
        <v>11</v>
      </c>
      <c r="H4034" s="15">
        <v>1.7000000000000001E-2</v>
      </c>
      <c r="I4034" s="30">
        <v>1</v>
      </c>
      <c r="J4034" s="26" t="s">
        <v>33021</v>
      </c>
      <c r="K4034" s="26" t="s">
        <v>29161</v>
      </c>
      <c r="L4034" s="28">
        <v>819</v>
      </c>
      <c r="M4034" s="16">
        <f t="shared" si="379"/>
        <v>-3.9072039072039044E-2</v>
      </c>
      <c r="N4034" s="17">
        <v>45643</v>
      </c>
      <c r="O4034" s="18" cm="1">
        <f t="array" ref="O4034">INDEX('[1]Базовый ПЛ ООО "Финдер" янв25 '!$E$1:$E$8808,MATCH(C4034,'[1]Базовый ПЛ ООО "Финдер" янв25 '!$B$1:$B$8808,0),)</f>
        <v>787</v>
      </c>
      <c r="P4034" s="18">
        <f t="shared" si="380"/>
        <v>524.66999999999996</v>
      </c>
      <c r="Q4034" s="18">
        <f t="shared" si="381"/>
        <v>629.6</v>
      </c>
      <c r="R4034" s="1"/>
      <c r="S4034" s="1"/>
      <c r="T4034" s="1"/>
      <c r="U4034" s="1"/>
      <c r="V4034" s="1"/>
    </row>
    <row r="4035" spans="1:22" s="10" customFormat="1" ht="41.4" x14ac:dyDescent="0.25">
      <c r="A4035" s="11" t="s">
        <v>21357</v>
      </c>
      <c r="B4035" s="12" t="s">
        <v>9233</v>
      </c>
      <c r="C4035" s="12" t="s">
        <v>9234</v>
      </c>
      <c r="D4035" s="13" t="s">
        <v>2978</v>
      </c>
      <c r="E4035" s="12" t="s">
        <v>9235</v>
      </c>
      <c r="F4035" s="14" t="s">
        <v>2980</v>
      </c>
      <c r="G4035" s="14" t="s">
        <v>2980</v>
      </c>
      <c r="H4035" s="15">
        <v>1.7000000000000001E-2</v>
      </c>
      <c r="I4035" s="30">
        <v>1</v>
      </c>
      <c r="J4035" s="26" t="s">
        <v>33021</v>
      </c>
      <c r="K4035" s="26" t="s">
        <v>29160</v>
      </c>
      <c r="L4035" s="28">
        <v>739</v>
      </c>
      <c r="M4035" s="16">
        <f t="shared" si="379"/>
        <v>1.7591339648173276E-2</v>
      </c>
      <c r="N4035" s="17">
        <v>45643</v>
      </c>
      <c r="O4035" s="18" cm="1">
        <f t="array" ref="O4035">INDEX('[1]Базовый ПЛ ООО "Финдер" янв25 '!$E$1:$E$8808,MATCH(C4035,'[1]Базовый ПЛ ООО "Финдер" янв25 '!$B$1:$B$8808,0),)</f>
        <v>752</v>
      </c>
      <c r="P4035" s="18">
        <f t="shared" si="380"/>
        <v>501.33</v>
      </c>
      <c r="Q4035" s="18">
        <f t="shared" si="381"/>
        <v>601.6</v>
      </c>
      <c r="R4035" s="1"/>
      <c r="S4035" s="1"/>
      <c r="T4035" s="1"/>
      <c r="U4035" s="1"/>
      <c r="V4035" s="1"/>
    </row>
    <row r="4036" spans="1:22" s="10" customFormat="1" ht="55.2" x14ac:dyDescent="0.25">
      <c r="A4036" s="11" t="s">
        <v>21357</v>
      </c>
      <c r="B4036" s="12" t="s">
        <v>9236</v>
      </c>
      <c r="C4036" s="12" t="s">
        <v>9237</v>
      </c>
      <c r="D4036" s="13" t="s">
        <v>2978</v>
      </c>
      <c r="E4036" s="12" t="s">
        <v>23730</v>
      </c>
      <c r="F4036" s="14" t="s">
        <v>11</v>
      </c>
      <c r="G4036" s="14" t="s">
        <v>11</v>
      </c>
      <c r="H4036" s="15">
        <v>1.7000000000000001E-2</v>
      </c>
      <c r="I4036" s="30">
        <v>1</v>
      </c>
      <c r="J4036" s="26" t="s">
        <v>33021</v>
      </c>
      <c r="K4036" s="26" t="s">
        <v>29159</v>
      </c>
      <c r="L4036" s="28">
        <v>739</v>
      </c>
      <c r="M4036" s="16">
        <f t="shared" si="379"/>
        <v>1.7591339648173276E-2</v>
      </c>
      <c r="N4036" s="17">
        <v>45643</v>
      </c>
      <c r="O4036" s="18" cm="1">
        <f t="array" ref="O4036">INDEX('[1]Базовый ПЛ ООО "Финдер" янв25 '!$E$1:$E$8808,MATCH(C4036,'[1]Базовый ПЛ ООО "Финдер" янв25 '!$B$1:$B$8808,0),)</f>
        <v>752</v>
      </c>
      <c r="P4036" s="18">
        <f t="shared" si="380"/>
        <v>501.33</v>
      </c>
      <c r="Q4036" s="18">
        <f t="shared" si="381"/>
        <v>601.6</v>
      </c>
      <c r="R4036" s="1"/>
      <c r="S4036" s="1"/>
      <c r="T4036" s="1"/>
      <c r="U4036" s="1"/>
      <c r="V4036" s="1"/>
    </row>
    <row r="4037" spans="1:22" s="10" customFormat="1" ht="41.4" x14ac:dyDescent="0.25">
      <c r="A4037" s="11" t="s">
        <v>21357</v>
      </c>
      <c r="B4037" s="12" t="s">
        <v>9238</v>
      </c>
      <c r="C4037" s="12" t="s">
        <v>9239</v>
      </c>
      <c r="D4037" s="13" t="s">
        <v>2978</v>
      </c>
      <c r="E4037" s="12" t="s">
        <v>9240</v>
      </c>
      <c r="F4037" s="14" t="s">
        <v>2980</v>
      </c>
      <c r="G4037" s="14" t="s">
        <v>2980</v>
      </c>
      <c r="H4037" s="15">
        <v>1.7000000000000001E-2</v>
      </c>
      <c r="I4037" s="30">
        <v>1</v>
      </c>
      <c r="J4037" s="26" t="s">
        <v>33021</v>
      </c>
      <c r="K4037" s="26" t="s">
        <v>29158</v>
      </c>
      <c r="L4037" s="28">
        <v>819</v>
      </c>
      <c r="M4037" s="16">
        <f t="shared" si="379"/>
        <v>-3.9072039072039044E-2</v>
      </c>
      <c r="N4037" s="17">
        <v>45643</v>
      </c>
      <c r="O4037" s="18" cm="1">
        <f t="array" ref="O4037">INDEX('[1]Базовый ПЛ ООО "Финдер" янв25 '!$E$1:$E$8808,MATCH(C4037,'[1]Базовый ПЛ ООО "Финдер" янв25 '!$B$1:$B$8808,0),)</f>
        <v>787</v>
      </c>
      <c r="P4037" s="18">
        <f t="shared" si="380"/>
        <v>524.66999999999996</v>
      </c>
      <c r="Q4037" s="18">
        <f t="shared" si="381"/>
        <v>629.6</v>
      </c>
      <c r="R4037" s="1"/>
      <c r="S4037" s="1"/>
      <c r="T4037" s="1"/>
      <c r="U4037" s="1"/>
      <c r="V4037" s="1"/>
    </row>
    <row r="4038" spans="1:22" s="10" customFormat="1" ht="41.4" x14ac:dyDescent="0.25">
      <c r="A4038" s="11" t="s">
        <v>21357</v>
      </c>
      <c r="B4038" s="12" t="s">
        <v>9241</v>
      </c>
      <c r="C4038" s="12" t="s">
        <v>9242</v>
      </c>
      <c r="D4038" s="13" t="s">
        <v>2978</v>
      </c>
      <c r="E4038" s="12" t="s">
        <v>23731</v>
      </c>
      <c r="F4038" s="14" t="s">
        <v>11</v>
      </c>
      <c r="G4038" s="14" t="s">
        <v>11</v>
      </c>
      <c r="H4038" s="15">
        <v>1.7000000000000001E-2</v>
      </c>
      <c r="I4038" s="30">
        <v>1</v>
      </c>
      <c r="J4038" s="26" t="s">
        <v>33021</v>
      </c>
      <c r="K4038" s="26" t="s">
        <v>29157</v>
      </c>
      <c r="L4038" s="28">
        <v>819</v>
      </c>
      <c r="M4038" s="16">
        <f t="shared" si="379"/>
        <v>-3.9072039072039044E-2</v>
      </c>
      <c r="N4038" s="17">
        <v>45643</v>
      </c>
      <c r="O4038" s="18" cm="1">
        <f t="array" ref="O4038">INDEX('[1]Базовый ПЛ ООО "Финдер" янв25 '!$E$1:$E$8808,MATCH(C4038,'[1]Базовый ПЛ ООО "Финдер" янв25 '!$B$1:$B$8808,0),)</f>
        <v>787</v>
      </c>
      <c r="P4038" s="18">
        <f t="shared" si="380"/>
        <v>524.66999999999996</v>
      </c>
      <c r="Q4038" s="18">
        <f t="shared" si="381"/>
        <v>629.6</v>
      </c>
      <c r="R4038" s="1"/>
      <c r="S4038" s="1"/>
      <c r="T4038" s="1"/>
      <c r="U4038" s="1"/>
      <c r="V4038" s="1"/>
    </row>
    <row r="4039" spans="1:22" s="10" customFormat="1" ht="41.4" x14ac:dyDescent="0.25">
      <c r="A4039" s="11" t="s">
        <v>21357</v>
      </c>
      <c r="B4039" s="12" t="s">
        <v>9243</v>
      </c>
      <c r="C4039" s="12" t="s">
        <v>9244</v>
      </c>
      <c r="D4039" s="13" t="s">
        <v>2978</v>
      </c>
      <c r="E4039" s="12" t="s">
        <v>9245</v>
      </c>
      <c r="F4039" s="14" t="s">
        <v>2980</v>
      </c>
      <c r="G4039" s="14" t="s">
        <v>2980</v>
      </c>
      <c r="H4039" s="15">
        <v>1.7000000000000001E-2</v>
      </c>
      <c r="I4039" s="30">
        <v>1</v>
      </c>
      <c r="J4039" s="26" t="s">
        <v>33021</v>
      </c>
      <c r="K4039" s="26" t="s">
        <v>29156</v>
      </c>
      <c r="L4039" s="28">
        <v>651</v>
      </c>
      <c r="M4039" s="16">
        <f t="shared" si="379"/>
        <v>0.1305683563748079</v>
      </c>
      <c r="N4039" s="17">
        <v>45643</v>
      </c>
      <c r="O4039" s="18" cm="1">
        <f t="array" ref="O4039">INDEX('[1]Базовый ПЛ ООО "Финдер" янв25 '!$E$1:$E$8808,MATCH(C4039,'[1]Базовый ПЛ ООО "Финдер" янв25 '!$B$1:$B$8808,0),)</f>
        <v>736</v>
      </c>
      <c r="P4039" s="18">
        <f t="shared" si="380"/>
        <v>490.67</v>
      </c>
      <c r="Q4039" s="18">
        <f t="shared" si="381"/>
        <v>588.79999999999995</v>
      </c>
      <c r="R4039" s="1"/>
      <c r="S4039" s="1"/>
      <c r="T4039" s="1"/>
      <c r="U4039" s="1"/>
      <c r="V4039" s="1"/>
    </row>
    <row r="4040" spans="1:22" s="10" customFormat="1" ht="55.2" x14ac:dyDescent="0.25">
      <c r="A4040" s="11" t="s">
        <v>21357</v>
      </c>
      <c r="B4040" s="12" t="s">
        <v>9246</v>
      </c>
      <c r="C4040" s="12" t="s">
        <v>9247</v>
      </c>
      <c r="D4040" s="13" t="s">
        <v>2978</v>
      </c>
      <c r="E4040" s="12" t="s">
        <v>23732</v>
      </c>
      <c r="F4040" s="14" t="s">
        <v>11</v>
      </c>
      <c r="G4040" s="14" t="s">
        <v>11</v>
      </c>
      <c r="H4040" s="15">
        <v>1.7000000000000001E-2</v>
      </c>
      <c r="I4040" s="30">
        <v>1</v>
      </c>
      <c r="J4040" s="26" t="s">
        <v>33021</v>
      </c>
      <c r="K4040" s="26" t="s">
        <v>29155</v>
      </c>
      <c r="L4040" s="28">
        <v>651</v>
      </c>
      <c r="M4040" s="16">
        <f t="shared" si="379"/>
        <v>0.1305683563748079</v>
      </c>
      <c r="N4040" s="17">
        <v>45643</v>
      </c>
      <c r="O4040" s="18" cm="1">
        <f t="array" ref="O4040">INDEX('[1]Базовый ПЛ ООО "Финдер" янв25 '!$E$1:$E$8808,MATCH(C4040,'[1]Базовый ПЛ ООО "Финдер" янв25 '!$B$1:$B$8808,0),)</f>
        <v>736</v>
      </c>
      <c r="P4040" s="18">
        <f t="shared" si="380"/>
        <v>490.67</v>
      </c>
      <c r="Q4040" s="18">
        <f t="shared" si="381"/>
        <v>588.79999999999995</v>
      </c>
      <c r="R4040" s="1"/>
      <c r="S4040" s="1"/>
      <c r="T4040" s="1"/>
      <c r="U4040" s="1"/>
      <c r="V4040" s="1"/>
    </row>
    <row r="4041" spans="1:22" s="10" customFormat="1" ht="41.4" x14ac:dyDescent="0.25">
      <c r="A4041" s="11" t="s">
        <v>21357</v>
      </c>
      <c r="B4041" s="12" t="s">
        <v>9248</v>
      </c>
      <c r="C4041" s="12" t="s">
        <v>9249</v>
      </c>
      <c r="D4041" s="13" t="s">
        <v>2978</v>
      </c>
      <c r="E4041" s="12" t="s">
        <v>9250</v>
      </c>
      <c r="F4041" s="14" t="s">
        <v>2980</v>
      </c>
      <c r="G4041" s="14" t="s">
        <v>2980</v>
      </c>
      <c r="H4041" s="15">
        <v>1.7000000000000001E-2</v>
      </c>
      <c r="I4041" s="30">
        <v>1</v>
      </c>
      <c r="J4041" s="26" t="s">
        <v>33021</v>
      </c>
      <c r="K4041" s="26" t="s">
        <v>29154</v>
      </c>
      <c r="L4041" s="28">
        <v>729</v>
      </c>
      <c r="M4041" s="16">
        <f t="shared" si="379"/>
        <v>8.5048010973936883E-2</v>
      </c>
      <c r="N4041" s="17">
        <v>45643</v>
      </c>
      <c r="O4041" s="18" cm="1">
        <f t="array" ref="O4041">INDEX('[1]Базовый ПЛ ООО "Финдер" янв25 '!$E$1:$E$8808,MATCH(C4041,'[1]Базовый ПЛ ООО "Финдер" янв25 '!$B$1:$B$8808,0),)</f>
        <v>791</v>
      </c>
      <c r="P4041" s="18">
        <f t="shared" si="380"/>
        <v>527.33000000000004</v>
      </c>
      <c r="Q4041" s="18">
        <f t="shared" si="381"/>
        <v>632.79999999999995</v>
      </c>
      <c r="R4041" s="1"/>
      <c r="S4041" s="1"/>
      <c r="T4041" s="1"/>
      <c r="U4041" s="1"/>
      <c r="V4041" s="1"/>
    </row>
    <row r="4042" spans="1:22" s="10" customFormat="1" ht="41.4" x14ac:dyDescent="0.25">
      <c r="A4042" s="11" t="s">
        <v>21357</v>
      </c>
      <c r="B4042" s="12" t="s">
        <v>9251</v>
      </c>
      <c r="C4042" s="12" t="s">
        <v>9252</v>
      </c>
      <c r="D4042" s="13" t="s">
        <v>2978</v>
      </c>
      <c r="E4042" s="12" t="s">
        <v>23733</v>
      </c>
      <c r="F4042" s="14" t="s">
        <v>11</v>
      </c>
      <c r="G4042" s="14" t="s">
        <v>11</v>
      </c>
      <c r="H4042" s="15">
        <v>1.7000000000000001E-2</v>
      </c>
      <c r="I4042" s="30">
        <v>1</v>
      </c>
      <c r="J4042" s="26" t="s">
        <v>33021</v>
      </c>
      <c r="K4042" s="26" t="s">
        <v>29153</v>
      </c>
      <c r="L4042" s="28">
        <v>729</v>
      </c>
      <c r="M4042" s="16">
        <f t="shared" si="379"/>
        <v>8.5048010973936883E-2</v>
      </c>
      <c r="N4042" s="17">
        <v>45643</v>
      </c>
      <c r="O4042" s="18" cm="1">
        <f t="array" ref="O4042">INDEX('[1]Базовый ПЛ ООО "Финдер" янв25 '!$E$1:$E$8808,MATCH(C4042,'[1]Базовый ПЛ ООО "Финдер" янв25 '!$B$1:$B$8808,0),)</f>
        <v>791</v>
      </c>
      <c r="P4042" s="18">
        <f t="shared" si="380"/>
        <v>527.33000000000004</v>
      </c>
      <c r="Q4042" s="18">
        <f t="shared" si="381"/>
        <v>632.79999999999995</v>
      </c>
      <c r="R4042" s="1"/>
      <c r="S4042" s="1"/>
      <c r="T4042" s="1"/>
      <c r="U4042" s="1"/>
      <c r="V4042" s="1"/>
    </row>
    <row r="4043" spans="1:22" s="10" customFormat="1" ht="55.2" x14ac:dyDescent="0.25">
      <c r="A4043" s="11" t="s">
        <v>21357</v>
      </c>
      <c r="B4043" s="12" t="s">
        <v>9253</v>
      </c>
      <c r="C4043" s="12" t="s">
        <v>9254</v>
      </c>
      <c r="D4043" s="13" t="s">
        <v>2978</v>
      </c>
      <c r="E4043" s="12" t="s">
        <v>9255</v>
      </c>
      <c r="F4043" s="14" t="s">
        <v>2980</v>
      </c>
      <c r="G4043" s="14" t="s">
        <v>2980</v>
      </c>
      <c r="H4043" s="15">
        <v>1.7000000000000001E-2</v>
      </c>
      <c r="I4043" s="30">
        <v>1</v>
      </c>
      <c r="J4043" s="26" t="s">
        <v>33021</v>
      </c>
      <c r="K4043" s="26" t="s">
        <v>29152</v>
      </c>
      <c r="L4043" s="28">
        <v>900</v>
      </c>
      <c r="M4043" s="16">
        <f t="shared" si="379"/>
        <v>0.12999999999999989</v>
      </c>
      <c r="N4043" s="17">
        <v>45643</v>
      </c>
      <c r="O4043" s="18" cm="1">
        <f t="array" ref="O4043">INDEX('[1]Базовый ПЛ ООО "Финдер" янв25 '!$E$1:$E$8808,MATCH(C4043,'[1]Базовый ПЛ ООО "Финдер" янв25 '!$B$1:$B$8808,0),)</f>
        <v>1017</v>
      </c>
      <c r="P4043" s="18">
        <f t="shared" si="380"/>
        <v>678</v>
      </c>
      <c r="Q4043" s="18">
        <f t="shared" si="381"/>
        <v>813.6</v>
      </c>
      <c r="R4043" s="1"/>
      <c r="S4043" s="1"/>
      <c r="T4043" s="1"/>
      <c r="U4043" s="1"/>
      <c r="V4043" s="1"/>
    </row>
    <row r="4044" spans="1:22" s="10" customFormat="1" ht="55.2" x14ac:dyDescent="0.25">
      <c r="A4044" s="11" t="s">
        <v>21357</v>
      </c>
      <c r="B4044" s="12" t="s">
        <v>9256</v>
      </c>
      <c r="C4044" s="12" t="s">
        <v>9257</v>
      </c>
      <c r="D4044" s="13" t="s">
        <v>2978</v>
      </c>
      <c r="E4044" s="12" t="s">
        <v>23734</v>
      </c>
      <c r="F4044" s="14" t="s">
        <v>11</v>
      </c>
      <c r="G4044" s="14" t="s">
        <v>11</v>
      </c>
      <c r="H4044" s="15">
        <v>1.7000000000000001E-2</v>
      </c>
      <c r="I4044" s="30">
        <v>1</v>
      </c>
      <c r="J4044" s="26" t="s">
        <v>33021</v>
      </c>
      <c r="K4044" s="26" t="s">
        <v>29151</v>
      </c>
      <c r="L4044" s="28">
        <v>900</v>
      </c>
      <c r="M4044" s="16">
        <f t="shared" si="379"/>
        <v>0.12999999999999989</v>
      </c>
      <c r="N4044" s="17">
        <v>45643</v>
      </c>
      <c r="O4044" s="18" cm="1">
        <f t="array" ref="O4044">INDEX('[1]Базовый ПЛ ООО "Финдер" янв25 '!$E$1:$E$8808,MATCH(C4044,'[1]Базовый ПЛ ООО "Финдер" янв25 '!$B$1:$B$8808,0),)</f>
        <v>1017</v>
      </c>
      <c r="P4044" s="18">
        <f t="shared" si="380"/>
        <v>678</v>
      </c>
      <c r="Q4044" s="18">
        <f t="shared" si="381"/>
        <v>813.6</v>
      </c>
      <c r="R4044" s="1"/>
      <c r="S4044" s="1"/>
      <c r="T4044" s="1"/>
      <c r="U4044" s="1"/>
      <c r="V4044" s="1"/>
    </row>
    <row r="4045" spans="1:22" s="10" customFormat="1" ht="41.4" x14ac:dyDescent="0.25">
      <c r="A4045" s="11" t="s">
        <v>21357</v>
      </c>
      <c r="B4045" s="12" t="s">
        <v>9258</v>
      </c>
      <c r="C4045" s="12" t="s">
        <v>9259</v>
      </c>
      <c r="D4045" s="13" t="s">
        <v>2978</v>
      </c>
      <c r="E4045" s="12" t="s">
        <v>9260</v>
      </c>
      <c r="F4045" s="14" t="s">
        <v>2980</v>
      </c>
      <c r="G4045" s="14" t="s">
        <v>2980</v>
      </c>
      <c r="H4045" s="15">
        <v>1.7000000000000001E-2</v>
      </c>
      <c r="I4045" s="30">
        <v>1</v>
      </c>
      <c r="J4045" s="26" t="s">
        <v>33021</v>
      </c>
      <c r="K4045" s="26" t="s">
        <v>29150</v>
      </c>
      <c r="L4045" s="28">
        <v>651</v>
      </c>
      <c r="M4045" s="16">
        <f t="shared" ref="M4045:M4076" si="382">O4045/L4045-1</f>
        <v>0.1305683563748079</v>
      </c>
      <c r="N4045" s="17">
        <v>45643</v>
      </c>
      <c r="O4045" s="18" cm="1">
        <f t="array" ref="O4045">INDEX('[1]Базовый ПЛ ООО "Финдер" янв25 '!$E$1:$E$8808,MATCH(C4045,'[1]Базовый ПЛ ООО "Финдер" янв25 '!$B$1:$B$8808,0),)</f>
        <v>736</v>
      </c>
      <c r="P4045" s="18">
        <f t="shared" si="380"/>
        <v>490.67</v>
      </c>
      <c r="Q4045" s="18">
        <f t="shared" si="381"/>
        <v>588.79999999999995</v>
      </c>
      <c r="R4045" s="1"/>
      <c r="S4045" s="1"/>
      <c r="T4045" s="1"/>
      <c r="U4045" s="1"/>
      <c r="V4045" s="1"/>
    </row>
    <row r="4046" spans="1:22" s="10" customFormat="1" ht="55.2" x14ac:dyDescent="0.25">
      <c r="A4046" s="11" t="s">
        <v>21357</v>
      </c>
      <c r="B4046" s="12" t="s">
        <v>9261</v>
      </c>
      <c r="C4046" s="12" t="s">
        <v>9262</v>
      </c>
      <c r="D4046" s="13" t="s">
        <v>2978</v>
      </c>
      <c r="E4046" s="12" t="s">
        <v>23735</v>
      </c>
      <c r="F4046" s="14" t="s">
        <v>11</v>
      </c>
      <c r="G4046" s="14" t="s">
        <v>11</v>
      </c>
      <c r="H4046" s="15">
        <v>1.7000000000000001E-2</v>
      </c>
      <c r="I4046" s="30">
        <v>1</v>
      </c>
      <c r="J4046" s="26" t="s">
        <v>33021</v>
      </c>
      <c r="K4046" s="26" t="s">
        <v>29149</v>
      </c>
      <c r="L4046" s="28">
        <v>651</v>
      </c>
      <c r="M4046" s="16">
        <f t="shared" si="382"/>
        <v>0.1305683563748079</v>
      </c>
      <c r="N4046" s="17">
        <v>45643</v>
      </c>
      <c r="O4046" s="18" cm="1">
        <f t="array" ref="O4046">INDEX('[1]Базовый ПЛ ООО "Финдер" янв25 '!$E$1:$E$8808,MATCH(C4046,'[1]Базовый ПЛ ООО "Финдер" янв25 '!$B$1:$B$8808,0),)</f>
        <v>736</v>
      </c>
      <c r="P4046" s="18">
        <f t="shared" si="380"/>
        <v>490.67</v>
      </c>
      <c r="Q4046" s="18">
        <f t="shared" si="381"/>
        <v>588.79999999999995</v>
      </c>
      <c r="R4046" s="1"/>
      <c r="S4046" s="1"/>
      <c r="T4046" s="1"/>
      <c r="U4046" s="1"/>
      <c r="V4046" s="1"/>
    </row>
    <row r="4047" spans="1:22" s="10" customFormat="1" ht="41.4" x14ac:dyDescent="0.25">
      <c r="A4047" s="11" t="s">
        <v>21357</v>
      </c>
      <c r="B4047" s="12" t="s">
        <v>9263</v>
      </c>
      <c r="C4047" s="12" t="s">
        <v>9264</v>
      </c>
      <c r="D4047" s="13" t="s">
        <v>2978</v>
      </c>
      <c r="E4047" s="12" t="s">
        <v>9265</v>
      </c>
      <c r="F4047" s="14" t="s">
        <v>2980</v>
      </c>
      <c r="G4047" s="14" t="s">
        <v>2980</v>
      </c>
      <c r="H4047" s="15">
        <v>1.7000000000000001E-2</v>
      </c>
      <c r="I4047" s="30">
        <v>1</v>
      </c>
      <c r="J4047" s="26" t="s">
        <v>33021</v>
      </c>
      <c r="K4047" s="26" t="s">
        <v>29148</v>
      </c>
      <c r="L4047" s="28">
        <v>729</v>
      </c>
      <c r="M4047" s="16">
        <f t="shared" si="382"/>
        <v>8.5048010973936883E-2</v>
      </c>
      <c r="N4047" s="17">
        <v>45643</v>
      </c>
      <c r="O4047" s="18" cm="1">
        <f t="array" ref="O4047">INDEX('[1]Базовый ПЛ ООО "Финдер" янв25 '!$E$1:$E$8808,MATCH(C4047,'[1]Базовый ПЛ ООО "Финдер" янв25 '!$B$1:$B$8808,0),)</f>
        <v>791</v>
      </c>
      <c r="P4047" s="18">
        <f t="shared" si="380"/>
        <v>527.33000000000004</v>
      </c>
      <c r="Q4047" s="18">
        <f t="shared" si="381"/>
        <v>632.79999999999995</v>
      </c>
      <c r="R4047" s="1"/>
      <c r="S4047" s="1"/>
      <c r="T4047" s="1"/>
      <c r="U4047" s="1"/>
      <c r="V4047" s="1"/>
    </row>
    <row r="4048" spans="1:22" s="10" customFormat="1" ht="41.4" x14ac:dyDescent="0.25">
      <c r="A4048" s="11" t="s">
        <v>21357</v>
      </c>
      <c r="B4048" s="12" t="s">
        <v>9266</v>
      </c>
      <c r="C4048" s="12" t="s">
        <v>9267</v>
      </c>
      <c r="D4048" s="13" t="s">
        <v>2978</v>
      </c>
      <c r="E4048" s="12" t="s">
        <v>23736</v>
      </c>
      <c r="F4048" s="14" t="s">
        <v>11</v>
      </c>
      <c r="G4048" s="14" t="s">
        <v>11</v>
      </c>
      <c r="H4048" s="15">
        <v>1.7000000000000001E-2</v>
      </c>
      <c r="I4048" s="30">
        <v>1</v>
      </c>
      <c r="J4048" s="26" t="s">
        <v>33021</v>
      </c>
      <c r="K4048" s="26" t="s">
        <v>29147</v>
      </c>
      <c r="L4048" s="28">
        <v>729</v>
      </c>
      <c r="M4048" s="16">
        <f t="shared" si="382"/>
        <v>8.5048010973936883E-2</v>
      </c>
      <c r="N4048" s="17">
        <v>45643</v>
      </c>
      <c r="O4048" s="18" cm="1">
        <f t="array" ref="O4048">INDEX('[1]Базовый ПЛ ООО "Финдер" янв25 '!$E$1:$E$8808,MATCH(C4048,'[1]Базовый ПЛ ООО "Финдер" янв25 '!$B$1:$B$8808,0),)</f>
        <v>791</v>
      </c>
      <c r="P4048" s="18">
        <f t="shared" si="380"/>
        <v>527.33000000000004</v>
      </c>
      <c r="Q4048" s="18">
        <f t="shared" si="381"/>
        <v>632.79999999999995</v>
      </c>
      <c r="R4048" s="1"/>
      <c r="S4048" s="1"/>
      <c r="T4048" s="1"/>
      <c r="U4048" s="1"/>
      <c r="V4048" s="1"/>
    </row>
    <row r="4049" spans="1:22" s="10" customFormat="1" ht="41.4" x14ac:dyDescent="0.25">
      <c r="A4049" s="11" t="s">
        <v>21357</v>
      </c>
      <c r="B4049" s="12" t="s">
        <v>9268</v>
      </c>
      <c r="C4049" s="12" t="s">
        <v>9269</v>
      </c>
      <c r="D4049" s="13" t="s">
        <v>2978</v>
      </c>
      <c r="E4049" s="12" t="s">
        <v>9270</v>
      </c>
      <c r="F4049" s="14" t="s">
        <v>2980</v>
      </c>
      <c r="G4049" s="14" t="s">
        <v>2980</v>
      </c>
      <c r="H4049" s="15">
        <v>1.7000000000000001E-2</v>
      </c>
      <c r="I4049" s="30">
        <v>1</v>
      </c>
      <c r="J4049" s="26" t="s">
        <v>33021</v>
      </c>
      <c r="K4049" s="26" t="s">
        <v>29146</v>
      </c>
      <c r="L4049" s="28">
        <v>739</v>
      </c>
      <c r="M4049" s="16">
        <f t="shared" si="382"/>
        <v>1.7591339648173276E-2</v>
      </c>
      <c r="N4049" s="17">
        <v>45643</v>
      </c>
      <c r="O4049" s="18" cm="1">
        <f t="array" ref="O4049">INDEX('[1]Базовый ПЛ ООО "Финдер" янв25 '!$E$1:$E$8808,MATCH(C4049,'[1]Базовый ПЛ ООО "Финдер" янв25 '!$B$1:$B$8808,0),)</f>
        <v>752</v>
      </c>
      <c r="P4049" s="18">
        <f t="shared" si="380"/>
        <v>501.33</v>
      </c>
      <c r="Q4049" s="18">
        <f t="shared" si="381"/>
        <v>601.6</v>
      </c>
      <c r="R4049" s="1"/>
      <c r="S4049" s="1"/>
      <c r="T4049" s="1"/>
      <c r="U4049" s="1"/>
      <c r="V4049" s="1"/>
    </row>
    <row r="4050" spans="1:22" s="10" customFormat="1" ht="55.2" x14ac:dyDescent="0.25">
      <c r="A4050" s="11" t="s">
        <v>21357</v>
      </c>
      <c r="B4050" s="12" t="s">
        <v>9271</v>
      </c>
      <c r="C4050" s="12" t="s">
        <v>9272</v>
      </c>
      <c r="D4050" s="13" t="s">
        <v>2978</v>
      </c>
      <c r="E4050" s="12" t="s">
        <v>23737</v>
      </c>
      <c r="F4050" s="14" t="s">
        <v>11</v>
      </c>
      <c r="G4050" s="14" t="s">
        <v>11</v>
      </c>
      <c r="H4050" s="15">
        <v>1.7000000000000001E-2</v>
      </c>
      <c r="I4050" s="30">
        <v>1</v>
      </c>
      <c r="J4050" s="26" t="s">
        <v>33021</v>
      </c>
      <c r="K4050" s="26" t="s">
        <v>29145</v>
      </c>
      <c r="L4050" s="28">
        <v>739</v>
      </c>
      <c r="M4050" s="16">
        <f t="shared" si="382"/>
        <v>1.7591339648173276E-2</v>
      </c>
      <c r="N4050" s="17">
        <v>45643</v>
      </c>
      <c r="O4050" s="18" cm="1">
        <f t="array" ref="O4050">INDEX('[1]Базовый ПЛ ООО "Финдер" янв25 '!$E$1:$E$8808,MATCH(C4050,'[1]Базовый ПЛ ООО "Финдер" янв25 '!$B$1:$B$8808,0),)</f>
        <v>752</v>
      </c>
      <c r="P4050" s="18">
        <f t="shared" si="380"/>
        <v>501.33</v>
      </c>
      <c r="Q4050" s="18">
        <f t="shared" si="381"/>
        <v>601.6</v>
      </c>
      <c r="R4050" s="1"/>
      <c r="S4050" s="1"/>
      <c r="T4050" s="1"/>
      <c r="U4050" s="1"/>
      <c r="V4050" s="1"/>
    </row>
    <row r="4051" spans="1:22" s="10" customFormat="1" ht="41.4" x14ac:dyDescent="0.25">
      <c r="A4051" s="11" t="s">
        <v>21357</v>
      </c>
      <c r="B4051" s="12" t="s">
        <v>9273</v>
      </c>
      <c r="C4051" s="12" t="s">
        <v>9274</v>
      </c>
      <c r="D4051" s="13" t="s">
        <v>2978</v>
      </c>
      <c r="E4051" s="12" t="s">
        <v>9275</v>
      </c>
      <c r="F4051" s="14" t="s">
        <v>2980</v>
      </c>
      <c r="G4051" s="14" t="s">
        <v>2980</v>
      </c>
      <c r="H4051" s="15">
        <v>1.7000000000000001E-2</v>
      </c>
      <c r="I4051" s="30">
        <v>1</v>
      </c>
      <c r="J4051" s="26" t="s">
        <v>33021</v>
      </c>
      <c r="K4051" s="26" t="s">
        <v>29144</v>
      </c>
      <c r="L4051" s="28">
        <v>819</v>
      </c>
      <c r="M4051" s="16">
        <f t="shared" si="382"/>
        <v>-3.9072039072039044E-2</v>
      </c>
      <c r="N4051" s="17">
        <v>45643</v>
      </c>
      <c r="O4051" s="18" cm="1">
        <f t="array" ref="O4051">INDEX('[1]Базовый ПЛ ООО "Финдер" янв25 '!$E$1:$E$8808,MATCH(C4051,'[1]Базовый ПЛ ООО "Финдер" янв25 '!$B$1:$B$8808,0),)</f>
        <v>787</v>
      </c>
      <c r="P4051" s="18">
        <f t="shared" si="380"/>
        <v>524.66999999999996</v>
      </c>
      <c r="Q4051" s="18">
        <f t="shared" si="381"/>
        <v>629.6</v>
      </c>
      <c r="R4051" s="1"/>
      <c r="S4051" s="1"/>
      <c r="T4051" s="1"/>
      <c r="U4051" s="1"/>
      <c r="V4051" s="1"/>
    </row>
    <row r="4052" spans="1:22" s="10" customFormat="1" ht="41.4" x14ac:dyDescent="0.25">
      <c r="A4052" s="11" t="s">
        <v>21357</v>
      </c>
      <c r="B4052" s="12" t="s">
        <v>9276</v>
      </c>
      <c r="C4052" s="12" t="s">
        <v>9277</v>
      </c>
      <c r="D4052" s="13" t="s">
        <v>2978</v>
      </c>
      <c r="E4052" s="12" t="s">
        <v>23738</v>
      </c>
      <c r="F4052" s="14" t="s">
        <v>11</v>
      </c>
      <c r="G4052" s="14" t="s">
        <v>11</v>
      </c>
      <c r="H4052" s="15">
        <v>1.7000000000000001E-2</v>
      </c>
      <c r="I4052" s="30">
        <v>1</v>
      </c>
      <c r="J4052" s="26" t="s">
        <v>33021</v>
      </c>
      <c r="K4052" s="26" t="s">
        <v>29143</v>
      </c>
      <c r="L4052" s="28">
        <v>819</v>
      </c>
      <c r="M4052" s="16">
        <f t="shared" si="382"/>
        <v>-3.9072039072039044E-2</v>
      </c>
      <c r="N4052" s="17">
        <v>45643</v>
      </c>
      <c r="O4052" s="18" cm="1">
        <f t="array" ref="O4052">INDEX('[1]Базовый ПЛ ООО "Финдер" янв25 '!$E$1:$E$8808,MATCH(C4052,'[1]Базовый ПЛ ООО "Финдер" янв25 '!$B$1:$B$8808,0),)</f>
        <v>787</v>
      </c>
      <c r="P4052" s="18">
        <f t="shared" si="380"/>
        <v>524.66999999999996</v>
      </c>
      <c r="Q4052" s="18">
        <f t="shared" si="381"/>
        <v>629.6</v>
      </c>
      <c r="R4052" s="1"/>
      <c r="S4052" s="1"/>
      <c r="T4052" s="1"/>
      <c r="U4052" s="1"/>
      <c r="V4052" s="1"/>
    </row>
    <row r="4053" spans="1:22" s="10" customFormat="1" ht="41.4" x14ac:dyDescent="0.25">
      <c r="A4053" s="11" t="s">
        <v>21357</v>
      </c>
      <c r="B4053" s="12" t="s">
        <v>9278</v>
      </c>
      <c r="C4053" s="12" t="s">
        <v>9279</v>
      </c>
      <c r="D4053" s="13" t="s">
        <v>2978</v>
      </c>
      <c r="E4053" s="12" t="s">
        <v>9280</v>
      </c>
      <c r="F4053" s="14" t="s">
        <v>2980</v>
      </c>
      <c r="G4053" s="14" t="s">
        <v>2980</v>
      </c>
      <c r="H4053" s="15">
        <v>1.7000000000000001E-2</v>
      </c>
      <c r="I4053" s="30">
        <v>1</v>
      </c>
      <c r="J4053" s="26" t="s">
        <v>33021</v>
      </c>
      <c r="K4053" s="26" t="s">
        <v>29142</v>
      </c>
      <c r="L4053" s="28">
        <v>739</v>
      </c>
      <c r="M4053" s="16">
        <f t="shared" si="382"/>
        <v>1.7591339648173276E-2</v>
      </c>
      <c r="N4053" s="17">
        <v>45643</v>
      </c>
      <c r="O4053" s="18" cm="1">
        <f t="array" ref="O4053">INDEX('[1]Базовый ПЛ ООО "Финдер" янв25 '!$E$1:$E$8808,MATCH(C4053,'[1]Базовый ПЛ ООО "Финдер" янв25 '!$B$1:$B$8808,0),)</f>
        <v>752</v>
      </c>
      <c r="P4053" s="18">
        <f t="shared" si="380"/>
        <v>501.33</v>
      </c>
      <c r="Q4053" s="18">
        <f t="shared" si="381"/>
        <v>601.6</v>
      </c>
      <c r="R4053" s="1"/>
      <c r="S4053" s="1"/>
      <c r="T4053" s="1"/>
      <c r="U4053" s="1"/>
      <c r="V4053" s="1"/>
    </row>
    <row r="4054" spans="1:22" s="10" customFormat="1" ht="55.2" x14ac:dyDescent="0.25">
      <c r="A4054" s="11" t="s">
        <v>21357</v>
      </c>
      <c r="B4054" s="12" t="s">
        <v>9281</v>
      </c>
      <c r="C4054" s="12" t="s">
        <v>9282</v>
      </c>
      <c r="D4054" s="13" t="s">
        <v>2978</v>
      </c>
      <c r="E4054" s="12" t="s">
        <v>23739</v>
      </c>
      <c r="F4054" s="14" t="s">
        <v>11</v>
      </c>
      <c r="G4054" s="14" t="s">
        <v>11</v>
      </c>
      <c r="H4054" s="15">
        <v>1.7000000000000001E-2</v>
      </c>
      <c r="I4054" s="30">
        <v>1</v>
      </c>
      <c r="J4054" s="26" t="s">
        <v>33021</v>
      </c>
      <c r="K4054" s="26" t="s">
        <v>29141</v>
      </c>
      <c r="L4054" s="28">
        <v>739</v>
      </c>
      <c r="M4054" s="16">
        <f t="shared" si="382"/>
        <v>1.7591339648173276E-2</v>
      </c>
      <c r="N4054" s="17">
        <v>45643</v>
      </c>
      <c r="O4054" s="18" cm="1">
        <f t="array" ref="O4054">INDEX('[1]Базовый ПЛ ООО "Финдер" янв25 '!$E$1:$E$8808,MATCH(C4054,'[1]Базовый ПЛ ООО "Финдер" янв25 '!$B$1:$B$8808,0),)</f>
        <v>752</v>
      </c>
      <c r="P4054" s="18">
        <f t="shared" si="380"/>
        <v>501.33</v>
      </c>
      <c r="Q4054" s="18">
        <f t="shared" si="381"/>
        <v>601.6</v>
      </c>
      <c r="R4054" s="1"/>
      <c r="S4054" s="1"/>
      <c r="T4054" s="1"/>
      <c r="U4054" s="1"/>
      <c r="V4054" s="1"/>
    </row>
    <row r="4055" spans="1:22" s="10" customFormat="1" ht="41.4" x14ac:dyDescent="0.25">
      <c r="A4055" s="11" t="s">
        <v>21357</v>
      </c>
      <c r="B4055" s="12" t="s">
        <v>9283</v>
      </c>
      <c r="C4055" s="12" t="s">
        <v>9284</v>
      </c>
      <c r="D4055" s="13" t="s">
        <v>2978</v>
      </c>
      <c r="E4055" s="12" t="s">
        <v>9285</v>
      </c>
      <c r="F4055" s="14" t="s">
        <v>2980</v>
      </c>
      <c r="G4055" s="14" t="s">
        <v>2980</v>
      </c>
      <c r="H4055" s="15">
        <v>1.7000000000000001E-2</v>
      </c>
      <c r="I4055" s="30">
        <v>1</v>
      </c>
      <c r="J4055" s="26" t="s">
        <v>33021</v>
      </c>
      <c r="K4055" s="26" t="s">
        <v>29140</v>
      </c>
      <c r="L4055" s="28">
        <v>819</v>
      </c>
      <c r="M4055" s="16">
        <f t="shared" si="382"/>
        <v>-3.9072039072039044E-2</v>
      </c>
      <c r="N4055" s="17">
        <v>45643</v>
      </c>
      <c r="O4055" s="18" cm="1">
        <f t="array" ref="O4055">INDEX('[1]Базовый ПЛ ООО "Финдер" янв25 '!$E$1:$E$8808,MATCH(C4055,'[1]Базовый ПЛ ООО "Финдер" янв25 '!$B$1:$B$8808,0),)</f>
        <v>787</v>
      </c>
      <c r="P4055" s="18">
        <f t="shared" si="380"/>
        <v>524.66999999999996</v>
      </c>
      <c r="Q4055" s="18">
        <f t="shared" si="381"/>
        <v>629.6</v>
      </c>
      <c r="R4055" s="1"/>
      <c r="S4055" s="1"/>
      <c r="T4055" s="1"/>
      <c r="U4055" s="1"/>
      <c r="V4055" s="1"/>
    </row>
    <row r="4056" spans="1:22" s="10" customFormat="1" ht="41.4" x14ac:dyDescent="0.25">
      <c r="A4056" s="11" t="s">
        <v>21357</v>
      </c>
      <c r="B4056" s="12" t="s">
        <v>9286</v>
      </c>
      <c r="C4056" s="12" t="s">
        <v>9287</v>
      </c>
      <c r="D4056" s="13" t="s">
        <v>2978</v>
      </c>
      <c r="E4056" s="12" t="s">
        <v>23740</v>
      </c>
      <c r="F4056" s="14" t="s">
        <v>11</v>
      </c>
      <c r="G4056" s="14" t="s">
        <v>11</v>
      </c>
      <c r="H4056" s="15">
        <v>1.7000000000000001E-2</v>
      </c>
      <c r="I4056" s="30">
        <v>1</v>
      </c>
      <c r="J4056" s="26" t="s">
        <v>33021</v>
      </c>
      <c r="K4056" s="26" t="s">
        <v>29139</v>
      </c>
      <c r="L4056" s="28">
        <v>819</v>
      </c>
      <c r="M4056" s="16">
        <f t="shared" si="382"/>
        <v>-3.9072039072039044E-2</v>
      </c>
      <c r="N4056" s="17">
        <v>45643</v>
      </c>
      <c r="O4056" s="18" cm="1">
        <f t="array" ref="O4056">INDEX('[1]Базовый ПЛ ООО "Финдер" янв25 '!$E$1:$E$8808,MATCH(C4056,'[1]Базовый ПЛ ООО "Финдер" янв25 '!$B$1:$B$8808,0),)</f>
        <v>787</v>
      </c>
      <c r="P4056" s="18">
        <f t="shared" si="380"/>
        <v>524.66999999999996</v>
      </c>
      <c r="Q4056" s="18">
        <f t="shared" si="381"/>
        <v>629.6</v>
      </c>
      <c r="R4056" s="1"/>
      <c r="S4056" s="1"/>
      <c r="T4056" s="1"/>
      <c r="U4056" s="1"/>
      <c r="V4056" s="1"/>
    </row>
    <row r="4057" spans="1:22" s="10" customFormat="1" ht="41.4" x14ac:dyDescent="0.25">
      <c r="A4057" s="11" t="s">
        <v>21357</v>
      </c>
      <c r="B4057" s="12" t="s">
        <v>9288</v>
      </c>
      <c r="C4057" s="12" t="s">
        <v>9289</v>
      </c>
      <c r="D4057" s="13" t="s">
        <v>2978</v>
      </c>
      <c r="E4057" s="12" t="s">
        <v>9290</v>
      </c>
      <c r="F4057" s="14" t="s">
        <v>2980</v>
      </c>
      <c r="G4057" s="14" t="s">
        <v>2980</v>
      </c>
      <c r="H4057" s="15">
        <v>1.7000000000000001E-2</v>
      </c>
      <c r="I4057" s="30">
        <v>1</v>
      </c>
      <c r="J4057" s="26" t="s">
        <v>33021</v>
      </c>
      <c r="K4057" s="26" t="s">
        <v>29138</v>
      </c>
      <c r="L4057" s="28">
        <v>651</v>
      </c>
      <c r="M4057" s="16">
        <f t="shared" si="382"/>
        <v>0.1305683563748079</v>
      </c>
      <c r="N4057" s="17">
        <v>45643</v>
      </c>
      <c r="O4057" s="18" cm="1">
        <f t="array" ref="O4057">INDEX('[1]Базовый ПЛ ООО "Финдер" янв25 '!$E$1:$E$8808,MATCH(C4057,'[1]Базовый ПЛ ООО "Финдер" янв25 '!$B$1:$B$8808,0),)</f>
        <v>736</v>
      </c>
      <c r="P4057" s="18">
        <f t="shared" si="380"/>
        <v>490.67</v>
      </c>
      <c r="Q4057" s="18">
        <f t="shared" si="381"/>
        <v>588.79999999999995</v>
      </c>
      <c r="R4057" s="1"/>
      <c r="S4057" s="1"/>
      <c r="T4057" s="1"/>
      <c r="U4057" s="1"/>
      <c r="V4057" s="1"/>
    </row>
    <row r="4058" spans="1:22" s="10" customFormat="1" ht="55.2" x14ac:dyDescent="0.25">
      <c r="A4058" s="11" t="s">
        <v>21357</v>
      </c>
      <c r="B4058" s="12" t="s">
        <v>9291</v>
      </c>
      <c r="C4058" s="12" t="s">
        <v>9292</v>
      </c>
      <c r="D4058" s="13" t="s">
        <v>2978</v>
      </c>
      <c r="E4058" s="12" t="s">
        <v>23741</v>
      </c>
      <c r="F4058" s="14" t="s">
        <v>11</v>
      </c>
      <c r="G4058" s="14" t="s">
        <v>11</v>
      </c>
      <c r="H4058" s="15">
        <v>1.7000000000000001E-2</v>
      </c>
      <c r="I4058" s="30">
        <v>1</v>
      </c>
      <c r="J4058" s="26" t="s">
        <v>33021</v>
      </c>
      <c r="K4058" s="26" t="s">
        <v>29137</v>
      </c>
      <c r="L4058" s="28">
        <v>651</v>
      </c>
      <c r="M4058" s="16">
        <f t="shared" si="382"/>
        <v>0.1305683563748079</v>
      </c>
      <c r="N4058" s="17">
        <v>45643</v>
      </c>
      <c r="O4058" s="18" cm="1">
        <f t="array" ref="O4058">INDEX('[1]Базовый ПЛ ООО "Финдер" янв25 '!$E$1:$E$8808,MATCH(C4058,'[1]Базовый ПЛ ООО "Финдер" янв25 '!$B$1:$B$8808,0),)</f>
        <v>736</v>
      </c>
      <c r="P4058" s="18">
        <f t="shared" si="380"/>
        <v>490.67</v>
      </c>
      <c r="Q4058" s="18">
        <f t="shared" si="381"/>
        <v>588.79999999999995</v>
      </c>
      <c r="R4058" s="1"/>
      <c r="S4058" s="1"/>
      <c r="T4058" s="1"/>
      <c r="U4058" s="1"/>
      <c r="V4058" s="1"/>
    </row>
    <row r="4059" spans="1:22" s="10" customFormat="1" ht="41.4" x14ac:dyDescent="0.25">
      <c r="A4059" s="11" t="s">
        <v>21357</v>
      </c>
      <c r="B4059" s="12" t="s">
        <v>9293</v>
      </c>
      <c r="C4059" s="12" t="s">
        <v>9294</v>
      </c>
      <c r="D4059" s="13" t="s">
        <v>2978</v>
      </c>
      <c r="E4059" s="12" t="s">
        <v>9295</v>
      </c>
      <c r="F4059" s="14" t="s">
        <v>2980</v>
      </c>
      <c r="G4059" s="14" t="s">
        <v>2980</v>
      </c>
      <c r="H4059" s="15">
        <v>1.6899999999999998E-2</v>
      </c>
      <c r="I4059" s="30">
        <v>1</v>
      </c>
      <c r="J4059" s="26" t="s">
        <v>33021</v>
      </c>
      <c r="K4059" s="26" t="s">
        <v>29136</v>
      </c>
      <c r="L4059" s="28">
        <v>770</v>
      </c>
      <c r="M4059" s="16">
        <f t="shared" si="382"/>
        <v>8.5714285714285632E-2</v>
      </c>
      <c r="N4059" s="17">
        <v>45643</v>
      </c>
      <c r="O4059" s="18" cm="1">
        <f t="array" ref="O4059">INDEX('[1]Базовый ПЛ ООО "Финдер" янв25 '!$E$1:$E$8808,MATCH(C4059,'[1]Базовый ПЛ ООО "Финдер" янв25 '!$B$1:$B$8808,0),)</f>
        <v>836</v>
      </c>
      <c r="P4059" s="18">
        <f t="shared" si="380"/>
        <v>557.33000000000004</v>
      </c>
      <c r="Q4059" s="18">
        <f t="shared" si="381"/>
        <v>668.8</v>
      </c>
      <c r="R4059" s="1"/>
      <c r="S4059" s="1"/>
      <c r="T4059" s="1"/>
      <c r="U4059" s="1"/>
      <c r="V4059" s="1"/>
    </row>
    <row r="4060" spans="1:22" s="10" customFormat="1" ht="41.4" x14ac:dyDescent="0.25">
      <c r="A4060" s="11" t="s">
        <v>21357</v>
      </c>
      <c r="B4060" s="12" t="s">
        <v>9296</v>
      </c>
      <c r="C4060" s="12" t="s">
        <v>9297</v>
      </c>
      <c r="D4060" s="13" t="s">
        <v>2978</v>
      </c>
      <c r="E4060" s="12" t="s">
        <v>23742</v>
      </c>
      <c r="F4060" s="14" t="s">
        <v>11</v>
      </c>
      <c r="G4060" s="14" t="s">
        <v>11</v>
      </c>
      <c r="H4060" s="15">
        <v>1.6899999999999998E-2</v>
      </c>
      <c r="I4060" s="30">
        <v>1</v>
      </c>
      <c r="J4060" s="26" t="s">
        <v>33021</v>
      </c>
      <c r="K4060" s="26" t="s">
        <v>29135</v>
      </c>
      <c r="L4060" s="28">
        <v>770</v>
      </c>
      <c r="M4060" s="16">
        <f t="shared" si="382"/>
        <v>8.5714285714285632E-2</v>
      </c>
      <c r="N4060" s="17">
        <v>45643</v>
      </c>
      <c r="O4060" s="18" cm="1">
        <f t="array" ref="O4060">INDEX('[1]Базовый ПЛ ООО "Финдер" янв25 '!$E$1:$E$8808,MATCH(C4060,'[1]Базовый ПЛ ООО "Финдер" янв25 '!$B$1:$B$8808,0),)</f>
        <v>836</v>
      </c>
      <c r="P4060" s="18">
        <f t="shared" si="380"/>
        <v>557.33000000000004</v>
      </c>
      <c r="Q4060" s="18">
        <f t="shared" si="381"/>
        <v>668.8</v>
      </c>
      <c r="R4060" s="1"/>
      <c r="S4060" s="1"/>
      <c r="T4060" s="1"/>
      <c r="U4060" s="1"/>
      <c r="V4060" s="1"/>
    </row>
    <row r="4061" spans="1:22" s="10" customFormat="1" ht="55.2" x14ac:dyDescent="0.25">
      <c r="A4061" s="11" t="s">
        <v>21357</v>
      </c>
      <c r="B4061" s="12" t="s">
        <v>9298</v>
      </c>
      <c r="C4061" s="12" t="s">
        <v>9299</v>
      </c>
      <c r="D4061" s="13" t="s">
        <v>2978</v>
      </c>
      <c r="E4061" s="12" t="s">
        <v>9300</v>
      </c>
      <c r="F4061" s="14" t="s">
        <v>2980</v>
      </c>
      <c r="G4061" s="14" t="s">
        <v>2980</v>
      </c>
      <c r="H4061" s="15">
        <v>1.7000000000000001E-2</v>
      </c>
      <c r="I4061" s="30">
        <v>1</v>
      </c>
      <c r="J4061" s="26" t="s">
        <v>33021</v>
      </c>
      <c r="K4061" s="26" t="s">
        <v>29134</v>
      </c>
      <c r="L4061" s="28">
        <v>900</v>
      </c>
      <c r="M4061" s="16">
        <f t="shared" si="382"/>
        <v>0.12999999999999989</v>
      </c>
      <c r="N4061" s="17">
        <v>45643</v>
      </c>
      <c r="O4061" s="18" cm="1">
        <f t="array" ref="O4061">INDEX('[1]Базовый ПЛ ООО "Финдер" янв25 '!$E$1:$E$8808,MATCH(C4061,'[1]Базовый ПЛ ООО "Финдер" янв25 '!$B$1:$B$8808,0),)</f>
        <v>1017</v>
      </c>
      <c r="P4061" s="18">
        <f t="shared" si="380"/>
        <v>678</v>
      </c>
      <c r="Q4061" s="18">
        <f t="shared" si="381"/>
        <v>813.6</v>
      </c>
      <c r="R4061" s="1"/>
      <c r="S4061" s="1"/>
      <c r="T4061" s="1"/>
      <c r="U4061" s="1"/>
      <c r="V4061" s="1"/>
    </row>
    <row r="4062" spans="1:22" s="10" customFormat="1" ht="55.2" x14ac:dyDescent="0.25">
      <c r="A4062" s="11" t="s">
        <v>21357</v>
      </c>
      <c r="B4062" s="12" t="s">
        <v>9301</v>
      </c>
      <c r="C4062" s="12" t="s">
        <v>9302</v>
      </c>
      <c r="D4062" s="13" t="s">
        <v>2978</v>
      </c>
      <c r="E4062" s="12" t="s">
        <v>23743</v>
      </c>
      <c r="F4062" s="14" t="s">
        <v>11</v>
      </c>
      <c r="G4062" s="14" t="s">
        <v>11</v>
      </c>
      <c r="H4062" s="15">
        <v>1.7000000000000001E-2</v>
      </c>
      <c r="I4062" s="30">
        <v>1</v>
      </c>
      <c r="J4062" s="26" t="s">
        <v>33021</v>
      </c>
      <c r="K4062" s="26" t="s">
        <v>29133</v>
      </c>
      <c r="L4062" s="28">
        <v>900</v>
      </c>
      <c r="M4062" s="16">
        <f t="shared" si="382"/>
        <v>0.12999999999999989</v>
      </c>
      <c r="N4062" s="17">
        <v>45643</v>
      </c>
      <c r="O4062" s="18" cm="1">
        <f t="array" ref="O4062">INDEX('[1]Базовый ПЛ ООО "Финдер" янв25 '!$E$1:$E$8808,MATCH(C4062,'[1]Базовый ПЛ ООО "Финдер" янв25 '!$B$1:$B$8808,0),)</f>
        <v>1017</v>
      </c>
      <c r="P4062" s="18">
        <f t="shared" si="380"/>
        <v>678</v>
      </c>
      <c r="Q4062" s="18">
        <f t="shared" si="381"/>
        <v>813.6</v>
      </c>
      <c r="R4062" s="1"/>
      <c r="S4062" s="1"/>
      <c r="T4062" s="1"/>
      <c r="U4062" s="1"/>
      <c r="V4062" s="1"/>
    </row>
    <row r="4063" spans="1:22" s="10" customFormat="1" ht="41.4" x14ac:dyDescent="0.25">
      <c r="A4063" s="11" t="s">
        <v>21357</v>
      </c>
      <c r="B4063" s="12" t="s">
        <v>9303</v>
      </c>
      <c r="C4063" s="12" t="s">
        <v>9304</v>
      </c>
      <c r="D4063" s="13" t="s">
        <v>2978</v>
      </c>
      <c r="E4063" s="12" t="s">
        <v>9305</v>
      </c>
      <c r="F4063" s="14" t="s">
        <v>2980</v>
      </c>
      <c r="G4063" s="14" t="s">
        <v>2980</v>
      </c>
      <c r="H4063" s="15">
        <v>1.7000000000000001E-2</v>
      </c>
      <c r="I4063" s="30">
        <v>1</v>
      </c>
      <c r="J4063" s="26" t="s">
        <v>33021</v>
      </c>
      <c r="K4063" s="26" t="s">
        <v>29132</v>
      </c>
      <c r="L4063" s="28">
        <v>651</v>
      </c>
      <c r="M4063" s="16">
        <f t="shared" si="382"/>
        <v>0.1305683563748079</v>
      </c>
      <c r="N4063" s="17">
        <v>45643</v>
      </c>
      <c r="O4063" s="18" cm="1">
        <f t="array" ref="O4063">INDEX('[1]Базовый ПЛ ООО "Финдер" янв25 '!$E$1:$E$8808,MATCH(C4063,'[1]Базовый ПЛ ООО "Финдер" янв25 '!$B$1:$B$8808,0),)</f>
        <v>736</v>
      </c>
      <c r="P4063" s="18">
        <f t="shared" si="380"/>
        <v>490.67</v>
      </c>
      <c r="Q4063" s="18">
        <f t="shared" si="381"/>
        <v>588.79999999999995</v>
      </c>
      <c r="R4063" s="1"/>
      <c r="S4063" s="1"/>
      <c r="T4063" s="1"/>
      <c r="U4063" s="1"/>
      <c r="V4063" s="1"/>
    </row>
    <row r="4064" spans="1:22" s="10" customFormat="1" ht="55.2" x14ac:dyDescent="0.25">
      <c r="A4064" s="11" t="s">
        <v>21357</v>
      </c>
      <c r="B4064" s="12" t="s">
        <v>9306</v>
      </c>
      <c r="C4064" s="12" t="s">
        <v>9307</v>
      </c>
      <c r="D4064" s="13" t="s">
        <v>2978</v>
      </c>
      <c r="E4064" s="12" t="s">
        <v>23744</v>
      </c>
      <c r="F4064" s="14" t="s">
        <v>11</v>
      </c>
      <c r="G4064" s="14" t="s">
        <v>11</v>
      </c>
      <c r="H4064" s="15">
        <v>1.7000000000000001E-2</v>
      </c>
      <c r="I4064" s="30">
        <v>1</v>
      </c>
      <c r="J4064" s="26" t="s">
        <v>33021</v>
      </c>
      <c r="K4064" s="26" t="s">
        <v>29131</v>
      </c>
      <c r="L4064" s="28">
        <v>651</v>
      </c>
      <c r="M4064" s="16">
        <f t="shared" si="382"/>
        <v>0.1305683563748079</v>
      </c>
      <c r="N4064" s="17">
        <v>45643</v>
      </c>
      <c r="O4064" s="18" cm="1">
        <f t="array" ref="O4064">INDEX('[1]Базовый ПЛ ООО "Финдер" янв25 '!$E$1:$E$8808,MATCH(C4064,'[1]Базовый ПЛ ООО "Финдер" янв25 '!$B$1:$B$8808,0),)</f>
        <v>736</v>
      </c>
      <c r="P4064" s="18">
        <f t="shared" si="380"/>
        <v>490.67</v>
      </c>
      <c r="Q4064" s="18">
        <f t="shared" si="381"/>
        <v>588.79999999999995</v>
      </c>
      <c r="R4064" s="1"/>
      <c r="S4064" s="1"/>
      <c r="T4064" s="1"/>
      <c r="U4064" s="1"/>
      <c r="V4064" s="1"/>
    </row>
    <row r="4065" spans="1:22" s="10" customFormat="1" ht="41.4" x14ac:dyDescent="0.25">
      <c r="A4065" s="11" t="s">
        <v>21357</v>
      </c>
      <c r="B4065" s="12" t="s">
        <v>9308</v>
      </c>
      <c r="C4065" s="12" t="s">
        <v>9309</v>
      </c>
      <c r="D4065" s="13" t="s">
        <v>2978</v>
      </c>
      <c r="E4065" s="12" t="s">
        <v>9310</v>
      </c>
      <c r="F4065" s="14" t="s">
        <v>2980</v>
      </c>
      <c r="G4065" s="14" t="s">
        <v>2980</v>
      </c>
      <c r="H4065" s="15">
        <v>1.7000000000000001E-2</v>
      </c>
      <c r="I4065" s="30">
        <v>1</v>
      </c>
      <c r="J4065" s="26" t="s">
        <v>33021</v>
      </c>
      <c r="K4065" s="26" t="s">
        <v>29130</v>
      </c>
      <c r="L4065" s="28">
        <v>729</v>
      </c>
      <c r="M4065" s="16">
        <f t="shared" si="382"/>
        <v>8.5048010973936883E-2</v>
      </c>
      <c r="N4065" s="17">
        <v>45643</v>
      </c>
      <c r="O4065" s="18" cm="1">
        <f t="array" ref="O4065">INDEX('[1]Базовый ПЛ ООО "Финдер" янв25 '!$E$1:$E$8808,MATCH(C4065,'[1]Базовый ПЛ ООО "Финдер" янв25 '!$B$1:$B$8808,0),)</f>
        <v>791</v>
      </c>
      <c r="P4065" s="18">
        <f t="shared" si="380"/>
        <v>527.33000000000004</v>
      </c>
      <c r="Q4065" s="18">
        <f t="shared" si="381"/>
        <v>632.79999999999995</v>
      </c>
      <c r="R4065" s="1"/>
      <c r="S4065" s="1"/>
      <c r="T4065" s="1"/>
      <c r="U4065" s="1"/>
      <c r="V4065" s="1"/>
    </row>
    <row r="4066" spans="1:22" s="10" customFormat="1" ht="41.4" x14ac:dyDescent="0.25">
      <c r="A4066" s="11" t="s">
        <v>21357</v>
      </c>
      <c r="B4066" s="12" t="s">
        <v>9311</v>
      </c>
      <c r="C4066" s="12" t="s">
        <v>9312</v>
      </c>
      <c r="D4066" s="13" t="s">
        <v>2978</v>
      </c>
      <c r="E4066" s="12" t="s">
        <v>23745</v>
      </c>
      <c r="F4066" s="14" t="s">
        <v>11</v>
      </c>
      <c r="G4066" s="14" t="s">
        <v>11</v>
      </c>
      <c r="H4066" s="15">
        <v>1.7000000000000001E-2</v>
      </c>
      <c r="I4066" s="30">
        <v>1</v>
      </c>
      <c r="J4066" s="26" t="s">
        <v>33021</v>
      </c>
      <c r="K4066" s="26" t="s">
        <v>29129</v>
      </c>
      <c r="L4066" s="28">
        <v>729</v>
      </c>
      <c r="M4066" s="16">
        <f t="shared" si="382"/>
        <v>8.5048010973936883E-2</v>
      </c>
      <c r="N4066" s="17">
        <v>45643</v>
      </c>
      <c r="O4066" s="18" cm="1">
        <f t="array" ref="O4066">INDEX('[1]Базовый ПЛ ООО "Финдер" янв25 '!$E$1:$E$8808,MATCH(C4066,'[1]Базовый ПЛ ООО "Финдер" янв25 '!$B$1:$B$8808,0),)</f>
        <v>791</v>
      </c>
      <c r="P4066" s="18">
        <f t="shared" si="380"/>
        <v>527.33000000000004</v>
      </c>
      <c r="Q4066" s="18">
        <f t="shared" si="381"/>
        <v>632.79999999999995</v>
      </c>
      <c r="R4066" s="1"/>
      <c r="S4066" s="1"/>
      <c r="T4066" s="1"/>
      <c r="U4066" s="1"/>
      <c r="V4066" s="1"/>
    </row>
    <row r="4067" spans="1:22" s="10" customFormat="1" ht="55.2" x14ac:dyDescent="0.25">
      <c r="A4067" s="11" t="s">
        <v>21357</v>
      </c>
      <c r="B4067" s="12" t="s">
        <v>9313</v>
      </c>
      <c r="C4067" s="12" t="s">
        <v>9314</v>
      </c>
      <c r="D4067" s="13" t="s">
        <v>2978</v>
      </c>
      <c r="E4067" s="12" t="s">
        <v>9315</v>
      </c>
      <c r="F4067" s="14" t="s">
        <v>2980</v>
      </c>
      <c r="G4067" s="14" t="s">
        <v>2980</v>
      </c>
      <c r="H4067" s="15">
        <v>1.7000000000000001E-2</v>
      </c>
      <c r="I4067" s="30">
        <v>1</v>
      </c>
      <c r="J4067" s="26" t="s">
        <v>33021</v>
      </c>
      <c r="K4067" s="26" t="s">
        <v>29128</v>
      </c>
      <c r="L4067" s="28">
        <v>900</v>
      </c>
      <c r="M4067" s="16">
        <f t="shared" si="382"/>
        <v>0.12999999999999989</v>
      </c>
      <c r="N4067" s="17">
        <v>45643</v>
      </c>
      <c r="O4067" s="18" cm="1">
        <f t="array" ref="O4067">INDEX('[1]Базовый ПЛ ООО "Финдер" янв25 '!$E$1:$E$8808,MATCH(C4067,'[1]Базовый ПЛ ООО "Финдер" янв25 '!$B$1:$B$8808,0),)</f>
        <v>1017</v>
      </c>
      <c r="P4067" s="18">
        <f t="shared" si="380"/>
        <v>678</v>
      </c>
      <c r="Q4067" s="18">
        <f t="shared" si="381"/>
        <v>813.6</v>
      </c>
      <c r="R4067" s="1"/>
      <c r="S4067" s="1"/>
      <c r="T4067" s="1"/>
      <c r="U4067" s="1"/>
      <c r="V4067" s="1"/>
    </row>
    <row r="4068" spans="1:22" s="10" customFormat="1" ht="55.2" x14ac:dyDescent="0.25">
      <c r="A4068" s="11" t="s">
        <v>21357</v>
      </c>
      <c r="B4068" s="12" t="s">
        <v>9316</v>
      </c>
      <c r="C4068" s="12" t="s">
        <v>9317</v>
      </c>
      <c r="D4068" s="13" t="s">
        <v>2978</v>
      </c>
      <c r="E4068" s="12" t="s">
        <v>23746</v>
      </c>
      <c r="F4068" s="14" t="s">
        <v>11</v>
      </c>
      <c r="G4068" s="14" t="s">
        <v>11</v>
      </c>
      <c r="H4068" s="15">
        <v>1.7000000000000001E-2</v>
      </c>
      <c r="I4068" s="30">
        <v>1</v>
      </c>
      <c r="J4068" s="26" t="s">
        <v>33021</v>
      </c>
      <c r="K4068" s="26" t="s">
        <v>29127</v>
      </c>
      <c r="L4068" s="28">
        <v>900</v>
      </c>
      <c r="M4068" s="16">
        <f t="shared" si="382"/>
        <v>0.12999999999999989</v>
      </c>
      <c r="N4068" s="17">
        <v>45643</v>
      </c>
      <c r="O4068" s="18" cm="1">
        <f t="array" ref="O4068">INDEX('[1]Базовый ПЛ ООО "Финдер" янв25 '!$E$1:$E$8808,MATCH(C4068,'[1]Базовый ПЛ ООО "Финдер" янв25 '!$B$1:$B$8808,0),)</f>
        <v>1017</v>
      </c>
      <c r="P4068" s="18">
        <f t="shared" si="380"/>
        <v>678</v>
      </c>
      <c r="Q4068" s="18">
        <f t="shared" si="381"/>
        <v>813.6</v>
      </c>
      <c r="R4068" s="1"/>
      <c r="S4068" s="1"/>
      <c r="T4068" s="1"/>
      <c r="U4068" s="1"/>
      <c r="V4068" s="1"/>
    </row>
    <row r="4069" spans="1:22" s="10" customFormat="1" ht="41.4" x14ac:dyDescent="0.25">
      <c r="A4069" s="11" t="s">
        <v>21357</v>
      </c>
      <c r="B4069" s="12" t="s">
        <v>33726</v>
      </c>
      <c r="C4069" s="12" t="s">
        <v>33727</v>
      </c>
      <c r="D4069" s="13">
        <v>40</v>
      </c>
      <c r="E4069" s="12" t="s">
        <v>34509</v>
      </c>
      <c r="F4069" s="14">
        <v>50</v>
      </c>
      <c r="G4069" s="14">
        <v>50</v>
      </c>
      <c r="H4069" s="15"/>
      <c r="I4069" s="30">
        <v>1</v>
      </c>
      <c r="J4069" s="26" t="s">
        <v>33021</v>
      </c>
      <c r="K4069" s="26">
        <v>0</v>
      </c>
      <c r="L4069" s="28"/>
      <c r="M4069" s="16"/>
      <c r="N4069" s="17">
        <v>45643</v>
      </c>
      <c r="O4069" s="18" cm="1">
        <f t="array" ref="O4069">INDEX('[1]Базовый ПЛ ООО "Финдер" янв25 '!$E$1:$E$8808,MATCH(C4069,'[1]Базовый ПЛ ООО "Финдер" янв25 '!$B$1:$B$8808,0),)</f>
        <v>752</v>
      </c>
      <c r="P4069" s="18">
        <f t="shared" si="380"/>
        <v>501.33</v>
      </c>
      <c r="Q4069" s="18">
        <f t="shared" si="381"/>
        <v>601.6</v>
      </c>
      <c r="R4069" s="1"/>
      <c r="S4069" s="1"/>
      <c r="T4069" s="1"/>
      <c r="U4069" s="1"/>
      <c r="V4069" s="1"/>
    </row>
    <row r="4070" spans="1:22" s="10" customFormat="1" ht="41.4" x14ac:dyDescent="0.25">
      <c r="A4070" s="11" t="s">
        <v>21357</v>
      </c>
      <c r="B4070" s="12" t="s">
        <v>9318</v>
      </c>
      <c r="C4070" s="12" t="s">
        <v>9319</v>
      </c>
      <c r="D4070" s="13" t="s">
        <v>2978</v>
      </c>
      <c r="E4070" s="12" t="s">
        <v>9320</v>
      </c>
      <c r="F4070" s="14" t="s">
        <v>2980</v>
      </c>
      <c r="G4070" s="14" t="s">
        <v>2980</v>
      </c>
      <c r="H4070" s="15">
        <v>1.7000000000000001E-2</v>
      </c>
      <c r="I4070" s="30">
        <v>1</v>
      </c>
      <c r="J4070" s="26" t="s">
        <v>33021</v>
      </c>
      <c r="K4070" s="26" t="s">
        <v>29126</v>
      </c>
      <c r="L4070" s="28">
        <v>739</v>
      </c>
      <c r="M4070" s="16">
        <f t="shared" ref="M4070:M4115" si="383">O4070/L4070-1</f>
        <v>1.7591339648173276E-2</v>
      </c>
      <c r="N4070" s="17">
        <v>45643</v>
      </c>
      <c r="O4070" s="18" cm="1">
        <f t="array" ref="O4070">INDEX('[1]Базовый ПЛ ООО "Финдер" янв25 '!$E$1:$E$8808,MATCH(C4070,'[1]Базовый ПЛ ООО "Финдер" янв25 '!$B$1:$B$8808,0),)</f>
        <v>752</v>
      </c>
      <c r="P4070" s="18">
        <f t="shared" si="380"/>
        <v>501.33</v>
      </c>
      <c r="Q4070" s="18">
        <f t="shared" si="381"/>
        <v>601.6</v>
      </c>
      <c r="R4070" s="1"/>
      <c r="S4070" s="1"/>
      <c r="T4070" s="1"/>
      <c r="U4070" s="1"/>
      <c r="V4070" s="1"/>
    </row>
    <row r="4071" spans="1:22" s="10" customFormat="1" ht="55.2" x14ac:dyDescent="0.25">
      <c r="A4071" s="11" t="s">
        <v>21357</v>
      </c>
      <c r="B4071" s="12" t="s">
        <v>9321</v>
      </c>
      <c r="C4071" s="12" t="s">
        <v>9322</v>
      </c>
      <c r="D4071" s="13" t="s">
        <v>2978</v>
      </c>
      <c r="E4071" s="12" t="s">
        <v>23747</v>
      </c>
      <c r="F4071" s="14" t="s">
        <v>11</v>
      </c>
      <c r="G4071" s="14" t="s">
        <v>11</v>
      </c>
      <c r="H4071" s="15">
        <v>1.7000000000000001E-2</v>
      </c>
      <c r="I4071" s="30">
        <v>1</v>
      </c>
      <c r="J4071" s="26" t="s">
        <v>33021</v>
      </c>
      <c r="K4071" s="26" t="s">
        <v>29125</v>
      </c>
      <c r="L4071" s="28">
        <v>739</v>
      </c>
      <c r="M4071" s="16">
        <f t="shared" si="383"/>
        <v>1.7591339648173276E-2</v>
      </c>
      <c r="N4071" s="17">
        <v>45643</v>
      </c>
      <c r="O4071" s="18" cm="1">
        <f t="array" ref="O4071">INDEX('[1]Базовый ПЛ ООО "Финдер" янв25 '!$E$1:$E$8808,MATCH(C4071,'[1]Базовый ПЛ ООО "Финдер" янв25 '!$B$1:$B$8808,0),)</f>
        <v>752</v>
      </c>
      <c r="P4071" s="18">
        <f t="shared" si="380"/>
        <v>501.33</v>
      </c>
      <c r="Q4071" s="18">
        <f t="shared" si="381"/>
        <v>601.6</v>
      </c>
      <c r="R4071" s="1"/>
      <c r="S4071" s="1"/>
      <c r="T4071" s="1"/>
      <c r="U4071" s="1"/>
      <c r="V4071" s="1"/>
    </row>
    <row r="4072" spans="1:22" s="10" customFormat="1" ht="41.4" x14ac:dyDescent="0.25">
      <c r="A4072" s="11" t="s">
        <v>21357</v>
      </c>
      <c r="B4072" s="12" t="s">
        <v>9323</v>
      </c>
      <c r="C4072" s="12" t="s">
        <v>9324</v>
      </c>
      <c r="D4072" s="13" t="s">
        <v>2978</v>
      </c>
      <c r="E4072" s="12" t="s">
        <v>9325</v>
      </c>
      <c r="F4072" s="14" t="s">
        <v>2980</v>
      </c>
      <c r="G4072" s="14" t="s">
        <v>2980</v>
      </c>
      <c r="H4072" s="15">
        <v>1.7000000000000001E-2</v>
      </c>
      <c r="I4072" s="30">
        <v>1</v>
      </c>
      <c r="J4072" s="26" t="s">
        <v>33021</v>
      </c>
      <c r="K4072" s="26" t="s">
        <v>29124</v>
      </c>
      <c r="L4072" s="28">
        <v>819</v>
      </c>
      <c r="M4072" s="16">
        <f t="shared" si="383"/>
        <v>-3.9072039072039044E-2</v>
      </c>
      <c r="N4072" s="17">
        <v>45643</v>
      </c>
      <c r="O4072" s="18" cm="1">
        <f t="array" ref="O4072">INDEX('[1]Базовый ПЛ ООО "Финдер" янв25 '!$E$1:$E$8808,MATCH(C4072,'[1]Базовый ПЛ ООО "Финдер" янв25 '!$B$1:$B$8808,0),)</f>
        <v>787</v>
      </c>
      <c r="P4072" s="18">
        <f t="shared" si="380"/>
        <v>524.66999999999996</v>
      </c>
      <c r="Q4072" s="18">
        <f t="shared" si="381"/>
        <v>629.6</v>
      </c>
      <c r="R4072" s="1"/>
      <c r="S4072" s="1"/>
      <c r="T4072" s="1"/>
      <c r="U4072" s="1"/>
      <c r="V4072" s="1"/>
    </row>
    <row r="4073" spans="1:22" s="10" customFormat="1" ht="55.2" x14ac:dyDescent="0.25">
      <c r="A4073" s="11" t="s">
        <v>21357</v>
      </c>
      <c r="B4073" s="12" t="s">
        <v>9326</v>
      </c>
      <c r="C4073" s="12" t="s">
        <v>9327</v>
      </c>
      <c r="D4073" s="13" t="s">
        <v>2978</v>
      </c>
      <c r="E4073" s="12" t="s">
        <v>23748</v>
      </c>
      <c r="F4073" s="14" t="s">
        <v>11</v>
      </c>
      <c r="G4073" s="14" t="s">
        <v>11</v>
      </c>
      <c r="H4073" s="15">
        <v>1.7000000000000001E-2</v>
      </c>
      <c r="I4073" s="30">
        <v>1</v>
      </c>
      <c r="J4073" s="26" t="s">
        <v>33021</v>
      </c>
      <c r="K4073" s="26" t="s">
        <v>29123</v>
      </c>
      <c r="L4073" s="28">
        <v>819</v>
      </c>
      <c r="M4073" s="16">
        <f t="shared" si="383"/>
        <v>-3.9072039072039044E-2</v>
      </c>
      <c r="N4073" s="17">
        <v>45643</v>
      </c>
      <c r="O4073" s="18" cm="1">
        <f t="array" ref="O4073">INDEX('[1]Базовый ПЛ ООО "Финдер" янв25 '!$E$1:$E$8808,MATCH(C4073,'[1]Базовый ПЛ ООО "Финдер" янв25 '!$B$1:$B$8808,0),)</f>
        <v>787</v>
      </c>
      <c r="P4073" s="18">
        <f t="shared" si="380"/>
        <v>524.66999999999996</v>
      </c>
      <c r="Q4073" s="18">
        <f t="shared" si="381"/>
        <v>629.6</v>
      </c>
      <c r="R4073" s="1"/>
      <c r="S4073" s="1"/>
      <c r="T4073" s="1"/>
      <c r="U4073" s="1"/>
      <c r="V4073" s="1"/>
    </row>
    <row r="4074" spans="1:22" s="10" customFormat="1" ht="41.4" x14ac:dyDescent="0.25">
      <c r="A4074" s="11" t="s">
        <v>21357</v>
      </c>
      <c r="B4074" s="12" t="s">
        <v>9328</v>
      </c>
      <c r="C4074" s="12" t="s">
        <v>9329</v>
      </c>
      <c r="D4074" s="13" t="s">
        <v>2978</v>
      </c>
      <c r="E4074" s="12" t="s">
        <v>9330</v>
      </c>
      <c r="F4074" s="14" t="s">
        <v>2980</v>
      </c>
      <c r="G4074" s="14" t="s">
        <v>2980</v>
      </c>
      <c r="H4074" s="15">
        <v>1.7000000000000001E-2</v>
      </c>
      <c r="I4074" s="30">
        <v>1</v>
      </c>
      <c r="J4074" s="26" t="s">
        <v>33021</v>
      </c>
      <c r="K4074" s="26" t="s">
        <v>29122</v>
      </c>
      <c r="L4074" s="28">
        <v>739</v>
      </c>
      <c r="M4074" s="16">
        <f t="shared" si="383"/>
        <v>1.7591339648173276E-2</v>
      </c>
      <c r="N4074" s="17">
        <v>45643</v>
      </c>
      <c r="O4074" s="18" cm="1">
        <f t="array" ref="O4074">INDEX('[1]Базовый ПЛ ООО "Финдер" янв25 '!$E$1:$E$8808,MATCH(C4074,'[1]Базовый ПЛ ООО "Финдер" янв25 '!$B$1:$B$8808,0),)</f>
        <v>752</v>
      </c>
      <c r="P4074" s="18">
        <f t="shared" si="380"/>
        <v>501.33</v>
      </c>
      <c r="Q4074" s="18">
        <f t="shared" si="381"/>
        <v>601.6</v>
      </c>
      <c r="R4074" s="1"/>
      <c r="S4074" s="1"/>
      <c r="T4074" s="1"/>
      <c r="U4074" s="1"/>
      <c r="V4074" s="1"/>
    </row>
    <row r="4075" spans="1:22" s="10" customFormat="1" ht="55.2" x14ac:dyDescent="0.25">
      <c r="A4075" s="11" t="s">
        <v>21357</v>
      </c>
      <c r="B4075" s="12" t="s">
        <v>9331</v>
      </c>
      <c r="C4075" s="12" t="s">
        <v>9332</v>
      </c>
      <c r="D4075" s="13" t="s">
        <v>2978</v>
      </c>
      <c r="E4075" s="12" t="s">
        <v>23749</v>
      </c>
      <c r="F4075" s="14" t="s">
        <v>11</v>
      </c>
      <c r="G4075" s="14" t="s">
        <v>11</v>
      </c>
      <c r="H4075" s="15">
        <v>1.7000000000000001E-2</v>
      </c>
      <c r="I4075" s="30">
        <v>1</v>
      </c>
      <c r="J4075" s="26" t="s">
        <v>33021</v>
      </c>
      <c r="K4075" s="26" t="s">
        <v>29121</v>
      </c>
      <c r="L4075" s="28">
        <v>739</v>
      </c>
      <c r="M4075" s="16">
        <f t="shared" si="383"/>
        <v>1.7591339648173276E-2</v>
      </c>
      <c r="N4075" s="17">
        <v>45643</v>
      </c>
      <c r="O4075" s="18" cm="1">
        <f t="array" ref="O4075">INDEX('[1]Базовый ПЛ ООО "Финдер" янв25 '!$E$1:$E$8808,MATCH(C4075,'[1]Базовый ПЛ ООО "Финдер" янв25 '!$B$1:$B$8808,0),)</f>
        <v>752</v>
      </c>
      <c r="P4075" s="18">
        <f t="shared" si="380"/>
        <v>501.33</v>
      </c>
      <c r="Q4075" s="18">
        <f t="shared" si="381"/>
        <v>601.6</v>
      </c>
      <c r="R4075" s="1"/>
      <c r="S4075" s="1"/>
      <c r="T4075" s="1"/>
      <c r="U4075" s="1"/>
      <c r="V4075" s="1"/>
    </row>
    <row r="4076" spans="1:22" s="10" customFormat="1" ht="41.4" x14ac:dyDescent="0.25">
      <c r="A4076" s="11" t="s">
        <v>21357</v>
      </c>
      <c r="B4076" s="12" t="s">
        <v>9333</v>
      </c>
      <c r="C4076" s="12" t="s">
        <v>9334</v>
      </c>
      <c r="D4076" s="13" t="s">
        <v>2978</v>
      </c>
      <c r="E4076" s="12" t="s">
        <v>9335</v>
      </c>
      <c r="F4076" s="14" t="s">
        <v>2980</v>
      </c>
      <c r="G4076" s="14" t="s">
        <v>2980</v>
      </c>
      <c r="H4076" s="15">
        <v>1.7000000000000001E-2</v>
      </c>
      <c r="I4076" s="30">
        <v>1</v>
      </c>
      <c r="J4076" s="26" t="s">
        <v>33021</v>
      </c>
      <c r="K4076" s="26" t="s">
        <v>29120</v>
      </c>
      <c r="L4076" s="28">
        <v>819</v>
      </c>
      <c r="M4076" s="16">
        <f t="shared" si="383"/>
        <v>-3.9072039072039044E-2</v>
      </c>
      <c r="N4076" s="17">
        <v>45643</v>
      </c>
      <c r="O4076" s="18" cm="1">
        <f t="array" ref="O4076">INDEX('[1]Базовый ПЛ ООО "Финдер" янв25 '!$E$1:$E$8808,MATCH(C4076,'[1]Базовый ПЛ ООО "Финдер" янв25 '!$B$1:$B$8808,0),)</f>
        <v>787</v>
      </c>
      <c r="P4076" s="18">
        <f t="shared" si="380"/>
        <v>524.66999999999996</v>
      </c>
      <c r="Q4076" s="18">
        <f t="shared" si="381"/>
        <v>629.6</v>
      </c>
      <c r="R4076" s="1"/>
      <c r="S4076" s="1"/>
      <c r="T4076" s="1"/>
      <c r="U4076" s="1"/>
      <c r="V4076" s="1"/>
    </row>
    <row r="4077" spans="1:22" s="10" customFormat="1" ht="55.2" x14ac:dyDescent="0.25">
      <c r="A4077" s="11" t="s">
        <v>21357</v>
      </c>
      <c r="B4077" s="12" t="s">
        <v>9336</v>
      </c>
      <c r="C4077" s="12" t="s">
        <v>9337</v>
      </c>
      <c r="D4077" s="13" t="s">
        <v>2978</v>
      </c>
      <c r="E4077" s="12" t="s">
        <v>23750</v>
      </c>
      <c r="F4077" s="14" t="s">
        <v>11</v>
      </c>
      <c r="G4077" s="14" t="s">
        <v>11</v>
      </c>
      <c r="H4077" s="15">
        <v>1.7000000000000001E-2</v>
      </c>
      <c r="I4077" s="30">
        <v>1</v>
      </c>
      <c r="J4077" s="26" t="s">
        <v>33021</v>
      </c>
      <c r="K4077" s="26" t="s">
        <v>29119</v>
      </c>
      <c r="L4077" s="28">
        <v>819</v>
      </c>
      <c r="M4077" s="16">
        <f t="shared" si="383"/>
        <v>-3.9072039072039044E-2</v>
      </c>
      <c r="N4077" s="17">
        <v>45643</v>
      </c>
      <c r="O4077" s="18" cm="1">
        <f t="array" ref="O4077">INDEX('[1]Базовый ПЛ ООО "Финдер" янв25 '!$E$1:$E$8808,MATCH(C4077,'[1]Базовый ПЛ ООО "Финдер" янв25 '!$B$1:$B$8808,0),)</f>
        <v>787</v>
      </c>
      <c r="P4077" s="18">
        <f t="shared" si="380"/>
        <v>524.66999999999996</v>
      </c>
      <c r="Q4077" s="18">
        <f t="shared" si="381"/>
        <v>629.6</v>
      </c>
      <c r="R4077" s="1"/>
      <c r="S4077" s="1"/>
      <c r="T4077" s="1"/>
      <c r="U4077" s="1"/>
      <c r="V4077" s="1"/>
    </row>
    <row r="4078" spans="1:22" s="10" customFormat="1" ht="41.4" x14ac:dyDescent="0.25">
      <c r="A4078" s="11" t="s">
        <v>21357</v>
      </c>
      <c r="B4078" s="12" t="s">
        <v>9338</v>
      </c>
      <c r="C4078" s="12" t="s">
        <v>9339</v>
      </c>
      <c r="D4078" s="13" t="s">
        <v>2978</v>
      </c>
      <c r="E4078" s="12" t="s">
        <v>9340</v>
      </c>
      <c r="F4078" s="14" t="s">
        <v>2980</v>
      </c>
      <c r="G4078" s="14" t="s">
        <v>2980</v>
      </c>
      <c r="H4078" s="15">
        <v>1.7100000000000001E-2</v>
      </c>
      <c r="I4078" s="30">
        <v>1</v>
      </c>
      <c r="J4078" s="26" t="s">
        <v>33021</v>
      </c>
      <c r="K4078" s="26" t="s">
        <v>29118</v>
      </c>
      <c r="L4078" s="28">
        <v>944</v>
      </c>
      <c r="M4078" s="16">
        <f t="shared" si="383"/>
        <v>0.13029661016949157</v>
      </c>
      <c r="N4078" s="17">
        <v>45643</v>
      </c>
      <c r="O4078" s="18" cm="1">
        <f t="array" ref="O4078">INDEX('[1]Базовый ПЛ ООО "Финдер" янв25 '!$E$1:$E$8808,MATCH(C4078,'[1]Базовый ПЛ ООО "Финдер" янв25 '!$B$1:$B$8808,0),)</f>
        <v>1067</v>
      </c>
      <c r="P4078" s="18">
        <f t="shared" si="380"/>
        <v>711.33</v>
      </c>
      <c r="Q4078" s="18">
        <f t="shared" si="381"/>
        <v>853.6</v>
      </c>
      <c r="R4078" s="1"/>
      <c r="S4078" s="1"/>
      <c r="T4078" s="1"/>
      <c r="U4078" s="1"/>
      <c r="V4078" s="1"/>
    </row>
    <row r="4079" spans="1:22" s="10" customFormat="1" ht="55.2" x14ac:dyDescent="0.25">
      <c r="A4079" s="11" t="s">
        <v>21357</v>
      </c>
      <c r="B4079" s="12" t="s">
        <v>9341</v>
      </c>
      <c r="C4079" s="12" t="s">
        <v>9342</v>
      </c>
      <c r="D4079" s="13" t="s">
        <v>2978</v>
      </c>
      <c r="E4079" s="12" t="s">
        <v>23751</v>
      </c>
      <c r="F4079" s="14" t="s">
        <v>11</v>
      </c>
      <c r="G4079" s="14" t="s">
        <v>11</v>
      </c>
      <c r="H4079" s="15">
        <v>1.7100000000000001E-2</v>
      </c>
      <c r="I4079" s="30">
        <v>1</v>
      </c>
      <c r="J4079" s="26" t="s">
        <v>33021</v>
      </c>
      <c r="K4079" s="26" t="s">
        <v>29117</v>
      </c>
      <c r="L4079" s="28">
        <v>944</v>
      </c>
      <c r="M4079" s="16">
        <f t="shared" si="383"/>
        <v>0.13029661016949157</v>
      </c>
      <c r="N4079" s="17">
        <v>45643</v>
      </c>
      <c r="O4079" s="18" cm="1">
        <f t="array" ref="O4079">INDEX('[1]Базовый ПЛ ООО "Финдер" янв25 '!$E$1:$E$8808,MATCH(C4079,'[1]Базовый ПЛ ООО "Финдер" янв25 '!$B$1:$B$8808,0),)</f>
        <v>1067</v>
      </c>
      <c r="P4079" s="18">
        <f t="shared" si="380"/>
        <v>711.33</v>
      </c>
      <c r="Q4079" s="18">
        <f t="shared" si="381"/>
        <v>853.6</v>
      </c>
      <c r="R4079" s="1"/>
      <c r="S4079" s="1"/>
      <c r="T4079" s="1"/>
      <c r="U4079" s="1"/>
      <c r="V4079" s="1"/>
    </row>
    <row r="4080" spans="1:22" s="10" customFormat="1" ht="41.4" x14ac:dyDescent="0.25">
      <c r="A4080" s="11" t="s">
        <v>21357</v>
      </c>
      <c r="B4080" s="12" t="s">
        <v>9343</v>
      </c>
      <c r="C4080" s="12" t="s">
        <v>9344</v>
      </c>
      <c r="D4080" s="13" t="s">
        <v>2978</v>
      </c>
      <c r="E4080" s="12" t="s">
        <v>9345</v>
      </c>
      <c r="F4080" s="14" t="s">
        <v>2980</v>
      </c>
      <c r="G4080" s="14" t="s">
        <v>2980</v>
      </c>
      <c r="H4080" s="15">
        <v>1.7100000000000001E-2</v>
      </c>
      <c r="I4080" s="30">
        <v>1</v>
      </c>
      <c r="J4080" s="26" t="s">
        <v>33021</v>
      </c>
      <c r="K4080" s="26" t="s">
        <v>29116</v>
      </c>
      <c r="L4080" s="28">
        <v>1026</v>
      </c>
      <c r="M4080" s="16">
        <f t="shared" si="383"/>
        <v>9.6491228070175517E-2</v>
      </c>
      <c r="N4080" s="17">
        <v>45643</v>
      </c>
      <c r="O4080" s="18" cm="1">
        <f t="array" ref="O4080">INDEX('[1]Базовый ПЛ ООО "Финдер" янв25 '!$E$1:$E$8808,MATCH(C4080,'[1]Базовый ПЛ ООО "Финдер" янв25 '!$B$1:$B$8808,0),)</f>
        <v>1125</v>
      </c>
      <c r="P4080" s="18">
        <f t="shared" si="380"/>
        <v>750</v>
      </c>
      <c r="Q4080" s="18">
        <f t="shared" si="381"/>
        <v>900</v>
      </c>
      <c r="R4080" s="1"/>
      <c r="S4080" s="1"/>
      <c r="T4080" s="1"/>
      <c r="U4080" s="1"/>
      <c r="V4080" s="1"/>
    </row>
    <row r="4081" spans="1:22" s="10" customFormat="1" ht="41.4" x14ac:dyDescent="0.25">
      <c r="A4081" s="11" t="s">
        <v>21357</v>
      </c>
      <c r="B4081" s="12" t="s">
        <v>9346</v>
      </c>
      <c r="C4081" s="12" t="s">
        <v>9347</v>
      </c>
      <c r="D4081" s="13" t="s">
        <v>2978</v>
      </c>
      <c r="E4081" s="12" t="s">
        <v>23752</v>
      </c>
      <c r="F4081" s="14" t="s">
        <v>11</v>
      </c>
      <c r="G4081" s="14" t="s">
        <v>11</v>
      </c>
      <c r="H4081" s="15">
        <v>1.7100000000000001E-2</v>
      </c>
      <c r="I4081" s="30">
        <v>1</v>
      </c>
      <c r="J4081" s="26" t="s">
        <v>33021</v>
      </c>
      <c r="K4081" s="26" t="s">
        <v>29115</v>
      </c>
      <c r="L4081" s="28">
        <v>1026</v>
      </c>
      <c r="M4081" s="16">
        <f t="shared" si="383"/>
        <v>9.6491228070175517E-2</v>
      </c>
      <c r="N4081" s="17">
        <v>45643</v>
      </c>
      <c r="O4081" s="18" cm="1">
        <f t="array" ref="O4081">INDEX('[1]Базовый ПЛ ООО "Финдер" янв25 '!$E$1:$E$8808,MATCH(C4081,'[1]Базовый ПЛ ООО "Финдер" янв25 '!$B$1:$B$8808,0),)</f>
        <v>1125</v>
      </c>
      <c r="P4081" s="18">
        <f t="shared" si="380"/>
        <v>750</v>
      </c>
      <c r="Q4081" s="18">
        <f t="shared" si="381"/>
        <v>900</v>
      </c>
      <c r="R4081" s="1"/>
      <c r="S4081" s="1"/>
      <c r="T4081" s="1"/>
      <c r="U4081" s="1"/>
      <c r="V4081" s="1"/>
    </row>
    <row r="4082" spans="1:22" s="10" customFormat="1" ht="55.2" x14ac:dyDescent="0.25">
      <c r="A4082" s="11" t="s">
        <v>21357</v>
      </c>
      <c r="B4082" s="12" t="s">
        <v>9348</v>
      </c>
      <c r="C4082" s="12" t="s">
        <v>9349</v>
      </c>
      <c r="D4082" s="13" t="s">
        <v>2978</v>
      </c>
      <c r="E4082" s="12" t="s">
        <v>9350</v>
      </c>
      <c r="F4082" s="14" t="s">
        <v>2980</v>
      </c>
      <c r="G4082" s="14" t="s">
        <v>2980</v>
      </c>
      <c r="H4082" s="15">
        <v>1.7000000000000001E-2</v>
      </c>
      <c r="I4082" s="30">
        <v>1</v>
      </c>
      <c r="J4082" s="26" t="s">
        <v>33021</v>
      </c>
      <c r="K4082" s="26" t="s">
        <v>29114</v>
      </c>
      <c r="L4082" s="28">
        <v>1193</v>
      </c>
      <c r="M4082" s="16">
        <f t="shared" si="383"/>
        <v>0.13076278290025156</v>
      </c>
      <c r="N4082" s="17">
        <v>45643</v>
      </c>
      <c r="O4082" s="18" cm="1">
        <f t="array" ref="O4082">INDEX('[1]Базовый ПЛ ООО "Финдер" янв25 '!$E$1:$E$8808,MATCH(C4082,'[1]Базовый ПЛ ООО "Финдер" янв25 '!$B$1:$B$8808,0),)</f>
        <v>1349</v>
      </c>
      <c r="P4082" s="18">
        <f t="shared" ref="P4082:P4145" si="384">CHOOSE(I4082,ROUND(O4082*(1-$Q$5)/1.2,2),ROUND(O4082*(1-$Q$3)/1.2,2))</f>
        <v>899.33</v>
      </c>
      <c r="Q4082" s="18">
        <f t="shared" ref="Q4082:Q4145" si="385">ROUND(P4082*1.2,2)</f>
        <v>1079.2</v>
      </c>
      <c r="R4082" s="1"/>
      <c r="S4082" s="1"/>
      <c r="T4082" s="1"/>
      <c r="U4082" s="1"/>
      <c r="V4082" s="1"/>
    </row>
    <row r="4083" spans="1:22" s="10" customFormat="1" ht="55.2" x14ac:dyDescent="0.25">
      <c r="A4083" s="11" t="s">
        <v>21357</v>
      </c>
      <c r="B4083" s="12" t="s">
        <v>9351</v>
      </c>
      <c r="C4083" s="12" t="s">
        <v>9352</v>
      </c>
      <c r="D4083" s="13" t="s">
        <v>2978</v>
      </c>
      <c r="E4083" s="12" t="s">
        <v>23753</v>
      </c>
      <c r="F4083" s="14" t="s">
        <v>11</v>
      </c>
      <c r="G4083" s="14" t="s">
        <v>11</v>
      </c>
      <c r="H4083" s="15">
        <v>1.7000000000000001E-2</v>
      </c>
      <c r="I4083" s="30">
        <v>1</v>
      </c>
      <c r="J4083" s="26" t="s">
        <v>33021</v>
      </c>
      <c r="K4083" s="26" t="s">
        <v>29113</v>
      </c>
      <c r="L4083" s="28">
        <v>1193</v>
      </c>
      <c r="M4083" s="16">
        <f t="shared" si="383"/>
        <v>0.13076278290025156</v>
      </c>
      <c r="N4083" s="17">
        <v>45643</v>
      </c>
      <c r="O4083" s="18" cm="1">
        <f t="array" ref="O4083">INDEX('[1]Базовый ПЛ ООО "Финдер" янв25 '!$E$1:$E$8808,MATCH(C4083,'[1]Базовый ПЛ ООО "Финдер" янв25 '!$B$1:$B$8808,0),)</f>
        <v>1349</v>
      </c>
      <c r="P4083" s="18">
        <f t="shared" si="384"/>
        <v>899.33</v>
      </c>
      <c r="Q4083" s="18">
        <f t="shared" si="385"/>
        <v>1079.2</v>
      </c>
      <c r="R4083" s="1"/>
      <c r="S4083" s="1"/>
      <c r="T4083" s="1"/>
      <c r="U4083" s="1"/>
      <c r="V4083" s="1"/>
    </row>
    <row r="4084" spans="1:22" s="10" customFormat="1" ht="41.4" x14ac:dyDescent="0.25">
      <c r="A4084" s="11" t="s">
        <v>21357</v>
      </c>
      <c r="B4084" s="12" t="s">
        <v>9353</v>
      </c>
      <c r="C4084" s="12" t="s">
        <v>9354</v>
      </c>
      <c r="D4084" s="13" t="s">
        <v>2978</v>
      </c>
      <c r="E4084" s="12" t="s">
        <v>9355</v>
      </c>
      <c r="F4084" s="14" t="s">
        <v>2980</v>
      </c>
      <c r="G4084" s="14" t="s">
        <v>2980</v>
      </c>
      <c r="H4084" s="15">
        <v>1.7000000000000001E-2</v>
      </c>
      <c r="I4084" s="30">
        <v>1</v>
      </c>
      <c r="J4084" s="26" t="s">
        <v>33021</v>
      </c>
      <c r="K4084" s="26" t="s">
        <v>29112</v>
      </c>
      <c r="L4084" s="28">
        <v>944</v>
      </c>
      <c r="M4084" s="16">
        <f t="shared" si="383"/>
        <v>0.13029661016949157</v>
      </c>
      <c r="N4084" s="17">
        <v>45643</v>
      </c>
      <c r="O4084" s="18" cm="1">
        <f t="array" ref="O4084">INDEX('[1]Базовый ПЛ ООО "Финдер" янв25 '!$E$1:$E$8808,MATCH(C4084,'[1]Базовый ПЛ ООО "Финдер" янв25 '!$B$1:$B$8808,0),)</f>
        <v>1067</v>
      </c>
      <c r="P4084" s="18">
        <f t="shared" si="384"/>
        <v>711.33</v>
      </c>
      <c r="Q4084" s="18">
        <f t="shared" si="385"/>
        <v>853.6</v>
      </c>
      <c r="R4084" s="1"/>
      <c r="S4084" s="1"/>
      <c r="T4084" s="1"/>
      <c r="U4084" s="1"/>
      <c r="V4084" s="1"/>
    </row>
    <row r="4085" spans="1:22" s="10" customFormat="1" ht="55.2" x14ac:dyDescent="0.25">
      <c r="A4085" s="11" t="s">
        <v>21357</v>
      </c>
      <c r="B4085" s="12" t="s">
        <v>9356</v>
      </c>
      <c r="C4085" s="12" t="s">
        <v>9357</v>
      </c>
      <c r="D4085" s="13" t="s">
        <v>2978</v>
      </c>
      <c r="E4085" s="12" t="s">
        <v>23754</v>
      </c>
      <c r="F4085" s="14" t="s">
        <v>11</v>
      </c>
      <c r="G4085" s="14" t="s">
        <v>11</v>
      </c>
      <c r="H4085" s="15">
        <v>1.7000000000000001E-2</v>
      </c>
      <c r="I4085" s="30">
        <v>1</v>
      </c>
      <c r="J4085" s="26" t="s">
        <v>33021</v>
      </c>
      <c r="K4085" s="26" t="s">
        <v>29111</v>
      </c>
      <c r="L4085" s="28">
        <v>944</v>
      </c>
      <c r="M4085" s="16">
        <f t="shared" si="383"/>
        <v>0.13029661016949157</v>
      </c>
      <c r="N4085" s="17">
        <v>45643</v>
      </c>
      <c r="O4085" s="18" cm="1">
        <f t="array" ref="O4085">INDEX('[1]Базовый ПЛ ООО "Финдер" янв25 '!$E$1:$E$8808,MATCH(C4085,'[1]Базовый ПЛ ООО "Финдер" янв25 '!$B$1:$B$8808,0),)</f>
        <v>1067</v>
      </c>
      <c r="P4085" s="18">
        <f t="shared" si="384"/>
        <v>711.33</v>
      </c>
      <c r="Q4085" s="18">
        <f t="shared" si="385"/>
        <v>853.6</v>
      </c>
      <c r="R4085" s="1"/>
      <c r="S4085" s="1"/>
      <c r="T4085" s="1"/>
      <c r="U4085" s="1"/>
      <c r="V4085" s="1"/>
    </row>
    <row r="4086" spans="1:22" s="10" customFormat="1" ht="41.4" x14ac:dyDescent="0.25">
      <c r="A4086" s="11" t="s">
        <v>21357</v>
      </c>
      <c r="B4086" s="12" t="s">
        <v>9358</v>
      </c>
      <c r="C4086" s="12" t="s">
        <v>9359</v>
      </c>
      <c r="D4086" s="13" t="s">
        <v>2978</v>
      </c>
      <c r="E4086" s="12" t="s">
        <v>9360</v>
      </c>
      <c r="F4086" s="14" t="s">
        <v>2980</v>
      </c>
      <c r="G4086" s="14" t="s">
        <v>2980</v>
      </c>
      <c r="H4086" s="15">
        <v>1.7000000000000001E-2</v>
      </c>
      <c r="I4086" s="30">
        <v>1</v>
      </c>
      <c r="J4086" s="26" t="s">
        <v>33021</v>
      </c>
      <c r="K4086" s="26" t="s">
        <v>29110</v>
      </c>
      <c r="L4086" s="28">
        <v>1026</v>
      </c>
      <c r="M4086" s="16">
        <f t="shared" si="383"/>
        <v>9.6491228070175517E-2</v>
      </c>
      <c r="N4086" s="17">
        <v>45643</v>
      </c>
      <c r="O4086" s="18" cm="1">
        <f t="array" ref="O4086">INDEX('[1]Базовый ПЛ ООО "Финдер" янв25 '!$E$1:$E$8808,MATCH(C4086,'[1]Базовый ПЛ ООО "Финдер" янв25 '!$B$1:$B$8808,0),)</f>
        <v>1125</v>
      </c>
      <c r="P4086" s="18">
        <f t="shared" si="384"/>
        <v>750</v>
      </c>
      <c r="Q4086" s="18">
        <f t="shared" si="385"/>
        <v>900</v>
      </c>
      <c r="R4086" s="1"/>
      <c r="S4086" s="1"/>
      <c r="T4086" s="1"/>
      <c r="U4086" s="1"/>
      <c r="V4086" s="1"/>
    </row>
    <row r="4087" spans="1:22" s="10" customFormat="1" ht="41.4" x14ac:dyDescent="0.25">
      <c r="A4087" s="11" t="s">
        <v>21357</v>
      </c>
      <c r="B4087" s="12" t="s">
        <v>9361</v>
      </c>
      <c r="C4087" s="12" t="s">
        <v>9362</v>
      </c>
      <c r="D4087" s="13" t="s">
        <v>2978</v>
      </c>
      <c r="E4087" s="12" t="s">
        <v>23755</v>
      </c>
      <c r="F4087" s="14" t="s">
        <v>11</v>
      </c>
      <c r="G4087" s="14" t="s">
        <v>11</v>
      </c>
      <c r="H4087" s="15">
        <v>1.7000000000000001E-2</v>
      </c>
      <c r="I4087" s="30">
        <v>1</v>
      </c>
      <c r="J4087" s="26" t="s">
        <v>33021</v>
      </c>
      <c r="K4087" s="26" t="s">
        <v>29109</v>
      </c>
      <c r="L4087" s="28">
        <v>1026</v>
      </c>
      <c r="M4087" s="16">
        <f t="shared" si="383"/>
        <v>9.6491228070175517E-2</v>
      </c>
      <c r="N4087" s="17">
        <v>45643</v>
      </c>
      <c r="O4087" s="18" cm="1">
        <f t="array" ref="O4087">INDEX('[1]Базовый ПЛ ООО "Финдер" янв25 '!$E$1:$E$8808,MATCH(C4087,'[1]Базовый ПЛ ООО "Финдер" янв25 '!$B$1:$B$8808,0),)</f>
        <v>1125</v>
      </c>
      <c r="P4087" s="18">
        <f t="shared" si="384"/>
        <v>750</v>
      </c>
      <c r="Q4087" s="18">
        <f t="shared" si="385"/>
        <v>900</v>
      </c>
      <c r="R4087" s="1"/>
      <c r="S4087" s="1"/>
      <c r="T4087" s="1"/>
      <c r="U4087" s="1"/>
      <c r="V4087" s="1"/>
    </row>
    <row r="4088" spans="1:22" s="10" customFormat="1" ht="55.2" x14ac:dyDescent="0.25">
      <c r="A4088" s="11" t="s">
        <v>21357</v>
      </c>
      <c r="B4088" s="12" t="s">
        <v>9363</v>
      </c>
      <c r="C4088" s="12" t="s">
        <v>9364</v>
      </c>
      <c r="D4088" s="13" t="s">
        <v>2978</v>
      </c>
      <c r="E4088" s="12" t="s">
        <v>9365</v>
      </c>
      <c r="F4088" s="14" t="s">
        <v>2980</v>
      </c>
      <c r="G4088" s="14" t="s">
        <v>2980</v>
      </c>
      <c r="H4088" s="15">
        <v>1.7000000000000001E-2</v>
      </c>
      <c r="I4088" s="30">
        <v>1</v>
      </c>
      <c r="J4088" s="26" t="s">
        <v>33021</v>
      </c>
      <c r="K4088" s="26" t="s">
        <v>29108</v>
      </c>
      <c r="L4088" s="28">
        <v>1193</v>
      </c>
      <c r="M4088" s="16">
        <f t="shared" si="383"/>
        <v>0.13076278290025156</v>
      </c>
      <c r="N4088" s="17">
        <v>45643</v>
      </c>
      <c r="O4088" s="18" cm="1">
        <f t="array" ref="O4088">INDEX('[1]Базовый ПЛ ООО "Финдер" янв25 '!$E$1:$E$8808,MATCH(C4088,'[1]Базовый ПЛ ООО "Финдер" янв25 '!$B$1:$B$8808,0),)</f>
        <v>1349</v>
      </c>
      <c r="P4088" s="18">
        <f t="shared" si="384"/>
        <v>899.33</v>
      </c>
      <c r="Q4088" s="18">
        <f t="shared" si="385"/>
        <v>1079.2</v>
      </c>
      <c r="R4088" s="1"/>
      <c r="S4088" s="1"/>
      <c r="T4088" s="1"/>
      <c r="U4088" s="1"/>
      <c r="V4088" s="1"/>
    </row>
    <row r="4089" spans="1:22" s="10" customFormat="1" ht="55.2" x14ac:dyDescent="0.25">
      <c r="A4089" s="11" t="s">
        <v>21357</v>
      </c>
      <c r="B4089" s="12" t="s">
        <v>9366</v>
      </c>
      <c r="C4089" s="12" t="s">
        <v>9367</v>
      </c>
      <c r="D4089" s="13" t="s">
        <v>2978</v>
      </c>
      <c r="E4089" s="12" t="s">
        <v>23756</v>
      </c>
      <c r="F4089" s="14" t="s">
        <v>11</v>
      </c>
      <c r="G4089" s="14" t="s">
        <v>11</v>
      </c>
      <c r="H4089" s="15">
        <v>1.7000000000000001E-2</v>
      </c>
      <c r="I4089" s="30">
        <v>1</v>
      </c>
      <c r="J4089" s="26" t="s">
        <v>33021</v>
      </c>
      <c r="K4089" s="26" t="s">
        <v>29107</v>
      </c>
      <c r="L4089" s="28">
        <v>1193</v>
      </c>
      <c r="M4089" s="16">
        <f t="shared" si="383"/>
        <v>0.13076278290025156</v>
      </c>
      <c r="N4089" s="17">
        <v>45643</v>
      </c>
      <c r="O4089" s="18" cm="1">
        <f t="array" ref="O4089">INDEX('[1]Базовый ПЛ ООО "Финдер" янв25 '!$E$1:$E$8808,MATCH(C4089,'[1]Базовый ПЛ ООО "Финдер" янв25 '!$B$1:$B$8808,0),)</f>
        <v>1349</v>
      </c>
      <c r="P4089" s="18">
        <f t="shared" si="384"/>
        <v>899.33</v>
      </c>
      <c r="Q4089" s="18">
        <f t="shared" si="385"/>
        <v>1079.2</v>
      </c>
      <c r="R4089" s="1"/>
      <c r="S4089" s="1"/>
      <c r="T4089" s="1"/>
      <c r="U4089" s="1"/>
      <c r="V4089" s="1"/>
    </row>
    <row r="4090" spans="1:22" s="10" customFormat="1" ht="41.4" x14ac:dyDescent="0.25">
      <c r="A4090" s="11" t="s">
        <v>21357</v>
      </c>
      <c r="B4090" s="12" t="s">
        <v>9368</v>
      </c>
      <c r="C4090" s="12" t="s">
        <v>9369</v>
      </c>
      <c r="D4090" s="13" t="s">
        <v>2978</v>
      </c>
      <c r="E4090" s="12" t="s">
        <v>9370</v>
      </c>
      <c r="F4090" s="14" t="s">
        <v>2980</v>
      </c>
      <c r="G4090" s="14" t="s">
        <v>2980</v>
      </c>
      <c r="H4090" s="15">
        <v>1.7000000000000001E-2</v>
      </c>
      <c r="I4090" s="30">
        <v>1</v>
      </c>
      <c r="J4090" s="26" t="s">
        <v>33021</v>
      </c>
      <c r="K4090" s="26" t="s">
        <v>29106</v>
      </c>
      <c r="L4090" s="28">
        <v>1033</v>
      </c>
      <c r="M4090" s="16">
        <f t="shared" si="383"/>
        <v>5.130687318489846E-2</v>
      </c>
      <c r="N4090" s="17">
        <v>45643</v>
      </c>
      <c r="O4090" s="18" cm="1">
        <f t="array" ref="O4090">INDEX('[1]Базовый ПЛ ООО "Финдер" янв25 '!$E$1:$E$8808,MATCH(C4090,'[1]Базовый ПЛ ООО "Финдер" янв25 '!$B$1:$B$8808,0),)</f>
        <v>1086</v>
      </c>
      <c r="P4090" s="18">
        <f t="shared" si="384"/>
        <v>724</v>
      </c>
      <c r="Q4090" s="18">
        <f t="shared" si="385"/>
        <v>868.8</v>
      </c>
      <c r="R4090" s="1"/>
      <c r="S4090" s="1"/>
      <c r="T4090" s="1"/>
      <c r="U4090" s="1"/>
      <c r="V4090" s="1"/>
    </row>
    <row r="4091" spans="1:22" s="10" customFormat="1" ht="55.2" x14ac:dyDescent="0.25">
      <c r="A4091" s="11" t="s">
        <v>21357</v>
      </c>
      <c r="B4091" s="12" t="s">
        <v>9371</v>
      </c>
      <c r="C4091" s="12" t="s">
        <v>9372</v>
      </c>
      <c r="D4091" s="13" t="s">
        <v>2978</v>
      </c>
      <c r="E4091" s="12" t="s">
        <v>23757</v>
      </c>
      <c r="F4091" s="14" t="s">
        <v>11</v>
      </c>
      <c r="G4091" s="14" t="s">
        <v>11</v>
      </c>
      <c r="H4091" s="15">
        <v>1.7000000000000001E-2</v>
      </c>
      <c r="I4091" s="30">
        <v>1</v>
      </c>
      <c r="J4091" s="26" t="s">
        <v>33021</v>
      </c>
      <c r="K4091" s="26" t="s">
        <v>29105</v>
      </c>
      <c r="L4091" s="28">
        <v>1033</v>
      </c>
      <c r="M4091" s="16">
        <f t="shared" si="383"/>
        <v>5.130687318489846E-2</v>
      </c>
      <c r="N4091" s="17">
        <v>45643</v>
      </c>
      <c r="O4091" s="18" cm="1">
        <f t="array" ref="O4091">INDEX('[1]Базовый ПЛ ООО "Финдер" янв25 '!$E$1:$E$8808,MATCH(C4091,'[1]Базовый ПЛ ООО "Финдер" янв25 '!$B$1:$B$8808,0),)</f>
        <v>1086</v>
      </c>
      <c r="P4091" s="18">
        <f t="shared" si="384"/>
        <v>724</v>
      </c>
      <c r="Q4091" s="18">
        <f t="shared" si="385"/>
        <v>868.8</v>
      </c>
      <c r="R4091" s="1"/>
      <c r="S4091" s="1"/>
      <c r="T4091" s="1"/>
      <c r="U4091" s="1"/>
      <c r="V4091" s="1"/>
    </row>
    <row r="4092" spans="1:22" s="10" customFormat="1" ht="41.4" x14ac:dyDescent="0.25">
      <c r="A4092" s="11" t="s">
        <v>21357</v>
      </c>
      <c r="B4092" s="12" t="s">
        <v>9373</v>
      </c>
      <c r="C4092" s="12" t="s">
        <v>9374</v>
      </c>
      <c r="D4092" s="13" t="s">
        <v>2978</v>
      </c>
      <c r="E4092" s="12" t="s">
        <v>9375</v>
      </c>
      <c r="F4092" s="14" t="s">
        <v>2980</v>
      </c>
      <c r="G4092" s="14" t="s">
        <v>2980</v>
      </c>
      <c r="H4092" s="15">
        <v>1.7000000000000001E-2</v>
      </c>
      <c r="I4092" s="30">
        <v>1</v>
      </c>
      <c r="J4092" s="26" t="s">
        <v>33021</v>
      </c>
      <c r="K4092" s="26" t="s">
        <v>29104</v>
      </c>
      <c r="L4092" s="28">
        <v>1112</v>
      </c>
      <c r="M4092" s="16">
        <f t="shared" si="383"/>
        <v>1.7985611510791477E-2</v>
      </c>
      <c r="N4092" s="17">
        <v>45643</v>
      </c>
      <c r="O4092" s="18" cm="1">
        <f t="array" ref="O4092">INDEX('[1]Базовый ПЛ ООО "Финдер" янв25 '!$E$1:$E$8808,MATCH(C4092,'[1]Базовый ПЛ ООО "Финдер" янв25 '!$B$1:$B$8808,0),)</f>
        <v>1132</v>
      </c>
      <c r="P4092" s="18">
        <f t="shared" si="384"/>
        <v>754.67</v>
      </c>
      <c r="Q4092" s="18">
        <f t="shared" si="385"/>
        <v>905.6</v>
      </c>
      <c r="R4092" s="1"/>
      <c r="S4092" s="1"/>
      <c r="T4092" s="1"/>
      <c r="U4092" s="1"/>
      <c r="V4092" s="1"/>
    </row>
    <row r="4093" spans="1:22" s="10" customFormat="1" ht="55.2" x14ac:dyDescent="0.25">
      <c r="A4093" s="11" t="s">
        <v>21357</v>
      </c>
      <c r="B4093" s="12" t="s">
        <v>9376</v>
      </c>
      <c r="C4093" s="12" t="s">
        <v>9377</v>
      </c>
      <c r="D4093" s="13" t="s">
        <v>2978</v>
      </c>
      <c r="E4093" s="12" t="s">
        <v>23758</v>
      </c>
      <c r="F4093" s="14" t="s">
        <v>11</v>
      </c>
      <c r="G4093" s="14" t="s">
        <v>11</v>
      </c>
      <c r="H4093" s="15">
        <v>1.7000000000000001E-2</v>
      </c>
      <c r="I4093" s="30">
        <v>1</v>
      </c>
      <c r="J4093" s="26" t="s">
        <v>33021</v>
      </c>
      <c r="K4093" s="26" t="s">
        <v>29103</v>
      </c>
      <c r="L4093" s="28">
        <v>1112</v>
      </c>
      <c r="M4093" s="16">
        <f t="shared" si="383"/>
        <v>1.7985611510791477E-2</v>
      </c>
      <c r="N4093" s="17">
        <v>45643</v>
      </c>
      <c r="O4093" s="18" cm="1">
        <f t="array" ref="O4093">INDEX('[1]Базовый ПЛ ООО "Финдер" янв25 '!$E$1:$E$8808,MATCH(C4093,'[1]Базовый ПЛ ООО "Финдер" янв25 '!$B$1:$B$8808,0),)</f>
        <v>1132</v>
      </c>
      <c r="P4093" s="18">
        <f t="shared" si="384"/>
        <v>754.67</v>
      </c>
      <c r="Q4093" s="18">
        <f t="shared" si="385"/>
        <v>905.6</v>
      </c>
      <c r="R4093" s="1"/>
      <c r="S4093" s="1"/>
      <c r="T4093" s="1"/>
      <c r="U4093" s="1"/>
      <c r="V4093" s="1"/>
    </row>
    <row r="4094" spans="1:22" s="10" customFormat="1" ht="41.4" x14ac:dyDescent="0.25">
      <c r="A4094" s="11" t="s">
        <v>21357</v>
      </c>
      <c r="B4094" s="12" t="s">
        <v>9378</v>
      </c>
      <c r="C4094" s="12" t="s">
        <v>9379</v>
      </c>
      <c r="D4094" s="13" t="s">
        <v>2978</v>
      </c>
      <c r="E4094" s="12" t="s">
        <v>9380</v>
      </c>
      <c r="F4094" s="14" t="s">
        <v>2980</v>
      </c>
      <c r="G4094" s="14" t="s">
        <v>2980</v>
      </c>
      <c r="H4094" s="15">
        <v>1.7000000000000001E-2</v>
      </c>
      <c r="I4094" s="30">
        <v>1</v>
      </c>
      <c r="J4094" s="26" t="s">
        <v>33021</v>
      </c>
      <c r="K4094" s="26" t="s">
        <v>29102</v>
      </c>
      <c r="L4094" s="28">
        <v>1033</v>
      </c>
      <c r="M4094" s="16">
        <f t="shared" si="383"/>
        <v>5.130687318489846E-2</v>
      </c>
      <c r="N4094" s="17">
        <v>45643</v>
      </c>
      <c r="O4094" s="18" cm="1">
        <f t="array" ref="O4094">INDEX('[1]Базовый ПЛ ООО "Финдер" янв25 '!$E$1:$E$8808,MATCH(C4094,'[1]Базовый ПЛ ООО "Финдер" янв25 '!$B$1:$B$8808,0),)</f>
        <v>1086</v>
      </c>
      <c r="P4094" s="18">
        <f t="shared" si="384"/>
        <v>724</v>
      </c>
      <c r="Q4094" s="18">
        <f t="shared" si="385"/>
        <v>868.8</v>
      </c>
      <c r="R4094" s="1"/>
      <c r="S4094" s="1"/>
      <c r="T4094" s="1"/>
      <c r="U4094" s="1"/>
      <c r="V4094" s="1"/>
    </row>
    <row r="4095" spans="1:22" s="10" customFormat="1" ht="55.2" x14ac:dyDescent="0.25">
      <c r="A4095" s="11" t="s">
        <v>21357</v>
      </c>
      <c r="B4095" s="12" t="s">
        <v>9381</v>
      </c>
      <c r="C4095" s="12" t="s">
        <v>9382</v>
      </c>
      <c r="D4095" s="13" t="s">
        <v>2978</v>
      </c>
      <c r="E4095" s="12" t="s">
        <v>23759</v>
      </c>
      <c r="F4095" s="14" t="s">
        <v>11</v>
      </c>
      <c r="G4095" s="14" t="s">
        <v>11</v>
      </c>
      <c r="H4095" s="15">
        <v>1.7000000000000001E-2</v>
      </c>
      <c r="I4095" s="30">
        <v>1</v>
      </c>
      <c r="J4095" s="26" t="s">
        <v>33021</v>
      </c>
      <c r="K4095" s="26" t="s">
        <v>29101</v>
      </c>
      <c r="L4095" s="28">
        <v>1033</v>
      </c>
      <c r="M4095" s="16">
        <f t="shared" si="383"/>
        <v>5.130687318489846E-2</v>
      </c>
      <c r="N4095" s="17">
        <v>45643</v>
      </c>
      <c r="O4095" s="18" cm="1">
        <f t="array" ref="O4095">INDEX('[1]Базовый ПЛ ООО "Финдер" янв25 '!$E$1:$E$8808,MATCH(C4095,'[1]Базовый ПЛ ООО "Финдер" янв25 '!$B$1:$B$8808,0),)</f>
        <v>1086</v>
      </c>
      <c r="P4095" s="18">
        <f t="shared" si="384"/>
        <v>724</v>
      </c>
      <c r="Q4095" s="18">
        <f t="shared" si="385"/>
        <v>868.8</v>
      </c>
      <c r="R4095" s="1"/>
      <c r="S4095" s="1"/>
      <c r="T4095" s="1"/>
      <c r="U4095" s="1"/>
      <c r="V4095" s="1"/>
    </row>
    <row r="4096" spans="1:22" s="10" customFormat="1" ht="41.4" x14ac:dyDescent="0.25">
      <c r="A4096" s="11" t="s">
        <v>21357</v>
      </c>
      <c r="B4096" s="12" t="s">
        <v>9383</v>
      </c>
      <c r="C4096" s="12" t="s">
        <v>9384</v>
      </c>
      <c r="D4096" s="13" t="s">
        <v>2978</v>
      </c>
      <c r="E4096" s="12" t="s">
        <v>9385</v>
      </c>
      <c r="F4096" s="14" t="s">
        <v>2980</v>
      </c>
      <c r="G4096" s="14" t="s">
        <v>2980</v>
      </c>
      <c r="H4096" s="15">
        <v>1.7000000000000001E-2</v>
      </c>
      <c r="I4096" s="30">
        <v>1</v>
      </c>
      <c r="J4096" s="26" t="s">
        <v>33021</v>
      </c>
      <c r="K4096" s="26" t="s">
        <v>29100</v>
      </c>
      <c r="L4096" s="28">
        <v>1112</v>
      </c>
      <c r="M4096" s="16">
        <f t="shared" si="383"/>
        <v>1.7985611510791477E-2</v>
      </c>
      <c r="N4096" s="17">
        <v>45643</v>
      </c>
      <c r="O4096" s="18" cm="1">
        <f t="array" ref="O4096">INDEX('[1]Базовый ПЛ ООО "Финдер" янв25 '!$E$1:$E$8808,MATCH(C4096,'[1]Базовый ПЛ ООО "Финдер" янв25 '!$B$1:$B$8808,0),)</f>
        <v>1132</v>
      </c>
      <c r="P4096" s="18">
        <f t="shared" si="384"/>
        <v>754.67</v>
      </c>
      <c r="Q4096" s="18">
        <f t="shared" si="385"/>
        <v>905.6</v>
      </c>
      <c r="R4096" s="1"/>
      <c r="S4096" s="1"/>
      <c r="T4096" s="1"/>
      <c r="U4096" s="1"/>
      <c r="V4096" s="1"/>
    </row>
    <row r="4097" spans="1:22" s="10" customFormat="1" ht="55.2" x14ac:dyDescent="0.25">
      <c r="A4097" s="11" t="s">
        <v>21357</v>
      </c>
      <c r="B4097" s="12" t="s">
        <v>9386</v>
      </c>
      <c r="C4097" s="12" t="s">
        <v>9387</v>
      </c>
      <c r="D4097" s="13" t="s">
        <v>2978</v>
      </c>
      <c r="E4097" s="12" t="s">
        <v>23760</v>
      </c>
      <c r="F4097" s="14" t="s">
        <v>11</v>
      </c>
      <c r="G4097" s="14" t="s">
        <v>11</v>
      </c>
      <c r="H4097" s="15">
        <v>1.7000000000000001E-2</v>
      </c>
      <c r="I4097" s="30">
        <v>1</v>
      </c>
      <c r="J4097" s="26" t="s">
        <v>33021</v>
      </c>
      <c r="K4097" s="26" t="s">
        <v>29099</v>
      </c>
      <c r="L4097" s="28">
        <v>1112</v>
      </c>
      <c r="M4097" s="16">
        <f t="shared" si="383"/>
        <v>1.7985611510791477E-2</v>
      </c>
      <c r="N4097" s="17">
        <v>45643</v>
      </c>
      <c r="O4097" s="18" cm="1">
        <f t="array" ref="O4097">INDEX('[1]Базовый ПЛ ООО "Финдер" янв25 '!$E$1:$E$8808,MATCH(C4097,'[1]Базовый ПЛ ООО "Финдер" янв25 '!$B$1:$B$8808,0),)</f>
        <v>1132</v>
      </c>
      <c r="P4097" s="18">
        <f t="shared" si="384"/>
        <v>754.67</v>
      </c>
      <c r="Q4097" s="18">
        <f t="shared" si="385"/>
        <v>905.6</v>
      </c>
      <c r="R4097" s="1"/>
      <c r="S4097" s="1"/>
      <c r="T4097" s="1"/>
      <c r="U4097" s="1"/>
      <c r="V4097" s="1"/>
    </row>
    <row r="4098" spans="1:22" s="10" customFormat="1" ht="41.4" x14ac:dyDescent="0.25">
      <c r="A4098" s="11" t="s">
        <v>21357</v>
      </c>
      <c r="B4098" s="12" t="s">
        <v>9388</v>
      </c>
      <c r="C4098" s="12" t="s">
        <v>9389</v>
      </c>
      <c r="D4098" s="13" t="s">
        <v>2978</v>
      </c>
      <c r="E4098" s="12" t="s">
        <v>9390</v>
      </c>
      <c r="F4098" s="14" t="s">
        <v>2980</v>
      </c>
      <c r="G4098" s="14" t="s">
        <v>2980</v>
      </c>
      <c r="H4098" s="15">
        <v>1.7000000000000001E-2</v>
      </c>
      <c r="I4098" s="30">
        <v>1</v>
      </c>
      <c r="J4098" s="26" t="s">
        <v>33021</v>
      </c>
      <c r="K4098" s="26" t="s">
        <v>29098</v>
      </c>
      <c r="L4098" s="28">
        <v>944</v>
      </c>
      <c r="M4098" s="16">
        <f t="shared" si="383"/>
        <v>0.13029661016949157</v>
      </c>
      <c r="N4098" s="17">
        <v>45643</v>
      </c>
      <c r="O4098" s="18" cm="1">
        <f t="array" ref="O4098">INDEX('[1]Базовый ПЛ ООО "Финдер" янв25 '!$E$1:$E$8808,MATCH(C4098,'[1]Базовый ПЛ ООО "Финдер" янв25 '!$B$1:$B$8808,0),)</f>
        <v>1067</v>
      </c>
      <c r="P4098" s="18">
        <f t="shared" si="384"/>
        <v>711.33</v>
      </c>
      <c r="Q4098" s="18">
        <f t="shared" si="385"/>
        <v>853.6</v>
      </c>
      <c r="R4098" s="1"/>
      <c r="S4098" s="1"/>
      <c r="T4098" s="1"/>
      <c r="U4098" s="1"/>
      <c r="V4098" s="1"/>
    </row>
    <row r="4099" spans="1:22" s="10" customFormat="1" ht="55.2" x14ac:dyDescent="0.25">
      <c r="A4099" s="11" t="s">
        <v>21357</v>
      </c>
      <c r="B4099" s="12" t="s">
        <v>9391</v>
      </c>
      <c r="C4099" s="12" t="s">
        <v>9392</v>
      </c>
      <c r="D4099" s="13" t="s">
        <v>2978</v>
      </c>
      <c r="E4099" s="12" t="s">
        <v>23761</v>
      </c>
      <c r="F4099" s="14" t="s">
        <v>11</v>
      </c>
      <c r="G4099" s="14" t="s">
        <v>11</v>
      </c>
      <c r="H4099" s="15">
        <v>1.7000000000000001E-2</v>
      </c>
      <c r="I4099" s="30">
        <v>1</v>
      </c>
      <c r="J4099" s="26" t="s">
        <v>33021</v>
      </c>
      <c r="K4099" s="26" t="s">
        <v>29097</v>
      </c>
      <c r="L4099" s="28">
        <v>944</v>
      </c>
      <c r="M4099" s="16">
        <f t="shared" si="383"/>
        <v>0.13029661016949157</v>
      </c>
      <c r="N4099" s="17">
        <v>45643</v>
      </c>
      <c r="O4099" s="18" cm="1">
        <f t="array" ref="O4099">INDEX('[1]Базовый ПЛ ООО "Финдер" янв25 '!$E$1:$E$8808,MATCH(C4099,'[1]Базовый ПЛ ООО "Финдер" янв25 '!$B$1:$B$8808,0),)</f>
        <v>1067</v>
      </c>
      <c r="P4099" s="18">
        <f t="shared" si="384"/>
        <v>711.33</v>
      </c>
      <c r="Q4099" s="18">
        <f t="shared" si="385"/>
        <v>853.6</v>
      </c>
      <c r="R4099" s="1"/>
      <c r="S4099" s="1"/>
      <c r="T4099" s="1"/>
      <c r="U4099" s="1"/>
      <c r="V4099" s="1"/>
    </row>
    <row r="4100" spans="1:22" s="10" customFormat="1" ht="41.4" x14ac:dyDescent="0.25">
      <c r="A4100" s="11" t="s">
        <v>21357</v>
      </c>
      <c r="B4100" s="12" t="s">
        <v>9393</v>
      </c>
      <c r="C4100" s="12" t="s">
        <v>9394</v>
      </c>
      <c r="D4100" s="13" t="s">
        <v>2978</v>
      </c>
      <c r="E4100" s="12" t="s">
        <v>9395</v>
      </c>
      <c r="F4100" s="14" t="s">
        <v>2980</v>
      </c>
      <c r="G4100" s="14" t="s">
        <v>2980</v>
      </c>
      <c r="H4100" s="15">
        <v>1.7000000000000001E-2</v>
      </c>
      <c r="I4100" s="30">
        <v>1</v>
      </c>
      <c r="J4100" s="26" t="s">
        <v>33021</v>
      </c>
      <c r="K4100" s="26" t="s">
        <v>29096</v>
      </c>
      <c r="L4100" s="28">
        <v>1026</v>
      </c>
      <c r="M4100" s="16">
        <f t="shared" si="383"/>
        <v>9.6491228070175517E-2</v>
      </c>
      <c r="N4100" s="17">
        <v>45643</v>
      </c>
      <c r="O4100" s="18" cm="1">
        <f t="array" ref="O4100">INDEX('[1]Базовый ПЛ ООО "Финдер" янв25 '!$E$1:$E$8808,MATCH(C4100,'[1]Базовый ПЛ ООО "Финдер" янв25 '!$B$1:$B$8808,0),)</f>
        <v>1125</v>
      </c>
      <c r="P4100" s="18">
        <f t="shared" si="384"/>
        <v>750</v>
      </c>
      <c r="Q4100" s="18">
        <f t="shared" si="385"/>
        <v>900</v>
      </c>
      <c r="R4100" s="1"/>
      <c r="S4100" s="1"/>
      <c r="T4100" s="1"/>
      <c r="U4100" s="1"/>
      <c r="V4100" s="1"/>
    </row>
    <row r="4101" spans="1:22" s="10" customFormat="1" ht="41.4" x14ac:dyDescent="0.25">
      <c r="A4101" s="11" t="s">
        <v>21357</v>
      </c>
      <c r="B4101" s="12" t="s">
        <v>9396</v>
      </c>
      <c r="C4101" s="12" t="s">
        <v>9397</v>
      </c>
      <c r="D4101" s="13" t="s">
        <v>2978</v>
      </c>
      <c r="E4101" s="12" t="s">
        <v>23762</v>
      </c>
      <c r="F4101" s="14" t="s">
        <v>11</v>
      </c>
      <c r="G4101" s="14" t="s">
        <v>11</v>
      </c>
      <c r="H4101" s="15">
        <v>1.7000000000000001E-2</v>
      </c>
      <c r="I4101" s="30">
        <v>1</v>
      </c>
      <c r="J4101" s="26" t="s">
        <v>33021</v>
      </c>
      <c r="K4101" s="26" t="s">
        <v>29095</v>
      </c>
      <c r="L4101" s="28">
        <v>1026</v>
      </c>
      <c r="M4101" s="16">
        <f t="shared" si="383"/>
        <v>9.6491228070175517E-2</v>
      </c>
      <c r="N4101" s="17">
        <v>45643</v>
      </c>
      <c r="O4101" s="18" cm="1">
        <f t="array" ref="O4101">INDEX('[1]Базовый ПЛ ООО "Финдер" янв25 '!$E$1:$E$8808,MATCH(C4101,'[1]Базовый ПЛ ООО "Финдер" янв25 '!$B$1:$B$8808,0),)</f>
        <v>1125</v>
      </c>
      <c r="P4101" s="18">
        <f t="shared" si="384"/>
        <v>750</v>
      </c>
      <c r="Q4101" s="18">
        <f t="shared" si="385"/>
        <v>900</v>
      </c>
      <c r="R4101" s="1"/>
      <c r="S4101" s="1"/>
      <c r="T4101" s="1"/>
      <c r="U4101" s="1"/>
      <c r="V4101" s="1"/>
    </row>
    <row r="4102" spans="1:22" s="10" customFormat="1" ht="55.2" x14ac:dyDescent="0.25">
      <c r="A4102" s="11" t="s">
        <v>21357</v>
      </c>
      <c r="B4102" s="12" t="s">
        <v>9398</v>
      </c>
      <c r="C4102" s="12" t="s">
        <v>9399</v>
      </c>
      <c r="D4102" s="13" t="s">
        <v>2978</v>
      </c>
      <c r="E4102" s="12" t="s">
        <v>9400</v>
      </c>
      <c r="F4102" s="14" t="s">
        <v>2980</v>
      </c>
      <c r="G4102" s="14" t="s">
        <v>2980</v>
      </c>
      <c r="H4102" s="15">
        <v>1.7000000000000001E-2</v>
      </c>
      <c r="I4102" s="30">
        <v>1</v>
      </c>
      <c r="J4102" s="26" t="s">
        <v>33021</v>
      </c>
      <c r="K4102" s="26" t="s">
        <v>29094</v>
      </c>
      <c r="L4102" s="28">
        <v>1193</v>
      </c>
      <c r="M4102" s="16">
        <f t="shared" si="383"/>
        <v>0.13076278290025156</v>
      </c>
      <c r="N4102" s="17">
        <v>45643</v>
      </c>
      <c r="O4102" s="18" cm="1">
        <f t="array" ref="O4102">INDEX('[1]Базовый ПЛ ООО "Финдер" янв25 '!$E$1:$E$8808,MATCH(C4102,'[1]Базовый ПЛ ООО "Финдер" янв25 '!$B$1:$B$8808,0),)</f>
        <v>1349</v>
      </c>
      <c r="P4102" s="18">
        <f t="shared" si="384"/>
        <v>899.33</v>
      </c>
      <c r="Q4102" s="18">
        <f t="shared" si="385"/>
        <v>1079.2</v>
      </c>
      <c r="R4102" s="1"/>
      <c r="S4102" s="1"/>
      <c r="T4102" s="1"/>
      <c r="U4102" s="1"/>
      <c r="V4102" s="1"/>
    </row>
    <row r="4103" spans="1:22" s="10" customFormat="1" ht="55.2" x14ac:dyDescent="0.25">
      <c r="A4103" s="11" t="s">
        <v>21357</v>
      </c>
      <c r="B4103" s="12" t="s">
        <v>9401</v>
      </c>
      <c r="C4103" s="12" t="s">
        <v>9402</v>
      </c>
      <c r="D4103" s="13" t="s">
        <v>2978</v>
      </c>
      <c r="E4103" s="12" t="s">
        <v>23763</v>
      </c>
      <c r="F4103" s="14" t="s">
        <v>11</v>
      </c>
      <c r="G4103" s="14" t="s">
        <v>11</v>
      </c>
      <c r="H4103" s="15">
        <v>1.7000000000000001E-2</v>
      </c>
      <c r="I4103" s="30">
        <v>1</v>
      </c>
      <c r="J4103" s="26" t="s">
        <v>33021</v>
      </c>
      <c r="K4103" s="26" t="s">
        <v>29093</v>
      </c>
      <c r="L4103" s="28">
        <v>1193</v>
      </c>
      <c r="M4103" s="16">
        <f t="shared" si="383"/>
        <v>0.13076278290025156</v>
      </c>
      <c r="N4103" s="17">
        <v>45643</v>
      </c>
      <c r="O4103" s="18" cm="1">
        <f t="array" ref="O4103">INDEX('[1]Базовый ПЛ ООО "Финдер" янв25 '!$E$1:$E$8808,MATCH(C4103,'[1]Базовый ПЛ ООО "Финдер" янв25 '!$B$1:$B$8808,0),)</f>
        <v>1349</v>
      </c>
      <c r="P4103" s="18">
        <f t="shared" si="384"/>
        <v>899.33</v>
      </c>
      <c r="Q4103" s="18">
        <f t="shared" si="385"/>
        <v>1079.2</v>
      </c>
      <c r="R4103" s="1"/>
      <c r="S4103" s="1"/>
      <c r="T4103" s="1"/>
      <c r="U4103" s="1"/>
      <c r="V4103" s="1"/>
    </row>
    <row r="4104" spans="1:22" s="10" customFormat="1" ht="41.4" x14ac:dyDescent="0.25">
      <c r="A4104" s="11" t="s">
        <v>21357</v>
      </c>
      <c r="B4104" s="12" t="s">
        <v>9403</v>
      </c>
      <c r="C4104" s="12" t="s">
        <v>9404</v>
      </c>
      <c r="D4104" s="13" t="s">
        <v>2978</v>
      </c>
      <c r="E4104" s="12" t="s">
        <v>9405</v>
      </c>
      <c r="F4104" s="14" t="s">
        <v>2980</v>
      </c>
      <c r="G4104" s="14" t="s">
        <v>2980</v>
      </c>
      <c r="H4104" s="15">
        <v>1.7000000000000001E-2</v>
      </c>
      <c r="I4104" s="30">
        <v>1</v>
      </c>
      <c r="J4104" s="26" t="s">
        <v>33021</v>
      </c>
      <c r="K4104" s="26" t="s">
        <v>29092</v>
      </c>
      <c r="L4104" s="28">
        <v>944</v>
      </c>
      <c r="M4104" s="16">
        <f t="shared" si="383"/>
        <v>0.13029661016949157</v>
      </c>
      <c r="N4104" s="17">
        <v>45643</v>
      </c>
      <c r="O4104" s="18" cm="1">
        <f t="array" ref="O4104">INDEX('[1]Базовый ПЛ ООО "Финдер" янв25 '!$E$1:$E$8808,MATCH(C4104,'[1]Базовый ПЛ ООО "Финдер" янв25 '!$B$1:$B$8808,0),)</f>
        <v>1067</v>
      </c>
      <c r="P4104" s="18">
        <f t="shared" si="384"/>
        <v>711.33</v>
      </c>
      <c r="Q4104" s="18">
        <f t="shared" si="385"/>
        <v>853.6</v>
      </c>
      <c r="R4104" s="1"/>
      <c r="S4104" s="1"/>
      <c r="T4104" s="1"/>
      <c r="U4104" s="1"/>
      <c r="V4104" s="1"/>
    </row>
    <row r="4105" spans="1:22" s="10" customFormat="1" ht="55.2" x14ac:dyDescent="0.25">
      <c r="A4105" s="11" t="s">
        <v>21357</v>
      </c>
      <c r="B4105" s="12" t="s">
        <v>9406</v>
      </c>
      <c r="C4105" s="12" t="s">
        <v>9407</v>
      </c>
      <c r="D4105" s="13" t="s">
        <v>2978</v>
      </c>
      <c r="E4105" s="12" t="s">
        <v>23764</v>
      </c>
      <c r="F4105" s="14" t="s">
        <v>11</v>
      </c>
      <c r="G4105" s="14" t="s">
        <v>11</v>
      </c>
      <c r="H4105" s="15">
        <v>1.7000000000000001E-2</v>
      </c>
      <c r="I4105" s="30">
        <v>1</v>
      </c>
      <c r="J4105" s="26" t="s">
        <v>33021</v>
      </c>
      <c r="K4105" s="26" t="s">
        <v>29091</v>
      </c>
      <c r="L4105" s="28">
        <v>944</v>
      </c>
      <c r="M4105" s="16">
        <f t="shared" si="383"/>
        <v>0.13029661016949157</v>
      </c>
      <c r="N4105" s="17">
        <v>45643</v>
      </c>
      <c r="O4105" s="18" cm="1">
        <f t="array" ref="O4105">INDEX('[1]Базовый ПЛ ООО "Финдер" янв25 '!$E$1:$E$8808,MATCH(C4105,'[1]Базовый ПЛ ООО "Финдер" янв25 '!$B$1:$B$8808,0),)</f>
        <v>1067</v>
      </c>
      <c r="P4105" s="18">
        <f t="shared" si="384"/>
        <v>711.33</v>
      </c>
      <c r="Q4105" s="18">
        <f t="shared" si="385"/>
        <v>853.6</v>
      </c>
      <c r="R4105" s="1"/>
      <c r="S4105" s="1"/>
      <c r="T4105" s="1"/>
      <c r="U4105" s="1"/>
      <c r="V4105" s="1"/>
    </row>
    <row r="4106" spans="1:22" s="10" customFormat="1" ht="41.4" x14ac:dyDescent="0.25">
      <c r="A4106" s="11" t="s">
        <v>21357</v>
      </c>
      <c r="B4106" s="12" t="s">
        <v>9408</v>
      </c>
      <c r="C4106" s="12" t="s">
        <v>9409</v>
      </c>
      <c r="D4106" s="13" t="s">
        <v>2978</v>
      </c>
      <c r="E4106" s="12" t="s">
        <v>9410</v>
      </c>
      <c r="F4106" s="14" t="s">
        <v>2980</v>
      </c>
      <c r="G4106" s="14" t="s">
        <v>2980</v>
      </c>
      <c r="H4106" s="15">
        <v>1.7000000000000001E-2</v>
      </c>
      <c r="I4106" s="30">
        <v>1</v>
      </c>
      <c r="J4106" s="26" t="s">
        <v>33021</v>
      </c>
      <c r="K4106" s="26" t="s">
        <v>29090</v>
      </c>
      <c r="L4106" s="28">
        <v>1026</v>
      </c>
      <c r="M4106" s="16">
        <f t="shared" si="383"/>
        <v>9.6491228070175517E-2</v>
      </c>
      <c r="N4106" s="17">
        <v>45643</v>
      </c>
      <c r="O4106" s="18" cm="1">
        <f t="array" ref="O4106">INDEX('[1]Базовый ПЛ ООО "Финдер" янв25 '!$E$1:$E$8808,MATCH(C4106,'[1]Базовый ПЛ ООО "Финдер" янв25 '!$B$1:$B$8808,0),)</f>
        <v>1125</v>
      </c>
      <c r="P4106" s="18">
        <f t="shared" si="384"/>
        <v>750</v>
      </c>
      <c r="Q4106" s="18">
        <f t="shared" si="385"/>
        <v>900</v>
      </c>
      <c r="R4106" s="1"/>
      <c r="S4106" s="1"/>
      <c r="T4106" s="1"/>
      <c r="U4106" s="1"/>
      <c r="V4106" s="1"/>
    </row>
    <row r="4107" spans="1:22" s="10" customFormat="1" ht="41.4" x14ac:dyDescent="0.25">
      <c r="A4107" s="11" t="s">
        <v>21357</v>
      </c>
      <c r="B4107" s="12" t="s">
        <v>9411</v>
      </c>
      <c r="C4107" s="12" t="s">
        <v>9412</v>
      </c>
      <c r="D4107" s="13" t="s">
        <v>2978</v>
      </c>
      <c r="E4107" s="12" t="s">
        <v>23765</v>
      </c>
      <c r="F4107" s="14" t="s">
        <v>11</v>
      </c>
      <c r="G4107" s="14" t="s">
        <v>11</v>
      </c>
      <c r="H4107" s="15">
        <v>1.7000000000000001E-2</v>
      </c>
      <c r="I4107" s="30">
        <v>1</v>
      </c>
      <c r="J4107" s="26" t="s">
        <v>33021</v>
      </c>
      <c r="K4107" s="26" t="s">
        <v>29089</v>
      </c>
      <c r="L4107" s="28">
        <v>1026</v>
      </c>
      <c r="M4107" s="16">
        <f t="shared" si="383"/>
        <v>9.6491228070175517E-2</v>
      </c>
      <c r="N4107" s="17">
        <v>45643</v>
      </c>
      <c r="O4107" s="18" cm="1">
        <f t="array" ref="O4107">INDEX('[1]Базовый ПЛ ООО "Финдер" янв25 '!$E$1:$E$8808,MATCH(C4107,'[1]Базовый ПЛ ООО "Финдер" янв25 '!$B$1:$B$8808,0),)</f>
        <v>1125</v>
      </c>
      <c r="P4107" s="18">
        <f t="shared" si="384"/>
        <v>750</v>
      </c>
      <c r="Q4107" s="18">
        <f t="shared" si="385"/>
        <v>900</v>
      </c>
      <c r="R4107" s="1"/>
      <c r="S4107" s="1"/>
      <c r="T4107" s="1"/>
      <c r="U4107" s="1"/>
      <c r="V4107" s="1"/>
    </row>
    <row r="4108" spans="1:22" s="10" customFormat="1" ht="41.4" x14ac:dyDescent="0.25">
      <c r="A4108" s="11" t="s">
        <v>21357</v>
      </c>
      <c r="B4108" s="12" t="s">
        <v>9413</v>
      </c>
      <c r="C4108" s="12" t="s">
        <v>9414</v>
      </c>
      <c r="D4108" s="13" t="s">
        <v>2978</v>
      </c>
      <c r="E4108" s="12" t="s">
        <v>9415</v>
      </c>
      <c r="F4108" s="14" t="s">
        <v>2980</v>
      </c>
      <c r="G4108" s="14" t="s">
        <v>2980</v>
      </c>
      <c r="H4108" s="15">
        <v>1.7000000000000001E-2</v>
      </c>
      <c r="I4108" s="30">
        <v>1</v>
      </c>
      <c r="J4108" s="26" t="s">
        <v>33021</v>
      </c>
      <c r="K4108" s="26" t="s">
        <v>29088</v>
      </c>
      <c r="L4108" s="28">
        <v>1033</v>
      </c>
      <c r="M4108" s="16">
        <f t="shared" si="383"/>
        <v>5.130687318489846E-2</v>
      </c>
      <c r="N4108" s="17">
        <v>45643</v>
      </c>
      <c r="O4108" s="18" cm="1">
        <f t="array" ref="O4108">INDEX('[1]Базовый ПЛ ООО "Финдер" янв25 '!$E$1:$E$8808,MATCH(C4108,'[1]Базовый ПЛ ООО "Финдер" янв25 '!$B$1:$B$8808,0),)</f>
        <v>1086</v>
      </c>
      <c r="P4108" s="18">
        <f t="shared" si="384"/>
        <v>724</v>
      </c>
      <c r="Q4108" s="18">
        <f t="shared" si="385"/>
        <v>868.8</v>
      </c>
      <c r="R4108" s="1"/>
      <c r="S4108" s="1"/>
      <c r="T4108" s="1"/>
      <c r="U4108" s="1"/>
      <c r="V4108" s="1"/>
    </row>
    <row r="4109" spans="1:22" s="10" customFormat="1" ht="55.2" x14ac:dyDescent="0.25">
      <c r="A4109" s="11" t="s">
        <v>21357</v>
      </c>
      <c r="B4109" s="12" t="s">
        <v>9416</v>
      </c>
      <c r="C4109" s="12" t="s">
        <v>9417</v>
      </c>
      <c r="D4109" s="13" t="s">
        <v>2978</v>
      </c>
      <c r="E4109" s="12" t="s">
        <v>23766</v>
      </c>
      <c r="F4109" s="14" t="s">
        <v>11</v>
      </c>
      <c r="G4109" s="14" t="s">
        <v>11</v>
      </c>
      <c r="H4109" s="15">
        <v>1.7000000000000001E-2</v>
      </c>
      <c r="I4109" s="30">
        <v>1</v>
      </c>
      <c r="J4109" s="26" t="s">
        <v>33021</v>
      </c>
      <c r="K4109" s="26" t="s">
        <v>29087</v>
      </c>
      <c r="L4109" s="28">
        <v>1033</v>
      </c>
      <c r="M4109" s="16">
        <f t="shared" si="383"/>
        <v>5.130687318489846E-2</v>
      </c>
      <c r="N4109" s="17">
        <v>45643</v>
      </c>
      <c r="O4109" s="18" cm="1">
        <f t="array" ref="O4109">INDEX('[1]Базовый ПЛ ООО "Финдер" янв25 '!$E$1:$E$8808,MATCH(C4109,'[1]Базовый ПЛ ООО "Финдер" янв25 '!$B$1:$B$8808,0),)</f>
        <v>1086</v>
      </c>
      <c r="P4109" s="18">
        <f t="shared" si="384"/>
        <v>724</v>
      </c>
      <c r="Q4109" s="18">
        <f t="shared" si="385"/>
        <v>868.8</v>
      </c>
      <c r="R4109" s="1"/>
      <c r="S4109" s="1"/>
      <c r="T4109" s="1"/>
      <c r="U4109" s="1"/>
      <c r="V4109" s="1"/>
    </row>
    <row r="4110" spans="1:22" s="10" customFormat="1" ht="41.4" x14ac:dyDescent="0.25">
      <c r="A4110" s="11" t="s">
        <v>21357</v>
      </c>
      <c r="B4110" s="12" t="s">
        <v>9418</v>
      </c>
      <c r="C4110" s="12" t="s">
        <v>9419</v>
      </c>
      <c r="D4110" s="13" t="s">
        <v>2978</v>
      </c>
      <c r="E4110" s="12" t="s">
        <v>9420</v>
      </c>
      <c r="F4110" s="14" t="s">
        <v>2980</v>
      </c>
      <c r="G4110" s="14" t="s">
        <v>2980</v>
      </c>
      <c r="H4110" s="15">
        <v>1.7000000000000001E-2</v>
      </c>
      <c r="I4110" s="30">
        <v>1</v>
      </c>
      <c r="J4110" s="26" t="s">
        <v>33021</v>
      </c>
      <c r="K4110" s="26" t="s">
        <v>29086</v>
      </c>
      <c r="L4110" s="28">
        <v>1112</v>
      </c>
      <c r="M4110" s="16">
        <f t="shared" si="383"/>
        <v>1.7985611510791477E-2</v>
      </c>
      <c r="N4110" s="17">
        <v>45643</v>
      </c>
      <c r="O4110" s="18" cm="1">
        <f t="array" ref="O4110">INDEX('[1]Базовый ПЛ ООО "Финдер" янв25 '!$E$1:$E$8808,MATCH(C4110,'[1]Базовый ПЛ ООО "Финдер" янв25 '!$B$1:$B$8808,0),)</f>
        <v>1132</v>
      </c>
      <c r="P4110" s="18">
        <f t="shared" si="384"/>
        <v>754.67</v>
      </c>
      <c r="Q4110" s="18">
        <f t="shared" si="385"/>
        <v>905.6</v>
      </c>
      <c r="R4110" s="1"/>
      <c r="S4110" s="1"/>
      <c r="T4110" s="1"/>
      <c r="U4110" s="1"/>
      <c r="V4110" s="1"/>
    </row>
    <row r="4111" spans="1:22" s="10" customFormat="1" ht="55.2" x14ac:dyDescent="0.25">
      <c r="A4111" s="11" t="s">
        <v>21357</v>
      </c>
      <c r="B4111" s="12" t="s">
        <v>9421</v>
      </c>
      <c r="C4111" s="12" t="s">
        <v>9422</v>
      </c>
      <c r="D4111" s="13" t="s">
        <v>2978</v>
      </c>
      <c r="E4111" s="12" t="s">
        <v>23767</v>
      </c>
      <c r="F4111" s="14" t="s">
        <v>11</v>
      </c>
      <c r="G4111" s="14" t="s">
        <v>11</v>
      </c>
      <c r="H4111" s="15">
        <v>1.7000000000000001E-2</v>
      </c>
      <c r="I4111" s="30">
        <v>1</v>
      </c>
      <c r="J4111" s="26" t="s">
        <v>33021</v>
      </c>
      <c r="K4111" s="26" t="s">
        <v>29085</v>
      </c>
      <c r="L4111" s="28">
        <v>1112</v>
      </c>
      <c r="M4111" s="16">
        <f t="shared" si="383"/>
        <v>1.7985611510791477E-2</v>
      </c>
      <c r="N4111" s="17">
        <v>45643</v>
      </c>
      <c r="O4111" s="18" cm="1">
        <f t="array" ref="O4111">INDEX('[1]Базовый ПЛ ООО "Финдер" янв25 '!$E$1:$E$8808,MATCH(C4111,'[1]Базовый ПЛ ООО "Финдер" янв25 '!$B$1:$B$8808,0),)</f>
        <v>1132</v>
      </c>
      <c r="P4111" s="18">
        <f t="shared" si="384"/>
        <v>754.67</v>
      </c>
      <c r="Q4111" s="18">
        <f t="shared" si="385"/>
        <v>905.6</v>
      </c>
      <c r="R4111" s="1"/>
      <c r="S4111" s="1"/>
      <c r="T4111" s="1"/>
      <c r="U4111" s="1"/>
      <c r="V4111" s="1"/>
    </row>
    <row r="4112" spans="1:22" s="10" customFormat="1" ht="41.4" x14ac:dyDescent="0.25">
      <c r="A4112" s="11" t="s">
        <v>21357</v>
      </c>
      <c r="B4112" s="12" t="s">
        <v>9423</v>
      </c>
      <c r="C4112" s="12" t="s">
        <v>9424</v>
      </c>
      <c r="D4112" s="13" t="s">
        <v>2978</v>
      </c>
      <c r="E4112" s="12" t="s">
        <v>9425</v>
      </c>
      <c r="F4112" s="14" t="s">
        <v>2980</v>
      </c>
      <c r="G4112" s="14" t="s">
        <v>2980</v>
      </c>
      <c r="H4112" s="15">
        <v>1.7000000000000001E-2</v>
      </c>
      <c r="I4112" s="30">
        <v>1</v>
      </c>
      <c r="J4112" s="26" t="s">
        <v>33021</v>
      </c>
      <c r="K4112" s="26" t="s">
        <v>29084</v>
      </c>
      <c r="L4112" s="28">
        <v>1033</v>
      </c>
      <c r="M4112" s="16">
        <f t="shared" si="383"/>
        <v>5.130687318489846E-2</v>
      </c>
      <c r="N4112" s="17">
        <v>45643</v>
      </c>
      <c r="O4112" s="18" cm="1">
        <f t="array" ref="O4112">INDEX('[1]Базовый ПЛ ООО "Финдер" янв25 '!$E$1:$E$8808,MATCH(C4112,'[1]Базовый ПЛ ООО "Финдер" янв25 '!$B$1:$B$8808,0),)</f>
        <v>1086</v>
      </c>
      <c r="P4112" s="18">
        <f t="shared" si="384"/>
        <v>724</v>
      </c>
      <c r="Q4112" s="18">
        <f t="shared" si="385"/>
        <v>868.8</v>
      </c>
      <c r="R4112" s="1"/>
      <c r="S4112" s="1"/>
      <c r="T4112" s="1"/>
      <c r="U4112" s="1"/>
      <c r="V4112" s="1"/>
    </row>
    <row r="4113" spans="1:22" s="10" customFormat="1" ht="55.2" x14ac:dyDescent="0.25">
      <c r="A4113" s="11" t="s">
        <v>21357</v>
      </c>
      <c r="B4113" s="12" t="s">
        <v>9426</v>
      </c>
      <c r="C4113" s="12" t="s">
        <v>9427</v>
      </c>
      <c r="D4113" s="13" t="s">
        <v>2978</v>
      </c>
      <c r="E4113" s="12" t="s">
        <v>23768</v>
      </c>
      <c r="F4113" s="14" t="s">
        <v>11</v>
      </c>
      <c r="G4113" s="14" t="s">
        <v>11</v>
      </c>
      <c r="H4113" s="15">
        <v>1.7000000000000001E-2</v>
      </c>
      <c r="I4113" s="30">
        <v>1</v>
      </c>
      <c r="J4113" s="26" t="s">
        <v>33021</v>
      </c>
      <c r="K4113" s="26" t="s">
        <v>29083</v>
      </c>
      <c r="L4113" s="28">
        <v>1033</v>
      </c>
      <c r="M4113" s="16">
        <f t="shared" si="383"/>
        <v>5.130687318489846E-2</v>
      </c>
      <c r="N4113" s="17">
        <v>45643</v>
      </c>
      <c r="O4113" s="18" cm="1">
        <f t="array" ref="O4113">INDEX('[1]Базовый ПЛ ООО "Финдер" янв25 '!$E$1:$E$8808,MATCH(C4113,'[1]Базовый ПЛ ООО "Финдер" янв25 '!$B$1:$B$8808,0),)</f>
        <v>1086</v>
      </c>
      <c r="P4113" s="18">
        <f t="shared" si="384"/>
        <v>724</v>
      </c>
      <c r="Q4113" s="18">
        <f t="shared" si="385"/>
        <v>868.8</v>
      </c>
      <c r="R4113" s="1"/>
      <c r="S4113" s="1"/>
      <c r="T4113" s="1"/>
      <c r="U4113" s="1"/>
      <c r="V4113" s="1"/>
    </row>
    <row r="4114" spans="1:22" s="10" customFormat="1" ht="41.4" x14ac:dyDescent="0.25">
      <c r="A4114" s="11" t="s">
        <v>21357</v>
      </c>
      <c r="B4114" s="12" t="s">
        <v>9428</v>
      </c>
      <c r="C4114" s="12" t="s">
        <v>9429</v>
      </c>
      <c r="D4114" s="13" t="s">
        <v>2978</v>
      </c>
      <c r="E4114" s="12" t="s">
        <v>9430</v>
      </c>
      <c r="F4114" s="14" t="s">
        <v>2980</v>
      </c>
      <c r="G4114" s="14" t="s">
        <v>2980</v>
      </c>
      <c r="H4114" s="15">
        <v>1.7000000000000001E-2</v>
      </c>
      <c r="I4114" s="30">
        <v>1</v>
      </c>
      <c r="J4114" s="26" t="s">
        <v>33021</v>
      </c>
      <c r="K4114" s="26" t="s">
        <v>29082</v>
      </c>
      <c r="L4114" s="28">
        <v>1112</v>
      </c>
      <c r="M4114" s="16">
        <f t="shared" si="383"/>
        <v>1.7985611510791477E-2</v>
      </c>
      <c r="N4114" s="17">
        <v>45643</v>
      </c>
      <c r="O4114" s="18" cm="1">
        <f t="array" ref="O4114">INDEX('[1]Базовый ПЛ ООО "Финдер" янв25 '!$E$1:$E$8808,MATCH(C4114,'[1]Базовый ПЛ ООО "Финдер" янв25 '!$B$1:$B$8808,0),)</f>
        <v>1132</v>
      </c>
      <c r="P4114" s="18">
        <f t="shared" si="384"/>
        <v>754.67</v>
      </c>
      <c r="Q4114" s="18">
        <f t="shared" si="385"/>
        <v>905.6</v>
      </c>
      <c r="R4114" s="1"/>
      <c r="S4114" s="1"/>
      <c r="T4114" s="1"/>
      <c r="U4114" s="1"/>
      <c r="V4114" s="1"/>
    </row>
    <row r="4115" spans="1:22" s="10" customFormat="1" ht="55.2" x14ac:dyDescent="0.25">
      <c r="A4115" s="11" t="s">
        <v>21357</v>
      </c>
      <c r="B4115" s="12" t="s">
        <v>9431</v>
      </c>
      <c r="C4115" s="12" t="s">
        <v>9432</v>
      </c>
      <c r="D4115" s="13" t="s">
        <v>2978</v>
      </c>
      <c r="E4115" s="12" t="s">
        <v>23769</v>
      </c>
      <c r="F4115" s="14" t="s">
        <v>11</v>
      </c>
      <c r="G4115" s="14" t="s">
        <v>11</v>
      </c>
      <c r="H4115" s="15">
        <v>1.7000000000000001E-2</v>
      </c>
      <c r="I4115" s="30">
        <v>1</v>
      </c>
      <c r="J4115" s="26" t="s">
        <v>33021</v>
      </c>
      <c r="K4115" s="26" t="s">
        <v>29081</v>
      </c>
      <c r="L4115" s="28">
        <v>1112</v>
      </c>
      <c r="M4115" s="16">
        <f t="shared" si="383"/>
        <v>1.7985611510791477E-2</v>
      </c>
      <c r="N4115" s="17">
        <v>45643</v>
      </c>
      <c r="O4115" s="18" cm="1">
        <f t="array" ref="O4115">INDEX('[1]Базовый ПЛ ООО "Финдер" янв25 '!$E$1:$E$8808,MATCH(C4115,'[1]Базовый ПЛ ООО "Финдер" янв25 '!$B$1:$B$8808,0),)</f>
        <v>1132</v>
      </c>
      <c r="P4115" s="18">
        <f t="shared" si="384"/>
        <v>754.67</v>
      </c>
      <c r="Q4115" s="18">
        <f t="shared" si="385"/>
        <v>905.6</v>
      </c>
      <c r="R4115" s="1"/>
      <c r="S4115" s="1"/>
      <c r="T4115" s="1"/>
      <c r="U4115" s="1"/>
      <c r="V4115" s="1"/>
    </row>
    <row r="4116" spans="1:22" s="10" customFormat="1" ht="41.4" x14ac:dyDescent="0.25">
      <c r="A4116" s="11" t="s">
        <v>21357</v>
      </c>
      <c r="B4116" s="12" t="s">
        <v>33728</v>
      </c>
      <c r="C4116" s="12" t="s">
        <v>33729</v>
      </c>
      <c r="D4116" s="13">
        <v>40</v>
      </c>
      <c r="E4116" s="12" t="s">
        <v>34510</v>
      </c>
      <c r="F4116" s="14">
        <v>50</v>
      </c>
      <c r="G4116" s="14">
        <v>50</v>
      </c>
      <c r="H4116" s="15"/>
      <c r="I4116" s="30">
        <v>1</v>
      </c>
      <c r="J4116" s="26" t="s">
        <v>33021</v>
      </c>
      <c r="K4116" s="26" t="s">
        <v>34794</v>
      </c>
      <c r="L4116" s="28"/>
      <c r="M4116" s="16"/>
      <c r="N4116" s="17">
        <v>45643</v>
      </c>
      <c r="O4116" s="18" cm="1">
        <f t="array" ref="O4116">INDEX('[1]Базовый ПЛ ООО "Финдер" янв25 '!$E$1:$E$8808,MATCH(C4116,'[1]Базовый ПЛ ООО "Финдер" янв25 '!$B$1:$B$8808,0),)</f>
        <v>816</v>
      </c>
      <c r="P4116" s="18">
        <f t="shared" si="384"/>
        <v>544</v>
      </c>
      <c r="Q4116" s="18">
        <f t="shared" si="385"/>
        <v>652.79999999999995</v>
      </c>
      <c r="R4116" s="1"/>
      <c r="S4116" s="1"/>
      <c r="T4116" s="1"/>
      <c r="U4116" s="1"/>
      <c r="V4116" s="1"/>
    </row>
    <row r="4117" spans="1:22" s="10" customFormat="1" ht="41.4" x14ac:dyDescent="0.25">
      <c r="A4117" s="11" t="s">
        <v>21357</v>
      </c>
      <c r="B4117" s="12" t="s">
        <v>33730</v>
      </c>
      <c r="C4117" s="12" t="s">
        <v>33731</v>
      </c>
      <c r="D4117" s="13">
        <v>40</v>
      </c>
      <c r="E4117" s="12" t="s">
        <v>34511</v>
      </c>
      <c r="F4117" s="14">
        <v>50</v>
      </c>
      <c r="G4117" s="14">
        <v>50</v>
      </c>
      <c r="H4117" s="15"/>
      <c r="I4117" s="30">
        <v>1</v>
      </c>
      <c r="J4117" s="26" t="s">
        <v>33021</v>
      </c>
      <c r="K4117" s="26" t="s">
        <v>34795</v>
      </c>
      <c r="L4117" s="28"/>
      <c r="M4117" s="16"/>
      <c r="N4117" s="17">
        <v>45643</v>
      </c>
      <c r="O4117" s="18" cm="1">
        <f t="array" ref="O4117">INDEX('[1]Базовый ПЛ ООО "Финдер" янв25 '!$E$1:$E$8808,MATCH(C4117,'[1]Базовый ПЛ ООО "Финдер" янв25 '!$B$1:$B$8808,0),)</f>
        <v>924</v>
      </c>
      <c r="P4117" s="18">
        <f t="shared" si="384"/>
        <v>616</v>
      </c>
      <c r="Q4117" s="18">
        <f t="shared" si="385"/>
        <v>739.2</v>
      </c>
      <c r="R4117" s="1"/>
      <c r="S4117" s="1"/>
      <c r="T4117" s="1"/>
      <c r="U4117" s="1"/>
      <c r="V4117" s="1"/>
    </row>
    <row r="4118" spans="1:22" s="10" customFormat="1" ht="41.4" x14ac:dyDescent="0.25">
      <c r="A4118" s="11" t="s">
        <v>21357</v>
      </c>
      <c r="B4118" s="12" t="s">
        <v>33732</v>
      </c>
      <c r="C4118" s="12" t="s">
        <v>33733</v>
      </c>
      <c r="D4118" s="13">
        <v>40</v>
      </c>
      <c r="E4118" s="12" t="s">
        <v>34512</v>
      </c>
      <c r="F4118" s="14">
        <v>50</v>
      </c>
      <c r="G4118" s="14">
        <v>50</v>
      </c>
      <c r="H4118" s="15"/>
      <c r="I4118" s="30">
        <v>1</v>
      </c>
      <c r="J4118" s="26" t="s">
        <v>33021</v>
      </c>
      <c r="K4118" s="26" t="s">
        <v>34796</v>
      </c>
      <c r="L4118" s="28"/>
      <c r="M4118" s="16"/>
      <c r="N4118" s="17">
        <v>45643</v>
      </c>
      <c r="O4118" s="18" cm="1">
        <f t="array" ref="O4118">INDEX('[1]Базовый ПЛ ООО "Финдер" янв25 '!$E$1:$E$8808,MATCH(C4118,'[1]Базовый ПЛ ООО "Финдер" янв25 '!$B$1:$B$8808,0),)</f>
        <v>816</v>
      </c>
      <c r="P4118" s="18">
        <f t="shared" si="384"/>
        <v>544</v>
      </c>
      <c r="Q4118" s="18">
        <f t="shared" si="385"/>
        <v>652.79999999999995</v>
      </c>
      <c r="R4118" s="1"/>
      <c r="S4118" s="1"/>
      <c r="T4118" s="1"/>
      <c r="U4118" s="1"/>
      <c r="V4118" s="1"/>
    </row>
    <row r="4119" spans="1:22" s="10" customFormat="1" ht="41.4" x14ac:dyDescent="0.25">
      <c r="A4119" s="11" t="s">
        <v>33016</v>
      </c>
      <c r="B4119" s="12" t="s">
        <v>9433</v>
      </c>
      <c r="C4119" s="12" t="s">
        <v>9434</v>
      </c>
      <c r="D4119" s="13" t="s">
        <v>2978</v>
      </c>
      <c r="E4119" s="12" t="s">
        <v>9435</v>
      </c>
      <c r="F4119" s="14" t="s">
        <v>2980</v>
      </c>
      <c r="G4119" s="14" t="s">
        <v>2980</v>
      </c>
      <c r="H4119" s="15">
        <v>1.7399999999999999E-2</v>
      </c>
      <c r="I4119" s="30">
        <v>1</v>
      </c>
      <c r="J4119" s="26" t="s">
        <v>33445</v>
      </c>
      <c r="K4119" s="26" t="s">
        <v>29080</v>
      </c>
      <c r="L4119" s="28">
        <v>608</v>
      </c>
      <c r="M4119" s="16">
        <f>O4119/L4119-1</f>
        <v>0.13157894736842102</v>
      </c>
      <c r="N4119" s="17">
        <v>45643</v>
      </c>
      <c r="O4119" s="18" cm="1">
        <f t="array" ref="O4119">INDEX('[1]Базовый ПЛ ООО "Финдер" янв25 '!$E$1:$E$8808,MATCH(C4119,'[1]Базовый ПЛ ООО "Финдер" янв25 '!$B$1:$B$8808,0),)</f>
        <v>688</v>
      </c>
      <c r="P4119" s="18">
        <f t="shared" si="384"/>
        <v>458.67</v>
      </c>
      <c r="Q4119" s="18">
        <f t="shared" si="385"/>
        <v>550.4</v>
      </c>
      <c r="R4119" s="1"/>
      <c r="S4119" s="1"/>
      <c r="T4119" s="1"/>
      <c r="U4119" s="1"/>
      <c r="V4119" s="1"/>
    </row>
    <row r="4120" spans="1:22" s="10" customFormat="1" ht="55.2" x14ac:dyDescent="0.25">
      <c r="A4120" s="11" t="s">
        <v>21357</v>
      </c>
      <c r="B4120" s="12" t="s">
        <v>9436</v>
      </c>
      <c r="C4120" s="12" t="s">
        <v>9437</v>
      </c>
      <c r="D4120" s="13" t="s">
        <v>2978</v>
      </c>
      <c r="E4120" s="12" t="s">
        <v>23770</v>
      </c>
      <c r="F4120" s="14" t="s">
        <v>11</v>
      </c>
      <c r="G4120" s="14" t="s">
        <v>11</v>
      </c>
      <c r="H4120" s="15">
        <v>1.7399999999999999E-2</v>
      </c>
      <c r="I4120" s="30">
        <v>1</v>
      </c>
      <c r="J4120" s="26" t="s">
        <v>33021</v>
      </c>
      <c r="K4120" s="26" t="s">
        <v>29079</v>
      </c>
      <c r="L4120" s="28">
        <v>608</v>
      </c>
      <c r="M4120" s="16">
        <f>O4120/L4120-1</f>
        <v>0.13157894736842102</v>
      </c>
      <c r="N4120" s="17">
        <v>45643</v>
      </c>
      <c r="O4120" s="18" cm="1">
        <f t="array" ref="O4120">INDEX('[1]Базовый ПЛ ООО "Финдер" янв25 '!$E$1:$E$8808,MATCH(C4120,'[1]Базовый ПЛ ООО "Финдер" янв25 '!$B$1:$B$8808,0),)</f>
        <v>688</v>
      </c>
      <c r="P4120" s="18">
        <f t="shared" si="384"/>
        <v>458.67</v>
      </c>
      <c r="Q4120" s="18">
        <f t="shared" si="385"/>
        <v>550.4</v>
      </c>
      <c r="R4120" s="1"/>
      <c r="S4120" s="1"/>
      <c r="T4120" s="1"/>
      <c r="U4120" s="1"/>
      <c r="V4120" s="1"/>
    </row>
    <row r="4121" spans="1:22" s="10" customFormat="1" ht="41.4" x14ac:dyDescent="0.25">
      <c r="A4121" s="11" t="s">
        <v>21357</v>
      </c>
      <c r="B4121" s="12" t="s">
        <v>33734</v>
      </c>
      <c r="C4121" s="12" t="s">
        <v>33735</v>
      </c>
      <c r="D4121" s="13">
        <v>40</v>
      </c>
      <c r="E4121" s="12" t="s">
        <v>34513</v>
      </c>
      <c r="F4121" s="14">
        <v>50</v>
      </c>
      <c r="G4121" s="14">
        <v>50</v>
      </c>
      <c r="H4121" s="15"/>
      <c r="I4121" s="30">
        <v>1</v>
      </c>
      <c r="J4121" s="26" t="s">
        <v>33021</v>
      </c>
      <c r="K4121" s="26" t="s">
        <v>34797</v>
      </c>
      <c r="L4121" s="28"/>
      <c r="M4121" s="16"/>
      <c r="N4121" s="17">
        <v>45643</v>
      </c>
      <c r="O4121" s="18" cm="1">
        <f t="array" ref="O4121">INDEX('[1]Базовый ПЛ ООО "Финдер" янв25 '!$E$1:$E$8808,MATCH(C4121,'[1]Базовый ПЛ ООО "Финдер" янв25 '!$B$1:$B$8808,0),)</f>
        <v>730</v>
      </c>
      <c r="P4121" s="18">
        <f t="shared" si="384"/>
        <v>486.67</v>
      </c>
      <c r="Q4121" s="18">
        <f t="shared" si="385"/>
        <v>584</v>
      </c>
      <c r="R4121" s="1"/>
      <c r="S4121" s="1"/>
      <c r="T4121" s="1"/>
      <c r="U4121" s="1"/>
      <c r="V4121" s="1"/>
    </row>
    <row r="4122" spans="1:22" s="10" customFormat="1" ht="41.4" x14ac:dyDescent="0.25">
      <c r="A4122" s="11" t="s">
        <v>33016</v>
      </c>
      <c r="B4122" s="12" t="s">
        <v>9438</v>
      </c>
      <c r="C4122" s="12" t="s">
        <v>9439</v>
      </c>
      <c r="D4122" s="13" t="s">
        <v>2978</v>
      </c>
      <c r="E4122" s="12" t="s">
        <v>9440</v>
      </c>
      <c r="F4122" s="14" t="s">
        <v>2980</v>
      </c>
      <c r="G4122" s="14" t="s">
        <v>2980</v>
      </c>
      <c r="H4122" s="15">
        <v>1.7399999999999999E-2</v>
      </c>
      <c r="I4122" s="30">
        <v>1</v>
      </c>
      <c r="J4122" s="26" t="s">
        <v>33445</v>
      </c>
      <c r="K4122" s="26" t="s">
        <v>29078</v>
      </c>
      <c r="L4122" s="28">
        <v>704</v>
      </c>
      <c r="M4122" s="16">
        <f>O4122/L4122-1</f>
        <v>0.13068181818181812</v>
      </c>
      <c r="N4122" s="17">
        <v>45643</v>
      </c>
      <c r="O4122" s="18" cm="1">
        <f t="array" ref="O4122">INDEX('[1]Базовый ПЛ ООО "Финдер" янв25 '!$E$1:$E$8808,MATCH(C4122,'[1]Базовый ПЛ ООО "Финдер" янв25 '!$B$1:$B$8808,0),)</f>
        <v>796</v>
      </c>
      <c r="P4122" s="18">
        <f t="shared" si="384"/>
        <v>530.66999999999996</v>
      </c>
      <c r="Q4122" s="18">
        <f t="shared" si="385"/>
        <v>636.79999999999995</v>
      </c>
      <c r="R4122" s="1"/>
      <c r="S4122" s="1"/>
      <c r="T4122" s="1"/>
      <c r="U4122" s="1"/>
      <c r="V4122" s="1"/>
    </row>
    <row r="4123" spans="1:22" s="10" customFormat="1" ht="55.2" x14ac:dyDescent="0.25">
      <c r="A4123" s="11" t="s">
        <v>21357</v>
      </c>
      <c r="B4123" s="12" t="s">
        <v>9441</v>
      </c>
      <c r="C4123" s="12" t="s">
        <v>9442</v>
      </c>
      <c r="D4123" s="13" t="s">
        <v>2978</v>
      </c>
      <c r="E4123" s="12" t="s">
        <v>23771</v>
      </c>
      <c r="F4123" s="14" t="s">
        <v>11</v>
      </c>
      <c r="G4123" s="14" t="s">
        <v>11</v>
      </c>
      <c r="H4123" s="15">
        <v>1.7399999999999999E-2</v>
      </c>
      <c r="I4123" s="30">
        <v>1</v>
      </c>
      <c r="J4123" s="26" t="s">
        <v>33021</v>
      </c>
      <c r="K4123" s="26" t="s">
        <v>29077</v>
      </c>
      <c r="L4123" s="28">
        <v>704</v>
      </c>
      <c r="M4123" s="16">
        <f>O4123/L4123-1</f>
        <v>0.13068181818181812</v>
      </c>
      <c r="N4123" s="17">
        <v>45643</v>
      </c>
      <c r="O4123" s="18" cm="1">
        <f t="array" ref="O4123">INDEX('[1]Базовый ПЛ ООО "Финдер" янв25 '!$E$1:$E$8808,MATCH(C4123,'[1]Базовый ПЛ ООО "Финдер" янв25 '!$B$1:$B$8808,0),)</f>
        <v>796</v>
      </c>
      <c r="P4123" s="18">
        <f t="shared" si="384"/>
        <v>530.66999999999996</v>
      </c>
      <c r="Q4123" s="18">
        <f t="shared" si="385"/>
        <v>636.79999999999995</v>
      </c>
      <c r="R4123" s="1"/>
      <c r="S4123" s="1"/>
      <c r="T4123" s="1"/>
      <c r="U4123" s="1"/>
      <c r="V4123" s="1"/>
    </row>
    <row r="4124" spans="1:22" s="10" customFormat="1" ht="41.4" x14ac:dyDescent="0.25">
      <c r="A4124" s="11" t="s">
        <v>33016</v>
      </c>
      <c r="B4124" s="12" t="s">
        <v>9443</v>
      </c>
      <c r="C4124" s="12" t="s">
        <v>9444</v>
      </c>
      <c r="D4124" s="13" t="s">
        <v>2978</v>
      </c>
      <c r="E4124" s="12" t="s">
        <v>9445</v>
      </c>
      <c r="F4124" s="14" t="s">
        <v>2980</v>
      </c>
      <c r="G4124" s="14" t="s">
        <v>2980</v>
      </c>
      <c r="H4124" s="15">
        <v>1.6800000000000002E-2</v>
      </c>
      <c r="I4124" s="30">
        <v>1</v>
      </c>
      <c r="J4124" s="26" t="s">
        <v>33486</v>
      </c>
      <c r="K4124" s="26" t="s">
        <v>29076</v>
      </c>
      <c r="L4124" s="28">
        <v>608</v>
      </c>
      <c r="M4124" s="16">
        <f>O4124/L4124-1</f>
        <v>0.13157894736842102</v>
      </c>
      <c r="N4124" s="17">
        <v>45643</v>
      </c>
      <c r="O4124" s="18" cm="1">
        <f t="array" ref="O4124">INDEX('[1]Базовый ПЛ ООО "Финдер" янв25 '!$E$1:$E$8808,MATCH(C4124,'[1]Базовый ПЛ ООО "Финдер" янв25 '!$B$1:$B$8808,0),)</f>
        <v>688</v>
      </c>
      <c r="P4124" s="18">
        <f t="shared" si="384"/>
        <v>458.67</v>
      </c>
      <c r="Q4124" s="18">
        <f t="shared" si="385"/>
        <v>550.4</v>
      </c>
      <c r="R4124" s="1"/>
      <c r="S4124" s="1"/>
      <c r="T4124" s="1"/>
      <c r="U4124" s="1"/>
      <c r="V4124" s="1"/>
    </row>
    <row r="4125" spans="1:22" s="10" customFormat="1" ht="55.2" x14ac:dyDescent="0.25">
      <c r="A4125" s="11" t="s">
        <v>21357</v>
      </c>
      <c r="B4125" s="12" t="s">
        <v>9446</v>
      </c>
      <c r="C4125" s="12" t="s">
        <v>9447</v>
      </c>
      <c r="D4125" s="13" t="s">
        <v>2978</v>
      </c>
      <c r="E4125" s="12" t="s">
        <v>23772</v>
      </c>
      <c r="F4125" s="14" t="s">
        <v>11</v>
      </c>
      <c r="G4125" s="14" t="s">
        <v>11</v>
      </c>
      <c r="H4125" s="15">
        <v>1.6800000000000002E-2</v>
      </c>
      <c r="I4125" s="30">
        <v>1</v>
      </c>
      <c r="J4125" s="26" t="s">
        <v>33021</v>
      </c>
      <c r="K4125" s="26" t="s">
        <v>29075</v>
      </c>
      <c r="L4125" s="28">
        <v>608</v>
      </c>
      <c r="M4125" s="16">
        <f>O4125/L4125-1</f>
        <v>0.13157894736842102</v>
      </c>
      <c r="N4125" s="17">
        <v>45643</v>
      </c>
      <c r="O4125" s="18" cm="1">
        <f t="array" ref="O4125">INDEX('[1]Базовый ПЛ ООО "Финдер" янв25 '!$E$1:$E$8808,MATCH(C4125,'[1]Базовый ПЛ ООО "Финдер" янв25 '!$B$1:$B$8808,0),)</f>
        <v>688</v>
      </c>
      <c r="P4125" s="18">
        <f t="shared" si="384"/>
        <v>458.67</v>
      </c>
      <c r="Q4125" s="18">
        <f t="shared" si="385"/>
        <v>550.4</v>
      </c>
      <c r="R4125" s="1"/>
      <c r="S4125" s="1"/>
      <c r="T4125" s="1"/>
      <c r="U4125" s="1"/>
      <c r="V4125" s="1"/>
    </row>
    <row r="4126" spans="1:22" s="10" customFormat="1" ht="41.4" x14ac:dyDescent="0.25">
      <c r="A4126" s="11" t="s">
        <v>21357</v>
      </c>
      <c r="B4126" s="12" t="s">
        <v>33736</v>
      </c>
      <c r="C4126" s="12" t="s">
        <v>33737</v>
      </c>
      <c r="D4126" s="13">
        <v>40</v>
      </c>
      <c r="E4126" s="12" t="s">
        <v>34514</v>
      </c>
      <c r="F4126" s="14">
        <v>50</v>
      </c>
      <c r="G4126" s="14">
        <v>50</v>
      </c>
      <c r="H4126" s="15"/>
      <c r="I4126" s="30">
        <v>1</v>
      </c>
      <c r="J4126" s="26" t="s">
        <v>33021</v>
      </c>
      <c r="K4126" s="26" t="s">
        <v>34798</v>
      </c>
      <c r="L4126" s="28"/>
      <c r="M4126" s="16"/>
      <c r="N4126" s="17">
        <v>45643</v>
      </c>
      <c r="O4126" s="18" cm="1">
        <f t="array" ref="O4126">INDEX('[1]Базовый ПЛ ООО "Финдер" янв25 '!$E$1:$E$8808,MATCH(C4126,'[1]Базовый ПЛ ООО "Финдер" янв25 '!$B$1:$B$8808,0),)</f>
        <v>730</v>
      </c>
      <c r="P4126" s="18">
        <f t="shared" si="384"/>
        <v>486.67</v>
      </c>
      <c r="Q4126" s="18">
        <f t="shared" si="385"/>
        <v>584</v>
      </c>
      <c r="R4126" s="1"/>
      <c r="S4126" s="1"/>
      <c r="T4126" s="1"/>
      <c r="U4126" s="1"/>
      <c r="V4126" s="1"/>
    </row>
    <row r="4127" spans="1:22" s="10" customFormat="1" ht="41.4" x14ac:dyDescent="0.25">
      <c r="A4127" s="11" t="s">
        <v>33016</v>
      </c>
      <c r="B4127" s="12" t="s">
        <v>9448</v>
      </c>
      <c r="C4127" s="12" t="s">
        <v>9449</v>
      </c>
      <c r="D4127" s="13" t="s">
        <v>2978</v>
      </c>
      <c r="E4127" s="12" t="s">
        <v>9450</v>
      </c>
      <c r="F4127" s="14" t="s">
        <v>2980</v>
      </c>
      <c r="G4127" s="14" t="s">
        <v>2980</v>
      </c>
      <c r="H4127" s="15">
        <v>1.6800000000000002E-2</v>
      </c>
      <c r="I4127" s="30">
        <v>1</v>
      </c>
      <c r="J4127" s="26" t="s">
        <v>33445</v>
      </c>
      <c r="K4127" s="26" t="s">
        <v>29074</v>
      </c>
      <c r="L4127" s="28">
        <v>704</v>
      </c>
      <c r="M4127" s="16">
        <f t="shared" ref="M4127:M4132" si="386">O4127/L4127-1</f>
        <v>0.13068181818181812</v>
      </c>
      <c r="N4127" s="17">
        <v>45643</v>
      </c>
      <c r="O4127" s="18" cm="1">
        <f t="array" ref="O4127">INDEX('[1]Базовый ПЛ ООО "Финдер" янв25 '!$E$1:$E$8808,MATCH(C4127,'[1]Базовый ПЛ ООО "Финдер" янв25 '!$B$1:$B$8808,0),)</f>
        <v>796</v>
      </c>
      <c r="P4127" s="18">
        <f t="shared" si="384"/>
        <v>530.66999999999996</v>
      </c>
      <c r="Q4127" s="18">
        <f t="shared" si="385"/>
        <v>636.79999999999995</v>
      </c>
      <c r="R4127" s="1"/>
      <c r="S4127" s="1"/>
      <c r="T4127" s="1"/>
      <c r="U4127" s="1"/>
      <c r="V4127" s="1"/>
    </row>
    <row r="4128" spans="1:22" s="10" customFormat="1" ht="55.2" x14ac:dyDescent="0.25">
      <c r="A4128" s="11" t="s">
        <v>21357</v>
      </c>
      <c r="B4128" s="12" t="s">
        <v>9451</v>
      </c>
      <c r="C4128" s="12" t="s">
        <v>9452</v>
      </c>
      <c r="D4128" s="13" t="s">
        <v>2978</v>
      </c>
      <c r="E4128" s="12" t="s">
        <v>23773</v>
      </c>
      <c r="F4128" s="14" t="s">
        <v>11</v>
      </c>
      <c r="G4128" s="14" t="s">
        <v>11</v>
      </c>
      <c r="H4128" s="15">
        <v>1.6800000000000002E-2</v>
      </c>
      <c r="I4128" s="30">
        <v>1</v>
      </c>
      <c r="J4128" s="26" t="s">
        <v>33021</v>
      </c>
      <c r="K4128" s="26" t="s">
        <v>29073</v>
      </c>
      <c r="L4128" s="28">
        <v>704</v>
      </c>
      <c r="M4128" s="16">
        <f t="shared" si="386"/>
        <v>0.13068181818181812</v>
      </c>
      <c r="N4128" s="17">
        <v>45643</v>
      </c>
      <c r="O4128" s="18" cm="1">
        <f t="array" ref="O4128">INDEX('[1]Базовый ПЛ ООО "Финдер" янв25 '!$E$1:$E$8808,MATCH(C4128,'[1]Базовый ПЛ ООО "Финдер" янв25 '!$B$1:$B$8808,0),)</f>
        <v>796</v>
      </c>
      <c r="P4128" s="18">
        <f t="shared" si="384"/>
        <v>530.66999999999996</v>
      </c>
      <c r="Q4128" s="18">
        <f t="shared" si="385"/>
        <v>636.79999999999995</v>
      </c>
      <c r="R4128" s="1"/>
      <c r="S4128" s="1"/>
      <c r="T4128" s="1"/>
      <c r="U4128" s="1"/>
      <c r="V4128" s="1"/>
    </row>
    <row r="4129" spans="1:22" s="10" customFormat="1" ht="41.4" x14ac:dyDescent="0.25">
      <c r="A4129" s="11" t="s">
        <v>21357</v>
      </c>
      <c r="B4129" s="12" t="s">
        <v>9453</v>
      </c>
      <c r="C4129" s="12" t="s">
        <v>9454</v>
      </c>
      <c r="D4129" s="13" t="s">
        <v>2978</v>
      </c>
      <c r="E4129" s="12" t="s">
        <v>9455</v>
      </c>
      <c r="F4129" s="14" t="s">
        <v>2980</v>
      </c>
      <c r="G4129" s="14" t="s">
        <v>2980</v>
      </c>
      <c r="H4129" s="15">
        <v>1.67E-2</v>
      </c>
      <c r="I4129" s="30">
        <v>1</v>
      </c>
      <c r="J4129" s="26" t="s">
        <v>33021</v>
      </c>
      <c r="K4129" s="26" t="s">
        <v>29072</v>
      </c>
      <c r="L4129" s="28">
        <v>722</v>
      </c>
      <c r="M4129" s="16">
        <f t="shared" si="386"/>
        <v>0.1301939058171746</v>
      </c>
      <c r="N4129" s="17">
        <v>45643</v>
      </c>
      <c r="O4129" s="18" cm="1">
        <f t="array" ref="O4129">INDEX('[1]Базовый ПЛ ООО "Финдер" янв25 '!$E$1:$E$8808,MATCH(C4129,'[1]Базовый ПЛ ООО "Финдер" янв25 '!$B$1:$B$8808,0),)</f>
        <v>816</v>
      </c>
      <c r="P4129" s="18">
        <f t="shared" si="384"/>
        <v>544</v>
      </c>
      <c r="Q4129" s="18">
        <f t="shared" si="385"/>
        <v>652.79999999999995</v>
      </c>
      <c r="R4129" s="1"/>
      <c r="S4129" s="1"/>
      <c r="T4129" s="1"/>
      <c r="U4129" s="1"/>
      <c r="V4129" s="1"/>
    </row>
    <row r="4130" spans="1:22" s="10" customFormat="1" ht="55.2" x14ac:dyDescent="0.25">
      <c r="A4130" s="11" t="s">
        <v>21357</v>
      </c>
      <c r="B4130" s="12" t="s">
        <v>9456</v>
      </c>
      <c r="C4130" s="12" t="s">
        <v>9457</v>
      </c>
      <c r="D4130" s="13" t="s">
        <v>2978</v>
      </c>
      <c r="E4130" s="12" t="s">
        <v>23774</v>
      </c>
      <c r="F4130" s="14" t="s">
        <v>11</v>
      </c>
      <c r="G4130" s="14" t="s">
        <v>11</v>
      </c>
      <c r="H4130" s="15">
        <v>1.67E-2</v>
      </c>
      <c r="I4130" s="30">
        <v>1</v>
      </c>
      <c r="J4130" s="26" t="s">
        <v>33021</v>
      </c>
      <c r="K4130" s="26" t="s">
        <v>29071</v>
      </c>
      <c r="L4130" s="28">
        <v>722</v>
      </c>
      <c r="M4130" s="16">
        <f t="shared" si="386"/>
        <v>0.1301939058171746</v>
      </c>
      <c r="N4130" s="17">
        <v>45643</v>
      </c>
      <c r="O4130" s="18" cm="1">
        <f t="array" ref="O4130">INDEX('[1]Базовый ПЛ ООО "Финдер" янв25 '!$E$1:$E$8808,MATCH(C4130,'[1]Базовый ПЛ ООО "Финдер" янв25 '!$B$1:$B$8808,0),)</f>
        <v>816</v>
      </c>
      <c r="P4130" s="18">
        <f t="shared" si="384"/>
        <v>544</v>
      </c>
      <c r="Q4130" s="18">
        <f t="shared" si="385"/>
        <v>652.79999999999995</v>
      </c>
      <c r="R4130" s="1"/>
      <c r="S4130" s="1"/>
      <c r="T4130" s="1"/>
      <c r="U4130" s="1"/>
      <c r="V4130" s="1"/>
    </row>
    <row r="4131" spans="1:22" s="10" customFormat="1" ht="41.4" x14ac:dyDescent="0.25">
      <c r="A4131" s="11" t="s">
        <v>21357</v>
      </c>
      <c r="B4131" s="12" t="s">
        <v>9458</v>
      </c>
      <c r="C4131" s="12" t="s">
        <v>9459</v>
      </c>
      <c r="D4131" s="13" t="s">
        <v>2978</v>
      </c>
      <c r="E4131" s="12" t="s">
        <v>9460</v>
      </c>
      <c r="F4131" s="14" t="s">
        <v>2980</v>
      </c>
      <c r="G4131" s="14" t="s">
        <v>2980</v>
      </c>
      <c r="H4131" s="15">
        <v>1.6500000000000001E-2</v>
      </c>
      <c r="I4131" s="30">
        <v>1</v>
      </c>
      <c r="J4131" s="26" t="s">
        <v>33021</v>
      </c>
      <c r="K4131" s="26" t="s">
        <v>29070</v>
      </c>
      <c r="L4131" s="28">
        <v>817</v>
      </c>
      <c r="M4131" s="16">
        <f t="shared" si="386"/>
        <v>0.13096695226438193</v>
      </c>
      <c r="N4131" s="17">
        <v>45643</v>
      </c>
      <c r="O4131" s="18" cm="1">
        <f t="array" ref="O4131">INDEX('[1]Базовый ПЛ ООО "Финдер" янв25 '!$E$1:$E$8808,MATCH(C4131,'[1]Базовый ПЛ ООО "Финдер" янв25 '!$B$1:$B$8808,0),)</f>
        <v>924</v>
      </c>
      <c r="P4131" s="18">
        <f t="shared" si="384"/>
        <v>616</v>
      </c>
      <c r="Q4131" s="18">
        <f t="shared" si="385"/>
        <v>739.2</v>
      </c>
      <c r="R4131" s="1"/>
      <c r="S4131" s="1"/>
      <c r="T4131" s="1"/>
      <c r="U4131" s="1"/>
      <c r="V4131" s="1"/>
    </row>
    <row r="4132" spans="1:22" s="10" customFormat="1" ht="55.2" x14ac:dyDescent="0.25">
      <c r="A4132" s="11" t="s">
        <v>21357</v>
      </c>
      <c r="B4132" s="12" t="s">
        <v>9461</v>
      </c>
      <c r="C4132" s="12" t="s">
        <v>9462</v>
      </c>
      <c r="D4132" s="13" t="s">
        <v>2978</v>
      </c>
      <c r="E4132" s="12" t="s">
        <v>23775</v>
      </c>
      <c r="F4132" s="14" t="s">
        <v>11</v>
      </c>
      <c r="G4132" s="14" t="s">
        <v>11</v>
      </c>
      <c r="H4132" s="15">
        <v>1.6500000000000001E-2</v>
      </c>
      <c r="I4132" s="30">
        <v>1</v>
      </c>
      <c r="J4132" s="26" t="s">
        <v>33021</v>
      </c>
      <c r="K4132" s="26" t="s">
        <v>29069</v>
      </c>
      <c r="L4132" s="28">
        <v>817</v>
      </c>
      <c r="M4132" s="16">
        <f t="shared" si="386"/>
        <v>0.13096695226438193</v>
      </c>
      <c r="N4132" s="17">
        <v>45643</v>
      </c>
      <c r="O4132" s="18" cm="1">
        <f t="array" ref="O4132">INDEX('[1]Базовый ПЛ ООО "Финдер" янв25 '!$E$1:$E$8808,MATCH(C4132,'[1]Базовый ПЛ ООО "Финдер" янв25 '!$B$1:$B$8808,0),)</f>
        <v>924</v>
      </c>
      <c r="P4132" s="18">
        <f t="shared" si="384"/>
        <v>616</v>
      </c>
      <c r="Q4132" s="18">
        <f t="shared" si="385"/>
        <v>739.2</v>
      </c>
      <c r="R4132" s="1"/>
      <c r="S4132" s="1"/>
      <c r="T4132" s="1"/>
      <c r="U4132" s="1"/>
      <c r="V4132" s="1"/>
    </row>
    <row r="4133" spans="1:22" s="10" customFormat="1" ht="41.4" x14ac:dyDescent="0.25">
      <c r="A4133" s="11" t="s">
        <v>21357</v>
      </c>
      <c r="B4133" s="12" t="s">
        <v>33738</v>
      </c>
      <c r="C4133" s="12" t="s">
        <v>33739</v>
      </c>
      <c r="D4133" s="13">
        <v>40</v>
      </c>
      <c r="E4133" s="12" t="s">
        <v>34515</v>
      </c>
      <c r="F4133" s="14">
        <v>50</v>
      </c>
      <c r="G4133" s="14">
        <v>50</v>
      </c>
      <c r="H4133" s="15"/>
      <c r="I4133" s="30">
        <v>1</v>
      </c>
      <c r="J4133" s="26" t="s">
        <v>33021</v>
      </c>
      <c r="K4133" s="26" t="s">
        <v>34799</v>
      </c>
      <c r="L4133" s="28"/>
      <c r="M4133" s="16"/>
      <c r="N4133" s="17">
        <v>45643</v>
      </c>
      <c r="O4133" s="18" cm="1">
        <f t="array" ref="O4133">INDEX('[1]Базовый ПЛ ООО "Финдер" янв25 '!$E$1:$E$8808,MATCH(C4133,'[1]Базовый ПЛ ООО "Финдер" янв25 '!$B$1:$B$8808,0),)</f>
        <v>816</v>
      </c>
      <c r="P4133" s="18">
        <f t="shared" si="384"/>
        <v>544</v>
      </c>
      <c r="Q4133" s="18">
        <f t="shared" si="385"/>
        <v>652.79999999999995</v>
      </c>
      <c r="R4133" s="1"/>
      <c r="S4133" s="1"/>
      <c r="T4133" s="1"/>
      <c r="U4133" s="1"/>
      <c r="V4133" s="1"/>
    </row>
    <row r="4134" spans="1:22" s="10" customFormat="1" ht="41.4" x14ac:dyDescent="0.25">
      <c r="A4134" s="11" t="s">
        <v>21357</v>
      </c>
      <c r="B4134" s="12" t="s">
        <v>9463</v>
      </c>
      <c r="C4134" s="12" t="s">
        <v>9464</v>
      </c>
      <c r="D4134" s="13" t="s">
        <v>2978</v>
      </c>
      <c r="E4134" s="12" t="s">
        <v>9465</v>
      </c>
      <c r="F4134" s="14" t="s">
        <v>2980</v>
      </c>
      <c r="G4134" s="14" t="s">
        <v>2980</v>
      </c>
      <c r="H4134" s="15">
        <v>1.7399999999999999E-2</v>
      </c>
      <c r="I4134" s="30">
        <v>1</v>
      </c>
      <c r="J4134" s="26" t="s">
        <v>33021</v>
      </c>
      <c r="K4134" s="26" t="s">
        <v>29068</v>
      </c>
      <c r="L4134" s="28">
        <v>797</v>
      </c>
      <c r="M4134" s="16">
        <f>O4134/L4134-1</f>
        <v>0.13048933500627347</v>
      </c>
      <c r="N4134" s="17">
        <v>45643</v>
      </c>
      <c r="O4134" s="18" cm="1">
        <f t="array" ref="O4134">INDEX('[1]Базовый ПЛ ООО "Финдер" янв25 '!$E$1:$E$8808,MATCH(C4134,'[1]Базовый ПЛ ООО "Финдер" янв25 '!$B$1:$B$8808,0),)</f>
        <v>901</v>
      </c>
      <c r="P4134" s="18">
        <f t="shared" si="384"/>
        <v>600.66999999999996</v>
      </c>
      <c r="Q4134" s="18">
        <f t="shared" si="385"/>
        <v>720.8</v>
      </c>
      <c r="R4134" s="1"/>
      <c r="S4134" s="1"/>
      <c r="T4134" s="1"/>
      <c r="U4134" s="1"/>
      <c r="V4134" s="1"/>
    </row>
    <row r="4135" spans="1:22" s="10" customFormat="1" ht="55.2" x14ac:dyDescent="0.25">
      <c r="A4135" s="11" t="s">
        <v>21357</v>
      </c>
      <c r="B4135" s="12" t="s">
        <v>9466</v>
      </c>
      <c r="C4135" s="12" t="s">
        <v>9467</v>
      </c>
      <c r="D4135" s="13" t="s">
        <v>2978</v>
      </c>
      <c r="E4135" s="12" t="s">
        <v>23776</v>
      </c>
      <c r="F4135" s="14" t="s">
        <v>11</v>
      </c>
      <c r="G4135" s="14" t="s">
        <v>11</v>
      </c>
      <c r="H4135" s="15">
        <v>1.7399999999999999E-2</v>
      </c>
      <c r="I4135" s="30">
        <v>1</v>
      </c>
      <c r="J4135" s="26" t="s">
        <v>33021</v>
      </c>
      <c r="K4135" s="26" t="s">
        <v>29067</v>
      </c>
      <c r="L4135" s="28">
        <v>797</v>
      </c>
      <c r="M4135" s="16">
        <f>O4135/L4135-1</f>
        <v>0.13048933500627347</v>
      </c>
      <c r="N4135" s="17">
        <v>45643</v>
      </c>
      <c r="O4135" s="18" cm="1">
        <f t="array" ref="O4135">INDEX('[1]Базовый ПЛ ООО "Финдер" янв25 '!$E$1:$E$8808,MATCH(C4135,'[1]Базовый ПЛ ООО "Финдер" янв25 '!$B$1:$B$8808,0),)</f>
        <v>901</v>
      </c>
      <c r="P4135" s="18">
        <f t="shared" si="384"/>
        <v>600.66999999999996</v>
      </c>
      <c r="Q4135" s="18">
        <f t="shared" si="385"/>
        <v>720.8</v>
      </c>
      <c r="R4135" s="1"/>
      <c r="S4135" s="1"/>
      <c r="T4135" s="1"/>
      <c r="U4135" s="1"/>
      <c r="V4135" s="1"/>
    </row>
    <row r="4136" spans="1:22" s="10" customFormat="1" ht="41.4" x14ac:dyDescent="0.25">
      <c r="A4136" s="11" t="s">
        <v>21357</v>
      </c>
      <c r="B4136" s="12" t="s">
        <v>33740</v>
      </c>
      <c r="C4136" s="12" t="s">
        <v>33741</v>
      </c>
      <c r="D4136" s="13">
        <v>40</v>
      </c>
      <c r="E4136" s="12" t="s">
        <v>34516</v>
      </c>
      <c r="F4136" s="14">
        <v>50</v>
      </c>
      <c r="G4136" s="14">
        <v>50</v>
      </c>
      <c r="H4136" s="15"/>
      <c r="I4136" s="30">
        <v>1</v>
      </c>
      <c r="J4136" s="26" t="s">
        <v>33021</v>
      </c>
      <c r="K4136" s="26" t="s">
        <v>34800</v>
      </c>
      <c r="L4136" s="28"/>
      <c r="M4136" s="16"/>
      <c r="N4136" s="17">
        <v>45643</v>
      </c>
      <c r="O4136" s="18" cm="1">
        <f t="array" ref="O4136">INDEX('[1]Базовый ПЛ ООО "Финдер" янв25 '!$E$1:$E$8808,MATCH(C4136,'[1]Базовый ПЛ ООО "Финдер" янв25 '!$B$1:$B$8808,0),)</f>
        <v>944</v>
      </c>
      <c r="P4136" s="18">
        <f t="shared" si="384"/>
        <v>629.33000000000004</v>
      </c>
      <c r="Q4136" s="18">
        <f t="shared" si="385"/>
        <v>755.2</v>
      </c>
      <c r="R4136" s="1"/>
      <c r="S4136" s="1"/>
      <c r="T4136" s="1"/>
      <c r="U4136" s="1"/>
      <c r="V4136" s="1"/>
    </row>
    <row r="4137" spans="1:22" s="10" customFormat="1" ht="41.4" x14ac:dyDescent="0.25">
      <c r="A4137" s="11" t="s">
        <v>21357</v>
      </c>
      <c r="B4137" s="12" t="s">
        <v>9468</v>
      </c>
      <c r="C4137" s="12" t="s">
        <v>9469</v>
      </c>
      <c r="D4137" s="13" t="s">
        <v>2978</v>
      </c>
      <c r="E4137" s="12" t="s">
        <v>9470</v>
      </c>
      <c r="F4137" s="14" t="s">
        <v>2980</v>
      </c>
      <c r="G4137" s="14" t="s">
        <v>2980</v>
      </c>
      <c r="H4137" s="15">
        <v>1.78E-2</v>
      </c>
      <c r="I4137" s="30">
        <v>1</v>
      </c>
      <c r="J4137" s="26" t="s">
        <v>33021</v>
      </c>
      <c r="K4137" s="26" t="s">
        <v>29066</v>
      </c>
      <c r="L4137" s="28">
        <v>890</v>
      </c>
      <c r="M4137" s="16">
        <f>O4137/L4137-1</f>
        <v>0.13033707865168531</v>
      </c>
      <c r="N4137" s="17">
        <v>45643</v>
      </c>
      <c r="O4137" s="18" cm="1">
        <f t="array" ref="O4137">INDEX('[1]Базовый ПЛ ООО "Финдер" янв25 '!$E$1:$E$8808,MATCH(C4137,'[1]Базовый ПЛ ООО "Финдер" янв25 '!$B$1:$B$8808,0),)</f>
        <v>1006</v>
      </c>
      <c r="P4137" s="18">
        <f t="shared" si="384"/>
        <v>670.67</v>
      </c>
      <c r="Q4137" s="18">
        <f t="shared" si="385"/>
        <v>804.8</v>
      </c>
      <c r="R4137" s="1"/>
      <c r="S4137" s="1"/>
      <c r="T4137" s="1"/>
      <c r="U4137" s="1"/>
      <c r="V4137" s="1"/>
    </row>
    <row r="4138" spans="1:22" s="10" customFormat="1" ht="55.2" x14ac:dyDescent="0.25">
      <c r="A4138" s="11" t="s">
        <v>21357</v>
      </c>
      <c r="B4138" s="12" t="s">
        <v>9471</v>
      </c>
      <c r="C4138" s="12" t="s">
        <v>9472</v>
      </c>
      <c r="D4138" s="13" t="s">
        <v>2978</v>
      </c>
      <c r="E4138" s="12" t="s">
        <v>23777</v>
      </c>
      <c r="F4138" s="14" t="s">
        <v>11</v>
      </c>
      <c r="G4138" s="14" t="s">
        <v>11</v>
      </c>
      <c r="H4138" s="15">
        <v>1.78E-2</v>
      </c>
      <c r="I4138" s="30">
        <v>1</v>
      </c>
      <c r="J4138" s="26" t="s">
        <v>33021</v>
      </c>
      <c r="K4138" s="26" t="s">
        <v>29065</v>
      </c>
      <c r="L4138" s="28">
        <v>890</v>
      </c>
      <c r="M4138" s="16">
        <f>O4138/L4138-1</f>
        <v>0.13033707865168531</v>
      </c>
      <c r="N4138" s="17">
        <v>45643</v>
      </c>
      <c r="O4138" s="18" cm="1">
        <f t="array" ref="O4138">INDEX('[1]Базовый ПЛ ООО "Финдер" янв25 '!$E$1:$E$8808,MATCH(C4138,'[1]Базовый ПЛ ООО "Финдер" янв25 '!$B$1:$B$8808,0),)</f>
        <v>1006</v>
      </c>
      <c r="P4138" s="18">
        <f t="shared" si="384"/>
        <v>670.67</v>
      </c>
      <c r="Q4138" s="18">
        <f t="shared" si="385"/>
        <v>804.8</v>
      </c>
      <c r="R4138" s="1"/>
      <c r="S4138" s="1"/>
      <c r="T4138" s="1"/>
      <c r="U4138" s="1"/>
      <c r="V4138" s="1"/>
    </row>
    <row r="4139" spans="1:22" s="10" customFormat="1" ht="41.4" x14ac:dyDescent="0.25">
      <c r="A4139" s="11" t="s">
        <v>21357</v>
      </c>
      <c r="B4139" s="12" t="s">
        <v>33742</v>
      </c>
      <c r="C4139" s="12" t="s">
        <v>33743</v>
      </c>
      <c r="D4139" s="13">
        <v>40</v>
      </c>
      <c r="E4139" s="12" t="s">
        <v>34517</v>
      </c>
      <c r="F4139" s="14">
        <v>50</v>
      </c>
      <c r="G4139" s="14">
        <v>50</v>
      </c>
      <c r="H4139" s="15"/>
      <c r="I4139" s="30">
        <v>1</v>
      </c>
      <c r="J4139" s="26" t="s">
        <v>33021</v>
      </c>
      <c r="K4139" s="26" t="s">
        <v>34801</v>
      </c>
      <c r="L4139" s="28"/>
      <c r="M4139" s="16"/>
      <c r="N4139" s="17">
        <v>45643</v>
      </c>
      <c r="O4139" s="18" cm="1">
        <f t="array" ref="O4139">INDEX('[1]Базовый ПЛ ООО "Финдер" янв25 '!$E$1:$E$8808,MATCH(C4139,'[1]Базовый ПЛ ООО "Финдер" янв25 '!$B$1:$B$8808,0),)</f>
        <v>914</v>
      </c>
      <c r="P4139" s="18">
        <f t="shared" si="384"/>
        <v>609.33000000000004</v>
      </c>
      <c r="Q4139" s="18">
        <f t="shared" si="385"/>
        <v>731.2</v>
      </c>
      <c r="R4139" s="1"/>
      <c r="S4139" s="1"/>
      <c r="T4139" s="1"/>
      <c r="U4139" s="1"/>
      <c r="V4139" s="1"/>
    </row>
    <row r="4140" spans="1:22" s="10" customFormat="1" ht="41.4" x14ac:dyDescent="0.25">
      <c r="A4140" s="11" t="s">
        <v>21357</v>
      </c>
      <c r="B4140" s="12" t="s">
        <v>23778</v>
      </c>
      <c r="C4140" s="12" t="s">
        <v>23779</v>
      </c>
      <c r="D4140" s="13" t="s">
        <v>2978</v>
      </c>
      <c r="E4140" s="12" t="s">
        <v>23780</v>
      </c>
      <c r="F4140" s="14" t="s">
        <v>2980</v>
      </c>
      <c r="G4140" s="14" t="s">
        <v>2980</v>
      </c>
      <c r="H4140" s="15">
        <v>1.6299999999999999E-2</v>
      </c>
      <c r="I4140" s="30">
        <v>1</v>
      </c>
      <c r="J4140" s="26" t="s">
        <v>33021</v>
      </c>
      <c r="K4140" s="26" t="s">
        <v>29129</v>
      </c>
      <c r="L4140" s="28">
        <v>1005</v>
      </c>
      <c r="M4140" s="16">
        <f t="shared" ref="M4140:M4147" si="387">O4140/L4140-1</f>
        <v>0.13034825870646771</v>
      </c>
      <c r="N4140" s="17">
        <v>45643</v>
      </c>
      <c r="O4140" s="18" cm="1">
        <f t="array" ref="O4140">INDEX('[1]Базовый ПЛ ООО "Финдер" янв25 '!$E$1:$E$8808,MATCH(C4140,'[1]Базовый ПЛ ООО "Финдер" янв25 '!$B$1:$B$8808,0),)</f>
        <v>1136</v>
      </c>
      <c r="P4140" s="18">
        <f t="shared" si="384"/>
        <v>757.33</v>
      </c>
      <c r="Q4140" s="18">
        <f t="shared" si="385"/>
        <v>908.8</v>
      </c>
      <c r="R4140" s="1"/>
      <c r="S4140" s="1"/>
      <c r="T4140" s="1"/>
      <c r="U4140" s="1"/>
      <c r="V4140" s="1"/>
    </row>
    <row r="4141" spans="1:22" s="10" customFormat="1" ht="41.4" x14ac:dyDescent="0.25">
      <c r="A4141" s="11" t="s">
        <v>21357</v>
      </c>
      <c r="B4141" s="12" t="s">
        <v>23781</v>
      </c>
      <c r="C4141" s="12" t="s">
        <v>23782</v>
      </c>
      <c r="D4141" s="13" t="s">
        <v>2978</v>
      </c>
      <c r="E4141" s="12" t="s">
        <v>23783</v>
      </c>
      <c r="F4141" s="14">
        <v>50</v>
      </c>
      <c r="G4141" s="14">
        <v>50</v>
      </c>
      <c r="H4141" s="15">
        <v>1.6299999999999999E-2</v>
      </c>
      <c r="I4141" s="30">
        <v>1</v>
      </c>
      <c r="J4141" s="26" t="s">
        <v>33021</v>
      </c>
      <c r="K4141" s="26" t="s">
        <v>36430</v>
      </c>
      <c r="L4141" s="28">
        <v>1099</v>
      </c>
      <c r="M4141" s="16">
        <f t="shared" si="387"/>
        <v>0.13011828935395808</v>
      </c>
      <c r="N4141" s="17">
        <v>45643</v>
      </c>
      <c r="O4141" s="18" cm="1">
        <f t="array" ref="O4141">INDEX('[1]Базовый ПЛ ООО "Финдер" янв25 '!$E$1:$E$8808,MATCH(C4141,'[1]Базовый ПЛ ООО "Финдер" янв25 '!$B$1:$B$8808,0),)</f>
        <v>1242</v>
      </c>
      <c r="P4141" s="18">
        <f t="shared" si="384"/>
        <v>828</v>
      </c>
      <c r="Q4141" s="18">
        <f t="shared" si="385"/>
        <v>993.6</v>
      </c>
      <c r="R4141" s="1"/>
      <c r="S4141" s="1"/>
      <c r="T4141" s="1"/>
      <c r="U4141" s="1"/>
      <c r="V4141" s="1"/>
    </row>
    <row r="4142" spans="1:22" s="10" customFormat="1" ht="41.4" x14ac:dyDescent="0.25">
      <c r="A4142" s="11" t="s">
        <v>21357</v>
      </c>
      <c r="B4142" s="12" t="s">
        <v>23784</v>
      </c>
      <c r="C4142" s="12" t="s">
        <v>23785</v>
      </c>
      <c r="D4142" s="13" t="s">
        <v>2978</v>
      </c>
      <c r="E4142" s="12" t="s">
        <v>23786</v>
      </c>
      <c r="F4142" s="14" t="s">
        <v>2980</v>
      </c>
      <c r="G4142" s="14" t="s">
        <v>2980</v>
      </c>
      <c r="H4142" s="15">
        <v>1.6299999999999999E-2</v>
      </c>
      <c r="I4142" s="30">
        <v>1</v>
      </c>
      <c r="J4142" s="26" t="s">
        <v>33021</v>
      </c>
      <c r="K4142" s="26" t="s">
        <v>29127</v>
      </c>
      <c r="L4142" s="28">
        <v>1005</v>
      </c>
      <c r="M4142" s="16">
        <f t="shared" si="387"/>
        <v>0.13034825870646771</v>
      </c>
      <c r="N4142" s="17">
        <v>45643</v>
      </c>
      <c r="O4142" s="18" cm="1">
        <f t="array" ref="O4142">INDEX('[1]Базовый ПЛ ООО "Финдер" янв25 '!$E$1:$E$8808,MATCH(C4142,'[1]Базовый ПЛ ООО "Финдер" янв25 '!$B$1:$B$8808,0),)</f>
        <v>1136</v>
      </c>
      <c r="P4142" s="18">
        <f t="shared" si="384"/>
        <v>757.33</v>
      </c>
      <c r="Q4142" s="18">
        <f t="shared" si="385"/>
        <v>908.8</v>
      </c>
      <c r="R4142" s="1"/>
      <c r="S4142" s="1"/>
      <c r="T4142" s="1"/>
      <c r="U4142" s="1"/>
      <c r="V4142" s="1"/>
    </row>
    <row r="4143" spans="1:22" s="10" customFormat="1" ht="41.4" x14ac:dyDescent="0.25">
      <c r="A4143" s="11" t="s">
        <v>21357</v>
      </c>
      <c r="B4143" s="12" t="s">
        <v>23787</v>
      </c>
      <c r="C4143" s="12" t="s">
        <v>23788</v>
      </c>
      <c r="D4143" s="13" t="s">
        <v>2978</v>
      </c>
      <c r="E4143" s="12" t="s">
        <v>23789</v>
      </c>
      <c r="F4143" s="14">
        <v>50</v>
      </c>
      <c r="G4143" s="14">
        <v>50</v>
      </c>
      <c r="H4143" s="15">
        <v>1.6299999999999999E-2</v>
      </c>
      <c r="I4143" s="30">
        <v>1</v>
      </c>
      <c r="J4143" s="26" t="s">
        <v>33021</v>
      </c>
      <c r="K4143" s="26" t="s">
        <v>36431</v>
      </c>
      <c r="L4143" s="28">
        <v>1099</v>
      </c>
      <c r="M4143" s="16">
        <f t="shared" si="387"/>
        <v>0.13011828935395808</v>
      </c>
      <c r="N4143" s="17">
        <v>45643</v>
      </c>
      <c r="O4143" s="18" cm="1">
        <f t="array" ref="O4143">INDEX('[1]Базовый ПЛ ООО "Финдер" янв25 '!$E$1:$E$8808,MATCH(C4143,'[1]Базовый ПЛ ООО "Финдер" янв25 '!$B$1:$B$8808,0),)</f>
        <v>1242</v>
      </c>
      <c r="P4143" s="18">
        <f t="shared" si="384"/>
        <v>828</v>
      </c>
      <c r="Q4143" s="18">
        <f t="shared" si="385"/>
        <v>993.6</v>
      </c>
      <c r="R4143" s="1"/>
      <c r="S4143" s="1"/>
      <c r="T4143" s="1"/>
      <c r="U4143" s="1"/>
      <c r="V4143" s="1"/>
    </row>
    <row r="4144" spans="1:22" s="10" customFormat="1" ht="41.4" x14ac:dyDescent="0.25">
      <c r="A4144" s="11" t="s">
        <v>21357</v>
      </c>
      <c r="B4144" s="12" t="s">
        <v>23790</v>
      </c>
      <c r="C4144" s="12" t="s">
        <v>23791</v>
      </c>
      <c r="D4144" s="13" t="s">
        <v>2978</v>
      </c>
      <c r="E4144" s="12" t="s">
        <v>23792</v>
      </c>
      <c r="F4144" s="14" t="s">
        <v>2980</v>
      </c>
      <c r="G4144" s="14" t="s">
        <v>2980</v>
      </c>
      <c r="H4144" s="15">
        <v>1.6299999999999999E-2</v>
      </c>
      <c r="I4144" s="30">
        <v>1</v>
      </c>
      <c r="J4144" s="26" t="s">
        <v>33021</v>
      </c>
      <c r="K4144" s="26" t="s">
        <v>29125</v>
      </c>
      <c r="L4144" s="28">
        <v>1181</v>
      </c>
      <c r="M4144" s="16">
        <f t="shared" si="387"/>
        <v>0.13039796782387802</v>
      </c>
      <c r="N4144" s="17">
        <v>45643</v>
      </c>
      <c r="O4144" s="18" cm="1">
        <f t="array" ref="O4144">INDEX('[1]Базовый ПЛ ООО "Финдер" янв25 '!$E$1:$E$8808,MATCH(C4144,'[1]Базовый ПЛ ООО "Финдер" янв25 '!$B$1:$B$8808,0),)</f>
        <v>1335</v>
      </c>
      <c r="P4144" s="18">
        <f t="shared" si="384"/>
        <v>890</v>
      </c>
      <c r="Q4144" s="18">
        <f t="shared" si="385"/>
        <v>1068</v>
      </c>
      <c r="R4144" s="1"/>
      <c r="S4144" s="1"/>
      <c r="T4144" s="1"/>
      <c r="U4144" s="1"/>
      <c r="V4144" s="1"/>
    </row>
    <row r="4145" spans="1:22" s="10" customFormat="1" ht="41.4" x14ac:dyDescent="0.25">
      <c r="A4145" s="11" t="s">
        <v>21357</v>
      </c>
      <c r="B4145" s="12" t="s">
        <v>23793</v>
      </c>
      <c r="C4145" s="12" t="s">
        <v>23794</v>
      </c>
      <c r="D4145" s="13" t="s">
        <v>2978</v>
      </c>
      <c r="E4145" s="12" t="s">
        <v>23795</v>
      </c>
      <c r="F4145" s="14">
        <v>50</v>
      </c>
      <c r="G4145" s="14">
        <v>50</v>
      </c>
      <c r="H4145" s="15">
        <v>1.6299999999999999E-2</v>
      </c>
      <c r="I4145" s="30">
        <v>1</v>
      </c>
      <c r="J4145" s="26" t="s">
        <v>33021</v>
      </c>
      <c r="K4145" s="26" t="s">
        <v>36432</v>
      </c>
      <c r="L4145" s="28">
        <v>1273</v>
      </c>
      <c r="M4145" s="16">
        <f t="shared" si="387"/>
        <v>0.13040062843676359</v>
      </c>
      <c r="N4145" s="17">
        <v>45643</v>
      </c>
      <c r="O4145" s="18" cm="1">
        <f t="array" ref="O4145">INDEX('[1]Базовый ПЛ ООО "Финдер" янв25 '!$E$1:$E$8808,MATCH(C4145,'[1]Базовый ПЛ ООО "Финдер" янв25 '!$B$1:$B$8808,0),)</f>
        <v>1439</v>
      </c>
      <c r="P4145" s="18">
        <f t="shared" si="384"/>
        <v>959.33</v>
      </c>
      <c r="Q4145" s="18">
        <f t="shared" si="385"/>
        <v>1151.2</v>
      </c>
      <c r="R4145" s="1"/>
      <c r="S4145" s="1"/>
      <c r="T4145" s="1"/>
      <c r="U4145" s="1"/>
      <c r="V4145" s="1"/>
    </row>
    <row r="4146" spans="1:22" s="10" customFormat="1" ht="41.4" x14ac:dyDescent="0.25">
      <c r="A4146" s="11" t="s">
        <v>21357</v>
      </c>
      <c r="B4146" s="12" t="s">
        <v>23796</v>
      </c>
      <c r="C4146" s="12" t="s">
        <v>23797</v>
      </c>
      <c r="D4146" s="13" t="s">
        <v>2978</v>
      </c>
      <c r="E4146" s="12" t="s">
        <v>23798</v>
      </c>
      <c r="F4146" s="14" t="s">
        <v>2980</v>
      </c>
      <c r="G4146" s="14" t="s">
        <v>2980</v>
      </c>
      <c r="H4146" s="15">
        <v>1.6299999999999999E-2</v>
      </c>
      <c r="I4146" s="30">
        <v>1</v>
      </c>
      <c r="J4146" s="26" t="s">
        <v>33021</v>
      </c>
      <c r="K4146" s="26" t="s">
        <v>29123</v>
      </c>
      <c r="L4146" s="28">
        <v>1181</v>
      </c>
      <c r="M4146" s="16">
        <f t="shared" si="387"/>
        <v>0.13039796782387802</v>
      </c>
      <c r="N4146" s="17">
        <v>45643</v>
      </c>
      <c r="O4146" s="18" cm="1">
        <f t="array" ref="O4146">INDEX('[1]Базовый ПЛ ООО "Финдер" янв25 '!$E$1:$E$8808,MATCH(C4146,'[1]Базовый ПЛ ООО "Финдер" янв25 '!$B$1:$B$8808,0),)</f>
        <v>1335</v>
      </c>
      <c r="P4146" s="18">
        <f t="shared" ref="P4146:P4168" si="388">CHOOSE(I4146,ROUND(O4146*(1-$Q$5)/1.2,2),ROUND(O4146*(1-$Q$3)/1.2,2))</f>
        <v>890</v>
      </c>
      <c r="Q4146" s="18">
        <f t="shared" ref="Q4146:Q4209" si="389">ROUND(P4146*1.2,2)</f>
        <v>1068</v>
      </c>
      <c r="R4146" s="1"/>
      <c r="S4146" s="1"/>
      <c r="T4146" s="1"/>
      <c r="U4146" s="1"/>
      <c r="V4146" s="1"/>
    </row>
    <row r="4147" spans="1:22" s="10" customFormat="1" ht="41.4" x14ac:dyDescent="0.25">
      <c r="A4147" s="11" t="s">
        <v>21357</v>
      </c>
      <c r="B4147" s="12" t="s">
        <v>23799</v>
      </c>
      <c r="C4147" s="12" t="s">
        <v>23800</v>
      </c>
      <c r="D4147" s="13" t="s">
        <v>2978</v>
      </c>
      <c r="E4147" s="12" t="s">
        <v>23801</v>
      </c>
      <c r="F4147" s="14">
        <v>50</v>
      </c>
      <c r="G4147" s="14">
        <v>50</v>
      </c>
      <c r="H4147" s="15">
        <v>1.6299999999999999E-2</v>
      </c>
      <c r="I4147" s="30">
        <v>1</v>
      </c>
      <c r="J4147" s="26" t="s">
        <v>33021</v>
      </c>
      <c r="K4147" s="26" t="s">
        <v>36433</v>
      </c>
      <c r="L4147" s="28">
        <v>1273</v>
      </c>
      <c r="M4147" s="16">
        <f t="shared" si="387"/>
        <v>0.13040062843676359</v>
      </c>
      <c r="N4147" s="17">
        <v>45643</v>
      </c>
      <c r="O4147" s="18" cm="1">
        <f t="array" ref="O4147">INDEX('[1]Базовый ПЛ ООО "Финдер" янв25 '!$E$1:$E$8808,MATCH(C4147,'[1]Базовый ПЛ ООО "Финдер" янв25 '!$B$1:$B$8808,0),)</f>
        <v>1439</v>
      </c>
      <c r="P4147" s="18">
        <f t="shared" si="388"/>
        <v>959.33</v>
      </c>
      <c r="Q4147" s="18">
        <f t="shared" si="389"/>
        <v>1151.2</v>
      </c>
      <c r="R4147" s="1"/>
      <c r="S4147" s="1"/>
      <c r="T4147" s="1"/>
      <c r="U4147" s="1"/>
      <c r="V4147" s="1"/>
    </row>
    <row r="4148" spans="1:22" s="10" customFormat="1" ht="41.4" x14ac:dyDescent="0.25">
      <c r="A4148" s="11" t="s">
        <v>21357</v>
      </c>
      <c r="B4148" s="12" t="s">
        <v>33744</v>
      </c>
      <c r="C4148" s="12" t="s">
        <v>33745</v>
      </c>
      <c r="D4148" s="13">
        <v>40</v>
      </c>
      <c r="E4148" s="12" t="s">
        <v>34518</v>
      </c>
      <c r="F4148" s="14">
        <v>50</v>
      </c>
      <c r="G4148" s="14">
        <v>50</v>
      </c>
      <c r="H4148" s="15"/>
      <c r="I4148" s="30">
        <v>1</v>
      </c>
      <c r="J4148" s="26" t="s">
        <v>33021</v>
      </c>
      <c r="K4148" s="26" t="s">
        <v>34802</v>
      </c>
      <c r="L4148" s="28"/>
      <c r="M4148" s="16"/>
      <c r="N4148" s="17">
        <v>45643</v>
      </c>
      <c r="O4148" s="18" cm="1">
        <f t="array" ref="O4148">INDEX('[1]Базовый ПЛ ООО "Финдер" янв25 '!$E$1:$E$8808,MATCH(C4148,'[1]Базовый ПЛ ООО "Финдер" янв25 '!$B$1:$B$8808,0),)</f>
        <v>816</v>
      </c>
      <c r="P4148" s="18">
        <f t="shared" si="388"/>
        <v>544</v>
      </c>
      <c r="Q4148" s="18">
        <f t="shared" si="389"/>
        <v>652.79999999999995</v>
      </c>
      <c r="R4148" s="1"/>
      <c r="S4148" s="1"/>
      <c r="T4148" s="1"/>
      <c r="U4148" s="1"/>
      <c r="V4148" s="1"/>
    </row>
    <row r="4149" spans="1:22" s="10" customFormat="1" ht="41.4" x14ac:dyDescent="0.25">
      <c r="A4149" s="11" t="s">
        <v>21357</v>
      </c>
      <c r="B4149" s="12" t="s">
        <v>33746</v>
      </c>
      <c r="C4149" s="12" t="s">
        <v>33747</v>
      </c>
      <c r="D4149" s="13">
        <v>40</v>
      </c>
      <c r="E4149" s="12" t="s">
        <v>34519</v>
      </c>
      <c r="F4149" s="14">
        <v>50</v>
      </c>
      <c r="G4149" s="14">
        <v>50</v>
      </c>
      <c r="H4149" s="15"/>
      <c r="I4149" s="30">
        <v>1</v>
      </c>
      <c r="J4149" s="26" t="s">
        <v>33021</v>
      </c>
      <c r="K4149" s="26" t="s">
        <v>34803</v>
      </c>
      <c r="L4149" s="28"/>
      <c r="M4149" s="16"/>
      <c r="N4149" s="17">
        <v>45643</v>
      </c>
      <c r="O4149" s="18" cm="1">
        <f t="array" ref="O4149">INDEX('[1]Базовый ПЛ ООО "Финдер" янв25 '!$E$1:$E$8808,MATCH(C4149,'[1]Базовый ПЛ ООО "Финдер" янв25 '!$B$1:$B$8808,0),)</f>
        <v>816</v>
      </c>
      <c r="P4149" s="18">
        <f t="shared" si="388"/>
        <v>544</v>
      </c>
      <c r="Q4149" s="18">
        <f t="shared" si="389"/>
        <v>652.79999999999995</v>
      </c>
      <c r="R4149" s="1"/>
      <c r="S4149" s="1"/>
      <c r="T4149" s="1"/>
      <c r="U4149" s="1"/>
      <c r="V4149" s="1"/>
    </row>
    <row r="4150" spans="1:22" s="10" customFormat="1" ht="41.4" x14ac:dyDescent="0.25">
      <c r="A4150" s="11" t="s">
        <v>33016</v>
      </c>
      <c r="B4150" s="12" t="s">
        <v>9473</v>
      </c>
      <c r="C4150" s="12" t="s">
        <v>9474</v>
      </c>
      <c r="D4150" s="13" t="s">
        <v>2978</v>
      </c>
      <c r="E4150" s="12" t="s">
        <v>9475</v>
      </c>
      <c r="F4150" s="14" t="s">
        <v>2980</v>
      </c>
      <c r="G4150" s="14" t="s">
        <v>2980</v>
      </c>
      <c r="H4150" s="15">
        <v>1.7299999999999999E-2</v>
      </c>
      <c r="I4150" s="30">
        <v>1</v>
      </c>
      <c r="J4150" s="26" t="s">
        <v>33445</v>
      </c>
      <c r="K4150" s="26" t="s">
        <v>29064</v>
      </c>
      <c r="L4150" s="28">
        <v>608</v>
      </c>
      <c r="M4150" s="16">
        <f>O4150/L4150-1</f>
        <v>0.13157894736842102</v>
      </c>
      <c r="N4150" s="17">
        <v>45643</v>
      </c>
      <c r="O4150" s="18" cm="1">
        <f t="array" ref="O4150">INDEX('[1]Базовый ПЛ ООО "Финдер" янв25 '!$E$1:$E$8808,MATCH(C4150,'[1]Базовый ПЛ ООО "Финдер" янв25 '!$B$1:$B$8808,0),)</f>
        <v>688</v>
      </c>
      <c r="P4150" s="18">
        <f t="shared" si="388"/>
        <v>458.67</v>
      </c>
      <c r="Q4150" s="18">
        <f t="shared" si="389"/>
        <v>550.4</v>
      </c>
      <c r="R4150" s="1"/>
      <c r="S4150" s="1"/>
      <c r="T4150" s="1"/>
      <c r="U4150" s="1"/>
      <c r="V4150" s="1"/>
    </row>
    <row r="4151" spans="1:22" s="10" customFormat="1" ht="41.4" x14ac:dyDescent="0.25">
      <c r="A4151" s="11" t="s">
        <v>21357</v>
      </c>
      <c r="B4151" s="12" t="s">
        <v>9476</v>
      </c>
      <c r="C4151" s="12" t="s">
        <v>9477</v>
      </c>
      <c r="D4151" s="13" t="s">
        <v>2978</v>
      </c>
      <c r="E4151" s="12" t="s">
        <v>23802</v>
      </c>
      <c r="F4151" s="14" t="s">
        <v>11</v>
      </c>
      <c r="G4151" s="14" t="s">
        <v>11</v>
      </c>
      <c r="H4151" s="15">
        <v>1.7299999999999999E-2</v>
      </c>
      <c r="I4151" s="30">
        <v>1</v>
      </c>
      <c r="J4151" s="26" t="s">
        <v>33021</v>
      </c>
      <c r="K4151" s="26" t="s">
        <v>29063</v>
      </c>
      <c r="L4151" s="28">
        <v>608</v>
      </c>
      <c r="M4151" s="16">
        <f>O4151/L4151-1</f>
        <v>0.13157894736842102</v>
      </c>
      <c r="N4151" s="17">
        <v>45643</v>
      </c>
      <c r="O4151" s="18" cm="1">
        <f t="array" ref="O4151">INDEX('[1]Базовый ПЛ ООО "Финдер" янв25 '!$E$1:$E$8808,MATCH(C4151,'[1]Базовый ПЛ ООО "Финдер" янв25 '!$B$1:$B$8808,0),)</f>
        <v>688</v>
      </c>
      <c r="P4151" s="18">
        <f t="shared" si="388"/>
        <v>458.67</v>
      </c>
      <c r="Q4151" s="18">
        <f t="shared" si="389"/>
        <v>550.4</v>
      </c>
      <c r="R4151" s="1"/>
      <c r="S4151" s="1"/>
      <c r="T4151" s="1"/>
      <c r="U4151" s="1"/>
      <c r="V4151" s="1"/>
    </row>
    <row r="4152" spans="1:22" s="10" customFormat="1" ht="41.4" x14ac:dyDescent="0.25">
      <c r="A4152" s="11" t="s">
        <v>33016</v>
      </c>
      <c r="B4152" s="12" t="s">
        <v>9478</v>
      </c>
      <c r="C4152" s="12" t="s">
        <v>9479</v>
      </c>
      <c r="D4152" s="13" t="s">
        <v>2978</v>
      </c>
      <c r="E4152" s="12" t="s">
        <v>9480</v>
      </c>
      <c r="F4152" s="14" t="s">
        <v>2980</v>
      </c>
      <c r="G4152" s="14" t="s">
        <v>2980</v>
      </c>
      <c r="H4152" s="15">
        <v>1.7299999999999999E-2</v>
      </c>
      <c r="I4152" s="30">
        <v>1</v>
      </c>
      <c r="J4152" s="26" t="s">
        <v>33445</v>
      </c>
      <c r="K4152" s="26" t="s">
        <v>29062</v>
      </c>
      <c r="L4152" s="28">
        <v>704</v>
      </c>
      <c r="M4152" s="16">
        <f>O4152/L4152-1</f>
        <v>0.13068181818181812</v>
      </c>
      <c r="N4152" s="17">
        <v>45643</v>
      </c>
      <c r="O4152" s="18" cm="1">
        <f t="array" ref="O4152">INDEX('[1]Базовый ПЛ ООО "Финдер" янв25 '!$E$1:$E$8808,MATCH(C4152,'[1]Базовый ПЛ ООО "Финдер" янв25 '!$B$1:$B$8808,0),)</f>
        <v>796</v>
      </c>
      <c r="P4152" s="18">
        <f t="shared" si="388"/>
        <v>530.66999999999996</v>
      </c>
      <c r="Q4152" s="18">
        <f t="shared" si="389"/>
        <v>636.79999999999995</v>
      </c>
      <c r="R4152" s="1"/>
      <c r="S4152" s="1"/>
      <c r="T4152" s="1"/>
      <c r="U4152" s="1"/>
      <c r="V4152" s="1"/>
    </row>
    <row r="4153" spans="1:22" s="10" customFormat="1" ht="55.2" x14ac:dyDescent="0.25">
      <c r="A4153" s="11" t="s">
        <v>21357</v>
      </c>
      <c r="B4153" s="12" t="s">
        <v>9481</v>
      </c>
      <c r="C4153" s="12" t="s">
        <v>9482</v>
      </c>
      <c r="D4153" s="13" t="s">
        <v>2978</v>
      </c>
      <c r="E4153" s="12" t="s">
        <v>23803</v>
      </c>
      <c r="F4153" s="14" t="s">
        <v>11</v>
      </c>
      <c r="G4153" s="14" t="s">
        <v>11</v>
      </c>
      <c r="H4153" s="15">
        <v>1.7299999999999999E-2</v>
      </c>
      <c r="I4153" s="30">
        <v>1</v>
      </c>
      <c r="J4153" s="26" t="s">
        <v>33021</v>
      </c>
      <c r="K4153" s="26" t="s">
        <v>29061</v>
      </c>
      <c r="L4153" s="28">
        <v>704</v>
      </c>
      <c r="M4153" s="16">
        <f>O4153/L4153-1</f>
        <v>0.13068181818181812</v>
      </c>
      <c r="N4153" s="17">
        <v>45643</v>
      </c>
      <c r="O4153" s="18" cm="1">
        <f t="array" ref="O4153">INDEX('[1]Базовый ПЛ ООО "Финдер" янв25 '!$E$1:$E$8808,MATCH(C4153,'[1]Базовый ПЛ ООО "Финдер" янв25 '!$B$1:$B$8808,0),)</f>
        <v>796</v>
      </c>
      <c r="P4153" s="18">
        <f t="shared" si="388"/>
        <v>530.66999999999996</v>
      </c>
      <c r="Q4153" s="18">
        <f t="shared" si="389"/>
        <v>636.79999999999995</v>
      </c>
      <c r="R4153" s="1"/>
      <c r="S4153" s="1"/>
      <c r="T4153" s="1"/>
      <c r="U4153" s="1"/>
      <c r="V4153" s="1"/>
    </row>
    <row r="4154" spans="1:22" s="10" customFormat="1" ht="41.4" x14ac:dyDescent="0.25">
      <c r="A4154" s="11" t="s">
        <v>21357</v>
      </c>
      <c r="B4154" s="12" t="s">
        <v>33748</v>
      </c>
      <c r="C4154" s="12" t="s">
        <v>33749</v>
      </c>
      <c r="D4154" s="13">
        <v>40</v>
      </c>
      <c r="E4154" s="12" t="s">
        <v>34520</v>
      </c>
      <c r="F4154" s="14">
        <v>50</v>
      </c>
      <c r="G4154" s="14">
        <v>50</v>
      </c>
      <c r="H4154" s="15"/>
      <c r="I4154" s="30">
        <v>1</v>
      </c>
      <c r="J4154" s="26" t="s">
        <v>33021</v>
      </c>
      <c r="K4154" s="26">
        <v>0</v>
      </c>
      <c r="L4154" s="28"/>
      <c r="M4154" s="16"/>
      <c r="N4154" s="17">
        <v>45643</v>
      </c>
      <c r="O4154" s="18" cm="1">
        <f t="array" ref="O4154">INDEX('[1]Базовый ПЛ ООО "Финдер" янв25 '!$E$1:$E$8808,MATCH(C4154,'[1]Базовый ПЛ ООО "Финдер" янв25 '!$B$1:$B$8808,0),)</f>
        <v>819</v>
      </c>
      <c r="P4154" s="18">
        <f t="shared" si="388"/>
        <v>546</v>
      </c>
      <c r="Q4154" s="18">
        <f t="shared" si="389"/>
        <v>655.20000000000005</v>
      </c>
      <c r="R4154" s="1"/>
      <c r="S4154" s="1"/>
      <c r="T4154" s="1"/>
      <c r="U4154" s="1"/>
      <c r="V4154" s="1"/>
    </row>
    <row r="4155" spans="1:22" s="10" customFormat="1" ht="41.4" x14ac:dyDescent="0.25">
      <c r="A4155" s="11" t="s">
        <v>33016</v>
      </c>
      <c r="B4155" s="12" t="s">
        <v>9483</v>
      </c>
      <c r="C4155" s="12" t="s">
        <v>9484</v>
      </c>
      <c r="D4155" s="13" t="s">
        <v>2978</v>
      </c>
      <c r="E4155" s="12" t="s">
        <v>9485</v>
      </c>
      <c r="F4155" s="14" t="s">
        <v>2980</v>
      </c>
      <c r="G4155" s="14" t="s">
        <v>2980</v>
      </c>
      <c r="H4155" s="15">
        <v>1.72E-2</v>
      </c>
      <c r="I4155" s="30">
        <v>1</v>
      </c>
      <c r="J4155" s="26" t="s">
        <v>33486</v>
      </c>
      <c r="K4155" s="26" t="s">
        <v>29060</v>
      </c>
      <c r="L4155" s="28">
        <v>608</v>
      </c>
      <c r="M4155" s="16">
        <f>O4155/L4155-1</f>
        <v>0.13157894736842102</v>
      </c>
      <c r="N4155" s="17">
        <v>45643</v>
      </c>
      <c r="O4155" s="18" cm="1">
        <f t="array" ref="O4155">INDEX('[1]Базовый ПЛ ООО "Финдер" янв25 '!$E$1:$E$8808,MATCH(C4155,'[1]Базовый ПЛ ООО "Финдер" янв25 '!$B$1:$B$8808,0),)</f>
        <v>688</v>
      </c>
      <c r="P4155" s="18">
        <f t="shared" si="388"/>
        <v>458.67</v>
      </c>
      <c r="Q4155" s="18">
        <f t="shared" si="389"/>
        <v>550.4</v>
      </c>
      <c r="R4155" s="1"/>
      <c r="S4155" s="1"/>
      <c r="T4155" s="1"/>
      <c r="U4155" s="1"/>
      <c r="V4155" s="1"/>
    </row>
    <row r="4156" spans="1:22" s="10" customFormat="1" ht="41.4" x14ac:dyDescent="0.25">
      <c r="A4156" s="11" t="s">
        <v>21357</v>
      </c>
      <c r="B4156" s="12" t="s">
        <v>9486</v>
      </c>
      <c r="C4156" s="12" t="s">
        <v>9487</v>
      </c>
      <c r="D4156" s="13" t="s">
        <v>2978</v>
      </c>
      <c r="E4156" s="12" t="s">
        <v>23804</v>
      </c>
      <c r="F4156" s="14" t="s">
        <v>11</v>
      </c>
      <c r="G4156" s="14" t="s">
        <v>11</v>
      </c>
      <c r="H4156" s="15">
        <v>1.72E-2</v>
      </c>
      <c r="I4156" s="30">
        <v>1</v>
      </c>
      <c r="J4156" s="26" t="s">
        <v>33021</v>
      </c>
      <c r="K4156" s="26" t="s">
        <v>29059</v>
      </c>
      <c r="L4156" s="28">
        <v>608</v>
      </c>
      <c r="M4156" s="16">
        <f>O4156/L4156-1</f>
        <v>0.13157894736842102</v>
      </c>
      <c r="N4156" s="17">
        <v>45643</v>
      </c>
      <c r="O4156" s="18" cm="1">
        <f t="array" ref="O4156">INDEX('[1]Базовый ПЛ ООО "Финдер" янв25 '!$E$1:$E$8808,MATCH(C4156,'[1]Базовый ПЛ ООО "Финдер" янв25 '!$B$1:$B$8808,0),)</f>
        <v>688</v>
      </c>
      <c r="P4156" s="18">
        <f t="shared" si="388"/>
        <v>458.67</v>
      </c>
      <c r="Q4156" s="18">
        <f t="shared" si="389"/>
        <v>550.4</v>
      </c>
      <c r="R4156" s="1"/>
      <c r="S4156" s="1"/>
      <c r="T4156" s="1"/>
      <c r="U4156" s="1"/>
      <c r="V4156" s="1"/>
    </row>
    <row r="4157" spans="1:22" s="10" customFormat="1" ht="41.4" x14ac:dyDescent="0.25">
      <c r="A4157" s="11" t="s">
        <v>21357</v>
      </c>
      <c r="B4157" s="12" t="s">
        <v>33750</v>
      </c>
      <c r="C4157" s="12" t="s">
        <v>33751</v>
      </c>
      <c r="D4157" s="13">
        <v>40</v>
      </c>
      <c r="E4157" s="12" t="s">
        <v>34519</v>
      </c>
      <c r="F4157" s="14">
        <v>50</v>
      </c>
      <c r="G4157" s="14">
        <v>50</v>
      </c>
      <c r="H4157" s="15"/>
      <c r="I4157" s="30">
        <v>1</v>
      </c>
      <c r="J4157" s="26" t="s">
        <v>33021</v>
      </c>
      <c r="K4157" s="26" t="s">
        <v>34804</v>
      </c>
      <c r="L4157" s="28"/>
      <c r="M4157" s="16"/>
      <c r="N4157" s="17">
        <v>45643</v>
      </c>
      <c r="O4157" s="18" cm="1">
        <f t="array" ref="O4157">INDEX('[1]Базовый ПЛ ООО "Финдер" янв25 '!$E$1:$E$8808,MATCH(C4157,'[1]Базовый ПЛ ООО "Финдер" янв25 '!$B$1:$B$8808,0),)</f>
        <v>730</v>
      </c>
      <c r="P4157" s="18">
        <f t="shared" si="388"/>
        <v>486.67</v>
      </c>
      <c r="Q4157" s="18">
        <f t="shared" si="389"/>
        <v>584</v>
      </c>
      <c r="R4157" s="1"/>
      <c r="S4157" s="1"/>
      <c r="T4157" s="1"/>
      <c r="U4157" s="1"/>
      <c r="V4157" s="1"/>
    </row>
    <row r="4158" spans="1:22" s="10" customFormat="1" ht="41.4" x14ac:dyDescent="0.25">
      <c r="A4158" s="11" t="s">
        <v>33016</v>
      </c>
      <c r="B4158" s="12" t="s">
        <v>9488</v>
      </c>
      <c r="C4158" s="12" t="s">
        <v>9489</v>
      </c>
      <c r="D4158" s="13" t="s">
        <v>2978</v>
      </c>
      <c r="E4158" s="12" t="s">
        <v>9490</v>
      </c>
      <c r="F4158" s="14" t="s">
        <v>2980</v>
      </c>
      <c r="G4158" s="14" t="s">
        <v>2980</v>
      </c>
      <c r="H4158" s="15">
        <v>1.7299999999999999E-2</v>
      </c>
      <c r="I4158" s="30">
        <v>1</v>
      </c>
      <c r="J4158" s="26" t="s">
        <v>33445</v>
      </c>
      <c r="K4158" s="26" t="s">
        <v>29058</v>
      </c>
      <c r="L4158" s="28">
        <v>704</v>
      </c>
      <c r="M4158" s="16">
        <f t="shared" ref="M4158:M4168" si="390">O4158/L4158-1</f>
        <v>0.13068181818181812</v>
      </c>
      <c r="N4158" s="17">
        <v>45643</v>
      </c>
      <c r="O4158" s="18" cm="1">
        <f t="array" ref="O4158">INDEX('[1]Базовый ПЛ ООО "Финдер" янв25 '!$E$1:$E$8808,MATCH(C4158,'[1]Базовый ПЛ ООО "Финдер" янв25 '!$B$1:$B$8808,0),)</f>
        <v>796</v>
      </c>
      <c r="P4158" s="18">
        <f t="shared" si="388"/>
        <v>530.66999999999996</v>
      </c>
      <c r="Q4158" s="18">
        <f t="shared" si="389"/>
        <v>636.79999999999995</v>
      </c>
      <c r="R4158" s="1"/>
      <c r="S4158" s="1"/>
      <c r="T4158" s="1"/>
      <c r="U4158" s="1"/>
      <c r="V4158" s="1"/>
    </row>
    <row r="4159" spans="1:22" s="10" customFormat="1" ht="55.2" x14ac:dyDescent="0.25">
      <c r="A4159" s="11" t="s">
        <v>21357</v>
      </c>
      <c r="B4159" s="12" t="s">
        <v>9491</v>
      </c>
      <c r="C4159" s="12" t="s">
        <v>9492</v>
      </c>
      <c r="D4159" s="13" t="s">
        <v>2978</v>
      </c>
      <c r="E4159" s="12" t="s">
        <v>23805</v>
      </c>
      <c r="F4159" s="14" t="s">
        <v>11</v>
      </c>
      <c r="G4159" s="14" t="s">
        <v>11</v>
      </c>
      <c r="H4159" s="15">
        <v>1.7299999999999999E-2</v>
      </c>
      <c r="I4159" s="30">
        <v>1</v>
      </c>
      <c r="J4159" s="26" t="s">
        <v>33021</v>
      </c>
      <c r="K4159" s="26" t="s">
        <v>29057</v>
      </c>
      <c r="L4159" s="28">
        <v>704</v>
      </c>
      <c r="M4159" s="16">
        <f t="shared" si="390"/>
        <v>0.13068181818181812</v>
      </c>
      <c r="N4159" s="17">
        <v>45643</v>
      </c>
      <c r="O4159" s="18" cm="1">
        <f t="array" ref="O4159">INDEX('[1]Базовый ПЛ ООО "Финдер" янв25 '!$E$1:$E$8808,MATCH(C4159,'[1]Базовый ПЛ ООО "Финдер" янв25 '!$B$1:$B$8808,0),)</f>
        <v>796</v>
      </c>
      <c r="P4159" s="18">
        <f t="shared" si="388"/>
        <v>530.66999999999996</v>
      </c>
      <c r="Q4159" s="18">
        <f t="shared" si="389"/>
        <v>636.79999999999995</v>
      </c>
      <c r="R4159" s="1"/>
      <c r="S4159" s="1"/>
      <c r="T4159" s="1"/>
      <c r="U4159" s="1"/>
      <c r="V4159" s="1"/>
    </row>
    <row r="4160" spans="1:22" s="10" customFormat="1" ht="41.4" x14ac:dyDescent="0.25">
      <c r="A4160" s="11" t="s">
        <v>21357</v>
      </c>
      <c r="B4160" s="12" t="s">
        <v>9493</v>
      </c>
      <c r="C4160" s="12" t="s">
        <v>9494</v>
      </c>
      <c r="D4160" s="13" t="s">
        <v>2978</v>
      </c>
      <c r="E4160" s="12" t="s">
        <v>9495</v>
      </c>
      <c r="F4160" s="14" t="s">
        <v>2980</v>
      </c>
      <c r="G4160" s="14" t="s">
        <v>2980</v>
      </c>
      <c r="H4160" s="15">
        <v>1.67E-2</v>
      </c>
      <c r="I4160" s="30">
        <v>1</v>
      </c>
      <c r="J4160" s="26" t="s">
        <v>33021</v>
      </c>
      <c r="K4160" s="26" t="s">
        <v>29056</v>
      </c>
      <c r="L4160" s="28">
        <v>722</v>
      </c>
      <c r="M4160" s="16">
        <f t="shared" si="390"/>
        <v>0.13434903047091407</v>
      </c>
      <c r="N4160" s="17">
        <v>45643</v>
      </c>
      <c r="O4160" s="18" cm="1">
        <f t="array" ref="O4160">INDEX('[1]Базовый ПЛ ООО "Финдер" янв25 '!$E$1:$E$8808,MATCH(C4160,'[1]Базовый ПЛ ООО "Финдер" янв25 '!$B$1:$B$8808,0),)</f>
        <v>819</v>
      </c>
      <c r="P4160" s="18">
        <f t="shared" si="388"/>
        <v>546</v>
      </c>
      <c r="Q4160" s="18">
        <f t="shared" si="389"/>
        <v>655.20000000000005</v>
      </c>
      <c r="R4160" s="1"/>
      <c r="S4160" s="1"/>
      <c r="T4160" s="1"/>
      <c r="U4160" s="1"/>
      <c r="V4160" s="1"/>
    </row>
    <row r="4161" spans="1:22" s="10" customFormat="1" ht="41.4" x14ac:dyDescent="0.25">
      <c r="A4161" s="11" t="s">
        <v>21357</v>
      </c>
      <c r="B4161" s="12" t="s">
        <v>9496</v>
      </c>
      <c r="C4161" s="12" t="s">
        <v>9497</v>
      </c>
      <c r="D4161" s="13" t="s">
        <v>2978</v>
      </c>
      <c r="E4161" s="12" t="s">
        <v>23806</v>
      </c>
      <c r="F4161" s="14" t="s">
        <v>11</v>
      </c>
      <c r="G4161" s="14" t="s">
        <v>11</v>
      </c>
      <c r="H4161" s="15">
        <v>1.67E-2</v>
      </c>
      <c r="I4161" s="30">
        <v>1</v>
      </c>
      <c r="J4161" s="26" t="s">
        <v>33021</v>
      </c>
      <c r="K4161" s="26" t="s">
        <v>29055</v>
      </c>
      <c r="L4161" s="28">
        <v>722</v>
      </c>
      <c r="M4161" s="16">
        <f t="shared" si="390"/>
        <v>0.13434903047091407</v>
      </c>
      <c r="N4161" s="17">
        <v>45643</v>
      </c>
      <c r="O4161" s="18" cm="1">
        <f t="array" ref="O4161">INDEX('[1]Базовый ПЛ ООО "Финдер" янв25 '!$E$1:$E$8808,MATCH(C4161,'[1]Базовый ПЛ ООО "Финдер" янв25 '!$B$1:$B$8808,0),)</f>
        <v>819</v>
      </c>
      <c r="P4161" s="18">
        <f t="shared" si="388"/>
        <v>546</v>
      </c>
      <c r="Q4161" s="18">
        <f t="shared" si="389"/>
        <v>655.20000000000005</v>
      </c>
      <c r="R4161" s="1"/>
      <c r="S4161" s="1"/>
      <c r="T4161" s="1"/>
      <c r="U4161" s="1"/>
      <c r="V4161" s="1"/>
    </row>
    <row r="4162" spans="1:22" s="10" customFormat="1" ht="41.4" x14ac:dyDescent="0.25">
      <c r="A4162" s="11" t="s">
        <v>21357</v>
      </c>
      <c r="B4162" s="12" t="s">
        <v>9498</v>
      </c>
      <c r="C4162" s="12" t="s">
        <v>9499</v>
      </c>
      <c r="D4162" s="13" t="s">
        <v>2978</v>
      </c>
      <c r="E4162" s="12" t="s">
        <v>9500</v>
      </c>
      <c r="F4162" s="14" t="s">
        <v>2980</v>
      </c>
      <c r="G4162" s="14" t="s">
        <v>2980</v>
      </c>
      <c r="H4162" s="15">
        <v>1.7000000000000001E-2</v>
      </c>
      <c r="I4162" s="30">
        <v>1</v>
      </c>
      <c r="J4162" s="26" t="s">
        <v>33021</v>
      </c>
      <c r="K4162" s="26" t="s">
        <v>29054</v>
      </c>
      <c r="L4162" s="28">
        <v>817</v>
      </c>
      <c r="M4162" s="16">
        <f t="shared" si="390"/>
        <v>0.13096695226438193</v>
      </c>
      <c r="N4162" s="17">
        <v>45643</v>
      </c>
      <c r="O4162" s="18" cm="1">
        <f t="array" ref="O4162">INDEX('[1]Базовый ПЛ ООО "Финдер" янв25 '!$E$1:$E$8808,MATCH(C4162,'[1]Базовый ПЛ ООО "Финдер" янв25 '!$B$1:$B$8808,0),)</f>
        <v>924</v>
      </c>
      <c r="P4162" s="18">
        <f t="shared" si="388"/>
        <v>616</v>
      </c>
      <c r="Q4162" s="18">
        <f t="shared" si="389"/>
        <v>739.2</v>
      </c>
      <c r="R4162" s="1"/>
      <c r="S4162" s="1"/>
      <c r="T4162" s="1"/>
      <c r="U4162" s="1"/>
      <c r="V4162" s="1"/>
    </row>
    <row r="4163" spans="1:22" s="10" customFormat="1" ht="55.2" x14ac:dyDescent="0.25">
      <c r="A4163" s="11" t="s">
        <v>21357</v>
      </c>
      <c r="B4163" s="12" t="s">
        <v>9501</v>
      </c>
      <c r="C4163" s="12" t="s">
        <v>9502</v>
      </c>
      <c r="D4163" s="13" t="s">
        <v>2978</v>
      </c>
      <c r="E4163" s="12" t="s">
        <v>23807</v>
      </c>
      <c r="F4163" s="14" t="s">
        <v>11</v>
      </c>
      <c r="G4163" s="14" t="s">
        <v>11</v>
      </c>
      <c r="H4163" s="15">
        <v>1.7000000000000001E-2</v>
      </c>
      <c r="I4163" s="30">
        <v>1</v>
      </c>
      <c r="J4163" s="26" t="s">
        <v>33021</v>
      </c>
      <c r="K4163" s="26" t="s">
        <v>29053</v>
      </c>
      <c r="L4163" s="28">
        <v>817</v>
      </c>
      <c r="M4163" s="16">
        <f t="shared" si="390"/>
        <v>0.13096695226438193</v>
      </c>
      <c r="N4163" s="17">
        <v>45643</v>
      </c>
      <c r="O4163" s="18" cm="1">
        <f t="array" ref="O4163">INDEX('[1]Базовый ПЛ ООО "Финдер" янв25 '!$E$1:$E$8808,MATCH(C4163,'[1]Базовый ПЛ ООО "Финдер" янв25 '!$B$1:$B$8808,0),)</f>
        <v>924</v>
      </c>
      <c r="P4163" s="18">
        <f t="shared" si="388"/>
        <v>616</v>
      </c>
      <c r="Q4163" s="18">
        <f t="shared" si="389"/>
        <v>739.2</v>
      </c>
      <c r="R4163" s="1"/>
      <c r="S4163" s="1"/>
      <c r="T4163" s="1"/>
      <c r="U4163" s="1"/>
      <c r="V4163" s="1"/>
    </row>
    <row r="4164" spans="1:22" s="10" customFormat="1" ht="41.4" x14ac:dyDescent="0.25">
      <c r="A4164" s="11" t="s">
        <v>22384</v>
      </c>
      <c r="B4164" s="12" t="s">
        <v>21671</v>
      </c>
      <c r="C4164" s="12" t="s">
        <v>21672</v>
      </c>
      <c r="D4164" s="13" t="s">
        <v>2978</v>
      </c>
      <c r="E4164" s="12" t="s">
        <v>21673</v>
      </c>
      <c r="F4164" s="14">
        <v>50</v>
      </c>
      <c r="G4164" s="14">
        <v>50</v>
      </c>
      <c r="H4164" s="15">
        <v>1.7000000000000001E-2</v>
      </c>
      <c r="I4164" s="30">
        <v>1</v>
      </c>
      <c r="J4164" s="26" t="s">
        <v>33021</v>
      </c>
      <c r="K4164" s="26" t="s">
        <v>29109</v>
      </c>
      <c r="L4164" s="28">
        <v>724</v>
      </c>
      <c r="M4164" s="16">
        <f t="shared" si="390"/>
        <v>0.13121546961325969</v>
      </c>
      <c r="N4164" s="17">
        <v>45643</v>
      </c>
      <c r="O4164" s="18" cm="1">
        <f t="array" ref="O4164">INDEX('[1]Базовый ПЛ ООО "Финдер" янв25 '!$E$1:$E$8808,MATCH(C4164,'[1]Базовый ПЛ ООО "Финдер" янв25 '!$B$1:$B$8808,0),)</f>
        <v>819</v>
      </c>
      <c r="P4164" s="18">
        <f t="shared" si="388"/>
        <v>546</v>
      </c>
      <c r="Q4164" s="18">
        <f t="shared" si="389"/>
        <v>655.20000000000005</v>
      </c>
      <c r="R4164" s="1"/>
      <c r="S4164" s="1"/>
      <c r="T4164" s="1"/>
      <c r="U4164" s="1"/>
      <c r="V4164" s="1"/>
    </row>
    <row r="4165" spans="1:22" s="10" customFormat="1" ht="41.4" x14ac:dyDescent="0.25">
      <c r="A4165" s="11" t="s">
        <v>22384</v>
      </c>
      <c r="B4165" s="12" t="s">
        <v>21674</v>
      </c>
      <c r="C4165" s="12" t="s">
        <v>21675</v>
      </c>
      <c r="D4165" s="13" t="s">
        <v>2978</v>
      </c>
      <c r="E4165" s="12" t="s">
        <v>23808</v>
      </c>
      <c r="F4165" s="14">
        <v>10</v>
      </c>
      <c r="G4165" s="14">
        <v>10</v>
      </c>
      <c r="H4165" s="15">
        <v>1.7000000000000001E-2</v>
      </c>
      <c r="I4165" s="30">
        <v>1</v>
      </c>
      <c r="J4165" s="26" t="s">
        <v>33021</v>
      </c>
      <c r="K4165" s="26" t="s">
        <v>36434</v>
      </c>
      <c r="L4165" s="28">
        <v>724</v>
      </c>
      <c r="M4165" s="16">
        <f t="shared" si="390"/>
        <v>0.13121546961325969</v>
      </c>
      <c r="N4165" s="17">
        <v>45643</v>
      </c>
      <c r="O4165" s="18" cm="1">
        <f t="array" ref="O4165">INDEX('[1]Базовый ПЛ ООО "Финдер" янв25 '!$E$1:$E$8808,MATCH(C4165,'[1]Базовый ПЛ ООО "Финдер" янв25 '!$B$1:$B$8808,0),)</f>
        <v>819</v>
      </c>
      <c r="P4165" s="18">
        <f t="shared" si="388"/>
        <v>546</v>
      </c>
      <c r="Q4165" s="18">
        <f t="shared" si="389"/>
        <v>655.20000000000005</v>
      </c>
      <c r="R4165" s="1"/>
      <c r="S4165" s="1"/>
      <c r="T4165" s="1"/>
      <c r="U4165" s="1"/>
      <c r="V4165" s="1"/>
    </row>
    <row r="4166" spans="1:22" s="10" customFormat="1" ht="41.4" x14ac:dyDescent="0.25">
      <c r="A4166" s="11" t="s">
        <v>22384</v>
      </c>
      <c r="B4166" s="12" t="s">
        <v>21676</v>
      </c>
      <c r="C4166" s="12" t="s">
        <v>21677</v>
      </c>
      <c r="D4166" s="13" t="s">
        <v>2978</v>
      </c>
      <c r="E4166" s="12" t="s">
        <v>21678</v>
      </c>
      <c r="F4166" s="14">
        <v>50</v>
      </c>
      <c r="G4166" s="14">
        <v>50</v>
      </c>
      <c r="H4166" s="15">
        <v>1.7000000000000001E-2</v>
      </c>
      <c r="I4166" s="30">
        <v>1</v>
      </c>
      <c r="J4166" s="26" t="s">
        <v>33021</v>
      </c>
      <c r="K4166" s="26" t="s">
        <v>29107</v>
      </c>
      <c r="L4166" s="28">
        <v>817</v>
      </c>
      <c r="M4166" s="16">
        <f t="shared" si="390"/>
        <v>0.13096695226438193</v>
      </c>
      <c r="N4166" s="17">
        <v>45643</v>
      </c>
      <c r="O4166" s="18" cm="1">
        <f t="array" ref="O4166">INDEX('[1]Базовый ПЛ ООО "Финдер" янв25 '!$E$1:$E$8808,MATCH(C4166,'[1]Базовый ПЛ ООО "Финдер" янв25 '!$B$1:$B$8808,0),)</f>
        <v>924</v>
      </c>
      <c r="P4166" s="18">
        <f t="shared" si="388"/>
        <v>616</v>
      </c>
      <c r="Q4166" s="18">
        <f t="shared" si="389"/>
        <v>739.2</v>
      </c>
      <c r="R4166" s="1"/>
      <c r="S4166" s="1"/>
      <c r="T4166" s="1"/>
      <c r="U4166" s="1"/>
      <c r="V4166" s="1"/>
    </row>
    <row r="4167" spans="1:22" s="10" customFormat="1" ht="55.2" x14ac:dyDescent="0.25">
      <c r="A4167" s="11" t="s">
        <v>22384</v>
      </c>
      <c r="B4167" s="12" t="s">
        <v>21679</v>
      </c>
      <c r="C4167" s="12" t="s">
        <v>21680</v>
      </c>
      <c r="D4167" s="13" t="s">
        <v>2978</v>
      </c>
      <c r="E4167" s="12" t="s">
        <v>23809</v>
      </c>
      <c r="F4167" s="14">
        <v>10</v>
      </c>
      <c r="G4167" s="14">
        <v>10</v>
      </c>
      <c r="H4167" s="15">
        <v>1.7000000000000001E-2</v>
      </c>
      <c r="I4167" s="30">
        <v>1</v>
      </c>
      <c r="J4167" s="26" t="s">
        <v>33021</v>
      </c>
      <c r="K4167" s="26" t="s">
        <v>36435</v>
      </c>
      <c r="L4167" s="28">
        <v>817</v>
      </c>
      <c r="M4167" s="16">
        <f t="shared" si="390"/>
        <v>0.13096695226438193</v>
      </c>
      <c r="N4167" s="17">
        <v>45643</v>
      </c>
      <c r="O4167" s="18" cm="1">
        <f t="array" ref="O4167">INDEX('[1]Базовый ПЛ ООО "Финдер" янв25 '!$E$1:$E$8808,MATCH(C4167,'[1]Базовый ПЛ ООО "Финдер" янв25 '!$B$1:$B$8808,0),)</f>
        <v>924</v>
      </c>
      <c r="P4167" s="18">
        <f t="shared" si="388"/>
        <v>616</v>
      </c>
      <c r="Q4167" s="18">
        <f t="shared" si="389"/>
        <v>739.2</v>
      </c>
      <c r="R4167" s="1"/>
      <c r="S4167" s="1"/>
      <c r="T4167" s="1"/>
      <c r="U4167" s="1"/>
      <c r="V4167" s="1"/>
    </row>
    <row r="4168" spans="1:22" s="10" customFormat="1" ht="41.4" x14ac:dyDescent="0.25">
      <c r="A4168" s="11" t="s">
        <v>22384</v>
      </c>
      <c r="B4168" s="12" t="s">
        <v>21681</v>
      </c>
      <c r="C4168" s="12" t="s">
        <v>21682</v>
      </c>
      <c r="D4168" s="13" t="s">
        <v>2978</v>
      </c>
      <c r="E4168" s="12" t="s">
        <v>21683</v>
      </c>
      <c r="F4168" s="14">
        <v>50</v>
      </c>
      <c r="G4168" s="14">
        <v>50</v>
      </c>
      <c r="H4168" s="15">
        <v>1.7000000000000001E-2</v>
      </c>
      <c r="I4168" s="30">
        <v>1</v>
      </c>
      <c r="J4168" s="26" t="s">
        <v>33021</v>
      </c>
      <c r="K4168" s="26" t="s">
        <v>29105</v>
      </c>
      <c r="L4168" s="28">
        <v>797</v>
      </c>
      <c r="M4168" s="16">
        <f t="shared" si="390"/>
        <v>0.13048933500627347</v>
      </c>
      <c r="N4168" s="17">
        <v>45643</v>
      </c>
      <c r="O4168" s="18" cm="1">
        <f t="array" ref="O4168">INDEX('[1]Базовый ПЛ ООО "Финдер" янв25 '!$E$1:$E$8808,MATCH(C4168,'[1]Базовый ПЛ ООО "Финдер" янв25 '!$B$1:$B$8808,0),)</f>
        <v>901</v>
      </c>
      <c r="P4168" s="18">
        <f t="shared" si="388"/>
        <v>600.66999999999996</v>
      </c>
      <c r="Q4168" s="18">
        <f t="shared" si="389"/>
        <v>720.8</v>
      </c>
      <c r="R4168" s="1"/>
      <c r="S4168" s="1"/>
      <c r="T4168" s="1"/>
      <c r="U4168" s="1"/>
      <c r="V4168" s="1"/>
    </row>
    <row r="4169" spans="1:22" s="10" customFormat="1" ht="41.4" x14ac:dyDescent="0.25">
      <c r="A4169" s="31" t="s">
        <v>33451</v>
      </c>
      <c r="B4169" s="32" t="s">
        <v>21684</v>
      </c>
      <c r="C4169" s="32" t="s">
        <v>21685</v>
      </c>
      <c r="D4169" s="33" t="s">
        <v>2978</v>
      </c>
      <c r="E4169" s="32" t="s">
        <v>23810</v>
      </c>
      <c r="F4169" s="34">
        <v>10</v>
      </c>
      <c r="G4169" s="34">
        <v>10</v>
      </c>
      <c r="H4169" s="35">
        <v>1.7000000000000001E-2</v>
      </c>
      <c r="I4169" s="36"/>
      <c r="J4169" s="37" t="s">
        <v>33270</v>
      </c>
      <c r="K4169" s="37"/>
      <c r="L4169" s="28">
        <v>797</v>
      </c>
      <c r="M4169" s="16"/>
      <c r="N4169" s="17">
        <v>45161</v>
      </c>
      <c r="O4169" s="38" t="s">
        <v>33102</v>
      </c>
      <c r="P4169" s="38" t="s">
        <v>33102</v>
      </c>
      <c r="Q4169" s="38" t="s">
        <v>33102</v>
      </c>
      <c r="R4169" s="1"/>
      <c r="S4169" s="1"/>
      <c r="T4169" s="1"/>
      <c r="U4169" s="1"/>
      <c r="V4169" s="1"/>
    </row>
    <row r="4170" spans="1:22" s="10" customFormat="1" ht="41.4" x14ac:dyDescent="0.25">
      <c r="A4170" s="11" t="s">
        <v>22384</v>
      </c>
      <c r="B4170" s="12" t="s">
        <v>21686</v>
      </c>
      <c r="C4170" s="12" t="s">
        <v>21687</v>
      </c>
      <c r="D4170" s="13" t="s">
        <v>2978</v>
      </c>
      <c r="E4170" s="12" t="s">
        <v>21688</v>
      </c>
      <c r="F4170" s="14">
        <v>50</v>
      </c>
      <c r="G4170" s="14">
        <v>50</v>
      </c>
      <c r="H4170" s="15">
        <v>1.7000000000000001E-2</v>
      </c>
      <c r="I4170" s="30">
        <v>1</v>
      </c>
      <c r="J4170" s="26" t="s">
        <v>33021</v>
      </c>
      <c r="K4170" s="26" t="s">
        <v>29103</v>
      </c>
      <c r="L4170" s="28">
        <v>888</v>
      </c>
      <c r="M4170" s="16">
        <f>O4170/L4170-1</f>
        <v>0.13288288288288297</v>
      </c>
      <c r="N4170" s="17">
        <v>45643</v>
      </c>
      <c r="O4170" s="18" cm="1">
        <f t="array" ref="O4170">INDEX('[1]Базовый ПЛ ООО "Финдер" янв25 '!$E$1:$E$8808,MATCH(C4170,'[1]Базовый ПЛ ООО "Финдер" янв25 '!$B$1:$B$8808,0),)</f>
        <v>1006</v>
      </c>
      <c r="P4170" s="18">
        <f>CHOOSE(I4170,ROUND(O4170*(1-$Q$5)/1.2,2),ROUND(O4170*(1-$Q$3)/1.2,2))</f>
        <v>670.67</v>
      </c>
      <c r="Q4170" s="18">
        <f>ROUND(P4170*1.2,2)</f>
        <v>804.8</v>
      </c>
      <c r="R4170" s="1"/>
      <c r="S4170" s="1"/>
      <c r="T4170" s="1"/>
      <c r="U4170" s="1"/>
      <c r="V4170" s="1"/>
    </row>
    <row r="4171" spans="1:22" s="10" customFormat="1" ht="55.2" x14ac:dyDescent="0.25">
      <c r="A4171" s="31" t="s">
        <v>33451</v>
      </c>
      <c r="B4171" s="32" t="s">
        <v>21689</v>
      </c>
      <c r="C4171" s="32" t="s">
        <v>21690</v>
      </c>
      <c r="D4171" s="33" t="s">
        <v>2978</v>
      </c>
      <c r="E4171" s="32" t="s">
        <v>23811</v>
      </c>
      <c r="F4171" s="34">
        <v>10</v>
      </c>
      <c r="G4171" s="34">
        <v>10</v>
      </c>
      <c r="H4171" s="35">
        <v>1.7000000000000001E-2</v>
      </c>
      <c r="I4171" s="36"/>
      <c r="J4171" s="37" t="s">
        <v>33270</v>
      </c>
      <c r="K4171" s="37" t="s">
        <v>622</v>
      </c>
      <c r="L4171" s="28">
        <v>888</v>
      </c>
      <c r="M4171" s="16"/>
      <c r="N4171" s="17">
        <v>45161</v>
      </c>
      <c r="O4171" s="38" t="s">
        <v>33102</v>
      </c>
      <c r="P4171" s="38" t="s">
        <v>33102</v>
      </c>
      <c r="Q4171" s="38" t="s">
        <v>33102</v>
      </c>
      <c r="R4171" s="1"/>
      <c r="S4171" s="1"/>
      <c r="T4171" s="1"/>
      <c r="U4171" s="1"/>
      <c r="V4171" s="1"/>
    </row>
    <row r="4172" spans="1:22" s="10" customFormat="1" ht="41.4" x14ac:dyDescent="0.25">
      <c r="A4172" s="11" t="s">
        <v>21357</v>
      </c>
      <c r="B4172" s="12" t="s">
        <v>9503</v>
      </c>
      <c r="C4172" s="12" t="s">
        <v>9504</v>
      </c>
      <c r="D4172" s="13" t="s">
        <v>2978</v>
      </c>
      <c r="E4172" s="12" t="s">
        <v>9505</v>
      </c>
      <c r="F4172" s="14" t="s">
        <v>2980</v>
      </c>
      <c r="G4172" s="14" t="s">
        <v>2980</v>
      </c>
      <c r="H4172" s="15">
        <v>1.72E-2</v>
      </c>
      <c r="I4172" s="30">
        <v>1</v>
      </c>
      <c r="J4172" s="26" t="s">
        <v>33021</v>
      </c>
      <c r="K4172" s="26" t="s">
        <v>29052</v>
      </c>
      <c r="L4172" s="28">
        <v>797</v>
      </c>
      <c r="M4172" s="16">
        <f t="shared" ref="M4172:M4199" si="391">O4172/L4172-1</f>
        <v>0.13048933500627347</v>
      </c>
      <c r="N4172" s="17">
        <v>45643</v>
      </c>
      <c r="O4172" s="18" cm="1">
        <f t="array" ref="O4172">INDEX('[1]Базовый ПЛ ООО "Финдер" янв25 '!$E$1:$E$8808,MATCH(C4172,'[1]Базовый ПЛ ООО "Финдер" янв25 '!$B$1:$B$8808,0),)</f>
        <v>901</v>
      </c>
      <c r="P4172" s="18">
        <f t="shared" ref="P4172:P4199" si="392">CHOOSE(I4172,ROUND(O4172*(1-$Q$5)/1.2,2),ROUND(O4172*(1-$Q$3)/1.2,2))</f>
        <v>600.66999999999996</v>
      </c>
      <c r="Q4172" s="18">
        <f t="shared" ref="Q4172:Q4199" si="393">ROUND(P4172*1.2,2)</f>
        <v>720.8</v>
      </c>
      <c r="R4172" s="1"/>
      <c r="S4172" s="1"/>
      <c r="T4172" s="1"/>
      <c r="U4172" s="1"/>
      <c r="V4172" s="1"/>
    </row>
    <row r="4173" spans="1:22" s="10" customFormat="1" ht="41.4" x14ac:dyDescent="0.25">
      <c r="A4173" s="11" t="s">
        <v>21357</v>
      </c>
      <c r="B4173" s="12" t="s">
        <v>9506</v>
      </c>
      <c r="C4173" s="12" t="s">
        <v>9507</v>
      </c>
      <c r="D4173" s="13" t="s">
        <v>2978</v>
      </c>
      <c r="E4173" s="12" t="s">
        <v>23812</v>
      </c>
      <c r="F4173" s="14" t="s">
        <v>11</v>
      </c>
      <c r="G4173" s="14" t="s">
        <v>11</v>
      </c>
      <c r="H4173" s="15">
        <v>1.72E-2</v>
      </c>
      <c r="I4173" s="30">
        <v>1</v>
      </c>
      <c r="J4173" s="26" t="s">
        <v>33021</v>
      </c>
      <c r="K4173" s="26" t="s">
        <v>29051</v>
      </c>
      <c r="L4173" s="28">
        <v>797</v>
      </c>
      <c r="M4173" s="16">
        <f t="shared" si="391"/>
        <v>0.13048933500627347</v>
      </c>
      <c r="N4173" s="17">
        <v>45643</v>
      </c>
      <c r="O4173" s="18" cm="1">
        <f t="array" ref="O4173">INDEX('[1]Базовый ПЛ ООО "Финдер" янв25 '!$E$1:$E$8808,MATCH(C4173,'[1]Базовый ПЛ ООО "Финдер" янв25 '!$B$1:$B$8808,0),)</f>
        <v>901</v>
      </c>
      <c r="P4173" s="18">
        <f t="shared" si="392"/>
        <v>600.66999999999996</v>
      </c>
      <c r="Q4173" s="18">
        <f t="shared" si="393"/>
        <v>720.8</v>
      </c>
      <c r="R4173" s="1"/>
      <c r="S4173" s="1"/>
      <c r="T4173" s="1"/>
      <c r="U4173" s="1"/>
      <c r="V4173" s="1"/>
    </row>
    <row r="4174" spans="1:22" s="10" customFormat="1" ht="41.4" x14ac:dyDescent="0.25">
      <c r="A4174" s="11" t="s">
        <v>21357</v>
      </c>
      <c r="B4174" s="12" t="s">
        <v>9508</v>
      </c>
      <c r="C4174" s="12" t="s">
        <v>9509</v>
      </c>
      <c r="D4174" s="13" t="s">
        <v>2978</v>
      </c>
      <c r="E4174" s="12" t="s">
        <v>9510</v>
      </c>
      <c r="F4174" s="14" t="s">
        <v>2980</v>
      </c>
      <c r="G4174" s="14" t="s">
        <v>2980</v>
      </c>
      <c r="H4174" s="15">
        <v>1.7299999999999999E-2</v>
      </c>
      <c r="I4174" s="30">
        <v>1</v>
      </c>
      <c r="J4174" s="26" t="s">
        <v>33021</v>
      </c>
      <c r="K4174" s="26" t="s">
        <v>29050</v>
      </c>
      <c r="L4174" s="28">
        <v>890</v>
      </c>
      <c r="M4174" s="16">
        <f t="shared" si="391"/>
        <v>0.13033707865168531</v>
      </c>
      <c r="N4174" s="17">
        <v>45643</v>
      </c>
      <c r="O4174" s="18" cm="1">
        <f t="array" ref="O4174">INDEX('[1]Базовый ПЛ ООО "Финдер" янв25 '!$E$1:$E$8808,MATCH(C4174,'[1]Базовый ПЛ ООО "Финдер" янв25 '!$B$1:$B$8808,0),)</f>
        <v>1006</v>
      </c>
      <c r="P4174" s="18">
        <f t="shared" si="392"/>
        <v>670.67</v>
      </c>
      <c r="Q4174" s="18">
        <f t="shared" si="393"/>
        <v>804.8</v>
      </c>
      <c r="R4174" s="1"/>
      <c r="S4174" s="1"/>
      <c r="T4174" s="1"/>
      <c r="U4174" s="1"/>
      <c r="V4174" s="1"/>
    </row>
    <row r="4175" spans="1:22" s="10" customFormat="1" ht="55.2" x14ac:dyDescent="0.25">
      <c r="A4175" s="11" t="s">
        <v>21357</v>
      </c>
      <c r="B4175" s="12" t="s">
        <v>9511</v>
      </c>
      <c r="C4175" s="12" t="s">
        <v>9512</v>
      </c>
      <c r="D4175" s="13" t="s">
        <v>2978</v>
      </c>
      <c r="E4175" s="12" t="s">
        <v>23813</v>
      </c>
      <c r="F4175" s="14" t="s">
        <v>11</v>
      </c>
      <c r="G4175" s="14" t="s">
        <v>11</v>
      </c>
      <c r="H4175" s="15">
        <v>1.7299999999999999E-2</v>
      </c>
      <c r="I4175" s="30">
        <v>1</v>
      </c>
      <c r="J4175" s="26" t="s">
        <v>33021</v>
      </c>
      <c r="K4175" s="26" t="s">
        <v>29049</v>
      </c>
      <c r="L4175" s="28">
        <v>890</v>
      </c>
      <c r="M4175" s="16">
        <f t="shared" si="391"/>
        <v>0.13033707865168531</v>
      </c>
      <c r="N4175" s="17">
        <v>45643</v>
      </c>
      <c r="O4175" s="18" cm="1">
        <f t="array" ref="O4175">INDEX('[1]Базовый ПЛ ООО "Финдер" янв25 '!$E$1:$E$8808,MATCH(C4175,'[1]Базовый ПЛ ООО "Финдер" янв25 '!$B$1:$B$8808,0),)</f>
        <v>1006</v>
      </c>
      <c r="P4175" s="18">
        <f t="shared" si="392"/>
        <v>670.67</v>
      </c>
      <c r="Q4175" s="18">
        <f t="shared" si="393"/>
        <v>804.8</v>
      </c>
      <c r="R4175" s="1"/>
      <c r="S4175" s="1"/>
      <c r="T4175" s="1"/>
      <c r="U4175" s="1"/>
      <c r="V4175" s="1"/>
    </row>
    <row r="4176" spans="1:22" s="10" customFormat="1" ht="41.4" x14ac:dyDescent="0.25">
      <c r="A4176" s="11" t="s">
        <v>21357</v>
      </c>
      <c r="B4176" s="12" t="s">
        <v>9513</v>
      </c>
      <c r="C4176" s="12" t="s">
        <v>9514</v>
      </c>
      <c r="D4176" s="13" t="s">
        <v>9515</v>
      </c>
      <c r="E4176" s="12" t="s">
        <v>9516</v>
      </c>
      <c r="F4176" s="14" t="s">
        <v>21</v>
      </c>
      <c r="G4176" s="14" t="s">
        <v>21</v>
      </c>
      <c r="H4176" s="15">
        <v>1.2800000000000001E-2</v>
      </c>
      <c r="I4176" s="30">
        <v>1</v>
      </c>
      <c r="J4176" s="26" t="s">
        <v>33021</v>
      </c>
      <c r="K4176" s="26" t="s">
        <v>29048</v>
      </c>
      <c r="L4176" s="28">
        <v>502</v>
      </c>
      <c r="M4176" s="16">
        <f t="shared" si="391"/>
        <v>0.13147410358565748</v>
      </c>
      <c r="N4176" s="17">
        <v>45643</v>
      </c>
      <c r="O4176" s="18" cm="1">
        <f t="array" ref="O4176">INDEX('[1]Базовый ПЛ ООО "Финдер" янв25 '!$E$1:$E$8808,MATCH(C4176,'[1]Базовый ПЛ ООО "Финдер" янв25 '!$B$1:$B$8808,0),)</f>
        <v>568</v>
      </c>
      <c r="P4176" s="18">
        <f t="shared" si="392"/>
        <v>378.67</v>
      </c>
      <c r="Q4176" s="18">
        <f t="shared" si="393"/>
        <v>454.4</v>
      </c>
      <c r="R4176" s="1"/>
      <c r="S4176" s="1"/>
      <c r="T4176" s="1"/>
      <c r="U4176" s="1"/>
      <c r="V4176" s="1"/>
    </row>
    <row r="4177" spans="1:22" s="10" customFormat="1" ht="41.4" x14ac:dyDescent="0.25">
      <c r="A4177" s="11" t="s">
        <v>21357</v>
      </c>
      <c r="B4177" s="12" t="s">
        <v>9517</v>
      </c>
      <c r="C4177" s="12" t="s">
        <v>9518</v>
      </c>
      <c r="D4177" s="13" t="s">
        <v>9515</v>
      </c>
      <c r="E4177" s="12" t="s">
        <v>9519</v>
      </c>
      <c r="F4177" s="14" t="s">
        <v>21</v>
      </c>
      <c r="G4177" s="14" t="s">
        <v>21</v>
      </c>
      <c r="H4177" s="15">
        <v>1.2800000000000001E-2</v>
      </c>
      <c r="I4177" s="30">
        <v>1</v>
      </c>
      <c r="J4177" s="26" t="s">
        <v>33021</v>
      </c>
      <c r="K4177" s="26" t="s">
        <v>29047</v>
      </c>
      <c r="L4177" s="28">
        <v>886</v>
      </c>
      <c r="M4177" s="16">
        <f t="shared" si="391"/>
        <v>0.13092550790067725</v>
      </c>
      <c r="N4177" s="17">
        <v>45643</v>
      </c>
      <c r="O4177" s="18" cm="1">
        <f t="array" ref="O4177">INDEX('[1]Базовый ПЛ ООО "Финдер" янв25 '!$E$1:$E$8808,MATCH(C4177,'[1]Базовый ПЛ ООО "Финдер" янв25 '!$B$1:$B$8808,0),)</f>
        <v>1002</v>
      </c>
      <c r="P4177" s="18">
        <f t="shared" si="392"/>
        <v>668</v>
      </c>
      <c r="Q4177" s="18">
        <f t="shared" si="393"/>
        <v>801.6</v>
      </c>
      <c r="R4177" s="1"/>
      <c r="S4177" s="1"/>
      <c r="T4177" s="1"/>
      <c r="U4177" s="1"/>
      <c r="V4177" s="1"/>
    </row>
    <row r="4178" spans="1:22" s="10" customFormat="1" ht="41.4" x14ac:dyDescent="0.25">
      <c r="A4178" s="11" t="s">
        <v>33016</v>
      </c>
      <c r="B4178" s="12" t="s">
        <v>9520</v>
      </c>
      <c r="C4178" s="12" t="s">
        <v>9521</v>
      </c>
      <c r="D4178" s="13" t="s">
        <v>9515</v>
      </c>
      <c r="E4178" s="12" t="s">
        <v>9522</v>
      </c>
      <c r="F4178" s="14" t="s">
        <v>21</v>
      </c>
      <c r="G4178" s="14" t="s">
        <v>21</v>
      </c>
      <c r="H4178" s="15">
        <v>1.24E-2</v>
      </c>
      <c r="I4178" s="30">
        <v>1</v>
      </c>
      <c r="J4178" s="26" t="s">
        <v>33445</v>
      </c>
      <c r="K4178" s="26" t="s">
        <v>29046</v>
      </c>
      <c r="L4178" s="28">
        <v>532</v>
      </c>
      <c r="M4178" s="16">
        <f t="shared" si="391"/>
        <v>0.13157894736842102</v>
      </c>
      <c r="N4178" s="17">
        <v>45643</v>
      </c>
      <c r="O4178" s="18" cm="1">
        <f t="array" ref="O4178">INDEX('[1]Базовый ПЛ ООО "Финдер" янв25 '!$E$1:$E$8808,MATCH(C4178,'[1]Базовый ПЛ ООО "Финдер" янв25 '!$B$1:$B$8808,0),)</f>
        <v>602</v>
      </c>
      <c r="P4178" s="18">
        <f t="shared" si="392"/>
        <v>401.33</v>
      </c>
      <c r="Q4178" s="18">
        <f t="shared" si="393"/>
        <v>481.6</v>
      </c>
      <c r="R4178" s="1"/>
      <c r="S4178" s="1"/>
      <c r="T4178" s="1"/>
      <c r="U4178" s="1"/>
      <c r="V4178" s="1"/>
    </row>
    <row r="4179" spans="1:22" s="10" customFormat="1" ht="41.4" x14ac:dyDescent="0.25">
      <c r="A4179" s="11" t="s">
        <v>21357</v>
      </c>
      <c r="B4179" s="12" t="s">
        <v>9523</v>
      </c>
      <c r="C4179" s="12" t="s">
        <v>9524</v>
      </c>
      <c r="D4179" s="13" t="s">
        <v>9515</v>
      </c>
      <c r="E4179" s="12" t="s">
        <v>9525</v>
      </c>
      <c r="F4179" s="14" t="s">
        <v>21</v>
      </c>
      <c r="G4179" s="14" t="s">
        <v>21</v>
      </c>
      <c r="H4179" s="15">
        <v>1.24E-2</v>
      </c>
      <c r="I4179" s="30">
        <v>1</v>
      </c>
      <c r="J4179" s="26" t="s">
        <v>33021</v>
      </c>
      <c r="K4179" s="26" t="s">
        <v>29045</v>
      </c>
      <c r="L4179" s="28">
        <v>604</v>
      </c>
      <c r="M4179" s="16">
        <f t="shared" si="391"/>
        <v>0.13079470198675502</v>
      </c>
      <c r="N4179" s="17">
        <v>45643</v>
      </c>
      <c r="O4179" s="18" cm="1">
        <f t="array" ref="O4179">INDEX('[1]Базовый ПЛ ООО "Финдер" янв25 '!$E$1:$E$8808,MATCH(C4179,'[1]Базовый ПЛ ООО "Финдер" янв25 '!$B$1:$B$8808,0),)</f>
        <v>683</v>
      </c>
      <c r="P4179" s="18">
        <f t="shared" si="392"/>
        <v>455.33</v>
      </c>
      <c r="Q4179" s="18">
        <f t="shared" si="393"/>
        <v>546.4</v>
      </c>
      <c r="R4179" s="1"/>
      <c r="S4179" s="1"/>
      <c r="T4179" s="1"/>
      <c r="U4179" s="1"/>
      <c r="V4179" s="1"/>
    </row>
    <row r="4180" spans="1:22" s="10" customFormat="1" ht="41.4" x14ac:dyDescent="0.25">
      <c r="A4180" s="11" t="s">
        <v>21357</v>
      </c>
      <c r="B4180" s="12" t="s">
        <v>9526</v>
      </c>
      <c r="C4180" s="12" t="s">
        <v>9527</v>
      </c>
      <c r="D4180" s="13" t="s">
        <v>9515</v>
      </c>
      <c r="E4180" s="12" t="s">
        <v>9528</v>
      </c>
      <c r="F4180" s="14" t="s">
        <v>21</v>
      </c>
      <c r="G4180" s="14" t="s">
        <v>21</v>
      </c>
      <c r="H4180" s="15">
        <v>1.24E-2</v>
      </c>
      <c r="I4180" s="30">
        <v>1</v>
      </c>
      <c r="J4180" s="26" t="s">
        <v>33021</v>
      </c>
      <c r="K4180" s="26" t="s">
        <v>29044</v>
      </c>
      <c r="L4180" s="28">
        <v>532</v>
      </c>
      <c r="M4180" s="16">
        <f t="shared" si="391"/>
        <v>0.13157894736842102</v>
      </c>
      <c r="N4180" s="17">
        <v>45643</v>
      </c>
      <c r="O4180" s="18" cm="1">
        <f t="array" ref="O4180">INDEX('[1]Базовый ПЛ ООО "Финдер" янв25 '!$E$1:$E$8808,MATCH(C4180,'[1]Базовый ПЛ ООО "Финдер" янв25 '!$B$1:$B$8808,0),)</f>
        <v>602</v>
      </c>
      <c r="P4180" s="18">
        <f t="shared" si="392"/>
        <v>401.33</v>
      </c>
      <c r="Q4180" s="18">
        <f t="shared" si="393"/>
        <v>481.6</v>
      </c>
      <c r="R4180" s="1"/>
      <c r="S4180" s="1"/>
      <c r="T4180" s="1"/>
      <c r="U4180" s="1"/>
      <c r="V4180" s="1"/>
    </row>
    <row r="4181" spans="1:22" s="10" customFormat="1" ht="41.4" x14ac:dyDescent="0.25">
      <c r="A4181" s="11" t="s">
        <v>21357</v>
      </c>
      <c r="B4181" s="12" t="s">
        <v>9529</v>
      </c>
      <c r="C4181" s="12" t="s">
        <v>9530</v>
      </c>
      <c r="D4181" s="13" t="s">
        <v>9515</v>
      </c>
      <c r="E4181" s="12" t="s">
        <v>9531</v>
      </c>
      <c r="F4181" s="14" t="s">
        <v>21</v>
      </c>
      <c r="G4181" s="14" t="s">
        <v>21</v>
      </c>
      <c r="H4181" s="15">
        <v>1.24E-2</v>
      </c>
      <c r="I4181" s="30">
        <v>1</v>
      </c>
      <c r="J4181" s="26" t="s">
        <v>33021</v>
      </c>
      <c r="K4181" s="26" t="s">
        <v>29043</v>
      </c>
      <c r="L4181" s="28">
        <v>604</v>
      </c>
      <c r="M4181" s="16">
        <f t="shared" si="391"/>
        <v>0.13079470198675502</v>
      </c>
      <c r="N4181" s="17">
        <v>45643</v>
      </c>
      <c r="O4181" s="18" cm="1">
        <f t="array" ref="O4181">INDEX('[1]Базовый ПЛ ООО "Финдер" янв25 '!$E$1:$E$8808,MATCH(C4181,'[1]Базовый ПЛ ООО "Финдер" янв25 '!$B$1:$B$8808,0),)</f>
        <v>683</v>
      </c>
      <c r="P4181" s="18">
        <f t="shared" si="392"/>
        <v>455.33</v>
      </c>
      <c r="Q4181" s="18">
        <f t="shared" si="393"/>
        <v>546.4</v>
      </c>
      <c r="R4181" s="1"/>
      <c r="S4181" s="1"/>
      <c r="T4181" s="1"/>
      <c r="U4181" s="1"/>
      <c r="V4181" s="1"/>
    </row>
    <row r="4182" spans="1:22" s="10" customFormat="1" ht="41.4" x14ac:dyDescent="0.25">
      <c r="A4182" s="11" t="s">
        <v>21357</v>
      </c>
      <c r="B4182" s="12" t="s">
        <v>9532</v>
      </c>
      <c r="C4182" s="12" t="s">
        <v>9533</v>
      </c>
      <c r="D4182" s="13" t="s">
        <v>9515</v>
      </c>
      <c r="E4182" s="12" t="s">
        <v>9534</v>
      </c>
      <c r="F4182" s="14" t="s">
        <v>21</v>
      </c>
      <c r="G4182" s="14" t="s">
        <v>21</v>
      </c>
      <c r="H4182" s="15">
        <v>1.24E-2</v>
      </c>
      <c r="I4182" s="30">
        <v>1</v>
      </c>
      <c r="J4182" s="26" t="s">
        <v>33021</v>
      </c>
      <c r="K4182" s="26" t="s">
        <v>29042</v>
      </c>
      <c r="L4182" s="28">
        <v>684</v>
      </c>
      <c r="M4182" s="16">
        <f t="shared" si="391"/>
        <v>0.13011695906432741</v>
      </c>
      <c r="N4182" s="17">
        <v>45643</v>
      </c>
      <c r="O4182" s="18" cm="1">
        <f t="array" ref="O4182">INDEX('[1]Базовый ПЛ ООО "Финдер" янв25 '!$E$1:$E$8808,MATCH(C4182,'[1]Базовый ПЛ ООО "Финдер" янв25 '!$B$1:$B$8808,0),)</f>
        <v>773</v>
      </c>
      <c r="P4182" s="18">
        <f t="shared" si="392"/>
        <v>515.33000000000004</v>
      </c>
      <c r="Q4182" s="18">
        <f t="shared" si="393"/>
        <v>618.4</v>
      </c>
      <c r="R4182" s="1"/>
      <c r="S4182" s="1"/>
      <c r="T4182" s="1"/>
      <c r="U4182" s="1"/>
      <c r="V4182" s="1"/>
    </row>
    <row r="4183" spans="1:22" s="10" customFormat="1" ht="41.4" x14ac:dyDescent="0.25">
      <c r="A4183" s="11" t="s">
        <v>21357</v>
      </c>
      <c r="B4183" s="12" t="s">
        <v>9535</v>
      </c>
      <c r="C4183" s="12" t="s">
        <v>9536</v>
      </c>
      <c r="D4183" s="13" t="s">
        <v>9515</v>
      </c>
      <c r="E4183" s="12" t="s">
        <v>9537</v>
      </c>
      <c r="F4183" s="14" t="s">
        <v>21</v>
      </c>
      <c r="G4183" s="14" t="s">
        <v>21</v>
      </c>
      <c r="H4183" s="15">
        <v>1.24E-2</v>
      </c>
      <c r="I4183" s="30">
        <v>1</v>
      </c>
      <c r="J4183" s="26" t="s">
        <v>33021</v>
      </c>
      <c r="K4183" s="26" t="s">
        <v>29041</v>
      </c>
      <c r="L4183" s="28">
        <v>737</v>
      </c>
      <c r="M4183" s="16">
        <f t="shared" si="391"/>
        <v>0.13025780189959302</v>
      </c>
      <c r="N4183" s="17">
        <v>45643</v>
      </c>
      <c r="O4183" s="18" cm="1">
        <f t="array" ref="O4183">INDEX('[1]Базовый ПЛ ООО "Финдер" янв25 '!$E$1:$E$8808,MATCH(C4183,'[1]Базовый ПЛ ООО "Финдер" янв25 '!$B$1:$B$8808,0),)</f>
        <v>833</v>
      </c>
      <c r="P4183" s="18">
        <f t="shared" si="392"/>
        <v>555.33000000000004</v>
      </c>
      <c r="Q4183" s="18">
        <f t="shared" si="393"/>
        <v>666.4</v>
      </c>
      <c r="R4183" s="1"/>
      <c r="S4183" s="1"/>
      <c r="T4183" s="1"/>
      <c r="U4183" s="1"/>
      <c r="V4183" s="1"/>
    </row>
    <row r="4184" spans="1:22" s="10" customFormat="1" ht="41.4" x14ac:dyDescent="0.25">
      <c r="A4184" s="11" t="s">
        <v>21357</v>
      </c>
      <c r="B4184" s="12" t="s">
        <v>9538</v>
      </c>
      <c r="C4184" s="12" t="s">
        <v>9539</v>
      </c>
      <c r="D4184" s="13" t="s">
        <v>9515</v>
      </c>
      <c r="E4184" s="12" t="s">
        <v>9540</v>
      </c>
      <c r="F4184" s="14" t="s">
        <v>21</v>
      </c>
      <c r="G4184" s="14" t="s">
        <v>21</v>
      </c>
      <c r="H4184" s="15">
        <v>1.24E-2</v>
      </c>
      <c r="I4184" s="30">
        <v>1</v>
      </c>
      <c r="J4184" s="26" t="s">
        <v>33021</v>
      </c>
      <c r="K4184" s="26" t="s">
        <v>29040</v>
      </c>
      <c r="L4184" s="28">
        <v>684</v>
      </c>
      <c r="M4184" s="16">
        <f t="shared" si="391"/>
        <v>0.13011695906432741</v>
      </c>
      <c r="N4184" s="17">
        <v>45643</v>
      </c>
      <c r="O4184" s="18" cm="1">
        <f t="array" ref="O4184">INDEX('[1]Базовый ПЛ ООО "Финдер" янв25 '!$E$1:$E$8808,MATCH(C4184,'[1]Базовый ПЛ ООО "Финдер" янв25 '!$B$1:$B$8808,0),)</f>
        <v>773</v>
      </c>
      <c r="P4184" s="18">
        <f t="shared" si="392"/>
        <v>515.33000000000004</v>
      </c>
      <c r="Q4184" s="18">
        <f t="shared" si="393"/>
        <v>618.4</v>
      </c>
      <c r="R4184" s="1"/>
      <c r="S4184" s="1"/>
      <c r="T4184" s="1"/>
      <c r="U4184" s="1"/>
      <c r="V4184" s="1"/>
    </row>
    <row r="4185" spans="1:22" s="10" customFormat="1" ht="41.4" x14ac:dyDescent="0.25">
      <c r="A4185" s="11" t="s">
        <v>21357</v>
      </c>
      <c r="B4185" s="12" t="s">
        <v>9541</v>
      </c>
      <c r="C4185" s="12" t="s">
        <v>9542</v>
      </c>
      <c r="D4185" s="13" t="s">
        <v>9515</v>
      </c>
      <c r="E4185" s="12" t="s">
        <v>9543</v>
      </c>
      <c r="F4185" s="14" t="s">
        <v>21</v>
      </c>
      <c r="G4185" s="14" t="s">
        <v>21</v>
      </c>
      <c r="H4185" s="15">
        <v>1.24E-2</v>
      </c>
      <c r="I4185" s="30">
        <v>1</v>
      </c>
      <c r="J4185" s="26" t="s">
        <v>33021</v>
      </c>
      <c r="K4185" s="26" t="s">
        <v>29039</v>
      </c>
      <c r="L4185" s="28">
        <v>737</v>
      </c>
      <c r="M4185" s="16">
        <f t="shared" si="391"/>
        <v>0.13025780189959302</v>
      </c>
      <c r="N4185" s="17">
        <v>45643</v>
      </c>
      <c r="O4185" s="18" cm="1">
        <f t="array" ref="O4185">INDEX('[1]Базовый ПЛ ООО "Финдер" янв25 '!$E$1:$E$8808,MATCH(C4185,'[1]Базовый ПЛ ООО "Финдер" янв25 '!$B$1:$B$8808,0),)</f>
        <v>833</v>
      </c>
      <c r="P4185" s="18">
        <f t="shared" si="392"/>
        <v>555.33000000000004</v>
      </c>
      <c r="Q4185" s="18">
        <f t="shared" si="393"/>
        <v>666.4</v>
      </c>
      <c r="R4185" s="1"/>
      <c r="S4185" s="1"/>
      <c r="T4185" s="1"/>
      <c r="U4185" s="1"/>
      <c r="V4185" s="1"/>
    </row>
    <row r="4186" spans="1:22" s="10" customFormat="1" ht="41.4" x14ac:dyDescent="0.25">
      <c r="A4186" s="11" t="s">
        <v>21357</v>
      </c>
      <c r="B4186" s="12" t="s">
        <v>9544</v>
      </c>
      <c r="C4186" s="12" t="s">
        <v>9545</v>
      </c>
      <c r="D4186" s="13" t="s">
        <v>9515</v>
      </c>
      <c r="E4186" s="12" t="s">
        <v>9546</v>
      </c>
      <c r="F4186" s="14" t="s">
        <v>21</v>
      </c>
      <c r="G4186" s="14" t="s">
        <v>21</v>
      </c>
      <c r="H4186" s="15">
        <v>1.24E-2</v>
      </c>
      <c r="I4186" s="30">
        <v>1</v>
      </c>
      <c r="J4186" s="26" t="s">
        <v>33021</v>
      </c>
      <c r="K4186" s="26" t="s">
        <v>29038</v>
      </c>
      <c r="L4186" s="28">
        <v>886</v>
      </c>
      <c r="M4186" s="16">
        <f t="shared" si="391"/>
        <v>0.13092550790067725</v>
      </c>
      <c r="N4186" s="17">
        <v>45643</v>
      </c>
      <c r="O4186" s="18" cm="1">
        <f t="array" ref="O4186">INDEX('[1]Базовый ПЛ ООО "Финдер" янв25 '!$E$1:$E$8808,MATCH(C4186,'[1]Базовый ПЛ ООО "Финдер" янв25 '!$B$1:$B$8808,0),)</f>
        <v>1002</v>
      </c>
      <c r="P4186" s="18">
        <f t="shared" si="392"/>
        <v>668</v>
      </c>
      <c r="Q4186" s="18">
        <f t="shared" si="393"/>
        <v>801.6</v>
      </c>
      <c r="R4186" s="1"/>
      <c r="S4186" s="1"/>
      <c r="T4186" s="1"/>
      <c r="U4186" s="1"/>
      <c r="V4186" s="1"/>
    </row>
    <row r="4187" spans="1:22" s="10" customFormat="1" ht="41.4" x14ac:dyDescent="0.25">
      <c r="A4187" s="11" t="s">
        <v>21357</v>
      </c>
      <c r="B4187" s="12" t="s">
        <v>9547</v>
      </c>
      <c r="C4187" s="12" t="s">
        <v>9548</v>
      </c>
      <c r="D4187" s="13" t="s">
        <v>9515</v>
      </c>
      <c r="E4187" s="12" t="s">
        <v>9549</v>
      </c>
      <c r="F4187" s="14" t="s">
        <v>21</v>
      </c>
      <c r="G4187" s="14" t="s">
        <v>21</v>
      </c>
      <c r="H4187" s="15">
        <v>1.24E-2</v>
      </c>
      <c r="I4187" s="30">
        <v>1</v>
      </c>
      <c r="J4187" s="26" t="s">
        <v>33021</v>
      </c>
      <c r="K4187" s="26" t="s">
        <v>29037</v>
      </c>
      <c r="L4187" s="28">
        <v>886</v>
      </c>
      <c r="M4187" s="16">
        <f t="shared" si="391"/>
        <v>0.13092550790067725</v>
      </c>
      <c r="N4187" s="17">
        <v>45643</v>
      </c>
      <c r="O4187" s="18" cm="1">
        <f t="array" ref="O4187">INDEX('[1]Базовый ПЛ ООО "Финдер" янв25 '!$E$1:$E$8808,MATCH(C4187,'[1]Базовый ПЛ ООО "Финдер" янв25 '!$B$1:$B$8808,0),)</f>
        <v>1002</v>
      </c>
      <c r="P4187" s="18">
        <f t="shared" si="392"/>
        <v>668</v>
      </c>
      <c r="Q4187" s="18">
        <f t="shared" si="393"/>
        <v>801.6</v>
      </c>
      <c r="R4187" s="1"/>
      <c r="S4187" s="1"/>
      <c r="T4187" s="1"/>
      <c r="U4187" s="1"/>
      <c r="V4187" s="1"/>
    </row>
    <row r="4188" spans="1:22" s="10" customFormat="1" ht="41.4" x14ac:dyDescent="0.25">
      <c r="A4188" s="11" t="s">
        <v>33016</v>
      </c>
      <c r="B4188" s="12" t="s">
        <v>9550</v>
      </c>
      <c r="C4188" s="12" t="s">
        <v>9551</v>
      </c>
      <c r="D4188" s="13" t="s">
        <v>9515</v>
      </c>
      <c r="E4188" s="12" t="s">
        <v>9552</v>
      </c>
      <c r="F4188" s="14" t="s">
        <v>21</v>
      </c>
      <c r="G4188" s="14" t="s">
        <v>21</v>
      </c>
      <c r="H4188" s="15">
        <v>1.24E-2</v>
      </c>
      <c r="I4188" s="30">
        <v>1</v>
      </c>
      <c r="J4188" s="26" t="s">
        <v>33445</v>
      </c>
      <c r="K4188" s="26" t="s">
        <v>29036</v>
      </c>
      <c r="L4188" s="28">
        <v>532</v>
      </c>
      <c r="M4188" s="16">
        <f t="shared" si="391"/>
        <v>0.13157894736842102</v>
      </c>
      <c r="N4188" s="17">
        <v>45643</v>
      </c>
      <c r="O4188" s="18" cm="1">
        <f t="array" ref="O4188">INDEX('[1]Базовый ПЛ ООО "Финдер" янв25 '!$E$1:$E$8808,MATCH(C4188,'[1]Базовый ПЛ ООО "Финдер" янв25 '!$B$1:$B$8808,0),)</f>
        <v>602</v>
      </c>
      <c r="P4188" s="18">
        <f t="shared" si="392"/>
        <v>401.33</v>
      </c>
      <c r="Q4188" s="18">
        <f t="shared" si="393"/>
        <v>481.6</v>
      </c>
      <c r="R4188" s="1"/>
      <c r="S4188" s="1"/>
      <c r="T4188" s="1"/>
      <c r="U4188" s="1"/>
      <c r="V4188" s="1"/>
    </row>
    <row r="4189" spans="1:22" s="10" customFormat="1" ht="41.4" x14ac:dyDescent="0.25">
      <c r="A4189" s="11" t="s">
        <v>21357</v>
      </c>
      <c r="B4189" s="12" t="s">
        <v>9553</v>
      </c>
      <c r="C4189" s="12" t="s">
        <v>9554</v>
      </c>
      <c r="D4189" s="13" t="s">
        <v>9515</v>
      </c>
      <c r="E4189" s="12" t="s">
        <v>9555</v>
      </c>
      <c r="F4189" s="14" t="s">
        <v>21</v>
      </c>
      <c r="G4189" s="14" t="s">
        <v>21</v>
      </c>
      <c r="H4189" s="15">
        <v>1.24E-2</v>
      </c>
      <c r="I4189" s="30">
        <v>1</v>
      </c>
      <c r="J4189" s="26" t="s">
        <v>33021</v>
      </c>
      <c r="K4189" s="26" t="s">
        <v>29035</v>
      </c>
      <c r="L4189" s="28">
        <v>604</v>
      </c>
      <c r="M4189" s="16">
        <f t="shared" si="391"/>
        <v>0.13079470198675502</v>
      </c>
      <c r="N4189" s="17">
        <v>45643</v>
      </c>
      <c r="O4189" s="18" cm="1">
        <f t="array" ref="O4189">INDEX('[1]Базовый ПЛ ООО "Финдер" янв25 '!$E$1:$E$8808,MATCH(C4189,'[1]Базовый ПЛ ООО "Финдер" янв25 '!$B$1:$B$8808,0),)</f>
        <v>683</v>
      </c>
      <c r="P4189" s="18">
        <f t="shared" si="392"/>
        <v>455.33</v>
      </c>
      <c r="Q4189" s="18">
        <f t="shared" si="393"/>
        <v>546.4</v>
      </c>
      <c r="R4189" s="1"/>
      <c r="S4189" s="1"/>
      <c r="T4189" s="1"/>
      <c r="U4189" s="1"/>
      <c r="V4189" s="1"/>
    </row>
    <row r="4190" spans="1:22" s="10" customFormat="1" ht="41.4" x14ac:dyDescent="0.25">
      <c r="A4190" s="11" t="s">
        <v>21357</v>
      </c>
      <c r="B4190" s="12" t="s">
        <v>9556</v>
      </c>
      <c r="C4190" s="12" t="s">
        <v>9557</v>
      </c>
      <c r="D4190" s="13" t="s">
        <v>9515</v>
      </c>
      <c r="E4190" s="12" t="s">
        <v>9558</v>
      </c>
      <c r="F4190" s="14" t="s">
        <v>21</v>
      </c>
      <c r="G4190" s="14" t="s">
        <v>21</v>
      </c>
      <c r="H4190" s="15">
        <v>1.24E-2</v>
      </c>
      <c r="I4190" s="30">
        <v>1</v>
      </c>
      <c r="J4190" s="26" t="s">
        <v>33021</v>
      </c>
      <c r="K4190" s="26" t="s">
        <v>29034</v>
      </c>
      <c r="L4190" s="28">
        <v>532</v>
      </c>
      <c r="M4190" s="16">
        <f t="shared" si="391"/>
        <v>0.13157894736842102</v>
      </c>
      <c r="N4190" s="17">
        <v>45643</v>
      </c>
      <c r="O4190" s="18" cm="1">
        <f t="array" ref="O4190">INDEX('[1]Базовый ПЛ ООО "Финдер" янв25 '!$E$1:$E$8808,MATCH(C4190,'[1]Базовый ПЛ ООО "Финдер" янв25 '!$B$1:$B$8808,0),)</f>
        <v>602</v>
      </c>
      <c r="P4190" s="18">
        <f t="shared" si="392"/>
        <v>401.33</v>
      </c>
      <c r="Q4190" s="18">
        <f t="shared" si="393"/>
        <v>481.6</v>
      </c>
      <c r="R4190" s="1"/>
      <c r="S4190" s="1"/>
      <c r="T4190" s="1"/>
      <c r="U4190" s="1"/>
      <c r="V4190" s="1"/>
    </row>
    <row r="4191" spans="1:22" s="10" customFormat="1" ht="41.4" x14ac:dyDescent="0.25">
      <c r="A4191" s="11" t="s">
        <v>21357</v>
      </c>
      <c r="B4191" s="12" t="s">
        <v>9559</v>
      </c>
      <c r="C4191" s="12" t="s">
        <v>9560</v>
      </c>
      <c r="D4191" s="13" t="s">
        <v>9515</v>
      </c>
      <c r="E4191" s="12" t="s">
        <v>9561</v>
      </c>
      <c r="F4191" s="14" t="s">
        <v>21</v>
      </c>
      <c r="G4191" s="14" t="s">
        <v>21</v>
      </c>
      <c r="H4191" s="15">
        <v>1.24E-2</v>
      </c>
      <c r="I4191" s="30">
        <v>1</v>
      </c>
      <c r="J4191" s="26" t="s">
        <v>33021</v>
      </c>
      <c r="K4191" s="26" t="s">
        <v>29033</v>
      </c>
      <c r="L4191" s="28">
        <v>604</v>
      </c>
      <c r="M4191" s="16">
        <f t="shared" si="391"/>
        <v>0.13079470198675502</v>
      </c>
      <c r="N4191" s="17">
        <v>45643</v>
      </c>
      <c r="O4191" s="18" cm="1">
        <f t="array" ref="O4191">INDEX('[1]Базовый ПЛ ООО "Финдер" янв25 '!$E$1:$E$8808,MATCH(C4191,'[1]Базовый ПЛ ООО "Финдер" янв25 '!$B$1:$B$8808,0),)</f>
        <v>683</v>
      </c>
      <c r="P4191" s="18">
        <f t="shared" si="392"/>
        <v>455.33</v>
      </c>
      <c r="Q4191" s="18">
        <f t="shared" si="393"/>
        <v>546.4</v>
      </c>
      <c r="R4191" s="1"/>
      <c r="S4191" s="1"/>
      <c r="T4191" s="1"/>
      <c r="U4191" s="1"/>
      <c r="V4191" s="1"/>
    </row>
    <row r="4192" spans="1:22" s="10" customFormat="1" ht="41.4" x14ac:dyDescent="0.25">
      <c r="A4192" s="11" t="s">
        <v>21357</v>
      </c>
      <c r="B4192" s="12" t="s">
        <v>9562</v>
      </c>
      <c r="C4192" s="12" t="s">
        <v>9563</v>
      </c>
      <c r="D4192" s="13" t="s">
        <v>9515</v>
      </c>
      <c r="E4192" s="12" t="s">
        <v>9564</v>
      </c>
      <c r="F4192" s="14" t="s">
        <v>21</v>
      </c>
      <c r="G4192" s="14" t="s">
        <v>21</v>
      </c>
      <c r="H4192" s="15">
        <v>1.24E-2</v>
      </c>
      <c r="I4192" s="30">
        <v>1</v>
      </c>
      <c r="J4192" s="26" t="s">
        <v>33021</v>
      </c>
      <c r="K4192" s="26" t="s">
        <v>29032</v>
      </c>
      <c r="L4192" s="28">
        <v>684</v>
      </c>
      <c r="M4192" s="16">
        <f t="shared" si="391"/>
        <v>0.13011695906432741</v>
      </c>
      <c r="N4192" s="17">
        <v>45643</v>
      </c>
      <c r="O4192" s="18" cm="1">
        <f t="array" ref="O4192">INDEX('[1]Базовый ПЛ ООО "Финдер" янв25 '!$E$1:$E$8808,MATCH(C4192,'[1]Базовый ПЛ ООО "Финдер" янв25 '!$B$1:$B$8808,0),)</f>
        <v>773</v>
      </c>
      <c r="P4192" s="18">
        <f t="shared" si="392"/>
        <v>515.33000000000004</v>
      </c>
      <c r="Q4192" s="18">
        <f t="shared" si="393"/>
        <v>618.4</v>
      </c>
      <c r="R4192" s="1"/>
      <c r="S4192" s="1"/>
      <c r="T4192" s="1"/>
      <c r="U4192" s="1"/>
      <c r="V4192" s="1"/>
    </row>
    <row r="4193" spans="1:22" s="10" customFormat="1" ht="41.4" x14ac:dyDescent="0.25">
      <c r="A4193" s="11" t="s">
        <v>21357</v>
      </c>
      <c r="B4193" s="12" t="s">
        <v>9565</v>
      </c>
      <c r="C4193" s="12" t="s">
        <v>9566</v>
      </c>
      <c r="D4193" s="13" t="s">
        <v>9515</v>
      </c>
      <c r="E4193" s="12" t="s">
        <v>9567</v>
      </c>
      <c r="F4193" s="14" t="s">
        <v>21</v>
      </c>
      <c r="G4193" s="14" t="s">
        <v>21</v>
      </c>
      <c r="H4193" s="15">
        <v>1.24E-2</v>
      </c>
      <c r="I4193" s="30">
        <v>1</v>
      </c>
      <c r="J4193" s="26" t="s">
        <v>33021</v>
      </c>
      <c r="K4193" s="26" t="s">
        <v>29031</v>
      </c>
      <c r="L4193" s="28">
        <v>737</v>
      </c>
      <c r="M4193" s="16">
        <f t="shared" si="391"/>
        <v>0.13025780189959302</v>
      </c>
      <c r="N4193" s="17">
        <v>45643</v>
      </c>
      <c r="O4193" s="18" cm="1">
        <f t="array" ref="O4193">INDEX('[1]Базовый ПЛ ООО "Финдер" янв25 '!$E$1:$E$8808,MATCH(C4193,'[1]Базовый ПЛ ООО "Финдер" янв25 '!$B$1:$B$8808,0),)</f>
        <v>833</v>
      </c>
      <c r="P4193" s="18">
        <f t="shared" si="392"/>
        <v>555.33000000000004</v>
      </c>
      <c r="Q4193" s="18">
        <f t="shared" si="393"/>
        <v>666.4</v>
      </c>
      <c r="R4193" s="1"/>
      <c r="S4193" s="1"/>
      <c r="T4193" s="1"/>
      <c r="U4193" s="1"/>
      <c r="V4193" s="1"/>
    </row>
    <row r="4194" spans="1:22" s="10" customFormat="1" ht="41.4" x14ac:dyDescent="0.25">
      <c r="A4194" s="11" t="s">
        <v>21357</v>
      </c>
      <c r="B4194" s="12" t="s">
        <v>9568</v>
      </c>
      <c r="C4194" s="12" t="s">
        <v>9569</v>
      </c>
      <c r="D4194" s="13" t="s">
        <v>9515</v>
      </c>
      <c r="E4194" s="12" t="s">
        <v>9570</v>
      </c>
      <c r="F4194" s="14" t="s">
        <v>21</v>
      </c>
      <c r="G4194" s="14" t="s">
        <v>21</v>
      </c>
      <c r="H4194" s="15">
        <v>1.24E-2</v>
      </c>
      <c r="I4194" s="30">
        <v>1</v>
      </c>
      <c r="J4194" s="26" t="s">
        <v>33021</v>
      </c>
      <c r="K4194" s="26" t="s">
        <v>29030</v>
      </c>
      <c r="L4194" s="28">
        <v>684</v>
      </c>
      <c r="M4194" s="16">
        <f t="shared" si="391"/>
        <v>0.13011695906432741</v>
      </c>
      <c r="N4194" s="17">
        <v>45643</v>
      </c>
      <c r="O4194" s="18" cm="1">
        <f t="array" ref="O4194">INDEX('[1]Базовый ПЛ ООО "Финдер" янв25 '!$E$1:$E$8808,MATCH(C4194,'[1]Базовый ПЛ ООО "Финдер" янв25 '!$B$1:$B$8808,0),)</f>
        <v>773</v>
      </c>
      <c r="P4194" s="18">
        <f t="shared" si="392"/>
        <v>515.33000000000004</v>
      </c>
      <c r="Q4194" s="18">
        <f t="shared" si="393"/>
        <v>618.4</v>
      </c>
      <c r="R4194" s="1"/>
      <c r="S4194" s="1"/>
      <c r="T4194" s="1"/>
      <c r="U4194" s="1"/>
      <c r="V4194" s="1"/>
    </row>
    <row r="4195" spans="1:22" s="10" customFormat="1" ht="41.4" x14ac:dyDescent="0.25">
      <c r="A4195" s="11" t="s">
        <v>21357</v>
      </c>
      <c r="B4195" s="12" t="s">
        <v>9571</v>
      </c>
      <c r="C4195" s="12" t="s">
        <v>9572</v>
      </c>
      <c r="D4195" s="13" t="s">
        <v>9515</v>
      </c>
      <c r="E4195" s="12" t="s">
        <v>9573</v>
      </c>
      <c r="F4195" s="14" t="s">
        <v>21</v>
      </c>
      <c r="G4195" s="14" t="s">
        <v>21</v>
      </c>
      <c r="H4195" s="15">
        <v>1.24E-2</v>
      </c>
      <c r="I4195" s="30">
        <v>1</v>
      </c>
      <c r="J4195" s="26" t="s">
        <v>33021</v>
      </c>
      <c r="K4195" s="26" t="s">
        <v>29029</v>
      </c>
      <c r="L4195" s="28">
        <v>737</v>
      </c>
      <c r="M4195" s="16">
        <f t="shared" si="391"/>
        <v>0.13025780189959302</v>
      </c>
      <c r="N4195" s="17">
        <v>45643</v>
      </c>
      <c r="O4195" s="18" cm="1">
        <f t="array" ref="O4195">INDEX('[1]Базовый ПЛ ООО "Финдер" янв25 '!$E$1:$E$8808,MATCH(C4195,'[1]Базовый ПЛ ООО "Финдер" янв25 '!$B$1:$B$8808,0),)</f>
        <v>833</v>
      </c>
      <c r="P4195" s="18">
        <f t="shared" si="392"/>
        <v>555.33000000000004</v>
      </c>
      <c r="Q4195" s="18">
        <f t="shared" si="393"/>
        <v>666.4</v>
      </c>
      <c r="R4195" s="1"/>
      <c r="S4195" s="1"/>
      <c r="T4195" s="1"/>
      <c r="U4195" s="1"/>
      <c r="V4195" s="1"/>
    </row>
    <row r="4196" spans="1:22" s="10" customFormat="1" ht="41.4" x14ac:dyDescent="0.25">
      <c r="A4196" s="11" t="s">
        <v>21357</v>
      </c>
      <c r="B4196" s="12" t="s">
        <v>9574</v>
      </c>
      <c r="C4196" s="12" t="s">
        <v>9575</v>
      </c>
      <c r="D4196" s="13" t="s">
        <v>9515</v>
      </c>
      <c r="E4196" s="12" t="s">
        <v>9576</v>
      </c>
      <c r="F4196" s="14" t="s">
        <v>21</v>
      </c>
      <c r="G4196" s="14" t="s">
        <v>21</v>
      </c>
      <c r="H4196" s="15">
        <v>1.24E-2</v>
      </c>
      <c r="I4196" s="30">
        <v>1</v>
      </c>
      <c r="J4196" s="26" t="s">
        <v>33021</v>
      </c>
      <c r="K4196" s="26" t="s">
        <v>29028</v>
      </c>
      <c r="L4196" s="28">
        <v>886</v>
      </c>
      <c r="M4196" s="16">
        <f t="shared" si="391"/>
        <v>0.13092550790067725</v>
      </c>
      <c r="N4196" s="17">
        <v>45643</v>
      </c>
      <c r="O4196" s="18" cm="1">
        <f t="array" ref="O4196">INDEX('[1]Базовый ПЛ ООО "Финдер" янв25 '!$E$1:$E$8808,MATCH(C4196,'[1]Базовый ПЛ ООО "Финдер" янв25 '!$B$1:$B$8808,0),)</f>
        <v>1002</v>
      </c>
      <c r="P4196" s="18">
        <f t="shared" si="392"/>
        <v>668</v>
      </c>
      <c r="Q4196" s="18">
        <f t="shared" si="393"/>
        <v>801.6</v>
      </c>
      <c r="R4196" s="1"/>
      <c r="S4196" s="1"/>
      <c r="T4196" s="1"/>
      <c r="U4196" s="1"/>
      <c r="V4196" s="1"/>
    </row>
    <row r="4197" spans="1:22" s="10" customFormat="1" ht="41.4" x14ac:dyDescent="0.25">
      <c r="A4197" s="11" t="s">
        <v>21357</v>
      </c>
      <c r="B4197" s="12" t="s">
        <v>9577</v>
      </c>
      <c r="C4197" s="12" t="s">
        <v>9578</v>
      </c>
      <c r="D4197" s="13" t="s">
        <v>9515</v>
      </c>
      <c r="E4197" s="12" t="s">
        <v>9579</v>
      </c>
      <c r="F4197" s="14" t="s">
        <v>21</v>
      </c>
      <c r="G4197" s="14" t="s">
        <v>21</v>
      </c>
      <c r="H4197" s="15">
        <v>1.24E-2</v>
      </c>
      <c r="I4197" s="30">
        <v>1</v>
      </c>
      <c r="J4197" s="26" t="s">
        <v>33021</v>
      </c>
      <c r="K4197" s="26" t="s">
        <v>29027</v>
      </c>
      <c r="L4197" s="28">
        <v>971</v>
      </c>
      <c r="M4197" s="16">
        <f t="shared" si="391"/>
        <v>0.13079299691040158</v>
      </c>
      <c r="N4197" s="17">
        <v>45643</v>
      </c>
      <c r="O4197" s="18" cm="1">
        <f t="array" ref="O4197">INDEX('[1]Базовый ПЛ ООО "Финдер" янв25 '!$E$1:$E$8808,MATCH(C4197,'[1]Базовый ПЛ ООО "Финдер" янв25 '!$B$1:$B$8808,0),)</f>
        <v>1098</v>
      </c>
      <c r="P4197" s="18">
        <f t="shared" si="392"/>
        <v>732</v>
      </c>
      <c r="Q4197" s="18">
        <f t="shared" si="393"/>
        <v>878.4</v>
      </c>
      <c r="R4197" s="1"/>
      <c r="S4197" s="1"/>
      <c r="T4197" s="1"/>
      <c r="U4197" s="1"/>
      <c r="V4197" s="1"/>
    </row>
    <row r="4198" spans="1:22" s="10" customFormat="1" ht="41.4" x14ac:dyDescent="0.25">
      <c r="A4198" s="11" t="s">
        <v>21357</v>
      </c>
      <c r="B4198" s="12" t="s">
        <v>9580</v>
      </c>
      <c r="C4198" s="12" t="s">
        <v>9581</v>
      </c>
      <c r="D4198" s="13" t="s">
        <v>9515</v>
      </c>
      <c r="E4198" s="12" t="s">
        <v>9582</v>
      </c>
      <c r="F4198" s="14" t="s">
        <v>21</v>
      </c>
      <c r="G4198" s="14" t="s">
        <v>21</v>
      </c>
      <c r="H4198" s="15">
        <v>1.24E-2</v>
      </c>
      <c r="I4198" s="30">
        <v>1</v>
      </c>
      <c r="J4198" s="26" t="s">
        <v>33021</v>
      </c>
      <c r="K4198" s="26" t="s">
        <v>29026</v>
      </c>
      <c r="L4198" s="28">
        <v>886</v>
      </c>
      <c r="M4198" s="16">
        <f t="shared" si="391"/>
        <v>0.13092550790067725</v>
      </c>
      <c r="N4198" s="17">
        <v>45643</v>
      </c>
      <c r="O4198" s="18" cm="1">
        <f t="array" ref="O4198">INDEX('[1]Базовый ПЛ ООО "Финдер" янв25 '!$E$1:$E$8808,MATCH(C4198,'[1]Базовый ПЛ ООО "Финдер" янв25 '!$B$1:$B$8808,0),)</f>
        <v>1002</v>
      </c>
      <c r="P4198" s="18">
        <f t="shared" si="392"/>
        <v>668</v>
      </c>
      <c r="Q4198" s="18">
        <f t="shared" si="393"/>
        <v>801.6</v>
      </c>
      <c r="R4198" s="1"/>
      <c r="S4198" s="1"/>
      <c r="T4198" s="1"/>
      <c r="U4198" s="1"/>
      <c r="V4198" s="1"/>
    </row>
    <row r="4199" spans="1:22" s="10" customFormat="1" ht="41.4" x14ac:dyDescent="0.25">
      <c r="A4199" s="11" t="s">
        <v>21357</v>
      </c>
      <c r="B4199" s="12" t="s">
        <v>9583</v>
      </c>
      <c r="C4199" s="12" t="s">
        <v>9584</v>
      </c>
      <c r="D4199" s="13" t="s">
        <v>9515</v>
      </c>
      <c r="E4199" s="12" t="s">
        <v>9585</v>
      </c>
      <c r="F4199" s="14" t="s">
        <v>21</v>
      </c>
      <c r="G4199" s="14" t="s">
        <v>21</v>
      </c>
      <c r="H4199" s="15">
        <v>1.24E-2</v>
      </c>
      <c r="I4199" s="30">
        <v>1</v>
      </c>
      <c r="J4199" s="26" t="s">
        <v>33021</v>
      </c>
      <c r="K4199" s="26" t="s">
        <v>29025</v>
      </c>
      <c r="L4199" s="28">
        <v>971</v>
      </c>
      <c r="M4199" s="16">
        <f t="shared" si="391"/>
        <v>0.13079299691040158</v>
      </c>
      <c r="N4199" s="17">
        <v>45643</v>
      </c>
      <c r="O4199" s="18" cm="1">
        <f t="array" ref="O4199">INDEX('[1]Базовый ПЛ ООО "Финдер" янв25 '!$E$1:$E$8808,MATCH(C4199,'[1]Базовый ПЛ ООО "Финдер" янв25 '!$B$1:$B$8808,0),)</f>
        <v>1098</v>
      </c>
      <c r="P4199" s="18">
        <f t="shared" si="392"/>
        <v>732</v>
      </c>
      <c r="Q4199" s="18">
        <f t="shared" si="393"/>
        <v>878.4</v>
      </c>
      <c r="R4199" s="1"/>
      <c r="S4199" s="1"/>
      <c r="T4199" s="1"/>
      <c r="U4199" s="1"/>
      <c r="V4199" s="1"/>
    </row>
    <row r="4200" spans="1:22" s="10" customFormat="1" ht="41.4" x14ac:dyDescent="0.25">
      <c r="A4200" s="31" t="s">
        <v>33451</v>
      </c>
      <c r="B4200" s="32" t="s">
        <v>9586</v>
      </c>
      <c r="C4200" s="32" t="s">
        <v>9587</v>
      </c>
      <c r="D4200" s="33" t="s">
        <v>9515</v>
      </c>
      <c r="E4200" s="32" t="s">
        <v>9588</v>
      </c>
      <c r="F4200" s="34" t="s">
        <v>21</v>
      </c>
      <c r="G4200" s="34" t="s">
        <v>21</v>
      </c>
      <c r="H4200" s="35">
        <v>1.24E-2</v>
      </c>
      <c r="I4200" s="36"/>
      <c r="J4200" s="37" t="s">
        <v>36697</v>
      </c>
      <c r="K4200" s="37" t="s">
        <v>29024</v>
      </c>
      <c r="L4200" s="28" t="s">
        <v>33102</v>
      </c>
      <c r="M4200" s="16"/>
      <c r="N4200" s="17"/>
      <c r="O4200" s="38" t="s">
        <v>33102</v>
      </c>
      <c r="P4200" s="38" t="s">
        <v>33102</v>
      </c>
      <c r="Q4200" s="38" t="s">
        <v>33102</v>
      </c>
      <c r="R4200" s="1"/>
      <c r="S4200" s="1"/>
      <c r="T4200" s="1"/>
      <c r="U4200" s="1"/>
      <c r="V4200" s="1"/>
    </row>
    <row r="4201" spans="1:22" s="10" customFormat="1" ht="41.4" x14ac:dyDescent="0.25">
      <c r="A4201" s="11" t="s">
        <v>33016</v>
      </c>
      <c r="B4201" s="12" t="s">
        <v>9589</v>
      </c>
      <c r="C4201" s="12" t="s">
        <v>9590</v>
      </c>
      <c r="D4201" s="13" t="s">
        <v>9515</v>
      </c>
      <c r="E4201" s="12" t="s">
        <v>9591</v>
      </c>
      <c r="F4201" s="14" t="s">
        <v>21</v>
      </c>
      <c r="G4201" s="14" t="s">
        <v>21</v>
      </c>
      <c r="H4201" s="15">
        <v>1.24E-2</v>
      </c>
      <c r="I4201" s="30">
        <v>1</v>
      </c>
      <c r="J4201" s="26" t="s">
        <v>33445</v>
      </c>
      <c r="K4201" s="26" t="s">
        <v>29023</v>
      </c>
      <c r="L4201" s="28">
        <v>394</v>
      </c>
      <c r="M4201" s="16">
        <f t="shared" ref="M4201:M4214" si="394">O4201/L4201-1</f>
        <v>0.13197969543147203</v>
      </c>
      <c r="N4201" s="17">
        <v>45643</v>
      </c>
      <c r="O4201" s="18" cm="1">
        <f t="array" ref="O4201">INDEX('[1]Базовый ПЛ ООО "Финдер" янв25 '!$E$1:$E$8808,MATCH(C4201,'[1]Базовый ПЛ ООО "Финдер" янв25 '!$B$1:$B$8808,0),)</f>
        <v>446</v>
      </c>
      <c r="P4201" s="18">
        <f t="shared" ref="P4201:P4264" si="395">CHOOSE(I4201,ROUND(O4201*(1-$Q$5)/1.2,2),ROUND(O4201*(1-$Q$3)/1.2,2))</f>
        <v>297.33</v>
      </c>
      <c r="Q4201" s="18">
        <f t="shared" ref="Q4201:Q4264" si="396">ROUND(P4201*1.2,2)</f>
        <v>356.8</v>
      </c>
      <c r="R4201" s="1"/>
      <c r="S4201" s="1"/>
      <c r="T4201" s="1"/>
      <c r="U4201" s="1"/>
      <c r="V4201" s="1"/>
    </row>
    <row r="4202" spans="1:22" s="10" customFormat="1" ht="41.4" x14ac:dyDescent="0.25">
      <c r="A4202" s="11" t="s">
        <v>33016</v>
      </c>
      <c r="B4202" s="12" t="s">
        <v>9592</v>
      </c>
      <c r="C4202" s="12" t="s">
        <v>9593</v>
      </c>
      <c r="D4202" s="13" t="s">
        <v>9515</v>
      </c>
      <c r="E4202" s="12" t="s">
        <v>9594</v>
      </c>
      <c r="F4202" s="14" t="s">
        <v>21</v>
      </c>
      <c r="G4202" s="14" t="s">
        <v>21</v>
      </c>
      <c r="H4202" s="15">
        <v>1.24E-2</v>
      </c>
      <c r="I4202" s="30">
        <v>1</v>
      </c>
      <c r="J4202" s="26" t="s">
        <v>33445</v>
      </c>
      <c r="K4202" s="26" t="s">
        <v>29022</v>
      </c>
      <c r="L4202" s="28">
        <v>450</v>
      </c>
      <c r="M4202" s="16">
        <f t="shared" si="394"/>
        <v>0.13111111111111118</v>
      </c>
      <c r="N4202" s="17">
        <v>45643</v>
      </c>
      <c r="O4202" s="18" cm="1">
        <f t="array" ref="O4202">INDEX('[1]Базовый ПЛ ООО "Финдер" янв25 '!$E$1:$E$8808,MATCH(C4202,'[1]Базовый ПЛ ООО "Финдер" янв25 '!$B$1:$B$8808,0),)</f>
        <v>509</v>
      </c>
      <c r="P4202" s="18">
        <f t="shared" si="395"/>
        <v>339.33</v>
      </c>
      <c r="Q4202" s="18">
        <f t="shared" si="396"/>
        <v>407.2</v>
      </c>
      <c r="R4202" s="1"/>
      <c r="S4202" s="1"/>
      <c r="T4202" s="1"/>
      <c r="U4202" s="1"/>
      <c r="V4202" s="1"/>
    </row>
    <row r="4203" spans="1:22" s="10" customFormat="1" ht="41.4" x14ac:dyDescent="0.25">
      <c r="A4203" s="11" t="s">
        <v>21357</v>
      </c>
      <c r="B4203" s="12" t="s">
        <v>9595</v>
      </c>
      <c r="C4203" s="12" t="s">
        <v>9596</v>
      </c>
      <c r="D4203" s="13" t="s">
        <v>9515</v>
      </c>
      <c r="E4203" s="12" t="s">
        <v>9597</v>
      </c>
      <c r="F4203" s="14" t="s">
        <v>21</v>
      </c>
      <c r="G4203" s="14" t="s">
        <v>21</v>
      </c>
      <c r="H4203" s="15">
        <v>1.24E-2</v>
      </c>
      <c r="I4203" s="30">
        <v>1</v>
      </c>
      <c r="J4203" s="26" t="s">
        <v>33021</v>
      </c>
      <c r="K4203" s="26" t="s">
        <v>29021</v>
      </c>
      <c r="L4203" s="28">
        <v>394</v>
      </c>
      <c r="M4203" s="16">
        <f t="shared" si="394"/>
        <v>0.13197969543147203</v>
      </c>
      <c r="N4203" s="17">
        <v>45643</v>
      </c>
      <c r="O4203" s="18" cm="1">
        <f t="array" ref="O4203">INDEX('[1]Базовый ПЛ ООО "Финдер" янв25 '!$E$1:$E$8808,MATCH(C4203,'[1]Базовый ПЛ ООО "Финдер" янв25 '!$B$1:$B$8808,0),)</f>
        <v>446</v>
      </c>
      <c r="P4203" s="18">
        <f t="shared" si="395"/>
        <v>297.33</v>
      </c>
      <c r="Q4203" s="18">
        <f t="shared" si="396"/>
        <v>356.8</v>
      </c>
      <c r="R4203" s="1"/>
      <c r="S4203" s="1"/>
      <c r="T4203" s="1"/>
      <c r="U4203" s="1"/>
      <c r="V4203" s="1"/>
    </row>
    <row r="4204" spans="1:22" s="10" customFormat="1" ht="41.4" x14ac:dyDescent="0.25">
      <c r="A4204" s="11" t="s">
        <v>21357</v>
      </c>
      <c r="B4204" s="12" t="s">
        <v>9598</v>
      </c>
      <c r="C4204" s="12" t="s">
        <v>9599</v>
      </c>
      <c r="D4204" s="13" t="s">
        <v>9515</v>
      </c>
      <c r="E4204" s="12" t="s">
        <v>9600</v>
      </c>
      <c r="F4204" s="14" t="s">
        <v>21</v>
      </c>
      <c r="G4204" s="14" t="s">
        <v>21</v>
      </c>
      <c r="H4204" s="15">
        <v>1.24E-2</v>
      </c>
      <c r="I4204" s="30">
        <v>1</v>
      </c>
      <c r="J4204" s="26" t="s">
        <v>33021</v>
      </c>
      <c r="K4204" s="26" t="s">
        <v>29020</v>
      </c>
      <c r="L4204" s="28">
        <v>450</v>
      </c>
      <c r="M4204" s="16">
        <f t="shared" si="394"/>
        <v>0.13111111111111118</v>
      </c>
      <c r="N4204" s="17">
        <v>45643</v>
      </c>
      <c r="O4204" s="18" cm="1">
        <f t="array" ref="O4204">INDEX('[1]Базовый ПЛ ООО "Финдер" янв25 '!$E$1:$E$8808,MATCH(C4204,'[1]Базовый ПЛ ООО "Финдер" янв25 '!$B$1:$B$8808,0),)</f>
        <v>509</v>
      </c>
      <c r="P4204" s="18">
        <f t="shared" si="395"/>
        <v>339.33</v>
      </c>
      <c r="Q4204" s="18">
        <f t="shared" si="396"/>
        <v>407.2</v>
      </c>
      <c r="R4204" s="1"/>
      <c r="S4204" s="1"/>
      <c r="T4204" s="1"/>
      <c r="U4204" s="1"/>
      <c r="V4204" s="1"/>
    </row>
    <row r="4205" spans="1:22" s="10" customFormat="1" ht="41.4" x14ac:dyDescent="0.25">
      <c r="A4205" s="11" t="s">
        <v>33016</v>
      </c>
      <c r="B4205" s="12" t="s">
        <v>9601</v>
      </c>
      <c r="C4205" s="12" t="s">
        <v>9602</v>
      </c>
      <c r="D4205" s="13" t="s">
        <v>9515</v>
      </c>
      <c r="E4205" s="12" t="s">
        <v>9603</v>
      </c>
      <c r="F4205" s="14" t="s">
        <v>21</v>
      </c>
      <c r="G4205" s="14" t="s">
        <v>21</v>
      </c>
      <c r="H4205" s="15">
        <v>1.24E-2</v>
      </c>
      <c r="I4205" s="30">
        <v>1</v>
      </c>
      <c r="J4205" s="26" t="s">
        <v>33445</v>
      </c>
      <c r="K4205" s="26" t="s">
        <v>29019</v>
      </c>
      <c r="L4205" s="28">
        <v>532</v>
      </c>
      <c r="M4205" s="16">
        <f t="shared" si="394"/>
        <v>0.13157894736842102</v>
      </c>
      <c r="N4205" s="17">
        <v>45643</v>
      </c>
      <c r="O4205" s="18" cm="1">
        <f t="array" ref="O4205">INDEX('[1]Базовый ПЛ ООО "Финдер" янв25 '!$E$1:$E$8808,MATCH(C4205,'[1]Базовый ПЛ ООО "Финдер" янв25 '!$B$1:$B$8808,0),)</f>
        <v>602</v>
      </c>
      <c r="P4205" s="18">
        <f t="shared" si="395"/>
        <v>401.33</v>
      </c>
      <c r="Q4205" s="18">
        <f t="shared" si="396"/>
        <v>481.6</v>
      </c>
      <c r="R4205" s="1"/>
      <c r="S4205" s="1"/>
      <c r="T4205" s="1"/>
      <c r="U4205" s="1"/>
      <c r="V4205" s="1"/>
    </row>
    <row r="4206" spans="1:22" s="10" customFormat="1" ht="41.4" x14ac:dyDescent="0.25">
      <c r="A4206" s="11" t="s">
        <v>21357</v>
      </c>
      <c r="B4206" s="12" t="s">
        <v>9604</v>
      </c>
      <c r="C4206" s="12" t="s">
        <v>9605</v>
      </c>
      <c r="D4206" s="13" t="s">
        <v>9515</v>
      </c>
      <c r="E4206" s="12" t="s">
        <v>9606</v>
      </c>
      <c r="F4206" s="14" t="s">
        <v>21</v>
      </c>
      <c r="G4206" s="14" t="s">
        <v>21</v>
      </c>
      <c r="H4206" s="15">
        <v>1.24E-2</v>
      </c>
      <c r="I4206" s="30">
        <v>1</v>
      </c>
      <c r="J4206" s="26" t="s">
        <v>33021</v>
      </c>
      <c r="K4206" s="26" t="s">
        <v>29018</v>
      </c>
      <c r="L4206" s="28">
        <v>586</v>
      </c>
      <c r="M4206" s="16">
        <f t="shared" si="394"/>
        <v>0.13139931740614341</v>
      </c>
      <c r="N4206" s="17">
        <v>45643</v>
      </c>
      <c r="O4206" s="18" cm="1">
        <f t="array" ref="O4206">INDEX('[1]Базовый ПЛ ООО "Финдер" янв25 '!$E$1:$E$8808,MATCH(C4206,'[1]Базовый ПЛ ООО "Финдер" янв25 '!$B$1:$B$8808,0),)</f>
        <v>663</v>
      </c>
      <c r="P4206" s="18">
        <f t="shared" si="395"/>
        <v>442</v>
      </c>
      <c r="Q4206" s="18">
        <f t="shared" si="396"/>
        <v>530.4</v>
      </c>
      <c r="R4206" s="1"/>
      <c r="S4206" s="1"/>
      <c r="T4206" s="1"/>
      <c r="U4206" s="1"/>
      <c r="V4206" s="1"/>
    </row>
    <row r="4207" spans="1:22" s="10" customFormat="1" ht="41.4" x14ac:dyDescent="0.25">
      <c r="A4207" s="11" t="s">
        <v>21357</v>
      </c>
      <c r="B4207" s="12" t="s">
        <v>9607</v>
      </c>
      <c r="C4207" s="12" t="s">
        <v>9608</v>
      </c>
      <c r="D4207" s="13" t="s">
        <v>9515</v>
      </c>
      <c r="E4207" s="12" t="s">
        <v>9609</v>
      </c>
      <c r="F4207" s="14" t="s">
        <v>21</v>
      </c>
      <c r="G4207" s="14" t="s">
        <v>21</v>
      </c>
      <c r="H4207" s="15">
        <v>1.24E-2</v>
      </c>
      <c r="I4207" s="30">
        <v>1</v>
      </c>
      <c r="J4207" s="26" t="s">
        <v>33021</v>
      </c>
      <c r="K4207" s="26" t="s">
        <v>29017</v>
      </c>
      <c r="L4207" s="28">
        <v>532</v>
      </c>
      <c r="M4207" s="16">
        <f t="shared" si="394"/>
        <v>0.13157894736842102</v>
      </c>
      <c r="N4207" s="17">
        <v>45643</v>
      </c>
      <c r="O4207" s="18" cm="1">
        <f t="array" ref="O4207">INDEX('[1]Базовый ПЛ ООО "Финдер" янв25 '!$E$1:$E$8808,MATCH(C4207,'[1]Базовый ПЛ ООО "Финдер" янв25 '!$B$1:$B$8808,0),)</f>
        <v>602</v>
      </c>
      <c r="P4207" s="18">
        <f t="shared" si="395"/>
        <v>401.33</v>
      </c>
      <c r="Q4207" s="18">
        <f t="shared" si="396"/>
        <v>481.6</v>
      </c>
      <c r="R4207" s="1"/>
      <c r="S4207" s="1"/>
      <c r="T4207" s="1"/>
      <c r="U4207" s="1"/>
      <c r="V4207" s="1"/>
    </row>
    <row r="4208" spans="1:22" s="10" customFormat="1" ht="41.4" x14ac:dyDescent="0.25">
      <c r="A4208" s="11" t="s">
        <v>21357</v>
      </c>
      <c r="B4208" s="12" t="s">
        <v>9610</v>
      </c>
      <c r="C4208" s="12" t="s">
        <v>9611</v>
      </c>
      <c r="D4208" s="13" t="s">
        <v>9515</v>
      </c>
      <c r="E4208" s="12" t="s">
        <v>9612</v>
      </c>
      <c r="F4208" s="14" t="s">
        <v>21</v>
      </c>
      <c r="G4208" s="14" t="s">
        <v>21</v>
      </c>
      <c r="H4208" s="15">
        <v>1.24E-2</v>
      </c>
      <c r="I4208" s="30">
        <v>1</v>
      </c>
      <c r="J4208" s="26" t="s">
        <v>33021</v>
      </c>
      <c r="K4208" s="26" t="s">
        <v>29016</v>
      </c>
      <c r="L4208" s="28">
        <v>586</v>
      </c>
      <c r="M4208" s="16">
        <f t="shared" si="394"/>
        <v>0.13139931740614341</v>
      </c>
      <c r="N4208" s="17">
        <v>45643</v>
      </c>
      <c r="O4208" s="18" cm="1">
        <f t="array" ref="O4208">INDEX('[1]Базовый ПЛ ООО "Финдер" янв25 '!$E$1:$E$8808,MATCH(C4208,'[1]Базовый ПЛ ООО "Финдер" янв25 '!$B$1:$B$8808,0),)</f>
        <v>663</v>
      </c>
      <c r="P4208" s="18">
        <f t="shared" si="395"/>
        <v>442</v>
      </c>
      <c r="Q4208" s="18">
        <f t="shared" si="396"/>
        <v>530.4</v>
      </c>
      <c r="R4208" s="1"/>
      <c r="S4208" s="1"/>
      <c r="T4208" s="1"/>
      <c r="U4208" s="1"/>
      <c r="V4208" s="1"/>
    </row>
    <row r="4209" spans="1:22" s="10" customFormat="1" ht="41.4" x14ac:dyDescent="0.25">
      <c r="A4209" s="11" t="s">
        <v>21357</v>
      </c>
      <c r="B4209" s="12" t="s">
        <v>9613</v>
      </c>
      <c r="C4209" s="12" t="s">
        <v>9614</v>
      </c>
      <c r="D4209" s="13" t="s">
        <v>9515</v>
      </c>
      <c r="E4209" s="12" t="s">
        <v>9615</v>
      </c>
      <c r="F4209" s="14" t="s">
        <v>21</v>
      </c>
      <c r="G4209" s="14" t="s">
        <v>21</v>
      </c>
      <c r="H4209" s="15">
        <v>1.24E-2</v>
      </c>
      <c r="I4209" s="30">
        <v>1</v>
      </c>
      <c r="J4209" s="26" t="s">
        <v>33021</v>
      </c>
      <c r="K4209" s="26" t="s">
        <v>29015</v>
      </c>
      <c r="L4209" s="28">
        <v>755</v>
      </c>
      <c r="M4209" s="16">
        <f t="shared" si="394"/>
        <v>0.1311258278145695</v>
      </c>
      <c r="N4209" s="17">
        <v>45643</v>
      </c>
      <c r="O4209" s="18" cm="1">
        <f t="array" ref="O4209">INDEX('[1]Базовый ПЛ ООО "Финдер" янв25 '!$E$1:$E$8808,MATCH(C4209,'[1]Базовый ПЛ ООО "Финдер" янв25 '!$B$1:$B$8808,0),)</f>
        <v>854</v>
      </c>
      <c r="P4209" s="18">
        <f t="shared" si="395"/>
        <v>569.33000000000004</v>
      </c>
      <c r="Q4209" s="18">
        <f t="shared" si="396"/>
        <v>683.2</v>
      </c>
      <c r="R4209" s="1"/>
      <c r="S4209" s="1"/>
      <c r="T4209" s="1"/>
      <c r="U4209" s="1"/>
      <c r="V4209" s="1"/>
    </row>
    <row r="4210" spans="1:22" s="10" customFormat="1" ht="41.4" x14ac:dyDescent="0.25">
      <c r="A4210" s="11" t="s">
        <v>21357</v>
      </c>
      <c r="B4210" s="12" t="s">
        <v>9616</v>
      </c>
      <c r="C4210" s="12" t="s">
        <v>9617</v>
      </c>
      <c r="D4210" s="13" t="s">
        <v>9515</v>
      </c>
      <c r="E4210" s="12" t="s">
        <v>9618</v>
      </c>
      <c r="F4210" s="14" t="s">
        <v>21</v>
      </c>
      <c r="G4210" s="14" t="s">
        <v>21</v>
      </c>
      <c r="H4210" s="15">
        <v>1.24E-2</v>
      </c>
      <c r="I4210" s="30">
        <v>1</v>
      </c>
      <c r="J4210" s="26" t="s">
        <v>33021</v>
      </c>
      <c r="K4210" s="26" t="s">
        <v>29014</v>
      </c>
      <c r="L4210" s="28">
        <v>846</v>
      </c>
      <c r="M4210" s="16">
        <f t="shared" si="394"/>
        <v>0.13002364066193861</v>
      </c>
      <c r="N4210" s="17">
        <v>45643</v>
      </c>
      <c r="O4210" s="18" cm="1">
        <f t="array" ref="O4210">INDEX('[1]Базовый ПЛ ООО "Финдер" янв25 '!$E$1:$E$8808,MATCH(C4210,'[1]Базовый ПЛ ООО "Финдер" янв25 '!$B$1:$B$8808,0),)</f>
        <v>956</v>
      </c>
      <c r="P4210" s="18">
        <f t="shared" si="395"/>
        <v>637.33000000000004</v>
      </c>
      <c r="Q4210" s="18">
        <f t="shared" si="396"/>
        <v>764.8</v>
      </c>
      <c r="R4210" s="1"/>
      <c r="S4210" s="1"/>
      <c r="T4210" s="1"/>
      <c r="U4210" s="1"/>
      <c r="V4210" s="1"/>
    </row>
    <row r="4211" spans="1:22" s="10" customFormat="1" ht="41.4" x14ac:dyDescent="0.25">
      <c r="A4211" s="11" t="s">
        <v>21357</v>
      </c>
      <c r="B4211" s="12" t="s">
        <v>9619</v>
      </c>
      <c r="C4211" s="12" t="s">
        <v>9620</v>
      </c>
      <c r="D4211" s="13" t="s">
        <v>9515</v>
      </c>
      <c r="E4211" s="12" t="s">
        <v>9621</v>
      </c>
      <c r="F4211" s="14" t="s">
        <v>21</v>
      </c>
      <c r="G4211" s="14" t="s">
        <v>21</v>
      </c>
      <c r="H4211" s="15">
        <v>1.24E-2</v>
      </c>
      <c r="I4211" s="30">
        <v>1</v>
      </c>
      <c r="J4211" s="26" t="s">
        <v>33021</v>
      </c>
      <c r="K4211" s="26" t="s">
        <v>29013</v>
      </c>
      <c r="L4211" s="28">
        <v>755</v>
      </c>
      <c r="M4211" s="16">
        <f t="shared" si="394"/>
        <v>0.1311258278145695</v>
      </c>
      <c r="N4211" s="17">
        <v>45643</v>
      </c>
      <c r="O4211" s="18" cm="1">
        <f t="array" ref="O4211">INDEX('[1]Базовый ПЛ ООО "Финдер" янв25 '!$E$1:$E$8808,MATCH(C4211,'[1]Базовый ПЛ ООО "Финдер" янв25 '!$B$1:$B$8808,0),)</f>
        <v>854</v>
      </c>
      <c r="P4211" s="18">
        <f t="shared" si="395"/>
        <v>569.33000000000004</v>
      </c>
      <c r="Q4211" s="18">
        <f t="shared" si="396"/>
        <v>683.2</v>
      </c>
      <c r="R4211" s="1"/>
      <c r="S4211" s="1"/>
      <c r="T4211" s="1"/>
      <c r="U4211" s="1"/>
      <c r="V4211" s="1"/>
    </row>
    <row r="4212" spans="1:22" s="10" customFormat="1" ht="41.4" x14ac:dyDescent="0.25">
      <c r="A4212" s="11" t="s">
        <v>21357</v>
      </c>
      <c r="B4212" s="12" t="s">
        <v>9622</v>
      </c>
      <c r="C4212" s="12" t="s">
        <v>9623</v>
      </c>
      <c r="D4212" s="13" t="s">
        <v>9515</v>
      </c>
      <c r="E4212" s="12" t="s">
        <v>9624</v>
      </c>
      <c r="F4212" s="14" t="s">
        <v>21</v>
      </c>
      <c r="G4212" s="14" t="s">
        <v>21</v>
      </c>
      <c r="H4212" s="15">
        <v>1.24E-2</v>
      </c>
      <c r="I4212" s="30">
        <v>1</v>
      </c>
      <c r="J4212" s="26" t="s">
        <v>33021</v>
      </c>
      <c r="K4212" s="26" t="s">
        <v>29012</v>
      </c>
      <c r="L4212" s="28">
        <v>846</v>
      </c>
      <c r="M4212" s="16">
        <f t="shared" si="394"/>
        <v>0.13002364066193861</v>
      </c>
      <c r="N4212" s="17">
        <v>45643</v>
      </c>
      <c r="O4212" s="18" cm="1">
        <f t="array" ref="O4212">INDEX('[1]Базовый ПЛ ООО "Финдер" янв25 '!$E$1:$E$8808,MATCH(C4212,'[1]Базовый ПЛ ООО "Финдер" янв25 '!$B$1:$B$8808,0),)</f>
        <v>956</v>
      </c>
      <c r="P4212" s="18">
        <f t="shared" si="395"/>
        <v>637.33000000000004</v>
      </c>
      <c r="Q4212" s="18">
        <f t="shared" si="396"/>
        <v>764.8</v>
      </c>
      <c r="R4212" s="1"/>
      <c r="S4212" s="1"/>
      <c r="T4212" s="1"/>
      <c r="U4212" s="1"/>
      <c r="V4212" s="1"/>
    </row>
    <row r="4213" spans="1:22" s="10" customFormat="1" ht="41.4" x14ac:dyDescent="0.25">
      <c r="A4213" s="11" t="s">
        <v>33016</v>
      </c>
      <c r="B4213" s="12" t="s">
        <v>9625</v>
      </c>
      <c r="C4213" s="12" t="s">
        <v>9626</v>
      </c>
      <c r="D4213" s="13" t="s">
        <v>9515</v>
      </c>
      <c r="E4213" s="12" t="s">
        <v>9627</v>
      </c>
      <c r="F4213" s="14" t="s">
        <v>21</v>
      </c>
      <c r="G4213" s="14" t="s">
        <v>21</v>
      </c>
      <c r="H4213" s="15">
        <v>1.24E-2</v>
      </c>
      <c r="I4213" s="30">
        <v>1</v>
      </c>
      <c r="J4213" s="26" t="s">
        <v>33445</v>
      </c>
      <c r="K4213" s="26" t="s">
        <v>29011</v>
      </c>
      <c r="L4213" s="28">
        <v>394</v>
      </c>
      <c r="M4213" s="16">
        <f t="shared" si="394"/>
        <v>0.13197969543147203</v>
      </c>
      <c r="N4213" s="17">
        <v>45643</v>
      </c>
      <c r="O4213" s="18" cm="1">
        <f t="array" ref="O4213">INDEX('[1]Базовый ПЛ ООО "Финдер" янв25 '!$E$1:$E$8808,MATCH(C4213,'[1]Базовый ПЛ ООО "Финдер" янв25 '!$B$1:$B$8808,0),)</f>
        <v>446</v>
      </c>
      <c r="P4213" s="18">
        <f t="shared" si="395"/>
        <v>297.33</v>
      </c>
      <c r="Q4213" s="18">
        <f t="shared" si="396"/>
        <v>356.8</v>
      </c>
      <c r="R4213" s="1"/>
      <c r="S4213" s="1"/>
      <c r="T4213" s="1"/>
      <c r="U4213" s="1"/>
      <c r="V4213" s="1"/>
    </row>
    <row r="4214" spans="1:22" s="10" customFormat="1" ht="41.4" x14ac:dyDescent="0.25">
      <c r="A4214" s="11" t="s">
        <v>33016</v>
      </c>
      <c r="B4214" s="12" t="s">
        <v>9628</v>
      </c>
      <c r="C4214" s="12" t="s">
        <v>9629</v>
      </c>
      <c r="D4214" s="13" t="s">
        <v>9515</v>
      </c>
      <c r="E4214" s="12" t="s">
        <v>9630</v>
      </c>
      <c r="F4214" s="14" t="s">
        <v>21</v>
      </c>
      <c r="G4214" s="14" t="s">
        <v>21</v>
      </c>
      <c r="H4214" s="15">
        <v>1.24E-2</v>
      </c>
      <c r="I4214" s="30">
        <v>1</v>
      </c>
      <c r="J4214" s="26" t="s">
        <v>33445</v>
      </c>
      <c r="K4214" s="26" t="s">
        <v>29010</v>
      </c>
      <c r="L4214" s="28">
        <v>450</v>
      </c>
      <c r="M4214" s="16">
        <f t="shared" si="394"/>
        <v>0.13111111111111118</v>
      </c>
      <c r="N4214" s="17">
        <v>45643</v>
      </c>
      <c r="O4214" s="18" cm="1">
        <f t="array" ref="O4214">INDEX('[1]Базовый ПЛ ООО "Финдер" янв25 '!$E$1:$E$8808,MATCH(C4214,'[1]Базовый ПЛ ООО "Финдер" янв25 '!$B$1:$B$8808,0),)</f>
        <v>509</v>
      </c>
      <c r="P4214" s="18">
        <f t="shared" si="395"/>
        <v>339.33</v>
      </c>
      <c r="Q4214" s="18">
        <f t="shared" si="396"/>
        <v>407.2</v>
      </c>
      <c r="R4214" s="1"/>
      <c r="S4214" s="1"/>
      <c r="T4214" s="1"/>
      <c r="U4214" s="1"/>
      <c r="V4214" s="1"/>
    </row>
    <row r="4215" spans="1:22" s="10" customFormat="1" ht="41.4" x14ac:dyDescent="0.25">
      <c r="A4215" s="11" t="s">
        <v>33016</v>
      </c>
      <c r="B4215" s="12" t="s">
        <v>33752</v>
      </c>
      <c r="C4215" s="12" t="s">
        <v>33753</v>
      </c>
      <c r="D4215" s="13">
        <v>41</v>
      </c>
      <c r="E4215" s="12" t="s">
        <v>9627</v>
      </c>
      <c r="F4215" s="14">
        <v>20</v>
      </c>
      <c r="G4215" s="14">
        <v>20</v>
      </c>
      <c r="H4215" s="15"/>
      <c r="I4215" s="30">
        <v>1</v>
      </c>
      <c r="J4215" s="26" t="s">
        <v>33445</v>
      </c>
      <c r="K4215" s="26" t="s">
        <v>34805</v>
      </c>
      <c r="L4215" s="28"/>
      <c r="M4215" s="16"/>
      <c r="N4215" s="17">
        <v>45643</v>
      </c>
      <c r="O4215" s="18" cm="1">
        <f t="array" ref="O4215">INDEX('[1]Базовый ПЛ ООО "Финдер" янв25 '!$E$1:$E$8808,MATCH(C4215,'[1]Базовый ПЛ ООО "Финдер" янв25 '!$B$1:$B$8808,0),)</f>
        <v>446</v>
      </c>
      <c r="P4215" s="18">
        <f t="shared" si="395"/>
        <v>297.33</v>
      </c>
      <c r="Q4215" s="18">
        <f t="shared" si="396"/>
        <v>356.8</v>
      </c>
      <c r="R4215" s="1"/>
      <c r="S4215" s="1"/>
      <c r="T4215" s="1"/>
      <c r="U4215" s="1"/>
      <c r="V4215" s="1"/>
    </row>
    <row r="4216" spans="1:22" s="10" customFormat="1" ht="41.4" x14ac:dyDescent="0.25">
      <c r="A4216" s="11" t="s">
        <v>21357</v>
      </c>
      <c r="B4216" s="12" t="s">
        <v>9631</v>
      </c>
      <c r="C4216" s="12" t="s">
        <v>9632</v>
      </c>
      <c r="D4216" s="13" t="s">
        <v>9515</v>
      </c>
      <c r="E4216" s="12" t="s">
        <v>9633</v>
      </c>
      <c r="F4216" s="14" t="s">
        <v>21</v>
      </c>
      <c r="G4216" s="14" t="s">
        <v>21</v>
      </c>
      <c r="H4216" s="15">
        <v>1.24E-2</v>
      </c>
      <c r="I4216" s="30">
        <v>1</v>
      </c>
      <c r="J4216" s="26" t="s">
        <v>33021</v>
      </c>
      <c r="K4216" s="26" t="s">
        <v>29009</v>
      </c>
      <c r="L4216" s="28">
        <v>394</v>
      </c>
      <c r="M4216" s="16">
        <f t="shared" ref="M4216:M4263" si="397">O4216/L4216-1</f>
        <v>0.13197969543147203</v>
      </c>
      <c r="N4216" s="17">
        <v>45643</v>
      </c>
      <c r="O4216" s="18" cm="1">
        <f t="array" ref="O4216">INDEX('[1]Базовый ПЛ ООО "Финдер" янв25 '!$E$1:$E$8808,MATCH(C4216,'[1]Базовый ПЛ ООО "Финдер" янв25 '!$B$1:$B$8808,0),)</f>
        <v>446</v>
      </c>
      <c r="P4216" s="18">
        <f t="shared" si="395"/>
        <v>297.33</v>
      </c>
      <c r="Q4216" s="18">
        <f t="shared" si="396"/>
        <v>356.8</v>
      </c>
      <c r="R4216" s="1"/>
      <c r="S4216" s="1"/>
      <c r="T4216" s="1"/>
      <c r="U4216" s="1"/>
      <c r="V4216" s="1"/>
    </row>
    <row r="4217" spans="1:22" s="10" customFormat="1" ht="41.4" x14ac:dyDescent="0.25">
      <c r="A4217" s="11" t="s">
        <v>21357</v>
      </c>
      <c r="B4217" s="12" t="s">
        <v>9634</v>
      </c>
      <c r="C4217" s="12" t="s">
        <v>9635</v>
      </c>
      <c r="D4217" s="13" t="s">
        <v>9515</v>
      </c>
      <c r="E4217" s="12" t="s">
        <v>9636</v>
      </c>
      <c r="F4217" s="14" t="s">
        <v>21</v>
      </c>
      <c r="G4217" s="14" t="s">
        <v>21</v>
      </c>
      <c r="H4217" s="15">
        <v>1.24E-2</v>
      </c>
      <c r="I4217" s="30">
        <v>1</v>
      </c>
      <c r="J4217" s="26" t="s">
        <v>33021</v>
      </c>
      <c r="K4217" s="26" t="s">
        <v>29008</v>
      </c>
      <c r="L4217" s="28">
        <v>450</v>
      </c>
      <c r="M4217" s="16">
        <f t="shared" si="397"/>
        <v>0.13111111111111118</v>
      </c>
      <c r="N4217" s="17">
        <v>45643</v>
      </c>
      <c r="O4217" s="18" cm="1">
        <f t="array" ref="O4217">INDEX('[1]Базовый ПЛ ООО "Финдер" янв25 '!$E$1:$E$8808,MATCH(C4217,'[1]Базовый ПЛ ООО "Финдер" янв25 '!$B$1:$B$8808,0),)</f>
        <v>509</v>
      </c>
      <c r="P4217" s="18">
        <f t="shared" si="395"/>
        <v>339.33</v>
      </c>
      <c r="Q4217" s="18">
        <f t="shared" si="396"/>
        <v>407.2</v>
      </c>
      <c r="R4217" s="1"/>
      <c r="S4217" s="1"/>
      <c r="T4217" s="1"/>
      <c r="U4217" s="1"/>
      <c r="V4217" s="1"/>
    </row>
    <row r="4218" spans="1:22" s="10" customFormat="1" ht="41.4" x14ac:dyDescent="0.25">
      <c r="A4218" s="11" t="s">
        <v>21357</v>
      </c>
      <c r="B4218" s="12" t="s">
        <v>9637</v>
      </c>
      <c r="C4218" s="12" t="s">
        <v>9638</v>
      </c>
      <c r="D4218" s="13" t="s">
        <v>9515</v>
      </c>
      <c r="E4218" s="12" t="s">
        <v>9639</v>
      </c>
      <c r="F4218" s="14" t="s">
        <v>21</v>
      </c>
      <c r="G4218" s="14" t="s">
        <v>21</v>
      </c>
      <c r="H4218" s="15">
        <v>1.24E-2</v>
      </c>
      <c r="I4218" s="30">
        <v>1</v>
      </c>
      <c r="J4218" s="26" t="s">
        <v>33021</v>
      </c>
      <c r="K4218" s="26" t="s">
        <v>29007</v>
      </c>
      <c r="L4218" s="28">
        <v>532</v>
      </c>
      <c r="M4218" s="16">
        <f t="shared" si="397"/>
        <v>0.13157894736842102</v>
      </c>
      <c r="N4218" s="17">
        <v>45643</v>
      </c>
      <c r="O4218" s="18" cm="1">
        <f t="array" ref="O4218">INDEX('[1]Базовый ПЛ ООО "Финдер" янв25 '!$E$1:$E$8808,MATCH(C4218,'[1]Базовый ПЛ ООО "Финдер" янв25 '!$B$1:$B$8808,0),)</f>
        <v>602</v>
      </c>
      <c r="P4218" s="18">
        <f t="shared" si="395"/>
        <v>401.33</v>
      </c>
      <c r="Q4218" s="18">
        <f t="shared" si="396"/>
        <v>481.6</v>
      </c>
      <c r="R4218" s="1"/>
      <c r="S4218" s="1"/>
      <c r="T4218" s="1"/>
      <c r="U4218" s="1"/>
      <c r="V4218" s="1"/>
    </row>
    <row r="4219" spans="1:22" s="10" customFormat="1" ht="41.4" x14ac:dyDescent="0.25">
      <c r="A4219" s="11" t="s">
        <v>21357</v>
      </c>
      <c r="B4219" s="12" t="s">
        <v>9640</v>
      </c>
      <c r="C4219" s="12" t="s">
        <v>9641</v>
      </c>
      <c r="D4219" s="13" t="s">
        <v>9515</v>
      </c>
      <c r="E4219" s="12" t="s">
        <v>9642</v>
      </c>
      <c r="F4219" s="14" t="s">
        <v>21</v>
      </c>
      <c r="G4219" s="14" t="s">
        <v>21</v>
      </c>
      <c r="H4219" s="15">
        <v>1.24E-2</v>
      </c>
      <c r="I4219" s="30">
        <v>1</v>
      </c>
      <c r="J4219" s="26" t="s">
        <v>33021</v>
      </c>
      <c r="K4219" s="26" t="s">
        <v>29006</v>
      </c>
      <c r="L4219" s="28">
        <v>586</v>
      </c>
      <c r="M4219" s="16">
        <f t="shared" si="397"/>
        <v>0.13139931740614341</v>
      </c>
      <c r="N4219" s="17">
        <v>45643</v>
      </c>
      <c r="O4219" s="18" cm="1">
        <f t="array" ref="O4219">INDEX('[1]Базовый ПЛ ООО "Финдер" янв25 '!$E$1:$E$8808,MATCH(C4219,'[1]Базовый ПЛ ООО "Финдер" янв25 '!$B$1:$B$8808,0),)</f>
        <v>663</v>
      </c>
      <c r="P4219" s="18">
        <f t="shared" si="395"/>
        <v>442</v>
      </c>
      <c r="Q4219" s="18">
        <f t="shared" si="396"/>
        <v>530.4</v>
      </c>
      <c r="R4219" s="1"/>
      <c r="S4219" s="1"/>
      <c r="T4219" s="1"/>
      <c r="U4219" s="1"/>
      <c r="V4219" s="1"/>
    </row>
    <row r="4220" spans="1:22" s="10" customFormat="1" ht="41.4" x14ac:dyDescent="0.25">
      <c r="A4220" s="11" t="s">
        <v>21357</v>
      </c>
      <c r="B4220" s="12" t="s">
        <v>9643</v>
      </c>
      <c r="C4220" s="12" t="s">
        <v>9644</v>
      </c>
      <c r="D4220" s="13" t="s">
        <v>9515</v>
      </c>
      <c r="E4220" s="12" t="s">
        <v>9645</v>
      </c>
      <c r="F4220" s="14" t="s">
        <v>21</v>
      </c>
      <c r="G4220" s="14" t="s">
        <v>21</v>
      </c>
      <c r="H4220" s="15">
        <v>1.24E-2</v>
      </c>
      <c r="I4220" s="30">
        <v>1</v>
      </c>
      <c r="J4220" s="26" t="s">
        <v>33021</v>
      </c>
      <c r="K4220" s="26" t="s">
        <v>29005</v>
      </c>
      <c r="L4220" s="28">
        <v>532</v>
      </c>
      <c r="M4220" s="16">
        <f t="shared" si="397"/>
        <v>0.13157894736842102</v>
      </c>
      <c r="N4220" s="17">
        <v>45643</v>
      </c>
      <c r="O4220" s="18" cm="1">
        <f t="array" ref="O4220">INDEX('[1]Базовый ПЛ ООО "Финдер" янв25 '!$E$1:$E$8808,MATCH(C4220,'[1]Базовый ПЛ ООО "Финдер" янв25 '!$B$1:$B$8808,0),)</f>
        <v>602</v>
      </c>
      <c r="P4220" s="18">
        <f t="shared" si="395"/>
        <v>401.33</v>
      </c>
      <c r="Q4220" s="18">
        <f t="shared" si="396"/>
        <v>481.6</v>
      </c>
      <c r="R4220" s="1"/>
      <c r="S4220" s="1"/>
      <c r="T4220" s="1"/>
      <c r="U4220" s="1"/>
      <c r="V4220" s="1"/>
    </row>
    <row r="4221" spans="1:22" s="10" customFormat="1" ht="41.4" x14ac:dyDescent="0.25">
      <c r="A4221" s="11" t="s">
        <v>21357</v>
      </c>
      <c r="B4221" s="12" t="s">
        <v>9646</v>
      </c>
      <c r="C4221" s="12" t="s">
        <v>9647</v>
      </c>
      <c r="D4221" s="13" t="s">
        <v>9515</v>
      </c>
      <c r="E4221" s="12" t="s">
        <v>9648</v>
      </c>
      <c r="F4221" s="14" t="s">
        <v>21</v>
      </c>
      <c r="G4221" s="14" t="s">
        <v>21</v>
      </c>
      <c r="H4221" s="15">
        <v>1.24E-2</v>
      </c>
      <c r="I4221" s="30">
        <v>1</v>
      </c>
      <c r="J4221" s="26" t="s">
        <v>33021</v>
      </c>
      <c r="K4221" s="26" t="s">
        <v>29004</v>
      </c>
      <c r="L4221" s="28">
        <v>586</v>
      </c>
      <c r="M4221" s="16">
        <f t="shared" si="397"/>
        <v>0.13139931740614341</v>
      </c>
      <c r="N4221" s="17">
        <v>45643</v>
      </c>
      <c r="O4221" s="18" cm="1">
        <f t="array" ref="O4221">INDEX('[1]Базовый ПЛ ООО "Финдер" янв25 '!$E$1:$E$8808,MATCH(C4221,'[1]Базовый ПЛ ООО "Финдер" янв25 '!$B$1:$B$8808,0),)</f>
        <v>663</v>
      </c>
      <c r="P4221" s="18">
        <f t="shared" si="395"/>
        <v>442</v>
      </c>
      <c r="Q4221" s="18">
        <f t="shared" si="396"/>
        <v>530.4</v>
      </c>
      <c r="R4221" s="1"/>
      <c r="S4221" s="1"/>
      <c r="T4221" s="1"/>
      <c r="U4221" s="1"/>
      <c r="V4221" s="1"/>
    </row>
    <row r="4222" spans="1:22" s="10" customFormat="1" ht="41.4" x14ac:dyDescent="0.25">
      <c r="A4222" s="11" t="s">
        <v>33016</v>
      </c>
      <c r="B4222" s="12" t="s">
        <v>9649</v>
      </c>
      <c r="C4222" s="12" t="s">
        <v>9650</v>
      </c>
      <c r="D4222" s="13" t="s">
        <v>9515</v>
      </c>
      <c r="E4222" s="12" t="s">
        <v>9651</v>
      </c>
      <c r="F4222" s="14" t="s">
        <v>21</v>
      </c>
      <c r="G4222" s="14" t="s">
        <v>21</v>
      </c>
      <c r="H4222" s="15">
        <v>1.24E-2</v>
      </c>
      <c r="I4222" s="30">
        <v>1</v>
      </c>
      <c r="J4222" s="26" t="s">
        <v>33445</v>
      </c>
      <c r="K4222" s="26" t="s">
        <v>29003</v>
      </c>
      <c r="L4222" s="28">
        <v>755</v>
      </c>
      <c r="M4222" s="16">
        <f t="shared" si="397"/>
        <v>0.1311258278145695</v>
      </c>
      <c r="N4222" s="17">
        <v>45643</v>
      </c>
      <c r="O4222" s="18" cm="1">
        <f t="array" ref="O4222">INDEX('[1]Базовый ПЛ ООО "Финдер" янв25 '!$E$1:$E$8808,MATCH(C4222,'[1]Базовый ПЛ ООО "Финдер" янв25 '!$B$1:$B$8808,0),)</f>
        <v>854</v>
      </c>
      <c r="P4222" s="18">
        <f t="shared" si="395"/>
        <v>569.33000000000004</v>
      </c>
      <c r="Q4222" s="18">
        <f t="shared" si="396"/>
        <v>683.2</v>
      </c>
      <c r="R4222" s="1"/>
      <c r="S4222" s="1"/>
      <c r="T4222" s="1"/>
      <c r="U4222" s="1"/>
      <c r="V4222" s="1"/>
    </row>
    <row r="4223" spans="1:22" s="10" customFormat="1" ht="41.4" x14ac:dyDescent="0.25">
      <c r="A4223" s="11" t="s">
        <v>21357</v>
      </c>
      <c r="B4223" s="12" t="s">
        <v>9652</v>
      </c>
      <c r="C4223" s="12" t="s">
        <v>9653</v>
      </c>
      <c r="D4223" s="13" t="s">
        <v>9515</v>
      </c>
      <c r="E4223" s="12" t="s">
        <v>9654</v>
      </c>
      <c r="F4223" s="14" t="s">
        <v>21</v>
      </c>
      <c r="G4223" s="14" t="s">
        <v>21</v>
      </c>
      <c r="H4223" s="15">
        <v>1.24E-2</v>
      </c>
      <c r="I4223" s="30">
        <v>1</v>
      </c>
      <c r="J4223" s="26" t="s">
        <v>33021</v>
      </c>
      <c r="K4223" s="26" t="s">
        <v>29002</v>
      </c>
      <c r="L4223" s="28">
        <v>846</v>
      </c>
      <c r="M4223" s="16">
        <f t="shared" si="397"/>
        <v>0.13002364066193861</v>
      </c>
      <c r="N4223" s="17">
        <v>45643</v>
      </c>
      <c r="O4223" s="18" cm="1">
        <f t="array" ref="O4223">INDEX('[1]Базовый ПЛ ООО "Финдер" янв25 '!$E$1:$E$8808,MATCH(C4223,'[1]Базовый ПЛ ООО "Финдер" янв25 '!$B$1:$B$8808,0),)</f>
        <v>956</v>
      </c>
      <c r="P4223" s="18">
        <f t="shared" si="395"/>
        <v>637.33000000000004</v>
      </c>
      <c r="Q4223" s="18">
        <f t="shared" si="396"/>
        <v>764.8</v>
      </c>
      <c r="R4223" s="1"/>
      <c r="S4223" s="1"/>
      <c r="T4223" s="1"/>
      <c r="U4223" s="1"/>
      <c r="V4223" s="1"/>
    </row>
    <row r="4224" spans="1:22" s="10" customFormat="1" ht="41.4" x14ac:dyDescent="0.25">
      <c r="A4224" s="11" t="s">
        <v>21357</v>
      </c>
      <c r="B4224" s="12" t="s">
        <v>9655</v>
      </c>
      <c r="C4224" s="12" t="s">
        <v>9656</v>
      </c>
      <c r="D4224" s="13" t="s">
        <v>9515</v>
      </c>
      <c r="E4224" s="12" t="s">
        <v>9657</v>
      </c>
      <c r="F4224" s="14" t="s">
        <v>21</v>
      </c>
      <c r="G4224" s="14" t="s">
        <v>21</v>
      </c>
      <c r="H4224" s="15">
        <v>1.24E-2</v>
      </c>
      <c r="I4224" s="30">
        <v>1</v>
      </c>
      <c r="J4224" s="26" t="s">
        <v>33021</v>
      </c>
      <c r="K4224" s="26" t="s">
        <v>29001</v>
      </c>
      <c r="L4224" s="28">
        <v>755</v>
      </c>
      <c r="M4224" s="16">
        <f t="shared" si="397"/>
        <v>0.1311258278145695</v>
      </c>
      <c r="N4224" s="17">
        <v>45643</v>
      </c>
      <c r="O4224" s="18" cm="1">
        <f t="array" ref="O4224">INDEX('[1]Базовый ПЛ ООО "Финдер" янв25 '!$E$1:$E$8808,MATCH(C4224,'[1]Базовый ПЛ ООО "Финдер" янв25 '!$B$1:$B$8808,0),)</f>
        <v>854</v>
      </c>
      <c r="P4224" s="18">
        <f t="shared" si="395"/>
        <v>569.33000000000004</v>
      </c>
      <c r="Q4224" s="18">
        <f t="shared" si="396"/>
        <v>683.2</v>
      </c>
      <c r="R4224" s="1"/>
      <c r="S4224" s="1"/>
      <c r="T4224" s="1"/>
      <c r="U4224" s="1"/>
      <c r="V4224" s="1"/>
    </row>
    <row r="4225" spans="1:22" s="10" customFormat="1" ht="41.4" x14ac:dyDescent="0.25">
      <c r="A4225" s="11" t="s">
        <v>21357</v>
      </c>
      <c r="B4225" s="12" t="s">
        <v>9658</v>
      </c>
      <c r="C4225" s="12" t="s">
        <v>9659</v>
      </c>
      <c r="D4225" s="13" t="s">
        <v>9515</v>
      </c>
      <c r="E4225" s="12" t="s">
        <v>9660</v>
      </c>
      <c r="F4225" s="14" t="s">
        <v>21</v>
      </c>
      <c r="G4225" s="14" t="s">
        <v>21</v>
      </c>
      <c r="H4225" s="15">
        <v>1.24E-2</v>
      </c>
      <c r="I4225" s="30">
        <v>1</v>
      </c>
      <c r="J4225" s="26" t="s">
        <v>33021</v>
      </c>
      <c r="K4225" s="26" t="s">
        <v>29000</v>
      </c>
      <c r="L4225" s="28">
        <v>846</v>
      </c>
      <c r="M4225" s="16">
        <f t="shared" si="397"/>
        <v>0.13002364066193861</v>
      </c>
      <c r="N4225" s="17">
        <v>45643</v>
      </c>
      <c r="O4225" s="18" cm="1">
        <f t="array" ref="O4225">INDEX('[1]Базовый ПЛ ООО "Финдер" янв25 '!$E$1:$E$8808,MATCH(C4225,'[1]Базовый ПЛ ООО "Финдер" янв25 '!$B$1:$B$8808,0),)</f>
        <v>956</v>
      </c>
      <c r="P4225" s="18">
        <f t="shared" si="395"/>
        <v>637.33000000000004</v>
      </c>
      <c r="Q4225" s="18">
        <f t="shared" si="396"/>
        <v>764.8</v>
      </c>
      <c r="R4225" s="1"/>
      <c r="S4225" s="1"/>
      <c r="T4225" s="1"/>
      <c r="U4225" s="1"/>
      <c r="V4225" s="1"/>
    </row>
    <row r="4226" spans="1:22" s="10" customFormat="1" ht="41.4" x14ac:dyDescent="0.25">
      <c r="A4226" s="11" t="s">
        <v>33016</v>
      </c>
      <c r="B4226" s="12" t="s">
        <v>9661</v>
      </c>
      <c r="C4226" s="12" t="s">
        <v>9662</v>
      </c>
      <c r="D4226" s="13" t="s">
        <v>9515</v>
      </c>
      <c r="E4226" s="12" t="s">
        <v>9663</v>
      </c>
      <c r="F4226" s="14" t="s">
        <v>21</v>
      </c>
      <c r="G4226" s="14" t="s">
        <v>21</v>
      </c>
      <c r="H4226" s="15">
        <v>1.24E-2</v>
      </c>
      <c r="I4226" s="30">
        <v>1</v>
      </c>
      <c r="J4226" s="26" t="s">
        <v>33445</v>
      </c>
      <c r="K4226" s="26" t="s">
        <v>28999</v>
      </c>
      <c r="L4226" s="28">
        <v>523</v>
      </c>
      <c r="M4226" s="16">
        <f t="shared" si="397"/>
        <v>0.13001912045889097</v>
      </c>
      <c r="N4226" s="17">
        <v>45643</v>
      </c>
      <c r="O4226" s="18" cm="1">
        <f t="array" ref="O4226">INDEX('[1]Базовый ПЛ ООО "Финдер" янв25 '!$E$1:$E$8808,MATCH(C4226,'[1]Базовый ПЛ ООО "Финдер" янв25 '!$B$1:$B$8808,0),)</f>
        <v>591</v>
      </c>
      <c r="P4226" s="18">
        <f t="shared" si="395"/>
        <v>394</v>
      </c>
      <c r="Q4226" s="18">
        <f t="shared" si="396"/>
        <v>472.8</v>
      </c>
      <c r="R4226" s="1"/>
      <c r="S4226" s="1"/>
      <c r="T4226" s="1"/>
      <c r="U4226" s="1"/>
      <c r="V4226" s="1"/>
    </row>
    <row r="4227" spans="1:22" s="10" customFormat="1" ht="41.4" x14ac:dyDescent="0.25">
      <c r="A4227" s="11" t="s">
        <v>21357</v>
      </c>
      <c r="B4227" s="12" t="s">
        <v>9664</v>
      </c>
      <c r="C4227" s="12" t="s">
        <v>9665</v>
      </c>
      <c r="D4227" s="13" t="s">
        <v>9515</v>
      </c>
      <c r="E4227" s="12" t="s">
        <v>9666</v>
      </c>
      <c r="F4227" s="14" t="s">
        <v>21</v>
      </c>
      <c r="G4227" s="14" t="s">
        <v>21</v>
      </c>
      <c r="H4227" s="15">
        <v>1.24E-2</v>
      </c>
      <c r="I4227" s="30">
        <v>1</v>
      </c>
      <c r="J4227" s="26" t="s">
        <v>33021</v>
      </c>
      <c r="K4227" s="26" t="s">
        <v>28998</v>
      </c>
      <c r="L4227" s="28">
        <v>604</v>
      </c>
      <c r="M4227" s="16">
        <f t="shared" si="397"/>
        <v>0.13079470198675502</v>
      </c>
      <c r="N4227" s="17">
        <v>45643</v>
      </c>
      <c r="O4227" s="18" cm="1">
        <f t="array" ref="O4227">INDEX('[1]Базовый ПЛ ООО "Финдер" янв25 '!$E$1:$E$8808,MATCH(C4227,'[1]Базовый ПЛ ООО "Финдер" янв25 '!$B$1:$B$8808,0),)</f>
        <v>683</v>
      </c>
      <c r="P4227" s="18">
        <f t="shared" si="395"/>
        <v>455.33</v>
      </c>
      <c r="Q4227" s="18">
        <f t="shared" si="396"/>
        <v>546.4</v>
      </c>
      <c r="R4227" s="1"/>
      <c r="S4227" s="1"/>
      <c r="T4227" s="1"/>
      <c r="U4227" s="1"/>
      <c r="V4227" s="1"/>
    </row>
    <row r="4228" spans="1:22" s="10" customFormat="1" ht="41.4" x14ac:dyDescent="0.25">
      <c r="A4228" s="11" t="s">
        <v>21357</v>
      </c>
      <c r="B4228" s="12" t="s">
        <v>9667</v>
      </c>
      <c r="C4228" s="12" t="s">
        <v>9668</v>
      </c>
      <c r="D4228" s="13" t="s">
        <v>9515</v>
      </c>
      <c r="E4228" s="12" t="s">
        <v>9669</v>
      </c>
      <c r="F4228" s="14" t="s">
        <v>21</v>
      </c>
      <c r="G4228" s="14" t="s">
        <v>21</v>
      </c>
      <c r="H4228" s="15">
        <v>1.24E-2</v>
      </c>
      <c r="I4228" s="30">
        <v>1</v>
      </c>
      <c r="J4228" s="26" t="s">
        <v>33021</v>
      </c>
      <c r="K4228" s="26" t="s">
        <v>28997</v>
      </c>
      <c r="L4228" s="28">
        <v>523</v>
      </c>
      <c r="M4228" s="16">
        <f t="shared" si="397"/>
        <v>0.13001912045889097</v>
      </c>
      <c r="N4228" s="17">
        <v>45643</v>
      </c>
      <c r="O4228" s="18" cm="1">
        <f t="array" ref="O4228">INDEX('[1]Базовый ПЛ ООО "Финдер" янв25 '!$E$1:$E$8808,MATCH(C4228,'[1]Базовый ПЛ ООО "Финдер" янв25 '!$B$1:$B$8808,0),)</f>
        <v>591</v>
      </c>
      <c r="P4228" s="18">
        <f t="shared" si="395"/>
        <v>394</v>
      </c>
      <c r="Q4228" s="18">
        <f t="shared" si="396"/>
        <v>472.8</v>
      </c>
      <c r="R4228" s="1"/>
      <c r="S4228" s="1"/>
      <c r="T4228" s="1"/>
      <c r="U4228" s="1"/>
      <c r="V4228" s="1"/>
    </row>
    <row r="4229" spans="1:22" s="10" customFormat="1" ht="41.4" x14ac:dyDescent="0.25">
      <c r="A4229" s="11" t="s">
        <v>21357</v>
      </c>
      <c r="B4229" s="12" t="s">
        <v>9670</v>
      </c>
      <c r="C4229" s="12" t="s">
        <v>9671</v>
      </c>
      <c r="D4229" s="13" t="s">
        <v>9515</v>
      </c>
      <c r="E4229" s="12" t="s">
        <v>9672</v>
      </c>
      <c r="F4229" s="14" t="s">
        <v>21</v>
      </c>
      <c r="G4229" s="14" t="s">
        <v>21</v>
      </c>
      <c r="H4229" s="15">
        <v>1.24E-2</v>
      </c>
      <c r="I4229" s="30">
        <v>1</v>
      </c>
      <c r="J4229" s="26" t="s">
        <v>33021</v>
      </c>
      <c r="K4229" s="26" t="s">
        <v>28996</v>
      </c>
      <c r="L4229" s="28">
        <v>604</v>
      </c>
      <c r="M4229" s="16">
        <f t="shared" si="397"/>
        <v>0.13079470198675502</v>
      </c>
      <c r="N4229" s="17">
        <v>45643</v>
      </c>
      <c r="O4229" s="18" cm="1">
        <f t="array" ref="O4229">INDEX('[1]Базовый ПЛ ООО "Финдер" янв25 '!$E$1:$E$8808,MATCH(C4229,'[1]Базовый ПЛ ООО "Финдер" янв25 '!$B$1:$B$8808,0),)</f>
        <v>683</v>
      </c>
      <c r="P4229" s="18">
        <f t="shared" si="395"/>
        <v>455.33</v>
      </c>
      <c r="Q4229" s="18">
        <f t="shared" si="396"/>
        <v>546.4</v>
      </c>
      <c r="R4229" s="1"/>
      <c r="S4229" s="1"/>
      <c r="T4229" s="1"/>
      <c r="U4229" s="1"/>
      <c r="V4229" s="1"/>
    </row>
    <row r="4230" spans="1:22" s="10" customFormat="1" ht="41.4" x14ac:dyDescent="0.25">
      <c r="A4230" s="11" t="s">
        <v>21357</v>
      </c>
      <c r="B4230" s="12" t="s">
        <v>9673</v>
      </c>
      <c r="C4230" s="12" t="s">
        <v>9674</v>
      </c>
      <c r="D4230" s="13" t="s">
        <v>9515</v>
      </c>
      <c r="E4230" s="12" t="s">
        <v>9675</v>
      </c>
      <c r="F4230" s="14" t="s">
        <v>21</v>
      </c>
      <c r="G4230" s="14" t="s">
        <v>21</v>
      </c>
      <c r="H4230" s="15">
        <v>1.24E-2</v>
      </c>
      <c r="I4230" s="30">
        <v>1</v>
      </c>
      <c r="J4230" s="26" t="s">
        <v>33021</v>
      </c>
      <c r="K4230" s="26" t="s">
        <v>28995</v>
      </c>
      <c r="L4230" s="28">
        <v>684</v>
      </c>
      <c r="M4230" s="16">
        <f t="shared" si="397"/>
        <v>0.13011695906432741</v>
      </c>
      <c r="N4230" s="17">
        <v>45643</v>
      </c>
      <c r="O4230" s="18" cm="1">
        <f t="array" ref="O4230">INDEX('[1]Базовый ПЛ ООО "Финдер" янв25 '!$E$1:$E$8808,MATCH(C4230,'[1]Базовый ПЛ ООО "Финдер" янв25 '!$B$1:$B$8808,0),)</f>
        <v>773</v>
      </c>
      <c r="P4230" s="18">
        <f t="shared" si="395"/>
        <v>515.33000000000004</v>
      </c>
      <c r="Q4230" s="18">
        <f t="shared" si="396"/>
        <v>618.4</v>
      </c>
      <c r="R4230" s="1"/>
      <c r="S4230" s="1"/>
      <c r="T4230" s="1"/>
      <c r="U4230" s="1"/>
      <c r="V4230" s="1"/>
    </row>
    <row r="4231" spans="1:22" s="10" customFormat="1" ht="41.4" x14ac:dyDescent="0.25">
      <c r="A4231" s="11" t="s">
        <v>21357</v>
      </c>
      <c r="B4231" s="12" t="s">
        <v>9676</v>
      </c>
      <c r="C4231" s="12" t="s">
        <v>9677</v>
      </c>
      <c r="D4231" s="13" t="s">
        <v>9515</v>
      </c>
      <c r="E4231" s="12" t="s">
        <v>9678</v>
      </c>
      <c r="F4231" s="14" t="s">
        <v>21</v>
      </c>
      <c r="G4231" s="14" t="s">
        <v>21</v>
      </c>
      <c r="H4231" s="15">
        <v>1.24E-2</v>
      </c>
      <c r="I4231" s="30">
        <v>1</v>
      </c>
      <c r="J4231" s="26" t="s">
        <v>33021</v>
      </c>
      <c r="K4231" s="26" t="s">
        <v>28994</v>
      </c>
      <c r="L4231" s="28">
        <v>737</v>
      </c>
      <c r="M4231" s="16">
        <f t="shared" si="397"/>
        <v>0.13025780189959302</v>
      </c>
      <c r="N4231" s="17">
        <v>45643</v>
      </c>
      <c r="O4231" s="18" cm="1">
        <f t="array" ref="O4231">INDEX('[1]Базовый ПЛ ООО "Финдер" янв25 '!$E$1:$E$8808,MATCH(C4231,'[1]Базовый ПЛ ООО "Финдер" янв25 '!$B$1:$B$8808,0),)</f>
        <v>833</v>
      </c>
      <c r="P4231" s="18">
        <f t="shared" si="395"/>
        <v>555.33000000000004</v>
      </c>
      <c r="Q4231" s="18">
        <f t="shared" si="396"/>
        <v>666.4</v>
      </c>
      <c r="R4231" s="1"/>
      <c r="S4231" s="1"/>
      <c r="T4231" s="1"/>
      <c r="U4231" s="1"/>
      <c r="V4231" s="1"/>
    </row>
    <row r="4232" spans="1:22" s="10" customFormat="1" ht="41.4" x14ac:dyDescent="0.25">
      <c r="A4232" s="11" t="s">
        <v>21357</v>
      </c>
      <c r="B4232" s="12" t="s">
        <v>9679</v>
      </c>
      <c r="C4232" s="12" t="s">
        <v>9680</v>
      </c>
      <c r="D4232" s="13" t="s">
        <v>9515</v>
      </c>
      <c r="E4232" s="12" t="s">
        <v>9681</v>
      </c>
      <c r="F4232" s="14" t="s">
        <v>21</v>
      </c>
      <c r="G4232" s="14" t="s">
        <v>21</v>
      </c>
      <c r="H4232" s="15">
        <v>1.24E-2</v>
      </c>
      <c r="I4232" s="30">
        <v>1</v>
      </c>
      <c r="J4232" s="26" t="s">
        <v>33021</v>
      </c>
      <c r="K4232" s="26" t="s">
        <v>28993</v>
      </c>
      <c r="L4232" s="28">
        <v>684</v>
      </c>
      <c r="M4232" s="16">
        <f t="shared" si="397"/>
        <v>0.13011695906432741</v>
      </c>
      <c r="N4232" s="17">
        <v>45643</v>
      </c>
      <c r="O4232" s="18" cm="1">
        <f t="array" ref="O4232">INDEX('[1]Базовый ПЛ ООО "Финдер" янв25 '!$E$1:$E$8808,MATCH(C4232,'[1]Базовый ПЛ ООО "Финдер" янв25 '!$B$1:$B$8808,0),)</f>
        <v>773</v>
      </c>
      <c r="P4232" s="18">
        <f t="shared" si="395"/>
        <v>515.33000000000004</v>
      </c>
      <c r="Q4232" s="18">
        <f t="shared" si="396"/>
        <v>618.4</v>
      </c>
      <c r="R4232" s="1"/>
      <c r="S4232" s="1"/>
      <c r="T4232" s="1"/>
      <c r="U4232" s="1"/>
      <c r="V4232" s="1"/>
    </row>
    <row r="4233" spans="1:22" s="10" customFormat="1" ht="41.4" x14ac:dyDescent="0.25">
      <c r="A4233" s="11" t="s">
        <v>21357</v>
      </c>
      <c r="B4233" s="12" t="s">
        <v>9682</v>
      </c>
      <c r="C4233" s="12" t="s">
        <v>9683</v>
      </c>
      <c r="D4233" s="13" t="s">
        <v>9515</v>
      </c>
      <c r="E4233" s="12" t="s">
        <v>9684</v>
      </c>
      <c r="F4233" s="14" t="s">
        <v>21</v>
      </c>
      <c r="G4233" s="14" t="s">
        <v>21</v>
      </c>
      <c r="H4233" s="15">
        <v>1.24E-2</v>
      </c>
      <c r="I4233" s="30">
        <v>1</v>
      </c>
      <c r="J4233" s="26" t="s">
        <v>33021</v>
      </c>
      <c r="K4233" s="26" t="s">
        <v>28992</v>
      </c>
      <c r="L4233" s="28">
        <v>737</v>
      </c>
      <c r="M4233" s="16">
        <f t="shared" si="397"/>
        <v>0.13025780189959302</v>
      </c>
      <c r="N4233" s="17">
        <v>45643</v>
      </c>
      <c r="O4233" s="18" cm="1">
        <f t="array" ref="O4233">INDEX('[1]Базовый ПЛ ООО "Финдер" янв25 '!$E$1:$E$8808,MATCH(C4233,'[1]Базовый ПЛ ООО "Финдер" янв25 '!$B$1:$B$8808,0),)</f>
        <v>833</v>
      </c>
      <c r="P4233" s="18">
        <f t="shared" si="395"/>
        <v>555.33000000000004</v>
      </c>
      <c r="Q4233" s="18">
        <f t="shared" si="396"/>
        <v>666.4</v>
      </c>
      <c r="R4233" s="1"/>
      <c r="S4233" s="1"/>
      <c r="T4233" s="1"/>
      <c r="U4233" s="1"/>
      <c r="V4233" s="1"/>
    </row>
    <row r="4234" spans="1:22" s="10" customFormat="1" ht="41.4" x14ac:dyDescent="0.25">
      <c r="A4234" s="11" t="s">
        <v>21357</v>
      </c>
      <c r="B4234" s="12" t="s">
        <v>9685</v>
      </c>
      <c r="C4234" s="12" t="s">
        <v>9686</v>
      </c>
      <c r="D4234" s="13" t="s">
        <v>9515</v>
      </c>
      <c r="E4234" s="12" t="s">
        <v>9687</v>
      </c>
      <c r="F4234" s="14" t="s">
        <v>21</v>
      </c>
      <c r="G4234" s="14" t="s">
        <v>21</v>
      </c>
      <c r="H4234" s="15">
        <v>1.24E-2</v>
      </c>
      <c r="I4234" s="30">
        <v>1</v>
      </c>
      <c r="J4234" s="26" t="s">
        <v>33021</v>
      </c>
      <c r="K4234" s="26" t="s">
        <v>28991</v>
      </c>
      <c r="L4234" s="28">
        <v>886</v>
      </c>
      <c r="M4234" s="16">
        <f t="shared" si="397"/>
        <v>0.13092550790067725</v>
      </c>
      <c r="N4234" s="17">
        <v>45643</v>
      </c>
      <c r="O4234" s="18" cm="1">
        <f t="array" ref="O4234">INDEX('[1]Базовый ПЛ ООО "Финдер" янв25 '!$E$1:$E$8808,MATCH(C4234,'[1]Базовый ПЛ ООО "Финдер" янв25 '!$B$1:$B$8808,0),)</f>
        <v>1002</v>
      </c>
      <c r="P4234" s="18">
        <f t="shared" si="395"/>
        <v>668</v>
      </c>
      <c r="Q4234" s="18">
        <f t="shared" si="396"/>
        <v>801.6</v>
      </c>
      <c r="R4234" s="1"/>
      <c r="S4234" s="1"/>
      <c r="T4234" s="1"/>
      <c r="U4234" s="1"/>
      <c r="V4234" s="1"/>
    </row>
    <row r="4235" spans="1:22" s="10" customFormat="1" ht="41.4" x14ac:dyDescent="0.25">
      <c r="A4235" s="11" t="s">
        <v>21357</v>
      </c>
      <c r="B4235" s="12" t="s">
        <v>9688</v>
      </c>
      <c r="C4235" s="12" t="s">
        <v>9689</v>
      </c>
      <c r="D4235" s="13" t="s">
        <v>9515</v>
      </c>
      <c r="E4235" s="12" t="s">
        <v>9690</v>
      </c>
      <c r="F4235" s="14" t="s">
        <v>21</v>
      </c>
      <c r="G4235" s="14" t="s">
        <v>21</v>
      </c>
      <c r="H4235" s="15">
        <v>1.24E-2</v>
      </c>
      <c r="I4235" s="30">
        <v>1</v>
      </c>
      <c r="J4235" s="26" t="s">
        <v>33021</v>
      </c>
      <c r="K4235" s="26" t="s">
        <v>28990</v>
      </c>
      <c r="L4235" s="28">
        <v>971</v>
      </c>
      <c r="M4235" s="16">
        <f t="shared" si="397"/>
        <v>0.13079299691040158</v>
      </c>
      <c r="N4235" s="17">
        <v>45643</v>
      </c>
      <c r="O4235" s="18" cm="1">
        <f t="array" ref="O4235">INDEX('[1]Базовый ПЛ ООО "Финдер" янв25 '!$E$1:$E$8808,MATCH(C4235,'[1]Базовый ПЛ ООО "Финдер" янв25 '!$B$1:$B$8808,0),)</f>
        <v>1098</v>
      </c>
      <c r="P4235" s="18">
        <f t="shared" si="395"/>
        <v>732</v>
      </c>
      <c r="Q4235" s="18">
        <f t="shared" si="396"/>
        <v>878.4</v>
      </c>
      <c r="R4235" s="1"/>
      <c r="S4235" s="1"/>
      <c r="T4235" s="1"/>
      <c r="U4235" s="1"/>
      <c r="V4235" s="1"/>
    </row>
    <row r="4236" spans="1:22" s="10" customFormat="1" ht="41.4" x14ac:dyDescent="0.25">
      <c r="A4236" s="11" t="s">
        <v>21357</v>
      </c>
      <c r="B4236" s="12" t="s">
        <v>9691</v>
      </c>
      <c r="C4236" s="12" t="s">
        <v>9692</v>
      </c>
      <c r="D4236" s="13" t="s">
        <v>9515</v>
      </c>
      <c r="E4236" s="12" t="s">
        <v>9693</v>
      </c>
      <c r="F4236" s="14" t="s">
        <v>21</v>
      </c>
      <c r="G4236" s="14" t="s">
        <v>21</v>
      </c>
      <c r="H4236" s="15">
        <v>1.24E-2</v>
      </c>
      <c r="I4236" s="30">
        <v>1</v>
      </c>
      <c r="J4236" s="26" t="s">
        <v>33021</v>
      </c>
      <c r="K4236" s="26" t="s">
        <v>28989</v>
      </c>
      <c r="L4236" s="28">
        <v>886</v>
      </c>
      <c r="M4236" s="16">
        <f t="shared" si="397"/>
        <v>0.13092550790067725</v>
      </c>
      <c r="N4236" s="17">
        <v>45643</v>
      </c>
      <c r="O4236" s="18" cm="1">
        <f t="array" ref="O4236">INDEX('[1]Базовый ПЛ ООО "Финдер" янв25 '!$E$1:$E$8808,MATCH(C4236,'[1]Базовый ПЛ ООО "Финдер" янв25 '!$B$1:$B$8808,0),)</f>
        <v>1002</v>
      </c>
      <c r="P4236" s="18">
        <f t="shared" si="395"/>
        <v>668</v>
      </c>
      <c r="Q4236" s="18">
        <f t="shared" si="396"/>
        <v>801.6</v>
      </c>
      <c r="R4236" s="1"/>
      <c r="S4236" s="1"/>
      <c r="T4236" s="1"/>
      <c r="U4236" s="1"/>
      <c r="V4236" s="1"/>
    </row>
    <row r="4237" spans="1:22" s="10" customFormat="1" ht="41.4" x14ac:dyDescent="0.25">
      <c r="A4237" s="11" t="s">
        <v>21357</v>
      </c>
      <c r="B4237" s="12" t="s">
        <v>9694</v>
      </c>
      <c r="C4237" s="12" t="s">
        <v>9695</v>
      </c>
      <c r="D4237" s="13" t="s">
        <v>9515</v>
      </c>
      <c r="E4237" s="12" t="s">
        <v>9696</v>
      </c>
      <c r="F4237" s="14" t="s">
        <v>21</v>
      </c>
      <c r="G4237" s="14" t="s">
        <v>21</v>
      </c>
      <c r="H4237" s="15">
        <v>1.24E-2</v>
      </c>
      <c r="I4237" s="30">
        <v>1</v>
      </c>
      <c r="J4237" s="26" t="s">
        <v>33021</v>
      </c>
      <c r="K4237" s="26" t="s">
        <v>28988</v>
      </c>
      <c r="L4237" s="28">
        <v>971</v>
      </c>
      <c r="M4237" s="16">
        <f t="shared" si="397"/>
        <v>0.13079299691040158</v>
      </c>
      <c r="N4237" s="17">
        <v>45643</v>
      </c>
      <c r="O4237" s="18" cm="1">
        <f t="array" ref="O4237">INDEX('[1]Базовый ПЛ ООО "Финдер" янв25 '!$E$1:$E$8808,MATCH(C4237,'[1]Базовый ПЛ ООО "Финдер" янв25 '!$B$1:$B$8808,0),)</f>
        <v>1098</v>
      </c>
      <c r="P4237" s="18">
        <f t="shared" si="395"/>
        <v>732</v>
      </c>
      <c r="Q4237" s="18">
        <f t="shared" si="396"/>
        <v>878.4</v>
      </c>
      <c r="R4237" s="1"/>
      <c r="S4237" s="1"/>
      <c r="T4237" s="1"/>
      <c r="U4237" s="1"/>
      <c r="V4237" s="1"/>
    </row>
    <row r="4238" spans="1:22" s="10" customFormat="1" ht="41.4" x14ac:dyDescent="0.25">
      <c r="A4238" s="11" t="s">
        <v>21357</v>
      </c>
      <c r="B4238" s="12" t="s">
        <v>9697</v>
      </c>
      <c r="C4238" s="12" t="s">
        <v>9698</v>
      </c>
      <c r="D4238" s="13" t="s">
        <v>9515</v>
      </c>
      <c r="E4238" s="12" t="s">
        <v>9699</v>
      </c>
      <c r="F4238" s="14" t="s">
        <v>21</v>
      </c>
      <c r="G4238" s="14" t="s">
        <v>21</v>
      </c>
      <c r="H4238" s="15">
        <v>1.24E-2</v>
      </c>
      <c r="I4238" s="30">
        <v>1</v>
      </c>
      <c r="J4238" s="26" t="s">
        <v>33021</v>
      </c>
      <c r="K4238" s="26" t="s">
        <v>28987</v>
      </c>
      <c r="L4238" s="28">
        <v>532</v>
      </c>
      <c r="M4238" s="16">
        <f t="shared" si="397"/>
        <v>0.13157894736842102</v>
      </c>
      <c r="N4238" s="17">
        <v>45643</v>
      </c>
      <c r="O4238" s="18" cm="1">
        <f t="array" ref="O4238">INDEX('[1]Базовый ПЛ ООО "Финдер" янв25 '!$E$1:$E$8808,MATCH(C4238,'[1]Базовый ПЛ ООО "Финдер" янв25 '!$B$1:$B$8808,0),)</f>
        <v>602</v>
      </c>
      <c r="P4238" s="18">
        <f t="shared" si="395"/>
        <v>401.33</v>
      </c>
      <c r="Q4238" s="18">
        <f t="shared" si="396"/>
        <v>481.6</v>
      </c>
      <c r="R4238" s="1"/>
      <c r="S4238" s="1"/>
      <c r="T4238" s="1"/>
      <c r="U4238" s="1"/>
      <c r="V4238" s="1"/>
    </row>
    <row r="4239" spans="1:22" s="10" customFormat="1" ht="41.4" x14ac:dyDescent="0.25">
      <c r="A4239" s="11" t="s">
        <v>21357</v>
      </c>
      <c r="B4239" s="12" t="s">
        <v>9700</v>
      </c>
      <c r="C4239" s="12" t="s">
        <v>9701</v>
      </c>
      <c r="D4239" s="13" t="s">
        <v>9515</v>
      </c>
      <c r="E4239" s="12" t="s">
        <v>9702</v>
      </c>
      <c r="F4239" s="14" t="s">
        <v>21</v>
      </c>
      <c r="G4239" s="14" t="s">
        <v>21</v>
      </c>
      <c r="H4239" s="15">
        <v>1.24E-2</v>
      </c>
      <c r="I4239" s="30">
        <v>1</v>
      </c>
      <c r="J4239" s="26" t="s">
        <v>33021</v>
      </c>
      <c r="K4239" s="26" t="s">
        <v>28986</v>
      </c>
      <c r="L4239" s="28">
        <v>604</v>
      </c>
      <c r="M4239" s="16">
        <f t="shared" si="397"/>
        <v>0.13079470198675502</v>
      </c>
      <c r="N4239" s="17">
        <v>45643</v>
      </c>
      <c r="O4239" s="18" cm="1">
        <f t="array" ref="O4239">INDEX('[1]Базовый ПЛ ООО "Финдер" янв25 '!$E$1:$E$8808,MATCH(C4239,'[1]Базовый ПЛ ООО "Финдер" янв25 '!$B$1:$B$8808,0),)</f>
        <v>683</v>
      </c>
      <c r="P4239" s="18">
        <f t="shared" si="395"/>
        <v>455.33</v>
      </c>
      <c r="Q4239" s="18">
        <f t="shared" si="396"/>
        <v>546.4</v>
      </c>
      <c r="R4239" s="1"/>
      <c r="S4239" s="1"/>
      <c r="T4239" s="1"/>
      <c r="U4239" s="1"/>
      <c r="V4239" s="1"/>
    </row>
    <row r="4240" spans="1:22" s="10" customFormat="1" ht="41.4" x14ac:dyDescent="0.25">
      <c r="A4240" s="11" t="s">
        <v>21357</v>
      </c>
      <c r="B4240" s="12" t="s">
        <v>9703</v>
      </c>
      <c r="C4240" s="12" t="s">
        <v>9704</v>
      </c>
      <c r="D4240" s="13" t="s">
        <v>9515</v>
      </c>
      <c r="E4240" s="12" t="s">
        <v>9705</v>
      </c>
      <c r="F4240" s="14" t="s">
        <v>21</v>
      </c>
      <c r="G4240" s="14" t="s">
        <v>21</v>
      </c>
      <c r="H4240" s="15">
        <v>1.24E-2</v>
      </c>
      <c r="I4240" s="30">
        <v>1</v>
      </c>
      <c r="J4240" s="26" t="s">
        <v>33021</v>
      </c>
      <c r="K4240" s="26" t="s">
        <v>28985</v>
      </c>
      <c r="L4240" s="28">
        <v>532</v>
      </c>
      <c r="M4240" s="16">
        <f t="shared" si="397"/>
        <v>0.13157894736842102</v>
      </c>
      <c r="N4240" s="17">
        <v>45643</v>
      </c>
      <c r="O4240" s="18" cm="1">
        <f t="array" ref="O4240">INDEX('[1]Базовый ПЛ ООО "Финдер" янв25 '!$E$1:$E$8808,MATCH(C4240,'[1]Базовый ПЛ ООО "Финдер" янв25 '!$B$1:$B$8808,0),)</f>
        <v>602</v>
      </c>
      <c r="P4240" s="18">
        <f t="shared" si="395"/>
        <v>401.33</v>
      </c>
      <c r="Q4240" s="18">
        <f t="shared" si="396"/>
        <v>481.6</v>
      </c>
      <c r="R4240" s="1"/>
      <c r="S4240" s="1"/>
      <c r="T4240" s="1"/>
      <c r="U4240" s="1"/>
      <c r="V4240" s="1"/>
    </row>
    <row r="4241" spans="1:22" s="10" customFormat="1" ht="41.4" x14ac:dyDescent="0.25">
      <c r="A4241" s="11" t="s">
        <v>21357</v>
      </c>
      <c r="B4241" s="12" t="s">
        <v>9706</v>
      </c>
      <c r="C4241" s="12" t="s">
        <v>9707</v>
      </c>
      <c r="D4241" s="13" t="s">
        <v>9515</v>
      </c>
      <c r="E4241" s="12" t="s">
        <v>9708</v>
      </c>
      <c r="F4241" s="14" t="s">
        <v>21</v>
      </c>
      <c r="G4241" s="14" t="s">
        <v>21</v>
      </c>
      <c r="H4241" s="15">
        <v>1.24E-2</v>
      </c>
      <c r="I4241" s="30">
        <v>1</v>
      </c>
      <c r="J4241" s="26" t="s">
        <v>33021</v>
      </c>
      <c r="K4241" s="26" t="s">
        <v>28984</v>
      </c>
      <c r="L4241" s="28">
        <v>604</v>
      </c>
      <c r="M4241" s="16">
        <f t="shared" si="397"/>
        <v>0.13079470198675502</v>
      </c>
      <c r="N4241" s="17">
        <v>45643</v>
      </c>
      <c r="O4241" s="18" cm="1">
        <f t="array" ref="O4241">INDEX('[1]Базовый ПЛ ООО "Финдер" янв25 '!$E$1:$E$8808,MATCH(C4241,'[1]Базовый ПЛ ООО "Финдер" янв25 '!$B$1:$B$8808,0),)</f>
        <v>683</v>
      </c>
      <c r="P4241" s="18">
        <f t="shared" si="395"/>
        <v>455.33</v>
      </c>
      <c r="Q4241" s="18">
        <f t="shared" si="396"/>
        <v>546.4</v>
      </c>
      <c r="R4241" s="1"/>
      <c r="S4241" s="1"/>
      <c r="T4241" s="1"/>
      <c r="U4241" s="1"/>
      <c r="V4241" s="1"/>
    </row>
    <row r="4242" spans="1:22" s="10" customFormat="1" ht="41.4" x14ac:dyDescent="0.25">
      <c r="A4242" s="11" t="s">
        <v>21357</v>
      </c>
      <c r="B4242" s="12" t="s">
        <v>9709</v>
      </c>
      <c r="C4242" s="12" t="s">
        <v>9710</v>
      </c>
      <c r="D4242" s="13" t="s">
        <v>9515</v>
      </c>
      <c r="E4242" s="12" t="s">
        <v>9711</v>
      </c>
      <c r="F4242" s="14" t="s">
        <v>21</v>
      </c>
      <c r="G4242" s="14" t="s">
        <v>21</v>
      </c>
      <c r="H4242" s="15">
        <v>1.24E-2</v>
      </c>
      <c r="I4242" s="30">
        <v>1</v>
      </c>
      <c r="J4242" s="26" t="s">
        <v>33021</v>
      </c>
      <c r="K4242" s="26" t="s">
        <v>28983</v>
      </c>
      <c r="L4242" s="28">
        <v>684</v>
      </c>
      <c r="M4242" s="16">
        <f t="shared" si="397"/>
        <v>0.13011695906432741</v>
      </c>
      <c r="N4242" s="17">
        <v>45643</v>
      </c>
      <c r="O4242" s="18" cm="1">
        <f t="array" ref="O4242">INDEX('[1]Базовый ПЛ ООО "Финдер" янв25 '!$E$1:$E$8808,MATCH(C4242,'[1]Базовый ПЛ ООО "Финдер" янв25 '!$B$1:$B$8808,0),)</f>
        <v>773</v>
      </c>
      <c r="P4242" s="18">
        <f t="shared" si="395"/>
        <v>515.33000000000004</v>
      </c>
      <c r="Q4242" s="18">
        <f t="shared" si="396"/>
        <v>618.4</v>
      </c>
      <c r="R4242" s="1"/>
      <c r="S4242" s="1"/>
      <c r="T4242" s="1"/>
      <c r="U4242" s="1"/>
      <c r="V4242" s="1"/>
    </row>
    <row r="4243" spans="1:22" s="10" customFormat="1" ht="41.4" x14ac:dyDescent="0.25">
      <c r="A4243" s="11" t="s">
        <v>21357</v>
      </c>
      <c r="B4243" s="12" t="s">
        <v>9712</v>
      </c>
      <c r="C4243" s="12" t="s">
        <v>9713</v>
      </c>
      <c r="D4243" s="13" t="s">
        <v>9515</v>
      </c>
      <c r="E4243" s="12" t="s">
        <v>9714</v>
      </c>
      <c r="F4243" s="14" t="s">
        <v>21</v>
      </c>
      <c r="G4243" s="14" t="s">
        <v>21</v>
      </c>
      <c r="H4243" s="15">
        <v>1.24E-2</v>
      </c>
      <c r="I4243" s="30">
        <v>1</v>
      </c>
      <c r="J4243" s="26" t="s">
        <v>33021</v>
      </c>
      <c r="K4243" s="26" t="s">
        <v>28982</v>
      </c>
      <c r="L4243" s="28">
        <v>737</v>
      </c>
      <c r="M4243" s="16">
        <f t="shared" si="397"/>
        <v>0.13025780189959302</v>
      </c>
      <c r="N4243" s="17">
        <v>45643</v>
      </c>
      <c r="O4243" s="18" cm="1">
        <f t="array" ref="O4243">INDEX('[1]Базовый ПЛ ООО "Финдер" янв25 '!$E$1:$E$8808,MATCH(C4243,'[1]Базовый ПЛ ООО "Финдер" янв25 '!$B$1:$B$8808,0),)</f>
        <v>833</v>
      </c>
      <c r="P4243" s="18">
        <f t="shared" si="395"/>
        <v>555.33000000000004</v>
      </c>
      <c r="Q4243" s="18">
        <f t="shared" si="396"/>
        <v>666.4</v>
      </c>
      <c r="R4243" s="1"/>
      <c r="S4243" s="1"/>
      <c r="T4243" s="1"/>
      <c r="U4243" s="1"/>
      <c r="V4243" s="1"/>
    </row>
    <row r="4244" spans="1:22" s="10" customFormat="1" ht="41.4" x14ac:dyDescent="0.25">
      <c r="A4244" s="11" t="s">
        <v>21357</v>
      </c>
      <c r="B4244" s="12" t="s">
        <v>9715</v>
      </c>
      <c r="C4244" s="12" t="s">
        <v>9716</v>
      </c>
      <c r="D4244" s="13" t="s">
        <v>9515</v>
      </c>
      <c r="E4244" s="12" t="s">
        <v>9717</v>
      </c>
      <c r="F4244" s="14" t="s">
        <v>21</v>
      </c>
      <c r="G4244" s="14" t="s">
        <v>21</v>
      </c>
      <c r="H4244" s="15">
        <v>1.24E-2</v>
      </c>
      <c r="I4244" s="30">
        <v>1</v>
      </c>
      <c r="J4244" s="26" t="s">
        <v>33021</v>
      </c>
      <c r="K4244" s="26" t="s">
        <v>28981</v>
      </c>
      <c r="L4244" s="28">
        <v>684</v>
      </c>
      <c r="M4244" s="16">
        <f t="shared" si="397"/>
        <v>0.13011695906432741</v>
      </c>
      <c r="N4244" s="17">
        <v>45643</v>
      </c>
      <c r="O4244" s="18" cm="1">
        <f t="array" ref="O4244">INDEX('[1]Базовый ПЛ ООО "Финдер" янв25 '!$E$1:$E$8808,MATCH(C4244,'[1]Базовый ПЛ ООО "Финдер" янв25 '!$B$1:$B$8808,0),)</f>
        <v>773</v>
      </c>
      <c r="P4244" s="18">
        <f t="shared" si="395"/>
        <v>515.33000000000004</v>
      </c>
      <c r="Q4244" s="18">
        <f t="shared" si="396"/>
        <v>618.4</v>
      </c>
      <c r="R4244" s="1"/>
      <c r="S4244" s="1"/>
      <c r="T4244" s="1"/>
      <c r="U4244" s="1"/>
      <c r="V4244" s="1"/>
    </row>
    <row r="4245" spans="1:22" s="10" customFormat="1" ht="41.4" x14ac:dyDescent="0.25">
      <c r="A4245" s="11" t="s">
        <v>21357</v>
      </c>
      <c r="B4245" s="12" t="s">
        <v>9718</v>
      </c>
      <c r="C4245" s="12" t="s">
        <v>9719</v>
      </c>
      <c r="D4245" s="13" t="s">
        <v>9515</v>
      </c>
      <c r="E4245" s="12" t="s">
        <v>9720</v>
      </c>
      <c r="F4245" s="14" t="s">
        <v>21</v>
      </c>
      <c r="G4245" s="14" t="s">
        <v>21</v>
      </c>
      <c r="H4245" s="15">
        <v>1.24E-2</v>
      </c>
      <c r="I4245" s="30">
        <v>1</v>
      </c>
      <c r="J4245" s="26" t="s">
        <v>33021</v>
      </c>
      <c r="K4245" s="26" t="s">
        <v>28980</v>
      </c>
      <c r="L4245" s="28">
        <v>737</v>
      </c>
      <c r="M4245" s="16">
        <f t="shared" si="397"/>
        <v>0.13025780189959302</v>
      </c>
      <c r="N4245" s="17">
        <v>45643</v>
      </c>
      <c r="O4245" s="18" cm="1">
        <f t="array" ref="O4245">INDEX('[1]Базовый ПЛ ООО "Финдер" янв25 '!$E$1:$E$8808,MATCH(C4245,'[1]Базовый ПЛ ООО "Финдер" янв25 '!$B$1:$B$8808,0),)</f>
        <v>833</v>
      </c>
      <c r="P4245" s="18">
        <f t="shared" si="395"/>
        <v>555.33000000000004</v>
      </c>
      <c r="Q4245" s="18">
        <f t="shared" si="396"/>
        <v>666.4</v>
      </c>
      <c r="R4245" s="1"/>
      <c r="S4245" s="1"/>
      <c r="T4245" s="1"/>
      <c r="U4245" s="1"/>
      <c r="V4245" s="1"/>
    </row>
    <row r="4246" spans="1:22" s="10" customFormat="1" ht="41.4" x14ac:dyDescent="0.25">
      <c r="A4246" s="11" t="s">
        <v>21357</v>
      </c>
      <c r="B4246" s="12" t="s">
        <v>9721</v>
      </c>
      <c r="C4246" s="12" t="s">
        <v>9722</v>
      </c>
      <c r="D4246" s="13" t="s">
        <v>9515</v>
      </c>
      <c r="E4246" s="12" t="s">
        <v>9723</v>
      </c>
      <c r="F4246" s="14" t="s">
        <v>21</v>
      </c>
      <c r="G4246" s="14" t="s">
        <v>21</v>
      </c>
      <c r="H4246" s="15">
        <v>1.24E-2</v>
      </c>
      <c r="I4246" s="30">
        <v>1</v>
      </c>
      <c r="J4246" s="26" t="s">
        <v>33021</v>
      </c>
      <c r="K4246" s="26" t="s">
        <v>28979</v>
      </c>
      <c r="L4246" s="28">
        <v>886</v>
      </c>
      <c r="M4246" s="16">
        <f t="shared" si="397"/>
        <v>0.13092550790067725</v>
      </c>
      <c r="N4246" s="17">
        <v>45643</v>
      </c>
      <c r="O4246" s="18" cm="1">
        <f t="array" ref="O4246">INDEX('[1]Базовый ПЛ ООО "Финдер" янв25 '!$E$1:$E$8808,MATCH(C4246,'[1]Базовый ПЛ ООО "Финдер" янв25 '!$B$1:$B$8808,0),)</f>
        <v>1002</v>
      </c>
      <c r="P4246" s="18">
        <f t="shared" si="395"/>
        <v>668</v>
      </c>
      <c r="Q4246" s="18">
        <f t="shared" si="396"/>
        <v>801.6</v>
      </c>
      <c r="R4246" s="1"/>
      <c r="S4246" s="1"/>
      <c r="T4246" s="1"/>
      <c r="U4246" s="1"/>
      <c r="V4246" s="1"/>
    </row>
    <row r="4247" spans="1:22" s="10" customFormat="1" ht="41.4" x14ac:dyDescent="0.25">
      <c r="A4247" s="11" t="s">
        <v>21357</v>
      </c>
      <c r="B4247" s="12" t="s">
        <v>9724</v>
      </c>
      <c r="C4247" s="12" t="s">
        <v>9725</v>
      </c>
      <c r="D4247" s="13" t="s">
        <v>9515</v>
      </c>
      <c r="E4247" s="12" t="s">
        <v>9726</v>
      </c>
      <c r="F4247" s="14" t="s">
        <v>21</v>
      </c>
      <c r="G4247" s="14" t="s">
        <v>21</v>
      </c>
      <c r="H4247" s="15">
        <v>1.24E-2</v>
      </c>
      <c r="I4247" s="30">
        <v>1</v>
      </c>
      <c r="J4247" s="26" t="s">
        <v>33021</v>
      </c>
      <c r="K4247" s="26" t="s">
        <v>28978</v>
      </c>
      <c r="L4247" s="28">
        <v>971</v>
      </c>
      <c r="M4247" s="16">
        <f t="shared" si="397"/>
        <v>0.13079299691040158</v>
      </c>
      <c r="N4247" s="17">
        <v>45643</v>
      </c>
      <c r="O4247" s="18" cm="1">
        <f t="array" ref="O4247">INDEX('[1]Базовый ПЛ ООО "Финдер" янв25 '!$E$1:$E$8808,MATCH(C4247,'[1]Базовый ПЛ ООО "Финдер" янв25 '!$B$1:$B$8808,0),)</f>
        <v>1098</v>
      </c>
      <c r="P4247" s="18">
        <f t="shared" si="395"/>
        <v>732</v>
      </c>
      <c r="Q4247" s="18">
        <f t="shared" si="396"/>
        <v>878.4</v>
      </c>
      <c r="R4247" s="1"/>
      <c r="S4247" s="1"/>
      <c r="T4247" s="1"/>
      <c r="U4247" s="1"/>
      <c r="V4247" s="1"/>
    </row>
    <row r="4248" spans="1:22" s="10" customFormat="1" ht="41.4" x14ac:dyDescent="0.25">
      <c r="A4248" s="11" t="s">
        <v>21357</v>
      </c>
      <c r="B4248" s="12" t="s">
        <v>9727</v>
      </c>
      <c r="C4248" s="12" t="s">
        <v>9728</v>
      </c>
      <c r="D4248" s="13" t="s">
        <v>9515</v>
      </c>
      <c r="E4248" s="12" t="s">
        <v>9729</v>
      </c>
      <c r="F4248" s="14" t="s">
        <v>21</v>
      </c>
      <c r="G4248" s="14" t="s">
        <v>21</v>
      </c>
      <c r="H4248" s="15">
        <v>1.24E-2</v>
      </c>
      <c r="I4248" s="30">
        <v>1</v>
      </c>
      <c r="J4248" s="26" t="s">
        <v>33021</v>
      </c>
      <c r="K4248" s="26" t="s">
        <v>28977</v>
      </c>
      <c r="L4248" s="28">
        <v>886</v>
      </c>
      <c r="M4248" s="16">
        <f t="shared" si="397"/>
        <v>0.13092550790067725</v>
      </c>
      <c r="N4248" s="17">
        <v>45643</v>
      </c>
      <c r="O4248" s="18" cm="1">
        <f t="array" ref="O4248">INDEX('[1]Базовый ПЛ ООО "Финдер" янв25 '!$E$1:$E$8808,MATCH(C4248,'[1]Базовый ПЛ ООО "Финдер" янв25 '!$B$1:$B$8808,0),)</f>
        <v>1002</v>
      </c>
      <c r="P4248" s="18">
        <f t="shared" si="395"/>
        <v>668</v>
      </c>
      <c r="Q4248" s="18">
        <f t="shared" si="396"/>
        <v>801.6</v>
      </c>
      <c r="R4248" s="1"/>
      <c r="S4248" s="1"/>
      <c r="T4248" s="1"/>
      <c r="U4248" s="1"/>
      <c r="V4248" s="1"/>
    </row>
    <row r="4249" spans="1:22" s="10" customFormat="1" ht="41.4" x14ac:dyDescent="0.25">
      <c r="A4249" s="11" t="s">
        <v>21357</v>
      </c>
      <c r="B4249" s="12" t="s">
        <v>9730</v>
      </c>
      <c r="C4249" s="12" t="s">
        <v>9731</v>
      </c>
      <c r="D4249" s="13" t="s">
        <v>9515</v>
      </c>
      <c r="E4249" s="12" t="s">
        <v>9732</v>
      </c>
      <c r="F4249" s="14" t="s">
        <v>21</v>
      </c>
      <c r="G4249" s="14" t="s">
        <v>21</v>
      </c>
      <c r="H4249" s="15">
        <v>1.24E-2</v>
      </c>
      <c r="I4249" s="30">
        <v>1</v>
      </c>
      <c r="J4249" s="26" t="s">
        <v>33021</v>
      </c>
      <c r="K4249" s="26" t="s">
        <v>28976</v>
      </c>
      <c r="L4249" s="28">
        <v>971</v>
      </c>
      <c r="M4249" s="16">
        <f t="shared" si="397"/>
        <v>0.13079299691040158</v>
      </c>
      <c r="N4249" s="17">
        <v>45643</v>
      </c>
      <c r="O4249" s="18" cm="1">
        <f t="array" ref="O4249">INDEX('[1]Базовый ПЛ ООО "Финдер" янв25 '!$E$1:$E$8808,MATCH(C4249,'[1]Базовый ПЛ ООО "Финдер" янв25 '!$B$1:$B$8808,0),)</f>
        <v>1098</v>
      </c>
      <c r="P4249" s="18">
        <f t="shared" si="395"/>
        <v>732</v>
      </c>
      <c r="Q4249" s="18">
        <f t="shared" si="396"/>
        <v>878.4</v>
      </c>
      <c r="R4249" s="1"/>
      <c r="S4249" s="1"/>
      <c r="T4249" s="1"/>
      <c r="U4249" s="1"/>
      <c r="V4249" s="1"/>
    </row>
    <row r="4250" spans="1:22" s="10" customFormat="1" ht="41.4" x14ac:dyDescent="0.25">
      <c r="A4250" s="11" t="s">
        <v>21357</v>
      </c>
      <c r="B4250" s="12" t="s">
        <v>9733</v>
      </c>
      <c r="C4250" s="12" t="s">
        <v>9734</v>
      </c>
      <c r="D4250" s="13" t="s">
        <v>9515</v>
      </c>
      <c r="E4250" s="12" t="s">
        <v>9735</v>
      </c>
      <c r="F4250" s="14" t="s">
        <v>21</v>
      </c>
      <c r="G4250" s="14" t="s">
        <v>21</v>
      </c>
      <c r="H4250" s="15">
        <v>1.24E-2</v>
      </c>
      <c r="I4250" s="30">
        <v>1</v>
      </c>
      <c r="J4250" s="26" t="s">
        <v>33021</v>
      </c>
      <c r="K4250" s="26" t="s">
        <v>28975</v>
      </c>
      <c r="L4250" s="28">
        <v>617</v>
      </c>
      <c r="M4250" s="16">
        <f t="shared" si="397"/>
        <v>0.13128038897893024</v>
      </c>
      <c r="N4250" s="17">
        <v>45643</v>
      </c>
      <c r="O4250" s="18" cm="1">
        <f t="array" ref="O4250">INDEX('[1]Базовый ПЛ ООО "Финдер" янв25 '!$E$1:$E$8808,MATCH(C4250,'[1]Базовый ПЛ ООО "Финдер" янв25 '!$B$1:$B$8808,0),)</f>
        <v>698</v>
      </c>
      <c r="P4250" s="18">
        <f t="shared" si="395"/>
        <v>465.33</v>
      </c>
      <c r="Q4250" s="18">
        <f t="shared" si="396"/>
        <v>558.4</v>
      </c>
      <c r="R4250" s="1"/>
      <c r="S4250" s="1"/>
      <c r="T4250" s="1"/>
      <c r="U4250" s="1"/>
      <c r="V4250" s="1"/>
    </row>
    <row r="4251" spans="1:22" s="10" customFormat="1" ht="41.4" x14ac:dyDescent="0.25">
      <c r="A4251" s="11" t="s">
        <v>21357</v>
      </c>
      <c r="B4251" s="12" t="s">
        <v>9736</v>
      </c>
      <c r="C4251" s="12" t="s">
        <v>9737</v>
      </c>
      <c r="D4251" s="13" t="s">
        <v>9515</v>
      </c>
      <c r="E4251" s="12" t="s">
        <v>9738</v>
      </c>
      <c r="F4251" s="14" t="s">
        <v>21</v>
      </c>
      <c r="G4251" s="14" t="s">
        <v>21</v>
      </c>
      <c r="H4251" s="15">
        <v>1.24E-2</v>
      </c>
      <c r="I4251" s="30">
        <v>1</v>
      </c>
      <c r="J4251" s="26" t="s">
        <v>33021</v>
      </c>
      <c r="K4251" s="26" t="s">
        <v>28974</v>
      </c>
      <c r="L4251" s="28">
        <v>698</v>
      </c>
      <c r="M4251" s="16">
        <f t="shared" si="397"/>
        <v>0.13037249283667629</v>
      </c>
      <c r="N4251" s="17">
        <v>45643</v>
      </c>
      <c r="O4251" s="18" cm="1">
        <f t="array" ref="O4251">INDEX('[1]Базовый ПЛ ООО "Финдер" янв25 '!$E$1:$E$8808,MATCH(C4251,'[1]Базовый ПЛ ООО "Финдер" янв25 '!$B$1:$B$8808,0),)</f>
        <v>789</v>
      </c>
      <c r="P4251" s="18">
        <f t="shared" si="395"/>
        <v>526</v>
      </c>
      <c r="Q4251" s="18">
        <f t="shared" si="396"/>
        <v>631.20000000000005</v>
      </c>
      <c r="R4251" s="1"/>
      <c r="S4251" s="1"/>
      <c r="T4251" s="1"/>
      <c r="U4251" s="1"/>
      <c r="V4251" s="1"/>
    </row>
    <row r="4252" spans="1:22" s="10" customFormat="1" ht="41.4" x14ac:dyDescent="0.25">
      <c r="A4252" s="11" t="s">
        <v>21357</v>
      </c>
      <c r="B4252" s="12" t="s">
        <v>9739</v>
      </c>
      <c r="C4252" s="12" t="s">
        <v>9740</v>
      </c>
      <c r="D4252" s="13" t="s">
        <v>9515</v>
      </c>
      <c r="E4252" s="12" t="s">
        <v>9741</v>
      </c>
      <c r="F4252" s="14" t="s">
        <v>21</v>
      </c>
      <c r="G4252" s="14" t="s">
        <v>21</v>
      </c>
      <c r="H4252" s="15">
        <v>1.24E-2</v>
      </c>
      <c r="I4252" s="30">
        <v>1</v>
      </c>
      <c r="J4252" s="26" t="s">
        <v>33021</v>
      </c>
      <c r="K4252" s="26" t="s">
        <v>28973</v>
      </c>
      <c r="L4252" s="28">
        <v>617</v>
      </c>
      <c r="M4252" s="16">
        <f t="shared" si="397"/>
        <v>0.13128038897893024</v>
      </c>
      <c r="N4252" s="17">
        <v>45643</v>
      </c>
      <c r="O4252" s="18" cm="1">
        <f t="array" ref="O4252">INDEX('[1]Базовый ПЛ ООО "Финдер" янв25 '!$E$1:$E$8808,MATCH(C4252,'[1]Базовый ПЛ ООО "Финдер" янв25 '!$B$1:$B$8808,0),)</f>
        <v>698</v>
      </c>
      <c r="P4252" s="18">
        <f t="shared" si="395"/>
        <v>465.33</v>
      </c>
      <c r="Q4252" s="18">
        <f t="shared" si="396"/>
        <v>558.4</v>
      </c>
      <c r="R4252" s="1"/>
      <c r="S4252" s="1"/>
      <c r="T4252" s="1"/>
      <c r="U4252" s="1"/>
      <c r="V4252" s="1"/>
    </row>
    <row r="4253" spans="1:22" s="10" customFormat="1" ht="41.4" x14ac:dyDescent="0.25">
      <c r="A4253" s="11" t="s">
        <v>21357</v>
      </c>
      <c r="B4253" s="12" t="s">
        <v>9742</v>
      </c>
      <c r="C4253" s="12" t="s">
        <v>9743</v>
      </c>
      <c r="D4253" s="13" t="s">
        <v>9515</v>
      </c>
      <c r="E4253" s="12" t="s">
        <v>9744</v>
      </c>
      <c r="F4253" s="14" t="s">
        <v>21</v>
      </c>
      <c r="G4253" s="14" t="s">
        <v>21</v>
      </c>
      <c r="H4253" s="15">
        <v>1.24E-2</v>
      </c>
      <c r="I4253" s="30">
        <v>1</v>
      </c>
      <c r="J4253" s="26" t="s">
        <v>33021</v>
      </c>
      <c r="K4253" s="26" t="s">
        <v>28972</v>
      </c>
      <c r="L4253" s="28">
        <v>698</v>
      </c>
      <c r="M4253" s="16">
        <f t="shared" si="397"/>
        <v>0.13037249283667629</v>
      </c>
      <c r="N4253" s="17">
        <v>45643</v>
      </c>
      <c r="O4253" s="18" cm="1">
        <f t="array" ref="O4253">INDEX('[1]Базовый ПЛ ООО "Финдер" янв25 '!$E$1:$E$8808,MATCH(C4253,'[1]Базовый ПЛ ООО "Финдер" янв25 '!$B$1:$B$8808,0),)</f>
        <v>789</v>
      </c>
      <c r="P4253" s="18">
        <f t="shared" si="395"/>
        <v>526</v>
      </c>
      <c r="Q4253" s="18">
        <f t="shared" si="396"/>
        <v>631.20000000000005</v>
      </c>
      <c r="R4253" s="1"/>
      <c r="S4253" s="1"/>
      <c r="T4253" s="1"/>
      <c r="U4253" s="1"/>
      <c r="V4253" s="1"/>
    </row>
    <row r="4254" spans="1:22" s="10" customFormat="1" ht="41.4" x14ac:dyDescent="0.25">
      <c r="A4254" s="11" t="s">
        <v>21357</v>
      </c>
      <c r="B4254" s="12" t="s">
        <v>9745</v>
      </c>
      <c r="C4254" s="12" t="s">
        <v>9746</v>
      </c>
      <c r="D4254" s="13" t="s">
        <v>9515</v>
      </c>
      <c r="E4254" s="12" t="s">
        <v>9747</v>
      </c>
      <c r="F4254" s="14" t="s">
        <v>21</v>
      </c>
      <c r="G4254" s="14" t="s">
        <v>21</v>
      </c>
      <c r="H4254" s="15">
        <v>1.24E-2</v>
      </c>
      <c r="I4254" s="30">
        <v>1</v>
      </c>
      <c r="J4254" s="26" t="s">
        <v>33021</v>
      </c>
      <c r="K4254" s="26" t="s">
        <v>28971</v>
      </c>
      <c r="L4254" s="28">
        <v>779</v>
      </c>
      <c r="M4254" s="16">
        <f t="shared" si="397"/>
        <v>0.13093709884467275</v>
      </c>
      <c r="N4254" s="17">
        <v>45643</v>
      </c>
      <c r="O4254" s="18" cm="1">
        <f t="array" ref="O4254">INDEX('[1]Базовый ПЛ ООО "Финдер" янв25 '!$E$1:$E$8808,MATCH(C4254,'[1]Базовый ПЛ ООО "Финдер" янв25 '!$B$1:$B$8808,0),)</f>
        <v>881</v>
      </c>
      <c r="P4254" s="18">
        <f t="shared" si="395"/>
        <v>587.33000000000004</v>
      </c>
      <c r="Q4254" s="18">
        <f t="shared" si="396"/>
        <v>704.8</v>
      </c>
      <c r="R4254" s="1"/>
      <c r="S4254" s="1"/>
      <c r="T4254" s="1"/>
      <c r="U4254" s="1"/>
      <c r="V4254" s="1"/>
    </row>
    <row r="4255" spans="1:22" s="10" customFormat="1" ht="41.4" x14ac:dyDescent="0.25">
      <c r="A4255" s="11" t="s">
        <v>21357</v>
      </c>
      <c r="B4255" s="12" t="s">
        <v>9748</v>
      </c>
      <c r="C4255" s="12" t="s">
        <v>9749</v>
      </c>
      <c r="D4255" s="13" t="s">
        <v>9515</v>
      </c>
      <c r="E4255" s="12" t="s">
        <v>9750</v>
      </c>
      <c r="F4255" s="14" t="s">
        <v>21</v>
      </c>
      <c r="G4255" s="14" t="s">
        <v>21</v>
      </c>
      <c r="H4255" s="15">
        <v>1.24E-2</v>
      </c>
      <c r="I4255" s="30">
        <v>1</v>
      </c>
      <c r="J4255" s="26" t="s">
        <v>33021</v>
      </c>
      <c r="K4255" s="26" t="s">
        <v>28970</v>
      </c>
      <c r="L4255" s="28">
        <v>834</v>
      </c>
      <c r="M4255" s="16">
        <f t="shared" si="397"/>
        <v>0.13069544364508401</v>
      </c>
      <c r="N4255" s="17">
        <v>45643</v>
      </c>
      <c r="O4255" s="18" cm="1">
        <f t="array" ref="O4255">INDEX('[1]Базовый ПЛ ООО "Финдер" янв25 '!$E$1:$E$8808,MATCH(C4255,'[1]Базовый ПЛ ООО "Финдер" янв25 '!$B$1:$B$8808,0),)</f>
        <v>943</v>
      </c>
      <c r="P4255" s="18">
        <f t="shared" si="395"/>
        <v>628.66999999999996</v>
      </c>
      <c r="Q4255" s="18">
        <f t="shared" si="396"/>
        <v>754.4</v>
      </c>
      <c r="R4255" s="1"/>
      <c r="S4255" s="1"/>
      <c r="T4255" s="1"/>
      <c r="U4255" s="1"/>
      <c r="V4255" s="1"/>
    </row>
    <row r="4256" spans="1:22" s="10" customFormat="1" ht="41.4" x14ac:dyDescent="0.25">
      <c r="A4256" s="11" t="s">
        <v>21357</v>
      </c>
      <c r="B4256" s="12" t="s">
        <v>9751</v>
      </c>
      <c r="C4256" s="12" t="s">
        <v>9752</v>
      </c>
      <c r="D4256" s="13" t="s">
        <v>9515</v>
      </c>
      <c r="E4256" s="12" t="s">
        <v>9753</v>
      </c>
      <c r="F4256" s="14" t="s">
        <v>21</v>
      </c>
      <c r="G4256" s="14" t="s">
        <v>21</v>
      </c>
      <c r="H4256" s="15">
        <v>1.24E-2</v>
      </c>
      <c r="I4256" s="30">
        <v>1</v>
      </c>
      <c r="J4256" s="26" t="s">
        <v>33021</v>
      </c>
      <c r="K4256" s="26" t="s">
        <v>28969</v>
      </c>
      <c r="L4256" s="28">
        <v>779</v>
      </c>
      <c r="M4256" s="16">
        <f t="shared" si="397"/>
        <v>0.13093709884467275</v>
      </c>
      <c r="N4256" s="17">
        <v>45643</v>
      </c>
      <c r="O4256" s="18" cm="1">
        <f t="array" ref="O4256">INDEX('[1]Базовый ПЛ ООО "Финдер" янв25 '!$E$1:$E$8808,MATCH(C4256,'[1]Базовый ПЛ ООО "Финдер" янв25 '!$B$1:$B$8808,0),)</f>
        <v>881</v>
      </c>
      <c r="P4256" s="18">
        <f t="shared" si="395"/>
        <v>587.33000000000004</v>
      </c>
      <c r="Q4256" s="18">
        <f t="shared" si="396"/>
        <v>704.8</v>
      </c>
      <c r="R4256" s="1"/>
      <c r="S4256" s="1"/>
      <c r="T4256" s="1"/>
      <c r="U4256" s="1"/>
      <c r="V4256" s="1"/>
    </row>
    <row r="4257" spans="1:22" s="10" customFormat="1" ht="41.4" x14ac:dyDescent="0.25">
      <c r="A4257" s="11" t="s">
        <v>21357</v>
      </c>
      <c r="B4257" s="12" t="s">
        <v>9754</v>
      </c>
      <c r="C4257" s="12" t="s">
        <v>9755</v>
      </c>
      <c r="D4257" s="13" t="s">
        <v>9515</v>
      </c>
      <c r="E4257" s="12" t="s">
        <v>9756</v>
      </c>
      <c r="F4257" s="14" t="s">
        <v>21</v>
      </c>
      <c r="G4257" s="14" t="s">
        <v>21</v>
      </c>
      <c r="H4257" s="15">
        <v>1.24E-2</v>
      </c>
      <c r="I4257" s="30">
        <v>1</v>
      </c>
      <c r="J4257" s="26" t="s">
        <v>33021</v>
      </c>
      <c r="K4257" s="26" t="s">
        <v>28968</v>
      </c>
      <c r="L4257" s="28">
        <v>834</v>
      </c>
      <c r="M4257" s="16">
        <f t="shared" si="397"/>
        <v>0.13069544364508401</v>
      </c>
      <c r="N4257" s="17">
        <v>45643</v>
      </c>
      <c r="O4257" s="18" cm="1">
        <f t="array" ref="O4257">INDEX('[1]Базовый ПЛ ООО "Финдер" янв25 '!$E$1:$E$8808,MATCH(C4257,'[1]Базовый ПЛ ООО "Финдер" янв25 '!$B$1:$B$8808,0),)</f>
        <v>943</v>
      </c>
      <c r="P4257" s="18">
        <f t="shared" si="395"/>
        <v>628.66999999999996</v>
      </c>
      <c r="Q4257" s="18">
        <f t="shared" si="396"/>
        <v>754.4</v>
      </c>
      <c r="R4257" s="1"/>
      <c r="S4257" s="1"/>
      <c r="T4257" s="1"/>
      <c r="U4257" s="1"/>
      <c r="V4257" s="1"/>
    </row>
    <row r="4258" spans="1:22" s="10" customFormat="1" ht="41.4" x14ac:dyDescent="0.25">
      <c r="A4258" s="11" t="s">
        <v>21357</v>
      </c>
      <c r="B4258" s="12" t="s">
        <v>9757</v>
      </c>
      <c r="C4258" s="12" t="s">
        <v>9758</v>
      </c>
      <c r="D4258" s="13" t="s">
        <v>9515</v>
      </c>
      <c r="E4258" s="12" t="s">
        <v>9759</v>
      </c>
      <c r="F4258" s="14" t="s">
        <v>21</v>
      </c>
      <c r="G4258" s="14" t="s">
        <v>21</v>
      </c>
      <c r="H4258" s="15">
        <v>1.24E-2</v>
      </c>
      <c r="I4258" s="30">
        <v>1</v>
      </c>
      <c r="J4258" s="26" t="s">
        <v>33021</v>
      </c>
      <c r="K4258" s="26" t="s">
        <v>28967</v>
      </c>
      <c r="L4258" s="28">
        <v>975</v>
      </c>
      <c r="M4258" s="16">
        <f t="shared" si="397"/>
        <v>0.13025641025641033</v>
      </c>
      <c r="N4258" s="17">
        <v>45643</v>
      </c>
      <c r="O4258" s="18" cm="1">
        <f t="array" ref="O4258">INDEX('[1]Базовый ПЛ ООО "Финдер" янв25 '!$E$1:$E$8808,MATCH(C4258,'[1]Базовый ПЛ ООО "Финдер" янв25 '!$B$1:$B$8808,0),)</f>
        <v>1102</v>
      </c>
      <c r="P4258" s="18">
        <f t="shared" si="395"/>
        <v>734.67</v>
      </c>
      <c r="Q4258" s="18">
        <f t="shared" si="396"/>
        <v>881.6</v>
      </c>
      <c r="R4258" s="1"/>
      <c r="S4258" s="1"/>
      <c r="T4258" s="1"/>
      <c r="U4258" s="1"/>
      <c r="V4258" s="1"/>
    </row>
    <row r="4259" spans="1:22" s="10" customFormat="1" ht="41.4" x14ac:dyDescent="0.25">
      <c r="A4259" s="11" t="s">
        <v>21357</v>
      </c>
      <c r="B4259" s="12" t="s">
        <v>9760</v>
      </c>
      <c r="C4259" s="12" t="s">
        <v>9761</v>
      </c>
      <c r="D4259" s="13" t="s">
        <v>9515</v>
      </c>
      <c r="E4259" s="12" t="s">
        <v>9762</v>
      </c>
      <c r="F4259" s="14" t="s">
        <v>21</v>
      </c>
      <c r="G4259" s="14" t="s">
        <v>21</v>
      </c>
      <c r="H4259" s="15">
        <v>1.24E-2</v>
      </c>
      <c r="I4259" s="30">
        <v>1</v>
      </c>
      <c r="J4259" s="26" t="s">
        <v>33021</v>
      </c>
      <c r="K4259" s="26" t="s">
        <v>28966</v>
      </c>
      <c r="L4259" s="28">
        <v>1047</v>
      </c>
      <c r="M4259" s="16">
        <f t="shared" si="397"/>
        <v>0.13085004775549192</v>
      </c>
      <c r="N4259" s="17">
        <v>45643</v>
      </c>
      <c r="O4259" s="18" cm="1">
        <f t="array" ref="O4259">INDEX('[1]Базовый ПЛ ООО "Финдер" янв25 '!$E$1:$E$8808,MATCH(C4259,'[1]Базовый ПЛ ООО "Финдер" янв25 '!$B$1:$B$8808,0),)</f>
        <v>1184</v>
      </c>
      <c r="P4259" s="18">
        <f t="shared" si="395"/>
        <v>789.33</v>
      </c>
      <c r="Q4259" s="18">
        <f t="shared" si="396"/>
        <v>947.2</v>
      </c>
      <c r="R4259" s="1"/>
      <c r="S4259" s="1"/>
      <c r="T4259" s="1"/>
      <c r="U4259" s="1"/>
      <c r="V4259" s="1"/>
    </row>
    <row r="4260" spans="1:22" s="10" customFormat="1" ht="41.4" x14ac:dyDescent="0.25">
      <c r="A4260" s="11" t="s">
        <v>21357</v>
      </c>
      <c r="B4260" s="12" t="s">
        <v>9763</v>
      </c>
      <c r="C4260" s="12" t="s">
        <v>9764</v>
      </c>
      <c r="D4260" s="13" t="s">
        <v>9515</v>
      </c>
      <c r="E4260" s="12" t="s">
        <v>9765</v>
      </c>
      <c r="F4260" s="14" t="s">
        <v>21</v>
      </c>
      <c r="G4260" s="14" t="s">
        <v>21</v>
      </c>
      <c r="H4260" s="15">
        <v>1.24E-2</v>
      </c>
      <c r="I4260" s="30">
        <v>1</v>
      </c>
      <c r="J4260" s="26" t="s">
        <v>33021</v>
      </c>
      <c r="K4260" s="26" t="s">
        <v>28965</v>
      </c>
      <c r="L4260" s="28">
        <v>975</v>
      </c>
      <c r="M4260" s="16">
        <f t="shared" si="397"/>
        <v>0.13025641025641033</v>
      </c>
      <c r="N4260" s="17">
        <v>45643</v>
      </c>
      <c r="O4260" s="18" cm="1">
        <f t="array" ref="O4260">INDEX('[1]Базовый ПЛ ООО "Финдер" янв25 '!$E$1:$E$8808,MATCH(C4260,'[1]Базовый ПЛ ООО "Финдер" янв25 '!$B$1:$B$8808,0),)</f>
        <v>1102</v>
      </c>
      <c r="P4260" s="18">
        <f t="shared" si="395"/>
        <v>734.67</v>
      </c>
      <c r="Q4260" s="18">
        <f t="shared" si="396"/>
        <v>881.6</v>
      </c>
      <c r="R4260" s="1"/>
      <c r="S4260" s="1"/>
      <c r="T4260" s="1"/>
      <c r="U4260" s="1"/>
      <c r="V4260" s="1"/>
    </row>
    <row r="4261" spans="1:22" s="10" customFormat="1" ht="41.4" x14ac:dyDescent="0.25">
      <c r="A4261" s="11" t="s">
        <v>21357</v>
      </c>
      <c r="B4261" s="12" t="s">
        <v>9766</v>
      </c>
      <c r="C4261" s="12" t="s">
        <v>9767</v>
      </c>
      <c r="D4261" s="13" t="s">
        <v>9515</v>
      </c>
      <c r="E4261" s="12" t="s">
        <v>9768</v>
      </c>
      <c r="F4261" s="14" t="s">
        <v>21</v>
      </c>
      <c r="G4261" s="14" t="s">
        <v>21</v>
      </c>
      <c r="H4261" s="15">
        <v>1.24E-2</v>
      </c>
      <c r="I4261" s="30">
        <v>1</v>
      </c>
      <c r="J4261" s="26" t="s">
        <v>33021</v>
      </c>
      <c r="K4261" s="26" t="s">
        <v>28964</v>
      </c>
      <c r="L4261" s="28">
        <v>1047</v>
      </c>
      <c r="M4261" s="16">
        <f t="shared" si="397"/>
        <v>0.13085004775549192</v>
      </c>
      <c r="N4261" s="17">
        <v>45643</v>
      </c>
      <c r="O4261" s="18" cm="1">
        <f t="array" ref="O4261">INDEX('[1]Базовый ПЛ ООО "Финдер" янв25 '!$E$1:$E$8808,MATCH(C4261,'[1]Базовый ПЛ ООО "Финдер" янв25 '!$B$1:$B$8808,0),)</f>
        <v>1184</v>
      </c>
      <c r="P4261" s="18">
        <f t="shared" si="395"/>
        <v>789.33</v>
      </c>
      <c r="Q4261" s="18">
        <f t="shared" si="396"/>
        <v>947.2</v>
      </c>
      <c r="R4261" s="1"/>
      <c r="S4261" s="1"/>
      <c r="T4261" s="1"/>
      <c r="U4261" s="1"/>
      <c r="V4261" s="1"/>
    </row>
    <row r="4262" spans="1:22" s="10" customFormat="1" ht="41.4" x14ac:dyDescent="0.25">
      <c r="A4262" s="11" t="s">
        <v>33016</v>
      </c>
      <c r="B4262" s="12" t="s">
        <v>9769</v>
      </c>
      <c r="C4262" s="12" t="s">
        <v>9770</v>
      </c>
      <c r="D4262" s="13" t="s">
        <v>9515</v>
      </c>
      <c r="E4262" s="12" t="s">
        <v>9771</v>
      </c>
      <c r="F4262" s="14" t="s">
        <v>21</v>
      </c>
      <c r="G4262" s="14" t="s">
        <v>21</v>
      </c>
      <c r="H4262" s="15">
        <v>1.0500000000000001E-2</v>
      </c>
      <c r="I4262" s="30">
        <v>1</v>
      </c>
      <c r="J4262" s="26" t="s">
        <v>33445</v>
      </c>
      <c r="K4262" s="26" t="s">
        <v>28963</v>
      </c>
      <c r="L4262" s="28">
        <v>1072</v>
      </c>
      <c r="M4262" s="16">
        <f t="shared" si="397"/>
        <v>0.13059701492537323</v>
      </c>
      <c r="N4262" s="17">
        <v>45643</v>
      </c>
      <c r="O4262" s="18" cm="1">
        <f t="array" ref="O4262">INDEX('[1]Базовый ПЛ ООО "Финдер" янв25 '!$E$1:$E$8808,MATCH(C4262,'[1]Базовый ПЛ ООО "Финдер" янв25 '!$B$1:$B$8808,0),)</f>
        <v>1212</v>
      </c>
      <c r="P4262" s="18">
        <f t="shared" si="395"/>
        <v>808</v>
      </c>
      <c r="Q4262" s="18">
        <f t="shared" si="396"/>
        <v>969.6</v>
      </c>
      <c r="R4262" s="1"/>
      <c r="S4262" s="1"/>
      <c r="T4262" s="1"/>
      <c r="U4262" s="1"/>
      <c r="V4262" s="1"/>
    </row>
    <row r="4263" spans="1:22" s="10" customFormat="1" ht="41.4" x14ac:dyDescent="0.25">
      <c r="A4263" s="11" t="s">
        <v>33016</v>
      </c>
      <c r="B4263" s="12" t="s">
        <v>9772</v>
      </c>
      <c r="C4263" s="12" t="s">
        <v>9773</v>
      </c>
      <c r="D4263" s="13" t="s">
        <v>9515</v>
      </c>
      <c r="E4263" s="12" t="s">
        <v>9774</v>
      </c>
      <c r="F4263" s="14" t="s">
        <v>21</v>
      </c>
      <c r="G4263" s="14" t="s">
        <v>21</v>
      </c>
      <c r="H4263" s="15">
        <v>1.0500000000000001E-2</v>
      </c>
      <c r="I4263" s="30">
        <v>1</v>
      </c>
      <c r="J4263" s="26" t="s">
        <v>33445</v>
      </c>
      <c r="K4263" s="26" t="s">
        <v>28962</v>
      </c>
      <c r="L4263" s="28">
        <v>1072</v>
      </c>
      <c r="M4263" s="16">
        <f t="shared" si="397"/>
        <v>0.13059701492537323</v>
      </c>
      <c r="N4263" s="17">
        <v>45643</v>
      </c>
      <c r="O4263" s="18" cm="1">
        <f t="array" ref="O4263">INDEX('[1]Базовый ПЛ ООО "Финдер" янв25 '!$E$1:$E$8808,MATCH(C4263,'[1]Базовый ПЛ ООО "Финдер" янв25 '!$B$1:$B$8808,0),)</f>
        <v>1212</v>
      </c>
      <c r="P4263" s="18">
        <f t="shared" si="395"/>
        <v>808</v>
      </c>
      <c r="Q4263" s="18">
        <f t="shared" si="396"/>
        <v>969.6</v>
      </c>
      <c r="R4263" s="1"/>
      <c r="S4263" s="1"/>
      <c r="T4263" s="1"/>
      <c r="U4263" s="1"/>
      <c r="V4263" s="1"/>
    </row>
    <row r="4264" spans="1:22" s="10" customFormat="1" ht="41.4" x14ac:dyDescent="0.25">
      <c r="A4264" s="11" t="s">
        <v>21357</v>
      </c>
      <c r="B4264" s="12" t="s">
        <v>33754</v>
      </c>
      <c r="C4264" s="12" t="s">
        <v>33755</v>
      </c>
      <c r="D4264" s="13">
        <v>41</v>
      </c>
      <c r="E4264" s="12" t="s">
        <v>34521</v>
      </c>
      <c r="F4264" s="14">
        <v>20</v>
      </c>
      <c r="G4264" s="14">
        <v>20</v>
      </c>
      <c r="H4264" s="15"/>
      <c r="I4264" s="30">
        <v>1</v>
      </c>
      <c r="J4264" s="26" t="s">
        <v>33021</v>
      </c>
      <c r="K4264" s="26" t="s">
        <v>34806</v>
      </c>
      <c r="L4264" s="28"/>
      <c r="M4264" s="16"/>
      <c r="N4264" s="17">
        <v>45643</v>
      </c>
      <c r="O4264" s="18" cm="1">
        <f t="array" ref="O4264">INDEX('[1]Базовый ПЛ ООО "Финдер" янв25 '!$E$1:$E$8808,MATCH(C4264,'[1]Базовый ПЛ ООО "Финдер" янв25 '!$B$1:$B$8808,0),)</f>
        <v>1212</v>
      </c>
      <c r="P4264" s="18">
        <f t="shared" si="395"/>
        <v>808</v>
      </c>
      <c r="Q4264" s="18">
        <f t="shared" si="396"/>
        <v>969.6</v>
      </c>
      <c r="R4264" s="1"/>
      <c r="S4264" s="1"/>
      <c r="T4264" s="1"/>
      <c r="U4264" s="1"/>
      <c r="V4264" s="1"/>
    </row>
    <row r="4265" spans="1:22" s="10" customFormat="1" ht="41.4" x14ac:dyDescent="0.25">
      <c r="A4265" s="11" t="s">
        <v>21357</v>
      </c>
      <c r="B4265" s="12" t="s">
        <v>9775</v>
      </c>
      <c r="C4265" s="12" t="s">
        <v>9776</v>
      </c>
      <c r="D4265" s="13" t="s">
        <v>9515</v>
      </c>
      <c r="E4265" s="12" t="s">
        <v>9777</v>
      </c>
      <c r="F4265" s="14" t="s">
        <v>21</v>
      </c>
      <c r="G4265" s="14" t="s">
        <v>21</v>
      </c>
      <c r="H4265" s="15">
        <v>1.2999999999999999E-2</v>
      </c>
      <c r="I4265" s="30">
        <v>1</v>
      </c>
      <c r="J4265" s="26" t="s">
        <v>33021</v>
      </c>
      <c r="K4265" s="26" t="s">
        <v>28961</v>
      </c>
      <c r="L4265" s="28">
        <v>604</v>
      </c>
      <c r="M4265" s="16">
        <f t="shared" ref="M4265:M4285" si="398">O4265/L4265-1</f>
        <v>0.13079470198675502</v>
      </c>
      <c r="N4265" s="17">
        <v>45643</v>
      </c>
      <c r="O4265" s="18" cm="1">
        <f t="array" ref="O4265">INDEX('[1]Базовый ПЛ ООО "Финдер" янв25 '!$E$1:$E$8808,MATCH(C4265,'[1]Базовый ПЛ ООО "Финдер" янв25 '!$B$1:$B$8808,0),)</f>
        <v>683</v>
      </c>
      <c r="P4265" s="18">
        <f t="shared" ref="P4265:P4328" si="399">CHOOSE(I4265,ROUND(O4265*(1-$Q$5)/1.2,2),ROUND(O4265*(1-$Q$3)/1.2,2))</f>
        <v>455.33</v>
      </c>
      <c r="Q4265" s="18">
        <f t="shared" ref="Q4265:Q4328" si="400">ROUND(P4265*1.2,2)</f>
        <v>546.4</v>
      </c>
      <c r="R4265" s="1"/>
      <c r="S4265" s="1"/>
      <c r="T4265" s="1"/>
      <c r="U4265" s="1"/>
      <c r="V4265" s="1"/>
    </row>
    <row r="4266" spans="1:22" s="10" customFormat="1" ht="41.4" x14ac:dyDescent="0.25">
      <c r="A4266" s="11" t="s">
        <v>21357</v>
      </c>
      <c r="B4266" s="12" t="s">
        <v>9778</v>
      </c>
      <c r="C4266" s="12" t="s">
        <v>9779</v>
      </c>
      <c r="D4266" s="13" t="s">
        <v>9515</v>
      </c>
      <c r="E4266" s="12" t="s">
        <v>9780</v>
      </c>
      <c r="F4266" s="14" t="s">
        <v>21</v>
      </c>
      <c r="G4266" s="14" t="s">
        <v>21</v>
      </c>
      <c r="H4266" s="15">
        <v>1.2999999999999999E-2</v>
      </c>
      <c r="I4266" s="30">
        <v>1</v>
      </c>
      <c r="J4266" s="26" t="s">
        <v>33021</v>
      </c>
      <c r="K4266" s="26" t="s">
        <v>28959</v>
      </c>
      <c r="L4266" s="28">
        <v>977</v>
      </c>
      <c r="M4266" s="16">
        <f t="shared" si="398"/>
        <v>0.13101330603889449</v>
      </c>
      <c r="N4266" s="17">
        <v>45643</v>
      </c>
      <c r="O4266" s="18" cm="1">
        <f t="array" ref="O4266">INDEX('[1]Базовый ПЛ ООО "Финдер" янв25 '!$E$1:$E$8808,MATCH(C4266,'[1]Базовый ПЛ ООО "Финдер" янв25 '!$B$1:$B$8808,0),)</f>
        <v>1105</v>
      </c>
      <c r="P4266" s="18">
        <f t="shared" si="399"/>
        <v>736.67</v>
      </c>
      <c r="Q4266" s="18">
        <f t="shared" si="400"/>
        <v>884</v>
      </c>
      <c r="R4266" s="1"/>
      <c r="S4266" s="1"/>
      <c r="T4266" s="1"/>
      <c r="U4266" s="1"/>
      <c r="V4266" s="1"/>
    </row>
    <row r="4267" spans="1:22" s="10" customFormat="1" ht="41.4" x14ac:dyDescent="0.25">
      <c r="A4267" s="11" t="s">
        <v>21357</v>
      </c>
      <c r="B4267" s="12" t="s">
        <v>9781</v>
      </c>
      <c r="C4267" s="12" t="s">
        <v>9782</v>
      </c>
      <c r="D4267" s="13" t="s">
        <v>9515</v>
      </c>
      <c r="E4267" s="12" t="s">
        <v>9783</v>
      </c>
      <c r="F4267" s="14" t="s">
        <v>21</v>
      </c>
      <c r="G4267" s="14" t="s">
        <v>21</v>
      </c>
      <c r="H4267" s="15">
        <v>1.1599999999999999E-2</v>
      </c>
      <c r="I4267" s="30">
        <v>1</v>
      </c>
      <c r="J4267" s="26" t="s">
        <v>33486</v>
      </c>
      <c r="K4267" s="26" t="s">
        <v>28958</v>
      </c>
      <c r="L4267" s="28">
        <v>581</v>
      </c>
      <c r="M4267" s="16">
        <f t="shared" si="398"/>
        <v>0.13080895008605853</v>
      </c>
      <c r="N4267" s="17">
        <v>45643</v>
      </c>
      <c r="O4267" s="18" cm="1">
        <f t="array" ref="O4267">INDEX('[1]Базовый ПЛ ООО "Финдер" янв25 '!$E$1:$E$8808,MATCH(C4267,'[1]Базовый ПЛ ООО "Финдер" янв25 '!$B$1:$B$8808,0),)</f>
        <v>657</v>
      </c>
      <c r="P4267" s="18">
        <f t="shared" si="399"/>
        <v>438</v>
      </c>
      <c r="Q4267" s="18">
        <f t="shared" si="400"/>
        <v>525.6</v>
      </c>
      <c r="R4267" s="1"/>
      <c r="S4267" s="1"/>
      <c r="T4267" s="1"/>
      <c r="U4267" s="1"/>
      <c r="V4267" s="1"/>
    </row>
    <row r="4268" spans="1:22" s="10" customFormat="1" ht="41.4" x14ac:dyDescent="0.25">
      <c r="A4268" s="11" t="s">
        <v>33016</v>
      </c>
      <c r="B4268" s="12" t="s">
        <v>9784</v>
      </c>
      <c r="C4268" s="12" t="s">
        <v>9785</v>
      </c>
      <c r="D4268" s="13" t="s">
        <v>9515</v>
      </c>
      <c r="E4268" s="12" t="s">
        <v>9786</v>
      </c>
      <c r="F4268" s="14" t="s">
        <v>21</v>
      </c>
      <c r="G4268" s="14" t="s">
        <v>21</v>
      </c>
      <c r="H4268" s="15">
        <v>1.1599999999999999E-2</v>
      </c>
      <c r="I4268" s="30">
        <v>1</v>
      </c>
      <c r="J4268" s="26" t="s">
        <v>33445</v>
      </c>
      <c r="K4268" s="26" t="s">
        <v>28957</v>
      </c>
      <c r="L4268" s="28">
        <v>639</v>
      </c>
      <c r="M4268" s="16">
        <f t="shared" si="398"/>
        <v>0.13145539906103276</v>
      </c>
      <c r="N4268" s="17">
        <v>45643</v>
      </c>
      <c r="O4268" s="18" cm="1">
        <f t="array" ref="O4268">INDEX('[1]Базовый ПЛ ООО "Финдер" янв25 '!$E$1:$E$8808,MATCH(C4268,'[1]Базовый ПЛ ООО "Финдер" янв25 '!$B$1:$B$8808,0),)</f>
        <v>723</v>
      </c>
      <c r="P4268" s="18">
        <f t="shared" si="399"/>
        <v>482</v>
      </c>
      <c r="Q4268" s="18">
        <f t="shared" si="400"/>
        <v>578.4</v>
      </c>
      <c r="R4268" s="1"/>
      <c r="S4268" s="1"/>
      <c r="T4268" s="1"/>
      <c r="U4268" s="1"/>
      <c r="V4268" s="1"/>
    </row>
    <row r="4269" spans="1:22" s="10" customFormat="1" ht="41.4" x14ac:dyDescent="0.25">
      <c r="A4269" s="11" t="s">
        <v>21357</v>
      </c>
      <c r="B4269" s="12" t="s">
        <v>9787</v>
      </c>
      <c r="C4269" s="12" t="s">
        <v>9788</v>
      </c>
      <c r="D4269" s="13" t="s">
        <v>9515</v>
      </c>
      <c r="E4269" s="12" t="s">
        <v>9789</v>
      </c>
      <c r="F4269" s="14" t="s">
        <v>21</v>
      </c>
      <c r="G4269" s="14" t="s">
        <v>21</v>
      </c>
      <c r="H4269" s="15">
        <v>1.1599999999999999E-2</v>
      </c>
      <c r="I4269" s="30">
        <v>1</v>
      </c>
      <c r="J4269" s="26" t="s">
        <v>33021</v>
      </c>
      <c r="K4269" s="26" t="s">
        <v>28956</v>
      </c>
      <c r="L4269" s="28">
        <v>581</v>
      </c>
      <c r="M4269" s="16">
        <f t="shared" si="398"/>
        <v>0.13080895008605853</v>
      </c>
      <c r="N4269" s="17">
        <v>45643</v>
      </c>
      <c r="O4269" s="18" cm="1">
        <f t="array" ref="O4269">INDEX('[1]Базовый ПЛ ООО "Финдер" янв25 '!$E$1:$E$8808,MATCH(C4269,'[1]Базовый ПЛ ООО "Финдер" янв25 '!$B$1:$B$8808,0),)</f>
        <v>657</v>
      </c>
      <c r="P4269" s="18">
        <f t="shared" si="399"/>
        <v>438</v>
      </c>
      <c r="Q4269" s="18">
        <f t="shared" si="400"/>
        <v>525.6</v>
      </c>
      <c r="R4269" s="1"/>
      <c r="S4269" s="1"/>
      <c r="T4269" s="1"/>
      <c r="U4269" s="1"/>
      <c r="V4269" s="1"/>
    </row>
    <row r="4270" spans="1:22" s="10" customFormat="1" ht="41.4" x14ac:dyDescent="0.25">
      <c r="A4270" s="11" t="s">
        <v>21357</v>
      </c>
      <c r="B4270" s="12" t="s">
        <v>9790</v>
      </c>
      <c r="C4270" s="12" t="s">
        <v>9791</v>
      </c>
      <c r="D4270" s="13" t="s">
        <v>9515</v>
      </c>
      <c r="E4270" s="12" t="s">
        <v>9792</v>
      </c>
      <c r="F4270" s="14" t="s">
        <v>21</v>
      </c>
      <c r="G4270" s="14" t="s">
        <v>21</v>
      </c>
      <c r="H4270" s="15">
        <v>1.1599999999999999E-2</v>
      </c>
      <c r="I4270" s="30">
        <v>1</v>
      </c>
      <c r="J4270" s="26" t="s">
        <v>33021</v>
      </c>
      <c r="K4270" s="26" t="s">
        <v>28955</v>
      </c>
      <c r="L4270" s="28">
        <v>639</v>
      </c>
      <c r="M4270" s="16">
        <f t="shared" si="398"/>
        <v>0.13145539906103276</v>
      </c>
      <c r="N4270" s="17">
        <v>45643</v>
      </c>
      <c r="O4270" s="18" cm="1">
        <f t="array" ref="O4270">INDEX('[1]Базовый ПЛ ООО "Финдер" янв25 '!$E$1:$E$8808,MATCH(C4270,'[1]Базовый ПЛ ООО "Финдер" янв25 '!$B$1:$B$8808,0),)</f>
        <v>723</v>
      </c>
      <c r="P4270" s="18">
        <f t="shared" si="399"/>
        <v>482</v>
      </c>
      <c r="Q4270" s="18">
        <f t="shared" si="400"/>
        <v>578.4</v>
      </c>
      <c r="R4270" s="1"/>
      <c r="S4270" s="1"/>
      <c r="T4270" s="1"/>
      <c r="U4270" s="1"/>
      <c r="V4270" s="1"/>
    </row>
    <row r="4271" spans="1:22" s="10" customFormat="1" ht="41.4" x14ac:dyDescent="0.25">
      <c r="A4271" s="11" t="s">
        <v>21357</v>
      </c>
      <c r="B4271" s="12" t="s">
        <v>9793</v>
      </c>
      <c r="C4271" s="12" t="s">
        <v>9794</v>
      </c>
      <c r="D4271" s="13" t="s">
        <v>9515</v>
      </c>
      <c r="E4271" s="12" t="s">
        <v>9795</v>
      </c>
      <c r="F4271" s="14" t="s">
        <v>21</v>
      </c>
      <c r="G4271" s="14" t="s">
        <v>21</v>
      </c>
      <c r="H4271" s="15">
        <v>1.1599999999999999E-2</v>
      </c>
      <c r="I4271" s="30">
        <v>1</v>
      </c>
      <c r="J4271" s="26" t="s">
        <v>33021</v>
      </c>
      <c r="K4271" s="26" t="s">
        <v>28954</v>
      </c>
      <c r="L4271" s="28">
        <v>936</v>
      </c>
      <c r="M4271" s="16">
        <f t="shared" si="398"/>
        <v>0.13034188034188032</v>
      </c>
      <c r="N4271" s="17">
        <v>45643</v>
      </c>
      <c r="O4271" s="18" cm="1">
        <f t="array" ref="O4271">INDEX('[1]Базовый ПЛ ООО "Финдер" янв25 '!$E$1:$E$8808,MATCH(C4271,'[1]Базовый ПЛ ООО "Финдер" янв25 '!$B$1:$B$8808,0),)</f>
        <v>1058</v>
      </c>
      <c r="P4271" s="18">
        <f t="shared" si="399"/>
        <v>705.33</v>
      </c>
      <c r="Q4271" s="18">
        <f t="shared" si="400"/>
        <v>846.4</v>
      </c>
      <c r="R4271" s="1"/>
      <c r="S4271" s="1"/>
      <c r="T4271" s="1"/>
      <c r="U4271" s="1"/>
      <c r="V4271" s="1"/>
    </row>
    <row r="4272" spans="1:22" s="10" customFormat="1" ht="41.4" x14ac:dyDescent="0.25">
      <c r="A4272" s="11" t="s">
        <v>21357</v>
      </c>
      <c r="B4272" s="12" t="s">
        <v>9796</v>
      </c>
      <c r="C4272" s="12" t="s">
        <v>9797</v>
      </c>
      <c r="D4272" s="13" t="s">
        <v>9515</v>
      </c>
      <c r="E4272" s="12" t="s">
        <v>9798</v>
      </c>
      <c r="F4272" s="14" t="s">
        <v>21</v>
      </c>
      <c r="G4272" s="14" t="s">
        <v>21</v>
      </c>
      <c r="H4272" s="15">
        <v>1.1599999999999999E-2</v>
      </c>
      <c r="I4272" s="30">
        <v>1</v>
      </c>
      <c r="J4272" s="26" t="s">
        <v>33021</v>
      </c>
      <c r="K4272" s="26" t="s">
        <v>28953</v>
      </c>
      <c r="L4272" s="28">
        <v>936</v>
      </c>
      <c r="M4272" s="16">
        <f t="shared" si="398"/>
        <v>0.13034188034188032</v>
      </c>
      <c r="N4272" s="17">
        <v>45643</v>
      </c>
      <c r="O4272" s="18" cm="1">
        <f t="array" ref="O4272">INDEX('[1]Базовый ПЛ ООО "Финдер" янв25 '!$E$1:$E$8808,MATCH(C4272,'[1]Базовый ПЛ ООО "Финдер" янв25 '!$B$1:$B$8808,0),)</f>
        <v>1058</v>
      </c>
      <c r="P4272" s="18">
        <f t="shared" si="399"/>
        <v>705.33</v>
      </c>
      <c r="Q4272" s="18">
        <f t="shared" si="400"/>
        <v>846.4</v>
      </c>
      <c r="R4272" s="1"/>
      <c r="S4272" s="1"/>
      <c r="T4272" s="1"/>
      <c r="U4272" s="1"/>
      <c r="V4272" s="1"/>
    </row>
    <row r="4273" spans="1:22" s="10" customFormat="1" ht="41.4" x14ac:dyDescent="0.25">
      <c r="A4273" s="11" t="s">
        <v>33016</v>
      </c>
      <c r="B4273" s="12" t="s">
        <v>9799</v>
      </c>
      <c r="C4273" s="12" t="s">
        <v>9800</v>
      </c>
      <c r="D4273" s="13" t="s">
        <v>9515</v>
      </c>
      <c r="E4273" s="12" t="s">
        <v>9801</v>
      </c>
      <c r="F4273" s="14" t="s">
        <v>21</v>
      </c>
      <c r="G4273" s="14" t="s">
        <v>21</v>
      </c>
      <c r="H4273" s="15">
        <v>1.1599999999999999E-2</v>
      </c>
      <c r="I4273" s="30">
        <v>1</v>
      </c>
      <c r="J4273" s="26" t="s">
        <v>33445</v>
      </c>
      <c r="K4273" s="26" t="s">
        <v>28952</v>
      </c>
      <c r="L4273" s="28">
        <v>581</v>
      </c>
      <c r="M4273" s="16">
        <f t="shared" si="398"/>
        <v>0.13080895008605853</v>
      </c>
      <c r="N4273" s="17">
        <v>45643</v>
      </c>
      <c r="O4273" s="18" cm="1">
        <f t="array" ref="O4273">INDEX('[1]Базовый ПЛ ООО "Финдер" янв25 '!$E$1:$E$8808,MATCH(C4273,'[1]Базовый ПЛ ООО "Финдер" янв25 '!$B$1:$B$8808,0),)</f>
        <v>657</v>
      </c>
      <c r="P4273" s="18">
        <f t="shared" si="399"/>
        <v>438</v>
      </c>
      <c r="Q4273" s="18">
        <f t="shared" si="400"/>
        <v>525.6</v>
      </c>
      <c r="R4273" s="1"/>
      <c r="S4273" s="1"/>
      <c r="T4273" s="1"/>
      <c r="U4273" s="1"/>
      <c r="V4273" s="1"/>
    </row>
    <row r="4274" spans="1:22" s="10" customFormat="1" ht="41.4" x14ac:dyDescent="0.25">
      <c r="A4274" s="11" t="s">
        <v>21357</v>
      </c>
      <c r="B4274" s="12" t="s">
        <v>9802</v>
      </c>
      <c r="C4274" s="12" t="s">
        <v>9803</v>
      </c>
      <c r="D4274" s="13" t="s">
        <v>9515</v>
      </c>
      <c r="E4274" s="12" t="s">
        <v>9804</v>
      </c>
      <c r="F4274" s="14" t="s">
        <v>21</v>
      </c>
      <c r="G4274" s="14" t="s">
        <v>21</v>
      </c>
      <c r="H4274" s="15">
        <v>1.1599999999999999E-2</v>
      </c>
      <c r="I4274" s="30">
        <v>1</v>
      </c>
      <c r="J4274" s="26" t="s">
        <v>33021</v>
      </c>
      <c r="K4274" s="26" t="s">
        <v>28951</v>
      </c>
      <c r="L4274" s="28">
        <v>639</v>
      </c>
      <c r="M4274" s="16">
        <f t="shared" si="398"/>
        <v>0.13145539906103276</v>
      </c>
      <c r="N4274" s="17">
        <v>45643</v>
      </c>
      <c r="O4274" s="18" cm="1">
        <f t="array" ref="O4274">INDEX('[1]Базовый ПЛ ООО "Финдер" янв25 '!$E$1:$E$8808,MATCH(C4274,'[1]Базовый ПЛ ООО "Финдер" янв25 '!$B$1:$B$8808,0),)</f>
        <v>723</v>
      </c>
      <c r="P4274" s="18">
        <f t="shared" si="399"/>
        <v>482</v>
      </c>
      <c r="Q4274" s="18">
        <f t="shared" si="400"/>
        <v>578.4</v>
      </c>
      <c r="R4274" s="1"/>
      <c r="S4274" s="1"/>
      <c r="T4274" s="1"/>
      <c r="U4274" s="1"/>
      <c r="V4274" s="1"/>
    </row>
    <row r="4275" spans="1:22" s="10" customFormat="1" ht="41.4" x14ac:dyDescent="0.25">
      <c r="A4275" s="11" t="s">
        <v>21357</v>
      </c>
      <c r="B4275" s="12" t="s">
        <v>9805</v>
      </c>
      <c r="C4275" s="12" t="s">
        <v>9806</v>
      </c>
      <c r="D4275" s="13" t="s">
        <v>9515</v>
      </c>
      <c r="E4275" s="12" t="s">
        <v>9807</v>
      </c>
      <c r="F4275" s="14" t="s">
        <v>21</v>
      </c>
      <c r="G4275" s="14" t="s">
        <v>21</v>
      </c>
      <c r="H4275" s="15">
        <v>1.1599999999999999E-2</v>
      </c>
      <c r="I4275" s="30">
        <v>1</v>
      </c>
      <c r="J4275" s="26" t="s">
        <v>33021</v>
      </c>
      <c r="K4275" s="26" t="s">
        <v>28950</v>
      </c>
      <c r="L4275" s="28">
        <v>581</v>
      </c>
      <c r="M4275" s="16">
        <f t="shared" si="398"/>
        <v>0.13080895008605853</v>
      </c>
      <c r="N4275" s="17">
        <v>45643</v>
      </c>
      <c r="O4275" s="18" cm="1">
        <f t="array" ref="O4275">INDEX('[1]Базовый ПЛ ООО "Финдер" янв25 '!$E$1:$E$8808,MATCH(C4275,'[1]Базовый ПЛ ООО "Финдер" янв25 '!$B$1:$B$8808,0),)</f>
        <v>657</v>
      </c>
      <c r="P4275" s="18">
        <f t="shared" si="399"/>
        <v>438</v>
      </c>
      <c r="Q4275" s="18">
        <f t="shared" si="400"/>
        <v>525.6</v>
      </c>
      <c r="R4275" s="1"/>
      <c r="S4275" s="1"/>
      <c r="T4275" s="1"/>
      <c r="U4275" s="1"/>
      <c r="V4275" s="1"/>
    </row>
    <row r="4276" spans="1:22" s="10" customFormat="1" ht="41.4" x14ac:dyDescent="0.25">
      <c r="A4276" s="11" t="s">
        <v>21357</v>
      </c>
      <c r="B4276" s="12" t="s">
        <v>9808</v>
      </c>
      <c r="C4276" s="12" t="s">
        <v>9809</v>
      </c>
      <c r="D4276" s="13" t="s">
        <v>9515</v>
      </c>
      <c r="E4276" s="12" t="s">
        <v>9810</v>
      </c>
      <c r="F4276" s="14" t="s">
        <v>21</v>
      </c>
      <c r="G4276" s="14" t="s">
        <v>21</v>
      </c>
      <c r="H4276" s="15">
        <v>1.1599999999999999E-2</v>
      </c>
      <c r="I4276" s="30">
        <v>1</v>
      </c>
      <c r="J4276" s="26" t="s">
        <v>33021</v>
      </c>
      <c r="K4276" s="26" t="s">
        <v>28949</v>
      </c>
      <c r="L4276" s="28">
        <v>639</v>
      </c>
      <c r="M4276" s="16">
        <f t="shared" si="398"/>
        <v>0.13145539906103276</v>
      </c>
      <c r="N4276" s="17">
        <v>45643</v>
      </c>
      <c r="O4276" s="18" cm="1">
        <f t="array" ref="O4276">INDEX('[1]Базовый ПЛ ООО "Финдер" янв25 '!$E$1:$E$8808,MATCH(C4276,'[1]Базовый ПЛ ООО "Финдер" янв25 '!$B$1:$B$8808,0),)</f>
        <v>723</v>
      </c>
      <c r="P4276" s="18">
        <f t="shared" si="399"/>
        <v>482</v>
      </c>
      <c r="Q4276" s="18">
        <f t="shared" si="400"/>
        <v>578.4</v>
      </c>
      <c r="R4276" s="1"/>
      <c r="S4276" s="1"/>
      <c r="T4276" s="1"/>
      <c r="U4276" s="1"/>
      <c r="V4276" s="1"/>
    </row>
    <row r="4277" spans="1:22" s="10" customFormat="1" ht="41.4" x14ac:dyDescent="0.25">
      <c r="A4277" s="11" t="s">
        <v>21357</v>
      </c>
      <c r="B4277" s="12" t="s">
        <v>9811</v>
      </c>
      <c r="C4277" s="12" t="s">
        <v>9812</v>
      </c>
      <c r="D4277" s="13" t="s">
        <v>9515</v>
      </c>
      <c r="E4277" s="12" t="s">
        <v>9813</v>
      </c>
      <c r="F4277" s="14" t="s">
        <v>21</v>
      </c>
      <c r="G4277" s="14" t="s">
        <v>21</v>
      </c>
      <c r="H4277" s="15">
        <v>1.1599999999999999E-2</v>
      </c>
      <c r="I4277" s="30">
        <v>1</v>
      </c>
      <c r="J4277" s="26" t="s">
        <v>33021</v>
      </c>
      <c r="K4277" s="26" t="s">
        <v>28948</v>
      </c>
      <c r="L4277" s="28">
        <v>936</v>
      </c>
      <c r="M4277" s="16">
        <f t="shared" si="398"/>
        <v>0.13034188034188032</v>
      </c>
      <c r="N4277" s="17">
        <v>45643</v>
      </c>
      <c r="O4277" s="18" cm="1">
        <f t="array" ref="O4277">INDEX('[1]Базовый ПЛ ООО "Финдер" янв25 '!$E$1:$E$8808,MATCH(C4277,'[1]Базовый ПЛ ООО "Финдер" янв25 '!$B$1:$B$8808,0),)</f>
        <v>1058</v>
      </c>
      <c r="P4277" s="18">
        <f t="shared" si="399"/>
        <v>705.33</v>
      </c>
      <c r="Q4277" s="18">
        <f t="shared" si="400"/>
        <v>846.4</v>
      </c>
      <c r="R4277" s="1"/>
      <c r="S4277" s="1"/>
      <c r="T4277" s="1"/>
      <c r="U4277" s="1"/>
      <c r="V4277" s="1"/>
    </row>
    <row r="4278" spans="1:22" s="10" customFormat="1" ht="41.4" x14ac:dyDescent="0.25">
      <c r="A4278" s="11" t="s">
        <v>21357</v>
      </c>
      <c r="B4278" s="12" t="s">
        <v>9814</v>
      </c>
      <c r="C4278" s="12" t="s">
        <v>9815</v>
      </c>
      <c r="D4278" s="13" t="s">
        <v>9515</v>
      </c>
      <c r="E4278" s="12" t="s">
        <v>9816</v>
      </c>
      <c r="F4278" s="14" t="s">
        <v>21</v>
      </c>
      <c r="G4278" s="14" t="s">
        <v>21</v>
      </c>
      <c r="H4278" s="15">
        <v>1.1599999999999999E-2</v>
      </c>
      <c r="I4278" s="30">
        <v>1</v>
      </c>
      <c r="J4278" s="26" t="s">
        <v>33021</v>
      </c>
      <c r="K4278" s="26" t="s">
        <v>28947</v>
      </c>
      <c r="L4278" s="28">
        <v>1032</v>
      </c>
      <c r="M4278" s="16">
        <f t="shared" si="398"/>
        <v>0.1308139534883721</v>
      </c>
      <c r="N4278" s="17">
        <v>45643</v>
      </c>
      <c r="O4278" s="18" cm="1">
        <f t="array" ref="O4278">INDEX('[1]Базовый ПЛ ООО "Финдер" янв25 '!$E$1:$E$8808,MATCH(C4278,'[1]Базовый ПЛ ООО "Финдер" янв25 '!$B$1:$B$8808,0),)</f>
        <v>1167</v>
      </c>
      <c r="P4278" s="18">
        <f t="shared" si="399"/>
        <v>778</v>
      </c>
      <c r="Q4278" s="18">
        <f t="shared" si="400"/>
        <v>933.6</v>
      </c>
      <c r="R4278" s="1"/>
      <c r="S4278" s="1"/>
      <c r="T4278" s="1"/>
      <c r="U4278" s="1"/>
      <c r="V4278" s="1"/>
    </row>
    <row r="4279" spans="1:22" s="10" customFormat="1" ht="41.4" x14ac:dyDescent="0.25">
      <c r="A4279" s="11" t="s">
        <v>21357</v>
      </c>
      <c r="B4279" s="12" t="s">
        <v>9817</v>
      </c>
      <c r="C4279" s="12" t="s">
        <v>9818</v>
      </c>
      <c r="D4279" s="13" t="s">
        <v>9515</v>
      </c>
      <c r="E4279" s="12" t="s">
        <v>9819</v>
      </c>
      <c r="F4279" s="14" t="s">
        <v>21</v>
      </c>
      <c r="G4279" s="14" t="s">
        <v>21</v>
      </c>
      <c r="H4279" s="15">
        <v>1.1599999999999999E-2</v>
      </c>
      <c r="I4279" s="30">
        <v>1</v>
      </c>
      <c r="J4279" s="26" t="s">
        <v>33021</v>
      </c>
      <c r="K4279" s="26" t="s">
        <v>28946</v>
      </c>
      <c r="L4279" s="28">
        <v>936</v>
      </c>
      <c r="M4279" s="16">
        <f t="shared" si="398"/>
        <v>0.13034188034188032</v>
      </c>
      <c r="N4279" s="17">
        <v>45643</v>
      </c>
      <c r="O4279" s="18" cm="1">
        <f t="array" ref="O4279">INDEX('[1]Базовый ПЛ ООО "Финдер" янв25 '!$E$1:$E$8808,MATCH(C4279,'[1]Базовый ПЛ ООО "Финдер" янв25 '!$B$1:$B$8808,0),)</f>
        <v>1058</v>
      </c>
      <c r="P4279" s="18">
        <f t="shared" si="399"/>
        <v>705.33</v>
      </c>
      <c r="Q4279" s="18">
        <f t="shared" si="400"/>
        <v>846.4</v>
      </c>
      <c r="R4279" s="1"/>
      <c r="S4279" s="1"/>
      <c r="T4279" s="1"/>
      <c r="U4279" s="1"/>
      <c r="V4279" s="1"/>
    </row>
    <row r="4280" spans="1:22" s="10" customFormat="1" ht="41.4" x14ac:dyDescent="0.25">
      <c r="A4280" s="11" t="s">
        <v>21357</v>
      </c>
      <c r="B4280" s="12" t="s">
        <v>9820</v>
      </c>
      <c r="C4280" s="12" t="s">
        <v>9821</v>
      </c>
      <c r="D4280" s="13" t="s">
        <v>9515</v>
      </c>
      <c r="E4280" s="12" t="s">
        <v>9822</v>
      </c>
      <c r="F4280" s="14" t="s">
        <v>21</v>
      </c>
      <c r="G4280" s="14" t="s">
        <v>21</v>
      </c>
      <c r="H4280" s="15">
        <v>1.1599999999999999E-2</v>
      </c>
      <c r="I4280" s="30">
        <v>1</v>
      </c>
      <c r="J4280" s="26" t="s">
        <v>33021</v>
      </c>
      <c r="K4280" s="26" t="s">
        <v>28945</v>
      </c>
      <c r="L4280" s="28">
        <v>1032</v>
      </c>
      <c r="M4280" s="16">
        <f t="shared" si="398"/>
        <v>0.1308139534883721</v>
      </c>
      <c r="N4280" s="17">
        <v>45643</v>
      </c>
      <c r="O4280" s="18" cm="1">
        <f t="array" ref="O4280">INDEX('[1]Базовый ПЛ ООО "Финдер" янв25 '!$E$1:$E$8808,MATCH(C4280,'[1]Базовый ПЛ ООО "Финдер" янв25 '!$B$1:$B$8808,0),)</f>
        <v>1167</v>
      </c>
      <c r="P4280" s="18">
        <f t="shared" si="399"/>
        <v>778</v>
      </c>
      <c r="Q4280" s="18">
        <f t="shared" si="400"/>
        <v>933.6</v>
      </c>
      <c r="R4280" s="1"/>
      <c r="S4280" s="1"/>
      <c r="T4280" s="1"/>
      <c r="U4280" s="1"/>
      <c r="V4280" s="1"/>
    </row>
    <row r="4281" spans="1:22" s="10" customFormat="1" ht="41.4" x14ac:dyDescent="0.25">
      <c r="A4281" s="11" t="s">
        <v>21357</v>
      </c>
      <c r="B4281" s="12" t="s">
        <v>9823</v>
      </c>
      <c r="C4281" s="12" t="s">
        <v>9824</v>
      </c>
      <c r="D4281" s="13" t="s">
        <v>9515</v>
      </c>
      <c r="E4281" s="12" t="s">
        <v>9825</v>
      </c>
      <c r="F4281" s="14" t="s">
        <v>21</v>
      </c>
      <c r="G4281" s="14" t="s">
        <v>21</v>
      </c>
      <c r="H4281" s="15">
        <v>1.1599999999999999E-2</v>
      </c>
      <c r="I4281" s="30">
        <v>1</v>
      </c>
      <c r="J4281" s="26" t="s">
        <v>33021</v>
      </c>
      <c r="K4281" s="26" t="s">
        <v>28944</v>
      </c>
      <c r="L4281" s="28">
        <v>581</v>
      </c>
      <c r="M4281" s="16">
        <f t="shared" si="398"/>
        <v>0.13080895008605853</v>
      </c>
      <c r="N4281" s="17">
        <v>45643</v>
      </c>
      <c r="O4281" s="18" cm="1">
        <f t="array" ref="O4281">INDEX('[1]Базовый ПЛ ООО "Финдер" янв25 '!$E$1:$E$8808,MATCH(C4281,'[1]Базовый ПЛ ООО "Финдер" янв25 '!$B$1:$B$8808,0),)</f>
        <v>657</v>
      </c>
      <c r="P4281" s="18">
        <f t="shared" si="399"/>
        <v>438</v>
      </c>
      <c r="Q4281" s="18">
        <f t="shared" si="400"/>
        <v>525.6</v>
      </c>
      <c r="R4281" s="1"/>
      <c r="S4281" s="1"/>
      <c r="T4281" s="1"/>
      <c r="U4281" s="1"/>
      <c r="V4281" s="1"/>
    </row>
    <row r="4282" spans="1:22" s="10" customFormat="1" ht="41.4" x14ac:dyDescent="0.25">
      <c r="A4282" s="11" t="s">
        <v>33016</v>
      </c>
      <c r="B4282" s="12" t="s">
        <v>9826</v>
      </c>
      <c r="C4282" s="12" t="s">
        <v>9827</v>
      </c>
      <c r="D4282" s="13" t="s">
        <v>9515</v>
      </c>
      <c r="E4282" s="12" t="s">
        <v>9828</v>
      </c>
      <c r="F4282" s="14" t="s">
        <v>21</v>
      </c>
      <c r="G4282" s="14" t="s">
        <v>21</v>
      </c>
      <c r="H4282" s="15">
        <v>1.1599999999999999E-2</v>
      </c>
      <c r="I4282" s="30">
        <v>1</v>
      </c>
      <c r="J4282" s="26" t="s">
        <v>33445</v>
      </c>
      <c r="K4282" s="26" t="s">
        <v>28943</v>
      </c>
      <c r="L4282" s="28">
        <v>421</v>
      </c>
      <c r="M4282" s="16">
        <f t="shared" si="398"/>
        <v>0.13064133016627077</v>
      </c>
      <c r="N4282" s="17">
        <v>45643</v>
      </c>
      <c r="O4282" s="18" cm="1">
        <f t="array" ref="O4282">INDEX('[1]Базовый ПЛ ООО "Финдер" янв25 '!$E$1:$E$8808,MATCH(C4282,'[1]Базовый ПЛ ООО "Финдер" янв25 '!$B$1:$B$8808,0),)</f>
        <v>476</v>
      </c>
      <c r="P4282" s="18">
        <f t="shared" si="399"/>
        <v>317.33</v>
      </c>
      <c r="Q4282" s="18">
        <f t="shared" si="400"/>
        <v>380.8</v>
      </c>
      <c r="R4282" s="1"/>
      <c r="S4282" s="1"/>
      <c r="T4282" s="1"/>
      <c r="U4282" s="1"/>
      <c r="V4282" s="1"/>
    </row>
    <row r="4283" spans="1:22" s="10" customFormat="1" ht="41.4" x14ac:dyDescent="0.25">
      <c r="A4283" s="11" t="s">
        <v>33016</v>
      </c>
      <c r="B4283" s="12" t="s">
        <v>9829</v>
      </c>
      <c r="C4283" s="12" t="s">
        <v>9830</v>
      </c>
      <c r="D4283" s="13" t="s">
        <v>9515</v>
      </c>
      <c r="E4283" s="12" t="s">
        <v>9831</v>
      </c>
      <c r="F4283" s="14" t="s">
        <v>21</v>
      </c>
      <c r="G4283" s="14" t="s">
        <v>21</v>
      </c>
      <c r="H4283" s="15">
        <v>1.1599999999999999E-2</v>
      </c>
      <c r="I4283" s="30">
        <v>1</v>
      </c>
      <c r="J4283" s="26" t="s">
        <v>33486</v>
      </c>
      <c r="K4283" s="26" t="s">
        <v>28942</v>
      </c>
      <c r="L4283" s="28">
        <v>476</v>
      </c>
      <c r="M4283" s="16">
        <f t="shared" si="398"/>
        <v>0.13025210084033612</v>
      </c>
      <c r="N4283" s="17">
        <v>45643</v>
      </c>
      <c r="O4283" s="18" cm="1">
        <f t="array" ref="O4283">INDEX('[1]Базовый ПЛ ООО "Финдер" янв25 '!$E$1:$E$8808,MATCH(C4283,'[1]Базовый ПЛ ООО "Финдер" янв25 '!$B$1:$B$8808,0),)</f>
        <v>538</v>
      </c>
      <c r="P4283" s="18">
        <f t="shared" si="399"/>
        <v>358.67</v>
      </c>
      <c r="Q4283" s="18">
        <f t="shared" si="400"/>
        <v>430.4</v>
      </c>
      <c r="R4283" s="1"/>
      <c r="S4283" s="1"/>
      <c r="T4283" s="1"/>
      <c r="U4283" s="1"/>
      <c r="V4283" s="1"/>
    </row>
    <row r="4284" spans="1:22" s="10" customFormat="1" ht="41.4" x14ac:dyDescent="0.25">
      <c r="A4284" s="11" t="s">
        <v>21357</v>
      </c>
      <c r="B4284" s="12" t="s">
        <v>9832</v>
      </c>
      <c r="C4284" s="12" t="s">
        <v>9833</v>
      </c>
      <c r="D4284" s="13" t="s">
        <v>9515</v>
      </c>
      <c r="E4284" s="12" t="s">
        <v>9834</v>
      </c>
      <c r="F4284" s="14" t="s">
        <v>21</v>
      </c>
      <c r="G4284" s="14" t="s">
        <v>21</v>
      </c>
      <c r="H4284" s="15">
        <v>1.1599999999999999E-2</v>
      </c>
      <c r="I4284" s="30">
        <v>1</v>
      </c>
      <c r="J4284" s="26" t="s">
        <v>33021</v>
      </c>
      <c r="K4284" s="26" t="s">
        <v>28941</v>
      </c>
      <c r="L4284" s="28">
        <v>421</v>
      </c>
      <c r="M4284" s="16">
        <f t="shared" si="398"/>
        <v>0.13064133016627077</v>
      </c>
      <c r="N4284" s="17">
        <v>45643</v>
      </c>
      <c r="O4284" s="18" cm="1">
        <f t="array" ref="O4284">INDEX('[1]Базовый ПЛ ООО "Финдер" янв25 '!$E$1:$E$8808,MATCH(C4284,'[1]Базовый ПЛ ООО "Финдер" янв25 '!$B$1:$B$8808,0),)</f>
        <v>476</v>
      </c>
      <c r="P4284" s="18">
        <f t="shared" si="399"/>
        <v>317.33</v>
      </c>
      <c r="Q4284" s="18">
        <f t="shared" si="400"/>
        <v>380.8</v>
      </c>
      <c r="R4284" s="1"/>
      <c r="S4284" s="1"/>
      <c r="T4284" s="1"/>
      <c r="U4284" s="1"/>
      <c r="V4284" s="1"/>
    </row>
    <row r="4285" spans="1:22" s="10" customFormat="1" ht="41.4" x14ac:dyDescent="0.25">
      <c r="A4285" s="11" t="s">
        <v>21357</v>
      </c>
      <c r="B4285" s="12" t="s">
        <v>9835</v>
      </c>
      <c r="C4285" s="12" t="s">
        <v>9836</v>
      </c>
      <c r="D4285" s="13" t="s">
        <v>9515</v>
      </c>
      <c r="E4285" s="12" t="s">
        <v>9837</v>
      </c>
      <c r="F4285" s="14" t="s">
        <v>21</v>
      </c>
      <c r="G4285" s="14" t="s">
        <v>21</v>
      </c>
      <c r="H4285" s="15">
        <v>1.1599999999999999E-2</v>
      </c>
      <c r="I4285" s="30">
        <v>1</v>
      </c>
      <c r="J4285" s="26" t="s">
        <v>33021</v>
      </c>
      <c r="K4285" s="26" t="s">
        <v>28940</v>
      </c>
      <c r="L4285" s="28">
        <v>476</v>
      </c>
      <c r="M4285" s="16">
        <f t="shared" si="398"/>
        <v>0.13025210084033612</v>
      </c>
      <c r="N4285" s="17">
        <v>45643</v>
      </c>
      <c r="O4285" s="18" cm="1">
        <f t="array" ref="O4285">INDEX('[1]Базовый ПЛ ООО "Финдер" янв25 '!$E$1:$E$8808,MATCH(C4285,'[1]Базовый ПЛ ООО "Финдер" янв25 '!$B$1:$B$8808,0),)</f>
        <v>538</v>
      </c>
      <c r="P4285" s="18">
        <f t="shared" si="399"/>
        <v>358.67</v>
      </c>
      <c r="Q4285" s="18">
        <f t="shared" si="400"/>
        <v>430.4</v>
      </c>
      <c r="R4285" s="1"/>
      <c r="S4285" s="1"/>
      <c r="T4285" s="1"/>
      <c r="U4285" s="1"/>
      <c r="V4285" s="1"/>
    </row>
    <row r="4286" spans="1:22" s="10" customFormat="1" ht="55.2" x14ac:dyDescent="0.25">
      <c r="A4286" s="11" t="s">
        <v>21357</v>
      </c>
      <c r="B4286" s="12" t="s">
        <v>33756</v>
      </c>
      <c r="C4286" s="12" t="s">
        <v>33757</v>
      </c>
      <c r="D4286" s="13">
        <v>41</v>
      </c>
      <c r="E4286" s="12" t="s">
        <v>34522</v>
      </c>
      <c r="F4286" s="14">
        <v>20</v>
      </c>
      <c r="G4286" s="14">
        <v>20</v>
      </c>
      <c r="H4286" s="15"/>
      <c r="I4286" s="30">
        <v>1</v>
      </c>
      <c r="J4286" s="26" t="s">
        <v>33021</v>
      </c>
      <c r="K4286" s="26">
        <v>0</v>
      </c>
      <c r="L4286" s="28"/>
      <c r="M4286" s="16"/>
      <c r="N4286" s="17">
        <v>45643</v>
      </c>
      <c r="O4286" s="18" cm="1">
        <f t="array" ref="O4286">INDEX('[1]Базовый ПЛ ООО "Финдер" янв25 '!$E$1:$E$8808,MATCH(C4286,'[1]Базовый ПЛ ООО "Финдер" янв25 '!$B$1:$B$8808,0),)</f>
        <v>676</v>
      </c>
      <c r="P4286" s="18">
        <f t="shared" si="399"/>
        <v>450.67</v>
      </c>
      <c r="Q4286" s="18">
        <f t="shared" si="400"/>
        <v>540.79999999999995</v>
      </c>
      <c r="R4286" s="1"/>
      <c r="S4286" s="1"/>
      <c r="T4286" s="1"/>
      <c r="U4286" s="1"/>
      <c r="V4286" s="1"/>
    </row>
    <row r="4287" spans="1:22" s="10" customFormat="1" ht="41.4" x14ac:dyDescent="0.25">
      <c r="A4287" s="11" t="s">
        <v>33016</v>
      </c>
      <c r="B4287" s="12" t="s">
        <v>9838</v>
      </c>
      <c r="C4287" s="12" t="s">
        <v>9839</v>
      </c>
      <c r="D4287" s="13" t="s">
        <v>9515</v>
      </c>
      <c r="E4287" s="12" t="s">
        <v>9840</v>
      </c>
      <c r="F4287" s="14" t="s">
        <v>21</v>
      </c>
      <c r="G4287" s="14" t="s">
        <v>21</v>
      </c>
      <c r="H4287" s="15">
        <v>1.1599999999999999E-2</v>
      </c>
      <c r="I4287" s="30">
        <v>1</v>
      </c>
      <c r="J4287" s="26" t="s">
        <v>33445</v>
      </c>
      <c r="K4287" s="26" t="s">
        <v>28939</v>
      </c>
      <c r="L4287" s="28">
        <v>815</v>
      </c>
      <c r="M4287" s="16">
        <f t="shared" ref="M4287:M4318" si="401">O4287/L4287-1</f>
        <v>0.13006134969325145</v>
      </c>
      <c r="N4287" s="17">
        <v>45643</v>
      </c>
      <c r="O4287" s="18" cm="1">
        <f t="array" ref="O4287">INDEX('[1]Базовый ПЛ ООО "Финдер" янв25 '!$E$1:$E$8808,MATCH(C4287,'[1]Базовый ПЛ ООО "Финдер" янв25 '!$B$1:$B$8808,0),)</f>
        <v>921</v>
      </c>
      <c r="P4287" s="18">
        <f t="shared" si="399"/>
        <v>614</v>
      </c>
      <c r="Q4287" s="18">
        <f t="shared" si="400"/>
        <v>736.8</v>
      </c>
      <c r="R4287" s="1"/>
      <c r="S4287" s="1"/>
      <c r="T4287" s="1"/>
      <c r="U4287" s="1"/>
      <c r="V4287" s="1"/>
    </row>
    <row r="4288" spans="1:22" s="10" customFormat="1" ht="41.4" x14ac:dyDescent="0.25">
      <c r="A4288" s="11" t="s">
        <v>33016</v>
      </c>
      <c r="B4288" s="12" t="s">
        <v>9841</v>
      </c>
      <c r="C4288" s="12" t="s">
        <v>9842</v>
      </c>
      <c r="D4288" s="13" t="s">
        <v>9515</v>
      </c>
      <c r="E4288" s="12" t="s">
        <v>9843</v>
      </c>
      <c r="F4288" s="14" t="s">
        <v>21</v>
      </c>
      <c r="G4288" s="14" t="s">
        <v>21</v>
      </c>
      <c r="H4288" s="15">
        <v>1.1599999999999999E-2</v>
      </c>
      <c r="I4288" s="30">
        <v>1</v>
      </c>
      <c r="J4288" s="26" t="s">
        <v>33445</v>
      </c>
      <c r="K4288" s="26" t="s">
        <v>28938</v>
      </c>
      <c r="L4288" s="28">
        <v>872</v>
      </c>
      <c r="M4288" s="16">
        <f t="shared" si="401"/>
        <v>0.13073394495412849</v>
      </c>
      <c r="N4288" s="17">
        <v>45643</v>
      </c>
      <c r="O4288" s="18" cm="1">
        <f t="array" ref="O4288">INDEX('[1]Базовый ПЛ ООО "Финдер" янв25 '!$E$1:$E$8808,MATCH(C4288,'[1]Базовый ПЛ ООО "Финдер" янв25 '!$B$1:$B$8808,0),)</f>
        <v>986</v>
      </c>
      <c r="P4288" s="18">
        <f t="shared" si="399"/>
        <v>657.33</v>
      </c>
      <c r="Q4288" s="18">
        <f t="shared" si="400"/>
        <v>788.8</v>
      </c>
      <c r="R4288" s="1"/>
      <c r="S4288" s="1"/>
      <c r="T4288" s="1"/>
      <c r="U4288" s="1"/>
      <c r="V4288" s="1"/>
    </row>
    <row r="4289" spans="1:22" s="10" customFormat="1" ht="41.4" x14ac:dyDescent="0.25">
      <c r="A4289" s="11" t="s">
        <v>21357</v>
      </c>
      <c r="B4289" s="12" t="s">
        <v>9844</v>
      </c>
      <c r="C4289" s="12" t="s">
        <v>9845</v>
      </c>
      <c r="D4289" s="13" t="s">
        <v>9515</v>
      </c>
      <c r="E4289" s="12" t="s">
        <v>9846</v>
      </c>
      <c r="F4289" s="14" t="s">
        <v>21</v>
      </c>
      <c r="G4289" s="14" t="s">
        <v>21</v>
      </c>
      <c r="H4289" s="15">
        <v>1.1599999999999999E-2</v>
      </c>
      <c r="I4289" s="30">
        <v>1</v>
      </c>
      <c r="J4289" s="26" t="s">
        <v>33021</v>
      </c>
      <c r="K4289" s="26" t="s">
        <v>28937</v>
      </c>
      <c r="L4289" s="28">
        <v>815</v>
      </c>
      <c r="M4289" s="16">
        <f t="shared" si="401"/>
        <v>0.13006134969325145</v>
      </c>
      <c r="N4289" s="17">
        <v>45643</v>
      </c>
      <c r="O4289" s="18" cm="1">
        <f t="array" ref="O4289">INDEX('[1]Базовый ПЛ ООО "Финдер" янв25 '!$E$1:$E$8808,MATCH(C4289,'[1]Базовый ПЛ ООО "Финдер" янв25 '!$B$1:$B$8808,0),)</f>
        <v>921</v>
      </c>
      <c r="P4289" s="18">
        <f t="shared" si="399"/>
        <v>614</v>
      </c>
      <c r="Q4289" s="18">
        <f t="shared" si="400"/>
        <v>736.8</v>
      </c>
      <c r="R4289" s="1"/>
      <c r="S4289" s="1"/>
      <c r="T4289" s="1"/>
      <c r="U4289" s="1"/>
      <c r="V4289" s="1"/>
    </row>
    <row r="4290" spans="1:22" s="10" customFormat="1" ht="41.4" x14ac:dyDescent="0.25">
      <c r="A4290" s="11" t="s">
        <v>21357</v>
      </c>
      <c r="B4290" s="12" t="s">
        <v>9847</v>
      </c>
      <c r="C4290" s="12" t="s">
        <v>9848</v>
      </c>
      <c r="D4290" s="13" t="s">
        <v>9515</v>
      </c>
      <c r="E4290" s="12" t="s">
        <v>9849</v>
      </c>
      <c r="F4290" s="14" t="s">
        <v>21</v>
      </c>
      <c r="G4290" s="14" t="s">
        <v>21</v>
      </c>
      <c r="H4290" s="15">
        <v>1.1599999999999999E-2</v>
      </c>
      <c r="I4290" s="30">
        <v>1</v>
      </c>
      <c r="J4290" s="26" t="s">
        <v>33021</v>
      </c>
      <c r="K4290" s="26" t="s">
        <v>28936</v>
      </c>
      <c r="L4290" s="28">
        <v>872</v>
      </c>
      <c r="M4290" s="16">
        <f t="shared" si="401"/>
        <v>0.13073394495412849</v>
      </c>
      <c r="N4290" s="17">
        <v>45643</v>
      </c>
      <c r="O4290" s="18" cm="1">
        <f t="array" ref="O4290">INDEX('[1]Базовый ПЛ ООО "Финдер" янв25 '!$E$1:$E$8808,MATCH(C4290,'[1]Базовый ПЛ ООО "Финдер" янв25 '!$B$1:$B$8808,0),)</f>
        <v>986</v>
      </c>
      <c r="P4290" s="18">
        <f t="shared" si="399"/>
        <v>657.33</v>
      </c>
      <c r="Q4290" s="18">
        <f t="shared" si="400"/>
        <v>788.8</v>
      </c>
      <c r="R4290" s="1"/>
      <c r="S4290" s="1"/>
      <c r="T4290" s="1"/>
      <c r="U4290" s="1"/>
      <c r="V4290" s="1"/>
    </row>
    <row r="4291" spans="1:22" s="10" customFormat="1" ht="41.4" x14ac:dyDescent="0.25">
      <c r="A4291" s="11" t="s">
        <v>33016</v>
      </c>
      <c r="B4291" s="12" t="s">
        <v>9850</v>
      </c>
      <c r="C4291" s="12" t="s">
        <v>9851</v>
      </c>
      <c r="D4291" s="13" t="s">
        <v>9515</v>
      </c>
      <c r="E4291" s="12" t="s">
        <v>9852</v>
      </c>
      <c r="F4291" s="14" t="s">
        <v>21</v>
      </c>
      <c r="G4291" s="14" t="s">
        <v>21</v>
      </c>
      <c r="H4291" s="15">
        <v>1.1599999999999999E-2</v>
      </c>
      <c r="I4291" s="30">
        <v>1</v>
      </c>
      <c r="J4291" s="26" t="s">
        <v>33445</v>
      </c>
      <c r="K4291" s="26" t="s">
        <v>28935</v>
      </c>
      <c r="L4291" s="28">
        <v>421</v>
      </c>
      <c r="M4291" s="16">
        <f t="shared" si="401"/>
        <v>0.13064133016627077</v>
      </c>
      <c r="N4291" s="17">
        <v>45643</v>
      </c>
      <c r="O4291" s="18" cm="1">
        <f t="array" ref="O4291">INDEX('[1]Базовый ПЛ ООО "Финдер" янв25 '!$E$1:$E$8808,MATCH(C4291,'[1]Базовый ПЛ ООО "Финдер" янв25 '!$B$1:$B$8808,0),)</f>
        <v>476</v>
      </c>
      <c r="P4291" s="18">
        <f t="shared" si="399"/>
        <v>317.33</v>
      </c>
      <c r="Q4291" s="18">
        <f t="shared" si="400"/>
        <v>380.8</v>
      </c>
      <c r="R4291" s="1"/>
      <c r="S4291" s="1"/>
      <c r="T4291" s="1"/>
      <c r="U4291" s="1"/>
      <c r="V4291" s="1"/>
    </row>
    <row r="4292" spans="1:22" s="10" customFormat="1" ht="41.4" x14ac:dyDescent="0.25">
      <c r="A4292" s="11" t="s">
        <v>33016</v>
      </c>
      <c r="B4292" s="12" t="s">
        <v>9853</v>
      </c>
      <c r="C4292" s="12" t="s">
        <v>9854</v>
      </c>
      <c r="D4292" s="13" t="s">
        <v>9515</v>
      </c>
      <c r="E4292" s="12" t="s">
        <v>9855</v>
      </c>
      <c r="F4292" s="14" t="s">
        <v>21</v>
      </c>
      <c r="G4292" s="14" t="s">
        <v>21</v>
      </c>
      <c r="H4292" s="15">
        <v>1.1599999999999999E-2</v>
      </c>
      <c r="I4292" s="30">
        <v>1</v>
      </c>
      <c r="J4292" s="26" t="s">
        <v>33486</v>
      </c>
      <c r="K4292" s="26" t="s">
        <v>28934</v>
      </c>
      <c r="L4292" s="28">
        <v>476</v>
      </c>
      <c r="M4292" s="16">
        <f t="shared" si="401"/>
        <v>0.13025210084033612</v>
      </c>
      <c r="N4292" s="17">
        <v>45643</v>
      </c>
      <c r="O4292" s="18" cm="1">
        <f t="array" ref="O4292">INDEX('[1]Базовый ПЛ ООО "Финдер" янв25 '!$E$1:$E$8808,MATCH(C4292,'[1]Базовый ПЛ ООО "Финдер" янв25 '!$B$1:$B$8808,0),)</f>
        <v>538</v>
      </c>
      <c r="P4292" s="18">
        <f t="shared" si="399"/>
        <v>358.67</v>
      </c>
      <c r="Q4292" s="18">
        <f t="shared" si="400"/>
        <v>430.4</v>
      </c>
      <c r="R4292" s="1"/>
      <c r="S4292" s="1"/>
      <c r="T4292" s="1"/>
      <c r="U4292" s="1"/>
      <c r="V4292" s="1"/>
    </row>
    <row r="4293" spans="1:22" s="10" customFormat="1" ht="41.4" x14ac:dyDescent="0.25">
      <c r="A4293" s="11" t="s">
        <v>21357</v>
      </c>
      <c r="B4293" s="12" t="s">
        <v>9856</v>
      </c>
      <c r="C4293" s="12" t="s">
        <v>9857</v>
      </c>
      <c r="D4293" s="13" t="s">
        <v>9515</v>
      </c>
      <c r="E4293" s="12" t="s">
        <v>9858</v>
      </c>
      <c r="F4293" s="14" t="s">
        <v>21</v>
      </c>
      <c r="G4293" s="14" t="s">
        <v>21</v>
      </c>
      <c r="H4293" s="15">
        <v>1.1599999999999999E-2</v>
      </c>
      <c r="I4293" s="30">
        <v>1</v>
      </c>
      <c r="J4293" s="26" t="s">
        <v>33021</v>
      </c>
      <c r="K4293" s="26" t="s">
        <v>28933</v>
      </c>
      <c r="L4293" s="28">
        <v>421</v>
      </c>
      <c r="M4293" s="16">
        <f t="shared" si="401"/>
        <v>0.13064133016627077</v>
      </c>
      <c r="N4293" s="17">
        <v>45643</v>
      </c>
      <c r="O4293" s="18" cm="1">
        <f t="array" ref="O4293">INDEX('[1]Базовый ПЛ ООО "Финдер" янв25 '!$E$1:$E$8808,MATCH(C4293,'[1]Базовый ПЛ ООО "Финдер" янв25 '!$B$1:$B$8808,0),)</f>
        <v>476</v>
      </c>
      <c r="P4293" s="18">
        <f t="shared" si="399"/>
        <v>317.33</v>
      </c>
      <c r="Q4293" s="18">
        <f t="shared" si="400"/>
        <v>380.8</v>
      </c>
      <c r="R4293" s="1"/>
      <c r="S4293" s="1"/>
      <c r="T4293" s="1"/>
      <c r="U4293" s="1"/>
      <c r="V4293" s="1"/>
    </row>
    <row r="4294" spans="1:22" s="10" customFormat="1" ht="41.4" x14ac:dyDescent="0.25">
      <c r="A4294" s="11" t="s">
        <v>21357</v>
      </c>
      <c r="B4294" s="12" t="s">
        <v>9859</v>
      </c>
      <c r="C4294" s="12" t="s">
        <v>9860</v>
      </c>
      <c r="D4294" s="13" t="s">
        <v>9515</v>
      </c>
      <c r="E4294" s="12" t="s">
        <v>9861</v>
      </c>
      <c r="F4294" s="14" t="s">
        <v>21</v>
      </c>
      <c r="G4294" s="14" t="s">
        <v>21</v>
      </c>
      <c r="H4294" s="15">
        <v>1.1599999999999999E-2</v>
      </c>
      <c r="I4294" s="30">
        <v>1</v>
      </c>
      <c r="J4294" s="26" t="s">
        <v>33021</v>
      </c>
      <c r="K4294" s="26" t="s">
        <v>28932</v>
      </c>
      <c r="L4294" s="28">
        <v>476</v>
      </c>
      <c r="M4294" s="16">
        <f t="shared" si="401"/>
        <v>0.13025210084033612</v>
      </c>
      <c r="N4294" s="17">
        <v>45643</v>
      </c>
      <c r="O4294" s="18" cm="1">
        <f t="array" ref="O4294">INDEX('[1]Базовый ПЛ ООО "Финдер" янв25 '!$E$1:$E$8808,MATCH(C4294,'[1]Базовый ПЛ ООО "Финдер" янв25 '!$B$1:$B$8808,0),)</f>
        <v>538</v>
      </c>
      <c r="P4294" s="18">
        <f t="shared" si="399"/>
        <v>358.67</v>
      </c>
      <c r="Q4294" s="18">
        <f t="shared" si="400"/>
        <v>430.4</v>
      </c>
      <c r="R4294" s="1"/>
      <c r="S4294" s="1"/>
      <c r="T4294" s="1"/>
      <c r="U4294" s="1"/>
      <c r="V4294" s="1"/>
    </row>
    <row r="4295" spans="1:22" s="10" customFormat="1" ht="41.4" x14ac:dyDescent="0.25">
      <c r="A4295" s="11" t="s">
        <v>33016</v>
      </c>
      <c r="B4295" s="12" t="s">
        <v>9862</v>
      </c>
      <c r="C4295" s="12" t="s">
        <v>9863</v>
      </c>
      <c r="D4295" s="13" t="s">
        <v>9515</v>
      </c>
      <c r="E4295" s="12" t="s">
        <v>9864</v>
      </c>
      <c r="F4295" s="14" t="s">
        <v>21</v>
      </c>
      <c r="G4295" s="14" t="s">
        <v>21</v>
      </c>
      <c r="H4295" s="15">
        <v>1.1599999999999999E-2</v>
      </c>
      <c r="I4295" s="30">
        <v>1</v>
      </c>
      <c r="J4295" s="26" t="s">
        <v>33486</v>
      </c>
      <c r="K4295" s="26" t="s">
        <v>28931</v>
      </c>
      <c r="L4295" s="28">
        <v>815</v>
      </c>
      <c r="M4295" s="16">
        <f t="shared" si="401"/>
        <v>0.13006134969325145</v>
      </c>
      <c r="N4295" s="17">
        <v>45643</v>
      </c>
      <c r="O4295" s="18" cm="1">
        <f t="array" ref="O4295">INDEX('[1]Базовый ПЛ ООО "Финдер" янв25 '!$E$1:$E$8808,MATCH(C4295,'[1]Базовый ПЛ ООО "Финдер" янв25 '!$B$1:$B$8808,0),)</f>
        <v>921</v>
      </c>
      <c r="P4295" s="18">
        <f t="shared" si="399"/>
        <v>614</v>
      </c>
      <c r="Q4295" s="18">
        <f t="shared" si="400"/>
        <v>736.8</v>
      </c>
      <c r="R4295" s="1"/>
      <c r="S4295" s="1"/>
      <c r="T4295" s="1"/>
      <c r="U4295" s="1"/>
      <c r="V4295" s="1"/>
    </row>
    <row r="4296" spans="1:22" s="10" customFormat="1" ht="41.4" x14ac:dyDescent="0.25">
      <c r="A4296" s="11" t="s">
        <v>33016</v>
      </c>
      <c r="B4296" s="12" t="s">
        <v>9865</v>
      </c>
      <c r="C4296" s="12" t="s">
        <v>9866</v>
      </c>
      <c r="D4296" s="13" t="s">
        <v>9515</v>
      </c>
      <c r="E4296" s="12" t="s">
        <v>9867</v>
      </c>
      <c r="F4296" s="14" t="s">
        <v>21</v>
      </c>
      <c r="G4296" s="14" t="s">
        <v>21</v>
      </c>
      <c r="H4296" s="15">
        <v>1.1599999999999999E-2</v>
      </c>
      <c r="I4296" s="30">
        <v>1</v>
      </c>
      <c r="J4296" s="26" t="s">
        <v>33445</v>
      </c>
      <c r="K4296" s="26" t="s">
        <v>28930</v>
      </c>
      <c r="L4296" s="28">
        <v>872</v>
      </c>
      <c r="M4296" s="16">
        <f t="shared" si="401"/>
        <v>0.13073394495412849</v>
      </c>
      <c r="N4296" s="17">
        <v>45643</v>
      </c>
      <c r="O4296" s="18" cm="1">
        <f t="array" ref="O4296">INDEX('[1]Базовый ПЛ ООО "Финдер" янв25 '!$E$1:$E$8808,MATCH(C4296,'[1]Базовый ПЛ ООО "Финдер" янв25 '!$B$1:$B$8808,0),)</f>
        <v>986</v>
      </c>
      <c r="P4296" s="18">
        <f t="shared" si="399"/>
        <v>657.33</v>
      </c>
      <c r="Q4296" s="18">
        <f t="shared" si="400"/>
        <v>788.8</v>
      </c>
      <c r="R4296" s="1"/>
      <c r="S4296" s="1"/>
      <c r="T4296" s="1"/>
      <c r="U4296" s="1"/>
      <c r="V4296" s="1"/>
    </row>
    <row r="4297" spans="1:22" s="10" customFormat="1" ht="41.4" x14ac:dyDescent="0.25">
      <c r="A4297" s="11" t="s">
        <v>21357</v>
      </c>
      <c r="B4297" s="12" t="s">
        <v>9868</v>
      </c>
      <c r="C4297" s="12" t="s">
        <v>9869</v>
      </c>
      <c r="D4297" s="13" t="s">
        <v>9515</v>
      </c>
      <c r="E4297" s="12" t="s">
        <v>9870</v>
      </c>
      <c r="F4297" s="14" t="s">
        <v>21</v>
      </c>
      <c r="G4297" s="14" t="s">
        <v>21</v>
      </c>
      <c r="H4297" s="15">
        <v>1.1599999999999999E-2</v>
      </c>
      <c r="I4297" s="30">
        <v>1</v>
      </c>
      <c r="J4297" s="26" t="s">
        <v>33021</v>
      </c>
      <c r="K4297" s="26" t="s">
        <v>28929</v>
      </c>
      <c r="L4297" s="28">
        <v>815</v>
      </c>
      <c r="M4297" s="16">
        <f t="shared" si="401"/>
        <v>0.13006134969325145</v>
      </c>
      <c r="N4297" s="17">
        <v>45643</v>
      </c>
      <c r="O4297" s="18" cm="1">
        <f t="array" ref="O4297">INDEX('[1]Базовый ПЛ ООО "Финдер" янв25 '!$E$1:$E$8808,MATCH(C4297,'[1]Базовый ПЛ ООО "Финдер" янв25 '!$B$1:$B$8808,0),)</f>
        <v>921</v>
      </c>
      <c r="P4297" s="18">
        <f t="shared" si="399"/>
        <v>614</v>
      </c>
      <c r="Q4297" s="18">
        <f t="shared" si="400"/>
        <v>736.8</v>
      </c>
      <c r="R4297" s="1"/>
      <c r="S4297" s="1"/>
      <c r="T4297" s="1"/>
      <c r="U4297" s="1"/>
      <c r="V4297" s="1"/>
    </row>
    <row r="4298" spans="1:22" s="10" customFormat="1" ht="41.4" x14ac:dyDescent="0.25">
      <c r="A4298" s="11" t="s">
        <v>21357</v>
      </c>
      <c r="B4298" s="12" t="s">
        <v>9871</v>
      </c>
      <c r="C4298" s="12" t="s">
        <v>9872</v>
      </c>
      <c r="D4298" s="13" t="s">
        <v>9515</v>
      </c>
      <c r="E4298" s="12" t="s">
        <v>9873</v>
      </c>
      <c r="F4298" s="14" t="s">
        <v>21</v>
      </c>
      <c r="G4298" s="14" t="s">
        <v>21</v>
      </c>
      <c r="H4298" s="15">
        <v>1.1599999999999999E-2</v>
      </c>
      <c r="I4298" s="30">
        <v>1</v>
      </c>
      <c r="J4298" s="26" t="s">
        <v>33021</v>
      </c>
      <c r="K4298" s="26" t="s">
        <v>28928</v>
      </c>
      <c r="L4298" s="28">
        <v>872</v>
      </c>
      <c r="M4298" s="16">
        <f t="shared" si="401"/>
        <v>0.13073394495412849</v>
      </c>
      <c r="N4298" s="17">
        <v>45643</v>
      </c>
      <c r="O4298" s="18" cm="1">
        <f t="array" ref="O4298">INDEX('[1]Базовый ПЛ ООО "Финдер" янв25 '!$E$1:$E$8808,MATCH(C4298,'[1]Базовый ПЛ ООО "Финдер" янв25 '!$B$1:$B$8808,0),)</f>
        <v>986</v>
      </c>
      <c r="P4298" s="18">
        <f t="shared" si="399"/>
        <v>657.33</v>
      </c>
      <c r="Q4298" s="18">
        <f t="shared" si="400"/>
        <v>788.8</v>
      </c>
      <c r="R4298" s="1"/>
      <c r="S4298" s="1"/>
      <c r="T4298" s="1"/>
      <c r="U4298" s="1"/>
      <c r="V4298" s="1"/>
    </row>
    <row r="4299" spans="1:22" s="10" customFormat="1" ht="41.4" x14ac:dyDescent="0.25">
      <c r="A4299" s="11" t="s">
        <v>33016</v>
      </c>
      <c r="B4299" s="12" t="s">
        <v>9874</v>
      </c>
      <c r="C4299" s="12" t="s">
        <v>9875</v>
      </c>
      <c r="D4299" s="13" t="s">
        <v>9515</v>
      </c>
      <c r="E4299" s="12" t="s">
        <v>9876</v>
      </c>
      <c r="F4299" s="14" t="s">
        <v>21</v>
      </c>
      <c r="G4299" s="14" t="s">
        <v>21</v>
      </c>
      <c r="H4299" s="15">
        <v>1.1599999999999999E-2</v>
      </c>
      <c r="I4299" s="30">
        <v>1</v>
      </c>
      <c r="J4299" s="26" t="s">
        <v>33445</v>
      </c>
      <c r="K4299" s="26" t="s">
        <v>28927</v>
      </c>
      <c r="L4299" s="28">
        <v>581</v>
      </c>
      <c r="M4299" s="16">
        <f t="shared" si="401"/>
        <v>0.13080895008605853</v>
      </c>
      <c r="N4299" s="17">
        <v>45643</v>
      </c>
      <c r="O4299" s="18" cm="1">
        <f t="array" ref="O4299">INDEX('[1]Базовый ПЛ ООО "Финдер" янв25 '!$E$1:$E$8808,MATCH(C4299,'[1]Базовый ПЛ ООО "Финдер" янв25 '!$B$1:$B$8808,0),)</f>
        <v>657</v>
      </c>
      <c r="P4299" s="18">
        <f t="shared" si="399"/>
        <v>438</v>
      </c>
      <c r="Q4299" s="18">
        <f t="shared" si="400"/>
        <v>525.6</v>
      </c>
      <c r="R4299" s="1"/>
      <c r="S4299" s="1"/>
      <c r="T4299" s="1"/>
      <c r="U4299" s="1"/>
      <c r="V4299" s="1"/>
    </row>
    <row r="4300" spans="1:22" s="10" customFormat="1" ht="41.4" x14ac:dyDescent="0.25">
      <c r="A4300" s="11" t="s">
        <v>21357</v>
      </c>
      <c r="B4300" s="12" t="s">
        <v>9877</v>
      </c>
      <c r="C4300" s="12" t="s">
        <v>9878</v>
      </c>
      <c r="D4300" s="13" t="s">
        <v>9515</v>
      </c>
      <c r="E4300" s="12" t="s">
        <v>9879</v>
      </c>
      <c r="F4300" s="14" t="s">
        <v>21</v>
      </c>
      <c r="G4300" s="14" t="s">
        <v>21</v>
      </c>
      <c r="H4300" s="15">
        <v>1.1599999999999999E-2</v>
      </c>
      <c r="I4300" s="30">
        <v>1</v>
      </c>
      <c r="J4300" s="26" t="s">
        <v>33021</v>
      </c>
      <c r="K4300" s="26" t="s">
        <v>28926</v>
      </c>
      <c r="L4300" s="28">
        <v>639</v>
      </c>
      <c r="M4300" s="16">
        <f t="shared" si="401"/>
        <v>0.13145539906103276</v>
      </c>
      <c r="N4300" s="17">
        <v>45643</v>
      </c>
      <c r="O4300" s="18" cm="1">
        <f t="array" ref="O4300">INDEX('[1]Базовый ПЛ ООО "Финдер" янв25 '!$E$1:$E$8808,MATCH(C4300,'[1]Базовый ПЛ ООО "Финдер" янв25 '!$B$1:$B$8808,0),)</f>
        <v>723</v>
      </c>
      <c r="P4300" s="18">
        <f t="shared" si="399"/>
        <v>482</v>
      </c>
      <c r="Q4300" s="18">
        <f t="shared" si="400"/>
        <v>578.4</v>
      </c>
      <c r="R4300" s="1"/>
      <c r="S4300" s="1"/>
      <c r="T4300" s="1"/>
      <c r="U4300" s="1"/>
      <c r="V4300" s="1"/>
    </row>
    <row r="4301" spans="1:22" s="10" customFormat="1" ht="41.4" x14ac:dyDescent="0.25">
      <c r="A4301" s="11" t="s">
        <v>21357</v>
      </c>
      <c r="B4301" s="12" t="s">
        <v>9880</v>
      </c>
      <c r="C4301" s="12" t="s">
        <v>9881</v>
      </c>
      <c r="D4301" s="13" t="s">
        <v>9515</v>
      </c>
      <c r="E4301" s="12" t="s">
        <v>9882</v>
      </c>
      <c r="F4301" s="14" t="s">
        <v>21</v>
      </c>
      <c r="G4301" s="14" t="s">
        <v>21</v>
      </c>
      <c r="H4301" s="15">
        <v>1.1599999999999999E-2</v>
      </c>
      <c r="I4301" s="30">
        <v>1</v>
      </c>
      <c r="J4301" s="26" t="s">
        <v>33021</v>
      </c>
      <c r="K4301" s="26" t="s">
        <v>28925</v>
      </c>
      <c r="L4301" s="28">
        <v>581</v>
      </c>
      <c r="M4301" s="16">
        <f t="shared" si="401"/>
        <v>0.13080895008605853</v>
      </c>
      <c r="N4301" s="17">
        <v>45643</v>
      </c>
      <c r="O4301" s="18" cm="1">
        <f t="array" ref="O4301">INDEX('[1]Базовый ПЛ ООО "Финдер" янв25 '!$E$1:$E$8808,MATCH(C4301,'[1]Базовый ПЛ ООО "Финдер" янв25 '!$B$1:$B$8808,0),)</f>
        <v>657</v>
      </c>
      <c r="P4301" s="18">
        <f t="shared" si="399"/>
        <v>438</v>
      </c>
      <c r="Q4301" s="18">
        <f t="shared" si="400"/>
        <v>525.6</v>
      </c>
      <c r="R4301" s="1"/>
      <c r="S4301" s="1"/>
      <c r="T4301" s="1"/>
      <c r="U4301" s="1"/>
      <c r="V4301" s="1"/>
    </row>
    <row r="4302" spans="1:22" s="10" customFormat="1" ht="41.4" x14ac:dyDescent="0.25">
      <c r="A4302" s="11" t="s">
        <v>21357</v>
      </c>
      <c r="B4302" s="12" t="s">
        <v>9883</v>
      </c>
      <c r="C4302" s="12" t="s">
        <v>9884</v>
      </c>
      <c r="D4302" s="13" t="s">
        <v>9515</v>
      </c>
      <c r="E4302" s="12" t="s">
        <v>9885</v>
      </c>
      <c r="F4302" s="14" t="s">
        <v>21</v>
      </c>
      <c r="G4302" s="14" t="s">
        <v>21</v>
      </c>
      <c r="H4302" s="15">
        <v>1.1599999999999999E-2</v>
      </c>
      <c r="I4302" s="30">
        <v>1</v>
      </c>
      <c r="J4302" s="26" t="s">
        <v>33021</v>
      </c>
      <c r="K4302" s="26" t="s">
        <v>28924</v>
      </c>
      <c r="L4302" s="28">
        <v>639</v>
      </c>
      <c r="M4302" s="16">
        <f t="shared" si="401"/>
        <v>0.13145539906103276</v>
      </c>
      <c r="N4302" s="17">
        <v>45643</v>
      </c>
      <c r="O4302" s="18" cm="1">
        <f t="array" ref="O4302">INDEX('[1]Базовый ПЛ ООО "Финдер" янв25 '!$E$1:$E$8808,MATCH(C4302,'[1]Базовый ПЛ ООО "Финдер" янв25 '!$B$1:$B$8808,0),)</f>
        <v>723</v>
      </c>
      <c r="P4302" s="18">
        <f t="shared" si="399"/>
        <v>482</v>
      </c>
      <c r="Q4302" s="18">
        <f t="shared" si="400"/>
        <v>578.4</v>
      </c>
      <c r="R4302" s="1"/>
      <c r="S4302" s="1"/>
      <c r="T4302" s="1"/>
      <c r="U4302" s="1"/>
      <c r="V4302" s="1"/>
    </row>
    <row r="4303" spans="1:22" s="10" customFormat="1" ht="41.4" x14ac:dyDescent="0.25">
      <c r="A4303" s="11" t="s">
        <v>21357</v>
      </c>
      <c r="B4303" s="12" t="s">
        <v>9886</v>
      </c>
      <c r="C4303" s="12" t="s">
        <v>9887</v>
      </c>
      <c r="D4303" s="13" t="s">
        <v>9515</v>
      </c>
      <c r="E4303" s="12" t="s">
        <v>9888</v>
      </c>
      <c r="F4303" s="14" t="s">
        <v>21</v>
      </c>
      <c r="G4303" s="14" t="s">
        <v>21</v>
      </c>
      <c r="H4303" s="15">
        <v>1.1599999999999999E-2</v>
      </c>
      <c r="I4303" s="30">
        <v>1</v>
      </c>
      <c r="J4303" s="26" t="s">
        <v>33021</v>
      </c>
      <c r="K4303" s="26" t="s">
        <v>28923</v>
      </c>
      <c r="L4303" s="28">
        <v>936</v>
      </c>
      <c r="M4303" s="16">
        <f t="shared" si="401"/>
        <v>0.13034188034188032</v>
      </c>
      <c r="N4303" s="17">
        <v>45643</v>
      </c>
      <c r="O4303" s="18" cm="1">
        <f t="array" ref="O4303">INDEX('[1]Базовый ПЛ ООО "Финдер" янв25 '!$E$1:$E$8808,MATCH(C4303,'[1]Базовый ПЛ ООО "Финдер" янв25 '!$B$1:$B$8808,0),)</f>
        <v>1058</v>
      </c>
      <c r="P4303" s="18">
        <f t="shared" si="399"/>
        <v>705.33</v>
      </c>
      <c r="Q4303" s="18">
        <f t="shared" si="400"/>
        <v>846.4</v>
      </c>
      <c r="R4303" s="1"/>
      <c r="S4303" s="1"/>
      <c r="T4303" s="1"/>
      <c r="U4303" s="1"/>
      <c r="V4303" s="1"/>
    </row>
    <row r="4304" spans="1:22" s="10" customFormat="1" ht="41.4" x14ac:dyDescent="0.25">
      <c r="A4304" s="11" t="s">
        <v>21357</v>
      </c>
      <c r="B4304" s="12" t="s">
        <v>9889</v>
      </c>
      <c r="C4304" s="12" t="s">
        <v>9890</v>
      </c>
      <c r="D4304" s="13" t="s">
        <v>9515</v>
      </c>
      <c r="E4304" s="12" t="s">
        <v>9891</v>
      </c>
      <c r="F4304" s="14" t="s">
        <v>21</v>
      </c>
      <c r="G4304" s="14" t="s">
        <v>21</v>
      </c>
      <c r="H4304" s="15">
        <v>1.1599999999999999E-2</v>
      </c>
      <c r="I4304" s="30">
        <v>1</v>
      </c>
      <c r="J4304" s="26" t="s">
        <v>33021</v>
      </c>
      <c r="K4304" s="26" t="s">
        <v>28922</v>
      </c>
      <c r="L4304" s="28">
        <v>1032</v>
      </c>
      <c r="M4304" s="16">
        <f t="shared" si="401"/>
        <v>0.1308139534883721</v>
      </c>
      <c r="N4304" s="17">
        <v>45643</v>
      </c>
      <c r="O4304" s="18" cm="1">
        <f t="array" ref="O4304">INDEX('[1]Базовый ПЛ ООО "Финдер" янв25 '!$E$1:$E$8808,MATCH(C4304,'[1]Базовый ПЛ ООО "Финдер" янв25 '!$B$1:$B$8808,0),)</f>
        <v>1167</v>
      </c>
      <c r="P4304" s="18">
        <f t="shared" si="399"/>
        <v>778</v>
      </c>
      <c r="Q4304" s="18">
        <f t="shared" si="400"/>
        <v>933.6</v>
      </c>
      <c r="R4304" s="1"/>
      <c r="S4304" s="1"/>
      <c r="T4304" s="1"/>
      <c r="U4304" s="1"/>
      <c r="V4304" s="1"/>
    </row>
    <row r="4305" spans="1:22" s="10" customFormat="1" ht="41.4" x14ac:dyDescent="0.25">
      <c r="A4305" s="11" t="s">
        <v>21357</v>
      </c>
      <c r="B4305" s="12" t="s">
        <v>9892</v>
      </c>
      <c r="C4305" s="12" t="s">
        <v>9893</v>
      </c>
      <c r="D4305" s="13" t="s">
        <v>9515</v>
      </c>
      <c r="E4305" s="12" t="s">
        <v>9894</v>
      </c>
      <c r="F4305" s="14" t="s">
        <v>21</v>
      </c>
      <c r="G4305" s="14" t="s">
        <v>21</v>
      </c>
      <c r="H4305" s="15">
        <v>1.1599999999999999E-2</v>
      </c>
      <c r="I4305" s="30">
        <v>1</v>
      </c>
      <c r="J4305" s="26" t="s">
        <v>33021</v>
      </c>
      <c r="K4305" s="26" t="s">
        <v>28921</v>
      </c>
      <c r="L4305" s="28">
        <v>936</v>
      </c>
      <c r="M4305" s="16">
        <f t="shared" si="401"/>
        <v>0.13034188034188032</v>
      </c>
      <c r="N4305" s="17">
        <v>45643</v>
      </c>
      <c r="O4305" s="18" cm="1">
        <f t="array" ref="O4305">INDEX('[1]Базовый ПЛ ООО "Финдер" янв25 '!$E$1:$E$8808,MATCH(C4305,'[1]Базовый ПЛ ООО "Финдер" янв25 '!$B$1:$B$8808,0),)</f>
        <v>1058</v>
      </c>
      <c r="P4305" s="18">
        <f t="shared" si="399"/>
        <v>705.33</v>
      </c>
      <c r="Q4305" s="18">
        <f t="shared" si="400"/>
        <v>846.4</v>
      </c>
      <c r="R4305" s="1"/>
      <c r="S4305" s="1"/>
      <c r="T4305" s="1"/>
      <c r="U4305" s="1"/>
      <c r="V4305" s="1"/>
    </row>
    <row r="4306" spans="1:22" s="10" customFormat="1" ht="41.4" x14ac:dyDescent="0.25">
      <c r="A4306" s="11" t="s">
        <v>21357</v>
      </c>
      <c r="B4306" s="12" t="s">
        <v>9895</v>
      </c>
      <c r="C4306" s="12" t="s">
        <v>9896</v>
      </c>
      <c r="D4306" s="13" t="s">
        <v>9515</v>
      </c>
      <c r="E4306" s="12" t="s">
        <v>9897</v>
      </c>
      <c r="F4306" s="14" t="s">
        <v>21</v>
      </c>
      <c r="G4306" s="14" t="s">
        <v>21</v>
      </c>
      <c r="H4306" s="15">
        <v>1.1599999999999999E-2</v>
      </c>
      <c r="I4306" s="30">
        <v>1</v>
      </c>
      <c r="J4306" s="26" t="s">
        <v>33021</v>
      </c>
      <c r="K4306" s="26" t="s">
        <v>28920</v>
      </c>
      <c r="L4306" s="28">
        <v>1032</v>
      </c>
      <c r="M4306" s="16">
        <f t="shared" si="401"/>
        <v>0.1308139534883721</v>
      </c>
      <c r="N4306" s="17">
        <v>45643</v>
      </c>
      <c r="O4306" s="18" cm="1">
        <f t="array" ref="O4306">INDEX('[1]Базовый ПЛ ООО "Финдер" янв25 '!$E$1:$E$8808,MATCH(C4306,'[1]Базовый ПЛ ООО "Финдер" янв25 '!$B$1:$B$8808,0),)</f>
        <v>1167</v>
      </c>
      <c r="P4306" s="18">
        <f t="shared" si="399"/>
        <v>778</v>
      </c>
      <c r="Q4306" s="18">
        <f t="shared" si="400"/>
        <v>933.6</v>
      </c>
      <c r="R4306" s="1"/>
      <c r="S4306" s="1"/>
      <c r="T4306" s="1"/>
      <c r="U4306" s="1"/>
      <c r="V4306" s="1"/>
    </row>
    <row r="4307" spans="1:22" s="10" customFormat="1" ht="41.4" x14ac:dyDescent="0.25">
      <c r="A4307" s="11" t="s">
        <v>33016</v>
      </c>
      <c r="B4307" s="12" t="s">
        <v>9898</v>
      </c>
      <c r="C4307" s="12" t="s">
        <v>9899</v>
      </c>
      <c r="D4307" s="13" t="s">
        <v>9515</v>
      </c>
      <c r="E4307" s="12" t="s">
        <v>9900</v>
      </c>
      <c r="F4307" s="14" t="s">
        <v>21</v>
      </c>
      <c r="G4307" s="14" t="s">
        <v>21</v>
      </c>
      <c r="H4307" s="15">
        <v>1.1599999999999999E-2</v>
      </c>
      <c r="I4307" s="30">
        <v>1</v>
      </c>
      <c r="J4307" s="26" t="s">
        <v>33445</v>
      </c>
      <c r="K4307" s="26" t="s">
        <v>28919</v>
      </c>
      <c r="L4307" s="28">
        <v>581</v>
      </c>
      <c r="M4307" s="16">
        <f t="shared" si="401"/>
        <v>0.13080895008605853</v>
      </c>
      <c r="N4307" s="17">
        <v>45643</v>
      </c>
      <c r="O4307" s="18" cm="1">
        <f t="array" ref="O4307">INDEX('[1]Базовый ПЛ ООО "Финдер" янв25 '!$E$1:$E$8808,MATCH(C4307,'[1]Базовый ПЛ ООО "Финдер" янв25 '!$B$1:$B$8808,0),)</f>
        <v>657</v>
      </c>
      <c r="P4307" s="18">
        <f t="shared" si="399"/>
        <v>438</v>
      </c>
      <c r="Q4307" s="18">
        <f t="shared" si="400"/>
        <v>525.6</v>
      </c>
      <c r="R4307" s="1"/>
      <c r="S4307" s="1"/>
      <c r="T4307" s="1"/>
      <c r="U4307" s="1"/>
      <c r="V4307" s="1"/>
    </row>
    <row r="4308" spans="1:22" s="10" customFormat="1" ht="41.4" x14ac:dyDescent="0.25">
      <c r="A4308" s="11" t="s">
        <v>21357</v>
      </c>
      <c r="B4308" s="12" t="s">
        <v>9901</v>
      </c>
      <c r="C4308" s="12" t="s">
        <v>9902</v>
      </c>
      <c r="D4308" s="13" t="s">
        <v>9515</v>
      </c>
      <c r="E4308" s="12" t="s">
        <v>9903</v>
      </c>
      <c r="F4308" s="14" t="s">
        <v>21</v>
      </c>
      <c r="G4308" s="14" t="s">
        <v>21</v>
      </c>
      <c r="H4308" s="15">
        <v>1.1599999999999999E-2</v>
      </c>
      <c r="I4308" s="30">
        <v>1</v>
      </c>
      <c r="J4308" s="26" t="s">
        <v>33021</v>
      </c>
      <c r="K4308" s="26" t="s">
        <v>28918</v>
      </c>
      <c r="L4308" s="28">
        <v>639</v>
      </c>
      <c r="M4308" s="16">
        <f t="shared" si="401"/>
        <v>0.13145539906103276</v>
      </c>
      <c r="N4308" s="17">
        <v>45643</v>
      </c>
      <c r="O4308" s="18" cm="1">
        <f t="array" ref="O4308">INDEX('[1]Базовый ПЛ ООО "Финдер" янв25 '!$E$1:$E$8808,MATCH(C4308,'[1]Базовый ПЛ ООО "Финдер" янв25 '!$B$1:$B$8808,0),)</f>
        <v>723</v>
      </c>
      <c r="P4308" s="18">
        <f t="shared" si="399"/>
        <v>482</v>
      </c>
      <c r="Q4308" s="18">
        <f t="shared" si="400"/>
        <v>578.4</v>
      </c>
      <c r="R4308" s="1"/>
      <c r="S4308" s="1"/>
      <c r="T4308" s="1"/>
      <c r="U4308" s="1"/>
      <c r="V4308" s="1"/>
    </row>
    <row r="4309" spans="1:22" s="10" customFormat="1" ht="41.4" x14ac:dyDescent="0.25">
      <c r="A4309" s="11" t="s">
        <v>21357</v>
      </c>
      <c r="B4309" s="12" t="s">
        <v>9904</v>
      </c>
      <c r="C4309" s="12" t="s">
        <v>9905</v>
      </c>
      <c r="D4309" s="13" t="s">
        <v>9515</v>
      </c>
      <c r="E4309" s="12" t="s">
        <v>9906</v>
      </c>
      <c r="F4309" s="14" t="s">
        <v>21</v>
      </c>
      <c r="G4309" s="14" t="s">
        <v>21</v>
      </c>
      <c r="H4309" s="15">
        <v>1.1599999999999999E-2</v>
      </c>
      <c r="I4309" s="30">
        <v>1</v>
      </c>
      <c r="J4309" s="26" t="s">
        <v>33021</v>
      </c>
      <c r="K4309" s="26" t="s">
        <v>28917</v>
      </c>
      <c r="L4309" s="28">
        <v>581</v>
      </c>
      <c r="M4309" s="16">
        <f t="shared" si="401"/>
        <v>0.13080895008605853</v>
      </c>
      <c r="N4309" s="17">
        <v>45643</v>
      </c>
      <c r="O4309" s="18" cm="1">
        <f t="array" ref="O4309">INDEX('[1]Базовый ПЛ ООО "Финдер" янв25 '!$E$1:$E$8808,MATCH(C4309,'[1]Базовый ПЛ ООО "Финдер" янв25 '!$B$1:$B$8808,0),)</f>
        <v>657</v>
      </c>
      <c r="P4309" s="18">
        <f t="shared" si="399"/>
        <v>438</v>
      </c>
      <c r="Q4309" s="18">
        <f t="shared" si="400"/>
        <v>525.6</v>
      </c>
      <c r="R4309" s="1"/>
      <c r="S4309" s="1"/>
      <c r="T4309" s="1"/>
      <c r="U4309" s="1"/>
      <c r="V4309" s="1"/>
    </row>
    <row r="4310" spans="1:22" s="10" customFormat="1" ht="41.4" x14ac:dyDescent="0.25">
      <c r="A4310" s="11" t="s">
        <v>21357</v>
      </c>
      <c r="B4310" s="12" t="s">
        <v>9907</v>
      </c>
      <c r="C4310" s="12" t="s">
        <v>9908</v>
      </c>
      <c r="D4310" s="13" t="s">
        <v>9515</v>
      </c>
      <c r="E4310" s="12" t="s">
        <v>9909</v>
      </c>
      <c r="F4310" s="14" t="s">
        <v>21</v>
      </c>
      <c r="G4310" s="14" t="s">
        <v>21</v>
      </c>
      <c r="H4310" s="15">
        <v>1.1599999999999999E-2</v>
      </c>
      <c r="I4310" s="30">
        <v>1</v>
      </c>
      <c r="J4310" s="26" t="s">
        <v>33021</v>
      </c>
      <c r="K4310" s="26" t="s">
        <v>28916</v>
      </c>
      <c r="L4310" s="28">
        <v>639</v>
      </c>
      <c r="M4310" s="16">
        <f t="shared" si="401"/>
        <v>0.13145539906103276</v>
      </c>
      <c r="N4310" s="17">
        <v>45643</v>
      </c>
      <c r="O4310" s="18" cm="1">
        <f t="array" ref="O4310">INDEX('[1]Базовый ПЛ ООО "Финдер" янв25 '!$E$1:$E$8808,MATCH(C4310,'[1]Базовый ПЛ ООО "Финдер" янв25 '!$B$1:$B$8808,0),)</f>
        <v>723</v>
      </c>
      <c r="P4310" s="18">
        <f t="shared" si="399"/>
        <v>482</v>
      </c>
      <c r="Q4310" s="18">
        <f t="shared" si="400"/>
        <v>578.4</v>
      </c>
      <c r="R4310" s="1"/>
      <c r="S4310" s="1"/>
      <c r="T4310" s="1"/>
      <c r="U4310" s="1"/>
      <c r="V4310" s="1"/>
    </row>
    <row r="4311" spans="1:22" s="10" customFormat="1" ht="41.4" x14ac:dyDescent="0.25">
      <c r="A4311" s="11" t="s">
        <v>21357</v>
      </c>
      <c r="B4311" s="12" t="s">
        <v>9910</v>
      </c>
      <c r="C4311" s="12" t="s">
        <v>9911</v>
      </c>
      <c r="D4311" s="13" t="s">
        <v>9515</v>
      </c>
      <c r="E4311" s="12" t="s">
        <v>9912</v>
      </c>
      <c r="F4311" s="14" t="s">
        <v>21</v>
      </c>
      <c r="G4311" s="14" t="s">
        <v>21</v>
      </c>
      <c r="H4311" s="15">
        <v>1.1599999999999999E-2</v>
      </c>
      <c r="I4311" s="30">
        <v>1</v>
      </c>
      <c r="J4311" s="26" t="s">
        <v>33021</v>
      </c>
      <c r="K4311" s="26" t="s">
        <v>28915</v>
      </c>
      <c r="L4311" s="28">
        <v>936</v>
      </c>
      <c r="M4311" s="16">
        <f t="shared" si="401"/>
        <v>0.13034188034188032</v>
      </c>
      <c r="N4311" s="17">
        <v>45643</v>
      </c>
      <c r="O4311" s="18" cm="1">
        <f t="array" ref="O4311">INDEX('[1]Базовый ПЛ ООО "Финдер" янв25 '!$E$1:$E$8808,MATCH(C4311,'[1]Базовый ПЛ ООО "Финдер" янв25 '!$B$1:$B$8808,0),)</f>
        <v>1058</v>
      </c>
      <c r="P4311" s="18">
        <f t="shared" si="399"/>
        <v>705.33</v>
      </c>
      <c r="Q4311" s="18">
        <f t="shared" si="400"/>
        <v>846.4</v>
      </c>
      <c r="R4311" s="1"/>
      <c r="S4311" s="1"/>
      <c r="T4311" s="1"/>
      <c r="U4311" s="1"/>
      <c r="V4311" s="1"/>
    </row>
    <row r="4312" spans="1:22" s="10" customFormat="1" ht="41.4" x14ac:dyDescent="0.25">
      <c r="A4312" s="11" t="s">
        <v>21357</v>
      </c>
      <c r="B4312" s="12" t="s">
        <v>9913</v>
      </c>
      <c r="C4312" s="12" t="s">
        <v>9914</v>
      </c>
      <c r="D4312" s="13" t="s">
        <v>9515</v>
      </c>
      <c r="E4312" s="12" t="s">
        <v>9915</v>
      </c>
      <c r="F4312" s="14" t="s">
        <v>21</v>
      </c>
      <c r="G4312" s="14" t="s">
        <v>21</v>
      </c>
      <c r="H4312" s="15">
        <v>1.1599999999999999E-2</v>
      </c>
      <c r="I4312" s="30">
        <v>1</v>
      </c>
      <c r="J4312" s="26" t="s">
        <v>33021</v>
      </c>
      <c r="K4312" s="26" t="s">
        <v>28914</v>
      </c>
      <c r="L4312" s="28">
        <v>1032</v>
      </c>
      <c r="M4312" s="16">
        <f t="shared" si="401"/>
        <v>0.1308139534883721</v>
      </c>
      <c r="N4312" s="17">
        <v>45643</v>
      </c>
      <c r="O4312" s="18" cm="1">
        <f t="array" ref="O4312">INDEX('[1]Базовый ПЛ ООО "Финдер" янв25 '!$E$1:$E$8808,MATCH(C4312,'[1]Базовый ПЛ ООО "Финдер" янв25 '!$B$1:$B$8808,0),)</f>
        <v>1167</v>
      </c>
      <c r="P4312" s="18">
        <f t="shared" si="399"/>
        <v>778</v>
      </c>
      <c r="Q4312" s="18">
        <f t="shared" si="400"/>
        <v>933.6</v>
      </c>
      <c r="R4312" s="1"/>
      <c r="S4312" s="1"/>
      <c r="T4312" s="1"/>
      <c r="U4312" s="1"/>
      <c r="V4312" s="1"/>
    </row>
    <row r="4313" spans="1:22" s="10" customFormat="1" ht="41.4" x14ac:dyDescent="0.25">
      <c r="A4313" s="11" t="s">
        <v>21357</v>
      </c>
      <c r="B4313" s="12" t="s">
        <v>9916</v>
      </c>
      <c r="C4313" s="12" t="s">
        <v>9917</v>
      </c>
      <c r="D4313" s="13" t="s">
        <v>9515</v>
      </c>
      <c r="E4313" s="12" t="s">
        <v>9918</v>
      </c>
      <c r="F4313" s="14" t="s">
        <v>21</v>
      </c>
      <c r="G4313" s="14" t="s">
        <v>21</v>
      </c>
      <c r="H4313" s="15">
        <v>1.1599999999999999E-2</v>
      </c>
      <c r="I4313" s="30">
        <v>1</v>
      </c>
      <c r="J4313" s="26" t="s">
        <v>33021</v>
      </c>
      <c r="K4313" s="26" t="s">
        <v>28913</v>
      </c>
      <c r="L4313" s="28">
        <v>936</v>
      </c>
      <c r="M4313" s="16">
        <f t="shared" si="401"/>
        <v>0.13034188034188032</v>
      </c>
      <c r="N4313" s="17">
        <v>45643</v>
      </c>
      <c r="O4313" s="18" cm="1">
        <f t="array" ref="O4313">INDEX('[1]Базовый ПЛ ООО "Финдер" янв25 '!$E$1:$E$8808,MATCH(C4313,'[1]Базовый ПЛ ООО "Финдер" янв25 '!$B$1:$B$8808,0),)</f>
        <v>1058</v>
      </c>
      <c r="P4313" s="18">
        <f t="shared" si="399"/>
        <v>705.33</v>
      </c>
      <c r="Q4313" s="18">
        <f t="shared" si="400"/>
        <v>846.4</v>
      </c>
      <c r="R4313" s="1"/>
      <c r="S4313" s="1"/>
      <c r="T4313" s="1"/>
      <c r="U4313" s="1"/>
      <c r="V4313" s="1"/>
    </row>
    <row r="4314" spans="1:22" s="10" customFormat="1" ht="41.4" x14ac:dyDescent="0.25">
      <c r="A4314" s="11" t="s">
        <v>21357</v>
      </c>
      <c r="B4314" s="12" t="s">
        <v>9919</v>
      </c>
      <c r="C4314" s="12" t="s">
        <v>9920</v>
      </c>
      <c r="D4314" s="13" t="s">
        <v>9515</v>
      </c>
      <c r="E4314" s="12" t="s">
        <v>9921</v>
      </c>
      <c r="F4314" s="14" t="s">
        <v>21</v>
      </c>
      <c r="G4314" s="14" t="s">
        <v>21</v>
      </c>
      <c r="H4314" s="15">
        <v>1.1599999999999999E-2</v>
      </c>
      <c r="I4314" s="30">
        <v>1</v>
      </c>
      <c r="J4314" s="26" t="s">
        <v>33021</v>
      </c>
      <c r="K4314" s="26" t="s">
        <v>28912</v>
      </c>
      <c r="L4314" s="28">
        <v>1032</v>
      </c>
      <c r="M4314" s="16">
        <f t="shared" si="401"/>
        <v>0.1308139534883721</v>
      </c>
      <c r="N4314" s="17">
        <v>45643</v>
      </c>
      <c r="O4314" s="18" cm="1">
        <f t="array" ref="O4314">INDEX('[1]Базовый ПЛ ООО "Финдер" янв25 '!$E$1:$E$8808,MATCH(C4314,'[1]Базовый ПЛ ООО "Финдер" янв25 '!$B$1:$B$8808,0),)</f>
        <v>1167</v>
      </c>
      <c r="P4314" s="18">
        <f t="shared" si="399"/>
        <v>778</v>
      </c>
      <c r="Q4314" s="18">
        <f t="shared" si="400"/>
        <v>933.6</v>
      </c>
      <c r="R4314" s="1"/>
      <c r="S4314" s="1"/>
      <c r="T4314" s="1"/>
      <c r="U4314" s="1"/>
      <c r="V4314" s="1"/>
    </row>
    <row r="4315" spans="1:22" s="10" customFormat="1" ht="41.4" x14ac:dyDescent="0.25">
      <c r="A4315" s="11" t="s">
        <v>33016</v>
      </c>
      <c r="B4315" s="12" t="s">
        <v>9922</v>
      </c>
      <c r="C4315" s="12" t="s">
        <v>9923</v>
      </c>
      <c r="D4315" s="13" t="s">
        <v>9515</v>
      </c>
      <c r="E4315" s="12" t="s">
        <v>9924</v>
      </c>
      <c r="F4315" s="14" t="s">
        <v>21</v>
      </c>
      <c r="G4315" s="14" t="s">
        <v>21</v>
      </c>
      <c r="H4315" s="15">
        <v>1.1599999999999999E-2</v>
      </c>
      <c r="I4315" s="30">
        <v>1</v>
      </c>
      <c r="J4315" s="26" t="s">
        <v>33486</v>
      </c>
      <c r="K4315" s="26" t="s">
        <v>28911</v>
      </c>
      <c r="L4315" s="28">
        <v>666</v>
      </c>
      <c r="M4315" s="16">
        <f t="shared" si="401"/>
        <v>0.13063063063063063</v>
      </c>
      <c r="N4315" s="17">
        <v>45643</v>
      </c>
      <c r="O4315" s="18" cm="1">
        <f t="array" ref="O4315">INDEX('[1]Базовый ПЛ ООО "Финдер" янв25 '!$E$1:$E$8808,MATCH(C4315,'[1]Базовый ПЛ ООО "Финдер" янв25 '!$B$1:$B$8808,0),)</f>
        <v>753</v>
      </c>
      <c r="P4315" s="18">
        <f t="shared" si="399"/>
        <v>502</v>
      </c>
      <c r="Q4315" s="18">
        <f t="shared" si="400"/>
        <v>602.4</v>
      </c>
      <c r="R4315" s="1"/>
      <c r="S4315" s="1"/>
      <c r="T4315" s="1"/>
      <c r="U4315" s="1"/>
      <c r="V4315" s="1"/>
    </row>
    <row r="4316" spans="1:22" s="10" customFormat="1" ht="41.4" x14ac:dyDescent="0.25">
      <c r="A4316" s="11" t="s">
        <v>33016</v>
      </c>
      <c r="B4316" s="12" t="s">
        <v>9925</v>
      </c>
      <c r="C4316" s="12" t="s">
        <v>9926</v>
      </c>
      <c r="D4316" s="13" t="s">
        <v>9515</v>
      </c>
      <c r="E4316" s="12" t="s">
        <v>9927</v>
      </c>
      <c r="F4316" s="14" t="s">
        <v>21</v>
      </c>
      <c r="G4316" s="14" t="s">
        <v>21</v>
      </c>
      <c r="H4316" s="15">
        <v>1.1599999999999999E-2</v>
      </c>
      <c r="I4316" s="30">
        <v>1</v>
      </c>
      <c r="J4316" s="26" t="s">
        <v>33445</v>
      </c>
      <c r="K4316" s="26" t="s">
        <v>28910</v>
      </c>
      <c r="L4316" s="28">
        <v>737</v>
      </c>
      <c r="M4316" s="16">
        <f t="shared" si="401"/>
        <v>0.13025780189959302</v>
      </c>
      <c r="N4316" s="17">
        <v>45643</v>
      </c>
      <c r="O4316" s="18" cm="1">
        <f t="array" ref="O4316">INDEX('[1]Базовый ПЛ ООО "Финдер" янв25 '!$E$1:$E$8808,MATCH(C4316,'[1]Базовый ПЛ ООО "Финдер" янв25 '!$B$1:$B$8808,0),)</f>
        <v>833</v>
      </c>
      <c r="P4316" s="18">
        <f t="shared" si="399"/>
        <v>555.33000000000004</v>
      </c>
      <c r="Q4316" s="18">
        <f t="shared" si="400"/>
        <v>666.4</v>
      </c>
      <c r="R4316" s="1"/>
      <c r="S4316" s="1"/>
      <c r="T4316" s="1"/>
      <c r="U4316" s="1"/>
      <c r="V4316" s="1"/>
    </row>
    <row r="4317" spans="1:22" s="10" customFormat="1" ht="41.4" x14ac:dyDescent="0.25">
      <c r="A4317" s="11" t="s">
        <v>21357</v>
      </c>
      <c r="B4317" s="12" t="s">
        <v>9928</v>
      </c>
      <c r="C4317" s="12" t="s">
        <v>9929</v>
      </c>
      <c r="D4317" s="13" t="s">
        <v>9515</v>
      </c>
      <c r="E4317" s="12" t="s">
        <v>9930</v>
      </c>
      <c r="F4317" s="14" t="s">
        <v>21</v>
      </c>
      <c r="G4317" s="14" t="s">
        <v>21</v>
      </c>
      <c r="H4317" s="15">
        <v>1.1599999999999999E-2</v>
      </c>
      <c r="I4317" s="30">
        <v>1</v>
      </c>
      <c r="J4317" s="26" t="s">
        <v>33021</v>
      </c>
      <c r="K4317" s="26" t="s">
        <v>28909</v>
      </c>
      <c r="L4317" s="28">
        <v>666</v>
      </c>
      <c r="M4317" s="16">
        <f t="shared" si="401"/>
        <v>0.13063063063063063</v>
      </c>
      <c r="N4317" s="17">
        <v>45643</v>
      </c>
      <c r="O4317" s="18" cm="1">
        <f t="array" ref="O4317">INDEX('[1]Базовый ПЛ ООО "Финдер" янв25 '!$E$1:$E$8808,MATCH(C4317,'[1]Базовый ПЛ ООО "Финдер" янв25 '!$B$1:$B$8808,0),)</f>
        <v>753</v>
      </c>
      <c r="P4317" s="18">
        <f t="shared" si="399"/>
        <v>502</v>
      </c>
      <c r="Q4317" s="18">
        <f t="shared" si="400"/>
        <v>602.4</v>
      </c>
      <c r="R4317" s="1"/>
      <c r="S4317" s="1"/>
      <c r="T4317" s="1"/>
      <c r="U4317" s="1"/>
      <c r="V4317" s="1"/>
    </row>
    <row r="4318" spans="1:22" s="10" customFormat="1" ht="41.4" x14ac:dyDescent="0.25">
      <c r="A4318" s="11" t="s">
        <v>21357</v>
      </c>
      <c r="B4318" s="12" t="s">
        <v>9931</v>
      </c>
      <c r="C4318" s="12" t="s">
        <v>9932</v>
      </c>
      <c r="D4318" s="13" t="s">
        <v>9515</v>
      </c>
      <c r="E4318" s="12" t="s">
        <v>9933</v>
      </c>
      <c r="F4318" s="14" t="s">
        <v>21</v>
      </c>
      <c r="G4318" s="14" t="s">
        <v>21</v>
      </c>
      <c r="H4318" s="15">
        <v>1.1599999999999999E-2</v>
      </c>
      <c r="I4318" s="30">
        <v>1</v>
      </c>
      <c r="J4318" s="26" t="s">
        <v>33021</v>
      </c>
      <c r="K4318" s="26" t="s">
        <v>28908</v>
      </c>
      <c r="L4318" s="28">
        <v>737</v>
      </c>
      <c r="M4318" s="16">
        <f t="shared" si="401"/>
        <v>0.13025780189959302</v>
      </c>
      <c r="N4318" s="17">
        <v>45643</v>
      </c>
      <c r="O4318" s="18" cm="1">
        <f t="array" ref="O4318">INDEX('[1]Базовый ПЛ ООО "Финдер" янв25 '!$E$1:$E$8808,MATCH(C4318,'[1]Базовый ПЛ ООО "Финдер" янв25 '!$B$1:$B$8808,0),)</f>
        <v>833</v>
      </c>
      <c r="P4318" s="18">
        <f t="shared" si="399"/>
        <v>555.33000000000004</v>
      </c>
      <c r="Q4318" s="18">
        <f t="shared" si="400"/>
        <v>666.4</v>
      </c>
      <c r="R4318" s="1"/>
      <c r="S4318" s="1"/>
      <c r="T4318" s="1"/>
      <c r="U4318" s="1"/>
      <c r="V4318" s="1"/>
    </row>
    <row r="4319" spans="1:22" s="10" customFormat="1" ht="41.4" x14ac:dyDescent="0.25">
      <c r="A4319" s="11" t="s">
        <v>21357</v>
      </c>
      <c r="B4319" s="12" t="s">
        <v>9934</v>
      </c>
      <c r="C4319" s="12" t="s">
        <v>9935</v>
      </c>
      <c r="D4319" s="13" t="s">
        <v>9515</v>
      </c>
      <c r="E4319" s="12" t="s">
        <v>9936</v>
      </c>
      <c r="F4319" s="14" t="s">
        <v>21</v>
      </c>
      <c r="G4319" s="14" t="s">
        <v>21</v>
      </c>
      <c r="H4319" s="15">
        <v>1.1599999999999999E-2</v>
      </c>
      <c r="I4319" s="30">
        <v>1</v>
      </c>
      <c r="J4319" s="26" t="s">
        <v>33021</v>
      </c>
      <c r="K4319" s="26" t="s">
        <v>28907</v>
      </c>
      <c r="L4319" s="28">
        <v>1024</v>
      </c>
      <c r="M4319" s="16">
        <f t="shared" ref="M4319:M4350" si="402">O4319/L4319-1</f>
        <v>0.130859375</v>
      </c>
      <c r="N4319" s="17">
        <v>45643</v>
      </c>
      <c r="O4319" s="18" cm="1">
        <f t="array" ref="O4319">INDEX('[1]Базовый ПЛ ООО "Финдер" янв25 '!$E$1:$E$8808,MATCH(C4319,'[1]Базовый ПЛ ООО "Финдер" янв25 '!$B$1:$B$8808,0),)</f>
        <v>1158</v>
      </c>
      <c r="P4319" s="18">
        <f t="shared" si="399"/>
        <v>772</v>
      </c>
      <c r="Q4319" s="18">
        <f t="shared" si="400"/>
        <v>926.4</v>
      </c>
      <c r="R4319" s="1"/>
      <c r="S4319" s="1"/>
      <c r="T4319" s="1"/>
      <c r="U4319" s="1"/>
      <c r="V4319" s="1"/>
    </row>
    <row r="4320" spans="1:22" s="10" customFormat="1" ht="41.4" x14ac:dyDescent="0.25">
      <c r="A4320" s="11" t="s">
        <v>21357</v>
      </c>
      <c r="B4320" s="12" t="s">
        <v>9937</v>
      </c>
      <c r="C4320" s="12" t="s">
        <v>9938</v>
      </c>
      <c r="D4320" s="13" t="s">
        <v>9515</v>
      </c>
      <c r="E4320" s="12" t="s">
        <v>9939</v>
      </c>
      <c r="F4320" s="14" t="s">
        <v>21</v>
      </c>
      <c r="G4320" s="14" t="s">
        <v>21</v>
      </c>
      <c r="H4320" s="15">
        <v>1.1599999999999999E-2</v>
      </c>
      <c r="I4320" s="30">
        <v>1</v>
      </c>
      <c r="J4320" s="26" t="s">
        <v>33021</v>
      </c>
      <c r="K4320" s="26" t="s">
        <v>28906</v>
      </c>
      <c r="L4320" s="28">
        <v>1131</v>
      </c>
      <c r="M4320" s="16">
        <f t="shared" si="402"/>
        <v>0.13085764809902733</v>
      </c>
      <c r="N4320" s="17">
        <v>45643</v>
      </c>
      <c r="O4320" s="18" cm="1">
        <f t="array" ref="O4320">INDEX('[1]Базовый ПЛ ООО "Финдер" янв25 '!$E$1:$E$8808,MATCH(C4320,'[1]Базовый ПЛ ООО "Финдер" янв25 '!$B$1:$B$8808,0),)</f>
        <v>1279</v>
      </c>
      <c r="P4320" s="18">
        <f t="shared" si="399"/>
        <v>852.67</v>
      </c>
      <c r="Q4320" s="18">
        <f t="shared" si="400"/>
        <v>1023.2</v>
      </c>
      <c r="R4320" s="1"/>
      <c r="S4320" s="1"/>
      <c r="T4320" s="1"/>
      <c r="U4320" s="1"/>
      <c r="V4320" s="1"/>
    </row>
    <row r="4321" spans="1:22" s="10" customFormat="1" ht="41.4" x14ac:dyDescent="0.25">
      <c r="A4321" s="11" t="s">
        <v>21357</v>
      </c>
      <c r="B4321" s="12" t="s">
        <v>9940</v>
      </c>
      <c r="C4321" s="12" t="s">
        <v>9941</v>
      </c>
      <c r="D4321" s="13" t="s">
        <v>9515</v>
      </c>
      <c r="E4321" s="12" t="s">
        <v>9942</v>
      </c>
      <c r="F4321" s="14" t="s">
        <v>21</v>
      </c>
      <c r="G4321" s="14" t="s">
        <v>21</v>
      </c>
      <c r="H4321" s="15">
        <v>1.1599999999999999E-2</v>
      </c>
      <c r="I4321" s="30">
        <v>1</v>
      </c>
      <c r="J4321" s="26" t="s">
        <v>33021</v>
      </c>
      <c r="K4321" s="26" t="s">
        <v>28905</v>
      </c>
      <c r="L4321" s="28">
        <v>1024</v>
      </c>
      <c r="M4321" s="16">
        <f t="shared" si="402"/>
        <v>0.130859375</v>
      </c>
      <c r="N4321" s="17">
        <v>45643</v>
      </c>
      <c r="O4321" s="18" cm="1">
        <f t="array" ref="O4321">INDEX('[1]Базовый ПЛ ООО "Финдер" янв25 '!$E$1:$E$8808,MATCH(C4321,'[1]Базовый ПЛ ООО "Финдер" янв25 '!$B$1:$B$8808,0),)</f>
        <v>1158</v>
      </c>
      <c r="P4321" s="18">
        <f t="shared" si="399"/>
        <v>772</v>
      </c>
      <c r="Q4321" s="18">
        <f t="shared" si="400"/>
        <v>926.4</v>
      </c>
      <c r="R4321" s="1"/>
      <c r="S4321" s="1"/>
      <c r="T4321" s="1"/>
      <c r="U4321" s="1"/>
      <c r="V4321" s="1"/>
    </row>
    <row r="4322" spans="1:22" s="10" customFormat="1" ht="41.4" x14ac:dyDescent="0.25">
      <c r="A4322" s="11" t="s">
        <v>21357</v>
      </c>
      <c r="B4322" s="12" t="s">
        <v>9943</v>
      </c>
      <c r="C4322" s="12" t="s">
        <v>9944</v>
      </c>
      <c r="D4322" s="13" t="s">
        <v>9515</v>
      </c>
      <c r="E4322" s="12" t="s">
        <v>9945</v>
      </c>
      <c r="F4322" s="14" t="s">
        <v>21</v>
      </c>
      <c r="G4322" s="14" t="s">
        <v>21</v>
      </c>
      <c r="H4322" s="15">
        <v>1.1599999999999999E-2</v>
      </c>
      <c r="I4322" s="30">
        <v>1</v>
      </c>
      <c r="J4322" s="26" t="s">
        <v>33021</v>
      </c>
      <c r="K4322" s="26" t="s">
        <v>28904</v>
      </c>
      <c r="L4322" s="28">
        <v>1131</v>
      </c>
      <c r="M4322" s="16">
        <f t="shared" si="402"/>
        <v>0.13085764809902733</v>
      </c>
      <c r="N4322" s="17">
        <v>45643</v>
      </c>
      <c r="O4322" s="18" cm="1">
        <f t="array" ref="O4322">INDEX('[1]Базовый ПЛ ООО "Финдер" янв25 '!$E$1:$E$8808,MATCH(C4322,'[1]Базовый ПЛ ООО "Финдер" янв25 '!$B$1:$B$8808,0),)</f>
        <v>1279</v>
      </c>
      <c r="P4322" s="18">
        <f t="shared" si="399"/>
        <v>852.67</v>
      </c>
      <c r="Q4322" s="18">
        <f t="shared" si="400"/>
        <v>1023.2</v>
      </c>
      <c r="R4322" s="1"/>
      <c r="S4322" s="1"/>
      <c r="T4322" s="1"/>
      <c r="U4322" s="1"/>
      <c r="V4322" s="1"/>
    </row>
    <row r="4323" spans="1:22" s="10" customFormat="1" ht="41.4" x14ac:dyDescent="0.25">
      <c r="A4323" s="11" t="s">
        <v>33016</v>
      </c>
      <c r="B4323" s="12" t="s">
        <v>9946</v>
      </c>
      <c r="C4323" s="12" t="s">
        <v>9947</v>
      </c>
      <c r="D4323" s="13" t="s">
        <v>9515</v>
      </c>
      <c r="E4323" s="12" t="s">
        <v>9948</v>
      </c>
      <c r="F4323" s="14" t="s">
        <v>21</v>
      </c>
      <c r="G4323" s="14" t="s">
        <v>21</v>
      </c>
      <c r="H4323" s="15">
        <v>1.06E-2</v>
      </c>
      <c r="I4323" s="30">
        <v>1</v>
      </c>
      <c r="J4323" s="26" t="s">
        <v>33445</v>
      </c>
      <c r="K4323" s="26" t="s">
        <v>28903</v>
      </c>
      <c r="L4323" s="28">
        <v>810</v>
      </c>
      <c r="M4323" s="16">
        <f t="shared" si="402"/>
        <v>0.1308641975308642</v>
      </c>
      <c r="N4323" s="17">
        <v>45643</v>
      </c>
      <c r="O4323" s="18" cm="1">
        <f t="array" ref="O4323">INDEX('[1]Базовый ПЛ ООО "Финдер" янв25 '!$E$1:$E$8808,MATCH(C4323,'[1]Базовый ПЛ ООО "Финдер" янв25 '!$B$1:$B$8808,0),)</f>
        <v>916</v>
      </c>
      <c r="P4323" s="18">
        <f t="shared" si="399"/>
        <v>610.66999999999996</v>
      </c>
      <c r="Q4323" s="18">
        <f t="shared" si="400"/>
        <v>732.8</v>
      </c>
      <c r="R4323" s="1"/>
      <c r="S4323" s="1"/>
      <c r="T4323" s="1"/>
      <c r="U4323" s="1"/>
      <c r="V4323" s="1"/>
    </row>
    <row r="4324" spans="1:22" s="10" customFormat="1" ht="41.4" x14ac:dyDescent="0.25">
      <c r="A4324" s="11" t="s">
        <v>33016</v>
      </c>
      <c r="B4324" s="12" t="s">
        <v>9949</v>
      </c>
      <c r="C4324" s="12" t="s">
        <v>9950</v>
      </c>
      <c r="D4324" s="13" t="s">
        <v>9515</v>
      </c>
      <c r="E4324" s="12" t="s">
        <v>9951</v>
      </c>
      <c r="F4324" s="14" t="s">
        <v>21</v>
      </c>
      <c r="G4324" s="14" t="s">
        <v>21</v>
      </c>
      <c r="H4324" s="15">
        <v>1.06E-2</v>
      </c>
      <c r="I4324" s="30">
        <v>1</v>
      </c>
      <c r="J4324" s="26" t="s">
        <v>33445</v>
      </c>
      <c r="K4324" s="26" t="s">
        <v>28902</v>
      </c>
      <c r="L4324" s="28">
        <v>810</v>
      </c>
      <c r="M4324" s="16">
        <f t="shared" si="402"/>
        <v>0.1308641975308642</v>
      </c>
      <c r="N4324" s="17">
        <v>45643</v>
      </c>
      <c r="O4324" s="18" cm="1">
        <f t="array" ref="O4324">INDEX('[1]Базовый ПЛ ООО "Финдер" янв25 '!$E$1:$E$8808,MATCH(C4324,'[1]Базовый ПЛ ООО "Финдер" янв25 '!$B$1:$B$8808,0),)</f>
        <v>916</v>
      </c>
      <c r="P4324" s="18">
        <f t="shared" si="399"/>
        <v>610.66999999999996</v>
      </c>
      <c r="Q4324" s="18">
        <f t="shared" si="400"/>
        <v>732.8</v>
      </c>
      <c r="R4324" s="1"/>
      <c r="S4324" s="1"/>
      <c r="T4324" s="1"/>
      <c r="U4324" s="1"/>
      <c r="V4324" s="1"/>
    </row>
    <row r="4325" spans="1:22" s="10" customFormat="1" ht="41.4" x14ac:dyDescent="0.25">
      <c r="A4325" s="11" t="s">
        <v>33016</v>
      </c>
      <c r="B4325" s="12" t="s">
        <v>9953</v>
      </c>
      <c r="C4325" s="12" t="s">
        <v>9954</v>
      </c>
      <c r="D4325" s="13" t="s">
        <v>9515</v>
      </c>
      <c r="E4325" s="12" t="s">
        <v>9952</v>
      </c>
      <c r="F4325" s="14" t="s">
        <v>21</v>
      </c>
      <c r="G4325" s="14" t="s">
        <v>21</v>
      </c>
      <c r="H4325" s="15">
        <v>1.06E-2</v>
      </c>
      <c r="I4325" s="30">
        <v>1</v>
      </c>
      <c r="J4325" s="26" t="s">
        <v>33445</v>
      </c>
      <c r="K4325" s="26" t="s">
        <v>28901</v>
      </c>
      <c r="L4325" s="28">
        <v>810</v>
      </c>
      <c r="M4325" s="16">
        <f t="shared" si="402"/>
        <v>0.1308641975308642</v>
      </c>
      <c r="N4325" s="17">
        <v>45643</v>
      </c>
      <c r="O4325" s="18" cm="1">
        <f t="array" ref="O4325">INDEX('[1]Базовый ПЛ ООО "Финдер" янв25 '!$E$1:$E$8808,MATCH(C4325,'[1]Базовый ПЛ ООО "Финдер" янв25 '!$B$1:$B$8808,0),)</f>
        <v>916</v>
      </c>
      <c r="P4325" s="18">
        <f t="shared" si="399"/>
        <v>610.66999999999996</v>
      </c>
      <c r="Q4325" s="18">
        <f t="shared" si="400"/>
        <v>732.8</v>
      </c>
      <c r="R4325" s="1"/>
      <c r="S4325" s="1"/>
      <c r="T4325" s="1"/>
      <c r="U4325" s="1"/>
      <c r="V4325" s="1"/>
    </row>
    <row r="4326" spans="1:22" s="10" customFormat="1" ht="41.4" x14ac:dyDescent="0.25">
      <c r="A4326" s="11" t="s">
        <v>33016</v>
      </c>
      <c r="B4326" s="12" t="s">
        <v>9955</v>
      </c>
      <c r="C4326" s="12" t="s">
        <v>9956</v>
      </c>
      <c r="D4326" s="13" t="s">
        <v>9515</v>
      </c>
      <c r="E4326" s="12" t="s">
        <v>9957</v>
      </c>
      <c r="F4326" s="14" t="s">
        <v>21</v>
      </c>
      <c r="G4326" s="14" t="s">
        <v>21</v>
      </c>
      <c r="H4326" s="15">
        <v>1.06E-2</v>
      </c>
      <c r="I4326" s="30">
        <v>1</v>
      </c>
      <c r="J4326" s="26" t="s">
        <v>33445</v>
      </c>
      <c r="K4326" s="26" t="s">
        <v>28900</v>
      </c>
      <c r="L4326" s="28">
        <v>810</v>
      </c>
      <c r="M4326" s="16">
        <f t="shared" si="402"/>
        <v>0.1308641975308642</v>
      </c>
      <c r="N4326" s="17">
        <v>45643</v>
      </c>
      <c r="O4326" s="18" cm="1">
        <f t="array" ref="O4326">INDEX('[1]Базовый ПЛ ООО "Финдер" янв25 '!$E$1:$E$8808,MATCH(C4326,'[1]Базовый ПЛ ООО "Финдер" янв25 '!$B$1:$B$8808,0),)</f>
        <v>916</v>
      </c>
      <c r="P4326" s="18">
        <f t="shared" si="399"/>
        <v>610.66999999999996</v>
      </c>
      <c r="Q4326" s="18">
        <f t="shared" si="400"/>
        <v>732.8</v>
      </c>
      <c r="R4326" s="1"/>
      <c r="S4326" s="1"/>
      <c r="T4326" s="1"/>
      <c r="U4326" s="1"/>
      <c r="V4326" s="1"/>
    </row>
    <row r="4327" spans="1:22" s="10" customFormat="1" ht="41.4" x14ac:dyDescent="0.25">
      <c r="A4327" s="11" t="s">
        <v>33016</v>
      </c>
      <c r="B4327" s="12" t="s">
        <v>9959</v>
      </c>
      <c r="C4327" s="12" t="s">
        <v>9960</v>
      </c>
      <c r="D4327" s="13" t="s">
        <v>9515</v>
      </c>
      <c r="E4327" s="12" t="s">
        <v>9958</v>
      </c>
      <c r="F4327" s="14" t="s">
        <v>21</v>
      </c>
      <c r="G4327" s="14" t="s">
        <v>21</v>
      </c>
      <c r="H4327" s="15">
        <v>1.06E-2</v>
      </c>
      <c r="I4327" s="30">
        <v>1</v>
      </c>
      <c r="J4327" s="26" t="s">
        <v>33445</v>
      </c>
      <c r="K4327" s="26" t="s">
        <v>28899</v>
      </c>
      <c r="L4327" s="28">
        <v>810</v>
      </c>
      <c r="M4327" s="16">
        <f t="shared" si="402"/>
        <v>0.1308641975308642</v>
      </c>
      <c r="N4327" s="17">
        <v>45643</v>
      </c>
      <c r="O4327" s="18" cm="1">
        <f t="array" ref="O4327">INDEX('[1]Базовый ПЛ ООО "Финдер" янв25 '!$E$1:$E$8808,MATCH(C4327,'[1]Базовый ПЛ ООО "Финдер" янв25 '!$B$1:$B$8808,0),)</f>
        <v>916</v>
      </c>
      <c r="P4327" s="18">
        <f t="shared" si="399"/>
        <v>610.66999999999996</v>
      </c>
      <c r="Q4327" s="18">
        <f t="shared" si="400"/>
        <v>732.8</v>
      </c>
      <c r="R4327" s="1"/>
      <c r="S4327" s="1"/>
      <c r="T4327" s="1"/>
      <c r="U4327" s="1"/>
      <c r="V4327" s="1"/>
    </row>
    <row r="4328" spans="1:22" s="10" customFormat="1" ht="41.4" x14ac:dyDescent="0.25">
      <c r="A4328" s="11" t="s">
        <v>21357</v>
      </c>
      <c r="B4328" s="12" t="s">
        <v>9961</v>
      </c>
      <c r="C4328" s="12" t="s">
        <v>9962</v>
      </c>
      <c r="D4328" s="13" t="s">
        <v>9515</v>
      </c>
      <c r="E4328" s="12" t="s">
        <v>9963</v>
      </c>
      <c r="F4328" s="14" t="s">
        <v>21</v>
      </c>
      <c r="G4328" s="14" t="s">
        <v>21</v>
      </c>
      <c r="H4328" s="15">
        <v>1.3300000000000001E-2</v>
      </c>
      <c r="I4328" s="30">
        <v>1</v>
      </c>
      <c r="J4328" s="26" t="s">
        <v>33021</v>
      </c>
      <c r="K4328" s="26" t="s">
        <v>28898</v>
      </c>
      <c r="L4328" s="28">
        <v>906</v>
      </c>
      <c r="M4328" s="16">
        <f t="shared" si="402"/>
        <v>0.13024282560706402</v>
      </c>
      <c r="N4328" s="17">
        <v>45643</v>
      </c>
      <c r="O4328" s="18" cm="1">
        <f t="array" ref="O4328">INDEX('[1]Базовый ПЛ ООО "Финдер" янв25 '!$E$1:$E$8808,MATCH(C4328,'[1]Базовый ПЛ ООО "Финдер" янв25 '!$B$1:$B$8808,0),)</f>
        <v>1024</v>
      </c>
      <c r="P4328" s="18">
        <f t="shared" si="399"/>
        <v>682.67</v>
      </c>
      <c r="Q4328" s="18">
        <f t="shared" si="400"/>
        <v>819.2</v>
      </c>
      <c r="R4328" s="1"/>
      <c r="S4328" s="1"/>
      <c r="T4328" s="1"/>
      <c r="U4328" s="1"/>
      <c r="V4328" s="1"/>
    </row>
    <row r="4329" spans="1:22" s="10" customFormat="1" ht="41.4" x14ac:dyDescent="0.25">
      <c r="A4329" s="11" t="s">
        <v>21357</v>
      </c>
      <c r="B4329" s="12" t="s">
        <v>9964</v>
      </c>
      <c r="C4329" s="12" t="s">
        <v>9965</v>
      </c>
      <c r="D4329" s="13" t="s">
        <v>9515</v>
      </c>
      <c r="E4329" s="12" t="s">
        <v>9966</v>
      </c>
      <c r="F4329" s="14" t="s">
        <v>21</v>
      </c>
      <c r="G4329" s="14" t="s">
        <v>21</v>
      </c>
      <c r="H4329" s="15">
        <v>1.1699999999999999E-2</v>
      </c>
      <c r="I4329" s="30">
        <v>1</v>
      </c>
      <c r="J4329" s="26" t="s">
        <v>33021</v>
      </c>
      <c r="K4329" s="26" t="s">
        <v>28897</v>
      </c>
      <c r="L4329" s="28">
        <v>546</v>
      </c>
      <c r="M4329" s="16">
        <f t="shared" si="402"/>
        <v>0.13003663003663002</v>
      </c>
      <c r="N4329" s="17">
        <v>45643</v>
      </c>
      <c r="O4329" s="18" cm="1">
        <f t="array" ref="O4329">INDEX('[1]Базовый ПЛ ООО "Финдер" янв25 '!$E$1:$E$8808,MATCH(C4329,'[1]Базовый ПЛ ООО "Финдер" янв25 '!$B$1:$B$8808,0),)</f>
        <v>617</v>
      </c>
      <c r="P4329" s="18">
        <f t="shared" ref="P4329:P4392" si="403">CHOOSE(I4329,ROUND(O4329*(1-$Q$5)/1.2,2),ROUND(O4329*(1-$Q$3)/1.2,2))</f>
        <v>411.33</v>
      </c>
      <c r="Q4329" s="18">
        <f t="shared" ref="Q4329:Q4392" si="404">ROUND(P4329*1.2,2)</f>
        <v>493.6</v>
      </c>
      <c r="R4329" s="1"/>
      <c r="S4329" s="1"/>
      <c r="T4329" s="1"/>
      <c r="U4329" s="1"/>
      <c r="V4329" s="1"/>
    </row>
    <row r="4330" spans="1:22" s="10" customFormat="1" ht="41.4" x14ac:dyDescent="0.25">
      <c r="A4330" s="11" t="s">
        <v>21357</v>
      </c>
      <c r="B4330" s="12" t="s">
        <v>9967</v>
      </c>
      <c r="C4330" s="12" t="s">
        <v>9968</v>
      </c>
      <c r="D4330" s="13" t="s">
        <v>9515</v>
      </c>
      <c r="E4330" s="12" t="s">
        <v>9969</v>
      </c>
      <c r="F4330" s="14" t="s">
        <v>21</v>
      </c>
      <c r="G4330" s="14" t="s">
        <v>21</v>
      </c>
      <c r="H4330" s="15">
        <v>1.1699999999999999E-2</v>
      </c>
      <c r="I4330" s="30">
        <v>1</v>
      </c>
      <c r="J4330" s="26" t="s">
        <v>33021</v>
      </c>
      <c r="K4330" s="26" t="s">
        <v>28896</v>
      </c>
      <c r="L4330" s="28">
        <v>689</v>
      </c>
      <c r="M4330" s="16">
        <f t="shared" si="402"/>
        <v>0.13062409288824384</v>
      </c>
      <c r="N4330" s="17">
        <v>45643</v>
      </c>
      <c r="O4330" s="18" cm="1">
        <f t="array" ref="O4330">INDEX('[1]Базовый ПЛ ООО "Финдер" янв25 '!$E$1:$E$8808,MATCH(C4330,'[1]Базовый ПЛ ООО "Финдер" янв25 '!$B$1:$B$8808,0),)</f>
        <v>779</v>
      </c>
      <c r="P4330" s="18">
        <f t="shared" si="403"/>
        <v>519.33000000000004</v>
      </c>
      <c r="Q4330" s="18">
        <f t="shared" si="404"/>
        <v>623.20000000000005</v>
      </c>
      <c r="R4330" s="1"/>
      <c r="S4330" s="1"/>
      <c r="T4330" s="1"/>
      <c r="U4330" s="1"/>
      <c r="V4330" s="1"/>
    </row>
    <row r="4331" spans="1:22" s="10" customFormat="1" ht="41.4" x14ac:dyDescent="0.25">
      <c r="A4331" s="11" t="s">
        <v>21357</v>
      </c>
      <c r="B4331" s="12" t="s">
        <v>9970</v>
      </c>
      <c r="C4331" s="12" t="s">
        <v>9971</v>
      </c>
      <c r="D4331" s="13" t="s">
        <v>9515</v>
      </c>
      <c r="E4331" s="12" t="s">
        <v>9972</v>
      </c>
      <c r="F4331" s="14" t="s">
        <v>21</v>
      </c>
      <c r="G4331" s="14" t="s">
        <v>21</v>
      </c>
      <c r="H4331" s="15">
        <v>1.1699999999999999E-2</v>
      </c>
      <c r="I4331" s="30">
        <v>1</v>
      </c>
      <c r="J4331" s="26" t="s">
        <v>33021</v>
      </c>
      <c r="K4331" s="26" t="s">
        <v>28895</v>
      </c>
      <c r="L4331" s="28">
        <v>546</v>
      </c>
      <c r="M4331" s="16">
        <f t="shared" si="402"/>
        <v>0.13003663003663002</v>
      </c>
      <c r="N4331" s="17">
        <v>45643</v>
      </c>
      <c r="O4331" s="18" cm="1">
        <f t="array" ref="O4331">INDEX('[1]Базовый ПЛ ООО "Финдер" янв25 '!$E$1:$E$8808,MATCH(C4331,'[1]Базовый ПЛ ООО "Финдер" янв25 '!$B$1:$B$8808,0),)</f>
        <v>617</v>
      </c>
      <c r="P4331" s="18">
        <f t="shared" si="403"/>
        <v>411.33</v>
      </c>
      <c r="Q4331" s="18">
        <f t="shared" si="404"/>
        <v>493.6</v>
      </c>
      <c r="R4331" s="1"/>
      <c r="S4331" s="1"/>
      <c r="T4331" s="1"/>
      <c r="U4331" s="1"/>
      <c r="V4331" s="1"/>
    </row>
    <row r="4332" spans="1:22" s="10" customFormat="1" ht="41.4" x14ac:dyDescent="0.25">
      <c r="A4332" s="11" t="s">
        <v>21357</v>
      </c>
      <c r="B4332" s="12" t="s">
        <v>9973</v>
      </c>
      <c r="C4332" s="12" t="s">
        <v>9974</v>
      </c>
      <c r="D4332" s="13" t="s">
        <v>9515</v>
      </c>
      <c r="E4332" s="12" t="s">
        <v>9975</v>
      </c>
      <c r="F4332" s="14" t="s">
        <v>21</v>
      </c>
      <c r="G4332" s="14" t="s">
        <v>21</v>
      </c>
      <c r="H4332" s="15">
        <v>1.1699999999999999E-2</v>
      </c>
      <c r="I4332" s="30">
        <v>1</v>
      </c>
      <c r="J4332" s="26" t="s">
        <v>33021</v>
      </c>
      <c r="K4332" s="26" t="s">
        <v>28894</v>
      </c>
      <c r="L4332" s="28">
        <v>689</v>
      </c>
      <c r="M4332" s="16">
        <f t="shared" si="402"/>
        <v>0.13062409288824384</v>
      </c>
      <c r="N4332" s="17">
        <v>45643</v>
      </c>
      <c r="O4332" s="18" cm="1">
        <f t="array" ref="O4332">INDEX('[1]Базовый ПЛ ООО "Финдер" янв25 '!$E$1:$E$8808,MATCH(C4332,'[1]Базовый ПЛ ООО "Финдер" янв25 '!$B$1:$B$8808,0),)</f>
        <v>779</v>
      </c>
      <c r="P4332" s="18">
        <f t="shared" si="403"/>
        <v>519.33000000000004</v>
      </c>
      <c r="Q4332" s="18">
        <f t="shared" si="404"/>
        <v>623.20000000000005</v>
      </c>
      <c r="R4332" s="1"/>
      <c r="S4332" s="1"/>
      <c r="T4332" s="1"/>
      <c r="U4332" s="1"/>
      <c r="V4332" s="1"/>
    </row>
    <row r="4333" spans="1:22" s="10" customFormat="1" ht="41.4" x14ac:dyDescent="0.25">
      <c r="A4333" s="11" t="s">
        <v>21357</v>
      </c>
      <c r="B4333" s="12" t="s">
        <v>9976</v>
      </c>
      <c r="C4333" s="12" t="s">
        <v>9977</v>
      </c>
      <c r="D4333" s="13" t="s">
        <v>9515</v>
      </c>
      <c r="E4333" s="12" t="s">
        <v>9978</v>
      </c>
      <c r="F4333" s="14" t="s">
        <v>21</v>
      </c>
      <c r="G4333" s="14" t="s">
        <v>21</v>
      </c>
      <c r="H4333" s="15">
        <v>1.1699999999999999E-2</v>
      </c>
      <c r="I4333" s="30">
        <v>1</v>
      </c>
      <c r="J4333" s="26" t="s">
        <v>33021</v>
      </c>
      <c r="K4333" s="26" t="s">
        <v>28893</v>
      </c>
      <c r="L4333" s="28">
        <v>701</v>
      </c>
      <c r="M4333" s="16">
        <f t="shared" si="402"/>
        <v>0.13124108416547786</v>
      </c>
      <c r="N4333" s="17">
        <v>45643</v>
      </c>
      <c r="O4333" s="18" cm="1">
        <f t="array" ref="O4333">INDEX('[1]Базовый ПЛ ООО "Финдер" янв25 '!$E$1:$E$8808,MATCH(C4333,'[1]Базовый ПЛ ООО "Финдер" янв25 '!$B$1:$B$8808,0),)</f>
        <v>793</v>
      </c>
      <c r="P4333" s="18">
        <f t="shared" si="403"/>
        <v>528.66999999999996</v>
      </c>
      <c r="Q4333" s="18">
        <f t="shared" si="404"/>
        <v>634.4</v>
      </c>
      <c r="R4333" s="1"/>
      <c r="S4333" s="1"/>
      <c r="T4333" s="1"/>
      <c r="U4333" s="1"/>
      <c r="V4333" s="1"/>
    </row>
    <row r="4334" spans="1:22" s="10" customFormat="1" ht="41.4" x14ac:dyDescent="0.25">
      <c r="A4334" s="11" t="s">
        <v>21357</v>
      </c>
      <c r="B4334" s="12" t="s">
        <v>9979</v>
      </c>
      <c r="C4334" s="12" t="s">
        <v>9980</v>
      </c>
      <c r="D4334" s="13" t="s">
        <v>9515</v>
      </c>
      <c r="E4334" s="12" t="s">
        <v>9981</v>
      </c>
      <c r="F4334" s="14" t="s">
        <v>21</v>
      </c>
      <c r="G4334" s="14" t="s">
        <v>21</v>
      </c>
      <c r="H4334" s="15">
        <v>1.1699999999999999E-2</v>
      </c>
      <c r="I4334" s="30">
        <v>1</v>
      </c>
      <c r="J4334" s="26" t="s">
        <v>33021</v>
      </c>
      <c r="K4334" s="26" t="s">
        <v>28892</v>
      </c>
      <c r="L4334" s="28">
        <v>797</v>
      </c>
      <c r="M4334" s="16">
        <f t="shared" si="402"/>
        <v>0.13048933500627347</v>
      </c>
      <c r="N4334" s="17">
        <v>45643</v>
      </c>
      <c r="O4334" s="18" cm="1">
        <f t="array" ref="O4334">INDEX('[1]Базовый ПЛ ООО "Финдер" янв25 '!$E$1:$E$8808,MATCH(C4334,'[1]Базовый ПЛ ООО "Финдер" янв25 '!$B$1:$B$8808,0),)</f>
        <v>901</v>
      </c>
      <c r="P4334" s="18">
        <f t="shared" si="403"/>
        <v>600.66999999999996</v>
      </c>
      <c r="Q4334" s="18">
        <f t="shared" si="404"/>
        <v>720.8</v>
      </c>
      <c r="R4334" s="1"/>
      <c r="S4334" s="1"/>
      <c r="T4334" s="1"/>
      <c r="U4334" s="1"/>
      <c r="V4334" s="1"/>
    </row>
    <row r="4335" spans="1:22" s="10" customFormat="1" ht="41.4" x14ac:dyDescent="0.25">
      <c r="A4335" s="11" t="s">
        <v>21357</v>
      </c>
      <c r="B4335" s="12" t="s">
        <v>9982</v>
      </c>
      <c r="C4335" s="12" t="s">
        <v>9983</v>
      </c>
      <c r="D4335" s="13" t="s">
        <v>9515</v>
      </c>
      <c r="E4335" s="12" t="s">
        <v>9984</v>
      </c>
      <c r="F4335" s="14" t="s">
        <v>21</v>
      </c>
      <c r="G4335" s="14" t="s">
        <v>21</v>
      </c>
      <c r="H4335" s="15">
        <v>1.1699999999999999E-2</v>
      </c>
      <c r="I4335" s="30">
        <v>1</v>
      </c>
      <c r="J4335" s="26" t="s">
        <v>33021</v>
      </c>
      <c r="K4335" s="26" t="s">
        <v>28891</v>
      </c>
      <c r="L4335" s="28">
        <v>701</v>
      </c>
      <c r="M4335" s="16">
        <f t="shared" si="402"/>
        <v>0.13124108416547786</v>
      </c>
      <c r="N4335" s="17">
        <v>45643</v>
      </c>
      <c r="O4335" s="18" cm="1">
        <f t="array" ref="O4335">INDEX('[1]Базовый ПЛ ООО "Финдер" янв25 '!$E$1:$E$8808,MATCH(C4335,'[1]Базовый ПЛ ООО "Финдер" янв25 '!$B$1:$B$8808,0),)</f>
        <v>793</v>
      </c>
      <c r="P4335" s="18">
        <f t="shared" si="403"/>
        <v>528.66999999999996</v>
      </c>
      <c r="Q4335" s="18">
        <f t="shared" si="404"/>
        <v>634.4</v>
      </c>
      <c r="R4335" s="1"/>
      <c r="S4335" s="1"/>
      <c r="T4335" s="1"/>
      <c r="U4335" s="1"/>
      <c r="V4335" s="1"/>
    </row>
    <row r="4336" spans="1:22" s="10" customFormat="1" ht="41.4" x14ac:dyDescent="0.25">
      <c r="A4336" s="11" t="s">
        <v>21357</v>
      </c>
      <c r="B4336" s="12" t="s">
        <v>9985</v>
      </c>
      <c r="C4336" s="12" t="s">
        <v>9986</v>
      </c>
      <c r="D4336" s="13" t="s">
        <v>9515</v>
      </c>
      <c r="E4336" s="12" t="s">
        <v>9987</v>
      </c>
      <c r="F4336" s="14" t="s">
        <v>21</v>
      </c>
      <c r="G4336" s="14" t="s">
        <v>21</v>
      </c>
      <c r="H4336" s="15">
        <v>1.1699999999999999E-2</v>
      </c>
      <c r="I4336" s="30">
        <v>1</v>
      </c>
      <c r="J4336" s="26" t="s">
        <v>33021</v>
      </c>
      <c r="K4336" s="26" t="s">
        <v>28890</v>
      </c>
      <c r="L4336" s="28">
        <v>797</v>
      </c>
      <c r="M4336" s="16">
        <f t="shared" si="402"/>
        <v>0.13048933500627347</v>
      </c>
      <c r="N4336" s="17">
        <v>45643</v>
      </c>
      <c r="O4336" s="18" cm="1">
        <f t="array" ref="O4336">INDEX('[1]Базовый ПЛ ООО "Финдер" янв25 '!$E$1:$E$8808,MATCH(C4336,'[1]Базовый ПЛ ООО "Финдер" янв25 '!$B$1:$B$8808,0),)</f>
        <v>901</v>
      </c>
      <c r="P4336" s="18">
        <f t="shared" si="403"/>
        <v>600.66999999999996</v>
      </c>
      <c r="Q4336" s="18">
        <f t="shared" si="404"/>
        <v>720.8</v>
      </c>
      <c r="R4336" s="1"/>
      <c r="S4336" s="1"/>
      <c r="T4336" s="1"/>
      <c r="U4336" s="1"/>
      <c r="V4336" s="1"/>
    </row>
    <row r="4337" spans="1:22" s="10" customFormat="1" ht="41.4" x14ac:dyDescent="0.25">
      <c r="A4337" s="11" t="s">
        <v>33016</v>
      </c>
      <c r="B4337" s="12" t="s">
        <v>9988</v>
      </c>
      <c r="C4337" s="12" t="s">
        <v>9989</v>
      </c>
      <c r="D4337" s="13" t="s">
        <v>9515</v>
      </c>
      <c r="E4337" s="12" t="s">
        <v>9990</v>
      </c>
      <c r="F4337" s="14" t="s">
        <v>21</v>
      </c>
      <c r="G4337" s="14" t="s">
        <v>21</v>
      </c>
      <c r="H4337" s="15">
        <v>1.1699999999999999E-2</v>
      </c>
      <c r="I4337" s="30">
        <v>1</v>
      </c>
      <c r="J4337" s="26" t="s">
        <v>33445</v>
      </c>
      <c r="K4337" s="26" t="s">
        <v>28889</v>
      </c>
      <c r="L4337" s="28">
        <v>546</v>
      </c>
      <c r="M4337" s="16">
        <f t="shared" si="402"/>
        <v>0.13003663003663002</v>
      </c>
      <c r="N4337" s="17">
        <v>45643</v>
      </c>
      <c r="O4337" s="18" cm="1">
        <f t="array" ref="O4337">INDEX('[1]Базовый ПЛ ООО "Финдер" янв25 '!$E$1:$E$8808,MATCH(C4337,'[1]Базовый ПЛ ООО "Финдер" янв25 '!$B$1:$B$8808,0),)</f>
        <v>617</v>
      </c>
      <c r="P4337" s="18">
        <f t="shared" si="403"/>
        <v>411.33</v>
      </c>
      <c r="Q4337" s="18">
        <f t="shared" si="404"/>
        <v>493.6</v>
      </c>
      <c r="R4337" s="1"/>
      <c r="S4337" s="1"/>
      <c r="T4337" s="1"/>
      <c r="U4337" s="1"/>
      <c r="V4337" s="1"/>
    </row>
    <row r="4338" spans="1:22" s="10" customFormat="1" ht="41.4" x14ac:dyDescent="0.25">
      <c r="A4338" s="11" t="s">
        <v>21357</v>
      </c>
      <c r="B4338" s="12" t="s">
        <v>9991</v>
      </c>
      <c r="C4338" s="12" t="s">
        <v>9992</v>
      </c>
      <c r="D4338" s="13" t="s">
        <v>9515</v>
      </c>
      <c r="E4338" s="12" t="s">
        <v>9993</v>
      </c>
      <c r="F4338" s="14" t="s">
        <v>21</v>
      </c>
      <c r="G4338" s="14" t="s">
        <v>21</v>
      </c>
      <c r="H4338" s="15">
        <v>1.1699999999999999E-2</v>
      </c>
      <c r="I4338" s="30">
        <v>1</v>
      </c>
      <c r="J4338" s="26" t="s">
        <v>33021</v>
      </c>
      <c r="K4338" s="26" t="s">
        <v>28888</v>
      </c>
      <c r="L4338" s="28">
        <v>669</v>
      </c>
      <c r="M4338" s="16">
        <f t="shared" si="402"/>
        <v>0.13004484304932729</v>
      </c>
      <c r="N4338" s="17">
        <v>45643</v>
      </c>
      <c r="O4338" s="18" cm="1">
        <f t="array" ref="O4338">INDEX('[1]Базовый ПЛ ООО "Финдер" янв25 '!$E$1:$E$8808,MATCH(C4338,'[1]Базовый ПЛ ООО "Финдер" янв25 '!$B$1:$B$8808,0),)</f>
        <v>756</v>
      </c>
      <c r="P4338" s="18">
        <f t="shared" si="403"/>
        <v>504</v>
      </c>
      <c r="Q4338" s="18">
        <f t="shared" si="404"/>
        <v>604.79999999999995</v>
      </c>
      <c r="R4338" s="1"/>
      <c r="S4338" s="1"/>
      <c r="T4338" s="1"/>
      <c r="U4338" s="1"/>
      <c r="V4338" s="1"/>
    </row>
    <row r="4339" spans="1:22" s="10" customFormat="1" ht="41.4" x14ac:dyDescent="0.25">
      <c r="A4339" s="11" t="s">
        <v>21357</v>
      </c>
      <c r="B4339" s="12" t="s">
        <v>9994</v>
      </c>
      <c r="C4339" s="12" t="s">
        <v>9995</v>
      </c>
      <c r="D4339" s="13" t="s">
        <v>9515</v>
      </c>
      <c r="E4339" s="12" t="s">
        <v>9996</v>
      </c>
      <c r="F4339" s="14" t="s">
        <v>21</v>
      </c>
      <c r="G4339" s="14" t="s">
        <v>21</v>
      </c>
      <c r="H4339" s="15">
        <v>1.1699999999999999E-2</v>
      </c>
      <c r="I4339" s="30">
        <v>1</v>
      </c>
      <c r="J4339" s="26" t="s">
        <v>33021</v>
      </c>
      <c r="K4339" s="26" t="s">
        <v>28887</v>
      </c>
      <c r="L4339" s="28">
        <v>546</v>
      </c>
      <c r="M4339" s="16">
        <f t="shared" si="402"/>
        <v>0.13003663003663002</v>
      </c>
      <c r="N4339" s="17">
        <v>45643</v>
      </c>
      <c r="O4339" s="18" cm="1">
        <f t="array" ref="O4339">INDEX('[1]Базовый ПЛ ООО "Финдер" янв25 '!$E$1:$E$8808,MATCH(C4339,'[1]Базовый ПЛ ООО "Финдер" янв25 '!$B$1:$B$8808,0),)</f>
        <v>617</v>
      </c>
      <c r="P4339" s="18">
        <f t="shared" si="403"/>
        <v>411.33</v>
      </c>
      <c r="Q4339" s="18">
        <f t="shared" si="404"/>
        <v>493.6</v>
      </c>
      <c r="R4339" s="1"/>
      <c r="S4339" s="1"/>
      <c r="T4339" s="1"/>
      <c r="U4339" s="1"/>
      <c r="V4339" s="1"/>
    </row>
    <row r="4340" spans="1:22" s="10" customFormat="1" ht="41.4" x14ac:dyDescent="0.25">
      <c r="A4340" s="11" t="s">
        <v>21357</v>
      </c>
      <c r="B4340" s="12" t="s">
        <v>9997</v>
      </c>
      <c r="C4340" s="12" t="s">
        <v>9998</v>
      </c>
      <c r="D4340" s="13" t="s">
        <v>9515</v>
      </c>
      <c r="E4340" s="12" t="s">
        <v>9999</v>
      </c>
      <c r="F4340" s="14" t="s">
        <v>21</v>
      </c>
      <c r="G4340" s="14" t="s">
        <v>21</v>
      </c>
      <c r="H4340" s="15">
        <v>1.1699999999999999E-2</v>
      </c>
      <c r="I4340" s="30">
        <v>1</v>
      </c>
      <c r="J4340" s="26" t="s">
        <v>33021</v>
      </c>
      <c r="K4340" s="26" t="s">
        <v>28886</v>
      </c>
      <c r="L4340" s="28">
        <v>669</v>
      </c>
      <c r="M4340" s="16">
        <f t="shared" si="402"/>
        <v>0.13004484304932729</v>
      </c>
      <c r="N4340" s="17">
        <v>45643</v>
      </c>
      <c r="O4340" s="18" cm="1">
        <f t="array" ref="O4340">INDEX('[1]Базовый ПЛ ООО "Финдер" янв25 '!$E$1:$E$8808,MATCH(C4340,'[1]Базовый ПЛ ООО "Финдер" янв25 '!$B$1:$B$8808,0),)</f>
        <v>756</v>
      </c>
      <c r="P4340" s="18">
        <f t="shared" si="403"/>
        <v>504</v>
      </c>
      <c r="Q4340" s="18">
        <f t="shared" si="404"/>
        <v>604.79999999999995</v>
      </c>
      <c r="R4340" s="1"/>
      <c r="S4340" s="1"/>
      <c r="T4340" s="1"/>
      <c r="U4340" s="1"/>
      <c r="V4340" s="1"/>
    </row>
    <row r="4341" spans="1:22" s="10" customFormat="1" ht="41.4" x14ac:dyDescent="0.25">
      <c r="A4341" s="11" t="s">
        <v>21357</v>
      </c>
      <c r="B4341" s="12" t="s">
        <v>10000</v>
      </c>
      <c r="C4341" s="12" t="s">
        <v>10001</v>
      </c>
      <c r="D4341" s="13" t="s">
        <v>9515</v>
      </c>
      <c r="E4341" s="12" t="s">
        <v>10002</v>
      </c>
      <c r="F4341" s="14" t="s">
        <v>21</v>
      </c>
      <c r="G4341" s="14" t="s">
        <v>21</v>
      </c>
      <c r="H4341" s="15">
        <v>1.1699999999999999E-2</v>
      </c>
      <c r="I4341" s="30">
        <v>1</v>
      </c>
      <c r="J4341" s="26" t="s">
        <v>33021</v>
      </c>
      <c r="K4341" s="26" t="s">
        <v>28885</v>
      </c>
      <c r="L4341" s="28">
        <v>701</v>
      </c>
      <c r="M4341" s="16">
        <f t="shared" si="402"/>
        <v>0.13124108416547786</v>
      </c>
      <c r="N4341" s="17">
        <v>45643</v>
      </c>
      <c r="O4341" s="18" cm="1">
        <f t="array" ref="O4341">INDEX('[1]Базовый ПЛ ООО "Финдер" янв25 '!$E$1:$E$8808,MATCH(C4341,'[1]Базовый ПЛ ООО "Финдер" янв25 '!$B$1:$B$8808,0),)</f>
        <v>793</v>
      </c>
      <c r="P4341" s="18">
        <f t="shared" si="403"/>
        <v>528.66999999999996</v>
      </c>
      <c r="Q4341" s="18">
        <f t="shared" si="404"/>
        <v>634.4</v>
      </c>
      <c r="R4341" s="1"/>
      <c r="S4341" s="1"/>
      <c r="T4341" s="1"/>
      <c r="U4341" s="1"/>
      <c r="V4341" s="1"/>
    </row>
    <row r="4342" spans="1:22" s="10" customFormat="1" ht="41.4" x14ac:dyDescent="0.25">
      <c r="A4342" s="11" t="s">
        <v>21357</v>
      </c>
      <c r="B4342" s="12" t="s">
        <v>10003</v>
      </c>
      <c r="C4342" s="12" t="s">
        <v>10004</v>
      </c>
      <c r="D4342" s="13" t="s">
        <v>9515</v>
      </c>
      <c r="E4342" s="12" t="s">
        <v>10005</v>
      </c>
      <c r="F4342" s="14" t="s">
        <v>21</v>
      </c>
      <c r="G4342" s="14" t="s">
        <v>21</v>
      </c>
      <c r="H4342" s="15">
        <v>1.1699999999999999E-2</v>
      </c>
      <c r="I4342" s="30">
        <v>1</v>
      </c>
      <c r="J4342" s="26" t="s">
        <v>33021</v>
      </c>
      <c r="K4342" s="26" t="s">
        <v>28884</v>
      </c>
      <c r="L4342" s="28">
        <v>797</v>
      </c>
      <c r="M4342" s="16">
        <f t="shared" si="402"/>
        <v>0.13048933500627347</v>
      </c>
      <c r="N4342" s="17">
        <v>45643</v>
      </c>
      <c r="O4342" s="18" cm="1">
        <f t="array" ref="O4342">INDEX('[1]Базовый ПЛ ООО "Финдер" янв25 '!$E$1:$E$8808,MATCH(C4342,'[1]Базовый ПЛ ООО "Финдер" янв25 '!$B$1:$B$8808,0),)</f>
        <v>901</v>
      </c>
      <c r="P4342" s="18">
        <f t="shared" si="403"/>
        <v>600.66999999999996</v>
      </c>
      <c r="Q4342" s="18">
        <f t="shared" si="404"/>
        <v>720.8</v>
      </c>
      <c r="R4342" s="1"/>
      <c r="S4342" s="1"/>
      <c r="T4342" s="1"/>
      <c r="U4342" s="1"/>
      <c r="V4342" s="1"/>
    </row>
    <row r="4343" spans="1:22" s="10" customFormat="1" ht="41.4" x14ac:dyDescent="0.25">
      <c r="A4343" s="11" t="s">
        <v>21357</v>
      </c>
      <c r="B4343" s="12" t="s">
        <v>10006</v>
      </c>
      <c r="C4343" s="12" t="s">
        <v>10007</v>
      </c>
      <c r="D4343" s="13" t="s">
        <v>9515</v>
      </c>
      <c r="E4343" s="12" t="s">
        <v>10008</v>
      </c>
      <c r="F4343" s="14" t="s">
        <v>21</v>
      </c>
      <c r="G4343" s="14" t="s">
        <v>21</v>
      </c>
      <c r="H4343" s="15">
        <v>1.1699999999999999E-2</v>
      </c>
      <c r="I4343" s="30">
        <v>1</v>
      </c>
      <c r="J4343" s="26" t="s">
        <v>33021</v>
      </c>
      <c r="K4343" s="26" t="s">
        <v>28883</v>
      </c>
      <c r="L4343" s="28">
        <v>701</v>
      </c>
      <c r="M4343" s="16">
        <f t="shared" si="402"/>
        <v>0.13124108416547786</v>
      </c>
      <c r="N4343" s="17">
        <v>45643</v>
      </c>
      <c r="O4343" s="18" cm="1">
        <f t="array" ref="O4343">INDEX('[1]Базовый ПЛ ООО "Финдер" янв25 '!$E$1:$E$8808,MATCH(C4343,'[1]Базовый ПЛ ООО "Финдер" янв25 '!$B$1:$B$8808,0),)</f>
        <v>793</v>
      </c>
      <c r="P4343" s="18">
        <f t="shared" si="403"/>
        <v>528.66999999999996</v>
      </c>
      <c r="Q4343" s="18">
        <f t="shared" si="404"/>
        <v>634.4</v>
      </c>
      <c r="R4343" s="1"/>
      <c r="S4343" s="1"/>
      <c r="T4343" s="1"/>
      <c r="U4343" s="1"/>
      <c r="V4343" s="1"/>
    </row>
    <row r="4344" spans="1:22" s="10" customFormat="1" ht="41.4" x14ac:dyDescent="0.25">
      <c r="A4344" s="11" t="s">
        <v>21357</v>
      </c>
      <c r="B4344" s="12" t="s">
        <v>10009</v>
      </c>
      <c r="C4344" s="12" t="s">
        <v>10010</v>
      </c>
      <c r="D4344" s="13" t="s">
        <v>9515</v>
      </c>
      <c r="E4344" s="12" t="s">
        <v>10011</v>
      </c>
      <c r="F4344" s="14" t="s">
        <v>21</v>
      </c>
      <c r="G4344" s="14" t="s">
        <v>21</v>
      </c>
      <c r="H4344" s="15">
        <v>1.1699999999999999E-2</v>
      </c>
      <c r="I4344" s="30">
        <v>1</v>
      </c>
      <c r="J4344" s="26" t="s">
        <v>33021</v>
      </c>
      <c r="K4344" s="26" t="s">
        <v>28882</v>
      </c>
      <c r="L4344" s="28">
        <v>797</v>
      </c>
      <c r="M4344" s="16">
        <f t="shared" si="402"/>
        <v>0.13048933500627347</v>
      </c>
      <c r="N4344" s="17">
        <v>45643</v>
      </c>
      <c r="O4344" s="18" cm="1">
        <f t="array" ref="O4344">INDEX('[1]Базовый ПЛ ООО "Финдер" янв25 '!$E$1:$E$8808,MATCH(C4344,'[1]Базовый ПЛ ООО "Финдер" янв25 '!$B$1:$B$8808,0),)</f>
        <v>901</v>
      </c>
      <c r="P4344" s="18">
        <f t="shared" si="403"/>
        <v>600.66999999999996</v>
      </c>
      <c r="Q4344" s="18">
        <f t="shared" si="404"/>
        <v>720.8</v>
      </c>
      <c r="R4344" s="1"/>
      <c r="S4344" s="1"/>
      <c r="T4344" s="1"/>
      <c r="U4344" s="1"/>
      <c r="V4344" s="1"/>
    </row>
    <row r="4345" spans="1:22" s="10" customFormat="1" ht="41.4" x14ac:dyDescent="0.25">
      <c r="A4345" s="11" t="s">
        <v>21357</v>
      </c>
      <c r="B4345" s="12" t="s">
        <v>10012</v>
      </c>
      <c r="C4345" s="12" t="s">
        <v>10013</v>
      </c>
      <c r="D4345" s="13" t="s">
        <v>9515</v>
      </c>
      <c r="E4345" s="12" t="s">
        <v>10014</v>
      </c>
      <c r="F4345" s="14" t="s">
        <v>21</v>
      </c>
      <c r="G4345" s="14" t="s">
        <v>21</v>
      </c>
      <c r="H4345" s="15">
        <v>1.1699999999999999E-2</v>
      </c>
      <c r="I4345" s="30">
        <v>1</v>
      </c>
      <c r="J4345" s="26" t="s">
        <v>33021</v>
      </c>
      <c r="K4345" s="26" t="s">
        <v>28881</v>
      </c>
      <c r="L4345" s="28">
        <v>546</v>
      </c>
      <c r="M4345" s="16">
        <f t="shared" si="402"/>
        <v>0.13003663003663002</v>
      </c>
      <c r="N4345" s="17">
        <v>45643</v>
      </c>
      <c r="O4345" s="18" cm="1">
        <f t="array" ref="O4345">INDEX('[1]Базовый ПЛ ООО "Финдер" янв25 '!$E$1:$E$8808,MATCH(C4345,'[1]Базовый ПЛ ООО "Финдер" янв25 '!$B$1:$B$8808,0),)</f>
        <v>617</v>
      </c>
      <c r="P4345" s="18">
        <f t="shared" si="403"/>
        <v>411.33</v>
      </c>
      <c r="Q4345" s="18">
        <f t="shared" si="404"/>
        <v>493.6</v>
      </c>
      <c r="R4345" s="1"/>
      <c r="S4345" s="1"/>
      <c r="T4345" s="1"/>
      <c r="U4345" s="1"/>
      <c r="V4345" s="1"/>
    </row>
    <row r="4346" spans="1:22" s="10" customFormat="1" ht="41.4" x14ac:dyDescent="0.25">
      <c r="A4346" s="11" t="s">
        <v>33016</v>
      </c>
      <c r="B4346" s="12" t="s">
        <v>10015</v>
      </c>
      <c r="C4346" s="12" t="s">
        <v>10016</v>
      </c>
      <c r="D4346" s="13" t="s">
        <v>9515</v>
      </c>
      <c r="E4346" s="12" t="s">
        <v>10017</v>
      </c>
      <c r="F4346" s="14" t="s">
        <v>21</v>
      </c>
      <c r="G4346" s="14" t="s">
        <v>21</v>
      </c>
      <c r="H4346" s="15">
        <v>1.1699999999999999E-2</v>
      </c>
      <c r="I4346" s="30">
        <v>1</v>
      </c>
      <c r="J4346" s="26" t="s">
        <v>33445</v>
      </c>
      <c r="K4346" s="26" t="s">
        <v>28880</v>
      </c>
      <c r="L4346" s="28">
        <v>394</v>
      </c>
      <c r="M4346" s="16">
        <f t="shared" si="402"/>
        <v>0.13197969543147203</v>
      </c>
      <c r="N4346" s="17">
        <v>45643</v>
      </c>
      <c r="O4346" s="18" cm="1">
        <f t="array" ref="O4346">INDEX('[1]Базовый ПЛ ООО "Финдер" янв25 '!$E$1:$E$8808,MATCH(C4346,'[1]Базовый ПЛ ООО "Финдер" янв25 '!$B$1:$B$8808,0),)</f>
        <v>446</v>
      </c>
      <c r="P4346" s="18">
        <f t="shared" si="403"/>
        <v>297.33</v>
      </c>
      <c r="Q4346" s="18">
        <f t="shared" si="404"/>
        <v>356.8</v>
      </c>
      <c r="R4346" s="1"/>
      <c r="S4346" s="1"/>
      <c r="T4346" s="1"/>
      <c r="U4346" s="1"/>
      <c r="V4346" s="1"/>
    </row>
    <row r="4347" spans="1:22" s="10" customFormat="1" ht="41.4" x14ac:dyDescent="0.25">
      <c r="A4347" s="11" t="s">
        <v>33016</v>
      </c>
      <c r="B4347" s="12" t="s">
        <v>10018</v>
      </c>
      <c r="C4347" s="12" t="s">
        <v>10019</v>
      </c>
      <c r="D4347" s="13" t="s">
        <v>9515</v>
      </c>
      <c r="E4347" s="12" t="s">
        <v>10020</v>
      </c>
      <c r="F4347" s="14" t="s">
        <v>21</v>
      </c>
      <c r="G4347" s="14" t="s">
        <v>21</v>
      </c>
      <c r="H4347" s="15">
        <v>1.1699999999999999E-2</v>
      </c>
      <c r="I4347" s="30">
        <v>1</v>
      </c>
      <c r="J4347" s="26" t="s">
        <v>33445</v>
      </c>
      <c r="K4347" s="26" t="s">
        <v>28879</v>
      </c>
      <c r="L4347" s="28">
        <v>493</v>
      </c>
      <c r="M4347" s="16">
        <f t="shared" si="402"/>
        <v>0.13184584178498993</v>
      </c>
      <c r="N4347" s="17">
        <v>45643</v>
      </c>
      <c r="O4347" s="18" cm="1">
        <f t="array" ref="O4347">INDEX('[1]Базовый ПЛ ООО "Финдер" янв25 '!$E$1:$E$8808,MATCH(C4347,'[1]Базовый ПЛ ООО "Финдер" янв25 '!$B$1:$B$8808,0),)</f>
        <v>558</v>
      </c>
      <c r="P4347" s="18">
        <f t="shared" si="403"/>
        <v>372</v>
      </c>
      <c r="Q4347" s="18">
        <f t="shared" si="404"/>
        <v>446.4</v>
      </c>
      <c r="R4347" s="1"/>
      <c r="S4347" s="1"/>
      <c r="T4347" s="1"/>
      <c r="U4347" s="1"/>
      <c r="V4347" s="1"/>
    </row>
    <row r="4348" spans="1:22" s="10" customFormat="1" ht="41.4" x14ac:dyDescent="0.25">
      <c r="A4348" s="11" t="s">
        <v>33016</v>
      </c>
      <c r="B4348" s="12" t="s">
        <v>33758</v>
      </c>
      <c r="C4348" s="12" t="s">
        <v>33759</v>
      </c>
      <c r="D4348" s="13">
        <v>41</v>
      </c>
      <c r="E4348" s="12" t="s">
        <v>10017</v>
      </c>
      <c r="F4348" s="14">
        <v>20</v>
      </c>
      <c r="G4348" s="14">
        <v>20</v>
      </c>
      <c r="H4348" s="15"/>
      <c r="I4348" s="30">
        <v>1</v>
      </c>
      <c r="J4348" s="26" t="s">
        <v>33445</v>
      </c>
      <c r="K4348" s="26" t="s">
        <v>34807</v>
      </c>
      <c r="L4348" s="28"/>
      <c r="M4348" s="16"/>
      <c r="N4348" s="17">
        <v>45643</v>
      </c>
      <c r="O4348" s="18" cm="1">
        <f t="array" ref="O4348">INDEX('[1]Базовый ПЛ ООО "Финдер" янв25 '!$E$1:$E$8808,MATCH(C4348,'[1]Базовый ПЛ ООО "Финдер" янв25 '!$B$1:$B$8808,0),)</f>
        <v>446</v>
      </c>
      <c r="P4348" s="18">
        <f t="shared" si="403"/>
        <v>297.33</v>
      </c>
      <c r="Q4348" s="18">
        <f t="shared" si="404"/>
        <v>356.8</v>
      </c>
      <c r="R4348" s="1"/>
      <c r="S4348" s="1"/>
      <c r="T4348" s="1"/>
      <c r="U4348" s="1"/>
      <c r="V4348" s="1"/>
    </row>
    <row r="4349" spans="1:22" s="10" customFormat="1" ht="41.4" x14ac:dyDescent="0.25">
      <c r="A4349" s="11" t="s">
        <v>21357</v>
      </c>
      <c r="B4349" s="12" t="s">
        <v>10021</v>
      </c>
      <c r="C4349" s="12" t="s">
        <v>10022</v>
      </c>
      <c r="D4349" s="13" t="s">
        <v>9515</v>
      </c>
      <c r="E4349" s="12" t="s">
        <v>10023</v>
      </c>
      <c r="F4349" s="14" t="s">
        <v>21</v>
      </c>
      <c r="G4349" s="14" t="s">
        <v>21</v>
      </c>
      <c r="H4349" s="15">
        <v>1.1699999999999999E-2</v>
      </c>
      <c r="I4349" s="30">
        <v>1</v>
      </c>
      <c r="J4349" s="26" t="s">
        <v>33021</v>
      </c>
      <c r="K4349" s="26" t="s">
        <v>28878</v>
      </c>
      <c r="L4349" s="28">
        <v>394</v>
      </c>
      <c r="M4349" s="16">
        <f>O4349/L4349-1</f>
        <v>0.13197969543147203</v>
      </c>
      <c r="N4349" s="17">
        <v>45643</v>
      </c>
      <c r="O4349" s="18" cm="1">
        <f t="array" ref="O4349">INDEX('[1]Базовый ПЛ ООО "Финдер" янв25 '!$E$1:$E$8808,MATCH(C4349,'[1]Базовый ПЛ ООО "Финдер" янв25 '!$B$1:$B$8808,0),)</f>
        <v>446</v>
      </c>
      <c r="P4349" s="18">
        <f t="shared" si="403"/>
        <v>297.33</v>
      </c>
      <c r="Q4349" s="18">
        <f t="shared" si="404"/>
        <v>356.8</v>
      </c>
      <c r="R4349" s="1"/>
      <c r="S4349" s="1"/>
      <c r="T4349" s="1"/>
      <c r="U4349" s="1"/>
      <c r="V4349" s="1"/>
    </row>
    <row r="4350" spans="1:22" s="10" customFormat="1" ht="41.4" x14ac:dyDescent="0.25">
      <c r="A4350" s="11" t="s">
        <v>21357</v>
      </c>
      <c r="B4350" s="12" t="s">
        <v>10024</v>
      </c>
      <c r="C4350" s="12" t="s">
        <v>10025</v>
      </c>
      <c r="D4350" s="13" t="s">
        <v>9515</v>
      </c>
      <c r="E4350" s="12" t="s">
        <v>10026</v>
      </c>
      <c r="F4350" s="14" t="s">
        <v>21</v>
      </c>
      <c r="G4350" s="14" t="s">
        <v>21</v>
      </c>
      <c r="H4350" s="15">
        <v>1.1699999999999999E-2</v>
      </c>
      <c r="I4350" s="30">
        <v>1</v>
      </c>
      <c r="J4350" s="26" t="s">
        <v>33021</v>
      </c>
      <c r="K4350" s="26" t="s">
        <v>28877</v>
      </c>
      <c r="L4350" s="28">
        <v>493</v>
      </c>
      <c r="M4350" s="16">
        <f>O4350/L4350-1</f>
        <v>0.13184584178498993</v>
      </c>
      <c r="N4350" s="17">
        <v>45643</v>
      </c>
      <c r="O4350" s="18" cm="1">
        <f t="array" ref="O4350">INDEX('[1]Базовый ПЛ ООО "Финдер" янв25 '!$E$1:$E$8808,MATCH(C4350,'[1]Базовый ПЛ ООО "Финдер" янв25 '!$B$1:$B$8808,0),)</f>
        <v>558</v>
      </c>
      <c r="P4350" s="18">
        <f t="shared" si="403"/>
        <v>372</v>
      </c>
      <c r="Q4350" s="18">
        <f t="shared" si="404"/>
        <v>446.4</v>
      </c>
      <c r="R4350" s="1"/>
      <c r="S4350" s="1"/>
      <c r="T4350" s="1"/>
      <c r="U4350" s="1"/>
      <c r="V4350" s="1"/>
    </row>
    <row r="4351" spans="1:22" s="10" customFormat="1" ht="55.2" x14ac:dyDescent="0.25">
      <c r="A4351" s="11" t="s">
        <v>21357</v>
      </c>
      <c r="B4351" s="12" t="s">
        <v>33760</v>
      </c>
      <c r="C4351" s="12" t="s">
        <v>33761</v>
      </c>
      <c r="D4351" s="13">
        <v>41</v>
      </c>
      <c r="E4351" s="12" t="s">
        <v>34523</v>
      </c>
      <c r="F4351" s="14">
        <v>20</v>
      </c>
      <c r="G4351" s="14">
        <v>20</v>
      </c>
      <c r="H4351" s="15"/>
      <c r="I4351" s="30">
        <v>1</v>
      </c>
      <c r="J4351" s="26" t="s">
        <v>33021</v>
      </c>
      <c r="K4351" s="26">
        <v>0</v>
      </c>
      <c r="L4351" s="28"/>
      <c r="M4351" s="16"/>
      <c r="N4351" s="17">
        <v>45643</v>
      </c>
      <c r="O4351" s="18" cm="1">
        <f t="array" ref="O4351">INDEX('[1]Базовый ПЛ ООО "Финдер" янв25 '!$E$1:$E$8808,MATCH(C4351,'[1]Базовый ПЛ ООО "Финдер" янв25 '!$B$1:$B$8808,0),)</f>
        <v>701</v>
      </c>
      <c r="P4351" s="18">
        <f t="shared" si="403"/>
        <v>467.33</v>
      </c>
      <c r="Q4351" s="18">
        <f t="shared" si="404"/>
        <v>560.79999999999995</v>
      </c>
      <c r="R4351" s="1"/>
      <c r="S4351" s="1"/>
      <c r="T4351" s="1"/>
      <c r="U4351" s="1"/>
      <c r="V4351" s="1"/>
    </row>
    <row r="4352" spans="1:22" s="10" customFormat="1" ht="41.4" x14ac:dyDescent="0.25">
      <c r="A4352" s="11" t="s">
        <v>33016</v>
      </c>
      <c r="B4352" s="12" t="s">
        <v>10027</v>
      </c>
      <c r="C4352" s="12" t="s">
        <v>10028</v>
      </c>
      <c r="D4352" s="13" t="s">
        <v>9515</v>
      </c>
      <c r="E4352" s="12" t="s">
        <v>10029</v>
      </c>
      <c r="F4352" s="14" t="s">
        <v>21</v>
      </c>
      <c r="G4352" s="14" t="s">
        <v>21</v>
      </c>
      <c r="H4352" s="15">
        <v>1.1699999999999999E-2</v>
      </c>
      <c r="I4352" s="30">
        <v>1</v>
      </c>
      <c r="J4352" s="26" t="s">
        <v>33445</v>
      </c>
      <c r="K4352" s="26" t="s">
        <v>28876</v>
      </c>
      <c r="L4352" s="28">
        <v>532</v>
      </c>
      <c r="M4352" s="16">
        <f>O4352/L4352-1</f>
        <v>0.13157894736842102</v>
      </c>
      <c r="N4352" s="17">
        <v>45643</v>
      </c>
      <c r="O4352" s="18" cm="1">
        <f t="array" ref="O4352">INDEX('[1]Базовый ПЛ ООО "Финдер" янв25 '!$E$1:$E$8808,MATCH(C4352,'[1]Базовый ПЛ ООО "Финдер" янв25 '!$B$1:$B$8808,0),)</f>
        <v>602</v>
      </c>
      <c r="P4352" s="18">
        <f t="shared" si="403"/>
        <v>401.33</v>
      </c>
      <c r="Q4352" s="18">
        <f t="shared" si="404"/>
        <v>481.6</v>
      </c>
      <c r="R4352" s="1"/>
      <c r="S4352" s="1"/>
      <c r="T4352" s="1"/>
      <c r="U4352" s="1"/>
      <c r="V4352" s="1"/>
    </row>
    <row r="4353" spans="1:22" s="10" customFormat="1" ht="41.4" x14ac:dyDescent="0.25">
      <c r="A4353" s="11" t="s">
        <v>21357</v>
      </c>
      <c r="B4353" s="12" t="s">
        <v>10030</v>
      </c>
      <c r="C4353" s="12" t="s">
        <v>10031</v>
      </c>
      <c r="D4353" s="13" t="s">
        <v>9515</v>
      </c>
      <c r="E4353" s="12" t="s">
        <v>10032</v>
      </c>
      <c r="F4353" s="14" t="s">
        <v>21</v>
      </c>
      <c r="G4353" s="14" t="s">
        <v>21</v>
      </c>
      <c r="H4353" s="15">
        <v>1.1699999999999999E-2</v>
      </c>
      <c r="I4353" s="30">
        <v>1</v>
      </c>
      <c r="J4353" s="26" t="s">
        <v>33021</v>
      </c>
      <c r="K4353" s="26" t="s">
        <v>28875</v>
      </c>
      <c r="L4353" s="28">
        <v>636</v>
      </c>
      <c r="M4353" s="16">
        <f>O4353/L4353-1</f>
        <v>0.13050314465408808</v>
      </c>
      <c r="N4353" s="17">
        <v>45643</v>
      </c>
      <c r="O4353" s="18" cm="1">
        <f t="array" ref="O4353">INDEX('[1]Базовый ПЛ ООО "Финдер" янв25 '!$E$1:$E$8808,MATCH(C4353,'[1]Базовый ПЛ ООО "Финдер" янв25 '!$B$1:$B$8808,0),)</f>
        <v>719</v>
      </c>
      <c r="P4353" s="18">
        <f t="shared" si="403"/>
        <v>479.33</v>
      </c>
      <c r="Q4353" s="18">
        <f t="shared" si="404"/>
        <v>575.20000000000005</v>
      </c>
      <c r="R4353" s="1"/>
      <c r="S4353" s="1"/>
      <c r="T4353" s="1"/>
      <c r="U4353" s="1"/>
      <c r="V4353" s="1"/>
    </row>
    <row r="4354" spans="1:22" s="10" customFormat="1" ht="41.4" x14ac:dyDescent="0.25">
      <c r="A4354" s="11" t="s">
        <v>33016</v>
      </c>
      <c r="B4354" s="12" t="s">
        <v>10033</v>
      </c>
      <c r="C4354" s="12" t="s">
        <v>10034</v>
      </c>
      <c r="D4354" s="13" t="s">
        <v>9515</v>
      </c>
      <c r="E4354" s="12" t="s">
        <v>10035</v>
      </c>
      <c r="F4354" s="14" t="s">
        <v>21</v>
      </c>
      <c r="G4354" s="14" t="s">
        <v>21</v>
      </c>
      <c r="H4354" s="15">
        <v>1.1699999999999999E-2</v>
      </c>
      <c r="I4354" s="30">
        <v>1</v>
      </c>
      <c r="J4354" s="26" t="s">
        <v>33445</v>
      </c>
      <c r="K4354" s="26" t="s">
        <v>28874</v>
      </c>
      <c r="L4354" s="28">
        <v>532</v>
      </c>
      <c r="M4354" s="16">
        <f>O4354/L4354-1</f>
        <v>0.13157894736842102</v>
      </c>
      <c r="N4354" s="17">
        <v>45643</v>
      </c>
      <c r="O4354" s="18" cm="1">
        <f t="array" ref="O4354">INDEX('[1]Базовый ПЛ ООО "Финдер" янв25 '!$E$1:$E$8808,MATCH(C4354,'[1]Базовый ПЛ ООО "Финдер" янв25 '!$B$1:$B$8808,0),)</f>
        <v>602</v>
      </c>
      <c r="P4354" s="18">
        <f t="shared" si="403"/>
        <v>401.33</v>
      </c>
      <c r="Q4354" s="18">
        <f t="shared" si="404"/>
        <v>481.6</v>
      </c>
      <c r="R4354" s="1"/>
      <c r="S4354" s="1"/>
      <c r="T4354" s="1"/>
      <c r="U4354" s="1"/>
      <c r="V4354" s="1"/>
    </row>
    <row r="4355" spans="1:22" s="10" customFormat="1" ht="41.4" x14ac:dyDescent="0.25">
      <c r="A4355" s="11" t="s">
        <v>21357</v>
      </c>
      <c r="B4355" s="12" t="s">
        <v>10036</v>
      </c>
      <c r="C4355" s="12" t="s">
        <v>10037</v>
      </c>
      <c r="D4355" s="13" t="s">
        <v>9515</v>
      </c>
      <c r="E4355" s="12" t="s">
        <v>10038</v>
      </c>
      <c r="F4355" s="14" t="s">
        <v>21</v>
      </c>
      <c r="G4355" s="14" t="s">
        <v>21</v>
      </c>
      <c r="H4355" s="15">
        <v>1.1699999999999999E-2</v>
      </c>
      <c r="I4355" s="30">
        <v>1</v>
      </c>
      <c r="J4355" s="26" t="s">
        <v>33021</v>
      </c>
      <c r="K4355" s="26" t="s">
        <v>28873</v>
      </c>
      <c r="L4355" s="28">
        <v>636</v>
      </c>
      <c r="M4355" s="16">
        <f>O4355/L4355-1</f>
        <v>0.13050314465408808</v>
      </c>
      <c r="N4355" s="17">
        <v>45643</v>
      </c>
      <c r="O4355" s="18" cm="1">
        <f t="array" ref="O4355">INDEX('[1]Базовый ПЛ ООО "Финдер" янв25 '!$E$1:$E$8808,MATCH(C4355,'[1]Базовый ПЛ ООО "Финдер" янв25 '!$B$1:$B$8808,0),)</f>
        <v>719</v>
      </c>
      <c r="P4355" s="18">
        <f t="shared" si="403"/>
        <v>479.33</v>
      </c>
      <c r="Q4355" s="18">
        <f t="shared" si="404"/>
        <v>575.20000000000005</v>
      </c>
      <c r="R4355" s="1"/>
      <c r="S4355" s="1"/>
      <c r="T4355" s="1"/>
      <c r="U4355" s="1"/>
      <c r="V4355" s="1"/>
    </row>
    <row r="4356" spans="1:22" s="10" customFormat="1" ht="55.2" x14ac:dyDescent="0.25">
      <c r="A4356" s="11" t="s">
        <v>21357</v>
      </c>
      <c r="B4356" s="12" t="s">
        <v>33762</v>
      </c>
      <c r="C4356" s="12" t="s">
        <v>33763</v>
      </c>
      <c r="D4356" s="13">
        <v>41</v>
      </c>
      <c r="E4356" s="12" t="s">
        <v>34524</v>
      </c>
      <c r="F4356" s="14">
        <v>20</v>
      </c>
      <c r="G4356" s="14">
        <v>20</v>
      </c>
      <c r="H4356" s="15"/>
      <c r="I4356" s="30">
        <v>1</v>
      </c>
      <c r="J4356" s="26" t="s">
        <v>33021</v>
      </c>
      <c r="K4356" s="26">
        <v>0</v>
      </c>
      <c r="L4356" s="28"/>
      <c r="M4356" s="16"/>
      <c r="N4356" s="17">
        <v>45643</v>
      </c>
      <c r="O4356" s="18" cm="1">
        <f t="array" ref="O4356">INDEX('[1]Базовый ПЛ ООО "Финдер" янв25 '!$E$1:$E$8808,MATCH(C4356,'[1]Базовый ПЛ ООО "Финдер" янв25 '!$B$1:$B$8808,0),)</f>
        <v>868</v>
      </c>
      <c r="P4356" s="18">
        <f t="shared" si="403"/>
        <v>578.66999999999996</v>
      </c>
      <c r="Q4356" s="18">
        <f t="shared" si="404"/>
        <v>694.4</v>
      </c>
      <c r="R4356" s="1"/>
      <c r="S4356" s="1"/>
      <c r="T4356" s="1"/>
      <c r="U4356" s="1"/>
      <c r="V4356" s="1"/>
    </row>
    <row r="4357" spans="1:22" s="10" customFormat="1" ht="41.4" x14ac:dyDescent="0.25">
      <c r="A4357" s="11" t="s">
        <v>33016</v>
      </c>
      <c r="B4357" s="12" t="s">
        <v>10039</v>
      </c>
      <c r="C4357" s="12" t="s">
        <v>10040</v>
      </c>
      <c r="D4357" s="13" t="s">
        <v>9515</v>
      </c>
      <c r="E4357" s="12" t="s">
        <v>10041</v>
      </c>
      <c r="F4357" s="14" t="s">
        <v>21</v>
      </c>
      <c r="G4357" s="14" t="s">
        <v>21</v>
      </c>
      <c r="H4357" s="15">
        <v>1.1699999999999999E-2</v>
      </c>
      <c r="I4357" s="30">
        <v>1</v>
      </c>
      <c r="J4357" s="26" t="s">
        <v>33486</v>
      </c>
      <c r="K4357" s="26" t="s">
        <v>28872</v>
      </c>
      <c r="L4357" s="28">
        <v>394</v>
      </c>
      <c r="M4357" s="16">
        <f>O4357/L4357-1</f>
        <v>0.13197969543147203</v>
      </c>
      <c r="N4357" s="17">
        <v>45643</v>
      </c>
      <c r="O4357" s="18" cm="1">
        <f t="array" ref="O4357">INDEX('[1]Базовый ПЛ ООО "Финдер" янв25 '!$E$1:$E$8808,MATCH(C4357,'[1]Базовый ПЛ ООО "Финдер" янв25 '!$B$1:$B$8808,0),)</f>
        <v>446</v>
      </c>
      <c r="P4357" s="18">
        <f t="shared" si="403"/>
        <v>297.33</v>
      </c>
      <c r="Q4357" s="18">
        <f t="shared" si="404"/>
        <v>356.8</v>
      </c>
      <c r="R4357" s="1"/>
      <c r="S4357" s="1"/>
      <c r="T4357" s="1"/>
      <c r="U4357" s="1"/>
      <c r="V4357" s="1"/>
    </row>
    <row r="4358" spans="1:22" s="10" customFormat="1" ht="41.4" x14ac:dyDescent="0.25">
      <c r="A4358" s="11" t="s">
        <v>21357</v>
      </c>
      <c r="B4358" s="12" t="s">
        <v>10042</v>
      </c>
      <c r="C4358" s="12" t="s">
        <v>10043</v>
      </c>
      <c r="D4358" s="13" t="s">
        <v>9515</v>
      </c>
      <c r="E4358" s="12" t="s">
        <v>10044</v>
      </c>
      <c r="F4358" s="14" t="s">
        <v>21</v>
      </c>
      <c r="G4358" s="14" t="s">
        <v>21</v>
      </c>
      <c r="H4358" s="15">
        <v>1.1699999999999999E-2</v>
      </c>
      <c r="I4358" s="30">
        <v>1</v>
      </c>
      <c r="J4358" s="26" t="s">
        <v>33021</v>
      </c>
      <c r="K4358" s="26" t="s">
        <v>28871</v>
      </c>
      <c r="L4358" s="28">
        <v>493</v>
      </c>
      <c r="M4358" s="16">
        <f>O4358/L4358-1</f>
        <v>0.13184584178498993</v>
      </c>
      <c r="N4358" s="17">
        <v>45643</v>
      </c>
      <c r="O4358" s="18" cm="1">
        <f t="array" ref="O4358">INDEX('[1]Базовый ПЛ ООО "Финдер" янв25 '!$E$1:$E$8808,MATCH(C4358,'[1]Базовый ПЛ ООО "Финдер" янв25 '!$B$1:$B$8808,0),)</f>
        <v>558</v>
      </c>
      <c r="P4358" s="18">
        <f t="shared" si="403"/>
        <v>372</v>
      </c>
      <c r="Q4358" s="18">
        <f t="shared" si="404"/>
        <v>446.4</v>
      </c>
      <c r="R4358" s="1"/>
      <c r="S4358" s="1"/>
      <c r="T4358" s="1"/>
      <c r="U4358" s="1"/>
      <c r="V4358" s="1"/>
    </row>
    <row r="4359" spans="1:22" s="10" customFormat="1" ht="41.4" x14ac:dyDescent="0.25">
      <c r="A4359" s="11" t="s">
        <v>33016</v>
      </c>
      <c r="B4359" s="12" t="s">
        <v>33764</v>
      </c>
      <c r="C4359" s="12" t="s">
        <v>33765</v>
      </c>
      <c r="D4359" s="13">
        <v>41</v>
      </c>
      <c r="E4359" s="12" t="s">
        <v>10041</v>
      </c>
      <c r="F4359" s="14">
        <v>20</v>
      </c>
      <c r="G4359" s="14">
        <v>20</v>
      </c>
      <c r="H4359" s="15"/>
      <c r="I4359" s="30">
        <v>1</v>
      </c>
      <c r="J4359" s="26" t="s">
        <v>33445</v>
      </c>
      <c r="K4359" s="26" t="s">
        <v>34808</v>
      </c>
      <c r="L4359" s="28"/>
      <c r="M4359" s="16"/>
      <c r="N4359" s="17">
        <v>45643</v>
      </c>
      <c r="O4359" s="18" cm="1">
        <f t="array" ref="O4359">INDEX('[1]Базовый ПЛ ООО "Финдер" янв25 '!$E$1:$E$8808,MATCH(C4359,'[1]Базовый ПЛ ООО "Финдер" янв25 '!$B$1:$B$8808,0),)</f>
        <v>446</v>
      </c>
      <c r="P4359" s="18">
        <f t="shared" si="403"/>
        <v>297.33</v>
      </c>
      <c r="Q4359" s="18">
        <f t="shared" si="404"/>
        <v>356.8</v>
      </c>
      <c r="R4359" s="1"/>
      <c r="S4359" s="1"/>
      <c r="T4359" s="1"/>
      <c r="U4359" s="1"/>
      <c r="V4359" s="1"/>
    </row>
    <row r="4360" spans="1:22" s="10" customFormat="1" ht="41.4" x14ac:dyDescent="0.25">
      <c r="A4360" s="11" t="s">
        <v>21357</v>
      </c>
      <c r="B4360" s="12" t="s">
        <v>10045</v>
      </c>
      <c r="C4360" s="12" t="s">
        <v>10046</v>
      </c>
      <c r="D4360" s="13" t="s">
        <v>9515</v>
      </c>
      <c r="E4360" s="12" t="s">
        <v>10047</v>
      </c>
      <c r="F4360" s="14" t="s">
        <v>21</v>
      </c>
      <c r="G4360" s="14" t="s">
        <v>21</v>
      </c>
      <c r="H4360" s="15">
        <v>1.1699999999999999E-2</v>
      </c>
      <c r="I4360" s="30">
        <v>1</v>
      </c>
      <c r="J4360" s="26" t="s">
        <v>33021</v>
      </c>
      <c r="K4360" s="26" t="s">
        <v>28870</v>
      </c>
      <c r="L4360" s="28">
        <v>394</v>
      </c>
      <c r="M4360" s="16">
        <f t="shared" ref="M4360:M4391" si="405">O4360/L4360-1</f>
        <v>0.13197969543147203</v>
      </c>
      <c r="N4360" s="17">
        <v>45643</v>
      </c>
      <c r="O4360" s="18" cm="1">
        <f t="array" ref="O4360">INDEX('[1]Базовый ПЛ ООО "Финдер" янв25 '!$E$1:$E$8808,MATCH(C4360,'[1]Базовый ПЛ ООО "Финдер" янв25 '!$B$1:$B$8808,0),)</f>
        <v>446</v>
      </c>
      <c r="P4360" s="18">
        <f t="shared" si="403"/>
        <v>297.33</v>
      </c>
      <c r="Q4360" s="18">
        <f t="shared" si="404"/>
        <v>356.8</v>
      </c>
      <c r="R4360" s="1"/>
      <c r="S4360" s="1"/>
      <c r="T4360" s="1"/>
      <c r="U4360" s="1"/>
      <c r="V4360" s="1"/>
    </row>
    <row r="4361" spans="1:22" s="10" customFormat="1" ht="41.4" x14ac:dyDescent="0.25">
      <c r="A4361" s="11" t="s">
        <v>21357</v>
      </c>
      <c r="B4361" s="12" t="s">
        <v>10048</v>
      </c>
      <c r="C4361" s="12" t="s">
        <v>10049</v>
      </c>
      <c r="D4361" s="13" t="s">
        <v>9515</v>
      </c>
      <c r="E4361" s="12" t="s">
        <v>10050</v>
      </c>
      <c r="F4361" s="14" t="s">
        <v>21</v>
      </c>
      <c r="G4361" s="14" t="s">
        <v>21</v>
      </c>
      <c r="H4361" s="15">
        <v>1.1699999999999999E-2</v>
      </c>
      <c r="I4361" s="30">
        <v>1</v>
      </c>
      <c r="J4361" s="26" t="s">
        <v>33021</v>
      </c>
      <c r="K4361" s="26" t="s">
        <v>28869</v>
      </c>
      <c r="L4361" s="28">
        <v>493</v>
      </c>
      <c r="M4361" s="16">
        <f t="shared" si="405"/>
        <v>0.13184584178498993</v>
      </c>
      <c r="N4361" s="17">
        <v>45643</v>
      </c>
      <c r="O4361" s="18" cm="1">
        <f t="array" ref="O4361">INDEX('[1]Базовый ПЛ ООО "Финдер" янв25 '!$E$1:$E$8808,MATCH(C4361,'[1]Базовый ПЛ ООО "Финдер" янв25 '!$B$1:$B$8808,0),)</f>
        <v>558</v>
      </c>
      <c r="P4361" s="18">
        <f t="shared" si="403"/>
        <v>372</v>
      </c>
      <c r="Q4361" s="18">
        <f t="shared" si="404"/>
        <v>446.4</v>
      </c>
      <c r="R4361" s="1"/>
      <c r="S4361" s="1"/>
      <c r="T4361" s="1"/>
      <c r="U4361" s="1"/>
      <c r="V4361" s="1"/>
    </row>
    <row r="4362" spans="1:22" s="10" customFormat="1" ht="41.4" x14ac:dyDescent="0.25">
      <c r="A4362" s="11" t="s">
        <v>33016</v>
      </c>
      <c r="B4362" s="12" t="s">
        <v>10051</v>
      </c>
      <c r="C4362" s="12" t="s">
        <v>10052</v>
      </c>
      <c r="D4362" s="13" t="s">
        <v>9515</v>
      </c>
      <c r="E4362" s="12" t="s">
        <v>10053</v>
      </c>
      <c r="F4362" s="14" t="s">
        <v>21</v>
      </c>
      <c r="G4362" s="14" t="s">
        <v>21</v>
      </c>
      <c r="H4362" s="15">
        <v>1.1699999999999999E-2</v>
      </c>
      <c r="I4362" s="30">
        <v>1</v>
      </c>
      <c r="J4362" s="26" t="s">
        <v>33445</v>
      </c>
      <c r="K4362" s="26" t="s">
        <v>28868</v>
      </c>
      <c r="L4362" s="28">
        <v>532</v>
      </c>
      <c r="M4362" s="16">
        <f t="shared" si="405"/>
        <v>0.13157894736842102</v>
      </c>
      <c r="N4362" s="17">
        <v>45643</v>
      </c>
      <c r="O4362" s="18" cm="1">
        <f t="array" ref="O4362">INDEX('[1]Базовый ПЛ ООО "Финдер" янв25 '!$E$1:$E$8808,MATCH(C4362,'[1]Базовый ПЛ ООО "Финдер" янв25 '!$B$1:$B$8808,0),)</f>
        <v>602</v>
      </c>
      <c r="P4362" s="18">
        <f t="shared" si="403"/>
        <v>401.33</v>
      </c>
      <c r="Q4362" s="18">
        <f t="shared" si="404"/>
        <v>481.6</v>
      </c>
      <c r="R4362" s="1"/>
      <c r="S4362" s="1"/>
      <c r="T4362" s="1"/>
      <c r="U4362" s="1"/>
      <c r="V4362" s="1"/>
    </row>
    <row r="4363" spans="1:22" s="10" customFormat="1" ht="41.4" x14ac:dyDescent="0.25">
      <c r="A4363" s="11" t="s">
        <v>21357</v>
      </c>
      <c r="B4363" s="12" t="s">
        <v>10054</v>
      </c>
      <c r="C4363" s="12" t="s">
        <v>10055</v>
      </c>
      <c r="D4363" s="13" t="s">
        <v>9515</v>
      </c>
      <c r="E4363" s="12" t="s">
        <v>10056</v>
      </c>
      <c r="F4363" s="14" t="s">
        <v>21</v>
      </c>
      <c r="G4363" s="14" t="s">
        <v>21</v>
      </c>
      <c r="H4363" s="15">
        <v>1.1699999999999999E-2</v>
      </c>
      <c r="I4363" s="30">
        <v>1</v>
      </c>
      <c r="J4363" s="26" t="s">
        <v>33021</v>
      </c>
      <c r="K4363" s="26" t="s">
        <v>28867</v>
      </c>
      <c r="L4363" s="28">
        <v>636</v>
      </c>
      <c r="M4363" s="16">
        <f t="shared" si="405"/>
        <v>0.13050314465408808</v>
      </c>
      <c r="N4363" s="17">
        <v>45643</v>
      </c>
      <c r="O4363" s="18" cm="1">
        <f t="array" ref="O4363">INDEX('[1]Базовый ПЛ ООО "Финдер" янв25 '!$E$1:$E$8808,MATCH(C4363,'[1]Базовый ПЛ ООО "Финдер" янв25 '!$B$1:$B$8808,0),)</f>
        <v>719</v>
      </c>
      <c r="P4363" s="18">
        <f t="shared" si="403"/>
        <v>479.33</v>
      </c>
      <c r="Q4363" s="18">
        <f t="shared" si="404"/>
        <v>575.20000000000005</v>
      </c>
      <c r="R4363" s="1"/>
      <c r="S4363" s="1"/>
      <c r="T4363" s="1"/>
      <c r="U4363" s="1"/>
      <c r="V4363" s="1"/>
    </row>
    <row r="4364" spans="1:22" s="10" customFormat="1" ht="41.4" x14ac:dyDescent="0.25">
      <c r="A4364" s="11" t="s">
        <v>33016</v>
      </c>
      <c r="B4364" s="12" t="s">
        <v>10057</v>
      </c>
      <c r="C4364" s="12" t="s">
        <v>10058</v>
      </c>
      <c r="D4364" s="13" t="s">
        <v>9515</v>
      </c>
      <c r="E4364" s="12" t="s">
        <v>10059</v>
      </c>
      <c r="F4364" s="14" t="s">
        <v>21</v>
      </c>
      <c r="G4364" s="14" t="s">
        <v>21</v>
      </c>
      <c r="H4364" s="15">
        <v>1.1640000000000001E-2</v>
      </c>
      <c r="I4364" s="30">
        <v>1</v>
      </c>
      <c r="J4364" s="26" t="s">
        <v>33445</v>
      </c>
      <c r="K4364" s="26" t="s">
        <v>28866</v>
      </c>
      <c r="L4364" s="28">
        <v>532</v>
      </c>
      <c r="M4364" s="16">
        <f t="shared" si="405"/>
        <v>0.13157894736842102</v>
      </c>
      <c r="N4364" s="17">
        <v>45643</v>
      </c>
      <c r="O4364" s="18" cm="1">
        <f t="array" ref="O4364">INDEX('[1]Базовый ПЛ ООО "Финдер" янв25 '!$E$1:$E$8808,MATCH(C4364,'[1]Базовый ПЛ ООО "Финдер" янв25 '!$B$1:$B$8808,0),)</f>
        <v>602</v>
      </c>
      <c r="P4364" s="18">
        <f t="shared" si="403"/>
        <v>401.33</v>
      </c>
      <c r="Q4364" s="18">
        <f t="shared" si="404"/>
        <v>481.6</v>
      </c>
      <c r="R4364" s="1"/>
      <c r="S4364" s="1"/>
      <c r="T4364" s="1"/>
      <c r="U4364" s="1"/>
      <c r="V4364" s="1"/>
    </row>
    <row r="4365" spans="1:22" s="10" customFormat="1" ht="41.4" x14ac:dyDescent="0.25">
      <c r="A4365" s="11" t="s">
        <v>21357</v>
      </c>
      <c r="B4365" s="12" t="s">
        <v>10060</v>
      </c>
      <c r="C4365" s="12" t="s">
        <v>10061</v>
      </c>
      <c r="D4365" s="13" t="s">
        <v>9515</v>
      </c>
      <c r="E4365" s="12" t="s">
        <v>10062</v>
      </c>
      <c r="F4365" s="14" t="s">
        <v>21</v>
      </c>
      <c r="G4365" s="14" t="s">
        <v>21</v>
      </c>
      <c r="H4365" s="15">
        <v>1.1699999999999999E-2</v>
      </c>
      <c r="I4365" s="30">
        <v>1</v>
      </c>
      <c r="J4365" s="26" t="s">
        <v>33021</v>
      </c>
      <c r="K4365" s="26" t="s">
        <v>28865</v>
      </c>
      <c r="L4365" s="28">
        <v>636</v>
      </c>
      <c r="M4365" s="16">
        <f t="shared" si="405"/>
        <v>0.13050314465408808</v>
      </c>
      <c r="N4365" s="17">
        <v>45643</v>
      </c>
      <c r="O4365" s="18" cm="1">
        <f t="array" ref="O4365">INDEX('[1]Базовый ПЛ ООО "Финдер" янв25 '!$E$1:$E$8808,MATCH(C4365,'[1]Базовый ПЛ ООО "Финдер" янв25 '!$B$1:$B$8808,0),)</f>
        <v>719</v>
      </c>
      <c r="P4365" s="18">
        <f t="shared" si="403"/>
        <v>479.33</v>
      </c>
      <c r="Q4365" s="18">
        <f t="shared" si="404"/>
        <v>575.20000000000005</v>
      </c>
      <c r="R4365" s="1"/>
      <c r="S4365" s="1"/>
      <c r="T4365" s="1"/>
      <c r="U4365" s="1"/>
      <c r="V4365" s="1"/>
    </row>
    <row r="4366" spans="1:22" s="10" customFormat="1" ht="41.4" x14ac:dyDescent="0.25">
      <c r="A4366" s="11" t="s">
        <v>21357</v>
      </c>
      <c r="B4366" s="12" t="s">
        <v>10063</v>
      </c>
      <c r="C4366" s="12" t="s">
        <v>10064</v>
      </c>
      <c r="D4366" s="13" t="s">
        <v>9515</v>
      </c>
      <c r="E4366" s="12" t="s">
        <v>10065</v>
      </c>
      <c r="F4366" s="14" t="s">
        <v>21</v>
      </c>
      <c r="G4366" s="14" t="s">
        <v>21</v>
      </c>
      <c r="H4366" s="15">
        <v>1.1699999999999999E-2</v>
      </c>
      <c r="I4366" s="30">
        <v>1</v>
      </c>
      <c r="J4366" s="26" t="s">
        <v>33021</v>
      </c>
      <c r="K4366" s="26" t="s">
        <v>28864</v>
      </c>
      <c r="L4366" s="28">
        <v>546</v>
      </c>
      <c r="M4366" s="16">
        <f t="shared" si="405"/>
        <v>0.13003663003663002</v>
      </c>
      <c r="N4366" s="17">
        <v>45643</v>
      </c>
      <c r="O4366" s="18" cm="1">
        <f t="array" ref="O4366">INDEX('[1]Базовый ПЛ ООО "Финдер" янв25 '!$E$1:$E$8808,MATCH(C4366,'[1]Базовый ПЛ ООО "Финдер" янв25 '!$B$1:$B$8808,0),)</f>
        <v>617</v>
      </c>
      <c r="P4366" s="18">
        <f t="shared" si="403"/>
        <v>411.33</v>
      </c>
      <c r="Q4366" s="18">
        <f t="shared" si="404"/>
        <v>493.6</v>
      </c>
      <c r="R4366" s="1"/>
      <c r="S4366" s="1"/>
      <c r="T4366" s="1"/>
      <c r="U4366" s="1"/>
      <c r="V4366" s="1"/>
    </row>
    <row r="4367" spans="1:22" s="10" customFormat="1" ht="41.4" x14ac:dyDescent="0.25">
      <c r="A4367" s="11" t="s">
        <v>21357</v>
      </c>
      <c r="B4367" s="12" t="s">
        <v>10066</v>
      </c>
      <c r="C4367" s="12" t="s">
        <v>10067</v>
      </c>
      <c r="D4367" s="13" t="s">
        <v>9515</v>
      </c>
      <c r="E4367" s="12" t="s">
        <v>10068</v>
      </c>
      <c r="F4367" s="14" t="s">
        <v>21</v>
      </c>
      <c r="G4367" s="14" t="s">
        <v>21</v>
      </c>
      <c r="H4367" s="15">
        <v>1.1699999999999999E-2</v>
      </c>
      <c r="I4367" s="30">
        <v>1</v>
      </c>
      <c r="J4367" s="26" t="s">
        <v>33021</v>
      </c>
      <c r="K4367" s="26" t="s">
        <v>28863</v>
      </c>
      <c r="L4367" s="28">
        <v>659</v>
      </c>
      <c r="M4367" s="16">
        <f t="shared" si="405"/>
        <v>0.1305007587253415</v>
      </c>
      <c r="N4367" s="17">
        <v>45643</v>
      </c>
      <c r="O4367" s="18" cm="1">
        <f t="array" ref="O4367">INDEX('[1]Базовый ПЛ ООО "Финдер" янв25 '!$E$1:$E$8808,MATCH(C4367,'[1]Базовый ПЛ ООО "Финдер" янв25 '!$B$1:$B$8808,0),)</f>
        <v>745</v>
      </c>
      <c r="P4367" s="18">
        <f t="shared" si="403"/>
        <v>496.67</v>
      </c>
      <c r="Q4367" s="18">
        <f t="shared" si="404"/>
        <v>596</v>
      </c>
      <c r="R4367" s="1"/>
      <c r="S4367" s="1"/>
      <c r="T4367" s="1"/>
      <c r="U4367" s="1"/>
      <c r="V4367" s="1"/>
    </row>
    <row r="4368" spans="1:22" s="10" customFormat="1" ht="41.4" x14ac:dyDescent="0.25">
      <c r="A4368" s="11" t="s">
        <v>21357</v>
      </c>
      <c r="B4368" s="12" t="s">
        <v>10069</v>
      </c>
      <c r="C4368" s="12" t="s">
        <v>10070</v>
      </c>
      <c r="D4368" s="13" t="s">
        <v>9515</v>
      </c>
      <c r="E4368" s="12" t="s">
        <v>10071</v>
      </c>
      <c r="F4368" s="14" t="s">
        <v>21</v>
      </c>
      <c r="G4368" s="14" t="s">
        <v>21</v>
      </c>
      <c r="H4368" s="15">
        <v>1.1699999999999999E-2</v>
      </c>
      <c r="I4368" s="30">
        <v>1</v>
      </c>
      <c r="J4368" s="26" t="s">
        <v>33021</v>
      </c>
      <c r="K4368" s="26" t="s">
        <v>28862</v>
      </c>
      <c r="L4368" s="28">
        <v>546</v>
      </c>
      <c r="M4368" s="16">
        <f t="shared" si="405"/>
        <v>0.13003663003663002</v>
      </c>
      <c r="N4368" s="17">
        <v>45643</v>
      </c>
      <c r="O4368" s="18" cm="1">
        <f t="array" ref="O4368">INDEX('[1]Базовый ПЛ ООО "Финдер" янв25 '!$E$1:$E$8808,MATCH(C4368,'[1]Базовый ПЛ ООО "Финдер" янв25 '!$B$1:$B$8808,0),)</f>
        <v>617</v>
      </c>
      <c r="P4368" s="18">
        <f t="shared" si="403"/>
        <v>411.33</v>
      </c>
      <c r="Q4368" s="18">
        <f t="shared" si="404"/>
        <v>493.6</v>
      </c>
      <c r="R4368" s="1"/>
      <c r="S4368" s="1"/>
      <c r="T4368" s="1"/>
      <c r="U4368" s="1"/>
      <c r="V4368" s="1"/>
    </row>
    <row r="4369" spans="1:22" s="10" customFormat="1" ht="41.4" x14ac:dyDescent="0.25">
      <c r="A4369" s="11" t="s">
        <v>21357</v>
      </c>
      <c r="B4369" s="12" t="s">
        <v>10072</v>
      </c>
      <c r="C4369" s="12" t="s">
        <v>10073</v>
      </c>
      <c r="D4369" s="13" t="s">
        <v>9515</v>
      </c>
      <c r="E4369" s="12" t="s">
        <v>10074</v>
      </c>
      <c r="F4369" s="14" t="s">
        <v>21</v>
      </c>
      <c r="G4369" s="14" t="s">
        <v>21</v>
      </c>
      <c r="H4369" s="15">
        <v>1.1699999999999999E-2</v>
      </c>
      <c r="I4369" s="30">
        <v>1</v>
      </c>
      <c r="J4369" s="26" t="s">
        <v>33021</v>
      </c>
      <c r="K4369" s="26" t="s">
        <v>28861</v>
      </c>
      <c r="L4369" s="28">
        <v>659</v>
      </c>
      <c r="M4369" s="16">
        <f t="shared" si="405"/>
        <v>0.1305007587253415</v>
      </c>
      <c r="N4369" s="17">
        <v>45643</v>
      </c>
      <c r="O4369" s="18" cm="1">
        <f t="array" ref="O4369">INDEX('[1]Базовый ПЛ ООО "Финдер" янв25 '!$E$1:$E$8808,MATCH(C4369,'[1]Базовый ПЛ ООО "Финдер" янв25 '!$B$1:$B$8808,0),)</f>
        <v>745</v>
      </c>
      <c r="P4369" s="18">
        <f t="shared" si="403"/>
        <v>496.67</v>
      </c>
      <c r="Q4369" s="18">
        <f t="shared" si="404"/>
        <v>596</v>
      </c>
      <c r="R4369" s="1"/>
      <c r="S4369" s="1"/>
      <c r="T4369" s="1"/>
      <c r="U4369" s="1"/>
      <c r="V4369" s="1"/>
    </row>
    <row r="4370" spans="1:22" s="10" customFormat="1" ht="41.4" x14ac:dyDescent="0.25">
      <c r="A4370" s="11" t="s">
        <v>21357</v>
      </c>
      <c r="B4370" s="12" t="s">
        <v>10075</v>
      </c>
      <c r="C4370" s="12" t="s">
        <v>10076</v>
      </c>
      <c r="D4370" s="13" t="s">
        <v>9515</v>
      </c>
      <c r="E4370" s="12" t="s">
        <v>10077</v>
      </c>
      <c r="F4370" s="14" t="s">
        <v>21</v>
      </c>
      <c r="G4370" s="14" t="s">
        <v>21</v>
      </c>
      <c r="H4370" s="15">
        <v>1.1699999999999999E-2</v>
      </c>
      <c r="I4370" s="30">
        <v>1</v>
      </c>
      <c r="J4370" s="26" t="s">
        <v>33021</v>
      </c>
      <c r="K4370" s="26" t="s">
        <v>28860</v>
      </c>
      <c r="L4370" s="28">
        <v>720</v>
      </c>
      <c r="M4370" s="16">
        <f t="shared" si="405"/>
        <v>0.13055555555555554</v>
      </c>
      <c r="N4370" s="17">
        <v>45643</v>
      </c>
      <c r="O4370" s="18" cm="1">
        <f t="array" ref="O4370">INDEX('[1]Базовый ПЛ ООО "Финдер" янв25 '!$E$1:$E$8808,MATCH(C4370,'[1]Базовый ПЛ ООО "Финдер" янв25 '!$B$1:$B$8808,0),)</f>
        <v>814</v>
      </c>
      <c r="P4370" s="18">
        <f t="shared" si="403"/>
        <v>542.66999999999996</v>
      </c>
      <c r="Q4370" s="18">
        <f t="shared" si="404"/>
        <v>651.20000000000005</v>
      </c>
      <c r="R4370" s="1"/>
      <c r="S4370" s="1"/>
      <c r="T4370" s="1"/>
      <c r="U4370" s="1"/>
      <c r="V4370" s="1"/>
    </row>
    <row r="4371" spans="1:22" s="10" customFormat="1" ht="41.4" x14ac:dyDescent="0.25">
      <c r="A4371" s="11" t="s">
        <v>21357</v>
      </c>
      <c r="B4371" s="12" t="s">
        <v>10078</v>
      </c>
      <c r="C4371" s="12" t="s">
        <v>10079</v>
      </c>
      <c r="D4371" s="13" t="s">
        <v>9515</v>
      </c>
      <c r="E4371" s="12" t="s">
        <v>10080</v>
      </c>
      <c r="F4371" s="14" t="s">
        <v>21</v>
      </c>
      <c r="G4371" s="14" t="s">
        <v>21</v>
      </c>
      <c r="H4371" s="15">
        <v>1.1699999999999999E-2</v>
      </c>
      <c r="I4371" s="30">
        <v>1</v>
      </c>
      <c r="J4371" s="26" t="s">
        <v>33021</v>
      </c>
      <c r="K4371" s="26" t="s">
        <v>28859</v>
      </c>
      <c r="L4371" s="28">
        <v>797</v>
      </c>
      <c r="M4371" s="16">
        <f t="shared" si="405"/>
        <v>0.13048933500627347</v>
      </c>
      <c r="N4371" s="17">
        <v>45643</v>
      </c>
      <c r="O4371" s="18" cm="1">
        <f t="array" ref="O4371">INDEX('[1]Базовый ПЛ ООО "Финдер" янв25 '!$E$1:$E$8808,MATCH(C4371,'[1]Базовый ПЛ ООО "Финдер" янв25 '!$B$1:$B$8808,0),)</f>
        <v>901</v>
      </c>
      <c r="P4371" s="18">
        <f t="shared" si="403"/>
        <v>600.66999999999996</v>
      </c>
      <c r="Q4371" s="18">
        <f t="shared" si="404"/>
        <v>720.8</v>
      </c>
      <c r="R4371" s="1"/>
      <c r="S4371" s="1"/>
      <c r="T4371" s="1"/>
      <c r="U4371" s="1"/>
      <c r="V4371" s="1"/>
    </row>
    <row r="4372" spans="1:22" s="10" customFormat="1" ht="41.4" x14ac:dyDescent="0.25">
      <c r="A4372" s="11" t="s">
        <v>21357</v>
      </c>
      <c r="B4372" s="12" t="s">
        <v>10081</v>
      </c>
      <c r="C4372" s="12" t="s">
        <v>10082</v>
      </c>
      <c r="D4372" s="13" t="s">
        <v>9515</v>
      </c>
      <c r="E4372" s="12" t="s">
        <v>10083</v>
      </c>
      <c r="F4372" s="14" t="s">
        <v>21</v>
      </c>
      <c r="G4372" s="14" t="s">
        <v>21</v>
      </c>
      <c r="H4372" s="15">
        <v>1.1699999999999999E-2</v>
      </c>
      <c r="I4372" s="30">
        <v>1</v>
      </c>
      <c r="J4372" s="26" t="s">
        <v>33021</v>
      </c>
      <c r="K4372" s="26" t="s">
        <v>28858</v>
      </c>
      <c r="L4372" s="28">
        <v>701</v>
      </c>
      <c r="M4372" s="16">
        <f t="shared" si="405"/>
        <v>0.13124108416547786</v>
      </c>
      <c r="N4372" s="17">
        <v>45643</v>
      </c>
      <c r="O4372" s="18" cm="1">
        <f t="array" ref="O4372">INDEX('[1]Базовый ПЛ ООО "Финдер" янв25 '!$E$1:$E$8808,MATCH(C4372,'[1]Базовый ПЛ ООО "Финдер" янв25 '!$B$1:$B$8808,0),)</f>
        <v>793</v>
      </c>
      <c r="P4372" s="18">
        <f t="shared" si="403"/>
        <v>528.66999999999996</v>
      </c>
      <c r="Q4372" s="18">
        <f t="shared" si="404"/>
        <v>634.4</v>
      </c>
      <c r="R4372" s="1"/>
      <c r="S4372" s="1"/>
      <c r="T4372" s="1"/>
      <c r="U4372" s="1"/>
      <c r="V4372" s="1"/>
    </row>
    <row r="4373" spans="1:22" s="10" customFormat="1" ht="41.4" x14ac:dyDescent="0.25">
      <c r="A4373" s="11" t="s">
        <v>21357</v>
      </c>
      <c r="B4373" s="12" t="s">
        <v>10084</v>
      </c>
      <c r="C4373" s="12" t="s">
        <v>10085</v>
      </c>
      <c r="D4373" s="13" t="s">
        <v>9515</v>
      </c>
      <c r="E4373" s="12" t="s">
        <v>10086</v>
      </c>
      <c r="F4373" s="14" t="s">
        <v>21</v>
      </c>
      <c r="G4373" s="14" t="s">
        <v>21</v>
      </c>
      <c r="H4373" s="15">
        <v>1.1699999999999999E-2</v>
      </c>
      <c r="I4373" s="30">
        <v>1</v>
      </c>
      <c r="J4373" s="26" t="s">
        <v>33021</v>
      </c>
      <c r="K4373" s="26" t="s">
        <v>28857</v>
      </c>
      <c r="L4373" s="28">
        <v>797</v>
      </c>
      <c r="M4373" s="16">
        <f t="shared" si="405"/>
        <v>0.13048933500627347</v>
      </c>
      <c r="N4373" s="17">
        <v>45643</v>
      </c>
      <c r="O4373" s="18" cm="1">
        <f t="array" ref="O4373">INDEX('[1]Базовый ПЛ ООО "Финдер" янв25 '!$E$1:$E$8808,MATCH(C4373,'[1]Базовый ПЛ ООО "Финдер" янв25 '!$B$1:$B$8808,0),)</f>
        <v>901</v>
      </c>
      <c r="P4373" s="18">
        <f t="shared" si="403"/>
        <v>600.66999999999996</v>
      </c>
      <c r="Q4373" s="18">
        <f t="shared" si="404"/>
        <v>720.8</v>
      </c>
      <c r="R4373" s="1"/>
      <c r="S4373" s="1"/>
      <c r="T4373" s="1"/>
      <c r="U4373" s="1"/>
      <c r="V4373" s="1"/>
    </row>
    <row r="4374" spans="1:22" s="10" customFormat="1" ht="41.4" x14ac:dyDescent="0.25">
      <c r="A4374" s="11" t="s">
        <v>21357</v>
      </c>
      <c r="B4374" s="12" t="s">
        <v>10087</v>
      </c>
      <c r="C4374" s="12" t="s">
        <v>10088</v>
      </c>
      <c r="D4374" s="13" t="s">
        <v>9515</v>
      </c>
      <c r="E4374" s="12" t="s">
        <v>10089</v>
      </c>
      <c r="F4374" s="14" t="s">
        <v>21</v>
      </c>
      <c r="G4374" s="14" t="s">
        <v>21</v>
      </c>
      <c r="H4374" s="15">
        <v>1.1699999999999999E-2</v>
      </c>
      <c r="I4374" s="30">
        <v>1</v>
      </c>
      <c r="J4374" s="26" t="s">
        <v>33021</v>
      </c>
      <c r="K4374" s="26" t="s">
        <v>28856</v>
      </c>
      <c r="L4374" s="28">
        <v>546</v>
      </c>
      <c r="M4374" s="16">
        <f t="shared" si="405"/>
        <v>0.13003663003663002</v>
      </c>
      <c r="N4374" s="17">
        <v>45643</v>
      </c>
      <c r="O4374" s="18" cm="1">
        <f t="array" ref="O4374">INDEX('[1]Базовый ПЛ ООО "Финдер" янв25 '!$E$1:$E$8808,MATCH(C4374,'[1]Базовый ПЛ ООО "Финдер" янв25 '!$B$1:$B$8808,0),)</f>
        <v>617</v>
      </c>
      <c r="P4374" s="18">
        <f t="shared" si="403"/>
        <v>411.33</v>
      </c>
      <c r="Q4374" s="18">
        <f t="shared" si="404"/>
        <v>493.6</v>
      </c>
      <c r="R4374" s="1"/>
      <c r="S4374" s="1"/>
      <c r="T4374" s="1"/>
      <c r="U4374" s="1"/>
      <c r="V4374" s="1"/>
    </row>
    <row r="4375" spans="1:22" s="10" customFormat="1" ht="41.4" x14ac:dyDescent="0.25">
      <c r="A4375" s="11" t="s">
        <v>21357</v>
      </c>
      <c r="B4375" s="12" t="s">
        <v>10090</v>
      </c>
      <c r="C4375" s="12" t="s">
        <v>10091</v>
      </c>
      <c r="D4375" s="13" t="s">
        <v>9515</v>
      </c>
      <c r="E4375" s="12" t="s">
        <v>10092</v>
      </c>
      <c r="F4375" s="14" t="s">
        <v>21</v>
      </c>
      <c r="G4375" s="14" t="s">
        <v>21</v>
      </c>
      <c r="H4375" s="15">
        <v>1.1699999999999999E-2</v>
      </c>
      <c r="I4375" s="30">
        <v>1</v>
      </c>
      <c r="J4375" s="26" t="s">
        <v>33021</v>
      </c>
      <c r="K4375" s="26" t="s">
        <v>28855</v>
      </c>
      <c r="L4375" s="28">
        <v>659</v>
      </c>
      <c r="M4375" s="16">
        <f t="shared" si="405"/>
        <v>0.1305007587253415</v>
      </c>
      <c r="N4375" s="17">
        <v>45643</v>
      </c>
      <c r="O4375" s="18" cm="1">
        <f t="array" ref="O4375">INDEX('[1]Базовый ПЛ ООО "Финдер" янв25 '!$E$1:$E$8808,MATCH(C4375,'[1]Базовый ПЛ ООО "Финдер" янв25 '!$B$1:$B$8808,0),)</f>
        <v>745</v>
      </c>
      <c r="P4375" s="18">
        <f t="shared" si="403"/>
        <v>496.67</v>
      </c>
      <c r="Q4375" s="18">
        <f t="shared" si="404"/>
        <v>596</v>
      </c>
      <c r="R4375" s="1"/>
      <c r="S4375" s="1"/>
      <c r="T4375" s="1"/>
      <c r="U4375" s="1"/>
      <c r="V4375" s="1"/>
    </row>
    <row r="4376" spans="1:22" s="10" customFormat="1" ht="41.4" x14ac:dyDescent="0.25">
      <c r="A4376" s="11" t="s">
        <v>21357</v>
      </c>
      <c r="B4376" s="12" t="s">
        <v>10093</v>
      </c>
      <c r="C4376" s="12" t="s">
        <v>10094</v>
      </c>
      <c r="D4376" s="13" t="s">
        <v>9515</v>
      </c>
      <c r="E4376" s="12" t="s">
        <v>10095</v>
      </c>
      <c r="F4376" s="14" t="s">
        <v>21</v>
      </c>
      <c r="G4376" s="14" t="s">
        <v>21</v>
      </c>
      <c r="H4376" s="15">
        <v>1.1699999999999999E-2</v>
      </c>
      <c r="I4376" s="30">
        <v>1</v>
      </c>
      <c r="J4376" s="26" t="s">
        <v>33021</v>
      </c>
      <c r="K4376" s="26" t="s">
        <v>28854</v>
      </c>
      <c r="L4376" s="28">
        <v>546</v>
      </c>
      <c r="M4376" s="16">
        <f t="shared" si="405"/>
        <v>0.13003663003663002</v>
      </c>
      <c r="N4376" s="17">
        <v>45643</v>
      </c>
      <c r="O4376" s="18" cm="1">
        <f t="array" ref="O4376">INDEX('[1]Базовый ПЛ ООО "Финдер" янв25 '!$E$1:$E$8808,MATCH(C4376,'[1]Базовый ПЛ ООО "Финдер" янв25 '!$B$1:$B$8808,0),)</f>
        <v>617</v>
      </c>
      <c r="P4376" s="18">
        <f t="shared" si="403"/>
        <v>411.33</v>
      </c>
      <c r="Q4376" s="18">
        <f t="shared" si="404"/>
        <v>493.6</v>
      </c>
      <c r="R4376" s="1"/>
      <c r="S4376" s="1"/>
      <c r="T4376" s="1"/>
      <c r="U4376" s="1"/>
      <c r="V4376" s="1"/>
    </row>
    <row r="4377" spans="1:22" s="10" customFormat="1" ht="41.4" x14ac:dyDescent="0.25">
      <c r="A4377" s="11" t="s">
        <v>21357</v>
      </c>
      <c r="B4377" s="12" t="s">
        <v>10096</v>
      </c>
      <c r="C4377" s="12" t="s">
        <v>10097</v>
      </c>
      <c r="D4377" s="13" t="s">
        <v>9515</v>
      </c>
      <c r="E4377" s="12" t="s">
        <v>10098</v>
      </c>
      <c r="F4377" s="14" t="s">
        <v>21</v>
      </c>
      <c r="G4377" s="14" t="s">
        <v>21</v>
      </c>
      <c r="H4377" s="15">
        <v>1.1699999999999999E-2</v>
      </c>
      <c r="I4377" s="30">
        <v>1</v>
      </c>
      <c r="J4377" s="26" t="s">
        <v>33021</v>
      </c>
      <c r="K4377" s="26" t="s">
        <v>28853</v>
      </c>
      <c r="L4377" s="28">
        <v>659</v>
      </c>
      <c r="M4377" s="16">
        <f t="shared" si="405"/>
        <v>0.1305007587253415</v>
      </c>
      <c r="N4377" s="17">
        <v>45643</v>
      </c>
      <c r="O4377" s="18" cm="1">
        <f t="array" ref="O4377">INDEX('[1]Базовый ПЛ ООО "Финдер" янв25 '!$E$1:$E$8808,MATCH(C4377,'[1]Базовый ПЛ ООО "Финдер" янв25 '!$B$1:$B$8808,0),)</f>
        <v>745</v>
      </c>
      <c r="P4377" s="18">
        <f t="shared" si="403"/>
        <v>496.67</v>
      </c>
      <c r="Q4377" s="18">
        <f t="shared" si="404"/>
        <v>596</v>
      </c>
      <c r="R4377" s="1"/>
      <c r="S4377" s="1"/>
      <c r="T4377" s="1"/>
      <c r="U4377" s="1"/>
      <c r="V4377" s="1"/>
    </row>
    <row r="4378" spans="1:22" s="10" customFormat="1" ht="41.4" x14ac:dyDescent="0.25">
      <c r="A4378" s="11" t="s">
        <v>21357</v>
      </c>
      <c r="B4378" s="12" t="s">
        <v>10099</v>
      </c>
      <c r="C4378" s="12" t="s">
        <v>10100</v>
      </c>
      <c r="D4378" s="13" t="s">
        <v>9515</v>
      </c>
      <c r="E4378" s="12" t="s">
        <v>10101</v>
      </c>
      <c r="F4378" s="14" t="s">
        <v>21</v>
      </c>
      <c r="G4378" s="14" t="s">
        <v>21</v>
      </c>
      <c r="H4378" s="15">
        <v>1.1699999999999999E-2</v>
      </c>
      <c r="I4378" s="30">
        <v>1</v>
      </c>
      <c r="J4378" s="26" t="s">
        <v>33021</v>
      </c>
      <c r="K4378" s="26" t="s">
        <v>28852</v>
      </c>
      <c r="L4378" s="28">
        <v>689</v>
      </c>
      <c r="M4378" s="16">
        <f t="shared" si="405"/>
        <v>0.13062409288824384</v>
      </c>
      <c r="N4378" s="17">
        <v>45643</v>
      </c>
      <c r="O4378" s="18" cm="1">
        <f t="array" ref="O4378">INDEX('[1]Базовый ПЛ ООО "Финдер" янв25 '!$E$1:$E$8808,MATCH(C4378,'[1]Базовый ПЛ ООО "Финдер" янв25 '!$B$1:$B$8808,0),)</f>
        <v>779</v>
      </c>
      <c r="P4378" s="18">
        <f t="shared" si="403"/>
        <v>519.33000000000004</v>
      </c>
      <c r="Q4378" s="18">
        <f t="shared" si="404"/>
        <v>623.20000000000005</v>
      </c>
      <c r="R4378" s="1"/>
      <c r="S4378" s="1"/>
      <c r="T4378" s="1"/>
      <c r="U4378" s="1"/>
      <c r="V4378" s="1"/>
    </row>
    <row r="4379" spans="1:22" s="10" customFormat="1" ht="41.4" x14ac:dyDescent="0.25">
      <c r="A4379" s="11" t="s">
        <v>21357</v>
      </c>
      <c r="B4379" s="12" t="s">
        <v>10102</v>
      </c>
      <c r="C4379" s="12" t="s">
        <v>10103</v>
      </c>
      <c r="D4379" s="13" t="s">
        <v>9515</v>
      </c>
      <c r="E4379" s="12" t="s">
        <v>10104</v>
      </c>
      <c r="F4379" s="14" t="s">
        <v>21</v>
      </c>
      <c r="G4379" s="14" t="s">
        <v>21</v>
      </c>
      <c r="H4379" s="15">
        <v>1.1699999999999999E-2</v>
      </c>
      <c r="I4379" s="30">
        <v>1</v>
      </c>
      <c r="J4379" s="26" t="s">
        <v>33021</v>
      </c>
      <c r="K4379" s="26" t="s">
        <v>28851</v>
      </c>
      <c r="L4379" s="28">
        <v>797</v>
      </c>
      <c r="M4379" s="16">
        <f t="shared" si="405"/>
        <v>0.13048933500627347</v>
      </c>
      <c r="N4379" s="17">
        <v>45643</v>
      </c>
      <c r="O4379" s="18" cm="1">
        <f t="array" ref="O4379">INDEX('[1]Базовый ПЛ ООО "Финдер" янв25 '!$E$1:$E$8808,MATCH(C4379,'[1]Базовый ПЛ ООО "Финдер" янв25 '!$B$1:$B$8808,0),)</f>
        <v>901</v>
      </c>
      <c r="P4379" s="18">
        <f t="shared" si="403"/>
        <v>600.66999999999996</v>
      </c>
      <c r="Q4379" s="18">
        <f t="shared" si="404"/>
        <v>720.8</v>
      </c>
      <c r="R4379" s="1"/>
      <c r="S4379" s="1"/>
      <c r="T4379" s="1"/>
      <c r="U4379" s="1"/>
      <c r="V4379" s="1"/>
    </row>
    <row r="4380" spans="1:22" s="10" customFormat="1" ht="41.4" x14ac:dyDescent="0.25">
      <c r="A4380" s="11" t="s">
        <v>21357</v>
      </c>
      <c r="B4380" s="12" t="s">
        <v>10105</v>
      </c>
      <c r="C4380" s="12" t="s">
        <v>10106</v>
      </c>
      <c r="D4380" s="13" t="s">
        <v>9515</v>
      </c>
      <c r="E4380" s="12" t="s">
        <v>10107</v>
      </c>
      <c r="F4380" s="14" t="s">
        <v>21</v>
      </c>
      <c r="G4380" s="14" t="s">
        <v>21</v>
      </c>
      <c r="H4380" s="15">
        <v>1.1699999999999999E-2</v>
      </c>
      <c r="I4380" s="30">
        <v>1</v>
      </c>
      <c r="J4380" s="26" t="s">
        <v>33021</v>
      </c>
      <c r="K4380" s="26" t="s">
        <v>28850</v>
      </c>
      <c r="L4380" s="28">
        <v>701</v>
      </c>
      <c r="M4380" s="16">
        <f t="shared" si="405"/>
        <v>0.13124108416547786</v>
      </c>
      <c r="N4380" s="17">
        <v>45643</v>
      </c>
      <c r="O4380" s="18" cm="1">
        <f t="array" ref="O4380">INDEX('[1]Базовый ПЛ ООО "Финдер" янв25 '!$E$1:$E$8808,MATCH(C4380,'[1]Базовый ПЛ ООО "Финдер" янв25 '!$B$1:$B$8808,0),)</f>
        <v>793</v>
      </c>
      <c r="P4380" s="18">
        <f t="shared" si="403"/>
        <v>528.66999999999996</v>
      </c>
      <c r="Q4380" s="18">
        <f t="shared" si="404"/>
        <v>634.4</v>
      </c>
      <c r="R4380" s="1"/>
      <c r="S4380" s="1"/>
      <c r="T4380" s="1"/>
      <c r="U4380" s="1"/>
      <c r="V4380" s="1"/>
    </row>
    <row r="4381" spans="1:22" s="10" customFormat="1" ht="41.4" x14ac:dyDescent="0.25">
      <c r="A4381" s="11" t="s">
        <v>21357</v>
      </c>
      <c r="B4381" s="12" t="s">
        <v>10108</v>
      </c>
      <c r="C4381" s="12" t="s">
        <v>10109</v>
      </c>
      <c r="D4381" s="13" t="s">
        <v>9515</v>
      </c>
      <c r="E4381" s="12" t="s">
        <v>10110</v>
      </c>
      <c r="F4381" s="14" t="s">
        <v>21</v>
      </c>
      <c r="G4381" s="14" t="s">
        <v>21</v>
      </c>
      <c r="H4381" s="15">
        <v>1.1699999999999999E-2</v>
      </c>
      <c r="I4381" s="30">
        <v>1</v>
      </c>
      <c r="J4381" s="26" t="s">
        <v>33021</v>
      </c>
      <c r="K4381" s="26" t="s">
        <v>28849</v>
      </c>
      <c r="L4381" s="28">
        <v>797</v>
      </c>
      <c r="M4381" s="16">
        <f t="shared" si="405"/>
        <v>0.13048933500627347</v>
      </c>
      <c r="N4381" s="17">
        <v>45643</v>
      </c>
      <c r="O4381" s="18" cm="1">
        <f t="array" ref="O4381">INDEX('[1]Базовый ПЛ ООО "Финдер" янв25 '!$E$1:$E$8808,MATCH(C4381,'[1]Базовый ПЛ ООО "Финдер" янв25 '!$B$1:$B$8808,0),)</f>
        <v>901</v>
      </c>
      <c r="P4381" s="18">
        <f t="shared" si="403"/>
        <v>600.66999999999996</v>
      </c>
      <c r="Q4381" s="18">
        <f t="shared" si="404"/>
        <v>720.8</v>
      </c>
      <c r="R4381" s="1"/>
      <c r="S4381" s="1"/>
      <c r="T4381" s="1"/>
      <c r="U4381" s="1"/>
      <c r="V4381" s="1"/>
    </row>
    <row r="4382" spans="1:22" s="10" customFormat="1" ht="41.4" x14ac:dyDescent="0.25">
      <c r="A4382" s="11" t="s">
        <v>33016</v>
      </c>
      <c r="B4382" s="12" t="s">
        <v>10111</v>
      </c>
      <c r="C4382" s="12" t="s">
        <v>10112</v>
      </c>
      <c r="D4382" s="13" t="s">
        <v>9515</v>
      </c>
      <c r="E4382" s="12" t="s">
        <v>10113</v>
      </c>
      <c r="F4382" s="14" t="s">
        <v>21</v>
      </c>
      <c r="G4382" s="14" t="s">
        <v>21</v>
      </c>
      <c r="H4382" s="15">
        <v>1.1699999999999999E-2</v>
      </c>
      <c r="I4382" s="30">
        <v>1</v>
      </c>
      <c r="J4382" s="26" t="s">
        <v>33445</v>
      </c>
      <c r="K4382" s="26" t="s">
        <v>28848</v>
      </c>
      <c r="L4382" s="28">
        <v>632</v>
      </c>
      <c r="M4382" s="16">
        <f t="shared" si="405"/>
        <v>0.13132911392405067</v>
      </c>
      <c r="N4382" s="17">
        <v>45643</v>
      </c>
      <c r="O4382" s="18" cm="1">
        <f t="array" ref="O4382">INDEX('[1]Базовый ПЛ ООО "Финдер" янв25 '!$E$1:$E$8808,MATCH(C4382,'[1]Базовый ПЛ ООО "Финдер" янв25 '!$B$1:$B$8808,0),)</f>
        <v>715</v>
      </c>
      <c r="P4382" s="18">
        <f t="shared" si="403"/>
        <v>476.67</v>
      </c>
      <c r="Q4382" s="18">
        <f t="shared" si="404"/>
        <v>572</v>
      </c>
      <c r="R4382" s="1"/>
      <c r="S4382" s="1"/>
      <c r="T4382" s="1"/>
      <c r="U4382" s="1"/>
      <c r="V4382" s="1"/>
    </row>
    <row r="4383" spans="1:22" s="10" customFormat="1" ht="41.4" x14ac:dyDescent="0.25">
      <c r="A4383" s="11" t="s">
        <v>21357</v>
      </c>
      <c r="B4383" s="12" t="s">
        <v>10114</v>
      </c>
      <c r="C4383" s="12" t="s">
        <v>10115</v>
      </c>
      <c r="D4383" s="13" t="s">
        <v>9515</v>
      </c>
      <c r="E4383" s="12" t="s">
        <v>10116</v>
      </c>
      <c r="F4383" s="14" t="s">
        <v>21</v>
      </c>
      <c r="G4383" s="14" t="s">
        <v>21</v>
      </c>
      <c r="H4383" s="15">
        <v>1.1699999999999999E-2</v>
      </c>
      <c r="I4383" s="30">
        <v>1</v>
      </c>
      <c r="J4383" s="26" t="s">
        <v>33021</v>
      </c>
      <c r="K4383" s="26" t="s">
        <v>28847</v>
      </c>
      <c r="L4383" s="28">
        <v>746</v>
      </c>
      <c r="M4383" s="16">
        <f t="shared" si="405"/>
        <v>0.13002680965147451</v>
      </c>
      <c r="N4383" s="17">
        <v>45643</v>
      </c>
      <c r="O4383" s="18" cm="1">
        <f t="array" ref="O4383">INDEX('[1]Базовый ПЛ ООО "Финдер" янв25 '!$E$1:$E$8808,MATCH(C4383,'[1]Базовый ПЛ ООО "Финдер" янв25 '!$B$1:$B$8808,0),)</f>
        <v>843</v>
      </c>
      <c r="P4383" s="18">
        <f t="shared" si="403"/>
        <v>562</v>
      </c>
      <c r="Q4383" s="18">
        <f t="shared" si="404"/>
        <v>674.4</v>
      </c>
      <c r="R4383" s="1"/>
      <c r="S4383" s="1"/>
      <c r="T4383" s="1"/>
      <c r="U4383" s="1"/>
      <c r="V4383" s="1"/>
    </row>
    <row r="4384" spans="1:22" s="10" customFormat="1" ht="41.4" x14ac:dyDescent="0.25">
      <c r="A4384" s="11" t="s">
        <v>21357</v>
      </c>
      <c r="B4384" s="12" t="s">
        <v>10117</v>
      </c>
      <c r="C4384" s="12" t="s">
        <v>10118</v>
      </c>
      <c r="D4384" s="13" t="s">
        <v>9515</v>
      </c>
      <c r="E4384" s="12" t="s">
        <v>10119</v>
      </c>
      <c r="F4384" s="14" t="s">
        <v>21</v>
      </c>
      <c r="G4384" s="14" t="s">
        <v>21</v>
      </c>
      <c r="H4384" s="15">
        <v>1.1699999999999999E-2</v>
      </c>
      <c r="I4384" s="30">
        <v>1</v>
      </c>
      <c r="J4384" s="26" t="s">
        <v>33021</v>
      </c>
      <c r="K4384" s="26" t="s">
        <v>28846</v>
      </c>
      <c r="L4384" s="28">
        <v>632</v>
      </c>
      <c r="M4384" s="16">
        <f t="shared" si="405"/>
        <v>0.13132911392405067</v>
      </c>
      <c r="N4384" s="17">
        <v>45643</v>
      </c>
      <c r="O4384" s="18" cm="1">
        <f t="array" ref="O4384">INDEX('[1]Базовый ПЛ ООО "Финдер" янв25 '!$E$1:$E$8808,MATCH(C4384,'[1]Базовый ПЛ ООО "Финдер" янв25 '!$B$1:$B$8808,0),)</f>
        <v>715</v>
      </c>
      <c r="P4384" s="18">
        <f t="shared" si="403"/>
        <v>476.67</v>
      </c>
      <c r="Q4384" s="18">
        <f t="shared" si="404"/>
        <v>572</v>
      </c>
      <c r="R4384" s="1"/>
      <c r="S4384" s="1"/>
      <c r="T4384" s="1"/>
      <c r="U4384" s="1"/>
      <c r="V4384" s="1"/>
    </row>
    <row r="4385" spans="1:22" s="10" customFormat="1" ht="41.4" x14ac:dyDescent="0.25">
      <c r="A4385" s="11" t="s">
        <v>21357</v>
      </c>
      <c r="B4385" s="12" t="s">
        <v>10120</v>
      </c>
      <c r="C4385" s="12" t="s">
        <v>10121</v>
      </c>
      <c r="D4385" s="13" t="s">
        <v>9515</v>
      </c>
      <c r="E4385" s="12" t="s">
        <v>10122</v>
      </c>
      <c r="F4385" s="14" t="s">
        <v>21</v>
      </c>
      <c r="G4385" s="14" t="s">
        <v>21</v>
      </c>
      <c r="H4385" s="15">
        <v>1.1699999999999999E-2</v>
      </c>
      <c r="I4385" s="30">
        <v>1</v>
      </c>
      <c r="J4385" s="26" t="s">
        <v>33021</v>
      </c>
      <c r="K4385" s="26" t="s">
        <v>28845</v>
      </c>
      <c r="L4385" s="28">
        <v>746</v>
      </c>
      <c r="M4385" s="16">
        <f t="shared" si="405"/>
        <v>0.13002680965147451</v>
      </c>
      <c r="N4385" s="17">
        <v>45643</v>
      </c>
      <c r="O4385" s="18" cm="1">
        <f t="array" ref="O4385">INDEX('[1]Базовый ПЛ ООО "Финдер" янв25 '!$E$1:$E$8808,MATCH(C4385,'[1]Базовый ПЛ ООО "Финдер" янв25 '!$B$1:$B$8808,0),)</f>
        <v>843</v>
      </c>
      <c r="P4385" s="18">
        <f t="shared" si="403"/>
        <v>562</v>
      </c>
      <c r="Q4385" s="18">
        <f t="shared" si="404"/>
        <v>674.4</v>
      </c>
      <c r="R4385" s="1"/>
      <c r="S4385" s="1"/>
      <c r="T4385" s="1"/>
      <c r="U4385" s="1"/>
      <c r="V4385" s="1"/>
    </row>
    <row r="4386" spans="1:22" s="10" customFormat="1" ht="41.4" x14ac:dyDescent="0.25">
      <c r="A4386" s="11" t="s">
        <v>21357</v>
      </c>
      <c r="B4386" s="12" t="s">
        <v>10123</v>
      </c>
      <c r="C4386" s="12" t="s">
        <v>10124</v>
      </c>
      <c r="D4386" s="13" t="s">
        <v>9515</v>
      </c>
      <c r="E4386" s="12" t="s">
        <v>10125</v>
      </c>
      <c r="F4386" s="14" t="s">
        <v>21</v>
      </c>
      <c r="G4386" s="14" t="s">
        <v>21</v>
      </c>
      <c r="H4386" s="15">
        <v>1.1699999999999999E-2</v>
      </c>
      <c r="I4386" s="30">
        <v>1</v>
      </c>
      <c r="J4386" s="26" t="s">
        <v>33021</v>
      </c>
      <c r="K4386" s="26" t="s">
        <v>28844</v>
      </c>
      <c r="L4386" s="28">
        <v>785</v>
      </c>
      <c r="M4386" s="16">
        <f t="shared" si="405"/>
        <v>0.13121019108280252</v>
      </c>
      <c r="N4386" s="17">
        <v>45643</v>
      </c>
      <c r="O4386" s="18" cm="1">
        <f t="array" ref="O4386">INDEX('[1]Базовый ПЛ ООО "Финдер" янв25 '!$E$1:$E$8808,MATCH(C4386,'[1]Базовый ПЛ ООО "Финдер" янв25 '!$B$1:$B$8808,0),)</f>
        <v>888</v>
      </c>
      <c r="P4386" s="18">
        <f t="shared" si="403"/>
        <v>592</v>
      </c>
      <c r="Q4386" s="18">
        <f t="shared" si="404"/>
        <v>710.4</v>
      </c>
      <c r="R4386" s="1"/>
      <c r="S4386" s="1"/>
      <c r="T4386" s="1"/>
      <c r="U4386" s="1"/>
      <c r="V4386" s="1"/>
    </row>
    <row r="4387" spans="1:22" s="10" customFormat="1" ht="41.4" x14ac:dyDescent="0.25">
      <c r="A4387" s="11" t="s">
        <v>21357</v>
      </c>
      <c r="B4387" s="12" t="s">
        <v>10126</v>
      </c>
      <c r="C4387" s="12" t="s">
        <v>10127</v>
      </c>
      <c r="D4387" s="13" t="s">
        <v>9515</v>
      </c>
      <c r="E4387" s="12" t="s">
        <v>10128</v>
      </c>
      <c r="F4387" s="14" t="s">
        <v>21</v>
      </c>
      <c r="G4387" s="14" t="s">
        <v>21</v>
      </c>
      <c r="H4387" s="15">
        <v>1.1699999999999999E-2</v>
      </c>
      <c r="I4387" s="30">
        <v>1</v>
      </c>
      <c r="J4387" s="26" t="s">
        <v>33021</v>
      </c>
      <c r="K4387" s="26" t="s">
        <v>28843</v>
      </c>
      <c r="L4387" s="28">
        <v>885</v>
      </c>
      <c r="M4387" s="16">
        <f t="shared" si="405"/>
        <v>0.1310734463276837</v>
      </c>
      <c r="N4387" s="17">
        <v>45643</v>
      </c>
      <c r="O4387" s="18" cm="1">
        <f t="array" ref="O4387">INDEX('[1]Базовый ПЛ ООО "Финдер" янв25 '!$E$1:$E$8808,MATCH(C4387,'[1]Базовый ПЛ ООО "Финдер" янв25 '!$B$1:$B$8808,0),)</f>
        <v>1001</v>
      </c>
      <c r="P4387" s="18">
        <f t="shared" si="403"/>
        <v>667.33</v>
      </c>
      <c r="Q4387" s="18">
        <f t="shared" si="404"/>
        <v>800.8</v>
      </c>
      <c r="R4387" s="1"/>
      <c r="S4387" s="1"/>
      <c r="T4387" s="1"/>
      <c r="U4387" s="1"/>
      <c r="V4387" s="1"/>
    </row>
    <row r="4388" spans="1:22" s="10" customFormat="1" ht="41.4" x14ac:dyDescent="0.25">
      <c r="A4388" s="11" t="s">
        <v>21357</v>
      </c>
      <c r="B4388" s="12" t="s">
        <v>10129</v>
      </c>
      <c r="C4388" s="12" t="s">
        <v>10130</v>
      </c>
      <c r="D4388" s="13" t="s">
        <v>9515</v>
      </c>
      <c r="E4388" s="12" t="s">
        <v>10131</v>
      </c>
      <c r="F4388" s="14" t="s">
        <v>21</v>
      </c>
      <c r="G4388" s="14" t="s">
        <v>21</v>
      </c>
      <c r="H4388" s="15">
        <v>1.1699999999999999E-2</v>
      </c>
      <c r="I4388" s="30">
        <v>1</v>
      </c>
      <c r="J4388" s="26" t="s">
        <v>33021</v>
      </c>
      <c r="K4388" s="26" t="s">
        <v>28842</v>
      </c>
      <c r="L4388" s="28">
        <v>785</v>
      </c>
      <c r="M4388" s="16">
        <f t="shared" si="405"/>
        <v>0.13121019108280252</v>
      </c>
      <c r="N4388" s="17">
        <v>45643</v>
      </c>
      <c r="O4388" s="18" cm="1">
        <f t="array" ref="O4388">INDEX('[1]Базовый ПЛ ООО "Финдер" янв25 '!$E$1:$E$8808,MATCH(C4388,'[1]Базовый ПЛ ООО "Финдер" янв25 '!$B$1:$B$8808,0),)</f>
        <v>888</v>
      </c>
      <c r="P4388" s="18">
        <f t="shared" si="403"/>
        <v>592</v>
      </c>
      <c r="Q4388" s="18">
        <f t="shared" si="404"/>
        <v>710.4</v>
      </c>
      <c r="R4388" s="1"/>
      <c r="S4388" s="1"/>
      <c r="T4388" s="1"/>
      <c r="U4388" s="1"/>
      <c r="V4388" s="1"/>
    </row>
    <row r="4389" spans="1:22" s="10" customFormat="1" ht="41.4" x14ac:dyDescent="0.25">
      <c r="A4389" s="11" t="s">
        <v>21357</v>
      </c>
      <c r="B4389" s="12" t="s">
        <v>10132</v>
      </c>
      <c r="C4389" s="12" t="s">
        <v>10133</v>
      </c>
      <c r="D4389" s="13" t="s">
        <v>9515</v>
      </c>
      <c r="E4389" s="12" t="s">
        <v>10134</v>
      </c>
      <c r="F4389" s="14" t="s">
        <v>21</v>
      </c>
      <c r="G4389" s="14" t="s">
        <v>21</v>
      </c>
      <c r="H4389" s="15">
        <v>1.1699999999999999E-2</v>
      </c>
      <c r="I4389" s="30">
        <v>1</v>
      </c>
      <c r="J4389" s="26" t="s">
        <v>33021</v>
      </c>
      <c r="K4389" s="26" t="s">
        <v>28841</v>
      </c>
      <c r="L4389" s="28">
        <v>885</v>
      </c>
      <c r="M4389" s="16">
        <f t="shared" si="405"/>
        <v>0.1310734463276837</v>
      </c>
      <c r="N4389" s="17">
        <v>45643</v>
      </c>
      <c r="O4389" s="18" cm="1">
        <f t="array" ref="O4389">INDEX('[1]Базовый ПЛ ООО "Финдер" янв25 '!$E$1:$E$8808,MATCH(C4389,'[1]Базовый ПЛ ООО "Финдер" янв25 '!$B$1:$B$8808,0),)</f>
        <v>1001</v>
      </c>
      <c r="P4389" s="18">
        <f t="shared" si="403"/>
        <v>667.33</v>
      </c>
      <c r="Q4389" s="18">
        <f t="shared" si="404"/>
        <v>800.8</v>
      </c>
      <c r="R4389" s="1"/>
      <c r="S4389" s="1"/>
      <c r="T4389" s="1"/>
      <c r="U4389" s="1"/>
      <c r="V4389" s="1"/>
    </row>
    <row r="4390" spans="1:22" s="10" customFormat="1" ht="41.4" x14ac:dyDescent="0.25">
      <c r="A4390" s="11" t="s">
        <v>21357</v>
      </c>
      <c r="B4390" s="12" t="s">
        <v>10135</v>
      </c>
      <c r="C4390" s="12" t="s">
        <v>10136</v>
      </c>
      <c r="D4390" s="13" t="s">
        <v>9515</v>
      </c>
      <c r="E4390" s="12" t="s">
        <v>10137</v>
      </c>
      <c r="F4390" s="14" t="s">
        <v>21</v>
      </c>
      <c r="G4390" s="14" t="s">
        <v>21</v>
      </c>
      <c r="H4390" s="15">
        <v>1.0699999999999999E-2</v>
      </c>
      <c r="I4390" s="30">
        <v>1</v>
      </c>
      <c r="J4390" s="26" t="s">
        <v>33021</v>
      </c>
      <c r="K4390" s="26" t="s">
        <v>28840</v>
      </c>
      <c r="L4390" s="28">
        <v>2040</v>
      </c>
      <c r="M4390" s="16">
        <f t="shared" si="405"/>
        <v>0.13039215686274508</v>
      </c>
      <c r="N4390" s="17">
        <v>45643</v>
      </c>
      <c r="O4390" s="18" cm="1">
        <f t="array" ref="O4390">INDEX('[1]Базовый ПЛ ООО "Финдер" янв25 '!$E$1:$E$8808,MATCH(C4390,'[1]Базовый ПЛ ООО "Финдер" янв25 '!$B$1:$B$8808,0),)</f>
        <v>2306</v>
      </c>
      <c r="P4390" s="18">
        <f t="shared" si="403"/>
        <v>1537.33</v>
      </c>
      <c r="Q4390" s="18">
        <f t="shared" si="404"/>
        <v>1844.8</v>
      </c>
      <c r="R4390" s="1"/>
      <c r="S4390" s="1"/>
      <c r="T4390" s="1"/>
      <c r="U4390" s="1"/>
      <c r="V4390" s="1"/>
    </row>
    <row r="4391" spans="1:22" s="10" customFormat="1" ht="41.4" x14ac:dyDescent="0.25">
      <c r="A4391" s="11" t="s">
        <v>33016</v>
      </c>
      <c r="B4391" s="12" t="s">
        <v>10138</v>
      </c>
      <c r="C4391" s="12" t="s">
        <v>10139</v>
      </c>
      <c r="D4391" s="13" t="s">
        <v>9515</v>
      </c>
      <c r="E4391" s="12" t="s">
        <v>10140</v>
      </c>
      <c r="F4391" s="14" t="s">
        <v>21</v>
      </c>
      <c r="G4391" s="14" t="s">
        <v>21</v>
      </c>
      <c r="H4391" s="15">
        <v>1.09E-2</v>
      </c>
      <c r="I4391" s="30">
        <v>1</v>
      </c>
      <c r="J4391" s="26" t="s">
        <v>33445</v>
      </c>
      <c r="K4391" s="26" t="s">
        <v>28839</v>
      </c>
      <c r="L4391" s="28">
        <v>2119</v>
      </c>
      <c r="M4391" s="16">
        <f t="shared" si="405"/>
        <v>0.13025011798017938</v>
      </c>
      <c r="N4391" s="17">
        <v>45643</v>
      </c>
      <c r="O4391" s="18" cm="1">
        <f t="array" ref="O4391">INDEX('[1]Базовый ПЛ ООО "Финдер" янв25 '!$E$1:$E$8808,MATCH(C4391,'[1]Базовый ПЛ ООО "Финдер" янв25 '!$B$1:$B$8808,0),)</f>
        <v>2395</v>
      </c>
      <c r="P4391" s="18">
        <f t="shared" si="403"/>
        <v>1596.67</v>
      </c>
      <c r="Q4391" s="18">
        <f t="shared" si="404"/>
        <v>1916</v>
      </c>
      <c r="R4391" s="1"/>
      <c r="S4391" s="1"/>
      <c r="T4391" s="1"/>
      <c r="U4391" s="1"/>
      <c r="V4391" s="1"/>
    </row>
    <row r="4392" spans="1:22" s="10" customFormat="1" ht="41.4" x14ac:dyDescent="0.25">
      <c r="A4392" s="11" t="s">
        <v>33016</v>
      </c>
      <c r="B4392" s="12" t="s">
        <v>10141</v>
      </c>
      <c r="C4392" s="12" t="s">
        <v>10142</v>
      </c>
      <c r="D4392" s="13" t="s">
        <v>9515</v>
      </c>
      <c r="E4392" s="12" t="s">
        <v>10143</v>
      </c>
      <c r="F4392" s="14" t="s">
        <v>21</v>
      </c>
      <c r="G4392" s="14" t="s">
        <v>21</v>
      </c>
      <c r="H4392" s="15">
        <v>1.0699999999999999E-2</v>
      </c>
      <c r="I4392" s="30">
        <v>1</v>
      </c>
      <c r="J4392" s="26" t="s">
        <v>33445</v>
      </c>
      <c r="K4392" s="26" t="s">
        <v>28838</v>
      </c>
      <c r="L4392" s="28">
        <v>2040</v>
      </c>
      <c r="M4392" s="16">
        <f t="shared" ref="M4392:M4423" si="406">O4392/L4392-1</f>
        <v>0.13039215686274508</v>
      </c>
      <c r="N4392" s="17">
        <v>45643</v>
      </c>
      <c r="O4392" s="18" cm="1">
        <f t="array" ref="O4392">INDEX('[1]Базовый ПЛ ООО "Финдер" янв25 '!$E$1:$E$8808,MATCH(C4392,'[1]Базовый ПЛ ООО "Финдер" янв25 '!$B$1:$B$8808,0),)</f>
        <v>2306</v>
      </c>
      <c r="P4392" s="18">
        <f t="shared" si="403"/>
        <v>1537.33</v>
      </c>
      <c r="Q4392" s="18">
        <f t="shared" si="404"/>
        <v>1844.8</v>
      </c>
      <c r="R4392" s="1"/>
      <c r="S4392" s="1"/>
      <c r="T4392" s="1"/>
      <c r="U4392" s="1"/>
      <c r="V4392" s="1"/>
    </row>
    <row r="4393" spans="1:22" s="10" customFormat="1" ht="41.4" x14ac:dyDescent="0.25">
      <c r="A4393" s="11" t="s">
        <v>33016</v>
      </c>
      <c r="B4393" s="12" t="s">
        <v>10144</v>
      </c>
      <c r="C4393" s="12" t="s">
        <v>10145</v>
      </c>
      <c r="D4393" s="13" t="s">
        <v>9515</v>
      </c>
      <c r="E4393" s="12" t="s">
        <v>10146</v>
      </c>
      <c r="F4393" s="14" t="s">
        <v>21</v>
      </c>
      <c r="G4393" s="14" t="s">
        <v>21</v>
      </c>
      <c r="H4393" s="15">
        <v>1.09E-2</v>
      </c>
      <c r="I4393" s="30">
        <v>1</v>
      </c>
      <c r="J4393" s="26" t="s">
        <v>33445</v>
      </c>
      <c r="K4393" s="26" t="s">
        <v>28837</v>
      </c>
      <c r="L4393" s="28">
        <v>2119</v>
      </c>
      <c r="M4393" s="16">
        <f t="shared" si="406"/>
        <v>0.13025011798017938</v>
      </c>
      <c r="N4393" s="17">
        <v>45643</v>
      </c>
      <c r="O4393" s="18" cm="1">
        <f t="array" ref="O4393">INDEX('[1]Базовый ПЛ ООО "Финдер" янв25 '!$E$1:$E$8808,MATCH(C4393,'[1]Базовый ПЛ ООО "Финдер" янв25 '!$B$1:$B$8808,0),)</f>
        <v>2395</v>
      </c>
      <c r="P4393" s="18">
        <f t="shared" ref="P4393:P4456" si="407">CHOOSE(I4393,ROUND(O4393*(1-$Q$5)/1.2,2),ROUND(O4393*(1-$Q$3)/1.2,2))</f>
        <v>1596.67</v>
      </c>
      <c r="Q4393" s="18">
        <f t="shared" ref="Q4393:Q4456" si="408">ROUND(P4393*1.2,2)</f>
        <v>1916</v>
      </c>
      <c r="R4393" s="1"/>
      <c r="S4393" s="1"/>
      <c r="T4393" s="1"/>
      <c r="U4393" s="1"/>
      <c r="V4393" s="1"/>
    </row>
    <row r="4394" spans="1:22" s="10" customFormat="1" ht="41.4" x14ac:dyDescent="0.25">
      <c r="A4394" s="11" t="s">
        <v>33016</v>
      </c>
      <c r="B4394" s="12" t="s">
        <v>10147</v>
      </c>
      <c r="C4394" s="12" t="s">
        <v>10148</v>
      </c>
      <c r="D4394" s="13" t="s">
        <v>10149</v>
      </c>
      <c r="E4394" s="12" t="s">
        <v>10150</v>
      </c>
      <c r="F4394" s="14" t="s">
        <v>21</v>
      </c>
      <c r="G4394" s="14" t="s">
        <v>21</v>
      </c>
      <c r="H4394" s="15">
        <v>1.04E-2</v>
      </c>
      <c r="I4394" s="30">
        <v>1</v>
      </c>
      <c r="J4394" s="26" t="s">
        <v>33445</v>
      </c>
      <c r="K4394" s="26" t="s">
        <v>28836</v>
      </c>
      <c r="L4394" s="28">
        <v>422</v>
      </c>
      <c r="M4394" s="16">
        <f t="shared" si="406"/>
        <v>0.13033175355450233</v>
      </c>
      <c r="N4394" s="17">
        <v>45643</v>
      </c>
      <c r="O4394" s="18" cm="1">
        <f t="array" ref="O4394">INDEX('[1]Базовый ПЛ ООО "Финдер" янв25 '!$E$1:$E$8808,MATCH(C4394,'[1]Базовый ПЛ ООО "Финдер" янв25 '!$B$1:$B$8808,0),)</f>
        <v>477</v>
      </c>
      <c r="P4394" s="18">
        <f t="shared" si="407"/>
        <v>318</v>
      </c>
      <c r="Q4394" s="18">
        <f t="shared" si="408"/>
        <v>381.6</v>
      </c>
      <c r="R4394" s="1"/>
      <c r="S4394" s="1"/>
      <c r="T4394" s="1"/>
      <c r="U4394" s="1"/>
      <c r="V4394" s="1"/>
    </row>
    <row r="4395" spans="1:22" s="10" customFormat="1" ht="41.4" x14ac:dyDescent="0.25">
      <c r="A4395" s="11" t="s">
        <v>21357</v>
      </c>
      <c r="B4395" s="12" t="s">
        <v>10151</v>
      </c>
      <c r="C4395" s="12" t="s">
        <v>10152</v>
      </c>
      <c r="D4395" s="13" t="s">
        <v>10149</v>
      </c>
      <c r="E4395" s="12" t="s">
        <v>10153</v>
      </c>
      <c r="F4395" s="14" t="s">
        <v>21</v>
      </c>
      <c r="G4395" s="14" t="s">
        <v>21</v>
      </c>
      <c r="H4395" s="15">
        <v>1.04E-2</v>
      </c>
      <c r="I4395" s="30">
        <v>1</v>
      </c>
      <c r="J4395" s="26" t="s">
        <v>33021</v>
      </c>
      <c r="K4395" s="26" t="s">
        <v>28835</v>
      </c>
      <c r="L4395" s="28">
        <v>459</v>
      </c>
      <c r="M4395" s="16">
        <f t="shared" si="406"/>
        <v>0.13071895424836599</v>
      </c>
      <c r="N4395" s="17">
        <v>45643</v>
      </c>
      <c r="O4395" s="18" cm="1">
        <f t="array" ref="O4395">INDEX('[1]Базовый ПЛ ООО "Финдер" янв25 '!$E$1:$E$8808,MATCH(C4395,'[1]Базовый ПЛ ООО "Финдер" янв25 '!$B$1:$B$8808,0),)</f>
        <v>519</v>
      </c>
      <c r="P4395" s="18">
        <f t="shared" si="407"/>
        <v>346</v>
      </c>
      <c r="Q4395" s="18">
        <f t="shared" si="408"/>
        <v>415.2</v>
      </c>
      <c r="R4395" s="1"/>
      <c r="S4395" s="1"/>
      <c r="T4395" s="1"/>
      <c r="U4395" s="1"/>
      <c r="V4395" s="1"/>
    </row>
    <row r="4396" spans="1:22" s="10" customFormat="1" ht="41.4" x14ac:dyDescent="0.25">
      <c r="A4396" s="11" t="s">
        <v>21357</v>
      </c>
      <c r="B4396" s="12" t="s">
        <v>10154</v>
      </c>
      <c r="C4396" s="12" t="s">
        <v>10155</v>
      </c>
      <c r="D4396" s="13" t="s">
        <v>10149</v>
      </c>
      <c r="E4396" s="12" t="s">
        <v>10156</v>
      </c>
      <c r="F4396" s="14" t="s">
        <v>21</v>
      </c>
      <c r="G4396" s="14" t="s">
        <v>21</v>
      </c>
      <c r="H4396" s="15">
        <v>1.04E-2</v>
      </c>
      <c r="I4396" s="30">
        <v>1</v>
      </c>
      <c r="J4396" s="26" t="s">
        <v>33021</v>
      </c>
      <c r="K4396" s="26" t="s">
        <v>28834</v>
      </c>
      <c r="L4396" s="28">
        <v>422</v>
      </c>
      <c r="M4396" s="16">
        <f t="shared" si="406"/>
        <v>0.13033175355450233</v>
      </c>
      <c r="N4396" s="17">
        <v>45643</v>
      </c>
      <c r="O4396" s="18" cm="1">
        <f t="array" ref="O4396">INDEX('[1]Базовый ПЛ ООО "Финдер" янв25 '!$E$1:$E$8808,MATCH(C4396,'[1]Базовый ПЛ ООО "Финдер" янв25 '!$B$1:$B$8808,0),)</f>
        <v>477</v>
      </c>
      <c r="P4396" s="18">
        <f t="shared" si="407"/>
        <v>318</v>
      </c>
      <c r="Q4396" s="18">
        <f t="shared" si="408"/>
        <v>381.6</v>
      </c>
      <c r="R4396" s="1"/>
      <c r="S4396" s="1"/>
      <c r="T4396" s="1"/>
      <c r="U4396" s="1"/>
      <c r="V4396" s="1"/>
    </row>
    <row r="4397" spans="1:22" s="10" customFormat="1" ht="41.4" x14ac:dyDescent="0.25">
      <c r="A4397" s="11" t="s">
        <v>21357</v>
      </c>
      <c r="B4397" s="12" t="s">
        <v>10157</v>
      </c>
      <c r="C4397" s="12" t="s">
        <v>10158</v>
      </c>
      <c r="D4397" s="13" t="s">
        <v>10149</v>
      </c>
      <c r="E4397" s="12" t="s">
        <v>10159</v>
      </c>
      <c r="F4397" s="14" t="s">
        <v>21</v>
      </c>
      <c r="G4397" s="14" t="s">
        <v>21</v>
      </c>
      <c r="H4397" s="15">
        <v>1.04E-2</v>
      </c>
      <c r="I4397" s="30">
        <v>1</v>
      </c>
      <c r="J4397" s="26" t="s">
        <v>33021</v>
      </c>
      <c r="K4397" s="26" t="s">
        <v>28833</v>
      </c>
      <c r="L4397" s="28">
        <v>459</v>
      </c>
      <c r="M4397" s="16">
        <f t="shared" si="406"/>
        <v>0.13071895424836599</v>
      </c>
      <c r="N4397" s="17">
        <v>45643</v>
      </c>
      <c r="O4397" s="18" cm="1">
        <f t="array" ref="O4397">INDEX('[1]Базовый ПЛ ООО "Финдер" янв25 '!$E$1:$E$8808,MATCH(C4397,'[1]Базовый ПЛ ООО "Финдер" янв25 '!$B$1:$B$8808,0),)</f>
        <v>519</v>
      </c>
      <c r="P4397" s="18">
        <f t="shared" si="407"/>
        <v>346</v>
      </c>
      <c r="Q4397" s="18">
        <f t="shared" si="408"/>
        <v>415.2</v>
      </c>
      <c r="R4397" s="1"/>
      <c r="S4397" s="1"/>
      <c r="T4397" s="1"/>
      <c r="U4397" s="1"/>
      <c r="V4397" s="1"/>
    </row>
    <row r="4398" spans="1:22" s="10" customFormat="1" ht="41.4" x14ac:dyDescent="0.25">
      <c r="A4398" s="11" t="s">
        <v>21357</v>
      </c>
      <c r="B4398" s="12" t="s">
        <v>10160</v>
      </c>
      <c r="C4398" s="12" t="s">
        <v>10161</v>
      </c>
      <c r="D4398" s="13" t="s">
        <v>10149</v>
      </c>
      <c r="E4398" s="12" t="s">
        <v>10162</v>
      </c>
      <c r="F4398" s="14" t="s">
        <v>21</v>
      </c>
      <c r="G4398" s="14" t="s">
        <v>21</v>
      </c>
      <c r="H4398" s="15">
        <v>1.04E-2</v>
      </c>
      <c r="I4398" s="30">
        <v>1</v>
      </c>
      <c r="J4398" s="26" t="s">
        <v>33021</v>
      </c>
      <c r="K4398" s="26" t="s">
        <v>28832</v>
      </c>
      <c r="L4398" s="28">
        <v>502</v>
      </c>
      <c r="M4398" s="16">
        <f t="shared" si="406"/>
        <v>1.7928286852589626E-2</v>
      </c>
      <c r="N4398" s="17">
        <v>45643</v>
      </c>
      <c r="O4398" s="18" cm="1">
        <f t="array" ref="O4398">INDEX('[1]Базовый ПЛ ООО "Финдер" янв25 '!$E$1:$E$8808,MATCH(C4398,'[1]Базовый ПЛ ООО "Финдер" янв25 '!$B$1:$B$8808,0),)</f>
        <v>511</v>
      </c>
      <c r="P4398" s="18">
        <f t="shared" si="407"/>
        <v>340.67</v>
      </c>
      <c r="Q4398" s="18">
        <f t="shared" si="408"/>
        <v>408.8</v>
      </c>
      <c r="R4398" s="1"/>
      <c r="S4398" s="1"/>
      <c r="T4398" s="1"/>
      <c r="U4398" s="1"/>
      <c r="V4398" s="1"/>
    </row>
    <row r="4399" spans="1:22" s="10" customFormat="1" ht="41.4" x14ac:dyDescent="0.25">
      <c r="A4399" s="11" t="s">
        <v>21357</v>
      </c>
      <c r="B4399" s="12" t="s">
        <v>10163</v>
      </c>
      <c r="C4399" s="12" t="s">
        <v>10164</v>
      </c>
      <c r="D4399" s="13" t="s">
        <v>10149</v>
      </c>
      <c r="E4399" s="12" t="s">
        <v>10165</v>
      </c>
      <c r="F4399" s="14" t="s">
        <v>21</v>
      </c>
      <c r="G4399" s="14" t="s">
        <v>21</v>
      </c>
      <c r="H4399" s="15">
        <v>1.04E-2</v>
      </c>
      <c r="I4399" s="30">
        <v>1</v>
      </c>
      <c r="J4399" s="26" t="s">
        <v>33021</v>
      </c>
      <c r="K4399" s="26" t="s">
        <v>28831</v>
      </c>
      <c r="L4399" s="28">
        <v>558</v>
      </c>
      <c r="M4399" s="16">
        <f t="shared" si="406"/>
        <v>1.7921146953405076E-2</v>
      </c>
      <c r="N4399" s="17">
        <v>45643</v>
      </c>
      <c r="O4399" s="18" cm="1">
        <f t="array" ref="O4399">INDEX('[1]Базовый ПЛ ООО "Финдер" янв25 '!$E$1:$E$8808,MATCH(C4399,'[1]Базовый ПЛ ООО "Финдер" янв25 '!$B$1:$B$8808,0),)</f>
        <v>568</v>
      </c>
      <c r="P4399" s="18">
        <f t="shared" si="407"/>
        <v>378.67</v>
      </c>
      <c r="Q4399" s="18">
        <f t="shared" si="408"/>
        <v>454.4</v>
      </c>
      <c r="R4399" s="1"/>
      <c r="S4399" s="1"/>
      <c r="T4399" s="1"/>
      <c r="U4399" s="1"/>
      <c r="V4399" s="1"/>
    </row>
    <row r="4400" spans="1:22" s="10" customFormat="1" ht="41.4" x14ac:dyDescent="0.25">
      <c r="A4400" s="11" t="s">
        <v>21357</v>
      </c>
      <c r="B4400" s="12" t="s">
        <v>10166</v>
      </c>
      <c r="C4400" s="12" t="s">
        <v>10167</v>
      </c>
      <c r="D4400" s="13" t="s">
        <v>10149</v>
      </c>
      <c r="E4400" s="12" t="s">
        <v>10168</v>
      </c>
      <c r="F4400" s="14" t="s">
        <v>21</v>
      </c>
      <c r="G4400" s="14" t="s">
        <v>21</v>
      </c>
      <c r="H4400" s="15">
        <v>1.04E-2</v>
      </c>
      <c r="I4400" s="30">
        <v>1</v>
      </c>
      <c r="J4400" s="26" t="s">
        <v>33021</v>
      </c>
      <c r="K4400" s="26" t="s">
        <v>28830</v>
      </c>
      <c r="L4400" s="28">
        <v>502</v>
      </c>
      <c r="M4400" s="16">
        <f t="shared" si="406"/>
        <v>1.7928286852589626E-2</v>
      </c>
      <c r="N4400" s="17">
        <v>45643</v>
      </c>
      <c r="O4400" s="18" cm="1">
        <f t="array" ref="O4400">INDEX('[1]Базовый ПЛ ООО "Финдер" янв25 '!$E$1:$E$8808,MATCH(C4400,'[1]Базовый ПЛ ООО "Финдер" янв25 '!$B$1:$B$8808,0),)</f>
        <v>511</v>
      </c>
      <c r="P4400" s="18">
        <f t="shared" si="407"/>
        <v>340.67</v>
      </c>
      <c r="Q4400" s="18">
        <f t="shared" si="408"/>
        <v>408.8</v>
      </c>
      <c r="R4400" s="1"/>
      <c r="S4400" s="1"/>
      <c r="T4400" s="1"/>
      <c r="U4400" s="1"/>
      <c r="V4400" s="1"/>
    </row>
    <row r="4401" spans="1:22" s="10" customFormat="1" ht="41.4" x14ac:dyDescent="0.25">
      <c r="A4401" s="11" t="s">
        <v>21357</v>
      </c>
      <c r="B4401" s="12" t="s">
        <v>10169</v>
      </c>
      <c r="C4401" s="12" t="s">
        <v>10170</v>
      </c>
      <c r="D4401" s="13" t="s">
        <v>10149</v>
      </c>
      <c r="E4401" s="12" t="s">
        <v>10171</v>
      </c>
      <c r="F4401" s="14" t="s">
        <v>21</v>
      </c>
      <c r="G4401" s="14" t="s">
        <v>21</v>
      </c>
      <c r="H4401" s="15">
        <v>1.04E-2</v>
      </c>
      <c r="I4401" s="30">
        <v>1</v>
      </c>
      <c r="J4401" s="26" t="s">
        <v>33021</v>
      </c>
      <c r="K4401" s="26" t="s">
        <v>28829</v>
      </c>
      <c r="L4401" s="28">
        <v>558</v>
      </c>
      <c r="M4401" s="16">
        <f t="shared" si="406"/>
        <v>1.7921146953405076E-2</v>
      </c>
      <c r="N4401" s="17">
        <v>45643</v>
      </c>
      <c r="O4401" s="18" cm="1">
        <f t="array" ref="O4401">INDEX('[1]Базовый ПЛ ООО "Финдер" янв25 '!$E$1:$E$8808,MATCH(C4401,'[1]Базовый ПЛ ООО "Финдер" янв25 '!$B$1:$B$8808,0),)</f>
        <v>568</v>
      </c>
      <c r="P4401" s="18">
        <f t="shared" si="407"/>
        <v>378.67</v>
      </c>
      <c r="Q4401" s="18">
        <f t="shared" si="408"/>
        <v>454.4</v>
      </c>
      <c r="R4401" s="1"/>
      <c r="S4401" s="1"/>
      <c r="T4401" s="1"/>
      <c r="U4401" s="1"/>
      <c r="V4401" s="1"/>
    </row>
    <row r="4402" spans="1:22" s="10" customFormat="1" ht="41.4" x14ac:dyDescent="0.25">
      <c r="A4402" s="11" t="s">
        <v>21357</v>
      </c>
      <c r="B4402" s="12" t="s">
        <v>10172</v>
      </c>
      <c r="C4402" s="12" t="s">
        <v>10173</v>
      </c>
      <c r="D4402" s="13" t="s">
        <v>10149</v>
      </c>
      <c r="E4402" s="12" t="s">
        <v>10174</v>
      </c>
      <c r="F4402" s="14" t="s">
        <v>21</v>
      </c>
      <c r="G4402" s="14" t="s">
        <v>21</v>
      </c>
      <c r="H4402" s="15">
        <v>1.04E-2</v>
      </c>
      <c r="I4402" s="30">
        <v>1</v>
      </c>
      <c r="J4402" s="26" t="s">
        <v>33021</v>
      </c>
      <c r="K4402" s="26" t="s">
        <v>28828</v>
      </c>
      <c r="L4402" s="28">
        <v>710</v>
      </c>
      <c r="M4402" s="16">
        <f t="shared" si="406"/>
        <v>0.13098591549295779</v>
      </c>
      <c r="N4402" s="17">
        <v>45643</v>
      </c>
      <c r="O4402" s="18" cm="1">
        <f t="array" ref="O4402">INDEX('[1]Базовый ПЛ ООО "Финдер" янв25 '!$E$1:$E$8808,MATCH(C4402,'[1]Базовый ПЛ ООО "Финдер" янв25 '!$B$1:$B$8808,0),)</f>
        <v>803</v>
      </c>
      <c r="P4402" s="18">
        <f t="shared" si="407"/>
        <v>535.33000000000004</v>
      </c>
      <c r="Q4402" s="18">
        <f t="shared" si="408"/>
        <v>642.4</v>
      </c>
      <c r="R4402" s="1"/>
      <c r="S4402" s="1"/>
      <c r="T4402" s="1"/>
      <c r="U4402" s="1"/>
      <c r="V4402" s="1"/>
    </row>
    <row r="4403" spans="1:22" s="10" customFormat="1" ht="41.4" x14ac:dyDescent="0.25">
      <c r="A4403" s="11" t="s">
        <v>21357</v>
      </c>
      <c r="B4403" s="12" t="s">
        <v>10175</v>
      </c>
      <c r="C4403" s="12" t="s">
        <v>10176</v>
      </c>
      <c r="D4403" s="13" t="s">
        <v>10149</v>
      </c>
      <c r="E4403" s="12" t="s">
        <v>10177</v>
      </c>
      <c r="F4403" s="14" t="s">
        <v>21</v>
      </c>
      <c r="G4403" s="14" t="s">
        <v>21</v>
      </c>
      <c r="H4403" s="15">
        <v>1.04E-2</v>
      </c>
      <c r="I4403" s="30">
        <v>1</v>
      </c>
      <c r="J4403" s="26" t="s">
        <v>33021</v>
      </c>
      <c r="K4403" s="26" t="s">
        <v>28827</v>
      </c>
      <c r="L4403" s="28">
        <v>758</v>
      </c>
      <c r="M4403" s="16">
        <f t="shared" si="406"/>
        <v>0.13060686015831124</v>
      </c>
      <c r="N4403" s="17">
        <v>45643</v>
      </c>
      <c r="O4403" s="18" cm="1">
        <f t="array" ref="O4403">INDEX('[1]Базовый ПЛ ООО "Финдер" янв25 '!$E$1:$E$8808,MATCH(C4403,'[1]Базовый ПЛ ООО "Финдер" янв25 '!$B$1:$B$8808,0),)</f>
        <v>857</v>
      </c>
      <c r="P4403" s="18">
        <f t="shared" si="407"/>
        <v>571.33000000000004</v>
      </c>
      <c r="Q4403" s="18">
        <f t="shared" si="408"/>
        <v>685.6</v>
      </c>
      <c r="R4403" s="1"/>
      <c r="S4403" s="1"/>
      <c r="T4403" s="1"/>
      <c r="U4403" s="1"/>
      <c r="V4403" s="1"/>
    </row>
    <row r="4404" spans="1:22" s="10" customFormat="1" ht="41.4" x14ac:dyDescent="0.25">
      <c r="A4404" s="11" t="s">
        <v>21357</v>
      </c>
      <c r="B4404" s="12" t="s">
        <v>10178</v>
      </c>
      <c r="C4404" s="12" t="s">
        <v>10179</v>
      </c>
      <c r="D4404" s="13" t="s">
        <v>10149</v>
      </c>
      <c r="E4404" s="12" t="s">
        <v>10180</v>
      </c>
      <c r="F4404" s="14" t="s">
        <v>21</v>
      </c>
      <c r="G4404" s="14" t="s">
        <v>21</v>
      </c>
      <c r="H4404" s="15">
        <v>1.04E-2</v>
      </c>
      <c r="I4404" s="30">
        <v>1</v>
      </c>
      <c r="J4404" s="26" t="s">
        <v>33021</v>
      </c>
      <c r="K4404" s="26" t="s">
        <v>28826</v>
      </c>
      <c r="L4404" s="28">
        <v>710</v>
      </c>
      <c r="M4404" s="16">
        <f t="shared" si="406"/>
        <v>0.13098591549295779</v>
      </c>
      <c r="N4404" s="17">
        <v>45643</v>
      </c>
      <c r="O4404" s="18" cm="1">
        <f t="array" ref="O4404">INDEX('[1]Базовый ПЛ ООО "Финдер" янв25 '!$E$1:$E$8808,MATCH(C4404,'[1]Базовый ПЛ ООО "Финдер" янв25 '!$B$1:$B$8808,0),)</f>
        <v>803</v>
      </c>
      <c r="P4404" s="18">
        <f t="shared" si="407"/>
        <v>535.33000000000004</v>
      </c>
      <c r="Q4404" s="18">
        <f t="shared" si="408"/>
        <v>642.4</v>
      </c>
      <c r="R4404" s="1"/>
      <c r="S4404" s="1"/>
      <c r="T4404" s="1"/>
      <c r="U4404" s="1"/>
      <c r="V4404" s="1"/>
    </row>
    <row r="4405" spans="1:22" s="10" customFormat="1" ht="41.4" x14ac:dyDescent="0.25">
      <c r="A4405" s="11" t="s">
        <v>21357</v>
      </c>
      <c r="B4405" s="12" t="s">
        <v>10181</v>
      </c>
      <c r="C4405" s="12" t="s">
        <v>10182</v>
      </c>
      <c r="D4405" s="13" t="s">
        <v>10149</v>
      </c>
      <c r="E4405" s="12" t="s">
        <v>10183</v>
      </c>
      <c r="F4405" s="14" t="s">
        <v>21</v>
      </c>
      <c r="G4405" s="14" t="s">
        <v>21</v>
      </c>
      <c r="H4405" s="15">
        <v>1.04E-2</v>
      </c>
      <c r="I4405" s="30">
        <v>1</v>
      </c>
      <c r="J4405" s="26" t="s">
        <v>33021</v>
      </c>
      <c r="K4405" s="26" t="s">
        <v>28825</v>
      </c>
      <c r="L4405" s="28">
        <v>758</v>
      </c>
      <c r="M4405" s="16">
        <f t="shared" si="406"/>
        <v>0.13060686015831124</v>
      </c>
      <c r="N4405" s="17">
        <v>45643</v>
      </c>
      <c r="O4405" s="18" cm="1">
        <f t="array" ref="O4405">INDEX('[1]Базовый ПЛ ООО "Финдер" янв25 '!$E$1:$E$8808,MATCH(C4405,'[1]Базовый ПЛ ООО "Финдер" янв25 '!$B$1:$B$8808,0),)</f>
        <v>857</v>
      </c>
      <c r="P4405" s="18">
        <f t="shared" si="407"/>
        <v>571.33000000000004</v>
      </c>
      <c r="Q4405" s="18">
        <f t="shared" si="408"/>
        <v>685.6</v>
      </c>
      <c r="R4405" s="1"/>
      <c r="S4405" s="1"/>
      <c r="T4405" s="1"/>
      <c r="U4405" s="1"/>
      <c r="V4405" s="1"/>
    </row>
    <row r="4406" spans="1:22" s="10" customFormat="1" ht="41.4" x14ac:dyDescent="0.25">
      <c r="A4406" s="11" t="s">
        <v>33016</v>
      </c>
      <c r="B4406" s="12" t="s">
        <v>10184</v>
      </c>
      <c r="C4406" s="12" t="s">
        <v>10185</v>
      </c>
      <c r="D4406" s="13" t="s">
        <v>10149</v>
      </c>
      <c r="E4406" s="12" t="s">
        <v>10186</v>
      </c>
      <c r="F4406" s="14" t="s">
        <v>21</v>
      </c>
      <c r="G4406" s="14" t="s">
        <v>21</v>
      </c>
      <c r="H4406" s="15">
        <v>1.04E-2</v>
      </c>
      <c r="I4406" s="30">
        <v>1</v>
      </c>
      <c r="J4406" s="26" t="s">
        <v>33445</v>
      </c>
      <c r="K4406" s="26" t="s">
        <v>28824</v>
      </c>
      <c r="L4406" s="28">
        <v>422</v>
      </c>
      <c r="M4406" s="16">
        <f t="shared" si="406"/>
        <v>0.13033175355450233</v>
      </c>
      <c r="N4406" s="17">
        <v>45643</v>
      </c>
      <c r="O4406" s="18" cm="1">
        <f t="array" ref="O4406">INDEX('[1]Базовый ПЛ ООО "Финдер" янв25 '!$E$1:$E$8808,MATCH(C4406,'[1]Базовый ПЛ ООО "Финдер" янв25 '!$B$1:$B$8808,0),)</f>
        <v>477</v>
      </c>
      <c r="P4406" s="18">
        <f t="shared" si="407"/>
        <v>318</v>
      </c>
      <c r="Q4406" s="18">
        <f t="shared" si="408"/>
        <v>381.6</v>
      </c>
      <c r="R4406" s="1"/>
      <c r="S4406" s="1"/>
      <c r="T4406" s="1"/>
      <c r="U4406" s="1"/>
      <c r="V4406" s="1"/>
    </row>
    <row r="4407" spans="1:22" s="10" customFormat="1" ht="41.4" x14ac:dyDescent="0.25">
      <c r="A4407" s="11" t="s">
        <v>21357</v>
      </c>
      <c r="B4407" s="12" t="s">
        <v>10187</v>
      </c>
      <c r="C4407" s="12" t="s">
        <v>10188</v>
      </c>
      <c r="D4407" s="13" t="s">
        <v>10149</v>
      </c>
      <c r="E4407" s="12" t="s">
        <v>10189</v>
      </c>
      <c r="F4407" s="14" t="s">
        <v>21</v>
      </c>
      <c r="G4407" s="14" t="s">
        <v>21</v>
      </c>
      <c r="H4407" s="15">
        <v>1.04E-2</v>
      </c>
      <c r="I4407" s="30">
        <v>1</v>
      </c>
      <c r="J4407" s="26" t="s">
        <v>33021</v>
      </c>
      <c r="K4407" s="26" t="s">
        <v>28823</v>
      </c>
      <c r="L4407" s="28">
        <v>459</v>
      </c>
      <c r="M4407" s="16">
        <f t="shared" si="406"/>
        <v>0.13071895424836599</v>
      </c>
      <c r="N4407" s="17">
        <v>45643</v>
      </c>
      <c r="O4407" s="18" cm="1">
        <f t="array" ref="O4407">INDEX('[1]Базовый ПЛ ООО "Финдер" янв25 '!$E$1:$E$8808,MATCH(C4407,'[1]Базовый ПЛ ООО "Финдер" янв25 '!$B$1:$B$8808,0),)</f>
        <v>519</v>
      </c>
      <c r="P4407" s="18">
        <f t="shared" si="407"/>
        <v>346</v>
      </c>
      <c r="Q4407" s="18">
        <f t="shared" si="408"/>
        <v>415.2</v>
      </c>
      <c r="R4407" s="1"/>
      <c r="S4407" s="1"/>
      <c r="T4407" s="1"/>
      <c r="U4407" s="1"/>
      <c r="V4407" s="1"/>
    </row>
    <row r="4408" spans="1:22" s="10" customFormat="1" ht="41.4" x14ac:dyDescent="0.25">
      <c r="A4408" s="11" t="s">
        <v>21357</v>
      </c>
      <c r="B4408" s="12" t="s">
        <v>10190</v>
      </c>
      <c r="C4408" s="12" t="s">
        <v>10191</v>
      </c>
      <c r="D4408" s="13" t="s">
        <v>10149</v>
      </c>
      <c r="E4408" s="12" t="s">
        <v>10192</v>
      </c>
      <c r="F4408" s="14" t="s">
        <v>21</v>
      </c>
      <c r="G4408" s="14" t="s">
        <v>21</v>
      </c>
      <c r="H4408" s="15">
        <v>1.04E-2</v>
      </c>
      <c r="I4408" s="30">
        <v>1</v>
      </c>
      <c r="J4408" s="26" t="s">
        <v>33021</v>
      </c>
      <c r="K4408" s="26" t="s">
        <v>28822</v>
      </c>
      <c r="L4408" s="28">
        <v>422</v>
      </c>
      <c r="M4408" s="16">
        <f t="shared" si="406"/>
        <v>0.13033175355450233</v>
      </c>
      <c r="N4408" s="17">
        <v>45643</v>
      </c>
      <c r="O4408" s="18" cm="1">
        <f t="array" ref="O4408">INDEX('[1]Базовый ПЛ ООО "Финдер" янв25 '!$E$1:$E$8808,MATCH(C4408,'[1]Базовый ПЛ ООО "Финдер" янв25 '!$B$1:$B$8808,0),)</f>
        <v>477</v>
      </c>
      <c r="P4408" s="18">
        <f t="shared" si="407"/>
        <v>318</v>
      </c>
      <c r="Q4408" s="18">
        <f t="shared" si="408"/>
        <v>381.6</v>
      </c>
      <c r="R4408" s="1"/>
      <c r="S4408" s="1"/>
      <c r="T4408" s="1"/>
      <c r="U4408" s="1"/>
      <c r="V4408" s="1"/>
    </row>
    <row r="4409" spans="1:22" s="10" customFormat="1" ht="41.4" x14ac:dyDescent="0.25">
      <c r="A4409" s="11" t="s">
        <v>21357</v>
      </c>
      <c r="B4409" s="12" t="s">
        <v>10193</v>
      </c>
      <c r="C4409" s="12" t="s">
        <v>10194</v>
      </c>
      <c r="D4409" s="13" t="s">
        <v>10149</v>
      </c>
      <c r="E4409" s="12" t="s">
        <v>10195</v>
      </c>
      <c r="F4409" s="14" t="s">
        <v>21</v>
      </c>
      <c r="G4409" s="14" t="s">
        <v>21</v>
      </c>
      <c r="H4409" s="15">
        <v>1.04E-2</v>
      </c>
      <c r="I4409" s="30">
        <v>1</v>
      </c>
      <c r="J4409" s="26" t="s">
        <v>33021</v>
      </c>
      <c r="K4409" s="26" t="s">
        <v>28821</v>
      </c>
      <c r="L4409" s="28">
        <v>459</v>
      </c>
      <c r="M4409" s="16">
        <f t="shared" si="406"/>
        <v>0.13071895424836599</v>
      </c>
      <c r="N4409" s="17">
        <v>45643</v>
      </c>
      <c r="O4409" s="18" cm="1">
        <f t="array" ref="O4409">INDEX('[1]Базовый ПЛ ООО "Финдер" янв25 '!$E$1:$E$8808,MATCH(C4409,'[1]Базовый ПЛ ООО "Финдер" янв25 '!$B$1:$B$8808,0),)</f>
        <v>519</v>
      </c>
      <c r="P4409" s="18">
        <f t="shared" si="407"/>
        <v>346</v>
      </c>
      <c r="Q4409" s="18">
        <f t="shared" si="408"/>
        <v>415.2</v>
      </c>
      <c r="R4409" s="1"/>
      <c r="S4409" s="1"/>
      <c r="T4409" s="1"/>
      <c r="U4409" s="1"/>
      <c r="V4409" s="1"/>
    </row>
    <row r="4410" spans="1:22" s="10" customFormat="1" ht="41.4" x14ac:dyDescent="0.25">
      <c r="A4410" s="11" t="s">
        <v>33016</v>
      </c>
      <c r="B4410" s="12" t="s">
        <v>10196</v>
      </c>
      <c r="C4410" s="12" t="s">
        <v>10197</v>
      </c>
      <c r="D4410" s="13" t="s">
        <v>10149</v>
      </c>
      <c r="E4410" s="12" t="s">
        <v>10198</v>
      </c>
      <c r="F4410" s="14" t="s">
        <v>21</v>
      </c>
      <c r="G4410" s="14" t="s">
        <v>21</v>
      </c>
      <c r="H4410" s="15">
        <v>1.04E-2</v>
      </c>
      <c r="I4410" s="30">
        <v>1</v>
      </c>
      <c r="J4410" s="26" t="s">
        <v>33445</v>
      </c>
      <c r="K4410" s="26" t="s">
        <v>28820</v>
      </c>
      <c r="L4410" s="28">
        <v>722</v>
      </c>
      <c r="M4410" s="16">
        <f t="shared" si="406"/>
        <v>0.1301939058171746</v>
      </c>
      <c r="N4410" s="17">
        <v>45643</v>
      </c>
      <c r="O4410" s="18" cm="1">
        <f t="array" ref="O4410">INDEX('[1]Базовый ПЛ ООО "Финдер" янв25 '!$E$1:$E$8808,MATCH(C4410,'[1]Базовый ПЛ ООО "Финдер" янв25 '!$B$1:$B$8808,0),)</f>
        <v>816</v>
      </c>
      <c r="P4410" s="18">
        <f t="shared" si="407"/>
        <v>544</v>
      </c>
      <c r="Q4410" s="18">
        <f t="shared" si="408"/>
        <v>652.79999999999995</v>
      </c>
      <c r="R4410" s="1"/>
      <c r="S4410" s="1"/>
      <c r="T4410" s="1"/>
      <c r="U4410" s="1"/>
      <c r="V4410" s="1"/>
    </row>
    <row r="4411" spans="1:22" s="10" customFormat="1" ht="41.4" x14ac:dyDescent="0.25">
      <c r="A4411" s="11" t="s">
        <v>22384</v>
      </c>
      <c r="B4411" s="12" t="s">
        <v>33766</v>
      </c>
      <c r="C4411" s="12" t="s">
        <v>33767</v>
      </c>
      <c r="D4411" s="13">
        <v>43</v>
      </c>
      <c r="E4411" s="12" t="s">
        <v>34525</v>
      </c>
      <c r="F4411" s="14">
        <v>20</v>
      </c>
      <c r="G4411" s="14">
        <v>20</v>
      </c>
      <c r="H4411" s="15"/>
      <c r="I4411" s="30">
        <v>1</v>
      </c>
      <c r="J4411" s="26" t="s">
        <v>34769</v>
      </c>
      <c r="K4411" s="26" t="s">
        <v>34809</v>
      </c>
      <c r="L4411" s="28"/>
      <c r="M4411" s="16"/>
      <c r="N4411" s="17">
        <v>45643</v>
      </c>
      <c r="O4411" s="18" cm="1">
        <f t="array" ref="O4411">INDEX('[1]Базовый ПЛ ООО "Финдер" янв25 '!$E$1:$E$8808,MATCH(C4411,'[1]Базовый ПЛ ООО "Финдер" янв25 '!$B$1:$B$8808,0),)</f>
        <v>857</v>
      </c>
      <c r="P4411" s="18">
        <f t="shared" si="407"/>
        <v>571.33000000000004</v>
      </c>
      <c r="Q4411" s="18">
        <f t="shared" si="408"/>
        <v>685.6</v>
      </c>
      <c r="R4411" s="1"/>
      <c r="S4411" s="1"/>
      <c r="T4411" s="1"/>
      <c r="U4411" s="1"/>
      <c r="V4411" s="1"/>
    </row>
    <row r="4412" spans="1:22" s="10" customFormat="1" ht="41.4" x14ac:dyDescent="0.25">
      <c r="A4412" s="11" t="s">
        <v>33016</v>
      </c>
      <c r="B4412" s="12" t="s">
        <v>10199</v>
      </c>
      <c r="C4412" s="12" t="s">
        <v>10200</v>
      </c>
      <c r="D4412" s="13" t="s">
        <v>10149</v>
      </c>
      <c r="E4412" s="12" t="s">
        <v>10201</v>
      </c>
      <c r="F4412" s="14" t="s">
        <v>21</v>
      </c>
      <c r="G4412" s="14" t="s">
        <v>21</v>
      </c>
      <c r="H4412" s="15">
        <v>1.04E-2</v>
      </c>
      <c r="I4412" s="30">
        <v>1</v>
      </c>
      <c r="J4412" s="26" t="s">
        <v>33445</v>
      </c>
      <c r="K4412" s="26" t="s">
        <v>28819</v>
      </c>
      <c r="L4412" s="28">
        <v>422</v>
      </c>
      <c r="M4412" s="16">
        <f t="shared" ref="M4412:M4435" si="409">O4412/L4412-1</f>
        <v>0.13033175355450233</v>
      </c>
      <c r="N4412" s="17">
        <v>45643</v>
      </c>
      <c r="O4412" s="18" cm="1">
        <f t="array" ref="O4412">INDEX('[1]Базовый ПЛ ООО "Финдер" янв25 '!$E$1:$E$8808,MATCH(C4412,'[1]Базовый ПЛ ООО "Финдер" янв25 '!$B$1:$B$8808,0),)</f>
        <v>477</v>
      </c>
      <c r="P4412" s="18">
        <f t="shared" si="407"/>
        <v>318</v>
      </c>
      <c r="Q4412" s="18">
        <f t="shared" si="408"/>
        <v>381.6</v>
      </c>
      <c r="R4412" s="1"/>
      <c r="S4412" s="1"/>
      <c r="T4412" s="1"/>
      <c r="U4412" s="1"/>
      <c r="V4412" s="1"/>
    </row>
    <row r="4413" spans="1:22" s="10" customFormat="1" ht="41.4" x14ac:dyDescent="0.25">
      <c r="A4413" s="11" t="s">
        <v>21357</v>
      </c>
      <c r="B4413" s="12" t="s">
        <v>10202</v>
      </c>
      <c r="C4413" s="12" t="s">
        <v>10203</v>
      </c>
      <c r="D4413" s="13" t="s">
        <v>10149</v>
      </c>
      <c r="E4413" s="12" t="s">
        <v>10204</v>
      </c>
      <c r="F4413" s="14" t="s">
        <v>21</v>
      </c>
      <c r="G4413" s="14" t="s">
        <v>21</v>
      </c>
      <c r="H4413" s="15">
        <v>1.04E-2</v>
      </c>
      <c r="I4413" s="30">
        <v>1</v>
      </c>
      <c r="J4413" s="26" t="s">
        <v>33021</v>
      </c>
      <c r="K4413" s="26" t="s">
        <v>28818</v>
      </c>
      <c r="L4413" s="28">
        <v>459</v>
      </c>
      <c r="M4413" s="16">
        <f t="shared" si="409"/>
        <v>0.13071895424836599</v>
      </c>
      <c r="N4413" s="17">
        <v>45643</v>
      </c>
      <c r="O4413" s="18" cm="1">
        <f t="array" ref="O4413">INDEX('[1]Базовый ПЛ ООО "Финдер" янв25 '!$E$1:$E$8808,MATCH(C4413,'[1]Базовый ПЛ ООО "Финдер" янв25 '!$B$1:$B$8808,0),)</f>
        <v>519</v>
      </c>
      <c r="P4413" s="18">
        <f t="shared" si="407"/>
        <v>346</v>
      </c>
      <c r="Q4413" s="18">
        <f t="shared" si="408"/>
        <v>415.2</v>
      </c>
      <c r="R4413" s="1"/>
      <c r="S4413" s="1"/>
      <c r="T4413" s="1"/>
      <c r="U4413" s="1"/>
      <c r="V4413" s="1"/>
    </row>
    <row r="4414" spans="1:22" s="10" customFormat="1" ht="41.4" x14ac:dyDescent="0.25">
      <c r="A4414" s="11" t="s">
        <v>33016</v>
      </c>
      <c r="B4414" s="12" t="s">
        <v>10205</v>
      </c>
      <c r="C4414" s="12" t="s">
        <v>10206</v>
      </c>
      <c r="D4414" s="13" t="s">
        <v>10149</v>
      </c>
      <c r="E4414" s="12" t="s">
        <v>10207</v>
      </c>
      <c r="F4414" s="14" t="s">
        <v>21</v>
      </c>
      <c r="G4414" s="14" t="s">
        <v>21</v>
      </c>
      <c r="H4414" s="15">
        <v>1.04E-2</v>
      </c>
      <c r="I4414" s="30">
        <v>1</v>
      </c>
      <c r="J4414" s="26" t="s">
        <v>33445</v>
      </c>
      <c r="K4414" s="26" t="s">
        <v>28817</v>
      </c>
      <c r="L4414" s="28">
        <v>422</v>
      </c>
      <c r="M4414" s="16">
        <f t="shared" si="409"/>
        <v>0.13033175355450233</v>
      </c>
      <c r="N4414" s="17">
        <v>45643</v>
      </c>
      <c r="O4414" s="18" cm="1">
        <f t="array" ref="O4414">INDEX('[1]Базовый ПЛ ООО "Финдер" янв25 '!$E$1:$E$8808,MATCH(C4414,'[1]Базовый ПЛ ООО "Финдер" янв25 '!$B$1:$B$8808,0),)</f>
        <v>477</v>
      </c>
      <c r="P4414" s="18">
        <f t="shared" si="407"/>
        <v>318</v>
      </c>
      <c r="Q4414" s="18">
        <f t="shared" si="408"/>
        <v>381.6</v>
      </c>
      <c r="R4414" s="1"/>
      <c r="S4414" s="1"/>
      <c r="T4414" s="1"/>
      <c r="U4414" s="1"/>
      <c r="V4414" s="1"/>
    </row>
    <row r="4415" spans="1:22" s="10" customFormat="1" ht="41.4" x14ac:dyDescent="0.25">
      <c r="A4415" s="11" t="s">
        <v>21357</v>
      </c>
      <c r="B4415" s="12" t="s">
        <v>10208</v>
      </c>
      <c r="C4415" s="12" t="s">
        <v>10209</v>
      </c>
      <c r="D4415" s="13" t="s">
        <v>10149</v>
      </c>
      <c r="E4415" s="12" t="s">
        <v>10210</v>
      </c>
      <c r="F4415" s="14" t="s">
        <v>21</v>
      </c>
      <c r="G4415" s="14" t="s">
        <v>21</v>
      </c>
      <c r="H4415" s="15">
        <v>1.04E-2</v>
      </c>
      <c r="I4415" s="30">
        <v>1</v>
      </c>
      <c r="J4415" s="26" t="s">
        <v>33021</v>
      </c>
      <c r="K4415" s="26" t="s">
        <v>28816</v>
      </c>
      <c r="L4415" s="28">
        <v>459</v>
      </c>
      <c r="M4415" s="16">
        <f t="shared" si="409"/>
        <v>0.13071895424836599</v>
      </c>
      <c r="N4415" s="17">
        <v>45643</v>
      </c>
      <c r="O4415" s="18" cm="1">
        <f t="array" ref="O4415">INDEX('[1]Базовый ПЛ ООО "Финдер" янв25 '!$E$1:$E$8808,MATCH(C4415,'[1]Базовый ПЛ ООО "Финдер" янв25 '!$B$1:$B$8808,0),)</f>
        <v>519</v>
      </c>
      <c r="P4415" s="18">
        <f t="shared" si="407"/>
        <v>346</v>
      </c>
      <c r="Q4415" s="18">
        <f t="shared" si="408"/>
        <v>415.2</v>
      </c>
      <c r="R4415" s="1"/>
      <c r="S4415" s="1"/>
      <c r="T4415" s="1"/>
      <c r="U4415" s="1"/>
      <c r="V4415" s="1"/>
    </row>
    <row r="4416" spans="1:22" s="10" customFormat="1" ht="41.4" x14ac:dyDescent="0.25">
      <c r="A4416" s="11" t="s">
        <v>21357</v>
      </c>
      <c r="B4416" s="12" t="s">
        <v>10211</v>
      </c>
      <c r="C4416" s="12" t="s">
        <v>10212</v>
      </c>
      <c r="D4416" s="13" t="s">
        <v>10149</v>
      </c>
      <c r="E4416" s="12" t="s">
        <v>10213</v>
      </c>
      <c r="F4416" s="14" t="s">
        <v>21</v>
      </c>
      <c r="G4416" s="14" t="s">
        <v>21</v>
      </c>
      <c r="H4416" s="15">
        <v>1.04E-2</v>
      </c>
      <c r="I4416" s="30">
        <v>1</v>
      </c>
      <c r="J4416" s="26" t="s">
        <v>33021</v>
      </c>
      <c r="K4416" s="26" t="s">
        <v>28815</v>
      </c>
      <c r="L4416" s="28">
        <v>502</v>
      </c>
      <c r="M4416" s="16">
        <f t="shared" si="409"/>
        <v>1.7928286852589626E-2</v>
      </c>
      <c r="N4416" s="17">
        <v>45643</v>
      </c>
      <c r="O4416" s="18" cm="1">
        <f t="array" ref="O4416">INDEX('[1]Базовый ПЛ ООО "Финдер" янв25 '!$E$1:$E$8808,MATCH(C4416,'[1]Базовый ПЛ ООО "Финдер" янв25 '!$B$1:$B$8808,0),)</f>
        <v>511</v>
      </c>
      <c r="P4416" s="18">
        <f t="shared" si="407"/>
        <v>340.67</v>
      </c>
      <c r="Q4416" s="18">
        <f t="shared" si="408"/>
        <v>408.8</v>
      </c>
      <c r="R4416" s="1"/>
      <c r="S4416" s="1"/>
      <c r="T4416" s="1"/>
      <c r="U4416" s="1"/>
      <c r="V4416" s="1"/>
    </row>
    <row r="4417" spans="1:22" s="10" customFormat="1" ht="41.4" x14ac:dyDescent="0.25">
      <c r="A4417" s="11" t="s">
        <v>21357</v>
      </c>
      <c r="B4417" s="12" t="s">
        <v>10214</v>
      </c>
      <c r="C4417" s="12" t="s">
        <v>10215</v>
      </c>
      <c r="D4417" s="13" t="s">
        <v>10149</v>
      </c>
      <c r="E4417" s="12" t="s">
        <v>10216</v>
      </c>
      <c r="F4417" s="14" t="s">
        <v>21</v>
      </c>
      <c r="G4417" s="14" t="s">
        <v>21</v>
      </c>
      <c r="H4417" s="15">
        <v>1.04E-2</v>
      </c>
      <c r="I4417" s="30">
        <v>1</v>
      </c>
      <c r="J4417" s="26" t="s">
        <v>33021</v>
      </c>
      <c r="K4417" s="26" t="s">
        <v>28814</v>
      </c>
      <c r="L4417" s="28">
        <v>558</v>
      </c>
      <c r="M4417" s="16">
        <f t="shared" si="409"/>
        <v>1.7921146953405076E-2</v>
      </c>
      <c r="N4417" s="17">
        <v>45643</v>
      </c>
      <c r="O4417" s="18" cm="1">
        <f t="array" ref="O4417">INDEX('[1]Базовый ПЛ ООО "Финдер" янв25 '!$E$1:$E$8808,MATCH(C4417,'[1]Базовый ПЛ ООО "Финдер" янв25 '!$B$1:$B$8808,0),)</f>
        <v>568</v>
      </c>
      <c r="P4417" s="18">
        <f t="shared" si="407"/>
        <v>378.67</v>
      </c>
      <c r="Q4417" s="18">
        <f t="shared" si="408"/>
        <v>454.4</v>
      </c>
      <c r="R4417" s="1"/>
      <c r="S4417" s="1"/>
      <c r="T4417" s="1"/>
      <c r="U4417" s="1"/>
      <c r="V4417" s="1"/>
    </row>
    <row r="4418" spans="1:22" s="10" customFormat="1" ht="41.4" x14ac:dyDescent="0.25">
      <c r="A4418" s="11" t="s">
        <v>21357</v>
      </c>
      <c r="B4418" s="12" t="s">
        <v>10217</v>
      </c>
      <c r="C4418" s="12" t="s">
        <v>10218</v>
      </c>
      <c r="D4418" s="13" t="s">
        <v>10149</v>
      </c>
      <c r="E4418" s="12" t="s">
        <v>10219</v>
      </c>
      <c r="F4418" s="14" t="s">
        <v>21</v>
      </c>
      <c r="G4418" s="14" t="s">
        <v>21</v>
      </c>
      <c r="H4418" s="15">
        <v>1.04E-2</v>
      </c>
      <c r="I4418" s="30">
        <v>1</v>
      </c>
      <c r="J4418" s="26" t="s">
        <v>33021</v>
      </c>
      <c r="K4418" s="26" t="s">
        <v>28813</v>
      </c>
      <c r="L4418" s="28">
        <v>502</v>
      </c>
      <c r="M4418" s="16">
        <f t="shared" si="409"/>
        <v>1.7928286852589626E-2</v>
      </c>
      <c r="N4418" s="17">
        <v>45643</v>
      </c>
      <c r="O4418" s="18" cm="1">
        <f t="array" ref="O4418">INDEX('[1]Базовый ПЛ ООО "Финдер" янв25 '!$E$1:$E$8808,MATCH(C4418,'[1]Базовый ПЛ ООО "Финдер" янв25 '!$B$1:$B$8808,0),)</f>
        <v>511</v>
      </c>
      <c r="P4418" s="18">
        <f t="shared" si="407"/>
        <v>340.67</v>
      </c>
      <c r="Q4418" s="18">
        <f t="shared" si="408"/>
        <v>408.8</v>
      </c>
      <c r="R4418" s="1"/>
      <c r="S4418" s="1"/>
      <c r="T4418" s="1"/>
      <c r="U4418" s="1"/>
      <c r="V4418" s="1"/>
    </row>
    <row r="4419" spans="1:22" s="10" customFormat="1" ht="41.4" x14ac:dyDescent="0.25">
      <c r="A4419" s="11" t="s">
        <v>21357</v>
      </c>
      <c r="B4419" s="12" t="s">
        <v>10220</v>
      </c>
      <c r="C4419" s="12" t="s">
        <v>10221</v>
      </c>
      <c r="D4419" s="13" t="s">
        <v>10149</v>
      </c>
      <c r="E4419" s="12" t="s">
        <v>10222</v>
      </c>
      <c r="F4419" s="14" t="s">
        <v>21</v>
      </c>
      <c r="G4419" s="14" t="s">
        <v>21</v>
      </c>
      <c r="H4419" s="15">
        <v>1.04E-2</v>
      </c>
      <c r="I4419" s="30">
        <v>1</v>
      </c>
      <c r="J4419" s="26" t="s">
        <v>33021</v>
      </c>
      <c r="K4419" s="26" t="s">
        <v>28812</v>
      </c>
      <c r="L4419" s="28">
        <v>558</v>
      </c>
      <c r="M4419" s="16">
        <f t="shared" si="409"/>
        <v>1.7921146953405076E-2</v>
      </c>
      <c r="N4419" s="17">
        <v>45643</v>
      </c>
      <c r="O4419" s="18" cm="1">
        <f t="array" ref="O4419">INDEX('[1]Базовый ПЛ ООО "Финдер" янв25 '!$E$1:$E$8808,MATCH(C4419,'[1]Базовый ПЛ ООО "Финдер" янв25 '!$B$1:$B$8808,0),)</f>
        <v>568</v>
      </c>
      <c r="P4419" s="18">
        <f t="shared" si="407"/>
        <v>378.67</v>
      </c>
      <c r="Q4419" s="18">
        <f t="shared" si="408"/>
        <v>454.4</v>
      </c>
      <c r="R4419" s="1"/>
      <c r="S4419" s="1"/>
      <c r="T4419" s="1"/>
      <c r="U4419" s="1"/>
      <c r="V4419" s="1"/>
    </row>
    <row r="4420" spans="1:22" s="10" customFormat="1" ht="41.4" x14ac:dyDescent="0.25">
      <c r="A4420" s="11" t="s">
        <v>21357</v>
      </c>
      <c r="B4420" s="12" t="s">
        <v>10223</v>
      </c>
      <c r="C4420" s="12" t="s">
        <v>10224</v>
      </c>
      <c r="D4420" s="13" t="s">
        <v>10149</v>
      </c>
      <c r="E4420" s="12" t="s">
        <v>10225</v>
      </c>
      <c r="F4420" s="14" t="s">
        <v>21</v>
      </c>
      <c r="G4420" s="14" t="s">
        <v>21</v>
      </c>
      <c r="H4420" s="15">
        <v>1.04E-2</v>
      </c>
      <c r="I4420" s="30">
        <v>1</v>
      </c>
      <c r="J4420" s="26" t="s">
        <v>33021</v>
      </c>
      <c r="K4420" s="26" t="s">
        <v>28811</v>
      </c>
      <c r="L4420" s="28">
        <v>710</v>
      </c>
      <c r="M4420" s="16">
        <f t="shared" si="409"/>
        <v>0.13098591549295779</v>
      </c>
      <c r="N4420" s="17">
        <v>45643</v>
      </c>
      <c r="O4420" s="18" cm="1">
        <f t="array" ref="O4420">INDEX('[1]Базовый ПЛ ООО "Финдер" янв25 '!$E$1:$E$8808,MATCH(C4420,'[1]Базовый ПЛ ООО "Финдер" янв25 '!$B$1:$B$8808,0),)</f>
        <v>803</v>
      </c>
      <c r="P4420" s="18">
        <f t="shared" si="407"/>
        <v>535.33000000000004</v>
      </c>
      <c r="Q4420" s="18">
        <f t="shared" si="408"/>
        <v>642.4</v>
      </c>
      <c r="R4420" s="1"/>
      <c r="S4420" s="1"/>
      <c r="T4420" s="1"/>
      <c r="U4420" s="1"/>
      <c r="V4420" s="1"/>
    </row>
    <row r="4421" spans="1:22" s="10" customFormat="1" ht="41.4" x14ac:dyDescent="0.25">
      <c r="A4421" s="11" t="s">
        <v>21357</v>
      </c>
      <c r="B4421" s="12" t="s">
        <v>10226</v>
      </c>
      <c r="C4421" s="12" t="s">
        <v>10227</v>
      </c>
      <c r="D4421" s="13" t="s">
        <v>10149</v>
      </c>
      <c r="E4421" s="12" t="s">
        <v>10228</v>
      </c>
      <c r="F4421" s="14" t="s">
        <v>21</v>
      </c>
      <c r="G4421" s="14" t="s">
        <v>21</v>
      </c>
      <c r="H4421" s="15">
        <v>1.04E-2</v>
      </c>
      <c r="I4421" s="30">
        <v>1</v>
      </c>
      <c r="J4421" s="26" t="s">
        <v>33021</v>
      </c>
      <c r="K4421" s="26" t="s">
        <v>28810</v>
      </c>
      <c r="L4421" s="28">
        <v>758</v>
      </c>
      <c r="M4421" s="16">
        <f t="shared" si="409"/>
        <v>0.13060686015831124</v>
      </c>
      <c r="N4421" s="17">
        <v>45643</v>
      </c>
      <c r="O4421" s="18" cm="1">
        <f t="array" ref="O4421">INDEX('[1]Базовый ПЛ ООО "Финдер" янв25 '!$E$1:$E$8808,MATCH(C4421,'[1]Базовый ПЛ ООО "Финдер" янв25 '!$B$1:$B$8808,0),)</f>
        <v>857</v>
      </c>
      <c r="P4421" s="18">
        <f t="shared" si="407"/>
        <v>571.33000000000004</v>
      </c>
      <c r="Q4421" s="18">
        <f t="shared" si="408"/>
        <v>685.6</v>
      </c>
      <c r="R4421" s="1"/>
      <c r="S4421" s="1"/>
      <c r="T4421" s="1"/>
      <c r="U4421" s="1"/>
      <c r="V4421" s="1"/>
    </row>
    <row r="4422" spans="1:22" s="10" customFormat="1" ht="41.4" x14ac:dyDescent="0.25">
      <c r="A4422" s="11" t="s">
        <v>21357</v>
      </c>
      <c r="B4422" s="12" t="s">
        <v>10229</v>
      </c>
      <c r="C4422" s="12" t="s">
        <v>10230</v>
      </c>
      <c r="D4422" s="13" t="s">
        <v>10149</v>
      </c>
      <c r="E4422" s="12" t="s">
        <v>10231</v>
      </c>
      <c r="F4422" s="14" t="s">
        <v>21</v>
      </c>
      <c r="G4422" s="14" t="s">
        <v>21</v>
      </c>
      <c r="H4422" s="15">
        <v>1.04E-2</v>
      </c>
      <c r="I4422" s="30">
        <v>1</v>
      </c>
      <c r="J4422" s="26" t="s">
        <v>33021</v>
      </c>
      <c r="K4422" s="26" t="s">
        <v>28809</v>
      </c>
      <c r="L4422" s="28">
        <v>710</v>
      </c>
      <c r="M4422" s="16">
        <f t="shared" si="409"/>
        <v>0.13098591549295779</v>
      </c>
      <c r="N4422" s="17">
        <v>45643</v>
      </c>
      <c r="O4422" s="18" cm="1">
        <f t="array" ref="O4422">INDEX('[1]Базовый ПЛ ООО "Финдер" янв25 '!$E$1:$E$8808,MATCH(C4422,'[1]Базовый ПЛ ООО "Финдер" янв25 '!$B$1:$B$8808,0),)</f>
        <v>803</v>
      </c>
      <c r="P4422" s="18">
        <f t="shared" si="407"/>
        <v>535.33000000000004</v>
      </c>
      <c r="Q4422" s="18">
        <f t="shared" si="408"/>
        <v>642.4</v>
      </c>
      <c r="R4422" s="1"/>
      <c r="S4422" s="1"/>
      <c r="T4422" s="1"/>
      <c r="U4422" s="1"/>
      <c r="V4422" s="1"/>
    </row>
    <row r="4423" spans="1:22" s="10" customFormat="1" ht="41.4" x14ac:dyDescent="0.25">
      <c r="A4423" s="11" t="s">
        <v>21357</v>
      </c>
      <c r="B4423" s="12" t="s">
        <v>10232</v>
      </c>
      <c r="C4423" s="12" t="s">
        <v>10233</v>
      </c>
      <c r="D4423" s="13" t="s">
        <v>10149</v>
      </c>
      <c r="E4423" s="12" t="s">
        <v>10234</v>
      </c>
      <c r="F4423" s="14" t="s">
        <v>21</v>
      </c>
      <c r="G4423" s="14" t="s">
        <v>21</v>
      </c>
      <c r="H4423" s="15">
        <v>1.04E-2</v>
      </c>
      <c r="I4423" s="30">
        <v>1</v>
      </c>
      <c r="J4423" s="26" t="s">
        <v>33021</v>
      </c>
      <c r="K4423" s="26" t="s">
        <v>28808</v>
      </c>
      <c r="L4423" s="28">
        <v>758</v>
      </c>
      <c r="M4423" s="16">
        <f t="shared" si="409"/>
        <v>0.13060686015831124</v>
      </c>
      <c r="N4423" s="17">
        <v>45643</v>
      </c>
      <c r="O4423" s="18" cm="1">
        <f t="array" ref="O4423">INDEX('[1]Базовый ПЛ ООО "Финдер" янв25 '!$E$1:$E$8808,MATCH(C4423,'[1]Базовый ПЛ ООО "Финдер" янв25 '!$B$1:$B$8808,0),)</f>
        <v>857</v>
      </c>
      <c r="P4423" s="18">
        <f t="shared" si="407"/>
        <v>571.33000000000004</v>
      </c>
      <c r="Q4423" s="18">
        <f t="shared" si="408"/>
        <v>685.6</v>
      </c>
      <c r="R4423" s="1"/>
      <c r="S4423" s="1"/>
      <c r="T4423" s="1"/>
      <c r="U4423" s="1"/>
      <c r="V4423" s="1"/>
    </row>
    <row r="4424" spans="1:22" s="10" customFormat="1" ht="41.4" x14ac:dyDescent="0.25">
      <c r="A4424" s="11" t="s">
        <v>33016</v>
      </c>
      <c r="B4424" s="12" t="s">
        <v>10235</v>
      </c>
      <c r="C4424" s="12" t="s">
        <v>10236</v>
      </c>
      <c r="D4424" s="13" t="s">
        <v>10149</v>
      </c>
      <c r="E4424" s="12" t="s">
        <v>10237</v>
      </c>
      <c r="F4424" s="14" t="s">
        <v>21</v>
      </c>
      <c r="G4424" s="14" t="s">
        <v>21</v>
      </c>
      <c r="H4424" s="15">
        <v>1.04E-2</v>
      </c>
      <c r="I4424" s="30">
        <v>1</v>
      </c>
      <c r="J4424" s="26" t="s">
        <v>33445</v>
      </c>
      <c r="K4424" s="26" t="s">
        <v>28807</v>
      </c>
      <c r="L4424" s="28">
        <v>422</v>
      </c>
      <c r="M4424" s="16">
        <f t="shared" si="409"/>
        <v>0.13033175355450233</v>
      </c>
      <c r="N4424" s="17">
        <v>45643</v>
      </c>
      <c r="O4424" s="18" cm="1">
        <f t="array" ref="O4424">INDEX('[1]Базовый ПЛ ООО "Финдер" янв25 '!$E$1:$E$8808,MATCH(C4424,'[1]Базовый ПЛ ООО "Финдер" янв25 '!$B$1:$B$8808,0),)</f>
        <v>477</v>
      </c>
      <c r="P4424" s="18">
        <f t="shared" si="407"/>
        <v>318</v>
      </c>
      <c r="Q4424" s="18">
        <f t="shared" si="408"/>
        <v>381.6</v>
      </c>
      <c r="R4424" s="1"/>
      <c r="S4424" s="1"/>
      <c r="T4424" s="1"/>
      <c r="U4424" s="1"/>
      <c r="V4424" s="1"/>
    </row>
    <row r="4425" spans="1:22" s="10" customFormat="1" ht="41.4" x14ac:dyDescent="0.25">
      <c r="A4425" s="11" t="s">
        <v>21357</v>
      </c>
      <c r="B4425" s="12" t="s">
        <v>10238</v>
      </c>
      <c r="C4425" s="12" t="s">
        <v>10239</v>
      </c>
      <c r="D4425" s="13" t="s">
        <v>10149</v>
      </c>
      <c r="E4425" s="12" t="s">
        <v>10240</v>
      </c>
      <c r="F4425" s="14" t="s">
        <v>21</v>
      </c>
      <c r="G4425" s="14" t="s">
        <v>21</v>
      </c>
      <c r="H4425" s="15">
        <v>1.04E-2</v>
      </c>
      <c r="I4425" s="30">
        <v>1</v>
      </c>
      <c r="J4425" s="26" t="s">
        <v>33486</v>
      </c>
      <c r="K4425" s="26" t="s">
        <v>28806</v>
      </c>
      <c r="L4425" s="28">
        <v>459</v>
      </c>
      <c r="M4425" s="16">
        <f t="shared" si="409"/>
        <v>0.13071895424836599</v>
      </c>
      <c r="N4425" s="17">
        <v>45643</v>
      </c>
      <c r="O4425" s="18" cm="1">
        <f t="array" ref="O4425">INDEX('[1]Базовый ПЛ ООО "Финдер" янв25 '!$E$1:$E$8808,MATCH(C4425,'[1]Базовый ПЛ ООО "Финдер" янв25 '!$B$1:$B$8808,0),)</f>
        <v>519</v>
      </c>
      <c r="P4425" s="18">
        <f t="shared" si="407"/>
        <v>346</v>
      </c>
      <c r="Q4425" s="18">
        <f t="shared" si="408"/>
        <v>415.2</v>
      </c>
      <c r="R4425" s="1"/>
      <c r="S4425" s="1"/>
      <c r="T4425" s="1"/>
      <c r="U4425" s="1"/>
      <c r="V4425" s="1"/>
    </row>
    <row r="4426" spans="1:22" s="10" customFormat="1" ht="41.4" x14ac:dyDescent="0.25">
      <c r="A4426" s="11" t="s">
        <v>21357</v>
      </c>
      <c r="B4426" s="12" t="s">
        <v>10241</v>
      </c>
      <c r="C4426" s="12" t="s">
        <v>10242</v>
      </c>
      <c r="D4426" s="13" t="s">
        <v>10149</v>
      </c>
      <c r="E4426" s="12" t="s">
        <v>10243</v>
      </c>
      <c r="F4426" s="14" t="s">
        <v>21</v>
      </c>
      <c r="G4426" s="14" t="s">
        <v>21</v>
      </c>
      <c r="H4426" s="15">
        <v>1.04E-2</v>
      </c>
      <c r="I4426" s="30">
        <v>1</v>
      </c>
      <c r="J4426" s="26" t="s">
        <v>33486</v>
      </c>
      <c r="K4426" s="26" t="s">
        <v>28805</v>
      </c>
      <c r="L4426" s="28">
        <v>422</v>
      </c>
      <c r="M4426" s="16">
        <f t="shared" si="409"/>
        <v>0.13033175355450233</v>
      </c>
      <c r="N4426" s="17">
        <v>45643</v>
      </c>
      <c r="O4426" s="18" cm="1">
        <f t="array" ref="O4426">INDEX('[1]Базовый ПЛ ООО "Финдер" янв25 '!$E$1:$E$8808,MATCH(C4426,'[1]Базовый ПЛ ООО "Финдер" янв25 '!$B$1:$B$8808,0),)</f>
        <v>477</v>
      </c>
      <c r="P4426" s="18">
        <f t="shared" si="407"/>
        <v>318</v>
      </c>
      <c r="Q4426" s="18">
        <f t="shared" si="408"/>
        <v>381.6</v>
      </c>
      <c r="R4426" s="1"/>
      <c r="S4426" s="1"/>
      <c r="T4426" s="1"/>
      <c r="U4426" s="1"/>
      <c r="V4426" s="1"/>
    </row>
    <row r="4427" spans="1:22" s="10" customFormat="1" ht="41.4" x14ac:dyDescent="0.25">
      <c r="A4427" s="11" t="s">
        <v>21357</v>
      </c>
      <c r="B4427" s="12" t="s">
        <v>10244</v>
      </c>
      <c r="C4427" s="12" t="s">
        <v>10245</v>
      </c>
      <c r="D4427" s="13" t="s">
        <v>10149</v>
      </c>
      <c r="E4427" s="12" t="s">
        <v>10246</v>
      </c>
      <c r="F4427" s="14" t="s">
        <v>21</v>
      </c>
      <c r="G4427" s="14" t="s">
        <v>21</v>
      </c>
      <c r="H4427" s="15">
        <v>1.04E-2</v>
      </c>
      <c r="I4427" s="30">
        <v>1</v>
      </c>
      <c r="J4427" s="26" t="s">
        <v>33021</v>
      </c>
      <c r="K4427" s="26" t="s">
        <v>28804</v>
      </c>
      <c r="L4427" s="28">
        <v>459</v>
      </c>
      <c r="M4427" s="16">
        <f t="shared" si="409"/>
        <v>0.13071895424836599</v>
      </c>
      <c r="N4427" s="17">
        <v>45643</v>
      </c>
      <c r="O4427" s="18" cm="1">
        <f t="array" ref="O4427">INDEX('[1]Базовый ПЛ ООО "Финдер" янв25 '!$E$1:$E$8808,MATCH(C4427,'[1]Базовый ПЛ ООО "Финдер" янв25 '!$B$1:$B$8808,0),)</f>
        <v>519</v>
      </c>
      <c r="P4427" s="18">
        <f t="shared" si="407"/>
        <v>346</v>
      </c>
      <c r="Q4427" s="18">
        <f t="shared" si="408"/>
        <v>415.2</v>
      </c>
      <c r="R4427" s="1"/>
      <c r="S4427" s="1"/>
      <c r="T4427" s="1"/>
      <c r="U4427" s="1"/>
      <c r="V4427" s="1"/>
    </row>
    <row r="4428" spans="1:22" s="10" customFormat="1" ht="41.4" x14ac:dyDescent="0.25">
      <c r="A4428" s="11" t="s">
        <v>21357</v>
      </c>
      <c r="B4428" s="12" t="s">
        <v>10247</v>
      </c>
      <c r="C4428" s="12" t="s">
        <v>10248</v>
      </c>
      <c r="D4428" s="13" t="s">
        <v>10149</v>
      </c>
      <c r="E4428" s="12" t="s">
        <v>10249</v>
      </c>
      <c r="F4428" s="14" t="s">
        <v>21</v>
      </c>
      <c r="G4428" s="14" t="s">
        <v>21</v>
      </c>
      <c r="H4428" s="15">
        <v>1.04E-2</v>
      </c>
      <c r="I4428" s="30">
        <v>1</v>
      </c>
      <c r="J4428" s="26" t="s">
        <v>33021</v>
      </c>
      <c r="K4428" s="26" t="s">
        <v>28803</v>
      </c>
      <c r="L4428" s="28">
        <v>502</v>
      </c>
      <c r="M4428" s="16">
        <f t="shared" si="409"/>
        <v>1.7928286852589626E-2</v>
      </c>
      <c r="N4428" s="17">
        <v>45643</v>
      </c>
      <c r="O4428" s="18" cm="1">
        <f t="array" ref="O4428">INDEX('[1]Базовый ПЛ ООО "Финдер" янв25 '!$E$1:$E$8808,MATCH(C4428,'[1]Базовый ПЛ ООО "Финдер" янв25 '!$B$1:$B$8808,0),)</f>
        <v>511</v>
      </c>
      <c r="P4428" s="18">
        <f t="shared" si="407"/>
        <v>340.67</v>
      </c>
      <c r="Q4428" s="18">
        <f t="shared" si="408"/>
        <v>408.8</v>
      </c>
      <c r="R4428" s="1"/>
      <c r="S4428" s="1"/>
      <c r="T4428" s="1"/>
      <c r="U4428" s="1"/>
      <c r="V4428" s="1"/>
    </row>
    <row r="4429" spans="1:22" s="10" customFormat="1" ht="41.4" x14ac:dyDescent="0.25">
      <c r="A4429" s="11" t="s">
        <v>21357</v>
      </c>
      <c r="B4429" s="12" t="s">
        <v>10250</v>
      </c>
      <c r="C4429" s="12" t="s">
        <v>10251</v>
      </c>
      <c r="D4429" s="13" t="s">
        <v>10149</v>
      </c>
      <c r="E4429" s="12" t="s">
        <v>10252</v>
      </c>
      <c r="F4429" s="14" t="s">
        <v>21</v>
      </c>
      <c r="G4429" s="14" t="s">
        <v>21</v>
      </c>
      <c r="H4429" s="15">
        <v>1.04E-2</v>
      </c>
      <c r="I4429" s="30">
        <v>1</v>
      </c>
      <c r="J4429" s="26" t="s">
        <v>33021</v>
      </c>
      <c r="K4429" s="26" t="s">
        <v>28802</v>
      </c>
      <c r="L4429" s="28">
        <v>558</v>
      </c>
      <c r="M4429" s="16">
        <f t="shared" si="409"/>
        <v>1.7921146953405076E-2</v>
      </c>
      <c r="N4429" s="17">
        <v>45643</v>
      </c>
      <c r="O4429" s="18" cm="1">
        <f t="array" ref="O4429">INDEX('[1]Базовый ПЛ ООО "Финдер" янв25 '!$E$1:$E$8808,MATCH(C4429,'[1]Базовый ПЛ ООО "Финдер" янв25 '!$B$1:$B$8808,0),)</f>
        <v>568</v>
      </c>
      <c r="P4429" s="18">
        <f t="shared" si="407"/>
        <v>378.67</v>
      </c>
      <c r="Q4429" s="18">
        <f t="shared" si="408"/>
        <v>454.4</v>
      </c>
      <c r="R4429" s="1"/>
      <c r="S4429" s="1"/>
      <c r="T4429" s="1"/>
      <c r="U4429" s="1"/>
      <c r="V4429" s="1"/>
    </row>
    <row r="4430" spans="1:22" s="10" customFormat="1" ht="41.4" x14ac:dyDescent="0.25">
      <c r="A4430" s="11" t="s">
        <v>21357</v>
      </c>
      <c r="B4430" s="12" t="s">
        <v>10253</v>
      </c>
      <c r="C4430" s="12" t="s">
        <v>10254</v>
      </c>
      <c r="D4430" s="13" t="s">
        <v>10149</v>
      </c>
      <c r="E4430" s="12" t="s">
        <v>10255</v>
      </c>
      <c r="F4430" s="14" t="s">
        <v>21</v>
      </c>
      <c r="G4430" s="14" t="s">
        <v>21</v>
      </c>
      <c r="H4430" s="15">
        <v>1.04E-2</v>
      </c>
      <c r="I4430" s="30">
        <v>1</v>
      </c>
      <c r="J4430" s="26" t="s">
        <v>33021</v>
      </c>
      <c r="K4430" s="26" t="s">
        <v>28801</v>
      </c>
      <c r="L4430" s="28">
        <v>502</v>
      </c>
      <c r="M4430" s="16">
        <f t="shared" si="409"/>
        <v>1.7928286852589626E-2</v>
      </c>
      <c r="N4430" s="17">
        <v>45643</v>
      </c>
      <c r="O4430" s="18" cm="1">
        <f t="array" ref="O4430">INDEX('[1]Базовый ПЛ ООО "Финдер" янв25 '!$E$1:$E$8808,MATCH(C4430,'[1]Базовый ПЛ ООО "Финдер" янв25 '!$B$1:$B$8808,0),)</f>
        <v>511</v>
      </c>
      <c r="P4430" s="18">
        <f t="shared" si="407"/>
        <v>340.67</v>
      </c>
      <c r="Q4430" s="18">
        <f t="shared" si="408"/>
        <v>408.8</v>
      </c>
      <c r="R4430" s="1"/>
      <c r="S4430" s="1"/>
      <c r="T4430" s="1"/>
      <c r="U4430" s="1"/>
      <c r="V4430" s="1"/>
    </row>
    <row r="4431" spans="1:22" s="10" customFormat="1" ht="41.4" x14ac:dyDescent="0.25">
      <c r="A4431" s="11" t="s">
        <v>21357</v>
      </c>
      <c r="B4431" s="12" t="s">
        <v>10256</v>
      </c>
      <c r="C4431" s="12" t="s">
        <v>10257</v>
      </c>
      <c r="D4431" s="13" t="s">
        <v>10149</v>
      </c>
      <c r="E4431" s="12" t="s">
        <v>10258</v>
      </c>
      <c r="F4431" s="14" t="s">
        <v>21</v>
      </c>
      <c r="G4431" s="14" t="s">
        <v>21</v>
      </c>
      <c r="H4431" s="15">
        <v>1.04E-2</v>
      </c>
      <c r="I4431" s="30">
        <v>1</v>
      </c>
      <c r="J4431" s="26" t="s">
        <v>33021</v>
      </c>
      <c r="K4431" s="26" t="s">
        <v>28800</v>
      </c>
      <c r="L4431" s="28">
        <v>558</v>
      </c>
      <c r="M4431" s="16">
        <f t="shared" si="409"/>
        <v>1.7921146953405076E-2</v>
      </c>
      <c r="N4431" s="17">
        <v>45643</v>
      </c>
      <c r="O4431" s="18" cm="1">
        <f t="array" ref="O4431">INDEX('[1]Базовый ПЛ ООО "Финдер" янв25 '!$E$1:$E$8808,MATCH(C4431,'[1]Базовый ПЛ ООО "Финдер" янв25 '!$B$1:$B$8808,0),)</f>
        <v>568</v>
      </c>
      <c r="P4431" s="18">
        <f t="shared" si="407"/>
        <v>378.67</v>
      </c>
      <c r="Q4431" s="18">
        <f t="shared" si="408"/>
        <v>454.4</v>
      </c>
      <c r="R4431" s="1"/>
      <c r="S4431" s="1"/>
      <c r="T4431" s="1"/>
      <c r="U4431" s="1"/>
      <c r="V4431" s="1"/>
    </row>
    <row r="4432" spans="1:22" s="10" customFormat="1" ht="41.4" x14ac:dyDescent="0.25">
      <c r="A4432" s="11" t="s">
        <v>21357</v>
      </c>
      <c r="B4432" s="12" t="s">
        <v>10259</v>
      </c>
      <c r="C4432" s="12" t="s">
        <v>10260</v>
      </c>
      <c r="D4432" s="13" t="s">
        <v>10149</v>
      </c>
      <c r="E4432" s="12" t="s">
        <v>10261</v>
      </c>
      <c r="F4432" s="14" t="s">
        <v>21</v>
      </c>
      <c r="G4432" s="14" t="s">
        <v>21</v>
      </c>
      <c r="H4432" s="15">
        <v>1.04E-2</v>
      </c>
      <c r="I4432" s="30">
        <v>1</v>
      </c>
      <c r="J4432" s="26" t="s">
        <v>33021</v>
      </c>
      <c r="K4432" s="26" t="s">
        <v>28799</v>
      </c>
      <c r="L4432" s="28">
        <v>710</v>
      </c>
      <c r="M4432" s="16">
        <f t="shared" si="409"/>
        <v>0.13098591549295779</v>
      </c>
      <c r="N4432" s="17">
        <v>45643</v>
      </c>
      <c r="O4432" s="18" cm="1">
        <f t="array" ref="O4432">INDEX('[1]Базовый ПЛ ООО "Финдер" янв25 '!$E$1:$E$8808,MATCH(C4432,'[1]Базовый ПЛ ООО "Финдер" янв25 '!$B$1:$B$8808,0),)</f>
        <v>803</v>
      </c>
      <c r="P4432" s="18">
        <f t="shared" si="407"/>
        <v>535.33000000000004</v>
      </c>
      <c r="Q4432" s="18">
        <f t="shared" si="408"/>
        <v>642.4</v>
      </c>
      <c r="R4432" s="1"/>
      <c r="S4432" s="1"/>
      <c r="T4432" s="1"/>
      <c r="U4432" s="1"/>
      <c r="V4432" s="1"/>
    </row>
    <row r="4433" spans="1:22" s="10" customFormat="1" ht="41.4" x14ac:dyDescent="0.25">
      <c r="A4433" s="11" t="s">
        <v>21357</v>
      </c>
      <c r="B4433" s="12" t="s">
        <v>10262</v>
      </c>
      <c r="C4433" s="12" t="s">
        <v>10263</v>
      </c>
      <c r="D4433" s="13" t="s">
        <v>10149</v>
      </c>
      <c r="E4433" s="12" t="s">
        <v>10264</v>
      </c>
      <c r="F4433" s="14" t="s">
        <v>21</v>
      </c>
      <c r="G4433" s="14" t="s">
        <v>21</v>
      </c>
      <c r="H4433" s="15">
        <v>1.04E-2</v>
      </c>
      <c r="I4433" s="30">
        <v>1</v>
      </c>
      <c r="J4433" s="26" t="s">
        <v>33021</v>
      </c>
      <c r="K4433" s="26" t="s">
        <v>28798</v>
      </c>
      <c r="L4433" s="28">
        <v>758</v>
      </c>
      <c r="M4433" s="16">
        <f t="shared" si="409"/>
        <v>0.13060686015831124</v>
      </c>
      <c r="N4433" s="17">
        <v>45643</v>
      </c>
      <c r="O4433" s="18" cm="1">
        <f t="array" ref="O4433">INDEX('[1]Базовый ПЛ ООО "Финдер" янв25 '!$E$1:$E$8808,MATCH(C4433,'[1]Базовый ПЛ ООО "Финдер" янв25 '!$B$1:$B$8808,0),)</f>
        <v>857</v>
      </c>
      <c r="P4433" s="18">
        <f t="shared" si="407"/>
        <v>571.33000000000004</v>
      </c>
      <c r="Q4433" s="18">
        <f t="shared" si="408"/>
        <v>685.6</v>
      </c>
      <c r="R4433" s="1"/>
      <c r="S4433" s="1"/>
      <c r="T4433" s="1"/>
      <c r="U4433" s="1"/>
      <c r="V4433" s="1"/>
    </row>
    <row r="4434" spans="1:22" s="10" customFormat="1" ht="41.4" x14ac:dyDescent="0.25">
      <c r="A4434" s="11" t="s">
        <v>21357</v>
      </c>
      <c r="B4434" s="12" t="s">
        <v>10265</v>
      </c>
      <c r="C4434" s="12" t="s">
        <v>10266</v>
      </c>
      <c r="D4434" s="13" t="s">
        <v>10149</v>
      </c>
      <c r="E4434" s="12" t="s">
        <v>10267</v>
      </c>
      <c r="F4434" s="14" t="s">
        <v>21</v>
      </c>
      <c r="G4434" s="14" t="s">
        <v>21</v>
      </c>
      <c r="H4434" s="15">
        <v>1.04E-2</v>
      </c>
      <c r="I4434" s="30">
        <v>1</v>
      </c>
      <c r="J4434" s="26" t="s">
        <v>33021</v>
      </c>
      <c r="K4434" s="26" t="s">
        <v>28797</v>
      </c>
      <c r="L4434" s="28">
        <v>710</v>
      </c>
      <c r="M4434" s="16">
        <f t="shared" si="409"/>
        <v>0.13098591549295779</v>
      </c>
      <c r="N4434" s="17">
        <v>45643</v>
      </c>
      <c r="O4434" s="18" cm="1">
        <f t="array" ref="O4434">INDEX('[1]Базовый ПЛ ООО "Финдер" янв25 '!$E$1:$E$8808,MATCH(C4434,'[1]Базовый ПЛ ООО "Финдер" янв25 '!$B$1:$B$8808,0),)</f>
        <v>803</v>
      </c>
      <c r="P4434" s="18">
        <f t="shared" si="407"/>
        <v>535.33000000000004</v>
      </c>
      <c r="Q4434" s="18">
        <f t="shared" si="408"/>
        <v>642.4</v>
      </c>
      <c r="R4434" s="1"/>
      <c r="S4434" s="1"/>
      <c r="T4434" s="1"/>
      <c r="U4434" s="1"/>
      <c r="V4434" s="1"/>
    </row>
    <row r="4435" spans="1:22" s="10" customFormat="1" ht="41.4" x14ac:dyDescent="0.25">
      <c r="A4435" s="11" t="s">
        <v>21357</v>
      </c>
      <c r="B4435" s="12" t="s">
        <v>10268</v>
      </c>
      <c r="C4435" s="12" t="s">
        <v>10269</v>
      </c>
      <c r="D4435" s="13" t="s">
        <v>10149</v>
      </c>
      <c r="E4435" s="12" t="s">
        <v>10270</v>
      </c>
      <c r="F4435" s="14" t="s">
        <v>21</v>
      </c>
      <c r="G4435" s="14" t="s">
        <v>21</v>
      </c>
      <c r="H4435" s="15">
        <v>1.04E-2</v>
      </c>
      <c r="I4435" s="30">
        <v>1</v>
      </c>
      <c r="J4435" s="26" t="s">
        <v>33021</v>
      </c>
      <c r="K4435" s="26" t="s">
        <v>28796</v>
      </c>
      <c r="L4435" s="28">
        <v>758</v>
      </c>
      <c r="M4435" s="16">
        <f t="shared" si="409"/>
        <v>0.13060686015831124</v>
      </c>
      <c r="N4435" s="17">
        <v>45643</v>
      </c>
      <c r="O4435" s="18" cm="1">
        <f t="array" ref="O4435">INDEX('[1]Базовый ПЛ ООО "Финдер" янв25 '!$E$1:$E$8808,MATCH(C4435,'[1]Базовый ПЛ ООО "Финдер" янв25 '!$B$1:$B$8808,0),)</f>
        <v>857</v>
      </c>
      <c r="P4435" s="18">
        <f t="shared" si="407"/>
        <v>571.33000000000004</v>
      </c>
      <c r="Q4435" s="18">
        <f t="shared" si="408"/>
        <v>685.6</v>
      </c>
      <c r="R4435" s="1"/>
      <c r="S4435" s="1"/>
      <c r="T4435" s="1"/>
      <c r="U4435" s="1"/>
      <c r="V4435" s="1"/>
    </row>
    <row r="4436" spans="1:22" s="10" customFormat="1" ht="41.4" x14ac:dyDescent="0.25">
      <c r="A4436" s="11" t="s">
        <v>33016</v>
      </c>
      <c r="B4436" s="12" t="s">
        <v>33768</v>
      </c>
      <c r="C4436" s="12" t="s">
        <v>33769</v>
      </c>
      <c r="D4436" s="13">
        <v>43</v>
      </c>
      <c r="E4436" s="12" t="s">
        <v>34526</v>
      </c>
      <c r="F4436" s="14">
        <v>20</v>
      </c>
      <c r="G4436" s="14">
        <v>20</v>
      </c>
      <c r="H4436" s="15"/>
      <c r="I4436" s="30">
        <v>1</v>
      </c>
      <c r="J4436" s="26" t="s">
        <v>33445</v>
      </c>
      <c r="K4436" s="26" t="s">
        <v>34810</v>
      </c>
      <c r="L4436" s="28"/>
      <c r="M4436" s="16"/>
      <c r="N4436" s="17">
        <v>45643</v>
      </c>
      <c r="O4436" s="18" cm="1">
        <f t="array" ref="O4436">INDEX('[1]Базовый ПЛ ООО "Финдер" янв25 '!$E$1:$E$8808,MATCH(C4436,'[1]Базовый ПЛ ООО "Финдер" янв25 '!$B$1:$B$8808,0),)</f>
        <v>371</v>
      </c>
      <c r="P4436" s="18">
        <f t="shared" si="407"/>
        <v>247.33</v>
      </c>
      <c r="Q4436" s="18">
        <f t="shared" si="408"/>
        <v>296.8</v>
      </c>
      <c r="R4436" s="1"/>
      <c r="S4436" s="1"/>
      <c r="T4436" s="1"/>
      <c r="U4436" s="1"/>
      <c r="V4436" s="1"/>
    </row>
    <row r="4437" spans="1:22" s="10" customFormat="1" ht="41.4" x14ac:dyDescent="0.25">
      <c r="A4437" s="11" t="s">
        <v>21357</v>
      </c>
      <c r="B4437" s="12" t="s">
        <v>10271</v>
      </c>
      <c r="C4437" s="12" t="s">
        <v>10272</v>
      </c>
      <c r="D4437" s="13" t="s">
        <v>10149</v>
      </c>
      <c r="E4437" s="12" t="s">
        <v>10273</v>
      </c>
      <c r="F4437" s="14" t="s">
        <v>21</v>
      </c>
      <c r="G4437" s="14" t="s">
        <v>21</v>
      </c>
      <c r="H4437" s="15">
        <v>1.04E-2</v>
      </c>
      <c r="I4437" s="30">
        <v>1</v>
      </c>
      <c r="J4437" s="26" t="s">
        <v>33021</v>
      </c>
      <c r="K4437" s="26" t="s">
        <v>28795</v>
      </c>
      <c r="L4437" s="28">
        <v>364</v>
      </c>
      <c r="M4437" s="16">
        <f t="shared" ref="M4437:M4450" si="410">O4437/L4437-1</f>
        <v>0.13186813186813184</v>
      </c>
      <c r="N4437" s="17">
        <v>45643</v>
      </c>
      <c r="O4437" s="18" cm="1">
        <f t="array" ref="O4437">INDEX('[1]Базовый ПЛ ООО "Финдер" янв25 '!$E$1:$E$8808,MATCH(C4437,'[1]Базовый ПЛ ООО "Финдер" янв25 '!$B$1:$B$8808,0),)</f>
        <v>412</v>
      </c>
      <c r="P4437" s="18">
        <f t="shared" si="407"/>
        <v>274.67</v>
      </c>
      <c r="Q4437" s="18">
        <f t="shared" si="408"/>
        <v>329.6</v>
      </c>
      <c r="R4437" s="1"/>
      <c r="S4437" s="1"/>
      <c r="T4437" s="1"/>
      <c r="U4437" s="1"/>
      <c r="V4437" s="1"/>
    </row>
    <row r="4438" spans="1:22" s="10" customFormat="1" ht="41.4" x14ac:dyDescent="0.25">
      <c r="A4438" s="11" t="s">
        <v>21357</v>
      </c>
      <c r="B4438" s="12" t="s">
        <v>10274</v>
      </c>
      <c r="C4438" s="12" t="s">
        <v>10275</v>
      </c>
      <c r="D4438" s="13" t="s">
        <v>10149</v>
      </c>
      <c r="E4438" s="12" t="s">
        <v>10276</v>
      </c>
      <c r="F4438" s="14" t="s">
        <v>21</v>
      </c>
      <c r="G4438" s="14" t="s">
        <v>21</v>
      </c>
      <c r="H4438" s="15">
        <v>1.04E-2</v>
      </c>
      <c r="I4438" s="30">
        <v>1</v>
      </c>
      <c r="J4438" s="26" t="s">
        <v>33021</v>
      </c>
      <c r="K4438" s="26" t="s">
        <v>28794</v>
      </c>
      <c r="L4438" s="28">
        <v>328</v>
      </c>
      <c r="M4438" s="16">
        <f t="shared" si="410"/>
        <v>0.13109756097560976</v>
      </c>
      <c r="N4438" s="17">
        <v>45643</v>
      </c>
      <c r="O4438" s="18" cm="1">
        <f t="array" ref="O4438">INDEX('[1]Базовый ПЛ ООО "Финдер" янв25 '!$E$1:$E$8808,MATCH(C4438,'[1]Базовый ПЛ ООО "Финдер" янв25 '!$B$1:$B$8808,0),)</f>
        <v>371</v>
      </c>
      <c r="P4438" s="18">
        <f t="shared" si="407"/>
        <v>247.33</v>
      </c>
      <c r="Q4438" s="18">
        <f t="shared" si="408"/>
        <v>296.8</v>
      </c>
      <c r="R4438" s="1"/>
      <c r="S4438" s="1"/>
      <c r="T4438" s="1"/>
      <c r="U4438" s="1"/>
      <c r="V4438" s="1"/>
    </row>
    <row r="4439" spans="1:22" s="10" customFormat="1" ht="41.4" x14ac:dyDescent="0.25">
      <c r="A4439" s="11" t="s">
        <v>33016</v>
      </c>
      <c r="B4439" s="12" t="s">
        <v>10277</v>
      </c>
      <c r="C4439" s="12" t="s">
        <v>10278</v>
      </c>
      <c r="D4439" s="13" t="s">
        <v>10149</v>
      </c>
      <c r="E4439" s="12" t="s">
        <v>10279</v>
      </c>
      <c r="F4439" s="14" t="s">
        <v>21</v>
      </c>
      <c r="G4439" s="14" t="s">
        <v>21</v>
      </c>
      <c r="H4439" s="15">
        <v>1.04E-2</v>
      </c>
      <c r="I4439" s="30">
        <v>1</v>
      </c>
      <c r="J4439" s="26" t="s">
        <v>33486</v>
      </c>
      <c r="K4439" s="26" t="s">
        <v>28793</v>
      </c>
      <c r="L4439" s="28">
        <v>328</v>
      </c>
      <c r="M4439" s="16">
        <f t="shared" si="410"/>
        <v>0.13109756097560976</v>
      </c>
      <c r="N4439" s="17">
        <v>45643</v>
      </c>
      <c r="O4439" s="18" cm="1">
        <f t="array" ref="O4439">INDEX('[1]Базовый ПЛ ООО "Финдер" янв25 '!$E$1:$E$8808,MATCH(C4439,'[1]Базовый ПЛ ООО "Финдер" янв25 '!$B$1:$B$8808,0),)</f>
        <v>371</v>
      </c>
      <c r="P4439" s="18">
        <f t="shared" si="407"/>
        <v>247.33</v>
      </c>
      <c r="Q4439" s="18">
        <f t="shared" si="408"/>
        <v>296.8</v>
      </c>
      <c r="R4439" s="1"/>
      <c r="S4439" s="1"/>
      <c r="T4439" s="1"/>
      <c r="U4439" s="1"/>
      <c r="V4439" s="1"/>
    </row>
    <row r="4440" spans="1:22" s="10" customFormat="1" ht="41.4" x14ac:dyDescent="0.25">
      <c r="A4440" s="11" t="s">
        <v>33016</v>
      </c>
      <c r="B4440" s="12" t="s">
        <v>10280</v>
      </c>
      <c r="C4440" s="12" t="s">
        <v>10281</v>
      </c>
      <c r="D4440" s="13" t="s">
        <v>10149</v>
      </c>
      <c r="E4440" s="12" t="s">
        <v>10282</v>
      </c>
      <c r="F4440" s="14" t="s">
        <v>21</v>
      </c>
      <c r="G4440" s="14" t="s">
        <v>21</v>
      </c>
      <c r="H4440" s="15">
        <v>1.04E-2</v>
      </c>
      <c r="I4440" s="30">
        <v>1</v>
      </c>
      <c r="J4440" s="26" t="s">
        <v>33486</v>
      </c>
      <c r="K4440" s="26" t="s">
        <v>28792</v>
      </c>
      <c r="L4440" s="28">
        <v>364</v>
      </c>
      <c r="M4440" s="16">
        <f t="shared" si="410"/>
        <v>0.13186813186813184</v>
      </c>
      <c r="N4440" s="17">
        <v>45643</v>
      </c>
      <c r="O4440" s="18" cm="1">
        <f t="array" ref="O4440">INDEX('[1]Базовый ПЛ ООО "Финдер" янв25 '!$E$1:$E$8808,MATCH(C4440,'[1]Базовый ПЛ ООО "Финдер" янв25 '!$B$1:$B$8808,0),)</f>
        <v>412</v>
      </c>
      <c r="P4440" s="18">
        <f t="shared" si="407"/>
        <v>274.67</v>
      </c>
      <c r="Q4440" s="18">
        <f t="shared" si="408"/>
        <v>329.6</v>
      </c>
      <c r="R4440" s="1"/>
      <c r="S4440" s="1"/>
      <c r="T4440" s="1"/>
      <c r="U4440" s="1"/>
      <c r="V4440" s="1"/>
    </row>
    <row r="4441" spans="1:22" s="10" customFormat="1" ht="41.4" x14ac:dyDescent="0.25">
      <c r="A4441" s="11" t="s">
        <v>33016</v>
      </c>
      <c r="B4441" s="12" t="s">
        <v>10283</v>
      </c>
      <c r="C4441" s="12" t="s">
        <v>10284</v>
      </c>
      <c r="D4441" s="13" t="s">
        <v>10149</v>
      </c>
      <c r="E4441" s="12" t="s">
        <v>10285</v>
      </c>
      <c r="F4441" s="14" t="s">
        <v>21</v>
      </c>
      <c r="G4441" s="14" t="s">
        <v>21</v>
      </c>
      <c r="H4441" s="15">
        <v>1.04E-2</v>
      </c>
      <c r="I4441" s="30">
        <v>1</v>
      </c>
      <c r="J4441" s="26" t="s">
        <v>33445</v>
      </c>
      <c r="K4441" s="26" t="s">
        <v>28791</v>
      </c>
      <c r="L4441" s="28">
        <v>328</v>
      </c>
      <c r="M4441" s="16">
        <f t="shared" si="410"/>
        <v>0.13109756097560976</v>
      </c>
      <c r="N4441" s="17">
        <v>45643</v>
      </c>
      <c r="O4441" s="18" cm="1">
        <f t="array" ref="O4441">INDEX('[1]Базовый ПЛ ООО "Финдер" янв25 '!$E$1:$E$8808,MATCH(C4441,'[1]Базовый ПЛ ООО "Финдер" янв25 '!$B$1:$B$8808,0),)</f>
        <v>371</v>
      </c>
      <c r="P4441" s="18">
        <f t="shared" si="407"/>
        <v>247.33</v>
      </c>
      <c r="Q4441" s="18">
        <f t="shared" si="408"/>
        <v>296.8</v>
      </c>
      <c r="R4441" s="1"/>
      <c r="S4441" s="1"/>
      <c r="T4441" s="1"/>
      <c r="U4441" s="1"/>
      <c r="V4441" s="1"/>
    </row>
    <row r="4442" spans="1:22" s="10" customFormat="1" ht="41.4" x14ac:dyDescent="0.25">
      <c r="A4442" s="11" t="s">
        <v>33016</v>
      </c>
      <c r="B4442" s="12" t="s">
        <v>10286</v>
      </c>
      <c r="C4442" s="12" t="s">
        <v>10287</v>
      </c>
      <c r="D4442" s="13" t="s">
        <v>10149</v>
      </c>
      <c r="E4442" s="12" t="s">
        <v>10288</v>
      </c>
      <c r="F4442" s="14" t="s">
        <v>21</v>
      </c>
      <c r="G4442" s="14" t="s">
        <v>21</v>
      </c>
      <c r="H4442" s="15">
        <v>1.04E-2</v>
      </c>
      <c r="I4442" s="30">
        <v>1</v>
      </c>
      <c r="J4442" s="26" t="s">
        <v>33445</v>
      </c>
      <c r="K4442" s="26" t="s">
        <v>28790</v>
      </c>
      <c r="L4442" s="28">
        <v>369</v>
      </c>
      <c r="M4442" s="16">
        <f t="shared" si="410"/>
        <v>0.13008130081300817</v>
      </c>
      <c r="N4442" s="17">
        <v>45643</v>
      </c>
      <c r="O4442" s="18" cm="1">
        <f t="array" ref="O4442">INDEX('[1]Базовый ПЛ ООО "Финдер" янв25 '!$E$1:$E$8808,MATCH(C4442,'[1]Базовый ПЛ ООО "Финдер" янв25 '!$B$1:$B$8808,0),)</f>
        <v>417</v>
      </c>
      <c r="P4442" s="18">
        <f t="shared" si="407"/>
        <v>278</v>
      </c>
      <c r="Q4442" s="18">
        <f t="shared" si="408"/>
        <v>333.6</v>
      </c>
      <c r="R4442" s="1"/>
      <c r="S4442" s="1"/>
      <c r="T4442" s="1"/>
      <c r="U4442" s="1"/>
      <c r="V4442" s="1"/>
    </row>
    <row r="4443" spans="1:22" s="10" customFormat="1" ht="41.4" x14ac:dyDescent="0.25">
      <c r="A4443" s="11" t="s">
        <v>33016</v>
      </c>
      <c r="B4443" s="12" t="s">
        <v>10289</v>
      </c>
      <c r="C4443" s="12" t="s">
        <v>10290</v>
      </c>
      <c r="D4443" s="13" t="s">
        <v>10149</v>
      </c>
      <c r="E4443" s="12" t="s">
        <v>10291</v>
      </c>
      <c r="F4443" s="14" t="s">
        <v>21</v>
      </c>
      <c r="G4443" s="14" t="s">
        <v>21</v>
      </c>
      <c r="H4443" s="15">
        <v>1.04E-2</v>
      </c>
      <c r="I4443" s="30">
        <v>1</v>
      </c>
      <c r="J4443" s="26" t="s">
        <v>33445</v>
      </c>
      <c r="K4443" s="26" t="s">
        <v>28789</v>
      </c>
      <c r="L4443" s="28">
        <v>410</v>
      </c>
      <c r="M4443" s="16">
        <f t="shared" si="410"/>
        <v>1.7073170731707332E-2</v>
      </c>
      <c r="N4443" s="17">
        <v>45643</v>
      </c>
      <c r="O4443" s="18" cm="1">
        <f t="array" ref="O4443">INDEX('[1]Базовый ПЛ ООО "Финдер" янв25 '!$E$1:$E$8808,MATCH(C4443,'[1]Базовый ПЛ ООО "Финдер" янв25 '!$B$1:$B$8808,0),)</f>
        <v>417</v>
      </c>
      <c r="P4443" s="18">
        <f t="shared" si="407"/>
        <v>278</v>
      </c>
      <c r="Q4443" s="18">
        <f t="shared" si="408"/>
        <v>333.6</v>
      </c>
      <c r="R4443" s="1"/>
      <c r="S4443" s="1"/>
      <c r="T4443" s="1"/>
      <c r="U4443" s="1"/>
      <c r="V4443" s="1"/>
    </row>
    <row r="4444" spans="1:22" s="10" customFormat="1" ht="41.4" x14ac:dyDescent="0.25">
      <c r="A4444" s="11" t="s">
        <v>21357</v>
      </c>
      <c r="B4444" s="12" t="s">
        <v>10292</v>
      </c>
      <c r="C4444" s="12" t="s">
        <v>10293</v>
      </c>
      <c r="D4444" s="13" t="s">
        <v>10149</v>
      </c>
      <c r="E4444" s="12" t="s">
        <v>10294</v>
      </c>
      <c r="F4444" s="14" t="s">
        <v>21</v>
      </c>
      <c r="G4444" s="14" t="s">
        <v>21</v>
      </c>
      <c r="H4444" s="15">
        <v>1.04E-2</v>
      </c>
      <c r="I4444" s="30">
        <v>1</v>
      </c>
      <c r="J4444" s="26" t="s">
        <v>33021</v>
      </c>
      <c r="K4444" s="26" t="s">
        <v>28788</v>
      </c>
      <c r="L4444" s="28">
        <v>452</v>
      </c>
      <c r="M4444" s="16">
        <f t="shared" si="410"/>
        <v>1.7699115044247815E-2</v>
      </c>
      <c r="N4444" s="17">
        <v>45643</v>
      </c>
      <c r="O4444" s="18" cm="1">
        <f t="array" ref="O4444">INDEX('[1]Базовый ПЛ ООО "Финдер" янв25 '!$E$1:$E$8808,MATCH(C4444,'[1]Базовый ПЛ ООО "Финдер" янв25 '!$B$1:$B$8808,0),)</f>
        <v>460</v>
      </c>
      <c r="P4444" s="18">
        <f t="shared" si="407"/>
        <v>306.67</v>
      </c>
      <c r="Q4444" s="18">
        <f t="shared" si="408"/>
        <v>368</v>
      </c>
      <c r="R4444" s="1"/>
      <c r="S4444" s="1"/>
      <c r="T4444" s="1"/>
      <c r="U4444" s="1"/>
      <c r="V4444" s="1"/>
    </row>
    <row r="4445" spans="1:22" s="10" customFormat="1" ht="41.4" x14ac:dyDescent="0.25">
      <c r="A4445" s="11" t="s">
        <v>21357</v>
      </c>
      <c r="B4445" s="12" t="s">
        <v>10295</v>
      </c>
      <c r="C4445" s="12" t="s">
        <v>10296</v>
      </c>
      <c r="D4445" s="13" t="s">
        <v>10149</v>
      </c>
      <c r="E4445" s="12" t="s">
        <v>10297</v>
      </c>
      <c r="F4445" s="14" t="s">
        <v>21</v>
      </c>
      <c r="G4445" s="14" t="s">
        <v>21</v>
      </c>
      <c r="H4445" s="15">
        <v>1.04E-2</v>
      </c>
      <c r="I4445" s="30">
        <v>1</v>
      </c>
      <c r="J4445" s="26" t="s">
        <v>33021</v>
      </c>
      <c r="K4445" s="26" t="s">
        <v>28787</v>
      </c>
      <c r="L4445" s="28">
        <v>410</v>
      </c>
      <c r="M4445" s="16">
        <f t="shared" si="410"/>
        <v>1.7073170731707332E-2</v>
      </c>
      <c r="N4445" s="17">
        <v>45643</v>
      </c>
      <c r="O4445" s="18" cm="1">
        <f t="array" ref="O4445">INDEX('[1]Базовый ПЛ ООО "Финдер" янв25 '!$E$1:$E$8808,MATCH(C4445,'[1]Базовый ПЛ ООО "Финдер" янв25 '!$B$1:$B$8808,0),)</f>
        <v>417</v>
      </c>
      <c r="P4445" s="18">
        <f t="shared" si="407"/>
        <v>278</v>
      </c>
      <c r="Q4445" s="18">
        <f t="shared" si="408"/>
        <v>333.6</v>
      </c>
      <c r="R4445" s="1"/>
      <c r="S4445" s="1"/>
      <c r="T4445" s="1"/>
      <c r="U4445" s="1"/>
      <c r="V4445" s="1"/>
    </row>
    <row r="4446" spans="1:22" s="10" customFormat="1" ht="41.4" x14ac:dyDescent="0.25">
      <c r="A4446" s="11" t="s">
        <v>21357</v>
      </c>
      <c r="B4446" s="12" t="s">
        <v>10298</v>
      </c>
      <c r="C4446" s="12" t="s">
        <v>10299</v>
      </c>
      <c r="D4446" s="13" t="s">
        <v>10149</v>
      </c>
      <c r="E4446" s="12" t="s">
        <v>10300</v>
      </c>
      <c r="F4446" s="14" t="s">
        <v>21</v>
      </c>
      <c r="G4446" s="14" t="s">
        <v>21</v>
      </c>
      <c r="H4446" s="15">
        <v>1.04E-2</v>
      </c>
      <c r="I4446" s="30">
        <v>1</v>
      </c>
      <c r="J4446" s="26" t="s">
        <v>33021</v>
      </c>
      <c r="K4446" s="26" t="s">
        <v>28786</v>
      </c>
      <c r="L4446" s="28">
        <v>452</v>
      </c>
      <c r="M4446" s="16">
        <f t="shared" si="410"/>
        <v>1.7699115044247815E-2</v>
      </c>
      <c r="N4446" s="17">
        <v>45643</v>
      </c>
      <c r="O4446" s="18" cm="1">
        <f t="array" ref="O4446">INDEX('[1]Базовый ПЛ ООО "Финдер" янв25 '!$E$1:$E$8808,MATCH(C4446,'[1]Базовый ПЛ ООО "Финдер" янв25 '!$B$1:$B$8808,0),)</f>
        <v>460</v>
      </c>
      <c r="P4446" s="18">
        <f t="shared" si="407"/>
        <v>306.67</v>
      </c>
      <c r="Q4446" s="18">
        <f t="shared" si="408"/>
        <v>368</v>
      </c>
      <c r="R4446" s="1"/>
      <c r="S4446" s="1"/>
      <c r="T4446" s="1"/>
      <c r="U4446" s="1"/>
      <c r="V4446" s="1"/>
    </row>
    <row r="4447" spans="1:22" s="10" customFormat="1" ht="41.4" x14ac:dyDescent="0.25">
      <c r="A4447" s="11" t="s">
        <v>21357</v>
      </c>
      <c r="B4447" s="12" t="s">
        <v>10301</v>
      </c>
      <c r="C4447" s="12" t="s">
        <v>10302</v>
      </c>
      <c r="D4447" s="13" t="s">
        <v>10149</v>
      </c>
      <c r="E4447" s="12" t="s">
        <v>10303</v>
      </c>
      <c r="F4447" s="14" t="s">
        <v>21</v>
      </c>
      <c r="G4447" s="14" t="s">
        <v>21</v>
      </c>
      <c r="H4447" s="15">
        <v>1.04E-2</v>
      </c>
      <c r="I4447" s="30">
        <v>1</v>
      </c>
      <c r="J4447" s="26" t="s">
        <v>33021</v>
      </c>
      <c r="K4447" s="26" t="s">
        <v>28785</v>
      </c>
      <c r="L4447" s="28">
        <v>620</v>
      </c>
      <c r="M4447" s="16">
        <f t="shared" si="410"/>
        <v>0.13064516129032255</v>
      </c>
      <c r="N4447" s="17">
        <v>45643</v>
      </c>
      <c r="O4447" s="18" cm="1">
        <f t="array" ref="O4447">INDEX('[1]Базовый ПЛ ООО "Финдер" янв25 '!$E$1:$E$8808,MATCH(C4447,'[1]Базовый ПЛ ООО "Финдер" янв25 '!$B$1:$B$8808,0),)</f>
        <v>701</v>
      </c>
      <c r="P4447" s="18">
        <f t="shared" si="407"/>
        <v>467.33</v>
      </c>
      <c r="Q4447" s="18">
        <f t="shared" si="408"/>
        <v>560.79999999999995</v>
      </c>
      <c r="R4447" s="1"/>
      <c r="S4447" s="1"/>
      <c r="T4447" s="1"/>
      <c r="U4447" s="1"/>
      <c r="V4447" s="1"/>
    </row>
    <row r="4448" spans="1:22" s="10" customFormat="1" ht="41.4" x14ac:dyDescent="0.25">
      <c r="A4448" s="11" t="s">
        <v>21357</v>
      </c>
      <c r="B4448" s="12" t="s">
        <v>10304</v>
      </c>
      <c r="C4448" s="12" t="s">
        <v>10305</v>
      </c>
      <c r="D4448" s="13" t="s">
        <v>10149</v>
      </c>
      <c r="E4448" s="12" t="s">
        <v>10306</v>
      </c>
      <c r="F4448" s="14" t="s">
        <v>21</v>
      </c>
      <c r="G4448" s="14" t="s">
        <v>21</v>
      </c>
      <c r="H4448" s="15">
        <v>1.04E-2</v>
      </c>
      <c r="I4448" s="30">
        <v>1</v>
      </c>
      <c r="J4448" s="26" t="s">
        <v>33021</v>
      </c>
      <c r="K4448" s="26" t="s">
        <v>28784</v>
      </c>
      <c r="L4448" s="28">
        <v>661</v>
      </c>
      <c r="M4448" s="16">
        <f t="shared" si="410"/>
        <v>0.13010590015128587</v>
      </c>
      <c r="N4448" s="17">
        <v>45643</v>
      </c>
      <c r="O4448" s="18" cm="1">
        <f t="array" ref="O4448">INDEX('[1]Базовый ПЛ ООО "Финдер" янв25 '!$E$1:$E$8808,MATCH(C4448,'[1]Базовый ПЛ ООО "Финдер" янв25 '!$B$1:$B$8808,0),)</f>
        <v>747</v>
      </c>
      <c r="P4448" s="18">
        <f t="shared" si="407"/>
        <v>498</v>
      </c>
      <c r="Q4448" s="18">
        <f t="shared" si="408"/>
        <v>597.6</v>
      </c>
      <c r="R4448" s="1"/>
      <c r="S4448" s="1"/>
      <c r="T4448" s="1"/>
      <c r="U4448" s="1"/>
      <c r="V4448" s="1"/>
    </row>
    <row r="4449" spans="1:22" s="10" customFormat="1" ht="41.4" x14ac:dyDescent="0.25">
      <c r="A4449" s="11" t="s">
        <v>21357</v>
      </c>
      <c r="B4449" s="12" t="s">
        <v>10307</v>
      </c>
      <c r="C4449" s="12" t="s">
        <v>10308</v>
      </c>
      <c r="D4449" s="13" t="s">
        <v>10149</v>
      </c>
      <c r="E4449" s="12" t="s">
        <v>10309</v>
      </c>
      <c r="F4449" s="14" t="s">
        <v>21</v>
      </c>
      <c r="G4449" s="14" t="s">
        <v>21</v>
      </c>
      <c r="H4449" s="15">
        <v>1.04E-2</v>
      </c>
      <c r="I4449" s="30">
        <v>1</v>
      </c>
      <c r="J4449" s="26" t="s">
        <v>33021</v>
      </c>
      <c r="K4449" s="26" t="s">
        <v>28783</v>
      </c>
      <c r="L4449" s="28">
        <v>620</v>
      </c>
      <c r="M4449" s="16">
        <f t="shared" si="410"/>
        <v>0.13064516129032255</v>
      </c>
      <c r="N4449" s="17">
        <v>45643</v>
      </c>
      <c r="O4449" s="18" cm="1">
        <f t="array" ref="O4449">INDEX('[1]Базовый ПЛ ООО "Финдер" янв25 '!$E$1:$E$8808,MATCH(C4449,'[1]Базовый ПЛ ООО "Финдер" янв25 '!$B$1:$B$8808,0),)</f>
        <v>701</v>
      </c>
      <c r="P4449" s="18">
        <f t="shared" si="407"/>
        <v>467.33</v>
      </c>
      <c r="Q4449" s="18">
        <f t="shared" si="408"/>
        <v>560.79999999999995</v>
      </c>
      <c r="R4449" s="1"/>
      <c r="S4449" s="1"/>
      <c r="T4449" s="1"/>
      <c r="U4449" s="1"/>
      <c r="V4449" s="1"/>
    </row>
    <row r="4450" spans="1:22" s="10" customFormat="1" ht="41.4" x14ac:dyDescent="0.25">
      <c r="A4450" s="11" t="s">
        <v>21357</v>
      </c>
      <c r="B4450" s="12" t="s">
        <v>10310</v>
      </c>
      <c r="C4450" s="12" t="s">
        <v>10311</v>
      </c>
      <c r="D4450" s="13" t="s">
        <v>10149</v>
      </c>
      <c r="E4450" s="12" t="s">
        <v>10312</v>
      </c>
      <c r="F4450" s="14" t="s">
        <v>21</v>
      </c>
      <c r="G4450" s="14" t="s">
        <v>21</v>
      </c>
      <c r="H4450" s="15">
        <v>1.04E-2</v>
      </c>
      <c r="I4450" s="30">
        <v>1</v>
      </c>
      <c r="J4450" s="26" t="s">
        <v>33021</v>
      </c>
      <c r="K4450" s="26" t="s">
        <v>28782</v>
      </c>
      <c r="L4450" s="28">
        <v>661</v>
      </c>
      <c r="M4450" s="16">
        <f t="shared" si="410"/>
        <v>0.13010590015128587</v>
      </c>
      <c r="N4450" s="17">
        <v>45643</v>
      </c>
      <c r="O4450" s="18" cm="1">
        <f t="array" ref="O4450">INDEX('[1]Базовый ПЛ ООО "Финдер" янв25 '!$E$1:$E$8808,MATCH(C4450,'[1]Базовый ПЛ ООО "Финдер" янв25 '!$B$1:$B$8808,0),)</f>
        <v>747</v>
      </c>
      <c r="P4450" s="18">
        <f t="shared" si="407"/>
        <v>498</v>
      </c>
      <c r="Q4450" s="18">
        <f t="shared" si="408"/>
        <v>597.6</v>
      </c>
      <c r="R4450" s="1"/>
      <c r="S4450" s="1"/>
      <c r="T4450" s="1"/>
      <c r="U4450" s="1"/>
      <c r="V4450" s="1"/>
    </row>
    <row r="4451" spans="1:22" s="10" customFormat="1" ht="41.4" x14ac:dyDescent="0.25">
      <c r="A4451" s="11" t="s">
        <v>22384</v>
      </c>
      <c r="B4451" s="12" t="s">
        <v>33770</v>
      </c>
      <c r="C4451" s="12" t="s">
        <v>33771</v>
      </c>
      <c r="D4451" s="13">
        <v>43</v>
      </c>
      <c r="E4451" s="12" t="s">
        <v>34527</v>
      </c>
      <c r="F4451" s="14">
        <v>20</v>
      </c>
      <c r="G4451" s="14">
        <v>20</v>
      </c>
      <c r="H4451" s="15"/>
      <c r="I4451" s="30">
        <v>1</v>
      </c>
      <c r="J4451" s="26" t="s">
        <v>34769</v>
      </c>
      <c r="K4451" s="26" t="s">
        <v>34811</v>
      </c>
      <c r="L4451" s="28"/>
      <c r="M4451" s="16"/>
      <c r="N4451" s="17">
        <v>45643</v>
      </c>
      <c r="O4451" s="18" cm="1">
        <f t="array" ref="O4451">INDEX('[1]Базовый ПЛ ООО "Финдер" янв25 '!$E$1:$E$8808,MATCH(C4451,'[1]Базовый ПЛ ООО "Финдер" янв25 '!$B$1:$B$8808,0),)</f>
        <v>477</v>
      </c>
      <c r="P4451" s="18">
        <f t="shared" si="407"/>
        <v>318</v>
      </c>
      <c r="Q4451" s="18">
        <f t="shared" si="408"/>
        <v>381.6</v>
      </c>
      <c r="R4451" s="1"/>
      <c r="S4451" s="1"/>
      <c r="T4451" s="1"/>
      <c r="U4451" s="1"/>
      <c r="V4451" s="1"/>
    </row>
    <row r="4452" spans="1:22" s="10" customFormat="1" ht="41.4" x14ac:dyDescent="0.25">
      <c r="A4452" s="11" t="s">
        <v>33016</v>
      </c>
      <c r="B4452" s="12" t="s">
        <v>10313</v>
      </c>
      <c r="C4452" s="12" t="s">
        <v>10314</v>
      </c>
      <c r="D4452" s="13" t="s">
        <v>10149</v>
      </c>
      <c r="E4452" s="12" t="s">
        <v>10315</v>
      </c>
      <c r="F4452" s="14" t="s">
        <v>21</v>
      </c>
      <c r="G4452" s="14" t="s">
        <v>21</v>
      </c>
      <c r="H4452" s="15">
        <v>1.04E-2</v>
      </c>
      <c r="I4452" s="30">
        <v>1</v>
      </c>
      <c r="J4452" s="26" t="s">
        <v>33445</v>
      </c>
      <c r="K4452" s="26" t="s">
        <v>28781</v>
      </c>
      <c r="L4452" s="28">
        <v>422</v>
      </c>
      <c r="M4452" s="16">
        <f t="shared" ref="M4452:M4490" si="411">O4452/L4452-1</f>
        <v>0.13033175355450233</v>
      </c>
      <c r="N4452" s="17">
        <v>45643</v>
      </c>
      <c r="O4452" s="18" cm="1">
        <f t="array" ref="O4452">INDEX('[1]Базовый ПЛ ООО "Финдер" янв25 '!$E$1:$E$8808,MATCH(C4452,'[1]Базовый ПЛ ООО "Финдер" янв25 '!$B$1:$B$8808,0),)</f>
        <v>477</v>
      </c>
      <c r="P4452" s="18">
        <f t="shared" si="407"/>
        <v>318</v>
      </c>
      <c r="Q4452" s="18">
        <f t="shared" si="408"/>
        <v>381.6</v>
      </c>
      <c r="R4452" s="1"/>
      <c r="S4452" s="1"/>
      <c r="T4452" s="1"/>
      <c r="U4452" s="1"/>
      <c r="V4452" s="1"/>
    </row>
    <row r="4453" spans="1:22" s="10" customFormat="1" ht="41.4" x14ac:dyDescent="0.25">
      <c r="A4453" s="11" t="s">
        <v>21357</v>
      </c>
      <c r="B4453" s="12" t="s">
        <v>10316</v>
      </c>
      <c r="C4453" s="12" t="s">
        <v>10317</v>
      </c>
      <c r="D4453" s="13" t="s">
        <v>10149</v>
      </c>
      <c r="E4453" s="12" t="s">
        <v>10318</v>
      </c>
      <c r="F4453" s="14" t="s">
        <v>21</v>
      </c>
      <c r="G4453" s="14" t="s">
        <v>21</v>
      </c>
      <c r="H4453" s="15">
        <v>1.04E-2</v>
      </c>
      <c r="I4453" s="30">
        <v>1</v>
      </c>
      <c r="J4453" s="26" t="s">
        <v>33021</v>
      </c>
      <c r="K4453" s="26" t="s">
        <v>28780</v>
      </c>
      <c r="L4453" s="28">
        <v>459</v>
      </c>
      <c r="M4453" s="16">
        <f t="shared" si="411"/>
        <v>0.13071895424836599</v>
      </c>
      <c r="N4453" s="17">
        <v>45643</v>
      </c>
      <c r="O4453" s="18" cm="1">
        <f t="array" ref="O4453">INDEX('[1]Базовый ПЛ ООО "Финдер" янв25 '!$E$1:$E$8808,MATCH(C4453,'[1]Базовый ПЛ ООО "Финдер" янв25 '!$B$1:$B$8808,0),)</f>
        <v>519</v>
      </c>
      <c r="P4453" s="18">
        <f t="shared" si="407"/>
        <v>346</v>
      </c>
      <c r="Q4453" s="18">
        <f t="shared" si="408"/>
        <v>415.2</v>
      </c>
      <c r="R4453" s="1"/>
      <c r="S4453" s="1"/>
      <c r="T4453" s="1"/>
      <c r="U4453" s="1"/>
      <c r="V4453" s="1"/>
    </row>
    <row r="4454" spans="1:22" s="10" customFormat="1" ht="41.4" x14ac:dyDescent="0.25">
      <c r="A4454" s="11" t="s">
        <v>21357</v>
      </c>
      <c r="B4454" s="12" t="s">
        <v>10319</v>
      </c>
      <c r="C4454" s="12" t="s">
        <v>10320</v>
      </c>
      <c r="D4454" s="13" t="s">
        <v>10149</v>
      </c>
      <c r="E4454" s="12" t="s">
        <v>10321</v>
      </c>
      <c r="F4454" s="14" t="s">
        <v>21</v>
      </c>
      <c r="G4454" s="14" t="s">
        <v>21</v>
      </c>
      <c r="H4454" s="15">
        <v>1.04E-2</v>
      </c>
      <c r="I4454" s="30">
        <v>1</v>
      </c>
      <c r="J4454" s="26" t="s">
        <v>33021</v>
      </c>
      <c r="K4454" s="26" t="s">
        <v>28779</v>
      </c>
      <c r="L4454" s="28">
        <v>422</v>
      </c>
      <c r="M4454" s="16">
        <f t="shared" si="411"/>
        <v>0.13033175355450233</v>
      </c>
      <c r="N4454" s="17">
        <v>45643</v>
      </c>
      <c r="O4454" s="18" cm="1">
        <f t="array" ref="O4454">INDEX('[1]Базовый ПЛ ООО "Финдер" янв25 '!$E$1:$E$8808,MATCH(C4454,'[1]Базовый ПЛ ООО "Финдер" янв25 '!$B$1:$B$8808,0),)</f>
        <v>477</v>
      </c>
      <c r="P4454" s="18">
        <f t="shared" si="407"/>
        <v>318</v>
      </c>
      <c r="Q4454" s="18">
        <f t="shared" si="408"/>
        <v>381.6</v>
      </c>
      <c r="R4454" s="1"/>
      <c r="S4454" s="1"/>
      <c r="T4454" s="1"/>
      <c r="U4454" s="1"/>
      <c r="V4454" s="1"/>
    </row>
    <row r="4455" spans="1:22" s="10" customFormat="1" ht="41.4" x14ac:dyDescent="0.25">
      <c r="A4455" s="11" t="s">
        <v>21357</v>
      </c>
      <c r="B4455" s="12" t="s">
        <v>10322</v>
      </c>
      <c r="C4455" s="12" t="s">
        <v>10323</v>
      </c>
      <c r="D4455" s="13" t="s">
        <v>10149</v>
      </c>
      <c r="E4455" s="12" t="s">
        <v>10324</v>
      </c>
      <c r="F4455" s="14" t="s">
        <v>21</v>
      </c>
      <c r="G4455" s="14" t="s">
        <v>21</v>
      </c>
      <c r="H4455" s="15">
        <v>1.04E-2</v>
      </c>
      <c r="I4455" s="30">
        <v>1</v>
      </c>
      <c r="J4455" s="26" t="s">
        <v>33021</v>
      </c>
      <c r="K4455" s="26" t="s">
        <v>28778</v>
      </c>
      <c r="L4455" s="28">
        <v>459</v>
      </c>
      <c r="M4455" s="16">
        <f t="shared" si="411"/>
        <v>0.13071895424836599</v>
      </c>
      <c r="N4455" s="17">
        <v>45643</v>
      </c>
      <c r="O4455" s="18" cm="1">
        <f t="array" ref="O4455">INDEX('[1]Базовый ПЛ ООО "Финдер" янв25 '!$E$1:$E$8808,MATCH(C4455,'[1]Базовый ПЛ ООО "Финдер" янв25 '!$B$1:$B$8808,0),)</f>
        <v>519</v>
      </c>
      <c r="P4455" s="18">
        <f t="shared" si="407"/>
        <v>346</v>
      </c>
      <c r="Q4455" s="18">
        <f t="shared" si="408"/>
        <v>415.2</v>
      </c>
      <c r="R4455" s="1"/>
      <c r="S4455" s="1"/>
      <c r="T4455" s="1"/>
      <c r="U4455" s="1"/>
      <c r="V4455" s="1"/>
    </row>
    <row r="4456" spans="1:22" s="10" customFormat="1" ht="41.4" x14ac:dyDescent="0.25">
      <c r="A4456" s="11" t="s">
        <v>21357</v>
      </c>
      <c r="B4456" s="12" t="s">
        <v>10325</v>
      </c>
      <c r="C4456" s="12" t="s">
        <v>10326</v>
      </c>
      <c r="D4456" s="13" t="s">
        <v>10149</v>
      </c>
      <c r="E4456" s="12" t="s">
        <v>10327</v>
      </c>
      <c r="F4456" s="14" t="s">
        <v>21</v>
      </c>
      <c r="G4456" s="14" t="s">
        <v>21</v>
      </c>
      <c r="H4456" s="15">
        <v>1.04E-2</v>
      </c>
      <c r="I4456" s="30">
        <v>1</v>
      </c>
      <c r="J4456" s="26" t="s">
        <v>33021</v>
      </c>
      <c r="K4456" s="26" t="s">
        <v>28777</v>
      </c>
      <c r="L4456" s="28">
        <v>502</v>
      </c>
      <c r="M4456" s="16">
        <f t="shared" si="411"/>
        <v>1.7928286852589626E-2</v>
      </c>
      <c r="N4456" s="17">
        <v>45643</v>
      </c>
      <c r="O4456" s="18" cm="1">
        <f t="array" ref="O4456">INDEX('[1]Базовый ПЛ ООО "Финдер" янв25 '!$E$1:$E$8808,MATCH(C4456,'[1]Базовый ПЛ ООО "Финдер" янв25 '!$B$1:$B$8808,0),)</f>
        <v>511</v>
      </c>
      <c r="P4456" s="18">
        <f t="shared" si="407"/>
        <v>340.67</v>
      </c>
      <c r="Q4456" s="18">
        <f t="shared" si="408"/>
        <v>408.8</v>
      </c>
      <c r="R4456" s="1"/>
      <c r="S4456" s="1"/>
      <c r="T4456" s="1"/>
      <c r="U4456" s="1"/>
      <c r="V4456" s="1"/>
    </row>
    <row r="4457" spans="1:22" s="10" customFormat="1" ht="41.4" x14ac:dyDescent="0.25">
      <c r="A4457" s="11" t="s">
        <v>21357</v>
      </c>
      <c r="B4457" s="12" t="s">
        <v>10328</v>
      </c>
      <c r="C4457" s="12" t="s">
        <v>10329</v>
      </c>
      <c r="D4457" s="13" t="s">
        <v>10149</v>
      </c>
      <c r="E4457" s="12" t="s">
        <v>10330</v>
      </c>
      <c r="F4457" s="14" t="s">
        <v>21</v>
      </c>
      <c r="G4457" s="14" t="s">
        <v>21</v>
      </c>
      <c r="H4457" s="15">
        <v>1.04E-2</v>
      </c>
      <c r="I4457" s="30">
        <v>1</v>
      </c>
      <c r="J4457" s="26" t="s">
        <v>33021</v>
      </c>
      <c r="K4457" s="26" t="s">
        <v>28776</v>
      </c>
      <c r="L4457" s="28">
        <v>558</v>
      </c>
      <c r="M4457" s="16">
        <f t="shared" si="411"/>
        <v>1.7921146953405076E-2</v>
      </c>
      <c r="N4457" s="17">
        <v>45643</v>
      </c>
      <c r="O4457" s="18" cm="1">
        <f t="array" ref="O4457">INDEX('[1]Базовый ПЛ ООО "Финдер" янв25 '!$E$1:$E$8808,MATCH(C4457,'[1]Базовый ПЛ ООО "Финдер" янв25 '!$B$1:$B$8808,0),)</f>
        <v>568</v>
      </c>
      <c r="P4457" s="18">
        <f t="shared" ref="P4457:P4520" si="412">CHOOSE(I4457,ROUND(O4457*(1-$Q$5)/1.2,2),ROUND(O4457*(1-$Q$3)/1.2,2))</f>
        <v>378.67</v>
      </c>
      <c r="Q4457" s="18">
        <f t="shared" ref="Q4457:Q4520" si="413">ROUND(P4457*1.2,2)</f>
        <v>454.4</v>
      </c>
      <c r="R4457" s="1"/>
      <c r="S4457" s="1"/>
      <c r="T4457" s="1"/>
      <c r="U4457" s="1"/>
      <c r="V4457" s="1"/>
    </row>
    <row r="4458" spans="1:22" s="10" customFormat="1" ht="41.4" x14ac:dyDescent="0.25">
      <c r="A4458" s="11" t="s">
        <v>21357</v>
      </c>
      <c r="B4458" s="12" t="s">
        <v>10331</v>
      </c>
      <c r="C4458" s="12" t="s">
        <v>10332</v>
      </c>
      <c r="D4458" s="13" t="s">
        <v>10149</v>
      </c>
      <c r="E4458" s="12" t="s">
        <v>10333</v>
      </c>
      <c r="F4458" s="14" t="s">
        <v>21</v>
      </c>
      <c r="G4458" s="14" t="s">
        <v>21</v>
      </c>
      <c r="H4458" s="15">
        <v>1.04E-2</v>
      </c>
      <c r="I4458" s="30">
        <v>1</v>
      </c>
      <c r="J4458" s="26" t="s">
        <v>33021</v>
      </c>
      <c r="K4458" s="26" t="s">
        <v>28775</v>
      </c>
      <c r="L4458" s="28">
        <v>502</v>
      </c>
      <c r="M4458" s="16">
        <f t="shared" si="411"/>
        <v>1.7928286852589626E-2</v>
      </c>
      <c r="N4458" s="17">
        <v>45643</v>
      </c>
      <c r="O4458" s="18" cm="1">
        <f t="array" ref="O4458">INDEX('[1]Базовый ПЛ ООО "Финдер" янв25 '!$E$1:$E$8808,MATCH(C4458,'[1]Базовый ПЛ ООО "Финдер" янв25 '!$B$1:$B$8808,0),)</f>
        <v>511</v>
      </c>
      <c r="P4458" s="18">
        <f t="shared" si="412"/>
        <v>340.67</v>
      </c>
      <c r="Q4458" s="18">
        <f t="shared" si="413"/>
        <v>408.8</v>
      </c>
      <c r="R4458" s="1"/>
      <c r="S4458" s="1"/>
      <c r="T4458" s="1"/>
      <c r="U4458" s="1"/>
      <c r="V4458" s="1"/>
    </row>
    <row r="4459" spans="1:22" s="10" customFormat="1" ht="41.4" x14ac:dyDescent="0.25">
      <c r="A4459" s="11" t="s">
        <v>21357</v>
      </c>
      <c r="B4459" s="12" t="s">
        <v>10334</v>
      </c>
      <c r="C4459" s="12" t="s">
        <v>10335</v>
      </c>
      <c r="D4459" s="13" t="s">
        <v>10149</v>
      </c>
      <c r="E4459" s="12" t="s">
        <v>10336</v>
      </c>
      <c r="F4459" s="14" t="s">
        <v>21</v>
      </c>
      <c r="G4459" s="14" t="s">
        <v>21</v>
      </c>
      <c r="H4459" s="15">
        <v>1.04E-2</v>
      </c>
      <c r="I4459" s="30">
        <v>1</v>
      </c>
      <c r="J4459" s="26" t="s">
        <v>33021</v>
      </c>
      <c r="K4459" s="26" t="s">
        <v>28774</v>
      </c>
      <c r="L4459" s="28">
        <v>558</v>
      </c>
      <c r="M4459" s="16">
        <f t="shared" si="411"/>
        <v>1.7921146953405076E-2</v>
      </c>
      <c r="N4459" s="17">
        <v>45643</v>
      </c>
      <c r="O4459" s="18" cm="1">
        <f t="array" ref="O4459">INDEX('[1]Базовый ПЛ ООО "Финдер" янв25 '!$E$1:$E$8808,MATCH(C4459,'[1]Базовый ПЛ ООО "Финдер" янв25 '!$B$1:$B$8808,0),)</f>
        <v>568</v>
      </c>
      <c r="P4459" s="18">
        <f t="shared" si="412"/>
        <v>378.67</v>
      </c>
      <c r="Q4459" s="18">
        <f t="shared" si="413"/>
        <v>454.4</v>
      </c>
      <c r="R4459" s="1"/>
      <c r="S4459" s="1"/>
      <c r="T4459" s="1"/>
      <c r="U4459" s="1"/>
      <c r="V4459" s="1"/>
    </row>
    <row r="4460" spans="1:22" s="10" customFormat="1" ht="41.4" x14ac:dyDescent="0.25">
      <c r="A4460" s="11" t="s">
        <v>21357</v>
      </c>
      <c r="B4460" s="12" t="s">
        <v>10337</v>
      </c>
      <c r="C4460" s="12" t="s">
        <v>10338</v>
      </c>
      <c r="D4460" s="13" t="s">
        <v>10149</v>
      </c>
      <c r="E4460" s="12" t="s">
        <v>10339</v>
      </c>
      <c r="F4460" s="14" t="s">
        <v>21</v>
      </c>
      <c r="G4460" s="14" t="s">
        <v>21</v>
      </c>
      <c r="H4460" s="15">
        <v>1.04E-2</v>
      </c>
      <c r="I4460" s="30">
        <v>1</v>
      </c>
      <c r="J4460" s="26" t="s">
        <v>33021</v>
      </c>
      <c r="K4460" s="26" t="s">
        <v>28773</v>
      </c>
      <c r="L4460" s="28">
        <v>710</v>
      </c>
      <c r="M4460" s="16">
        <f t="shared" si="411"/>
        <v>0.13098591549295779</v>
      </c>
      <c r="N4460" s="17">
        <v>45643</v>
      </c>
      <c r="O4460" s="18" cm="1">
        <f t="array" ref="O4460">INDEX('[1]Базовый ПЛ ООО "Финдер" янв25 '!$E$1:$E$8808,MATCH(C4460,'[1]Базовый ПЛ ООО "Финдер" янв25 '!$B$1:$B$8808,0),)</f>
        <v>803</v>
      </c>
      <c r="P4460" s="18">
        <f t="shared" si="412"/>
        <v>535.33000000000004</v>
      </c>
      <c r="Q4460" s="18">
        <f t="shared" si="413"/>
        <v>642.4</v>
      </c>
      <c r="R4460" s="1"/>
      <c r="S4460" s="1"/>
      <c r="T4460" s="1"/>
      <c r="U4460" s="1"/>
      <c r="V4460" s="1"/>
    </row>
    <row r="4461" spans="1:22" s="10" customFormat="1" ht="41.4" x14ac:dyDescent="0.25">
      <c r="A4461" s="11" t="s">
        <v>21357</v>
      </c>
      <c r="B4461" s="12" t="s">
        <v>10340</v>
      </c>
      <c r="C4461" s="12" t="s">
        <v>10341</v>
      </c>
      <c r="D4461" s="13" t="s">
        <v>10149</v>
      </c>
      <c r="E4461" s="12" t="s">
        <v>10342</v>
      </c>
      <c r="F4461" s="14" t="s">
        <v>21</v>
      </c>
      <c r="G4461" s="14" t="s">
        <v>21</v>
      </c>
      <c r="H4461" s="15">
        <v>1.04E-2</v>
      </c>
      <c r="I4461" s="30">
        <v>1</v>
      </c>
      <c r="J4461" s="26" t="s">
        <v>33021</v>
      </c>
      <c r="K4461" s="26" t="s">
        <v>28772</v>
      </c>
      <c r="L4461" s="28">
        <v>758</v>
      </c>
      <c r="M4461" s="16">
        <f t="shared" si="411"/>
        <v>0.13060686015831124</v>
      </c>
      <c r="N4461" s="17">
        <v>45643</v>
      </c>
      <c r="O4461" s="18" cm="1">
        <f t="array" ref="O4461">INDEX('[1]Базовый ПЛ ООО "Финдер" янв25 '!$E$1:$E$8808,MATCH(C4461,'[1]Базовый ПЛ ООО "Финдер" янв25 '!$B$1:$B$8808,0),)</f>
        <v>857</v>
      </c>
      <c r="P4461" s="18">
        <f t="shared" si="412"/>
        <v>571.33000000000004</v>
      </c>
      <c r="Q4461" s="18">
        <f t="shared" si="413"/>
        <v>685.6</v>
      </c>
      <c r="R4461" s="1"/>
      <c r="S4461" s="1"/>
      <c r="T4461" s="1"/>
      <c r="U4461" s="1"/>
      <c r="V4461" s="1"/>
    </row>
    <row r="4462" spans="1:22" s="10" customFormat="1" ht="41.4" x14ac:dyDescent="0.25">
      <c r="A4462" s="11" t="s">
        <v>21357</v>
      </c>
      <c r="B4462" s="12" t="s">
        <v>10343</v>
      </c>
      <c r="C4462" s="12" t="s">
        <v>10344</v>
      </c>
      <c r="D4462" s="13" t="s">
        <v>10149</v>
      </c>
      <c r="E4462" s="12" t="s">
        <v>10345</v>
      </c>
      <c r="F4462" s="14" t="s">
        <v>21</v>
      </c>
      <c r="G4462" s="14" t="s">
        <v>21</v>
      </c>
      <c r="H4462" s="15">
        <v>1.04E-2</v>
      </c>
      <c r="I4462" s="30">
        <v>1</v>
      </c>
      <c r="J4462" s="26" t="s">
        <v>33021</v>
      </c>
      <c r="K4462" s="26" t="s">
        <v>28771</v>
      </c>
      <c r="L4462" s="28">
        <v>710</v>
      </c>
      <c r="M4462" s="16">
        <f t="shared" si="411"/>
        <v>0.13098591549295779</v>
      </c>
      <c r="N4462" s="17">
        <v>45643</v>
      </c>
      <c r="O4462" s="18" cm="1">
        <f t="array" ref="O4462">INDEX('[1]Базовый ПЛ ООО "Финдер" янв25 '!$E$1:$E$8808,MATCH(C4462,'[1]Базовый ПЛ ООО "Финдер" янв25 '!$B$1:$B$8808,0),)</f>
        <v>803</v>
      </c>
      <c r="P4462" s="18">
        <f t="shared" si="412"/>
        <v>535.33000000000004</v>
      </c>
      <c r="Q4462" s="18">
        <f t="shared" si="413"/>
        <v>642.4</v>
      </c>
      <c r="R4462" s="1"/>
      <c r="S4462" s="1"/>
      <c r="T4462" s="1"/>
      <c r="U4462" s="1"/>
      <c r="V4462" s="1"/>
    </row>
    <row r="4463" spans="1:22" s="10" customFormat="1" ht="41.4" x14ac:dyDescent="0.25">
      <c r="A4463" s="11" t="s">
        <v>21357</v>
      </c>
      <c r="B4463" s="12" t="s">
        <v>10346</v>
      </c>
      <c r="C4463" s="12" t="s">
        <v>10347</v>
      </c>
      <c r="D4463" s="13" t="s">
        <v>10149</v>
      </c>
      <c r="E4463" s="12" t="s">
        <v>10348</v>
      </c>
      <c r="F4463" s="14" t="s">
        <v>21</v>
      </c>
      <c r="G4463" s="14" t="s">
        <v>21</v>
      </c>
      <c r="H4463" s="15">
        <v>1.04E-2</v>
      </c>
      <c r="I4463" s="30">
        <v>1</v>
      </c>
      <c r="J4463" s="26" t="s">
        <v>33021</v>
      </c>
      <c r="K4463" s="26" t="s">
        <v>28770</v>
      </c>
      <c r="L4463" s="28">
        <v>758</v>
      </c>
      <c r="M4463" s="16">
        <f t="shared" si="411"/>
        <v>0.13060686015831124</v>
      </c>
      <c r="N4463" s="17">
        <v>45643</v>
      </c>
      <c r="O4463" s="18" cm="1">
        <f t="array" ref="O4463">INDEX('[1]Базовый ПЛ ООО "Финдер" янв25 '!$E$1:$E$8808,MATCH(C4463,'[1]Базовый ПЛ ООО "Финдер" янв25 '!$B$1:$B$8808,0),)</f>
        <v>857</v>
      </c>
      <c r="P4463" s="18">
        <f t="shared" si="412"/>
        <v>571.33000000000004</v>
      </c>
      <c r="Q4463" s="18">
        <f t="shared" si="413"/>
        <v>685.6</v>
      </c>
      <c r="R4463" s="1"/>
      <c r="S4463" s="1"/>
      <c r="T4463" s="1"/>
      <c r="U4463" s="1"/>
      <c r="V4463" s="1"/>
    </row>
    <row r="4464" spans="1:22" s="10" customFormat="1" ht="41.4" x14ac:dyDescent="0.25">
      <c r="A4464" s="11" t="s">
        <v>33016</v>
      </c>
      <c r="B4464" s="12" t="s">
        <v>10349</v>
      </c>
      <c r="C4464" s="12" t="s">
        <v>10350</v>
      </c>
      <c r="D4464" s="13" t="s">
        <v>10149</v>
      </c>
      <c r="E4464" s="12" t="s">
        <v>10351</v>
      </c>
      <c r="F4464" s="14" t="s">
        <v>21</v>
      </c>
      <c r="G4464" s="14" t="s">
        <v>21</v>
      </c>
      <c r="H4464" s="15">
        <v>1.04E-2</v>
      </c>
      <c r="I4464" s="30">
        <v>1</v>
      </c>
      <c r="J4464" s="26" t="s">
        <v>33445</v>
      </c>
      <c r="K4464" s="26" t="s">
        <v>28769</v>
      </c>
      <c r="L4464" s="28">
        <v>328</v>
      </c>
      <c r="M4464" s="16">
        <f t="shared" si="411"/>
        <v>0.13109756097560976</v>
      </c>
      <c r="N4464" s="17">
        <v>45643</v>
      </c>
      <c r="O4464" s="18" cm="1">
        <f t="array" ref="O4464">INDEX('[1]Базовый ПЛ ООО "Финдер" янв25 '!$E$1:$E$8808,MATCH(C4464,'[1]Базовый ПЛ ООО "Финдер" янв25 '!$B$1:$B$8808,0),)</f>
        <v>371</v>
      </c>
      <c r="P4464" s="18">
        <f t="shared" si="412"/>
        <v>247.33</v>
      </c>
      <c r="Q4464" s="18">
        <f t="shared" si="413"/>
        <v>296.8</v>
      </c>
      <c r="R4464" s="1"/>
      <c r="S4464" s="1"/>
      <c r="T4464" s="1"/>
      <c r="U4464" s="1"/>
      <c r="V4464" s="1"/>
    </row>
    <row r="4465" spans="1:22" s="10" customFormat="1" ht="41.4" x14ac:dyDescent="0.25">
      <c r="A4465" s="11" t="s">
        <v>33016</v>
      </c>
      <c r="B4465" s="12" t="s">
        <v>10352</v>
      </c>
      <c r="C4465" s="12" t="s">
        <v>10353</v>
      </c>
      <c r="D4465" s="13" t="s">
        <v>10149</v>
      </c>
      <c r="E4465" s="12" t="s">
        <v>10354</v>
      </c>
      <c r="F4465" s="14" t="s">
        <v>21</v>
      </c>
      <c r="G4465" s="14" t="s">
        <v>21</v>
      </c>
      <c r="H4465" s="15">
        <v>1.04E-2</v>
      </c>
      <c r="I4465" s="30">
        <v>1</v>
      </c>
      <c r="J4465" s="26" t="s">
        <v>33486</v>
      </c>
      <c r="K4465" s="26" t="s">
        <v>28768</v>
      </c>
      <c r="L4465" s="28">
        <v>369</v>
      </c>
      <c r="M4465" s="16">
        <f t="shared" si="411"/>
        <v>0.13008130081300817</v>
      </c>
      <c r="N4465" s="17">
        <v>45643</v>
      </c>
      <c r="O4465" s="18" cm="1">
        <f t="array" ref="O4465">INDEX('[1]Базовый ПЛ ООО "Финдер" янв25 '!$E$1:$E$8808,MATCH(C4465,'[1]Базовый ПЛ ООО "Финдер" янв25 '!$B$1:$B$8808,0),)</f>
        <v>417</v>
      </c>
      <c r="P4465" s="18">
        <f t="shared" si="412"/>
        <v>278</v>
      </c>
      <c r="Q4465" s="18">
        <f t="shared" si="413"/>
        <v>333.6</v>
      </c>
      <c r="R4465" s="1"/>
      <c r="S4465" s="1"/>
      <c r="T4465" s="1"/>
      <c r="U4465" s="1"/>
      <c r="V4465" s="1"/>
    </row>
    <row r="4466" spans="1:22" s="10" customFormat="1" ht="41.4" x14ac:dyDescent="0.25">
      <c r="A4466" s="11" t="s">
        <v>33016</v>
      </c>
      <c r="B4466" s="12" t="s">
        <v>10355</v>
      </c>
      <c r="C4466" s="12" t="s">
        <v>10356</v>
      </c>
      <c r="D4466" s="13" t="s">
        <v>10149</v>
      </c>
      <c r="E4466" s="12" t="s">
        <v>10357</v>
      </c>
      <c r="F4466" s="14" t="s">
        <v>21</v>
      </c>
      <c r="G4466" s="14" t="s">
        <v>21</v>
      </c>
      <c r="H4466" s="15">
        <v>1.04E-2</v>
      </c>
      <c r="I4466" s="30">
        <v>1</v>
      </c>
      <c r="J4466" s="26" t="s">
        <v>33445</v>
      </c>
      <c r="K4466" s="26" t="s">
        <v>28767</v>
      </c>
      <c r="L4466" s="28">
        <v>328</v>
      </c>
      <c r="M4466" s="16">
        <f t="shared" si="411"/>
        <v>0.13109756097560976</v>
      </c>
      <c r="N4466" s="17">
        <v>45643</v>
      </c>
      <c r="O4466" s="18" cm="1">
        <f t="array" ref="O4466">INDEX('[1]Базовый ПЛ ООО "Финдер" янв25 '!$E$1:$E$8808,MATCH(C4466,'[1]Базовый ПЛ ООО "Финдер" янв25 '!$B$1:$B$8808,0),)</f>
        <v>371</v>
      </c>
      <c r="P4466" s="18">
        <f t="shared" si="412"/>
        <v>247.33</v>
      </c>
      <c r="Q4466" s="18">
        <f t="shared" si="413"/>
        <v>296.8</v>
      </c>
      <c r="R4466" s="1"/>
      <c r="S4466" s="1"/>
      <c r="T4466" s="1"/>
      <c r="U4466" s="1"/>
      <c r="V4466" s="1"/>
    </row>
    <row r="4467" spans="1:22" s="10" customFormat="1" ht="41.4" x14ac:dyDescent="0.25">
      <c r="A4467" s="11" t="s">
        <v>33016</v>
      </c>
      <c r="B4467" s="12" t="s">
        <v>10358</v>
      </c>
      <c r="C4467" s="12" t="s">
        <v>10359</v>
      </c>
      <c r="D4467" s="13" t="s">
        <v>10149</v>
      </c>
      <c r="E4467" s="12" t="s">
        <v>10360</v>
      </c>
      <c r="F4467" s="14" t="s">
        <v>21</v>
      </c>
      <c r="G4467" s="14" t="s">
        <v>21</v>
      </c>
      <c r="H4467" s="15">
        <v>1.04E-2</v>
      </c>
      <c r="I4467" s="30">
        <v>1</v>
      </c>
      <c r="J4467" s="26" t="s">
        <v>33445</v>
      </c>
      <c r="K4467" s="26" t="s">
        <v>28766</v>
      </c>
      <c r="L4467" s="28">
        <v>328</v>
      </c>
      <c r="M4467" s="16">
        <f t="shared" si="411"/>
        <v>0.13109756097560976</v>
      </c>
      <c r="N4467" s="17">
        <v>45643</v>
      </c>
      <c r="O4467" s="18" cm="1">
        <f t="array" ref="O4467">INDEX('[1]Базовый ПЛ ООО "Финдер" янв25 '!$E$1:$E$8808,MATCH(C4467,'[1]Базовый ПЛ ООО "Финдер" янв25 '!$B$1:$B$8808,0),)</f>
        <v>371</v>
      </c>
      <c r="P4467" s="18">
        <f t="shared" si="412"/>
        <v>247.33</v>
      </c>
      <c r="Q4467" s="18">
        <f t="shared" si="413"/>
        <v>296.8</v>
      </c>
      <c r="R4467" s="1"/>
      <c r="S4467" s="1"/>
      <c r="T4467" s="1"/>
      <c r="U4467" s="1"/>
      <c r="V4467" s="1"/>
    </row>
    <row r="4468" spans="1:22" s="10" customFormat="1" ht="41.4" x14ac:dyDescent="0.25">
      <c r="A4468" s="11" t="s">
        <v>33016</v>
      </c>
      <c r="B4468" s="12" t="s">
        <v>10361</v>
      </c>
      <c r="C4468" s="12" t="s">
        <v>10362</v>
      </c>
      <c r="D4468" s="13" t="s">
        <v>10149</v>
      </c>
      <c r="E4468" s="12" t="s">
        <v>10363</v>
      </c>
      <c r="F4468" s="14" t="s">
        <v>21</v>
      </c>
      <c r="G4468" s="14" t="s">
        <v>21</v>
      </c>
      <c r="H4468" s="15">
        <v>1.04E-2</v>
      </c>
      <c r="I4468" s="30">
        <v>1</v>
      </c>
      <c r="J4468" s="26" t="s">
        <v>33486</v>
      </c>
      <c r="K4468" s="26" t="s">
        <v>28765</v>
      </c>
      <c r="L4468" s="28">
        <v>364</v>
      </c>
      <c r="M4468" s="16">
        <f t="shared" si="411"/>
        <v>0.13186813186813184</v>
      </c>
      <c r="N4468" s="17">
        <v>45643</v>
      </c>
      <c r="O4468" s="18" cm="1">
        <f t="array" ref="O4468">INDEX('[1]Базовый ПЛ ООО "Финдер" янв25 '!$E$1:$E$8808,MATCH(C4468,'[1]Базовый ПЛ ООО "Финдер" янв25 '!$B$1:$B$8808,0),)</f>
        <v>412</v>
      </c>
      <c r="P4468" s="18">
        <f t="shared" si="412"/>
        <v>274.67</v>
      </c>
      <c r="Q4468" s="18">
        <f t="shared" si="413"/>
        <v>329.6</v>
      </c>
      <c r="R4468" s="1"/>
      <c r="S4468" s="1"/>
      <c r="T4468" s="1"/>
      <c r="U4468" s="1"/>
      <c r="V4468" s="1"/>
    </row>
    <row r="4469" spans="1:22" s="10" customFormat="1" ht="41.4" x14ac:dyDescent="0.25">
      <c r="A4469" s="11" t="s">
        <v>33016</v>
      </c>
      <c r="B4469" s="12" t="s">
        <v>10364</v>
      </c>
      <c r="C4469" s="12" t="s">
        <v>10365</v>
      </c>
      <c r="D4469" s="13" t="s">
        <v>10149</v>
      </c>
      <c r="E4469" s="12" t="s">
        <v>10366</v>
      </c>
      <c r="F4469" s="14" t="s">
        <v>21</v>
      </c>
      <c r="G4469" s="14" t="s">
        <v>21</v>
      </c>
      <c r="H4469" s="15">
        <v>1.04E-2</v>
      </c>
      <c r="I4469" s="30">
        <v>1</v>
      </c>
      <c r="J4469" s="26" t="s">
        <v>33445</v>
      </c>
      <c r="K4469" s="26" t="s">
        <v>28764</v>
      </c>
      <c r="L4469" s="28">
        <v>328</v>
      </c>
      <c r="M4469" s="16">
        <f t="shared" si="411"/>
        <v>0.13109756097560976</v>
      </c>
      <c r="N4469" s="17">
        <v>45643</v>
      </c>
      <c r="O4469" s="18" cm="1">
        <f t="array" ref="O4469">INDEX('[1]Базовый ПЛ ООО "Финдер" янв25 '!$E$1:$E$8808,MATCH(C4469,'[1]Базовый ПЛ ООО "Финдер" янв25 '!$B$1:$B$8808,0),)</f>
        <v>371</v>
      </c>
      <c r="P4469" s="18">
        <f t="shared" si="412"/>
        <v>247.33</v>
      </c>
      <c r="Q4469" s="18">
        <f t="shared" si="413"/>
        <v>296.8</v>
      </c>
      <c r="R4469" s="1"/>
      <c r="S4469" s="1"/>
      <c r="T4469" s="1"/>
      <c r="U4469" s="1"/>
      <c r="V4469" s="1"/>
    </row>
    <row r="4470" spans="1:22" s="10" customFormat="1" ht="41.4" x14ac:dyDescent="0.25">
      <c r="A4470" s="11" t="s">
        <v>33016</v>
      </c>
      <c r="B4470" s="12" t="s">
        <v>10367</v>
      </c>
      <c r="C4470" s="12" t="s">
        <v>10368</v>
      </c>
      <c r="D4470" s="13" t="s">
        <v>10149</v>
      </c>
      <c r="E4470" s="12" t="s">
        <v>10369</v>
      </c>
      <c r="F4470" s="14" t="s">
        <v>21</v>
      </c>
      <c r="G4470" s="14" t="s">
        <v>21</v>
      </c>
      <c r="H4470" s="15">
        <v>1.04E-2</v>
      </c>
      <c r="I4470" s="30">
        <v>1</v>
      </c>
      <c r="J4470" s="26" t="s">
        <v>33445</v>
      </c>
      <c r="K4470" s="26" t="s">
        <v>28763</v>
      </c>
      <c r="L4470" s="28">
        <v>369</v>
      </c>
      <c r="M4470" s="16">
        <f t="shared" si="411"/>
        <v>0.13008130081300817</v>
      </c>
      <c r="N4470" s="17">
        <v>45643</v>
      </c>
      <c r="O4470" s="18" cm="1">
        <f t="array" ref="O4470">INDEX('[1]Базовый ПЛ ООО "Финдер" янв25 '!$E$1:$E$8808,MATCH(C4470,'[1]Базовый ПЛ ООО "Финдер" янв25 '!$B$1:$B$8808,0),)</f>
        <v>417</v>
      </c>
      <c r="P4470" s="18">
        <f t="shared" si="412"/>
        <v>278</v>
      </c>
      <c r="Q4470" s="18">
        <f t="shared" si="413"/>
        <v>333.6</v>
      </c>
      <c r="R4470" s="1"/>
      <c r="S4470" s="1"/>
      <c r="T4470" s="1"/>
      <c r="U4470" s="1"/>
      <c r="V4470" s="1"/>
    </row>
    <row r="4471" spans="1:22" s="10" customFormat="1" ht="41.4" x14ac:dyDescent="0.25">
      <c r="A4471" s="11" t="s">
        <v>33016</v>
      </c>
      <c r="B4471" s="12" t="s">
        <v>10370</v>
      </c>
      <c r="C4471" s="12" t="s">
        <v>10371</v>
      </c>
      <c r="D4471" s="13" t="s">
        <v>10149</v>
      </c>
      <c r="E4471" s="12" t="s">
        <v>10372</v>
      </c>
      <c r="F4471" s="14" t="s">
        <v>21</v>
      </c>
      <c r="G4471" s="14" t="s">
        <v>21</v>
      </c>
      <c r="H4471" s="15">
        <v>1.04E-2</v>
      </c>
      <c r="I4471" s="30">
        <v>1</v>
      </c>
      <c r="J4471" s="26" t="s">
        <v>33445</v>
      </c>
      <c r="K4471" s="26" t="s">
        <v>28762</v>
      </c>
      <c r="L4471" s="28">
        <v>410</v>
      </c>
      <c r="M4471" s="16">
        <f t="shared" si="411"/>
        <v>1.7073170731707332E-2</v>
      </c>
      <c r="N4471" s="17">
        <v>45643</v>
      </c>
      <c r="O4471" s="18" cm="1">
        <f t="array" ref="O4471">INDEX('[1]Базовый ПЛ ООО "Финдер" янв25 '!$E$1:$E$8808,MATCH(C4471,'[1]Базовый ПЛ ООО "Финдер" янв25 '!$B$1:$B$8808,0),)</f>
        <v>417</v>
      </c>
      <c r="P4471" s="18">
        <f t="shared" si="412"/>
        <v>278</v>
      </c>
      <c r="Q4471" s="18">
        <f t="shared" si="413"/>
        <v>333.6</v>
      </c>
      <c r="R4471" s="1"/>
      <c r="S4471" s="1"/>
      <c r="T4471" s="1"/>
      <c r="U4471" s="1"/>
      <c r="V4471" s="1"/>
    </row>
    <row r="4472" spans="1:22" s="10" customFormat="1" ht="41.4" x14ac:dyDescent="0.25">
      <c r="A4472" s="11" t="s">
        <v>21357</v>
      </c>
      <c r="B4472" s="12" t="s">
        <v>10373</v>
      </c>
      <c r="C4472" s="12" t="s">
        <v>10374</v>
      </c>
      <c r="D4472" s="13" t="s">
        <v>10149</v>
      </c>
      <c r="E4472" s="12" t="s">
        <v>10375</v>
      </c>
      <c r="F4472" s="14" t="s">
        <v>21</v>
      </c>
      <c r="G4472" s="14" t="s">
        <v>21</v>
      </c>
      <c r="H4472" s="15">
        <v>1.04E-2</v>
      </c>
      <c r="I4472" s="30">
        <v>1</v>
      </c>
      <c r="J4472" s="26" t="s">
        <v>33021</v>
      </c>
      <c r="K4472" s="26" t="s">
        <v>28761</v>
      </c>
      <c r="L4472" s="28">
        <v>452</v>
      </c>
      <c r="M4472" s="16">
        <f t="shared" si="411"/>
        <v>1.7699115044247815E-2</v>
      </c>
      <c r="N4472" s="17">
        <v>45643</v>
      </c>
      <c r="O4472" s="18" cm="1">
        <f t="array" ref="O4472">INDEX('[1]Базовый ПЛ ООО "Финдер" янв25 '!$E$1:$E$8808,MATCH(C4472,'[1]Базовый ПЛ ООО "Финдер" янв25 '!$B$1:$B$8808,0),)</f>
        <v>460</v>
      </c>
      <c r="P4472" s="18">
        <f t="shared" si="412"/>
        <v>306.67</v>
      </c>
      <c r="Q4472" s="18">
        <f t="shared" si="413"/>
        <v>368</v>
      </c>
      <c r="R4472" s="1"/>
      <c r="S4472" s="1"/>
      <c r="T4472" s="1"/>
      <c r="U4472" s="1"/>
      <c r="V4472" s="1"/>
    </row>
    <row r="4473" spans="1:22" s="10" customFormat="1" ht="41.4" x14ac:dyDescent="0.25">
      <c r="A4473" s="11" t="s">
        <v>21357</v>
      </c>
      <c r="B4473" s="12" t="s">
        <v>10376</v>
      </c>
      <c r="C4473" s="12" t="s">
        <v>10377</v>
      </c>
      <c r="D4473" s="13" t="s">
        <v>10149</v>
      </c>
      <c r="E4473" s="12" t="s">
        <v>10378</v>
      </c>
      <c r="F4473" s="14" t="s">
        <v>21</v>
      </c>
      <c r="G4473" s="14" t="s">
        <v>21</v>
      </c>
      <c r="H4473" s="15">
        <v>1.04E-2</v>
      </c>
      <c r="I4473" s="30">
        <v>1</v>
      </c>
      <c r="J4473" s="26" t="s">
        <v>33021</v>
      </c>
      <c r="K4473" s="26" t="s">
        <v>28760</v>
      </c>
      <c r="L4473" s="28">
        <v>410</v>
      </c>
      <c r="M4473" s="16">
        <f t="shared" si="411"/>
        <v>1.7073170731707332E-2</v>
      </c>
      <c r="N4473" s="17">
        <v>45643</v>
      </c>
      <c r="O4473" s="18" cm="1">
        <f t="array" ref="O4473">INDEX('[1]Базовый ПЛ ООО "Финдер" янв25 '!$E$1:$E$8808,MATCH(C4473,'[1]Базовый ПЛ ООО "Финдер" янв25 '!$B$1:$B$8808,0),)</f>
        <v>417</v>
      </c>
      <c r="P4473" s="18">
        <f t="shared" si="412"/>
        <v>278</v>
      </c>
      <c r="Q4473" s="18">
        <f t="shared" si="413"/>
        <v>333.6</v>
      </c>
      <c r="R4473" s="1"/>
      <c r="S4473" s="1"/>
      <c r="T4473" s="1"/>
      <c r="U4473" s="1"/>
      <c r="V4473" s="1"/>
    </row>
    <row r="4474" spans="1:22" s="10" customFormat="1" ht="41.4" x14ac:dyDescent="0.25">
      <c r="A4474" s="11" t="s">
        <v>21357</v>
      </c>
      <c r="B4474" s="12" t="s">
        <v>10379</v>
      </c>
      <c r="C4474" s="12" t="s">
        <v>10380</v>
      </c>
      <c r="D4474" s="13" t="s">
        <v>10149</v>
      </c>
      <c r="E4474" s="12" t="s">
        <v>10381</v>
      </c>
      <c r="F4474" s="14" t="s">
        <v>21</v>
      </c>
      <c r="G4474" s="14" t="s">
        <v>21</v>
      </c>
      <c r="H4474" s="15">
        <v>1.04E-2</v>
      </c>
      <c r="I4474" s="30">
        <v>1</v>
      </c>
      <c r="J4474" s="26" t="s">
        <v>33021</v>
      </c>
      <c r="K4474" s="26" t="s">
        <v>28759</v>
      </c>
      <c r="L4474" s="28">
        <v>452</v>
      </c>
      <c r="M4474" s="16">
        <f t="shared" si="411"/>
        <v>1.7699115044247815E-2</v>
      </c>
      <c r="N4474" s="17">
        <v>45643</v>
      </c>
      <c r="O4474" s="18" cm="1">
        <f t="array" ref="O4474">INDEX('[1]Базовый ПЛ ООО "Финдер" янв25 '!$E$1:$E$8808,MATCH(C4474,'[1]Базовый ПЛ ООО "Финдер" янв25 '!$B$1:$B$8808,0),)</f>
        <v>460</v>
      </c>
      <c r="P4474" s="18">
        <f t="shared" si="412"/>
        <v>306.67</v>
      </c>
      <c r="Q4474" s="18">
        <f t="shared" si="413"/>
        <v>368</v>
      </c>
      <c r="R4474" s="1"/>
      <c r="S4474" s="1"/>
      <c r="T4474" s="1"/>
      <c r="U4474" s="1"/>
      <c r="V4474" s="1"/>
    </row>
    <row r="4475" spans="1:22" s="10" customFormat="1" ht="41.4" x14ac:dyDescent="0.25">
      <c r="A4475" s="11" t="s">
        <v>33016</v>
      </c>
      <c r="B4475" s="12" t="s">
        <v>10382</v>
      </c>
      <c r="C4475" s="12" t="s">
        <v>10383</v>
      </c>
      <c r="D4475" s="13" t="s">
        <v>10149</v>
      </c>
      <c r="E4475" s="12" t="s">
        <v>10384</v>
      </c>
      <c r="F4475" s="14" t="s">
        <v>21</v>
      </c>
      <c r="G4475" s="14" t="s">
        <v>21</v>
      </c>
      <c r="H4475" s="15">
        <v>1.04E-2</v>
      </c>
      <c r="I4475" s="30">
        <v>1</v>
      </c>
      <c r="J4475" s="26" t="s">
        <v>33445</v>
      </c>
      <c r="K4475" s="26" t="s">
        <v>28758</v>
      </c>
      <c r="L4475" s="28">
        <v>620</v>
      </c>
      <c r="M4475" s="16">
        <f t="shared" si="411"/>
        <v>0.13064516129032255</v>
      </c>
      <c r="N4475" s="17">
        <v>45643</v>
      </c>
      <c r="O4475" s="18" cm="1">
        <f t="array" ref="O4475">INDEX('[1]Базовый ПЛ ООО "Финдер" янв25 '!$E$1:$E$8808,MATCH(C4475,'[1]Базовый ПЛ ООО "Финдер" янв25 '!$B$1:$B$8808,0),)</f>
        <v>701</v>
      </c>
      <c r="P4475" s="18">
        <f t="shared" si="412"/>
        <v>467.33</v>
      </c>
      <c r="Q4475" s="18">
        <f t="shared" si="413"/>
        <v>560.79999999999995</v>
      </c>
      <c r="R4475" s="1"/>
      <c r="S4475" s="1"/>
      <c r="T4475" s="1"/>
      <c r="U4475" s="1"/>
      <c r="V4475" s="1"/>
    </row>
    <row r="4476" spans="1:22" s="10" customFormat="1" ht="41.4" x14ac:dyDescent="0.25">
      <c r="A4476" s="11" t="s">
        <v>33016</v>
      </c>
      <c r="B4476" s="12" t="s">
        <v>10385</v>
      </c>
      <c r="C4476" s="12" t="s">
        <v>10386</v>
      </c>
      <c r="D4476" s="13" t="s">
        <v>10149</v>
      </c>
      <c r="E4476" s="12" t="s">
        <v>10387</v>
      </c>
      <c r="F4476" s="14" t="s">
        <v>21</v>
      </c>
      <c r="G4476" s="14" t="s">
        <v>21</v>
      </c>
      <c r="H4476" s="15">
        <v>1.04E-2</v>
      </c>
      <c r="I4476" s="30">
        <v>1</v>
      </c>
      <c r="J4476" s="26" t="s">
        <v>33445</v>
      </c>
      <c r="K4476" s="26" t="s">
        <v>28757</v>
      </c>
      <c r="L4476" s="28">
        <v>661</v>
      </c>
      <c r="M4476" s="16">
        <f t="shared" si="411"/>
        <v>0.13010590015128587</v>
      </c>
      <c r="N4476" s="17">
        <v>45643</v>
      </c>
      <c r="O4476" s="18" cm="1">
        <f t="array" ref="O4476">INDEX('[1]Базовый ПЛ ООО "Финдер" янв25 '!$E$1:$E$8808,MATCH(C4476,'[1]Базовый ПЛ ООО "Финдер" янв25 '!$B$1:$B$8808,0),)</f>
        <v>747</v>
      </c>
      <c r="P4476" s="18">
        <f t="shared" si="412"/>
        <v>498</v>
      </c>
      <c r="Q4476" s="18">
        <f t="shared" si="413"/>
        <v>597.6</v>
      </c>
      <c r="R4476" s="1"/>
      <c r="S4476" s="1"/>
      <c r="T4476" s="1"/>
      <c r="U4476" s="1"/>
      <c r="V4476" s="1"/>
    </row>
    <row r="4477" spans="1:22" s="10" customFormat="1" ht="41.4" x14ac:dyDescent="0.25">
      <c r="A4477" s="11" t="s">
        <v>21357</v>
      </c>
      <c r="B4477" s="12" t="s">
        <v>10388</v>
      </c>
      <c r="C4477" s="12" t="s">
        <v>10389</v>
      </c>
      <c r="D4477" s="13" t="s">
        <v>10149</v>
      </c>
      <c r="E4477" s="12" t="s">
        <v>10390</v>
      </c>
      <c r="F4477" s="14" t="s">
        <v>21</v>
      </c>
      <c r="G4477" s="14" t="s">
        <v>21</v>
      </c>
      <c r="H4477" s="15">
        <v>1.04E-2</v>
      </c>
      <c r="I4477" s="30">
        <v>1</v>
      </c>
      <c r="J4477" s="26" t="s">
        <v>33021</v>
      </c>
      <c r="K4477" s="26" t="s">
        <v>28756</v>
      </c>
      <c r="L4477" s="28">
        <v>620</v>
      </c>
      <c r="M4477" s="16">
        <f t="shared" si="411"/>
        <v>0.13064516129032255</v>
      </c>
      <c r="N4477" s="17">
        <v>45643</v>
      </c>
      <c r="O4477" s="18" cm="1">
        <f t="array" ref="O4477">INDEX('[1]Базовый ПЛ ООО "Финдер" янв25 '!$E$1:$E$8808,MATCH(C4477,'[1]Базовый ПЛ ООО "Финдер" янв25 '!$B$1:$B$8808,0),)</f>
        <v>701</v>
      </c>
      <c r="P4477" s="18">
        <f t="shared" si="412"/>
        <v>467.33</v>
      </c>
      <c r="Q4477" s="18">
        <f t="shared" si="413"/>
        <v>560.79999999999995</v>
      </c>
      <c r="R4477" s="1"/>
      <c r="S4477" s="1"/>
      <c r="T4477" s="1"/>
      <c r="U4477" s="1"/>
      <c r="V4477" s="1"/>
    </row>
    <row r="4478" spans="1:22" s="10" customFormat="1" ht="41.4" x14ac:dyDescent="0.25">
      <c r="A4478" s="11" t="s">
        <v>21357</v>
      </c>
      <c r="B4478" s="12" t="s">
        <v>10391</v>
      </c>
      <c r="C4478" s="12" t="s">
        <v>10392</v>
      </c>
      <c r="D4478" s="13" t="s">
        <v>10149</v>
      </c>
      <c r="E4478" s="12" t="s">
        <v>10393</v>
      </c>
      <c r="F4478" s="14" t="s">
        <v>21</v>
      </c>
      <c r="G4478" s="14" t="s">
        <v>21</v>
      </c>
      <c r="H4478" s="15">
        <v>1.04E-2</v>
      </c>
      <c r="I4478" s="30">
        <v>1</v>
      </c>
      <c r="J4478" s="26" t="s">
        <v>33021</v>
      </c>
      <c r="K4478" s="26" t="s">
        <v>28755</v>
      </c>
      <c r="L4478" s="28">
        <v>661</v>
      </c>
      <c r="M4478" s="16">
        <f t="shared" si="411"/>
        <v>0.13010590015128587</v>
      </c>
      <c r="N4478" s="17">
        <v>45643</v>
      </c>
      <c r="O4478" s="18" cm="1">
        <f t="array" ref="O4478">INDEX('[1]Базовый ПЛ ООО "Финдер" янв25 '!$E$1:$E$8808,MATCH(C4478,'[1]Базовый ПЛ ООО "Финдер" янв25 '!$B$1:$B$8808,0),)</f>
        <v>747</v>
      </c>
      <c r="P4478" s="18">
        <f t="shared" si="412"/>
        <v>498</v>
      </c>
      <c r="Q4478" s="18">
        <f t="shared" si="413"/>
        <v>597.6</v>
      </c>
      <c r="R4478" s="1"/>
      <c r="S4478" s="1"/>
      <c r="T4478" s="1"/>
      <c r="U4478" s="1"/>
      <c r="V4478" s="1"/>
    </row>
    <row r="4479" spans="1:22" s="10" customFormat="1" ht="41.4" x14ac:dyDescent="0.25">
      <c r="A4479" s="11" t="s">
        <v>21357</v>
      </c>
      <c r="B4479" s="12" t="s">
        <v>10394</v>
      </c>
      <c r="C4479" s="12" t="s">
        <v>10395</v>
      </c>
      <c r="D4479" s="13" t="s">
        <v>10149</v>
      </c>
      <c r="E4479" s="12" t="s">
        <v>10396</v>
      </c>
      <c r="F4479" s="14" t="s">
        <v>21</v>
      </c>
      <c r="G4479" s="14" t="s">
        <v>21</v>
      </c>
      <c r="H4479" s="15">
        <v>1.04E-2</v>
      </c>
      <c r="I4479" s="30">
        <v>1</v>
      </c>
      <c r="J4479" s="26" t="s">
        <v>33486</v>
      </c>
      <c r="K4479" s="26" t="s">
        <v>28754</v>
      </c>
      <c r="L4479" s="28">
        <v>422</v>
      </c>
      <c r="M4479" s="16">
        <f t="shared" si="411"/>
        <v>0.13033175355450233</v>
      </c>
      <c r="N4479" s="17">
        <v>45643</v>
      </c>
      <c r="O4479" s="18" cm="1">
        <f t="array" ref="O4479">INDEX('[1]Базовый ПЛ ООО "Финдер" янв25 '!$E$1:$E$8808,MATCH(C4479,'[1]Базовый ПЛ ООО "Финдер" янв25 '!$B$1:$B$8808,0),)</f>
        <v>477</v>
      </c>
      <c r="P4479" s="18">
        <f t="shared" si="412"/>
        <v>318</v>
      </c>
      <c r="Q4479" s="18">
        <f t="shared" si="413"/>
        <v>381.6</v>
      </c>
      <c r="R4479" s="1"/>
      <c r="S4479" s="1"/>
      <c r="T4479" s="1"/>
      <c r="U4479" s="1"/>
      <c r="V4479" s="1"/>
    </row>
    <row r="4480" spans="1:22" s="10" customFormat="1" ht="41.4" x14ac:dyDescent="0.25">
      <c r="A4480" s="11" t="s">
        <v>21357</v>
      </c>
      <c r="B4480" s="12" t="s">
        <v>10397</v>
      </c>
      <c r="C4480" s="12" t="s">
        <v>10398</v>
      </c>
      <c r="D4480" s="13" t="s">
        <v>10149</v>
      </c>
      <c r="E4480" s="12" t="s">
        <v>10399</v>
      </c>
      <c r="F4480" s="14" t="s">
        <v>21</v>
      </c>
      <c r="G4480" s="14" t="s">
        <v>21</v>
      </c>
      <c r="H4480" s="15">
        <v>1.04E-2</v>
      </c>
      <c r="I4480" s="30">
        <v>1</v>
      </c>
      <c r="J4480" s="26" t="s">
        <v>33021</v>
      </c>
      <c r="K4480" s="26" t="s">
        <v>28753</v>
      </c>
      <c r="L4480" s="28">
        <v>456</v>
      </c>
      <c r="M4480" s="16">
        <f t="shared" si="411"/>
        <v>0.13157894736842102</v>
      </c>
      <c r="N4480" s="17">
        <v>45643</v>
      </c>
      <c r="O4480" s="18" cm="1">
        <f t="array" ref="O4480">INDEX('[1]Базовый ПЛ ООО "Финдер" янв25 '!$E$1:$E$8808,MATCH(C4480,'[1]Базовый ПЛ ООО "Финдер" янв25 '!$B$1:$B$8808,0),)</f>
        <v>516</v>
      </c>
      <c r="P4480" s="18">
        <f t="shared" si="412"/>
        <v>344</v>
      </c>
      <c r="Q4480" s="18">
        <f t="shared" si="413"/>
        <v>412.8</v>
      </c>
      <c r="R4480" s="1"/>
      <c r="S4480" s="1"/>
      <c r="T4480" s="1"/>
      <c r="U4480" s="1"/>
      <c r="V4480" s="1"/>
    </row>
    <row r="4481" spans="1:22" s="10" customFormat="1" ht="41.4" x14ac:dyDescent="0.25">
      <c r="A4481" s="11" t="s">
        <v>21357</v>
      </c>
      <c r="B4481" s="12" t="s">
        <v>10400</v>
      </c>
      <c r="C4481" s="12" t="s">
        <v>10401</v>
      </c>
      <c r="D4481" s="13" t="s">
        <v>10149</v>
      </c>
      <c r="E4481" s="12" t="s">
        <v>10402</v>
      </c>
      <c r="F4481" s="14" t="s">
        <v>21</v>
      </c>
      <c r="G4481" s="14" t="s">
        <v>21</v>
      </c>
      <c r="H4481" s="15">
        <v>1.04E-2</v>
      </c>
      <c r="I4481" s="30">
        <v>1</v>
      </c>
      <c r="J4481" s="26" t="s">
        <v>33021</v>
      </c>
      <c r="K4481" s="26" t="s">
        <v>28752</v>
      </c>
      <c r="L4481" s="28">
        <v>422</v>
      </c>
      <c r="M4481" s="16">
        <f t="shared" si="411"/>
        <v>0.13033175355450233</v>
      </c>
      <c r="N4481" s="17">
        <v>45643</v>
      </c>
      <c r="O4481" s="18" cm="1">
        <f t="array" ref="O4481">INDEX('[1]Базовый ПЛ ООО "Финдер" янв25 '!$E$1:$E$8808,MATCH(C4481,'[1]Базовый ПЛ ООО "Финдер" янв25 '!$B$1:$B$8808,0),)</f>
        <v>477</v>
      </c>
      <c r="P4481" s="18">
        <f t="shared" si="412"/>
        <v>318</v>
      </c>
      <c r="Q4481" s="18">
        <f t="shared" si="413"/>
        <v>381.6</v>
      </c>
      <c r="R4481" s="1"/>
      <c r="S4481" s="1"/>
      <c r="T4481" s="1"/>
      <c r="U4481" s="1"/>
      <c r="V4481" s="1"/>
    </row>
    <row r="4482" spans="1:22" s="10" customFormat="1" ht="41.4" x14ac:dyDescent="0.25">
      <c r="A4482" s="11" t="s">
        <v>21357</v>
      </c>
      <c r="B4482" s="12" t="s">
        <v>10403</v>
      </c>
      <c r="C4482" s="12" t="s">
        <v>10404</v>
      </c>
      <c r="D4482" s="13" t="s">
        <v>10149</v>
      </c>
      <c r="E4482" s="12" t="s">
        <v>10405</v>
      </c>
      <c r="F4482" s="14" t="s">
        <v>21</v>
      </c>
      <c r="G4482" s="14" t="s">
        <v>21</v>
      </c>
      <c r="H4482" s="15">
        <v>1.04E-2</v>
      </c>
      <c r="I4482" s="30">
        <v>1</v>
      </c>
      <c r="J4482" s="26" t="s">
        <v>33021</v>
      </c>
      <c r="K4482" s="26" t="s">
        <v>28751</v>
      </c>
      <c r="L4482" s="28">
        <v>459</v>
      </c>
      <c r="M4482" s="16">
        <f t="shared" si="411"/>
        <v>0.13071895424836599</v>
      </c>
      <c r="N4482" s="17">
        <v>45643</v>
      </c>
      <c r="O4482" s="18" cm="1">
        <f t="array" ref="O4482">INDEX('[1]Базовый ПЛ ООО "Финдер" янв25 '!$E$1:$E$8808,MATCH(C4482,'[1]Базовый ПЛ ООО "Финдер" янв25 '!$B$1:$B$8808,0),)</f>
        <v>519</v>
      </c>
      <c r="P4482" s="18">
        <f t="shared" si="412"/>
        <v>346</v>
      </c>
      <c r="Q4482" s="18">
        <f t="shared" si="413"/>
        <v>415.2</v>
      </c>
      <c r="R4482" s="1"/>
      <c r="S4482" s="1"/>
      <c r="T4482" s="1"/>
      <c r="U4482" s="1"/>
      <c r="V4482" s="1"/>
    </row>
    <row r="4483" spans="1:22" s="10" customFormat="1" ht="41.4" x14ac:dyDescent="0.25">
      <c r="A4483" s="11" t="s">
        <v>21357</v>
      </c>
      <c r="B4483" s="12" t="s">
        <v>10406</v>
      </c>
      <c r="C4483" s="12" t="s">
        <v>10407</v>
      </c>
      <c r="D4483" s="13" t="s">
        <v>10149</v>
      </c>
      <c r="E4483" s="12" t="s">
        <v>10408</v>
      </c>
      <c r="F4483" s="14" t="s">
        <v>21</v>
      </c>
      <c r="G4483" s="14" t="s">
        <v>21</v>
      </c>
      <c r="H4483" s="15">
        <v>1.04E-2</v>
      </c>
      <c r="I4483" s="30">
        <v>1</v>
      </c>
      <c r="J4483" s="26" t="s">
        <v>33021</v>
      </c>
      <c r="K4483" s="26" t="s">
        <v>28750</v>
      </c>
      <c r="L4483" s="28">
        <v>502</v>
      </c>
      <c r="M4483" s="16">
        <f t="shared" si="411"/>
        <v>1.7928286852589626E-2</v>
      </c>
      <c r="N4483" s="17">
        <v>45643</v>
      </c>
      <c r="O4483" s="18" cm="1">
        <f t="array" ref="O4483">INDEX('[1]Базовый ПЛ ООО "Финдер" янв25 '!$E$1:$E$8808,MATCH(C4483,'[1]Базовый ПЛ ООО "Финдер" янв25 '!$B$1:$B$8808,0),)</f>
        <v>511</v>
      </c>
      <c r="P4483" s="18">
        <f t="shared" si="412"/>
        <v>340.67</v>
      </c>
      <c r="Q4483" s="18">
        <f t="shared" si="413"/>
        <v>408.8</v>
      </c>
      <c r="R4483" s="1"/>
      <c r="S4483" s="1"/>
      <c r="T4483" s="1"/>
      <c r="U4483" s="1"/>
      <c r="V4483" s="1"/>
    </row>
    <row r="4484" spans="1:22" s="10" customFormat="1" ht="41.4" x14ac:dyDescent="0.25">
      <c r="A4484" s="11" t="s">
        <v>21357</v>
      </c>
      <c r="B4484" s="12" t="s">
        <v>10409</v>
      </c>
      <c r="C4484" s="12" t="s">
        <v>10410</v>
      </c>
      <c r="D4484" s="13" t="s">
        <v>10149</v>
      </c>
      <c r="E4484" s="12" t="s">
        <v>10411</v>
      </c>
      <c r="F4484" s="14" t="s">
        <v>21</v>
      </c>
      <c r="G4484" s="14" t="s">
        <v>21</v>
      </c>
      <c r="H4484" s="15">
        <v>1.04E-2</v>
      </c>
      <c r="I4484" s="30">
        <v>1</v>
      </c>
      <c r="J4484" s="26" t="s">
        <v>33021</v>
      </c>
      <c r="K4484" s="26" t="s">
        <v>28749</v>
      </c>
      <c r="L4484" s="28">
        <v>558</v>
      </c>
      <c r="M4484" s="16">
        <f t="shared" si="411"/>
        <v>1.7921146953405076E-2</v>
      </c>
      <c r="N4484" s="17">
        <v>45643</v>
      </c>
      <c r="O4484" s="18" cm="1">
        <f t="array" ref="O4484">INDEX('[1]Базовый ПЛ ООО "Финдер" янв25 '!$E$1:$E$8808,MATCH(C4484,'[1]Базовый ПЛ ООО "Финдер" янв25 '!$B$1:$B$8808,0),)</f>
        <v>568</v>
      </c>
      <c r="P4484" s="18">
        <f t="shared" si="412"/>
        <v>378.67</v>
      </c>
      <c r="Q4484" s="18">
        <f t="shared" si="413"/>
        <v>454.4</v>
      </c>
      <c r="R4484" s="1"/>
      <c r="S4484" s="1"/>
      <c r="T4484" s="1"/>
      <c r="U4484" s="1"/>
      <c r="V4484" s="1"/>
    </row>
    <row r="4485" spans="1:22" s="10" customFormat="1" ht="41.4" x14ac:dyDescent="0.25">
      <c r="A4485" s="11" t="s">
        <v>21357</v>
      </c>
      <c r="B4485" s="12" t="s">
        <v>10412</v>
      </c>
      <c r="C4485" s="12" t="s">
        <v>10413</v>
      </c>
      <c r="D4485" s="13" t="s">
        <v>10149</v>
      </c>
      <c r="E4485" s="12" t="s">
        <v>10414</v>
      </c>
      <c r="F4485" s="14" t="s">
        <v>21</v>
      </c>
      <c r="G4485" s="14" t="s">
        <v>21</v>
      </c>
      <c r="H4485" s="15">
        <v>1.04E-2</v>
      </c>
      <c r="I4485" s="30">
        <v>1</v>
      </c>
      <c r="J4485" s="26" t="s">
        <v>33021</v>
      </c>
      <c r="K4485" s="26" t="s">
        <v>28748</v>
      </c>
      <c r="L4485" s="28">
        <v>502</v>
      </c>
      <c r="M4485" s="16">
        <f t="shared" si="411"/>
        <v>1.7928286852589626E-2</v>
      </c>
      <c r="N4485" s="17">
        <v>45643</v>
      </c>
      <c r="O4485" s="18" cm="1">
        <f t="array" ref="O4485">INDEX('[1]Базовый ПЛ ООО "Финдер" янв25 '!$E$1:$E$8808,MATCH(C4485,'[1]Базовый ПЛ ООО "Финдер" янв25 '!$B$1:$B$8808,0),)</f>
        <v>511</v>
      </c>
      <c r="P4485" s="18">
        <f t="shared" si="412"/>
        <v>340.67</v>
      </c>
      <c r="Q4485" s="18">
        <f t="shared" si="413"/>
        <v>408.8</v>
      </c>
      <c r="R4485" s="1"/>
      <c r="S4485" s="1"/>
      <c r="T4485" s="1"/>
      <c r="U4485" s="1"/>
      <c r="V4485" s="1"/>
    </row>
    <row r="4486" spans="1:22" s="10" customFormat="1" ht="41.4" x14ac:dyDescent="0.25">
      <c r="A4486" s="11" t="s">
        <v>21357</v>
      </c>
      <c r="B4486" s="12" t="s">
        <v>10415</v>
      </c>
      <c r="C4486" s="12" t="s">
        <v>10416</v>
      </c>
      <c r="D4486" s="13" t="s">
        <v>10149</v>
      </c>
      <c r="E4486" s="12" t="s">
        <v>10417</v>
      </c>
      <c r="F4486" s="14" t="s">
        <v>21</v>
      </c>
      <c r="G4486" s="14" t="s">
        <v>21</v>
      </c>
      <c r="H4486" s="15">
        <v>1.04E-2</v>
      </c>
      <c r="I4486" s="30">
        <v>1</v>
      </c>
      <c r="J4486" s="26" t="s">
        <v>33021</v>
      </c>
      <c r="K4486" s="26" t="s">
        <v>28747</v>
      </c>
      <c r="L4486" s="28">
        <v>558</v>
      </c>
      <c r="M4486" s="16">
        <f t="shared" si="411"/>
        <v>1.7921146953405076E-2</v>
      </c>
      <c r="N4486" s="17">
        <v>45643</v>
      </c>
      <c r="O4486" s="18" cm="1">
        <f t="array" ref="O4486">INDEX('[1]Базовый ПЛ ООО "Финдер" янв25 '!$E$1:$E$8808,MATCH(C4486,'[1]Базовый ПЛ ООО "Финдер" янв25 '!$B$1:$B$8808,0),)</f>
        <v>568</v>
      </c>
      <c r="P4486" s="18">
        <f t="shared" si="412"/>
        <v>378.67</v>
      </c>
      <c r="Q4486" s="18">
        <f t="shared" si="413"/>
        <v>454.4</v>
      </c>
      <c r="R4486" s="1"/>
      <c r="S4486" s="1"/>
      <c r="T4486" s="1"/>
      <c r="U4486" s="1"/>
      <c r="V4486" s="1"/>
    </row>
    <row r="4487" spans="1:22" s="10" customFormat="1" ht="41.4" x14ac:dyDescent="0.25">
      <c r="A4487" s="11" t="s">
        <v>21357</v>
      </c>
      <c r="B4487" s="12" t="s">
        <v>10418</v>
      </c>
      <c r="C4487" s="12" t="s">
        <v>10419</v>
      </c>
      <c r="D4487" s="13" t="s">
        <v>10149</v>
      </c>
      <c r="E4487" s="12" t="s">
        <v>10420</v>
      </c>
      <c r="F4487" s="14" t="s">
        <v>21</v>
      </c>
      <c r="G4487" s="14" t="s">
        <v>21</v>
      </c>
      <c r="H4487" s="15">
        <v>1.04E-2</v>
      </c>
      <c r="I4487" s="30">
        <v>1</v>
      </c>
      <c r="J4487" s="26" t="s">
        <v>33021</v>
      </c>
      <c r="K4487" s="26" t="s">
        <v>28746</v>
      </c>
      <c r="L4487" s="28">
        <v>710</v>
      </c>
      <c r="M4487" s="16">
        <f t="shared" si="411"/>
        <v>0.13098591549295779</v>
      </c>
      <c r="N4487" s="17">
        <v>45643</v>
      </c>
      <c r="O4487" s="18" cm="1">
        <f t="array" ref="O4487">INDEX('[1]Базовый ПЛ ООО "Финдер" янв25 '!$E$1:$E$8808,MATCH(C4487,'[1]Базовый ПЛ ООО "Финдер" янв25 '!$B$1:$B$8808,0),)</f>
        <v>803</v>
      </c>
      <c r="P4487" s="18">
        <f t="shared" si="412"/>
        <v>535.33000000000004</v>
      </c>
      <c r="Q4487" s="18">
        <f t="shared" si="413"/>
        <v>642.4</v>
      </c>
      <c r="R4487" s="1"/>
      <c r="S4487" s="1"/>
      <c r="T4487" s="1"/>
      <c r="U4487" s="1"/>
      <c r="V4487" s="1"/>
    </row>
    <row r="4488" spans="1:22" s="10" customFormat="1" ht="41.4" x14ac:dyDescent="0.25">
      <c r="A4488" s="11" t="s">
        <v>21357</v>
      </c>
      <c r="B4488" s="12" t="s">
        <v>10421</v>
      </c>
      <c r="C4488" s="12" t="s">
        <v>10422</v>
      </c>
      <c r="D4488" s="13" t="s">
        <v>10149</v>
      </c>
      <c r="E4488" s="12" t="s">
        <v>10423</v>
      </c>
      <c r="F4488" s="14" t="s">
        <v>21</v>
      </c>
      <c r="G4488" s="14" t="s">
        <v>21</v>
      </c>
      <c r="H4488" s="15">
        <v>1.04E-2</v>
      </c>
      <c r="I4488" s="30">
        <v>1</v>
      </c>
      <c r="J4488" s="26" t="s">
        <v>33021</v>
      </c>
      <c r="K4488" s="26" t="s">
        <v>28745</v>
      </c>
      <c r="L4488" s="28">
        <v>758</v>
      </c>
      <c r="M4488" s="16">
        <f t="shared" si="411"/>
        <v>0.13060686015831124</v>
      </c>
      <c r="N4488" s="17">
        <v>45643</v>
      </c>
      <c r="O4488" s="18" cm="1">
        <f t="array" ref="O4488">INDEX('[1]Базовый ПЛ ООО "Финдер" янв25 '!$E$1:$E$8808,MATCH(C4488,'[1]Базовый ПЛ ООО "Финдер" янв25 '!$B$1:$B$8808,0),)</f>
        <v>857</v>
      </c>
      <c r="P4488" s="18">
        <f t="shared" si="412"/>
        <v>571.33000000000004</v>
      </c>
      <c r="Q4488" s="18">
        <f t="shared" si="413"/>
        <v>685.6</v>
      </c>
      <c r="R4488" s="1"/>
      <c r="S4488" s="1"/>
      <c r="T4488" s="1"/>
      <c r="U4488" s="1"/>
      <c r="V4488" s="1"/>
    </row>
    <row r="4489" spans="1:22" s="10" customFormat="1" ht="41.4" x14ac:dyDescent="0.25">
      <c r="A4489" s="11" t="s">
        <v>21357</v>
      </c>
      <c r="B4489" s="12" t="s">
        <v>10424</v>
      </c>
      <c r="C4489" s="12" t="s">
        <v>10425</v>
      </c>
      <c r="D4489" s="13" t="s">
        <v>10149</v>
      </c>
      <c r="E4489" s="12" t="s">
        <v>10426</v>
      </c>
      <c r="F4489" s="14" t="s">
        <v>21</v>
      </c>
      <c r="G4489" s="14" t="s">
        <v>21</v>
      </c>
      <c r="H4489" s="15">
        <v>1.04E-2</v>
      </c>
      <c r="I4489" s="30">
        <v>1</v>
      </c>
      <c r="J4489" s="26" t="s">
        <v>33021</v>
      </c>
      <c r="K4489" s="26" t="s">
        <v>28744</v>
      </c>
      <c r="L4489" s="28">
        <v>710</v>
      </c>
      <c r="M4489" s="16">
        <f t="shared" si="411"/>
        <v>0.13098591549295779</v>
      </c>
      <c r="N4489" s="17">
        <v>45643</v>
      </c>
      <c r="O4489" s="18" cm="1">
        <f t="array" ref="O4489">INDEX('[1]Базовый ПЛ ООО "Финдер" янв25 '!$E$1:$E$8808,MATCH(C4489,'[1]Базовый ПЛ ООО "Финдер" янв25 '!$B$1:$B$8808,0),)</f>
        <v>803</v>
      </c>
      <c r="P4489" s="18">
        <f t="shared" si="412"/>
        <v>535.33000000000004</v>
      </c>
      <c r="Q4489" s="18">
        <f t="shared" si="413"/>
        <v>642.4</v>
      </c>
      <c r="R4489" s="1"/>
      <c r="S4489" s="1"/>
      <c r="T4489" s="1"/>
      <c r="U4489" s="1"/>
      <c r="V4489" s="1"/>
    </row>
    <row r="4490" spans="1:22" s="10" customFormat="1" ht="41.4" x14ac:dyDescent="0.25">
      <c r="A4490" s="11" t="s">
        <v>21357</v>
      </c>
      <c r="B4490" s="12" t="s">
        <v>10427</v>
      </c>
      <c r="C4490" s="12" t="s">
        <v>10428</v>
      </c>
      <c r="D4490" s="13" t="s">
        <v>10149</v>
      </c>
      <c r="E4490" s="12" t="s">
        <v>10429</v>
      </c>
      <c r="F4490" s="14" t="s">
        <v>21</v>
      </c>
      <c r="G4490" s="14" t="s">
        <v>21</v>
      </c>
      <c r="H4490" s="15">
        <v>1.04E-2</v>
      </c>
      <c r="I4490" s="30">
        <v>1</v>
      </c>
      <c r="J4490" s="26" t="s">
        <v>33021</v>
      </c>
      <c r="K4490" s="26" t="s">
        <v>28743</v>
      </c>
      <c r="L4490" s="28">
        <v>758</v>
      </c>
      <c r="M4490" s="16">
        <f t="shared" si="411"/>
        <v>0.13060686015831124</v>
      </c>
      <c r="N4490" s="17">
        <v>45643</v>
      </c>
      <c r="O4490" s="18" cm="1">
        <f t="array" ref="O4490">INDEX('[1]Базовый ПЛ ООО "Финдер" янв25 '!$E$1:$E$8808,MATCH(C4490,'[1]Базовый ПЛ ООО "Финдер" янв25 '!$B$1:$B$8808,0),)</f>
        <v>857</v>
      </c>
      <c r="P4490" s="18">
        <f t="shared" si="412"/>
        <v>571.33000000000004</v>
      </c>
      <c r="Q4490" s="18">
        <f t="shared" si="413"/>
        <v>685.6</v>
      </c>
      <c r="R4490" s="1"/>
      <c r="S4490" s="1"/>
      <c r="T4490" s="1"/>
      <c r="U4490" s="1"/>
      <c r="V4490" s="1"/>
    </row>
    <row r="4491" spans="1:22" s="10" customFormat="1" ht="41.4" x14ac:dyDescent="0.25">
      <c r="A4491" s="11" t="s">
        <v>21357</v>
      </c>
      <c r="B4491" s="12" t="s">
        <v>33772</v>
      </c>
      <c r="C4491" s="12" t="s">
        <v>33773</v>
      </c>
      <c r="D4491" s="13">
        <v>43</v>
      </c>
      <c r="E4491" s="12" t="s">
        <v>34528</v>
      </c>
      <c r="F4491" s="14">
        <v>20</v>
      </c>
      <c r="G4491" s="14">
        <v>20</v>
      </c>
      <c r="H4491" s="15"/>
      <c r="I4491" s="30">
        <v>1</v>
      </c>
      <c r="J4491" s="26" t="s">
        <v>33021</v>
      </c>
      <c r="K4491" s="26" t="s">
        <v>34812</v>
      </c>
      <c r="L4491" s="28"/>
      <c r="M4491" s="16"/>
      <c r="N4491" s="17">
        <v>45643</v>
      </c>
      <c r="O4491" s="18" cm="1">
        <f t="array" ref="O4491">INDEX('[1]Базовый ПЛ ООО "Финдер" янв25 '!$E$1:$E$8808,MATCH(C4491,'[1]Базовый ПЛ ООО "Финдер" янв25 '!$B$1:$B$8808,0),)</f>
        <v>477</v>
      </c>
      <c r="P4491" s="18">
        <f t="shared" si="412"/>
        <v>318</v>
      </c>
      <c r="Q4491" s="18">
        <f t="shared" si="413"/>
        <v>381.6</v>
      </c>
      <c r="R4491" s="1"/>
      <c r="S4491" s="1"/>
      <c r="T4491" s="1"/>
      <c r="U4491" s="1"/>
      <c r="V4491" s="1"/>
    </row>
    <row r="4492" spans="1:22" s="10" customFormat="1" ht="41.4" x14ac:dyDescent="0.25">
      <c r="A4492" s="11" t="s">
        <v>21357</v>
      </c>
      <c r="B4492" s="12" t="s">
        <v>33774</v>
      </c>
      <c r="C4492" s="12" t="s">
        <v>33775</v>
      </c>
      <c r="D4492" s="13">
        <v>43</v>
      </c>
      <c r="E4492" s="12" t="s">
        <v>34529</v>
      </c>
      <c r="F4492" s="14">
        <v>20</v>
      </c>
      <c r="G4492" s="14">
        <v>20</v>
      </c>
      <c r="H4492" s="15"/>
      <c r="I4492" s="30">
        <v>1</v>
      </c>
      <c r="J4492" s="26" t="s">
        <v>33021</v>
      </c>
      <c r="K4492" s="26" t="s">
        <v>34813</v>
      </c>
      <c r="L4492" s="28"/>
      <c r="M4492" s="16"/>
      <c r="N4492" s="17">
        <v>45643</v>
      </c>
      <c r="O4492" s="18" cm="1">
        <f t="array" ref="O4492">INDEX('[1]Базовый ПЛ ООО "Финдер" янв25 '!$E$1:$E$8808,MATCH(C4492,'[1]Базовый ПЛ ООО "Финдер" янв25 '!$B$1:$B$8808,0),)</f>
        <v>519</v>
      </c>
      <c r="P4492" s="18">
        <f t="shared" si="412"/>
        <v>346</v>
      </c>
      <c r="Q4492" s="18">
        <f t="shared" si="413"/>
        <v>415.2</v>
      </c>
      <c r="R4492" s="1"/>
      <c r="S4492" s="1"/>
      <c r="T4492" s="1"/>
      <c r="U4492" s="1"/>
      <c r="V4492" s="1"/>
    </row>
    <row r="4493" spans="1:22" s="10" customFormat="1" ht="41.4" x14ac:dyDescent="0.25">
      <c r="A4493" s="11" t="s">
        <v>33016</v>
      </c>
      <c r="B4493" s="12" t="s">
        <v>10430</v>
      </c>
      <c r="C4493" s="12" t="s">
        <v>10431</v>
      </c>
      <c r="D4493" s="13" t="s">
        <v>10149</v>
      </c>
      <c r="E4493" s="12" t="s">
        <v>10432</v>
      </c>
      <c r="F4493" s="14" t="s">
        <v>21</v>
      </c>
      <c r="G4493" s="14" t="s">
        <v>21</v>
      </c>
      <c r="H4493" s="15">
        <v>1.04E-2</v>
      </c>
      <c r="I4493" s="30">
        <v>1</v>
      </c>
      <c r="J4493" s="26" t="s">
        <v>33486</v>
      </c>
      <c r="K4493" s="26" t="s">
        <v>28742</v>
      </c>
      <c r="L4493" s="28">
        <v>422</v>
      </c>
      <c r="M4493" s="16">
        <f t="shared" ref="M4493:M4508" si="414">O4493/L4493-1</f>
        <v>0.13033175355450233</v>
      </c>
      <c r="N4493" s="17">
        <v>45643</v>
      </c>
      <c r="O4493" s="18" cm="1">
        <f t="array" ref="O4493">INDEX('[1]Базовый ПЛ ООО "Финдер" янв25 '!$E$1:$E$8808,MATCH(C4493,'[1]Базовый ПЛ ООО "Финдер" янв25 '!$B$1:$B$8808,0),)</f>
        <v>477</v>
      </c>
      <c r="P4493" s="18">
        <f t="shared" si="412"/>
        <v>318</v>
      </c>
      <c r="Q4493" s="18">
        <f t="shared" si="413"/>
        <v>381.6</v>
      </c>
      <c r="R4493" s="1"/>
      <c r="S4493" s="1"/>
      <c r="T4493" s="1"/>
      <c r="U4493" s="1"/>
      <c r="V4493" s="1"/>
    </row>
    <row r="4494" spans="1:22" s="10" customFormat="1" ht="41.4" x14ac:dyDescent="0.25">
      <c r="A4494" s="11" t="s">
        <v>33016</v>
      </c>
      <c r="B4494" s="12" t="s">
        <v>10433</v>
      </c>
      <c r="C4494" s="12" t="s">
        <v>10434</v>
      </c>
      <c r="D4494" s="13" t="s">
        <v>10149</v>
      </c>
      <c r="E4494" s="12" t="s">
        <v>10435</v>
      </c>
      <c r="F4494" s="14" t="s">
        <v>21</v>
      </c>
      <c r="G4494" s="14" t="s">
        <v>21</v>
      </c>
      <c r="H4494" s="15">
        <v>1.04E-2</v>
      </c>
      <c r="I4494" s="30">
        <v>1</v>
      </c>
      <c r="J4494" s="26" t="s">
        <v>33445</v>
      </c>
      <c r="K4494" s="26" t="s">
        <v>28741</v>
      </c>
      <c r="L4494" s="28">
        <v>459</v>
      </c>
      <c r="M4494" s="16">
        <f t="shared" si="414"/>
        <v>0.13071895424836599</v>
      </c>
      <c r="N4494" s="17">
        <v>45643</v>
      </c>
      <c r="O4494" s="18" cm="1">
        <f t="array" ref="O4494">INDEX('[1]Базовый ПЛ ООО "Финдер" янв25 '!$E$1:$E$8808,MATCH(C4494,'[1]Базовый ПЛ ООО "Финдер" янв25 '!$B$1:$B$8808,0),)</f>
        <v>519</v>
      </c>
      <c r="P4494" s="18">
        <f t="shared" si="412"/>
        <v>346</v>
      </c>
      <c r="Q4494" s="18">
        <f t="shared" si="413"/>
        <v>415.2</v>
      </c>
      <c r="R4494" s="1"/>
      <c r="S4494" s="1"/>
      <c r="T4494" s="1"/>
      <c r="U4494" s="1"/>
      <c r="V4494" s="1"/>
    </row>
    <row r="4495" spans="1:22" s="10" customFormat="1" ht="41.4" x14ac:dyDescent="0.25">
      <c r="A4495" s="11" t="s">
        <v>21357</v>
      </c>
      <c r="B4495" s="12" t="s">
        <v>10436</v>
      </c>
      <c r="C4495" s="12" t="s">
        <v>10437</v>
      </c>
      <c r="D4495" s="13" t="s">
        <v>10149</v>
      </c>
      <c r="E4495" s="12" t="s">
        <v>10438</v>
      </c>
      <c r="F4495" s="14" t="s">
        <v>21</v>
      </c>
      <c r="G4495" s="14" t="s">
        <v>21</v>
      </c>
      <c r="H4495" s="15">
        <v>1.04E-2</v>
      </c>
      <c r="I4495" s="30">
        <v>1</v>
      </c>
      <c r="J4495" s="26" t="s">
        <v>33021</v>
      </c>
      <c r="K4495" s="26" t="s">
        <v>28740</v>
      </c>
      <c r="L4495" s="28">
        <v>422</v>
      </c>
      <c r="M4495" s="16">
        <f t="shared" si="414"/>
        <v>0.13033175355450233</v>
      </c>
      <c r="N4495" s="17">
        <v>45643</v>
      </c>
      <c r="O4495" s="18" cm="1">
        <f t="array" ref="O4495">INDEX('[1]Базовый ПЛ ООО "Финдер" янв25 '!$E$1:$E$8808,MATCH(C4495,'[1]Базовый ПЛ ООО "Финдер" янв25 '!$B$1:$B$8808,0),)</f>
        <v>477</v>
      </c>
      <c r="P4495" s="18">
        <f t="shared" si="412"/>
        <v>318</v>
      </c>
      <c r="Q4495" s="18">
        <f t="shared" si="413"/>
        <v>381.6</v>
      </c>
      <c r="R4495" s="1"/>
      <c r="S4495" s="1"/>
      <c r="T4495" s="1"/>
      <c r="U4495" s="1"/>
      <c r="V4495" s="1"/>
    </row>
    <row r="4496" spans="1:22" s="10" customFormat="1" ht="41.4" x14ac:dyDescent="0.25">
      <c r="A4496" s="11" t="s">
        <v>21357</v>
      </c>
      <c r="B4496" s="12" t="s">
        <v>10439</v>
      </c>
      <c r="C4496" s="12" t="s">
        <v>10440</v>
      </c>
      <c r="D4496" s="13" t="s">
        <v>10149</v>
      </c>
      <c r="E4496" s="12" t="s">
        <v>10441</v>
      </c>
      <c r="F4496" s="14" t="s">
        <v>21</v>
      </c>
      <c r="G4496" s="14" t="s">
        <v>21</v>
      </c>
      <c r="H4496" s="15">
        <v>1.04E-2</v>
      </c>
      <c r="I4496" s="30">
        <v>1</v>
      </c>
      <c r="J4496" s="26" t="s">
        <v>33021</v>
      </c>
      <c r="K4496" s="26" t="s">
        <v>28739</v>
      </c>
      <c r="L4496" s="28">
        <v>459</v>
      </c>
      <c r="M4496" s="16">
        <f t="shared" si="414"/>
        <v>0.13071895424836599</v>
      </c>
      <c r="N4496" s="17">
        <v>45643</v>
      </c>
      <c r="O4496" s="18" cm="1">
        <f t="array" ref="O4496">INDEX('[1]Базовый ПЛ ООО "Финдер" янв25 '!$E$1:$E$8808,MATCH(C4496,'[1]Базовый ПЛ ООО "Финдер" янв25 '!$B$1:$B$8808,0),)</f>
        <v>519</v>
      </c>
      <c r="P4496" s="18">
        <f t="shared" si="412"/>
        <v>346</v>
      </c>
      <c r="Q4496" s="18">
        <f t="shared" si="413"/>
        <v>415.2</v>
      </c>
      <c r="R4496" s="1"/>
      <c r="S4496" s="1"/>
      <c r="T4496" s="1"/>
      <c r="U4496" s="1"/>
      <c r="V4496" s="1"/>
    </row>
    <row r="4497" spans="1:22" s="10" customFormat="1" ht="41.4" x14ac:dyDescent="0.25">
      <c r="A4497" s="11" t="s">
        <v>21357</v>
      </c>
      <c r="B4497" s="12" t="s">
        <v>10442</v>
      </c>
      <c r="C4497" s="12" t="s">
        <v>10443</v>
      </c>
      <c r="D4497" s="13" t="s">
        <v>10149</v>
      </c>
      <c r="E4497" s="12" t="s">
        <v>10444</v>
      </c>
      <c r="F4497" s="14" t="s">
        <v>21</v>
      </c>
      <c r="G4497" s="14" t="s">
        <v>21</v>
      </c>
      <c r="H4497" s="15">
        <v>1.04E-2</v>
      </c>
      <c r="I4497" s="30">
        <v>1</v>
      </c>
      <c r="J4497" s="26" t="s">
        <v>33021</v>
      </c>
      <c r="K4497" s="26" t="s">
        <v>28738</v>
      </c>
      <c r="L4497" s="28">
        <v>502</v>
      </c>
      <c r="M4497" s="16">
        <f t="shared" si="414"/>
        <v>1.7928286852589626E-2</v>
      </c>
      <c r="N4497" s="17">
        <v>45643</v>
      </c>
      <c r="O4497" s="18" cm="1">
        <f t="array" ref="O4497">INDEX('[1]Базовый ПЛ ООО "Финдер" янв25 '!$E$1:$E$8808,MATCH(C4497,'[1]Базовый ПЛ ООО "Финдер" янв25 '!$B$1:$B$8808,0),)</f>
        <v>511</v>
      </c>
      <c r="P4497" s="18">
        <f t="shared" si="412"/>
        <v>340.67</v>
      </c>
      <c r="Q4497" s="18">
        <f t="shared" si="413"/>
        <v>408.8</v>
      </c>
      <c r="R4497" s="1"/>
      <c r="S4497" s="1"/>
      <c r="T4497" s="1"/>
      <c r="U4497" s="1"/>
      <c r="V4497" s="1"/>
    </row>
    <row r="4498" spans="1:22" s="10" customFormat="1" ht="41.4" x14ac:dyDescent="0.25">
      <c r="A4498" s="11" t="s">
        <v>21357</v>
      </c>
      <c r="B4498" s="12" t="s">
        <v>10445</v>
      </c>
      <c r="C4498" s="12" t="s">
        <v>10446</v>
      </c>
      <c r="D4498" s="13" t="s">
        <v>10149</v>
      </c>
      <c r="E4498" s="12" t="s">
        <v>10447</v>
      </c>
      <c r="F4498" s="14" t="s">
        <v>21</v>
      </c>
      <c r="G4498" s="14" t="s">
        <v>21</v>
      </c>
      <c r="H4498" s="15">
        <v>1.04E-2</v>
      </c>
      <c r="I4498" s="30">
        <v>1</v>
      </c>
      <c r="J4498" s="26" t="s">
        <v>33021</v>
      </c>
      <c r="K4498" s="26" t="s">
        <v>28737</v>
      </c>
      <c r="L4498" s="28">
        <v>558</v>
      </c>
      <c r="M4498" s="16">
        <f t="shared" si="414"/>
        <v>1.7921146953405076E-2</v>
      </c>
      <c r="N4498" s="17">
        <v>45643</v>
      </c>
      <c r="O4498" s="18" cm="1">
        <f t="array" ref="O4498">INDEX('[1]Базовый ПЛ ООО "Финдер" янв25 '!$E$1:$E$8808,MATCH(C4498,'[1]Базовый ПЛ ООО "Финдер" янв25 '!$B$1:$B$8808,0),)</f>
        <v>568</v>
      </c>
      <c r="P4498" s="18">
        <f t="shared" si="412"/>
        <v>378.67</v>
      </c>
      <c r="Q4498" s="18">
        <f t="shared" si="413"/>
        <v>454.4</v>
      </c>
      <c r="R4498" s="1"/>
      <c r="S4498" s="1"/>
      <c r="T4498" s="1"/>
      <c r="U4498" s="1"/>
      <c r="V4498" s="1"/>
    </row>
    <row r="4499" spans="1:22" s="10" customFormat="1" ht="41.4" x14ac:dyDescent="0.25">
      <c r="A4499" s="11" t="s">
        <v>21357</v>
      </c>
      <c r="B4499" s="12" t="s">
        <v>10448</v>
      </c>
      <c r="C4499" s="12" t="s">
        <v>10449</v>
      </c>
      <c r="D4499" s="13" t="s">
        <v>10149</v>
      </c>
      <c r="E4499" s="12" t="s">
        <v>10450</v>
      </c>
      <c r="F4499" s="14" t="s">
        <v>21</v>
      </c>
      <c r="G4499" s="14" t="s">
        <v>21</v>
      </c>
      <c r="H4499" s="15">
        <v>1.04E-2</v>
      </c>
      <c r="I4499" s="30">
        <v>1</v>
      </c>
      <c r="J4499" s="26" t="s">
        <v>33021</v>
      </c>
      <c r="K4499" s="26" t="s">
        <v>28736</v>
      </c>
      <c r="L4499" s="28">
        <v>502</v>
      </c>
      <c r="M4499" s="16">
        <f t="shared" si="414"/>
        <v>1.7928286852589626E-2</v>
      </c>
      <c r="N4499" s="17">
        <v>45643</v>
      </c>
      <c r="O4499" s="18" cm="1">
        <f t="array" ref="O4499">INDEX('[1]Базовый ПЛ ООО "Финдер" янв25 '!$E$1:$E$8808,MATCH(C4499,'[1]Базовый ПЛ ООО "Финдер" янв25 '!$B$1:$B$8808,0),)</f>
        <v>511</v>
      </c>
      <c r="P4499" s="18">
        <f t="shared" si="412"/>
        <v>340.67</v>
      </c>
      <c r="Q4499" s="18">
        <f t="shared" si="413"/>
        <v>408.8</v>
      </c>
      <c r="R4499" s="1"/>
      <c r="S4499" s="1"/>
      <c r="T4499" s="1"/>
      <c r="U4499" s="1"/>
      <c r="V4499" s="1"/>
    </row>
    <row r="4500" spans="1:22" s="10" customFormat="1" ht="41.4" x14ac:dyDescent="0.25">
      <c r="A4500" s="11" t="s">
        <v>21357</v>
      </c>
      <c r="B4500" s="12" t="s">
        <v>10451</v>
      </c>
      <c r="C4500" s="12" t="s">
        <v>10452</v>
      </c>
      <c r="D4500" s="13" t="s">
        <v>10149</v>
      </c>
      <c r="E4500" s="12" t="s">
        <v>10453</v>
      </c>
      <c r="F4500" s="14" t="s">
        <v>21</v>
      </c>
      <c r="G4500" s="14" t="s">
        <v>21</v>
      </c>
      <c r="H4500" s="15">
        <v>1.04E-2</v>
      </c>
      <c r="I4500" s="30">
        <v>1</v>
      </c>
      <c r="J4500" s="26" t="s">
        <v>33021</v>
      </c>
      <c r="K4500" s="26" t="s">
        <v>28735</v>
      </c>
      <c r="L4500" s="28">
        <v>558</v>
      </c>
      <c r="M4500" s="16">
        <f t="shared" si="414"/>
        <v>1.7921146953405076E-2</v>
      </c>
      <c r="N4500" s="17">
        <v>45643</v>
      </c>
      <c r="O4500" s="18" cm="1">
        <f t="array" ref="O4500">INDEX('[1]Базовый ПЛ ООО "Финдер" янв25 '!$E$1:$E$8808,MATCH(C4500,'[1]Базовый ПЛ ООО "Финдер" янв25 '!$B$1:$B$8808,0),)</f>
        <v>568</v>
      </c>
      <c r="P4500" s="18">
        <f t="shared" si="412"/>
        <v>378.67</v>
      </c>
      <c r="Q4500" s="18">
        <f t="shared" si="413"/>
        <v>454.4</v>
      </c>
      <c r="R4500" s="1"/>
      <c r="S4500" s="1"/>
      <c r="T4500" s="1"/>
      <c r="U4500" s="1"/>
      <c r="V4500" s="1"/>
    </row>
    <row r="4501" spans="1:22" s="10" customFormat="1" ht="41.4" x14ac:dyDescent="0.25">
      <c r="A4501" s="11" t="s">
        <v>21357</v>
      </c>
      <c r="B4501" s="12" t="s">
        <v>10454</v>
      </c>
      <c r="C4501" s="12" t="s">
        <v>10455</v>
      </c>
      <c r="D4501" s="13" t="s">
        <v>10149</v>
      </c>
      <c r="E4501" s="12" t="s">
        <v>10456</v>
      </c>
      <c r="F4501" s="14" t="s">
        <v>21</v>
      </c>
      <c r="G4501" s="14" t="s">
        <v>21</v>
      </c>
      <c r="H4501" s="15">
        <v>1.04E-2</v>
      </c>
      <c r="I4501" s="30">
        <v>1</v>
      </c>
      <c r="J4501" s="26" t="s">
        <v>33021</v>
      </c>
      <c r="K4501" s="26" t="s">
        <v>28734</v>
      </c>
      <c r="L4501" s="28">
        <v>710</v>
      </c>
      <c r="M4501" s="16">
        <f t="shared" si="414"/>
        <v>0.13098591549295779</v>
      </c>
      <c r="N4501" s="17">
        <v>45643</v>
      </c>
      <c r="O4501" s="18" cm="1">
        <f t="array" ref="O4501">INDEX('[1]Базовый ПЛ ООО "Финдер" янв25 '!$E$1:$E$8808,MATCH(C4501,'[1]Базовый ПЛ ООО "Финдер" янв25 '!$B$1:$B$8808,0),)</f>
        <v>803</v>
      </c>
      <c r="P4501" s="18">
        <f t="shared" si="412"/>
        <v>535.33000000000004</v>
      </c>
      <c r="Q4501" s="18">
        <f t="shared" si="413"/>
        <v>642.4</v>
      </c>
      <c r="R4501" s="1"/>
      <c r="S4501" s="1"/>
      <c r="T4501" s="1"/>
      <c r="U4501" s="1"/>
      <c r="V4501" s="1"/>
    </row>
    <row r="4502" spans="1:22" s="10" customFormat="1" ht="41.4" x14ac:dyDescent="0.25">
      <c r="A4502" s="11" t="s">
        <v>21357</v>
      </c>
      <c r="B4502" s="12" t="s">
        <v>10457</v>
      </c>
      <c r="C4502" s="12" t="s">
        <v>10458</v>
      </c>
      <c r="D4502" s="13" t="s">
        <v>10149</v>
      </c>
      <c r="E4502" s="12" t="s">
        <v>10459</v>
      </c>
      <c r="F4502" s="14" t="s">
        <v>21</v>
      </c>
      <c r="G4502" s="14" t="s">
        <v>21</v>
      </c>
      <c r="H4502" s="15">
        <v>1.04E-2</v>
      </c>
      <c r="I4502" s="30">
        <v>1</v>
      </c>
      <c r="J4502" s="26" t="s">
        <v>33021</v>
      </c>
      <c r="K4502" s="26" t="s">
        <v>28733</v>
      </c>
      <c r="L4502" s="28">
        <v>758</v>
      </c>
      <c r="M4502" s="16">
        <f t="shared" si="414"/>
        <v>0.13060686015831124</v>
      </c>
      <c r="N4502" s="17">
        <v>45643</v>
      </c>
      <c r="O4502" s="18" cm="1">
        <f t="array" ref="O4502">INDEX('[1]Базовый ПЛ ООО "Финдер" янв25 '!$E$1:$E$8808,MATCH(C4502,'[1]Базовый ПЛ ООО "Финдер" янв25 '!$B$1:$B$8808,0),)</f>
        <v>857</v>
      </c>
      <c r="P4502" s="18">
        <f t="shared" si="412"/>
        <v>571.33000000000004</v>
      </c>
      <c r="Q4502" s="18">
        <f t="shared" si="413"/>
        <v>685.6</v>
      </c>
      <c r="R4502" s="1"/>
      <c r="S4502" s="1"/>
      <c r="T4502" s="1"/>
      <c r="U4502" s="1"/>
      <c r="V4502" s="1"/>
    </row>
    <row r="4503" spans="1:22" s="10" customFormat="1" ht="41.4" x14ac:dyDescent="0.25">
      <c r="A4503" s="11" t="s">
        <v>21357</v>
      </c>
      <c r="B4503" s="12" t="s">
        <v>10460</v>
      </c>
      <c r="C4503" s="12" t="s">
        <v>10461</v>
      </c>
      <c r="D4503" s="13" t="s">
        <v>10149</v>
      </c>
      <c r="E4503" s="12" t="s">
        <v>10462</v>
      </c>
      <c r="F4503" s="14" t="s">
        <v>21</v>
      </c>
      <c r="G4503" s="14" t="s">
        <v>21</v>
      </c>
      <c r="H4503" s="15">
        <v>1.04E-2</v>
      </c>
      <c r="I4503" s="30">
        <v>1</v>
      </c>
      <c r="J4503" s="26" t="s">
        <v>33021</v>
      </c>
      <c r="K4503" s="26" t="s">
        <v>28732</v>
      </c>
      <c r="L4503" s="28">
        <v>710</v>
      </c>
      <c r="M4503" s="16">
        <f t="shared" si="414"/>
        <v>0.13098591549295779</v>
      </c>
      <c r="N4503" s="17">
        <v>45643</v>
      </c>
      <c r="O4503" s="18" cm="1">
        <f t="array" ref="O4503">INDEX('[1]Базовый ПЛ ООО "Финдер" янв25 '!$E$1:$E$8808,MATCH(C4503,'[1]Базовый ПЛ ООО "Финдер" янв25 '!$B$1:$B$8808,0),)</f>
        <v>803</v>
      </c>
      <c r="P4503" s="18">
        <f t="shared" si="412"/>
        <v>535.33000000000004</v>
      </c>
      <c r="Q4503" s="18">
        <f t="shared" si="413"/>
        <v>642.4</v>
      </c>
      <c r="R4503" s="1"/>
      <c r="S4503" s="1"/>
      <c r="T4503" s="1"/>
      <c r="U4503" s="1"/>
      <c r="V4503" s="1"/>
    </row>
    <row r="4504" spans="1:22" s="10" customFormat="1" ht="41.4" x14ac:dyDescent="0.25">
      <c r="A4504" s="11" t="s">
        <v>21357</v>
      </c>
      <c r="B4504" s="12" t="s">
        <v>10463</v>
      </c>
      <c r="C4504" s="12" t="s">
        <v>10464</v>
      </c>
      <c r="D4504" s="13" t="s">
        <v>10149</v>
      </c>
      <c r="E4504" s="12" t="s">
        <v>10465</v>
      </c>
      <c r="F4504" s="14" t="s">
        <v>21</v>
      </c>
      <c r="G4504" s="14" t="s">
        <v>21</v>
      </c>
      <c r="H4504" s="15">
        <v>1.04E-2</v>
      </c>
      <c r="I4504" s="30">
        <v>1</v>
      </c>
      <c r="J4504" s="26" t="s">
        <v>33021</v>
      </c>
      <c r="K4504" s="26" t="s">
        <v>28731</v>
      </c>
      <c r="L4504" s="28">
        <v>758</v>
      </c>
      <c r="M4504" s="16">
        <f t="shared" si="414"/>
        <v>0.13060686015831124</v>
      </c>
      <c r="N4504" s="17">
        <v>45643</v>
      </c>
      <c r="O4504" s="18" cm="1">
        <f t="array" ref="O4504">INDEX('[1]Базовый ПЛ ООО "Финдер" янв25 '!$E$1:$E$8808,MATCH(C4504,'[1]Базовый ПЛ ООО "Финдер" янв25 '!$B$1:$B$8808,0),)</f>
        <v>857</v>
      </c>
      <c r="P4504" s="18">
        <f t="shared" si="412"/>
        <v>571.33000000000004</v>
      </c>
      <c r="Q4504" s="18">
        <f t="shared" si="413"/>
        <v>685.6</v>
      </c>
      <c r="R4504" s="1"/>
      <c r="S4504" s="1"/>
      <c r="T4504" s="1"/>
      <c r="U4504" s="1"/>
      <c r="V4504" s="1"/>
    </row>
    <row r="4505" spans="1:22" s="10" customFormat="1" ht="41.4" x14ac:dyDescent="0.25">
      <c r="A4505" s="11" t="s">
        <v>21357</v>
      </c>
      <c r="B4505" s="12" t="s">
        <v>10466</v>
      </c>
      <c r="C4505" s="12" t="s">
        <v>10467</v>
      </c>
      <c r="D4505" s="13" t="s">
        <v>10149</v>
      </c>
      <c r="E4505" s="12" t="s">
        <v>10468</v>
      </c>
      <c r="F4505" s="14" t="s">
        <v>21</v>
      </c>
      <c r="G4505" s="14" t="s">
        <v>21</v>
      </c>
      <c r="H4505" s="15">
        <v>9.6999999999999986E-3</v>
      </c>
      <c r="I4505" s="30">
        <v>1</v>
      </c>
      <c r="J4505" s="26" t="s">
        <v>33021</v>
      </c>
      <c r="K4505" s="26" t="s">
        <v>28730</v>
      </c>
      <c r="L4505" s="28">
        <v>418</v>
      </c>
      <c r="M4505" s="16">
        <f t="shared" si="414"/>
        <v>0.13157894736842102</v>
      </c>
      <c r="N4505" s="17">
        <v>45643</v>
      </c>
      <c r="O4505" s="18" cm="1">
        <f t="array" ref="O4505">INDEX('[1]Базовый ПЛ ООО "Финдер" янв25 '!$E$1:$E$8808,MATCH(C4505,'[1]Базовый ПЛ ООО "Финдер" янв25 '!$B$1:$B$8808,0),)</f>
        <v>473</v>
      </c>
      <c r="P4505" s="18">
        <f t="shared" si="412"/>
        <v>315.33</v>
      </c>
      <c r="Q4505" s="18">
        <f t="shared" si="413"/>
        <v>378.4</v>
      </c>
      <c r="R4505" s="1"/>
      <c r="S4505" s="1"/>
      <c r="T4505" s="1"/>
      <c r="U4505" s="1"/>
      <c r="V4505" s="1"/>
    </row>
    <row r="4506" spans="1:22" s="10" customFormat="1" ht="41.4" x14ac:dyDescent="0.25">
      <c r="A4506" s="11" t="s">
        <v>33016</v>
      </c>
      <c r="B4506" s="12" t="s">
        <v>10469</v>
      </c>
      <c r="C4506" s="12" t="s">
        <v>10470</v>
      </c>
      <c r="D4506" s="13" t="s">
        <v>10149</v>
      </c>
      <c r="E4506" s="12" t="s">
        <v>10471</v>
      </c>
      <c r="F4506" s="14" t="s">
        <v>21</v>
      </c>
      <c r="G4506" s="14" t="s">
        <v>21</v>
      </c>
      <c r="H4506" s="15">
        <v>9.6999999999999986E-3</v>
      </c>
      <c r="I4506" s="30">
        <v>1</v>
      </c>
      <c r="J4506" s="26" t="s">
        <v>33486</v>
      </c>
      <c r="K4506" s="26" t="s">
        <v>28729</v>
      </c>
      <c r="L4506" s="28">
        <v>329</v>
      </c>
      <c r="M4506" s="16">
        <f t="shared" si="414"/>
        <v>0.1306990881458967</v>
      </c>
      <c r="N4506" s="17">
        <v>45643</v>
      </c>
      <c r="O4506" s="18" cm="1">
        <f t="array" ref="O4506">INDEX('[1]Базовый ПЛ ООО "Финдер" янв25 '!$E$1:$E$8808,MATCH(C4506,'[1]Базовый ПЛ ООО "Финдер" янв25 '!$B$1:$B$8808,0),)</f>
        <v>372</v>
      </c>
      <c r="P4506" s="18">
        <f t="shared" si="412"/>
        <v>248</v>
      </c>
      <c r="Q4506" s="18">
        <f t="shared" si="413"/>
        <v>297.60000000000002</v>
      </c>
      <c r="R4506" s="1"/>
      <c r="S4506" s="1"/>
      <c r="T4506" s="1"/>
      <c r="U4506" s="1"/>
      <c r="V4506" s="1"/>
    </row>
    <row r="4507" spans="1:22" s="10" customFormat="1" ht="41.4" x14ac:dyDescent="0.25">
      <c r="A4507" s="11" t="s">
        <v>21357</v>
      </c>
      <c r="B4507" s="12" t="s">
        <v>10472</v>
      </c>
      <c r="C4507" s="12" t="s">
        <v>10473</v>
      </c>
      <c r="D4507" s="13" t="s">
        <v>10149</v>
      </c>
      <c r="E4507" s="12" t="s">
        <v>10474</v>
      </c>
      <c r="F4507" s="14" t="s">
        <v>21</v>
      </c>
      <c r="G4507" s="14" t="s">
        <v>21</v>
      </c>
      <c r="H4507" s="15">
        <v>9.6999999999999986E-3</v>
      </c>
      <c r="I4507" s="30">
        <v>1</v>
      </c>
      <c r="J4507" s="26" t="s">
        <v>33021</v>
      </c>
      <c r="K4507" s="26" t="s">
        <v>28728</v>
      </c>
      <c r="L4507" s="28">
        <v>370</v>
      </c>
      <c r="M4507" s="16">
        <f t="shared" si="414"/>
        <v>0.13243243243243241</v>
      </c>
      <c r="N4507" s="17">
        <v>45643</v>
      </c>
      <c r="O4507" s="18" cm="1">
        <f t="array" ref="O4507">INDEX('[1]Базовый ПЛ ООО "Финдер" янв25 '!$E$1:$E$8808,MATCH(C4507,'[1]Базовый ПЛ ООО "Финдер" янв25 '!$B$1:$B$8808,0),)</f>
        <v>419</v>
      </c>
      <c r="P4507" s="18">
        <f t="shared" si="412"/>
        <v>279.33</v>
      </c>
      <c r="Q4507" s="18">
        <f t="shared" si="413"/>
        <v>335.2</v>
      </c>
      <c r="R4507" s="1"/>
      <c r="S4507" s="1"/>
      <c r="T4507" s="1"/>
      <c r="U4507" s="1"/>
      <c r="V4507" s="1"/>
    </row>
    <row r="4508" spans="1:22" s="10" customFormat="1" ht="41.4" x14ac:dyDescent="0.25">
      <c r="A4508" s="11" t="s">
        <v>33016</v>
      </c>
      <c r="B4508" s="12" t="s">
        <v>10475</v>
      </c>
      <c r="C4508" s="12" t="s">
        <v>10476</v>
      </c>
      <c r="D4508" s="13" t="s">
        <v>10149</v>
      </c>
      <c r="E4508" s="12" t="s">
        <v>10477</v>
      </c>
      <c r="F4508" s="14" t="s">
        <v>21</v>
      </c>
      <c r="G4508" s="14" t="s">
        <v>21</v>
      </c>
      <c r="H4508" s="15">
        <v>9.6999999999999986E-3</v>
      </c>
      <c r="I4508" s="30">
        <v>1</v>
      </c>
      <c r="J4508" s="26" t="s">
        <v>33445</v>
      </c>
      <c r="K4508" s="26" t="s">
        <v>28727</v>
      </c>
      <c r="L4508" s="28">
        <v>356</v>
      </c>
      <c r="M4508" s="16">
        <f t="shared" si="414"/>
        <v>4.2134831460674205E-2</v>
      </c>
      <c r="N4508" s="17">
        <v>45643</v>
      </c>
      <c r="O4508" s="18" cm="1">
        <f t="array" ref="O4508">INDEX('[1]Базовый ПЛ ООО "Финдер" янв25 '!$E$1:$E$8808,MATCH(C4508,'[1]Базовый ПЛ ООО "Финдер" янв25 '!$B$1:$B$8808,0),)</f>
        <v>371</v>
      </c>
      <c r="P4508" s="18">
        <f t="shared" si="412"/>
        <v>247.33</v>
      </c>
      <c r="Q4508" s="18">
        <f t="shared" si="413"/>
        <v>296.8</v>
      </c>
      <c r="R4508" s="1"/>
      <c r="S4508" s="1"/>
      <c r="T4508" s="1"/>
      <c r="U4508" s="1"/>
      <c r="V4508" s="1"/>
    </row>
    <row r="4509" spans="1:22" s="10" customFormat="1" ht="41.4" x14ac:dyDescent="0.25">
      <c r="A4509" s="11" t="s">
        <v>21357</v>
      </c>
      <c r="B4509" s="12" t="s">
        <v>33776</v>
      </c>
      <c r="C4509" s="12" t="s">
        <v>33777</v>
      </c>
      <c r="D4509" s="13">
        <v>43</v>
      </c>
      <c r="E4509" s="12" t="s">
        <v>34530</v>
      </c>
      <c r="F4509" s="14">
        <v>20</v>
      </c>
      <c r="G4509" s="14">
        <v>20</v>
      </c>
      <c r="H4509" s="15"/>
      <c r="I4509" s="30">
        <v>1</v>
      </c>
      <c r="J4509" s="26" t="s">
        <v>33021</v>
      </c>
      <c r="K4509" s="26" t="s">
        <v>34814</v>
      </c>
      <c r="L4509" s="28"/>
      <c r="M4509" s="16"/>
      <c r="N4509" s="17">
        <v>45643</v>
      </c>
      <c r="O4509" s="18" cm="1">
        <f t="array" ref="O4509">INDEX('[1]Базовый ПЛ ООО "Финдер" янв25 '!$E$1:$E$8808,MATCH(C4509,'[1]Базовый ПЛ ООО "Финдер" янв25 '!$B$1:$B$8808,0),)</f>
        <v>451</v>
      </c>
      <c r="P4509" s="18">
        <f t="shared" si="412"/>
        <v>300.67</v>
      </c>
      <c r="Q4509" s="18">
        <f t="shared" si="413"/>
        <v>360.8</v>
      </c>
      <c r="R4509" s="1"/>
      <c r="S4509" s="1"/>
      <c r="T4509" s="1"/>
      <c r="U4509" s="1"/>
      <c r="V4509" s="1"/>
    </row>
    <row r="4510" spans="1:22" s="10" customFormat="1" ht="41.4" x14ac:dyDescent="0.25">
      <c r="A4510" s="11" t="s">
        <v>33016</v>
      </c>
      <c r="B4510" s="12" t="s">
        <v>10478</v>
      </c>
      <c r="C4510" s="12" t="s">
        <v>10479</v>
      </c>
      <c r="D4510" s="13" t="s">
        <v>10149</v>
      </c>
      <c r="E4510" s="12" t="s">
        <v>10480</v>
      </c>
      <c r="F4510" s="14" t="s">
        <v>21</v>
      </c>
      <c r="G4510" s="14" t="s">
        <v>21</v>
      </c>
      <c r="H4510" s="15">
        <v>9.6999999999999986E-3</v>
      </c>
      <c r="I4510" s="30">
        <v>1</v>
      </c>
      <c r="J4510" s="26" t="s">
        <v>33445</v>
      </c>
      <c r="K4510" s="26" t="s">
        <v>28726</v>
      </c>
      <c r="L4510" s="28">
        <v>329</v>
      </c>
      <c r="M4510" s="16">
        <f>O4510/L4510-1</f>
        <v>0.1306990881458967</v>
      </c>
      <c r="N4510" s="17">
        <v>45643</v>
      </c>
      <c r="O4510" s="18" cm="1">
        <f t="array" ref="O4510">INDEX('[1]Базовый ПЛ ООО "Финдер" янв25 '!$E$1:$E$8808,MATCH(C4510,'[1]Базовый ПЛ ООО "Финдер" янв25 '!$B$1:$B$8808,0),)</f>
        <v>372</v>
      </c>
      <c r="P4510" s="18">
        <f t="shared" si="412"/>
        <v>248</v>
      </c>
      <c r="Q4510" s="18">
        <f t="shared" si="413"/>
        <v>297.60000000000002</v>
      </c>
      <c r="R4510" s="1"/>
      <c r="S4510" s="1"/>
      <c r="T4510" s="1"/>
      <c r="U4510" s="1"/>
      <c r="V4510" s="1"/>
    </row>
    <row r="4511" spans="1:22" s="10" customFormat="1" ht="41.4" x14ac:dyDescent="0.25">
      <c r="A4511" s="11" t="s">
        <v>21357</v>
      </c>
      <c r="B4511" s="12" t="s">
        <v>10481</v>
      </c>
      <c r="C4511" s="12" t="s">
        <v>10482</v>
      </c>
      <c r="D4511" s="13" t="s">
        <v>10149</v>
      </c>
      <c r="E4511" s="12" t="s">
        <v>10483</v>
      </c>
      <c r="F4511" s="14" t="s">
        <v>21</v>
      </c>
      <c r="G4511" s="14" t="s">
        <v>21</v>
      </c>
      <c r="H4511" s="15">
        <v>9.6999999999999986E-3</v>
      </c>
      <c r="I4511" s="30">
        <v>1</v>
      </c>
      <c r="J4511" s="26" t="s">
        <v>33021</v>
      </c>
      <c r="K4511" s="26" t="s">
        <v>28725</v>
      </c>
      <c r="L4511" s="28">
        <v>370</v>
      </c>
      <c r="M4511" s="16">
        <f>O4511/L4511-1</f>
        <v>0.13243243243243241</v>
      </c>
      <c r="N4511" s="17">
        <v>45643</v>
      </c>
      <c r="O4511" s="18" cm="1">
        <f t="array" ref="O4511">INDEX('[1]Базовый ПЛ ООО "Финдер" янв25 '!$E$1:$E$8808,MATCH(C4511,'[1]Базовый ПЛ ООО "Финдер" янв25 '!$B$1:$B$8808,0),)</f>
        <v>419</v>
      </c>
      <c r="P4511" s="18">
        <f t="shared" si="412"/>
        <v>279.33</v>
      </c>
      <c r="Q4511" s="18">
        <f t="shared" si="413"/>
        <v>335.2</v>
      </c>
      <c r="R4511" s="1"/>
      <c r="S4511" s="1"/>
      <c r="T4511" s="1"/>
      <c r="U4511" s="1"/>
      <c r="V4511" s="1"/>
    </row>
    <row r="4512" spans="1:22" s="10" customFormat="1" ht="41.4" x14ac:dyDescent="0.25">
      <c r="A4512" s="11" t="s">
        <v>33016</v>
      </c>
      <c r="B4512" s="12" t="s">
        <v>10484</v>
      </c>
      <c r="C4512" s="12" t="s">
        <v>10485</v>
      </c>
      <c r="D4512" s="13" t="s">
        <v>10149</v>
      </c>
      <c r="E4512" s="12" t="s">
        <v>10486</v>
      </c>
      <c r="F4512" s="14" t="s">
        <v>21</v>
      </c>
      <c r="G4512" s="14" t="s">
        <v>21</v>
      </c>
      <c r="H4512" s="15">
        <v>9.6999999999999986E-3</v>
      </c>
      <c r="I4512" s="30">
        <v>1</v>
      </c>
      <c r="J4512" s="26" t="s">
        <v>33445</v>
      </c>
      <c r="K4512" s="26" t="s">
        <v>28724</v>
      </c>
      <c r="L4512" s="28">
        <v>356</v>
      </c>
      <c r="M4512" s="16">
        <f>O4512/L4512-1</f>
        <v>4.2134831460674205E-2</v>
      </c>
      <c r="N4512" s="17">
        <v>45643</v>
      </c>
      <c r="O4512" s="18" cm="1">
        <f t="array" ref="O4512">INDEX('[1]Базовый ПЛ ООО "Финдер" янв25 '!$E$1:$E$8808,MATCH(C4512,'[1]Базовый ПЛ ООО "Финдер" янв25 '!$B$1:$B$8808,0),)</f>
        <v>371</v>
      </c>
      <c r="P4512" s="18">
        <f t="shared" si="412"/>
        <v>247.33</v>
      </c>
      <c r="Q4512" s="18">
        <f t="shared" si="413"/>
        <v>296.8</v>
      </c>
      <c r="R4512" s="1"/>
      <c r="S4512" s="1"/>
      <c r="T4512" s="1"/>
      <c r="U4512" s="1"/>
      <c r="V4512" s="1"/>
    </row>
    <row r="4513" spans="1:22" s="10" customFormat="1" ht="41.4" x14ac:dyDescent="0.25">
      <c r="A4513" s="11" t="s">
        <v>21357</v>
      </c>
      <c r="B4513" s="12" t="s">
        <v>33778</v>
      </c>
      <c r="C4513" s="12" t="s">
        <v>33779</v>
      </c>
      <c r="D4513" s="13">
        <v>43</v>
      </c>
      <c r="E4513" s="12" t="s">
        <v>34531</v>
      </c>
      <c r="F4513" s="14">
        <v>20</v>
      </c>
      <c r="G4513" s="14">
        <v>20</v>
      </c>
      <c r="H4513" s="15"/>
      <c r="I4513" s="30">
        <v>1</v>
      </c>
      <c r="J4513" s="26" t="s">
        <v>33021</v>
      </c>
      <c r="K4513" s="26" t="s">
        <v>34815</v>
      </c>
      <c r="L4513" s="28"/>
      <c r="M4513" s="16"/>
      <c r="N4513" s="17">
        <v>45643</v>
      </c>
      <c r="O4513" s="18" cm="1">
        <f t="array" ref="O4513">INDEX('[1]Базовый ПЛ ООО "Финдер" янв25 '!$E$1:$E$8808,MATCH(C4513,'[1]Базовый ПЛ ООО "Финдер" янв25 '!$B$1:$B$8808,0),)</f>
        <v>451</v>
      </c>
      <c r="P4513" s="18">
        <f t="shared" si="412"/>
        <v>300.67</v>
      </c>
      <c r="Q4513" s="18">
        <f t="shared" si="413"/>
        <v>360.8</v>
      </c>
      <c r="R4513" s="1"/>
      <c r="S4513" s="1"/>
      <c r="T4513" s="1"/>
      <c r="U4513" s="1"/>
      <c r="V4513" s="1"/>
    </row>
    <row r="4514" spans="1:22" s="10" customFormat="1" ht="41.4" x14ac:dyDescent="0.25">
      <c r="A4514" s="11" t="s">
        <v>21357</v>
      </c>
      <c r="B4514" s="12" t="s">
        <v>10487</v>
      </c>
      <c r="C4514" s="12" t="s">
        <v>10488</v>
      </c>
      <c r="D4514" s="13" t="s">
        <v>10149</v>
      </c>
      <c r="E4514" s="12" t="s">
        <v>10489</v>
      </c>
      <c r="F4514" s="14" t="s">
        <v>21</v>
      </c>
      <c r="G4514" s="14" t="s">
        <v>21</v>
      </c>
      <c r="H4514" s="15">
        <v>9.6999999999999986E-3</v>
      </c>
      <c r="I4514" s="30">
        <v>1</v>
      </c>
      <c r="J4514" s="26" t="s">
        <v>33021</v>
      </c>
      <c r="K4514" s="26" t="s">
        <v>28723</v>
      </c>
      <c r="L4514" s="28">
        <v>399</v>
      </c>
      <c r="M4514" s="16">
        <f>O4514/L4514-1</f>
        <v>0.13032581453634084</v>
      </c>
      <c r="N4514" s="17">
        <v>45643</v>
      </c>
      <c r="O4514" s="18" cm="1">
        <f t="array" ref="O4514">INDEX('[1]Базовый ПЛ ООО "Финдер" янв25 '!$E$1:$E$8808,MATCH(C4514,'[1]Базовый ПЛ ООО "Финдер" янв25 '!$B$1:$B$8808,0),)</f>
        <v>451</v>
      </c>
      <c r="P4514" s="18">
        <f t="shared" si="412"/>
        <v>300.67</v>
      </c>
      <c r="Q4514" s="18">
        <f t="shared" si="413"/>
        <v>360.8</v>
      </c>
      <c r="R4514" s="1"/>
      <c r="S4514" s="1"/>
      <c r="T4514" s="1"/>
      <c r="U4514" s="1"/>
      <c r="V4514" s="1"/>
    </row>
    <row r="4515" spans="1:22" s="10" customFormat="1" ht="41.4" x14ac:dyDescent="0.25">
      <c r="A4515" s="11" t="s">
        <v>21357</v>
      </c>
      <c r="B4515" s="12" t="s">
        <v>10490</v>
      </c>
      <c r="C4515" s="12" t="s">
        <v>10491</v>
      </c>
      <c r="D4515" s="13" t="s">
        <v>10149</v>
      </c>
      <c r="E4515" s="12" t="s">
        <v>10492</v>
      </c>
      <c r="F4515" s="14" t="s">
        <v>21</v>
      </c>
      <c r="G4515" s="14" t="s">
        <v>21</v>
      </c>
      <c r="H4515" s="15">
        <v>9.6999999999999986E-3</v>
      </c>
      <c r="I4515" s="30">
        <v>1</v>
      </c>
      <c r="J4515" s="26" t="s">
        <v>33021</v>
      </c>
      <c r="K4515" s="26" t="s">
        <v>28722</v>
      </c>
      <c r="L4515" s="28">
        <v>435</v>
      </c>
      <c r="M4515" s="16">
        <f>O4515/L4515-1</f>
        <v>0.13103448275862073</v>
      </c>
      <c r="N4515" s="17">
        <v>45643</v>
      </c>
      <c r="O4515" s="18" cm="1">
        <f t="array" ref="O4515">INDEX('[1]Базовый ПЛ ООО "Финдер" янв25 '!$E$1:$E$8808,MATCH(C4515,'[1]Базовый ПЛ ООО "Финдер" янв25 '!$B$1:$B$8808,0),)</f>
        <v>492</v>
      </c>
      <c r="P4515" s="18">
        <f t="shared" si="412"/>
        <v>328</v>
      </c>
      <c r="Q4515" s="18">
        <f t="shared" si="413"/>
        <v>393.6</v>
      </c>
      <c r="R4515" s="1"/>
      <c r="S4515" s="1"/>
      <c r="T4515" s="1"/>
      <c r="U4515" s="1"/>
      <c r="V4515" s="1"/>
    </row>
    <row r="4516" spans="1:22" s="10" customFormat="1" ht="41.4" x14ac:dyDescent="0.25">
      <c r="A4516" s="11" t="s">
        <v>21357</v>
      </c>
      <c r="B4516" s="12" t="s">
        <v>22160</v>
      </c>
      <c r="C4516" s="12" t="s">
        <v>22161</v>
      </c>
      <c r="D4516" s="13" t="s">
        <v>10495</v>
      </c>
      <c r="E4516" s="12" t="s">
        <v>22389</v>
      </c>
      <c r="F4516" s="14">
        <v>50</v>
      </c>
      <c r="G4516" s="14">
        <v>50</v>
      </c>
      <c r="H4516" s="15">
        <v>1.7299999999999999E-2</v>
      </c>
      <c r="I4516" s="30">
        <v>1</v>
      </c>
      <c r="J4516" s="26" t="s">
        <v>33021</v>
      </c>
      <c r="K4516" s="26" t="s">
        <v>36436</v>
      </c>
      <c r="L4516" s="28">
        <v>587</v>
      </c>
      <c r="M4516" s="16">
        <f>O4516/L4516-1</f>
        <v>0.131175468483816</v>
      </c>
      <c r="N4516" s="17">
        <v>45643</v>
      </c>
      <c r="O4516" s="18" cm="1">
        <f t="array" ref="O4516">INDEX('[1]Базовый ПЛ ООО "Финдер" янв25 '!$E$1:$E$8808,MATCH(C4516,'[1]Базовый ПЛ ООО "Финдер" янв25 '!$B$1:$B$8808,0),)</f>
        <v>664</v>
      </c>
      <c r="P4516" s="18">
        <f t="shared" si="412"/>
        <v>442.67</v>
      </c>
      <c r="Q4516" s="18">
        <f t="shared" si="413"/>
        <v>531.20000000000005</v>
      </c>
      <c r="R4516" s="1"/>
      <c r="S4516" s="1"/>
      <c r="T4516" s="1"/>
      <c r="U4516" s="1"/>
      <c r="V4516" s="1"/>
    </row>
    <row r="4517" spans="1:22" s="10" customFormat="1" ht="41.4" x14ac:dyDescent="0.25">
      <c r="A4517" s="11" t="s">
        <v>33016</v>
      </c>
      <c r="B4517" s="12" t="s">
        <v>10493</v>
      </c>
      <c r="C4517" s="12" t="s">
        <v>10494</v>
      </c>
      <c r="D4517" s="13" t="s">
        <v>10495</v>
      </c>
      <c r="E4517" s="12" t="s">
        <v>10496</v>
      </c>
      <c r="F4517" s="14" t="s">
        <v>2980</v>
      </c>
      <c r="G4517" s="14" t="s">
        <v>2980</v>
      </c>
      <c r="H4517" s="15">
        <v>1.7299999999999999E-2</v>
      </c>
      <c r="I4517" s="30">
        <v>1</v>
      </c>
      <c r="J4517" s="26" t="s">
        <v>33445</v>
      </c>
      <c r="K4517" s="26" t="s">
        <v>28721</v>
      </c>
      <c r="L4517" s="28">
        <v>515</v>
      </c>
      <c r="M4517" s="16">
        <f>O4517/L4517-1</f>
        <v>0.13009708737864067</v>
      </c>
      <c r="N4517" s="17">
        <v>45643</v>
      </c>
      <c r="O4517" s="18" cm="1">
        <f t="array" ref="O4517">INDEX('[1]Базовый ПЛ ООО "Финдер" янв25 '!$E$1:$E$8808,MATCH(C4517,'[1]Базовый ПЛ ООО "Финдер" янв25 '!$B$1:$B$8808,0),)</f>
        <v>582</v>
      </c>
      <c r="P4517" s="18">
        <f t="shared" si="412"/>
        <v>388</v>
      </c>
      <c r="Q4517" s="18">
        <f t="shared" si="413"/>
        <v>465.6</v>
      </c>
      <c r="R4517" s="1"/>
      <c r="S4517" s="1"/>
      <c r="T4517" s="1"/>
      <c r="U4517" s="1"/>
      <c r="V4517" s="1"/>
    </row>
    <row r="4518" spans="1:22" s="10" customFormat="1" ht="41.4" x14ac:dyDescent="0.25">
      <c r="A4518" s="11" t="s">
        <v>21357</v>
      </c>
      <c r="B4518" s="12" t="s">
        <v>10497</v>
      </c>
      <c r="C4518" s="12" t="s">
        <v>10498</v>
      </c>
      <c r="D4518" s="13" t="s">
        <v>10495</v>
      </c>
      <c r="E4518" s="12" t="s">
        <v>10499</v>
      </c>
      <c r="F4518" s="14" t="s">
        <v>2980</v>
      </c>
      <c r="G4518" s="14" t="s">
        <v>2980</v>
      </c>
      <c r="H4518" s="15">
        <v>1.7299999999999999E-2</v>
      </c>
      <c r="I4518" s="30">
        <v>1</v>
      </c>
      <c r="J4518" s="26" t="s">
        <v>33021</v>
      </c>
      <c r="K4518" s="26" t="s">
        <v>28720</v>
      </c>
      <c r="L4518" s="28">
        <v>590</v>
      </c>
      <c r="M4518" s="16">
        <f>O4518/L4518-1</f>
        <v>0.13050847457627124</v>
      </c>
      <c r="N4518" s="17">
        <v>45643</v>
      </c>
      <c r="O4518" s="18" cm="1">
        <f t="array" ref="O4518">INDEX('[1]Базовый ПЛ ООО "Финдер" янв25 '!$E$1:$E$8808,MATCH(C4518,'[1]Базовый ПЛ ООО "Финдер" янв25 '!$B$1:$B$8808,0),)</f>
        <v>667</v>
      </c>
      <c r="P4518" s="18">
        <f t="shared" si="412"/>
        <v>444.67</v>
      </c>
      <c r="Q4518" s="18">
        <f t="shared" si="413"/>
        <v>533.6</v>
      </c>
      <c r="R4518" s="1"/>
      <c r="S4518" s="1"/>
      <c r="T4518" s="1"/>
      <c r="U4518" s="1"/>
      <c r="V4518" s="1"/>
    </row>
    <row r="4519" spans="1:22" s="10" customFormat="1" ht="41.4" x14ac:dyDescent="0.25">
      <c r="A4519" s="11" t="s">
        <v>21357</v>
      </c>
      <c r="B4519" s="12" t="s">
        <v>33780</v>
      </c>
      <c r="C4519" s="12" t="s">
        <v>33781</v>
      </c>
      <c r="D4519" s="13">
        <v>45</v>
      </c>
      <c r="E4519" s="12" t="s">
        <v>34532</v>
      </c>
      <c r="F4519" s="14">
        <v>50</v>
      </c>
      <c r="G4519" s="14">
        <v>50</v>
      </c>
      <c r="H4519" s="15"/>
      <c r="I4519" s="30">
        <v>1</v>
      </c>
      <c r="J4519" s="26" t="s">
        <v>33021</v>
      </c>
      <c r="K4519" s="26" t="s">
        <v>34816</v>
      </c>
      <c r="L4519" s="28"/>
      <c r="M4519" s="16"/>
      <c r="N4519" s="17">
        <v>45643</v>
      </c>
      <c r="O4519" s="18" cm="1">
        <f t="array" ref="O4519">INDEX('[1]Базовый ПЛ ООО "Финдер" янв25 '!$E$1:$E$8808,MATCH(C4519,'[1]Базовый ПЛ ООО "Финдер" янв25 '!$B$1:$B$8808,0),)</f>
        <v>480</v>
      </c>
      <c r="P4519" s="18">
        <f t="shared" si="412"/>
        <v>320</v>
      </c>
      <c r="Q4519" s="18">
        <f t="shared" si="413"/>
        <v>384</v>
      </c>
      <c r="R4519" s="1"/>
      <c r="S4519" s="1"/>
      <c r="T4519" s="1"/>
      <c r="U4519" s="1"/>
      <c r="V4519" s="1"/>
    </row>
    <row r="4520" spans="1:22" s="10" customFormat="1" ht="41.4" x14ac:dyDescent="0.25">
      <c r="A4520" s="11" t="s">
        <v>33016</v>
      </c>
      <c r="B4520" s="12" t="s">
        <v>10500</v>
      </c>
      <c r="C4520" s="12" t="s">
        <v>10501</v>
      </c>
      <c r="D4520" s="13" t="s">
        <v>10495</v>
      </c>
      <c r="E4520" s="12" t="s">
        <v>10502</v>
      </c>
      <c r="F4520" s="14" t="s">
        <v>2980</v>
      </c>
      <c r="G4520" s="14" t="s">
        <v>2980</v>
      </c>
      <c r="H4520" s="15">
        <v>1.7299999999999999E-2</v>
      </c>
      <c r="I4520" s="30">
        <v>1</v>
      </c>
      <c r="J4520" s="26" t="s">
        <v>33486</v>
      </c>
      <c r="K4520" s="26" t="s">
        <v>28719</v>
      </c>
      <c r="L4520" s="28">
        <v>515</v>
      </c>
      <c r="M4520" s="16">
        <f>O4520/L4520-1</f>
        <v>0.13009708737864067</v>
      </c>
      <c r="N4520" s="17">
        <v>45643</v>
      </c>
      <c r="O4520" s="18" cm="1">
        <f t="array" ref="O4520">INDEX('[1]Базовый ПЛ ООО "Финдер" янв25 '!$E$1:$E$8808,MATCH(C4520,'[1]Базовый ПЛ ООО "Финдер" янв25 '!$B$1:$B$8808,0),)</f>
        <v>582</v>
      </c>
      <c r="P4520" s="18">
        <f t="shared" si="412"/>
        <v>388</v>
      </c>
      <c r="Q4520" s="18">
        <f t="shared" si="413"/>
        <v>465.6</v>
      </c>
      <c r="R4520" s="1"/>
      <c r="S4520" s="1"/>
      <c r="T4520" s="1"/>
      <c r="U4520" s="1"/>
      <c r="V4520" s="1"/>
    </row>
    <row r="4521" spans="1:22" s="10" customFormat="1" ht="41.4" x14ac:dyDescent="0.25">
      <c r="A4521" s="11" t="s">
        <v>21357</v>
      </c>
      <c r="B4521" s="12" t="s">
        <v>10503</v>
      </c>
      <c r="C4521" s="12" t="s">
        <v>10504</v>
      </c>
      <c r="D4521" s="13" t="s">
        <v>10495</v>
      </c>
      <c r="E4521" s="12" t="s">
        <v>10505</v>
      </c>
      <c r="F4521" s="14" t="s">
        <v>2980</v>
      </c>
      <c r="G4521" s="14" t="s">
        <v>2980</v>
      </c>
      <c r="H4521" s="15">
        <v>1.7299999999999999E-2</v>
      </c>
      <c r="I4521" s="30">
        <v>1</v>
      </c>
      <c r="J4521" s="26" t="s">
        <v>33021</v>
      </c>
      <c r="K4521" s="26" t="s">
        <v>28718</v>
      </c>
      <c r="L4521" s="28">
        <v>590</v>
      </c>
      <c r="M4521" s="16">
        <f>O4521/L4521-1</f>
        <v>0.13050847457627124</v>
      </c>
      <c r="N4521" s="17">
        <v>45643</v>
      </c>
      <c r="O4521" s="18" cm="1">
        <f t="array" ref="O4521">INDEX('[1]Базовый ПЛ ООО "Финдер" янв25 '!$E$1:$E$8808,MATCH(C4521,'[1]Базовый ПЛ ООО "Финдер" янв25 '!$B$1:$B$8808,0),)</f>
        <v>667</v>
      </c>
      <c r="P4521" s="18">
        <f t="shared" ref="P4521:P4584" si="415">CHOOSE(I4521,ROUND(O4521*(1-$Q$5)/1.2,2),ROUND(O4521*(1-$Q$3)/1.2,2))</f>
        <v>444.67</v>
      </c>
      <c r="Q4521" s="18">
        <f t="shared" ref="Q4521:Q4584" si="416">ROUND(P4521*1.2,2)</f>
        <v>533.6</v>
      </c>
      <c r="R4521" s="1"/>
      <c r="S4521" s="1"/>
      <c r="T4521" s="1"/>
      <c r="U4521" s="1"/>
      <c r="V4521" s="1"/>
    </row>
    <row r="4522" spans="1:22" s="10" customFormat="1" ht="41.4" x14ac:dyDescent="0.25">
      <c r="A4522" s="11" t="s">
        <v>21357</v>
      </c>
      <c r="B4522" s="12" t="s">
        <v>33782</v>
      </c>
      <c r="C4522" s="12" t="s">
        <v>33783</v>
      </c>
      <c r="D4522" s="13">
        <v>45</v>
      </c>
      <c r="E4522" s="12" t="s">
        <v>34533</v>
      </c>
      <c r="F4522" s="14">
        <v>50</v>
      </c>
      <c r="G4522" s="14">
        <v>50</v>
      </c>
      <c r="H4522" s="15"/>
      <c r="I4522" s="30">
        <v>1</v>
      </c>
      <c r="J4522" s="26" t="s">
        <v>33021</v>
      </c>
      <c r="K4522" s="26" t="s">
        <v>34817</v>
      </c>
      <c r="L4522" s="28"/>
      <c r="M4522" s="16"/>
      <c r="N4522" s="17">
        <v>45643</v>
      </c>
      <c r="O4522" s="18" cm="1">
        <f t="array" ref="O4522">INDEX('[1]Базовый ПЛ ООО "Финдер" янв25 '!$E$1:$E$8808,MATCH(C4522,'[1]Базовый ПЛ ООО "Финдер" янв25 '!$B$1:$B$8808,0),)</f>
        <v>744</v>
      </c>
      <c r="P4522" s="18">
        <f t="shared" si="415"/>
        <v>496</v>
      </c>
      <c r="Q4522" s="18">
        <f t="shared" si="416"/>
        <v>595.20000000000005</v>
      </c>
      <c r="R4522" s="1"/>
      <c r="S4522" s="1"/>
      <c r="T4522" s="1"/>
      <c r="U4522" s="1"/>
      <c r="V4522" s="1"/>
    </row>
    <row r="4523" spans="1:22" s="10" customFormat="1" ht="41.4" x14ac:dyDescent="0.25">
      <c r="A4523" s="11" t="s">
        <v>21357</v>
      </c>
      <c r="B4523" s="12" t="s">
        <v>22162</v>
      </c>
      <c r="C4523" s="12" t="s">
        <v>22163</v>
      </c>
      <c r="D4523" s="13" t="s">
        <v>10495</v>
      </c>
      <c r="E4523" s="12" t="s">
        <v>22390</v>
      </c>
      <c r="F4523" s="14">
        <v>50</v>
      </c>
      <c r="G4523" s="14">
        <v>50</v>
      </c>
      <c r="H4523" s="15">
        <v>1.7299999999999999E-2</v>
      </c>
      <c r="I4523" s="30">
        <v>1</v>
      </c>
      <c r="J4523" s="26" t="s">
        <v>33021</v>
      </c>
      <c r="K4523" s="26" t="s">
        <v>36437</v>
      </c>
      <c r="L4523" s="28">
        <v>587</v>
      </c>
      <c r="M4523" s="16">
        <f t="shared" ref="M4523:M4562" si="417">O4523/L4523-1</f>
        <v>0.131175468483816</v>
      </c>
      <c r="N4523" s="17">
        <v>45643</v>
      </c>
      <c r="O4523" s="18" cm="1">
        <f t="array" ref="O4523">INDEX('[1]Базовый ПЛ ООО "Финдер" янв25 '!$E$1:$E$8808,MATCH(C4523,'[1]Базовый ПЛ ООО "Финдер" янв25 '!$B$1:$B$8808,0),)</f>
        <v>664</v>
      </c>
      <c r="P4523" s="18">
        <f t="shared" si="415"/>
        <v>442.67</v>
      </c>
      <c r="Q4523" s="18">
        <f t="shared" si="416"/>
        <v>531.20000000000005</v>
      </c>
      <c r="R4523" s="1"/>
      <c r="S4523" s="1"/>
      <c r="T4523" s="1"/>
      <c r="U4523" s="1"/>
      <c r="V4523" s="1"/>
    </row>
    <row r="4524" spans="1:22" s="10" customFormat="1" ht="55.2" x14ac:dyDescent="0.25">
      <c r="A4524" s="11" t="s">
        <v>21357</v>
      </c>
      <c r="B4524" s="12" t="s">
        <v>22164</v>
      </c>
      <c r="C4524" s="12" t="s">
        <v>22165</v>
      </c>
      <c r="D4524" s="13" t="s">
        <v>10495</v>
      </c>
      <c r="E4524" s="12" t="s">
        <v>22391</v>
      </c>
      <c r="F4524" s="14">
        <v>50</v>
      </c>
      <c r="G4524" s="14">
        <v>50</v>
      </c>
      <c r="H4524" s="15">
        <v>2.06E-2</v>
      </c>
      <c r="I4524" s="30">
        <v>1</v>
      </c>
      <c r="J4524" s="26" t="s">
        <v>33021</v>
      </c>
      <c r="K4524" s="26" t="s">
        <v>36438</v>
      </c>
      <c r="L4524" s="28">
        <v>689</v>
      </c>
      <c r="M4524" s="16">
        <f t="shared" si="417"/>
        <v>0.13062409288824384</v>
      </c>
      <c r="N4524" s="17">
        <v>45643</v>
      </c>
      <c r="O4524" s="18" cm="1">
        <f t="array" ref="O4524">INDEX('[1]Базовый ПЛ ООО "Финдер" янв25 '!$E$1:$E$8808,MATCH(C4524,'[1]Базовый ПЛ ООО "Финдер" янв25 '!$B$1:$B$8808,0),)</f>
        <v>779</v>
      </c>
      <c r="P4524" s="18">
        <f t="shared" si="415"/>
        <v>519.33000000000004</v>
      </c>
      <c r="Q4524" s="18">
        <f t="shared" si="416"/>
        <v>623.20000000000005</v>
      </c>
      <c r="R4524" s="1"/>
      <c r="S4524" s="1"/>
      <c r="T4524" s="1"/>
      <c r="U4524" s="1"/>
      <c r="V4524" s="1"/>
    </row>
    <row r="4525" spans="1:22" s="10" customFormat="1" ht="55.2" x14ac:dyDescent="0.25">
      <c r="A4525" s="11" t="s">
        <v>21357</v>
      </c>
      <c r="B4525" s="12" t="s">
        <v>10506</v>
      </c>
      <c r="C4525" s="12" t="s">
        <v>10507</v>
      </c>
      <c r="D4525" s="13" t="s">
        <v>10495</v>
      </c>
      <c r="E4525" s="12" t="s">
        <v>10508</v>
      </c>
      <c r="F4525" s="14" t="s">
        <v>2980</v>
      </c>
      <c r="G4525" s="14" t="s">
        <v>2980</v>
      </c>
      <c r="H4525" s="15">
        <v>2.06E-2</v>
      </c>
      <c r="I4525" s="30">
        <v>1</v>
      </c>
      <c r="J4525" s="26" t="s">
        <v>33021</v>
      </c>
      <c r="K4525" s="26" t="s">
        <v>28717</v>
      </c>
      <c r="L4525" s="28">
        <v>648</v>
      </c>
      <c r="M4525" s="16">
        <f t="shared" si="417"/>
        <v>0.13117283950617287</v>
      </c>
      <c r="N4525" s="17">
        <v>45643</v>
      </c>
      <c r="O4525" s="18" cm="1">
        <f t="array" ref="O4525">INDEX('[1]Базовый ПЛ ООО "Финдер" янв25 '!$E$1:$E$8808,MATCH(C4525,'[1]Базовый ПЛ ООО "Финдер" янв25 '!$B$1:$B$8808,0),)</f>
        <v>733</v>
      </c>
      <c r="P4525" s="18">
        <f t="shared" si="415"/>
        <v>488.67</v>
      </c>
      <c r="Q4525" s="18">
        <f t="shared" si="416"/>
        <v>586.4</v>
      </c>
      <c r="R4525" s="1"/>
      <c r="S4525" s="1"/>
      <c r="T4525" s="1"/>
      <c r="U4525" s="1"/>
      <c r="V4525" s="1"/>
    </row>
    <row r="4526" spans="1:22" s="10" customFormat="1" ht="41.4" x14ac:dyDescent="0.25">
      <c r="A4526" s="11" t="s">
        <v>21357</v>
      </c>
      <c r="B4526" s="12" t="s">
        <v>10509</v>
      </c>
      <c r="C4526" s="12" t="s">
        <v>10510</v>
      </c>
      <c r="D4526" s="13" t="s">
        <v>10495</v>
      </c>
      <c r="E4526" s="12" t="s">
        <v>10511</v>
      </c>
      <c r="F4526" s="14" t="s">
        <v>2980</v>
      </c>
      <c r="G4526" s="14" t="s">
        <v>2980</v>
      </c>
      <c r="H4526" s="15">
        <v>1.9699999999999999E-2</v>
      </c>
      <c r="I4526" s="30">
        <v>1</v>
      </c>
      <c r="J4526" s="26" t="s">
        <v>33021</v>
      </c>
      <c r="K4526" s="26" t="s">
        <v>28716</v>
      </c>
      <c r="L4526" s="28">
        <v>505</v>
      </c>
      <c r="M4526" s="16">
        <f t="shared" si="417"/>
        <v>0.13069306930693059</v>
      </c>
      <c r="N4526" s="17">
        <v>45643</v>
      </c>
      <c r="O4526" s="18" cm="1">
        <f t="array" ref="O4526">INDEX('[1]Базовый ПЛ ООО "Финдер" янв25 '!$E$1:$E$8808,MATCH(C4526,'[1]Базовый ПЛ ООО "Финдер" янв25 '!$B$1:$B$8808,0),)</f>
        <v>571</v>
      </c>
      <c r="P4526" s="18">
        <f t="shared" si="415"/>
        <v>380.67</v>
      </c>
      <c r="Q4526" s="18">
        <f t="shared" si="416"/>
        <v>456.8</v>
      </c>
      <c r="R4526" s="1"/>
      <c r="S4526" s="1"/>
      <c r="T4526" s="1"/>
      <c r="U4526" s="1"/>
      <c r="V4526" s="1"/>
    </row>
    <row r="4527" spans="1:22" s="10" customFormat="1" ht="41.4" x14ac:dyDescent="0.25">
      <c r="A4527" s="11" t="s">
        <v>21357</v>
      </c>
      <c r="B4527" s="12" t="s">
        <v>10512</v>
      </c>
      <c r="C4527" s="12" t="s">
        <v>10513</v>
      </c>
      <c r="D4527" s="13" t="s">
        <v>10495</v>
      </c>
      <c r="E4527" s="12" t="s">
        <v>10514</v>
      </c>
      <c r="F4527" s="14" t="s">
        <v>2980</v>
      </c>
      <c r="G4527" s="14" t="s">
        <v>2980</v>
      </c>
      <c r="H4527" s="15">
        <v>1.9699999999999999E-2</v>
      </c>
      <c r="I4527" s="30">
        <v>1</v>
      </c>
      <c r="J4527" s="26" t="s">
        <v>33021</v>
      </c>
      <c r="K4527" s="26" t="s">
        <v>28715</v>
      </c>
      <c r="L4527" s="28">
        <v>524</v>
      </c>
      <c r="M4527" s="16">
        <f t="shared" si="417"/>
        <v>0.13167938931297707</v>
      </c>
      <c r="N4527" s="17">
        <v>45643</v>
      </c>
      <c r="O4527" s="18" cm="1">
        <f t="array" ref="O4527">INDEX('[1]Базовый ПЛ ООО "Финдер" янв25 '!$E$1:$E$8808,MATCH(C4527,'[1]Базовый ПЛ ООО "Финдер" янв25 '!$B$1:$B$8808,0),)</f>
        <v>593</v>
      </c>
      <c r="P4527" s="18">
        <f t="shared" si="415"/>
        <v>395.33</v>
      </c>
      <c r="Q4527" s="18">
        <f t="shared" si="416"/>
        <v>474.4</v>
      </c>
      <c r="R4527" s="1"/>
      <c r="S4527" s="1"/>
      <c r="T4527" s="1"/>
      <c r="U4527" s="1"/>
      <c r="V4527" s="1"/>
    </row>
    <row r="4528" spans="1:22" s="10" customFormat="1" ht="41.4" x14ac:dyDescent="0.25">
      <c r="A4528" s="11" t="s">
        <v>21357</v>
      </c>
      <c r="B4528" s="12" t="s">
        <v>10515</v>
      </c>
      <c r="C4528" s="12" t="s">
        <v>10516</v>
      </c>
      <c r="D4528" s="13" t="s">
        <v>10495</v>
      </c>
      <c r="E4528" s="12" t="s">
        <v>10517</v>
      </c>
      <c r="F4528" s="14" t="s">
        <v>2980</v>
      </c>
      <c r="G4528" s="14" t="s">
        <v>2980</v>
      </c>
      <c r="H4528" s="15">
        <v>1.9699999999999999E-2</v>
      </c>
      <c r="I4528" s="30">
        <v>1</v>
      </c>
      <c r="J4528" s="26" t="s">
        <v>33021</v>
      </c>
      <c r="K4528" s="26" t="s">
        <v>28714</v>
      </c>
      <c r="L4528" s="28">
        <v>505</v>
      </c>
      <c r="M4528" s="16">
        <f t="shared" si="417"/>
        <v>0.13069306930693059</v>
      </c>
      <c r="N4528" s="17">
        <v>45643</v>
      </c>
      <c r="O4528" s="18" cm="1">
        <f t="array" ref="O4528">INDEX('[1]Базовый ПЛ ООО "Финдер" янв25 '!$E$1:$E$8808,MATCH(C4528,'[1]Базовый ПЛ ООО "Финдер" янв25 '!$B$1:$B$8808,0),)</f>
        <v>571</v>
      </c>
      <c r="P4528" s="18">
        <f t="shared" si="415"/>
        <v>380.67</v>
      </c>
      <c r="Q4528" s="18">
        <f t="shared" si="416"/>
        <v>456.8</v>
      </c>
      <c r="R4528" s="1"/>
      <c r="S4528" s="1"/>
      <c r="T4528" s="1"/>
      <c r="U4528" s="1"/>
      <c r="V4528" s="1"/>
    </row>
    <row r="4529" spans="1:22" s="10" customFormat="1" ht="41.4" x14ac:dyDescent="0.25">
      <c r="A4529" s="11" t="s">
        <v>21357</v>
      </c>
      <c r="B4529" s="12" t="s">
        <v>10518</v>
      </c>
      <c r="C4529" s="12" t="s">
        <v>10519</v>
      </c>
      <c r="D4529" s="13" t="s">
        <v>10495</v>
      </c>
      <c r="E4529" s="12" t="s">
        <v>10520</v>
      </c>
      <c r="F4529" s="14" t="s">
        <v>2980</v>
      </c>
      <c r="G4529" s="14" t="s">
        <v>2980</v>
      </c>
      <c r="H4529" s="15">
        <v>1.9699999999999999E-2</v>
      </c>
      <c r="I4529" s="30">
        <v>1</v>
      </c>
      <c r="J4529" s="26" t="s">
        <v>33021</v>
      </c>
      <c r="K4529" s="26" t="s">
        <v>28713</v>
      </c>
      <c r="L4529" s="28">
        <v>524</v>
      </c>
      <c r="M4529" s="16">
        <f t="shared" si="417"/>
        <v>0.13167938931297707</v>
      </c>
      <c r="N4529" s="17">
        <v>45643</v>
      </c>
      <c r="O4529" s="18" cm="1">
        <f t="array" ref="O4529">INDEX('[1]Базовый ПЛ ООО "Финдер" янв25 '!$E$1:$E$8808,MATCH(C4529,'[1]Базовый ПЛ ООО "Финдер" янв25 '!$B$1:$B$8808,0),)</f>
        <v>593</v>
      </c>
      <c r="P4529" s="18">
        <f t="shared" si="415"/>
        <v>395.33</v>
      </c>
      <c r="Q4529" s="18">
        <f t="shared" si="416"/>
        <v>474.4</v>
      </c>
      <c r="R4529" s="1"/>
      <c r="S4529" s="1"/>
      <c r="T4529" s="1"/>
      <c r="U4529" s="1"/>
      <c r="V4529" s="1"/>
    </row>
    <row r="4530" spans="1:22" s="10" customFormat="1" ht="41.4" x14ac:dyDescent="0.25">
      <c r="A4530" s="11" t="s">
        <v>21357</v>
      </c>
      <c r="B4530" s="12" t="s">
        <v>10521</v>
      </c>
      <c r="C4530" s="12" t="s">
        <v>10522</v>
      </c>
      <c r="D4530" s="13" t="s">
        <v>10495</v>
      </c>
      <c r="E4530" s="12" t="s">
        <v>10523</v>
      </c>
      <c r="F4530" s="14" t="s">
        <v>2980</v>
      </c>
      <c r="G4530" s="14" t="s">
        <v>2980</v>
      </c>
      <c r="H4530" s="15">
        <v>1.9699999999999999E-2</v>
      </c>
      <c r="I4530" s="30">
        <v>1</v>
      </c>
      <c r="J4530" s="26" t="s">
        <v>33021</v>
      </c>
      <c r="K4530" s="26" t="s">
        <v>28712</v>
      </c>
      <c r="L4530" s="28">
        <v>505</v>
      </c>
      <c r="M4530" s="16">
        <f t="shared" si="417"/>
        <v>0.13069306930693059</v>
      </c>
      <c r="N4530" s="17">
        <v>45643</v>
      </c>
      <c r="O4530" s="18" cm="1">
        <f t="array" ref="O4530">INDEX('[1]Базовый ПЛ ООО "Финдер" янв25 '!$E$1:$E$8808,MATCH(C4530,'[1]Базовый ПЛ ООО "Финдер" янв25 '!$B$1:$B$8808,0),)</f>
        <v>571</v>
      </c>
      <c r="P4530" s="18">
        <f t="shared" si="415"/>
        <v>380.67</v>
      </c>
      <c r="Q4530" s="18">
        <f t="shared" si="416"/>
        <v>456.8</v>
      </c>
      <c r="R4530" s="1"/>
      <c r="S4530" s="1"/>
      <c r="T4530" s="1"/>
      <c r="U4530" s="1"/>
      <c r="V4530" s="1"/>
    </row>
    <row r="4531" spans="1:22" s="10" customFormat="1" ht="41.4" x14ac:dyDescent="0.25">
      <c r="A4531" s="11" t="s">
        <v>21357</v>
      </c>
      <c r="B4531" s="12" t="s">
        <v>10524</v>
      </c>
      <c r="C4531" s="12" t="s">
        <v>10525</v>
      </c>
      <c r="D4531" s="13" t="s">
        <v>10495</v>
      </c>
      <c r="E4531" s="12" t="s">
        <v>10526</v>
      </c>
      <c r="F4531" s="14" t="s">
        <v>2980</v>
      </c>
      <c r="G4531" s="14" t="s">
        <v>2980</v>
      </c>
      <c r="H4531" s="15">
        <v>1.9699999999999999E-2</v>
      </c>
      <c r="I4531" s="30">
        <v>1</v>
      </c>
      <c r="J4531" s="26" t="s">
        <v>33021</v>
      </c>
      <c r="K4531" s="26" t="s">
        <v>28711</v>
      </c>
      <c r="L4531" s="28">
        <v>524</v>
      </c>
      <c r="M4531" s="16">
        <f t="shared" si="417"/>
        <v>0.13167938931297707</v>
      </c>
      <c r="N4531" s="17">
        <v>45643</v>
      </c>
      <c r="O4531" s="18" cm="1">
        <f t="array" ref="O4531">INDEX('[1]Базовый ПЛ ООО "Финдер" янв25 '!$E$1:$E$8808,MATCH(C4531,'[1]Базовый ПЛ ООО "Финдер" янв25 '!$B$1:$B$8808,0),)</f>
        <v>593</v>
      </c>
      <c r="P4531" s="18">
        <f t="shared" si="415"/>
        <v>395.33</v>
      </c>
      <c r="Q4531" s="18">
        <f t="shared" si="416"/>
        <v>474.4</v>
      </c>
      <c r="R4531" s="1"/>
      <c r="S4531" s="1"/>
      <c r="T4531" s="1"/>
      <c r="U4531" s="1"/>
      <c r="V4531" s="1"/>
    </row>
    <row r="4532" spans="1:22" s="10" customFormat="1" ht="55.2" x14ac:dyDescent="0.25">
      <c r="A4532" s="11" t="s">
        <v>33016</v>
      </c>
      <c r="B4532" s="12" t="s">
        <v>10527</v>
      </c>
      <c r="C4532" s="12" t="s">
        <v>10528</v>
      </c>
      <c r="D4532" s="13" t="s">
        <v>10495</v>
      </c>
      <c r="E4532" s="12" t="s">
        <v>10529</v>
      </c>
      <c r="F4532" s="14" t="s">
        <v>2980</v>
      </c>
      <c r="G4532" s="14" t="s">
        <v>2980</v>
      </c>
      <c r="H4532" s="15">
        <v>1.9699999999999999E-2</v>
      </c>
      <c r="I4532" s="30">
        <v>1</v>
      </c>
      <c r="J4532" s="26" t="s">
        <v>33445</v>
      </c>
      <c r="K4532" s="26" t="s">
        <v>28710</v>
      </c>
      <c r="L4532" s="28">
        <v>417</v>
      </c>
      <c r="M4532" s="16">
        <f t="shared" si="417"/>
        <v>0.13189448441247009</v>
      </c>
      <c r="N4532" s="17">
        <v>45643</v>
      </c>
      <c r="O4532" s="18" cm="1">
        <f t="array" ref="O4532">INDEX('[1]Базовый ПЛ ООО "Финдер" янв25 '!$E$1:$E$8808,MATCH(C4532,'[1]Базовый ПЛ ООО "Финдер" янв25 '!$B$1:$B$8808,0),)</f>
        <v>472</v>
      </c>
      <c r="P4532" s="18">
        <f t="shared" si="415"/>
        <v>314.67</v>
      </c>
      <c r="Q4532" s="18">
        <f t="shared" si="416"/>
        <v>377.6</v>
      </c>
      <c r="R4532" s="1"/>
      <c r="S4532" s="1"/>
      <c r="T4532" s="1"/>
      <c r="U4532" s="1"/>
      <c r="V4532" s="1"/>
    </row>
    <row r="4533" spans="1:22" s="10" customFormat="1" ht="41.4" x14ac:dyDescent="0.25">
      <c r="A4533" s="11" t="s">
        <v>33016</v>
      </c>
      <c r="B4533" s="12" t="s">
        <v>10530</v>
      </c>
      <c r="C4533" s="12" t="s">
        <v>10531</v>
      </c>
      <c r="D4533" s="13" t="s">
        <v>10495</v>
      </c>
      <c r="E4533" s="12" t="s">
        <v>10532</v>
      </c>
      <c r="F4533" s="14" t="s">
        <v>2980</v>
      </c>
      <c r="G4533" s="14" t="s">
        <v>2980</v>
      </c>
      <c r="H4533" s="15">
        <v>1.9699999999999999E-2</v>
      </c>
      <c r="I4533" s="30">
        <v>1</v>
      </c>
      <c r="J4533" s="26" t="s">
        <v>33445</v>
      </c>
      <c r="K4533" s="26" t="s">
        <v>28709</v>
      </c>
      <c r="L4533" s="28">
        <v>497</v>
      </c>
      <c r="M4533" s="16">
        <f t="shared" si="417"/>
        <v>0.13078470824949706</v>
      </c>
      <c r="N4533" s="17">
        <v>45643</v>
      </c>
      <c r="O4533" s="18" cm="1">
        <f t="array" ref="O4533">INDEX('[1]Базовый ПЛ ООО "Финдер" янв25 '!$E$1:$E$8808,MATCH(C4533,'[1]Базовый ПЛ ООО "Финдер" янв25 '!$B$1:$B$8808,0),)</f>
        <v>562</v>
      </c>
      <c r="P4533" s="18">
        <f t="shared" si="415"/>
        <v>374.67</v>
      </c>
      <c r="Q4533" s="18">
        <f t="shared" si="416"/>
        <v>449.6</v>
      </c>
      <c r="R4533" s="1"/>
      <c r="S4533" s="1"/>
      <c r="T4533" s="1"/>
      <c r="U4533" s="1"/>
      <c r="V4533" s="1"/>
    </row>
    <row r="4534" spans="1:22" s="10" customFormat="1" ht="55.2" x14ac:dyDescent="0.25">
      <c r="A4534" s="11" t="s">
        <v>21357</v>
      </c>
      <c r="B4534" s="12" t="s">
        <v>10533</v>
      </c>
      <c r="C4534" s="12" t="s">
        <v>10534</v>
      </c>
      <c r="D4534" s="13" t="s">
        <v>10495</v>
      </c>
      <c r="E4534" s="12" t="s">
        <v>10535</v>
      </c>
      <c r="F4534" s="14" t="s">
        <v>2980</v>
      </c>
      <c r="G4534" s="14" t="s">
        <v>2980</v>
      </c>
      <c r="H4534" s="15">
        <v>1.9699999999999999E-2</v>
      </c>
      <c r="I4534" s="30">
        <v>1</v>
      </c>
      <c r="J4534" s="26" t="s">
        <v>33021</v>
      </c>
      <c r="K4534" s="26" t="s">
        <v>28708</v>
      </c>
      <c r="L4534" s="28">
        <v>435</v>
      </c>
      <c r="M4534" s="16">
        <f t="shared" si="417"/>
        <v>0.13103448275862073</v>
      </c>
      <c r="N4534" s="17">
        <v>45643</v>
      </c>
      <c r="O4534" s="18" cm="1">
        <f t="array" ref="O4534">INDEX('[1]Базовый ПЛ ООО "Финдер" янв25 '!$E$1:$E$8808,MATCH(C4534,'[1]Базовый ПЛ ООО "Финдер" янв25 '!$B$1:$B$8808,0),)</f>
        <v>492</v>
      </c>
      <c r="P4534" s="18">
        <f t="shared" si="415"/>
        <v>328</v>
      </c>
      <c r="Q4534" s="18">
        <f t="shared" si="416"/>
        <v>393.6</v>
      </c>
      <c r="R4534" s="1"/>
      <c r="S4534" s="1"/>
      <c r="T4534" s="1"/>
      <c r="U4534" s="1"/>
      <c r="V4534" s="1"/>
    </row>
    <row r="4535" spans="1:22" s="10" customFormat="1" ht="41.4" x14ac:dyDescent="0.25">
      <c r="A4535" s="11" t="s">
        <v>21357</v>
      </c>
      <c r="B4535" s="12" t="s">
        <v>10536</v>
      </c>
      <c r="C4535" s="12" t="s">
        <v>10537</v>
      </c>
      <c r="D4535" s="13" t="s">
        <v>10495</v>
      </c>
      <c r="E4535" s="12" t="s">
        <v>10538</v>
      </c>
      <c r="F4535" s="14" t="s">
        <v>2980</v>
      </c>
      <c r="G4535" s="14" t="s">
        <v>2980</v>
      </c>
      <c r="H4535" s="15">
        <v>1.9699999999999999E-2</v>
      </c>
      <c r="I4535" s="30">
        <v>1</v>
      </c>
      <c r="J4535" s="26" t="s">
        <v>33021</v>
      </c>
      <c r="K4535" s="26" t="s">
        <v>28707</v>
      </c>
      <c r="L4535" s="28">
        <v>417</v>
      </c>
      <c r="M4535" s="16">
        <f t="shared" si="417"/>
        <v>0.13189448441247009</v>
      </c>
      <c r="N4535" s="17">
        <v>45643</v>
      </c>
      <c r="O4535" s="18" cm="1">
        <f t="array" ref="O4535">INDEX('[1]Базовый ПЛ ООО "Финдер" янв25 '!$E$1:$E$8808,MATCH(C4535,'[1]Базовый ПЛ ООО "Финдер" янв25 '!$B$1:$B$8808,0),)</f>
        <v>472</v>
      </c>
      <c r="P4535" s="18">
        <f t="shared" si="415"/>
        <v>314.67</v>
      </c>
      <c r="Q4535" s="18">
        <f t="shared" si="416"/>
        <v>377.6</v>
      </c>
      <c r="R4535" s="1"/>
      <c r="S4535" s="1"/>
      <c r="T4535" s="1"/>
      <c r="U4535" s="1"/>
      <c r="V4535" s="1"/>
    </row>
    <row r="4536" spans="1:22" s="10" customFormat="1" ht="55.2" x14ac:dyDescent="0.25">
      <c r="A4536" s="11" t="s">
        <v>21357</v>
      </c>
      <c r="B4536" s="12" t="s">
        <v>10539</v>
      </c>
      <c r="C4536" s="12" t="s">
        <v>10540</v>
      </c>
      <c r="D4536" s="13" t="s">
        <v>10495</v>
      </c>
      <c r="E4536" s="12" t="s">
        <v>10541</v>
      </c>
      <c r="F4536" s="14" t="s">
        <v>2980</v>
      </c>
      <c r="G4536" s="14" t="s">
        <v>2980</v>
      </c>
      <c r="H4536" s="15">
        <v>1.9699999999999999E-2</v>
      </c>
      <c r="I4536" s="30">
        <v>1</v>
      </c>
      <c r="J4536" s="26" t="s">
        <v>33021</v>
      </c>
      <c r="K4536" s="26" t="s">
        <v>28706</v>
      </c>
      <c r="L4536" s="28">
        <v>505</v>
      </c>
      <c r="M4536" s="16">
        <f t="shared" si="417"/>
        <v>0.13069306930693059</v>
      </c>
      <c r="N4536" s="17">
        <v>45643</v>
      </c>
      <c r="O4536" s="18" cm="1">
        <f t="array" ref="O4536">INDEX('[1]Базовый ПЛ ООО "Финдер" янв25 '!$E$1:$E$8808,MATCH(C4536,'[1]Базовый ПЛ ООО "Финдер" янв25 '!$B$1:$B$8808,0),)</f>
        <v>571</v>
      </c>
      <c r="P4536" s="18">
        <f t="shared" si="415"/>
        <v>380.67</v>
      </c>
      <c r="Q4536" s="18">
        <f t="shared" si="416"/>
        <v>456.8</v>
      </c>
      <c r="R4536" s="1"/>
      <c r="S4536" s="1"/>
      <c r="T4536" s="1"/>
      <c r="U4536" s="1"/>
      <c r="V4536" s="1"/>
    </row>
    <row r="4537" spans="1:22" s="10" customFormat="1" ht="55.2" x14ac:dyDescent="0.25">
      <c r="A4537" s="11" t="s">
        <v>21357</v>
      </c>
      <c r="B4537" s="12" t="s">
        <v>10542</v>
      </c>
      <c r="C4537" s="12" t="s">
        <v>10543</v>
      </c>
      <c r="D4537" s="13" t="s">
        <v>10495</v>
      </c>
      <c r="E4537" s="12" t="s">
        <v>10544</v>
      </c>
      <c r="F4537" s="14" t="s">
        <v>2980</v>
      </c>
      <c r="G4537" s="14" t="s">
        <v>2980</v>
      </c>
      <c r="H4537" s="15">
        <v>1.9699999999999999E-2</v>
      </c>
      <c r="I4537" s="30">
        <v>1</v>
      </c>
      <c r="J4537" s="26" t="s">
        <v>33021</v>
      </c>
      <c r="K4537" s="26" t="s">
        <v>28705</v>
      </c>
      <c r="L4537" s="28">
        <v>524</v>
      </c>
      <c r="M4537" s="16">
        <f t="shared" si="417"/>
        <v>0.13167938931297707</v>
      </c>
      <c r="N4537" s="17">
        <v>45643</v>
      </c>
      <c r="O4537" s="18" cm="1">
        <f t="array" ref="O4537">INDEX('[1]Базовый ПЛ ООО "Финдер" янв25 '!$E$1:$E$8808,MATCH(C4537,'[1]Базовый ПЛ ООО "Финдер" янв25 '!$B$1:$B$8808,0),)</f>
        <v>593</v>
      </c>
      <c r="P4537" s="18">
        <f t="shared" si="415"/>
        <v>395.33</v>
      </c>
      <c r="Q4537" s="18">
        <f t="shared" si="416"/>
        <v>474.4</v>
      </c>
      <c r="R4537" s="1"/>
      <c r="S4537" s="1"/>
      <c r="T4537" s="1"/>
      <c r="U4537" s="1"/>
      <c r="V4537" s="1"/>
    </row>
    <row r="4538" spans="1:22" s="10" customFormat="1" ht="55.2" x14ac:dyDescent="0.25">
      <c r="A4538" s="11" t="s">
        <v>33016</v>
      </c>
      <c r="B4538" s="12" t="s">
        <v>10545</v>
      </c>
      <c r="C4538" s="12" t="s">
        <v>10546</v>
      </c>
      <c r="D4538" s="13" t="s">
        <v>10495</v>
      </c>
      <c r="E4538" s="12" t="s">
        <v>10547</v>
      </c>
      <c r="F4538" s="14" t="s">
        <v>2980</v>
      </c>
      <c r="G4538" s="14" t="s">
        <v>2980</v>
      </c>
      <c r="H4538" s="15">
        <v>1.9699999999999999E-2</v>
      </c>
      <c r="I4538" s="30">
        <v>1</v>
      </c>
      <c r="J4538" s="26" t="s">
        <v>33445</v>
      </c>
      <c r="K4538" s="26" t="s">
        <v>28704</v>
      </c>
      <c r="L4538" s="28">
        <v>417</v>
      </c>
      <c r="M4538" s="16">
        <f t="shared" si="417"/>
        <v>0.13189448441247009</v>
      </c>
      <c r="N4538" s="17">
        <v>45643</v>
      </c>
      <c r="O4538" s="18" cm="1">
        <f t="array" ref="O4538">INDEX('[1]Базовый ПЛ ООО "Финдер" янв25 '!$E$1:$E$8808,MATCH(C4538,'[1]Базовый ПЛ ООО "Финдер" янв25 '!$B$1:$B$8808,0),)</f>
        <v>472</v>
      </c>
      <c r="P4538" s="18">
        <f t="shared" si="415"/>
        <v>314.67</v>
      </c>
      <c r="Q4538" s="18">
        <f t="shared" si="416"/>
        <v>377.6</v>
      </c>
      <c r="R4538" s="1"/>
      <c r="S4538" s="1"/>
      <c r="T4538" s="1"/>
      <c r="U4538" s="1"/>
      <c r="V4538" s="1"/>
    </row>
    <row r="4539" spans="1:22" s="10" customFormat="1" ht="41.4" x14ac:dyDescent="0.25">
      <c r="A4539" s="11" t="s">
        <v>21357</v>
      </c>
      <c r="B4539" s="12" t="s">
        <v>10548</v>
      </c>
      <c r="C4539" s="12" t="s">
        <v>10549</v>
      </c>
      <c r="D4539" s="13" t="s">
        <v>10495</v>
      </c>
      <c r="E4539" s="12" t="s">
        <v>10550</v>
      </c>
      <c r="F4539" s="14" t="s">
        <v>2980</v>
      </c>
      <c r="G4539" s="14" t="s">
        <v>2980</v>
      </c>
      <c r="H4539" s="15">
        <v>1.9699999999999999E-2</v>
      </c>
      <c r="I4539" s="30">
        <v>1</v>
      </c>
      <c r="J4539" s="26" t="s">
        <v>33021</v>
      </c>
      <c r="K4539" s="26" t="s">
        <v>28703</v>
      </c>
      <c r="L4539" s="28">
        <v>497</v>
      </c>
      <c r="M4539" s="16">
        <f t="shared" si="417"/>
        <v>0.13078470824949706</v>
      </c>
      <c r="N4539" s="17">
        <v>45643</v>
      </c>
      <c r="O4539" s="18" cm="1">
        <f t="array" ref="O4539">INDEX('[1]Базовый ПЛ ООО "Финдер" янв25 '!$E$1:$E$8808,MATCH(C4539,'[1]Базовый ПЛ ООО "Финдер" янв25 '!$B$1:$B$8808,0),)</f>
        <v>562</v>
      </c>
      <c r="P4539" s="18">
        <f t="shared" si="415"/>
        <v>374.67</v>
      </c>
      <c r="Q4539" s="18">
        <f t="shared" si="416"/>
        <v>449.6</v>
      </c>
      <c r="R4539" s="1"/>
      <c r="S4539" s="1"/>
      <c r="T4539" s="1"/>
      <c r="U4539" s="1"/>
      <c r="V4539" s="1"/>
    </row>
    <row r="4540" spans="1:22" s="10" customFormat="1" ht="55.2" x14ac:dyDescent="0.25">
      <c r="A4540" s="11" t="s">
        <v>21357</v>
      </c>
      <c r="B4540" s="12" t="s">
        <v>10551</v>
      </c>
      <c r="C4540" s="12" t="s">
        <v>10552</v>
      </c>
      <c r="D4540" s="13" t="s">
        <v>10495</v>
      </c>
      <c r="E4540" s="12" t="s">
        <v>10553</v>
      </c>
      <c r="F4540" s="14" t="s">
        <v>2980</v>
      </c>
      <c r="G4540" s="14" t="s">
        <v>2980</v>
      </c>
      <c r="H4540" s="15">
        <v>1.9699999999999999E-2</v>
      </c>
      <c r="I4540" s="30">
        <v>1</v>
      </c>
      <c r="J4540" s="26" t="s">
        <v>33021</v>
      </c>
      <c r="K4540" s="26" t="s">
        <v>28702</v>
      </c>
      <c r="L4540" s="28">
        <v>435</v>
      </c>
      <c r="M4540" s="16">
        <f t="shared" si="417"/>
        <v>0.13103448275862073</v>
      </c>
      <c r="N4540" s="17">
        <v>45643</v>
      </c>
      <c r="O4540" s="18" cm="1">
        <f t="array" ref="O4540">INDEX('[1]Базовый ПЛ ООО "Финдер" янв25 '!$E$1:$E$8808,MATCH(C4540,'[1]Базовый ПЛ ООО "Финдер" янв25 '!$B$1:$B$8808,0),)</f>
        <v>492</v>
      </c>
      <c r="P4540" s="18">
        <f t="shared" si="415"/>
        <v>328</v>
      </c>
      <c r="Q4540" s="18">
        <f t="shared" si="416"/>
        <v>393.6</v>
      </c>
      <c r="R4540" s="1"/>
      <c r="S4540" s="1"/>
      <c r="T4540" s="1"/>
      <c r="U4540" s="1"/>
      <c r="V4540" s="1"/>
    </row>
    <row r="4541" spans="1:22" s="10" customFormat="1" ht="41.4" x14ac:dyDescent="0.25">
      <c r="A4541" s="11" t="s">
        <v>21357</v>
      </c>
      <c r="B4541" s="12" t="s">
        <v>10554</v>
      </c>
      <c r="C4541" s="12" t="s">
        <v>10555</v>
      </c>
      <c r="D4541" s="13" t="s">
        <v>10495</v>
      </c>
      <c r="E4541" s="12" t="s">
        <v>10556</v>
      </c>
      <c r="F4541" s="14" t="s">
        <v>2980</v>
      </c>
      <c r="G4541" s="14" t="s">
        <v>2980</v>
      </c>
      <c r="H4541" s="15">
        <v>1.9699999999999999E-2</v>
      </c>
      <c r="I4541" s="30">
        <v>1</v>
      </c>
      <c r="J4541" s="26" t="s">
        <v>33021</v>
      </c>
      <c r="K4541" s="26" t="s">
        <v>28701</v>
      </c>
      <c r="L4541" s="28">
        <v>417</v>
      </c>
      <c r="M4541" s="16">
        <f t="shared" si="417"/>
        <v>0.13189448441247009</v>
      </c>
      <c r="N4541" s="17">
        <v>45643</v>
      </c>
      <c r="O4541" s="18" cm="1">
        <f t="array" ref="O4541">INDEX('[1]Базовый ПЛ ООО "Финдер" янв25 '!$E$1:$E$8808,MATCH(C4541,'[1]Базовый ПЛ ООО "Финдер" янв25 '!$B$1:$B$8808,0),)</f>
        <v>472</v>
      </c>
      <c r="P4541" s="18">
        <f t="shared" si="415"/>
        <v>314.67</v>
      </c>
      <c r="Q4541" s="18">
        <f t="shared" si="416"/>
        <v>377.6</v>
      </c>
      <c r="R4541" s="1"/>
      <c r="S4541" s="1"/>
      <c r="T4541" s="1"/>
      <c r="U4541" s="1"/>
      <c r="V4541" s="1"/>
    </row>
    <row r="4542" spans="1:22" s="10" customFormat="1" ht="41.4" x14ac:dyDescent="0.25">
      <c r="A4542" s="11" t="s">
        <v>21357</v>
      </c>
      <c r="B4542" s="12" t="s">
        <v>10557</v>
      </c>
      <c r="C4542" s="12" t="s">
        <v>10558</v>
      </c>
      <c r="D4542" s="13" t="s">
        <v>10495</v>
      </c>
      <c r="E4542" s="12" t="s">
        <v>10559</v>
      </c>
      <c r="F4542" s="14" t="s">
        <v>2980</v>
      </c>
      <c r="G4542" s="14" t="s">
        <v>2980</v>
      </c>
      <c r="H4542" s="15">
        <v>1.9699999999999999E-2</v>
      </c>
      <c r="I4542" s="30">
        <v>1</v>
      </c>
      <c r="J4542" s="26" t="s">
        <v>33021</v>
      </c>
      <c r="K4542" s="26" t="s">
        <v>28700</v>
      </c>
      <c r="L4542" s="28">
        <v>497</v>
      </c>
      <c r="M4542" s="16">
        <f t="shared" si="417"/>
        <v>0.13078470824949706</v>
      </c>
      <c r="N4542" s="17">
        <v>45643</v>
      </c>
      <c r="O4542" s="18" cm="1">
        <f t="array" ref="O4542">INDEX('[1]Базовый ПЛ ООО "Финдер" янв25 '!$E$1:$E$8808,MATCH(C4542,'[1]Базовый ПЛ ООО "Финдер" янв25 '!$B$1:$B$8808,0),)</f>
        <v>562</v>
      </c>
      <c r="P4542" s="18">
        <f t="shared" si="415"/>
        <v>374.67</v>
      </c>
      <c r="Q4542" s="18">
        <f t="shared" si="416"/>
        <v>449.6</v>
      </c>
      <c r="R4542" s="1"/>
      <c r="S4542" s="1"/>
      <c r="T4542" s="1"/>
      <c r="U4542" s="1"/>
      <c r="V4542" s="1"/>
    </row>
    <row r="4543" spans="1:22" s="10" customFormat="1" ht="55.2" x14ac:dyDescent="0.25">
      <c r="A4543" s="11" t="s">
        <v>33016</v>
      </c>
      <c r="B4543" s="12" t="s">
        <v>10560</v>
      </c>
      <c r="C4543" s="12" t="s">
        <v>10561</v>
      </c>
      <c r="D4543" s="13" t="s">
        <v>10495</v>
      </c>
      <c r="E4543" s="12" t="s">
        <v>10562</v>
      </c>
      <c r="F4543" s="14" t="s">
        <v>2980</v>
      </c>
      <c r="G4543" s="14" t="s">
        <v>2980</v>
      </c>
      <c r="H4543" s="15">
        <v>1.9699999999999999E-2</v>
      </c>
      <c r="I4543" s="30">
        <v>1</v>
      </c>
      <c r="J4543" s="26" t="s">
        <v>33445</v>
      </c>
      <c r="K4543" s="26" t="s">
        <v>28699</v>
      </c>
      <c r="L4543" s="28">
        <v>505</v>
      </c>
      <c r="M4543" s="16">
        <f t="shared" si="417"/>
        <v>0.13069306930693059</v>
      </c>
      <c r="N4543" s="17">
        <v>45643</v>
      </c>
      <c r="O4543" s="18" cm="1">
        <f t="array" ref="O4543">INDEX('[1]Базовый ПЛ ООО "Финдер" янв25 '!$E$1:$E$8808,MATCH(C4543,'[1]Базовый ПЛ ООО "Финдер" янв25 '!$B$1:$B$8808,0),)</f>
        <v>571</v>
      </c>
      <c r="P4543" s="18">
        <f t="shared" si="415"/>
        <v>380.67</v>
      </c>
      <c r="Q4543" s="18">
        <f t="shared" si="416"/>
        <v>456.8</v>
      </c>
      <c r="R4543" s="1"/>
      <c r="S4543" s="1"/>
      <c r="T4543" s="1"/>
      <c r="U4543" s="1"/>
      <c r="V4543" s="1"/>
    </row>
    <row r="4544" spans="1:22" s="10" customFormat="1" ht="55.2" x14ac:dyDescent="0.25">
      <c r="A4544" s="11" t="s">
        <v>21357</v>
      </c>
      <c r="B4544" s="12" t="s">
        <v>10563</v>
      </c>
      <c r="C4544" s="12" t="s">
        <v>10564</v>
      </c>
      <c r="D4544" s="13" t="s">
        <v>10495</v>
      </c>
      <c r="E4544" s="12" t="s">
        <v>10565</v>
      </c>
      <c r="F4544" s="14" t="s">
        <v>2980</v>
      </c>
      <c r="G4544" s="14" t="s">
        <v>2980</v>
      </c>
      <c r="H4544" s="15">
        <v>1.9699999999999999E-2</v>
      </c>
      <c r="I4544" s="30">
        <v>1</v>
      </c>
      <c r="J4544" s="26" t="s">
        <v>33021</v>
      </c>
      <c r="K4544" s="26" t="s">
        <v>28698</v>
      </c>
      <c r="L4544" s="28">
        <v>524</v>
      </c>
      <c r="M4544" s="16">
        <f t="shared" si="417"/>
        <v>0.13167938931297707</v>
      </c>
      <c r="N4544" s="17">
        <v>45643</v>
      </c>
      <c r="O4544" s="18" cm="1">
        <f t="array" ref="O4544">INDEX('[1]Базовый ПЛ ООО "Финдер" янв25 '!$E$1:$E$8808,MATCH(C4544,'[1]Базовый ПЛ ООО "Финдер" янв25 '!$B$1:$B$8808,0),)</f>
        <v>593</v>
      </c>
      <c r="P4544" s="18">
        <f t="shared" si="415"/>
        <v>395.33</v>
      </c>
      <c r="Q4544" s="18">
        <f t="shared" si="416"/>
        <v>474.4</v>
      </c>
      <c r="R4544" s="1"/>
      <c r="S4544" s="1"/>
      <c r="T4544" s="1"/>
      <c r="U4544" s="1"/>
      <c r="V4544" s="1"/>
    </row>
    <row r="4545" spans="1:22" s="10" customFormat="1" ht="55.2" x14ac:dyDescent="0.25">
      <c r="A4545" s="11" t="s">
        <v>21357</v>
      </c>
      <c r="B4545" s="12" t="s">
        <v>10566</v>
      </c>
      <c r="C4545" s="12" t="s">
        <v>10567</v>
      </c>
      <c r="D4545" s="13" t="s">
        <v>10495</v>
      </c>
      <c r="E4545" s="12" t="s">
        <v>10568</v>
      </c>
      <c r="F4545" s="14" t="s">
        <v>2980</v>
      </c>
      <c r="G4545" s="14" t="s">
        <v>2980</v>
      </c>
      <c r="H4545" s="15">
        <v>1.9699999999999999E-2</v>
      </c>
      <c r="I4545" s="30">
        <v>1</v>
      </c>
      <c r="J4545" s="26" t="s">
        <v>33021</v>
      </c>
      <c r="K4545" s="26" t="s">
        <v>28697</v>
      </c>
      <c r="L4545" s="28">
        <v>505</v>
      </c>
      <c r="M4545" s="16">
        <f t="shared" si="417"/>
        <v>0.13069306930693059</v>
      </c>
      <c r="N4545" s="17">
        <v>45643</v>
      </c>
      <c r="O4545" s="18" cm="1">
        <f t="array" ref="O4545">INDEX('[1]Базовый ПЛ ООО "Финдер" янв25 '!$E$1:$E$8808,MATCH(C4545,'[1]Базовый ПЛ ООО "Финдер" янв25 '!$B$1:$B$8808,0),)</f>
        <v>571</v>
      </c>
      <c r="P4545" s="18">
        <f t="shared" si="415"/>
        <v>380.67</v>
      </c>
      <c r="Q4545" s="18">
        <f t="shared" si="416"/>
        <v>456.8</v>
      </c>
      <c r="R4545" s="1"/>
      <c r="S4545" s="1"/>
      <c r="T4545" s="1"/>
      <c r="U4545" s="1"/>
      <c r="V4545" s="1"/>
    </row>
    <row r="4546" spans="1:22" s="10" customFormat="1" ht="55.2" x14ac:dyDescent="0.25">
      <c r="A4546" s="11" t="s">
        <v>21357</v>
      </c>
      <c r="B4546" s="12" t="s">
        <v>10569</v>
      </c>
      <c r="C4546" s="12" t="s">
        <v>10570</v>
      </c>
      <c r="D4546" s="13" t="s">
        <v>10495</v>
      </c>
      <c r="E4546" s="12" t="s">
        <v>10571</v>
      </c>
      <c r="F4546" s="14" t="s">
        <v>2980</v>
      </c>
      <c r="G4546" s="14" t="s">
        <v>2980</v>
      </c>
      <c r="H4546" s="15">
        <v>1.9699999999999999E-2</v>
      </c>
      <c r="I4546" s="30">
        <v>1</v>
      </c>
      <c r="J4546" s="26" t="s">
        <v>33021</v>
      </c>
      <c r="K4546" s="26" t="s">
        <v>28696</v>
      </c>
      <c r="L4546" s="28">
        <v>524</v>
      </c>
      <c r="M4546" s="16">
        <f t="shared" si="417"/>
        <v>0.13167938931297707</v>
      </c>
      <c r="N4546" s="17">
        <v>45643</v>
      </c>
      <c r="O4546" s="18" cm="1">
        <f t="array" ref="O4546">INDEX('[1]Базовый ПЛ ООО "Финдер" янв25 '!$E$1:$E$8808,MATCH(C4546,'[1]Базовый ПЛ ООО "Финдер" янв25 '!$B$1:$B$8808,0),)</f>
        <v>593</v>
      </c>
      <c r="P4546" s="18">
        <f t="shared" si="415"/>
        <v>395.33</v>
      </c>
      <c r="Q4546" s="18">
        <f t="shared" si="416"/>
        <v>474.4</v>
      </c>
      <c r="R4546" s="1"/>
      <c r="S4546" s="1"/>
      <c r="T4546" s="1"/>
      <c r="U4546" s="1"/>
      <c r="V4546" s="1"/>
    </row>
    <row r="4547" spans="1:22" s="10" customFormat="1" ht="41.4" x14ac:dyDescent="0.25">
      <c r="A4547" s="11" t="s">
        <v>21357</v>
      </c>
      <c r="B4547" s="12" t="s">
        <v>10572</v>
      </c>
      <c r="C4547" s="12" t="s">
        <v>10573</v>
      </c>
      <c r="D4547" s="13" t="s">
        <v>10495</v>
      </c>
      <c r="E4547" s="12" t="s">
        <v>10574</v>
      </c>
      <c r="F4547" s="14" t="s">
        <v>2980</v>
      </c>
      <c r="G4547" s="14" t="s">
        <v>2980</v>
      </c>
      <c r="H4547" s="15">
        <v>2.1000000000000001E-2</v>
      </c>
      <c r="I4547" s="30">
        <v>1</v>
      </c>
      <c r="J4547" s="26" t="s">
        <v>33021</v>
      </c>
      <c r="K4547" s="26" t="s">
        <v>28695</v>
      </c>
      <c r="L4547" s="28">
        <v>417</v>
      </c>
      <c r="M4547" s="16">
        <f t="shared" si="417"/>
        <v>0.13189448441247009</v>
      </c>
      <c r="N4547" s="17">
        <v>45643</v>
      </c>
      <c r="O4547" s="18" cm="1">
        <f t="array" ref="O4547">INDEX('[1]Базовый ПЛ ООО "Финдер" янв25 '!$E$1:$E$8808,MATCH(C4547,'[1]Базовый ПЛ ООО "Финдер" янв25 '!$B$1:$B$8808,0),)</f>
        <v>472</v>
      </c>
      <c r="P4547" s="18">
        <f t="shared" si="415"/>
        <v>314.67</v>
      </c>
      <c r="Q4547" s="18">
        <f t="shared" si="416"/>
        <v>377.6</v>
      </c>
      <c r="R4547" s="1"/>
      <c r="S4547" s="1"/>
      <c r="T4547" s="1"/>
      <c r="U4547" s="1"/>
      <c r="V4547" s="1"/>
    </row>
    <row r="4548" spans="1:22" s="10" customFormat="1" ht="55.2" x14ac:dyDescent="0.25">
      <c r="A4548" s="11" t="s">
        <v>21357</v>
      </c>
      <c r="B4548" s="12" t="s">
        <v>10575</v>
      </c>
      <c r="C4548" s="12" t="s">
        <v>10576</v>
      </c>
      <c r="D4548" s="13" t="s">
        <v>10495</v>
      </c>
      <c r="E4548" s="12" t="s">
        <v>10577</v>
      </c>
      <c r="F4548" s="14" t="s">
        <v>2980</v>
      </c>
      <c r="G4548" s="14" t="s">
        <v>2980</v>
      </c>
      <c r="H4548" s="15">
        <v>1.9699999999999999E-2</v>
      </c>
      <c r="I4548" s="30">
        <v>1</v>
      </c>
      <c r="J4548" s="26" t="s">
        <v>33021</v>
      </c>
      <c r="K4548" s="26" t="s">
        <v>28694</v>
      </c>
      <c r="L4548" s="28">
        <v>529</v>
      </c>
      <c r="M4548" s="16">
        <f t="shared" si="417"/>
        <v>0.13043478260869557</v>
      </c>
      <c r="N4548" s="17">
        <v>45643</v>
      </c>
      <c r="O4548" s="18" cm="1">
        <f t="array" ref="O4548">INDEX('[1]Базовый ПЛ ООО "Финдер" янв25 '!$E$1:$E$8808,MATCH(C4548,'[1]Базовый ПЛ ООО "Финдер" янв25 '!$B$1:$B$8808,0),)</f>
        <v>598</v>
      </c>
      <c r="P4548" s="18">
        <f t="shared" si="415"/>
        <v>398.67</v>
      </c>
      <c r="Q4548" s="18">
        <f t="shared" si="416"/>
        <v>478.4</v>
      </c>
      <c r="R4548" s="1"/>
      <c r="S4548" s="1"/>
      <c r="T4548" s="1"/>
      <c r="U4548" s="1"/>
      <c r="V4548" s="1"/>
    </row>
    <row r="4549" spans="1:22" s="10" customFormat="1" ht="55.2" x14ac:dyDescent="0.25">
      <c r="A4549" s="11" t="s">
        <v>33016</v>
      </c>
      <c r="B4549" s="12" t="s">
        <v>10578</v>
      </c>
      <c r="C4549" s="12" t="s">
        <v>10579</v>
      </c>
      <c r="D4549" s="13" t="s">
        <v>10495</v>
      </c>
      <c r="E4549" s="12" t="s">
        <v>10580</v>
      </c>
      <c r="F4549" s="14" t="s">
        <v>2980</v>
      </c>
      <c r="G4549" s="14" t="s">
        <v>2980</v>
      </c>
      <c r="H4549" s="15">
        <v>1.9699999999999999E-2</v>
      </c>
      <c r="I4549" s="30">
        <v>1</v>
      </c>
      <c r="J4549" s="26" t="s">
        <v>33445</v>
      </c>
      <c r="K4549" s="26" t="s">
        <v>28693</v>
      </c>
      <c r="L4549" s="28">
        <v>435</v>
      </c>
      <c r="M4549" s="16">
        <f t="shared" si="417"/>
        <v>0.13103448275862073</v>
      </c>
      <c r="N4549" s="17">
        <v>45643</v>
      </c>
      <c r="O4549" s="18" cm="1">
        <f t="array" ref="O4549">INDEX('[1]Базовый ПЛ ООО "Финдер" янв25 '!$E$1:$E$8808,MATCH(C4549,'[1]Базовый ПЛ ООО "Финдер" янв25 '!$B$1:$B$8808,0),)</f>
        <v>492</v>
      </c>
      <c r="P4549" s="18">
        <f t="shared" si="415"/>
        <v>328</v>
      </c>
      <c r="Q4549" s="18">
        <f t="shared" si="416"/>
        <v>393.6</v>
      </c>
      <c r="R4549" s="1"/>
      <c r="S4549" s="1"/>
      <c r="T4549" s="1"/>
      <c r="U4549" s="1"/>
      <c r="V4549" s="1"/>
    </row>
    <row r="4550" spans="1:22" s="10" customFormat="1" ht="55.2" x14ac:dyDescent="0.25">
      <c r="A4550" s="11" t="s">
        <v>33016</v>
      </c>
      <c r="B4550" s="12" t="s">
        <v>10581</v>
      </c>
      <c r="C4550" s="12" t="s">
        <v>10582</v>
      </c>
      <c r="D4550" s="13" t="s">
        <v>10495</v>
      </c>
      <c r="E4550" s="12" t="s">
        <v>10583</v>
      </c>
      <c r="F4550" s="14" t="s">
        <v>2980</v>
      </c>
      <c r="G4550" s="14" t="s">
        <v>2980</v>
      </c>
      <c r="H4550" s="15">
        <v>1.9699999999999999E-2</v>
      </c>
      <c r="I4550" s="30">
        <v>1</v>
      </c>
      <c r="J4550" s="26" t="s">
        <v>33445</v>
      </c>
      <c r="K4550" s="26" t="s">
        <v>28692</v>
      </c>
      <c r="L4550" s="28">
        <v>529</v>
      </c>
      <c r="M4550" s="16">
        <f t="shared" si="417"/>
        <v>0.13043478260869557</v>
      </c>
      <c r="N4550" s="17">
        <v>45643</v>
      </c>
      <c r="O4550" s="18" cm="1">
        <f t="array" ref="O4550">INDEX('[1]Базовый ПЛ ООО "Финдер" янв25 '!$E$1:$E$8808,MATCH(C4550,'[1]Базовый ПЛ ООО "Финдер" янв25 '!$B$1:$B$8808,0),)</f>
        <v>598</v>
      </c>
      <c r="P4550" s="18">
        <f t="shared" si="415"/>
        <v>398.67</v>
      </c>
      <c r="Q4550" s="18">
        <f t="shared" si="416"/>
        <v>478.4</v>
      </c>
      <c r="R4550" s="1"/>
      <c r="S4550" s="1"/>
      <c r="T4550" s="1"/>
      <c r="U4550" s="1"/>
      <c r="V4550" s="1"/>
    </row>
    <row r="4551" spans="1:22" s="10" customFormat="1" ht="55.2" x14ac:dyDescent="0.25">
      <c r="A4551" s="11" t="s">
        <v>33016</v>
      </c>
      <c r="B4551" s="12" t="s">
        <v>10584</v>
      </c>
      <c r="C4551" s="12" t="s">
        <v>10585</v>
      </c>
      <c r="D4551" s="13" t="s">
        <v>10495</v>
      </c>
      <c r="E4551" s="12" t="s">
        <v>10586</v>
      </c>
      <c r="F4551" s="14" t="s">
        <v>2980</v>
      </c>
      <c r="G4551" s="14" t="s">
        <v>2980</v>
      </c>
      <c r="H4551" s="15">
        <v>1.9699999999999999E-2</v>
      </c>
      <c r="I4551" s="30">
        <v>1</v>
      </c>
      <c r="J4551" s="26" t="s">
        <v>33445</v>
      </c>
      <c r="K4551" s="26" t="s">
        <v>28691</v>
      </c>
      <c r="L4551" s="28">
        <v>529</v>
      </c>
      <c r="M4551" s="16">
        <f t="shared" si="417"/>
        <v>0.13043478260869557</v>
      </c>
      <c r="N4551" s="17">
        <v>45643</v>
      </c>
      <c r="O4551" s="18" cm="1">
        <f t="array" ref="O4551">INDEX('[1]Базовый ПЛ ООО "Финдер" янв25 '!$E$1:$E$8808,MATCH(C4551,'[1]Базовый ПЛ ООО "Финдер" янв25 '!$B$1:$B$8808,0),)</f>
        <v>598</v>
      </c>
      <c r="P4551" s="18">
        <f t="shared" si="415"/>
        <v>398.67</v>
      </c>
      <c r="Q4551" s="18">
        <f t="shared" si="416"/>
        <v>478.4</v>
      </c>
      <c r="R4551" s="1"/>
      <c r="S4551" s="1"/>
      <c r="T4551" s="1"/>
      <c r="U4551" s="1"/>
      <c r="V4551" s="1"/>
    </row>
    <row r="4552" spans="1:22" s="10" customFormat="1" ht="55.2" x14ac:dyDescent="0.25">
      <c r="A4552" s="11" t="s">
        <v>33016</v>
      </c>
      <c r="B4552" s="12" t="s">
        <v>10587</v>
      </c>
      <c r="C4552" s="12" t="s">
        <v>10588</v>
      </c>
      <c r="D4552" s="13" t="s">
        <v>10495</v>
      </c>
      <c r="E4552" s="12" t="s">
        <v>10589</v>
      </c>
      <c r="F4552" s="14" t="s">
        <v>2980</v>
      </c>
      <c r="G4552" s="14" t="s">
        <v>2980</v>
      </c>
      <c r="H4552" s="15">
        <v>1.9699999999999999E-2</v>
      </c>
      <c r="I4552" s="30">
        <v>1</v>
      </c>
      <c r="J4552" s="26" t="s">
        <v>33445</v>
      </c>
      <c r="K4552" s="26" t="s">
        <v>28690</v>
      </c>
      <c r="L4552" s="28">
        <v>435</v>
      </c>
      <c r="M4552" s="16">
        <f t="shared" si="417"/>
        <v>0.13103448275862073</v>
      </c>
      <c r="N4552" s="17">
        <v>45643</v>
      </c>
      <c r="O4552" s="18" cm="1">
        <f t="array" ref="O4552">INDEX('[1]Базовый ПЛ ООО "Финдер" янв25 '!$E$1:$E$8808,MATCH(C4552,'[1]Базовый ПЛ ООО "Финдер" янв25 '!$B$1:$B$8808,0),)</f>
        <v>492</v>
      </c>
      <c r="P4552" s="18">
        <f t="shared" si="415"/>
        <v>328</v>
      </c>
      <c r="Q4552" s="18">
        <f t="shared" si="416"/>
        <v>393.6</v>
      </c>
      <c r="R4552" s="1"/>
      <c r="S4552" s="1"/>
      <c r="T4552" s="1"/>
      <c r="U4552" s="1"/>
      <c r="V4552" s="1"/>
    </row>
    <row r="4553" spans="1:22" s="10" customFormat="1" ht="55.2" x14ac:dyDescent="0.25">
      <c r="A4553" s="11" t="s">
        <v>33016</v>
      </c>
      <c r="B4553" s="12" t="s">
        <v>10590</v>
      </c>
      <c r="C4553" s="12" t="s">
        <v>10591</v>
      </c>
      <c r="D4553" s="13" t="s">
        <v>10495</v>
      </c>
      <c r="E4553" s="12" t="s">
        <v>10592</v>
      </c>
      <c r="F4553" s="14" t="s">
        <v>2980</v>
      </c>
      <c r="G4553" s="14" t="s">
        <v>2980</v>
      </c>
      <c r="H4553" s="15">
        <v>1.9699999999999999E-2</v>
      </c>
      <c r="I4553" s="30">
        <v>1</v>
      </c>
      <c r="J4553" s="26" t="s">
        <v>33445</v>
      </c>
      <c r="K4553" s="26" t="s">
        <v>28689</v>
      </c>
      <c r="L4553" s="28">
        <v>529</v>
      </c>
      <c r="M4553" s="16">
        <f t="shared" si="417"/>
        <v>0.13043478260869557</v>
      </c>
      <c r="N4553" s="17">
        <v>45643</v>
      </c>
      <c r="O4553" s="18" cm="1">
        <f t="array" ref="O4553">INDEX('[1]Базовый ПЛ ООО "Финдер" янв25 '!$E$1:$E$8808,MATCH(C4553,'[1]Базовый ПЛ ООО "Финдер" янв25 '!$B$1:$B$8808,0),)</f>
        <v>598</v>
      </c>
      <c r="P4553" s="18">
        <f t="shared" si="415"/>
        <v>398.67</v>
      </c>
      <c r="Q4553" s="18">
        <f t="shared" si="416"/>
        <v>478.4</v>
      </c>
      <c r="R4553" s="1"/>
      <c r="S4553" s="1"/>
      <c r="T4553" s="1"/>
      <c r="U4553" s="1"/>
      <c r="V4553" s="1"/>
    </row>
    <row r="4554" spans="1:22" s="10" customFormat="1" ht="55.2" x14ac:dyDescent="0.25">
      <c r="A4554" s="11" t="s">
        <v>33016</v>
      </c>
      <c r="B4554" s="12" t="s">
        <v>10593</v>
      </c>
      <c r="C4554" s="12" t="s">
        <v>10594</v>
      </c>
      <c r="D4554" s="13" t="s">
        <v>10495</v>
      </c>
      <c r="E4554" s="12" t="s">
        <v>10595</v>
      </c>
      <c r="F4554" s="14" t="s">
        <v>2980</v>
      </c>
      <c r="G4554" s="14" t="s">
        <v>2980</v>
      </c>
      <c r="H4554" s="15">
        <v>1.9699999999999999E-2</v>
      </c>
      <c r="I4554" s="30">
        <v>1</v>
      </c>
      <c r="J4554" s="26" t="s">
        <v>33445</v>
      </c>
      <c r="K4554" s="26" t="s">
        <v>28688</v>
      </c>
      <c r="L4554" s="28">
        <v>529</v>
      </c>
      <c r="M4554" s="16">
        <f t="shared" si="417"/>
        <v>0.13043478260869557</v>
      </c>
      <c r="N4554" s="17">
        <v>45643</v>
      </c>
      <c r="O4554" s="18" cm="1">
        <f t="array" ref="O4554">INDEX('[1]Базовый ПЛ ООО "Финдер" янв25 '!$E$1:$E$8808,MATCH(C4554,'[1]Базовый ПЛ ООО "Финдер" янв25 '!$B$1:$B$8808,0),)</f>
        <v>598</v>
      </c>
      <c r="P4554" s="18">
        <f t="shared" si="415"/>
        <v>398.67</v>
      </c>
      <c r="Q4554" s="18">
        <f t="shared" si="416"/>
        <v>478.4</v>
      </c>
      <c r="R4554" s="1"/>
      <c r="S4554" s="1"/>
      <c r="T4554" s="1"/>
      <c r="U4554" s="1"/>
      <c r="V4554" s="1"/>
    </row>
    <row r="4555" spans="1:22" s="10" customFormat="1" ht="55.2" x14ac:dyDescent="0.25">
      <c r="A4555" s="11" t="s">
        <v>21357</v>
      </c>
      <c r="B4555" s="12" t="s">
        <v>10596</v>
      </c>
      <c r="C4555" s="12" t="s">
        <v>10597</v>
      </c>
      <c r="D4555" s="13" t="s">
        <v>10495</v>
      </c>
      <c r="E4555" s="12" t="s">
        <v>10598</v>
      </c>
      <c r="F4555" s="14" t="s">
        <v>2980</v>
      </c>
      <c r="G4555" s="14" t="s">
        <v>2980</v>
      </c>
      <c r="H4555" s="15">
        <v>1.9699999999999999E-2</v>
      </c>
      <c r="I4555" s="30">
        <v>1</v>
      </c>
      <c r="J4555" s="26" t="s">
        <v>33021</v>
      </c>
      <c r="K4555" s="26" t="s">
        <v>28687</v>
      </c>
      <c r="L4555" s="28">
        <v>529</v>
      </c>
      <c r="M4555" s="16">
        <f t="shared" si="417"/>
        <v>0.13043478260869557</v>
      </c>
      <c r="N4555" s="17">
        <v>45643</v>
      </c>
      <c r="O4555" s="18" cm="1">
        <f t="array" ref="O4555">INDEX('[1]Базовый ПЛ ООО "Финдер" янв25 '!$E$1:$E$8808,MATCH(C4555,'[1]Базовый ПЛ ООО "Финдер" янв25 '!$B$1:$B$8808,0),)</f>
        <v>598</v>
      </c>
      <c r="P4555" s="18">
        <f t="shared" si="415"/>
        <v>398.67</v>
      </c>
      <c r="Q4555" s="18">
        <f t="shared" si="416"/>
        <v>478.4</v>
      </c>
      <c r="R4555" s="1"/>
      <c r="S4555" s="1"/>
      <c r="T4555" s="1"/>
      <c r="U4555" s="1"/>
      <c r="V4555" s="1"/>
    </row>
    <row r="4556" spans="1:22" s="10" customFormat="1" ht="41.4" x14ac:dyDescent="0.25">
      <c r="A4556" s="11" t="s">
        <v>21357</v>
      </c>
      <c r="B4556" s="12" t="s">
        <v>10599</v>
      </c>
      <c r="C4556" s="12" t="s">
        <v>10600</v>
      </c>
      <c r="D4556" s="13" t="s">
        <v>102</v>
      </c>
      <c r="E4556" s="12" t="s">
        <v>10601</v>
      </c>
      <c r="F4556" s="14" t="s">
        <v>11</v>
      </c>
      <c r="G4556" s="14" t="s">
        <v>11</v>
      </c>
      <c r="H4556" s="15">
        <v>1.95E-2</v>
      </c>
      <c r="I4556" s="30">
        <v>1</v>
      </c>
      <c r="J4556" s="26" t="s">
        <v>33021</v>
      </c>
      <c r="K4556" s="26" t="s">
        <v>28686</v>
      </c>
      <c r="L4556" s="28">
        <v>1099</v>
      </c>
      <c r="M4556" s="16">
        <f t="shared" si="417"/>
        <v>0.13011828935395808</v>
      </c>
      <c r="N4556" s="17">
        <v>45643</v>
      </c>
      <c r="O4556" s="18" cm="1">
        <f t="array" ref="O4556">INDEX('[1]Базовый ПЛ ООО "Финдер" янв25 '!$E$1:$E$8808,MATCH(C4556,'[1]Базовый ПЛ ООО "Финдер" янв25 '!$B$1:$B$8808,0),)</f>
        <v>1242</v>
      </c>
      <c r="P4556" s="18">
        <f t="shared" si="415"/>
        <v>828</v>
      </c>
      <c r="Q4556" s="18">
        <f t="shared" si="416"/>
        <v>993.6</v>
      </c>
      <c r="R4556" s="1"/>
      <c r="S4556" s="1"/>
      <c r="T4556" s="1"/>
      <c r="U4556" s="1"/>
      <c r="V4556" s="1"/>
    </row>
    <row r="4557" spans="1:22" s="10" customFormat="1" ht="41.4" x14ac:dyDescent="0.25">
      <c r="A4557" s="11" t="s">
        <v>33016</v>
      </c>
      <c r="B4557" s="12" t="s">
        <v>10602</v>
      </c>
      <c r="C4557" s="12" t="s">
        <v>10603</v>
      </c>
      <c r="D4557" s="13" t="s">
        <v>102</v>
      </c>
      <c r="E4557" s="12" t="s">
        <v>10604</v>
      </c>
      <c r="F4557" s="14" t="s">
        <v>11</v>
      </c>
      <c r="G4557" s="14" t="s">
        <v>11</v>
      </c>
      <c r="H4557" s="15">
        <v>1.95E-2</v>
      </c>
      <c r="I4557" s="30">
        <v>1</v>
      </c>
      <c r="J4557" s="26" t="s">
        <v>33445</v>
      </c>
      <c r="K4557" s="26" t="s">
        <v>28685</v>
      </c>
      <c r="L4557" s="28">
        <v>1099</v>
      </c>
      <c r="M4557" s="16">
        <f t="shared" si="417"/>
        <v>0.13011828935395808</v>
      </c>
      <c r="N4557" s="17">
        <v>45643</v>
      </c>
      <c r="O4557" s="18" cm="1">
        <f t="array" ref="O4557">INDEX('[1]Базовый ПЛ ООО "Финдер" янв25 '!$E$1:$E$8808,MATCH(C4557,'[1]Базовый ПЛ ООО "Финдер" янв25 '!$B$1:$B$8808,0),)</f>
        <v>1242</v>
      </c>
      <c r="P4557" s="18">
        <f t="shared" si="415"/>
        <v>828</v>
      </c>
      <c r="Q4557" s="18">
        <f t="shared" si="416"/>
        <v>993.6</v>
      </c>
      <c r="R4557" s="1"/>
      <c r="S4557" s="1"/>
      <c r="T4557" s="1"/>
      <c r="U4557" s="1"/>
      <c r="V4557" s="1"/>
    </row>
    <row r="4558" spans="1:22" s="10" customFormat="1" ht="55.2" x14ac:dyDescent="0.25">
      <c r="A4558" s="11" t="s">
        <v>33016</v>
      </c>
      <c r="B4558" s="12" t="s">
        <v>10605</v>
      </c>
      <c r="C4558" s="12" t="s">
        <v>10606</v>
      </c>
      <c r="D4558" s="13" t="s">
        <v>102</v>
      </c>
      <c r="E4558" s="12" t="s">
        <v>10607</v>
      </c>
      <c r="F4558" s="14" t="s">
        <v>11</v>
      </c>
      <c r="G4558" s="14" t="s">
        <v>11</v>
      </c>
      <c r="H4558" s="15">
        <v>1.95E-2</v>
      </c>
      <c r="I4558" s="30">
        <v>1</v>
      </c>
      <c r="J4558" s="26" t="s">
        <v>33445</v>
      </c>
      <c r="K4558" s="26" t="s">
        <v>28684</v>
      </c>
      <c r="L4558" s="28">
        <v>1296</v>
      </c>
      <c r="M4558" s="16">
        <f t="shared" si="417"/>
        <v>0.13040123456790131</v>
      </c>
      <c r="N4558" s="17">
        <v>45643</v>
      </c>
      <c r="O4558" s="18" cm="1">
        <f t="array" ref="O4558">INDEX('[1]Базовый ПЛ ООО "Финдер" янв25 '!$E$1:$E$8808,MATCH(C4558,'[1]Базовый ПЛ ООО "Финдер" янв25 '!$B$1:$B$8808,0),)</f>
        <v>1465</v>
      </c>
      <c r="P4558" s="18">
        <f t="shared" si="415"/>
        <v>976.67</v>
      </c>
      <c r="Q4558" s="18">
        <f t="shared" si="416"/>
        <v>1172</v>
      </c>
      <c r="R4558" s="1"/>
      <c r="S4558" s="1"/>
      <c r="T4558" s="1"/>
      <c r="U4558" s="1"/>
      <c r="V4558" s="1"/>
    </row>
    <row r="4559" spans="1:22" s="10" customFormat="1" ht="55.2" x14ac:dyDescent="0.25">
      <c r="A4559" s="11" t="s">
        <v>21357</v>
      </c>
      <c r="B4559" s="12" t="s">
        <v>10608</v>
      </c>
      <c r="C4559" s="12" t="s">
        <v>10609</v>
      </c>
      <c r="D4559" s="13" t="s">
        <v>102</v>
      </c>
      <c r="E4559" s="12" t="s">
        <v>10610</v>
      </c>
      <c r="F4559" s="14" t="s">
        <v>11</v>
      </c>
      <c r="G4559" s="14" t="s">
        <v>11</v>
      </c>
      <c r="H4559" s="15">
        <v>1.95E-2</v>
      </c>
      <c r="I4559" s="30">
        <v>1</v>
      </c>
      <c r="J4559" s="26" t="s">
        <v>33021</v>
      </c>
      <c r="K4559" s="26" t="s">
        <v>28683</v>
      </c>
      <c r="L4559" s="28">
        <v>2062</v>
      </c>
      <c r="M4559" s="16">
        <f t="shared" si="417"/>
        <v>0.13045586808923382</v>
      </c>
      <c r="N4559" s="17">
        <v>45643</v>
      </c>
      <c r="O4559" s="18" cm="1">
        <f t="array" ref="O4559">INDEX('[1]Базовый ПЛ ООО "Финдер" янв25 '!$E$1:$E$8808,MATCH(C4559,'[1]Базовый ПЛ ООО "Финдер" янв25 '!$B$1:$B$8808,0),)</f>
        <v>2331</v>
      </c>
      <c r="P4559" s="18">
        <f t="shared" si="415"/>
        <v>1554</v>
      </c>
      <c r="Q4559" s="18">
        <f t="shared" si="416"/>
        <v>1864.8</v>
      </c>
      <c r="R4559" s="1"/>
      <c r="S4559" s="1"/>
      <c r="T4559" s="1"/>
      <c r="U4559" s="1"/>
      <c r="V4559" s="1"/>
    </row>
    <row r="4560" spans="1:22" s="10" customFormat="1" ht="41.4" x14ac:dyDescent="0.25">
      <c r="A4560" s="11" t="s">
        <v>21357</v>
      </c>
      <c r="B4560" s="12" t="s">
        <v>10611</v>
      </c>
      <c r="C4560" s="12" t="s">
        <v>10612</v>
      </c>
      <c r="D4560" s="13" t="s">
        <v>102</v>
      </c>
      <c r="E4560" s="12" t="s">
        <v>10613</v>
      </c>
      <c r="F4560" s="14" t="s">
        <v>11</v>
      </c>
      <c r="G4560" s="14" t="s">
        <v>11</v>
      </c>
      <c r="H4560" s="15">
        <v>1.95E-2</v>
      </c>
      <c r="I4560" s="30">
        <v>1</v>
      </c>
      <c r="J4560" s="26" t="s">
        <v>33021</v>
      </c>
      <c r="K4560" s="26" t="s">
        <v>28682</v>
      </c>
      <c r="L4560" s="28">
        <v>1099</v>
      </c>
      <c r="M4560" s="16">
        <f t="shared" si="417"/>
        <v>0.13011828935395808</v>
      </c>
      <c r="N4560" s="17">
        <v>45643</v>
      </c>
      <c r="O4560" s="18" cm="1">
        <f t="array" ref="O4560">INDEX('[1]Базовый ПЛ ООО "Финдер" янв25 '!$E$1:$E$8808,MATCH(C4560,'[1]Базовый ПЛ ООО "Финдер" янв25 '!$B$1:$B$8808,0),)</f>
        <v>1242</v>
      </c>
      <c r="P4560" s="18">
        <f t="shared" si="415"/>
        <v>828</v>
      </c>
      <c r="Q4560" s="18">
        <f t="shared" si="416"/>
        <v>993.6</v>
      </c>
      <c r="R4560" s="1"/>
      <c r="S4560" s="1"/>
      <c r="T4560" s="1"/>
      <c r="U4560" s="1"/>
      <c r="V4560" s="1"/>
    </row>
    <row r="4561" spans="1:22" s="10" customFormat="1" ht="41.4" x14ac:dyDescent="0.25">
      <c r="A4561" s="11" t="s">
        <v>33016</v>
      </c>
      <c r="B4561" s="12" t="s">
        <v>10614</v>
      </c>
      <c r="C4561" s="12" t="s">
        <v>10615</v>
      </c>
      <c r="D4561" s="13" t="s">
        <v>102</v>
      </c>
      <c r="E4561" s="12" t="s">
        <v>10616</v>
      </c>
      <c r="F4561" s="14" t="s">
        <v>11</v>
      </c>
      <c r="G4561" s="14" t="s">
        <v>11</v>
      </c>
      <c r="H4561" s="15">
        <v>1.95E-2</v>
      </c>
      <c r="I4561" s="30">
        <v>1</v>
      </c>
      <c r="J4561" s="26" t="s">
        <v>33445</v>
      </c>
      <c r="K4561" s="26" t="s">
        <v>28681</v>
      </c>
      <c r="L4561" s="28">
        <v>1099</v>
      </c>
      <c r="M4561" s="16">
        <f t="shared" si="417"/>
        <v>0.13011828935395808</v>
      </c>
      <c r="N4561" s="17">
        <v>45643</v>
      </c>
      <c r="O4561" s="18" cm="1">
        <f t="array" ref="O4561">INDEX('[1]Базовый ПЛ ООО "Финдер" янв25 '!$E$1:$E$8808,MATCH(C4561,'[1]Базовый ПЛ ООО "Финдер" янв25 '!$B$1:$B$8808,0),)</f>
        <v>1242</v>
      </c>
      <c r="P4561" s="18">
        <f t="shared" si="415"/>
        <v>828</v>
      </c>
      <c r="Q4561" s="18">
        <f t="shared" si="416"/>
        <v>993.6</v>
      </c>
      <c r="R4561" s="1"/>
      <c r="S4561" s="1"/>
      <c r="T4561" s="1"/>
      <c r="U4561" s="1"/>
      <c r="V4561" s="1"/>
    </row>
    <row r="4562" spans="1:22" s="10" customFormat="1" ht="55.2" x14ac:dyDescent="0.25">
      <c r="A4562" s="11" t="s">
        <v>33016</v>
      </c>
      <c r="B4562" s="12" t="s">
        <v>10617</v>
      </c>
      <c r="C4562" s="12" t="s">
        <v>10618</v>
      </c>
      <c r="D4562" s="13" t="s">
        <v>102</v>
      </c>
      <c r="E4562" s="12" t="s">
        <v>10619</v>
      </c>
      <c r="F4562" s="14" t="s">
        <v>11</v>
      </c>
      <c r="G4562" s="14" t="s">
        <v>11</v>
      </c>
      <c r="H4562" s="15">
        <v>1.95E-2</v>
      </c>
      <c r="I4562" s="30">
        <v>1</v>
      </c>
      <c r="J4562" s="26" t="s">
        <v>33445</v>
      </c>
      <c r="K4562" s="26" t="s">
        <v>28680</v>
      </c>
      <c r="L4562" s="28">
        <v>1296</v>
      </c>
      <c r="M4562" s="16">
        <f t="shared" si="417"/>
        <v>0.13040123456790131</v>
      </c>
      <c r="N4562" s="17">
        <v>45643</v>
      </c>
      <c r="O4562" s="18" cm="1">
        <f t="array" ref="O4562">INDEX('[1]Базовый ПЛ ООО "Финдер" янв25 '!$E$1:$E$8808,MATCH(C4562,'[1]Базовый ПЛ ООО "Финдер" янв25 '!$B$1:$B$8808,0),)</f>
        <v>1465</v>
      </c>
      <c r="P4562" s="18">
        <f t="shared" si="415"/>
        <v>976.67</v>
      </c>
      <c r="Q4562" s="18">
        <f t="shared" si="416"/>
        <v>1172</v>
      </c>
      <c r="R4562" s="1"/>
      <c r="S4562" s="1"/>
      <c r="T4562" s="1"/>
      <c r="U4562" s="1"/>
      <c r="V4562" s="1"/>
    </row>
    <row r="4563" spans="1:22" s="10" customFormat="1" ht="41.4" x14ac:dyDescent="0.25">
      <c r="A4563" s="11" t="s">
        <v>21357</v>
      </c>
      <c r="B4563" s="12" t="s">
        <v>33784</v>
      </c>
      <c r="C4563" s="12" t="s">
        <v>33785</v>
      </c>
      <c r="D4563" s="13">
        <v>46</v>
      </c>
      <c r="E4563" s="12" t="s">
        <v>34534</v>
      </c>
      <c r="F4563" s="14">
        <v>10</v>
      </c>
      <c r="G4563" s="14">
        <v>10</v>
      </c>
      <c r="H4563" s="15"/>
      <c r="I4563" s="30">
        <v>1</v>
      </c>
      <c r="J4563" s="26" t="s">
        <v>33021</v>
      </c>
      <c r="K4563" s="26" t="s">
        <v>34818</v>
      </c>
      <c r="L4563" s="28"/>
      <c r="M4563" s="16"/>
      <c r="N4563" s="17">
        <v>45643</v>
      </c>
      <c r="O4563" s="18" cm="1">
        <f t="array" ref="O4563">INDEX('[1]Базовый ПЛ ООО "Финдер" янв25 '!$E$1:$E$8808,MATCH(C4563,'[1]Базовый ПЛ ООО "Финдер" янв25 '!$B$1:$B$8808,0),)</f>
        <v>2331</v>
      </c>
      <c r="P4563" s="18">
        <f t="shared" si="415"/>
        <v>1554</v>
      </c>
      <c r="Q4563" s="18">
        <f t="shared" si="416"/>
        <v>1864.8</v>
      </c>
      <c r="R4563" s="1"/>
      <c r="S4563" s="1"/>
      <c r="T4563" s="1"/>
      <c r="U4563" s="1"/>
      <c r="V4563" s="1"/>
    </row>
    <row r="4564" spans="1:22" s="10" customFormat="1" ht="55.2" x14ac:dyDescent="0.25">
      <c r="A4564" s="11" t="s">
        <v>21357</v>
      </c>
      <c r="B4564" s="12" t="s">
        <v>10620</v>
      </c>
      <c r="C4564" s="12" t="s">
        <v>10621</v>
      </c>
      <c r="D4564" s="13" t="s">
        <v>102</v>
      </c>
      <c r="E4564" s="12" t="s">
        <v>10622</v>
      </c>
      <c r="F4564" s="14" t="s">
        <v>11</v>
      </c>
      <c r="G4564" s="14" t="s">
        <v>11</v>
      </c>
      <c r="H4564" s="15">
        <v>1.95E-2</v>
      </c>
      <c r="I4564" s="30">
        <v>1</v>
      </c>
      <c r="J4564" s="26" t="s">
        <v>33021</v>
      </c>
      <c r="K4564" s="26" t="s">
        <v>28679</v>
      </c>
      <c r="L4564" s="28">
        <v>2062</v>
      </c>
      <c r="M4564" s="16">
        <f t="shared" ref="M4564:M4571" si="418">O4564/L4564-1</f>
        <v>0.13045586808923382</v>
      </c>
      <c r="N4564" s="17">
        <v>45643</v>
      </c>
      <c r="O4564" s="18" cm="1">
        <f t="array" ref="O4564">INDEX('[1]Базовый ПЛ ООО "Финдер" янв25 '!$E$1:$E$8808,MATCH(C4564,'[1]Базовый ПЛ ООО "Финдер" янв25 '!$B$1:$B$8808,0),)</f>
        <v>2331</v>
      </c>
      <c r="P4564" s="18">
        <f t="shared" si="415"/>
        <v>1554</v>
      </c>
      <c r="Q4564" s="18">
        <f t="shared" si="416"/>
        <v>1864.8</v>
      </c>
      <c r="R4564" s="1"/>
      <c r="S4564" s="1"/>
      <c r="T4564" s="1"/>
      <c r="U4564" s="1"/>
      <c r="V4564" s="1"/>
    </row>
    <row r="4565" spans="1:22" s="10" customFormat="1" ht="41.4" x14ac:dyDescent="0.25">
      <c r="A4565" s="11" t="s">
        <v>21357</v>
      </c>
      <c r="B4565" s="12" t="s">
        <v>10623</v>
      </c>
      <c r="C4565" s="12" t="s">
        <v>10624</v>
      </c>
      <c r="D4565" s="13" t="s">
        <v>102</v>
      </c>
      <c r="E4565" s="12" t="s">
        <v>10625</v>
      </c>
      <c r="F4565" s="14" t="s">
        <v>11</v>
      </c>
      <c r="G4565" s="14" t="s">
        <v>11</v>
      </c>
      <c r="H4565" s="15">
        <v>1.95E-2</v>
      </c>
      <c r="I4565" s="30">
        <v>1</v>
      </c>
      <c r="J4565" s="26" t="s">
        <v>33021</v>
      </c>
      <c r="K4565" s="26" t="s">
        <v>28678</v>
      </c>
      <c r="L4565" s="28">
        <v>1170</v>
      </c>
      <c r="M4565" s="16">
        <f t="shared" si="418"/>
        <v>0.13076923076923075</v>
      </c>
      <c r="N4565" s="17">
        <v>45643</v>
      </c>
      <c r="O4565" s="18" cm="1">
        <f t="array" ref="O4565">INDEX('[1]Базовый ПЛ ООО "Финдер" янв25 '!$E$1:$E$8808,MATCH(C4565,'[1]Базовый ПЛ ООО "Финдер" янв25 '!$B$1:$B$8808,0),)</f>
        <v>1323</v>
      </c>
      <c r="P4565" s="18">
        <f t="shared" si="415"/>
        <v>882</v>
      </c>
      <c r="Q4565" s="18">
        <f t="shared" si="416"/>
        <v>1058.4000000000001</v>
      </c>
      <c r="R4565" s="1"/>
      <c r="S4565" s="1"/>
      <c r="T4565" s="1"/>
      <c r="U4565" s="1"/>
      <c r="V4565" s="1"/>
    </row>
    <row r="4566" spans="1:22" s="10" customFormat="1" ht="41.4" x14ac:dyDescent="0.25">
      <c r="A4566" s="11" t="s">
        <v>33016</v>
      </c>
      <c r="B4566" s="12" t="s">
        <v>10626</v>
      </c>
      <c r="C4566" s="12" t="s">
        <v>10627</v>
      </c>
      <c r="D4566" s="13" t="s">
        <v>102</v>
      </c>
      <c r="E4566" s="12" t="s">
        <v>10628</v>
      </c>
      <c r="F4566" s="14" t="s">
        <v>11</v>
      </c>
      <c r="G4566" s="14" t="s">
        <v>11</v>
      </c>
      <c r="H4566" s="15">
        <v>1.95E-2</v>
      </c>
      <c r="I4566" s="30">
        <v>1</v>
      </c>
      <c r="J4566" s="26" t="s">
        <v>33445</v>
      </c>
      <c r="K4566" s="26" t="s">
        <v>28677</v>
      </c>
      <c r="L4566" s="28">
        <v>1170</v>
      </c>
      <c r="M4566" s="16">
        <f t="shared" si="418"/>
        <v>0.13076923076923075</v>
      </c>
      <c r="N4566" s="17">
        <v>45643</v>
      </c>
      <c r="O4566" s="18" cm="1">
        <f t="array" ref="O4566">INDEX('[1]Базовый ПЛ ООО "Финдер" янв25 '!$E$1:$E$8808,MATCH(C4566,'[1]Базовый ПЛ ООО "Финдер" янв25 '!$B$1:$B$8808,0),)</f>
        <v>1323</v>
      </c>
      <c r="P4566" s="18">
        <f t="shared" si="415"/>
        <v>882</v>
      </c>
      <c r="Q4566" s="18">
        <f t="shared" si="416"/>
        <v>1058.4000000000001</v>
      </c>
      <c r="R4566" s="1"/>
      <c r="S4566" s="1"/>
      <c r="T4566" s="1"/>
      <c r="U4566" s="1"/>
      <c r="V4566" s="1"/>
    </row>
    <row r="4567" spans="1:22" s="10" customFormat="1" ht="55.2" x14ac:dyDescent="0.25">
      <c r="A4567" s="11" t="s">
        <v>33016</v>
      </c>
      <c r="B4567" s="12" t="s">
        <v>10629</v>
      </c>
      <c r="C4567" s="12" t="s">
        <v>10630</v>
      </c>
      <c r="D4567" s="13" t="s">
        <v>102</v>
      </c>
      <c r="E4567" s="12" t="s">
        <v>10631</v>
      </c>
      <c r="F4567" s="14" t="s">
        <v>11</v>
      </c>
      <c r="G4567" s="14" t="s">
        <v>11</v>
      </c>
      <c r="H4567" s="15">
        <v>1.95E-2</v>
      </c>
      <c r="I4567" s="30">
        <v>1</v>
      </c>
      <c r="J4567" s="26" t="s">
        <v>33445</v>
      </c>
      <c r="K4567" s="26" t="s">
        <v>28676</v>
      </c>
      <c r="L4567" s="28">
        <v>1364</v>
      </c>
      <c r="M4567" s="16">
        <f t="shared" si="418"/>
        <v>0.13049853372434028</v>
      </c>
      <c r="N4567" s="17">
        <v>45643</v>
      </c>
      <c r="O4567" s="18" cm="1">
        <f t="array" ref="O4567">INDEX('[1]Базовый ПЛ ООО "Финдер" янв25 '!$E$1:$E$8808,MATCH(C4567,'[1]Базовый ПЛ ООО "Финдер" янв25 '!$B$1:$B$8808,0),)</f>
        <v>1542</v>
      </c>
      <c r="P4567" s="18">
        <f t="shared" si="415"/>
        <v>1028</v>
      </c>
      <c r="Q4567" s="18">
        <f t="shared" si="416"/>
        <v>1233.5999999999999</v>
      </c>
      <c r="R4567" s="1"/>
      <c r="S4567" s="1"/>
      <c r="T4567" s="1"/>
      <c r="U4567" s="1"/>
      <c r="V4567" s="1"/>
    </row>
    <row r="4568" spans="1:22" s="10" customFormat="1" ht="55.2" x14ac:dyDescent="0.25">
      <c r="A4568" s="11" t="s">
        <v>21357</v>
      </c>
      <c r="B4568" s="12" t="s">
        <v>22166</v>
      </c>
      <c r="C4568" s="12" t="s">
        <v>22167</v>
      </c>
      <c r="D4568" s="13" t="s">
        <v>102</v>
      </c>
      <c r="E4568" s="12" t="s">
        <v>22392</v>
      </c>
      <c r="F4568" s="14">
        <v>10</v>
      </c>
      <c r="G4568" s="14">
        <v>10</v>
      </c>
      <c r="H4568" s="15">
        <v>1.95E-2</v>
      </c>
      <c r="I4568" s="30">
        <v>1</v>
      </c>
      <c r="J4568" s="26" t="s">
        <v>33021</v>
      </c>
      <c r="K4568" s="26" t="s">
        <v>36439</v>
      </c>
      <c r="L4568" s="28">
        <v>1923</v>
      </c>
      <c r="M4568" s="16">
        <f t="shared" si="418"/>
        <v>0.13000520020800832</v>
      </c>
      <c r="N4568" s="17">
        <v>45643</v>
      </c>
      <c r="O4568" s="18" cm="1">
        <f t="array" ref="O4568">INDEX('[1]Базовый ПЛ ООО "Финдер" янв25 '!$E$1:$E$8808,MATCH(C4568,'[1]Базовый ПЛ ООО "Финдер" янв25 '!$B$1:$B$8808,0),)</f>
        <v>2173</v>
      </c>
      <c r="P4568" s="18">
        <f t="shared" si="415"/>
        <v>1448.67</v>
      </c>
      <c r="Q4568" s="18">
        <f t="shared" si="416"/>
        <v>1738.4</v>
      </c>
      <c r="R4568" s="1"/>
      <c r="S4568" s="1"/>
      <c r="T4568" s="1"/>
      <c r="U4568" s="1"/>
      <c r="V4568" s="1"/>
    </row>
    <row r="4569" spans="1:22" s="10" customFormat="1" ht="41.4" x14ac:dyDescent="0.25">
      <c r="A4569" s="11" t="s">
        <v>21357</v>
      </c>
      <c r="B4569" s="12" t="s">
        <v>10632</v>
      </c>
      <c r="C4569" s="12" t="s">
        <v>10633</v>
      </c>
      <c r="D4569" s="13" t="s">
        <v>102</v>
      </c>
      <c r="E4569" s="12" t="s">
        <v>10634</v>
      </c>
      <c r="F4569" s="14" t="s">
        <v>11</v>
      </c>
      <c r="G4569" s="14" t="s">
        <v>11</v>
      </c>
      <c r="H4569" s="15">
        <v>1.95E-2</v>
      </c>
      <c r="I4569" s="30">
        <v>1</v>
      </c>
      <c r="J4569" s="26" t="s">
        <v>33021</v>
      </c>
      <c r="K4569" s="26" t="s">
        <v>28675</v>
      </c>
      <c r="L4569" s="28">
        <v>1248</v>
      </c>
      <c r="M4569" s="16">
        <f t="shared" si="418"/>
        <v>0.13060897435897445</v>
      </c>
      <c r="N4569" s="17">
        <v>45643</v>
      </c>
      <c r="O4569" s="18" cm="1">
        <f t="array" ref="O4569">INDEX('[1]Базовый ПЛ ООО "Финдер" янв25 '!$E$1:$E$8808,MATCH(C4569,'[1]Базовый ПЛ ООО "Финдер" янв25 '!$B$1:$B$8808,0),)</f>
        <v>1411</v>
      </c>
      <c r="P4569" s="18">
        <f t="shared" si="415"/>
        <v>940.67</v>
      </c>
      <c r="Q4569" s="18">
        <f t="shared" si="416"/>
        <v>1128.8</v>
      </c>
      <c r="R4569" s="1"/>
      <c r="S4569" s="1"/>
      <c r="T4569" s="1"/>
      <c r="U4569" s="1"/>
      <c r="V4569" s="1"/>
    </row>
    <row r="4570" spans="1:22" s="10" customFormat="1" ht="55.2" x14ac:dyDescent="0.25">
      <c r="A4570" s="11" t="s">
        <v>33016</v>
      </c>
      <c r="B4570" s="12" t="s">
        <v>10635</v>
      </c>
      <c r="C4570" s="12" t="s">
        <v>10636</v>
      </c>
      <c r="D4570" s="13" t="s">
        <v>102</v>
      </c>
      <c r="E4570" s="12" t="s">
        <v>10637</v>
      </c>
      <c r="F4570" s="14" t="s">
        <v>11</v>
      </c>
      <c r="G4570" s="14" t="s">
        <v>11</v>
      </c>
      <c r="H4570" s="15">
        <v>1.95E-2</v>
      </c>
      <c r="I4570" s="30">
        <v>1</v>
      </c>
      <c r="J4570" s="26" t="s">
        <v>33445</v>
      </c>
      <c r="K4570" s="26" t="s">
        <v>28674</v>
      </c>
      <c r="L4570" s="28">
        <v>1248</v>
      </c>
      <c r="M4570" s="16">
        <f t="shared" si="418"/>
        <v>0.13060897435897445</v>
      </c>
      <c r="N4570" s="17">
        <v>45643</v>
      </c>
      <c r="O4570" s="18" cm="1">
        <f t="array" ref="O4570">INDEX('[1]Базовый ПЛ ООО "Финдер" янв25 '!$E$1:$E$8808,MATCH(C4570,'[1]Базовый ПЛ ООО "Финдер" янв25 '!$B$1:$B$8808,0),)</f>
        <v>1411</v>
      </c>
      <c r="P4570" s="18">
        <f t="shared" si="415"/>
        <v>940.67</v>
      </c>
      <c r="Q4570" s="18">
        <f t="shared" si="416"/>
        <v>1128.8</v>
      </c>
      <c r="R4570" s="1"/>
      <c r="S4570" s="1"/>
      <c r="T4570" s="1"/>
      <c r="U4570" s="1"/>
      <c r="V4570" s="1"/>
    </row>
    <row r="4571" spans="1:22" s="10" customFormat="1" ht="55.2" x14ac:dyDescent="0.25">
      <c r="A4571" s="11" t="s">
        <v>33016</v>
      </c>
      <c r="B4571" s="12" t="s">
        <v>10638</v>
      </c>
      <c r="C4571" s="12" t="s">
        <v>10639</v>
      </c>
      <c r="D4571" s="13" t="s">
        <v>102</v>
      </c>
      <c r="E4571" s="12" t="s">
        <v>10640</v>
      </c>
      <c r="F4571" s="14" t="s">
        <v>11</v>
      </c>
      <c r="G4571" s="14" t="s">
        <v>11</v>
      </c>
      <c r="H4571" s="15">
        <v>1.95E-2</v>
      </c>
      <c r="I4571" s="30">
        <v>1</v>
      </c>
      <c r="J4571" s="26" t="s">
        <v>33445</v>
      </c>
      <c r="K4571" s="26" t="s">
        <v>28673</v>
      </c>
      <c r="L4571" s="28">
        <v>1445</v>
      </c>
      <c r="M4571" s="16">
        <f t="shared" si="418"/>
        <v>0.1301038062283737</v>
      </c>
      <c r="N4571" s="17">
        <v>45643</v>
      </c>
      <c r="O4571" s="18" cm="1">
        <f t="array" ref="O4571">INDEX('[1]Базовый ПЛ ООО "Финдер" янв25 '!$E$1:$E$8808,MATCH(C4571,'[1]Базовый ПЛ ООО "Финдер" янв25 '!$B$1:$B$8808,0),)</f>
        <v>1633</v>
      </c>
      <c r="P4571" s="18">
        <f t="shared" si="415"/>
        <v>1088.67</v>
      </c>
      <c r="Q4571" s="18">
        <f t="shared" si="416"/>
        <v>1306.4000000000001</v>
      </c>
      <c r="R4571" s="1"/>
      <c r="S4571" s="1"/>
      <c r="T4571" s="1"/>
      <c r="U4571" s="1"/>
      <c r="V4571" s="1"/>
    </row>
    <row r="4572" spans="1:22" s="10" customFormat="1" ht="55.2" x14ac:dyDescent="0.25">
      <c r="A4572" s="11" t="s">
        <v>21357</v>
      </c>
      <c r="B4572" s="12" t="s">
        <v>33786</v>
      </c>
      <c r="C4572" s="12" t="s">
        <v>33787</v>
      </c>
      <c r="D4572" s="13">
        <v>46</v>
      </c>
      <c r="E4572" s="12" t="s">
        <v>34535</v>
      </c>
      <c r="F4572" s="14">
        <v>10</v>
      </c>
      <c r="G4572" s="14">
        <v>10</v>
      </c>
      <c r="H4572" s="15"/>
      <c r="I4572" s="30">
        <v>1</v>
      </c>
      <c r="J4572" s="26" t="s">
        <v>33021</v>
      </c>
      <c r="K4572" s="26" t="s">
        <v>34819</v>
      </c>
      <c r="L4572" s="28"/>
      <c r="M4572" s="16"/>
      <c r="N4572" s="17">
        <v>45643</v>
      </c>
      <c r="O4572" s="18" cm="1">
        <f t="array" ref="O4572">INDEX('[1]Базовый ПЛ ООО "Финдер" янв25 '!$E$1:$E$8808,MATCH(C4572,'[1]Базовый ПЛ ООО "Финдер" янв25 '!$B$1:$B$8808,0),)</f>
        <v>2523</v>
      </c>
      <c r="P4572" s="18">
        <f t="shared" si="415"/>
        <v>1682</v>
      </c>
      <c r="Q4572" s="18">
        <f t="shared" si="416"/>
        <v>2018.4</v>
      </c>
      <c r="R4572" s="1"/>
      <c r="S4572" s="1"/>
      <c r="T4572" s="1"/>
      <c r="U4572" s="1"/>
      <c r="V4572" s="1"/>
    </row>
    <row r="4573" spans="1:22" s="10" customFormat="1" ht="55.2" x14ac:dyDescent="0.25">
      <c r="A4573" s="11" t="s">
        <v>21357</v>
      </c>
      <c r="B4573" s="12" t="s">
        <v>33788</v>
      </c>
      <c r="C4573" s="12" t="s">
        <v>33789</v>
      </c>
      <c r="D4573" s="13">
        <v>46</v>
      </c>
      <c r="E4573" s="12" t="s">
        <v>34536</v>
      </c>
      <c r="F4573" s="14">
        <v>10</v>
      </c>
      <c r="G4573" s="14">
        <v>10</v>
      </c>
      <c r="H4573" s="15"/>
      <c r="I4573" s="30">
        <v>1</v>
      </c>
      <c r="J4573" s="26" t="s">
        <v>33021</v>
      </c>
      <c r="K4573" s="26" t="s">
        <v>34820</v>
      </c>
      <c r="L4573" s="28"/>
      <c r="M4573" s="16"/>
      <c r="N4573" s="17">
        <v>45643</v>
      </c>
      <c r="O4573" s="18" cm="1">
        <f t="array" ref="O4573">INDEX('[1]Базовый ПЛ ООО "Финдер" янв25 '!$E$1:$E$8808,MATCH(C4573,'[1]Базовый ПЛ ООО "Финдер" янв25 '!$B$1:$B$8808,0),)</f>
        <v>2746</v>
      </c>
      <c r="P4573" s="18">
        <f t="shared" si="415"/>
        <v>1830.67</v>
      </c>
      <c r="Q4573" s="18">
        <f t="shared" si="416"/>
        <v>2196.8000000000002</v>
      </c>
      <c r="R4573" s="1"/>
      <c r="S4573" s="1"/>
      <c r="T4573" s="1"/>
      <c r="U4573" s="1"/>
      <c r="V4573" s="1"/>
    </row>
    <row r="4574" spans="1:22" s="10" customFormat="1" ht="41.4" x14ac:dyDescent="0.25">
      <c r="A4574" s="11" t="s">
        <v>21357</v>
      </c>
      <c r="B4574" s="12" t="s">
        <v>10641</v>
      </c>
      <c r="C4574" s="12" t="s">
        <v>10642</v>
      </c>
      <c r="D4574" s="13" t="s">
        <v>102</v>
      </c>
      <c r="E4574" s="12" t="s">
        <v>10643</v>
      </c>
      <c r="F4574" s="14" t="s">
        <v>11</v>
      </c>
      <c r="G4574" s="14" t="s">
        <v>11</v>
      </c>
      <c r="H4574" s="15">
        <v>1.95E-2</v>
      </c>
      <c r="I4574" s="30">
        <v>1</v>
      </c>
      <c r="J4574" s="26" t="s">
        <v>33021</v>
      </c>
      <c r="K4574" s="26" t="s">
        <v>28672</v>
      </c>
      <c r="L4574" s="28">
        <v>1248</v>
      </c>
      <c r="M4574" s="16">
        <f t="shared" ref="M4574:M4580" si="419">O4574/L4574-1</f>
        <v>0.13060897435897445</v>
      </c>
      <c r="N4574" s="17">
        <v>45643</v>
      </c>
      <c r="O4574" s="18" cm="1">
        <f t="array" ref="O4574">INDEX('[1]Базовый ПЛ ООО "Финдер" янв25 '!$E$1:$E$8808,MATCH(C4574,'[1]Базовый ПЛ ООО "Финдер" янв25 '!$B$1:$B$8808,0),)</f>
        <v>1411</v>
      </c>
      <c r="P4574" s="18">
        <f t="shared" si="415"/>
        <v>940.67</v>
      </c>
      <c r="Q4574" s="18">
        <f t="shared" si="416"/>
        <v>1128.8</v>
      </c>
      <c r="R4574" s="1"/>
      <c r="S4574" s="1"/>
      <c r="T4574" s="1"/>
      <c r="U4574" s="1"/>
      <c r="V4574" s="1"/>
    </row>
    <row r="4575" spans="1:22" s="10" customFormat="1" ht="55.2" x14ac:dyDescent="0.25">
      <c r="A4575" s="11" t="s">
        <v>33016</v>
      </c>
      <c r="B4575" s="12" t="s">
        <v>10644</v>
      </c>
      <c r="C4575" s="12" t="s">
        <v>10645</v>
      </c>
      <c r="D4575" s="13" t="s">
        <v>102</v>
      </c>
      <c r="E4575" s="12" t="s">
        <v>10646</v>
      </c>
      <c r="F4575" s="14" t="s">
        <v>11</v>
      </c>
      <c r="G4575" s="14" t="s">
        <v>11</v>
      </c>
      <c r="H4575" s="15">
        <v>1.95E-2</v>
      </c>
      <c r="I4575" s="30">
        <v>1</v>
      </c>
      <c r="J4575" s="26" t="s">
        <v>33445</v>
      </c>
      <c r="K4575" s="26" t="s">
        <v>28671</v>
      </c>
      <c r="L4575" s="28">
        <v>1248</v>
      </c>
      <c r="M4575" s="16">
        <f t="shared" si="419"/>
        <v>0.13060897435897445</v>
      </c>
      <c r="N4575" s="17">
        <v>45643</v>
      </c>
      <c r="O4575" s="18" cm="1">
        <f t="array" ref="O4575">INDEX('[1]Базовый ПЛ ООО "Финдер" янв25 '!$E$1:$E$8808,MATCH(C4575,'[1]Базовый ПЛ ООО "Финдер" янв25 '!$B$1:$B$8808,0),)</f>
        <v>1411</v>
      </c>
      <c r="P4575" s="18">
        <f t="shared" si="415"/>
        <v>940.67</v>
      </c>
      <c r="Q4575" s="18">
        <f t="shared" si="416"/>
        <v>1128.8</v>
      </c>
      <c r="R4575" s="1"/>
      <c r="S4575" s="1"/>
      <c r="T4575" s="1"/>
      <c r="U4575" s="1"/>
      <c r="V4575" s="1"/>
    </row>
    <row r="4576" spans="1:22" s="10" customFormat="1" ht="55.2" x14ac:dyDescent="0.25">
      <c r="A4576" s="11" t="s">
        <v>33016</v>
      </c>
      <c r="B4576" s="12" t="s">
        <v>10647</v>
      </c>
      <c r="C4576" s="12" t="s">
        <v>10648</v>
      </c>
      <c r="D4576" s="13" t="s">
        <v>102</v>
      </c>
      <c r="E4576" s="12" t="s">
        <v>10649</v>
      </c>
      <c r="F4576" s="14" t="s">
        <v>11</v>
      </c>
      <c r="G4576" s="14" t="s">
        <v>11</v>
      </c>
      <c r="H4576" s="15">
        <v>1.95E-2</v>
      </c>
      <c r="I4576" s="30">
        <v>1</v>
      </c>
      <c r="J4576" s="26" t="s">
        <v>33445</v>
      </c>
      <c r="K4576" s="26" t="s">
        <v>28670</v>
      </c>
      <c r="L4576" s="28">
        <v>1445</v>
      </c>
      <c r="M4576" s="16">
        <f t="shared" si="419"/>
        <v>0.1301038062283737</v>
      </c>
      <c r="N4576" s="17">
        <v>45643</v>
      </c>
      <c r="O4576" s="18" cm="1">
        <f t="array" ref="O4576">INDEX('[1]Базовый ПЛ ООО "Финдер" янв25 '!$E$1:$E$8808,MATCH(C4576,'[1]Базовый ПЛ ООО "Финдер" янв25 '!$B$1:$B$8808,0),)</f>
        <v>1633</v>
      </c>
      <c r="P4576" s="18">
        <f t="shared" si="415"/>
        <v>1088.67</v>
      </c>
      <c r="Q4576" s="18">
        <f t="shared" si="416"/>
        <v>1306.4000000000001</v>
      </c>
      <c r="R4576" s="1"/>
      <c r="S4576" s="1"/>
      <c r="T4576" s="1"/>
      <c r="U4576" s="1"/>
      <c r="V4576" s="1"/>
    </row>
    <row r="4577" spans="1:22" s="10" customFormat="1" ht="55.2" x14ac:dyDescent="0.25">
      <c r="A4577" s="11" t="s">
        <v>21357</v>
      </c>
      <c r="B4577" s="12" t="s">
        <v>22168</v>
      </c>
      <c r="C4577" s="12" t="s">
        <v>22169</v>
      </c>
      <c r="D4577" s="13" t="s">
        <v>102</v>
      </c>
      <c r="E4577" s="12" t="s">
        <v>22393</v>
      </c>
      <c r="F4577" s="14">
        <v>10</v>
      </c>
      <c r="G4577" s="14">
        <v>10</v>
      </c>
      <c r="H4577" s="15">
        <v>1.95E-2</v>
      </c>
      <c r="I4577" s="30">
        <v>1</v>
      </c>
      <c r="J4577" s="26" t="s">
        <v>33021</v>
      </c>
      <c r="K4577" s="26" t="s">
        <v>36440</v>
      </c>
      <c r="L4577" s="28">
        <v>2307</v>
      </c>
      <c r="M4577" s="16">
        <f t="shared" si="419"/>
        <v>0.13003901170351106</v>
      </c>
      <c r="N4577" s="17">
        <v>45643</v>
      </c>
      <c r="O4577" s="18" cm="1">
        <f t="array" ref="O4577">INDEX('[1]Базовый ПЛ ООО "Финдер" янв25 '!$E$1:$E$8808,MATCH(C4577,'[1]Базовый ПЛ ООО "Финдер" янв25 '!$B$1:$B$8808,0),)</f>
        <v>2607</v>
      </c>
      <c r="P4577" s="18">
        <f t="shared" si="415"/>
        <v>1738</v>
      </c>
      <c r="Q4577" s="18">
        <f t="shared" si="416"/>
        <v>2085.6</v>
      </c>
      <c r="R4577" s="1"/>
      <c r="S4577" s="1"/>
      <c r="T4577" s="1"/>
      <c r="U4577" s="1"/>
      <c r="V4577" s="1"/>
    </row>
    <row r="4578" spans="1:22" s="10" customFormat="1" ht="41.4" x14ac:dyDescent="0.25">
      <c r="A4578" s="11" t="s">
        <v>33016</v>
      </c>
      <c r="B4578" s="12" t="s">
        <v>10650</v>
      </c>
      <c r="C4578" s="12" t="s">
        <v>10651</v>
      </c>
      <c r="D4578" s="13" t="s">
        <v>102</v>
      </c>
      <c r="E4578" s="12" t="s">
        <v>10652</v>
      </c>
      <c r="F4578" s="14" t="s">
        <v>11</v>
      </c>
      <c r="G4578" s="14" t="s">
        <v>11</v>
      </c>
      <c r="H4578" s="15">
        <v>1.8800000000000001E-2</v>
      </c>
      <c r="I4578" s="30">
        <v>1</v>
      </c>
      <c r="J4578" s="26" t="s">
        <v>33445</v>
      </c>
      <c r="K4578" s="26" t="s">
        <v>28669</v>
      </c>
      <c r="L4578" s="28">
        <v>1510</v>
      </c>
      <c r="M4578" s="16">
        <f t="shared" si="419"/>
        <v>0.13046357615894033</v>
      </c>
      <c r="N4578" s="17">
        <v>45643</v>
      </c>
      <c r="O4578" s="18" cm="1">
        <f t="array" ref="O4578">INDEX('[1]Базовый ПЛ ООО "Финдер" янв25 '!$E$1:$E$8808,MATCH(C4578,'[1]Базовый ПЛ ООО "Финдер" янв25 '!$B$1:$B$8808,0),)</f>
        <v>1707</v>
      </c>
      <c r="P4578" s="18">
        <f t="shared" si="415"/>
        <v>1138</v>
      </c>
      <c r="Q4578" s="18">
        <f t="shared" si="416"/>
        <v>1365.6</v>
      </c>
      <c r="R4578" s="1"/>
      <c r="S4578" s="1"/>
      <c r="T4578" s="1"/>
      <c r="U4578" s="1"/>
      <c r="V4578" s="1"/>
    </row>
    <row r="4579" spans="1:22" s="10" customFormat="1" ht="55.2" x14ac:dyDescent="0.25">
      <c r="A4579" s="11" t="s">
        <v>33016</v>
      </c>
      <c r="B4579" s="12" t="s">
        <v>10653</v>
      </c>
      <c r="C4579" s="12" t="s">
        <v>10654</v>
      </c>
      <c r="D4579" s="13" t="s">
        <v>102</v>
      </c>
      <c r="E4579" s="12" t="s">
        <v>10655</v>
      </c>
      <c r="F4579" s="14" t="s">
        <v>11</v>
      </c>
      <c r="G4579" s="14" t="s">
        <v>11</v>
      </c>
      <c r="H4579" s="15">
        <v>1.95E-2</v>
      </c>
      <c r="I4579" s="30">
        <v>1</v>
      </c>
      <c r="J4579" s="26" t="s">
        <v>33445</v>
      </c>
      <c r="K4579" s="26" t="s">
        <v>28668</v>
      </c>
      <c r="L4579" s="28">
        <v>1510</v>
      </c>
      <c r="M4579" s="16">
        <f t="shared" si="419"/>
        <v>0.13046357615894033</v>
      </c>
      <c r="N4579" s="17">
        <v>45643</v>
      </c>
      <c r="O4579" s="18" cm="1">
        <f t="array" ref="O4579">INDEX('[1]Базовый ПЛ ООО "Финдер" янв25 '!$E$1:$E$8808,MATCH(C4579,'[1]Базовый ПЛ ООО "Финдер" янв25 '!$B$1:$B$8808,0),)</f>
        <v>1707</v>
      </c>
      <c r="P4579" s="18">
        <f t="shared" si="415"/>
        <v>1138</v>
      </c>
      <c r="Q4579" s="18">
        <f t="shared" si="416"/>
        <v>1365.6</v>
      </c>
      <c r="R4579" s="1"/>
      <c r="S4579" s="1"/>
      <c r="T4579" s="1"/>
      <c r="U4579" s="1"/>
      <c r="V4579" s="1"/>
    </row>
    <row r="4580" spans="1:22" s="10" customFormat="1" ht="55.2" x14ac:dyDescent="0.25">
      <c r="A4580" s="11" t="s">
        <v>33016</v>
      </c>
      <c r="B4580" s="12" t="s">
        <v>10656</v>
      </c>
      <c r="C4580" s="12" t="s">
        <v>10657</v>
      </c>
      <c r="D4580" s="13" t="s">
        <v>102</v>
      </c>
      <c r="E4580" s="12" t="s">
        <v>10658</v>
      </c>
      <c r="F4580" s="14" t="s">
        <v>11</v>
      </c>
      <c r="G4580" s="14" t="s">
        <v>11</v>
      </c>
      <c r="H4580" s="15">
        <v>1.95E-2</v>
      </c>
      <c r="I4580" s="30">
        <v>1</v>
      </c>
      <c r="J4580" s="26" t="s">
        <v>33445</v>
      </c>
      <c r="K4580" s="26" t="s">
        <v>28667</v>
      </c>
      <c r="L4580" s="28">
        <v>1707</v>
      </c>
      <c r="M4580" s="16">
        <f t="shared" si="419"/>
        <v>0.1300527240773286</v>
      </c>
      <c r="N4580" s="17">
        <v>45643</v>
      </c>
      <c r="O4580" s="18" cm="1">
        <f t="array" ref="O4580">INDEX('[1]Базовый ПЛ ООО "Финдер" янв25 '!$E$1:$E$8808,MATCH(C4580,'[1]Базовый ПЛ ООО "Финдер" янв25 '!$B$1:$B$8808,0),)</f>
        <v>1929</v>
      </c>
      <c r="P4580" s="18">
        <f t="shared" si="415"/>
        <v>1286</v>
      </c>
      <c r="Q4580" s="18">
        <f t="shared" si="416"/>
        <v>1543.2</v>
      </c>
      <c r="R4580" s="1"/>
      <c r="S4580" s="1"/>
      <c r="T4580" s="1"/>
      <c r="U4580" s="1"/>
      <c r="V4580" s="1"/>
    </row>
    <row r="4581" spans="1:22" s="10" customFormat="1" ht="41.4" x14ac:dyDescent="0.25">
      <c r="A4581" s="11" t="s">
        <v>21357</v>
      </c>
      <c r="B4581" s="12" t="s">
        <v>33790</v>
      </c>
      <c r="C4581" s="12" t="s">
        <v>33791</v>
      </c>
      <c r="D4581" s="13">
        <v>46</v>
      </c>
      <c r="E4581" s="12" t="s">
        <v>34537</v>
      </c>
      <c r="F4581" s="14">
        <v>10</v>
      </c>
      <c r="G4581" s="14">
        <v>10</v>
      </c>
      <c r="H4581" s="15"/>
      <c r="I4581" s="30">
        <v>1</v>
      </c>
      <c r="J4581" s="26" t="s">
        <v>33021</v>
      </c>
      <c r="K4581" s="26" t="s">
        <v>34821</v>
      </c>
      <c r="L4581" s="28"/>
      <c r="M4581" s="16"/>
      <c r="N4581" s="17">
        <v>45643</v>
      </c>
      <c r="O4581" s="18" cm="1">
        <f t="array" ref="O4581">INDEX('[1]Базовый ПЛ ООО "Финдер" янв25 '!$E$1:$E$8808,MATCH(C4581,'[1]Базовый ПЛ ООО "Финдер" янв25 '!$B$1:$B$8808,0),)</f>
        <v>2795</v>
      </c>
      <c r="P4581" s="18">
        <f t="shared" si="415"/>
        <v>1863.33</v>
      </c>
      <c r="Q4581" s="18">
        <f t="shared" si="416"/>
        <v>2236</v>
      </c>
      <c r="R4581" s="1"/>
      <c r="S4581" s="1"/>
      <c r="T4581" s="1"/>
      <c r="U4581" s="1"/>
      <c r="V4581" s="1"/>
    </row>
    <row r="4582" spans="1:22" s="10" customFormat="1" ht="55.2" x14ac:dyDescent="0.25">
      <c r="A4582" s="11" t="s">
        <v>33016</v>
      </c>
      <c r="B4582" s="12" t="s">
        <v>10659</v>
      </c>
      <c r="C4582" s="12" t="s">
        <v>10660</v>
      </c>
      <c r="D4582" s="13" t="s">
        <v>102</v>
      </c>
      <c r="E4582" s="12" t="s">
        <v>10661</v>
      </c>
      <c r="F4582" s="14" t="s">
        <v>11</v>
      </c>
      <c r="G4582" s="14" t="s">
        <v>11</v>
      </c>
      <c r="H4582" s="15">
        <v>1.95E-2</v>
      </c>
      <c r="I4582" s="30">
        <v>1</v>
      </c>
      <c r="J4582" s="26" t="s">
        <v>33445</v>
      </c>
      <c r="K4582" s="26" t="s">
        <v>28666</v>
      </c>
      <c r="L4582" s="28">
        <v>2473</v>
      </c>
      <c r="M4582" s="16">
        <f>O4582/L4582-1</f>
        <v>0.13020622725434694</v>
      </c>
      <c r="N4582" s="17">
        <v>45643</v>
      </c>
      <c r="O4582" s="18" cm="1">
        <f t="array" ref="O4582">INDEX('[1]Базовый ПЛ ООО "Финдер" янв25 '!$E$1:$E$8808,MATCH(C4582,'[1]Базовый ПЛ ООО "Финдер" янв25 '!$B$1:$B$8808,0),)</f>
        <v>2795</v>
      </c>
      <c r="P4582" s="18">
        <f t="shared" si="415"/>
        <v>1863.33</v>
      </c>
      <c r="Q4582" s="18">
        <f t="shared" si="416"/>
        <v>2236</v>
      </c>
      <c r="R4582" s="1"/>
      <c r="S4582" s="1"/>
      <c r="T4582" s="1"/>
      <c r="U4582" s="1"/>
      <c r="V4582" s="1"/>
    </row>
    <row r="4583" spans="1:22" s="10" customFormat="1" ht="55.2" x14ac:dyDescent="0.25">
      <c r="A4583" s="11" t="s">
        <v>21357</v>
      </c>
      <c r="B4583" s="12" t="s">
        <v>33792</v>
      </c>
      <c r="C4583" s="12" t="s">
        <v>33793</v>
      </c>
      <c r="D4583" s="13">
        <v>46</v>
      </c>
      <c r="E4583" s="12" t="s">
        <v>34538</v>
      </c>
      <c r="F4583" s="14">
        <v>10</v>
      </c>
      <c r="G4583" s="14">
        <v>10</v>
      </c>
      <c r="H4583" s="15"/>
      <c r="I4583" s="30">
        <v>1</v>
      </c>
      <c r="J4583" s="26" t="s">
        <v>33021</v>
      </c>
      <c r="K4583" s="26" t="s">
        <v>34822</v>
      </c>
      <c r="L4583" s="28"/>
      <c r="M4583" s="16"/>
      <c r="N4583" s="17">
        <v>45643</v>
      </c>
      <c r="O4583" s="18" cm="1">
        <f t="array" ref="O4583">INDEX('[1]Базовый ПЛ ООО "Финдер" янв25 '!$E$1:$E$8808,MATCH(C4583,'[1]Базовый ПЛ ООО "Финдер" янв25 '!$B$1:$B$8808,0),)</f>
        <v>3045</v>
      </c>
      <c r="P4583" s="18">
        <f t="shared" si="415"/>
        <v>2030</v>
      </c>
      <c r="Q4583" s="18">
        <f t="shared" si="416"/>
        <v>2436</v>
      </c>
      <c r="R4583" s="1"/>
      <c r="S4583" s="1"/>
      <c r="T4583" s="1"/>
      <c r="U4583" s="1"/>
      <c r="V4583" s="1"/>
    </row>
    <row r="4584" spans="1:22" s="10" customFormat="1" ht="41.4" x14ac:dyDescent="0.25">
      <c r="A4584" s="11" t="s">
        <v>21357</v>
      </c>
      <c r="B4584" s="12" t="s">
        <v>33794</v>
      </c>
      <c r="C4584" s="12" t="s">
        <v>33795</v>
      </c>
      <c r="D4584" s="13">
        <v>46</v>
      </c>
      <c r="E4584" s="12" t="s">
        <v>34539</v>
      </c>
      <c r="F4584" s="14">
        <v>10</v>
      </c>
      <c r="G4584" s="14">
        <v>10</v>
      </c>
      <c r="H4584" s="15"/>
      <c r="I4584" s="30">
        <v>1</v>
      </c>
      <c r="J4584" s="26" t="s">
        <v>33021</v>
      </c>
      <c r="K4584" s="26">
        <v>0</v>
      </c>
      <c r="L4584" s="28"/>
      <c r="M4584" s="16"/>
      <c r="N4584" s="17">
        <v>45643</v>
      </c>
      <c r="O4584" s="18" cm="1">
        <f t="array" ref="O4584">INDEX('[1]Базовый ПЛ ООО "Финдер" янв25 '!$E$1:$E$8808,MATCH(C4584,'[1]Базовый ПЛ ООО "Финдер" янв25 '!$B$1:$B$8808,0),)</f>
        <v>1707</v>
      </c>
      <c r="P4584" s="18">
        <f t="shared" si="415"/>
        <v>1138</v>
      </c>
      <c r="Q4584" s="18">
        <f t="shared" si="416"/>
        <v>1365.6</v>
      </c>
      <c r="R4584" s="1"/>
      <c r="S4584" s="1"/>
      <c r="T4584" s="1"/>
      <c r="U4584" s="1"/>
      <c r="V4584" s="1"/>
    </row>
    <row r="4585" spans="1:22" s="10" customFormat="1" ht="55.2" x14ac:dyDescent="0.25">
      <c r="A4585" s="11" t="s">
        <v>21357</v>
      </c>
      <c r="B4585" s="12" t="s">
        <v>10662</v>
      </c>
      <c r="C4585" s="12" t="s">
        <v>10663</v>
      </c>
      <c r="D4585" s="13" t="s">
        <v>102</v>
      </c>
      <c r="E4585" s="12" t="s">
        <v>10664</v>
      </c>
      <c r="F4585" s="14" t="s">
        <v>11</v>
      </c>
      <c r="G4585" s="14" t="s">
        <v>11</v>
      </c>
      <c r="H4585" s="15">
        <v>1.95E-2</v>
      </c>
      <c r="I4585" s="30">
        <v>1</v>
      </c>
      <c r="J4585" s="26" t="s">
        <v>33021</v>
      </c>
      <c r="K4585" s="26" t="s">
        <v>36441</v>
      </c>
      <c r="L4585" s="28">
        <v>1510</v>
      </c>
      <c r="M4585" s="16">
        <f>O4585/L4585-1</f>
        <v>0.13046357615894033</v>
      </c>
      <c r="N4585" s="17">
        <v>45643</v>
      </c>
      <c r="O4585" s="18" cm="1">
        <f t="array" ref="O4585">INDEX('[1]Базовый ПЛ ООО "Финдер" янв25 '!$E$1:$E$8808,MATCH(C4585,'[1]Базовый ПЛ ООО "Финдер" янв25 '!$B$1:$B$8808,0),)</f>
        <v>1707</v>
      </c>
      <c r="P4585" s="18">
        <f t="shared" ref="P4585:P4648" si="420">CHOOSE(I4585,ROUND(O4585*(1-$Q$5)/1.2,2),ROUND(O4585*(1-$Q$3)/1.2,2))</f>
        <v>1138</v>
      </c>
      <c r="Q4585" s="18">
        <f t="shared" ref="Q4585:Q4648" si="421">ROUND(P4585*1.2,2)</f>
        <v>1365.6</v>
      </c>
      <c r="R4585" s="1"/>
      <c r="S4585" s="1"/>
      <c r="T4585" s="1"/>
      <c r="U4585" s="1"/>
      <c r="V4585" s="1"/>
    </row>
    <row r="4586" spans="1:22" s="10" customFormat="1" ht="55.2" x14ac:dyDescent="0.25">
      <c r="A4586" s="11" t="s">
        <v>33016</v>
      </c>
      <c r="B4586" s="12" t="s">
        <v>10665</v>
      </c>
      <c r="C4586" s="12" t="s">
        <v>10666</v>
      </c>
      <c r="D4586" s="13" t="s">
        <v>102</v>
      </c>
      <c r="E4586" s="12" t="s">
        <v>10667</v>
      </c>
      <c r="F4586" s="14" t="s">
        <v>11</v>
      </c>
      <c r="G4586" s="14" t="s">
        <v>11</v>
      </c>
      <c r="H4586" s="15">
        <v>1.95E-2</v>
      </c>
      <c r="I4586" s="30">
        <v>1</v>
      </c>
      <c r="J4586" s="26" t="s">
        <v>33445</v>
      </c>
      <c r="K4586" s="26" t="s">
        <v>28665</v>
      </c>
      <c r="L4586" s="28">
        <v>1714</v>
      </c>
      <c r="M4586" s="16">
        <f>O4586/L4586-1</f>
        <v>0.13010501750291725</v>
      </c>
      <c r="N4586" s="17">
        <v>45643</v>
      </c>
      <c r="O4586" s="18" cm="1">
        <f t="array" ref="O4586">INDEX('[1]Базовый ПЛ ООО "Финдер" янв25 '!$E$1:$E$8808,MATCH(C4586,'[1]Базовый ПЛ ООО "Финдер" янв25 '!$B$1:$B$8808,0),)</f>
        <v>1937</v>
      </c>
      <c r="P4586" s="18">
        <f t="shared" si="420"/>
        <v>1291.33</v>
      </c>
      <c r="Q4586" s="18">
        <f t="shared" si="421"/>
        <v>1549.6</v>
      </c>
      <c r="R4586" s="1"/>
      <c r="S4586" s="1"/>
      <c r="T4586" s="1"/>
      <c r="U4586" s="1"/>
      <c r="V4586" s="1"/>
    </row>
    <row r="4587" spans="1:22" s="10" customFormat="1" ht="41.4" x14ac:dyDescent="0.25">
      <c r="A4587" s="11" t="s">
        <v>21357</v>
      </c>
      <c r="B4587" s="12" t="s">
        <v>33796</v>
      </c>
      <c r="C4587" s="12" t="s">
        <v>33797</v>
      </c>
      <c r="D4587" s="13">
        <v>46</v>
      </c>
      <c r="E4587" s="12" t="s">
        <v>34540</v>
      </c>
      <c r="F4587" s="14">
        <v>10</v>
      </c>
      <c r="G4587" s="14">
        <v>10</v>
      </c>
      <c r="H4587" s="15"/>
      <c r="I4587" s="30">
        <v>1</v>
      </c>
      <c r="J4587" s="26" t="s">
        <v>33021</v>
      </c>
      <c r="K4587" s="26">
        <v>0</v>
      </c>
      <c r="L4587" s="28"/>
      <c r="M4587" s="16"/>
      <c r="N4587" s="17">
        <v>45643</v>
      </c>
      <c r="O4587" s="18" cm="1">
        <f t="array" ref="O4587">INDEX('[1]Базовый ПЛ ООО "Финдер" янв25 '!$E$1:$E$8808,MATCH(C4587,'[1]Базовый ПЛ ООО "Финдер" янв25 '!$B$1:$B$8808,0),)</f>
        <v>2795</v>
      </c>
      <c r="P4587" s="18">
        <f t="shared" si="420"/>
        <v>1863.33</v>
      </c>
      <c r="Q4587" s="18">
        <f t="shared" si="421"/>
        <v>2236</v>
      </c>
      <c r="R4587" s="1"/>
      <c r="S4587" s="1"/>
      <c r="T4587" s="1"/>
      <c r="U4587" s="1"/>
      <c r="V4587" s="1"/>
    </row>
    <row r="4588" spans="1:22" s="10" customFormat="1" ht="41.4" x14ac:dyDescent="0.25">
      <c r="A4588" s="11" t="s">
        <v>21357</v>
      </c>
      <c r="B4588" s="12" t="s">
        <v>22170</v>
      </c>
      <c r="C4588" s="12" t="s">
        <v>22171</v>
      </c>
      <c r="D4588" s="13" t="s">
        <v>102</v>
      </c>
      <c r="E4588" s="12" t="s">
        <v>22394</v>
      </c>
      <c r="F4588" s="14">
        <v>10</v>
      </c>
      <c r="G4588" s="14">
        <v>10</v>
      </c>
      <c r="H4588" s="15">
        <v>1.9899999999999998E-2</v>
      </c>
      <c r="I4588" s="30">
        <v>1</v>
      </c>
      <c r="J4588" s="26" t="s">
        <v>33021</v>
      </c>
      <c r="K4588" s="26" t="s">
        <v>28664</v>
      </c>
      <c r="L4588" s="28">
        <v>1075</v>
      </c>
      <c r="M4588" s="16">
        <f>O4588/L4588-1</f>
        <v>0.13023255813953494</v>
      </c>
      <c r="N4588" s="17">
        <v>45643</v>
      </c>
      <c r="O4588" s="18" cm="1">
        <f t="array" ref="O4588">INDEX('[1]Базовый ПЛ ООО "Финдер" янв25 '!$E$1:$E$8808,MATCH(C4588,'[1]Базовый ПЛ ООО "Финдер" янв25 '!$B$1:$B$8808,0),)</f>
        <v>1215</v>
      </c>
      <c r="P4588" s="18">
        <f t="shared" si="420"/>
        <v>810</v>
      </c>
      <c r="Q4588" s="18">
        <f t="shared" si="421"/>
        <v>972</v>
      </c>
      <c r="R4588" s="1"/>
      <c r="S4588" s="1"/>
      <c r="T4588" s="1"/>
      <c r="U4588" s="1"/>
      <c r="V4588" s="1"/>
    </row>
    <row r="4589" spans="1:22" s="10" customFormat="1" ht="41.4" x14ac:dyDescent="0.25">
      <c r="A4589" s="11" t="s">
        <v>21357</v>
      </c>
      <c r="B4589" s="12" t="s">
        <v>10668</v>
      </c>
      <c r="C4589" s="12" t="s">
        <v>10669</v>
      </c>
      <c r="D4589" s="13" t="s">
        <v>102</v>
      </c>
      <c r="E4589" s="12" t="s">
        <v>10670</v>
      </c>
      <c r="F4589" s="14" t="s">
        <v>11</v>
      </c>
      <c r="G4589" s="14" t="s">
        <v>11</v>
      </c>
      <c r="H4589" s="15">
        <v>1.9899999999999998E-2</v>
      </c>
      <c r="I4589" s="30">
        <v>1</v>
      </c>
      <c r="J4589" s="26" t="s">
        <v>33021</v>
      </c>
      <c r="K4589" s="26" t="s">
        <v>28663</v>
      </c>
      <c r="L4589" s="28">
        <v>900</v>
      </c>
      <c r="M4589" s="16">
        <f>O4589/L4589-1</f>
        <v>0.12999999999999989</v>
      </c>
      <c r="N4589" s="17">
        <v>45643</v>
      </c>
      <c r="O4589" s="18" cm="1">
        <f t="array" ref="O4589">INDEX('[1]Базовый ПЛ ООО "Финдер" янв25 '!$E$1:$E$8808,MATCH(C4589,'[1]Базовый ПЛ ООО "Финдер" янв25 '!$B$1:$B$8808,0),)</f>
        <v>1017</v>
      </c>
      <c r="P4589" s="18">
        <f t="shared" si="420"/>
        <v>678</v>
      </c>
      <c r="Q4589" s="18">
        <f t="shared" si="421"/>
        <v>813.6</v>
      </c>
      <c r="R4589" s="1"/>
      <c r="S4589" s="1"/>
      <c r="T4589" s="1"/>
      <c r="U4589" s="1"/>
      <c r="V4589" s="1"/>
    </row>
    <row r="4590" spans="1:22" s="10" customFormat="1" ht="55.2" x14ac:dyDescent="0.25">
      <c r="A4590" s="11" t="s">
        <v>33016</v>
      </c>
      <c r="B4590" s="12" t="s">
        <v>10671</v>
      </c>
      <c r="C4590" s="12" t="s">
        <v>10672</v>
      </c>
      <c r="D4590" s="13" t="s">
        <v>102</v>
      </c>
      <c r="E4590" s="12" t="s">
        <v>10673</v>
      </c>
      <c r="F4590" s="14" t="s">
        <v>11</v>
      </c>
      <c r="G4590" s="14" t="s">
        <v>11</v>
      </c>
      <c r="H4590" s="15">
        <v>1.9899999999999998E-2</v>
      </c>
      <c r="I4590" s="30">
        <v>1</v>
      </c>
      <c r="J4590" s="26" t="s">
        <v>33445</v>
      </c>
      <c r="K4590" s="26" t="s">
        <v>28662</v>
      </c>
      <c r="L4590" s="28">
        <v>900</v>
      </c>
      <c r="M4590" s="16">
        <f>O4590/L4590-1</f>
        <v>0.12999999999999989</v>
      </c>
      <c r="N4590" s="17">
        <v>45643</v>
      </c>
      <c r="O4590" s="18" cm="1">
        <f t="array" ref="O4590">INDEX('[1]Базовый ПЛ ООО "Финдер" янв25 '!$E$1:$E$8808,MATCH(C4590,'[1]Базовый ПЛ ООО "Финдер" янв25 '!$B$1:$B$8808,0),)</f>
        <v>1017</v>
      </c>
      <c r="P4590" s="18">
        <f t="shared" si="420"/>
        <v>678</v>
      </c>
      <c r="Q4590" s="18">
        <f t="shared" si="421"/>
        <v>813.6</v>
      </c>
      <c r="R4590" s="1"/>
      <c r="S4590" s="1"/>
      <c r="T4590" s="1"/>
      <c r="U4590" s="1"/>
      <c r="V4590" s="1"/>
    </row>
    <row r="4591" spans="1:22" s="10" customFormat="1" ht="55.2" x14ac:dyDescent="0.25">
      <c r="A4591" s="11" t="s">
        <v>33016</v>
      </c>
      <c r="B4591" s="12" t="s">
        <v>10674</v>
      </c>
      <c r="C4591" s="12" t="s">
        <v>10675</v>
      </c>
      <c r="D4591" s="13" t="s">
        <v>102</v>
      </c>
      <c r="E4591" s="12" t="s">
        <v>23814</v>
      </c>
      <c r="F4591" s="14" t="s">
        <v>11</v>
      </c>
      <c r="G4591" s="14" t="s">
        <v>11</v>
      </c>
      <c r="H4591" s="15">
        <v>1.9899999999999998E-2</v>
      </c>
      <c r="I4591" s="30">
        <v>1</v>
      </c>
      <c r="J4591" s="26" t="s">
        <v>33445</v>
      </c>
      <c r="K4591" s="26" t="s">
        <v>28661</v>
      </c>
      <c r="L4591" s="28">
        <v>1095</v>
      </c>
      <c r="M4591" s="16">
        <f>O4591/L4591-1</f>
        <v>0.13059360730593617</v>
      </c>
      <c r="N4591" s="17">
        <v>45643</v>
      </c>
      <c r="O4591" s="18" cm="1">
        <f t="array" ref="O4591">INDEX('[1]Базовый ПЛ ООО "Финдер" янв25 '!$E$1:$E$8808,MATCH(C4591,'[1]Базовый ПЛ ООО "Финдер" янв25 '!$B$1:$B$8808,0),)</f>
        <v>1238</v>
      </c>
      <c r="P4591" s="18">
        <f t="shared" si="420"/>
        <v>825.33</v>
      </c>
      <c r="Q4591" s="18">
        <f t="shared" si="421"/>
        <v>990.4</v>
      </c>
      <c r="R4591" s="1"/>
      <c r="S4591" s="1"/>
      <c r="T4591" s="1"/>
      <c r="U4591" s="1"/>
      <c r="V4591" s="1"/>
    </row>
    <row r="4592" spans="1:22" s="10" customFormat="1" ht="41.4" x14ac:dyDescent="0.25">
      <c r="A4592" s="11" t="s">
        <v>21357</v>
      </c>
      <c r="B4592" s="12" t="s">
        <v>33798</v>
      </c>
      <c r="C4592" s="12" t="s">
        <v>33799</v>
      </c>
      <c r="D4592" s="13">
        <v>46</v>
      </c>
      <c r="E4592" s="12" t="s">
        <v>34541</v>
      </c>
      <c r="F4592" s="14">
        <v>10</v>
      </c>
      <c r="G4592" s="14">
        <v>10</v>
      </c>
      <c r="H4592" s="15"/>
      <c r="I4592" s="30">
        <v>1</v>
      </c>
      <c r="J4592" s="26" t="s">
        <v>33021</v>
      </c>
      <c r="K4592" s="26" t="s">
        <v>34823</v>
      </c>
      <c r="L4592" s="28"/>
      <c r="M4592" s="16"/>
      <c r="N4592" s="17">
        <v>45643</v>
      </c>
      <c r="O4592" s="18" cm="1">
        <f t="array" ref="O4592">INDEX('[1]Базовый ПЛ ООО "Финдер" янв25 '!$E$1:$E$8808,MATCH(C4592,'[1]Базовый ПЛ ООО "Финдер" янв25 '!$B$1:$B$8808,0),)</f>
        <v>2123</v>
      </c>
      <c r="P4592" s="18">
        <f t="shared" si="420"/>
        <v>1415.33</v>
      </c>
      <c r="Q4592" s="18">
        <f t="shared" si="421"/>
        <v>1698.4</v>
      </c>
      <c r="R4592" s="1"/>
      <c r="S4592" s="1"/>
      <c r="T4592" s="1"/>
      <c r="U4592" s="1"/>
      <c r="V4592" s="1"/>
    </row>
    <row r="4593" spans="1:22" s="10" customFormat="1" ht="55.2" x14ac:dyDescent="0.25">
      <c r="A4593" s="11" t="s">
        <v>21357</v>
      </c>
      <c r="B4593" s="12" t="s">
        <v>33800</v>
      </c>
      <c r="C4593" s="12" t="s">
        <v>33801</v>
      </c>
      <c r="D4593" s="13">
        <v>46</v>
      </c>
      <c r="E4593" s="12" t="s">
        <v>34542</v>
      </c>
      <c r="F4593" s="14">
        <v>10</v>
      </c>
      <c r="G4593" s="14">
        <v>10</v>
      </c>
      <c r="H4593" s="15"/>
      <c r="I4593" s="30">
        <v>1</v>
      </c>
      <c r="J4593" s="26" t="s">
        <v>33021</v>
      </c>
      <c r="K4593" s="26" t="s">
        <v>34824</v>
      </c>
      <c r="L4593" s="28"/>
      <c r="M4593" s="16"/>
      <c r="N4593" s="17">
        <v>45643</v>
      </c>
      <c r="O4593" s="18" cm="1">
        <f t="array" ref="O4593">INDEX('[1]Базовый ПЛ ООО "Финдер" янв25 '!$E$1:$E$8808,MATCH(C4593,'[1]Базовый ПЛ ООО "Финдер" янв25 '!$B$1:$B$8808,0),)</f>
        <v>2123</v>
      </c>
      <c r="P4593" s="18">
        <f t="shared" si="420"/>
        <v>1415.33</v>
      </c>
      <c r="Q4593" s="18">
        <f t="shared" si="421"/>
        <v>1698.4</v>
      </c>
      <c r="R4593" s="1"/>
      <c r="S4593" s="1"/>
      <c r="T4593" s="1"/>
      <c r="U4593" s="1"/>
      <c r="V4593" s="1"/>
    </row>
    <row r="4594" spans="1:22" s="10" customFormat="1" ht="55.2" x14ac:dyDescent="0.25">
      <c r="A4594" s="11" t="s">
        <v>21357</v>
      </c>
      <c r="B4594" s="12" t="s">
        <v>33802</v>
      </c>
      <c r="C4594" s="12" t="s">
        <v>33803</v>
      </c>
      <c r="D4594" s="13">
        <v>46</v>
      </c>
      <c r="E4594" s="12" t="s">
        <v>34543</v>
      </c>
      <c r="F4594" s="14">
        <v>10</v>
      </c>
      <c r="G4594" s="14">
        <v>10</v>
      </c>
      <c r="H4594" s="15"/>
      <c r="I4594" s="30">
        <v>1</v>
      </c>
      <c r="J4594" s="26" t="s">
        <v>33021</v>
      </c>
      <c r="K4594" s="26" t="s">
        <v>34825</v>
      </c>
      <c r="L4594" s="28"/>
      <c r="M4594" s="16"/>
      <c r="N4594" s="17">
        <v>45643</v>
      </c>
      <c r="O4594" s="18" cm="1">
        <f t="array" ref="O4594">INDEX('[1]Базовый ПЛ ООО "Финдер" янв25 '!$E$1:$E$8808,MATCH(C4594,'[1]Базовый ПЛ ООО "Финдер" янв25 '!$B$1:$B$8808,0),)</f>
        <v>2346</v>
      </c>
      <c r="P4594" s="18">
        <f t="shared" si="420"/>
        <v>1564</v>
      </c>
      <c r="Q4594" s="18">
        <f t="shared" si="421"/>
        <v>1876.8</v>
      </c>
      <c r="R4594" s="1"/>
      <c r="S4594" s="1"/>
      <c r="T4594" s="1"/>
      <c r="U4594" s="1"/>
      <c r="V4594" s="1"/>
    </row>
    <row r="4595" spans="1:22" s="10" customFormat="1" ht="55.2" x14ac:dyDescent="0.25">
      <c r="A4595" s="11" t="s">
        <v>33016</v>
      </c>
      <c r="B4595" s="12" t="s">
        <v>10676</v>
      </c>
      <c r="C4595" s="12" t="s">
        <v>33183</v>
      </c>
      <c r="D4595" s="13" t="s">
        <v>102</v>
      </c>
      <c r="E4595" s="12" t="s">
        <v>10677</v>
      </c>
      <c r="F4595" s="14" t="s">
        <v>11</v>
      </c>
      <c r="G4595" s="14" t="s">
        <v>11</v>
      </c>
      <c r="H4595" s="15">
        <v>1.9899999999999998E-2</v>
      </c>
      <c r="I4595" s="30">
        <v>1</v>
      </c>
      <c r="J4595" s="26" t="s">
        <v>33445</v>
      </c>
      <c r="K4595" s="26" t="s">
        <v>28660</v>
      </c>
      <c r="L4595" s="28">
        <v>1463</v>
      </c>
      <c r="M4595" s="16"/>
      <c r="N4595" s="17">
        <v>45643</v>
      </c>
      <c r="O4595" s="18" cm="1">
        <f t="array" ref="O4595">INDEX('[1]Базовый ПЛ ООО "Финдер" янв25 '!$E$1:$E$8808,MATCH(C4595,'[1]Базовый ПЛ ООО "Финдер" янв25 '!$B$1:$B$8808,0),)</f>
        <v>1654</v>
      </c>
      <c r="P4595" s="18">
        <f t="shared" si="420"/>
        <v>1102.67</v>
      </c>
      <c r="Q4595" s="18">
        <f t="shared" si="421"/>
        <v>1323.2</v>
      </c>
      <c r="R4595" s="1"/>
      <c r="S4595" s="1"/>
      <c r="T4595" s="1"/>
      <c r="U4595" s="1"/>
      <c r="V4595" s="1"/>
    </row>
    <row r="4596" spans="1:22" s="10" customFormat="1" ht="41.4" x14ac:dyDescent="0.25">
      <c r="A4596" s="11" t="s">
        <v>33016</v>
      </c>
      <c r="B4596" s="12" t="s">
        <v>10678</v>
      </c>
      <c r="C4596" s="12" t="s">
        <v>10679</v>
      </c>
      <c r="D4596" s="13" t="s">
        <v>102</v>
      </c>
      <c r="E4596" s="12" t="s">
        <v>10680</v>
      </c>
      <c r="F4596" s="14" t="s">
        <v>11</v>
      </c>
      <c r="G4596" s="14" t="s">
        <v>11</v>
      </c>
      <c r="H4596" s="15">
        <v>1.9899999999999998E-2</v>
      </c>
      <c r="I4596" s="30">
        <v>1</v>
      </c>
      <c r="J4596" s="26" t="s">
        <v>33445</v>
      </c>
      <c r="K4596" s="26" t="s">
        <v>28659</v>
      </c>
      <c r="L4596" s="28">
        <v>900</v>
      </c>
      <c r="M4596" s="16">
        <f>O4596/L4596-1</f>
        <v>0.12999999999999989</v>
      </c>
      <c r="N4596" s="17">
        <v>45643</v>
      </c>
      <c r="O4596" s="18" cm="1">
        <f t="array" ref="O4596">INDEX('[1]Базовый ПЛ ООО "Финдер" янв25 '!$E$1:$E$8808,MATCH(C4596,'[1]Базовый ПЛ ООО "Финдер" янв25 '!$B$1:$B$8808,0),)</f>
        <v>1017</v>
      </c>
      <c r="P4596" s="18">
        <f t="shared" si="420"/>
        <v>678</v>
      </c>
      <c r="Q4596" s="18">
        <f t="shared" si="421"/>
        <v>813.6</v>
      </c>
      <c r="R4596" s="1"/>
      <c r="S4596" s="1"/>
      <c r="T4596" s="1"/>
      <c r="U4596" s="1"/>
      <c r="V4596" s="1"/>
    </row>
    <row r="4597" spans="1:22" s="10" customFormat="1" ht="55.2" x14ac:dyDescent="0.25">
      <c r="A4597" s="11" t="s">
        <v>33016</v>
      </c>
      <c r="B4597" s="12" t="s">
        <v>10681</v>
      </c>
      <c r="C4597" s="12" t="s">
        <v>10682</v>
      </c>
      <c r="D4597" s="13" t="s">
        <v>102</v>
      </c>
      <c r="E4597" s="12" t="s">
        <v>10683</v>
      </c>
      <c r="F4597" s="14" t="s">
        <v>11</v>
      </c>
      <c r="G4597" s="14" t="s">
        <v>11</v>
      </c>
      <c r="H4597" s="15">
        <v>1.9899999999999998E-2</v>
      </c>
      <c r="I4597" s="30">
        <v>1</v>
      </c>
      <c r="J4597" s="26" t="s">
        <v>33486</v>
      </c>
      <c r="K4597" s="26" t="s">
        <v>28658</v>
      </c>
      <c r="L4597" s="28">
        <v>900</v>
      </c>
      <c r="M4597" s="16">
        <f>O4597/L4597-1</f>
        <v>0.12999999999999989</v>
      </c>
      <c r="N4597" s="17">
        <v>45643</v>
      </c>
      <c r="O4597" s="18" cm="1">
        <f t="array" ref="O4597">INDEX('[1]Базовый ПЛ ООО "Финдер" янв25 '!$E$1:$E$8808,MATCH(C4597,'[1]Базовый ПЛ ООО "Финдер" янв25 '!$B$1:$B$8808,0),)</f>
        <v>1017</v>
      </c>
      <c r="P4597" s="18">
        <f t="shared" si="420"/>
        <v>678</v>
      </c>
      <c r="Q4597" s="18">
        <f t="shared" si="421"/>
        <v>813.6</v>
      </c>
      <c r="R4597" s="1"/>
      <c r="S4597" s="1"/>
      <c r="T4597" s="1"/>
      <c r="U4597" s="1"/>
      <c r="V4597" s="1"/>
    </row>
    <row r="4598" spans="1:22" s="10" customFormat="1" ht="55.2" x14ac:dyDescent="0.25">
      <c r="A4598" s="11" t="s">
        <v>33016</v>
      </c>
      <c r="B4598" s="12" t="s">
        <v>10684</v>
      </c>
      <c r="C4598" s="12" t="s">
        <v>10685</v>
      </c>
      <c r="D4598" s="13" t="s">
        <v>102</v>
      </c>
      <c r="E4598" s="12" t="s">
        <v>23815</v>
      </c>
      <c r="F4598" s="14" t="s">
        <v>11</v>
      </c>
      <c r="G4598" s="14" t="s">
        <v>11</v>
      </c>
      <c r="H4598" s="15">
        <v>1.9899999999999998E-2</v>
      </c>
      <c r="I4598" s="30">
        <v>1</v>
      </c>
      <c r="J4598" s="26" t="s">
        <v>33445</v>
      </c>
      <c r="K4598" s="26" t="s">
        <v>28657</v>
      </c>
      <c r="L4598" s="28">
        <v>1095</v>
      </c>
      <c r="M4598" s="16">
        <f>O4598/L4598-1</f>
        <v>0.13059360730593617</v>
      </c>
      <c r="N4598" s="17">
        <v>45643</v>
      </c>
      <c r="O4598" s="18" cm="1">
        <f t="array" ref="O4598">INDEX('[1]Базовый ПЛ ООО "Финдер" янв25 '!$E$1:$E$8808,MATCH(C4598,'[1]Базовый ПЛ ООО "Финдер" янв25 '!$B$1:$B$8808,0),)</f>
        <v>1238</v>
      </c>
      <c r="P4598" s="18">
        <f t="shared" si="420"/>
        <v>825.33</v>
      </c>
      <c r="Q4598" s="18">
        <f t="shared" si="421"/>
        <v>990.4</v>
      </c>
      <c r="R4598" s="1"/>
      <c r="S4598" s="1"/>
      <c r="T4598" s="1"/>
      <c r="U4598" s="1"/>
      <c r="V4598" s="1"/>
    </row>
    <row r="4599" spans="1:22" s="10" customFormat="1" ht="55.2" x14ac:dyDescent="0.25">
      <c r="A4599" s="11" t="s">
        <v>33016</v>
      </c>
      <c r="B4599" s="12" t="s">
        <v>33804</v>
      </c>
      <c r="C4599" s="12" t="s">
        <v>33805</v>
      </c>
      <c r="D4599" s="13">
        <v>46</v>
      </c>
      <c r="E4599" s="12" t="s">
        <v>34544</v>
      </c>
      <c r="F4599" s="14">
        <v>10</v>
      </c>
      <c r="G4599" s="14">
        <v>10</v>
      </c>
      <c r="H4599" s="15"/>
      <c r="I4599" s="30">
        <v>1</v>
      </c>
      <c r="J4599" s="26" t="s">
        <v>33445</v>
      </c>
      <c r="K4599" s="26" t="s">
        <v>34826</v>
      </c>
      <c r="L4599" s="28"/>
      <c r="M4599" s="16"/>
      <c r="N4599" s="17">
        <v>45643</v>
      </c>
      <c r="O4599" s="18" cm="1">
        <f t="array" ref="O4599">INDEX('[1]Базовый ПЛ ООО "Финдер" янв25 '!$E$1:$E$8808,MATCH(C4599,'[1]Базовый ПЛ ООО "Финдер" янв25 '!$B$1:$B$8808,0),)</f>
        <v>2768</v>
      </c>
      <c r="P4599" s="18">
        <f t="shared" si="420"/>
        <v>1845.33</v>
      </c>
      <c r="Q4599" s="18">
        <f t="shared" si="421"/>
        <v>2214.4</v>
      </c>
      <c r="R4599" s="1"/>
      <c r="S4599" s="1"/>
      <c r="T4599" s="1"/>
      <c r="U4599" s="1"/>
      <c r="V4599" s="1"/>
    </row>
    <row r="4600" spans="1:22" s="10" customFormat="1" ht="41.4" x14ac:dyDescent="0.25">
      <c r="A4600" s="11" t="s">
        <v>21357</v>
      </c>
      <c r="B4600" s="12" t="s">
        <v>33806</v>
      </c>
      <c r="C4600" s="12" t="s">
        <v>33807</v>
      </c>
      <c r="D4600" s="13">
        <v>46</v>
      </c>
      <c r="E4600" s="12" t="s">
        <v>34545</v>
      </c>
      <c r="F4600" s="14">
        <v>10</v>
      </c>
      <c r="G4600" s="14">
        <v>10</v>
      </c>
      <c r="H4600" s="15"/>
      <c r="I4600" s="30">
        <v>1</v>
      </c>
      <c r="J4600" s="26" t="s">
        <v>33021</v>
      </c>
      <c r="K4600" s="26">
        <v>0</v>
      </c>
      <c r="L4600" s="28"/>
      <c r="M4600" s="16"/>
      <c r="N4600" s="17">
        <v>45643</v>
      </c>
      <c r="O4600" s="18" cm="1">
        <f t="array" ref="O4600">INDEX('[1]Базовый ПЛ ООО "Финдер" янв25 '!$E$1:$E$8808,MATCH(C4600,'[1]Базовый ПЛ ООО "Финдер" янв25 '!$B$1:$B$8808,0),)</f>
        <v>2102</v>
      </c>
      <c r="P4600" s="18">
        <f t="shared" si="420"/>
        <v>1401.33</v>
      </c>
      <c r="Q4600" s="18">
        <f t="shared" si="421"/>
        <v>1681.6</v>
      </c>
      <c r="R4600" s="1"/>
      <c r="S4600" s="1"/>
      <c r="T4600" s="1"/>
      <c r="U4600" s="1"/>
      <c r="V4600" s="1"/>
    </row>
    <row r="4601" spans="1:22" s="10" customFormat="1" ht="55.2" x14ac:dyDescent="0.25">
      <c r="A4601" s="11" t="s">
        <v>33016</v>
      </c>
      <c r="B4601" s="12" t="s">
        <v>10686</v>
      </c>
      <c r="C4601" s="12" t="s">
        <v>10687</v>
      </c>
      <c r="D4601" s="13" t="s">
        <v>102</v>
      </c>
      <c r="E4601" s="12" t="s">
        <v>10688</v>
      </c>
      <c r="F4601" s="14" t="s">
        <v>11</v>
      </c>
      <c r="G4601" s="14" t="s">
        <v>11</v>
      </c>
      <c r="H4601" s="15">
        <v>1.9899999999999998E-2</v>
      </c>
      <c r="I4601" s="30">
        <v>1</v>
      </c>
      <c r="J4601" s="26" t="s">
        <v>33445</v>
      </c>
      <c r="K4601" s="26" t="s">
        <v>28656</v>
      </c>
      <c r="L4601" s="28">
        <v>1860</v>
      </c>
      <c r="M4601" s="16">
        <f>O4601/L4601-1</f>
        <v>0.13010752688172045</v>
      </c>
      <c r="N4601" s="17">
        <v>45643</v>
      </c>
      <c r="O4601" s="18" cm="1">
        <f t="array" ref="O4601">INDEX('[1]Базовый ПЛ ООО "Финдер" янв25 '!$E$1:$E$8808,MATCH(C4601,'[1]Базовый ПЛ ООО "Финдер" янв25 '!$B$1:$B$8808,0),)</f>
        <v>2102</v>
      </c>
      <c r="P4601" s="18">
        <f t="shared" si="420"/>
        <v>1401.33</v>
      </c>
      <c r="Q4601" s="18">
        <f t="shared" si="421"/>
        <v>1681.6</v>
      </c>
      <c r="R4601" s="1"/>
      <c r="S4601" s="1"/>
      <c r="T4601" s="1"/>
      <c r="U4601" s="1"/>
      <c r="V4601" s="1"/>
    </row>
    <row r="4602" spans="1:22" s="10" customFormat="1" ht="55.2" x14ac:dyDescent="0.25">
      <c r="A4602" s="11" t="s">
        <v>33016</v>
      </c>
      <c r="B4602" s="12" t="s">
        <v>33808</v>
      </c>
      <c r="C4602" s="12" t="s">
        <v>33809</v>
      </c>
      <c r="D4602" s="13">
        <v>46</v>
      </c>
      <c r="E4602" s="12" t="s">
        <v>34546</v>
      </c>
      <c r="F4602" s="14">
        <v>10</v>
      </c>
      <c r="G4602" s="14">
        <v>10</v>
      </c>
      <c r="H4602" s="15"/>
      <c r="I4602" s="30">
        <v>1</v>
      </c>
      <c r="J4602" s="26" t="s">
        <v>33445</v>
      </c>
      <c r="K4602" s="26" t="s">
        <v>34827</v>
      </c>
      <c r="L4602" s="28"/>
      <c r="M4602" s="16"/>
      <c r="N4602" s="17">
        <v>45643</v>
      </c>
      <c r="O4602" s="18" cm="1">
        <f t="array" ref="O4602">INDEX('[1]Базовый ПЛ ООО "Финдер" янв25 '!$E$1:$E$8808,MATCH(C4602,'[1]Базовый ПЛ ООО "Финдер" янв25 '!$B$1:$B$8808,0),)</f>
        <v>2346</v>
      </c>
      <c r="P4602" s="18">
        <f t="shared" si="420"/>
        <v>1564</v>
      </c>
      <c r="Q4602" s="18">
        <f t="shared" si="421"/>
        <v>1876.8</v>
      </c>
      <c r="R4602" s="1"/>
      <c r="S4602" s="1"/>
      <c r="T4602" s="1"/>
      <c r="U4602" s="1"/>
      <c r="V4602" s="1"/>
    </row>
    <row r="4603" spans="1:22" s="10" customFormat="1" ht="41.4" x14ac:dyDescent="0.25">
      <c r="A4603" s="11" t="s">
        <v>21357</v>
      </c>
      <c r="B4603" s="12" t="s">
        <v>10689</v>
      </c>
      <c r="C4603" s="12" t="s">
        <v>10690</v>
      </c>
      <c r="D4603" s="13" t="s">
        <v>102</v>
      </c>
      <c r="E4603" s="12" t="s">
        <v>10691</v>
      </c>
      <c r="F4603" s="14" t="s">
        <v>11</v>
      </c>
      <c r="G4603" s="14" t="s">
        <v>11</v>
      </c>
      <c r="H4603" s="15">
        <v>1.9899999999999998E-2</v>
      </c>
      <c r="I4603" s="30">
        <v>1</v>
      </c>
      <c r="J4603" s="26" t="s">
        <v>33021</v>
      </c>
      <c r="K4603" s="26" t="s">
        <v>28655</v>
      </c>
      <c r="L4603" s="28">
        <v>1066</v>
      </c>
      <c r="M4603" s="16">
        <f t="shared" ref="M4603:M4622" si="422">O4603/L4603-1</f>
        <v>0.1303939962476548</v>
      </c>
      <c r="N4603" s="17">
        <v>45643</v>
      </c>
      <c r="O4603" s="18" cm="1">
        <f t="array" ref="O4603">INDEX('[1]Базовый ПЛ ООО "Финдер" янв25 '!$E$1:$E$8808,MATCH(C4603,'[1]Базовый ПЛ ООО "Финдер" янв25 '!$B$1:$B$8808,0),)</f>
        <v>1205</v>
      </c>
      <c r="P4603" s="18">
        <f t="shared" si="420"/>
        <v>803.33</v>
      </c>
      <c r="Q4603" s="18">
        <f t="shared" si="421"/>
        <v>964</v>
      </c>
      <c r="R4603" s="1"/>
      <c r="S4603" s="1"/>
      <c r="T4603" s="1"/>
      <c r="U4603" s="1"/>
      <c r="V4603" s="1"/>
    </row>
    <row r="4604" spans="1:22" s="10" customFormat="1" ht="55.2" x14ac:dyDescent="0.25">
      <c r="A4604" s="11" t="s">
        <v>33016</v>
      </c>
      <c r="B4604" s="12" t="s">
        <v>10692</v>
      </c>
      <c r="C4604" s="12" t="s">
        <v>10693</v>
      </c>
      <c r="D4604" s="13" t="s">
        <v>102</v>
      </c>
      <c r="E4604" s="12" t="s">
        <v>10694</v>
      </c>
      <c r="F4604" s="14" t="s">
        <v>11</v>
      </c>
      <c r="G4604" s="14" t="s">
        <v>11</v>
      </c>
      <c r="H4604" s="15">
        <v>1.9899999999999998E-2</v>
      </c>
      <c r="I4604" s="30">
        <v>1</v>
      </c>
      <c r="J4604" s="26" t="s">
        <v>33486</v>
      </c>
      <c r="K4604" s="26" t="s">
        <v>28654</v>
      </c>
      <c r="L4604" s="28">
        <v>1066</v>
      </c>
      <c r="M4604" s="16">
        <f t="shared" si="422"/>
        <v>0.1303939962476548</v>
      </c>
      <c r="N4604" s="17">
        <v>45643</v>
      </c>
      <c r="O4604" s="18" cm="1">
        <f t="array" ref="O4604">INDEX('[1]Базовый ПЛ ООО "Финдер" янв25 '!$E$1:$E$8808,MATCH(C4604,'[1]Базовый ПЛ ООО "Финдер" янв25 '!$B$1:$B$8808,0),)</f>
        <v>1205</v>
      </c>
      <c r="P4604" s="18">
        <f t="shared" si="420"/>
        <v>803.33</v>
      </c>
      <c r="Q4604" s="18">
        <f t="shared" si="421"/>
        <v>964</v>
      </c>
      <c r="R4604" s="1"/>
      <c r="S4604" s="1"/>
      <c r="T4604" s="1"/>
      <c r="U4604" s="1"/>
      <c r="V4604" s="1"/>
    </row>
    <row r="4605" spans="1:22" s="10" customFormat="1" ht="55.2" x14ac:dyDescent="0.25">
      <c r="A4605" s="11" t="s">
        <v>21357</v>
      </c>
      <c r="B4605" s="12" t="s">
        <v>10695</v>
      </c>
      <c r="C4605" s="12" t="s">
        <v>10696</v>
      </c>
      <c r="D4605" s="13" t="s">
        <v>102</v>
      </c>
      <c r="E4605" s="12" t="s">
        <v>23816</v>
      </c>
      <c r="F4605" s="14" t="s">
        <v>11</v>
      </c>
      <c r="G4605" s="14" t="s">
        <v>11</v>
      </c>
      <c r="H4605" s="15">
        <v>1.9899999999999998E-2</v>
      </c>
      <c r="I4605" s="30">
        <v>1</v>
      </c>
      <c r="J4605" s="26" t="s">
        <v>33021</v>
      </c>
      <c r="K4605" s="26" t="s">
        <v>28653</v>
      </c>
      <c r="L4605" s="28">
        <v>1262</v>
      </c>
      <c r="M4605" s="16">
        <f t="shared" si="422"/>
        <v>0.13074484944532494</v>
      </c>
      <c r="N4605" s="17">
        <v>45643</v>
      </c>
      <c r="O4605" s="18" cm="1">
        <f t="array" ref="O4605">INDEX('[1]Базовый ПЛ ООО "Финдер" янв25 '!$E$1:$E$8808,MATCH(C4605,'[1]Базовый ПЛ ООО "Финдер" янв25 '!$B$1:$B$8808,0),)</f>
        <v>1427</v>
      </c>
      <c r="P4605" s="18">
        <f t="shared" si="420"/>
        <v>951.33</v>
      </c>
      <c r="Q4605" s="18">
        <f t="shared" si="421"/>
        <v>1141.5999999999999</v>
      </c>
      <c r="R4605" s="1"/>
      <c r="S4605" s="1"/>
      <c r="T4605" s="1"/>
      <c r="U4605" s="1"/>
      <c r="V4605" s="1"/>
    </row>
    <row r="4606" spans="1:22" s="10" customFormat="1" ht="41.4" x14ac:dyDescent="0.25">
      <c r="A4606" s="11" t="s">
        <v>21357</v>
      </c>
      <c r="B4606" s="12" t="s">
        <v>10697</v>
      </c>
      <c r="C4606" s="12" t="s">
        <v>10698</v>
      </c>
      <c r="D4606" s="13" t="s">
        <v>102</v>
      </c>
      <c r="E4606" s="12" t="s">
        <v>10699</v>
      </c>
      <c r="F4606" s="14" t="s">
        <v>11</v>
      </c>
      <c r="G4606" s="14" t="s">
        <v>11</v>
      </c>
      <c r="H4606" s="15">
        <v>1.9899999999999998E-2</v>
      </c>
      <c r="I4606" s="30">
        <v>1</v>
      </c>
      <c r="J4606" s="26" t="s">
        <v>33021</v>
      </c>
      <c r="K4606" s="26" t="s">
        <v>28652</v>
      </c>
      <c r="L4606" s="28">
        <v>1066</v>
      </c>
      <c r="M4606" s="16">
        <f t="shared" si="422"/>
        <v>0.1303939962476548</v>
      </c>
      <c r="N4606" s="17">
        <v>45643</v>
      </c>
      <c r="O4606" s="18" cm="1">
        <f t="array" ref="O4606">INDEX('[1]Базовый ПЛ ООО "Финдер" янв25 '!$E$1:$E$8808,MATCH(C4606,'[1]Базовый ПЛ ООО "Финдер" янв25 '!$B$1:$B$8808,0),)</f>
        <v>1205</v>
      </c>
      <c r="P4606" s="18">
        <f t="shared" si="420"/>
        <v>803.33</v>
      </c>
      <c r="Q4606" s="18">
        <f t="shared" si="421"/>
        <v>964</v>
      </c>
      <c r="R4606" s="1"/>
      <c r="S4606" s="1"/>
      <c r="T4606" s="1"/>
      <c r="U4606" s="1"/>
      <c r="V4606" s="1"/>
    </row>
    <row r="4607" spans="1:22" s="10" customFormat="1" ht="55.2" x14ac:dyDescent="0.25">
      <c r="A4607" s="11" t="s">
        <v>21357</v>
      </c>
      <c r="B4607" s="12" t="s">
        <v>10700</v>
      </c>
      <c r="C4607" s="12" t="s">
        <v>10701</v>
      </c>
      <c r="D4607" s="13" t="s">
        <v>102</v>
      </c>
      <c r="E4607" s="12" t="s">
        <v>10702</v>
      </c>
      <c r="F4607" s="14" t="s">
        <v>11</v>
      </c>
      <c r="G4607" s="14" t="s">
        <v>11</v>
      </c>
      <c r="H4607" s="15">
        <v>1.9899999999999998E-2</v>
      </c>
      <c r="I4607" s="30">
        <v>1</v>
      </c>
      <c r="J4607" s="26" t="s">
        <v>33021</v>
      </c>
      <c r="K4607" s="26" t="s">
        <v>28651</v>
      </c>
      <c r="L4607" s="28">
        <v>1066</v>
      </c>
      <c r="M4607" s="16">
        <f t="shared" si="422"/>
        <v>0.1303939962476548</v>
      </c>
      <c r="N4607" s="17">
        <v>45643</v>
      </c>
      <c r="O4607" s="18" cm="1">
        <f t="array" ref="O4607">INDEX('[1]Базовый ПЛ ООО "Финдер" янв25 '!$E$1:$E$8808,MATCH(C4607,'[1]Базовый ПЛ ООО "Финдер" янв25 '!$B$1:$B$8808,0),)</f>
        <v>1205</v>
      </c>
      <c r="P4607" s="18">
        <f t="shared" si="420"/>
        <v>803.33</v>
      </c>
      <c r="Q4607" s="18">
        <f t="shared" si="421"/>
        <v>964</v>
      </c>
      <c r="R4607" s="1"/>
      <c r="S4607" s="1"/>
      <c r="T4607" s="1"/>
      <c r="U4607" s="1"/>
      <c r="V4607" s="1"/>
    </row>
    <row r="4608" spans="1:22" s="10" customFormat="1" ht="55.2" x14ac:dyDescent="0.25">
      <c r="A4608" s="11" t="s">
        <v>21357</v>
      </c>
      <c r="B4608" s="12" t="s">
        <v>22172</v>
      </c>
      <c r="C4608" s="12" t="s">
        <v>22173</v>
      </c>
      <c r="D4608" s="13" t="s">
        <v>102</v>
      </c>
      <c r="E4608" s="12" t="s">
        <v>22395</v>
      </c>
      <c r="F4608" s="14">
        <v>10</v>
      </c>
      <c r="G4608" s="14">
        <v>10</v>
      </c>
      <c r="H4608" s="15">
        <v>1.9899999999999998E-2</v>
      </c>
      <c r="I4608" s="30">
        <v>1</v>
      </c>
      <c r="J4608" s="26" t="s">
        <v>33021</v>
      </c>
      <c r="K4608" s="26" t="s">
        <v>36442</v>
      </c>
      <c r="L4608" s="28">
        <v>1849</v>
      </c>
      <c r="M4608" s="16">
        <f t="shared" si="422"/>
        <v>0.13034072471606284</v>
      </c>
      <c r="N4608" s="17">
        <v>45643</v>
      </c>
      <c r="O4608" s="18" cm="1">
        <f t="array" ref="O4608">INDEX('[1]Базовый ПЛ ООО "Финдер" янв25 '!$E$1:$E$8808,MATCH(C4608,'[1]Базовый ПЛ ООО "Финдер" янв25 '!$B$1:$B$8808,0),)</f>
        <v>2090</v>
      </c>
      <c r="P4608" s="18">
        <f t="shared" si="420"/>
        <v>1393.33</v>
      </c>
      <c r="Q4608" s="18">
        <f t="shared" si="421"/>
        <v>1672</v>
      </c>
      <c r="R4608" s="1"/>
      <c r="S4608" s="1"/>
      <c r="T4608" s="1"/>
      <c r="U4608" s="1"/>
      <c r="V4608" s="1"/>
    </row>
    <row r="4609" spans="1:22" s="10" customFormat="1" ht="55.2" x14ac:dyDescent="0.25">
      <c r="A4609" s="11" t="s">
        <v>33016</v>
      </c>
      <c r="B4609" s="12" t="s">
        <v>10703</v>
      </c>
      <c r="C4609" s="12" t="s">
        <v>10704</v>
      </c>
      <c r="D4609" s="13" t="s">
        <v>102</v>
      </c>
      <c r="E4609" s="12" t="s">
        <v>10705</v>
      </c>
      <c r="F4609" s="14" t="s">
        <v>11</v>
      </c>
      <c r="G4609" s="14" t="s">
        <v>11</v>
      </c>
      <c r="H4609" s="15">
        <v>1.9899999999999998E-2</v>
      </c>
      <c r="I4609" s="30">
        <v>1</v>
      </c>
      <c r="J4609" s="26" t="s">
        <v>33445</v>
      </c>
      <c r="K4609" s="26" t="s">
        <v>28650</v>
      </c>
      <c r="L4609" s="28">
        <v>1845</v>
      </c>
      <c r="M4609" s="16">
        <f t="shared" si="422"/>
        <v>0.13008130081300817</v>
      </c>
      <c r="N4609" s="17">
        <v>45643</v>
      </c>
      <c r="O4609" s="18" cm="1">
        <f t="array" ref="O4609">INDEX('[1]Базовый ПЛ ООО "Финдер" янв25 '!$E$1:$E$8808,MATCH(C4609,'[1]Базовый ПЛ ООО "Финдер" янв25 '!$B$1:$B$8808,0),)</f>
        <v>2085</v>
      </c>
      <c r="P4609" s="18">
        <f t="shared" si="420"/>
        <v>1390</v>
      </c>
      <c r="Q4609" s="18">
        <f t="shared" si="421"/>
        <v>1668</v>
      </c>
      <c r="R4609" s="1"/>
      <c r="S4609" s="1"/>
      <c r="T4609" s="1"/>
      <c r="U4609" s="1"/>
      <c r="V4609" s="1"/>
    </row>
    <row r="4610" spans="1:22" s="10" customFormat="1" ht="41.4" x14ac:dyDescent="0.25">
      <c r="A4610" s="11" t="s">
        <v>21357</v>
      </c>
      <c r="B4610" s="12" t="s">
        <v>10706</v>
      </c>
      <c r="C4610" s="12" t="s">
        <v>10707</v>
      </c>
      <c r="D4610" s="13" t="s">
        <v>102</v>
      </c>
      <c r="E4610" s="12" t="s">
        <v>10708</v>
      </c>
      <c r="F4610" s="14" t="s">
        <v>11</v>
      </c>
      <c r="G4610" s="14" t="s">
        <v>11</v>
      </c>
      <c r="H4610" s="15">
        <v>1.9899999999999998E-2</v>
      </c>
      <c r="I4610" s="30">
        <v>1</v>
      </c>
      <c r="J4610" s="26" t="s">
        <v>33021</v>
      </c>
      <c r="K4610" s="26" t="s">
        <v>28649</v>
      </c>
      <c r="L4610" s="28">
        <v>1179</v>
      </c>
      <c r="M4610" s="16">
        <f t="shared" si="422"/>
        <v>0.13061916878710766</v>
      </c>
      <c r="N4610" s="17">
        <v>45643</v>
      </c>
      <c r="O4610" s="18" cm="1">
        <f t="array" ref="O4610">INDEX('[1]Базовый ПЛ ООО "Финдер" янв25 '!$E$1:$E$8808,MATCH(C4610,'[1]Базовый ПЛ ООО "Финдер" янв25 '!$B$1:$B$8808,0),)</f>
        <v>1333</v>
      </c>
      <c r="P4610" s="18">
        <f t="shared" si="420"/>
        <v>888.67</v>
      </c>
      <c r="Q4610" s="18">
        <f t="shared" si="421"/>
        <v>1066.4000000000001</v>
      </c>
      <c r="R4610" s="1"/>
      <c r="S4610" s="1"/>
      <c r="T4610" s="1"/>
      <c r="U4610" s="1"/>
      <c r="V4610" s="1"/>
    </row>
    <row r="4611" spans="1:22" s="10" customFormat="1" ht="55.2" x14ac:dyDescent="0.25">
      <c r="A4611" s="11" t="s">
        <v>33016</v>
      </c>
      <c r="B4611" s="12" t="s">
        <v>10709</v>
      </c>
      <c r="C4611" s="12" t="s">
        <v>10710</v>
      </c>
      <c r="D4611" s="13" t="s">
        <v>102</v>
      </c>
      <c r="E4611" s="12" t="s">
        <v>10711</v>
      </c>
      <c r="F4611" s="14" t="s">
        <v>11</v>
      </c>
      <c r="G4611" s="14" t="s">
        <v>11</v>
      </c>
      <c r="H4611" s="15">
        <v>1.9899999999999998E-2</v>
      </c>
      <c r="I4611" s="30">
        <v>1</v>
      </c>
      <c r="J4611" s="26" t="s">
        <v>33445</v>
      </c>
      <c r="K4611" s="26" t="s">
        <v>28648</v>
      </c>
      <c r="L4611" s="28">
        <v>1179</v>
      </c>
      <c r="M4611" s="16">
        <f t="shared" si="422"/>
        <v>0.13061916878710766</v>
      </c>
      <c r="N4611" s="17">
        <v>45643</v>
      </c>
      <c r="O4611" s="18" cm="1">
        <f t="array" ref="O4611">INDEX('[1]Базовый ПЛ ООО "Финдер" янв25 '!$E$1:$E$8808,MATCH(C4611,'[1]Базовый ПЛ ООО "Финдер" янв25 '!$B$1:$B$8808,0),)</f>
        <v>1333</v>
      </c>
      <c r="P4611" s="18">
        <f t="shared" si="420"/>
        <v>888.67</v>
      </c>
      <c r="Q4611" s="18">
        <f t="shared" si="421"/>
        <v>1066.4000000000001</v>
      </c>
      <c r="R4611" s="1"/>
      <c r="S4611" s="1"/>
      <c r="T4611" s="1"/>
      <c r="U4611" s="1"/>
      <c r="V4611" s="1"/>
    </row>
    <row r="4612" spans="1:22" s="10" customFormat="1" ht="55.2" x14ac:dyDescent="0.25">
      <c r="A4612" s="11" t="s">
        <v>21357</v>
      </c>
      <c r="B4612" s="12" t="s">
        <v>10712</v>
      </c>
      <c r="C4612" s="12" t="s">
        <v>10713</v>
      </c>
      <c r="D4612" s="13" t="s">
        <v>102</v>
      </c>
      <c r="E4612" s="12" t="s">
        <v>23817</v>
      </c>
      <c r="F4612" s="14" t="s">
        <v>11</v>
      </c>
      <c r="G4612" s="14" t="s">
        <v>11</v>
      </c>
      <c r="H4612" s="15">
        <v>1.9899999999999998E-2</v>
      </c>
      <c r="I4612" s="30">
        <v>1</v>
      </c>
      <c r="J4612" s="26" t="s">
        <v>33021</v>
      </c>
      <c r="K4612" s="26" t="s">
        <v>28647</v>
      </c>
      <c r="L4612" s="28">
        <v>1375</v>
      </c>
      <c r="M4612" s="16">
        <f t="shared" si="422"/>
        <v>0.13018181818181818</v>
      </c>
      <c r="N4612" s="17">
        <v>45643</v>
      </c>
      <c r="O4612" s="18" cm="1">
        <f t="array" ref="O4612">INDEX('[1]Базовый ПЛ ООО "Финдер" янв25 '!$E$1:$E$8808,MATCH(C4612,'[1]Базовый ПЛ ООО "Финдер" янв25 '!$B$1:$B$8808,0),)</f>
        <v>1554</v>
      </c>
      <c r="P4612" s="18">
        <f t="shared" si="420"/>
        <v>1036</v>
      </c>
      <c r="Q4612" s="18">
        <f t="shared" si="421"/>
        <v>1243.2</v>
      </c>
      <c r="R4612" s="1"/>
      <c r="S4612" s="1"/>
      <c r="T4612" s="1"/>
      <c r="U4612" s="1"/>
      <c r="V4612" s="1"/>
    </row>
    <row r="4613" spans="1:22" s="10" customFormat="1" ht="55.2" x14ac:dyDescent="0.25">
      <c r="A4613" s="11" t="s">
        <v>21357</v>
      </c>
      <c r="B4613" s="12" t="s">
        <v>10714</v>
      </c>
      <c r="C4613" s="12" t="s">
        <v>10715</v>
      </c>
      <c r="D4613" s="13" t="s">
        <v>102</v>
      </c>
      <c r="E4613" s="12" t="s">
        <v>10716</v>
      </c>
      <c r="F4613" s="14" t="s">
        <v>11</v>
      </c>
      <c r="G4613" s="14" t="s">
        <v>11</v>
      </c>
      <c r="H4613" s="15">
        <v>1.9899999999999998E-2</v>
      </c>
      <c r="I4613" s="30">
        <v>1</v>
      </c>
      <c r="J4613" s="26" t="s">
        <v>33021</v>
      </c>
      <c r="K4613" s="26" t="s">
        <v>28646</v>
      </c>
      <c r="L4613" s="28">
        <v>2141</v>
      </c>
      <c r="M4613" s="16">
        <f t="shared" si="422"/>
        <v>0.13031293787949561</v>
      </c>
      <c r="N4613" s="17">
        <v>45643</v>
      </c>
      <c r="O4613" s="18" cm="1">
        <f t="array" ref="O4613">INDEX('[1]Базовый ПЛ ООО "Финдер" янв25 '!$E$1:$E$8808,MATCH(C4613,'[1]Базовый ПЛ ООО "Финдер" янв25 '!$B$1:$B$8808,0),)</f>
        <v>2420</v>
      </c>
      <c r="P4613" s="18">
        <f t="shared" si="420"/>
        <v>1613.33</v>
      </c>
      <c r="Q4613" s="18">
        <f t="shared" si="421"/>
        <v>1936</v>
      </c>
      <c r="R4613" s="1"/>
      <c r="S4613" s="1"/>
      <c r="T4613" s="1"/>
      <c r="U4613" s="1"/>
      <c r="V4613" s="1"/>
    </row>
    <row r="4614" spans="1:22" s="10" customFormat="1" ht="55.2" x14ac:dyDescent="0.25">
      <c r="A4614" s="11" t="s">
        <v>33016</v>
      </c>
      <c r="B4614" s="12" t="s">
        <v>10717</v>
      </c>
      <c r="C4614" s="12" t="s">
        <v>10718</v>
      </c>
      <c r="D4614" s="13" t="s">
        <v>102</v>
      </c>
      <c r="E4614" s="12" t="s">
        <v>10719</v>
      </c>
      <c r="F4614" s="14" t="s">
        <v>11</v>
      </c>
      <c r="G4614" s="14" t="s">
        <v>11</v>
      </c>
      <c r="H4614" s="15">
        <v>1.9899999999999998E-2</v>
      </c>
      <c r="I4614" s="30">
        <v>1</v>
      </c>
      <c r="J4614" s="26" t="s">
        <v>33445</v>
      </c>
      <c r="K4614" s="26" t="s">
        <v>28645</v>
      </c>
      <c r="L4614" s="28">
        <v>1179</v>
      </c>
      <c r="M4614" s="16">
        <f t="shared" si="422"/>
        <v>0.13061916878710766</v>
      </c>
      <c r="N4614" s="17">
        <v>45643</v>
      </c>
      <c r="O4614" s="18" cm="1">
        <f t="array" ref="O4614">INDEX('[1]Базовый ПЛ ООО "Финдер" янв25 '!$E$1:$E$8808,MATCH(C4614,'[1]Базовый ПЛ ООО "Финдер" янв25 '!$B$1:$B$8808,0),)</f>
        <v>1333</v>
      </c>
      <c r="P4614" s="18">
        <f t="shared" si="420"/>
        <v>888.67</v>
      </c>
      <c r="Q4614" s="18">
        <f t="shared" si="421"/>
        <v>1066.4000000000001</v>
      </c>
      <c r="R4614" s="1"/>
      <c r="S4614" s="1"/>
      <c r="T4614" s="1"/>
      <c r="U4614" s="1"/>
      <c r="V4614" s="1"/>
    </row>
    <row r="4615" spans="1:22" s="10" customFormat="1" ht="41.4" x14ac:dyDescent="0.25">
      <c r="A4615" s="11" t="s">
        <v>21357</v>
      </c>
      <c r="B4615" s="12" t="s">
        <v>10720</v>
      </c>
      <c r="C4615" s="12" t="s">
        <v>10721</v>
      </c>
      <c r="D4615" s="13" t="s">
        <v>102</v>
      </c>
      <c r="E4615" s="12" t="s">
        <v>10722</v>
      </c>
      <c r="F4615" s="14" t="s">
        <v>11</v>
      </c>
      <c r="G4615" s="14" t="s">
        <v>11</v>
      </c>
      <c r="H4615" s="15">
        <v>1.9600000000000003E-2</v>
      </c>
      <c r="I4615" s="30">
        <v>1</v>
      </c>
      <c r="J4615" s="26" t="s">
        <v>33021</v>
      </c>
      <c r="K4615" s="26" t="s">
        <v>28644</v>
      </c>
      <c r="L4615" s="28">
        <v>964</v>
      </c>
      <c r="M4615" s="16">
        <f t="shared" si="422"/>
        <v>0.13070539419087135</v>
      </c>
      <c r="N4615" s="17">
        <v>45643</v>
      </c>
      <c r="O4615" s="18" cm="1">
        <f t="array" ref="O4615">INDEX('[1]Базовый ПЛ ООО "Финдер" янв25 '!$E$1:$E$8808,MATCH(C4615,'[1]Базовый ПЛ ООО "Финдер" янв25 '!$B$1:$B$8808,0),)</f>
        <v>1090</v>
      </c>
      <c r="P4615" s="18">
        <f t="shared" si="420"/>
        <v>726.67</v>
      </c>
      <c r="Q4615" s="18">
        <f t="shared" si="421"/>
        <v>872</v>
      </c>
      <c r="R4615" s="1"/>
      <c r="S4615" s="1"/>
      <c r="T4615" s="1"/>
      <c r="U4615" s="1"/>
      <c r="V4615" s="1"/>
    </row>
    <row r="4616" spans="1:22" s="10" customFormat="1" ht="41.4" x14ac:dyDescent="0.25">
      <c r="A4616" s="11" t="s">
        <v>33016</v>
      </c>
      <c r="B4616" s="12" t="s">
        <v>10723</v>
      </c>
      <c r="C4616" s="12" t="s">
        <v>10724</v>
      </c>
      <c r="D4616" s="13" t="s">
        <v>102</v>
      </c>
      <c r="E4616" s="12" t="s">
        <v>10725</v>
      </c>
      <c r="F4616" s="14" t="s">
        <v>11</v>
      </c>
      <c r="G4616" s="14" t="s">
        <v>11</v>
      </c>
      <c r="H4616" s="15">
        <v>1.9600000000000003E-2</v>
      </c>
      <c r="I4616" s="30">
        <v>1</v>
      </c>
      <c r="J4616" s="26" t="s">
        <v>33445</v>
      </c>
      <c r="K4616" s="26" t="s">
        <v>28643</v>
      </c>
      <c r="L4616" s="28">
        <v>964</v>
      </c>
      <c r="M4616" s="16">
        <f t="shared" si="422"/>
        <v>0.13070539419087135</v>
      </c>
      <c r="N4616" s="17">
        <v>45643</v>
      </c>
      <c r="O4616" s="18" cm="1">
        <f t="array" ref="O4616">INDEX('[1]Базовый ПЛ ООО "Финдер" янв25 '!$E$1:$E$8808,MATCH(C4616,'[1]Базовый ПЛ ООО "Финдер" янв25 '!$B$1:$B$8808,0),)</f>
        <v>1090</v>
      </c>
      <c r="P4616" s="18">
        <f t="shared" si="420"/>
        <v>726.67</v>
      </c>
      <c r="Q4616" s="18">
        <f t="shared" si="421"/>
        <v>872</v>
      </c>
      <c r="R4616" s="1"/>
      <c r="S4616" s="1"/>
      <c r="T4616" s="1"/>
      <c r="U4616" s="1"/>
      <c r="V4616" s="1"/>
    </row>
    <row r="4617" spans="1:22" s="10" customFormat="1" ht="55.2" x14ac:dyDescent="0.25">
      <c r="A4617" s="11" t="s">
        <v>21357</v>
      </c>
      <c r="B4617" s="12" t="s">
        <v>10726</v>
      </c>
      <c r="C4617" s="12" t="s">
        <v>10727</v>
      </c>
      <c r="D4617" s="13" t="s">
        <v>102</v>
      </c>
      <c r="E4617" s="12" t="s">
        <v>10728</v>
      </c>
      <c r="F4617" s="14" t="s">
        <v>11</v>
      </c>
      <c r="G4617" s="14" t="s">
        <v>11</v>
      </c>
      <c r="H4617" s="15">
        <v>1.9600000000000003E-2</v>
      </c>
      <c r="I4617" s="30">
        <v>1</v>
      </c>
      <c r="J4617" s="26" t="s">
        <v>33021</v>
      </c>
      <c r="K4617" s="26" t="s">
        <v>28642</v>
      </c>
      <c r="L4617" s="28">
        <v>1161</v>
      </c>
      <c r="M4617" s="16">
        <f t="shared" si="422"/>
        <v>0.13006029285099063</v>
      </c>
      <c r="N4617" s="17">
        <v>45643</v>
      </c>
      <c r="O4617" s="18" cm="1">
        <f t="array" ref="O4617">INDEX('[1]Базовый ПЛ ООО "Финдер" янв25 '!$E$1:$E$8808,MATCH(C4617,'[1]Базовый ПЛ ООО "Финдер" янв25 '!$B$1:$B$8808,0),)</f>
        <v>1312</v>
      </c>
      <c r="P4617" s="18">
        <f t="shared" si="420"/>
        <v>874.67</v>
      </c>
      <c r="Q4617" s="18">
        <f t="shared" si="421"/>
        <v>1049.5999999999999</v>
      </c>
      <c r="R4617" s="1"/>
      <c r="S4617" s="1"/>
      <c r="T4617" s="1"/>
      <c r="U4617" s="1"/>
      <c r="V4617" s="1"/>
    </row>
    <row r="4618" spans="1:22" s="10" customFormat="1" ht="55.2" x14ac:dyDescent="0.25">
      <c r="A4618" s="11" t="s">
        <v>21357</v>
      </c>
      <c r="B4618" s="12" t="s">
        <v>10729</v>
      </c>
      <c r="C4618" s="12" t="s">
        <v>10730</v>
      </c>
      <c r="D4618" s="13" t="s">
        <v>102</v>
      </c>
      <c r="E4618" s="12" t="s">
        <v>10731</v>
      </c>
      <c r="F4618" s="14" t="s">
        <v>11</v>
      </c>
      <c r="G4618" s="14" t="s">
        <v>11</v>
      </c>
      <c r="H4618" s="15">
        <v>1.9600000000000003E-2</v>
      </c>
      <c r="I4618" s="30">
        <v>1</v>
      </c>
      <c r="J4618" s="26" t="s">
        <v>33021</v>
      </c>
      <c r="K4618" s="26" t="s">
        <v>28641</v>
      </c>
      <c r="L4618" s="28">
        <v>1081</v>
      </c>
      <c r="M4618" s="16">
        <f t="shared" si="422"/>
        <v>0.13043478260869557</v>
      </c>
      <c r="N4618" s="17">
        <v>45643</v>
      </c>
      <c r="O4618" s="18" cm="1">
        <f t="array" ref="O4618">INDEX('[1]Базовый ПЛ ООО "Финдер" янв25 '!$E$1:$E$8808,MATCH(C4618,'[1]Базовый ПЛ ООО "Финдер" янв25 '!$B$1:$B$8808,0),)</f>
        <v>1222</v>
      </c>
      <c r="P4618" s="18">
        <f t="shared" si="420"/>
        <v>814.67</v>
      </c>
      <c r="Q4618" s="18">
        <f t="shared" si="421"/>
        <v>977.6</v>
      </c>
      <c r="R4618" s="1"/>
      <c r="S4618" s="1"/>
      <c r="T4618" s="1"/>
      <c r="U4618" s="1"/>
      <c r="V4618" s="1"/>
    </row>
    <row r="4619" spans="1:22" s="10" customFormat="1" ht="41.4" x14ac:dyDescent="0.25">
      <c r="A4619" s="11" t="s">
        <v>21357</v>
      </c>
      <c r="B4619" s="12" t="s">
        <v>10732</v>
      </c>
      <c r="C4619" s="12" t="s">
        <v>10733</v>
      </c>
      <c r="D4619" s="13" t="s">
        <v>102</v>
      </c>
      <c r="E4619" s="12" t="s">
        <v>10734</v>
      </c>
      <c r="F4619" s="14" t="s">
        <v>11</v>
      </c>
      <c r="G4619" s="14" t="s">
        <v>11</v>
      </c>
      <c r="H4619" s="15">
        <v>1.9600000000000003E-2</v>
      </c>
      <c r="I4619" s="30">
        <v>1</v>
      </c>
      <c r="J4619" s="26" t="s">
        <v>33021</v>
      </c>
      <c r="K4619" s="26" t="s">
        <v>28640</v>
      </c>
      <c r="L4619" s="28">
        <v>964</v>
      </c>
      <c r="M4619" s="16">
        <f t="shared" si="422"/>
        <v>0.13070539419087135</v>
      </c>
      <c r="N4619" s="17">
        <v>45643</v>
      </c>
      <c r="O4619" s="18" cm="1">
        <f t="array" ref="O4619">INDEX('[1]Базовый ПЛ ООО "Финдер" янв25 '!$E$1:$E$8808,MATCH(C4619,'[1]Базовый ПЛ ООО "Финдер" янв25 '!$B$1:$B$8808,0),)</f>
        <v>1090</v>
      </c>
      <c r="P4619" s="18">
        <f t="shared" si="420"/>
        <v>726.67</v>
      </c>
      <c r="Q4619" s="18">
        <f t="shared" si="421"/>
        <v>872</v>
      </c>
      <c r="R4619" s="1"/>
      <c r="S4619" s="1"/>
      <c r="T4619" s="1"/>
      <c r="U4619" s="1"/>
      <c r="V4619" s="1"/>
    </row>
    <row r="4620" spans="1:22" s="10" customFormat="1" ht="41.4" x14ac:dyDescent="0.25">
      <c r="A4620" s="11" t="s">
        <v>33016</v>
      </c>
      <c r="B4620" s="12" t="s">
        <v>10735</v>
      </c>
      <c r="C4620" s="12" t="s">
        <v>10736</v>
      </c>
      <c r="D4620" s="13" t="s">
        <v>102</v>
      </c>
      <c r="E4620" s="12" t="s">
        <v>10737</v>
      </c>
      <c r="F4620" s="14" t="s">
        <v>11</v>
      </c>
      <c r="G4620" s="14" t="s">
        <v>11</v>
      </c>
      <c r="H4620" s="15">
        <v>1.9600000000000003E-2</v>
      </c>
      <c r="I4620" s="30">
        <v>1</v>
      </c>
      <c r="J4620" s="26" t="s">
        <v>33445</v>
      </c>
      <c r="K4620" s="26" t="s">
        <v>28639</v>
      </c>
      <c r="L4620" s="28">
        <v>964</v>
      </c>
      <c r="M4620" s="16">
        <f t="shared" si="422"/>
        <v>0.13070539419087135</v>
      </c>
      <c r="N4620" s="17">
        <v>45643</v>
      </c>
      <c r="O4620" s="18" cm="1">
        <f t="array" ref="O4620">INDEX('[1]Базовый ПЛ ООО "Финдер" янв25 '!$E$1:$E$8808,MATCH(C4620,'[1]Базовый ПЛ ООО "Финдер" янв25 '!$B$1:$B$8808,0),)</f>
        <v>1090</v>
      </c>
      <c r="P4620" s="18">
        <f t="shared" si="420"/>
        <v>726.67</v>
      </c>
      <c r="Q4620" s="18">
        <f t="shared" si="421"/>
        <v>872</v>
      </c>
      <c r="R4620" s="1"/>
      <c r="S4620" s="1"/>
      <c r="T4620" s="1"/>
      <c r="U4620" s="1"/>
      <c r="V4620" s="1"/>
    </row>
    <row r="4621" spans="1:22" s="10" customFormat="1" ht="55.2" x14ac:dyDescent="0.25">
      <c r="A4621" s="11" t="s">
        <v>33016</v>
      </c>
      <c r="B4621" s="12" t="s">
        <v>10738</v>
      </c>
      <c r="C4621" s="12" t="s">
        <v>10739</v>
      </c>
      <c r="D4621" s="13" t="s">
        <v>102</v>
      </c>
      <c r="E4621" s="12" t="s">
        <v>10740</v>
      </c>
      <c r="F4621" s="14" t="s">
        <v>11</v>
      </c>
      <c r="G4621" s="14" t="s">
        <v>11</v>
      </c>
      <c r="H4621" s="15">
        <v>1.9600000000000003E-2</v>
      </c>
      <c r="I4621" s="30">
        <v>1</v>
      </c>
      <c r="J4621" s="26" t="s">
        <v>33445</v>
      </c>
      <c r="K4621" s="26" t="s">
        <v>28638</v>
      </c>
      <c r="L4621" s="28">
        <v>1161</v>
      </c>
      <c r="M4621" s="16">
        <f t="shared" si="422"/>
        <v>0.13006029285099063</v>
      </c>
      <c r="N4621" s="17">
        <v>45643</v>
      </c>
      <c r="O4621" s="18" cm="1">
        <f t="array" ref="O4621">INDEX('[1]Базовый ПЛ ООО "Финдер" янв25 '!$E$1:$E$8808,MATCH(C4621,'[1]Базовый ПЛ ООО "Финдер" янв25 '!$B$1:$B$8808,0),)</f>
        <v>1312</v>
      </c>
      <c r="P4621" s="18">
        <f t="shared" si="420"/>
        <v>874.67</v>
      </c>
      <c r="Q4621" s="18">
        <f t="shared" si="421"/>
        <v>1049.5999999999999</v>
      </c>
      <c r="R4621" s="1"/>
      <c r="S4621" s="1"/>
      <c r="T4621" s="1"/>
      <c r="U4621" s="1"/>
      <c r="V4621" s="1"/>
    </row>
    <row r="4622" spans="1:22" s="10" customFormat="1" ht="55.2" x14ac:dyDescent="0.25">
      <c r="A4622" s="11" t="s">
        <v>21357</v>
      </c>
      <c r="B4622" s="12" t="s">
        <v>10741</v>
      </c>
      <c r="C4622" s="12" t="s">
        <v>10742</v>
      </c>
      <c r="D4622" s="13" t="s">
        <v>102</v>
      </c>
      <c r="E4622" s="12" t="s">
        <v>10743</v>
      </c>
      <c r="F4622" s="14" t="s">
        <v>11</v>
      </c>
      <c r="G4622" s="14" t="s">
        <v>11</v>
      </c>
      <c r="H4622" s="15">
        <v>1.9600000000000003E-2</v>
      </c>
      <c r="I4622" s="30">
        <v>1</v>
      </c>
      <c r="J4622" s="26" t="s">
        <v>33021</v>
      </c>
      <c r="K4622" s="26" t="s">
        <v>28637</v>
      </c>
      <c r="L4622" s="28">
        <v>1081</v>
      </c>
      <c r="M4622" s="16">
        <f t="shared" si="422"/>
        <v>0.13043478260869557</v>
      </c>
      <c r="N4622" s="17">
        <v>45643</v>
      </c>
      <c r="O4622" s="18" cm="1">
        <f t="array" ref="O4622">INDEX('[1]Базовый ПЛ ООО "Финдер" янв25 '!$E$1:$E$8808,MATCH(C4622,'[1]Базовый ПЛ ООО "Финдер" янв25 '!$B$1:$B$8808,0),)</f>
        <v>1222</v>
      </c>
      <c r="P4622" s="18">
        <f t="shared" si="420"/>
        <v>814.67</v>
      </c>
      <c r="Q4622" s="18">
        <f t="shared" si="421"/>
        <v>977.6</v>
      </c>
      <c r="R4622" s="1"/>
      <c r="S4622" s="1"/>
      <c r="T4622" s="1"/>
      <c r="U4622" s="1"/>
      <c r="V4622" s="1"/>
    </row>
    <row r="4623" spans="1:22" s="10" customFormat="1" ht="41.4" x14ac:dyDescent="0.25">
      <c r="A4623" s="11" t="s">
        <v>21357</v>
      </c>
      <c r="B4623" s="12" t="s">
        <v>33810</v>
      </c>
      <c r="C4623" s="12" t="s">
        <v>33811</v>
      </c>
      <c r="D4623" s="13">
        <v>46</v>
      </c>
      <c r="E4623" s="12" t="s">
        <v>34547</v>
      </c>
      <c r="F4623" s="14">
        <v>10</v>
      </c>
      <c r="G4623" s="14">
        <v>10</v>
      </c>
      <c r="H4623" s="15"/>
      <c r="I4623" s="30">
        <v>1</v>
      </c>
      <c r="J4623" s="26" t="s">
        <v>33021</v>
      </c>
      <c r="K4623" s="26" t="s">
        <v>34828</v>
      </c>
      <c r="L4623" s="28"/>
      <c r="M4623" s="16"/>
      <c r="N4623" s="17">
        <v>45643</v>
      </c>
      <c r="O4623" s="18" cm="1">
        <f t="array" ref="O4623">INDEX('[1]Базовый ПЛ ООО "Финдер" янв25 '!$E$1:$E$8808,MATCH(C4623,'[1]Базовый ПЛ ООО "Финдер" янв25 '!$B$1:$B$8808,0),)</f>
        <v>1882</v>
      </c>
      <c r="P4623" s="18">
        <f t="shared" si="420"/>
        <v>1254.67</v>
      </c>
      <c r="Q4623" s="18">
        <f t="shared" si="421"/>
        <v>1505.6</v>
      </c>
      <c r="R4623" s="1"/>
      <c r="S4623" s="1"/>
      <c r="T4623" s="1"/>
      <c r="U4623" s="1"/>
      <c r="V4623" s="1"/>
    </row>
    <row r="4624" spans="1:22" s="10" customFormat="1" ht="41.4" x14ac:dyDescent="0.25">
      <c r="A4624" s="11" t="s">
        <v>21357</v>
      </c>
      <c r="B4624" s="12" t="s">
        <v>10744</v>
      </c>
      <c r="C4624" s="12" t="s">
        <v>10745</v>
      </c>
      <c r="D4624" s="13" t="s">
        <v>102</v>
      </c>
      <c r="E4624" s="12" t="s">
        <v>10746</v>
      </c>
      <c r="F4624" s="14" t="s">
        <v>11</v>
      </c>
      <c r="G4624" s="14" t="s">
        <v>11</v>
      </c>
      <c r="H4624" s="15">
        <v>1.9600000000000003E-2</v>
      </c>
      <c r="I4624" s="30">
        <v>1</v>
      </c>
      <c r="J4624" s="26" t="s">
        <v>33021</v>
      </c>
      <c r="K4624" s="26" t="s">
        <v>28636</v>
      </c>
      <c r="L4624" s="28">
        <v>1038</v>
      </c>
      <c r="M4624" s="16">
        <f t="shared" ref="M4624:M4633" si="423">O4624/L4624-1</f>
        <v>0.13005780346820806</v>
      </c>
      <c r="N4624" s="17">
        <v>45643</v>
      </c>
      <c r="O4624" s="18" cm="1">
        <f t="array" ref="O4624">INDEX('[1]Базовый ПЛ ООО "Финдер" янв25 '!$E$1:$E$8808,MATCH(C4624,'[1]Базовый ПЛ ООО "Финдер" янв25 '!$B$1:$B$8808,0),)</f>
        <v>1173</v>
      </c>
      <c r="P4624" s="18">
        <f t="shared" si="420"/>
        <v>782</v>
      </c>
      <c r="Q4624" s="18">
        <f t="shared" si="421"/>
        <v>938.4</v>
      </c>
      <c r="R4624" s="1"/>
      <c r="S4624" s="1"/>
      <c r="T4624" s="1"/>
      <c r="U4624" s="1"/>
      <c r="V4624" s="1"/>
    </row>
    <row r="4625" spans="1:22" s="10" customFormat="1" ht="41.4" x14ac:dyDescent="0.25">
      <c r="A4625" s="11" t="s">
        <v>21357</v>
      </c>
      <c r="B4625" s="12" t="s">
        <v>10747</v>
      </c>
      <c r="C4625" s="12" t="s">
        <v>10748</v>
      </c>
      <c r="D4625" s="13" t="s">
        <v>102</v>
      </c>
      <c r="E4625" s="12" t="s">
        <v>10749</v>
      </c>
      <c r="F4625" s="14" t="s">
        <v>11</v>
      </c>
      <c r="G4625" s="14" t="s">
        <v>11</v>
      </c>
      <c r="H4625" s="15">
        <v>1.9600000000000003E-2</v>
      </c>
      <c r="I4625" s="30">
        <v>1</v>
      </c>
      <c r="J4625" s="26" t="s">
        <v>33021</v>
      </c>
      <c r="K4625" s="26" t="s">
        <v>28635</v>
      </c>
      <c r="L4625" s="28">
        <v>1038</v>
      </c>
      <c r="M4625" s="16">
        <f t="shared" si="423"/>
        <v>0.13005780346820806</v>
      </c>
      <c r="N4625" s="17">
        <v>45643</v>
      </c>
      <c r="O4625" s="18" cm="1">
        <f t="array" ref="O4625">INDEX('[1]Базовый ПЛ ООО "Финдер" янв25 '!$E$1:$E$8808,MATCH(C4625,'[1]Базовый ПЛ ООО "Финдер" янв25 '!$B$1:$B$8808,0),)</f>
        <v>1173</v>
      </c>
      <c r="P4625" s="18">
        <f t="shared" si="420"/>
        <v>782</v>
      </c>
      <c r="Q4625" s="18">
        <f t="shared" si="421"/>
        <v>938.4</v>
      </c>
      <c r="R4625" s="1"/>
      <c r="S4625" s="1"/>
      <c r="T4625" s="1"/>
      <c r="U4625" s="1"/>
      <c r="V4625" s="1"/>
    </row>
    <row r="4626" spans="1:22" s="10" customFormat="1" ht="55.2" x14ac:dyDescent="0.25">
      <c r="A4626" s="11" t="s">
        <v>21357</v>
      </c>
      <c r="B4626" s="12" t="s">
        <v>10750</v>
      </c>
      <c r="C4626" s="12" t="s">
        <v>10751</v>
      </c>
      <c r="D4626" s="13" t="s">
        <v>102</v>
      </c>
      <c r="E4626" s="12" t="s">
        <v>10752</v>
      </c>
      <c r="F4626" s="14" t="s">
        <v>11</v>
      </c>
      <c r="G4626" s="14" t="s">
        <v>11</v>
      </c>
      <c r="H4626" s="15">
        <v>1.9600000000000003E-2</v>
      </c>
      <c r="I4626" s="30">
        <v>1</v>
      </c>
      <c r="J4626" s="26" t="s">
        <v>33021</v>
      </c>
      <c r="K4626" s="26" t="s">
        <v>28634</v>
      </c>
      <c r="L4626" s="28">
        <v>1234</v>
      </c>
      <c r="M4626" s="16">
        <f t="shared" si="423"/>
        <v>0.13047001620745546</v>
      </c>
      <c r="N4626" s="17">
        <v>45643</v>
      </c>
      <c r="O4626" s="18" cm="1">
        <f t="array" ref="O4626">INDEX('[1]Базовый ПЛ ООО "Финдер" янв25 '!$E$1:$E$8808,MATCH(C4626,'[1]Базовый ПЛ ООО "Финдер" янв25 '!$B$1:$B$8808,0),)</f>
        <v>1395</v>
      </c>
      <c r="P4626" s="18">
        <f t="shared" si="420"/>
        <v>930</v>
      </c>
      <c r="Q4626" s="18">
        <f t="shared" si="421"/>
        <v>1116</v>
      </c>
      <c r="R4626" s="1"/>
      <c r="S4626" s="1"/>
      <c r="T4626" s="1"/>
      <c r="U4626" s="1"/>
      <c r="V4626" s="1"/>
    </row>
    <row r="4627" spans="1:22" s="10" customFormat="1" ht="41.4" x14ac:dyDescent="0.25">
      <c r="A4627" s="11" t="s">
        <v>21357</v>
      </c>
      <c r="B4627" s="12" t="s">
        <v>10753</v>
      </c>
      <c r="C4627" s="12" t="s">
        <v>10754</v>
      </c>
      <c r="D4627" s="13" t="s">
        <v>102</v>
      </c>
      <c r="E4627" s="12" t="s">
        <v>10755</v>
      </c>
      <c r="F4627" s="14" t="s">
        <v>11</v>
      </c>
      <c r="G4627" s="14" t="s">
        <v>11</v>
      </c>
      <c r="H4627" s="15">
        <v>1.9600000000000003E-2</v>
      </c>
      <c r="I4627" s="30">
        <v>1</v>
      </c>
      <c r="J4627" s="26" t="s">
        <v>33021</v>
      </c>
      <c r="K4627" s="26" t="s">
        <v>28633</v>
      </c>
      <c r="L4627" s="28">
        <v>1114</v>
      </c>
      <c r="M4627" s="16">
        <f t="shared" si="423"/>
        <v>0.13016157989228017</v>
      </c>
      <c r="N4627" s="17">
        <v>45643</v>
      </c>
      <c r="O4627" s="18" cm="1">
        <f t="array" ref="O4627">INDEX('[1]Базовый ПЛ ООО "Финдер" янв25 '!$E$1:$E$8808,MATCH(C4627,'[1]Базовый ПЛ ООО "Финдер" янв25 '!$B$1:$B$8808,0),)</f>
        <v>1259</v>
      </c>
      <c r="P4627" s="18">
        <f t="shared" si="420"/>
        <v>839.33</v>
      </c>
      <c r="Q4627" s="18">
        <f t="shared" si="421"/>
        <v>1007.2</v>
      </c>
      <c r="R4627" s="1"/>
      <c r="S4627" s="1"/>
      <c r="T4627" s="1"/>
      <c r="U4627" s="1"/>
      <c r="V4627" s="1"/>
    </row>
    <row r="4628" spans="1:22" s="10" customFormat="1" ht="55.2" x14ac:dyDescent="0.25">
      <c r="A4628" s="11" t="s">
        <v>33016</v>
      </c>
      <c r="B4628" s="12" t="s">
        <v>10756</v>
      </c>
      <c r="C4628" s="12" t="s">
        <v>10757</v>
      </c>
      <c r="D4628" s="13" t="s">
        <v>102</v>
      </c>
      <c r="E4628" s="12" t="s">
        <v>10758</v>
      </c>
      <c r="F4628" s="14" t="s">
        <v>11</v>
      </c>
      <c r="G4628" s="14" t="s">
        <v>11</v>
      </c>
      <c r="H4628" s="15">
        <v>1.9600000000000003E-2</v>
      </c>
      <c r="I4628" s="30">
        <v>1</v>
      </c>
      <c r="J4628" s="26" t="s">
        <v>33445</v>
      </c>
      <c r="K4628" s="26" t="s">
        <v>28632</v>
      </c>
      <c r="L4628" s="28">
        <v>1114</v>
      </c>
      <c r="M4628" s="16">
        <f t="shared" si="423"/>
        <v>0.13016157989228017</v>
      </c>
      <c r="N4628" s="17">
        <v>45643</v>
      </c>
      <c r="O4628" s="18" cm="1">
        <f t="array" ref="O4628">INDEX('[1]Базовый ПЛ ООО "Финдер" янв25 '!$E$1:$E$8808,MATCH(C4628,'[1]Базовый ПЛ ООО "Финдер" янв25 '!$B$1:$B$8808,0),)</f>
        <v>1259</v>
      </c>
      <c r="P4628" s="18">
        <f t="shared" si="420"/>
        <v>839.33</v>
      </c>
      <c r="Q4628" s="18">
        <f t="shared" si="421"/>
        <v>1007.2</v>
      </c>
      <c r="R4628" s="1"/>
      <c r="S4628" s="1"/>
      <c r="T4628" s="1"/>
      <c r="U4628" s="1"/>
      <c r="V4628" s="1"/>
    </row>
    <row r="4629" spans="1:22" s="10" customFormat="1" ht="55.2" x14ac:dyDescent="0.25">
      <c r="A4629" s="11" t="s">
        <v>33016</v>
      </c>
      <c r="B4629" s="12" t="s">
        <v>10759</v>
      </c>
      <c r="C4629" s="12" t="s">
        <v>10760</v>
      </c>
      <c r="D4629" s="13" t="s">
        <v>102</v>
      </c>
      <c r="E4629" s="12" t="s">
        <v>10761</v>
      </c>
      <c r="F4629" s="14" t="s">
        <v>11</v>
      </c>
      <c r="G4629" s="14" t="s">
        <v>11</v>
      </c>
      <c r="H4629" s="15">
        <v>1.9600000000000003E-2</v>
      </c>
      <c r="I4629" s="30">
        <v>1</v>
      </c>
      <c r="J4629" s="26" t="s">
        <v>33445</v>
      </c>
      <c r="K4629" s="26" t="s">
        <v>28631</v>
      </c>
      <c r="L4629" s="28">
        <v>1310</v>
      </c>
      <c r="M4629" s="16">
        <f t="shared" si="423"/>
        <v>0.13053435114503809</v>
      </c>
      <c r="N4629" s="17">
        <v>45643</v>
      </c>
      <c r="O4629" s="18" cm="1">
        <f t="array" ref="O4629">INDEX('[1]Базовый ПЛ ООО "Финдер" янв25 '!$E$1:$E$8808,MATCH(C4629,'[1]Базовый ПЛ ООО "Финдер" янв25 '!$B$1:$B$8808,0),)</f>
        <v>1481</v>
      </c>
      <c r="P4629" s="18">
        <f t="shared" si="420"/>
        <v>987.33</v>
      </c>
      <c r="Q4629" s="18">
        <f t="shared" si="421"/>
        <v>1184.8</v>
      </c>
      <c r="R4629" s="1"/>
      <c r="S4629" s="1"/>
      <c r="T4629" s="1"/>
      <c r="U4629" s="1"/>
      <c r="V4629" s="1"/>
    </row>
    <row r="4630" spans="1:22" s="10" customFormat="1" ht="41.4" x14ac:dyDescent="0.25">
      <c r="A4630" s="11" t="s">
        <v>21357</v>
      </c>
      <c r="B4630" s="12" t="s">
        <v>10762</v>
      </c>
      <c r="C4630" s="12" t="s">
        <v>10763</v>
      </c>
      <c r="D4630" s="13" t="s">
        <v>102</v>
      </c>
      <c r="E4630" s="12" t="s">
        <v>10764</v>
      </c>
      <c r="F4630" s="14" t="s">
        <v>11</v>
      </c>
      <c r="G4630" s="14" t="s">
        <v>11</v>
      </c>
      <c r="H4630" s="15">
        <v>1.9600000000000003E-2</v>
      </c>
      <c r="I4630" s="30">
        <v>1</v>
      </c>
      <c r="J4630" s="26" t="s">
        <v>33021</v>
      </c>
      <c r="K4630" s="26" t="s">
        <v>28630</v>
      </c>
      <c r="L4630" s="28">
        <v>1114</v>
      </c>
      <c r="M4630" s="16">
        <f t="shared" si="423"/>
        <v>0.13016157989228017</v>
      </c>
      <c r="N4630" s="17">
        <v>45643</v>
      </c>
      <c r="O4630" s="18" cm="1">
        <f t="array" ref="O4630">INDEX('[1]Базовый ПЛ ООО "Финдер" янв25 '!$E$1:$E$8808,MATCH(C4630,'[1]Базовый ПЛ ООО "Финдер" янв25 '!$B$1:$B$8808,0),)</f>
        <v>1259</v>
      </c>
      <c r="P4630" s="18">
        <f t="shared" si="420"/>
        <v>839.33</v>
      </c>
      <c r="Q4630" s="18">
        <f t="shared" si="421"/>
        <v>1007.2</v>
      </c>
      <c r="R4630" s="1"/>
      <c r="S4630" s="1"/>
      <c r="T4630" s="1"/>
      <c r="U4630" s="1"/>
      <c r="V4630" s="1"/>
    </row>
    <row r="4631" spans="1:22" s="10" customFormat="1" ht="55.2" x14ac:dyDescent="0.25">
      <c r="A4631" s="11" t="s">
        <v>33016</v>
      </c>
      <c r="B4631" s="12" t="s">
        <v>10765</v>
      </c>
      <c r="C4631" s="12" t="s">
        <v>10766</v>
      </c>
      <c r="D4631" s="13" t="s">
        <v>102</v>
      </c>
      <c r="E4631" s="12" t="s">
        <v>10767</v>
      </c>
      <c r="F4631" s="14" t="s">
        <v>11</v>
      </c>
      <c r="G4631" s="14" t="s">
        <v>11</v>
      </c>
      <c r="H4631" s="15">
        <v>1.9600000000000003E-2</v>
      </c>
      <c r="I4631" s="30">
        <v>1</v>
      </c>
      <c r="J4631" s="26" t="s">
        <v>33445</v>
      </c>
      <c r="K4631" s="26" t="s">
        <v>28629</v>
      </c>
      <c r="L4631" s="28">
        <v>1114</v>
      </c>
      <c r="M4631" s="16">
        <f t="shared" si="423"/>
        <v>0.13016157989228017</v>
      </c>
      <c r="N4631" s="17">
        <v>45643</v>
      </c>
      <c r="O4631" s="18" cm="1">
        <f t="array" ref="O4631">INDEX('[1]Базовый ПЛ ООО "Финдер" янв25 '!$E$1:$E$8808,MATCH(C4631,'[1]Базовый ПЛ ООО "Финдер" янв25 '!$B$1:$B$8808,0),)</f>
        <v>1259</v>
      </c>
      <c r="P4631" s="18">
        <f t="shared" si="420"/>
        <v>839.33</v>
      </c>
      <c r="Q4631" s="18">
        <f t="shared" si="421"/>
        <v>1007.2</v>
      </c>
      <c r="R4631" s="1"/>
      <c r="S4631" s="1"/>
      <c r="T4631" s="1"/>
      <c r="U4631" s="1"/>
      <c r="V4631" s="1"/>
    </row>
    <row r="4632" spans="1:22" s="10" customFormat="1" ht="55.2" x14ac:dyDescent="0.25">
      <c r="A4632" s="11" t="s">
        <v>33016</v>
      </c>
      <c r="B4632" s="12" t="s">
        <v>10768</v>
      </c>
      <c r="C4632" s="12" t="s">
        <v>10769</v>
      </c>
      <c r="D4632" s="13" t="s">
        <v>102</v>
      </c>
      <c r="E4632" s="12" t="s">
        <v>10770</v>
      </c>
      <c r="F4632" s="14" t="s">
        <v>11</v>
      </c>
      <c r="G4632" s="14" t="s">
        <v>11</v>
      </c>
      <c r="H4632" s="15">
        <v>1.9600000000000003E-2</v>
      </c>
      <c r="I4632" s="30">
        <v>1</v>
      </c>
      <c r="J4632" s="26" t="s">
        <v>33445</v>
      </c>
      <c r="K4632" s="26" t="s">
        <v>28628</v>
      </c>
      <c r="L4632" s="28">
        <v>1310</v>
      </c>
      <c r="M4632" s="16">
        <f t="shared" si="423"/>
        <v>0.13053435114503809</v>
      </c>
      <c r="N4632" s="17">
        <v>45643</v>
      </c>
      <c r="O4632" s="18" cm="1">
        <f t="array" ref="O4632">INDEX('[1]Базовый ПЛ ООО "Финдер" янв25 '!$E$1:$E$8808,MATCH(C4632,'[1]Базовый ПЛ ООО "Финдер" янв25 '!$B$1:$B$8808,0),)</f>
        <v>1481</v>
      </c>
      <c r="P4632" s="18">
        <f t="shared" si="420"/>
        <v>987.33</v>
      </c>
      <c r="Q4632" s="18">
        <f t="shared" si="421"/>
        <v>1184.8</v>
      </c>
      <c r="R4632" s="1"/>
      <c r="S4632" s="1"/>
      <c r="T4632" s="1"/>
      <c r="U4632" s="1"/>
      <c r="V4632" s="1"/>
    </row>
    <row r="4633" spans="1:22" s="10" customFormat="1" ht="55.2" x14ac:dyDescent="0.25">
      <c r="A4633" s="11" t="s">
        <v>21357</v>
      </c>
      <c r="B4633" s="12" t="s">
        <v>22174</v>
      </c>
      <c r="C4633" s="12" t="s">
        <v>22175</v>
      </c>
      <c r="D4633" s="13" t="s">
        <v>102</v>
      </c>
      <c r="E4633" s="12" t="s">
        <v>22396</v>
      </c>
      <c r="F4633" s="14">
        <v>10</v>
      </c>
      <c r="G4633" s="14">
        <v>10</v>
      </c>
      <c r="H4633" s="15">
        <v>1.9600000000000003E-2</v>
      </c>
      <c r="I4633" s="30">
        <v>1</v>
      </c>
      <c r="J4633" s="26" t="s">
        <v>33021</v>
      </c>
      <c r="K4633" s="26" t="s">
        <v>36443</v>
      </c>
      <c r="L4633" s="28">
        <v>1674</v>
      </c>
      <c r="M4633" s="16">
        <f t="shared" si="423"/>
        <v>0.13022700119474306</v>
      </c>
      <c r="N4633" s="17">
        <v>45643</v>
      </c>
      <c r="O4633" s="18" cm="1">
        <f t="array" ref="O4633">INDEX('[1]Базовый ПЛ ООО "Финдер" янв25 '!$E$1:$E$8808,MATCH(C4633,'[1]Базовый ПЛ ООО "Финдер" янв25 '!$B$1:$B$8808,0),)</f>
        <v>1892</v>
      </c>
      <c r="P4633" s="18">
        <f t="shared" si="420"/>
        <v>1261.33</v>
      </c>
      <c r="Q4633" s="18">
        <f t="shared" si="421"/>
        <v>1513.6</v>
      </c>
      <c r="R4633" s="1"/>
      <c r="S4633" s="1"/>
      <c r="T4633" s="1"/>
      <c r="U4633" s="1"/>
      <c r="V4633" s="1"/>
    </row>
    <row r="4634" spans="1:22" s="10" customFormat="1" ht="55.2" x14ac:dyDescent="0.25">
      <c r="A4634" s="11" t="s">
        <v>21357</v>
      </c>
      <c r="B4634" s="12" t="s">
        <v>33812</v>
      </c>
      <c r="C4634" s="12" t="s">
        <v>33813</v>
      </c>
      <c r="D4634" s="13">
        <v>46</v>
      </c>
      <c r="E4634" s="12" t="s">
        <v>34548</v>
      </c>
      <c r="F4634" s="14">
        <v>10</v>
      </c>
      <c r="G4634" s="14">
        <v>10</v>
      </c>
      <c r="H4634" s="15"/>
      <c r="I4634" s="30">
        <v>1</v>
      </c>
      <c r="J4634" s="26" t="s">
        <v>33021</v>
      </c>
      <c r="K4634" s="26" t="s">
        <v>34829</v>
      </c>
      <c r="L4634" s="28"/>
      <c r="M4634" s="16"/>
      <c r="N4634" s="17">
        <v>45643</v>
      </c>
      <c r="O4634" s="18" cm="1">
        <f t="array" ref="O4634">INDEX('[1]Базовый ПЛ ООО "Финдер" янв25 '!$E$1:$E$8808,MATCH(C4634,'[1]Базовый ПЛ ООО "Финдер" янв25 '!$B$1:$B$8808,0),)</f>
        <v>1627</v>
      </c>
      <c r="P4634" s="18">
        <f t="shared" si="420"/>
        <v>1084.67</v>
      </c>
      <c r="Q4634" s="18">
        <f t="shared" si="421"/>
        <v>1301.5999999999999</v>
      </c>
      <c r="R4634" s="1"/>
      <c r="S4634" s="1"/>
      <c r="T4634" s="1"/>
      <c r="U4634" s="1"/>
      <c r="V4634" s="1"/>
    </row>
    <row r="4635" spans="1:22" s="10" customFormat="1" ht="55.2" x14ac:dyDescent="0.25">
      <c r="A4635" s="11" t="s">
        <v>21357</v>
      </c>
      <c r="B4635" s="12" t="s">
        <v>33814</v>
      </c>
      <c r="C4635" s="12" t="s">
        <v>33815</v>
      </c>
      <c r="D4635" s="13">
        <v>46</v>
      </c>
      <c r="E4635" s="12" t="s">
        <v>34549</v>
      </c>
      <c r="F4635" s="14">
        <v>10</v>
      </c>
      <c r="G4635" s="14">
        <v>10</v>
      </c>
      <c r="H4635" s="15"/>
      <c r="I4635" s="30">
        <v>1</v>
      </c>
      <c r="J4635" s="26" t="s">
        <v>33021</v>
      </c>
      <c r="K4635" s="26" t="s">
        <v>34830</v>
      </c>
      <c r="L4635" s="28"/>
      <c r="M4635" s="16"/>
      <c r="N4635" s="17">
        <v>45643</v>
      </c>
      <c r="O4635" s="18" cm="1">
        <f t="array" ref="O4635">INDEX('[1]Базовый ПЛ ООО "Финдер" янв25 '!$E$1:$E$8808,MATCH(C4635,'[1]Базовый ПЛ ООО "Финдер" янв25 '!$B$1:$B$8808,0),)</f>
        <v>2053</v>
      </c>
      <c r="P4635" s="18">
        <f t="shared" si="420"/>
        <v>1368.67</v>
      </c>
      <c r="Q4635" s="18">
        <f t="shared" si="421"/>
        <v>1642.4</v>
      </c>
      <c r="R4635" s="1"/>
      <c r="S4635" s="1"/>
      <c r="T4635" s="1"/>
      <c r="U4635" s="1"/>
      <c r="V4635" s="1"/>
    </row>
    <row r="4636" spans="1:22" s="10" customFormat="1" ht="41.4" x14ac:dyDescent="0.25">
      <c r="A4636" s="11" t="s">
        <v>33016</v>
      </c>
      <c r="B4636" s="12" t="s">
        <v>10771</v>
      </c>
      <c r="C4636" s="12" t="s">
        <v>10772</v>
      </c>
      <c r="D4636" s="13" t="s">
        <v>102</v>
      </c>
      <c r="E4636" s="12" t="s">
        <v>10773</v>
      </c>
      <c r="F4636" s="14" t="s">
        <v>11</v>
      </c>
      <c r="G4636" s="14" t="s">
        <v>11</v>
      </c>
      <c r="H4636" s="15">
        <v>1.9600000000000003E-2</v>
      </c>
      <c r="I4636" s="30">
        <v>1</v>
      </c>
      <c r="J4636" s="26" t="s">
        <v>33445</v>
      </c>
      <c r="K4636" s="26" t="s">
        <v>28627</v>
      </c>
      <c r="L4636" s="28">
        <v>1346</v>
      </c>
      <c r="M4636" s="16">
        <f>O4636/L4636-1</f>
        <v>0.13001485884101038</v>
      </c>
      <c r="N4636" s="17">
        <v>45643</v>
      </c>
      <c r="O4636" s="18" cm="1">
        <f t="array" ref="O4636">INDEX('[1]Базовый ПЛ ООО "Финдер" янв25 '!$E$1:$E$8808,MATCH(C4636,'[1]Базовый ПЛ ООО "Финдер" янв25 '!$B$1:$B$8808,0),)</f>
        <v>1521</v>
      </c>
      <c r="P4636" s="18">
        <f t="shared" si="420"/>
        <v>1014</v>
      </c>
      <c r="Q4636" s="18">
        <f t="shared" si="421"/>
        <v>1216.8</v>
      </c>
      <c r="R4636" s="1"/>
      <c r="S4636" s="1"/>
      <c r="T4636" s="1"/>
      <c r="U4636" s="1"/>
      <c r="V4636" s="1"/>
    </row>
    <row r="4637" spans="1:22" s="10" customFormat="1" ht="55.2" x14ac:dyDescent="0.25">
      <c r="A4637" s="11" t="s">
        <v>33016</v>
      </c>
      <c r="B4637" s="12" t="s">
        <v>10774</v>
      </c>
      <c r="C4637" s="12" t="s">
        <v>10775</v>
      </c>
      <c r="D4637" s="13" t="s">
        <v>102</v>
      </c>
      <c r="E4637" s="12" t="s">
        <v>10776</v>
      </c>
      <c r="F4637" s="14" t="s">
        <v>11</v>
      </c>
      <c r="G4637" s="14" t="s">
        <v>11</v>
      </c>
      <c r="H4637" s="15">
        <v>1.9600000000000003E-2</v>
      </c>
      <c r="I4637" s="30">
        <v>1</v>
      </c>
      <c r="J4637" s="26" t="s">
        <v>33445</v>
      </c>
      <c r="K4637" s="26" t="s">
        <v>28626</v>
      </c>
      <c r="L4637" s="28">
        <v>1346</v>
      </c>
      <c r="M4637" s="16">
        <f>O4637/L4637-1</f>
        <v>0.13001485884101038</v>
      </c>
      <c r="N4637" s="17">
        <v>45643</v>
      </c>
      <c r="O4637" s="18" cm="1">
        <f t="array" ref="O4637">INDEX('[1]Базовый ПЛ ООО "Финдер" янв25 '!$E$1:$E$8808,MATCH(C4637,'[1]Базовый ПЛ ООО "Финдер" янв25 '!$B$1:$B$8808,0),)</f>
        <v>1521</v>
      </c>
      <c r="P4637" s="18">
        <f t="shared" si="420"/>
        <v>1014</v>
      </c>
      <c r="Q4637" s="18">
        <f t="shared" si="421"/>
        <v>1216.8</v>
      </c>
      <c r="R4637" s="1"/>
      <c r="S4637" s="1"/>
      <c r="T4637" s="1"/>
      <c r="U4637" s="1"/>
      <c r="V4637" s="1"/>
    </row>
    <row r="4638" spans="1:22" s="10" customFormat="1" ht="55.2" x14ac:dyDescent="0.25">
      <c r="A4638" s="11" t="s">
        <v>33016</v>
      </c>
      <c r="B4638" s="12" t="s">
        <v>10777</v>
      </c>
      <c r="C4638" s="12" t="s">
        <v>10778</v>
      </c>
      <c r="D4638" s="13" t="s">
        <v>102</v>
      </c>
      <c r="E4638" s="12" t="s">
        <v>10779</v>
      </c>
      <c r="F4638" s="14" t="s">
        <v>11</v>
      </c>
      <c r="G4638" s="14" t="s">
        <v>11</v>
      </c>
      <c r="H4638" s="15">
        <v>1.9600000000000003E-2</v>
      </c>
      <c r="I4638" s="30">
        <v>1</v>
      </c>
      <c r="J4638" s="26" t="s">
        <v>33445</v>
      </c>
      <c r="K4638" s="26" t="s">
        <v>28625</v>
      </c>
      <c r="L4638" s="28">
        <v>1543</v>
      </c>
      <c r="M4638" s="16">
        <f>O4638/L4638-1</f>
        <v>0.13026571613739479</v>
      </c>
      <c r="N4638" s="17">
        <v>45643</v>
      </c>
      <c r="O4638" s="18" cm="1">
        <f t="array" ref="O4638">INDEX('[1]Базовый ПЛ ООО "Финдер" янв25 '!$E$1:$E$8808,MATCH(C4638,'[1]Базовый ПЛ ООО "Финдер" янв25 '!$B$1:$B$8808,0),)</f>
        <v>1744</v>
      </c>
      <c r="P4638" s="18">
        <f t="shared" si="420"/>
        <v>1162.67</v>
      </c>
      <c r="Q4638" s="18">
        <f t="shared" si="421"/>
        <v>1395.2</v>
      </c>
      <c r="R4638" s="1"/>
      <c r="S4638" s="1"/>
      <c r="T4638" s="1"/>
      <c r="U4638" s="1"/>
      <c r="V4638" s="1"/>
    </row>
    <row r="4639" spans="1:22" s="10" customFormat="1" ht="55.2" x14ac:dyDescent="0.25">
      <c r="A4639" s="11" t="s">
        <v>21357</v>
      </c>
      <c r="B4639" s="12" t="s">
        <v>22176</v>
      </c>
      <c r="C4639" s="12" t="s">
        <v>22177</v>
      </c>
      <c r="D4639" s="13" t="s">
        <v>102</v>
      </c>
      <c r="E4639" s="12" t="s">
        <v>22397</v>
      </c>
      <c r="F4639" s="14">
        <v>10</v>
      </c>
      <c r="G4639" s="14">
        <v>10</v>
      </c>
      <c r="H4639" s="15">
        <v>1.9600000000000003E-2</v>
      </c>
      <c r="I4639" s="30">
        <v>1</v>
      </c>
      <c r="J4639" s="26" t="s">
        <v>33021</v>
      </c>
      <c r="K4639" s="26" t="s">
        <v>36444</v>
      </c>
      <c r="L4639" s="28">
        <v>2033</v>
      </c>
      <c r="M4639" s="16">
        <f>O4639/L4639-1</f>
        <v>0.13034923757993111</v>
      </c>
      <c r="N4639" s="17">
        <v>45643</v>
      </c>
      <c r="O4639" s="18" cm="1">
        <f t="array" ref="O4639">INDEX('[1]Базовый ПЛ ООО "Финдер" янв25 '!$E$1:$E$8808,MATCH(C4639,'[1]Базовый ПЛ ООО "Финдер" янв25 '!$B$1:$B$8808,0),)</f>
        <v>2298</v>
      </c>
      <c r="P4639" s="18">
        <f t="shared" si="420"/>
        <v>1532</v>
      </c>
      <c r="Q4639" s="18">
        <f t="shared" si="421"/>
        <v>1838.4</v>
      </c>
      <c r="R4639" s="1"/>
      <c r="S4639" s="1"/>
      <c r="T4639" s="1"/>
      <c r="U4639" s="1"/>
      <c r="V4639" s="1"/>
    </row>
    <row r="4640" spans="1:22" s="10" customFormat="1" ht="41.4" x14ac:dyDescent="0.25">
      <c r="A4640" s="11" t="s">
        <v>21357</v>
      </c>
      <c r="B4640" s="12" t="s">
        <v>33816</v>
      </c>
      <c r="C4640" s="12" t="s">
        <v>33817</v>
      </c>
      <c r="D4640" s="13">
        <v>46</v>
      </c>
      <c r="E4640" s="12" t="s">
        <v>34550</v>
      </c>
      <c r="F4640" s="14">
        <v>10</v>
      </c>
      <c r="G4640" s="14">
        <v>10</v>
      </c>
      <c r="H4640" s="15"/>
      <c r="I4640" s="30">
        <v>1</v>
      </c>
      <c r="J4640" s="26" t="s">
        <v>33021</v>
      </c>
      <c r="K4640" s="26" t="s">
        <v>34831</v>
      </c>
      <c r="L4640" s="28"/>
      <c r="M4640" s="16"/>
      <c r="N4640" s="17">
        <v>45643</v>
      </c>
      <c r="O4640" s="18" cm="1">
        <f t="array" ref="O4640">INDEX('[1]Базовый ПЛ ООО "Финдер" янв25 '!$E$1:$E$8808,MATCH(C4640,'[1]Базовый ПЛ ООО "Финдер" янв25 '!$B$1:$B$8808,0),)</f>
        <v>1670</v>
      </c>
      <c r="P4640" s="18">
        <f t="shared" si="420"/>
        <v>1113.33</v>
      </c>
      <c r="Q4640" s="18">
        <f t="shared" si="421"/>
        <v>1336</v>
      </c>
      <c r="R4640" s="1"/>
      <c r="S4640" s="1"/>
      <c r="T4640" s="1"/>
      <c r="U4640" s="1"/>
      <c r="V4640" s="1"/>
    </row>
    <row r="4641" spans="1:22" s="10" customFormat="1" ht="55.2" x14ac:dyDescent="0.25">
      <c r="A4641" s="11" t="s">
        <v>21357</v>
      </c>
      <c r="B4641" s="12" t="s">
        <v>10780</v>
      </c>
      <c r="C4641" s="12" t="s">
        <v>10781</v>
      </c>
      <c r="D4641" s="13" t="s">
        <v>102</v>
      </c>
      <c r="E4641" s="12" t="s">
        <v>10782</v>
      </c>
      <c r="F4641" s="14" t="s">
        <v>11</v>
      </c>
      <c r="G4641" s="14" t="s">
        <v>11</v>
      </c>
      <c r="H4641" s="15">
        <v>1.9600000000000003E-2</v>
      </c>
      <c r="I4641" s="30">
        <v>1</v>
      </c>
      <c r="J4641" s="26" t="s">
        <v>33021</v>
      </c>
      <c r="K4641" s="26" t="s">
        <v>28624</v>
      </c>
      <c r="L4641" s="28">
        <v>1463</v>
      </c>
      <c r="M4641" s="16">
        <f>O4641/L4641-1</f>
        <v>0.13055365686944631</v>
      </c>
      <c r="N4641" s="17">
        <v>45643</v>
      </c>
      <c r="O4641" s="18" cm="1">
        <f t="array" ref="O4641">INDEX('[1]Базовый ПЛ ООО "Финдер" янв25 '!$E$1:$E$8808,MATCH(C4641,'[1]Базовый ПЛ ООО "Финдер" янв25 '!$B$1:$B$8808,0),)</f>
        <v>1654</v>
      </c>
      <c r="P4641" s="18">
        <f t="shared" si="420"/>
        <v>1102.67</v>
      </c>
      <c r="Q4641" s="18">
        <f t="shared" si="421"/>
        <v>1323.2</v>
      </c>
      <c r="R4641" s="1"/>
      <c r="S4641" s="1"/>
      <c r="T4641" s="1"/>
      <c r="U4641" s="1"/>
      <c r="V4641" s="1"/>
    </row>
    <row r="4642" spans="1:22" s="10" customFormat="1" ht="55.2" x14ac:dyDescent="0.25">
      <c r="A4642" s="11" t="s">
        <v>21357</v>
      </c>
      <c r="B4642" s="12" t="s">
        <v>33818</v>
      </c>
      <c r="C4642" s="12" t="s">
        <v>33819</v>
      </c>
      <c r="D4642" s="13">
        <v>46</v>
      </c>
      <c r="E4642" s="12" t="s">
        <v>34551</v>
      </c>
      <c r="F4642" s="14">
        <v>10</v>
      </c>
      <c r="G4642" s="14">
        <v>10</v>
      </c>
      <c r="H4642" s="15"/>
      <c r="I4642" s="30">
        <v>1</v>
      </c>
      <c r="J4642" s="26" t="s">
        <v>33021</v>
      </c>
      <c r="K4642" s="26" t="s">
        <v>34832</v>
      </c>
      <c r="L4642" s="28"/>
      <c r="M4642" s="16"/>
      <c r="N4642" s="17">
        <v>45643</v>
      </c>
      <c r="O4642" s="18" cm="1">
        <f t="array" ref="O4642">INDEX('[1]Базовый ПЛ ООО "Финдер" янв25 '!$E$1:$E$8808,MATCH(C4642,'[1]Базовый ПЛ ООО "Финдер" янв25 '!$B$1:$B$8808,0),)</f>
        <v>1893</v>
      </c>
      <c r="P4642" s="18">
        <f t="shared" si="420"/>
        <v>1262</v>
      </c>
      <c r="Q4642" s="18">
        <f t="shared" si="421"/>
        <v>1514.4</v>
      </c>
      <c r="R4642" s="1"/>
      <c r="S4642" s="1"/>
      <c r="T4642" s="1"/>
      <c r="U4642" s="1"/>
      <c r="V4642" s="1"/>
    </row>
    <row r="4643" spans="1:22" s="10" customFormat="1" ht="55.2" x14ac:dyDescent="0.25">
      <c r="A4643" s="11" t="s">
        <v>21357</v>
      </c>
      <c r="B4643" s="12" t="s">
        <v>10783</v>
      </c>
      <c r="C4643" s="12" t="s">
        <v>10784</v>
      </c>
      <c r="D4643" s="13" t="s">
        <v>102</v>
      </c>
      <c r="E4643" s="12" t="s">
        <v>10785</v>
      </c>
      <c r="F4643" s="14" t="s">
        <v>11</v>
      </c>
      <c r="G4643" s="14" t="s">
        <v>11</v>
      </c>
      <c r="H4643" s="15">
        <v>1.9600000000000003E-2</v>
      </c>
      <c r="I4643" s="30">
        <v>1</v>
      </c>
      <c r="J4643" s="26" t="s">
        <v>33021</v>
      </c>
      <c r="K4643" s="26" t="s">
        <v>28623</v>
      </c>
      <c r="L4643" s="28">
        <v>2033</v>
      </c>
      <c r="M4643" s="16">
        <f>O4643/L4643-1</f>
        <v>0.13034923757993111</v>
      </c>
      <c r="N4643" s="17">
        <v>45643</v>
      </c>
      <c r="O4643" s="18" cm="1">
        <f t="array" ref="O4643">INDEX('[1]Базовый ПЛ ООО "Финдер" янв25 '!$E$1:$E$8808,MATCH(C4643,'[1]Базовый ПЛ ООО "Финдер" янв25 '!$B$1:$B$8808,0),)</f>
        <v>2298</v>
      </c>
      <c r="P4643" s="18">
        <f t="shared" si="420"/>
        <v>1532</v>
      </c>
      <c r="Q4643" s="18">
        <f t="shared" si="421"/>
        <v>1838.4</v>
      </c>
      <c r="R4643" s="1"/>
      <c r="S4643" s="1"/>
      <c r="T4643" s="1"/>
      <c r="U4643" s="1"/>
      <c r="V4643" s="1"/>
    </row>
    <row r="4644" spans="1:22" s="10" customFormat="1" ht="55.2" x14ac:dyDescent="0.25">
      <c r="A4644" s="11" t="s">
        <v>21357</v>
      </c>
      <c r="B4644" s="12" t="s">
        <v>33820</v>
      </c>
      <c r="C4644" s="12" t="s">
        <v>33821</v>
      </c>
      <c r="D4644" s="13">
        <v>46</v>
      </c>
      <c r="E4644" s="12" t="s">
        <v>34552</v>
      </c>
      <c r="F4644" s="14">
        <v>10</v>
      </c>
      <c r="G4644" s="14">
        <v>10</v>
      </c>
      <c r="H4644" s="15"/>
      <c r="I4644" s="30">
        <v>1</v>
      </c>
      <c r="J4644" s="26" t="s">
        <v>33021</v>
      </c>
      <c r="K4644" s="26" t="s">
        <v>34833</v>
      </c>
      <c r="L4644" s="28"/>
      <c r="M4644" s="16"/>
      <c r="N4644" s="17">
        <v>45643</v>
      </c>
      <c r="O4644" s="18" cm="1">
        <f t="array" ref="O4644">INDEX('[1]Базовый ПЛ ООО "Финдер" янв25 '!$E$1:$E$8808,MATCH(C4644,'[1]Базовый ПЛ ООО "Финдер" янв25 '!$B$1:$B$8808,0),)</f>
        <v>1760</v>
      </c>
      <c r="P4644" s="18">
        <f t="shared" si="420"/>
        <v>1173.33</v>
      </c>
      <c r="Q4644" s="18">
        <f t="shared" si="421"/>
        <v>1408</v>
      </c>
      <c r="R4644" s="1"/>
      <c r="S4644" s="1"/>
      <c r="T4644" s="1"/>
      <c r="U4644" s="1"/>
      <c r="V4644" s="1"/>
    </row>
    <row r="4645" spans="1:22" s="10" customFormat="1" ht="41.4" x14ac:dyDescent="0.25">
      <c r="A4645" s="11" t="s">
        <v>21357</v>
      </c>
      <c r="B4645" s="12" t="s">
        <v>10786</v>
      </c>
      <c r="C4645" s="12" t="s">
        <v>10787</v>
      </c>
      <c r="D4645" s="13" t="s">
        <v>102</v>
      </c>
      <c r="E4645" s="12" t="s">
        <v>10788</v>
      </c>
      <c r="F4645" s="14" t="s">
        <v>11</v>
      </c>
      <c r="G4645" s="14" t="s">
        <v>11</v>
      </c>
      <c r="H4645" s="15">
        <v>0.02</v>
      </c>
      <c r="I4645" s="30">
        <v>1</v>
      </c>
      <c r="J4645" s="26" t="s">
        <v>33021</v>
      </c>
      <c r="K4645" s="26" t="s">
        <v>28622</v>
      </c>
      <c r="L4645" s="28">
        <v>768</v>
      </c>
      <c r="M4645" s="16">
        <f t="shared" ref="M4645:M4654" si="424">O4645/L4645-1</f>
        <v>0.13020833333333326</v>
      </c>
      <c r="N4645" s="17">
        <v>45643</v>
      </c>
      <c r="O4645" s="18" cm="1">
        <f t="array" ref="O4645">INDEX('[1]Базовый ПЛ ООО "Финдер" янв25 '!$E$1:$E$8808,MATCH(C4645,'[1]Базовый ПЛ ООО "Финдер" янв25 '!$B$1:$B$8808,0),)</f>
        <v>868</v>
      </c>
      <c r="P4645" s="18">
        <f t="shared" si="420"/>
        <v>578.66999999999996</v>
      </c>
      <c r="Q4645" s="18">
        <f t="shared" si="421"/>
        <v>694.4</v>
      </c>
      <c r="R4645" s="1"/>
      <c r="S4645" s="1"/>
      <c r="T4645" s="1"/>
      <c r="U4645" s="1"/>
      <c r="V4645" s="1"/>
    </row>
    <row r="4646" spans="1:22" s="10" customFormat="1" ht="55.2" x14ac:dyDescent="0.25">
      <c r="A4646" s="11" t="s">
        <v>33016</v>
      </c>
      <c r="B4646" s="12" t="s">
        <v>10789</v>
      </c>
      <c r="C4646" s="12" t="s">
        <v>10790</v>
      </c>
      <c r="D4646" s="13" t="s">
        <v>102</v>
      </c>
      <c r="E4646" s="12" t="s">
        <v>10791</v>
      </c>
      <c r="F4646" s="14" t="s">
        <v>11</v>
      </c>
      <c r="G4646" s="14" t="s">
        <v>11</v>
      </c>
      <c r="H4646" s="15">
        <v>0.02</v>
      </c>
      <c r="I4646" s="30">
        <v>1</v>
      </c>
      <c r="J4646" s="26" t="s">
        <v>33445</v>
      </c>
      <c r="K4646" s="26" t="s">
        <v>28621</v>
      </c>
      <c r="L4646" s="28">
        <v>768</v>
      </c>
      <c r="M4646" s="16">
        <f t="shared" si="424"/>
        <v>0.13020833333333326</v>
      </c>
      <c r="N4646" s="17">
        <v>45643</v>
      </c>
      <c r="O4646" s="18" cm="1">
        <f t="array" ref="O4646">INDEX('[1]Базовый ПЛ ООО "Финдер" янв25 '!$E$1:$E$8808,MATCH(C4646,'[1]Базовый ПЛ ООО "Финдер" янв25 '!$B$1:$B$8808,0),)</f>
        <v>868</v>
      </c>
      <c r="P4646" s="18">
        <f t="shared" si="420"/>
        <v>578.66999999999996</v>
      </c>
      <c r="Q4646" s="18">
        <f t="shared" si="421"/>
        <v>694.4</v>
      </c>
      <c r="R4646" s="1"/>
      <c r="S4646" s="1"/>
      <c r="T4646" s="1"/>
      <c r="U4646" s="1"/>
      <c r="V4646" s="1"/>
    </row>
    <row r="4647" spans="1:22" s="10" customFormat="1" ht="55.2" x14ac:dyDescent="0.25">
      <c r="A4647" s="11" t="s">
        <v>33016</v>
      </c>
      <c r="B4647" s="12" t="s">
        <v>10792</v>
      </c>
      <c r="C4647" s="12" t="s">
        <v>10793</v>
      </c>
      <c r="D4647" s="13" t="s">
        <v>102</v>
      </c>
      <c r="E4647" s="12" t="s">
        <v>23818</v>
      </c>
      <c r="F4647" s="14" t="s">
        <v>11</v>
      </c>
      <c r="G4647" s="14" t="s">
        <v>11</v>
      </c>
      <c r="H4647" s="15">
        <v>0.02</v>
      </c>
      <c r="I4647" s="30">
        <v>1</v>
      </c>
      <c r="J4647" s="26" t="s">
        <v>33445</v>
      </c>
      <c r="K4647" s="26" t="s">
        <v>28620</v>
      </c>
      <c r="L4647" s="28">
        <v>964</v>
      </c>
      <c r="M4647" s="16">
        <f t="shared" si="424"/>
        <v>0.13070539419087135</v>
      </c>
      <c r="N4647" s="17">
        <v>45643</v>
      </c>
      <c r="O4647" s="18" cm="1">
        <f t="array" ref="O4647">INDEX('[1]Базовый ПЛ ООО "Финдер" янв25 '!$E$1:$E$8808,MATCH(C4647,'[1]Базовый ПЛ ООО "Финдер" янв25 '!$B$1:$B$8808,0),)</f>
        <v>1090</v>
      </c>
      <c r="P4647" s="18">
        <f t="shared" si="420"/>
        <v>726.67</v>
      </c>
      <c r="Q4647" s="18">
        <f t="shared" si="421"/>
        <v>872</v>
      </c>
      <c r="R4647" s="1"/>
      <c r="S4647" s="1"/>
      <c r="T4647" s="1"/>
      <c r="U4647" s="1"/>
      <c r="V4647" s="1"/>
    </row>
    <row r="4648" spans="1:22" s="10" customFormat="1" ht="55.2" x14ac:dyDescent="0.25">
      <c r="A4648" s="11" t="s">
        <v>33016</v>
      </c>
      <c r="B4648" s="12" t="s">
        <v>10794</v>
      </c>
      <c r="C4648" s="12" t="s">
        <v>10795</v>
      </c>
      <c r="D4648" s="13" t="s">
        <v>102</v>
      </c>
      <c r="E4648" s="12" t="s">
        <v>10796</v>
      </c>
      <c r="F4648" s="14" t="s">
        <v>11</v>
      </c>
      <c r="G4648" s="14" t="s">
        <v>11</v>
      </c>
      <c r="H4648" s="15">
        <v>0.02</v>
      </c>
      <c r="I4648" s="30">
        <v>1</v>
      </c>
      <c r="J4648" s="26" t="s">
        <v>33486</v>
      </c>
      <c r="K4648" s="26" t="s">
        <v>28619</v>
      </c>
      <c r="L4648" s="28">
        <v>885</v>
      </c>
      <c r="M4648" s="16">
        <f t="shared" si="424"/>
        <v>0.1310734463276837</v>
      </c>
      <c r="N4648" s="17">
        <v>45643</v>
      </c>
      <c r="O4648" s="18" cm="1">
        <f t="array" ref="O4648">INDEX('[1]Базовый ПЛ ООО "Финдер" янв25 '!$E$1:$E$8808,MATCH(C4648,'[1]Базовый ПЛ ООО "Финдер" янв25 '!$B$1:$B$8808,0),)</f>
        <v>1001</v>
      </c>
      <c r="P4648" s="18">
        <f t="shared" si="420"/>
        <v>667.33</v>
      </c>
      <c r="Q4648" s="18">
        <f t="shared" si="421"/>
        <v>800.8</v>
      </c>
      <c r="R4648" s="1"/>
      <c r="S4648" s="1"/>
      <c r="T4648" s="1"/>
      <c r="U4648" s="1"/>
      <c r="V4648" s="1"/>
    </row>
    <row r="4649" spans="1:22" s="10" customFormat="1" ht="41.4" x14ac:dyDescent="0.25">
      <c r="A4649" s="11" t="s">
        <v>33016</v>
      </c>
      <c r="B4649" s="12" t="s">
        <v>10797</v>
      </c>
      <c r="C4649" s="12" t="s">
        <v>10798</v>
      </c>
      <c r="D4649" s="13" t="s">
        <v>102</v>
      </c>
      <c r="E4649" s="12" t="s">
        <v>10799</v>
      </c>
      <c r="F4649" s="14" t="s">
        <v>11</v>
      </c>
      <c r="G4649" s="14" t="s">
        <v>11</v>
      </c>
      <c r="H4649" s="15">
        <v>0.02</v>
      </c>
      <c r="I4649" s="30">
        <v>1</v>
      </c>
      <c r="J4649" s="26" t="s">
        <v>33445</v>
      </c>
      <c r="K4649" s="26" t="s">
        <v>28618</v>
      </c>
      <c r="L4649" s="28">
        <v>768</v>
      </c>
      <c r="M4649" s="16">
        <f t="shared" si="424"/>
        <v>0.13020833333333326</v>
      </c>
      <c r="N4649" s="17">
        <v>45643</v>
      </c>
      <c r="O4649" s="18" cm="1">
        <f t="array" ref="O4649">INDEX('[1]Базовый ПЛ ООО "Финдер" янв25 '!$E$1:$E$8808,MATCH(C4649,'[1]Базовый ПЛ ООО "Финдер" янв25 '!$B$1:$B$8808,0),)</f>
        <v>868</v>
      </c>
      <c r="P4649" s="18">
        <f t="shared" ref="P4649:P4712" si="425">CHOOSE(I4649,ROUND(O4649*(1-$Q$5)/1.2,2),ROUND(O4649*(1-$Q$3)/1.2,2))</f>
        <v>578.66999999999996</v>
      </c>
      <c r="Q4649" s="18">
        <f t="shared" ref="Q4649:Q4712" si="426">ROUND(P4649*1.2,2)</f>
        <v>694.4</v>
      </c>
      <c r="R4649" s="1"/>
      <c r="S4649" s="1"/>
      <c r="T4649" s="1"/>
      <c r="U4649" s="1"/>
      <c r="V4649" s="1"/>
    </row>
    <row r="4650" spans="1:22" s="10" customFormat="1" ht="55.2" x14ac:dyDescent="0.25">
      <c r="A4650" s="11" t="s">
        <v>33016</v>
      </c>
      <c r="B4650" s="12" t="s">
        <v>10800</v>
      </c>
      <c r="C4650" s="12" t="s">
        <v>10801</v>
      </c>
      <c r="D4650" s="13" t="s">
        <v>102</v>
      </c>
      <c r="E4650" s="12" t="s">
        <v>10802</v>
      </c>
      <c r="F4650" s="14" t="s">
        <v>11</v>
      </c>
      <c r="G4650" s="14" t="s">
        <v>11</v>
      </c>
      <c r="H4650" s="15">
        <v>0.02</v>
      </c>
      <c r="I4650" s="30">
        <v>1</v>
      </c>
      <c r="J4650" s="26" t="s">
        <v>33445</v>
      </c>
      <c r="K4650" s="26" t="s">
        <v>28617</v>
      </c>
      <c r="L4650" s="28">
        <v>768</v>
      </c>
      <c r="M4650" s="16">
        <f t="shared" si="424"/>
        <v>0.13020833333333326</v>
      </c>
      <c r="N4650" s="17">
        <v>45643</v>
      </c>
      <c r="O4650" s="18" cm="1">
        <f t="array" ref="O4650">INDEX('[1]Базовый ПЛ ООО "Финдер" янв25 '!$E$1:$E$8808,MATCH(C4650,'[1]Базовый ПЛ ООО "Финдер" янв25 '!$B$1:$B$8808,0),)</f>
        <v>868</v>
      </c>
      <c r="P4650" s="18">
        <f t="shared" si="425"/>
        <v>578.66999999999996</v>
      </c>
      <c r="Q4650" s="18">
        <f t="shared" si="426"/>
        <v>694.4</v>
      </c>
      <c r="R4650" s="1"/>
      <c r="S4650" s="1"/>
      <c r="T4650" s="1"/>
      <c r="U4650" s="1"/>
      <c r="V4650" s="1"/>
    </row>
    <row r="4651" spans="1:22" s="10" customFormat="1" ht="55.2" x14ac:dyDescent="0.25">
      <c r="A4651" s="11" t="s">
        <v>33016</v>
      </c>
      <c r="B4651" s="12" t="s">
        <v>10803</v>
      </c>
      <c r="C4651" s="12" t="s">
        <v>10804</v>
      </c>
      <c r="D4651" s="13" t="s">
        <v>102</v>
      </c>
      <c r="E4651" s="12" t="s">
        <v>23819</v>
      </c>
      <c r="F4651" s="14" t="s">
        <v>11</v>
      </c>
      <c r="G4651" s="14" t="s">
        <v>11</v>
      </c>
      <c r="H4651" s="15">
        <v>0.02</v>
      </c>
      <c r="I4651" s="30">
        <v>1</v>
      </c>
      <c r="J4651" s="26" t="s">
        <v>33445</v>
      </c>
      <c r="K4651" s="26" t="s">
        <v>28616</v>
      </c>
      <c r="L4651" s="28">
        <v>964</v>
      </c>
      <c r="M4651" s="16">
        <f t="shared" si="424"/>
        <v>0.13070539419087135</v>
      </c>
      <c r="N4651" s="17">
        <v>45643</v>
      </c>
      <c r="O4651" s="18" cm="1">
        <f t="array" ref="O4651">INDEX('[1]Базовый ПЛ ООО "Финдер" янв25 '!$E$1:$E$8808,MATCH(C4651,'[1]Базовый ПЛ ООО "Финдер" янв25 '!$B$1:$B$8808,0),)</f>
        <v>1090</v>
      </c>
      <c r="P4651" s="18">
        <f t="shared" si="425"/>
        <v>726.67</v>
      </c>
      <c r="Q4651" s="18">
        <f t="shared" si="426"/>
        <v>872</v>
      </c>
      <c r="R4651" s="1"/>
      <c r="S4651" s="1"/>
      <c r="T4651" s="1"/>
      <c r="U4651" s="1"/>
      <c r="V4651" s="1"/>
    </row>
    <row r="4652" spans="1:22" s="10" customFormat="1" ht="55.2" x14ac:dyDescent="0.25">
      <c r="A4652" s="11" t="s">
        <v>21357</v>
      </c>
      <c r="B4652" s="12" t="s">
        <v>10805</v>
      </c>
      <c r="C4652" s="12" t="s">
        <v>10806</v>
      </c>
      <c r="D4652" s="13" t="s">
        <v>102</v>
      </c>
      <c r="E4652" s="12" t="s">
        <v>10807</v>
      </c>
      <c r="F4652" s="14" t="s">
        <v>11</v>
      </c>
      <c r="G4652" s="14" t="s">
        <v>11</v>
      </c>
      <c r="H4652" s="15">
        <v>0.02</v>
      </c>
      <c r="I4652" s="30">
        <v>1</v>
      </c>
      <c r="J4652" s="26" t="s">
        <v>33021</v>
      </c>
      <c r="K4652" s="26" t="s">
        <v>28615</v>
      </c>
      <c r="L4652" s="28">
        <v>1446</v>
      </c>
      <c r="M4652" s="16">
        <f t="shared" si="424"/>
        <v>0.13001383125864452</v>
      </c>
      <c r="N4652" s="17">
        <v>45643</v>
      </c>
      <c r="O4652" s="18" cm="1">
        <f t="array" ref="O4652">INDEX('[1]Базовый ПЛ ООО "Финдер" янв25 '!$E$1:$E$8808,MATCH(C4652,'[1]Базовый ПЛ ООО "Финдер" янв25 '!$B$1:$B$8808,0),)</f>
        <v>1634</v>
      </c>
      <c r="P4652" s="18">
        <f t="shared" si="425"/>
        <v>1089.33</v>
      </c>
      <c r="Q4652" s="18">
        <f t="shared" si="426"/>
        <v>1307.2</v>
      </c>
      <c r="R4652" s="1"/>
      <c r="S4652" s="1"/>
      <c r="T4652" s="1"/>
      <c r="U4652" s="1"/>
      <c r="V4652" s="1"/>
    </row>
    <row r="4653" spans="1:22" s="10" customFormat="1" ht="55.2" x14ac:dyDescent="0.25">
      <c r="A4653" s="11" t="s">
        <v>33016</v>
      </c>
      <c r="B4653" s="12" t="s">
        <v>10808</v>
      </c>
      <c r="C4653" s="12" t="s">
        <v>10809</v>
      </c>
      <c r="D4653" s="13" t="s">
        <v>102</v>
      </c>
      <c r="E4653" s="12" t="s">
        <v>10810</v>
      </c>
      <c r="F4653" s="14" t="s">
        <v>11</v>
      </c>
      <c r="G4653" s="14" t="s">
        <v>11</v>
      </c>
      <c r="H4653" s="15">
        <v>0.02</v>
      </c>
      <c r="I4653" s="30">
        <v>1</v>
      </c>
      <c r="J4653" s="26" t="s">
        <v>33445</v>
      </c>
      <c r="K4653" s="26" t="s">
        <v>28614</v>
      </c>
      <c r="L4653" s="28">
        <v>885</v>
      </c>
      <c r="M4653" s="16">
        <f t="shared" si="424"/>
        <v>0.1310734463276837</v>
      </c>
      <c r="N4653" s="17">
        <v>45643</v>
      </c>
      <c r="O4653" s="18" cm="1">
        <f t="array" ref="O4653">INDEX('[1]Базовый ПЛ ООО "Финдер" янв25 '!$E$1:$E$8808,MATCH(C4653,'[1]Базовый ПЛ ООО "Финдер" янв25 '!$B$1:$B$8808,0),)</f>
        <v>1001</v>
      </c>
      <c r="P4653" s="18">
        <f t="shared" si="425"/>
        <v>667.33</v>
      </c>
      <c r="Q4653" s="18">
        <f t="shared" si="426"/>
        <v>800.8</v>
      </c>
      <c r="R4653" s="1"/>
      <c r="S4653" s="1"/>
      <c r="T4653" s="1"/>
      <c r="U4653" s="1"/>
      <c r="V4653" s="1"/>
    </row>
    <row r="4654" spans="1:22" s="10" customFormat="1" ht="55.2" x14ac:dyDescent="0.25">
      <c r="A4654" s="11" t="s">
        <v>21357</v>
      </c>
      <c r="B4654" s="12" t="s">
        <v>22178</v>
      </c>
      <c r="C4654" s="12" t="s">
        <v>22179</v>
      </c>
      <c r="D4654" s="13" t="s">
        <v>102</v>
      </c>
      <c r="E4654" s="12" t="s">
        <v>23820</v>
      </c>
      <c r="F4654" s="14">
        <v>10</v>
      </c>
      <c r="G4654" s="14">
        <v>10</v>
      </c>
      <c r="H4654" s="15">
        <v>0.02</v>
      </c>
      <c r="I4654" s="30">
        <v>1</v>
      </c>
      <c r="J4654" s="26" t="s">
        <v>33021</v>
      </c>
      <c r="K4654" s="26" t="s">
        <v>36445</v>
      </c>
      <c r="L4654" s="28">
        <v>1090</v>
      </c>
      <c r="M4654" s="16">
        <f t="shared" si="424"/>
        <v>0.13027522935779823</v>
      </c>
      <c r="N4654" s="17">
        <v>45643</v>
      </c>
      <c r="O4654" s="18" cm="1">
        <f t="array" ref="O4654">INDEX('[1]Базовый ПЛ ООО "Финдер" янв25 '!$E$1:$E$8808,MATCH(C4654,'[1]Базовый ПЛ ООО "Финдер" янв25 '!$B$1:$B$8808,0),)</f>
        <v>1232</v>
      </c>
      <c r="P4654" s="18">
        <f t="shared" si="425"/>
        <v>821.33</v>
      </c>
      <c r="Q4654" s="18">
        <f t="shared" si="426"/>
        <v>985.6</v>
      </c>
      <c r="R4654" s="1"/>
      <c r="S4654" s="1"/>
      <c r="T4654" s="1"/>
      <c r="U4654" s="1"/>
      <c r="V4654" s="1"/>
    </row>
    <row r="4655" spans="1:22" s="10" customFormat="1" ht="55.2" x14ac:dyDescent="0.25">
      <c r="A4655" s="11" t="s">
        <v>21357</v>
      </c>
      <c r="B4655" s="12" t="s">
        <v>33822</v>
      </c>
      <c r="C4655" s="12" t="s">
        <v>33823</v>
      </c>
      <c r="D4655" s="13">
        <v>46</v>
      </c>
      <c r="E4655" s="12" t="s">
        <v>34553</v>
      </c>
      <c r="F4655" s="14">
        <v>10</v>
      </c>
      <c r="G4655" s="14">
        <v>10</v>
      </c>
      <c r="H4655" s="15"/>
      <c r="I4655" s="30">
        <v>1</v>
      </c>
      <c r="J4655" s="26" t="s">
        <v>33021</v>
      </c>
      <c r="K4655" s="26" t="s">
        <v>34834</v>
      </c>
      <c r="L4655" s="28"/>
      <c r="M4655" s="16"/>
      <c r="N4655" s="17">
        <v>45643</v>
      </c>
      <c r="O4655" s="18" cm="1">
        <f t="array" ref="O4655">INDEX('[1]Базовый ПЛ ООО "Финдер" янв25 '!$E$1:$E$8808,MATCH(C4655,'[1]Базовый ПЛ ООО "Финдер" янв25 '!$B$1:$B$8808,0),)</f>
        <v>2427</v>
      </c>
      <c r="P4655" s="18">
        <f t="shared" si="425"/>
        <v>1618</v>
      </c>
      <c r="Q4655" s="18">
        <f t="shared" si="426"/>
        <v>1941.6</v>
      </c>
      <c r="R4655" s="1"/>
      <c r="S4655" s="1"/>
      <c r="T4655" s="1"/>
      <c r="U4655" s="1"/>
      <c r="V4655" s="1"/>
    </row>
    <row r="4656" spans="1:22" s="10" customFormat="1" ht="41.4" x14ac:dyDescent="0.25">
      <c r="A4656" s="11" t="s">
        <v>21357</v>
      </c>
      <c r="B4656" s="12" t="s">
        <v>33824</v>
      </c>
      <c r="C4656" s="12" t="s">
        <v>33825</v>
      </c>
      <c r="D4656" s="13">
        <v>46</v>
      </c>
      <c r="E4656" s="12" t="s">
        <v>34554</v>
      </c>
      <c r="F4656" s="14">
        <v>10</v>
      </c>
      <c r="G4656" s="14">
        <v>10</v>
      </c>
      <c r="H4656" s="15"/>
      <c r="I4656" s="30">
        <v>1</v>
      </c>
      <c r="J4656" s="26" t="s">
        <v>33021</v>
      </c>
      <c r="K4656" s="26" t="s">
        <v>34835</v>
      </c>
      <c r="L4656" s="28"/>
      <c r="M4656" s="16"/>
      <c r="N4656" s="17">
        <v>45643</v>
      </c>
      <c r="O4656" s="18" cm="1">
        <f t="array" ref="O4656">INDEX('[1]Базовый ПЛ ООО "Финдер" янв25 '!$E$1:$E$8808,MATCH(C4656,'[1]Базовый ПЛ ООО "Финдер" янв25 '!$B$1:$B$8808,0),)</f>
        <v>1658</v>
      </c>
      <c r="P4656" s="18">
        <f t="shared" si="425"/>
        <v>1105.33</v>
      </c>
      <c r="Q4656" s="18">
        <f t="shared" si="426"/>
        <v>1326.4</v>
      </c>
      <c r="R4656" s="1"/>
      <c r="S4656" s="1"/>
      <c r="T4656" s="1"/>
      <c r="U4656" s="1"/>
      <c r="V4656" s="1"/>
    </row>
    <row r="4657" spans="1:22" s="10" customFormat="1" ht="55.2" x14ac:dyDescent="0.25">
      <c r="A4657" s="11" t="s">
        <v>33016</v>
      </c>
      <c r="B4657" s="12" t="s">
        <v>10811</v>
      </c>
      <c r="C4657" s="12" t="s">
        <v>10812</v>
      </c>
      <c r="D4657" s="13" t="s">
        <v>102</v>
      </c>
      <c r="E4657" s="12" t="s">
        <v>10813</v>
      </c>
      <c r="F4657" s="14" t="s">
        <v>11</v>
      </c>
      <c r="G4657" s="14" t="s">
        <v>11</v>
      </c>
      <c r="H4657" s="15">
        <v>0.02</v>
      </c>
      <c r="I4657" s="30">
        <v>1</v>
      </c>
      <c r="J4657" s="26" t="s">
        <v>33445</v>
      </c>
      <c r="K4657" s="26" t="s">
        <v>28613</v>
      </c>
      <c r="L4657" s="28">
        <v>1453</v>
      </c>
      <c r="M4657" s="16">
        <f>O4657/L4657-1</f>
        <v>0.13007570543702673</v>
      </c>
      <c r="N4657" s="17">
        <v>45643</v>
      </c>
      <c r="O4657" s="18" cm="1">
        <f t="array" ref="O4657">INDEX('[1]Базовый ПЛ ООО "Финдер" янв25 '!$E$1:$E$8808,MATCH(C4657,'[1]Базовый ПЛ ООО "Финдер" янв25 '!$B$1:$B$8808,0),)</f>
        <v>1642</v>
      </c>
      <c r="P4657" s="18">
        <f t="shared" si="425"/>
        <v>1094.67</v>
      </c>
      <c r="Q4657" s="18">
        <f t="shared" si="426"/>
        <v>1313.6</v>
      </c>
      <c r="R4657" s="1"/>
      <c r="S4657" s="1"/>
      <c r="T4657" s="1"/>
      <c r="U4657" s="1"/>
      <c r="V4657" s="1"/>
    </row>
    <row r="4658" spans="1:22" s="10" customFormat="1" ht="41.4" x14ac:dyDescent="0.25">
      <c r="A4658" s="11" t="s">
        <v>21357</v>
      </c>
      <c r="B4658" s="12" t="s">
        <v>10814</v>
      </c>
      <c r="C4658" s="12" t="s">
        <v>10815</v>
      </c>
      <c r="D4658" s="13" t="s">
        <v>102</v>
      </c>
      <c r="E4658" s="12" t="s">
        <v>10816</v>
      </c>
      <c r="F4658" s="14" t="s">
        <v>11</v>
      </c>
      <c r="G4658" s="14" t="s">
        <v>11</v>
      </c>
      <c r="H4658" s="15">
        <v>0.02</v>
      </c>
      <c r="I4658" s="30">
        <v>1</v>
      </c>
      <c r="J4658" s="26" t="s">
        <v>33021</v>
      </c>
      <c r="K4658" s="26" t="s">
        <v>28612</v>
      </c>
      <c r="L4658" s="28">
        <v>935</v>
      </c>
      <c r="M4658" s="16">
        <f>O4658/L4658-1</f>
        <v>0.13048128342245979</v>
      </c>
      <c r="N4658" s="17">
        <v>45643</v>
      </c>
      <c r="O4658" s="18" cm="1">
        <f t="array" ref="O4658">INDEX('[1]Базовый ПЛ ООО "Финдер" янв25 '!$E$1:$E$8808,MATCH(C4658,'[1]Базовый ПЛ ООО "Финдер" янв25 '!$B$1:$B$8808,0),)</f>
        <v>1057</v>
      </c>
      <c r="P4658" s="18">
        <f t="shared" si="425"/>
        <v>704.67</v>
      </c>
      <c r="Q4658" s="18">
        <f t="shared" si="426"/>
        <v>845.6</v>
      </c>
      <c r="R4658" s="1"/>
      <c r="S4658" s="1"/>
      <c r="T4658" s="1"/>
      <c r="U4658" s="1"/>
      <c r="V4658" s="1"/>
    </row>
    <row r="4659" spans="1:22" s="10" customFormat="1" ht="55.2" x14ac:dyDescent="0.25">
      <c r="A4659" s="11" t="s">
        <v>33016</v>
      </c>
      <c r="B4659" s="12" t="s">
        <v>10817</v>
      </c>
      <c r="C4659" s="12" t="s">
        <v>10818</v>
      </c>
      <c r="D4659" s="13" t="s">
        <v>102</v>
      </c>
      <c r="E4659" s="12" t="s">
        <v>10819</v>
      </c>
      <c r="F4659" s="14" t="s">
        <v>11</v>
      </c>
      <c r="G4659" s="14" t="s">
        <v>11</v>
      </c>
      <c r="H4659" s="15">
        <v>0.02</v>
      </c>
      <c r="I4659" s="30">
        <v>1</v>
      </c>
      <c r="J4659" s="26" t="s">
        <v>33445</v>
      </c>
      <c r="K4659" s="26" t="s">
        <v>28611</v>
      </c>
      <c r="L4659" s="28">
        <v>935</v>
      </c>
      <c r="M4659" s="16">
        <f>O4659/L4659-1</f>
        <v>0.13048128342245979</v>
      </c>
      <c r="N4659" s="17">
        <v>45643</v>
      </c>
      <c r="O4659" s="18" cm="1">
        <f t="array" ref="O4659">INDEX('[1]Базовый ПЛ ООО "Финдер" янв25 '!$E$1:$E$8808,MATCH(C4659,'[1]Базовый ПЛ ООО "Финдер" янв25 '!$B$1:$B$8808,0),)</f>
        <v>1057</v>
      </c>
      <c r="P4659" s="18">
        <f t="shared" si="425"/>
        <v>704.67</v>
      </c>
      <c r="Q4659" s="18">
        <f t="shared" si="426"/>
        <v>845.6</v>
      </c>
      <c r="R4659" s="1"/>
      <c r="S4659" s="1"/>
      <c r="T4659" s="1"/>
      <c r="U4659" s="1"/>
      <c r="V4659" s="1"/>
    </row>
    <row r="4660" spans="1:22" s="10" customFormat="1" ht="55.2" x14ac:dyDescent="0.25">
      <c r="A4660" s="11" t="s">
        <v>21357</v>
      </c>
      <c r="B4660" s="12" t="s">
        <v>10820</v>
      </c>
      <c r="C4660" s="12" t="s">
        <v>10821</v>
      </c>
      <c r="D4660" s="13" t="s">
        <v>102</v>
      </c>
      <c r="E4660" s="12" t="s">
        <v>23821</v>
      </c>
      <c r="F4660" s="14" t="s">
        <v>11</v>
      </c>
      <c r="G4660" s="14" t="s">
        <v>11</v>
      </c>
      <c r="H4660" s="15">
        <v>0.02</v>
      </c>
      <c r="I4660" s="30">
        <v>1</v>
      </c>
      <c r="J4660" s="26" t="s">
        <v>33021</v>
      </c>
      <c r="K4660" s="26" t="s">
        <v>28610</v>
      </c>
      <c r="L4660" s="28">
        <v>1131</v>
      </c>
      <c r="M4660" s="16">
        <f>O4660/L4660-1</f>
        <v>0.13085764809902733</v>
      </c>
      <c r="N4660" s="17">
        <v>45643</v>
      </c>
      <c r="O4660" s="18" cm="1">
        <f t="array" ref="O4660">INDEX('[1]Базовый ПЛ ООО "Финдер" янв25 '!$E$1:$E$8808,MATCH(C4660,'[1]Базовый ПЛ ООО "Финдер" янв25 '!$B$1:$B$8808,0),)</f>
        <v>1279</v>
      </c>
      <c r="P4660" s="18">
        <f t="shared" si="425"/>
        <v>852.67</v>
      </c>
      <c r="Q4660" s="18">
        <f t="shared" si="426"/>
        <v>1023.2</v>
      </c>
      <c r="R4660" s="1"/>
      <c r="S4660" s="1"/>
      <c r="T4660" s="1"/>
      <c r="U4660" s="1"/>
      <c r="V4660" s="1"/>
    </row>
    <row r="4661" spans="1:22" s="10" customFormat="1" ht="55.2" x14ac:dyDescent="0.25">
      <c r="A4661" s="11" t="s">
        <v>21357</v>
      </c>
      <c r="B4661" s="12" t="s">
        <v>33826</v>
      </c>
      <c r="C4661" s="12" t="s">
        <v>33827</v>
      </c>
      <c r="D4661" s="13">
        <v>46</v>
      </c>
      <c r="E4661" s="12" t="s">
        <v>34555</v>
      </c>
      <c r="F4661" s="14">
        <v>10</v>
      </c>
      <c r="G4661" s="14">
        <v>10</v>
      </c>
      <c r="H4661" s="15"/>
      <c r="I4661" s="30">
        <v>1</v>
      </c>
      <c r="J4661" s="26" t="s">
        <v>33021</v>
      </c>
      <c r="K4661" s="26">
        <v>0</v>
      </c>
      <c r="L4661" s="28"/>
      <c r="M4661" s="16"/>
      <c r="N4661" s="17">
        <v>45643</v>
      </c>
      <c r="O4661" s="18" cm="1">
        <f t="array" ref="O4661">INDEX('[1]Базовый ПЛ ООО "Финдер" янв25 '!$E$1:$E$8808,MATCH(C4661,'[1]Базовый ПЛ ООО "Финдер" янв25 '!$B$1:$B$8808,0),)</f>
        <v>1833</v>
      </c>
      <c r="P4661" s="18">
        <f t="shared" si="425"/>
        <v>1222</v>
      </c>
      <c r="Q4661" s="18">
        <f t="shared" si="426"/>
        <v>1466.4</v>
      </c>
      <c r="R4661" s="1"/>
      <c r="S4661" s="1"/>
      <c r="T4661" s="1"/>
      <c r="U4661" s="1"/>
      <c r="V4661" s="1"/>
    </row>
    <row r="4662" spans="1:22" s="10" customFormat="1" ht="55.2" x14ac:dyDescent="0.25">
      <c r="A4662" s="11" t="s">
        <v>21357</v>
      </c>
      <c r="B4662" s="12" t="s">
        <v>22180</v>
      </c>
      <c r="C4662" s="12" t="s">
        <v>22181</v>
      </c>
      <c r="D4662" s="13" t="s">
        <v>102</v>
      </c>
      <c r="E4662" s="12" t="s">
        <v>22398</v>
      </c>
      <c r="F4662" s="14">
        <v>10</v>
      </c>
      <c r="G4662" s="14">
        <v>10</v>
      </c>
      <c r="H4662" s="15">
        <v>0.02</v>
      </c>
      <c r="I4662" s="30">
        <v>1</v>
      </c>
      <c r="J4662" s="26" t="s">
        <v>33021</v>
      </c>
      <c r="K4662" s="26" t="s">
        <v>36446</v>
      </c>
      <c r="L4662" s="28">
        <v>1892</v>
      </c>
      <c r="M4662" s="16">
        <f>O4662/L4662-1</f>
        <v>0.13002114164904865</v>
      </c>
      <c r="N4662" s="17">
        <v>45643</v>
      </c>
      <c r="O4662" s="18" cm="1">
        <f t="array" ref="O4662">INDEX('[1]Базовый ПЛ ООО "Финдер" янв25 '!$E$1:$E$8808,MATCH(C4662,'[1]Базовый ПЛ ООО "Финдер" янв25 '!$B$1:$B$8808,0),)</f>
        <v>2138</v>
      </c>
      <c r="P4662" s="18">
        <f t="shared" si="425"/>
        <v>1425.33</v>
      </c>
      <c r="Q4662" s="18">
        <f t="shared" si="426"/>
        <v>1710.4</v>
      </c>
      <c r="R4662" s="1"/>
      <c r="S4662" s="1"/>
      <c r="T4662" s="1"/>
      <c r="U4662" s="1"/>
      <c r="V4662" s="1"/>
    </row>
    <row r="4663" spans="1:22" s="10" customFormat="1" ht="41.4" x14ac:dyDescent="0.25">
      <c r="A4663" s="11" t="s">
        <v>21357</v>
      </c>
      <c r="B4663" s="12" t="s">
        <v>10822</v>
      </c>
      <c r="C4663" s="12" t="s">
        <v>10823</v>
      </c>
      <c r="D4663" s="13" t="s">
        <v>102</v>
      </c>
      <c r="E4663" s="12" t="s">
        <v>10824</v>
      </c>
      <c r="F4663" s="14" t="s">
        <v>11</v>
      </c>
      <c r="G4663" s="14" t="s">
        <v>11</v>
      </c>
      <c r="H4663" s="15">
        <v>0.02</v>
      </c>
      <c r="I4663" s="30">
        <v>1</v>
      </c>
      <c r="J4663" s="26" t="s">
        <v>33021</v>
      </c>
      <c r="K4663" s="26" t="s">
        <v>28609</v>
      </c>
      <c r="L4663" s="28">
        <v>1031</v>
      </c>
      <c r="M4663" s="16">
        <f>O4663/L4663-1</f>
        <v>0.13094083414161006</v>
      </c>
      <c r="N4663" s="17">
        <v>45643</v>
      </c>
      <c r="O4663" s="18" cm="1">
        <f t="array" ref="O4663">INDEX('[1]Базовый ПЛ ООО "Финдер" янв25 '!$E$1:$E$8808,MATCH(C4663,'[1]Базовый ПЛ ООО "Финдер" янв25 '!$B$1:$B$8808,0),)</f>
        <v>1166</v>
      </c>
      <c r="P4663" s="18">
        <f t="shared" si="425"/>
        <v>777.33</v>
      </c>
      <c r="Q4663" s="18">
        <f t="shared" si="426"/>
        <v>932.8</v>
      </c>
      <c r="R4663" s="1"/>
      <c r="S4663" s="1"/>
      <c r="T4663" s="1"/>
      <c r="U4663" s="1"/>
      <c r="V4663" s="1"/>
    </row>
    <row r="4664" spans="1:22" s="10" customFormat="1" ht="55.2" x14ac:dyDescent="0.25">
      <c r="A4664" s="11" t="s">
        <v>21357</v>
      </c>
      <c r="B4664" s="12" t="s">
        <v>10825</v>
      </c>
      <c r="C4664" s="12" t="s">
        <v>10826</v>
      </c>
      <c r="D4664" s="13" t="s">
        <v>102</v>
      </c>
      <c r="E4664" s="12" t="s">
        <v>10827</v>
      </c>
      <c r="F4664" s="14" t="s">
        <v>11</v>
      </c>
      <c r="G4664" s="14" t="s">
        <v>11</v>
      </c>
      <c r="H4664" s="15">
        <v>0.02</v>
      </c>
      <c r="I4664" s="30">
        <v>1</v>
      </c>
      <c r="J4664" s="26" t="s">
        <v>33021</v>
      </c>
      <c r="K4664" s="26" t="s">
        <v>28608</v>
      </c>
      <c r="L4664" s="28">
        <v>1031</v>
      </c>
      <c r="M4664" s="16">
        <f>O4664/L4664-1</f>
        <v>0.13094083414161006</v>
      </c>
      <c r="N4664" s="17">
        <v>45643</v>
      </c>
      <c r="O4664" s="18" cm="1">
        <f t="array" ref="O4664">INDEX('[1]Базовый ПЛ ООО "Финдер" янв25 '!$E$1:$E$8808,MATCH(C4664,'[1]Базовый ПЛ ООО "Финдер" янв25 '!$B$1:$B$8808,0),)</f>
        <v>1166</v>
      </c>
      <c r="P4664" s="18">
        <f t="shared" si="425"/>
        <v>777.33</v>
      </c>
      <c r="Q4664" s="18">
        <f t="shared" si="426"/>
        <v>932.8</v>
      </c>
      <c r="R4664" s="1"/>
      <c r="S4664" s="1"/>
      <c r="T4664" s="1"/>
      <c r="U4664" s="1"/>
      <c r="V4664" s="1"/>
    </row>
    <row r="4665" spans="1:22" s="10" customFormat="1" ht="55.2" x14ac:dyDescent="0.25">
      <c r="A4665" s="11" t="s">
        <v>21357</v>
      </c>
      <c r="B4665" s="12" t="s">
        <v>10828</v>
      </c>
      <c r="C4665" s="12" t="s">
        <v>10829</v>
      </c>
      <c r="D4665" s="13" t="s">
        <v>102</v>
      </c>
      <c r="E4665" s="12" t="s">
        <v>23822</v>
      </c>
      <c r="F4665" s="14" t="s">
        <v>11</v>
      </c>
      <c r="G4665" s="14" t="s">
        <v>11</v>
      </c>
      <c r="H4665" s="15">
        <v>0.02</v>
      </c>
      <c r="I4665" s="30">
        <v>1</v>
      </c>
      <c r="J4665" s="26" t="s">
        <v>33021</v>
      </c>
      <c r="K4665" s="26" t="s">
        <v>28607</v>
      </c>
      <c r="L4665" s="28">
        <v>1224</v>
      </c>
      <c r="M4665" s="16">
        <f>O4665/L4665-1</f>
        <v>0.13071895424836599</v>
      </c>
      <c r="N4665" s="17">
        <v>45643</v>
      </c>
      <c r="O4665" s="18" cm="1">
        <f t="array" ref="O4665">INDEX('[1]Базовый ПЛ ООО "Финдер" янв25 '!$E$1:$E$8808,MATCH(C4665,'[1]Базовый ПЛ ООО "Финдер" янв25 '!$B$1:$B$8808,0),)</f>
        <v>1384</v>
      </c>
      <c r="P4665" s="18">
        <f t="shared" si="425"/>
        <v>922.67</v>
      </c>
      <c r="Q4665" s="18">
        <f t="shared" si="426"/>
        <v>1107.2</v>
      </c>
      <c r="R4665" s="1"/>
      <c r="S4665" s="1"/>
      <c r="T4665" s="1"/>
      <c r="U4665" s="1"/>
      <c r="V4665" s="1"/>
    </row>
    <row r="4666" spans="1:22" s="10" customFormat="1" ht="55.2" x14ac:dyDescent="0.25">
      <c r="A4666" s="11" t="s">
        <v>21357</v>
      </c>
      <c r="B4666" s="12" t="s">
        <v>10830</v>
      </c>
      <c r="C4666" s="12" t="s">
        <v>10831</v>
      </c>
      <c r="D4666" s="13" t="s">
        <v>102</v>
      </c>
      <c r="E4666" s="12" t="s">
        <v>10832</v>
      </c>
      <c r="F4666" s="14" t="s">
        <v>11</v>
      </c>
      <c r="G4666" s="14" t="s">
        <v>11</v>
      </c>
      <c r="H4666" s="15">
        <v>0.02</v>
      </c>
      <c r="I4666" s="30">
        <v>1</v>
      </c>
      <c r="J4666" s="26" t="s">
        <v>33021</v>
      </c>
      <c r="K4666" s="26" t="s">
        <v>28606</v>
      </c>
      <c r="L4666" s="28">
        <v>1874</v>
      </c>
      <c r="M4666" s="16">
        <f>O4666/L4666-1</f>
        <v>0.13020277481323372</v>
      </c>
      <c r="N4666" s="17">
        <v>45643</v>
      </c>
      <c r="O4666" s="18" cm="1">
        <f t="array" ref="O4666">INDEX('[1]Базовый ПЛ ООО "Финдер" янв25 '!$E$1:$E$8808,MATCH(C4666,'[1]Базовый ПЛ ООО "Финдер" янв25 '!$B$1:$B$8808,0),)</f>
        <v>2118</v>
      </c>
      <c r="P4666" s="18">
        <f t="shared" si="425"/>
        <v>1412</v>
      </c>
      <c r="Q4666" s="18">
        <f t="shared" si="426"/>
        <v>1694.4</v>
      </c>
      <c r="R4666" s="1"/>
      <c r="S4666" s="1"/>
      <c r="T4666" s="1"/>
      <c r="U4666" s="1"/>
      <c r="V4666" s="1"/>
    </row>
    <row r="4667" spans="1:22" s="10" customFormat="1" ht="55.2" x14ac:dyDescent="0.25">
      <c r="A4667" s="11" t="s">
        <v>21357</v>
      </c>
      <c r="B4667" s="12" t="s">
        <v>33828</v>
      </c>
      <c r="C4667" s="12" t="s">
        <v>33829</v>
      </c>
      <c r="D4667" s="13">
        <v>46</v>
      </c>
      <c r="E4667" s="12" t="s">
        <v>34556</v>
      </c>
      <c r="F4667" s="14">
        <v>10</v>
      </c>
      <c r="G4667" s="14">
        <v>10</v>
      </c>
      <c r="H4667" s="15"/>
      <c r="I4667" s="30">
        <v>1</v>
      </c>
      <c r="J4667" s="26" t="s">
        <v>33021</v>
      </c>
      <c r="K4667" s="26" t="s">
        <v>34836</v>
      </c>
      <c r="L4667" s="28"/>
      <c r="M4667" s="16"/>
      <c r="N4667" s="17">
        <v>45643</v>
      </c>
      <c r="O4667" s="18" cm="1">
        <f t="array" ref="O4667">INDEX('[1]Базовый ПЛ ООО "Финдер" янв25 '!$E$1:$E$8808,MATCH(C4667,'[1]Базовый ПЛ ООО "Финдер" янв25 '!$B$1:$B$8808,0),)</f>
        <v>2911</v>
      </c>
      <c r="P4667" s="18">
        <f t="shared" si="425"/>
        <v>1940.67</v>
      </c>
      <c r="Q4667" s="18">
        <f t="shared" si="426"/>
        <v>2328.8000000000002</v>
      </c>
      <c r="R4667" s="1"/>
      <c r="S4667" s="1"/>
      <c r="T4667" s="1"/>
      <c r="U4667" s="1"/>
      <c r="V4667" s="1"/>
    </row>
    <row r="4668" spans="1:22" s="10" customFormat="1" ht="55.2" x14ac:dyDescent="0.25">
      <c r="A4668" s="11" t="s">
        <v>21357</v>
      </c>
      <c r="B4668" s="12" t="s">
        <v>10833</v>
      </c>
      <c r="C4668" s="12" t="s">
        <v>10834</v>
      </c>
      <c r="D4668" s="13" t="s">
        <v>102</v>
      </c>
      <c r="E4668" s="12" t="s">
        <v>10835</v>
      </c>
      <c r="F4668" s="14" t="s">
        <v>11</v>
      </c>
      <c r="G4668" s="14" t="s">
        <v>11</v>
      </c>
      <c r="H4668" s="15">
        <v>0.02</v>
      </c>
      <c r="I4668" s="30">
        <v>1</v>
      </c>
      <c r="J4668" s="26" t="s">
        <v>33021</v>
      </c>
      <c r="K4668" s="26" t="s">
        <v>28605</v>
      </c>
      <c r="L4668" s="28">
        <v>1033</v>
      </c>
      <c r="M4668" s="16">
        <f>O4668/L4668-1</f>
        <v>0.13068731848983539</v>
      </c>
      <c r="N4668" s="17">
        <v>45643</v>
      </c>
      <c r="O4668" s="18" cm="1">
        <f t="array" ref="O4668">INDEX('[1]Базовый ПЛ ООО "Финдер" янв25 '!$E$1:$E$8808,MATCH(C4668,'[1]Базовый ПЛ ООО "Финдер" янв25 '!$B$1:$B$8808,0),)</f>
        <v>1168</v>
      </c>
      <c r="P4668" s="18">
        <f t="shared" si="425"/>
        <v>778.67</v>
      </c>
      <c r="Q4668" s="18">
        <f t="shared" si="426"/>
        <v>934.4</v>
      </c>
      <c r="R4668" s="1"/>
      <c r="S4668" s="1"/>
      <c r="T4668" s="1"/>
      <c r="U4668" s="1"/>
      <c r="V4668" s="1"/>
    </row>
    <row r="4669" spans="1:22" s="10" customFormat="1" ht="55.2" x14ac:dyDescent="0.25">
      <c r="A4669" s="11" t="s">
        <v>21357</v>
      </c>
      <c r="B4669" s="12" t="s">
        <v>33830</v>
      </c>
      <c r="C4669" s="12" t="s">
        <v>33831</v>
      </c>
      <c r="D4669" s="13">
        <v>46</v>
      </c>
      <c r="E4669" s="12" t="s">
        <v>34557</v>
      </c>
      <c r="F4669" s="14">
        <v>10</v>
      </c>
      <c r="G4669" s="14">
        <v>10</v>
      </c>
      <c r="H4669" s="15"/>
      <c r="I4669" s="30">
        <v>1</v>
      </c>
      <c r="J4669" s="26" t="s">
        <v>33021</v>
      </c>
      <c r="K4669" s="26" t="s">
        <v>34837</v>
      </c>
      <c r="L4669" s="28"/>
      <c r="M4669" s="16"/>
      <c r="N4669" s="17">
        <v>45643</v>
      </c>
      <c r="O4669" s="18" cm="1">
        <f t="array" ref="O4669">INDEX('[1]Базовый ПЛ ООО "Финдер" янв25 '!$E$1:$E$8808,MATCH(C4669,'[1]Базовый ПЛ ООО "Финдер" янв25 '!$B$1:$B$8808,0),)</f>
        <v>1397</v>
      </c>
      <c r="P4669" s="18">
        <f t="shared" si="425"/>
        <v>931.33</v>
      </c>
      <c r="Q4669" s="18">
        <f t="shared" si="426"/>
        <v>1117.5999999999999</v>
      </c>
      <c r="R4669" s="1"/>
      <c r="S4669" s="1"/>
      <c r="T4669" s="1"/>
      <c r="U4669" s="1"/>
      <c r="V4669" s="1"/>
    </row>
    <row r="4670" spans="1:22" s="10" customFormat="1" ht="55.2" x14ac:dyDescent="0.25">
      <c r="A4670" s="11" t="s">
        <v>21357</v>
      </c>
      <c r="B4670" s="12" t="s">
        <v>33832</v>
      </c>
      <c r="C4670" s="12" t="s">
        <v>33833</v>
      </c>
      <c r="D4670" s="13">
        <v>46</v>
      </c>
      <c r="E4670" s="12" t="s">
        <v>34558</v>
      </c>
      <c r="F4670" s="14">
        <v>10</v>
      </c>
      <c r="G4670" s="14">
        <v>10</v>
      </c>
      <c r="H4670" s="15"/>
      <c r="I4670" s="30">
        <v>1</v>
      </c>
      <c r="J4670" s="26" t="s">
        <v>33021</v>
      </c>
      <c r="K4670" s="26" t="s">
        <v>34838</v>
      </c>
      <c r="L4670" s="28"/>
      <c r="M4670" s="16"/>
      <c r="N4670" s="17">
        <v>45643</v>
      </c>
      <c r="O4670" s="18" cm="1">
        <f t="array" ref="O4670">INDEX('[1]Базовый ПЛ ООО "Финдер" янв25 '!$E$1:$E$8808,MATCH(C4670,'[1]Базовый ПЛ ООО "Финдер" янв25 '!$B$1:$B$8808,0),)</f>
        <v>1957</v>
      </c>
      <c r="P4670" s="18">
        <f t="shared" si="425"/>
        <v>1304.67</v>
      </c>
      <c r="Q4670" s="18">
        <f t="shared" si="426"/>
        <v>1565.6</v>
      </c>
      <c r="R4670" s="1"/>
      <c r="S4670" s="1"/>
      <c r="T4670" s="1"/>
      <c r="U4670" s="1"/>
      <c r="V4670" s="1"/>
    </row>
    <row r="4671" spans="1:22" s="10" customFormat="1" ht="55.2" x14ac:dyDescent="0.25">
      <c r="A4671" s="11" t="s">
        <v>21357</v>
      </c>
      <c r="B4671" s="12" t="s">
        <v>22029</v>
      </c>
      <c r="C4671" s="12" t="s">
        <v>22090</v>
      </c>
      <c r="D4671" s="13" t="s">
        <v>10836</v>
      </c>
      <c r="E4671" s="12" t="s">
        <v>22030</v>
      </c>
      <c r="F4671" s="14">
        <v>10</v>
      </c>
      <c r="G4671" s="14">
        <v>10</v>
      </c>
      <c r="H4671" s="15">
        <v>6.4399999999999999E-2</v>
      </c>
      <c r="I4671" s="30">
        <v>1</v>
      </c>
      <c r="J4671" s="26" t="s">
        <v>33021</v>
      </c>
      <c r="K4671" s="26" t="s">
        <v>28604</v>
      </c>
      <c r="L4671" s="28">
        <v>2396</v>
      </c>
      <c r="M4671" s="16">
        <f t="shared" ref="M4671:M4711" si="427">O4671/L4671-1</f>
        <v>0.13021702838063431</v>
      </c>
      <c r="N4671" s="17">
        <v>45643</v>
      </c>
      <c r="O4671" s="18" cm="1">
        <f t="array" ref="O4671">INDEX('[1]Базовый ПЛ ООО "Финдер" янв25 '!$E$1:$E$8808,MATCH(C4671,'[1]Базовый ПЛ ООО "Финдер" янв25 '!$B$1:$B$8808,0),)</f>
        <v>2708</v>
      </c>
      <c r="P4671" s="18">
        <f t="shared" si="425"/>
        <v>1805.33</v>
      </c>
      <c r="Q4671" s="18">
        <f t="shared" si="426"/>
        <v>2166.4</v>
      </c>
      <c r="R4671" s="1"/>
      <c r="S4671" s="1"/>
      <c r="T4671" s="1"/>
      <c r="U4671" s="1"/>
      <c r="V4671" s="1"/>
    </row>
    <row r="4672" spans="1:22" s="10" customFormat="1" ht="55.2" x14ac:dyDescent="0.25">
      <c r="A4672" s="11" t="s">
        <v>21357</v>
      </c>
      <c r="B4672" s="12" t="s">
        <v>22031</v>
      </c>
      <c r="C4672" s="12" t="s">
        <v>22091</v>
      </c>
      <c r="D4672" s="13" t="s">
        <v>10836</v>
      </c>
      <c r="E4672" s="12" t="s">
        <v>22032</v>
      </c>
      <c r="F4672" s="14">
        <v>10</v>
      </c>
      <c r="G4672" s="14">
        <v>10</v>
      </c>
      <c r="H4672" s="15">
        <v>6.4399999999999999E-2</v>
      </c>
      <c r="I4672" s="30">
        <v>1</v>
      </c>
      <c r="J4672" s="26" t="s">
        <v>33021</v>
      </c>
      <c r="K4672" s="26" t="s">
        <v>28603</v>
      </c>
      <c r="L4672" s="28">
        <v>2396</v>
      </c>
      <c r="M4672" s="16">
        <f t="shared" si="427"/>
        <v>0.13021702838063431</v>
      </c>
      <c r="N4672" s="17">
        <v>45643</v>
      </c>
      <c r="O4672" s="18" cm="1">
        <f t="array" ref="O4672">INDEX('[1]Базовый ПЛ ООО "Финдер" янв25 '!$E$1:$E$8808,MATCH(C4672,'[1]Базовый ПЛ ООО "Финдер" янв25 '!$B$1:$B$8808,0),)</f>
        <v>2708</v>
      </c>
      <c r="P4672" s="18">
        <f t="shared" si="425"/>
        <v>1805.33</v>
      </c>
      <c r="Q4672" s="18">
        <f t="shared" si="426"/>
        <v>2166.4</v>
      </c>
      <c r="R4672" s="1"/>
      <c r="S4672" s="1"/>
      <c r="T4672" s="1"/>
      <c r="U4672" s="1"/>
      <c r="V4672" s="1"/>
    </row>
    <row r="4673" spans="1:22" s="10" customFormat="1" ht="55.2" x14ac:dyDescent="0.25">
      <c r="A4673" s="11" t="s">
        <v>33016</v>
      </c>
      <c r="B4673" s="12" t="s">
        <v>22033</v>
      </c>
      <c r="C4673" s="12" t="s">
        <v>22092</v>
      </c>
      <c r="D4673" s="13" t="s">
        <v>10836</v>
      </c>
      <c r="E4673" s="12" t="s">
        <v>22034</v>
      </c>
      <c r="F4673" s="14">
        <v>10</v>
      </c>
      <c r="G4673" s="14">
        <v>10</v>
      </c>
      <c r="H4673" s="15">
        <v>6.4399999999999999E-2</v>
      </c>
      <c r="I4673" s="30">
        <v>1</v>
      </c>
      <c r="J4673" s="26" t="s">
        <v>33445</v>
      </c>
      <c r="K4673" s="26" t="s">
        <v>28602</v>
      </c>
      <c r="L4673" s="28">
        <v>2203</v>
      </c>
      <c r="M4673" s="16">
        <f t="shared" si="427"/>
        <v>0.1302768951429869</v>
      </c>
      <c r="N4673" s="17">
        <v>45643</v>
      </c>
      <c r="O4673" s="18" cm="1">
        <f t="array" ref="O4673">INDEX('[1]Базовый ПЛ ООО "Финдер" янв25 '!$E$1:$E$8808,MATCH(C4673,'[1]Базовый ПЛ ООО "Финдер" янв25 '!$B$1:$B$8808,0),)</f>
        <v>2490</v>
      </c>
      <c r="P4673" s="18">
        <f t="shared" si="425"/>
        <v>1660</v>
      </c>
      <c r="Q4673" s="18">
        <f t="shared" si="426"/>
        <v>1992</v>
      </c>
      <c r="R4673" s="1"/>
      <c r="S4673" s="1"/>
      <c r="T4673" s="1"/>
      <c r="U4673" s="1"/>
      <c r="V4673" s="1"/>
    </row>
    <row r="4674" spans="1:22" s="10" customFormat="1" ht="55.2" x14ac:dyDescent="0.25">
      <c r="A4674" s="11" t="s">
        <v>33016</v>
      </c>
      <c r="B4674" s="12" t="s">
        <v>22035</v>
      </c>
      <c r="C4674" s="12" t="s">
        <v>22093</v>
      </c>
      <c r="D4674" s="13" t="s">
        <v>10836</v>
      </c>
      <c r="E4674" s="12" t="s">
        <v>22036</v>
      </c>
      <c r="F4674" s="14">
        <v>10</v>
      </c>
      <c r="G4674" s="14">
        <v>10</v>
      </c>
      <c r="H4674" s="15">
        <v>6.4399999999999999E-2</v>
      </c>
      <c r="I4674" s="30">
        <v>1</v>
      </c>
      <c r="J4674" s="26" t="s">
        <v>33445</v>
      </c>
      <c r="K4674" s="26" t="s">
        <v>28601</v>
      </c>
      <c r="L4674" s="28">
        <v>2203</v>
      </c>
      <c r="M4674" s="16">
        <f t="shared" si="427"/>
        <v>0.1302768951429869</v>
      </c>
      <c r="N4674" s="17">
        <v>45643</v>
      </c>
      <c r="O4674" s="18" cm="1">
        <f t="array" ref="O4674">INDEX('[1]Базовый ПЛ ООО "Финдер" янв25 '!$E$1:$E$8808,MATCH(C4674,'[1]Базовый ПЛ ООО "Финдер" янв25 '!$B$1:$B$8808,0),)</f>
        <v>2490</v>
      </c>
      <c r="P4674" s="18">
        <f t="shared" si="425"/>
        <v>1660</v>
      </c>
      <c r="Q4674" s="18">
        <f t="shared" si="426"/>
        <v>1992</v>
      </c>
      <c r="R4674" s="1"/>
      <c r="S4674" s="1"/>
      <c r="T4674" s="1"/>
      <c r="U4674" s="1"/>
      <c r="V4674" s="1"/>
    </row>
    <row r="4675" spans="1:22" s="10" customFormat="1" ht="55.2" x14ac:dyDescent="0.25">
      <c r="A4675" s="11" t="s">
        <v>33016</v>
      </c>
      <c r="B4675" s="12" t="s">
        <v>22037</v>
      </c>
      <c r="C4675" s="12" t="s">
        <v>22094</v>
      </c>
      <c r="D4675" s="13" t="s">
        <v>10836</v>
      </c>
      <c r="E4675" s="12" t="s">
        <v>22038</v>
      </c>
      <c r="F4675" s="14">
        <v>10</v>
      </c>
      <c r="G4675" s="14">
        <v>10</v>
      </c>
      <c r="H4675" s="15">
        <v>6.9400000000000003E-2</v>
      </c>
      <c r="I4675" s="30">
        <v>1</v>
      </c>
      <c r="J4675" s="26" t="s">
        <v>33445</v>
      </c>
      <c r="K4675" s="26" t="s">
        <v>28600</v>
      </c>
      <c r="L4675" s="28">
        <v>2396</v>
      </c>
      <c r="M4675" s="16">
        <f t="shared" si="427"/>
        <v>0.13021702838063431</v>
      </c>
      <c r="N4675" s="17">
        <v>45643</v>
      </c>
      <c r="O4675" s="18" cm="1">
        <f t="array" ref="O4675">INDEX('[1]Базовый ПЛ ООО "Финдер" янв25 '!$E$1:$E$8808,MATCH(C4675,'[1]Базовый ПЛ ООО "Финдер" янв25 '!$B$1:$B$8808,0),)</f>
        <v>2708</v>
      </c>
      <c r="P4675" s="18">
        <f t="shared" si="425"/>
        <v>1805.33</v>
      </c>
      <c r="Q4675" s="18">
        <f t="shared" si="426"/>
        <v>2166.4</v>
      </c>
      <c r="R4675" s="1"/>
      <c r="S4675" s="1"/>
      <c r="T4675" s="1"/>
      <c r="U4675" s="1"/>
      <c r="V4675" s="1"/>
    </row>
    <row r="4676" spans="1:22" s="10" customFormat="1" ht="55.2" x14ac:dyDescent="0.25">
      <c r="A4676" s="11" t="s">
        <v>21357</v>
      </c>
      <c r="B4676" s="12" t="s">
        <v>22039</v>
      </c>
      <c r="C4676" s="12" t="s">
        <v>22095</v>
      </c>
      <c r="D4676" s="13" t="s">
        <v>10836</v>
      </c>
      <c r="E4676" s="12" t="s">
        <v>22040</v>
      </c>
      <c r="F4676" s="14">
        <v>10</v>
      </c>
      <c r="G4676" s="14">
        <v>10</v>
      </c>
      <c r="H4676" s="15">
        <v>6.4399999999999999E-2</v>
      </c>
      <c r="I4676" s="30">
        <v>1</v>
      </c>
      <c r="J4676" s="26" t="s">
        <v>33021</v>
      </c>
      <c r="K4676" s="26" t="s">
        <v>28599</v>
      </c>
      <c r="L4676" s="28">
        <v>2396</v>
      </c>
      <c r="M4676" s="16">
        <f t="shared" si="427"/>
        <v>0.13021702838063431</v>
      </c>
      <c r="N4676" s="17">
        <v>45643</v>
      </c>
      <c r="O4676" s="18" cm="1">
        <f t="array" ref="O4676">INDEX('[1]Базовый ПЛ ООО "Финдер" янв25 '!$E$1:$E$8808,MATCH(C4676,'[1]Базовый ПЛ ООО "Финдер" янв25 '!$B$1:$B$8808,0),)</f>
        <v>2708</v>
      </c>
      <c r="P4676" s="18">
        <f t="shared" si="425"/>
        <v>1805.33</v>
      </c>
      <c r="Q4676" s="18">
        <f t="shared" si="426"/>
        <v>2166.4</v>
      </c>
      <c r="R4676" s="1"/>
      <c r="S4676" s="1"/>
      <c r="T4676" s="1"/>
      <c r="U4676" s="1"/>
      <c r="V4676" s="1"/>
    </row>
    <row r="4677" spans="1:22" s="10" customFormat="1" ht="55.2" x14ac:dyDescent="0.25">
      <c r="A4677" s="11" t="s">
        <v>21357</v>
      </c>
      <c r="B4677" s="12" t="s">
        <v>22041</v>
      </c>
      <c r="C4677" s="12" t="s">
        <v>22089</v>
      </c>
      <c r="D4677" s="13" t="s">
        <v>10836</v>
      </c>
      <c r="E4677" s="12" t="s">
        <v>22042</v>
      </c>
      <c r="F4677" s="14">
        <v>10</v>
      </c>
      <c r="G4677" s="14">
        <v>10</v>
      </c>
      <c r="H4677" s="15">
        <v>6.4399999999999999E-2</v>
      </c>
      <c r="I4677" s="30">
        <v>1</v>
      </c>
      <c r="J4677" s="26" t="s">
        <v>33021</v>
      </c>
      <c r="K4677" s="26" t="s">
        <v>28598</v>
      </c>
      <c r="L4677" s="28">
        <v>2519</v>
      </c>
      <c r="M4677" s="16">
        <f t="shared" si="427"/>
        <v>0.13021040095275893</v>
      </c>
      <c r="N4677" s="17">
        <v>45643</v>
      </c>
      <c r="O4677" s="18" cm="1">
        <f t="array" ref="O4677">INDEX('[1]Базовый ПЛ ООО "Финдер" янв25 '!$E$1:$E$8808,MATCH(C4677,'[1]Базовый ПЛ ООО "Финдер" янв25 '!$B$1:$B$8808,0),)</f>
        <v>2847</v>
      </c>
      <c r="P4677" s="18">
        <f t="shared" si="425"/>
        <v>1898</v>
      </c>
      <c r="Q4677" s="18">
        <f t="shared" si="426"/>
        <v>2277.6</v>
      </c>
      <c r="R4677" s="1"/>
      <c r="S4677" s="1"/>
      <c r="T4677" s="1"/>
      <c r="U4677" s="1"/>
      <c r="V4677" s="1"/>
    </row>
    <row r="4678" spans="1:22" s="10" customFormat="1" ht="55.2" x14ac:dyDescent="0.25">
      <c r="A4678" s="11" t="s">
        <v>21357</v>
      </c>
      <c r="B4678" s="12" t="s">
        <v>22043</v>
      </c>
      <c r="C4678" s="12" t="s">
        <v>22088</v>
      </c>
      <c r="D4678" s="13" t="s">
        <v>10836</v>
      </c>
      <c r="E4678" s="12" t="s">
        <v>22044</v>
      </c>
      <c r="F4678" s="14">
        <v>10</v>
      </c>
      <c r="G4678" s="14">
        <v>10</v>
      </c>
      <c r="H4678" s="15">
        <v>6.4399999999999999E-2</v>
      </c>
      <c r="I4678" s="30">
        <v>1</v>
      </c>
      <c r="J4678" s="26" t="s">
        <v>33021</v>
      </c>
      <c r="K4678" s="26" t="s">
        <v>28597</v>
      </c>
      <c r="L4678" s="28">
        <v>2892</v>
      </c>
      <c r="M4678" s="16">
        <f t="shared" si="427"/>
        <v>0.13001383125864452</v>
      </c>
      <c r="N4678" s="17">
        <v>45643</v>
      </c>
      <c r="O4678" s="18" cm="1">
        <f t="array" ref="O4678">INDEX('[1]Базовый ПЛ ООО "Финдер" янв25 '!$E$1:$E$8808,MATCH(C4678,'[1]Базовый ПЛ ООО "Финдер" янв25 '!$B$1:$B$8808,0),)</f>
        <v>3268</v>
      </c>
      <c r="P4678" s="18">
        <f t="shared" si="425"/>
        <v>2178.67</v>
      </c>
      <c r="Q4678" s="18">
        <f t="shared" si="426"/>
        <v>2614.4</v>
      </c>
      <c r="R4678" s="1"/>
      <c r="S4678" s="1"/>
      <c r="T4678" s="1"/>
      <c r="U4678" s="1"/>
      <c r="V4678" s="1"/>
    </row>
    <row r="4679" spans="1:22" s="10" customFormat="1" ht="55.2" x14ac:dyDescent="0.25">
      <c r="A4679" s="11" t="s">
        <v>21357</v>
      </c>
      <c r="B4679" s="12" t="s">
        <v>10837</v>
      </c>
      <c r="C4679" s="12" t="s">
        <v>10838</v>
      </c>
      <c r="D4679" s="13" t="s">
        <v>10836</v>
      </c>
      <c r="E4679" s="12" t="s">
        <v>21691</v>
      </c>
      <c r="F4679" s="14" t="s">
        <v>11</v>
      </c>
      <c r="G4679" s="14" t="s">
        <v>11</v>
      </c>
      <c r="H4679" s="15">
        <v>5.9900000000000002E-2</v>
      </c>
      <c r="I4679" s="30">
        <v>1</v>
      </c>
      <c r="J4679" s="26" t="s">
        <v>33021</v>
      </c>
      <c r="K4679" s="26" t="s">
        <v>28596</v>
      </c>
      <c r="L4679" s="28">
        <v>1254</v>
      </c>
      <c r="M4679" s="16">
        <f t="shared" si="427"/>
        <v>0.13078149920255178</v>
      </c>
      <c r="N4679" s="17">
        <v>45643</v>
      </c>
      <c r="O4679" s="18" cm="1">
        <f t="array" ref="O4679">INDEX('[1]Базовый ПЛ ООО "Финдер" янв25 '!$E$1:$E$8808,MATCH(C4679,'[1]Базовый ПЛ ООО "Финдер" янв25 '!$B$1:$B$8808,0),)</f>
        <v>1418</v>
      </c>
      <c r="P4679" s="18">
        <f t="shared" si="425"/>
        <v>945.33</v>
      </c>
      <c r="Q4679" s="18">
        <f t="shared" si="426"/>
        <v>1134.4000000000001</v>
      </c>
      <c r="R4679" s="1"/>
      <c r="S4679" s="1"/>
      <c r="T4679" s="1"/>
      <c r="U4679" s="1"/>
      <c r="V4679" s="1"/>
    </row>
    <row r="4680" spans="1:22" s="10" customFormat="1" ht="55.2" x14ac:dyDescent="0.25">
      <c r="A4680" s="11" t="s">
        <v>33016</v>
      </c>
      <c r="B4680" s="12" t="s">
        <v>10839</v>
      </c>
      <c r="C4680" s="12" t="s">
        <v>10840</v>
      </c>
      <c r="D4680" s="13" t="s">
        <v>10836</v>
      </c>
      <c r="E4680" s="12" t="s">
        <v>21692</v>
      </c>
      <c r="F4680" s="14" t="s">
        <v>11</v>
      </c>
      <c r="G4680" s="14" t="s">
        <v>11</v>
      </c>
      <c r="H4680" s="15">
        <v>5.9900000000000002E-2</v>
      </c>
      <c r="I4680" s="30">
        <v>1</v>
      </c>
      <c r="J4680" s="26" t="s">
        <v>33445</v>
      </c>
      <c r="K4680" s="26" t="s">
        <v>28595</v>
      </c>
      <c r="L4680" s="28">
        <v>1276</v>
      </c>
      <c r="M4680" s="16">
        <f t="shared" si="427"/>
        <v>0.11128526645768022</v>
      </c>
      <c r="N4680" s="17">
        <v>45643</v>
      </c>
      <c r="O4680" s="18" cm="1">
        <f t="array" ref="O4680">INDEX('[1]Базовый ПЛ ООО "Финдер" янв25 '!$E$1:$E$8808,MATCH(C4680,'[1]Базовый ПЛ ООО "Финдер" янв25 '!$B$1:$B$8808,0),)</f>
        <v>1418</v>
      </c>
      <c r="P4680" s="18">
        <f t="shared" si="425"/>
        <v>945.33</v>
      </c>
      <c r="Q4680" s="18">
        <f t="shared" si="426"/>
        <v>1134.4000000000001</v>
      </c>
      <c r="R4680" s="1"/>
      <c r="S4680" s="1"/>
      <c r="T4680" s="1"/>
      <c r="U4680" s="1"/>
      <c r="V4680" s="1"/>
    </row>
    <row r="4681" spans="1:22" s="10" customFormat="1" ht="55.2" x14ac:dyDescent="0.25">
      <c r="A4681" s="11" t="s">
        <v>21357</v>
      </c>
      <c r="B4681" s="12" t="s">
        <v>10841</v>
      </c>
      <c r="C4681" s="12" t="s">
        <v>10842</v>
      </c>
      <c r="D4681" s="13" t="s">
        <v>10836</v>
      </c>
      <c r="E4681" s="12" t="s">
        <v>23823</v>
      </c>
      <c r="F4681" s="14" t="s">
        <v>29</v>
      </c>
      <c r="G4681" s="14" t="s">
        <v>29</v>
      </c>
      <c r="H4681" s="15">
        <v>5.9900000000000002E-2</v>
      </c>
      <c r="I4681" s="30">
        <v>1</v>
      </c>
      <c r="J4681" s="26" t="s">
        <v>33021</v>
      </c>
      <c r="K4681" s="26" t="s">
        <v>28594</v>
      </c>
      <c r="L4681" s="28">
        <v>1955</v>
      </c>
      <c r="M4681" s="16">
        <f t="shared" si="427"/>
        <v>0.13043478260869557</v>
      </c>
      <c r="N4681" s="17">
        <v>45643</v>
      </c>
      <c r="O4681" s="18" cm="1">
        <f t="array" ref="O4681">INDEX('[1]Базовый ПЛ ООО "Финдер" янв25 '!$E$1:$E$8808,MATCH(C4681,'[1]Базовый ПЛ ООО "Финдер" янв25 '!$B$1:$B$8808,0),)</f>
        <v>2210</v>
      </c>
      <c r="P4681" s="18">
        <f t="shared" si="425"/>
        <v>1473.33</v>
      </c>
      <c r="Q4681" s="18">
        <f t="shared" si="426"/>
        <v>1768</v>
      </c>
      <c r="R4681" s="1"/>
      <c r="S4681" s="1"/>
      <c r="T4681" s="1"/>
      <c r="U4681" s="1"/>
      <c r="V4681" s="1"/>
    </row>
    <row r="4682" spans="1:22" s="10" customFormat="1" ht="55.2" x14ac:dyDescent="0.25">
      <c r="A4682" s="11" t="s">
        <v>33016</v>
      </c>
      <c r="B4682" s="12" t="s">
        <v>10843</v>
      </c>
      <c r="C4682" s="12" t="s">
        <v>10844</v>
      </c>
      <c r="D4682" s="13" t="s">
        <v>10836</v>
      </c>
      <c r="E4682" s="12" t="s">
        <v>21693</v>
      </c>
      <c r="F4682" s="14" t="s">
        <v>11</v>
      </c>
      <c r="G4682" s="14" t="s">
        <v>11</v>
      </c>
      <c r="H4682" s="15">
        <v>5.9900000000000002E-2</v>
      </c>
      <c r="I4682" s="30">
        <v>1</v>
      </c>
      <c r="J4682" s="26" t="s">
        <v>33445</v>
      </c>
      <c r="K4682" s="26" t="s">
        <v>28593</v>
      </c>
      <c r="L4682" s="28">
        <v>1276</v>
      </c>
      <c r="M4682" s="16">
        <f t="shared" si="427"/>
        <v>0.1300940438871474</v>
      </c>
      <c r="N4682" s="17">
        <v>45643</v>
      </c>
      <c r="O4682" s="18" cm="1">
        <f t="array" ref="O4682">INDEX('[1]Базовый ПЛ ООО "Финдер" янв25 '!$E$1:$E$8808,MATCH(C4682,'[1]Базовый ПЛ ООО "Финдер" янв25 '!$B$1:$B$8808,0),)</f>
        <v>1442</v>
      </c>
      <c r="P4682" s="18">
        <f t="shared" si="425"/>
        <v>961.33</v>
      </c>
      <c r="Q4682" s="18">
        <f t="shared" si="426"/>
        <v>1153.5999999999999</v>
      </c>
      <c r="R4682" s="1"/>
      <c r="S4682" s="1"/>
      <c r="T4682" s="1"/>
      <c r="U4682" s="1"/>
      <c r="V4682" s="1"/>
    </row>
    <row r="4683" spans="1:22" s="10" customFormat="1" ht="55.2" x14ac:dyDescent="0.25">
      <c r="A4683" s="11" t="s">
        <v>33016</v>
      </c>
      <c r="B4683" s="12" t="s">
        <v>10845</v>
      </c>
      <c r="C4683" s="12" t="s">
        <v>10846</v>
      </c>
      <c r="D4683" s="13" t="s">
        <v>10836</v>
      </c>
      <c r="E4683" s="12" t="s">
        <v>21694</v>
      </c>
      <c r="F4683" s="14" t="s">
        <v>11</v>
      </c>
      <c r="G4683" s="14" t="s">
        <v>11</v>
      </c>
      <c r="H4683" s="15">
        <v>5.9900000000000002E-2</v>
      </c>
      <c r="I4683" s="30">
        <v>1</v>
      </c>
      <c r="J4683" s="26" t="s">
        <v>33445</v>
      </c>
      <c r="K4683" s="26" t="s">
        <v>28592</v>
      </c>
      <c r="L4683" s="28">
        <v>1276</v>
      </c>
      <c r="M4683" s="16">
        <f t="shared" si="427"/>
        <v>0.1300940438871474</v>
      </c>
      <c r="N4683" s="17">
        <v>45643</v>
      </c>
      <c r="O4683" s="18" cm="1">
        <f t="array" ref="O4683">INDEX('[1]Базовый ПЛ ООО "Финдер" янв25 '!$E$1:$E$8808,MATCH(C4683,'[1]Базовый ПЛ ООО "Финдер" янв25 '!$B$1:$B$8808,0),)</f>
        <v>1442</v>
      </c>
      <c r="P4683" s="18">
        <f t="shared" si="425"/>
        <v>961.33</v>
      </c>
      <c r="Q4683" s="18">
        <f t="shared" si="426"/>
        <v>1153.5999999999999</v>
      </c>
      <c r="R4683" s="1"/>
      <c r="S4683" s="1"/>
      <c r="T4683" s="1"/>
      <c r="U4683" s="1"/>
      <c r="V4683" s="1"/>
    </row>
    <row r="4684" spans="1:22" s="10" customFormat="1" ht="55.2" x14ac:dyDescent="0.25">
      <c r="A4684" s="11" t="s">
        <v>21357</v>
      </c>
      <c r="B4684" s="12" t="s">
        <v>10847</v>
      </c>
      <c r="C4684" s="12" t="s">
        <v>10848</v>
      </c>
      <c r="D4684" s="13" t="s">
        <v>10836</v>
      </c>
      <c r="E4684" s="12" t="s">
        <v>23824</v>
      </c>
      <c r="F4684" s="14" t="s">
        <v>29</v>
      </c>
      <c r="G4684" s="14" t="s">
        <v>29</v>
      </c>
      <c r="H4684" s="15">
        <v>5.9900000000000002E-2</v>
      </c>
      <c r="I4684" s="30">
        <v>1</v>
      </c>
      <c r="J4684" s="26" t="s">
        <v>33021</v>
      </c>
      <c r="K4684" s="26" t="s">
        <v>28591</v>
      </c>
      <c r="L4684" s="28">
        <v>1982</v>
      </c>
      <c r="M4684" s="16">
        <f t="shared" si="427"/>
        <v>0.13017154389505547</v>
      </c>
      <c r="N4684" s="17">
        <v>45643</v>
      </c>
      <c r="O4684" s="18" cm="1">
        <f t="array" ref="O4684">INDEX('[1]Базовый ПЛ ООО "Финдер" янв25 '!$E$1:$E$8808,MATCH(C4684,'[1]Базовый ПЛ ООО "Финдер" янв25 '!$B$1:$B$8808,0),)</f>
        <v>2240</v>
      </c>
      <c r="P4684" s="18">
        <f t="shared" si="425"/>
        <v>1493.33</v>
      </c>
      <c r="Q4684" s="18">
        <f t="shared" si="426"/>
        <v>1792</v>
      </c>
      <c r="R4684" s="1"/>
      <c r="S4684" s="1"/>
      <c r="T4684" s="1"/>
      <c r="U4684" s="1"/>
      <c r="V4684" s="1"/>
    </row>
    <row r="4685" spans="1:22" s="10" customFormat="1" ht="55.2" x14ac:dyDescent="0.25">
      <c r="A4685" s="11" t="s">
        <v>21357</v>
      </c>
      <c r="B4685" s="12" t="s">
        <v>10849</v>
      </c>
      <c r="C4685" s="12" t="s">
        <v>10850</v>
      </c>
      <c r="D4685" s="13" t="s">
        <v>10836</v>
      </c>
      <c r="E4685" s="12" t="s">
        <v>21695</v>
      </c>
      <c r="F4685" s="14" t="s">
        <v>11</v>
      </c>
      <c r="G4685" s="14" t="s">
        <v>11</v>
      </c>
      <c r="H4685" s="15">
        <v>5.9900000000000002E-2</v>
      </c>
      <c r="I4685" s="30">
        <v>1</v>
      </c>
      <c r="J4685" s="26" t="s">
        <v>33021</v>
      </c>
      <c r="K4685" s="26" t="s">
        <v>28590</v>
      </c>
      <c r="L4685" s="28">
        <v>1403</v>
      </c>
      <c r="M4685" s="16">
        <f t="shared" si="427"/>
        <v>0.13043478260869557</v>
      </c>
      <c r="N4685" s="17">
        <v>45643</v>
      </c>
      <c r="O4685" s="18" cm="1">
        <f t="array" ref="O4685">INDEX('[1]Базовый ПЛ ООО "Финдер" янв25 '!$E$1:$E$8808,MATCH(C4685,'[1]Базовый ПЛ ООО "Финдер" янв25 '!$B$1:$B$8808,0),)</f>
        <v>1586</v>
      </c>
      <c r="P4685" s="18">
        <f t="shared" si="425"/>
        <v>1057.33</v>
      </c>
      <c r="Q4685" s="18">
        <f t="shared" si="426"/>
        <v>1268.8</v>
      </c>
      <c r="R4685" s="1"/>
      <c r="S4685" s="1"/>
      <c r="T4685" s="1"/>
      <c r="U4685" s="1"/>
      <c r="V4685" s="1"/>
    </row>
    <row r="4686" spans="1:22" s="10" customFormat="1" ht="55.2" x14ac:dyDescent="0.25">
      <c r="A4686" s="11" t="s">
        <v>21357</v>
      </c>
      <c r="B4686" s="12" t="s">
        <v>10851</v>
      </c>
      <c r="C4686" s="12" t="s">
        <v>10852</v>
      </c>
      <c r="D4686" s="13" t="s">
        <v>10836</v>
      </c>
      <c r="E4686" s="12" t="s">
        <v>21696</v>
      </c>
      <c r="F4686" s="14" t="s">
        <v>11</v>
      </c>
      <c r="G4686" s="14" t="s">
        <v>11</v>
      </c>
      <c r="H4686" s="15">
        <v>5.9900000000000002E-2</v>
      </c>
      <c r="I4686" s="30">
        <v>1</v>
      </c>
      <c r="J4686" s="26" t="s">
        <v>33021</v>
      </c>
      <c r="K4686" s="26" t="s">
        <v>28589</v>
      </c>
      <c r="L4686" s="28">
        <v>1427</v>
      </c>
      <c r="M4686" s="16">
        <f t="shared" si="427"/>
        <v>0.11142256482130342</v>
      </c>
      <c r="N4686" s="17">
        <v>45643</v>
      </c>
      <c r="O4686" s="18" cm="1">
        <f t="array" ref="O4686">INDEX('[1]Базовый ПЛ ООО "Финдер" янв25 '!$E$1:$E$8808,MATCH(C4686,'[1]Базовый ПЛ ООО "Финдер" янв25 '!$B$1:$B$8808,0),)</f>
        <v>1586</v>
      </c>
      <c r="P4686" s="18">
        <f t="shared" si="425"/>
        <v>1057.33</v>
      </c>
      <c r="Q4686" s="18">
        <f t="shared" si="426"/>
        <v>1268.8</v>
      </c>
      <c r="R4686" s="1"/>
      <c r="S4686" s="1"/>
      <c r="T4686" s="1"/>
      <c r="U4686" s="1"/>
      <c r="V4686" s="1"/>
    </row>
    <row r="4687" spans="1:22" s="10" customFormat="1" ht="55.2" x14ac:dyDescent="0.25">
      <c r="A4687" s="11" t="s">
        <v>21357</v>
      </c>
      <c r="B4687" s="12" t="s">
        <v>10853</v>
      </c>
      <c r="C4687" s="12" t="s">
        <v>10854</v>
      </c>
      <c r="D4687" s="13" t="s">
        <v>10836</v>
      </c>
      <c r="E4687" s="12" t="s">
        <v>23825</v>
      </c>
      <c r="F4687" s="14" t="s">
        <v>29</v>
      </c>
      <c r="G4687" s="14" t="s">
        <v>29</v>
      </c>
      <c r="H4687" s="15">
        <v>5.9900000000000002E-2</v>
      </c>
      <c r="I4687" s="30">
        <v>1</v>
      </c>
      <c r="J4687" s="26" t="s">
        <v>33021</v>
      </c>
      <c r="K4687" s="26" t="s">
        <v>28588</v>
      </c>
      <c r="L4687" s="28">
        <v>2131</v>
      </c>
      <c r="M4687" s="16">
        <f t="shared" si="427"/>
        <v>0.13045518535898637</v>
      </c>
      <c r="N4687" s="17">
        <v>45643</v>
      </c>
      <c r="O4687" s="18" cm="1">
        <f t="array" ref="O4687">INDEX('[1]Базовый ПЛ ООО "Финдер" янв25 '!$E$1:$E$8808,MATCH(C4687,'[1]Базовый ПЛ ООО "Финдер" янв25 '!$B$1:$B$8808,0),)</f>
        <v>2409</v>
      </c>
      <c r="P4687" s="18">
        <f t="shared" si="425"/>
        <v>1606</v>
      </c>
      <c r="Q4687" s="18">
        <f t="shared" si="426"/>
        <v>1927.2</v>
      </c>
      <c r="R4687" s="1"/>
      <c r="S4687" s="1"/>
      <c r="T4687" s="1"/>
      <c r="U4687" s="1"/>
      <c r="V4687" s="1"/>
    </row>
    <row r="4688" spans="1:22" s="10" customFormat="1" ht="55.2" x14ac:dyDescent="0.25">
      <c r="A4688" s="11" t="s">
        <v>21357</v>
      </c>
      <c r="B4688" s="12" t="s">
        <v>10855</v>
      </c>
      <c r="C4688" s="12" t="s">
        <v>10856</v>
      </c>
      <c r="D4688" s="13" t="s">
        <v>10836</v>
      </c>
      <c r="E4688" s="12" t="s">
        <v>21697</v>
      </c>
      <c r="F4688" s="14" t="s">
        <v>11</v>
      </c>
      <c r="G4688" s="14" t="s">
        <v>11</v>
      </c>
      <c r="H4688" s="15">
        <v>5.9900000000000002E-2</v>
      </c>
      <c r="I4688" s="30">
        <v>1</v>
      </c>
      <c r="J4688" s="26" t="s">
        <v>33021</v>
      </c>
      <c r="K4688" s="26" t="s">
        <v>28587</v>
      </c>
      <c r="L4688" s="28">
        <v>1770</v>
      </c>
      <c r="M4688" s="16">
        <f t="shared" si="427"/>
        <v>0.13050847457627124</v>
      </c>
      <c r="N4688" s="17">
        <v>45643</v>
      </c>
      <c r="O4688" s="18" cm="1">
        <f t="array" ref="O4688">INDEX('[1]Базовый ПЛ ООО "Финдер" янв25 '!$E$1:$E$8808,MATCH(C4688,'[1]Базовый ПЛ ООО "Финдер" янв25 '!$B$1:$B$8808,0),)</f>
        <v>2001</v>
      </c>
      <c r="P4688" s="18">
        <f t="shared" si="425"/>
        <v>1334</v>
      </c>
      <c r="Q4688" s="18">
        <f t="shared" si="426"/>
        <v>1600.8</v>
      </c>
      <c r="R4688" s="1"/>
      <c r="S4688" s="1"/>
      <c r="T4688" s="1"/>
      <c r="U4688" s="1"/>
      <c r="V4688" s="1"/>
    </row>
    <row r="4689" spans="1:22" s="10" customFormat="1" ht="55.2" x14ac:dyDescent="0.25">
      <c r="A4689" s="11" t="s">
        <v>21357</v>
      </c>
      <c r="B4689" s="12" t="s">
        <v>10857</v>
      </c>
      <c r="C4689" s="12" t="s">
        <v>10858</v>
      </c>
      <c r="D4689" s="13" t="s">
        <v>10836</v>
      </c>
      <c r="E4689" s="12" t="s">
        <v>21698</v>
      </c>
      <c r="F4689" s="14" t="s">
        <v>11</v>
      </c>
      <c r="G4689" s="14" t="s">
        <v>11</v>
      </c>
      <c r="H4689" s="15">
        <v>5.9900000000000002E-2</v>
      </c>
      <c r="I4689" s="30">
        <v>1</v>
      </c>
      <c r="J4689" s="26" t="s">
        <v>33021</v>
      </c>
      <c r="K4689" s="26" t="s">
        <v>28586</v>
      </c>
      <c r="L4689" s="28">
        <v>1817</v>
      </c>
      <c r="M4689" s="16">
        <f t="shared" si="427"/>
        <v>0.10126582278481022</v>
      </c>
      <c r="N4689" s="17">
        <v>45643</v>
      </c>
      <c r="O4689" s="18" cm="1">
        <f t="array" ref="O4689">INDEX('[1]Базовый ПЛ ООО "Финдер" янв25 '!$E$1:$E$8808,MATCH(C4689,'[1]Базовый ПЛ ООО "Финдер" янв25 '!$B$1:$B$8808,0),)</f>
        <v>2001</v>
      </c>
      <c r="P4689" s="18">
        <f t="shared" si="425"/>
        <v>1334</v>
      </c>
      <c r="Q4689" s="18">
        <f t="shared" si="426"/>
        <v>1600.8</v>
      </c>
      <c r="R4689" s="1"/>
      <c r="S4689" s="1"/>
      <c r="T4689" s="1"/>
      <c r="U4689" s="1"/>
      <c r="V4689" s="1"/>
    </row>
    <row r="4690" spans="1:22" s="10" customFormat="1" ht="55.2" x14ac:dyDescent="0.25">
      <c r="A4690" s="11" t="s">
        <v>21357</v>
      </c>
      <c r="B4690" s="12" t="s">
        <v>10859</v>
      </c>
      <c r="C4690" s="12" t="s">
        <v>10860</v>
      </c>
      <c r="D4690" s="13" t="s">
        <v>10836</v>
      </c>
      <c r="E4690" s="12" t="s">
        <v>23826</v>
      </c>
      <c r="F4690" s="14" t="s">
        <v>29</v>
      </c>
      <c r="G4690" s="14" t="s">
        <v>29</v>
      </c>
      <c r="H4690" s="15">
        <v>5.9900000000000002E-2</v>
      </c>
      <c r="I4690" s="30">
        <v>1</v>
      </c>
      <c r="J4690" s="26" t="s">
        <v>33021</v>
      </c>
      <c r="K4690" s="26" t="s">
        <v>28585</v>
      </c>
      <c r="L4690" s="28">
        <v>2455</v>
      </c>
      <c r="M4690" s="16">
        <f t="shared" si="427"/>
        <v>0.13034623217922614</v>
      </c>
      <c r="N4690" s="17">
        <v>45643</v>
      </c>
      <c r="O4690" s="18" cm="1">
        <f t="array" ref="O4690">INDEX('[1]Базовый ПЛ ООО "Финдер" янв25 '!$E$1:$E$8808,MATCH(C4690,'[1]Базовый ПЛ ООО "Финдер" янв25 '!$B$1:$B$8808,0),)</f>
        <v>2775</v>
      </c>
      <c r="P4690" s="18">
        <f t="shared" si="425"/>
        <v>1850</v>
      </c>
      <c r="Q4690" s="18">
        <f t="shared" si="426"/>
        <v>2220</v>
      </c>
      <c r="R4690" s="1"/>
      <c r="S4690" s="1"/>
      <c r="T4690" s="1"/>
      <c r="U4690" s="1"/>
      <c r="V4690" s="1"/>
    </row>
    <row r="4691" spans="1:22" s="10" customFormat="1" ht="55.2" x14ac:dyDescent="0.25">
      <c r="A4691" s="11" t="s">
        <v>21357</v>
      </c>
      <c r="B4691" s="12" t="s">
        <v>10861</v>
      </c>
      <c r="C4691" s="12" t="s">
        <v>10862</v>
      </c>
      <c r="D4691" s="13" t="s">
        <v>10836</v>
      </c>
      <c r="E4691" s="12" t="s">
        <v>21699</v>
      </c>
      <c r="F4691" s="14" t="s">
        <v>11</v>
      </c>
      <c r="G4691" s="14" t="s">
        <v>11</v>
      </c>
      <c r="H4691" s="15">
        <v>6.0600000000000001E-2</v>
      </c>
      <c r="I4691" s="30">
        <v>1</v>
      </c>
      <c r="J4691" s="26" t="s">
        <v>33021</v>
      </c>
      <c r="K4691" s="26" t="s">
        <v>28584</v>
      </c>
      <c r="L4691" s="28">
        <v>1463</v>
      </c>
      <c r="M4691" s="16">
        <f t="shared" si="427"/>
        <v>0.13055365686944631</v>
      </c>
      <c r="N4691" s="17">
        <v>45643</v>
      </c>
      <c r="O4691" s="18" cm="1">
        <f t="array" ref="O4691">INDEX('[1]Базовый ПЛ ООО "Финдер" янв25 '!$E$1:$E$8808,MATCH(C4691,'[1]Базовый ПЛ ООО "Финдер" янв25 '!$B$1:$B$8808,0),)</f>
        <v>1654</v>
      </c>
      <c r="P4691" s="18">
        <f t="shared" si="425"/>
        <v>1102.67</v>
      </c>
      <c r="Q4691" s="18">
        <f t="shared" si="426"/>
        <v>1323.2</v>
      </c>
      <c r="R4691" s="1"/>
      <c r="S4691" s="1"/>
      <c r="T4691" s="1"/>
      <c r="U4691" s="1"/>
      <c r="V4691" s="1"/>
    </row>
    <row r="4692" spans="1:22" s="10" customFormat="1" ht="55.2" x14ac:dyDescent="0.25">
      <c r="A4692" s="11" t="s">
        <v>21357</v>
      </c>
      <c r="B4692" s="12" t="s">
        <v>10863</v>
      </c>
      <c r="C4692" s="12" t="s">
        <v>10864</v>
      </c>
      <c r="D4692" s="13" t="s">
        <v>10836</v>
      </c>
      <c r="E4692" s="12" t="s">
        <v>21700</v>
      </c>
      <c r="F4692" s="14" t="s">
        <v>11</v>
      </c>
      <c r="G4692" s="14" t="s">
        <v>11</v>
      </c>
      <c r="H4692" s="15">
        <v>6.0600000000000001E-2</v>
      </c>
      <c r="I4692" s="30">
        <v>1</v>
      </c>
      <c r="J4692" s="26" t="s">
        <v>33021</v>
      </c>
      <c r="K4692" s="26" t="s">
        <v>28583</v>
      </c>
      <c r="L4692" s="28">
        <v>1463</v>
      </c>
      <c r="M4692" s="16">
        <f t="shared" si="427"/>
        <v>0.13055365686944631</v>
      </c>
      <c r="N4692" s="17">
        <v>45643</v>
      </c>
      <c r="O4692" s="18" cm="1">
        <f t="array" ref="O4692">INDEX('[1]Базовый ПЛ ООО "Финдер" янв25 '!$E$1:$E$8808,MATCH(C4692,'[1]Базовый ПЛ ООО "Финдер" янв25 '!$B$1:$B$8808,0),)</f>
        <v>1654</v>
      </c>
      <c r="P4692" s="18">
        <f t="shared" si="425"/>
        <v>1102.67</v>
      </c>
      <c r="Q4692" s="18">
        <f t="shared" si="426"/>
        <v>1323.2</v>
      </c>
      <c r="R4692" s="1"/>
      <c r="S4692" s="1"/>
      <c r="T4692" s="1"/>
      <c r="U4692" s="1"/>
      <c r="V4692" s="1"/>
    </row>
    <row r="4693" spans="1:22" s="10" customFormat="1" ht="55.2" x14ac:dyDescent="0.25">
      <c r="A4693" s="11" t="s">
        <v>21357</v>
      </c>
      <c r="B4693" s="12" t="s">
        <v>10865</v>
      </c>
      <c r="C4693" s="12" t="s">
        <v>10866</v>
      </c>
      <c r="D4693" s="13" t="s">
        <v>10836</v>
      </c>
      <c r="E4693" s="12" t="s">
        <v>23827</v>
      </c>
      <c r="F4693" s="14" t="s">
        <v>29</v>
      </c>
      <c r="G4693" s="14" t="s">
        <v>29</v>
      </c>
      <c r="H4693" s="15">
        <v>6.0600000000000001E-2</v>
      </c>
      <c r="I4693" s="30">
        <v>1</v>
      </c>
      <c r="J4693" s="26" t="s">
        <v>33021</v>
      </c>
      <c r="K4693" s="26" t="s">
        <v>28582</v>
      </c>
      <c r="L4693" s="28">
        <v>2131</v>
      </c>
      <c r="M4693" s="16">
        <f t="shared" si="427"/>
        <v>0.13045518535898637</v>
      </c>
      <c r="N4693" s="17">
        <v>45643</v>
      </c>
      <c r="O4693" s="18" cm="1">
        <f t="array" ref="O4693">INDEX('[1]Базовый ПЛ ООО "Финдер" янв25 '!$E$1:$E$8808,MATCH(C4693,'[1]Базовый ПЛ ООО "Финдер" янв25 '!$B$1:$B$8808,0),)</f>
        <v>2409</v>
      </c>
      <c r="P4693" s="18">
        <f t="shared" si="425"/>
        <v>1606</v>
      </c>
      <c r="Q4693" s="18">
        <f t="shared" si="426"/>
        <v>1927.2</v>
      </c>
      <c r="R4693" s="1"/>
      <c r="S4693" s="1"/>
      <c r="T4693" s="1"/>
      <c r="U4693" s="1"/>
      <c r="V4693" s="1"/>
    </row>
    <row r="4694" spans="1:22" s="10" customFormat="1" ht="55.2" x14ac:dyDescent="0.25">
      <c r="A4694" s="11" t="s">
        <v>21357</v>
      </c>
      <c r="B4694" s="12" t="s">
        <v>10867</v>
      </c>
      <c r="C4694" s="12" t="s">
        <v>10868</v>
      </c>
      <c r="D4694" s="13" t="s">
        <v>10836</v>
      </c>
      <c r="E4694" s="12" t="s">
        <v>21701</v>
      </c>
      <c r="F4694" s="14" t="s">
        <v>11</v>
      </c>
      <c r="G4694" s="14" t="s">
        <v>11</v>
      </c>
      <c r="H4694" s="15">
        <v>6.0600000000000001E-2</v>
      </c>
      <c r="I4694" s="30">
        <v>1</v>
      </c>
      <c r="J4694" s="26" t="s">
        <v>33021</v>
      </c>
      <c r="K4694" s="26" t="s">
        <v>28581</v>
      </c>
      <c r="L4694" s="28">
        <v>1463</v>
      </c>
      <c r="M4694" s="16">
        <f t="shared" si="427"/>
        <v>0.13055365686944631</v>
      </c>
      <c r="N4694" s="17">
        <v>45643</v>
      </c>
      <c r="O4694" s="18" cm="1">
        <f t="array" ref="O4694">INDEX('[1]Базовый ПЛ ООО "Финдер" янв25 '!$E$1:$E$8808,MATCH(C4694,'[1]Базовый ПЛ ООО "Финдер" янв25 '!$B$1:$B$8808,0),)</f>
        <v>1654</v>
      </c>
      <c r="P4694" s="18">
        <f t="shared" si="425"/>
        <v>1102.67</v>
      </c>
      <c r="Q4694" s="18">
        <f t="shared" si="426"/>
        <v>1323.2</v>
      </c>
      <c r="R4694" s="1"/>
      <c r="S4694" s="1"/>
      <c r="T4694" s="1"/>
      <c r="U4694" s="1"/>
      <c r="V4694" s="1"/>
    </row>
    <row r="4695" spans="1:22" s="10" customFormat="1" ht="55.2" x14ac:dyDescent="0.25">
      <c r="A4695" s="11" t="s">
        <v>33016</v>
      </c>
      <c r="B4695" s="12" t="s">
        <v>10869</v>
      </c>
      <c r="C4695" s="12" t="s">
        <v>10870</v>
      </c>
      <c r="D4695" s="13" t="s">
        <v>10836</v>
      </c>
      <c r="E4695" s="12" t="s">
        <v>21702</v>
      </c>
      <c r="F4695" s="14" t="s">
        <v>11</v>
      </c>
      <c r="G4695" s="14" t="s">
        <v>11</v>
      </c>
      <c r="H4695" s="15">
        <v>6.0600000000000001E-2</v>
      </c>
      <c r="I4695" s="30">
        <v>1</v>
      </c>
      <c r="J4695" s="26" t="s">
        <v>33445</v>
      </c>
      <c r="K4695" s="26" t="s">
        <v>28580</v>
      </c>
      <c r="L4695" s="28">
        <v>1463</v>
      </c>
      <c r="M4695" s="16">
        <f t="shared" si="427"/>
        <v>0.13055365686944631</v>
      </c>
      <c r="N4695" s="17">
        <v>45643</v>
      </c>
      <c r="O4695" s="18" cm="1">
        <f t="array" ref="O4695">INDEX('[1]Базовый ПЛ ООО "Финдер" янв25 '!$E$1:$E$8808,MATCH(C4695,'[1]Базовый ПЛ ООО "Финдер" янв25 '!$B$1:$B$8808,0),)</f>
        <v>1654</v>
      </c>
      <c r="P4695" s="18">
        <f t="shared" si="425"/>
        <v>1102.67</v>
      </c>
      <c r="Q4695" s="18">
        <f t="shared" si="426"/>
        <v>1323.2</v>
      </c>
      <c r="R4695" s="1"/>
      <c r="S4695" s="1"/>
      <c r="T4695" s="1"/>
      <c r="U4695" s="1"/>
      <c r="V4695" s="1"/>
    </row>
    <row r="4696" spans="1:22" s="10" customFormat="1" ht="55.2" x14ac:dyDescent="0.25">
      <c r="A4696" s="11" t="s">
        <v>21357</v>
      </c>
      <c r="B4696" s="12" t="s">
        <v>10871</v>
      </c>
      <c r="C4696" s="12" t="s">
        <v>10872</v>
      </c>
      <c r="D4696" s="13" t="s">
        <v>10836</v>
      </c>
      <c r="E4696" s="12" t="s">
        <v>23828</v>
      </c>
      <c r="F4696" s="14" t="s">
        <v>29</v>
      </c>
      <c r="G4696" s="14" t="s">
        <v>29</v>
      </c>
      <c r="H4696" s="15">
        <v>6.0600000000000001E-2</v>
      </c>
      <c r="I4696" s="30">
        <v>1</v>
      </c>
      <c r="J4696" s="26" t="s">
        <v>33021</v>
      </c>
      <c r="K4696" s="26" t="s">
        <v>28579</v>
      </c>
      <c r="L4696" s="28">
        <v>2131</v>
      </c>
      <c r="M4696" s="16">
        <f t="shared" si="427"/>
        <v>0.13045518535898637</v>
      </c>
      <c r="N4696" s="17">
        <v>45643</v>
      </c>
      <c r="O4696" s="18" cm="1">
        <f t="array" ref="O4696">INDEX('[1]Базовый ПЛ ООО "Финдер" янв25 '!$E$1:$E$8808,MATCH(C4696,'[1]Базовый ПЛ ООО "Финдер" янв25 '!$B$1:$B$8808,0),)</f>
        <v>2409</v>
      </c>
      <c r="P4696" s="18">
        <f t="shared" si="425"/>
        <v>1606</v>
      </c>
      <c r="Q4696" s="18">
        <f t="shared" si="426"/>
        <v>1927.2</v>
      </c>
      <c r="R4696" s="1"/>
      <c r="S4696" s="1"/>
      <c r="T4696" s="1"/>
      <c r="U4696" s="1"/>
      <c r="V4696" s="1"/>
    </row>
    <row r="4697" spans="1:22" s="10" customFormat="1" ht="55.2" x14ac:dyDescent="0.25">
      <c r="A4697" s="11" t="s">
        <v>21357</v>
      </c>
      <c r="B4697" s="12" t="s">
        <v>10873</v>
      </c>
      <c r="C4697" s="12" t="s">
        <v>10874</v>
      </c>
      <c r="D4697" s="13" t="s">
        <v>10836</v>
      </c>
      <c r="E4697" s="12" t="s">
        <v>21703</v>
      </c>
      <c r="F4697" s="14" t="s">
        <v>11</v>
      </c>
      <c r="G4697" s="14" t="s">
        <v>11</v>
      </c>
      <c r="H4697" s="15">
        <v>6.0600000000000001E-2</v>
      </c>
      <c r="I4697" s="30">
        <v>1</v>
      </c>
      <c r="J4697" s="26" t="s">
        <v>33021</v>
      </c>
      <c r="K4697" s="26" t="s">
        <v>28578</v>
      </c>
      <c r="L4697" s="28">
        <v>1546</v>
      </c>
      <c r="M4697" s="16">
        <f t="shared" si="427"/>
        <v>0.13001293661060798</v>
      </c>
      <c r="N4697" s="17">
        <v>45643</v>
      </c>
      <c r="O4697" s="18" cm="1">
        <f t="array" ref="O4697">INDEX('[1]Базовый ПЛ ООО "Финдер" янв25 '!$E$1:$E$8808,MATCH(C4697,'[1]Базовый ПЛ ООО "Финдер" янв25 '!$B$1:$B$8808,0),)</f>
        <v>1747</v>
      </c>
      <c r="P4697" s="18">
        <f t="shared" si="425"/>
        <v>1164.67</v>
      </c>
      <c r="Q4697" s="18">
        <f t="shared" si="426"/>
        <v>1397.6</v>
      </c>
      <c r="R4697" s="1"/>
      <c r="S4697" s="1"/>
      <c r="T4697" s="1"/>
      <c r="U4697" s="1"/>
      <c r="V4697" s="1"/>
    </row>
    <row r="4698" spans="1:22" s="10" customFormat="1" ht="55.2" x14ac:dyDescent="0.25">
      <c r="A4698" s="11" t="s">
        <v>21357</v>
      </c>
      <c r="B4698" s="12" t="s">
        <v>10875</v>
      </c>
      <c r="C4698" s="12" t="s">
        <v>10876</v>
      </c>
      <c r="D4698" s="13" t="s">
        <v>10836</v>
      </c>
      <c r="E4698" s="12" t="s">
        <v>21704</v>
      </c>
      <c r="F4698" s="14" t="s">
        <v>11</v>
      </c>
      <c r="G4698" s="14" t="s">
        <v>11</v>
      </c>
      <c r="H4698" s="15">
        <v>6.0600000000000001E-2</v>
      </c>
      <c r="I4698" s="30">
        <v>1</v>
      </c>
      <c r="J4698" s="26" t="s">
        <v>33021</v>
      </c>
      <c r="K4698" s="26" t="s">
        <v>28577</v>
      </c>
      <c r="L4698" s="28">
        <v>1546</v>
      </c>
      <c r="M4698" s="16">
        <f t="shared" si="427"/>
        <v>0.13001293661060798</v>
      </c>
      <c r="N4698" s="17">
        <v>45643</v>
      </c>
      <c r="O4698" s="18" cm="1">
        <f t="array" ref="O4698">INDEX('[1]Базовый ПЛ ООО "Финдер" янв25 '!$E$1:$E$8808,MATCH(C4698,'[1]Базовый ПЛ ООО "Финдер" янв25 '!$B$1:$B$8808,0),)</f>
        <v>1747</v>
      </c>
      <c r="P4698" s="18">
        <f t="shared" si="425"/>
        <v>1164.67</v>
      </c>
      <c r="Q4698" s="18">
        <f t="shared" si="426"/>
        <v>1397.6</v>
      </c>
      <c r="R4698" s="1"/>
      <c r="S4698" s="1"/>
      <c r="T4698" s="1"/>
      <c r="U4698" s="1"/>
      <c r="V4698" s="1"/>
    </row>
    <row r="4699" spans="1:22" s="10" customFormat="1" ht="55.2" x14ac:dyDescent="0.25">
      <c r="A4699" s="11" t="s">
        <v>21357</v>
      </c>
      <c r="B4699" s="12" t="s">
        <v>10877</v>
      </c>
      <c r="C4699" s="12" t="s">
        <v>10878</v>
      </c>
      <c r="D4699" s="13" t="s">
        <v>10836</v>
      </c>
      <c r="E4699" s="12" t="s">
        <v>21705</v>
      </c>
      <c r="F4699" s="14" t="s">
        <v>11</v>
      </c>
      <c r="G4699" s="14" t="s">
        <v>11</v>
      </c>
      <c r="H4699" s="15">
        <v>6.0600000000000001E-2</v>
      </c>
      <c r="I4699" s="30">
        <v>1</v>
      </c>
      <c r="J4699" s="26" t="s">
        <v>33021</v>
      </c>
      <c r="K4699" s="26" t="s">
        <v>28576</v>
      </c>
      <c r="L4699" s="28">
        <v>1599</v>
      </c>
      <c r="M4699" s="16">
        <f t="shared" si="427"/>
        <v>0.13008130081300817</v>
      </c>
      <c r="N4699" s="17">
        <v>45643</v>
      </c>
      <c r="O4699" s="18" cm="1">
        <f t="array" ref="O4699">INDEX('[1]Базовый ПЛ ООО "Финдер" янв25 '!$E$1:$E$8808,MATCH(C4699,'[1]Базовый ПЛ ООО "Финдер" янв25 '!$B$1:$B$8808,0),)</f>
        <v>1807</v>
      </c>
      <c r="P4699" s="18">
        <f t="shared" si="425"/>
        <v>1204.67</v>
      </c>
      <c r="Q4699" s="18">
        <f t="shared" si="426"/>
        <v>1445.6</v>
      </c>
      <c r="R4699" s="1"/>
      <c r="S4699" s="1"/>
      <c r="T4699" s="1"/>
      <c r="U4699" s="1"/>
      <c r="V4699" s="1"/>
    </row>
    <row r="4700" spans="1:22" s="10" customFormat="1" ht="55.2" x14ac:dyDescent="0.25">
      <c r="A4700" s="11" t="s">
        <v>21357</v>
      </c>
      <c r="B4700" s="12" t="s">
        <v>10879</v>
      </c>
      <c r="C4700" s="12" t="s">
        <v>10880</v>
      </c>
      <c r="D4700" s="13" t="s">
        <v>10836</v>
      </c>
      <c r="E4700" s="12" t="s">
        <v>21706</v>
      </c>
      <c r="F4700" s="14" t="s">
        <v>11</v>
      </c>
      <c r="G4700" s="14" t="s">
        <v>11</v>
      </c>
      <c r="H4700" s="15">
        <v>6.0600000000000001E-2</v>
      </c>
      <c r="I4700" s="30">
        <v>1</v>
      </c>
      <c r="J4700" s="26" t="s">
        <v>33021</v>
      </c>
      <c r="K4700" s="26" t="s">
        <v>28575</v>
      </c>
      <c r="L4700" s="28">
        <v>1643</v>
      </c>
      <c r="M4700" s="16">
        <f t="shared" si="427"/>
        <v>9.9817407181984175E-2</v>
      </c>
      <c r="N4700" s="17">
        <v>45643</v>
      </c>
      <c r="O4700" s="18" cm="1">
        <f t="array" ref="O4700">INDEX('[1]Базовый ПЛ ООО "Финдер" янв25 '!$E$1:$E$8808,MATCH(C4700,'[1]Базовый ПЛ ООО "Финдер" янв25 '!$B$1:$B$8808,0),)</f>
        <v>1807</v>
      </c>
      <c r="P4700" s="18">
        <f t="shared" si="425"/>
        <v>1204.67</v>
      </c>
      <c r="Q4700" s="18">
        <f t="shared" si="426"/>
        <v>1445.6</v>
      </c>
      <c r="R4700" s="1"/>
      <c r="S4700" s="1"/>
      <c r="T4700" s="1"/>
      <c r="U4700" s="1"/>
      <c r="V4700" s="1"/>
    </row>
    <row r="4701" spans="1:22" s="10" customFormat="1" ht="55.2" x14ac:dyDescent="0.25">
      <c r="A4701" s="11" t="s">
        <v>21357</v>
      </c>
      <c r="B4701" s="12" t="s">
        <v>10881</v>
      </c>
      <c r="C4701" s="12" t="s">
        <v>10882</v>
      </c>
      <c r="D4701" s="13" t="s">
        <v>10836</v>
      </c>
      <c r="E4701" s="12" t="s">
        <v>23829</v>
      </c>
      <c r="F4701" s="14" t="s">
        <v>29</v>
      </c>
      <c r="G4701" s="14" t="s">
        <v>29</v>
      </c>
      <c r="H4701" s="15">
        <v>6.0600000000000001E-2</v>
      </c>
      <c r="I4701" s="30">
        <v>1</v>
      </c>
      <c r="J4701" s="26" t="s">
        <v>33021</v>
      </c>
      <c r="K4701" s="26" t="s">
        <v>28574</v>
      </c>
      <c r="L4701" s="28">
        <v>2286</v>
      </c>
      <c r="M4701" s="16">
        <f t="shared" si="427"/>
        <v>0.13035870516185466</v>
      </c>
      <c r="N4701" s="17">
        <v>45643</v>
      </c>
      <c r="O4701" s="18" cm="1">
        <f t="array" ref="O4701">INDEX('[1]Базовый ПЛ ООО "Финдер" янв25 '!$E$1:$E$8808,MATCH(C4701,'[1]Базовый ПЛ ООО "Финдер" янв25 '!$B$1:$B$8808,0),)</f>
        <v>2584</v>
      </c>
      <c r="P4701" s="18">
        <f t="shared" si="425"/>
        <v>1722.67</v>
      </c>
      <c r="Q4701" s="18">
        <f t="shared" si="426"/>
        <v>2067.1999999999998</v>
      </c>
      <c r="R4701" s="1"/>
      <c r="S4701" s="1"/>
      <c r="T4701" s="1"/>
      <c r="U4701" s="1"/>
      <c r="V4701" s="1"/>
    </row>
    <row r="4702" spans="1:22" s="10" customFormat="1" ht="55.2" x14ac:dyDescent="0.25">
      <c r="A4702" s="11" t="s">
        <v>21357</v>
      </c>
      <c r="B4702" s="12" t="s">
        <v>10883</v>
      </c>
      <c r="C4702" s="12" t="s">
        <v>10884</v>
      </c>
      <c r="D4702" s="13" t="s">
        <v>10836</v>
      </c>
      <c r="E4702" s="12" t="s">
        <v>21707</v>
      </c>
      <c r="F4702" s="14" t="s">
        <v>11</v>
      </c>
      <c r="G4702" s="14" t="s">
        <v>11</v>
      </c>
      <c r="H4702" s="15">
        <v>6.0600000000000001E-2</v>
      </c>
      <c r="I4702" s="30">
        <v>1</v>
      </c>
      <c r="J4702" s="26" t="s">
        <v>33021</v>
      </c>
      <c r="K4702" s="26" t="s">
        <v>28573</v>
      </c>
      <c r="L4702" s="28">
        <v>1599</v>
      </c>
      <c r="M4702" s="16">
        <f t="shared" si="427"/>
        <v>0.13008130081300817</v>
      </c>
      <c r="N4702" s="17">
        <v>45643</v>
      </c>
      <c r="O4702" s="18" cm="1">
        <f t="array" ref="O4702">INDEX('[1]Базовый ПЛ ООО "Финдер" янв25 '!$E$1:$E$8808,MATCH(C4702,'[1]Базовый ПЛ ООО "Финдер" янв25 '!$B$1:$B$8808,0),)</f>
        <v>1807</v>
      </c>
      <c r="P4702" s="18">
        <f t="shared" si="425"/>
        <v>1204.67</v>
      </c>
      <c r="Q4702" s="18">
        <f t="shared" si="426"/>
        <v>1445.6</v>
      </c>
      <c r="R4702" s="1"/>
      <c r="S4702" s="1"/>
      <c r="T4702" s="1"/>
      <c r="U4702" s="1"/>
      <c r="V4702" s="1"/>
    </row>
    <row r="4703" spans="1:22" s="10" customFormat="1" ht="55.2" x14ac:dyDescent="0.25">
      <c r="A4703" s="11" t="s">
        <v>33016</v>
      </c>
      <c r="B4703" s="12" t="s">
        <v>10885</v>
      </c>
      <c r="C4703" s="12" t="s">
        <v>10886</v>
      </c>
      <c r="D4703" s="13" t="s">
        <v>10836</v>
      </c>
      <c r="E4703" s="12" t="s">
        <v>21708</v>
      </c>
      <c r="F4703" s="14" t="s">
        <v>11</v>
      </c>
      <c r="G4703" s="14" t="s">
        <v>11</v>
      </c>
      <c r="H4703" s="15">
        <v>6.0600000000000001E-2</v>
      </c>
      <c r="I4703" s="30">
        <v>1</v>
      </c>
      <c r="J4703" s="26" t="s">
        <v>33445</v>
      </c>
      <c r="K4703" s="26" t="s">
        <v>28572</v>
      </c>
      <c r="L4703" s="28">
        <v>1643</v>
      </c>
      <c r="M4703" s="16">
        <f t="shared" si="427"/>
        <v>9.9817407181984175E-2</v>
      </c>
      <c r="N4703" s="17">
        <v>45643</v>
      </c>
      <c r="O4703" s="18" cm="1">
        <f t="array" ref="O4703">INDEX('[1]Базовый ПЛ ООО "Финдер" янв25 '!$E$1:$E$8808,MATCH(C4703,'[1]Базовый ПЛ ООО "Финдер" янв25 '!$B$1:$B$8808,0),)</f>
        <v>1807</v>
      </c>
      <c r="P4703" s="18">
        <f t="shared" si="425"/>
        <v>1204.67</v>
      </c>
      <c r="Q4703" s="18">
        <f t="shared" si="426"/>
        <v>1445.6</v>
      </c>
      <c r="R4703" s="1"/>
      <c r="S4703" s="1"/>
      <c r="T4703" s="1"/>
      <c r="U4703" s="1"/>
      <c r="V4703" s="1"/>
    </row>
    <row r="4704" spans="1:22" s="10" customFormat="1" ht="55.2" x14ac:dyDescent="0.25">
      <c r="A4704" s="11" t="s">
        <v>21357</v>
      </c>
      <c r="B4704" s="12" t="s">
        <v>10887</v>
      </c>
      <c r="C4704" s="12" t="s">
        <v>10888</v>
      </c>
      <c r="D4704" s="13" t="s">
        <v>10836</v>
      </c>
      <c r="E4704" s="12" t="s">
        <v>23830</v>
      </c>
      <c r="F4704" s="14" t="s">
        <v>29</v>
      </c>
      <c r="G4704" s="14" t="s">
        <v>29</v>
      </c>
      <c r="H4704" s="15">
        <v>6.0600000000000001E-2</v>
      </c>
      <c r="I4704" s="30">
        <v>1</v>
      </c>
      <c r="J4704" s="26" t="s">
        <v>33021</v>
      </c>
      <c r="K4704" s="26" t="s">
        <v>28571</v>
      </c>
      <c r="L4704" s="28">
        <v>2286</v>
      </c>
      <c r="M4704" s="16">
        <f t="shared" si="427"/>
        <v>0.13035870516185466</v>
      </c>
      <c r="N4704" s="17">
        <v>45643</v>
      </c>
      <c r="O4704" s="18" cm="1">
        <f t="array" ref="O4704">INDEX('[1]Базовый ПЛ ООО "Финдер" янв25 '!$E$1:$E$8808,MATCH(C4704,'[1]Базовый ПЛ ООО "Финдер" янв25 '!$B$1:$B$8808,0),)</f>
        <v>2584</v>
      </c>
      <c r="P4704" s="18">
        <f t="shared" si="425"/>
        <v>1722.67</v>
      </c>
      <c r="Q4704" s="18">
        <f t="shared" si="426"/>
        <v>2067.1999999999998</v>
      </c>
      <c r="R4704" s="1"/>
      <c r="S4704" s="1"/>
      <c r="T4704" s="1"/>
      <c r="U4704" s="1"/>
      <c r="V4704" s="1"/>
    </row>
    <row r="4705" spans="1:22" s="10" customFormat="1" ht="55.2" x14ac:dyDescent="0.25">
      <c r="A4705" s="11" t="s">
        <v>33016</v>
      </c>
      <c r="B4705" s="12" t="s">
        <v>10889</v>
      </c>
      <c r="C4705" s="12" t="s">
        <v>10890</v>
      </c>
      <c r="D4705" s="13" t="s">
        <v>10836</v>
      </c>
      <c r="E4705" s="12" t="s">
        <v>21709</v>
      </c>
      <c r="F4705" s="14" t="s">
        <v>11</v>
      </c>
      <c r="G4705" s="14" t="s">
        <v>11</v>
      </c>
      <c r="H4705" s="15">
        <v>6.0600000000000001E-2</v>
      </c>
      <c r="I4705" s="30">
        <v>1</v>
      </c>
      <c r="J4705" s="26" t="s">
        <v>33445</v>
      </c>
      <c r="K4705" s="26" t="s">
        <v>28570</v>
      </c>
      <c r="L4705" s="28">
        <v>1803</v>
      </c>
      <c r="M4705" s="16">
        <f t="shared" si="427"/>
        <v>0.13033832501386589</v>
      </c>
      <c r="N4705" s="17">
        <v>45643</v>
      </c>
      <c r="O4705" s="18" cm="1">
        <f t="array" ref="O4705">INDEX('[1]Базовый ПЛ ООО "Финдер" янв25 '!$E$1:$E$8808,MATCH(C4705,'[1]Базовый ПЛ ООО "Финдер" янв25 '!$B$1:$B$8808,0),)</f>
        <v>2038</v>
      </c>
      <c r="P4705" s="18">
        <f t="shared" si="425"/>
        <v>1358.67</v>
      </c>
      <c r="Q4705" s="18">
        <f t="shared" si="426"/>
        <v>1630.4</v>
      </c>
      <c r="R4705" s="1"/>
      <c r="S4705" s="1"/>
      <c r="T4705" s="1"/>
      <c r="U4705" s="1"/>
      <c r="V4705" s="1"/>
    </row>
    <row r="4706" spans="1:22" s="10" customFormat="1" ht="55.2" x14ac:dyDescent="0.25">
      <c r="A4706" s="11" t="s">
        <v>33016</v>
      </c>
      <c r="B4706" s="12" t="s">
        <v>10891</v>
      </c>
      <c r="C4706" s="12" t="s">
        <v>10892</v>
      </c>
      <c r="D4706" s="13" t="s">
        <v>10836</v>
      </c>
      <c r="E4706" s="12" t="s">
        <v>21710</v>
      </c>
      <c r="F4706" s="14" t="s">
        <v>11</v>
      </c>
      <c r="G4706" s="14" t="s">
        <v>11</v>
      </c>
      <c r="H4706" s="15">
        <v>6.0600000000000001E-2</v>
      </c>
      <c r="I4706" s="30">
        <v>1</v>
      </c>
      <c r="J4706" s="26" t="s">
        <v>33445</v>
      </c>
      <c r="K4706" s="26" t="s">
        <v>28569</v>
      </c>
      <c r="L4706" s="28">
        <v>1803</v>
      </c>
      <c r="M4706" s="16">
        <f t="shared" si="427"/>
        <v>0.13033832501386589</v>
      </c>
      <c r="N4706" s="17">
        <v>45643</v>
      </c>
      <c r="O4706" s="18" cm="1">
        <f t="array" ref="O4706">INDEX('[1]Базовый ПЛ ООО "Финдер" янв25 '!$E$1:$E$8808,MATCH(C4706,'[1]Базовый ПЛ ООО "Финдер" янв25 '!$B$1:$B$8808,0),)</f>
        <v>2038</v>
      </c>
      <c r="P4706" s="18">
        <f t="shared" si="425"/>
        <v>1358.67</v>
      </c>
      <c r="Q4706" s="18">
        <f t="shared" si="426"/>
        <v>1630.4</v>
      </c>
      <c r="R4706" s="1"/>
      <c r="S4706" s="1"/>
      <c r="T4706" s="1"/>
      <c r="U4706" s="1"/>
      <c r="V4706" s="1"/>
    </row>
    <row r="4707" spans="1:22" s="10" customFormat="1" ht="55.2" x14ac:dyDescent="0.25">
      <c r="A4707" s="11" t="s">
        <v>21357</v>
      </c>
      <c r="B4707" s="12" t="s">
        <v>10893</v>
      </c>
      <c r="C4707" s="12" t="s">
        <v>10894</v>
      </c>
      <c r="D4707" s="13" t="s">
        <v>10836</v>
      </c>
      <c r="E4707" s="12" t="s">
        <v>23831</v>
      </c>
      <c r="F4707" s="14" t="s">
        <v>29</v>
      </c>
      <c r="G4707" s="14" t="s">
        <v>29</v>
      </c>
      <c r="H4707" s="15">
        <v>6.0600000000000001E-2</v>
      </c>
      <c r="I4707" s="30">
        <v>1</v>
      </c>
      <c r="J4707" s="26" t="s">
        <v>33021</v>
      </c>
      <c r="K4707" s="26" t="s">
        <v>28568</v>
      </c>
      <c r="L4707" s="28">
        <v>2530</v>
      </c>
      <c r="M4707" s="16">
        <f t="shared" si="427"/>
        <v>0.13003952569169952</v>
      </c>
      <c r="N4707" s="17">
        <v>45643</v>
      </c>
      <c r="O4707" s="18" cm="1">
        <f t="array" ref="O4707">INDEX('[1]Базовый ПЛ ООО "Финдер" янв25 '!$E$1:$E$8808,MATCH(C4707,'[1]Базовый ПЛ ООО "Финдер" янв25 '!$B$1:$B$8808,0),)</f>
        <v>2859</v>
      </c>
      <c r="P4707" s="18">
        <f t="shared" si="425"/>
        <v>1906</v>
      </c>
      <c r="Q4707" s="18">
        <f t="shared" si="426"/>
        <v>2287.1999999999998</v>
      </c>
      <c r="R4707" s="1"/>
      <c r="S4707" s="1"/>
      <c r="T4707" s="1"/>
      <c r="U4707" s="1"/>
      <c r="V4707" s="1"/>
    </row>
    <row r="4708" spans="1:22" s="10" customFormat="1" ht="55.2" x14ac:dyDescent="0.25">
      <c r="A4708" s="11" t="s">
        <v>33016</v>
      </c>
      <c r="B4708" s="12" t="s">
        <v>10895</v>
      </c>
      <c r="C4708" s="12" t="s">
        <v>10896</v>
      </c>
      <c r="D4708" s="13" t="s">
        <v>10836</v>
      </c>
      <c r="E4708" s="12" t="s">
        <v>21711</v>
      </c>
      <c r="F4708" s="14">
        <v>10</v>
      </c>
      <c r="G4708" s="14">
        <v>10</v>
      </c>
      <c r="H4708" s="15">
        <v>7.0099999999999996E-2</v>
      </c>
      <c r="I4708" s="30">
        <v>1</v>
      </c>
      <c r="J4708" s="26" t="s">
        <v>33445</v>
      </c>
      <c r="K4708" s="26" t="s">
        <v>28567</v>
      </c>
      <c r="L4708" s="28">
        <v>3189</v>
      </c>
      <c r="M4708" s="16">
        <f t="shared" si="427"/>
        <v>-0.10348071495766697</v>
      </c>
      <c r="N4708" s="17">
        <v>45643</v>
      </c>
      <c r="O4708" s="18" cm="1">
        <f t="array" ref="O4708">INDEX('[1]Базовый ПЛ ООО "Финдер" янв25 '!$E$1:$E$8808,MATCH(C4708,'[1]Базовый ПЛ ООО "Финдер" янв25 '!$B$1:$B$8808,0),)</f>
        <v>2859</v>
      </c>
      <c r="P4708" s="18">
        <f t="shared" si="425"/>
        <v>1906</v>
      </c>
      <c r="Q4708" s="18">
        <f t="shared" si="426"/>
        <v>2287.1999999999998</v>
      </c>
      <c r="R4708" s="1"/>
      <c r="S4708" s="1"/>
      <c r="T4708" s="1"/>
      <c r="U4708" s="1"/>
      <c r="V4708" s="1"/>
    </row>
    <row r="4709" spans="1:22" s="10" customFormat="1" ht="55.2" x14ac:dyDescent="0.25">
      <c r="A4709" s="11" t="s">
        <v>21357</v>
      </c>
      <c r="B4709" s="12" t="s">
        <v>10897</v>
      </c>
      <c r="C4709" s="12" t="s">
        <v>10898</v>
      </c>
      <c r="D4709" s="13" t="s">
        <v>10836</v>
      </c>
      <c r="E4709" s="12" t="s">
        <v>21712</v>
      </c>
      <c r="F4709" s="14" t="s">
        <v>11</v>
      </c>
      <c r="G4709" s="14" t="s">
        <v>11</v>
      </c>
      <c r="H4709" s="15">
        <v>6.7900000000000002E-2</v>
      </c>
      <c r="I4709" s="30">
        <v>1</v>
      </c>
      <c r="J4709" s="26" t="s">
        <v>33021</v>
      </c>
      <c r="K4709" s="26" t="s">
        <v>28566</v>
      </c>
      <c r="L4709" s="28">
        <v>1416</v>
      </c>
      <c r="M4709" s="16">
        <f t="shared" si="427"/>
        <v>0.13064971751412435</v>
      </c>
      <c r="N4709" s="17">
        <v>45643</v>
      </c>
      <c r="O4709" s="18" cm="1">
        <f t="array" ref="O4709">INDEX('[1]Базовый ПЛ ООО "Финдер" янв25 '!$E$1:$E$8808,MATCH(C4709,'[1]Базовый ПЛ ООО "Финдер" янв25 '!$B$1:$B$8808,0),)</f>
        <v>1601</v>
      </c>
      <c r="P4709" s="18">
        <f t="shared" si="425"/>
        <v>1067.33</v>
      </c>
      <c r="Q4709" s="18">
        <f t="shared" si="426"/>
        <v>1280.8</v>
      </c>
      <c r="R4709" s="1"/>
      <c r="S4709" s="1"/>
      <c r="T4709" s="1"/>
      <c r="U4709" s="1"/>
      <c r="V4709" s="1"/>
    </row>
    <row r="4710" spans="1:22" s="10" customFormat="1" ht="55.2" x14ac:dyDescent="0.25">
      <c r="A4710" s="11" t="s">
        <v>33016</v>
      </c>
      <c r="B4710" s="12" t="s">
        <v>10899</v>
      </c>
      <c r="C4710" s="12" t="s">
        <v>10900</v>
      </c>
      <c r="D4710" s="13" t="s">
        <v>10836</v>
      </c>
      <c r="E4710" s="12" t="s">
        <v>21713</v>
      </c>
      <c r="F4710" s="14" t="s">
        <v>11</v>
      </c>
      <c r="G4710" s="14" t="s">
        <v>11</v>
      </c>
      <c r="H4710" s="15">
        <v>6.7900000000000002E-2</v>
      </c>
      <c r="I4710" s="30">
        <v>1</v>
      </c>
      <c r="J4710" s="26" t="s">
        <v>33445</v>
      </c>
      <c r="K4710" s="26" t="s">
        <v>28565</v>
      </c>
      <c r="L4710" s="28">
        <v>1416</v>
      </c>
      <c r="M4710" s="16">
        <f t="shared" si="427"/>
        <v>0.13064971751412435</v>
      </c>
      <c r="N4710" s="17">
        <v>45643</v>
      </c>
      <c r="O4710" s="18" cm="1">
        <f t="array" ref="O4710">INDEX('[1]Базовый ПЛ ООО "Финдер" янв25 '!$E$1:$E$8808,MATCH(C4710,'[1]Базовый ПЛ ООО "Финдер" янв25 '!$B$1:$B$8808,0),)</f>
        <v>1601</v>
      </c>
      <c r="P4710" s="18">
        <f t="shared" si="425"/>
        <v>1067.33</v>
      </c>
      <c r="Q4710" s="18">
        <f t="shared" si="426"/>
        <v>1280.8</v>
      </c>
      <c r="R4710" s="1"/>
      <c r="S4710" s="1"/>
      <c r="T4710" s="1"/>
      <c r="U4710" s="1"/>
      <c r="V4710" s="1"/>
    </row>
    <row r="4711" spans="1:22" s="10" customFormat="1" ht="55.2" x14ac:dyDescent="0.25">
      <c r="A4711" s="11" t="s">
        <v>33016</v>
      </c>
      <c r="B4711" s="12" t="s">
        <v>10901</v>
      </c>
      <c r="C4711" s="12" t="s">
        <v>10902</v>
      </c>
      <c r="D4711" s="13" t="s">
        <v>10836</v>
      </c>
      <c r="E4711" s="12" t="s">
        <v>23832</v>
      </c>
      <c r="F4711" s="14" t="s">
        <v>29</v>
      </c>
      <c r="G4711" s="14" t="s">
        <v>29</v>
      </c>
      <c r="H4711" s="15">
        <v>6.7900000000000002E-2</v>
      </c>
      <c r="I4711" s="30">
        <v>1</v>
      </c>
      <c r="J4711" s="26" t="s">
        <v>33445</v>
      </c>
      <c r="K4711" s="26" t="s">
        <v>28564</v>
      </c>
      <c r="L4711" s="28">
        <v>2115</v>
      </c>
      <c r="M4711" s="16">
        <f t="shared" si="427"/>
        <v>0.13002364066193861</v>
      </c>
      <c r="N4711" s="17">
        <v>45643</v>
      </c>
      <c r="O4711" s="18" cm="1">
        <f t="array" ref="O4711">INDEX('[1]Базовый ПЛ ООО "Финдер" янв25 '!$E$1:$E$8808,MATCH(C4711,'[1]Базовый ПЛ ООО "Финдер" янв25 '!$B$1:$B$8808,0),)</f>
        <v>2390</v>
      </c>
      <c r="P4711" s="18">
        <f t="shared" si="425"/>
        <v>1593.33</v>
      </c>
      <c r="Q4711" s="18">
        <f t="shared" si="426"/>
        <v>1912</v>
      </c>
      <c r="R4711" s="1"/>
      <c r="S4711" s="1"/>
      <c r="T4711" s="1"/>
      <c r="U4711" s="1"/>
      <c r="V4711" s="1"/>
    </row>
    <row r="4712" spans="1:22" s="10" customFormat="1" ht="55.2" x14ac:dyDescent="0.25">
      <c r="A4712" s="11" t="s">
        <v>33016</v>
      </c>
      <c r="B4712" s="12" t="s">
        <v>33834</v>
      </c>
      <c r="C4712" s="12" t="s">
        <v>33835</v>
      </c>
      <c r="D4712" s="13">
        <v>48</v>
      </c>
      <c r="E4712" s="12" t="s">
        <v>34559</v>
      </c>
      <c r="F4712" s="14">
        <v>10</v>
      </c>
      <c r="G4712" s="14">
        <v>10</v>
      </c>
      <c r="H4712" s="15"/>
      <c r="I4712" s="30">
        <v>1</v>
      </c>
      <c r="J4712" s="26" t="s">
        <v>34770</v>
      </c>
      <c r="K4712" s="26">
        <v>0</v>
      </c>
      <c r="L4712" s="28"/>
      <c r="M4712" s="16"/>
      <c r="N4712" s="17">
        <v>45643</v>
      </c>
      <c r="O4712" s="18" cm="1">
        <f t="array" ref="O4712">INDEX('[1]Базовый ПЛ ООО "Финдер" янв25 '!$E$1:$E$8808,MATCH(C4712,'[1]Базовый ПЛ ООО "Финдер" янв25 '!$B$1:$B$8808,0),)</f>
        <v>1148</v>
      </c>
      <c r="P4712" s="18">
        <f t="shared" si="425"/>
        <v>765.33</v>
      </c>
      <c r="Q4712" s="18">
        <f t="shared" si="426"/>
        <v>918.4</v>
      </c>
      <c r="R4712" s="1"/>
      <c r="S4712" s="1"/>
      <c r="T4712" s="1"/>
      <c r="U4712" s="1"/>
      <c r="V4712" s="1"/>
    </row>
    <row r="4713" spans="1:22" s="10" customFormat="1" ht="55.2" x14ac:dyDescent="0.25">
      <c r="A4713" s="11" t="s">
        <v>33016</v>
      </c>
      <c r="B4713" s="12" t="s">
        <v>10903</v>
      </c>
      <c r="C4713" s="12" t="s">
        <v>10904</v>
      </c>
      <c r="D4713" s="13" t="s">
        <v>10836</v>
      </c>
      <c r="E4713" s="12" t="s">
        <v>21714</v>
      </c>
      <c r="F4713" s="14" t="s">
        <v>11</v>
      </c>
      <c r="G4713" s="14" t="s">
        <v>11</v>
      </c>
      <c r="H4713" s="15">
        <v>6.7900000000000002E-2</v>
      </c>
      <c r="I4713" s="30">
        <v>1</v>
      </c>
      <c r="J4713" s="26" t="s">
        <v>33445</v>
      </c>
      <c r="K4713" s="26" t="s">
        <v>28563</v>
      </c>
      <c r="L4713" s="28">
        <v>1416</v>
      </c>
      <c r="M4713" s="16">
        <f>O4713/L4713-1</f>
        <v>0.13064971751412435</v>
      </c>
      <c r="N4713" s="17">
        <v>45643</v>
      </c>
      <c r="O4713" s="18" cm="1">
        <f t="array" ref="O4713">INDEX('[1]Базовый ПЛ ООО "Финдер" янв25 '!$E$1:$E$8808,MATCH(C4713,'[1]Базовый ПЛ ООО "Финдер" янв25 '!$B$1:$B$8808,0),)</f>
        <v>1601</v>
      </c>
      <c r="P4713" s="18">
        <f t="shared" ref="P4713:P4776" si="428">CHOOSE(I4713,ROUND(O4713*(1-$Q$5)/1.2,2),ROUND(O4713*(1-$Q$3)/1.2,2))</f>
        <v>1067.33</v>
      </c>
      <c r="Q4713" s="18">
        <f t="shared" ref="Q4713:Q4776" si="429">ROUND(P4713*1.2,2)</f>
        <v>1280.8</v>
      </c>
      <c r="R4713" s="1"/>
      <c r="S4713" s="1"/>
      <c r="T4713" s="1"/>
      <c r="U4713" s="1"/>
      <c r="V4713" s="1"/>
    </row>
    <row r="4714" spans="1:22" s="10" customFormat="1" ht="55.2" x14ac:dyDescent="0.25">
      <c r="A4714" s="11" t="s">
        <v>33016</v>
      </c>
      <c r="B4714" s="12" t="s">
        <v>33836</v>
      </c>
      <c r="C4714" s="12" t="s">
        <v>33837</v>
      </c>
      <c r="D4714" s="13">
        <v>48</v>
      </c>
      <c r="E4714" s="12" t="s">
        <v>34560</v>
      </c>
      <c r="F4714" s="14">
        <v>10</v>
      </c>
      <c r="G4714" s="14">
        <v>10</v>
      </c>
      <c r="H4714" s="15"/>
      <c r="I4714" s="30">
        <v>1</v>
      </c>
      <c r="J4714" s="26" t="s">
        <v>34770</v>
      </c>
      <c r="K4714" s="26">
        <v>0</v>
      </c>
      <c r="L4714" s="28"/>
      <c r="M4714" s="16"/>
      <c r="N4714" s="17">
        <v>45643</v>
      </c>
      <c r="O4714" s="18" cm="1">
        <f t="array" ref="O4714">INDEX('[1]Базовый ПЛ ООО "Финдер" янв25 '!$E$1:$E$8808,MATCH(C4714,'[1]Базовый ПЛ ООО "Финдер" янв25 '!$B$1:$B$8808,0),)</f>
        <v>1563</v>
      </c>
      <c r="P4714" s="18">
        <f t="shared" si="428"/>
        <v>1042</v>
      </c>
      <c r="Q4714" s="18">
        <f t="shared" si="429"/>
        <v>1250.4000000000001</v>
      </c>
      <c r="R4714" s="1"/>
      <c r="S4714" s="1"/>
      <c r="T4714" s="1"/>
      <c r="U4714" s="1"/>
      <c r="V4714" s="1"/>
    </row>
    <row r="4715" spans="1:22" s="10" customFormat="1" ht="55.2" x14ac:dyDescent="0.25">
      <c r="A4715" s="11" t="s">
        <v>33016</v>
      </c>
      <c r="B4715" s="12" t="s">
        <v>10905</v>
      </c>
      <c r="C4715" s="12" t="s">
        <v>10906</v>
      </c>
      <c r="D4715" s="13" t="s">
        <v>10836</v>
      </c>
      <c r="E4715" s="12" t="s">
        <v>21715</v>
      </c>
      <c r="F4715" s="14" t="s">
        <v>11</v>
      </c>
      <c r="G4715" s="14" t="s">
        <v>11</v>
      </c>
      <c r="H4715" s="15">
        <v>6.7900000000000002E-2</v>
      </c>
      <c r="I4715" s="30">
        <v>1</v>
      </c>
      <c r="J4715" s="26" t="s">
        <v>33445</v>
      </c>
      <c r="K4715" s="26" t="s">
        <v>28562</v>
      </c>
      <c r="L4715" s="28">
        <v>1416</v>
      </c>
      <c r="M4715" s="16">
        <f t="shared" ref="M4715:M4737" si="430">O4715/L4715-1</f>
        <v>0.13064971751412435</v>
      </c>
      <c r="N4715" s="17">
        <v>45643</v>
      </c>
      <c r="O4715" s="18" cm="1">
        <f t="array" ref="O4715">INDEX('[1]Базовый ПЛ ООО "Финдер" янв25 '!$E$1:$E$8808,MATCH(C4715,'[1]Базовый ПЛ ООО "Финдер" янв25 '!$B$1:$B$8808,0),)</f>
        <v>1601</v>
      </c>
      <c r="P4715" s="18">
        <f t="shared" si="428"/>
        <v>1067.33</v>
      </c>
      <c r="Q4715" s="18">
        <f t="shared" si="429"/>
        <v>1280.8</v>
      </c>
      <c r="R4715" s="1"/>
      <c r="S4715" s="1"/>
      <c r="T4715" s="1"/>
      <c r="U4715" s="1"/>
      <c r="V4715" s="1"/>
    </row>
    <row r="4716" spans="1:22" s="10" customFormat="1" ht="55.2" x14ac:dyDescent="0.25">
      <c r="A4716" s="11" t="s">
        <v>33016</v>
      </c>
      <c r="B4716" s="12" t="s">
        <v>10907</v>
      </c>
      <c r="C4716" s="12" t="s">
        <v>10908</v>
      </c>
      <c r="D4716" s="13" t="s">
        <v>10836</v>
      </c>
      <c r="E4716" s="12" t="s">
        <v>23833</v>
      </c>
      <c r="F4716" s="14" t="s">
        <v>29</v>
      </c>
      <c r="G4716" s="14" t="s">
        <v>29</v>
      </c>
      <c r="H4716" s="15">
        <v>6.7900000000000002E-2</v>
      </c>
      <c r="I4716" s="30">
        <v>1</v>
      </c>
      <c r="J4716" s="26" t="s">
        <v>33445</v>
      </c>
      <c r="K4716" s="26" t="s">
        <v>28561</v>
      </c>
      <c r="L4716" s="28">
        <v>2115</v>
      </c>
      <c r="M4716" s="16">
        <f t="shared" si="430"/>
        <v>0.13002364066193861</v>
      </c>
      <c r="N4716" s="17">
        <v>45643</v>
      </c>
      <c r="O4716" s="18" cm="1">
        <f t="array" ref="O4716">INDEX('[1]Базовый ПЛ ООО "Финдер" янв25 '!$E$1:$E$8808,MATCH(C4716,'[1]Базовый ПЛ ООО "Финдер" янв25 '!$B$1:$B$8808,0),)</f>
        <v>2390</v>
      </c>
      <c r="P4716" s="18">
        <f t="shared" si="428"/>
        <v>1593.33</v>
      </c>
      <c r="Q4716" s="18">
        <f t="shared" si="429"/>
        <v>1912</v>
      </c>
      <c r="R4716" s="1"/>
      <c r="S4716" s="1"/>
      <c r="T4716" s="1"/>
      <c r="U4716" s="1"/>
      <c r="V4716" s="1"/>
    </row>
    <row r="4717" spans="1:22" s="10" customFormat="1" ht="55.2" x14ac:dyDescent="0.25">
      <c r="A4717" s="11" t="s">
        <v>33016</v>
      </c>
      <c r="B4717" s="12" t="s">
        <v>10909</v>
      </c>
      <c r="C4717" s="12" t="s">
        <v>10910</v>
      </c>
      <c r="D4717" s="13" t="s">
        <v>10836</v>
      </c>
      <c r="E4717" s="12" t="s">
        <v>21716</v>
      </c>
      <c r="F4717" s="14" t="s">
        <v>11</v>
      </c>
      <c r="G4717" s="14" t="s">
        <v>11</v>
      </c>
      <c r="H4717" s="15">
        <v>6.7900000000000002E-2</v>
      </c>
      <c r="I4717" s="30">
        <v>1</v>
      </c>
      <c r="J4717" s="26" t="s">
        <v>33445</v>
      </c>
      <c r="K4717" s="26" t="s">
        <v>28560</v>
      </c>
      <c r="L4717" s="28">
        <v>2064</v>
      </c>
      <c r="M4717" s="16">
        <f t="shared" si="430"/>
        <v>0.15794573643410859</v>
      </c>
      <c r="N4717" s="17">
        <v>45643</v>
      </c>
      <c r="O4717" s="18" cm="1">
        <f t="array" ref="O4717">INDEX('[1]Базовый ПЛ ООО "Финдер" янв25 '!$E$1:$E$8808,MATCH(C4717,'[1]Базовый ПЛ ООО "Финдер" янв25 '!$B$1:$B$8808,0),)</f>
        <v>2390</v>
      </c>
      <c r="P4717" s="18">
        <f t="shared" si="428"/>
        <v>1593.33</v>
      </c>
      <c r="Q4717" s="18">
        <f t="shared" si="429"/>
        <v>1912</v>
      </c>
      <c r="R4717" s="1"/>
      <c r="S4717" s="1"/>
      <c r="T4717" s="1"/>
      <c r="U4717" s="1"/>
      <c r="V4717" s="1"/>
    </row>
    <row r="4718" spans="1:22" s="10" customFormat="1" ht="55.2" x14ac:dyDescent="0.25">
      <c r="A4718" s="11" t="s">
        <v>21357</v>
      </c>
      <c r="B4718" s="12" t="s">
        <v>10911</v>
      </c>
      <c r="C4718" s="12" t="s">
        <v>10912</v>
      </c>
      <c r="D4718" s="13" t="s">
        <v>10836</v>
      </c>
      <c r="E4718" s="12" t="s">
        <v>21717</v>
      </c>
      <c r="F4718" s="14" t="s">
        <v>11</v>
      </c>
      <c r="G4718" s="14" t="s">
        <v>11</v>
      </c>
      <c r="H4718" s="15">
        <v>6.7900000000000002E-2</v>
      </c>
      <c r="I4718" s="30">
        <v>1</v>
      </c>
      <c r="J4718" s="26" t="s">
        <v>33021</v>
      </c>
      <c r="K4718" s="26" t="s">
        <v>28559</v>
      </c>
      <c r="L4718" s="28">
        <v>1568</v>
      </c>
      <c r="M4718" s="16">
        <f t="shared" si="430"/>
        <v>0.13010204081632648</v>
      </c>
      <c r="N4718" s="17">
        <v>45643</v>
      </c>
      <c r="O4718" s="18" cm="1">
        <f t="array" ref="O4718">INDEX('[1]Базовый ПЛ ООО "Финдер" янв25 '!$E$1:$E$8808,MATCH(C4718,'[1]Базовый ПЛ ООО "Финдер" янв25 '!$B$1:$B$8808,0),)</f>
        <v>1772</v>
      </c>
      <c r="P4718" s="18">
        <f t="shared" si="428"/>
        <v>1181.33</v>
      </c>
      <c r="Q4718" s="18">
        <f t="shared" si="429"/>
        <v>1417.6</v>
      </c>
      <c r="R4718" s="1"/>
      <c r="S4718" s="1"/>
      <c r="T4718" s="1"/>
      <c r="U4718" s="1"/>
      <c r="V4718" s="1"/>
    </row>
    <row r="4719" spans="1:22" s="10" customFormat="1" ht="55.2" x14ac:dyDescent="0.25">
      <c r="A4719" s="11" t="s">
        <v>21357</v>
      </c>
      <c r="B4719" s="12" t="s">
        <v>10913</v>
      </c>
      <c r="C4719" s="12" t="s">
        <v>10914</v>
      </c>
      <c r="D4719" s="13" t="s">
        <v>10836</v>
      </c>
      <c r="E4719" s="12" t="s">
        <v>21718</v>
      </c>
      <c r="F4719" s="14" t="s">
        <v>11</v>
      </c>
      <c r="G4719" s="14" t="s">
        <v>11</v>
      </c>
      <c r="H4719" s="15">
        <v>6.7900000000000002E-2</v>
      </c>
      <c r="I4719" s="30">
        <v>1</v>
      </c>
      <c r="J4719" s="26" t="s">
        <v>33021</v>
      </c>
      <c r="K4719" s="26" t="s">
        <v>28558</v>
      </c>
      <c r="L4719" s="28">
        <v>1568</v>
      </c>
      <c r="M4719" s="16">
        <f t="shared" si="430"/>
        <v>0.13010204081632648</v>
      </c>
      <c r="N4719" s="17">
        <v>45643</v>
      </c>
      <c r="O4719" s="18" cm="1">
        <f t="array" ref="O4719">INDEX('[1]Базовый ПЛ ООО "Финдер" янв25 '!$E$1:$E$8808,MATCH(C4719,'[1]Базовый ПЛ ООО "Финдер" янв25 '!$B$1:$B$8808,0),)</f>
        <v>1772</v>
      </c>
      <c r="P4719" s="18">
        <f t="shared" si="428"/>
        <v>1181.33</v>
      </c>
      <c r="Q4719" s="18">
        <f t="shared" si="429"/>
        <v>1417.6</v>
      </c>
      <c r="R4719" s="1"/>
      <c r="S4719" s="1"/>
      <c r="T4719" s="1"/>
      <c r="U4719" s="1"/>
      <c r="V4719" s="1"/>
    </row>
    <row r="4720" spans="1:22" s="10" customFormat="1" ht="55.2" x14ac:dyDescent="0.25">
      <c r="A4720" s="11" t="s">
        <v>21357</v>
      </c>
      <c r="B4720" s="12" t="s">
        <v>10915</v>
      </c>
      <c r="C4720" s="12" t="s">
        <v>10916</v>
      </c>
      <c r="D4720" s="13" t="s">
        <v>10836</v>
      </c>
      <c r="E4720" s="12" t="s">
        <v>23834</v>
      </c>
      <c r="F4720" s="14" t="s">
        <v>29</v>
      </c>
      <c r="G4720" s="14" t="s">
        <v>29</v>
      </c>
      <c r="H4720" s="15">
        <v>6.7900000000000002E-2</v>
      </c>
      <c r="I4720" s="30">
        <v>1</v>
      </c>
      <c r="J4720" s="26" t="s">
        <v>33021</v>
      </c>
      <c r="K4720" s="26" t="s">
        <v>28557</v>
      </c>
      <c r="L4720" s="28">
        <v>2267</v>
      </c>
      <c r="M4720" s="16">
        <f t="shared" si="430"/>
        <v>0.13012792236435811</v>
      </c>
      <c r="N4720" s="17">
        <v>45643</v>
      </c>
      <c r="O4720" s="18" cm="1">
        <f t="array" ref="O4720">INDEX('[1]Базовый ПЛ ООО "Финдер" янв25 '!$E$1:$E$8808,MATCH(C4720,'[1]Базовый ПЛ ООО "Финдер" янв25 '!$B$1:$B$8808,0),)</f>
        <v>2562</v>
      </c>
      <c r="P4720" s="18">
        <f t="shared" si="428"/>
        <v>1708</v>
      </c>
      <c r="Q4720" s="18">
        <f t="shared" si="429"/>
        <v>2049.6</v>
      </c>
      <c r="R4720" s="1"/>
      <c r="S4720" s="1"/>
      <c r="T4720" s="1"/>
      <c r="U4720" s="1"/>
      <c r="V4720" s="1"/>
    </row>
    <row r="4721" spans="1:22" s="10" customFormat="1" ht="55.2" x14ac:dyDescent="0.25">
      <c r="A4721" s="11" t="s">
        <v>21357</v>
      </c>
      <c r="B4721" s="12" t="s">
        <v>10917</v>
      </c>
      <c r="C4721" s="12" t="s">
        <v>10918</v>
      </c>
      <c r="D4721" s="13" t="s">
        <v>10836</v>
      </c>
      <c r="E4721" s="12" t="s">
        <v>21719</v>
      </c>
      <c r="F4721" s="14" t="s">
        <v>11</v>
      </c>
      <c r="G4721" s="14" t="s">
        <v>11</v>
      </c>
      <c r="H4721" s="15">
        <v>6.7900000000000002E-2</v>
      </c>
      <c r="I4721" s="30">
        <v>1</v>
      </c>
      <c r="J4721" s="26" t="s">
        <v>33021</v>
      </c>
      <c r="K4721" s="26" t="s">
        <v>28556</v>
      </c>
      <c r="L4721" s="28">
        <v>1947</v>
      </c>
      <c r="M4721" s="16">
        <f t="shared" si="430"/>
        <v>0.13045711350796108</v>
      </c>
      <c r="N4721" s="17">
        <v>45643</v>
      </c>
      <c r="O4721" s="18" cm="1">
        <f t="array" ref="O4721">INDEX('[1]Базовый ПЛ ООО "Финдер" янв25 '!$E$1:$E$8808,MATCH(C4721,'[1]Базовый ПЛ ООО "Финдер" янв25 '!$B$1:$B$8808,0),)</f>
        <v>2201</v>
      </c>
      <c r="P4721" s="18">
        <f t="shared" si="428"/>
        <v>1467.33</v>
      </c>
      <c r="Q4721" s="18">
        <f t="shared" si="429"/>
        <v>1760.8</v>
      </c>
      <c r="R4721" s="1"/>
      <c r="S4721" s="1"/>
      <c r="T4721" s="1"/>
      <c r="U4721" s="1"/>
      <c r="V4721" s="1"/>
    </row>
    <row r="4722" spans="1:22" s="10" customFormat="1" ht="55.2" x14ac:dyDescent="0.25">
      <c r="A4722" s="11" t="s">
        <v>33016</v>
      </c>
      <c r="B4722" s="12" t="s">
        <v>10919</v>
      </c>
      <c r="C4722" s="12" t="s">
        <v>10920</v>
      </c>
      <c r="D4722" s="13" t="s">
        <v>10836</v>
      </c>
      <c r="E4722" s="12" t="s">
        <v>21720</v>
      </c>
      <c r="F4722" s="14" t="s">
        <v>11</v>
      </c>
      <c r="G4722" s="14" t="s">
        <v>11</v>
      </c>
      <c r="H4722" s="15">
        <v>6.7900000000000002E-2</v>
      </c>
      <c r="I4722" s="30">
        <v>1</v>
      </c>
      <c r="J4722" s="26" t="s">
        <v>33445</v>
      </c>
      <c r="K4722" s="26" t="s">
        <v>28555</v>
      </c>
      <c r="L4722" s="28">
        <v>1947</v>
      </c>
      <c r="M4722" s="16">
        <f t="shared" si="430"/>
        <v>0.13045711350796108</v>
      </c>
      <c r="N4722" s="17">
        <v>45643</v>
      </c>
      <c r="O4722" s="18" cm="1">
        <f t="array" ref="O4722">INDEX('[1]Базовый ПЛ ООО "Финдер" янв25 '!$E$1:$E$8808,MATCH(C4722,'[1]Базовый ПЛ ООО "Финдер" янв25 '!$B$1:$B$8808,0),)</f>
        <v>2201</v>
      </c>
      <c r="P4722" s="18">
        <f t="shared" si="428"/>
        <v>1467.33</v>
      </c>
      <c r="Q4722" s="18">
        <f t="shared" si="429"/>
        <v>1760.8</v>
      </c>
      <c r="R4722" s="1"/>
      <c r="S4722" s="1"/>
      <c r="T4722" s="1"/>
      <c r="U4722" s="1"/>
      <c r="V4722" s="1"/>
    </row>
    <row r="4723" spans="1:22" s="10" customFormat="1" ht="55.2" x14ac:dyDescent="0.25">
      <c r="A4723" s="11" t="s">
        <v>21357</v>
      </c>
      <c r="B4723" s="12" t="s">
        <v>10921</v>
      </c>
      <c r="C4723" s="12" t="s">
        <v>10922</v>
      </c>
      <c r="D4723" s="13" t="s">
        <v>10836</v>
      </c>
      <c r="E4723" s="12" t="s">
        <v>23835</v>
      </c>
      <c r="F4723" s="14" t="s">
        <v>29</v>
      </c>
      <c r="G4723" s="14" t="s">
        <v>29</v>
      </c>
      <c r="H4723" s="15">
        <v>6.7900000000000002E-2</v>
      </c>
      <c r="I4723" s="30">
        <v>1</v>
      </c>
      <c r="J4723" s="26" t="s">
        <v>33021</v>
      </c>
      <c r="K4723" s="26" t="s">
        <v>28554</v>
      </c>
      <c r="L4723" s="28">
        <v>2604</v>
      </c>
      <c r="M4723" s="16">
        <f t="shared" si="430"/>
        <v>0.1301843317972351</v>
      </c>
      <c r="N4723" s="17">
        <v>45643</v>
      </c>
      <c r="O4723" s="18" cm="1">
        <f t="array" ref="O4723">INDEX('[1]Базовый ПЛ ООО "Финдер" янв25 '!$E$1:$E$8808,MATCH(C4723,'[1]Базовый ПЛ ООО "Финдер" янв25 '!$B$1:$B$8808,0),)</f>
        <v>2943</v>
      </c>
      <c r="P4723" s="18">
        <f t="shared" si="428"/>
        <v>1962</v>
      </c>
      <c r="Q4723" s="18">
        <f t="shared" si="429"/>
        <v>2354.4</v>
      </c>
      <c r="R4723" s="1"/>
      <c r="S4723" s="1"/>
      <c r="T4723" s="1"/>
      <c r="U4723" s="1"/>
      <c r="V4723" s="1"/>
    </row>
    <row r="4724" spans="1:22" s="10" customFormat="1" ht="55.2" x14ac:dyDescent="0.25">
      <c r="A4724" s="11" t="s">
        <v>21357</v>
      </c>
      <c r="B4724" s="12" t="s">
        <v>10923</v>
      </c>
      <c r="C4724" s="12" t="s">
        <v>10924</v>
      </c>
      <c r="D4724" s="13" t="s">
        <v>10836</v>
      </c>
      <c r="E4724" s="12" t="s">
        <v>21721</v>
      </c>
      <c r="F4724" s="14" t="s">
        <v>11</v>
      </c>
      <c r="G4724" s="14" t="s">
        <v>11</v>
      </c>
      <c r="H4724" s="15">
        <v>6.7599999999999993E-2</v>
      </c>
      <c r="I4724" s="30">
        <v>1</v>
      </c>
      <c r="J4724" s="26" t="s">
        <v>33021</v>
      </c>
      <c r="K4724" s="26" t="s">
        <v>28553</v>
      </c>
      <c r="L4724" s="28">
        <v>1609</v>
      </c>
      <c r="M4724" s="16">
        <f t="shared" si="430"/>
        <v>0.13051584835301422</v>
      </c>
      <c r="N4724" s="17">
        <v>45643</v>
      </c>
      <c r="O4724" s="18" cm="1">
        <f t="array" ref="O4724">INDEX('[1]Базовый ПЛ ООО "Финдер" янв25 '!$E$1:$E$8808,MATCH(C4724,'[1]Базовый ПЛ ООО "Финдер" янв25 '!$B$1:$B$8808,0),)</f>
        <v>1819</v>
      </c>
      <c r="P4724" s="18">
        <f t="shared" si="428"/>
        <v>1212.67</v>
      </c>
      <c r="Q4724" s="18">
        <f t="shared" si="429"/>
        <v>1455.2</v>
      </c>
      <c r="R4724" s="1"/>
      <c r="S4724" s="1"/>
      <c r="T4724" s="1"/>
      <c r="U4724" s="1"/>
      <c r="V4724" s="1"/>
    </row>
    <row r="4725" spans="1:22" s="10" customFormat="1" ht="55.2" x14ac:dyDescent="0.25">
      <c r="A4725" s="11" t="s">
        <v>33016</v>
      </c>
      <c r="B4725" s="12" t="s">
        <v>10925</v>
      </c>
      <c r="C4725" s="12" t="s">
        <v>10926</v>
      </c>
      <c r="D4725" s="13" t="s">
        <v>10836</v>
      </c>
      <c r="E4725" s="12" t="s">
        <v>21722</v>
      </c>
      <c r="F4725" s="14" t="s">
        <v>11</v>
      </c>
      <c r="G4725" s="14" t="s">
        <v>11</v>
      </c>
      <c r="H4725" s="15">
        <v>6.7599999999999993E-2</v>
      </c>
      <c r="I4725" s="30">
        <v>1</v>
      </c>
      <c r="J4725" s="26" t="s">
        <v>33445</v>
      </c>
      <c r="K4725" s="26" t="s">
        <v>28552</v>
      </c>
      <c r="L4725" s="28">
        <v>1609</v>
      </c>
      <c r="M4725" s="16">
        <f t="shared" si="430"/>
        <v>0.13051584835301422</v>
      </c>
      <c r="N4725" s="17">
        <v>45643</v>
      </c>
      <c r="O4725" s="18" cm="1">
        <f t="array" ref="O4725">INDEX('[1]Базовый ПЛ ООО "Финдер" янв25 '!$E$1:$E$8808,MATCH(C4725,'[1]Базовый ПЛ ООО "Финдер" янв25 '!$B$1:$B$8808,0),)</f>
        <v>1819</v>
      </c>
      <c r="P4725" s="18">
        <f t="shared" si="428"/>
        <v>1212.67</v>
      </c>
      <c r="Q4725" s="18">
        <f t="shared" si="429"/>
        <v>1455.2</v>
      </c>
      <c r="R4725" s="1"/>
      <c r="S4725" s="1"/>
      <c r="T4725" s="1"/>
      <c r="U4725" s="1"/>
      <c r="V4725" s="1"/>
    </row>
    <row r="4726" spans="1:22" s="10" customFormat="1" ht="55.2" x14ac:dyDescent="0.25">
      <c r="A4726" s="11" t="s">
        <v>21357</v>
      </c>
      <c r="B4726" s="12" t="s">
        <v>10927</v>
      </c>
      <c r="C4726" s="12" t="s">
        <v>10928</v>
      </c>
      <c r="D4726" s="13" t="s">
        <v>10836</v>
      </c>
      <c r="E4726" s="12" t="s">
        <v>23836</v>
      </c>
      <c r="F4726" s="14" t="s">
        <v>29</v>
      </c>
      <c r="G4726" s="14" t="s">
        <v>29</v>
      </c>
      <c r="H4726" s="15">
        <v>6.7599999999999993E-2</v>
      </c>
      <c r="I4726" s="30">
        <v>1</v>
      </c>
      <c r="J4726" s="26" t="s">
        <v>33021</v>
      </c>
      <c r="K4726" s="26" t="s">
        <v>28551</v>
      </c>
      <c r="L4726" s="28">
        <v>2335</v>
      </c>
      <c r="M4726" s="16">
        <f t="shared" si="430"/>
        <v>0.13019271948608147</v>
      </c>
      <c r="N4726" s="17">
        <v>45643</v>
      </c>
      <c r="O4726" s="18" cm="1">
        <f t="array" ref="O4726">INDEX('[1]Базовый ПЛ ООО "Финдер" янв25 '!$E$1:$E$8808,MATCH(C4726,'[1]Базовый ПЛ ООО "Финдер" янв25 '!$B$1:$B$8808,0),)</f>
        <v>2639</v>
      </c>
      <c r="P4726" s="18">
        <f t="shared" si="428"/>
        <v>1759.33</v>
      </c>
      <c r="Q4726" s="18">
        <f t="shared" si="429"/>
        <v>2111.1999999999998</v>
      </c>
      <c r="R4726" s="1"/>
      <c r="S4726" s="1"/>
      <c r="T4726" s="1"/>
      <c r="U4726" s="1"/>
      <c r="V4726" s="1"/>
    </row>
    <row r="4727" spans="1:22" s="10" customFormat="1" ht="55.2" x14ac:dyDescent="0.25">
      <c r="A4727" s="11" t="s">
        <v>33016</v>
      </c>
      <c r="B4727" s="12" t="s">
        <v>10929</v>
      </c>
      <c r="C4727" s="12" t="s">
        <v>10930</v>
      </c>
      <c r="D4727" s="13" t="s">
        <v>10836</v>
      </c>
      <c r="E4727" s="12" t="s">
        <v>21723</v>
      </c>
      <c r="F4727" s="14" t="s">
        <v>11</v>
      </c>
      <c r="G4727" s="14" t="s">
        <v>11</v>
      </c>
      <c r="H4727" s="15">
        <v>6.7599999999999993E-2</v>
      </c>
      <c r="I4727" s="30">
        <v>1</v>
      </c>
      <c r="J4727" s="26" t="s">
        <v>33445</v>
      </c>
      <c r="K4727" s="26" t="s">
        <v>28550</v>
      </c>
      <c r="L4727" s="28">
        <v>1609</v>
      </c>
      <c r="M4727" s="16">
        <f t="shared" si="430"/>
        <v>0.13051584835301422</v>
      </c>
      <c r="N4727" s="17">
        <v>45643</v>
      </c>
      <c r="O4727" s="18" cm="1">
        <f t="array" ref="O4727">INDEX('[1]Базовый ПЛ ООО "Финдер" янв25 '!$E$1:$E$8808,MATCH(C4727,'[1]Базовый ПЛ ООО "Финдер" янв25 '!$B$1:$B$8808,0),)</f>
        <v>1819</v>
      </c>
      <c r="P4727" s="18">
        <f t="shared" si="428"/>
        <v>1212.67</v>
      </c>
      <c r="Q4727" s="18">
        <f t="shared" si="429"/>
        <v>1455.2</v>
      </c>
      <c r="R4727" s="1"/>
      <c r="S4727" s="1"/>
      <c r="T4727" s="1"/>
      <c r="U4727" s="1"/>
      <c r="V4727" s="1"/>
    </row>
    <row r="4728" spans="1:22" s="10" customFormat="1" ht="55.2" x14ac:dyDescent="0.25">
      <c r="A4728" s="11" t="s">
        <v>33016</v>
      </c>
      <c r="B4728" s="12" t="s">
        <v>10931</v>
      </c>
      <c r="C4728" s="12" t="s">
        <v>10932</v>
      </c>
      <c r="D4728" s="13" t="s">
        <v>10836</v>
      </c>
      <c r="E4728" s="12" t="s">
        <v>21724</v>
      </c>
      <c r="F4728" s="14" t="s">
        <v>11</v>
      </c>
      <c r="G4728" s="14" t="s">
        <v>11</v>
      </c>
      <c r="H4728" s="15">
        <v>6.7599999999999993E-2</v>
      </c>
      <c r="I4728" s="30">
        <v>1</v>
      </c>
      <c r="J4728" s="26" t="s">
        <v>33445</v>
      </c>
      <c r="K4728" s="26" t="s">
        <v>28549</v>
      </c>
      <c r="L4728" s="28">
        <v>1609</v>
      </c>
      <c r="M4728" s="16">
        <f t="shared" si="430"/>
        <v>0.13051584835301422</v>
      </c>
      <c r="N4728" s="17">
        <v>45643</v>
      </c>
      <c r="O4728" s="18" cm="1">
        <f t="array" ref="O4728">INDEX('[1]Базовый ПЛ ООО "Финдер" янв25 '!$E$1:$E$8808,MATCH(C4728,'[1]Базовый ПЛ ООО "Финдер" янв25 '!$B$1:$B$8808,0),)</f>
        <v>1819</v>
      </c>
      <c r="P4728" s="18">
        <f t="shared" si="428"/>
        <v>1212.67</v>
      </c>
      <c r="Q4728" s="18">
        <f t="shared" si="429"/>
        <v>1455.2</v>
      </c>
      <c r="R4728" s="1"/>
      <c r="S4728" s="1"/>
      <c r="T4728" s="1"/>
      <c r="U4728" s="1"/>
      <c r="V4728" s="1"/>
    </row>
    <row r="4729" spans="1:22" s="10" customFormat="1" ht="55.2" x14ac:dyDescent="0.25">
      <c r="A4729" s="11" t="s">
        <v>33016</v>
      </c>
      <c r="B4729" s="12" t="s">
        <v>10933</v>
      </c>
      <c r="C4729" s="12" t="s">
        <v>10934</v>
      </c>
      <c r="D4729" s="13" t="s">
        <v>10836</v>
      </c>
      <c r="E4729" s="12" t="s">
        <v>23837</v>
      </c>
      <c r="F4729" s="14" t="s">
        <v>29</v>
      </c>
      <c r="G4729" s="14" t="s">
        <v>29</v>
      </c>
      <c r="H4729" s="15">
        <v>6.7599999999999993E-2</v>
      </c>
      <c r="I4729" s="30">
        <v>1</v>
      </c>
      <c r="J4729" s="26" t="s">
        <v>33445</v>
      </c>
      <c r="K4729" s="26" t="s">
        <v>28548</v>
      </c>
      <c r="L4729" s="28">
        <v>2335</v>
      </c>
      <c r="M4729" s="16">
        <f t="shared" si="430"/>
        <v>0.13019271948608147</v>
      </c>
      <c r="N4729" s="17">
        <v>45643</v>
      </c>
      <c r="O4729" s="18" cm="1">
        <f t="array" ref="O4729">INDEX('[1]Базовый ПЛ ООО "Финдер" янв25 '!$E$1:$E$8808,MATCH(C4729,'[1]Базовый ПЛ ООО "Финдер" янв25 '!$B$1:$B$8808,0),)</f>
        <v>2639</v>
      </c>
      <c r="P4729" s="18">
        <f t="shared" si="428"/>
        <v>1759.33</v>
      </c>
      <c r="Q4729" s="18">
        <f t="shared" si="429"/>
        <v>2111.1999999999998</v>
      </c>
      <c r="R4729" s="1"/>
      <c r="S4729" s="1"/>
      <c r="T4729" s="1"/>
      <c r="U4729" s="1"/>
      <c r="V4729" s="1"/>
    </row>
    <row r="4730" spans="1:22" s="10" customFormat="1" ht="55.2" x14ac:dyDescent="0.25">
      <c r="A4730" s="11" t="s">
        <v>21357</v>
      </c>
      <c r="B4730" s="12" t="s">
        <v>10935</v>
      </c>
      <c r="C4730" s="12" t="s">
        <v>10936</v>
      </c>
      <c r="D4730" s="13" t="s">
        <v>10836</v>
      </c>
      <c r="E4730" s="12" t="s">
        <v>21725</v>
      </c>
      <c r="F4730" s="14" t="s">
        <v>11</v>
      </c>
      <c r="G4730" s="14" t="s">
        <v>11</v>
      </c>
      <c r="H4730" s="15">
        <v>6.7599999999999993E-2</v>
      </c>
      <c r="I4730" s="30">
        <v>1</v>
      </c>
      <c r="J4730" s="26" t="s">
        <v>33021</v>
      </c>
      <c r="K4730" s="26" t="s">
        <v>28547</v>
      </c>
      <c r="L4730" s="28">
        <v>1687</v>
      </c>
      <c r="M4730" s="16">
        <f t="shared" si="430"/>
        <v>0.13040901007705985</v>
      </c>
      <c r="N4730" s="17">
        <v>45643</v>
      </c>
      <c r="O4730" s="18" cm="1">
        <f t="array" ref="O4730">INDEX('[1]Базовый ПЛ ООО "Финдер" янв25 '!$E$1:$E$8808,MATCH(C4730,'[1]Базовый ПЛ ООО "Финдер" янв25 '!$B$1:$B$8808,0),)</f>
        <v>1907</v>
      </c>
      <c r="P4730" s="18">
        <f t="shared" si="428"/>
        <v>1271.33</v>
      </c>
      <c r="Q4730" s="18">
        <f t="shared" si="429"/>
        <v>1525.6</v>
      </c>
      <c r="R4730" s="1"/>
      <c r="S4730" s="1"/>
      <c r="T4730" s="1"/>
      <c r="U4730" s="1"/>
      <c r="V4730" s="1"/>
    </row>
    <row r="4731" spans="1:22" s="10" customFormat="1" ht="55.2" x14ac:dyDescent="0.25">
      <c r="A4731" s="11" t="s">
        <v>21357</v>
      </c>
      <c r="B4731" s="12" t="s">
        <v>10937</v>
      </c>
      <c r="C4731" s="12" t="s">
        <v>10938</v>
      </c>
      <c r="D4731" s="13" t="s">
        <v>10836</v>
      </c>
      <c r="E4731" s="12" t="s">
        <v>21726</v>
      </c>
      <c r="F4731" s="14" t="s">
        <v>11</v>
      </c>
      <c r="G4731" s="14" t="s">
        <v>11</v>
      </c>
      <c r="H4731" s="15">
        <v>6.7599999999999993E-2</v>
      </c>
      <c r="I4731" s="30">
        <v>1</v>
      </c>
      <c r="J4731" s="26" t="s">
        <v>33021</v>
      </c>
      <c r="K4731" s="26" t="s">
        <v>28546</v>
      </c>
      <c r="L4731" s="28">
        <v>1687</v>
      </c>
      <c r="M4731" s="16">
        <f t="shared" si="430"/>
        <v>0.13040901007705985</v>
      </c>
      <c r="N4731" s="17">
        <v>45643</v>
      </c>
      <c r="O4731" s="18" cm="1">
        <f t="array" ref="O4731">INDEX('[1]Базовый ПЛ ООО "Финдер" янв25 '!$E$1:$E$8808,MATCH(C4731,'[1]Базовый ПЛ ООО "Финдер" янв25 '!$B$1:$B$8808,0),)</f>
        <v>1907</v>
      </c>
      <c r="P4731" s="18">
        <f t="shared" si="428"/>
        <v>1271.33</v>
      </c>
      <c r="Q4731" s="18">
        <f t="shared" si="429"/>
        <v>1525.6</v>
      </c>
      <c r="R4731" s="1"/>
      <c r="S4731" s="1"/>
      <c r="T4731" s="1"/>
      <c r="U4731" s="1"/>
      <c r="V4731" s="1"/>
    </row>
    <row r="4732" spans="1:22" s="10" customFormat="1" ht="55.2" x14ac:dyDescent="0.25">
      <c r="A4732" s="11" t="s">
        <v>33016</v>
      </c>
      <c r="B4732" s="12" t="s">
        <v>10939</v>
      </c>
      <c r="C4732" s="12" t="s">
        <v>10940</v>
      </c>
      <c r="D4732" s="13" t="s">
        <v>10836</v>
      </c>
      <c r="E4732" s="12" t="s">
        <v>21727</v>
      </c>
      <c r="F4732" s="14" t="s">
        <v>11</v>
      </c>
      <c r="G4732" s="14" t="s">
        <v>11</v>
      </c>
      <c r="H4732" s="15">
        <v>6.7599999999999993E-2</v>
      </c>
      <c r="I4732" s="30">
        <v>1</v>
      </c>
      <c r="J4732" s="26" t="s">
        <v>33445</v>
      </c>
      <c r="K4732" s="26" t="s">
        <v>28545</v>
      </c>
      <c r="L4732" s="28">
        <v>1788</v>
      </c>
      <c r="M4732" s="16">
        <f t="shared" si="430"/>
        <v>0.13031319910514538</v>
      </c>
      <c r="N4732" s="17">
        <v>45643</v>
      </c>
      <c r="O4732" s="18" cm="1">
        <f t="array" ref="O4732">INDEX('[1]Базовый ПЛ ООО "Финдер" янв25 '!$E$1:$E$8808,MATCH(C4732,'[1]Базовый ПЛ ООО "Финдер" янв25 '!$B$1:$B$8808,0),)</f>
        <v>2021</v>
      </c>
      <c r="P4732" s="18">
        <f t="shared" si="428"/>
        <v>1347.33</v>
      </c>
      <c r="Q4732" s="18">
        <f t="shared" si="429"/>
        <v>1616.8</v>
      </c>
      <c r="R4732" s="1"/>
      <c r="S4732" s="1"/>
      <c r="T4732" s="1"/>
      <c r="U4732" s="1"/>
      <c r="V4732" s="1"/>
    </row>
    <row r="4733" spans="1:22" s="10" customFormat="1" ht="55.2" x14ac:dyDescent="0.25">
      <c r="A4733" s="11" t="s">
        <v>33016</v>
      </c>
      <c r="B4733" s="12" t="s">
        <v>10941</v>
      </c>
      <c r="C4733" s="12" t="s">
        <v>10942</v>
      </c>
      <c r="D4733" s="13" t="s">
        <v>10836</v>
      </c>
      <c r="E4733" s="12" t="s">
        <v>21728</v>
      </c>
      <c r="F4733" s="14" t="s">
        <v>11</v>
      </c>
      <c r="G4733" s="14" t="s">
        <v>11</v>
      </c>
      <c r="H4733" s="15">
        <v>6.7599999999999993E-2</v>
      </c>
      <c r="I4733" s="30">
        <v>1</v>
      </c>
      <c r="J4733" s="26" t="s">
        <v>33445</v>
      </c>
      <c r="K4733" s="26" t="s">
        <v>28544</v>
      </c>
      <c r="L4733" s="28">
        <v>1788</v>
      </c>
      <c r="M4733" s="16">
        <f t="shared" si="430"/>
        <v>0.13031319910514538</v>
      </c>
      <c r="N4733" s="17">
        <v>45643</v>
      </c>
      <c r="O4733" s="18" cm="1">
        <f t="array" ref="O4733">INDEX('[1]Базовый ПЛ ООО "Финдер" янв25 '!$E$1:$E$8808,MATCH(C4733,'[1]Базовый ПЛ ООО "Финдер" янв25 '!$B$1:$B$8808,0),)</f>
        <v>2021</v>
      </c>
      <c r="P4733" s="18">
        <f t="shared" si="428"/>
        <v>1347.33</v>
      </c>
      <c r="Q4733" s="18">
        <f t="shared" si="429"/>
        <v>1616.8</v>
      </c>
      <c r="R4733" s="1"/>
      <c r="S4733" s="1"/>
      <c r="T4733" s="1"/>
      <c r="U4733" s="1"/>
      <c r="V4733" s="1"/>
    </row>
    <row r="4734" spans="1:22" s="10" customFormat="1" ht="55.2" x14ac:dyDescent="0.25">
      <c r="A4734" s="11" t="s">
        <v>21357</v>
      </c>
      <c r="B4734" s="12" t="s">
        <v>10943</v>
      </c>
      <c r="C4734" s="12" t="s">
        <v>10944</v>
      </c>
      <c r="D4734" s="13" t="s">
        <v>10836</v>
      </c>
      <c r="E4734" s="12" t="s">
        <v>23838</v>
      </c>
      <c r="F4734" s="14" t="s">
        <v>29</v>
      </c>
      <c r="G4734" s="14" t="s">
        <v>29</v>
      </c>
      <c r="H4734" s="15">
        <v>6.7599999999999993E-2</v>
      </c>
      <c r="I4734" s="30">
        <v>1</v>
      </c>
      <c r="J4734" s="26" t="s">
        <v>33021</v>
      </c>
      <c r="K4734" s="26" t="s">
        <v>28543</v>
      </c>
      <c r="L4734" s="28">
        <v>2448</v>
      </c>
      <c r="M4734" s="16">
        <f t="shared" si="430"/>
        <v>0.13031045751633985</v>
      </c>
      <c r="N4734" s="17">
        <v>45643</v>
      </c>
      <c r="O4734" s="18" cm="1">
        <f t="array" ref="O4734">INDEX('[1]Базовый ПЛ ООО "Финдер" янв25 '!$E$1:$E$8808,MATCH(C4734,'[1]Базовый ПЛ ООО "Финдер" янв25 '!$B$1:$B$8808,0),)</f>
        <v>2767</v>
      </c>
      <c r="P4734" s="18">
        <f t="shared" si="428"/>
        <v>1844.67</v>
      </c>
      <c r="Q4734" s="18">
        <f t="shared" si="429"/>
        <v>2213.6</v>
      </c>
      <c r="R4734" s="1"/>
      <c r="S4734" s="1"/>
      <c r="T4734" s="1"/>
      <c r="U4734" s="1"/>
      <c r="V4734" s="1"/>
    </row>
    <row r="4735" spans="1:22" s="10" customFormat="1" ht="55.2" x14ac:dyDescent="0.25">
      <c r="A4735" s="11" t="s">
        <v>33016</v>
      </c>
      <c r="B4735" s="12" t="s">
        <v>10945</v>
      </c>
      <c r="C4735" s="12" t="s">
        <v>10946</v>
      </c>
      <c r="D4735" s="13" t="s">
        <v>10836</v>
      </c>
      <c r="E4735" s="12" t="s">
        <v>21729</v>
      </c>
      <c r="F4735" s="14" t="s">
        <v>11</v>
      </c>
      <c r="G4735" s="14" t="s">
        <v>11</v>
      </c>
      <c r="H4735" s="15">
        <v>6.7599999999999993E-2</v>
      </c>
      <c r="I4735" s="30">
        <v>1</v>
      </c>
      <c r="J4735" s="26" t="s">
        <v>33445</v>
      </c>
      <c r="K4735" s="26" t="s">
        <v>28542</v>
      </c>
      <c r="L4735" s="28">
        <v>1788</v>
      </c>
      <c r="M4735" s="16">
        <f t="shared" si="430"/>
        <v>0.13031319910514538</v>
      </c>
      <c r="N4735" s="17">
        <v>45643</v>
      </c>
      <c r="O4735" s="18" cm="1">
        <f t="array" ref="O4735">INDEX('[1]Базовый ПЛ ООО "Финдер" янв25 '!$E$1:$E$8808,MATCH(C4735,'[1]Базовый ПЛ ООО "Финдер" янв25 '!$B$1:$B$8808,0),)</f>
        <v>2021</v>
      </c>
      <c r="P4735" s="18">
        <f t="shared" si="428"/>
        <v>1347.33</v>
      </c>
      <c r="Q4735" s="18">
        <f t="shared" si="429"/>
        <v>1616.8</v>
      </c>
      <c r="R4735" s="1"/>
      <c r="S4735" s="1"/>
      <c r="T4735" s="1"/>
      <c r="U4735" s="1"/>
      <c r="V4735" s="1"/>
    </row>
    <row r="4736" spans="1:22" s="10" customFormat="1" ht="55.2" x14ac:dyDescent="0.25">
      <c r="A4736" s="11" t="s">
        <v>33016</v>
      </c>
      <c r="B4736" s="12" t="s">
        <v>10947</v>
      </c>
      <c r="C4736" s="12" t="s">
        <v>10948</v>
      </c>
      <c r="D4736" s="13" t="s">
        <v>10836</v>
      </c>
      <c r="E4736" s="12" t="s">
        <v>21730</v>
      </c>
      <c r="F4736" s="14" t="s">
        <v>11</v>
      </c>
      <c r="G4736" s="14" t="s">
        <v>11</v>
      </c>
      <c r="H4736" s="15">
        <v>6.7599999999999993E-2</v>
      </c>
      <c r="I4736" s="30">
        <v>1</v>
      </c>
      <c r="J4736" s="26" t="s">
        <v>33445</v>
      </c>
      <c r="K4736" s="26" t="s">
        <v>28541</v>
      </c>
      <c r="L4736" s="28">
        <v>1788</v>
      </c>
      <c r="M4736" s="16">
        <f t="shared" si="430"/>
        <v>0.13031319910514538</v>
      </c>
      <c r="N4736" s="17">
        <v>45643</v>
      </c>
      <c r="O4736" s="18" cm="1">
        <f t="array" ref="O4736">INDEX('[1]Базовый ПЛ ООО "Финдер" янв25 '!$E$1:$E$8808,MATCH(C4736,'[1]Базовый ПЛ ООО "Финдер" янв25 '!$B$1:$B$8808,0),)</f>
        <v>2021</v>
      </c>
      <c r="P4736" s="18">
        <f t="shared" si="428"/>
        <v>1347.33</v>
      </c>
      <c r="Q4736" s="18">
        <f t="shared" si="429"/>
        <v>1616.8</v>
      </c>
      <c r="R4736" s="1"/>
      <c r="S4736" s="1"/>
      <c r="T4736" s="1"/>
      <c r="U4736" s="1"/>
      <c r="V4736" s="1"/>
    </row>
    <row r="4737" spans="1:22" s="10" customFormat="1" ht="55.2" x14ac:dyDescent="0.25">
      <c r="A4737" s="11" t="s">
        <v>21357</v>
      </c>
      <c r="B4737" s="12" t="s">
        <v>10949</v>
      </c>
      <c r="C4737" s="12" t="s">
        <v>10950</v>
      </c>
      <c r="D4737" s="13" t="s">
        <v>10836</v>
      </c>
      <c r="E4737" s="12" t="s">
        <v>23839</v>
      </c>
      <c r="F4737" s="14" t="s">
        <v>29</v>
      </c>
      <c r="G4737" s="14" t="s">
        <v>29</v>
      </c>
      <c r="H4737" s="15">
        <v>6.7599999999999993E-2</v>
      </c>
      <c r="I4737" s="30">
        <v>1</v>
      </c>
      <c r="J4737" s="26" t="s">
        <v>33021</v>
      </c>
      <c r="K4737" s="26" t="s">
        <v>28540</v>
      </c>
      <c r="L4737" s="28">
        <v>2448</v>
      </c>
      <c r="M4737" s="16">
        <f t="shared" si="430"/>
        <v>0.13031045751633985</v>
      </c>
      <c r="N4737" s="17">
        <v>45643</v>
      </c>
      <c r="O4737" s="18" cm="1">
        <f t="array" ref="O4737">INDEX('[1]Базовый ПЛ ООО "Финдер" янв25 '!$E$1:$E$8808,MATCH(C4737,'[1]Базовый ПЛ ООО "Финдер" янв25 '!$B$1:$B$8808,0),)</f>
        <v>2767</v>
      </c>
      <c r="P4737" s="18">
        <f t="shared" si="428"/>
        <v>1844.67</v>
      </c>
      <c r="Q4737" s="18">
        <f t="shared" si="429"/>
        <v>2213.6</v>
      </c>
      <c r="R4737" s="1"/>
      <c r="S4737" s="1"/>
      <c r="T4737" s="1"/>
      <c r="U4737" s="1"/>
      <c r="V4737" s="1"/>
    </row>
    <row r="4738" spans="1:22" s="10" customFormat="1" ht="55.2" x14ac:dyDescent="0.25">
      <c r="A4738" s="11" t="s">
        <v>33016</v>
      </c>
      <c r="B4738" s="12" t="s">
        <v>33838</v>
      </c>
      <c r="C4738" s="12" t="s">
        <v>33839</v>
      </c>
      <c r="D4738" s="13">
        <v>48</v>
      </c>
      <c r="E4738" s="12" t="s">
        <v>34561</v>
      </c>
      <c r="F4738" s="14">
        <v>10</v>
      </c>
      <c r="G4738" s="14">
        <v>10</v>
      </c>
      <c r="H4738" s="15"/>
      <c r="I4738" s="30">
        <v>1</v>
      </c>
      <c r="J4738" s="26" t="s">
        <v>33486</v>
      </c>
      <c r="K4738" s="26">
        <v>0</v>
      </c>
      <c r="L4738" s="28"/>
      <c r="M4738" s="16"/>
      <c r="N4738" s="17">
        <v>45643</v>
      </c>
      <c r="O4738" s="18" cm="1">
        <f t="array" ref="O4738">INDEX('[1]Базовый ПЛ ООО "Финдер" янв25 '!$E$1:$E$8808,MATCH(C4738,'[1]Базовый ПЛ ООО "Финдер" янв25 '!$B$1:$B$8808,0),)</f>
        <v>1547</v>
      </c>
      <c r="P4738" s="18">
        <f t="shared" si="428"/>
        <v>1031.33</v>
      </c>
      <c r="Q4738" s="18">
        <f t="shared" si="429"/>
        <v>1237.5999999999999</v>
      </c>
      <c r="R4738" s="1"/>
      <c r="S4738" s="1"/>
      <c r="T4738" s="1"/>
      <c r="U4738" s="1"/>
      <c r="V4738" s="1"/>
    </row>
    <row r="4739" spans="1:22" s="10" customFormat="1" ht="55.2" x14ac:dyDescent="0.25">
      <c r="A4739" s="11" t="s">
        <v>33016</v>
      </c>
      <c r="B4739" s="12" t="s">
        <v>10951</v>
      </c>
      <c r="C4739" s="12" t="s">
        <v>10952</v>
      </c>
      <c r="D4739" s="13" t="s">
        <v>10836</v>
      </c>
      <c r="E4739" s="12" t="s">
        <v>21731</v>
      </c>
      <c r="F4739" s="14" t="s">
        <v>11</v>
      </c>
      <c r="G4739" s="14" t="s">
        <v>11</v>
      </c>
      <c r="H4739" s="15">
        <v>6.7599999999999993E-2</v>
      </c>
      <c r="I4739" s="30">
        <v>1</v>
      </c>
      <c r="J4739" s="26" t="s">
        <v>33445</v>
      </c>
      <c r="K4739" s="26" t="s">
        <v>28539</v>
      </c>
      <c r="L4739" s="28">
        <v>1942</v>
      </c>
      <c r="M4739" s="16">
        <f>O4739/L4739-1</f>
        <v>0.13027806385169938</v>
      </c>
      <c r="N4739" s="17">
        <v>45643</v>
      </c>
      <c r="O4739" s="18" cm="1">
        <f t="array" ref="O4739">INDEX('[1]Базовый ПЛ ООО "Финдер" янв25 '!$E$1:$E$8808,MATCH(C4739,'[1]Базовый ПЛ ООО "Финдер" янв25 '!$B$1:$B$8808,0),)</f>
        <v>2195</v>
      </c>
      <c r="P4739" s="18">
        <f t="shared" si="428"/>
        <v>1463.33</v>
      </c>
      <c r="Q4739" s="18">
        <f t="shared" si="429"/>
        <v>1756</v>
      </c>
      <c r="R4739" s="1"/>
      <c r="S4739" s="1"/>
      <c r="T4739" s="1"/>
      <c r="U4739" s="1"/>
      <c r="V4739" s="1"/>
    </row>
    <row r="4740" spans="1:22" s="10" customFormat="1" ht="55.2" x14ac:dyDescent="0.25">
      <c r="A4740" s="11" t="s">
        <v>33016</v>
      </c>
      <c r="B4740" s="12" t="s">
        <v>33840</v>
      </c>
      <c r="C4740" s="12" t="s">
        <v>33841</v>
      </c>
      <c r="D4740" s="13">
        <v>48</v>
      </c>
      <c r="E4740" s="12" t="s">
        <v>34562</v>
      </c>
      <c r="F4740" s="14">
        <v>10</v>
      </c>
      <c r="G4740" s="14">
        <v>10</v>
      </c>
      <c r="H4740" s="15"/>
      <c r="I4740" s="30">
        <v>1</v>
      </c>
      <c r="J4740" s="26" t="s">
        <v>34770</v>
      </c>
      <c r="K4740" s="26">
        <v>0</v>
      </c>
      <c r="L4740" s="28"/>
      <c r="M4740" s="16"/>
      <c r="N4740" s="17">
        <v>45643</v>
      </c>
      <c r="O4740" s="18" cm="1">
        <f t="array" ref="O4740">INDEX('[1]Базовый ПЛ ООО "Финдер" янв25 '!$E$1:$E$8808,MATCH(C4740,'[1]Базовый ПЛ ООО "Финдер" янв25 '!$B$1:$B$8808,0),)</f>
        <v>2015</v>
      </c>
      <c r="P4740" s="18">
        <f t="shared" si="428"/>
        <v>1343.33</v>
      </c>
      <c r="Q4740" s="18">
        <f t="shared" si="429"/>
        <v>1612</v>
      </c>
      <c r="R4740" s="1"/>
      <c r="S4740" s="1"/>
      <c r="T4740" s="1"/>
      <c r="U4740" s="1"/>
      <c r="V4740" s="1"/>
    </row>
    <row r="4741" spans="1:22" s="10" customFormat="1" ht="55.2" x14ac:dyDescent="0.25">
      <c r="A4741" s="11" t="s">
        <v>33016</v>
      </c>
      <c r="B4741" s="12" t="s">
        <v>10953</v>
      </c>
      <c r="C4741" s="12" t="s">
        <v>10954</v>
      </c>
      <c r="D4741" s="13" t="s">
        <v>10836</v>
      </c>
      <c r="E4741" s="12" t="s">
        <v>21732</v>
      </c>
      <c r="F4741" s="14" t="s">
        <v>11</v>
      </c>
      <c r="G4741" s="14" t="s">
        <v>11</v>
      </c>
      <c r="H4741" s="15">
        <v>6.7599999999999993E-2</v>
      </c>
      <c r="I4741" s="30">
        <v>1</v>
      </c>
      <c r="J4741" s="26" t="s">
        <v>33486</v>
      </c>
      <c r="K4741" s="26" t="s">
        <v>28538</v>
      </c>
      <c r="L4741" s="28">
        <v>1942</v>
      </c>
      <c r="M4741" s="16">
        <f>O4741/L4741-1</f>
        <v>0.13027806385169938</v>
      </c>
      <c r="N4741" s="17">
        <v>45643</v>
      </c>
      <c r="O4741" s="18" cm="1">
        <f t="array" ref="O4741">INDEX('[1]Базовый ПЛ ООО "Финдер" янв25 '!$E$1:$E$8808,MATCH(C4741,'[1]Базовый ПЛ ООО "Финдер" янв25 '!$B$1:$B$8808,0),)</f>
        <v>2195</v>
      </c>
      <c r="P4741" s="18">
        <f t="shared" si="428"/>
        <v>1463.33</v>
      </c>
      <c r="Q4741" s="18">
        <f t="shared" si="429"/>
        <v>1756</v>
      </c>
      <c r="R4741" s="1"/>
      <c r="S4741" s="1"/>
      <c r="T4741" s="1"/>
      <c r="U4741" s="1"/>
      <c r="V4741" s="1"/>
    </row>
    <row r="4742" spans="1:22" s="10" customFormat="1" ht="55.2" x14ac:dyDescent="0.25">
      <c r="A4742" s="11" t="s">
        <v>33016</v>
      </c>
      <c r="B4742" s="12" t="s">
        <v>10955</v>
      </c>
      <c r="C4742" s="12" t="s">
        <v>10956</v>
      </c>
      <c r="D4742" s="13" t="s">
        <v>10836</v>
      </c>
      <c r="E4742" s="12" t="s">
        <v>23840</v>
      </c>
      <c r="F4742" s="14" t="s">
        <v>29</v>
      </c>
      <c r="G4742" s="14" t="s">
        <v>29</v>
      </c>
      <c r="H4742" s="15">
        <v>6.7599999999999993E-2</v>
      </c>
      <c r="I4742" s="30">
        <v>1</v>
      </c>
      <c r="J4742" s="26" t="s">
        <v>33445</v>
      </c>
      <c r="K4742" s="26" t="s">
        <v>28537</v>
      </c>
      <c r="L4742" s="28">
        <v>2669</v>
      </c>
      <c r="M4742" s="16">
        <f>O4742/L4742-1</f>
        <v>0.13001124016485566</v>
      </c>
      <c r="N4742" s="17">
        <v>45643</v>
      </c>
      <c r="O4742" s="18" cm="1">
        <f t="array" ref="O4742">INDEX('[1]Базовый ПЛ ООО "Финдер" янв25 '!$E$1:$E$8808,MATCH(C4742,'[1]Базовый ПЛ ООО "Финдер" янв25 '!$B$1:$B$8808,0),)</f>
        <v>3016</v>
      </c>
      <c r="P4742" s="18">
        <f t="shared" si="428"/>
        <v>2010.67</v>
      </c>
      <c r="Q4742" s="18">
        <f t="shared" si="429"/>
        <v>2412.8000000000002</v>
      </c>
      <c r="R4742" s="1"/>
      <c r="S4742" s="1"/>
      <c r="T4742" s="1"/>
      <c r="U4742" s="1"/>
      <c r="V4742" s="1"/>
    </row>
    <row r="4743" spans="1:22" s="10" customFormat="1" ht="55.2" x14ac:dyDescent="0.25">
      <c r="A4743" s="11" t="s">
        <v>33016</v>
      </c>
      <c r="B4743" s="12" t="s">
        <v>33842</v>
      </c>
      <c r="C4743" s="12" t="s">
        <v>33843</v>
      </c>
      <c r="D4743" s="13">
        <v>48</v>
      </c>
      <c r="E4743" s="12" t="s">
        <v>34563</v>
      </c>
      <c r="F4743" s="14">
        <v>10</v>
      </c>
      <c r="G4743" s="14">
        <v>10</v>
      </c>
      <c r="H4743" s="15"/>
      <c r="I4743" s="30">
        <v>1</v>
      </c>
      <c r="J4743" s="26" t="s">
        <v>33486</v>
      </c>
      <c r="K4743" s="26">
        <v>0</v>
      </c>
      <c r="L4743" s="28"/>
      <c r="M4743" s="16"/>
      <c r="N4743" s="17">
        <v>45643</v>
      </c>
      <c r="O4743" s="18" cm="1">
        <f t="array" ref="O4743">INDEX('[1]Базовый ПЛ ООО "Финдер" янв25 '!$E$1:$E$8808,MATCH(C4743,'[1]Базовый ПЛ ООО "Финдер" янв25 '!$B$1:$B$8808,0),)</f>
        <v>1114</v>
      </c>
      <c r="P4743" s="18">
        <f t="shared" si="428"/>
        <v>742.67</v>
      </c>
      <c r="Q4743" s="18">
        <f t="shared" si="429"/>
        <v>891.2</v>
      </c>
      <c r="R4743" s="1"/>
      <c r="S4743" s="1"/>
      <c r="T4743" s="1"/>
      <c r="U4743" s="1"/>
      <c r="V4743" s="1"/>
    </row>
    <row r="4744" spans="1:22" s="10" customFormat="1" ht="55.2" x14ac:dyDescent="0.25">
      <c r="A4744" s="11" t="s">
        <v>33016</v>
      </c>
      <c r="B4744" s="12" t="s">
        <v>33844</v>
      </c>
      <c r="C4744" s="12" t="s">
        <v>33845</v>
      </c>
      <c r="D4744" s="13">
        <v>48</v>
      </c>
      <c r="E4744" s="12" t="s">
        <v>34564</v>
      </c>
      <c r="F4744" s="14">
        <v>10</v>
      </c>
      <c r="G4744" s="14">
        <v>10</v>
      </c>
      <c r="H4744" s="15"/>
      <c r="I4744" s="30">
        <v>1</v>
      </c>
      <c r="J4744" s="26" t="s">
        <v>34770</v>
      </c>
      <c r="K4744" s="26">
        <v>0</v>
      </c>
      <c r="L4744" s="28"/>
      <c r="M4744" s="16"/>
      <c r="N4744" s="17">
        <v>45643</v>
      </c>
      <c r="O4744" s="18" cm="1">
        <f t="array" ref="O4744">INDEX('[1]Базовый ПЛ ООО "Финдер" янв25 '!$E$1:$E$8808,MATCH(C4744,'[1]Базовый ПЛ ООО "Финдер" янв25 '!$B$1:$B$8808,0),)</f>
        <v>1529</v>
      </c>
      <c r="P4744" s="18">
        <f t="shared" si="428"/>
        <v>1019.33</v>
      </c>
      <c r="Q4744" s="18">
        <f t="shared" si="429"/>
        <v>1223.2</v>
      </c>
      <c r="R4744" s="1"/>
      <c r="S4744" s="1"/>
      <c r="T4744" s="1"/>
      <c r="U4744" s="1"/>
      <c r="V4744" s="1"/>
    </row>
    <row r="4745" spans="1:22" s="10" customFormat="1" ht="55.2" x14ac:dyDescent="0.25">
      <c r="A4745" s="11" t="s">
        <v>21357</v>
      </c>
      <c r="B4745" s="12" t="s">
        <v>10957</v>
      </c>
      <c r="C4745" s="12" t="s">
        <v>10958</v>
      </c>
      <c r="D4745" s="13" t="s">
        <v>10836</v>
      </c>
      <c r="E4745" s="12" t="s">
        <v>21733</v>
      </c>
      <c r="F4745" s="14" t="s">
        <v>11</v>
      </c>
      <c r="G4745" s="14" t="s">
        <v>11</v>
      </c>
      <c r="H4745" s="15">
        <v>6.7299999999999999E-2</v>
      </c>
      <c r="I4745" s="30">
        <v>1</v>
      </c>
      <c r="J4745" s="26" t="s">
        <v>33021</v>
      </c>
      <c r="K4745" s="26" t="s">
        <v>28536</v>
      </c>
      <c r="L4745" s="28">
        <v>1330</v>
      </c>
      <c r="M4745" s="16">
        <f>O4745/L4745-1</f>
        <v>0.1300751879699249</v>
      </c>
      <c r="N4745" s="17">
        <v>45643</v>
      </c>
      <c r="O4745" s="18" cm="1">
        <f t="array" ref="O4745">INDEX('[1]Базовый ПЛ ООО "Финдер" янв25 '!$E$1:$E$8808,MATCH(C4745,'[1]Базовый ПЛ ООО "Финдер" янв25 '!$B$1:$B$8808,0),)</f>
        <v>1503</v>
      </c>
      <c r="P4745" s="18">
        <f t="shared" si="428"/>
        <v>1002</v>
      </c>
      <c r="Q4745" s="18">
        <f t="shared" si="429"/>
        <v>1202.4000000000001</v>
      </c>
      <c r="R4745" s="1"/>
      <c r="S4745" s="1"/>
      <c r="T4745" s="1"/>
      <c r="U4745" s="1"/>
      <c r="V4745" s="1"/>
    </row>
    <row r="4746" spans="1:22" s="10" customFormat="1" ht="55.2" x14ac:dyDescent="0.25">
      <c r="A4746" s="11" t="s">
        <v>33016</v>
      </c>
      <c r="B4746" s="12" t="s">
        <v>10959</v>
      </c>
      <c r="C4746" s="12" t="s">
        <v>10960</v>
      </c>
      <c r="D4746" s="13" t="s">
        <v>10836</v>
      </c>
      <c r="E4746" s="12" t="s">
        <v>21734</v>
      </c>
      <c r="F4746" s="14" t="s">
        <v>11</v>
      </c>
      <c r="G4746" s="14" t="s">
        <v>11</v>
      </c>
      <c r="H4746" s="15">
        <v>6.7299999999999999E-2</v>
      </c>
      <c r="I4746" s="30">
        <v>1</v>
      </c>
      <c r="J4746" s="26" t="s">
        <v>33445</v>
      </c>
      <c r="K4746" s="26" t="s">
        <v>28535</v>
      </c>
      <c r="L4746" s="28">
        <v>1330</v>
      </c>
      <c r="M4746" s="16">
        <f>O4746/L4746-1</f>
        <v>0.1300751879699249</v>
      </c>
      <c r="N4746" s="17">
        <v>45643</v>
      </c>
      <c r="O4746" s="18" cm="1">
        <f t="array" ref="O4746">INDEX('[1]Базовый ПЛ ООО "Финдер" янв25 '!$E$1:$E$8808,MATCH(C4746,'[1]Базовый ПЛ ООО "Финдер" янв25 '!$B$1:$B$8808,0),)</f>
        <v>1503</v>
      </c>
      <c r="P4746" s="18">
        <f t="shared" si="428"/>
        <v>1002</v>
      </c>
      <c r="Q4746" s="18">
        <f t="shared" si="429"/>
        <v>1202.4000000000001</v>
      </c>
      <c r="R4746" s="1"/>
      <c r="S4746" s="1"/>
      <c r="T4746" s="1"/>
      <c r="U4746" s="1"/>
      <c r="V4746" s="1"/>
    </row>
    <row r="4747" spans="1:22" s="10" customFormat="1" ht="55.2" x14ac:dyDescent="0.25">
      <c r="A4747" s="11" t="s">
        <v>21357</v>
      </c>
      <c r="B4747" s="12" t="s">
        <v>10961</v>
      </c>
      <c r="C4747" s="12" t="s">
        <v>10962</v>
      </c>
      <c r="D4747" s="13" t="s">
        <v>10836</v>
      </c>
      <c r="E4747" s="12" t="s">
        <v>23841</v>
      </c>
      <c r="F4747" s="14" t="s">
        <v>29</v>
      </c>
      <c r="G4747" s="14" t="s">
        <v>29</v>
      </c>
      <c r="H4747" s="15">
        <v>6.7299999999999999E-2</v>
      </c>
      <c r="I4747" s="30">
        <v>1</v>
      </c>
      <c r="J4747" s="26" t="s">
        <v>33021</v>
      </c>
      <c r="K4747" s="26" t="s">
        <v>28534</v>
      </c>
      <c r="L4747" s="28">
        <v>2033</v>
      </c>
      <c r="M4747" s="16">
        <f>O4747/L4747-1</f>
        <v>0.13034923757993111</v>
      </c>
      <c r="N4747" s="17">
        <v>45643</v>
      </c>
      <c r="O4747" s="18" cm="1">
        <f t="array" ref="O4747">INDEX('[1]Базовый ПЛ ООО "Финдер" янв25 '!$E$1:$E$8808,MATCH(C4747,'[1]Базовый ПЛ ООО "Финдер" янв25 '!$B$1:$B$8808,0),)</f>
        <v>2298</v>
      </c>
      <c r="P4747" s="18">
        <f t="shared" si="428"/>
        <v>1532</v>
      </c>
      <c r="Q4747" s="18">
        <f t="shared" si="429"/>
        <v>1838.4</v>
      </c>
      <c r="R4747" s="1"/>
      <c r="S4747" s="1"/>
      <c r="T4747" s="1"/>
      <c r="U4747" s="1"/>
      <c r="V4747" s="1"/>
    </row>
    <row r="4748" spans="1:22" s="10" customFormat="1" ht="55.2" x14ac:dyDescent="0.25">
      <c r="A4748" s="11" t="s">
        <v>33016</v>
      </c>
      <c r="B4748" s="12" t="s">
        <v>33846</v>
      </c>
      <c r="C4748" s="12" t="s">
        <v>33847</v>
      </c>
      <c r="D4748" s="13">
        <v>48</v>
      </c>
      <c r="E4748" s="12" t="s">
        <v>34565</v>
      </c>
      <c r="F4748" s="14">
        <v>10</v>
      </c>
      <c r="G4748" s="14">
        <v>10</v>
      </c>
      <c r="H4748" s="15"/>
      <c r="I4748" s="30">
        <v>1</v>
      </c>
      <c r="J4748" s="26" t="s">
        <v>34770</v>
      </c>
      <c r="K4748" s="26">
        <v>0</v>
      </c>
      <c r="L4748" s="28"/>
      <c r="M4748" s="16"/>
      <c r="N4748" s="17">
        <v>45643</v>
      </c>
      <c r="O4748" s="18" cm="1">
        <f t="array" ref="O4748">INDEX('[1]Базовый ПЛ ООО "Финдер" янв25 '!$E$1:$E$8808,MATCH(C4748,'[1]Базовый ПЛ ООО "Финдер" янв25 '!$B$1:$B$8808,0),)</f>
        <v>1059</v>
      </c>
      <c r="P4748" s="18">
        <f t="shared" si="428"/>
        <v>706</v>
      </c>
      <c r="Q4748" s="18">
        <f t="shared" si="429"/>
        <v>847.2</v>
      </c>
      <c r="R4748" s="1"/>
      <c r="S4748" s="1"/>
      <c r="T4748" s="1"/>
      <c r="U4748" s="1"/>
      <c r="V4748" s="1"/>
    </row>
    <row r="4749" spans="1:22" s="10" customFormat="1" ht="55.2" x14ac:dyDescent="0.25">
      <c r="A4749" s="11" t="s">
        <v>21357</v>
      </c>
      <c r="B4749" s="12" t="s">
        <v>10963</v>
      </c>
      <c r="C4749" s="12" t="s">
        <v>10964</v>
      </c>
      <c r="D4749" s="13" t="s">
        <v>10836</v>
      </c>
      <c r="E4749" s="12" t="s">
        <v>21735</v>
      </c>
      <c r="F4749" s="14" t="s">
        <v>11</v>
      </c>
      <c r="G4749" s="14" t="s">
        <v>11</v>
      </c>
      <c r="H4749" s="15">
        <v>6.7299999999999999E-2</v>
      </c>
      <c r="I4749" s="30">
        <v>1</v>
      </c>
      <c r="J4749" s="26" t="s">
        <v>33021</v>
      </c>
      <c r="K4749" s="26" t="s">
        <v>28533</v>
      </c>
      <c r="L4749" s="28">
        <v>1330</v>
      </c>
      <c r="M4749" s="16">
        <f>O4749/L4749-1</f>
        <v>0.1300751879699249</v>
      </c>
      <c r="N4749" s="17">
        <v>45643</v>
      </c>
      <c r="O4749" s="18" cm="1">
        <f t="array" ref="O4749">INDEX('[1]Базовый ПЛ ООО "Финдер" янв25 '!$E$1:$E$8808,MATCH(C4749,'[1]Базовый ПЛ ООО "Финдер" янв25 '!$B$1:$B$8808,0),)</f>
        <v>1503</v>
      </c>
      <c r="P4749" s="18">
        <f t="shared" si="428"/>
        <v>1002</v>
      </c>
      <c r="Q4749" s="18">
        <f t="shared" si="429"/>
        <v>1202.4000000000001</v>
      </c>
      <c r="R4749" s="1"/>
      <c r="S4749" s="1"/>
      <c r="T4749" s="1"/>
      <c r="U4749" s="1"/>
      <c r="V4749" s="1"/>
    </row>
    <row r="4750" spans="1:22" s="10" customFormat="1" ht="55.2" x14ac:dyDescent="0.25">
      <c r="A4750" s="11" t="s">
        <v>33016</v>
      </c>
      <c r="B4750" s="12" t="s">
        <v>33848</v>
      </c>
      <c r="C4750" s="12" t="s">
        <v>33849</v>
      </c>
      <c r="D4750" s="13">
        <v>48</v>
      </c>
      <c r="E4750" s="12" t="s">
        <v>34566</v>
      </c>
      <c r="F4750" s="14">
        <v>10</v>
      </c>
      <c r="G4750" s="14">
        <v>10</v>
      </c>
      <c r="H4750" s="15"/>
      <c r="I4750" s="30">
        <v>1</v>
      </c>
      <c r="J4750" s="26" t="s">
        <v>34770</v>
      </c>
      <c r="K4750" s="26">
        <v>0</v>
      </c>
      <c r="L4750" s="28"/>
      <c r="M4750" s="16"/>
      <c r="N4750" s="17">
        <v>45643</v>
      </c>
      <c r="O4750" s="18" cm="1">
        <f t="array" ref="O4750">INDEX('[1]Базовый ПЛ ООО "Финдер" янв25 '!$E$1:$E$8808,MATCH(C4750,'[1]Базовый ПЛ ООО "Финдер" янв25 '!$B$1:$B$8808,0),)</f>
        <v>1474</v>
      </c>
      <c r="P4750" s="18">
        <f t="shared" si="428"/>
        <v>982.67</v>
      </c>
      <c r="Q4750" s="18">
        <f t="shared" si="429"/>
        <v>1179.2</v>
      </c>
      <c r="R4750" s="1"/>
      <c r="S4750" s="1"/>
      <c r="T4750" s="1"/>
      <c r="U4750" s="1"/>
      <c r="V4750" s="1"/>
    </row>
    <row r="4751" spans="1:22" s="10" customFormat="1" ht="55.2" x14ac:dyDescent="0.25">
      <c r="A4751" s="11" t="s">
        <v>33016</v>
      </c>
      <c r="B4751" s="12" t="s">
        <v>10965</v>
      </c>
      <c r="C4751" s="12" t="s">
        <v>10966</v>
      </c>
      <c r="D4751" s="13" t="s">
        <v>10836</v>
      </c>
      <c r="E4751" s="12" t="s">
        <v>21736</v>
      </c>
      <c r="F4751" s="14" t="s">
        <v>11</v>
      </c>
      <c r="G4751" s="14" t="s">
        <v>11</v>
      </c>
      <c r="H4751" s="15">
        <v>6.7299999999999999E-2</v>
      </c>
      <c r="I4751" s="30">
        <v>1</v>
      </c>
      <c r="J4751" s="26" t="s">
        <v>33445</v>
      </c>
      <c r="K4751" s="26" t="s">
        <v>28532</v>
      </c>
      <c r="L4751" s="28">
        <v>1330</v>
      </c>
      <c r="M4751" s="16">
        <f t="shared" ref="M4751:M4764" si="431">O4751/L4751-1</f>
        <v>0.1300751879699249</v>
      </c>
      <c r="N4751" s="17">
        <v>45643</v>
      </c>
      <c r="O4751" s="18" cm="1">
        <f t="array" ref="O4751">INDEX('[1]Базовый ПЛ ООО "Финдер" янв25 '!$E$1:$E$8808,MATCH(C4751,'[1]Базовый ПЛ ООО "Финдер" янв25 '!$B$1:$B$8808,0),)</f>
        <v>1503</v>
      </c>
      <c r="P4751" s="18">
        <f t="shared" si="428"/>
        <v>1002</v>
      </c>
      <c r="Q4751" s="18">
        <f t="shared" si="429"/>
        <v>1202.4000000000001</v>
      </c>
      <c r="R4751" s="1"/>
      <c r="S4751" s="1"/>
      <c r="T4751" s="1"/>
      <c r="U4751" s="1"/>
      <c r="V4751" s="1"/>
    </row>
    <row r="4752" spans="1:22" s="10" customFormat="1" ht="55.2" x14ac:dyDescent="0.25">
      <c r="A4752" s="11" t="s">
        <v>21357</v>
      </c>
      <c r="B4752" s="12" t="s">
        <v>10967</v>
      </c>
      <c r="C4752" s="12" t="s">
        <v>10968</v>
      </c>
      <c r="D4752" s="13" t="s">
        <v>10836</v>
      </c>
      <c r="E4752" s="12" t="s">
        <v>23842</v>
      </c>
      <c r="F4752" s="14" t="s">
        <v>29</v>
      </c>
      <c r="G4752" s="14" t="s">
        <v>29</v>
      </c>
      <c r="H4752" s="15">
        <v>6.7299999999999999E-2</v>
      </c>
      <c r="I4752" s="30">
        <v>1</v>
      </c>
      <c r="J4752" s="26" t="s">
        <v>33021</v>
      </c>
      <c r="K4752" s="26" t="s">
        <v>28531</v>
      </c>
      <c r="L4752" s="28">
        <v>2033</v>
      </c>
      <c r="M4752" s="16">
        <f t="shared" si="431"/>
        <v>0.13034923757993111</v>
      </c>
      <c r="N4752" s="17">
        <v>45643</v>
      </c>
      <c r="O4752" s="18" cm="1">
        <f t="array" ref="O4752">INDEX('[1]Базовый ПЛ ООО "Финдер" янв25 '!$E$1:$E$8808,MATCH(C4752,'[1]Базовый ПЛ ООО "Финдер" янв25 '!$B$1:$B$8808,0),)</f>
        <v>2298</v>
      </c>
      <c r="P4752" s="18">
        <f t="shared" si="428"/>
        <v>1532</v>
      </c>
      <c r="Q4752" s="18">
        <f t="shared" si="429"/>
        <v>1838.4</v>
      </c>
      <c r="R4752" s="1"/>
      <c r="S4752" s="1"/>
      <c r="T4752" s="1"/>
      <c r="U4752" s="1"/>
      <c r="V4752" s="1"/>
    </row>
    <row r="4753" spans="1:22" s="10" customFormat="1" ht="55.2" x14ac:dyDescent="0.25">
      <c r="A4753" s="11" t="s">
        <v>21357</v>
      </c>
      <c r="B4753" s="12" t="s">
        <v>10969</v>
      </c>
      <c r="C4753" s="12" t="s">
        <v>10970</v>
      </c>
      <c r="D4753" s="13" t="s">
        <v>10836</v>
      </c>
      <c r="E4753" s="12" t="s">
        <v>21737</v>
      </c>
      <c r="F4753" s="14" t="s">
        <v>11</v>
      </c>
      <c r="G4753" s="14" t="s">
        <v>11</v>
      </c>
      <c r="H4753" s="15">
        <v>6.7299999999999999E-2</v>
      </c>
      <c r="I4753" s="30">
        <v>1</v>
      </c>
      <c r="J4753" s="26" t="s">
        <v>33021</v>
      </c>
      <c r="K4753" s="26" t="s">
        <v>28530</v>
      </c>
      <c r="L4753" s="28">
        <v>1479</v>
      </c>
      <c r="M4753" s="16">
        <f t="shared" si="431"/>
        <v>0.13049357674104134</v>
      </c>
      <c r="N4753" s="17">
        <v>45643</v>
      </c>
      <c r="O4753" s="18" cm="1">
        <f t="array" ref="O4753">INDEX('[1]Базовый ПЛ ООО "Финдер" янв25 '!$E$1:$E$8808,MATCH(C4753,'[1]Базовый ПЛ ООО "Финдер" янв25 '!$B$1:$B$8808,0),)</f>
        <v>1672</v>
      </c>
      <c r="P4753" s="18">
        <f t="shared" si="428"/>
        <v>1114.67</v>
      </c>
      <c r="Q4753" s="18">
        <f t="shared" si="429"/>
        <v>1337.6</v>
      </c>
      <c r="R4753" s="1"/>
      <c r="S4753" s="1"/>
      <c r="T4753" s="1"/>
      <c r="U4753" s="1"/>
      <c r="V4753" s="1"/>
    </row>
    <row r="4754" spans="1:22" s="10" customFormat="1" ht="55.2" x14ac:dyDescent="0.25">
      <c r="A4754" s="11" t="s">
        <v>21357</v>
      </c>
      <c r="B4754" s="12" t="s">
        <v>10971</v>
      </c>
      <c r="C4754" s="12" t="s">
        <v>10972</v>
      </c>
      <c r="D4754" s="13" t="s">
        <v>10836</v>
      </c>
      <c r="E4754" s="12" t="s">
        <v>21738</v>
      </c>
      <c r="F4754" s="14" t="s">
        <v>11</v>
      </c>
      <c r="G4754" s="14" t="s">
        <v>11</v>
      </c>
      <c r="H4754" s="15">
        <v>6.7299999999999999E-2</v>
      </c>
      <c r="I4754" s="30">
        <v>1</v>
      </c>
      <c r="J4754" s="26" t="s">
        <v>33021</v>
      </c>
      <c r="K4754" s="26" t="s">
        <v>28529</v>
      </c>
      <c r="L4754" s="28">
        <v>1479</v>
      </c>
      <c r="M4754" s="16">
        <f t="shared" si="431"/>
        <v>0.13049357674104134</v>
      </c>
      <c r="N4754" s="17">
        <v>45643</v>
      </c>
      <c r="O4754" s="18" cm="1">
        <f t="array" ref="O4754">INDEX('[1]Базовый ПЛ ООО "Финдер" янв25 '!$E$1:$E$8808,MATCH(C4754,'[1]Базовый ПЛ ООО "Финдер" янв25 '!$B$1:$B$8808,0),)</f>
        <v>1672</v>
      </c>
      <c r="P4754" s="18">
        <f t="shared" si="428"/>
        <v>1114.67</v>
      </c>
      <c r="Q4754" s="18">
        <f t="shared" si="429"/>
        <v>1337.6</v>
      </c>
      <c r="R4754" s="1"/>
      <c r="S4754" s="1"/>
      <c r="T4754" s="1"/>
      <c r="U4754" s="1"/>
      <c r="V4754" s="1"/>
    </row>
    <row r="4755" spans="1:22" s="10" customFormat="1" ht="55.2" x14ac:dyDescent="0.25">
      <c r="A4755" s="11" t="s">
        <v>21357</v>
      </c>
      <c r="B4755" s="12" t="s">
        <v>10973</v>
      </c>
      <c r="C4755" s="12" t="s">
        <v>10974</v>
      </c>
      <c r="D4755" s="13" t="s">
        <v>10836</v>
      </c>
      <c r="E4755" s="12" t="s">
        <v>23843</v>
      </c>
      <c r="F4755" s="14" t="s">
        <v>29</v>
      </c>
      <c r="G4755" s="14" t="s">
        <v>29</v>
      </c>
      <c r="H4755" s="15">
        <v>6.7299999999999999E-2</v>
      </c>
      <c r="I4755" s="30">
        <v>1</v>
      </c>
      <c r="J4755" s="26" t="s">
        <v>33021</v>
      </c>
      <c r="K4755" s="26" t="s">
        <v>28528</v>
      </c>
      <c r="L4755" s="28">
        <v>2180</v>
      </c>
      <c r="M4755" s="16">
        <f t="shared" si="431"/>
        <v>0.13027522935779823</v>
      </c>
      <c r="N4755" s="17">
        <v>45643</v>
      </c>
      <c r="O4755" s="18" cm="1">
        <f t="array" ref="O4755">INDEX('[1]Базовый ПЛ ООО "Финдер" янв25 '!$E$1:$E$8808,MATCH(C4755,'[1]Базовый ПЛ ООО "Финдер" янв25 '!$B$1:$B$8808,0),)</f>
        <v>2464</v>
      </c>
      <c r="P4755" s="18">
        <f t="shared" si="428"/>
        <v>1642.67</v>
      </c>
      <c r="Q4755" s="18">
        <f t="shared" si="429"/>
        <v>1971.2</v>
      </c>
      <c r="R4755" s="1"/>
      <c r="S4755" s="1"/>
      <c r="T4755" s="1"/>
      <c r="U4755" s="1"/>
      <c r="V4755" s="1"/>
    </row>
    <row r="4756" spans="1:22" s="10" customFormat="1" ht="55.2" x14ac:dyDescent="0.25">
      <c r="A4756" s="11" t="s">
        <v>21357</v>
      </c>
      <c r="B4756" s="12" t="s">
        <v>10975</v>
      </c>
      <c r="C4756" s="12" t="s">
        <v>10976</v>
      </c>
      <c r="D4756" s="13" t="s">
        <v>10836</v>
      </c>
      <c r="E4756" s="12" t="s">
        <v>21739</v>
      </c>
      <c r="F4756" s="14" t="s">
        <v>11</v>
      </c>
      <c r="G4756" s="14" t="s">
        <v>11</v>
      </c>
      <c r="H4756" s="15">
        <v>6.7299999999999999E-2</v>
      </c>
      <c r="I4756" s="30">
        <v>1</v>
      </c>
      <c r="J4756" s="26" t="s">
        <v>33021</v>
      </c>
      <c r="K4756" s="26" t="s">
        <v>28527</v>
      </c>
      <c r="L4756" s="28">
        <v>1865</v>
      </c>
      <c r="M4756" s="16">
        <f t="shared" si="431"/>
        <v>0.13029490616621975</v>
      </c>
      <c r="N4756" s="17">
        <v>45643</v>
      </c>
      <c r="O4756" s="18" cm="1">
        <f t="array" ref="O4756">INDEX('[1]Базовый ПЛ ООО "Финдер" янв25 '!$E$1:$E$8808,MATCH(C4756,'[1]Базовый ПЛ ООО "Финдер" янв25 '!$B$1:$B$8808,0),)</f>
        <v>2108</v>
      </c>
      <c r="P4756" s="18">
        <f t="shared" si="428"/>
        <v>1405.33</v>
      </c>
      <c r="Q4756" s="18">
        <f t="shared" si="429"/>
        <v>1686.4</v>
      </c>
      <c r="R4756" s="1"/>
      <c r="S4756" s="1"/>
      <c r="T4756" s="1"/>
      <c r="U4756" s="1"/>
      <c r="V4756" s="1"/>
    </row>
    <row r="4757" spans="1:22" s="10" customFormat="1" ht="55.2" x14ac:dyDescent="0.25">
      <c r="A4757" s="11" t="s">
        <v>21357</v>
      </c>
      <c r="B4757" s="12" t="s">
        <v>10977</v>
      </c>
      <c r="C4757" s="12" t="s">
        <v>10978</v>
      </c>
      <c r="D4757" s="13" t="s">
        <v>10836</v>
      </c>
      <c r="E4757" s="12" t="s">
        <v>21740</v>
      </c>
      <c r="F4757" s="14" t="s">
        <v>11</v>
      </c>
      <c r="G4757" s="14" t="s">
        <v>11</v>
      </c>
      <c r="H4757" s="15">
        <v>6.7299999999999999E-2</v>
      </c>
      <c r="I4757" s="30">
        <v>1</v>
      </c>
      <c r="J4757" s="26" t="s">
        <v>33021</v>
      </c>
      <c r="K4757" s="26" t="s">
        <v>28526</v>
      </c>
      <c r="L4757" s="28">
        <v>1865</v>
      </c>
      <c r="M4757" s="16">
        <f t="shared" si="431"/>
        <v>0.13029490616621975</v>
      </c>
      <c r="N4757" s="17">
        <v>45643</v>
      </c>
      <c r="O4757" s="18" cm="1">
        <f t="array" ref="O4757">INDEX('[1]Базовый ПЛ ООО "Финдер" янв25 '!$E$1:$E$8808,MATCH(C4757,'[1]Базовый ПЛ ООО "Финдер" янв25 '!$B$1:$B$8808,0),)</f>
        <v>2108</v>
      </c>
      <c r="P4757" s="18">
        <f t="shared" si="428"/>
        <v>1405.33</v>
      </c>
      <c r="Q4757" s="18">
        <f t="shared" si="429"/>
        <v>1686.4</v>
      </c>
      <c r="R4757" s="1"/>
      <c r="S4757" s="1"/>
      <c r="T4757" s="1"/>
      <c r="U4757" s="1"/>
      <c r="V4757" s="1"/>
    </row>
    <row r="4758" spans="1:22" s="10" customFormat="1" ht="55.2" x14ac:dyDescent="0.25">
      <c r="A4758" s="11" t="s">
        <v>21357</v>
      </c>
      <c r="B4758" s="12" t="s">
        <v>10979</v>
      </c>
      <c r="C4758" s="12" t="s">
        <v>10980</v>
      </c>
      <c r="D4758" s="13" t="s">
        <v>10836</v>
      </c>
      <c r="E4758" s="12" t="s">
        <v>23844</v>
      </c>
      <c r="F4758" s="14" t="s">
        <v>29</v>
      </c>
      <c r="G4758" s="14" t="s">
        <v>29</v>
      </c>
      <c r="H4758" s="15">
        <v>6.7299999999999999E-2</v>
      </c>
      <c r="I4758" s="30">
        <v>1</v>
      </c>
      <c r="J4758" s="26" t="s">
        <v>33021</v>
      </c>
      <c r="K4758" s="26" t="s">
        <v>28525</v>
      </c>
      <c r="L4758" s="28">
        <v>2592</v>
      </c>
      <c r="M4758" s="16">
        <f t="shared" si="431"/>
        <v>0.13001543209876543</v>
      </c>
      <c r="N4758" s="17">
        <v>45643</v>
      </c>
      <c r="O4758" s="18" cm="1">
        <f t="array" ref="O4758">INDEX('[1]Базовый ПЛ ООО "Финдер" янв25 '!$E$1:$E$8808,MATCH(C4758,'[1]Базовый ПЛ ООО "Финдер" янв25 '!$B$1:$B$8808,0),)</f>
        <v>2929</v>
      </c>
      <c r="P4758" s="18">
        <f t="shared" si="428"/>
        <v>1952.67</v>
      </c>
      <c r="Q4758" s="18">
        <f t="shared" si="429"/>
        <v>2343.1999999999998</v>
      </c>
      <c r="R4758" s="1"/>
      <c r="S4758" s="1"/>
      <c r="T4758" s="1"/>
      <c r="U4758" s="1"/>
      <c r="V4758" s="1"/>
    </row>
    <row r="4759" spans="1:22" s="10" customFormat="1" ht="55.2" x14ac:dyDescent="0.25">
      <c r="A4759" s="11" t="s">
        <v>21357</v>
      </c>
      <c r="B4759" s="12" t="s">
        <v>10981</v>
      </c>
      <c r="C4759" s="12" t="s">
        <v>10982</v>
      </c>
      <c r="D4759" s="13" t="s">
        <v>10836</v>
      </c>
      <c r="E4759" s="12" t="s">
        <v>21741</v>
      </c>
      <c r="F4759" s="14" t="s">
        <v>11</v>
      </c>
      <c r="G4759" s="14" t="s">
        <v>11</v>
      </c>
      <c r="H4759" s="15">
        <v>6.7900000000000002E-2</v>
      </c>
      <c r="I4759" s="30">
        <v>1</v>
      </c>
      <c r="J4759" s="26" t="s">
        <v>33021</v>
      </c>
      <c r="K4759" s="26" t="s">
        <v>28524</v>
      </c>
      <c r="L4759" s="28">
        <v>1521</v>
      </c>
      <c r="M4759" s="16">
        <f t="shared" si="431"/>
        <v>0.13017751479289941</v>
      </c>
      <c r="N4759" s="17">
        <v>45643</v>
      </c>
      <c r="O4759" s="18" cm="1">
        <f t="array" ref="O4759">INDEX('[1]Базовый ПЛ ООО "Финдер" янв25 '!$E$1:$E$8808,MATCH(C4759,'[1]Базовый ПЛ ООО "Финдер" янв25 '!$B$1:$B$8808,0),)</f>
        <v>1719</v>
      </c>
      <c r="P4759" s="18">
        <f t="shared" si="428"/>
        <v>1146</v>
      </c>
      <c r="Q4759" s="18">
        <f t="shared" si="429"/>
        <v>1375.2</v>
      </c>
      <c r="R4759" s="1"/>
      <c r="S4759" s="1"/>
      <c r="T4759" s="1"/>
      <c r="U4759" s="1"/>
      <c r="V4759" s="1"/>
    </row>
    <row r="4760" spans="1:22" s="10" customFormat="1" ht="55.2" x14ac:dyDescent="0.25">
      <c r="A4760" s="11" t="s">
        <v>21357</v>
      </c>
      <c r="B4760" s="12" t="s">
        <v>10983</v>
      </c>
      <c r="C4760" s="12" t="s">
        <v>10984</v>
      </c>
      <c r="D4760" s="13" t="s">
        <v>10836</v>
      </c>
      <c r="E4760" s="12" t="s">
        <v>21742</v>
      </c>
      <c r="F4760" s="14" t="s">
        <v>11</v>
      </c>
      <c r="G4760" s="14" t="s">
        <v>11</v>
      </c>
      <c r="H4760" s="15">
        <v>6.7900000000000002E-2</v>
      </c>
      <c r="I4760" s="30">
        <v>1</v>
      </c>
      <c r="J4760" s="26" t="s">
        <v>33021</v>
      </c>
      <c r="K4760" s="26" t="s">
        <v>28523</v>
      </c>
      <c r="L4760" s="28">
        <v>1548</v>
      </c>
      <c r="M4760" s="16">
        <f t="shared" si="431"/>
        <v>0.11046511627906974</v>
      </c>
      <c r="N4760" s="17">
        <v>45643</v>
      </c>
      <c r="O4760" s="18" cm="1">
        <f t="array" ref="O4760">INDEX('[1]Базовый ПЛ ООО "Финдер" янв25 '!$E$1:$E$8808,MATCH(C4760,'[1]Базовый ПЛ ООО "Финдер" янв25 '!$B$1:$B$8808,0),)</f>
        <v>1719</v>
      </c>
      <c r="P4760" s="18">
        <f t="shared" si="428"/>
        <v>1146</v>
      </c>
      <c r="Q4760" s="18">
        <f t="shared" si="429"/>
        <v>1375.2</v>
      </c>
      <c r="R4760" s="1"/>
      <c r="S4760" s="1"/>
      <c r="T4760" s="1"/>
      <c r="U4760" s="1"/>
      <c r="V4760" s="1"/>
    </row>
    <row r="4761" spans="1:22" s="10" customFormat="1" ht="55.2" x14ac:dyDescent="0.25">
      <c r="A4761" s="11" t="s">
        <v>21357</v>
      </c>
      <c r="B4761" s="12" t="s">
        <v>10985</v>
      </c>
      <c r="C4761" s="12" t="s">
        <v>10986</v>
      </c>
      <c r="D4761" s="13" t="s">
        <v>10836</v>
      </c>
      <c r="E4761" s="12" t="s">
        <v>23845</v>
      </c>
      <c r="F4761" s="14" t="s">
        <v>29</v>
      </c>
      <c r="G4761" s="14" t="s">
        <v>29</v>
      </c>
      <c r="H4761" s="15">
        <v>6.7900000000000002E-2</v>
      </c>
      <c r="I4761" s="30">
        <v>1</v>
      </c>
      <c r="J4761" s="26" t="s">
        <v>33021</v>
      </c>
      <c r="K4761" s="26" t="s">
        <v>28522</v>
      </c>
      <c r="L4761" s="28">
        <v>2246</v>
      </c>
      <c r="M4761" s="16">
        <f t="shared" si="431"/>
        <v>0.13000890471950144</v>
      </c>
      <c r="N4761" s="17">
        <v>45643</v>
      </c>
      <c r="O4761" s="18" cm="1">
        <f t="array" ref="O4761">INDEX('[1]Базовый ПЛ ООО "Финдер" янв25 '!$E$1:$E$8808,MATCH(C4761,'[1]Базовый ПЛ ООО "Финдер" янв25 '!$B$1:$B$8808,0),)</f>
        <v>2538</v>
      </c>
      <c r="P4761" s="18">
        <f t="shared" si="428"/>
        <v>1692</v>
      </c>
      <c r="Q4761" s="18">
        <f t="shared" si="429"/>
        <v>2030.4</v>
      </c>
      <c r="R4761" s="1"/>
      <c r="S4761" s="1"/>
      <c r="T4761" s="1"/>
      <c r="U4761" s="1"/>
      <c r="V4761" s="1"/>
    </row>
    <row r="4762" spans="1:22" s="10" customFormat="1" ht="55.2" x14ac:dyDescent="0.25">
      <c r="A4762" s="11" t="s">
        <v>21357</v>
      </c>
      <c r="B4762" s="12" t="s">
        <v>10987</v>
      </c>
      <c r="C4762" s="12" t="s">
        <v>10988</v>
      </c>
      <c r="D4762" s="13" t="s">
        <v>10836</v>
      </c>
      <c r="E4762" s="12" t="s">
        <v>21743</v>
      </c>
      <c r="F4762" s="14" t="s">
        <v>11</v>
      </c>
      <c r="G4762" s="14" t="s">
        <v>11</v>
      </c>
      <c r="H4762" s="15">
        <v>6.7900000000000002E-2</v>
      </c>
      <c r="I4762" s="30">
        <v>1</v>
      </c>
      <c r="J4762" s="26" t="s">
        <v>33021</v>
      </c>
      <c r="K4762" s="26" t="s">
        <v>28521</v>
      </c>
      <c r="L4762" s="28">
        <v>1521</v>
      </c>
      <c r="M4762" s="16">
        <f t="shared" si="431"/>
        <v>0.13017751479289941</v>
      </c>
      <c r="N4762" s="17">
        <v>45643</v>
      </c>
      <c r="O4762" s="18" cm="1">
        <f t="array" ref="O4762">INDEX('[1]Базовый ПЛ ООО "Финдер" янв25 '!$E$1:$E$8808,MATCH(C4762,'[1]Базовый ПЛ ООО "Финдер" янв25 '!$B$1:$B$8808,0),)</f>
        <v>1719</v>
      </c>
      <c r="P4762" s="18">
        <f t="shared" si="428"/>
        <v>1146</v>
      </c>
      <c r="Q4762" s="18">
        <f t="shared" si="429"/>
        <v>1375.2</v>
      </c>
      <c r="R4762" s="1"/>
      <c r="S4762" s="1"/>
      <c r="T4762" s="1"/>
      <c r="U4762" s="1"/>
      <c r="V4762" s="1"/>
    </row>
    <row r="4763" spans="1:22" s="10" customFormat="1" ht="55.2" x14ac:dyDescent="0.25">
      <c r="A4763" s="11" t="s">
        <v>33016</v>
      </c>
      <c r="B4763" s="12" t="s">
        <v>10989</v>
      </c>
      <c r="C4763" s="12" t="s">
        <v>10990</v>
      </c>
      <c r="D4763" s="13" t="s">
        <v>10836</v>
      </c>
      <c r="E4763" s="12" t="s">
        <v>21744</v>
      </c>
      <c r="F4763" s="14" t="s">
        <v>11</v>
      </c>
      <c r="G4763" s="14" t="s">
        <v>11</v>
      </c>
      <c r="H4763" s="15">
        <v>6.7900000000000002E-2</v>
      </c>
      <c r="I4763" s="30">
        <v>1</v>
      </c>
      <c r="J4763" s="26" t="s">
        <v>33445</v>
      </c>
      <c r="K4763" s="26" t="s">
        <v>28520</v>
      </c>
      <c r="L4763" s="28">
        <v>1548</v>
      </c>
      <c r="M4763" s="16">
        <f t="shared" si="431"/>
        <v>0.11046511627906974</v>
      </c>
      <c r="N4763" s="17">
        <v>45643</v>
      </c>
      <c r="O4763" s="18" cm="1">
        <f t="array" ref="O4763">INDEX('[1]Базовый ПЛ ООО "Финдер" янв25 '!$E$1:$E$8808,MATCH(C4763,'[1]Базовый ПЛ ООО "Финдер" янв25 '!$B$1:$B$8808,0),)</f>
        <v>1719</v>
      </c>
      <c r="P4763" s="18">
        <f t="shared" si="428"/>
        <v>1146</v>
      </c>
      <c r="Q4763" s="18">
        <f t="shared" si="429"/>
        <v>1375.2</v>
      </c>
      <c r="R4763" s="1"/>
      <c r="S4763" s="1"/>
      <c r="T4763" s="1"/>
      <c r="U4763" s="1"/>
      <c r="V4763" s="1"/>
    </row>
    <row r="4764" spans="1:22" s="10" customFormat="1" ht="55.2" x14ac:dyDescent="0.25">
      <c r="A4764" s="11" t="s">
        <v>21357</v>
      </c>
      <c r="B4764" s="12" t="s">
        <v>10991</v>
      </c>
      <c r="C4764" s="12" t="s">
        <v>10992</v>
      </c>
      <c r="D4764" s="13" t="s">
        <v>10836</v>
      </c>
      <c r="E4764" s="12" t="s">
        <v>23846</v>
      </c>
      <c r="F4764" s="14" t="s">
        <v>29</v>
      </c>
      <c r="G4764" s="14" t="s">
        <v>29</v>
      </c>
      <c r="H4764" s="15">
        <v>6.7900000000000002E-2</v>
      </c>
      <c r="I4764" s="30">
        <v>1</v>
      </c>
      <c r="J4764" s="26" t="s">
        <v>33021</v>
      </c>
      <c r="K4764" s="26" t="s">
        <v>28519</v>
      </c>
      <c r="L4764" s="28">
        <v>2246</v>
      </c>
      <c r="M4764" s="16">
        <f t="shared" si="431"/>
        <v>0.13000890471950144</v>
      </c>
      <c r="N4764" s="17">
        <v>45643</v>
      </c>
      <c r="O4764" s="18" cm="1">
        <f t="array" ref="O4764">INDEX('[1]Базовый ПЛ ООО "Финдер" янв25 '!$E$1:$E$8808,MATCH(C4764,'[1]Базовый ПЛ ООО "Финдер" янв25 '!$B$1:$B$8808,0),)</f>
        <v>2538</v>
      </c>
      <c r="P4764" s="18">
        <f t="shared" si="428"/>
        <v>1692</v>
      </c>
      <c r="Q4764" s="18">
        <f t="shared" si="429"/>
        <v>2030.4</v>
      </c>
      <c r="R4764" s="1"/>
      <c r="S4764" s="1"/>
      <c r="T4764" s="1"/>
      <c r="U4764" s="1"/>
      <c r="V4764" s="1"/>
    </row>
    <row r="4765" spans="1:22" s="10" customFormat="1" ht="55.2" x14ac:dyDescent="0.25">
      <c r="A4765" s="11" t="s">
        <v>21357</v>
      </c>
      <c r="B4765" s="12" t="s">
        <v>33850</v>
      </c>
      <c r="C4765" s="12" t="s">
        <v>33851</v>
      </c>
      <c r="D4765" s="13">
        <v>48</v>
      </c>
      <c r="E4765" s="12" t="s">
        <v>34567</v>
      </c>
      <c r="F4765" s="14">
        <v>10</v>
      </c>
      <c r="G4765" s="14">
        <v>10</v>
      </c>
      <c r="H4765" s="15"/>
      <c r="I4765" s="30">
        <v>1</v>
      </c>
      <c r="J4765" s="26" t="s">
        <v>33021</v>
      </c>
      <c r="K4765" s="26">
        <v>0</v>
      </c>
      <c r="L4765" s="28"/>
      <c r="M4765" s="16"/>
      <c r="N4765" s="17">
        <v>45643</v>
      </c>
      <c r="O4765" s="18" cm="1">
        <f t="array" ref="O4765">INDEX('[1]Базовый ПЛ ООО "Финдер" янв25 '!$E$1:$E$8808,MATCH(C4765,'[1]Базовый ПЛ ООО "Финдер" янв25 '!$B$1:$B$8808,0),)</f>
        <v>1750</v>
      </c>
      <c r="P4765" s="18">
        <f t="shared" si="428"/>
        <v>1166.67</v>
      </c>
      <c r="Q4765" s="18">
        <f t="shared" si="429"/>
        <v>1400</v>
      </c>
      <c r="R4765" s="1"/>
      <c r="S4765" s="1"/>
      <c r="T4765" s="1"/>
      <c r="U4765" s="1"/>
      <c r="V4765" s="1"/>
    </row>
    <row r="4766" spans="1:22" s="10" customFormat="1" ht="55.2" x14ac:dyDescent="0.25">
      <c r="A4766" s="11" t="s">
        <v>21357</v>
      </c>
      <c r="B4766" s="12" t="s">
        <v>10993</v>
      </c>
      <c r="C4766" s="12" t="s">
        <v>10994</v>
      </c>
      <c r="D4766" s="13" t="s">
        <v>10836</v>
      </c>
      <c r="E4766" s="12" t="s">
        <v>21745</v>
      </c>
      <c r="F4766" s="14" t="s">
        <v>11</v>
      </c>
      <c r="G4766" s="14" t="s">
        <v>11</v>
      </c>
      <c r="H4766" s="15">
        <v>6.7900000000000002E-2</v>
      </c>
      <c r="I4766" s="30">
        <v>1</v>
      </c>
      <c r="J4766" s="26" t="s">
        <v>33021</v>
      </c>
      <c r="K4766" s="26" t="s">
        <v>28518</v>
      </c>
      <c r="L4766" s="28">
        <v>1604</v>
      </c>
      <c r="M4766" s="16">
        <f t="shared" ref="M4766:M4773" si="432">O4766/L4766-1</f>
        <v>0.1302992518703241</v>
      </c>
      <c r="N4766" s="17">
        <v>45643</v>
      </c>
      <c r="O4766" s="18" cm="1">
        <f t="array" ref="O4766">INDEX('[1]Базовый ПЛ ООО "Финдер" янв25 '!$E$1:$E$8808,MATCH(C4766,'[1]Базовый ПЛ ООО "Финдер" янв25 '!$B$1:$B$8808,0),)</f>
        <v>1813</v>
      </c>
      <c r="P4766" s="18">
        <f t="shared" si="428"/>
        <v>1208.67</v>
      </c>
      <c r="Q4766" s="18">
        <f t="shared" si="429"/>
        <v>1450.4</v>
      </c>
      <c r="R4766" s="1"/>
      <c r="S4766" s="1"/>
      <c r="T4766" s="1"/>
      <c r="U4766" s="1"/>
      <c r="V4766" s="1"/>
    </row>
    <row r="4767" spans="1:22" s="10" customFormat="1" ht="55.2" x14ac:dyDescent="0.25">
      <c r="A4767" s="11" t="s">
        <v>21357</v>
      </c>
      <c r="B4767" s="12" t="s">
        <v>10995</v>
      </c>
      <c r="C4767" s="12" t="s">
        <v>10996</v>
      </c>
      <c r="D4767" s="13" t="s">
        <v>10836</v>
      </c>
      <c r="E4767" s="12" t="s">
        <v>21746</v>
      </c>
      <c r="F4767" s="14" t="s">
        <v>11</v>
      </c>
      <c r="G4767" s="14" t="s">
        <v>11</v>
      </c>
      <c r="H4767" s="15">
        <v>6.7900000000000002E-2</v>
      </c>
      <c r="I4767" s="30">
        <v>1</v>
      </c>
      <c r="J4767" s="26" t="s">
        <v>33021</v>
      </c>
      <c r="K4767" s="26" t="s">
        <v>28517</v>
      </c>
      <c r="L4767" s="28">
        <v>1632</v>
      </c>
      <c r="M4767" s="16">
        <f t="shared" si="432"/>
        <v>0.11090686274509798</v>
      </c>
      <c r="N4767" s="17">
        <v>45643</v>
      </c>
      <c r="O4767" s="18" cm="1">
        <f t="array" ref="O4767">INDEX('[1]Базовый ПЛ ООО "Финдер" янв25 '!$E$1:$E$8808,MATCH(C4767,'[1]Базовый ПЛ ООО "Финдер" янв25 '!$B$1:$B$8808,0),)</f>
        <v>1813</v>
      </c>
      <c r="P4767" s="18">
        <f t="shared" si="428"/>
        <v>1208.67</v>
      </c>
      <c r="Q4767" s="18">
        <f t="shared" si="429"/>
        <v>1450.4</v>
      </c>
      <c r="R4767" s="1"/>
      <c r="S4767" s="1"/>
      <c r="T4767" s="1"/>
      <c r="U4767" s="1"/>
      <c r="V4767" s="1"/>
    </row>
    <row r="4768" spans="1:22" s="10" customFormat="1" ht="55.2" x14ac:dyDescent="0.25">
      <c r="A4768" s="11" t="s">
        <v>21357</v>
      </c>
      <c r="B4768" s="12" t="s">
        <v>10997</v>
      </c>
      <c r="C4768" s="12" t="s">
        <v>10998</v>
      </c>
      <c r="D4768" s="13" t="s">
        <v>10836</v>
      </c>
      <c r="E4768" s="12" t="s">
        <v>21747</v>
      </c>
      <c r="F4768" s="14" t="s">
        <v>11</v>
      </c>
      <c r="G4768" s="14" t="s">
        <v>11</v>
      </c>
      <c r="H4768" s="15">
        <v>6.7900000000000002E-2</v>
      </c>
      <c r="I4768" s="30">
        <v>1</v>
      </c>
      <c r="J4768" s="26" t="s">
        <v>33021</v>
      </c>
      <c r="K4768" s="26" t="s">
        <v>28516</v>
      </c>
      <c r="L4768" s="28">
        <v>1701</v>
      </c>
      <c r="M4768" s="16">
        <f t="shared" si="432"/>
        <v>0.13051146384479728</v>
      </c>
      <c r="N4768" s="17">
        <v>45643</v>
      </c>
      <c r="O4768" s="18" cm="1">
        <f t="array" ref="O4768">INDEX('[1]Базовый ПЛ ООО "Финдер" янв25 '!$E$1:$E$8808,MATCH(C4768,'[1]Базовый ПЛ ООО "Финдер" янв25 '!$B$1:$B$8808,0),)</f>
        <v>1923</v>
      </c>
      <c r="P4768" s="18">
        <f t="shared" si="428"/>
        <v>1282</v>
      </c>
      <c r="Q4768" s="18">
        <f t="shared" si="429"/>
        <v>1538.4</v>
      </c>
      <c r="R4768" s="1"/>
      <c r="S4768" s="1"/>
      <c r="T4768" s="1"/>
      <c r="U4768" s="1"/>
      <c r="V4768" s="1"/>
    </row>
    <row r="4769" spans="1:22" s="10" customFormat="1" ht="55.2" x14ac:dyDescent="0.25">
      <c r="A4769" s="11" t="s">
        <v>21357</v>
      </c>
      <c r="B4769" s="12" t="s">
        <v>10999</v>
      </c>
      <c r="C4769" s="12" t="s">
        <v>11000</v>
      </c>
      <c r="D4769" s="13" t="s">
        <v>10836</v>
      </c>
      <c r="E4769" s="12" t="s">
        <v>21748</v>
      </c>
      <c r="F4769" s="14" t="s">
        <v>11</v>
      </c>
      <c r="G4769" s="14" t="s">
        <v>11</v>
      </c>
      <c r="H4769" s="15">
        <v>6.7900000000000002E-2</v>
      </c>
      <c r="I4769" s="30">
        <v>1</v>
      </c>
      <c r="J4769" s="26" t="s">
        <v>33021</v>
      </c>
      <c r="K4769" s="26" t="s">
        <v>28515</v>
      </c>
      <c r="L4769" s="28">
        <v>1701</v>
      </c>
      <c r="M4769" s="16">
        <f t="shared" si="432"/>
        <v>0.13051146384479728</v>
      </c>
      <c r="N4769" s="17">
        <v>45643</v>
      </c>
      <c r="O4769" s="18" cm="1">
        <f t="array" ref="O4769">INDEX('[1]Базовый ПЛ ООО "Финдер" янв25 '!$E$1:$E$8808,MATCH(C4769,'[1]Базовый ПЛ ООО "Финдер" янв25 '!$B$1:$B$8808,0),)</f>
        <v>1923</v>
      </c>
      <c r="P4769" s="18">
        <f t="shared" si="428"/>
        <v>1282</v>
      </c>
      <c r="Q4769" s="18">
        <f t="shared" si="429"/>
        <v>1538.4</v>
      </c>
      <c r="R4769" s="1"/>
      <c r="S4769" s="1"/>
      <c r="T4769" s="1"/>
      <c r="U4769" s="1"/>
      <c r="V4769" s="1"/>
    </row>
    <row r="4770" spans="1:22" s="10" customFormat="1" ht="55.2" x14ac:dyDescent="0.25">
      <c r="A4770" s="11" t="s">
        <v>21357</v>
      </c>
      <c r="B4770" s="12" t="s">
        <v>11001</v>
      </c>
      <c r="C4770" s="12" t="s">
        <v>11002</v>
      </c>
      <c r="D4770" s="13" t="s">
        <v>10836</v>
      </c>
      <c r="E4770" s="12" t="s">
        <v>23847</v>
      </c>
      <c r="F4770" s="14" t="s">
        <v>29</v>
      </c>
      <c r="G4770" s="14" t="s">
        <v>29</v>
      </c>
      <c r="H4770" s="15">
        <v>6.7900000000000002E-2</v>
      </c>
      <c r="I4770" s="30">
        <v>1</v>
      </c>
      <c r="J4770" s="26" t="s">
        <v>33021</v>
      </c>
      <c r="K4770" s="26" t="s">
        <v>28514</v>
      </c>
      <c r="L4770" s="28">
        <v>2428</v>
      </c>
      <c r="M4770" s="16">
        <f t="shared" si="432"/>
        <v>0.13014827018121911</v>
      </c>
      <c r="N4770" s="17">
        <v>45643</v>
      </c>
      <c r="O4770" s="18" cm="1">
        <f t="array" ref="O4770">INDEX('[1]Базовый ПЛ ООО "Финдер" янв25 '!$E$1:$E$8808,MATCH(C4770,'[1]Базовый ПЛ ООО "Финдер" янв25 '!$B$1:$B$8808,0),)</f>
        <v>2744</v>
      </c>
      <c r="P4770" s="18">
        <f t="shared" si="428"/>
        <v>1829.33</v>
      </c>
      <c r="Q4770" s="18">
        <f t="shared" si="429"/>
        <v>2195.1999999999998</v>
      </c>
      <c r="R4770" s="1"/>
      <c r="S4770" s="1"/>
      <c r="T4770" s="1"/>
      <c r="U4770" s="1"/>
      <c r="V4770" s="1"/>
    </row>
    <row r="4771" spans="1:22" s="10" customFormat="1" ht="55.2" x14ac:dyDescent="0.25">
      <c r="A4771" s="11" t="s">
        <v>21357</v>
      </c>
      <c r="B4771" s="12" t="s">
        <v>11003</v>
      </c>
      <c r="C4771" s="12" t="s">
        <v>11004</v>
      </c>
      <c r="D4771" s="13" t="s">
        <v>10836</v>
      </c>
      <c r="E4771" s="12" t="s">
        <v>21749</v>
      </c>
      <c r="F4771" s="14" t="s">
        <v>11</v>
      </c>
      <c r="G4771" s="14" t="s">
        <v>11</v>
      </c>
      <c r="H4771" s="15">
        <v>6.7900000000000002E-2</v>
      </c>
      <c r="I4771" s="30">
        <v>1</v>
      </c>
      <c r="J4771" s="26" t="s">
        <v>33021</v>
      </c>
      <c r="K4771" s="26" t="s">
        <v>28513</v>
      </c>
      <c r="L4771" s="28">
        <v>1701</v>
      </c>
      <c r="M4771" s="16">
        <f t="shared" si="432"/>
        <v>0.13051146384479728</v>
      </c>
      <c r="N4771" s="17">
        <v>45643</v>
      </c>
      <c r="O4771" s="18" cm="1">
        <f t="array" ref="O4771">INDEX('[1]Базовый ПЛ ООО "Финдер" янв25 '!$E$1:$E$8808,MATCH(C4771,'[1]Базовый ПЛ ООО "Финдер" янв25 '!$B$1:$B$8808,0),)</f>
        <v>1923</v>
      </c>
      <c r="P4771" s="18">
        <f t="shared" si="428"/>
        <v>1282</v>
      </c>
      <c r="Q4771" s="18">
        <f t="shared" si="429"/>
        <v>1538.4</v>
      </c>
      <c r="R4771" s="1"/>
      <c r="S4771" s="1"/>
      <c r="T4771" s="1"/>
      <c r="U4771" s="1"/>
      <c r="V4771" s="1"/>
    </row>
    <row r="4772" spans="1:22" s="10" customFormat="1" ht="55.2" x14ac:dyDescent="0.25">
      <c r="A4772" s="11" t="s">
        <v>33016</v>
      </c>
      <c r="B4772" s="12" t="s">
        <v>11005</v>
      </c>
      <c r="C4772" s="12" t="s">
        <v>11006</v>
      </c>
      <c r="D4772" s="13" t="s">
        <v>10836</v>
      </c>
      <c r="E4772" s="12" t="s">
        <v>21750</v>
      </c>
      <c r="F4772" s="14" t="s">
        <v>11</v>
      </c>
      <c r="G4772" s="14" t="s">
        <v>11</v>
      </c>
      <c r="H4772" s="15">
        <v>6.7900000000000002E-2</v>
      </c>
      <c r="I4772" s="30">
        <v>1</v>
      </c>
      <c r="J4772" s="26" t="s">
        <v>33445</v>
      </c>
      <c r="K4772" s="26" t="s">
        <v>28512</v>
      </c>
      <c r="L4772" s="28">
        <v>1701</v>
      </c>
      <c r="M4772" s="16">
        <f t="shared" si="432"/>
        <v>0.13051146384479728</v>
      </c>
      <c r="N4772" s="17">
        <v>45643</v>
      </c>
      <c r="O4772" s="18" cm="1">
        <f t="array" ref="O4772">INDEX('[1]Базовый ПЛ ООО "Финдер" янв25 '!$E$1:$E$8808,MATCH(C4772,'[1]Базовый ПЛ ООО "Финдер" янв25 '!$B$1:$B$8808,0),)</f>
        <v>1923</v>
      </c>
      <c r="P4772" s="18">
        <f t="shared" si="428"/>
        <v>1282</v>
      </c>
      <c r="Q4772" s="18">
        <f t="shared" si="429"/>
        <v>1538.4</v>
      </c>
      <c r="R4772" s="1"/>
      <c r="S4772" s="1"/>
      <c r="T4772" s="1"/>
      <c r="U4772" s="1"/>
      <c r="V4772" s="1"/>
    </row>
    <row r="4773" spans="1:22" s="10" customFormat="1" ht="55.2" x14ac:dyDescent="0.25">
      <c r="A4773" s="11" t="s">
        <v>21357</v>
      </c>
      <c r="B4773" s="12" t="s">
        <v>11007</v>
      </c>
      <c r="C4773" s="12" t="s">
        <v>11008</v>
      </c>
      <c r="D4773" s="13" t="s">
        <v>10836</v>
      </c>
      <c r="E4773" s="12" t="s">
        <v>23848</v>
      </c>
      <c r="F4773" s="14" t="s">
        <v>29</v>
      </c>
      <c r="G4773" s="14" t="s">
        <v>29</v>
      </c>
      <c r="H4773" s="15">
        <v>6.7900000000000002E-2</v>
      </c>
      <c r="I4773" s="30">
        <v>1</v>
      </c>
      <c r="J4773" s="26" t="s">
        <v>33021</v>
      </c>
      <c r="K4773" s="26" t="s">
        <v>28511</v>
      </c>
      <c r="L4773" s="28">
        <v>2428</v>
      </c>
      <c r="M4773" s="16">
        <f t="shared" si="432"/>
        <v>0.13014827018121911</v>
      </c>
      <c r="N4773" s="17">
        <v>45643</v>
      </c>
      <c r="O4773" s="18" cm="1">
        <f t="array" ref="O4773">INDEX('[1]Базовый ПЛ ООО "Финдер" янв25 '!$E$1:$E$8808,MATCH(C4773,'[1]Базовый ПЛ ООО "Финдер" янв25 '!$B$1:$B$8808,0),)</f>
        <v>2744</v>
      </c>
      <c r="P4773" s="18">
        <f t="shared" si="428"/>
        <v>1829.33</v>
      </c>
      <c r="Q4773" s="18">
        <f t="shared" si="429"/>
        <v>2195.1999999999998</v>
      </c>
      <c r="R4773" s="1"/>
      <c r="S4773" s="1"/>
      <c r="T4773" s="1"/>
      <c r="U4773" s="1"/>
      <c r="V4773" s="1"/>
    </row>
    <row r="4774" spans="1:22" s="10" customFormat="1" ht="55.2" x14ac:dyDescent="0.25">
      <c r="A4774" s="11" t="s">
        <v>33016</v>
      </c>
      <c r="B4774" s="12" t="s">
        <v>33852</v>
      </c>
      <c r="C4774" s="12" t="s">
        <v>33853</v>
      </c>
      <c r="D4774" s="13">
        <v>48</v>
      </c>
      <c r="E4774" s="12" t="s">
        <v>34568</v>
      </c>
      <c r="F4774" s="14">
        <v>10</v>
      </c>
      <c r="G4774" s="14">
        <v>10</v>
      </c>
      <c r="H4774" s="15"/>
      <c r="I4774" s="30">
        <v>1</v>
      </c>
      <c r="J4774" s="26" t="s">
        <v>34770</v>
      </c>
      <c r="K4774" s="26">
        <v>0</v>
      </c>
      <c r="L4774" s="28"/>
      <c r="M4774" s="16"/>
      <c r="N4774" s="17">
        <v>45643</v>
      </c>
      <c r="O4774" s="18" cm="1">
        <f t="array" ref="O4774">INDEX('[1]Базовый ПЛ ООО "Финдер" янв25 '!$E$1:$E$8808,MATCH(C4774,'[1]Базовый ПЛ ООО "Финдер" янв25 '!$B$1:$B$8808,0),)</f>
        <v>1607</v>
      </c>
      <c r="P4774" s="18">
        <f t="shared" si="428"/>
        <v>1071.33</v>
      </c>
      <c r="Q4774" s="18">
        <f t="shared" si="429"/>
        <v>1285.5999999999999</v>
      </c>
      <c r="R4774" s="1"/>
      <c r="S4774" s="1"/>
      <c r="T4774" s="1"/>
      <c r="U4774" s="1"/>
      <c r="V4774" s="1"/>
    </row>
    <row r="4775" spans="1:22" s="10" customFormat="1" ht="55.2" x14ac:dyDescent="0.25">
      <c r="A4775" s="11" t="s">
        <v>21357</v>
      </c>
      <c r="B4775" s="12" t="s">
        <v>11009</v>
      </c>
      <c r="C4775" s="12" t="s">
        <v>11010</v>
      </c>
      <c r="D4775" s="13" t="s">
        <v>10836</v>
      </c>
      <c r="E4775" s="12" t="s">
        <v>21751</v>
      </c>
      <c r="F4775" s="14" t="s">
        <v>11</v>
      </c>
      <c r="G4775" s="14" t="s">
        <v>11</v>
      </c>
      <c r="H4775" s="15">
        <v>6.7900000000000002E-2</v>
      </c>
      <c r="I4775" s="30">
        <v>1</v>
      </c>
      <c r="J4775" s="26" t="s">
        <v>33021</v>
      </c>
      <c r="K4775" s="26" t="s">
        <v>28510</v>
      </c>
      <c r="L4775" s="28">
        <v>1857</v>
      </c>
      <c r="M4775" s="16">
        <f>O4775/L4775-1</f>
        <v>0.13031771674744208</v>
      </c>
      <c r="N4775" s="17">
        <v>45643</v>
      </c>
      <c r="O4775" s="18" cm="1">
        <f t="array" ref="O4775">INDEX('[1]Базовый ПЛ ООО "Финдер" янв25 '!$E$1:$E$8808,MATCH(C4775,'[1]Базовый ПЛ ООО "Финдер" янв25 '!$B$1:$B$8808,0),)</f>
        <v>2099</v>
      </c>
      <c r="P4775" s="18">
        <f t="shared" si="428"/>
        <v>1399.33</v>
      </c>
      <c r="Q4775" s="18">
        <f t="shared" si="429"/>
        <v>1679.2</v>
      </c>
      <c r="R4775" s="1"/>
      <c r="S4775" s="1"/>
      <c r="T4775" s="1"/>
      <c r="U4775" s="1"/>
      <c r="V4775" s="1"/>
    </row>
    <row r="4776" spans="1:22" s="10" customFormat="1" ht="55.2" x14ac:dyDescent="0.25">
      <c r="A4776" s="11" t="s">
        <v>33016</v>
      </c>
      <c r="B4776" s="12" t="s">
        <v>33854</v>
      </c>
      <c r="C4776" s="12" t="s">
        <v>33855</v>
      </c>
      <c r="D4776" s="13">
        <v>48</v>
      </c>
      <c r="E4776" s="12" t="s">
        <v>34569</v>
      </c>
      <c r="F4776" s="14">
        <v>10</v>
      </c>
      <c r="G4776" s="14">
        <v>10</v>
      </c>
      <c r="H4776" s="15"/>
      <c r="I4776" s="30">
        <v>1</v>
      </c>
      <c r="J4776" s="26" t="s">
        <v>34770</v>
      </c>
      <c r="K4776" s="26">
        <v>0</v>
      </c>
      <c r="L4776" s="28"/>
      <c r="M4776" s="16"/>
      <c r="N4776" s="17">
        <v>45643</v>
      </c>
      <c r="O4776" s="18" cm="1">
        <f t="array" ref="O4776">INDEX('[1]Базовый ПЛ ООО "Финдер" янв25 '!$E$1:$E$8808,MATCH(C4776,'[1]Базовый ПЛ ООО "Финдер" янв25 '!$B$1:$B$8808,0),)</f>
        <v>2076</v>
      </c>
      <c r="P4776" s="18">
        <f t="shared" si="428"/>
        <v>1384</v>
      </c>
      <c r="Q4776" s="18">
        <f t="shared" si="429"/>
        <v>1660.8</v>
      </c>
      <c r="R4776" s="1"/>
      <c r="S4776" s="1"/>
      <c r="T4776" s="1"/>
      <c r="U4776" s="1"/>
      <c r="V4776" s="1"/>
    </row>
    <row r="4777" spans="1:22" s="10" customFormat="1" ht="55.2" x14ac:dyDescent="0.25">
      <c r="A4777" s="11" t="s">
        <v>33016</v>
      </c>
      <c r="B4777" s="12" t="s">
        <v>11011</v>
      </c>
      <c r="C4777" s="12" t="s">
        <v>11012</v>
      </c>
      <c r="D4777" s="13" t="s">
        <v>10836</v>
      </c>
      <c r="E4777" s="12" t="s">
        <v>21752</v>
      </c>
      <c r="F4777" s="14" t="s">
        <v>11</v>
      </c>
      <c r="G4777" s="14" t="s">
        <v>11</v>
      </c>
      <c r="H4777" s="15">
        <v>6.7900000000000002E-2</v>
      </c>
      <c r="I4777" s="30">
        <v>1</v>
      </c>
      <c r="J4777" s="26" t="s">
        <v>33445</v>
      </c>
      <c r="K4777" s="26" t="s">
        <v>28509</v>
      </c>
      <c r="L4777" s="28">
        <v>1887</v>
      </c>
      <c r="M4777" s="16">
        <f>O4777/L4777-1</f>
        <v>0.11234764175940648</v>
      </c>
      <c r="N4777" s="17">
        <v>45643</v>
      </c>
      <c r="O4777" s="18" cm="1">
        <f t="array" ref="O4777">INDEX('[1]Базовый ПЛ ООО "Финдер" янв25 '!$E$1:$E$8808,MATCH(C4777,'[1]Базовый ПЛ ООО "Финдер" янв25 '!$B$1:$B$8808,0),)</f>
        <v>2099</v>
      </c>
      <c r="P4777" s="18">
        <f t="shared" ref="P4777:P4840" si="433">CHOOSE(I4777,ROUND(O4777*(1-$Q$5)/1.2,2),ROUND(O4777*(1-$Q$3)/1.2,2))</f>
        <v>1399.33</v>
      </c>
      <c r="Q4777" s="18">
        <f t="shared" ref="Q4777:Q4840" si="434">ROUND(P4777*1.2,2)</f>
        <v>1679.2</v>
      </c>
      <c r="R4777" s="1"/>
      <c r="S4777" s="1"/>
      <c r="T4777" s="1"/>
      <c r="U4777" s="1"/>
      <c r="V4777" s="1"/>
    </row>
    <row r="4778" spans="1:22" s="10" customFormat="1" ht="55.2" x14ac:dyDescent="0.25">
      <c r="A4778" s="11" t="s">
        <v>21357</v>
      </c>
      <c r="B4778" s="12" t="s">
        <v>11013</v>
      </c>
      <c r="C4778" s="12" t="s">
        <v>11014</v>
      </c>
      <c r="D4778" s="13" t="s">
        <v>10836</v>
      </c>
      <c r="E4778" s="12" t="s">
        <v>23849</v>
      </c>
      <c r="F4778" s="14" t="s">
        <v>29</v>
      </c>
      <c r="G4778" s="14" t="s">
        <v>29</v>
      </c>
      <c r="H4778" s="15">
        <v>6.7900000000000002E-2</v>
      </c>
      <c r="I4778" s="30">
        <v>1</v>
      </c>
      <c r="J4778" s="26" t="s">
        <v>33021</v>
      </c>
      <c r="K4778" s="26" t="s">
        <v>28508</v>
      </c>
      <c r="L4778" s="28">
        <v>2582</v>
      </c>
      <c r="M4778" s="16">
        <f>O4778/L4778-1</f>
        <v>0.13013168086754456</v>
      </c>
      <c r="N4778" s="17">
        <v>45643</v>
      </c>
      <c r="O4778" s="18" cm="1">
        <f t="array" ref="O4778">INDEX('[1]Базовый ПЛ ООО "Финдер" янв25 '!$E$1:$E$8808,MATCH(C4778,'[1]Базовый ПЛ ООО "Финдер" янв25 '!$B$1:$B$8808,0),)</f>
        <v>2918</v>
      </c>
      <c r="P4778" s="18">
        <f t="shared" si="433"/>
        <v>1945.33</v>
      </c>
      <c r="Q4778" s="18">
        <f t="shared" si="434"/>
        <v>2334.4</v>
      </c>
      <c r="R4778" s="1"/>
      <c r="S4778" s="1"/>
      <c r="T4778" s="1"/>
      <c r="U4778" s="1"/>
      <c r="V4778" s="1"/>
    </row>
    <row r="4779" spans="1:22" s="10" customFormat="1" ht="55.2" x14ac:dyDescent="0.25">
      <c r="A4779" s="11" t="s">
        <v>33016</v>
      </c>
      <c r="B4779" s="12" t="s">
        <v>33856</v>
      </c>
      <c r="C4779" s="12" t="s">
        <v>33857</v>
      </c>
      <c r="D4779" s="13">
        <v>48</v>
      </c>
      <c r="E4779" s="12" t="s">
        <v>34570</v>
      </c>
      <c r="F4779" s="14">
        <v>10</v>
      </c>
      <c r="G4779" s="14">
        <v>10</v>
      </c>
      <c r="H4779" s="15"/>
      <c r="I4779" s="30">
        <v>1</v>
      </c>
      <c r="J4779" s="26" t="s">
        <v>34770</v>
      </c>
      <c r="K4779" s="26">
        <v>0</v>
      </c>
      <c r="L4779" s="28"/>
      <c r="M4779" s="16"/>
      <c r="N4779" s="17">
        <v>45643</v>
      </c>
      <c r="O4779" s="18" cm="1">
        <f t="array" ref="O4779">INDEX('[1]Базовый ПЛ ООО "Финдер" янв25 '!$E$1:$E$8808,MATCH(C4779,'[1]Базовый ПЛ ООО "Финдер" янв25 '!$B$1:$B$8808,0),)</f>
        <v>1059</v>
      </c>
      <c r="P4779" s="18">
        <f t="shared" si="433"/>
        <v>706</v>
      </c>
      <c r="Q4779" s="18">
        <f t="shared" si="434"/>
        <v>847.2</v>
      </c>
      <c r="R4779" s="1"/>
      <c r="S4779" s="1"/>
      <c r="T4779" s="1"/>
      <c r="U4779" s="1"/>
      <c r="V4779" s="1"/>
    </row>
    <row r="4780" spans="1:22" s="10" customFormat="1" ht="55.2" x14ac:dyDescent="0.25">
      <c r="A4780" s="11" t="s">
        <v>33016</v>
      </c>
      <c r="B4780" s="12" t="s">
        <v>33858</v>
      </c>
      <c r="C4780" s="12" t="s">
        <v>33859</v>
      </c>
      <c r="D4780" s="13">
        <v>48</v>
      </c>
      <c r="E4780" s="12" t="s">
        <v>34571</v>
      </c>
      <c r="F4780" s="14">
        <v>10</v>
      </c>
      <c r="G4780" s="14">
        <v>10</v>
      </c>
      <c r="H4780" s="15"/>
      <c r="I4780" s="30">
        <v>1</v>
      </c>
      <c r="J4780" s="26" t="s">
        <v>34770</v>
      </c>
      <c r="K4780" s="26">
        <v>0</v>
      </c>
      <c r="L4780" s="28"/>
      <c r="M4780" s="16"/>
      <c r="N4780" s="17">
        <v>45643</v>
      </c>
      <c r="O4780" s="18" cm="1">
        <f t="array" ref="O4780">INDEX('[1]Базовый ПЛ ООО "Финдер" янв25 '!$E$1:$E$8808,MATCH(C4780,'[1]Базовый ПЛ ООО "Финдер" янв25 '!$B$1:$B$8808,0),)</f>
        <v>1474</v>
      </c>
      <c r="P4780" s="18">
        <f t="shared" si="433"/>
        <v>982.67</v>
      </c>
      <c r="Q4780" s="18">
        <f t="shared" si="434"/>
        <v>1179.2</v>
      </c>
      <c r="R4780" s="1"/>
      <c r="S4780" s="1"/>
      <c r="T4780" s="1"/>
      <c r="U4780" s="1"/>
      <c r="V4780" s="1"/>
    </row>
    <row r="4781" spans="1:22" s="10" customFormat="1" ht="55.2" x14ac:dyDescent="0.25">
      <c r="A4781" s="11" t="s">
        <v>21357</v>
      </c>
      <c r="B4781" s="12" t="s">
        <v>11015</v>
      </c>
      <c r="C4781" s="12" t="s">
        <v>11016</v>
      </c>
      <c r="D4781" s="13" t="s">
        <v>10836</v>
      </c>
      <c r="E4781" s="12" t="s">
        <v>21753</v>
      </c>
      <c r="F4781" s="14" t="s">
        <v>11</v>
      </c>
      <c r="G4781" s="14" t="s">
        <v>11</v>
      </c>
      <c r="H4781" s="15">
        <v>6.8199999999999997E-2</v>
      </c>
      <c r="I4781" s="30">
        <v>1</v>
      </c>
      <c r="J4781" s="26" t="s">
        <v>33021</v>
      </c>
      <c r="K4781" s="26" t="s">
        <v>28507</v>
      </c>
      <c r="L4781" s="28">
        <v>1496</v>
      </c>
      <c r="M4781" s="16">
        <f t="shared" ref="M4781:M4791" si="435">O4781/L4781-1</f>
        <v>0.13034759358288772</v>
      </c>
      <c r="N4781" s="17">
        <v>45643</v>
      </c>
      <c r="O4781" s="18" cm="1">
        <f t="array" ref="O4781">INDEX('[1]Базовый ПЛ ООО "Финдер" янв25 '!$E$1:$E$8808,MATCH(C4781,'[1]Базовый ПЛ ООО "Финдер" янв25 '!$B$1:$B$8808,0),)</f>
        <v>1691</v>
      </c>
      <c r="P4781" s="18">
        <f t="shared" si="433"/>
        <v>1127.33</v>
      </c>
      <c r="Q4781" s="18">
        <f t="shared" si="434"/>
        <v>1352.8</v>
      </c>
      <c r="R4781" s="1"/>
      <c r="S4781" s="1"/>
      <c r="T4781" s="1"/>
      <c r="U4781" s="1"/>
      <c r="V4781" s="1"/>
    </row>
    <row r="4782" spans="1:22" s="10" customFormat="1" ht="55.2" x14ac:dyDescent="0.25">
      <c r="A4782" s="11" t="s">
        <v>33016</v>
      </c>
      <c r="B4782" s="12" t="s">
        <v>11017</v>
      </c>
      <c r="C4782" s="12" t="s">
        <v>11018</v>
      </c>
      <c r="D4782" s="13" t="s">
        <v>10836</v>
      </c>
      <c r="E4782" s="12" t="s">
        <v>21754</v>
      </c>
      <c r="F4782" s="14" t="s">
        <v>11</v>
      </c>
      <c r="G4782" s="14" t="s">
        <v>11</v>
      </c>
      <c r="H4782" s="15">
        <v>6.8199999999999997E-2</v>
      </c>
      <c r="I4782" s="30">
        <v>1</v>
      </c>
      <c r="J4782" s="26" t="s">
        <v>33445</v>
      </c>
      <c r="K4782" s="26" t="s">
        <v>28506</v>
      </c>
      <c r="L4782" s="28">
        <v>1496</v>
      </c>
      <c r="M4782" s="16">
        <f t="shared" si="435"/>
        <v>0.13034759358288772</v>
      </c>
      <c r="N4782" s="17">
        <v>45643</v>
      </c>
      <c r="O4782" s="18" cm="1">
        <f t="array" ref="O4782">INDEX('[1]Базовый ПЛ ООО "Финдер" янв25 '!$E$1:$E$8808,MATCH(C4782,'[1]Базовый ПЛ ООО "Финдер" янв25 '!$B$1:$B$8808,0),)</f>
        <v>1691</v>
      </c>
      <c r="P4782" s="18">
        <f t="shared" si="433"/>
        <v>1127.33</v>
      </c>
      <c r="Q4782" s="18">
        <f t="shared" si="434"/>
        <v>1352.8</v>
      </c>
      <c r="R4782" s="1"/>
      <c r="S4782" s="1"/>
      <c r="T4782" s="1"/>
      <c r="U4782" s="1"/>
      <c r="V4782" s="1"/>
    </row>
    <row r="4783" spans="1:22" s="10" customFormat="1" ht="55.2" x14ac:dyDescent="0.25">
      <c r="A4783" s="11" t="s">
        <v>21357</v>
      </c>
      <c r="B4783" s="12" t="s">
        <v>11019</v>
      </c>
      <c r="C4783" s="12" t="s">
        <v>11020</v>
      </c>
      <c r="D4783" s="13" t="s">
        <v>10836</v>
      </c>
      <c r="E4783" s="12" t="s">
        <v>23850</v>
      </c>
      <c r="F4783" s="14" t="s">
        <v>29</v>
      </c>
      <c r="G4783" s="14" t="s">
        <v>29</v>
      </c>
      <c r="H4783" s="15">
        <v>6.8199999999999997E-2</v>
      </c>
      <c r="I4783" s="30">
        <v>1</v>
      </c>
      <c r="J4783" s="26" t="s">
        <v>33021</v>
      </c>
      <c r="K4783" s="26" t="s">
        <v>28505</v>
      </c>
      <c r="L4783" s="28">
        <v>2223</v>
      </c>
      <c r="M4783" s="16">
        <f t="shared" si="435"/>
        <v>0.13000449842555106</v>
      </c>
      <c r="N4783" s="17">
        <v>45643</v>
      </c>
      <c r="O4783" s="18" cm="1">
        <f t="array" ref="O4783">INDEX('[1]Базовый ПЛ ООО "Финдер" янв25 '!$E$1:$E$8808,MATCH(C4783,'[1]Базовый ПЛ ООО "Финдер" янв25 '!$B$1:$B$8808,0),)</f>
        <v>2512</v>
      </c>
      <c r="P4783" s="18">
        <f t="shared" si="433"/>
        <v>1674.67</v>
      </c>
      <c r="Q4783" s="18">
        <f t="shared" si="434"/>
        <v>2009.6</v>
      </c>
      <c r="R4783" s="1"/>
      <c r="S4783" s="1"/>
      <c r="T4783" s="1"/>
      <c r="U4783" s="1"/>
      <c r="V4783" s="1"/>
    </row>
    <row r="4784" spans="1:22" s="10" customFormat="1" ht="55.2" x14ac:dyDescent="0.25">
      <c r="A4784" s="11" t="s">
        <v>33016</v>
      </c>
      <c r="B4784" s="12" t="s">
        <v>11021</v>
      </c>
      <c r="C4784" s="12" t="s">
        <v>11022</v>
      </c>
      <c r="D4784" s="13" t="s">
        <v>10836</v>
      </c>
      <c r="E4784" s="12" t="s">
        <v>21755</v>
      </c>
      <c r="F4784" s="14" t="s">
        <v>11</v>
      </c>
      <c r="G4784" s="14" t="s">
        <v>11</v>
      </c>
      <c r="H4784" s="15">
        <v>6.8199999999999997E-2</v>
      </c>
      <c r="I4784" s="30">
        <v>1</v>
      </c>
      <c r="J4784" s="26" t="s">
        <v>33445</v>
      </c>
      <c r="K4784" s="26" t="s">
        <v>28504</v>
      </c>
      <c r="L4784" s="28">
        <v>1496</v>
      </c>
      <c r="M4784" s="16">
        <f t="shared" si="435"/>
        <v>0.13034759358288772</v>
      </c>
      <c r="N4784" s="17">
        <v>45643</v>
      </c>
      <c r="O4784" s="18" cm="1">
        <f t="array" ref="O4784">INDEX('[1]Базовый ПЛ ООО "Финдер" янв25 '!$E$1:$E$8808,MATCH(C4784,'[1]Базовый ПЛ ООО "Финдер" янв25 '!$B$1:$B$8808,0),)</f>
        <v>1691</v>
      </c>
      <c r="P4784" s="18">
        <f t="shared" si="433"/>
        <v>1127.33</v>
      </c>
      <c r="Q4784" s="18">
        <f t="shared" si="434"/>
        <v>1352.8</v>
      </c>
      <c r="R4784" s="1"/>
      <c r="S4784" s="1"/>
      <c r="T4784" s="1"/>
      <c r="U4784" s="1"/>
      <c r="V4784" s="1"/>
    </row>
    <row r="4785" spans="1:22" s="10" customFormat="1" ht="55.2" x14ac:dyDescent="0.25">
      <c r="A4785" s="11" t="s">
        <v>33016</v>
      </c>
      <c r="B4785" s="12" t="s">
        <v>11023</v>
      </c>
      <c r="C4785" s="12" t="s">
        <v>11024</v>
      </c>
      <c r="D4785" s="13" t="s">
        <v>10836</v>
      </c>
      <c r="E4785" s="12" t="s">
        <v>21756</v>
      </c>
      <c r="F4785" s="14" t="s">
        <v>11</v>
      </c>
      <c r="G4785" s="14" t="s">
        <v>11</v>
      </c>
      <c r="H4785" s="15">
        <v>6.8199999999999997E-2</v>
      </c>
      <c r="I4785" s="30">
        <v>1</v>
      </c>
      <c r="J4785" s="26" t="s">
        <v>33445</v>
      </c>
      <c r="K4785" s="26" t="s">
        <v>28503</v>
      </c>
      <c r="L4785" s="28">
        <v>1496</v>
      </c>
      <c r="M4785" s="16">
        <f t="shared" si="435"/>
        <v>0.13034759358288772</v>
      </c>
      <c r="N4785" s="17">
        <v>45643</v>
      </c>
      <c r="O4785" s="18" cm="1">
        <f t="array" ref="O4785">INDEX('[1]Базовый ПЛ ООО "Финдер" янв25 '!$E$1:$E$8808,MATCH(C4785,'[1]Базовый ПЛ ООО "Финдер" янв25 '!$B$1:$B$8808,0),)</f>
        <v>1691</v>
      </c>
      <c r="P4785" s="18">
        <f t="shared" si="433"/>
        <v>1127.33</v>
      </c>
      <c r="Q4785" s="18">
        <f t="shared" si="434"/>
        <v>1352.8</v>
      </c>
      <c r="R4785" s="1"/>
      <c r="S4785" s="1"/>
      <c r="T4785" s="1"/>
      <c r="U4785" s="1"/>
      <c r="V4785" s="1"/>
    </row>
    <row r="4786" spans="1:22" s="10" customFormat="1" ht="55.2" x14ac:dyDescent="0.25">
      <c r="A4786" s="11" t="s">
        <v>21357</v>
      </c>
      <c r="B4786" s="12" t="s">
        <v>11025</v>
      </c>
      <c r="C4786" s="12" t="s">
        <v>11026</v>
      </c>
      <c r="D4786" s="13" t="s">
        <v>10836</v>
      </c>
      <c r="E4786" s="12" t="s">
        <v>23851</v>
      </c>
      <c r="F4786" s="14" t="s">
        <v>29</v>
      </c>
      <c r="G4786" s="14" t="s">
        <v>29</v>
      </c>
      <c r="H4786" s="15">
        <v>6.8199999999999997E-2</v>
      </c>
      <c r="I4786" s="30">
        <v>1</v>
      </c>
      <c r="J4786" s="26" t="s">
        <v>33021</v>
      </c>
      <c r="K4786" s="26" t="s">
        <v>28502</v>
      </c>
      <c r="L4786" s="28">
        <v>2223</v>
      </c>
      <c r="M4786" s="16">
        <f t="shared" si="435"/>
        <v>0.13000449842555106</v>
      </c>
      <c r="N4786" s="17">
        <v>45643</v>
      </c>
      <c r="O4786" s="18" cm="1">
        <f t="array" ref="O4786">INDEX('[1]Базовый ПЛ ООО "Финдер" янв25 '!$E$1:$E$8808,MATCH(C4786,'[1]Базовый ПЛ ООО "Финдер" янв25 '!$B$1:$B$8808,0),)</f>
        <v>2512</v>
      </c>
      <c r="P4786" s="18">
        <f t="shared" si="433"/>
        <v>1674.67</v>
      </c>
      <c r="Q4786" s="18">
        <f t="shared" si="434"/>
        <v>2009.6</v>
      </c>
      <c r="R4786" s="1"/>
      <c r="S4786" s="1"/>
      <c r="T4786" s="1"/>
      <c r="U4786" s="1"/>
      <c r="V4786" s="1"/>
    </row>
    <row r="4787" spans="1:22" s="10" customFormat="1" ht="55.2" x14ac:dyDescent="0.25">
      <c r="A4787" s="11" t="s">
        <v>21357</v>
      </c>
      <c r="B4787" s="12" t="s">
        <v>11027</v>
      </c>
      <c r="C4787" s="12" t="s">
        <v>11028</v>
      </c>
      <c r="D4787" s="13" t="s">
        <v>10836</v>
      </c>
      <c r="E4787" s="12" t="s">
        <v>21757</v>
      </c>
      <c r="F4787" s="14" t="s">
        <v>11</v>
      </c>
      <c r="G4787" s="14" t="s">
        <v>11</v>
      </c>
      <c r="H4787" s="15">
        <v>6.8199999999999997E-2</v>
      </c>
      <c r="I4787" s="30">
        <v>1</v>
      </c>
      <c r="J4787" s="26" t="s">
        <v>33021</v>
      </c>
      <c r="K4787" s="26" t="s">
        <v>28501</v>
      </c>
      <c r="L4787" s="28">
        <v>2055</v>
      </c>
      <c r="M4787" s="16">
        <f t="shared" si="435"/>
        <v>0.13041362530413636</v>
      </c>
      <c r="N4787" s="17">
        <v>45643</v>
      </c>
      <c r="O4787" s="18" cm="1">
        <f t="array" ref="O4787">INDEX('[1]Базовый ПЛ ООО "Финдер" янв25 '!$E$1:$E$8808,MATCH(C4787,'[1]Базовый ПЛ ООО "Финдер" янв25 '!$B$1:$B$8808,0),)</f>
        <v>2323</v>
      </c>
      <c r="P4787" s="18">
        <f t="shared" si="433"/>
        <v>1548.67</v>
      </c>
      <c r="Q4787" s="18">
        <f t="shared" si="434"/>
        <v>1858.4</v>
      </c>
      <c r="R4787" s="1"/>
      <c r="S4787" s="1"/>
      <c r="T4787" s="1"/>
      <c r="U4787" s="1"/>
      <c r="V4787" s="1"/>
    </row>
    <row r="4788" spans="1:22" s="10" customFormat="1" ht="55.2" x14ac:dyDescent="0.25">
      <c r="A4788" s="11" t="s">
        <v>21357</v>
      </c>
      <c r="B4788" s="12" t="s">
        <v>11029</v>
      </c>
      <c r="C4788" s="12" t="s">
        <v>11030</v>
      </c>
      <c r="D4788" s="13" t="s">
        <v>10836</v>
      </c>
      <c r="E4788" s="12" t="s">
        <v>21758</v>
      </c>
      <c r="F4788" s="14" t="s">
        <v>11</v>
      </c>
      <c r="G4788" s="14" t="s">
        <v>11</v>
      </c>
      <c r="H4788" s="15">
        <v>6.8199999999999997E-2</v>
      </c>
      <c r="I4788" s="30">
        <v>1</v>
      </c>
      <c r="J4788" s="26" t="s">
        <v>33021</v>
      </c>
      <c r="K4788" s="26" t="s">
        <v>28500</v>
      </c>
      <c r="L4788" s="28">
        <v>2055</v>
      </c>
      <c r="M4788" s="16">
        <f t="shared" si="435"/>
        <v>0.13041362530413636</v>
      </c>
      <c r="N4788" s="17">
        <v>45643</v>
      </c>
      <c r="O4788" s="18" cm="1">
        <f t="array" ref="O4788">INDEX('[1]Базовый ПЛ ООО "Финдер" янв25 '!$E$1:$E$8808,MATCH(C4788,'[1]Базовый ПЛ ООО "Финдер" янв25 '!$B$1:$B$8808,0),)</f>
        <v>2323</v>
      </c>
      <c r="P4788" s="18">
        <f t="shared" si="433"/>
        <v>1548.67</v>
      </c>
      <c r="Q4788" s="18">
        <f t="shared" si="434"/>
        <v>1858.4</v>
      </c>
      <c r="R4788" s="1"/>
      <c r="S4788" s="1"/>
      <c r="T4788" s="1"/>
      <c r="U4788" s="1"/>
      <c r="V4788" s="1"/>
    </row>
    <row r="4789" spans="1:22" s="10" customFormat="1" ht="55.2" x14ac:dyDescent="0.25">
      <c r="A4789" s="11" t="s">
        <v>21357</v>
      </c>
      <c r="B4789" s="12" t="s">
        <v>11031</v>
      </c>
      <c r="C4789" s="12" t="s">
        <v>11032</v>
      </c>
      <c r="D4789" s="13" t="s">
        <v>10836</v>
      </c>
      <c r="E4789" s="12" t="s">
        <v>21759</v>
      </c>
      <c r="F4789" s="14" t="s">
        <v>11</v>
      </c>
      <c r="G4789" s="14" t="s">
        <v>11</v>
      </c>
      <c r="H4789" s="15">
        <v>5.6500000000000002E-2</v>
      </c>
      <c r="I4789" s="30">
        <v>1</v>
      </c>
      <c r="J4789" s="26" t="s">
        <v>33021</v>
      </c>
      <c r="K4789" s="26" t="s">
        <v>28499</v>
      </c>
      <c r="L4789" s="28">
        <v>1812</v>
      </c>
      <c r="M4789" s="16">
        <f t="shared" si="435"/>
        <v>0.13024282560706402</v>
      </c>
      <c r="N4789" s="17">
        <v>45643</v>
      </c>
      <c r="O4789" s="18" cm="1">
        <f t="array" ref="O4789">INDEX('[1]Базовый ПЛ ООО "Финдер" янв25 '!$E$1:$E$8808,MATCH(C4789,'[1]Базовый ПЛ ООО "Финдер" янв25 '!$B$1:$B$8808,0),)</f>
        <v>2048</v>
      </c>
      <c r="P4789" s="18">
        <f t="shared" si="433"/>
        <v>1365.33</v>
      </c>
      <c r="Q4789" s="18">
        <f t="shared" si="434"/>
        <v>1638.4</v>
      </c>
      <c r="R4789" s="1"/>
      <c r="S4789" s="1"/>
      <c r="T4789" s="1"/>
      <c r="U4789" s="1"/>
      <c r="V4789" s="1"/>
    </row>
    <row r="4790" spans="1:22" s="10" customFormat="1" ht="55.2" x14ac:dyDescent="0.25">
      <c r="A4790" s="11" t="s">
        <v>21357</v>
      </c>
      <c r="B4790" s="12" t="s">
        <v>11033</v>
      </c>
      <c r="C4790" s="12" t="s">
        <v>11034</v>
      </c>
      <c r="D4790" s="13" t="s">
        <v>10836</v>
      </c>
      <c r="E4790" s="12" t="s">
        <v>21760</v>
      </c>
      <c r="F4790" s="14" t="s">
        <v>11</v>
      </c>
      <c r="G4790" s="14" t="s">
        <v>11</v>
      </c>
      <c r="H4790" s="15">
        <v>5.6500000000000002E-2</v>
      </c>
      <c r="I4790" s="30">
        <v>1</v>
      </c>
      <c r="J4790" s="26" t="s">
        <v>33021</v>
      </c>
      <c r="K4790" s="26" t="s">
        <v>28498</v>
      </c>
      <c r="L4790" s="28">
        <v>1812</v>
      </c>
      <c r="M4790" s="16">
        <f t="shared" si="435"/>
        <v>0.13024282560706402</v>
      </c>
      <c r="N4790" s="17">
        <v>45643</v>
      </c>
      <c r="O4790" s="18" cm="1">
        <f t="array" ref="O4790">INDEX('[1]Базовый ПЛ ООО "Финдер" янв25 '!$E$1:$E$8808,MATCH(C4790,'[1]Базовый ПЛ ООО "Финдер" янв25 '!$B$1:$B$8808,0),)</f>
        <v>2048</v>
      </c>
      <c r="P4790" s="18">
        <f t="shared" si="433"/>
        <v>1365.33</v>
      </c>
      <c r="Q4790" s="18">
        <f t="shared" si="434"/>
        <v>1638.4</v>
      </c>
      <c r="R4790" s="1"/>
      <c r="S4790" s="1"/>
      <c r="T4790" s="1"/>
      <c r="U4790" s="1"/>
      <c r="V4790" s="1"/>
    </row>
    <row r="4791" spans="1:22" s="10" customFormat="1" ht="55.2" x14ac:dyDescent="0.25">
      <c r="A4791" s="11" t="s">
        <v>21357</v>
      </c>
      <c r="B4791" s="12" t="s">
        <v>22182</v>
      </c>
      <c r="C4791" s="12" t="s">
        <v>22183</v>
      </c>
      <c r="D4791" s="13" t="s">
        <v>10836</v>
      </c>
      <c r="E4791" s="12" t="s">
        <v>22399</v>
      </c>
      <c r="F4791" s="14">
        <v>10</v>
      </c>
      <c r="G4791" s="14">
        <v>10</v>
      </c>
      <c r="H4791" s="15">
        <v>6.4399999999999999E-2</v>
      </c>
      <c r="I4791" s="30">
        <v>1</v>
      </c>
      <c r="J4791" s="26" t="s">
        <v>33021</v>
      </c>
      <c r="K4791" s="26" t="s">
        <v>36447</v>
      </c>
      <c r="L4791" s="28">
        <v>2409</v>
      </c>
      <c r="M4791" s="16">
        <f t="shared" si="435"/>
        <v>0.13034454130344542</v>
      </c>
      <c r="N4791" s="17">
        <v>45643</v>
      </c>
      <c r="O4791" s="18" cm="1">
        <f t="array" ref="O4791">INDEX('[1]Базовый ПЛ ООО "Финдер" янв25 '!$E$1:$E$8808,MATCH(C4791,'[1]Базовый ПЛ ООО "Финдер" янв25 '!$B$1:$B$8808,0),)</f>
        <v>2723</v>
      </c>
      <c r="P4791" s="18">
        <f t="shared" si="433"/>
        <v>1815.33</v>
      </c>
      <c r="Q4791" s="18">
        <f t="shared" si="434"/>
        <v>2178.4</v>
      </c>
      <c r="R4791" s="1"/>
      <c r="S4791" s="1"/>
      <c r="T4791" s="1"/>
      <c r="U4791" s="1"/>
      <c r="V4791" s="1"/>
    </row>
    <row r="4792" spans="1:22" s="10" customFormat="1" ht="55.2" x14ac:dyDescent="0.25">
      <c r="A4792" s="11" t="s">
        <v>21357</v>
      </c>
      <c r="B4792" s="12" t="s">
        <v>33860</v>
      </c>
      <c r="C4792" s="12" t="s">
        <v>33861</v>
      </c>
      <c r="D4792" s="13">
        <v>48</v>
      </c>
      <c r="E4792" s="12" t="s">
        <v>34572</v>
      </c>
      <c r="F4792" s="14">
        <v>1</v>
      </c>
      <c r="G4792" s="14">
        <v>10</v>
      </c>
      <c r="H4792" s="15"/>
      <c r="I4792" s="30">
        <v>1</v>
      </c>
      <c r="J4792" s="26" t="s">
        <v>33021</v>
      </c>
      <c r="K4792" s="26">
        <v>0</v>
      </c>
      <c r="L4792" s="28"/>
      <c r="M4792" s="16"/>
      <c r="N4792" s="17">
        <v>45643</v>
      </c>
      <c r="O4792" s="18" cm="1">
        <f t="array" ref="O4792">INDEX('[1]Базовый ПЛ ООО "Финдер" янв25 '!$E$1:$E$8808,MATCH(C4792,'[1]Базовый ПЛ ООО "Финдер" янв25 '!$B$1:$B$8808,0),)</f>
        <v>3351</v>
      </c>
      <c r="P4792" s="18">
        <f t="shared" si="433"/>
        <v>2234</v>
      </c>
      <c r="Q4792" s="18">
        <f t="shared" si="434"/>
        <v>2680.8</v>
      </c>
      <c r="R4792" s="1"/>
      <c r="S4792" s="1"/>
      <c r="T4792" s="1"/>
      <c r="U4792" s="1"/>
      <c r="V4792" s="1"/>
    </row>
    <row r="4793" spans="1:22" s="10" customFormat="1" ht="55.2" x14ac:dyDescent="0.25">
      <c r="A4793" s="11" t="s">
        <v>21357</v>
      </c>
      <c r="B4793" s="12" t="s">
        <v>11035</v>
      </c>
      <c r="C4793" s="12" t="s">
        <v>11036</v>
      </c>
      <c r="D4793" s="13" t="s">
        <v>10836</v>
      </c>
      <c r="E4793" s="12" t="s">
        <v>21761</v>
      </c>
      <c r="F4793" s="14" t="s">
        <v>11</v>
      </c>
      <c r="G4793" s="14" t="s">
        <v>11</v>
      </c>
      <c r="H4793" s="15">
        <v>4.87E-2</v>
      </c>
      <c r="I4793" s="30">
        <v>1</v>
      </c>
      <c r="J4793" s="26" t="s">
        <v>33021</v>
      </c>
      <c r="K4793" s="26" t="s">
        <v>28497</v>
      </c>
      <c r="L4793" s="28">
        <v>1388</v>
      </c>
      <c r="M4793" s="16">
        <f t="shared" ref="M4793:M4824" si="436">O4793/L4793-1</f>
        <v>0.1304034582132565</v>
      </c>
      <c r="N4793" s="17">
        <v>45643</v>
      </c>
      <c r="O4793" s="18" cm="1">
        <f t="array" ref="O4793">INDEX('[1]Базовый ПЛ ООО "Финдер" янв25 '!$E$1:$E$8808,MATCH(C4793,'[1]Базовый ПЛ ООО "Финдер" янв25 '!$B$1:$B$8808,0),)</f>
        <v>1569</v>
      </c>
      <c r="P4793" s="18">
        <f t="shared" si="433"/>
        <v>1046</v>
      </c>
      <c r="Q4793" s="18">
        <f t="shared" si="434"/>
        <v>1255.2</v>
      </c>
      <c r="R4793" s="1"/>
      <c r="S4793" s="1"/>
      <c r="T4793" s="1"/>
      <c r="U4793" s="1"/>
      <c r="V4793" s="1"/>
    </row>
    <row r="4794" spans="1:22" s="10" customFormat="1" ht="55.2" x14ac:dyDescent="0.25">
      <c r="A4794" s="11" t="s">
        <v>21357</v>
      </c>
      <c r="B4794" s="12" t="s">
        <v>11037</v>
      </c>
      <c r="C4794" s="12" t="s">
        <v>11038</v>
      </c>
      <c r="D4794" s="13" t="s">
        <v>10836</v>
      </c>
      <c r="E4794" s="12" t="s">
        <v>21762</v>
      </c>
      <c r="F4794" s="14" t="s">
        <v>11</v>
      </c>
      <c r="G4794" s="14" t="s">
        <v>11</v>
      </c>
      <c r="H4794" s="15">
        <v>4.87E-2</v>
      </c>
      <c r="I4794" s="30">
        <v>1</v>
      </c>
      <c r="J4794" s="26" t="s">
        <v>33021</v>
      </c>
      <c r="K4794" s="26" t="s">
        <v>28496</v>
      </c>
      <c r="L4794" s="28">
        <v>1388</v>
      </c>
      <c r="M4794" s="16">
        <f t="shared" si="436"/>
        <v>0.1304034582132565</v>
      </c>
      <c r="N4794" s="17">
        <v>45643</v>
      </c>
      <c r="O4794" s="18" cm="1">
        <f t="array" ref="O4794">INDEX('[1]Базовый ПЛ ООО "Финдер" янв25 '!$E$1:$E$8808,MATCH(C4794,'[1]Базовый ПЛ ООО "Финдер" янв25 '!$B$1:$B$8808,0),)</f>
        <v>1569</v>
      </c>
      <c r="P4794" s="18">
        <f t="shared" si="433"/>
        <v>1046</v>
      </c>
      <c r="Q4794" s="18">
        <f t="shared" si="434"/>
        <v>1255.2</v>
      </c>
      <c r="R4794" s="1"/>
      <c r="S4794" s="1"/>
      <c r="T4794" s="1"/>
      <c r="U4794" s="1"/>
      <c r="V4794" s="1"/>
    </row>
    <row r="4795" spans="1:22" s="10" customFormat="1" ht="55.2" x14ac:dyDescent="0.25">
      <c r="A4795" s="11" t="s">
        <v>21357</v>
      </c>
      <c r="B4795" s="12" t="s">
        <v>11039</v>
      </c>
      <c r="C4795" s="12" t="s">
        <v>11040</v>
      </c>
      <c r="D4795" s="13" t="s">
        <v>10836</v>
      </c>
      <c r="E4795" s="12" t="s">
        <v>21763</v>
      </c>
      <c r="F4795" s="14" t="s">
        <v>11</v>
      </c>
      <c r="G4795" s="14" t="s">
        <v>11</v>
      </c>
      <c r="H4795" s="15">
        <v>4.87E-2</v>
      </c>
      <c r="I4795" s="30">
        <v>1</v>
      </c>
      <c r="J4795" s="26" t="s">
        <v>33021</v>
      </c>
      <c r="K4795" s="26" t="s">
        <v>28495</v>
      </c>
      <c r="L4795" s="28">
        <v>1388</v>
      </c>
      <c r="M4795" s="16">
        <f t="shared" si="436"/>
        <v>0.1304034582132565</v>
      </c>
      <c r="N4795" s="17">
        <v>45643</v>
      </c>
      <c r="O4795" s="18" cm="1">
        <f t="array" ref="O4795">INDEX('[1]Базовый ПЛ ООО "Финдер" янв25 '!$E$1:$E$8808,MATCH(C4795,'[1]Базовый ПЛ ООО "Финдер" янв25 '!$B$1:$B$8808,0),)</f>
        <v>1569</v>
      </c>
      <c r="P4795" s="18">
        <f t="shared" si="433"/>
        <v>1046</v>
      </c>
      <c r="Q4795" s="18">
        <f t="shared" si="434"/>
        <v>1255.2</v>
      </c>
      <c r="R4795" s="1"/>
      <c r="S4795" s="1"/>
      <c r="T4795" s="1"/>
      <c r="U4795" s="1"/>
      <c r="V4795" s="1"/>
    </row>
    <row r="4796" spans="1:22" s="10" customFormat="1" ht="55.2" x14ac:dyDescent="0.25">
      <c r="A4796" s="11" t="s">
        <v>33016</v>
      </c>
      <c r="B4796" s="12" t="s">
        <v>11041</v>
      </c>
      <c r="C4796" s="12" t="s">
        <v>11042</v>
      </c>
      <c r="D4796" s="13" t="s">
        <v>10836</v>
      </c>
      <c r="E4796" s="12" t="s">
        <v>21764</v>
      </c>
      <c r="F4796" s="14" t="s">
        <v>11</v>
      </c>
      <c r="G4796" s="14" t="s">
        <v>11</v>
      </c>
      <c r="H4796" s="15">
        <v>4.87E-2</v>
      </c>
      <c r="I4796" s="30">
        <v>1</v>
      </c>
      <c r="J4796" s="26" t="s">
        <v>33445</v>
      </c>
      <c r="K4796" s="26" t="s">
        <v>28494</v>
      </c>
      <c r="L4796" s="28">
        <v>1388</v>
      </c>
      <c r="M4796" s="16">
        <f t="shared" si="436"/>
        <v>0.1304034582132565</v>
      </c>
      <c r="N4796" s="17">
        <v>45643</v>
      </c>
      <c r="O4796" s="18" cm="1">
        <f t="array" ref="O4796">INDEX('[1]Базовый ПЛ ООО "Финдер" янв25 '!$E$1:$E$8808,MATCH(C4796,'[1]Базовый ПЛ ООО "Финдер" янв25 '!$B$1:$B$8808,0),)</f>
        <v>1569</v>
      </c>
      <c r="P4796" s="18">
        <f t="shared" si="433"/>
        <v>1046</v>
      </c>
      <c r="Q4796" s="18">
        <f t="shared" si="434"/>
        <v>1255.2</v>
      </c>
      <c r="R4796" s="1"/>
      <c r="S4796" s="1"/>
      <c r="T4796" s="1"/>
      <c r="U4796" s="1"/>
      <c r="V4796" s="1"/>
    </row>
    <row r="4797" spans="1:22" s="10" customFormat="1" ht="55.2" x14ac:dyDescent="0.25">
      <c r="A4797" s="11" t="s">
        <v>21357</v>
      </c>
      <c r="B4797" s="12" t="s">
        <v>11043</v>
      </c>
      <c r="C4797" s="12" t="s">
        <v>11044</v>
      </c>
      <c r="D4797" s="13" t="s">
        <v>10836</v>
      </c>
      <c r="E4797" s="12" t="s">
        <v>21765</v>
      </c>
      <c r="F4797" s="14" t="s">
        <v>11</v>
      </c>
      <c r="G4797" s="14" t="s">
        <v>11</v>
      </c>
      <c r="H4797" s="15">
        <v>4.9100000000000005E-2</v>
      </c>
      <c r="I4797" s="30">
        <v>1</v>
      </c>
      <c r="J4797" s="26" t="s">
        <v>33021</v>
      </c>
      <c r="K4797" s="26" t="s">
        <v>28493</v>
      </c>
      <c r="L4797" s="28">
        <v>1598</v>
      </c>
      <c r="M4797" s="16">
        <f t="shared" si="436"/>
        <v>0.13016270337922409</v>
      </c>
      <c r="N4797" s="17">
        <v>45643</v>
      </c>
      <c r="O4797" s="18" cm="1">
        <f t="array" ref="O4797">INDEX('[1]Базовый ПЛ ООО "Финдер" янв25 '!$E$1:$E$8808,MATCH(C4797,'[1]Базовый ПЛ ООО "Финдер" янв25 '!$B$1:$B$8808,0),)</f>
        <v>1806</v>
      </c>
      <c r="P4797" s="18">
        <f t="shared" si="433"/>
        <v>1204</v>
      </c>
      <c r="Q4797" s="18">
        <f t="shared" si="434"/>
        <v>1444.8</v>
      </c>
      <c r="R4797" s="1"/>
      <c r="S4797" s="1"/>
      <c r="T4797" s="1"/>
      <c r="U4797" s="1"/>
      <c r="V4797" s="1"/>
    </row>
    <row r="4798" spans="1:22" s="10" customFormat="1" ht="55.2" x14ac:dyDescent="0.25">
      <c r="A4798" s="11" t="s">
        <v>21357</v>
      </c>
      <c r="B4798" s="12" t="s">
        <v>11045</v>
      </c>
      <c r="C4798" s="12" t="s">
        <v>11046</v>
      </c>
      <c r="D4798" s="13" t="s">
        <v>10836</v>
      </c>
      <c r="E4798" s="12" t="s">
        <v>21766</v>
      </c>
      <c r="F4798" s="14" t="s">
        <v>11</v>
      </c>
      <c r="G4798" s="14" t="s">
        <v>11</v>
      </c>
      <c r="H4798" s="15">
        <v>4.9100000000000005E-2</v>
      </c>
      <c r="I4798" s="30">
        <v>1</v>
      </c>
      <c r="J4798" s="26" t="s">
        <v>33021</v>
      </c>
      <c r="K4798" s="26" t="s">
        <v>28492</v>
      </c>
      <c r="L4798" s="28">
        <v>1598</v>
      </c>
      <c r="M4798" s="16">
        <f t="shared" si="436"/>
        <v>0.13016270337922409</v>
      </c>
      <c r="N4798" s="17">
        <v>45643</v>
      </c>
      <c r="O4798" s="18" cm="1">
        <f t="array" ref="O4798">INDEX('[1]Базовый ПЛ ООО "Финдер" янв25 '!$E$1:$E$8808,MATCH(C4798,'[1]Базовый ПЛ ООО "Финдер" янв25 '!$B$1:$B$8808,0),)</f>
        <v>1806</v>
      </c>
      <c r="P4798" s="18">
        <f t="shared" si="433"/>
        <v>1204</v>
      </c>
      <c r="Q4798" s="18">
        <f t="shared" si="434"/>
        <v>1444.8</v>
      </c>
      <c r="R4798" s="1"/>
      <c r="S4798" s="1"/>
      <c r="T4798" s="1"/>
      <c r="U4798" s="1"/>
      <c r="V4798" s="1"/>
    </row>
    <row r="4799" spans="1:22" s="10" customFormat="1" ht="55.2" x14ac:dyDescent="0.25">
      <c r="A4799" s="11" t="s">
        <v>21357</v>
      </c>
      <c r="B4799" s="12" t="s">
        <v>11047</v>
      </c>
      <c r="C4799" s="12" t="s">
        <v>11048</v>
      </c>
      <c r="D4799" s="13" t="s">
        <v>10836</v>
      </c>
      <c r="E4799" s="12" t="s">
        <v>21767</v>
      </c>
      <c r="F4799" s="14" t="s">
        <v>11</v>
      </c>
      <c r="G4799" s="14" t="s">
        <v>11</v>
      </c>
      <c r="H4799" s="15">
        <v>4.9100000000000005E-2</v>
      </c>
      <c r="I4799" s="30">
        <v>1</v>
      </c>
      <c r="J4799" s="26" t="s">
        <v>33021</v>
      </c>
      <c r="K4799" s="26" t="s">
        <v>28491</v>
      </c>
      <c r="L4799" s="28">
        <v>1598</v>
      </c>
      <c r="M4799" s="16">
        <f t="shared" si="436"/>
        <v>0.13016270337922409</v>
      </c>
      <c r="N4799" s="17">
        <v>45643</v>
      </c>
      <c r="O4799" s="18" cm="1">
        <f t="array" ref="O4799">INDEX('[1]Базовый ПЛ ООО "Финдер" янв25 '!$E$1:$E$8808,MATCH(C4799,'[1]Базовый ПЛ ООО "Финдер" янв25 '!$B$1:$B$8808,0),)</f>
        <v>1806</v>
      </c>
      <c r="P4799" s="18">
        <f t="shared" si="433"/>
        <v>1204</v>
      </c>
      <c r="Q4799" s="18">
        <f t="shared" si="434"/>
        <v>1444.8</v>
      </c>
      <c r="R4799" s="1"/>
      <c r="S4799" s="1"/>
      <c r="T4799" s="1"/>
      <c r="U4799" s="1"/>
      <c r="V4799" s="1"/>
    </row>
    <row r="4800" spans="1:22" s="10" customFormat="1" ht="55.2" x14ac:dyDescent="0.25">
      <c r="A4800" s="11" t="s">
        <v>21357</v>
      </c>
      <c r="B4800" s="12" t="s">
        <v>11049</v>
      </c>
      <c r="C4800" s="12" t="s">
        <v>11050</v>
      </c>
      <c r="D4800" s="13" t="s">
        <v>10836</v>
      </c>
      <c r="E4800" s="12" t="s">
        <v>21768</v>
      </c>
      <c r="F4800" s="14" t="s">
        <v>11</v>
      </c>
      <c r="G4800" s="14" t="s">
        <v>11</v>
      </c>
      <c r="H4800" s="15">
        <v>4.9100000000000005E-2</v>
      </c>
      <c r="I4800" s="30">
        <v>1</v>
      </c>
      <c r="J4800" s="26" t="s">
        <v>33021</v>
      </c>
      <c r="K4800" s="26" t="s">
        <v>28490</v>
      </c>
      <c r="L4800" s="28">
        <v>1598</v>
      </c>
      <c r="M4800" s="16">
        <f t="shared" si="436"/>
        <v>0.13016270337922409</v>
      </c>
      <c r="N4800" s="17">
        <v>45643</v>
      </c>
      <c r="O4800" s="18" cm="1">
        <f t="array" ref="O4800">INDEX('[1]Базовый ПЛ ООО "Финдер" янв25 '!$E$1:$E$8808,MATCH(C4800,'[1]Базовый ПЛ ООО "Финдер" янв25 '!$B$1:$B$8808,0),)</f>
        <v>1806</v>
      </c>
      <c r="P4800" s="18">
        <f t="shared" si="433"/>
        <v>1204</v>
      </c>
      <c r="Q4800" s="18">
        <f t="shared" si="434"/>
        <v>1444.8</v>
      </c>
      <c r="R4800" s="1"/>
      <c r="S4800" s="1"/>
      <c r="T4800" s="1"/>
      <c r="U4800" s="1"/>
      <c r="V4800" s="1"/>
    </row>
    <row r="4801" spans="1:22" s="10" customFormat="1" ht="55.2" x14ac:dyDescent="0.25">
      <c r="A4801" s="11" t="s">
        <v>21357</v>
      </c>
      <c r="B4801" s="12" t="s">
        <v>11051</v>
      </c>
      <c r="C4801" s="12" t="s">
        <v>11052</v>
      </c>
      <c r="D4801" s="13" t="s">
        <v>10836</v>
      </c>
      <c r="E4801" s="12" t="s">
        <v>21769</v>
      </c>
      <c r="F4801" s="14" t="s">
        <v>11</v>
      </c>
      <c r="G4801" s="14" t="s">
        <v>11</v>
      </c>
      <c r="H4801" s="15">
        <v>4.9100000000000005E-2</v>
      </c>
      <c r="I4801" s="30">
        <v>1</v>
      </c>
      <c r="J4801" s="26" t="s">
        <v>33021</v>
      </c>
      <c r="K4801" s="26" t="s">
        <v>28489</v>
      </c>
      <c r="L4801" s="28">
        <v>1778</v>
      </c>
      <c r="M4801" s="16">
        <f t="shared" si="436"/>
        <v>0.13048368953880773</v>
      </c>
      <c r="N4801" s="17">
        <v>45643</v>
      </c>
      <c r="O4801" s="18" cm="1">
        <f t="array" ref="O4801">INDEX('[1]Базовый ПЛ ООО "Финдер" янв25 '!$E$1:$E$8808,MATCH(C4801,'[1]Базовый ПЛ ООО "Финдер" янв25 '!$B$1:$B$8808,0),)</f>
        <v>2010</v>
      </c>
      <c r="P4801" s="18">
        <f t="shared" si="433"/>
        <v>1340</v>
      </c>
      <c r="Q4801" s="18">
        <f t="shared" si="434"/>
        <v>1608</v>
      </c>
      <c r="R4801" s="1"/>
      <c r="S4801" s="1"/>
      <c r="T4801" s="1"/>
      <c r="U4801" s="1"/>
      <c r="V4801" s="1"/>
    </row>
    <row r="4802" spans="1:22" s="10" customFormat="1" ht="55.2" x14ac:dyDescent="0.25">
      <c r="A4802" s="11" t="s">
        <v>21357</v>
      </c>
      <c r="B4802" s="12" t="s">
        <v>11053</v>
      </c>
      <c r="C4802" s="12" t="s">
        <v>11054</v>
      </c>
      <c r="D4802" s="13" t="s">
        <v>10836</v>
      </c>
      <c r="E4802" s="12" t="s">
        <v>21770</v>
      </c>
      <c r="F4802" s="14" t="s">
        <v>11</v>
      </c>
      <c r="G4802" s="14" t="s">
        <v>11</v>
      </c>
      <c r="H4802" s="15">
        <v>4.9100000000000005E-2</v>
      </c>
      <c r="I4802" s="30">
        <v>1</v>
      </c>
      <c r="J4802" s="26" t="s">
        <v>33021</v>
      </c>
      <c r="K4802" s="26" t="s">
        <v>28488</v>
      </c>
      <c r="L4802" s="28">
        <v>1778</v>
      </c>
      <c r="M4802" s="16">
        <f t="shared" si="436"/>
        <v>0.13048368953880773</v>
      </c>
      <c r="N4802" s="17">
        <v>45643</v>
      </c>
      <c r="O4802" s="18" cm="1">
        <f t="array" ref="O4802">INDEX('[1]Базовый ПЛ ООО "Финдер" янв25 '!$E$1:$E$8808,MATCH(C4802,'[1]Базовый ПЛ ООО "Финдер" янв25 '!$B$1:$B$8808,0),)</f>
        <v>2010</v>
      </c>
      <c r="P4802" s="18">
        <f t="shared" si="433"/>
        <v>1340</v>
      </c>
      <c r="Q4802" s="18">
        <f t="shared" si="434"/>
        <v>1608</v>
      </c>
      <c r="R4802" s="1"/>
      <c r="S4802" s="1"/>
      <c r="T4802" s="1"/>
      <c r="U4802" s="1"/>
      <c r="V4802" s="1"/>
    </row>
    <row r="4803" spans="1:22" s="10" customFormat="1" ht="55.2" x14ac:dyDescent="0.25">
      <c r="A4803" s="11" t="s">
        <v>21357</v>
      </c>
      <c r="B4803" s="12" t="s">
        <v>11055</v>
      </c>
      <c r="C4803" s="12" t="s">
        <v>11056</v>
      </c>
      <c r="D4803" s="13" t="s">
        <v>10836</v>
      </c>
      <c r="E4803" s="12" t="s">
        <v>21771</v>
      </c>
      <c r="F4803" s="14" t="s">
        <v>11</v>
      </c>
      <c r="G4803" s="14" t="s">
        <v>11</v>
      </c>
      <c r="H4803" s="15">
        <v>4.9100000000000005E-2</v>
      </c>
      <c r="I4803" s="30">
        <v>1</v>
      </c>
      <c r="J4803" s="26" t="s">
        <v>33021</v>
      </c>
      <c r="K4803" s="26" t="s">
        <v>28487</v>
      </c>
      <c r="L4803" s="28">
        <v>1939</v>
      </c>
      <c r="M4803" s="16">
        <f t="shared" si="436"/>
        <v>0.13047962867457463</v>
      </c>
      <c r="N4803" s="17">
        <v>45643</v>
      </c>
      <c r="O4803" s="18" cm="1">
        <f t="array" ref="O4803">INDEX('[1]Базовый ПЛ ООО "Финдер" янв25 '!$E$1:$E$8808,MATCH(C4803,'[1]Базовый ПЛ ООО "Финдер" янв25 '!$B$1:$B$8808,0),)</f>
        <v>2192</v>
      </c>
      <c r="P4803" s="18">
        <f t="shared" si="433"/>
        <v>1461.33</v>
      </c>
      <c r="Q4803" s="18">
        <f t="shared" si="434"/>
        <v>1753.6</v>
      </c>
      <c r="R4803" s="1"/>
      <c r="S4803" s="1"/>
      <c r="T4803" s="1"/>
      <c r="U4803" s="1"/>
      <c r="V4803" s="1"/>
    </row>
    <row r="4804" spans="1:22" s="10" customFormat="1" ht="55.2" x14ac:dyDescent="0.25">
      <c r="A4804" s="11" t="s">
        <v>21357</v>
      </c>
      <c r="B4804" s="12" t="s">
        <v>11057</v>
      </c>
      <c r="C4804" s="12" t="s">
        <v>11058</v>
      </c>
      <c r="D4804" s="13" t="s">
        <v>10836</v>
      </c>
      <c r="E4804" s="12" t="s">
        <v>21772</v>
      </c>
      <c r="F4804" s="14" t="s">
        <v>11</v>
      </c>
      <c r="G4804" s="14" t="s">
        <v>11</v>
      </c>
      <c r="H4804" s="15">
        <v>4.9100000000000005E-2</v>
      </c>
      <c r="I4804" s="30">
        <v>1</v>
      </c>
      <c r="J4804" s="26" t="s">
        <v>33021</v>
      </c>
      <c r="K4804" s="26" t="s">
        <v>28486</v>
      </c>
      <c r="L4804" s="28">
        <v>1939</v>
      </c>
      <c r="M4804" s="16">
        <f t="shared" si="436"/>
        <v>0.13047962867457463</v>
      </c>
      <c r="N4804" s="17">
        <v>45643</v>
      </c>
      <c r="O4804" s="18" cm="1">
        <f t="array" ref="O4804">INDEX('[1]Базовый ПЛ ООО "Финдер" янв25 '!$E$1:$E$8808,MATCH(C4804,'[1]Базовый ПЛ ООО "Финдер" янв25 '!$B$1:$B$8808,0),)</f>
        <v>2192</v>
      </c>
      <c r="P4804" s="18">
        <f t="shared" si="433"/>
        <v>1461.33</v>
      </c>
      <c r="Q4804" s="18">
        <f t="shared" si="434"/>
        <v>1753.6</v>
      </c>
      <c r="R4804" s="1"/>
      <c r="S4804" s="1"/>
      <c r="T4804" s="1"/>
      <c r="U4804" s="1"/>
      <c r="V4804" s="1"/>
    </row>
    <row r="4805" spans="1:22" s="10" customFormat="1" ht="55.2" x14ac:dyDescent="0.25">
      <c r="A4805" s="11" t="s">
        <v>21357</v>
      </c>
      <c r="B4805" s="12" t="s">
        <v>11059</v>
      </c>
      <c r="C4805" s="12" t="s">
        <v>11060</v>
      </c>
      <c r="D4805" s="13" t="s">
        <v>10836</v>
      </c>
      <c r="E4805" s="12" t="s">
        <v>21773</v>
      </c>
      <c r="F4805" s="14" t="s">
        <v>11</v>
      </c>
      <c r="G4805" s="14" t="s">
        <v>11</v>
      </c>
      <c r="H4805" s="15">
        <v>5.45E-2</v>
      </c>
      <c r="I4805" s="30">
        <v>1</v>
      </c>
      <c r="J4805" s="26" t="s">
        <v>33021</v>
      </c>
      <c r="K4805" s="26" t="s">
        <v>28485</v>
      </c>
      <c r="L4805" s="28">
        <v>1546</v>
      </c>
      <c r="M4805" s="16">
        <f t="shared" si="436"/>
        <v>0.13001293661060798</v>
      </c>
      <c r="N4805" s="17">
        <v>45643</v>
      </c>
      <c r="O4805" s="18" cm="1">
        <f t="array" ref="O4805">INDEX('[1]Базовый ПЛ ООО "Финдер" янв25 '!$E$1:$E$8808,MATCH(C4805,'[1]Базовый ПЛ ООО "Финдер" янв25 '!$B$1:$B$8808,0),)</f>
        <v>1747</v>
      </c>
      <c r="P4805" s="18">
        <f t="shared" si="433"/>
        <v>1164.67</v>
      </c>
      <c r="Q4805" s="18">
        <f t="shared" si="434"/>
        <v>1397.6</v>
      </c>
      <c r="R4805" s="1"/>
      <c r="S4805" s="1"/>
      <c r="T4805" s="1"/>
      <c r="U4805" s="1"/>
      <c r="V4805" s="1"/>
    </row>
    <row r="4806" spans="1:22" s="10" customFormat="1" ht="55.2" x14ac:dyDescent="0.25">
      <c r="A4806" s="11" t="s">
        <v>33016</v>
      </c>
      <c r="B4806" s="12" t="s">
        <v>11061</v>
      </c>
      <c r="C4806" s="12" t="s">
        <v>11062</v>
      </c>
      <c r="D4806" s="13" t="s">
        <v>10836</v>
      </c>
      <c r="E4806" s="12" t="s">
        <v>21774</v>
      </c>
      <c r="F4806" s="14" t="s">
        <v>11</v>
      </c>
      <c r="G4806" s="14" t="s">
        <v>11</v>
      </c>
      <c r="H4806" s="15">
        <v>5.45E-2</v>
      </c>
      <c r="I4806" s="30">
        <v>1</v>
      </c>
      <c r="J4806" s="26" t="s">
        <v>33445</v>
      </c>
      <c r="K4806" s="26" t="s">
        <v>28484</v>
      </c>
      <c r="L4806" s="28">
        <v>1546</v>
      </c>
      <c r="M4806" s="16">
        <f t="shared" si="436"/>
        <v>0.13001293661060798</v>
      </c>
      <c r="N4806" s="17">
        <v>45643</v>
      </c>
      <c r="O4806" s="18" cm="1">
        <f t="array" ref="O4806">INDEX('[1]Базовый ПЛ ООО "Финдер" янв25 '!$E$1:$E$8808,MATCH(C4806,'[1]Базовый ПЛ ООО "Финдер" янв25 '!$B$1:$B$8808,0),)</f>
        <v>1747</v>
      </c>
      <c r="P4806" s="18">
        <f t="shared" si="433"/>
        <v>1164.67</v>
      </c>
      <c r="Q4806" s="18">
        <f t="shared" si="434"/>
        <v>1397.6</v>
      </c>
      <c r="R4806" s="1"/>
      <c r="S4806" s="1"/>
      <c r="T4806" s="1"/>
      <c r="U4806" s="1"/>
      <c r="V4806" s="1"/>
    </row>
    <row r="4807" spans="1:22" s="10" customFormat="1" ht="55.2" x14ac:dyDescent="0.25">
      <c r="A4807" s="11" t="s">
        <v>33016</v>
      </c>
      <c r="B4807" s="12" t="s">
        <v>11063</v>
      </c>
      <c r="C4807" s="12" t="s">
        <v>11064</v>
      </c>
      <c r="D4807" s="13" t="s">
        <v>10836</v>
      </c>
      <c r="E4807" s="12" t="s">
        <v>21775</v>
      </c>
      <c r="F4807" s="14" t="s">
        <v>11</v>
      </c>
      <c r="G4807" s="14" t="s">
        <v>11</v>
      </c>
      <c r="H4807" s="15">
        <v>5.45E-2</v>
      </c>
      <c r="I4807" s="30">
        <v>1</v>
      </c>
      <c r="J4807" s="26" t="s">
        <v>33445</v>
      </c>
      <c r="K4807" s="26" t="s">
        <v>28483</v>
      </c>
      <c r="L4807" s="28">
        <v>1546</v>
      </c>
      <c r="M4807" s="16">
        <f t="shared" si="436"/>
        <v>0.13001293661060798</v>
      </c>
      <c r="N4807" s="17">
        <v>45643</v>
      </c>
      <c r="O4807" s="18" cm="1">
        <f t="array" ref="O4807">INDEX('[1]Базовый ПЛ ООО "Финдер" янв25 '!$E$1:$E$8808,MATCH(C4807,'[1]Базовый ПЛ ООО "Финдер" янв25 '!$B$1:$B$8808,0),)</f>
        <v>1747</v>
      </c>
      <c r="P4807" s="18">
        <f t="shared" si="433"/>
        <v>1164.67</v>
      </c>
      <c r="Q4807" s="18">
        <f t="shared" si="434"/>
        <v>1397.6</v>
      </c>
      <c r="R4807" s="1"/>
      <c r="S4807" s="1"/>
      <c r="T4807" s="1"/>
      <c r="U4807" s="1"/>
      <c r="V4807" s="1"/>
    </row>
    <row r="4808" spans="1:22" s="10" customFormat="1" ht="55.2" x14ac:dyDescent="0.25">
      <c r="A4808" s="11" t="s">
        <v>33016</v>
      </c>
      <c r="B4808" s="12" t="s">
        <v>11065</v>
      </c>
      <c r="C4808" s="12" t="s">
        <v>11066</v>
      </c>
      <c r="D4808" s="13" t="s">
        <v>10836</v>
      </c>
      <c r="E4808" s="12" t="s">
        <v>21776</v>
      </c>
      <c r="F4808" s="14" t="s">
        <v>11</v>
      </c>
      <c r="G4808" s="14" t="s">
        <v>11</v>
      </c>
      <c r="H4808" s="15">
        <v>5.45E-2</v>
      </c>
      <c r="I4808" s="30">
        <v>1</v>
      </c>
      <c r="J4808" s="26" t="s">
        <v>33445</v>
      </c>
      <c r="K4808" s="26" t="s">
        <v>28482</v>
      </c>
      <c r="L4808" s="28">
        <v>1546</v>
      </c>
      <c r="M4808" s="16">
        <f t="shared" si="436"/>
        <v>0.13001293661060798</v>
      </c>
      <c r="N4808" s="17">
        <v>45643</v>
      </c>
      <c r="O4808" s="18" cm="1">
        <f t="array" ref="O4808">INDEX('[1]Базовый ПЛ ООО "Финдер" янв25 '!$E$1:$E$8808,MATCH(C4808,'[1]Базовый ПЛ ООО "Финдер" янв25 '!$B$1:$B$8808,0),)</f>
        <v>1747</v>
      </c>
      <c r="P4808" s="18">
        <f t="shared" si="433"/>
        <v>1164.67</v>
      </c>
      <c r="Q4808" s="18">
        <f t="shared" si="434"/>
        <v>1397.6</v>
      </c>
      <c r="R4808" s="1"/>
      <c r="S4808" s="1"/>
      <c r="T4808" s="1"/>
      <c r="U4808" s="1"/>
      <c r="V4808" s="1"/>
    </row>
    <row r="4809" spans="1:22" s="10" customFormat="1" ht="55.2" x14ac:dyDescent="0.25">
      <c r="A4809" s="11" t="s">
        <v>21357</v>
      </c>
      <c r="B4809" s="12" t="s">
        <v>11067</v>
      </c>
      <c r="C4809" s="12" t="s">
        <v>11068</v>
      </c>
      <c r="D4809" s="13" t="s">
        <v>10836</v>
      </c>
      <c r="E4809" s="12" t="s">
        <v>21777</v>
      </c>
      <c r="F4809" s="14" t="s">
        <v>11</v>
      </c>
      <c r="G4809" s="14" t="s">
        <v>11</v>
      </c>
      <c r="H4809" s="15">
        <v>5.4299999999999994E-2</v>
      </c>
      <c r="I4809" s="30">
        <v>1</v>
      </c>
      <c r="J4809" s="26" t="s">
        <v>33021</v>
      </c>
      <c r="K4809" s="26" t="s">
        <v>28481</v>
      </c>
      <c r="L4809" s="28">
        <v>1768</v>
      </c>
      <c r="M4809" s="16">
        <f t="shared" si="436"/>
        <v>0.13009049773755654</v>
      </c>
      <c r="N4809" s="17">
        <v>45643</v>
      </c>
      <c r="O4809" s="18" cm="1">
        <f t="array" ref="O4809">INDEX('[1]Базовый ПЛ ООО "Финдер" янв25 '!$E$1:$E$8808,MATCH(C4809,'[1]Базовый ПЛ ООО "Финдер" янв25 '!$B$1:$B$8808,0),)</f>
        <v>1998</v>
      </c>
      <c r="P4809" s="18">
        <f t="shared" si="433"/>
        <v>1332</v>
      </c>
      <c r="Q4809" s="18">
        <f t="shared" si="434"/>
        <v>1598.4</v>
      </c>
      <c r="R4809" s="1"/>
      <c r="S4809" s="1"/>
      <c r="T4809" s="1"/>
      <c r="U4809" s="1"/>
      <c r="V4809" s="1"/>
    </row>
    <row r="4810" spans="1:22" s="10" customFormat="1" ht="55.2" x14ac:dyDescent="0.25">
      <c r="A4810" s="11" t="s">
        <v>21357</v>
      </c>
      <c r="B4810" s="12" t="s">
        <v>11069</v>
      </c>
      <c r="C4810" s="12" t="s">
        <v>11070</v>
      </c>
      <c r="D4810" s="13" t="s">
        <v>10836</v>
      </c>
      <c r="E4810" s="12" t="s">
        <v>21778</v>
      </c>
      <c r="F4810" s="14" t="s">
        <v>11</v>
      </c>
      <c r="G4810" s="14" t="s">
        <v>11</v>
      </c>
      <c r="H4810" s="15">
        <v>5.4299999999999994E-2</v>
      </c>
      <c r="I4810" s="30">
        <v>1</v>
      </c>
      <c r="J4810" s="26" t="s">
        <v>33021</v>
      </c>
      <c r="K4810" s="26" t="s">
        <v>28480</v>
      </c>
      <c r="L4810" s="28">
        <v>1768</v>
      </c>
      <c r="M4810" s="16">
        <f t="shared" si="436"/>
        <v>0.13009049773755654</v>
      </c>
      <c r="N4810" s="17">
        <v>45643</v>
      </c>
      <c r="O4810" s="18" cm="1">
        <f t="array" ref="O4810">INDEX('[1]Базовый ПЛ ООО "Финдер" янв25 '!$E$1:$E$8808,MATCH(C4810,'[1]Базовый ПЛ ООО "Финдер" янв25 '!$B$1:$B$8808,0),)</f>
        <v>1998</v>
      </c>
      <c r="P4810" s="18">
        <f t="shared" si="433"/>
        <v>1332</v>
      </c>
      <c r="Q4810" s="18">
        <f t="shared" si="434"/>
        <v>1598.4</v>
      </c>
      <c r="R4810" s="1"/>
      <c r="S4810" s="1"/>
      <c r="T4810" s="1"/>
      <c r="U4810" s="1"/>
      <c r="V4810" s="1"/>
    </row>
    <row r="4811" spans="1:22" s="10" customFormat="1" ht="55.2" x14ac:dyDescent="0.25">
      <c r="A4811" s="11" t="s">
        <v>21357</v>
      </c>
      <c r="B4811" s="12" t="s">
        <v>11071</v>
      </c>
      <c r="C4811" s="12" t="s">
        <v>11072</v>
      </c>
      <c r="D4811" s="13" t="s">
        <v>10836</v>
      </c>
      <c r="E4811" s="12" t="s">
        <v>21779</v>
      </c>
      <c r="F4811" s="14" t="s">
        <v>11</v>
      </c>
      <c r="G4811" s="14" t="s">
        <v>11</v>
      </c>
      <c r="H4811" s="15">
        <v>5.4299999999999994E-2</v>
      </c>
      <c r="I4811" s="30">
        <v>1</v>
      </c>
      <c r="J4811" s="26" t="s">
        <v>33021</v>
      </c>
      <c r="K4811" s="26" t="s">
        <v>28479</v>
      </c>
      <c r="L4811" s="28">
        <v>1768</v>
      </c>
      <c r="M4811" s="16">
        <f t="shared" si="436"/>
        <v>0.13009049773755654</v>
      </c>
      <c r="N4811" s="17">
        <v>45643</v>
      </c>
      <c r="O4811" s="18" cm="1">
        <f t="array" ref="O4811">INDEX('[1]Базовый ПЛ ООО "Финдер" янв25 '!$E$1:$E$8808,MATCH(C4811,'[1]Базовый ПЛ ООО "Финдер" янв25 '!$B$1:$B$8808,0),)</f>
        <v>1998</v>
      </c>
      <c r="P4811" s="18">
        <f t="shared" si="433"/>
        <v>1332</v>
      </c>
      <c r="Q4811" s="18">
        <f t="shared" si="434"/>
        <v>1598.4</v>
      </c>
      <c r="R4811" s="1"/>
      <c r="S4811" s="1"/>
      <c r="T4811" s="1"/>
      <c r="U4811" s="1"/>
      <c r="V4811" s="1"/>
    </row>
    <row r="4812" spans="1:22" s="10" customFormat="1" ht="55.2" x14ac:dyDescent="0.25">
      <c r="A4812" s="11" t="s">
        <v>21357</v>
      </c>
      <c r="B4812" s="12" t="s">
        <v>11073</v>
      </c>
      <c r="C4812" s="12" t="s">
        <v>11074</v>
      </c>
      <c r="D4812" s="13" t="s">
        <v>10836</v>
      </c>
      <c r="E4812" s="12" t="s">
        <v>21780</v>
      </c>
      <c r="F4812" s="14" t="s">
        <v>11</v>
      </c>
      <c r="G4812" s="14" t="s">
        <v>11</v>
      </c>
      <c r="H4812" s="15">
        <v>5.4299999999999994E-2</v>
      </c>
      <c r="I4812" s="30">
        <v>1</v>
      </c>
      <c r="J4812" s="26" t="s">
        <v>33021</v>
      </c>
      <c r="K4812" s="26" t="s">
        <v>28478</v>
      </c>
      <c r="L4812" s="28">
        <v>1768</v>
      </c>
      <c r="M4812" s="16">
        <f t="shared" si="436"/>
        <v>0.13009049773755654</v>
      </c>
      <c r="N4812" s="17">
        <v>45643</v>
      </c>
      <c r="O4812" s="18" cm="1">
        <f t="array" ref="O4812">INDEX('[1]Базовый ПЛ ООО "Финдер" янв25 '!$E$1:$E$8808,MATCH(C4812,'[1]Базовый ПЛ ООО "Финдер" янв25 '!$B$1:$B$8808,0),)</f>
        <v>1998</v>
      </c>
      <c r="P4812" s="18">
        <f t="shared" si="433"/>
        <v>1332</v>
      </c>
      <c r="Q4812" s="18">
        <f t="shared" si="434"/>
        <v>1598.4</v>
      </c>
      <c r="R4812" s="1"/>
      <c r="S4812" s="1"/>
      <c r="T4812" s="1"/>
      <c r="U4812" s="1"/>
      <c r="V4812" s="1"/>
    </row>
    <row r="4813" spans="1:22" s="10" customFormat="1" ht="55.2" x14ac:dyDescent="0.25">
      <c r="A4813" s="11" t="s">
        <v>21357</v>
      </c>
      <c r="B4813" s="12" t="s">
        <v>11075</v>
      </c>
      <c r="C4813" s="12" t="s">
        <v>11076</v>
      </c>
      <c r="D4813" s="13" t="s">
        <v>10836</v>
      </c>
      <c r="E4813" s="12" t="s">
        <v>21781</v>
      </c>
      <c r="F4813" s="14" t="s">
        <v>11</v>
      </c>
      <c r="G4813" s="14" t="s">
        <v>11</v>
      </c>
      <c r="H4813" s="15">
        <v>5.4299999999999994E-2</v>
      </c>
      <c r="I4813" s="30">
        <v>1</v>
      </c>
      <c r="J4813" s="26" t="s">
        <v>33021</v>
      </c>
      <c r="K4813" s="26" t="s">
        <v>28477</v>
      </c>
      <c r="L4813" s="28">
        <v>1947</v>
      </c>
      <c r="M4813" s="16">
        <f t="shared" si="436"/>
        <v>0.13045711350796108</v>
      </c>
      <c r="N4813" s="17">
        <v>45643</v>
      </c>
      <c r="O4813" s="18" cm="1">
        <f t="array" ref="O4813">INDEX('[1]Базовый ПЛ ООО "Финдер" янв25 '!$E$1:$E$8808,MATCH(C4813,'[1]Базовый ПЛ ООО "Финдер" янв25 '!$B$1:$B$8808,0),)</f>
        <v>2201</v>
      </c>
      <c r="P4813" s="18">
        <f t="shared" si="433"/>
        <v>1467.33</v>
      </c>
      <c r="Q4813" s="18">
        <f t="shared" si="434"/>
        <v>1760.8</v>
      </c>
      <c r="R4813" s="1"/>
      <c r="S4813" s="1"/>
      <c r="T4813" s="1"/>
      <c r="U4813" s="1"/>
      <c r="V4813" s="1"/>
    </row>
    <row r="4814" spans="1:22" s="10" customFormat="1" ht="55.2" x14ac:dyDescent="0.25">
      <c r="A4814" s="11" t="s">
        <v>21357</v>
      </c>
      <c r="B4814" s="12" t="s">
        <v>11077</v>
      </c>
      <c r="C4814" s="12" t="s">
        <v>11078</v>
      </c>
      <c r="D4814" s="13" t="s">
        <v>10836</v>
      </c>
      <c r="E4814" s="12" t="s">
        <v>21782</v>
      </c>
      <c r="F4814" s="14" t="s">
        <v>11</v>
      </c>
      <c r="G4814" s="14" t="s">
        <v>11</v>
      </c>
      <c r="H4814" s="15">
        <v>5.4299999999999994E-2</v>
      </c>
      <c r="I4814" s="30">
        <v>1</v>
      </c>
      <c r="J4814" s="26" t="s">
        <v>33021</v>
      </c>
      <c r="K4814" s="26" t="s">
        <v>28476</v>
      </c>
      <c r="L4814" s="28">
        <v>1947</v>
      </c>
      <c r="M4814" s="16">
        <f t="shared" si="436"/>
        <v>0.13045711350796108</v>
      </c>
      <c r="N4814" s="17">
        <v>45643</v>
      </c>
      <c r="O4814" s="18" cm="1">
        <f t="array" ref="O4814">INDEX('[1]Базовый ПЛ ООО "Финдер" янв25 '!$E$1:$E$8808,MATCH(C4814,'[1]Базовый ПЛ ООО "Финдер" янв25 '!$B$1:$B$8808,0),)</f>
        <v>2201</v>
      </c>
      <c r="P4814" s="18">
        <f t="shared" si="433"/>
        <v>1467.33</v>
      </c>
      <c r="Q4814" s="18">
        <f t="shared" si="434"/>
        <v>1760.8</v>
      </c>
      <c r="R4814" s="1"/>
      <c r="S4814" s="1"/>
      <c r="T4814" s="1"/>
      <c r="U4814" s="1"/>
      <c r="V4814" s="1"/>
    </row>
    <row r="4815" spans="1:22" s="10" customFormat="1" ht="55.2" x14ac:dyDescent="0.25">
      <c r="A4815" s="11" t="s">
        <v>21357</v>
      </c>
      <c r="B4815" s="12" t="s">
        <v>11079</v>
      </c>
      <c r="C4815" s="12" t="s">
        <v>11080</v>
      </c>
      <c r="D4815" s="13" t="s">
        <v>10836</v>
      </c>
      <c r="E4815" s="12" t="s">
        <v>21783</v>
      </c>
      <c r="F4815" s="14" t="s">
        <v>11</v>
      </c>
      <c r="G4815" s="14" t="s">
        <v>11</v>
      </c>
      <c r="H4815" s="15">
        <v>5.4299999999999994E-2</v>
      </c>
      <c r="I4815" s="30">
        <v>1</v>
      </c>
      <c r="J4815" s="26" t="s">
        <v>33021</v>
      </c>
      <c r="K4815" s="26" t="s">
        <v>28475</v>
      </c>
      <c r="L4815" s="28">
        <v>2105</v>
      </c>
      <c r="M4815" s="16">
        <f t="shared" si="436"/>
        <v>0.13016627078384801</v>
      </c>
      <c r="N4815" s="17">
        <v>45643</v>
      </c>
      <c r="O4815" s="18" cm="1">
        <f t="array" ref="O4815">INDEX('[1]Базовый ПЛ ООО "Финдер" янв25 '!$E$1:$E$8808,MATCH(C4815,'[1]Базовый ПЛ ООО "Финдер" янв25 '!$B$1:$B$8808,0),)</f>
        <v>2379</v>
      </c>
      <c r="P4815" s="18">
        <f t="shared" si="433"/>
        <v>1586</v>
      </c>
      <c r="Q4815" s="18">
        <f t="shared" si="434"/>
        <v>1903.2</v>
      </c>
      <c r="R4815" s="1"/>
      <c r="S4815" s="1"/>
      <c r="T4815" s="1"/>
      <c r="U4815" s="1"/>
      <c r="V4815" s="1"/>
    </row>
    <row r="4816" spans="1:22" s="10" customFormat="1" ht="55.2" x14ac:dyDescent="0.25">
      <c r="A4816" s="11" t="s">
        <v>33016</v>
      </c>
      <c r="B4816" s="12" t="s">
        <v>11081</v>
      </c>
      <c r="C4816" s="12" t="s">
        <v>11082</v>
      </c>
      <c r="D4816" s="13" t="s">
        <v>10836</v>
      </c>
      <c r="E4816" s="12" t="s">
        <v>21784</v>
      </c>
      <c r="F4816" s="14" t="s">
        <v>11</v>
      </c>
      <c r="G4816" s="14" t="s">
        <v>11</v>
      </c>
      <c r="H4816" s="15">
        <v>5.4299999999999994E-2</v>
      </c>
      <c r="I4816" s="30">
        <v>1</v>
      </c>
      <c r="J4816" s="26" t="s">
        <v>33445</v>
      </c>
      <c r="K4816" s="26" t="s">
        <v>28474</v>
      </c>
      <c r="L4816" s="28">
        <v>2105</v>
      </c>
      <c r="M4816" s="16">
        <f t="shared" si="436"/>
        <v>0.13016627078384801</v>
      </c>
      <c r="N4816" s="17">
        <v>45643</v>
      </c>
      <c r="O4816" s="18" cm="1">
        <f t="array" ref="O4816">INDEX('[1]Базовый ПЛ ООО "Финдер" янв25 '!$E$1:$E$8808,MATCH(C4816,'[1]Базовый ПЛ ООО "Финдер" янв25 '!$B$1:$B$8808,0),)</f>
        <v>2379</v>
      </c>
      <c r="P4816" s="18">
        <f t="shared" si="433"/>
        <v>1586</v>
      </c>
      <c r="Q4816" s="18">
        <f t="shared" si="434"/>
        <v>1903.2</v>
      </c>
      <c r="R4816" s="1"/>
      <c r="S4816" s="1"/>
      <c r="T4816" s="1"/>
      <c r="U4816" s="1"/>
      <c r="V4816" s="1"/>
    </row>
    <row r="4817" spans="1:22" s="10" customFormat="1" ht="55.2" x14ac:dyDescent="0.25">
      <c r="A4817" s="11" t="s">
        <v>21357</v>
      </c>
      <c r="B4817" s="12" t="s">
        <v>11083</v>
      </c>
      <c r="C4817" s="12" t="s">
        <v>11084</v>
      </c>
      <c r="D4817" s="13" t="s">
        <v>10836</v>
      </c>
      <c r="E4817" s="12" t="s">
        <v>21785</v>
      </c>
      <c r="F4817" s="14" t="s">
        <v>11</v>
      </c>
      <c r="G4817" s="14" t="s">
        <v>11</v>
      </c>
      <c r="H4817" s="15">
        <v>5.3800000000000001E-2</v>
      </c>
      <c r="I4817" s="30">
        <v>1</v>
      </c>
      <c r="J4817" s="26" t="s">
        <v>33021</v>
      </c>
      <c r="K4817" s="26" t="s">
        <v>28473</v>
      </c>
      <c r="L4817" s="28">
        <v>1461</v>
      </c>
      <c r="M4817" s="16">
        <f t="shared" si="436"/>
        <v>0.13004791238877478</v>
      </c>
      <c r="N4817" s="17">
        <v>45643</v>
      </c>
      <c r="O4817" s="18" cm="1">
        <f t="array" ref="O4817">INDEX('[1]Базовый ПЛ ООО "Финдер" янв25 '!$E$1:$E$8808,MATCH(C4817,'[1]Базовый ПЛ ООО "Финдер" янв25 '!$B$1:$B$8808,0),)</f>
        <v>1651</v>
      </c>
      <c r="P4817" s="18">
        <f t="shared" si="433"/>
        <v>1100.67</v>
      </c>
      <c r="Q4817" s="18">
        <f t="shared" si="434"/>
        <v>1320.8</v>
      </c>
      <c r="R4817" s="1"/>
      <c r="S4817" s="1"/>
      <c r="T4817" s="1"/>
      <c r="U4817" s="1"/>
      <c r="V4817" s="1"/>
    </row>
    <row r="4818" spans="1:22" s="10" customFormat="1" ht="55.2" x14ac:dyDescent="0.25">
      <c r="A4818" s="11" t="s">
        <v>33016</v>
      </c>
      <c r="B4818" s="12" t="s">
        <v>11085</v>
      </c>
      <c r="C4818" s="12" t="s">
        <v>11086</v>
      </c>
      <c r="D4818" s="13" t="s">
        <v>10836</v>
      </c>
      <c r="E4818" s="12" t="s">
        <v>21786</v>
      </c>
      <c r="F4818" s="14" t="s">
        <v>11</v>
      </c>
      <c r="G4818" s="14" t="s">
        <v>11</v>
      </c>
      <c r="H4818" s="15">
        <v>5.3800000000000001E-2</v>
      </c>
      <c r="I4818" s="30">
        <v>1</v>
      </c>
      <c r="J4818" s="26" t="s">
        <v>33445</v>
      </c>
      <c r="K4818" s="26" t="s">
        <v>28472</v>
      </c>
      <c r="L4818" s="28">
        <v>1461</v>
      </c>
      <c r="M4818" s="16">
        <f t="shared" si="436"/>
        <v>0.13004791238877478</v>
      </c>
      <c r="N4818" s="17">
        <v>45643</v>
      </c>
      <c r="O4818" s="18" cm="1">
        <f t="array" ref="O4818">INDEX('[1]Базовый ПЛ ООО "Финдер" янв25 '!$E$1:$E$8808,MATCH(C4818,'[1]Базовый ПЛ ООО "Финдер" янв25 '!$B$1:$B$8808,0),)</f>
        <v>1651</v>
      </c>
      <c r="P4818" s="18">
        <f t="shared" si="433"/>
        <v>1100.67</v>
      </c>
      <c r="Q4818" s="18">
        <f t="shared" si="434"/>
        <v>1320.8</v>
      </c>
      <c r="R4818" s="1"/>
      <c r="S4818" s="1"/>
      <c r="T4818" s="1"/>
      <c r="U4818" s="1"/>
      <c r="V4818" s="1"/>
    </row>
    <row r="4819" spans="1:22" s="10" customFormat="1" ht="55.2" x14ac:dyDescent="0.25">
      <c r="A4819" s="11" t="s">
        <v>21357</v>
      </c>
      <c r="B4819" s="12" t="s">
        <v>11087</v>
      </c>
      <c r="C4819" s="12" t="s">
        <v>11088</v>
      </c>
      <c r="D4819" s="13" t="s">
        <v>10836</v>
      </c>
      <c r="E4819" s="12" t="s">
        <v>21787</v>
      </c>
      <c r="F4819" s="14" t="s">
        <v>11</v>
      </c>
      <c r="G4819" s="14" t="s">
        <v>11</v>
      </c>
      <c r="H4819" s="15">
        <v>5.3800000000000001E-2</v>
      </c>
      <c r="I4819" s="30">
        <v>1</v>
      </c>
      <c r="J4819" s="26" t="s">
        <v>33021</v>
      </c>
      <c r="K4819" s="26" t="s">
        <v>28471</v>
      </c>
      <c r="L4819" s="28">
        <v>1461</v>
      </c>
      <c r="M4819" s="16">
        <f t="shared" si="436"/>
        <v>0.13004791238877478</v>
      </c>
      <c r="N4819" s="17">
        <v>45643</v>
      </c>
      <c r="O4819" s="18" cm="1">
        <f t="array" ref="O4819">INDEX('[1]Базовый ПЛ ООО "Финдер" янв25 '!$E$1:$E$8808,MATCH(C4819,'[1]Базовый ПЛ ООО "Финдер" янв25 '!$B$1:$B$8808,0),)</f>
        <v>1651</v>
      </c>
      <c r="P4819" s="18">
        <f t="shared" si="433"/>
        <v>1100.67</v>
      </c>
      <c r="Q4819" s="18">
        <f t="shared" si="434"/>
        <v>1320.8</v>
      </c>
      <c r="R4819" s="1"/>
      <c r="S4819" s="1"/>
      <c r="T4819" s="1"/>
      <c r="U4819" s="1"/>
      <c r="V4819" s="1"/>
    </row>
    <row r="4820" spans="1:22" s="10" customFormat="1" ht="55.2" x14ac:dyDescent="0.25">
      <c r="A4820" s="11" t="s">
        <v>33016</v>
      </c>
      <c r="B4820" s="12" t="s">
        <v>11089</v>
      </c>
      <c r="C4820" s="12" t="s">
        <v>11090</v>
      </c>
      <c r="D4820" s="13" t="s">
        <v>10836</v>
      </c>
      <c r="E4820" s="12" t="s">
        <v>21788</v>
      </c>
      <c r="F4820" s="14" t="s">
        <v>11</v>
      </c>
      <c r="G4820" s="14" t="s">
        <v>11</v>
      </c>
      <c r="H4820" s="15">
        <v>5.3800000000000001E-2</v>
      </c>
      <c r="I4820" s="30">
        <v>1</v>
      </c>
      <c r="J4820" s="26" t="s">
        <v>33445</v>
      </c>
      <c r="K4820" s="26" t="s">
        <v>28470</v>
      </c>
      <c r="L4820" s="28">
        <v>1461</v>
      </c>
      <c r="M4820" s="16">
        <f t="shared" si="436"/>
        <v>0.13004791238877478</v>
      </c>
      <c r="N4820" s="17">
        <v>45643</v>
      </c>
      <c r="O4820" s="18" cm="1">
        <f t="array" ref="O4820">INDEX('[1]Базовый ПЛ ООО "Финдер" янв25 '!$E$1:$E$8808,MATCH(C4820,'[1]Базовый ПЛ ООО "Финдер" янв25 '!$B$1:$B$8808,0),)</f>
        <v>1651</v>
      </c>
      <c r="P4820" s="18">
        <f t="shared" si="433"/>
        <v>1100.67</v>
      </c>
      <c r="Q4820" s="18">
        <f t="shared" si="434"/>
        <v>1320.8</v>
      </c>
      <c r="R4820" s="1"/>
      <c r="S4820" s="1"/>
      <c r="T4820" s="1"/>
      <c r="U4820" s="1"/>
      <c r="V4820" s="1"/>
    </row>
    <row r="4821" spans="1:22" s="10" customFormat="1" ht="55.2" x14ac:dyDescent="0.25">
      <c r="A4821" s="11" t="s">
        <v>21357</v>
      </c>
      <c r="B4821" s="12" t="s">
        <v>11091</v>
      </c>
      <c r="C4821" s="12" t="s">
        <v>11092</v>
      </c>
      <c r="D4821" s="13" t="s">
        <v>10836</v>
      </c>
      <c r="E4821" s="12" t="s">
        <v>21789</v>
      </c>
      <c r="F4821" s="14" t="s">
        <v>11</v>
      </c>
      <c r="G4821" s="14" t="s">
        <v>11</v>
      </c>
      <c r="H4821" s="15">
        <v>5.5E-2</v>
      </c>
      <c r="I4821" s="30">
        <v>1</v>
      </c>
      <c r="J4821" s="26" t="s">
        <v>33021</v>
      </c>
      <c r="K4821" s="26" t="s">
        <v>28469</v>
      </c>
      <c r="L4821" s="28">
        <v>1680</v>
      </c>
      <c r="M4821" s="16">
        <f t="shared" si="436"/>
        <v>0.13035714285714284</v>
      </c>
      <c r="N4821" s="17">
        <v>45643</v>
      </c>
      <c r="O4821" s="18" cm="1">
        <f t="array" ref="O4821">INDEX('[1]Базовый ПЛ ООО "Финдер" янв25 '!$E$1:$E$8808,MATCH(C4821,'[1]Базовый ПЛ ООО "Финдер" янв25 '!$B$1:$B$8808,0),)</f>
        <v>1899</v>
      </c>
      <c r="P4821" s="18">
        <f t="shared" si="433"/>
        <v>1266</v>
      </c>
      <c r="Q4821" s="18">
        <f t="shared" si="434"/>
        <v>1519.2</v>
      </c>
      <c r="R4821" s="1"/>
      <c r="S4821" s="1"/>
      <c r="T4821" s="1"/>
      <c r="U4821" s="1"/>
      <c r="V4821" s="1"/>
    </row>
    <row r="4822" spans="1:22" s="10" customFormat="1" ht="55.2" x14ac:dyDescent="0.25">
      <c r="A4822" s="11" t="s">
        <v>21357</v>
      </c>
      <c r="B4822" s="12" t="s">
        <v>11093</v>
      </c>
      <c r="C4822" s="12" t="s">
        <v>11094</v>
      </c>
      <c r="D4822" s="13" t="s">
        <v>10836</v>
      </c>
      <c r="E4822" s="12" t="s">
        <v>21790</v>
      </c>
      <c r="F4822" s="14" t="s">
        <v>11</v>
      </c>
      <c r="G4822" s="14" t="s">
        <v>11</v>
      </c>
      <c r="H4822" s="15">
        <v>5.5E-2</v>
      </c>
      <c r="I4822" s="30">
        <v>1</v>
      </c>
      <c r="J4822" s="26" t="s">
        <v>33021</v>
      </c>
      <c r="K4822" s="26" t="s">
        <v>28468</v>
      </c>
      <c r="L4822" s="28">
        <v>1680</v>
      </c>
      <c r="M4822" s="16">
        <f t="shared" si="436"/>
        <v>0.13035714285714284</v>
      </c>
      <c r="N4822" s="17">
        <v>45643</v>
      </c>
      <c r="O4822" s="18" cm="1">
        <f t="array" ref="O4822">INDEX('[1]Базовый ПЛ ООО "Финдер" янв25 '!$E$1:$E$8808,MATCH(C4822,'[1]Базовый ПЛ ООО "Финдер" янв25 '!$B$1:$B$8808,0),)</f>
        <v>1899</v>
      </c>
      <c r="P4822" s="18">
        <f t="shared" si="433"/>
        <v>1266</v>
      </c>
      <c r="Q4822" s="18">
        <f t="shared" si="434"/>
        <v>1519.2</v>
      </c>
      <c r="R4822" s="1"/>
      <c r="S4822" s="1"/>
      <c r="T4822" s="1"/>
      <c r="U4822" s="1"/>
      <c r="V4822" s="1"/>
    </row>
    <row r="4823" spans="1:22" s="10" customFormat="1" ht="55.2" x14ac:dyDescent="0.25">
      <c r="A4823" s="11" t="s">
        <v>21357</v>
      </c>
      <c r="B4823" s="12" t="s">
        <v>11095</v>
      </c>
      <c r="C4823" s="12" t="s">
        <v>11096</v>
      </c>
      <c r="D4823" s="13" t="s">
        <v>10836</v>
      </c>
      <c r="E4823" s="12" t="s">
        <v>21791</v>
      </c>
      <c r="F4823" s="14" t="s">
        <v>11</v>
      </c>
      <c r="G4823" s="14" t="s">
        <v>11</v>
      </c>
      <c r="H4823" s="15">
        <v>5.5E-2</v>
      </c>
      <c r="I4823" s="30">
        <v>1</v>
      </c>
      <c r="J4823" s="26" t="s">
        <v>33021</v>
      </c>
      <c r="K4823" s="26" t="s">
        <v>28467</v>
      </c>
      <c r="L4823" s="28">
        <v>1680</v>
      </c>
      <c r="M4823" s="16">
        <f t="shared" si="436"/>
        <v>0.13035714285714284</v>
      </c>
      <c r="N4823" s="17">
        <v>45643</v>
      </c>
      <c r="O4823" s="18" cm="1">
        <f t="array" ref="O4823">INDEX('[1]Базовый ПЛ ООО "Финдер" янв25 '!$E$1:$E$8808,MATCH(C4823,'[1]Базовый ПЛ ООО "Финдер" янв25 '!$B$1:$B$8808,0),)</f>
        <v>1899</v>
      </c>
      <c r="P4823" s="18">
        <f t="shared" si="433"/>
        <v>1266</v>
      </c>
      <c r="Q4823" s="18">
        <f t="shared" si="434"/>
        <v>1519.2</v>
      </c>
      <c r="R4823" s="1"/>
      <c r="S4823" s="1"/>
      <c r="T4823" s="1"/>
      <c r="U4823" s="1"/>
      <c r="V4823" s="1"/>
    </row>
    <row r="4824" spans="1:22" s="10" customFormat="1" ht="55.2" x14ac:dyDescent="0.25">
      <c r="A4824" s="11" t="s">
        <v>21357</v>
      </c>
      <c r="B4824" s="12" t="s">
        <v>11097</v>
      </c>
      <c r="C4824" s="12" t="s">
        <v>11098</v>
      </c>
      <c r="D4824" s="13" t="s">
        <v>10836</v>
      </c>
      <c r="E4824" s="12" t="s">
        <v>21792</v>
      </c>
      <c r="F4824" s="14" t="s">
        <v>11</v>
      </c>
      <c r="G4824" s="14" t="s">
        <v>11</v>
      </c>
      <c r="H4824" s="15">
        <v>5.5E-2</v>
      </c>
      <c r="I4824" s="30">
        <v>1</v>
      </c>
      <c r="J4824" s="26" t="s">
        <v>33021</v>
      </c>
      <c r="K4824" s="26" t="s">
        <v>28466</v>
      </c>
      <c r="L4824" s="28">
        <v>1680</v>
      </c>
      <c r="M4824" s="16">
        <f t="shared" si="436"/>
        <v>0.13035714285714284</v>
      </c>
      <c r="N4824" s="17">
        <v>45643</v>
      </c>
      <c r="O4824" s="18" cm="1">
        <f t="array" ref="O4824">INDEX('[1]Базовый ПЛ ООО "Финдер" янв25 '!$E$1:$E$8808,MATCH(C4824,'[1]Базовый ПЛ ООО "Финдер" янв25 '!$B$1:$B$8808,0),)</f>
        <v>1899</v>
      </c>
      <c r="P4824" s="18">
        <f t="shared" si="433"/>
        <v>1266</v>
      </c>
      <c r="Q4824" s="18">
        <f t="shared" si="434"/>
        <v>1519.2</v>
      </c>
      <c r="R4824" s="1"/>
      <c r="S4824" s="1"/>
      <c r="T4824" s="1"/>
      <c r="U4824" s="1"/>
      <c r="V4824" s="1"/>
    </row>
    <row r="4825" spans="1:22" s="10" customFormat="1" ht="55.2" x14ac:dyDescent="0.25">
      <c r="A4825" s="11" t="s">
        <v>21357</v>
      </c>
      <c r="B4825" s="12" t="s">
        <v>11099</v>
      </c>
      <c r="C4825" s="12" t="s">
        <v>11100</v>
      </c>
      <c r="D4825" s="13" t="s">
        <v>10836</v>
      </c>
      <c r="E4825" s="12" t="s">
        <v>21793</v>
      </c>
      <c r="F4825" s="14" t="s">
        <v>11</v>
      </c>
      <c r="G4825" s="14" t="s">
        <v>11</v>
      </c>
      <c r="H4825" s="15">
        <v>5.5E-2</v>
      </c>
      <c r="I4825" s="30">
        <v>1</v>
      </c>
      <c r="J4825" s="26" t="s">
        <v>33021</v>
      </c>
      <c r="K4825" s="26" t="s">
        <v>28465</v>
      </c>
      <c r="L4825" s="28">
        <v>1861</v>
      </c>
      <c r="M4825" s="16">
        <f t="shared" ref="M4825:M4856" si="437">O4825/L4825-1</f>
        <v>0.13003761418592164</v>
      </c>
      <c r="N4825" s="17">
        <v>45643</v>
      </c>
      <c r="O4825" s="18" cm="1">
        <f t="array" ref="O4825">INDEX('[1]Базовый ПЛ ООО "Финдер" янв25 '!$E$1:$E$8808,MATCH(C4825,'[1]Базовый ПЛ ООО "Финдер" янв25 '!$B$1:$B$8808,0),)</f>
        <v>2103</v>
      </c>
      <c r="P4825" s="18">
        <f t="shared" si="433"/>
        <v>1402</v>
      </c>
      <c r="Q4825" s="18">
        <f t="shared" si="434"/>
        <v>1682.4</v>
      </c>
      <c r="R4825" s="1"/>
      <c r="S4825" s="1"/>
      <c r="T4825" s="1"/>
      <c r="U4825" s="1"/>
      <c r="V4825" s="1"/>
    </row>
    <row r="4826" spans="1:22" s="10" customFormat="1" ht="55.2" x14ac:dyDescent="0.25">
      <c r="A4826" s="11" t="s">
        <v>21357</v>
      </c>
      <c r="B4826" s="12" t="s">
        <v>11101</v>
      </c>
      <c r="C4826" s="12" t="s">
        <v>11102</v>
      </c>
      <c r="D4826" s="13" t="s">
        <v>10836</v>
      </c>
      <c r="E4826" s="12" t="s">
        <v>21794</v>
      </c>
      <c r="F4826" s="14" t="s">
        <v>11</v>
      </c>
      <c r="G4826" s="14" t="s">
        <v>11</v>
      </c>
      <c r="H4826" s="15">
        <v>5.5E-2</v>
      </c>
      <c r="I4826" s="30">
        <v>1</v>
      </c>
      <c r="J4826" s="26" t="s">
        <v>33021</v>
      </c>
      <c r="K4826" s="26" t="s">
        <v>28464</v>
      </c>
      <c r="L4826" s="28">
        <v>1861</v>
      </c>
      <c r="M4826" s="16">
        <f t="shared" si="437"/>
        <v>0.13003761418592164</v>
      </c>
      <c r="N4826" s="17">
        <v>45643</v>
      </c>
      <c r="O4826" s="18" cm="1">
        <f t="array" ref="O4826">INDEX('[1]Базовый ПЛ ООО "Финдер" янв25 '!$E$1:$E$8808,MATCH(C4826,'[1]Базовый ПЛ ООО "Финдер" янв25 '!$B$1:$B$8808,0),)</f>
        <v>2103</v>
      </c>
      <c r="P4826" s="18">
        <f t="shared" si="433"/>
        <v>1402</v>
      </c>
      <c r="Q4826" s="18">
        <f t="shared" si="434"/>
        <v>1682.4</v>
      </c>
      <c r="R4826" s="1"/>
      <c r="S4826" s="1"/>
      <c r="T4826" s="1"/>
      <c r="U4826" s="1"/>
      <c r="V4826" s="1"/>
    </row>
    <row r="4827" spans="1:22" s="10" customFormat="1" ht="55.2" x14ac:dyDescent="0.25">
      <c r="A4827" s="11" t="s">
        <v>21357</v>
      </c>
      <c r="B4827" s="12" t="s">
        <v>11103</v>
      </c>
      <c r="C4827" s="12" t="s">
        <v>11104</v>
      </c>
      <c r="D4827" s="13" t="s">
        <v>10836</v>
      </c>
      <c r="E4827" s="12" t="s">
        <v>21795</v>
      </c>
      <c r="F4827" s="14" t="s">
        <v>11</v>
      </c>
      <c r="G4827" s="14" t="s">
        <v>11</v>
      </c>
      <c r="H4827" s="15">
        <v>5.5E-2</v>
      </c>
      <c r="I4827" s="30">
        <v>1</v>
      </c>
      <c r="J4827" s="26" t="s">
        <v>33021</v>
      </c>
      <c r="K4827" s="26" t="s">
        <v>28463</v>
      </c>
      <c r="L4827" s="28">
        <v>2021</v>
      </c>
      <c r="M4827" s="16">
        <f t="shared" si="437"/>
        <v>0.13013359722909446</v>
      </c>
      <c r="N4827" s="17">
        <v>45643</v>
      </c>
      <c r="O4827" s="18" cm="1">
        <f t="array" ref="O4827">INDEX('[1]Базовый ПЛ ООО "Финдер" янв25 '!$E$1:$E$8808,MATCH(C4827,'[1]Базовый ПЛ ООО "Финдер" янв25 '!$B$1:$B$8808,0),)</f>
        <v>2284</v>
      </c>
      <c r="P4827" s="18">
        <f t="shared" si="433"/>
        <v>1522.67</v>
      </c>
      <c r="Q4827" s="18">
        <f t="shared" si="434"/>
        <v>1827.2</v>
      </c>
      <c r="R4827" s="1"/>
      <c r="S4827" s="1"/>
      <c r="T4827" s="1"/>
      <c r="U4827" s="1"/>
      <c r="V4827" s="1"/>
    </row>
    <row r="4828" spans="1:22" s="10" customFormat="1" ht="55.2" x14ac:dyDescent="0.25">
      <c r="A4828" s="11" t="s">
        <v>33016</v>
      </c>
      <c r="B4828" s="12" t="s">
        <v>11105</v>
      </c>
      <c r="C4828" s="12" t="s">
        <v>11106</v>
      </c>
      <c r="D4828" s="13" t="s">
        <v>10836</v>
      </c>
      <c r="E4828" s="12" t="s">
        <v>21796</v>
      </c>
      <c r="F4828" s="14" t="s">
        <v>11</v>
      </c>
      <c r="G4828" s="14" t="s">
        <v>11</v>
      </c>
      <c r="H4828" s="15">
        <v>5.5E-2</v>
      </c>
      <c r="I4828" s="30">
        <v>1</v>
      </c>
      <c r="J4828" s="26" t="s">
        <v>33445</v>
      </c>
      <c r="K4828" s="26" t="s">
        <v>28462</v>
      </c>
      <c r="L4828" s="28">
        <v>2021</v>
      </c>
      <c r="M4828" s="16">
        <f t="shared" si="437"/>
        <v>0.13013359722909446</v>
      </c>
      <c r="N4828" s="17">
        <v>45643</v>
      </c>
      <c r="O4828" s="18" cm="1">
        <f t="array" ref="O4828">INDEX('[1]Базовый ПЛ ООО "Финдер" янв25 '!$E$1:$E$8808,MATCH(C4828,'[1]Базовый ПЛ ООО "Финдер" янв25 '!$B$1:$B$8808,0),)</f>
        <v>2284</v>
      </c>
      <c r="P4828" s="18">
        <f t="shared" si="433"/>
        <v>1522.67</v>
      </c>
      <c r="Q4828" s="18">
        <f t="shared" si="434"/>
        <v>1827.2</v>
      </c>
      <c r="R4828" s="1"/>
      <c r="S4828" s="1"/>
      <c r="T4828" s="1"/>
      <c r="U4828" s="1"/>
      <c r="V4828" s="1"/>
    </row>
    <row r="4829" spans="1:22" s="10" customFormat="1" ht="55.2" x14ac:dyDescent="0.25">
      <c r="A4829" s="11" t="s">
        <v>21357</v>
      </c>
      <c r="B4829" s="12" t="s">
        <v>11107</v>
      </c>
      <c r="C4829" s="12" t="s">
        <v>11108</v>
      </c>
      <c r="D4829" s="13" t="s">
        <v>10836</v>
      </c>
      <c r="E4829" s="12" t="s">
        <v>21797</v>
      </c>
      <c r="F4829" s="14" t="s">
        <v>11</v>
      </c>
      <c r="G4829" s="14" t="s">
        <v>11</v>
      </c>
      <c r="H4829" s="15">
        <v>5.57E-2</v>
      </c>
      <c r="I4829" s="30">
        <v>1</v>
      </c>
      <c r="J4829" s="26" t="s">
        <v>33021</v>
      </c>
      <c r="K4829" s="26" t="s">
        <v>28461</v>
      </c>
      <c r="L4829" s="28">
        <v>1652</v>
      </c>
      <c r="M4829" s="16">
        <f t="shared" si="437"/>
        <v>0.13014527845036317</v>
      </c>
      <c r="N4829" s="17">
        <v>45643</v>
      </c>
      <c r="O4829" s="18" cm="1">
        <f t="array" ref="O4829">INDEX('[1]Базовый ПЛ ООО "Финдер" янв25 '!$E$1:$E$8808,MATCH(C4829,'[1]Базовый ПЛ ООО "Финдер" янв25 '!$B$1:$B$8808,0),)</f>
        <v>1867</v>
      </c>
      <c r="P4829" s="18">
        <f t="shared" si="433"/>
        <v>1244.67</v>
      </c>
      <c r="Q4829" s="18">
        <f t="shared" si="434"/>
        <v>1493.6</v>
      </c>
      <c r="R4829" s="1"/>
      <c r="S4829" s="1"/>
      <c r="T4829" s="1"/>
      <c r="U4829" s="1"/>
      <c r="V4829" s="1"/>
    </row>
    <row r="4830" spans="1:22" s="10" customFormat="1" ht="55.2" x14ac:dyDescent="0.25">
      <c r="A4830" s="11" t="s">
        <v>21357</v>
      </c>
      <c r="B4830" s="12" t="s">
        <v>11109</v>
      </c>
      <c r="C4830" s="12" t="s">
        <v>11110</v>
      </c>
      <c r="D4830" s="13" t="s">
        <v>10836</v>
      </c>
      <c r="E4830" s="12" t="s">
        <v>21798</v>
      </c>
      <c r="F4830" s="14" t="s">
        <v>11</v>
      </c>
      <c r="G4830" s="14" t="s">
        <v>11</v>
      </c>
      <c r="H4830" s="15">
        <v>5.57E-2</v>
      </c>
      <c r="I4830" s="30">
        <v>1</v>
      </c>
      <c r="J4830" s="26" t="s">
        <v>33021</v>
      </c>
      <c r="K4830" s="26" t="s">
        <v>28460</v>
      </c>
      <c r="L4830" s="28">
        <v>1652</v>
      </c>
      <c r="M4830" s="16">
        <f t="shared" si="437"/>
        <v>0.13014527845036317</v>
      </c>
      <c r="N4830" s="17">
        <v>45643</v>
      </c>
      <c r="O4830" s="18" cm="1">
        <f t="array" ref="O4830">INDEX('[1]Базовый ПЛ ООО "Финдер" янв25 '!$E$1:$E$8808,MATCH(C4830,'[1]Базовый ПЛ ООО "Финдер" янв25 '!$B$1:$B$8808,0),)</f>
        <v>1867</v>
      </c>
      <c r="P4830" s="18">
        <f t="shared" si="433"/>
        <v>1244.67</v>
      </c>
      <c r="Q4830" s="18">
        <f t="shared" si="434"/>
        <v>1493.6</v>
      </c>
      <c r="R4830" s="1"/>
      <c r="S4830" s="1"/>
      <c r="T4830" s="1"/>
      <c r="U4830" s="1"/>
      <c r="V4830" s="1"/>
    </row>
    <row r="4831" spans="1:22" s="10" customFormat="1" ht="55.2" x14ac:dyDescent="0.25">
      <c r="A4831" s="11" t="s">
        <v>21357</v>
      </c>
      <c r="B4831" s="12" t="s">
        <v>11111</v>
      </c>
      <c r="C4831" s="12" t="s">
        <v>11112</v>
      </c>
      <c r="D4831" s="13" t="s">
        <v>10836</v>
      </c>
      <c r="E4831" s="12" t="s">
        <v>21799</v>
      </c>
      <c r="F4831" s="14" t="s">
        <v>11</v>
      </c>
      <c r="G4831" s="14" t="s">
        <v>11</v>
      </c>
      <c r="H4831" s="15">
        <v>5.57E-2</v>
      </c>
      <c r="I4831" s="30">
        <v>1</v>
      </c>
      <c r="J4831" s="26" t="s">
        <v>33021</v>
      </c>
      <c r="K4831" s="26" t="s">
        <v>28459</v>
      </c>
      <c r="L4831" s="28">
        <v>1652</v>
      </c>
      <c r="M4831" s="16">
        <f t="shared" si="437"/>
        <v>0.13014527845036317</v>
      </c>
      <c r="N4831" s="17">
        <v>45643</v>
      </c>
      <c r="O4831" s="18" cm="1">
        <f t="array" ref="O4831">INDEX('[1]Базовый ПЛ ООО "Финдер" янв25 '!$E$1:$E$8808,MATCH(C4831,'[1]Базовый ПЛ ООО "Финдер" янв25 '!$B$1:$B$8808,0),)</f>
        <v>1867</v>
      </c>
      <c r="P4831" s="18">
        <f t="shared" si="433"/>
        <v>1244.67</v>
      </c>
      <c r="Q4831" s="18">
        <f t="shared" si="434"/>
        <v>1493.6</v>
      </c>
      <c r="R4831" s="1"/>
      <c r="S4831" s="1"/>
      <c r="T4831" s="1"/>
      <c r="U4831" s="1"/>
      <c r="V4831" s="1"/>
    </row>
    <row r="4832" spans="1:22" s="10" customFormat="1" ht="55.2" x14ac:dyDescent="0.25">
      <c r="A4832" s="11" t="s">
        <v>33016</v>
      </c>
      <c r="B4832" s="12" t="s">
        <v>11113</v>
      </c>
      <c r="C4832" s="12" t="s">
        <v>11114</v>
      </c>
      <c r="D4832" s="13" t="s">
        <v>10836</v>
      </c>
      <c r="E4832" s="12" t="s">
        <v>21800</v>
      </c>
      <c r="F4832" s="14" t="s">
        <v>11</v>
      </c>
      <c r="G4832" s="14" t="s">
        <v>11</v>
      </c>
      <c r="H4832" s="15">
        <v>5.57E-2</v>
      </c>
      <c r="I4832" s="30">
        <v>1</v>
      </c>
      <c r="J4832" s="26" t="s">
        <v>33445</v>
      </c>
      <c r="K4832" s="26" t="s">
        <v>28458</v>
      </c>
      <c r="L4832" s="28">
        <v>1652</v>
      </c>
      <c r="M4832" s="16">
        <f t="shared" si="437"/>
        <v>0.13014527845036317</v>
      </c>
      <c r="N4832" s="17">
        <v>45643</v>
      </c>
      <c r="O4832" s="18" cm="1">
        <f t="array" ref="O4832">INDEX('[1]Базовый ПЛ ООО "Финдер" янв25 '!$E$1:$E$8808,MATCH(C4832,'[1]Базовый ПЛ ООО "Финдер" янв25 '!$B$1:$B$8808,0),)</f>
        <v>1867</v>
      </c>
      <c r="P4832" s="18">
        <f t="shared" si="433"/>
        <v>1244.67</v>
      </c>
      <c r="Q4832" s="18">
        <f t="shared" si="434"/>
        <v>1493.6</v>
      </c>
      <c r="R4832" s="1"/>
      <c r="S4832" s="1"/>
      <c r="T4832" s="1"/>
      <c r="U4832" s="1"/>
      <c r="V4832" s="1"/>
    </row>
    <row r="4833" spans="1:22" s="10" customFormat="1" ht="55.2" x14ac:dyDescent="0.25">
      <c r="A4833" s="11" t="s">
        <v>21357</v>
      </c>
      <c r="B4833" s="12" t="s">
        <v>11115</v>
      </c>
      <c r="C4833" s="12" t="s">
        <v>11116</v>
      </c>
      <c r="D4833" s="13" t="s">
        <v>24688</v>
      </c>
      <c r="E4833" s="12" t="s">
        <v>21801</v>
      </c>
      <c r="F4833" s="14" t="s">
        <v>11</v>
      </c>
      <c r="G4833" s="14" t="s">
        <v>11</v>
      </c>
      <c r="H4833" s="15">
        <v>6.5700000000000008E-2</v>
      </c>
      <c r="I4833" s="30">
        <v>1</v>
      </c>
      <c r="J4833" s="26" t="s">
        <v>33021</v>
      </c>
      <c r="K4833" s="26" t="s">
        <v>28457</v>
      </c>
      <c r="L4833" s="28">
        <v>1936</v>
      </c>
      <c r="M4833" s="16">
        <f t="shared" si="437"/>
        <v>-3.5640495867768629E-2</v>
      </c>
      <c r="N4833" s="17">
        <v>45643</v>
      </c>
      <c r="O4833" s="18" cm="1">
        <f t="array" ref="O4833">INDEX('[1]Базовый ПЛ ООО "Финдер" янв25 '!$E$1:$E$8808,MATCH(C4833,'[1]Базовый ПЛ ООО "Финдер" янв25 '!$B$1:$B$8808,0),)</f>
        <v>1867</v>
      </c>
      <c r="P4833" s="18">
        <f t="shared" si="433"/>
        <v>1244.67</v>
      </c>
      <c r="Q4833" s="18">
        <f t="shared" si="434"/>
        <v>1493.6</v>
      </c>
      <c r="R4833" s="1"/>
      <c r="S4833" s="1"/>
      <c r="T4833" s="1"/>
      <c r="U4833" s="1"/>
      <c r="V4833" s="1"/>
    </row>
    <row r="4834" spans="1:22" s="10" customFormat="1" ht="55.2" x14ac:dyDescent="0.25">
      <c r="A4834" s="11" t="s">
        <v>33016</v>
      </c>
      <c r="B4834" s="12" t="s">
        <v>11117</v>
      </c>
      <c r="C4834" s="12" t="s">
        <v>11118</v>
      </c>
      <c r="D4834" s="13" t="s">
        <v>24688</v>
      </c>
      <c r="E4834" s="12" t="s">
        <v>21802</v>
      </c>
      <c r="F4834" s="14" t="s">
        <v>11</v>
      </c>
      <c r="G4834" s="14" t="s">
        <v>11</v>
      </c>
      <c r="H4834" s="15">
        <v>6.5700000000000008E-2</v>
      </c>
      <c r="I4834" s="30">
        <v>1</v>
      </c>
      <c r="J4834" s="26" t="s">
        <v>33445</v>
      </c>
      <c r="K4834" s="26" t="s">
        <v>28456</v>
      </c>
      <c r="L4834" s="28">
        <v>1936</v>
      </c>
      <c r="M4834" s="16">
        <f t="shared" si="437"/>
        <v>-3.5640495867768629E-2</v>
      </c>
      <c r="N4834" s="17">
        <v>45643</v>
      </c>
      <c r="O4834" s="18" cm="1">
        <f t="array" ref="O4834">INDEX('[1]Базовый ПЛ ООО "Финдер" янв25 '!$E$1:$E$8808,MATCH(C4834,'[1]Базовый ПЛ ООО "Финдер" янв25 '!$B$1:$B$8808,0),)</f>
        <v>1867</v>
      </c>
      <c r="P4834" s="18">
        <f t="shared" si="433"/>
        <v>1244.67</v>
      </c>
      <c r="Q4834" s="18">
        <f t="shared" si="434"/>
        <v>1493.6</v>
      </c>
      <c r="R4834" s="1"/>
      <c r="S4834" s="1"/>
      <c r="T4834" s="1"/>
      <c r="U4834" s="1"/>
      <c r="V4834" s="1"/>
    </row>
    <row r="4835" spans="1:22" s="10" customFormat="1" ht="55.2" x14ac:dyDescent="0.25">
      <c r="A4835" s="11" t="s">
        <v>21357</v>
      </c>
      <c r="B4835" s="12" t="s">
        <v>11119</v>
      </c>
      <c r="C4835" s="12" t="s">
        <v>11120</v>
      </c>
      <c r="D4835" s="13" t="s">
        <v>24688</v>
      </c>
      <c r="E4835" s="12" t="s">
        <v>21803</v>
      </c>
      <c r="F4835" s="14" t="s">
        <v>11</v>
      </c>
      <c r="G4835" s="14" t="s">
        <v>11</v>
      </c>
      <c r="H4835" s="15">
        <v>6.5700000000000008E-2</v>
      </c>
      <c r="I4835" s="30">
        <v>1</v>
      </c>
      <c r="J4835" s="26" t="s">
        <v>33021</v>
      </c>
      <c r="K4835" s="26" t="s">
        <v>28455</v>
      </c>
      <c r="L4835" s="28">
        <v>2015</v>
      </c>
      <c r="M4835" s="16">
        <f t="shared" si="437"/>
        <v>-7.3449131513647625E-2</v>
      </c>
      <c r="N4835" s="17">
        <v>45643</v>
      </c>
      <c r="O4835" s="18" cm="1">
        <f t="array" ref="O4835">INDEX('[1]Базовый ПЛ ООО "Финдер" янв25 '!$E$1:$E$8808,MATCH(C4835,'[1]Базовый ПЛ ООО "Финдер" янв25 '!$B$1:$B$8808,0),)</f>
        <v>1867</v>
      </c>
      <c r="P4835" s="18">
        <f t="shared" si="433"/>
        <v>1244.67</v>
      </c>
      <c r="Q4835" s="18">
        <f t="shared" si="434"/>
        <v>1493.6</v>
      </c>
      <c r="R4835" s="1"/>
      <c r="S4835" s="1"/>
      <c r="T4835" s="1"/>
      <c r="U4835" s="1"/>
      <c r="V4835" s="1"/>
    </row>
    <row r="4836" spans="1:22" s="10" customFormat="1" ht="55.2" x14ac:dyDescent="0.25">
      <c r="A4836" s="11" t="s">
        <v>21357</v>
      </c>
      <c r="B4836" s="12" t="s">
        <v>11121</v>
      </c>
      <c r="C4836" s="12" t="s">
        <v>11122</v>
      </c>
      <c r="D4836" s="13" t="s">
        <v>24688</v>
      </c>
      <c r="E4836" s="12" t="s">
        <v>21804</v>
      </c>
      <c r="F4836" s="14" t="s">
        <v>11</v>
      </c>
      <c r="G4836" s="14" t="s">
        <v>11</v>
      </c>
      <c r="H4836" s="15">
        <v>6.5700000000000008E-2</v>
      </c>
      <c r="I4836" s="30">
        <v>1</v>
      </c>
      <c r="J4836" s="26" t="s">
        <v>33021</v>
      </c>
      <c r="K4836" s="26" t="s">
        <v>28454</v>
      </c>
      <c r="L4836" s="28">
        <v>2091</v>
      </c>
      <c r="M4836" s="16">
        <f t="shared" si="437"/>
        <v>-0.10712577714012439</v>
      </c>
      <c r="N4836" s="17">
        <v>45643</v>
      </c>
      <c r="O4836" s="18" cm="1">
        <f t="array" ref="O4836">INDEX('[1]Базовый ПЛ ООО "Финдер" янв25 '!$E$1:$E$8808,MATCH(C4836,'[1]Базовый ПЛ ООО "Финдер" янв25 '!$B$1:$B$8808,0),)</f>
        <v>1867</v>
      </c>
      <c r="P4836" s="18">
        <f t="shared" si="433"/>
        <v>1244.67</v>
      </c>
      <c r="Q4836" s="18">
        <f t="shared" si="434"/>
        <v>1493.6</v>
      </c>
      <c r="R4836" s="1"/>
      <c r="S4836" s="1"/>
      <c r="T4836" s="1"/>
      <c r="U4836" s="1"/>
      <c r="V4836" s="1"/>
    </row>
    <row r="4837" spans="1:22" s="10" customFormat="1" ht="55.2" x14ac:dyDescent="0.25">
      <c r="A4837" s="11" t="s">
        <v>33016</v>
      </c>
      <c r="B4837" s="12" t="s">
        <v>11123</v>
      </c>
      <c r="C4837" s="12" t="s">
        <v>11124</v>
      </c>
      <c r="D4837" s="13" t="s">
        <v>24688</v>
      </c>
      <c r="E4837" s="12" t="s">
        <v>21805</v>
      </c>
      <c r="F4837" s="14" t="s">
        <v>11</v>
      </c>
      <c r="G4837" s="14" t="s">
        <v>11</v>
      </c>
      <c r="H4837" s="15">
        <v>6.5700000000000008E-2</v>
      </c>
      <c r="I4837" s="30">
        <v>1</v>
      </c>
      <c r="J4837" s="26" t="s">
        <v>33445</v>
      </c>
      <c r="K4837" s="26" t="s">
        <v>28453</v>
      </c>
      <c r="L4837" s="28">
        <v>2091</v>
      </c>
      <c r="M4837" s="16">
        <f t="shared" si="437"/>
        <v>-0.10712577714012439</v>
      </c>
      <c r="N4837" s="17">
        <v>45643</v>
      </c>
      <c r="O4837" s="18" cm="1">
        <f t="array" ref="O4837">INDEX('[1]Базовый ПЛ ООО "Финдер" янв25 '!$E$1:$E$8808,MATCH(C4837,'[1]Базовый ПЛ ООО "Финдер" янв25 '!$B$1:$B$8808,0),)</f>
        <v>1867</v>
      </c>
      <c r="P4837" s="18">
        <f t="shared" si="433"/>
        <v>1244.67</v>
      </c>
      <c r="Q4837" s="18">
        <f t="shared" si="434"/>
        <v>1493.6</v>
      </c>
      <c r="R4837" s="1"/>
      <c r="S4837" s="1"/>
      <c r="T4837" s="1"/>
      <c r="U4837" s="1"/>
      <c r="V4837" s="1"/>
    </row>
    <row r="4838" spans="1:22" s="10" customFormat="1" ht="55.2" x14ac:dyDescent="0.25">
      <c r="A4838" s="11" t="s">
        <v>33016</v>
      </c>
      <c r="B4838" s="12" t="s">
        <v>11125</v>
      </c>
      <c r="C4838" s="12" t="s">
        <v>11126</v>
      </c>
      <c r="D4838" s="13" t="s">
        <v>24688</v>
      </c>
      <c r="E4838" s="12" t="s">
        <v>21806</v>
      </c>
      <c r="F4838" s="14" t="s">
        <v>11</v>
      </c>
      <c r="G4838" s="14" t="s">
        <v>11</v>
      </c>
      <c r="H4838" s="15">
        <v>6.5700000000000008E-2</v>
      </c>
      <c r="I4838" s="30">
        <v>1</v>
      </c>
      <c r="J4838" s="26" t="s">
        <v>33445</v>
      </c>
      <c r="K4838" s="26" t="s">
        <v>28452</v>
      </c>
      <c r="L4838" s="28">
        <v>2339</v>
      </c>
      <c r="M4838" s="16">
        <f t="shared" si="437"/>
        <v>-0.20179563916203502</v>
      </c>
      <c r="N4838" s="17">
        <v>45643</v>
      </c>
      <c r="O4838" s="18" cm="1">
        <f t="array" ref="O4838">INDEX('[1]Базовый ПЛ ООО "Финдер" янв25 '!$E$1:$E$8808,MATCH(C4838,'[1]Базовый ПЛ ООО "Финдер" янв25 '!$B$1:$B$8808,0),)</f>
        <v>1867</v>
      </c>
      <c r="P4838" s="18">
        <f t="shared" si="433"/>
        <v>1244.67</v>
      </c>
      <c r="Q4838" s="18">
        <f t="shared" si="434"/>
        <v>1493.6</v>
      </c>
      <c r="R4838" s="1"/>
      <c r="S4838" s="1"/>
      <c r="T4838" s="1"/>
      <c r="U4838" s="1"/>
      <c r="V4838" s="1"/>
    </row>
    <row r="4839" spans="1:22" s="10" customFormat="1" ht="55.2" x14ac:dyDescent="0.25">
      <c r="A4839" s="11" t="s">
        <v>33016</v>
      </c>
      <c r="B4839" s="12" t="s">
        <v>11127</v>
      </c>
      <c r="C4839" s="12" t="s">
        <v>11128</v>
      </c>
      <c r="D4839" s="13" t="s">
        <v>24688</v>
      </c>
      <c r="E4839" s="12" t="s">
        <v>21807</v>
      </c>
      <c r="F4839" s="14" t="s">
        <v>11</v>
      </c>
      <c r="G4839" s="14" t="s">
        <v>11</v>
      </c>
      <c r="H4839" s="15">
        <v>6.5299999999999997E-2</v>
      </c>
      <c r="I4839" s="30">
        <v>1</v>
      </c>
      <c r="J4839" s="26" t="s">
        <v>33445</v>
      </c>
      <c r="K4839" s="26" t="s">
        <v>28451</v>
      </c>
      <c r="L4839" s="28">
        <v>1689</v>
      </c>
      <c r="M4839" s="16">
        <f t="shared" si="437"/>
        <v>0.10538780343398457</v>
      </c>
      <c r="N4839" s="17">
        <v>45643</v>
      </c>
      <c r="O4839" s="18" cm="1">
        <f t="array" ref="O4839">INDEX('[1]Базовый ПЛ ООО "Финдер" янв25 '!$E$1:$E$8808,MATCH(C4839,'[1]Базовый ПЛ ООО "Финдер" янв25 '!$B$1:$B$8808,0),)</f>
        <v>1867</v>
      </c>
      <c r="P4839" s="18">
        <f t="shared" si="433"/>
        <v>1244.67</v>
      </c>
      <c r="Q4839" s="18">
        <f t="shared" si="434"/>
        <v>1493.6</v>
      </c>
      <c r="R4839" s="1"/>
      <c r="S4839" s="1"/>
      <c r="T4839" s="1"/>
      <c r="U4839" s="1"/>
      <c r="V4839" s="1"/>
    </row>
    <row r="4840" spans="1:22" s="10" customFormat="1" ht="55.2" x14ac:dyDescent="0.25">
      <c r="A4840" s="11" t="s">
        <v>33016</v>
      </c>
      <c r="B4840" s="12" t="s">
        <v>11129</v>
      </c>
      <c r="C4840" s="12" t="s">
        <v>11130</v>
      </c>
      <c r="D4840" s="13" t="s">
        <v>24688</v>
      </c>
      <c r="E4840" s="12" t="s">
        <v>21808</v>
      </c>
      <c r="F4840" s="14" t="s">
        <v>11</v>
      </c>
      <c r="G4840" s="14" t="s">
        <v>11</v>
      </c>
      <c r="H4840" s="15">
        <v>6.5299999999999997E-2</v>
      </c>
      <c r="I4840" s="30">
        <v>1</v>
      </c>
      <c r="J4840" s="26" t="s">
        <v>33445</v>
      </c>
      <c r="K4840" s="26" t="s">
        <v>28450</v>
      </c>
      <c r="L4840" s="28">
        <v>1689</v>
      </c>
      <c r="M4840" s="16">
        <f t="shared" si="437"/>
        <v>0.10538780343398457</v>
      </c>
      <c r="N4840" s="17">
        <v>45643</v>
      </c>
      <c r="O4840" s="18" cm="1">
        <f t="array" ref="O4840">INDEX('[1]Базовый ПЛ ООО "Финдер" янв25 '!$E$1:$E$8808,MATCH(C4840,'[1]Базовый ПЛ ООО "Финдер" янв25 '!$B$1:$B$8808,0),)</f>
        <v>1867</v>
      </c>
      <c r="P4840" s="18">
        <f t="shared" si="433"/>
        <v>1244.67</v>
      </c>
      <c r="Q4840" s="18">
        <f t="shared" si="434"/>
        <v>1493.6</v>
      </c>
      <c r="R4840" s="1"/>
      <c r="S4840" s="1"/>
      <c r="T4840" s="1"/>
      <c r="U4840" s="1"/>
      <c r="V4840" s="1"/>
    </row>
    <row r="4841" spans="1:22" s="10" customFormat="1" ht="55.2" x14ac:dyDescent="0.25">
      <c r="A4841" s="11" t="s">
        <v>21357</v>
      </c>
      <c r="B4841" s="12" t="s">
        <v>11131</v>
      </c>
      <c r="C4841" s="12" t="s">
        <v>11132</v>
      </c>
      <c r="D4841" s="13" t="s">
        <v>24688</v>
      </c>
      <c r="E4841" s="12" t="s">
        <v>21809</v>
      </c>
      <c r="F4841" s="14" t="s">
        <v>11</v>
      </c>
      <c r="G4841" s="14" t="s">
        <v>11</v>
      </c>
      <c r="H4841" s="15">
        <v>6.5299999999999997E-2</v>
      </c>
      <c r="I4841" s="30">
        <v>1</v>
      </c>
      <c r="J4841" s="26" t="s">
        <v>33021</v>
      </c>
      <c r="K4841" s="26" t="s">
        <v>28449</v>
      </c>
      <c r="L4841" s="28">
        <v>1865</v>
      </c>
      <c r="M4841" s="16">
        <f t="shared" si="437"/>
        <v>1.0723860589811895E-3</v>
      </c>
      <c r="N4841" s="17">
        <v>45643</v>
      </c>
      <c r="O4841" s="18" cm="1">
        <f t="array" ref="O4841">INDEX('[1]Базовый ПЛ ООО "Финдер" янв25 '!$E$1:$E$8808,MATCH(C4841,'[1]Базовый ПЛ ООО "Финдер" янв25 '!$B$1:$B$8808,0),)</f>
        <v>1867</v>
      </c>
      <c r="P4841" s="18">
        <f t="shared" ref="P4841:P4854" si="438">CHOOSE(I4841,ROUND(O4841*(1-$Q$5)/1.2,2),ROUND(O4841*(1-$Q$3)/1.2,2))</f>
        <v>1244.67</v>
      </c>
      <c r="Q4841" s="18">
        <f t="shared" ref="Q4841:Q4904" si="439">ROUND(P4841*1.2,2)</f>
        <v>1493.6</v>
      </c>
      <c r="R4841" s="1"/>
      <c r="S4841" s="1"/>
      <c r="T4841" s="1"/>
      <c r="U4841" s="1"/>
      <c r="V4841" s="1"/>
    </row>
    <row r="4842" spans="1:22" s="10" customFormat="1" ht="55.2" x14ac:dyDescent="0.25">
      <c r="A4842" s="11" t="s">
        <v>21357</v>
      </c>
      <c r="B4842" s="12" t="s">
        <v>11133</v>
      </c>
      <c r="C4842" s="12" t="s">
        <v>11134</v>
      </c>
      <c r="D4842" s="13" t="s">
        <v>24688</v>
      </c>
      <c r="E4842" s="12" t="s">
        <v>21810</v>
      </c>
      <c r="F4842" s="14" t="s">
        <v>11</v>
      </c>
      <c r="G4842" s="14" t="s">
        <v>11</v>
      </c>
      <c r="H4842" s="15">
        <v>6.5299999999999997E-2</v>
      </c>
      <c r="I4842" s="30">
        <v>1</v>
      </c>
      <c r="J4842" s="26" t="s">
        <v>33021</v>
      </c>
      <c r="K4842" s="26" t="s">
        <v>28448</v>
      </c>
      <c r="L4842" s="28">
        <v>1964</v>
      </c>
      <c r="M4842" s="16">
        <f t="shared" si="437"/>
        <v>-4.9389002036659857E-2</v>
      </c>
      <c r="N4842" s="17">
        <v>45643</v>
      </c>
      <c r="O4842" s="18" cm="1">
        <f t="array" ref="O4842">INDEX('[1]Базовый ПЛ ООО "Финдер" янв25 '!$E$1:$E$8808,MATCH(C4842,'[1]Базовый ПЛ ООО "Финдер" янв25 '!$B$1:$B$8808,0),)</f>
        <v>1867</v>
      </c>
      <c r="P4842" s="18">
        <f t="shared" si="438"/>
        <v>1244.67</v>
      </c>
      <c r="Q4842" s="18">
        <f t="shared" si="439"/>
        <v>1493.6</v>
      </c>
      <c r="R4842" s="1"/>
      <c r="S4842" s="1"/>
      <c r="T4842" s="1"/>
      <c r="U4842" s="1"/>
      <c r="V4842" s="1"/>
    </row>
    <row r="4843" spans="1:22" s="10" customFormat="1" ht="55.2" x14ac:dyDescent="0.25">
      <c r="A4843" s="11" t="s">
        <v>21357</v>
      </c>
      <c r="B4843" s="12" t="s">
        <v>11135</v>
      </c>
      <c r="C4843" s="12" t="s">
        <v>11136</v>
      </c>
      <c r="D4843" s="13" t="s">
        <v>24688</v>
      </c>
      <c r="E4843" s="12" t="s">
        <v>21811</v>
      </c>
      <c r="F4843" s="14" t="s">
        <v>11</v>
      </c>
      <c r="G4843" s="14" t="s">
        <v>11</v>
      </c>
      <c r="H4843" s="15">
        <v>6.5299999999999997E-2</v>
      </c>
      <c r="I4843" s="30">
        <v>1</v>
      </c>
      <c r="J4843" s="26" t="s">
        <v>33021</v>
      </c>
      <c r="K4843" s="26" t="s">
        <v>28447</v>
      </c>
      <c r="L4843" s="28">
        <v>1964</v>
      </c>
      <c r="M4843" s="16">
        <f t="shared" si="437"/>
        <v>-4.9389002036659857E-2</v>
      </c>
      <c r="N4843" s="17">
        <v>45643</v>
      </c>
      <c r="O4843" s="18" cm="1">
        <f t="array" ref="O4843">INDEX('[1]Базовый ПЛ ООО "Финдер" янв25 '!$E$1:$E$8808,MATCH(C4843,'[1]Базовый ПЛ ООО "Финдер" янв25 '!$B$1:$B$8808,0),)</f>
        <v>1867</v>
      </c>
      <c r="P4843" s="18">
        <f t="shared" si="438"/>
        <v>1244.67</v>
      </c>
      <c r="Q4843" s="18">
        <f t="shared" si="439"/>
        <v>1493.6</v>
      </c>
      <c r="R4843" s="1"/>
      <c r="S4843" s="1"/>
      <c r="T4843" s="1"/>
      <c r="U4843" s="1"/>
      <c r="V4843" s="1"/>
    </row>
    <row r="4844" spans="1:22" s="10" customFormat="1" ht="55.2" x14ac:dyDescent="0.25">
      <c r="A4844" s="11" t="s">
        <v>21357</v>
      </c>
      <c r="B4844" s="12" t="s">
        <v>11137</v>
      </c>
      <c r="C4844" s="12" t="s">
        <v>11138</v>
      </c>
      <c r="D4844" s="13" t="s">
        <v>24688</v>
      </c>
      <c r="E4844" s="12" t="s">
        <v>21812</v>
      </c>
      <c r="F4844" s="14" t="s">
        <v>11</v>
      </c>
      <c r="G4844" s="14" t="s">
        <v>11</v>
      </c>
      <c r="H4844" s="15">
        <v>7.0699999999999999E-2</v>
      </c>
      <c r="I4844" s="30">
        <v>1</v>
      </c>
      <c r="J4844" s="26" t="s">
        <v>33021</v>
      </c>
      <c r="K4844" s="26" t="s">
        <v>28446</v>
      </c>
      <c r="L4844" s="28">
        <v>2193</v>
      </c>
      <c r="M4844" s="16">
        <f t="shared" si="437"/>
        <v>-0.14865481076151388</v>
      </c>
      <c r="N4844" s="17">
        <v>45643</v>
      </c>
      <c r="O4844" s="18" cm="1">
        <f t="array" ref="O4844">INDEX('[1]Базовый ПЛ ООО "Финдер" янв25 '!$E$1:$E$8808,MATCH(C4844,'[1]Базовый ПЛ ООО "Финдер" янв25 '!$B$1:$B$8808,0),)</f>
        <v>1867</v>
      </c>
      <c r="P4844" s="18">
        <f t="shared" si="438"/>
        <v>1244.67</v>
      </c>
      <c r="Q4844" s="18">
        <f t="shared" si="439"/>
        <v>1493.6</v>
      </c>
      <c r="R4844" s="1"/>
      <c r="S4844" s="1"/>
      <c r="T4844" s="1"/>
      <c r="U4844" s="1"/>
      <c r="V4844" s="1"/>
    </row>
    <row r="4845" spans="1:22" s="10" customFormat="1" ht="55.2" x14ac:dyDescent="0.25">
      <c r="A4845" s="11" t="s">
        <v>33016</v>
      </c>
      <c r="B4845" s="12" t="s">
        <v>11139</v>
      </c>
      <c r="C4845" s="12" t="s">
        <v>11140</v>
      </c>
      <c r="D4845" s="13" t="s">
        <v>24688</v>
      </c>
      <c r="E4845" s="12" t="s">
        <v>21813</v>
      </c>
      <c r="F4845" s="14" t="s">
        <v>11</v>
      </c>
      <c r="G4845" s="14" t="s">
        <v>11</v>
      </c>
      <c r="H4845" s="15">
        <v>7.0699999999999999E-2</v>
      </c>
      <c r="I4845" s="30">
        <v>1</v>
      </c>
      <c r="J4845" s="26" t="s">
        <v>33445</v>
      </c>
      <c r="K4845" s="26" t="s">
        <v>28445</v>
      </c>
      <c r="L4845" s="28">
        <v>2193</v>
      </c>
      <c r="M4845" s="16">
        <f t="shared" si="437"/>
        <v>-0.14865481076151388</v>
      </c>
      <c r="N4845" s="17">
        <v>45643</v>
      </c>
      <c r="O4845" s="18" cm="1">
        <f t="array" ref="O4845">INDEX('[1]Базовый ПЛ ООО "Финдер" янв25 '!$E$1:$E$8808,MATCH(C4845,'[1]Базовый ПЛ ООО "Финдер" янв25 '!$B$1:$B$8808,0),)</f>
        <v>1867</v>
      </c>
      <c r="P4845" s="18">
        <f t="shared" si="438"/>
        <v>1244.67</v>
      </c>
      <c r="Q4845" s="18">
        <f t="shared" si="439"/>
        <v>1493.6</v>
      </c>
      <c r="R4845" s="1"/>
      <c r="S4845" s="1"/>
      <c r="T4845" s="1"/>
      <c r="U4845" s="1"/>
      <c r="V4845" s="1"/>
    </row>
    <row r="4846" spans="1:22" s="10" customFormat="1" ht="55.2" x14ac:dyDescent="0.25">
      <c r="A4846" s="11" t="s">
        <v>21357</v>
      </c>
      <c r="B4846" s="12" t="s">
        <v>11141</v>
      </c>
      <c r="C4846" s="12" t="s">
        <v>11142</v>
      </c>
      <c r="D4846" s="13" t="s">
        <v>24688</v>
      </c>
      <c r="E4846" s="12" t="s">
        <v>21814</v>
      </c>
      <c r="F4846" s="14" t="s">
        <v>11</v>
      </c>
      <c r="G4846" s="14" t="s">
        <v>11</v>
      </c>
      <c r="H4846" s="15">
        <v>7.0699999999999999E-2</v>
      </c>
      <c r="I4846" s="30">
        <v>1</v>
      </c>
      <c r="J4846" s="26" t="s">
        <v>33021</v>
      </c>
      <c r="K4846" s="26" t="s">
        <v>28444</v>
      </c>
      <c r="L4846" s="28">
        <v>2269</v>
      </c>
      <c r="M4846" s="16">
        <f t="shared" si="437"/>
        <v>-0.17717055971793738</v>
      </c>
      <c r="N4846" s="17">
        <v>45643</v>
      </c>
      <c r="O4846" s="18" cm="1">
        <f t="array" ref="O4846">INDEX('[1]Базовый ПЛ ООО "Финдер" янв25 '!$E$1:$E$8808,MATCH(C4846,'[1]Базовый ПЛ ООО "Финдер" янв25 '!$B$1:$B$8808,0),)</f>
        <v>1867</v>
      </c>
      <c r="P4846" s="18">
        <f t="shared" si="438"/>
        <v>1244.67</v>
      </c>
      <c r="Q4846" s="18">
        <f t="shared" si="439"/>
        <v>1493.6</v>
      </c>
      <c r="R4846" s="1"/>
      <c r="S4846" s="1"/>
      <c r="T4846" s="1"/>
      <c r="U4846" s="1"/>
      <c r="V4846" s="1"/>
    </row>
    <row r="4847" spans="1:22" s="10" customFormat="1" ht="55.2" x14ac:dyDescent="0.25">
      <c r="A4847" s="11" t="s">
        <v>21357</v>
      </c>
      <c r="B4847" s="12" t="s">
        <v>11143</v>
      </c>
      <c r="C4847" s="12" t="s">
        <v>11144</v>
      </c>
      <c r="D4847" s="13" t="s">
        <v>24688</v>
      </c>
      <c r="E4847" s="12" t="s">
        <v>21815</v>
      </c>
      <c r="F4847" s="14" t="s">
        <v>11</v>
      </c>
      <c r="G4847" s="14" t="s">
        <v>11</v>
      </c>
      <c r="H4847" s="15">
        <v>7.0699999999999999E-2</v>
      </c>
      <c r="I4847" s="30">
        <v>1</v>
      </c>
      <c r="J4847" s="26" t="s">
        <v>33021</v>
      </c>
      <c r="K4847" s="26" t="s">
        <v>28443</v>
      </c>
      <c r="L4847" s="28">
        <v>2353</v>
      </c>
      <c r="M4847" s="16">
        <f t="shared" si="437"/>
        <v>-0.20654483637909049</v>
      </c>
      <c r="N4847" s="17">
        <v>45643</v>
      </c>
      <c r="O4847" s="18" cm="1">
        <f t="array" ref="O4847">INDEX('[1]Базовый ПЛ ООО "Финдер" янв25 '!$E$1:$E$8808,MATCH(C4847,'[1]Базовый ПЛ ООО "Финдер" янв25 '!$B$1:$B$8808,0),)</f>
        <v>1867</v>
      </c>
      <c r="P4847" s="18">
        <f t="shared" si="438"/>
        <v>1244.67</v>
      </c>
      <c r="Q4847" s="18">
        <f t="shared" si="439"/>
        <v>1493.6</v>
      </c>
      <c r="R4847" s="1"/>
      <c r="S4847" s="1"/>
      <c r="T4847" s="1"/>
      <c r="U4847" s="1"/>
      <c r="V4847" s="1"/>
    </row>
    <row r="4848" spans="1:22" s="10" customFormat="1" ht="55.2" x14ac:dyDescent="0.25">
      <c r="A4848" s="11" t="s">
        <v>33016</v>
      </c>
      <c r="B4848" s="12" t="s">
        <v>11145</v>
      </c>
      <c r="C4848" s="12" t="s">
        <v>11146</v>
      </c>
      <c r="D4848" s="13" t="s">
        <v>24688</v>
      </c>
      <c r="E4848" s="12" t="s">
        <v>21816</v>
      </c>
      <c r="F4848" s="14" t="s">
        <v>11</v>
      </c>
      <c r="G4848" s="14" t="s">
        <v>11</v>
      </c>
      <c r="H4848" s="15">
        <v>7.0699999999999999E-2</v>
      </c>
      <c r="I4848" s="30">
        <v>1</v>
      </c>
      <c r="J4848" s="26" t="s">
        <v>33445</v>
      </c>
      <c r="K4848" s="26" t="s">
        <v>28442</v>
      </c>
      <c r="L4848" s="28">
        <v>2353</v>
      </c>
      <c r="M4848" s="16">
        <f t="shared" si="437"/>
        <v>-0.20654483637909049</v>
      </c>
      <c r="N4848" s="17">
        <v>45643</v>
      </c>
      <c r="O4848" s="18" cm="1">
        <f t="array" ref="O4848">INDEX('[1]Базовый ПЛ ООО "Финдер" янв25 '!$E$1:$E$8808,MATCH(C4848,'[1]Базовый ПЛ ООО "Финдер" янв25 '!$B$1:$B$8808,0),)</f>
        <v>1867</v>
      </c>
      <c r="P4848" s="18">
        <f t="shared" si="438"/>
        <v>1244.67</v>
      </c>
      <c r="Q4848" s="18">
        <f t="shared" si="439"/>
        <v>1493.6</v>
      </c>
      <c r="R4848" s="1"/>
      <c r="S4848" s="1"/>
      <c r="T4848" s="1"/>
      <c r="U4848" s="1"/>
      <c r="V4848" s="1"/>
    </row>
    <row r="4849" spans="1:22" s="10" customFormat="1" ht="55.2" x14ac:dyDescent="0.25">
      <c r="A4849" s="11" t="s">
        <v>33016</v>
      </c>
      <c r="B4849" s="12" t="s">
        <v>11147</v>
      </c>
      <c r="C4849" s="12" t="s">
        <v>11148</v>
      </c>
      <c r="D4849" s="13" t="s">
        <v>24688</v>
      </c>
      <c r="E4849" s="12" t="s">
        <v>21817</v>
      </c>
      <c r="F4849" s="14" t="s">
        <v>11</v>
      </c>
      <c r="G4849" s="14" t="s">
        <v>11</v>
      </c>
      <c r="H4849" s="15">
        <v>7.0699999999999999E-2</v>
      </c>
      <c r="I4849" s="30">
        <v>1</v>
      </c>
      <c r="J4849" s="26" t="s">
        <v>33445</v>
      </c>
      <c r="K4849" s="26" t="s">
        <v>28441</v>
      </c>
      <c r="L4849" s="28">
        <v>2629</v>
      </c>
      <c r="M4849" s="16">
        <f t="shared" si="437"/>
        <v>-0.28984404716622292</v>
      </c>
      <c r="N4849" s="17">
        <v>45643</v>
      </c>
      <c r="O4849" s="18" cm="1">
        <f t="array" ref="O4849">INDEX('[1]Базовый ПЛ ООО "Финдер" янв25 '!$E$1:$E$8808,MATCH(C4849,'[1]Базовый ПЛ ООО "Финдер" янв25 '!$B$1:$B$8808,0),)</f>
        <v>1867</v>
      </c>
      <c r="P4849" s="18">
        <f t="shared" si="438"/>
        <v>1244.67</v>
      </c>
      <c r="Q4849" s="18">
        <f t="shared" si="439"/>
        <v>1493.6</v>
      </c>
      <c r="R4849" s="1"/>
      <c r="S4849" s="1"/>
      <c r="T4849" s="1"/>
      <c r="U4849" s="1"/>
      <c r="V4849" s="1"/>
    </row>
    <row r="4850" spans="1:22" s="10" customFormat="1" ht="55.2" x14ac:dyDescent="0.25">
      <c r="A4850" s="11" t="s">
        <v>33016</v>
      </c>
      <c r="B4850" s="12" t="s">
        <v>11149</v>
      </c>
      <c r="C4850" s="12" t="s">
        <v>11150</v>
      </c>
      <c r="D4850" s="13" t="s">
        <v>24688</v>
      </c>
      <c r="E4850" s="12" t="s">
        <v>21818</v>
      </c>
      <c r="F4850" s="14" t="s">
        <v>11</v>
      </c>
      <c r="G4850" s="14" t="s">
        <v>11</v>
      </c>
      <c r="H4850" s="15">
        <v>7.0099999999999996E-2</v>
      </c>
      <c r="I4850" s="30">
        <v>1</v>
      </c>
      <c r="J4850" s="26" t="s">
        <v>33445</v>
      </c>
      <c r="K4850" s="26" t="s">
        <v>28440</v>
      </c>
      <c r="L4850" s="28">
        <v>1947</v>
      </c>
      <c r="M4850" s="16">
        <f t="shared" si="437"/>
        <v>-4.1088854648176687E-2</v>
      </c>
      <c r="N4850" s="17">
        <v>45643</v>
      </c>
      <c r="O4850" s="18" cm="1">
        <f t="array" ref="O4850">INDEX('[1]Базовый ПЛ ООО "Финдер" янв25 '!$E$1:$E$8808,MATCH(C4850,'[1]Базовый ПЛ ООО "Финдер" янв25 '!$B$1:$B$8808,0),)</f>
        <v>1867</v>
      </c>
      <c r="P4850" s="18">
        <f t="shared" si="438"/>
        <v>1244.67</v>
      </c>
      <c r="Q4850" s="18">
        <f t="shared" si="439"/>
        <v>1493.6</v>
      </c>
      <c r="R4850" s="1"/>
      <c r="S4850" s="1"/>
      <c r="T4850" s="1"/>
      <c r="U4850" s="1"/>
      <c r="V4850" s="1"/>
    </row>
    <row r="4851" spans="1:22" s="10" customFormat="1" ht="55.2" x14ac:dyDescent="0.25">
      <c r="A4851" s="11" t="s">
        <v>33016</v>
      </c>
      <c r="B4851" s="12" t="s">
        <v>11151</v>
      </c>
      <c r="C4851" s="12" t="s">
        <v>11152</v>
      </c>
      <c r="D4851" s="13" t="s">
        <v>24688</v>
      </c>
      <c r="E4851" s="12" t="s">
        <v>21819</v>
      </c>
      <c r="F4851" s="14" t="s">
        <v>11</v>
      </c>
      <c r="G4851" s="14" t="s">
        <v>11</v>
      </c>
      <c r="H4851" s="15">
        <v>7.0099999999999996E-2</v>
      </c>
      <c r="I4851" s="30">
        <v>1</v>
      </c>
      <c r="J4851" s="26" t="s">
        <v>33445</v>
      </c>
      <c r="K4851" s="26" t="s">
        <v>28439</v>
      </c>
      <c r="L4851" s="28">
        <v>1947</v>
      </c>
      <c r="M4851" s="16">
        <f t="shared" si="437"/>
        <v>-4.1088854648176687E-2</v>
      </c>
      <c r="N4851" s="17">
        <v>45643</v>
      </c>
      <c r="O4851" s="18" cm="1">
        <f t="array" ref="O4851">INDEX('[1]Базовый ПЛ ООО "Финдер" янв25 '!$E$1:$E$8808,MATCH(C4851,'[1]Базовый ПЛ ООО "Финдер" янв25 '!$B$1:$B$8808,0),)</f>
        <v>1867</v>
      </c>
      <c r="P4851" s="18">
        <f t="shared" si="438"/>
        <v>1244.67</v>
      </c>
      <c r="Q4851" s="18">
        <f t="shared" si="439"/>
        <v>1493.6</v>
      </c>
      <c r="R4851" s="1"/>
      <c r="S4851" s="1"/>
      <c r="T4851" s="1"/>
      <c r="U4851" s="1"/>
      <c r="V4851" s="1"/>
    </row>
    <row r="4852" spans="1:22" s="10" customFormat="1" ht="55.2" x14ac:dyDescent="0.25">
      <c r="A4852" s="11" t="s">
        <v>33016</v>
      </c>
      <c r="B4852" s="12" t="s">
        <v>11153</v>
      </c>
      <c r="C4852" s="12" t="s">
        <v>11154</v>
      </c>
      <c r="D4852" s="13" t="s">
        <v>24688</v>
      </c>
      <c r="E4852" s="12" t="s">
        <v>21820</v>
      </c>
      <c r="F4852" s="14" t="s">
        <v>11</v>
      </c>
      <c r="G4852" s="14" t="s">
        <v>11</v>
      </c>
      <c r="H4852" s="15">
        <v>7.0099999999999996E-2</v>
      </c>
      <c r="I4852" s="30">
        <v>1</v>
      </c>
      <c r="J4852" s="26" t="s">
        <v>33445</v>
      </c>
      <c r="K4852" s="26" t="s">
        <v>28438</v>
      </c>
      <c r="L4852" s="28">
        <v>2122</v>
      </c>
      <c r="M4852" s="16">
        <f t="shared" si="437"/>
        <v>-0.12016965127238455</v>
      </c>
      <c r="N4852" s="17">
        <v>45643</v>
      </c>
      <c r="O4852" s="18" cm="1">
        <f t="array" ref="O4852">INDEX('[1]Базовый ПЛ ООО "Финдер" янв25 '!$E$1:$E$8808,MATCH(C4852,'[1]Базовый ПЛ ООО "Финдер" янв25 '!$B$1:$B$8808,0),)</f>
        <v>1867</v>
      </c>
      <c r="P4852" s="18">
        <f t="shared" si="438"/>
        <v>1244.67</v>
      </c>
      <c r="Q4852" s="18">
        <f t="shared" si="439"/>
        <v>1493.6</v>
      </c>
      <c r="R4852" s="1"/>
      <c r="S4852" s="1"/>
      <c r="T4852" s="1"/>
      <c r="U4852" s="1"/>
      <c r="V4852" s="1"/>
    </row>
    <row r="4853" spans="1:22" s="10" customFormat="1" ht="55.2" x14ac:dyDescent="0.25">
      <c r="A4853" s="11" t="s">
        <v>21357</v>
      </c>
      <c r="B4853" s="12" t="s">
        <v>11155</v>
      </c>
      <c r="C4853" s="12" t="s">
        <v>11156</v>
      </c>
      <c r="D4853" s="13" t="s">
        <v>24688</v>
      </c>
      <c r="E4853" s="12" t="s">
        <v>21821</v>
      </c>
      <c r="F4853" s="14" t="s">
        <v>11</v>
      </c>
      <c r="G4853" s="14" t="s">
        <v>11</v>
      </c>
      <c r="H4853" s="15">
        <v>7.0099999999999996E-2</v>
      </c>
      <c r="I4853" s="30">
        <v>1</v>
      </c>
      <c r="J4853" s="26" t="s">
        <v>33021</v>
      </c>
      <c r="K4853" s="26" t="s">
        <v>28437</v>
      </c>
      <c r="L4853" s="28">
        <v>2239</v>
      </c>
      <c r="M4853" s="16">
        <f t="shared" si="437"/>
        <v>-0.16614560071460471</v>
      </c>
      <c r="N4853" s="17">
        <v>45643</v>
      </c>
      <c r="O4853" s="18" cm="1">
        <f t="array" ref="O4853">INDEX('[1]Базовый ПЛ ООО "Финдер" янв25 '!$E$1:$E$8808,MATCH(C4853,'[1]Базовый ПЛ ООО "Финдер" янв25 '!$B$1:$B$8808,0),)</f>
        <v>1867</v>
      </c>
      <c r="P4853" s="18">
        <f t="shared" si="438"/>
        <v>1244.67</v>
      </c>
      <c r="Q4853" s="18">
        <f t="shared" si="439"/>
        <v>1493.6</v>
      </c>
      <c r="R4853" s="1"/>
      <c r="S4853" s="1"/>
      <c r="T4853" s="1"/>
      <c r="U4853" s="1"/>
      <c r="V4853" s="1"/>
    </row>
    <row r="4854" spans="1:22" s="10" customFormat="1" ht="55.2" x14ac:dyDescent="0.25">
      <c r="A4854" s="11" t="s">
        <v>33016</v>
      </c>
      <c r="B4854" s="12" t="s">
        <v>11157</v>
      </c>
      <c r="C4854" s="12" t="s">
        <v>11158</v>
      </c>
      <c r="D4854" s="13" t="s">
        <v>24688</v>
      </c>
      <c r="E4854" s="12" t="s">
        <v>21822</v>
      </c>
      <c r="F4854" s="14" t="s">
        <v>11</v>
      </c>
      <c r="G4854" s="14" t="s">
        <v>11</v>
      </c>
      <c r="H4854" s="15">
        <v>7.0099999999999996E-2</v>
      </c>
      <c r="I4854" s="30">
        <v>1</v>
      </c>
      <c r="J4854" s="26" t="s">
        <v>33445</v>
      </c>
      <c r="K4854" s="26" t="s">
        <v>28436</v>
      </c>
      <c r="L4854" s="28">
        <v>2239</v>
      </c>
      <c r="M4854" s="16">
        <f t="shared" si="437"/>
        <v>-0.16614560071460471</v>
      </c>
      <c r="N4854" s="17">
        <v>45643</v>
      </c>
      <c r="O4854" s="18" cm="1">
        <f t="array" ref="O4854">INDEX('[1]Базовый ПЛ ООО "Финдер" янв25 '!$E$1:$E$8808,MATCH(C4854,'[1]Базовый ПЛ ООО "Финдер" янв25 '!$B$1:$B$8808,0),)</f>
        <v>1867</v>
      </c>
      <c r="P4854" s="18">
        <f t="shared" si="438"/>
        <v>1244.67</v>
      </c>
      <c r="Q4854" s="18">
        <f t="shared" si="439"/>
        <v>1493.6</v>
      </c>
      <c r="R4854" s="1"/>
      <c r="S4854" s="1"/>
      <c r="T4854" s="1"/>
      <c r="U4854" s="1"/>
      <c r="V4854" s="1"/>
    </row>
    <row r="4855" spans="1:22" s="10" customFormat="1" ht="69" x14ac:dyDescent="0.25">
      <c r="A4855" s="31" t="s">
        <v>33451</v>
      </c>
      <c r="B4855" s="32" t="s">
        <v>11159</v>
      </c>
      <c r="C4855" s="32" t="s">
        <v>11160</v>
      </c>
      <c r="D4855" s="33" t="s">
        <v>24688</v>
      </c>
      <c r="E4855" s="32" t="s">
        <v>21823</v>
      </c>
      <c r="F4855" s="34" t="s">
        <v>11</v>
      </c>
      <c r="G4855" s="34" t="s">
        <v>11</v>
      </c>
      <c r="H4855" s="35">
        <v>5.7299999999999997E-2</v>
      </c>
      <c r="I4855" s="36"/>
      <c r="J4855" s="37" t="s">
        <v>33270</v>
      </c>
      <c r="K4855" s="37" t="s">
        <v>28435</v>
      </c>
      <c r="L4855" s="28">
        <v>2159</v>
      </c>
      <c r="M4855" s="16"/>
      <c r="N4855" s="17">
        <v>45161</v>
      </c>
      <c r="O4855" s="38" t="s">
        <v>33102</v>
      </c>
      <c r="P4855" s="38" t="s">
        <v>33102</v>
      </c>
      <c r="Q4855" s="38" t="s">
        <v>33102</v>
      </c>
      <c r="R4855" s="1"/>
      <c r="S4855" s="1"/>
      <c r="T4855" s="1"/>
      <c r="U4855" s="1"/>
      <c r="V4855" s="1"/>
    </row>
    <row r="4856" spans="1:22" s="10" customFormat="1" ht="69" x14ac:dyDescent="0.25">
      <c r="A4856" s="31" t="s">
        <v>33451</v>
      </c>
      <c r="B4856" s="32" t="s">
        <v>11161</v>
      </c>
      <c r="C4856" s="32" t="s">
        <v>11162</v>
      </c>
      <c r="D4856" s="33" t="s">
        <v>24688</v>
      </c>
      <c r="E4856" s="32" t="s">
        <v>21824</v>
      </c>
      <c r="F4856" s="34" t="s">
        <v>11</v>
      </c>
      <c r="G4856" s="34" t="s">
        <v>11</v>
      </c>
      <c r="H4856" s="35">
        <v>5.7299999999999997E-2</v>
      </c>
      <c r="I4856" s="36"/>
      <c r="J4856" s="37" t="s">
        <v>33270</v>
      </c>
      <c r="K4856" s="37" t="s">
        <v>28434</v>
      </c>
      <c r="L4856" s="28">
        <v>2159</v>
      </c>
      <c r="M4856" s="16"/>
      <c r="N4856" s="17">
        <v>45161</v>
      </c>
      <c r="O4856" s="38" t="s">
        <v>33102</v>
      </c>
      <c r="P4856" s="38" t="s">
        <v>33102</v>
      </c>
      <c r="Q4856" s="38" t="s">
        <v>33102</v>
      </c>
      <c r="R4856" s="1"/>
      <c r="S4856" s="1"/>
      <c r="T4856" s="1"/>
      <c r="U4856" s="1"/>
      <c r="V4856" s="1"/>
    </row>
    <row r="4857" spans="1:22" s="10" customFormat="1" ht="69" x14ac:dyDescent="0.25">
      <c r="A4857" s="31" t="s">
        <v>33451</v>
      </c>
      <c r="B4857" s="32" t="s">
        <v>11163</v>
      </c>
      <c r="C4857" s="32" t="s">
        <v>11164</v>
      </c>
      <c r="D4857" s="33" t="s">
        <v>24688</v>
      </c>
      <c r="E4857" s="32" t="s">
        <v>21825</v>
      </c>
      <c r="F4857" s="34" t="s">
        <v>11</v>
      </c>
      <c r="G4857" s="34" t="s">
        <v>11</v>
      </c>
      <c r="H4857" s="35">
        <v>5.7299999999999997E-2</v>
      </c>
      <c r="I4857" s="36"/>
      <c r="J4857" s="37" t="s">
        <v>33270</v>
      </c>
      <c r="K4857" s="37" t="s">
        <v>28433</v>
      </c>
      <c r="L4857" s="28">
        <v>2239</v>
      </c>
      <c r="M4857" s="16"/>
      <c r="N4857" s="17">
        <v>45161</v>
      </c>
      <c r="O4857" s="38" t="s">
        <v>33102</v>
      </c>
      <c r="P4857" s="38" t="s">
        <v>33102</v>
      </c>
      <c r="Q4857" s="38" t="s">
        <v>33102</v>
      </c>
      <c r="R4857" s="1"/>
      <c r="S4857" s="1"/>
      <c r="T4857" s="1"/>
      <c r="U4857" s="1"/>
      <c r="V4857" s="1"/>
    </row>
    <row r="4858" spans="1:22" s="10" customFormat="1" ht="69" x14ac:dyDescent="0.25">
      <c r="A4858" s="31" t="s">
        <v>33451</v>
      </c>
      <c r="B4858" s="32" t="s">
        <v>11165</v>
      </c>
      <c r="C4858" s="32" t="s">
        <v>11166</v>
      </c>
      <c r="D4858" s="33" t="s">
        <v>24688</v>
      </c>
      <c r="E4858" s="32" t="s">
        <v>21826</v>
      </c>
      <c r="F4858" s="34" t="s">
        <v>11</v>
      </c>
      <c r="G4858" s="34" t="s">
        <v>11</v>
      </c>
      <c r="H4858" s="35">
        <v>5.7299999999999997E-2</v>
      </c>
      <c r="I4858" s="36"/>
      <c r="J4858" s="37" t="s">
        <v>33270</v>
      </c>
      <c r="K4858" s="37" t="s">
        <v>28432</v>
      </c>
      <c r="L4858" s="28">
        <v>2322</v>
      </c>
      <c r="M4858" s="16"/>
      <c r="N4858" s="17">
        <v>45161</v>
      </c>
      <c r="O4858" s="38" t="s">
        <v>33102</v>
      </c>
      <c r="P4858" s="38" t="s">
        <v>33102</v>
      </c>
      <c r="Q4858" s="38" t="s">
        <v>33102</v>
      </c>
      <c r="R4858" s="1"/>
      <c r="S4858" s="1"/>
      <c r="T4858" s="1"/>
      <c r="U4858" s="1"/>
      <c r="V4858" s="1"/>
    </row>
    <row r="4859" spans="1:22" s="10" customFormat="1" ht="69" x14ac:dyDescent="0.25">
      <c r="A4859" s="31" t="s">
        <v>33451</v>
      </c>
      <c r="B4859" s="32" t="s">
        <v>11167</v>
      </c>
      <c r="C4859" s="32" t="s">
        <v>11168</v>
      </c>
      <c r="D4859" s="33" t="s">
        <v>24688</v>
      </c>
      <c r="E4859" s="32" t="s">
        <v>21827</v>
      </c>
      <c r="F4859" s="34" t="s">
        <v>11</v>
      </c>
      <c r="G4859" s="34" t="s">
        <v>11</v>
      </c>
      <c r="H4859" s="35">
        <v>5.7299999999999997E-2</v>
      </c>
      <c r="I4859" s="36"/>
      <c r="J4859" s="37" t="s">
        <v>33270</v>
      </c>
      <c r="K4859" s="37" t="s">
        <v>28431</v>
      </c>
      <c r="L4859" s="28">
        <v>2322</v>
      </c>
      <c r="M4859" s="16"/>
      <c r="N4859" s="17">
        <v>45161</v>
      </c>
      <c r="O4859" s="38" t="s">
        <v>33102</v>
      </c>
      <c r="P4859" s="38" t="s">
        <v>33102</v>
      </c>
      <c r="Q4859" s="38" t="s">
        <v>33102</v>
      </c>
      <c r="R4859" s="1"/>
      <c r="S4859" s="1"/>
      <c r="T4859" s="1"/>
      <c r="U4859" s="1"/>
      <c r="V4859" s="1"/>
    </row>
    <row r="4860" spans="1:22" s="10" customFormat="1" ht="69" x14ac:dyDescent="0.25">
      <c r="A4860" s="31" t="s">
        <v>33451</v>
      </c>
      <c r="B4860" s="32" t="s">
        <v>11169</v>
      </c>
      <c r="C4860" s="32" t="s">
        <v>11170</v>
      </c>
      <c r="D4860" s="33" t="s">
        <v>24688</v>
      </c>
      <c r="E4860" s="32" t="s">
        <v>21828</v>
      </c>
      <c r="F4860" s="34" t="s">
        <v>11</v>
      </c>
      <c r="G4860" s="34" t="s">
        <v>11</v>
      </c>
      <c r="H4860" s="35">
        <v>5.7299999999999997E-2</v>
      </c>
      <c r="I4860" s="36"/>
      <c r="J4860" s="37" t="s">
        <v>33270</v>
      </c>
      <c r="K4860" s="37" t="s">
        <v>28430</v>
      </c>
      <c r="L4860" s="28">
        <v>2566</v>
      </c>
      <c r="M4860" s="16"/>
      <c r="N4860" s="17">
        <v>45161</v>
      </c>
      <c r="O4860" s="38" t="s">
        <v>33102</v>
      </c>
      <c r="P4860" s="38" t="s">
        <v>33102</v>
      </c>
      <c r="Q4860" s="38" t="s">
        <v>33102</v>
      </c>
      <c r="R4860" s="1"/>
      <c r="S4860" s="1"/>
      <c r="T4860" s="1"/>
      <c r="U4860" s="1"/>
      <c r="V4860" s="1"/>
    </row>
    <row r="4861" spans="1:22" s="10" customFormat="1" ht="69" x14ac:dyDescent="0.25">
      <c r="A4861" s="31" t="s">
        <v>33451</v>
      </c>
      <c r="B4861" s="32" t="s">
        <v>11171</v>
      </c>
      <c r="C4861" s="32" t="s">
        <v>11172</v>
      </c>
      <c r="D4861" s="33" t="s">
        <v>24688</v>
      </c>
      <c r="E4861" s="32" t="s">
        <v>21829</v>
      </c>
      <c r="F4861" s="34" t="s">
        <v>11</v>
      </c>
      <c r="G4861" s="34" t="s">
        <v>11</v>
      </c>
      <c r="H4861" s="35">
        <v>0.05</v>
      </c>
      <c r="I4861" s="36"/>
      <c r="J4861" s="37" t="s">
        <v>33270</v>
      </c>
      <c r="K4861" s="37" t="s">
        <v>28429</v>
      </c>
      <c r="L4861" s="28">
        <v>1938</v>
      </c>
      <c r="M4861" s="16"/>
      <c r="N4861" s="17">
        <v>45161</v>
      </c>
      <c r="O4861" s="38" t="s">
        <v>33102</v>
      </c>
      <c r="P4861" s="38" t="s">
        <v>33102</v>
      </c>
      <c r="Q4861" s="38" t="s">
        <v>33102</v>
      </c>
      <c r="R4861" s="1"/>
      <c r="S4861" s="1"/>
      <c r="T4861" s="1"/>
      <c r="U4861" s="1"/>
      <c r="V4861" s="1"/>
    </row>
    <row r="4862" spans="1:22" s="10" customFormat="1" ht="69" x14ac:dyDescent="0.25">
      <c r="A4862" s="11" t="s">
        <v>21357</v>
      </c>
      <c r="B4862" s="12" t="s">
        <v>11173</v>
      </c>
      <c r="C4862" s="12" t="s">
        <v>11174</v>
      </c>
      <c r="D4862" s="13" t="s">
        <v>24688</v>
      </c>
      <c r="E4862" s="12" t="s">
        <v>21830</v>
      </c>
      <c r="F4862" s="14" t="s">
        <v>11</v>
      </c>
      <c r="G4862" s="14" t="s">
        <v>11</v>
      </c>
      <c r="H4862" s="15">
        <v>0.05</v>
      </c>
      <c r="I4862" s="30">
        <v>1</v>
      </c>
      <c r="J4862" s="26" t="s">
        <v>33486</v>
      </c>
      <c r="K4862" s="26" t="s">
        <v>28428</v>
      </c>
      <c r="L4862" s="28">
        <v>1938</v>
      </c>
      <c r="M4862" s="16">
        <f>O4862/L4862-1</f>
        <v>-0.30856553147574817</v>
      </c>
      <c r="N4862" s="17">
        <v>44942</v>
      </c>
      <c r="O4862" s="18" cm="1">
        <f t="array" ref="O4862">INDEX('[1]Базовый ПЛ ООО "Финдер" янв25 '!$E$1:$E$8808,MATCH(C4862,'[1]Базовый ПЛ ООО "Финдер" янв25 '!$B$1:$B$8808,0),)</f>
        <v>1340</v>
      </c>
      <c r="P4862" s="18">
        <f>CHOOSE(I4862,ROUND(O4862*(1-$Q$5)/1.2,2),ROUND(O4862*(1-$Q$3)/1.2,2))</f>
        <v>893.33</v>
      </c>
      <c r="Q4862" s="18">
        <f>ROUND(P4862*1.2,2)</f>
        <v>1072</v>
      </c>
      <c r="R4862" s="1"/>
      <c r="S4862" s="1"/>
      <c r="T4862" s="1"/>
      <c r="U4862" s="1"/>
      <c r="V4862" s="1"/>
    </row>
    <row r="4863" spans="1:22" s="10" customFormat="1" ht="69" x14ac:dyDescent="0.25">
      <c r="A4863" s="31" t="s">
        <v>33451</v>
      </c>
      <c r="B4863" s="32" t="s">
        <v>11175</v>
      </c>
      <c r="C4863" s="32" t="s">
        <v>11176</v>
      </c>
      <c r="D4863" s="33" t="s">
        <v>24688</v>
      </c>
      <c r="E4863" s="32" t="s">
        <v>21831</v>
      </c>
      <c r="F4863" s="34" t="s">
        <v>11</v>
      </c>
      <c r="G4863" s="34" t="s">
        <v>11</v>
      </c>
      <c r="H4863" s="35">
        <v>0.05</v>
      </c>
      <c r="I4863" s="36"/>
      <c r="J4863" s="37" t="s">
        <v>33270</v>
      </c>
      <c r="K4863" s="37" t="s">
        <v>28427</v>
      </c>
      <c r="L4863" s="28">
        <v>2099</v>
      </c>
      <c r="M4863" s="16"/>
      <c r="N4863" s="17">
        <v>45161</v>
      </c>
      <c r="O4863" s="38" t="s">
        <v>33102</v>
      </c>
      <c r="P4863" s="38" t="s">
        <v>33102</v>
      </c>
      <c r="Q4863" s="38" t="s">
        <v>33102</v>
      </c>
      <c r="R4863" s="1"/>
      <c r="S4863" s="1"/>
      <c r="T4863" s="1"/>
      <c r="U4863" s="1"/>
      <c r="V4863" s="1"/>
    </row>
    <row r="4864" spans="1:22" s="10" customFormat="1" ht="69" x14ac:dyDescent="0.25">
      <c r="A4864" s="31" t="s">
        <v>33451</v>
      </c>
      <c r="B4864" s="32" t="s">
        <v>11177</v>
      </c>
      <c r="C4864" s="32" t="s">
        <v>11178</v>
      </c>
      <c r="D4864" s="33" t="s">
        <v>24688</v>
      </c>
      <c r="E4864" s="32" t="s">
        <v>21832</v>
      </c>
      <c r="F4864" s="34" t="s">
        <v>11</v>
      </c>
      <c r="G4864" s="34" t="s">
        <v>11</v>
      </c>
      <c r="H4864" s="35">
        <v>0.05</v>
      </c>
      <c r="I4864" s="36"/>
      <c r="J4864" s="37" t="s">
        <v>33270</v>
      </c>
      <c r="K4864" s="37" t="s">
        <v>28426</v>
      </c>
      <c r="L4864" s="28">
        <v>2196</v>
      </c>
      <c r="M4864" s="16"/>
      <c r="N4864" s="17">
        <v>45161</v>
      </c>
      <c r="O4864" s="38" t="s">
        <v>33102</v>
      </c>
      <c r="P4864" s="38" t="s">
        <v>33102</v>
      </c>
      <c r="Q4864" s="38" t="s">
        <v>33102</v>
      </c>
      <c r="R4864" s="1"/>
      <c r="S4864" s="1"/>
      <c r="T4864" s="1"/>
      <c r="U4864" s="1"/>
      <c r="V4864" s="1"/>
    </row>
    <row r="4865" spans="1:22" s="10" customFormat="1" ht="69" x14ac:dyDescent="0.25">
      <c r="A4865" s="31" t="s">
        <v>33451</v>
      </c>
      <c r="B4865" s="32" t="s">
        <v>11179</v>
      </c>
      <c r="C4865" s="32" t="s">
        <v>11180</v>
      </c>
      <c r="D4865" s="33" t="s">
        <v>24688</v>
      </c>
      <c r="E4865" s="32" t="s">
        <v>21833</v>
      </c>
      <c r="F4865" s="34" t="s">
        <v>11</v>
      </c>
      <c r="G4865" s="34" t="s">
        <v>11</v>
      </c>
      <c r="H4865" s="35">
        <v>0.05</v>
      </c>
      <c r="I4865" s="36"/>
      <c r="J4865" s="37" t="s">
        <v>33270</v>
      </c>
      <c r="K4865" s="37" t="s">
        <v>28425</v>
      </c>
      <c r="L4865" s="28">
        <v>2196</v>
      </c>
      <c r="M4865" s="16"/>
      <c r="N4865" s="17">
        <v>45161</v>
      </c>
      <c r="O4865" s="38" t="s">
        <v>33102</v>
      </c>
      <c r="P4865" s="38" t="s">
        <v>33102</v>
      </c>
      <c r="Q4865" s="38" t="s">
        <v>33102</v>
      </c>
      <c r="R4865" s="1"/>
      <c r="S4865" s="1"/>
      <c r="T4865" s="1"/>
      <c r="U4865" s="1"/>
      <c r="V4865" s="1"/>
    </row>
    <row r="4866" spans="1:22" s="10" customFormat="1" ht="69" x14ac:dyDescent="0.25">
      <c r="A4866" s="31" t="s">
        <v>33451</v>
      </c>
      <c r="B4866" s="32" t="s">
        <v>11181</v>
      </c>
      <c r="C4866" s="32" t="s">
        <v>11182</v>
      </c>
      <c r="D4866" s="33" t="s">
        <v>24688</v>
      </c>
      <c r="E4866" s="32" t="s">
        <v>21834</v>
      </c>
      <c r="F4866" s="34" t="s">
        <v>11</v>
      </c>
      <c r="G4866" s="34" t="s">
        <v>11</v>
      </c>
      <c r="H4866" s="35">
        <v>6.1399999999999996E-2</v>
      </c>
      <c r="I4866" s="36"/>
      <c r="J4866" s="37" t="s">
        <v>33270</v>
      </c>
      <c r="K4866" s="37" t="s">
        <v>28424</v>
      </c>
      <c r="L4866" s="28">
        <v>2482</v>
      </c>
      <c r="M4866" s="16"/>
      <c r="N4866" s="17">
        <v>45161</v>
      </c>
      <c r="O4866" s="38" t="s">
        <v>33102</v>
      </c>
      <c r="P4866" s="38" t="s">
        <v>33102</v>
      </c>
      <c r="Q4866" s="38" t="s">
        <v>33102</v>
      </c>
      <c r="R4866" s="1"/>
      <c r="S4866" s="1"/>
      <c r="T4866" s="1"/>
      <c r="U4866" s="1"/>
      <c r="V4866" s="1"/>
    </row>
    <row r="4867" spans="1:22" s="10" customFormat="1" ht="69" x14ac:dyDescent="0.25">
      <c r="A4867" s="11" t="s">
        <v>21357</v>
      </c>
      <c r="B4867" s="12" t="s">
        <v>11183</v>
      </c>
      <c r="C4867" s="12" t="s">
        <v>11184</v>
      </c>
      <c r="D4867" s="13" t="s">
        <v>24688</v>
      </c>
      <c r="E4867" s="12" t="s">
        <v>21835</v>
      </c>
      <c r="F4867" s="14" t="s">
        <v>11</v>
      </c>
      <c r="G4867" s="14" t="s">
        <v>11</v>
      </c>
      <c r="H4867" s="15">
        <v>6.1399999999999996E-2</v>
      </c>
      <c r="I4867" s="30">
        <v>1</v>
      </c>
      <c r="J4867" s="26" t="s">
        <v>33021</v>
      </c>
      <c r="K4867" s="26" t="s">
        <v>28423</v>
      </c>
      <c r="L4867" s="28">
        <v>2482</v>
      </c>
      <c r="M4867" s="16">
        <f>O4867/L4867-1</f>
        <v>-0.24778404512489927</v>
      </c>
      <c r="N4867" s="17">
        <v>45643</v>
      </c>
      <c r="O4867" s="18" cm="1">
        <f t="array" ref="O4867">INDEX('[1]Базовый ПЛ ООО "Финдер" янв25 '!$E$1:$E$8808,MATCH(C4867,'[1]Базовый ПЛ ООО "Финдер" янв25 '!$B$1:$B$8808,0),)</f>
        <v>1867</v>
      </c>
      <c r="P4867" s="18">
        <f>CHOOSE(I4867,ROUND(O4867*(1-$Q$5)/1.2,2),ROUND(O4867*(1-$Q$3)/1.2,2))</f>
        <v>1244.67</v>
      </c>
      <c r="Q4867" s="18">
        <f>ROUND(P4867*1.2,2)</f>
        <v>1493.6</v>
      </c>
      <c r="R4867" s="1"/>
      <c r="S4867" s="1"/>
      <c r="T4867" s="1"/>
      <c r="U4867" s="1"/>
      <c r="V4867" s="1"/>
    </row>
    <row r="4868" spans="1:22" s="10" customFormat="1" ht="69" x14ac:dyDescent="0.25">
      <c r="A4868" s="31" t="s">
        <v>33451</v>
      </c>
      <c r="B4868" s="32" t="s">
        <v>11185</v>
      </c>
      <c r="C4868" s="32" t="s">
        <v>11186</v>
      </c>
      <c r="D4868" s="33" t="s">
        <v>24688</v>
      </c>
      <c r="E4868" s="32" t="s">
        <v>21836</v>
      </c>
      <c r="F4868" s="34" t="s">
        <v>11</v>
      </c>
      <c r="G4868" s="34" t="s">
        <v>11</v>
      </c>
      <c r="H4868" s="35">
        <v>6.1399999999999996E-2</v>
      </c>
      <c r="I4868" s="36"/>
      <c r="J4868" s="37" t="s">
        <v>33270</v>
      </c>
      <c r="K4868" s="37" t="s">
        <v>28422</v>
      </c>
      <c r="L4868" s="28">
        <v>2552</v>
      </c>
      <c r="M4868" s="16"/>
      <c r="N4868" s="17">
        <v>45161</v>
      </c>
      <c r="O4868" s="38" t="s">
        <v>33102</v>
      </c>
      <c r="P4868" s="38" t="s">
        <v>33102</v>
      </c>
      <c r="Q4868" s="38" t="s">
        <v>33102</v>
      </c>
      <c r="R4868" s="1"/>
      <c r="S4868" s="1"/>
      <c r="T4868" s="1"/>
      <c r="U4868" s="1"/>
      <c r="V4868" s="1"/>
    </row>
    <row r="4869" spans="1:22" s="10" customFormat="1" ht="69" x14ac:dyDescent="0.25">
      <c r="A4869" s="31" t="s">
        <v>33451</v>
      </c>
      <c r="B4869" s="32" t="s">
        <v>11187</v>
      </c>
      <c r="C4869" s="32" t="s">
        <v>11188</v>
      </c>
      <c r="D4869" s="33" t="s">
        <v>24688</v>
      </c>
      <c r="E4869" s="32" t="s">
        <v>21837</v>
      </c>
      <c r="F4869" s="34" t="s">
        <v>11</v>
      </c>
      <c r="G4869" s="34" t="s">
        <v>11</v>
      </c>
      <c r="H4869" s="35">
        <v>6.1399999999999996E-2</v>
      </c>
      <c r="I4869" s="36"/>
      <c r="J4869" s="37" t="s">
        <v>33270</v>
      </c>
      <c r="K4869" s="37" t="s">
        <v>28421</v>
      </c>
      <c r="L4869" s="28">
        <v>2631</v>
      </c>
      <c r="M4869" s="16"/>
      <c r="N4869" s="17">
        <v>45161</v>
      </c>
      <c r="O4869" s="38" t="s">
        <v>33102</v>
      </c>
      <c r="P4869" s="38" t="s">
        <v>33102</v>
      </c>
      <c r="Q4869" s="38" t="s">
        <v>33102</v>
      </c>
      <c r="R4869" s="1"/>
      <c r="S4869" s="1"/>
      <c r="T4869" s="1"/>
      <c r="U4869" s="1"/>
      <c r="V4869" s="1"/>
    </row>
    <row r="4870" spans="1:22" s="10" customFormat="1" ht="69" x14ac:dyDescent="0.25">
      <c r="A4870" s="31" t="s">
        <v>33451</v>
      </c>
      <c r="B4870" s="32" t="s">
        <v>11189</v>
      </c>
      <c r="C4870" s="32" t="s">
        <v>11190</v>
      </c>
      <c r="D4870" s="33" t="s">
        <v>24688</v>
      </c>
      <c r="E4870" s="32" t="s">
        <v>21838</v>
      </c>
      <c r="F4870" s="34" t="s">
        <v>11</v>
      </c>
      <c r="G4870" s="34" t="s">
        <v>11</v>
      </c>
      <c r="H4870" s="35">
        <v>6.1399999999999996E-2</v>
      </c>
      <c r="I4870" s="36"/>
      <c r="J4870" s="37" t="s">
        <v>33270</v>
      </c>
      <c r="K4870" s="37" t="s">
        <v>28420</v>
      </c>
      <c r="L4870" s="28">
        <v>2631</v>
      </c>
      <c r="M4870" s="16"/>
      <c r="N4870" s="17">
        <v>45161</v>
      </c>
      <c r="O4870" s="38" t="s">
        <v>33102</v>
      </c>
      <c r="P4870" s="38" t="s">
        <v>33102</v>
      </c>
      <c r="Q4870" s="38" t="s">
        <v>33102</v>
      </c>
      <c r="R4870" s="1"/>
      <c r="S4870" s="1"/>
      <c r="T4870" s="1"/>
      <c r="U4870" s="1"/>
      <c r="V4870" s="1"/>
    </row>
    <row r="4871" spans="1:22" s="10" customFormat="1" ht="69" x14ac:dyDescent="0.25">
      <c r="A4871" s="31" t="s">
        <v>33451</v>
      </c>
      <c r="B4871" s="32" t="s">
        <v>11191</v>
      </c>
      <c r="C4871" s="32" t="s">
        <v>11192</v>
      </c>
      <c r="D4871" s="33" t="s">
        <v>24688</v>
      </c>
      <c r="E4871" s="32" t="s">
        <v>21839</v>
      </c>
      <c r="F4871" s="34" t="s">
        <v>11</v>
      </c>
      <c r="G4871" s="34" t="s">
        <v>11</v>
      </c>
      <c r="H4871" s="35">
        <v>6.1399999999999996E-2</v>
      </c>
      <c r="I4871" s="36"/>
      <c r="J4871" s="37" t="s">
        <v>33270</v>
      </c>
      <c r="K4871" s="37" t="s">
        <v>28419</v>
      </c>
      <c r="L4871" s="28">
        <v>2911</v>
      </c>
      <c r="M4871" s="16"/>
      <c r="N4871" s="17">
        <v>45161</v>
      </c>
      <c r="O4871" s="38" t="s">
        <v>33102</v>
      </c>
      <c r="P4871" s="38" t="s">
        <v>33102</v>
      </c>
      <c r="Q4871" s="38" t="s">
        <v>33102</v>
      </c>
      <c r="R4871" s="1"/>
      <c r="S4871" s="1"/>
      <c r="T4871" s="1"/>
      <c r="U4871" s="1"/>
      <c r="V4871" s="1"/>
    </row>
    <row r="4872" spans="1:22" s="10" customFormat="1" ht="69" x14ac:dyDescent="0.25">
      <c r="A4872" s="31" t="s">
        <v>33451</v>
      </c>
      <c r="B4872" s="32" t="s">
        <v>11193</v>
      </c>
      <c r="C4872" s="32" t="s">
        <v>11194</v>
      </c>
      <c r="D4872" s="33" t="s">
        <v>24688</v>
      </c>
      <c r="E4872" s="32" t="s">
        <v>21840</v>
      </c>
      <c r="F4872" s="34" t="s">
        <v>11</v>
      </c>
      <c r="G4872" s="34" t="s">
        <v>11</v>
      </c>
      <c r="H4872" s="35">
        <v>6.1600000000000002E-2</v>
      </c>
      <c r="I4872" s="36"/>
      <c r="J4872" s="37" t="s">
        <v>33270</v>
      </c>
      <c r="K4872" s="37" t="s">
        <v>28418</v>
      </c>
      <c r="L4872" s="28">
        <v>2223</v>
      </c>
      <c r="M4872" s="16"/>
      <c r="N4872" s="17">
        <v>45161</v>
      </c>
      <c r="O4872" s="38" t="s">
        <v>33102</v>
      </c>
      <c r="P4872" s="38" t="s">
        <v>33102</v>
      </c>
      <c r="Q4872" s="38" t="s">
        <v>33102</v>
      </c>
      <c r="R4872" s="1"/>
      <c r="S4872" s="1"/>
      <c r="T4872" s="1"/>
      <c r="U4872" s="1"/>
      <c r="V4872" s="1"/>
    </row>
    <row r="4873" spans="1:22" s="10" customFormat="1" ht="69" x14ac:dyDescent="0.25">
      <c r="A4873" s="11" t="s">
        <v>33016</v>
      </c>
      <c r="B4873" s="12" t="s">
        <v>11195</v>
      </c>
      <c r="C4873" s="12" t="s">
        <v>11196</v>
      </c>
      <c r="D4873" s="13" t="s">
        <v>24688</v>
      </c>
      <c r="E4873" s="12" t="s">
        <v>21841</v>
      </c>
      <c r="F4873" s="14" t="s">
        <v>11</v>
      </c>
      <c r="G4873" s="14" t="s">
        <v>11</v>
      </c>
      <c r="H4873" s="15">
        <v>6.1600000000000002E-2</v>
      </c>
      <c r="I4873" s="30">
        <v>1</v>
      </c>
      <c r="J4873" s="26" t="s">
        <v>33445</v>
      </c>
      <c r="K4873" s="26" t="s">
        <v>28417</v>
      </c>
      <c r="L4873" s="28">
        <v>2223</v>
      </c>
      <c r="M4873" s="16">
        <f>O4873/L4873-1</f>
        <v>-0.16014394961763379</v>
      </c>
      <c r="N4873" s="17">
        <v>45643</v>
      </c>
      <c r="O4873" s="18" cm="1">
        <f t="array" ref="O4873">INDEX('[1]Базовый ПЛ ООО "Финдер" янв25 '!$E$1:$E$8808,MATCH(C4873,'[1]Базовый ПЛ ООО "Финдер" янв25 '!$B$1:$B$8808,0),)</f>
        <v>1867</v>
      </c>
      <c r="P4873" s="18">
        <f>CHOOSE(I4873,ROUND(O4873*(1-$Q$5)/1.2,2),ROUND(O4873*(1-$Q$3)/1.2,2))</f>
        <v>1244.67</v>
      </c>
      <c r="Q4873" s="18">
        <f>ROUND(P4873*1.2,2)</f>
        <v>1493.6</v>
      </c>
      <c r="R4873" s="1"/>
      <c r="S4873" s="1"/>
      <c r="T4873" s="1"/>
      <c r="U4873" s="1"/>
      <c r="V4873" s="1"/>
    </row>
    <row r="4874" spans="1:22" s="10" customFormat="1" ht="69" x14ac:dyDescent="0.25">
      <c r="A4874" s="31" t="s">
        <v>33451</v>
      </c>
      <c r="B4874" s="32" t="s">
        <v>11197</v>
      </c>
      <c r="C4874" s="32" t="s">
        <v>11198</v>
      </c>
      <c r="D4874" s="33" t="s">
        <v>24688</v>
      </c>
      <c r="E4874" s="32" t="s">
        <v>21842</v>
      </c>
      <c r="F4874" s="34" t="s">
        <v>11</v>
      </c>
      <c r="G4874" s="34" t="s">
        <v>11</v>
      </c>
      <c r="H4874" s="35">
        <v>6.1600000000000002E-2</v>
      </c>
      <c r="I4874" s="36"/>
      <c r="J4874" s="37" t="s">
        <v>33270</v>
      </c>
      <c r="K4874" s="37" t="s">
        <v>28416</v>
      </c>
      <c r="L4874" s="28">
        <v>2407</v>
      </c>
      <c r="M4874" s="16"/>
      <c r="N4874" s="17">
        <v>45161</v>
      </c>
      <c r="O4874" s="38" t="s">
        <v>33102</v>
      </c>
      <c r="P4874" s="38" t="s">
        <v>33102</v>
      </c>
      <c r="Q4874" s="38" t="s">
        <v>33102</v>
      </c>
      <c r="R4874" s="1"/>
      <c r="S4874" s="1"/>
      <c r="T4874" s="1"/>
      <c r="U4874" s="1"/>
      <c r="V4874" s="1"/>
    </row>
    <row r="4875" spans="1:22" s="10" customFormat="1" ht="69" x14ac:dyDescent="0.25">
      <c r="A4875" s="31" t="s">
        <v>33451</v>
      </c>
      <c r="B4875" s="32" t="s">
        <v>11199</v>
      </c>
      <c r="C4875" s="32" t="s">
        <v>11200</v>
      </c>
      <c r="D4875" s="33" t="s">
        <v>24688</v>
      </c>
      <c r="E4875" s="32" t="s">
        <v>21843</v>
      </c>
      <c r="F4875" s="34" t="s">
        <v>11</v>
      </c>
      <c r="G4875" s="34" t="s">
        <v>11</v>
      </c>
      <c r="H4875" s="35">
        <v>6.1600000000000002E-2</v>
      </c>
      <c r="I4875" s="36"/>
      <c r="J4875" s="37" t="s">
        <v>33270</v>
      </c>
      <c r="K4875" s="37" t="s">
        <v>28415</v>
      </c>
      <c r="L4875" s="28">
        <v>2524</v>
      </c>
      <c r="M4875" s="16"/>
      <c r="N4875" s="17">
        <v>45161</v>
      </c>
      <c r="O4875" s="38" t="s">
        <v>33102</v>
      </c>
      <c r="P4875" s="38" t="s">
        <v>33102</v>
      </c>
      <c r="Q4875" s="38" t="s">
        <v>33102</v>
      </c>
      <c r="R4875" s="1"/>
      <c r="S4875" s="1"/>
      <c r="T4875" s="1"/>
      <c r="U4875" s="1"/>
      <c r="V4875" s="1"/>
    </row>
    <row r="4876" spans="1:22" s="10" customFormat="1" ht="69" x14ac:dyDescent="0.25">
      <c r="A4876" s="31" t="s">
        <v>33451</v>
      </c>
      <c r="B4876" s="32" t="s">
        <v>11201</v>
      </c>
      <c r="C4876" s="32" t="s">
        <v>11202</v>
      </c>
      <c r="D4876" s="33" t="s">
        <v>24688</v>
      </c>
      <c r="E4876" s="32" t="s">
        <v>21844</v>
      </c>
      <c r="F4876" s="34" t="s">
        <v>11</v>
      </c>
      <c r="G4876" s="34" t="s">
        <v>11</v>
      </c>
      <c r="H4876" s="35">
        <v>6.1600000000000002E-2</v>
      </c>
      <c r="I4876" s="36"/>
      <c r="J4876" s="37" t="s">
        <v>33270</v>
      </c>
      <c r="K4876" s="37" t="s">
        <v>28414</v>
      </c>
      <c r="L4876" s="28">
        <v>2524</v>
      </c>
      <c r="M4876" s="16"/>
      <c r="N4876" s="17">
        <v>45161</v>
      </c>
      <c r="O4876" s="38" t="s">
        <v>33102</v>
      </c>
      <c r="P4876" s="38" t="s">
        <v>33102</v>
      </c>
      <c r="Q4876" s="38" t="s">
        <v>33102</v>
      </c>
      <c r="R4876" s="1"/>
      <c r="S4876" s="1"/>
      <c r="T4876" s="1"/>
      <c r="U4876" s="1"/>
      <c r="V4876" s="1"/>
    </row>
    <row r="4877" spans="1:22" s="10" customFormat="1" ht="55.2" x14ac:dyDescent="0.25">
      <c r="A4877" s="11" t="s">
        <v>21357</v>
      </c>
      <c r="B4877" s="12" t="s">
        <v>11203</v>
      </c>
      <c r="C4877" s="12" t="s">
        <v>11204</v>
      </c>
      <c r="D4877" s="13" t="s">
        <v>24688</v>
      </c>
      <c r="E4877" s="12" t="s">
        <v>21845</v>
      </c>
      <c r="F4877" s="14" t="s">
        <v>11</v>
      </c>
      <c r="G4877" s="14" t="s">
        <v>11</v>
      </c>
      <c r="H4877" s="15">
        <v>5.11E-2</v>
      </c>
      <c r="I4877" s="30">
        <v>1</v>
      </c>
      <c r="J4877" s="26" t="s">
        <v>33021</v>
      </c>
      <c r="K4877" s="26" t="s">
        <v>28413</v>
      </c>
      <c r="L4877" s="28">
        <v>1980</v>
      </c>
      <c r="M4877" s="16">
        <f t="shared" ref="M4877:M4892" si="440">O4877/L4877-1</f>
        <v>-5.707070707070705E-2</v>
      </c>
      <c r="N4877" s="17">
        <v>45643</v>
      </c>
      <c r="O4877" s="18" cm="1">
        <f t="array" ref="O4877">INDEX('[1]Базовый ПЛ ООО "Финдер" янв25 '!$E$1:$E$8808,MATCH(C4877,'[1]Базовый ПЛ ООО "Финдер" янв25 '!$B$1:$B$8808,0),)</f>
        <v>1867</v>
      </c>
      <c r="P4877" s="18">
        <f t="shared" ref="P4877:P4940" si="441">CHOOSE(I4877,ROUND(O4877*(1-$Q$5)/1.2,2),ROUND(O4877*(1-$Q$3)/1.2,2))</f>
        <v>1244.67</v>
      </c>
      <c r="Q4877" s="18">
        <f t="shared" ref="Q4877:Q4940" si="442">ROUND(P4877*1.2,2)</f>
        <v>1493.6</v>
      </c>
      <c r="R4877" s="1"/>
      <c r="S4877" s="1"/>
      <c r="T4877" s="1"/>
      <c r="U4877" s="1"/>
      <c r="V4877" s="1"/>
    </row>
    <row r="4878" spans="1:22" s="10" customFormat="1" ht="55.2" x14ac:dyDescent="0.25">
      <c r="A4878" s="11" t="s">
        <v>21357</v>
      </c>
      <c r="B4878" s="12" t="s">
        <v>11205</v>
      </c>
      <c r="C4878" s="12" t="s">
        <v>11206</v>
      </c>
      <c r="D4878" s="13" t="s">
        <v>24688</v>
      </c>
      <c r="E4878" s="12" t="s">
        <v>21846</v>
      </c>
      <c r="F4878" s="14" t="s">
        <v>11</v>
      </c>
      <c r="G4878" s="14" t="s">
        <v>11</v>
      </c>
      <c r="H4878" s="15">
        <v>5.11E-2</v>
      </c>
      <c r="I4878" s="30">
        <v>1</v>
      </c>
      <c r="J4878" s="26" t="s">
        <v>33021</v>
      </c>
      <c r="K4878" s="26" t="s">
        <v>28412</v>
      </c>
      <c r="L4878" s="28">
        <v>1980</v>
      </c>
      <c r="M4878" s="16">
        <f t="shared" si="440"/>
        <v>-5.707070707070705E-2</v>
      </c>
      <c r="N4878" s="17">
        <v>45643</v>
      </c>
      <c r="O4878" s="18" cm="1">
        <f t="array" ref="O4878">INDEX('[1]Базовый ПЛ ООО "Финдер" янв25 '!$E$1:$E$8808,MATCH(C4878,'[1]Базовый ПЛ ООО "Финдер" янв25 '!$B$1:$B$8808,0),)</f>
        <v>1867</v>
      </c>
      <c r="P4878" s="18">
        <f t="shared" si="441"/>
        <v>1244.67</v>
      </c>
      <c r="Q4878" s="18">
        <f t="shared" si="442"/>
        <v>1493.6</v>
      </c>
      <c r="R4878" s="1"/>
      <c r="S4878" s="1"/>
      <c r="T4878" s="1"/>
      <c r="U4878" s="1"/>
      <c r="V4878" s="1"/>
    </row>
    <row r="4879" spans="1:22" s="10" customFormat="1" ht="55.2" x14ac:dyDescent="0.25">
      <c r="A4879" s="11" t="s">
        <v>21357</v>
      </c>
      <c r="B4879" s="12" t="s">
        <v>11207</v>
      </c>
      <c r="C4879" s="12" t="s">
        <v>11208</v>
      </c>
      <c r="D4879" s="13" t="s">
        <v>24688</v>
      </c>
      <c r="E4879" s="12" t="s">
        <v>21847</v>
      </c>
      <c r="F4879" s="14" t="s">
        <v>11</v>
      </c>
      <c r="G4879" s="14" t="s">
        <v>11</v>
      </c>
      <c r="H4879" s="15">
        <v>5.11E-2</v>
      </c>
      <c r="I4879" s="30">
        <v>1</v>
      </c>
      <c r="J4879" s="26" t="s">
        <v>33021</v>
      </c>
      <c r="K4879" s="26" t="s">
        <v>28411</v>
      </c>
      <c r="L4879" s="28">
        <v>2142</v>
      </c>
      <c r="M4879" s="16">
        <f t="shared" si="440"/>
        <v>-0.12838468720821661</v>
      </c>
      <c r="N4879" s="17">
        <v>45643</v>
      </c>
      <c r="O4879" s="18" cm="1">
        <f t="array" ref="O4879">INDEX('[1]Базовый ПЛ ООО "Финдер" янв25 '!$E$1:$E$8808,MATCH(C4879,'[1]Базовый ПЛ ООО "Финдер" янв25 '!$B$1:$B$8808,0),)</f>
        <v>1867</v>
      </c>
      <c r="P4879" s="18">
        <f t="shared" si="441"/>
        <v>1244.67</v>
      </c>
      <c r="Q4879" s="18">
        <f t="shared" si="442"/>
        <v>1493.6</v>
      </c>
      <c r="R4879" s="1"/>
      <c r="S4879" s="1"/>
      <c r="T4879" s="1"/>
      <c r="U4879" s="1"/>
      <c r="V4879" s="1"/>
    </row>
    <row r="4880" spans="1:22" s="10" customFormat="1" ht="55.2" x14ac:dyDescent="0.25">
      <c r="A4880" s="11" t="s">
        <v>33016</v>
      </c>
      <c r="B4880" s="12" t="s">
        <v>11209</v>
      </c>
      <c r="C4880" s="12" t="s">
        <v>11210</v>
      </c>
      <c r="D4880" s="13" t="s">
        <v>24688</v>
      </c>
      <c r="E4880" s="12" t="s">
        <v>21848</v>
      </c>
      <c r="F4880" s="14" t="s">
        <v>11</v>
      </c>
      <c r="G4880" s="14" t="s">
        <v>11</v>
      </c>
      <c r="H4880" s="15">
        <v>5.11E-2</v>
      </c>
      <c r="I4880" s="30">
        <v>1</v>
      </c>
      <c r="J4880" s="26" t="s">
        <v>33445</v>
      </c>
      <c r="K4880" s="26" t="s">
        <v>28410</v>
      </c>
      <c r="L4880" s="28">
        <v>2393</v>
      </c>
      <c r="M4880" s="16">
        <f t="shared" si="440"/>
        <v>-0.21980777267028839</v>
      </c>
      <c r="N4880" s="17">
        <v>45643</v>
      </c>
      <c r="O4880" s="18" cm="1">
        <f t="array" ref="O4880">INDEX('[1]Базовый ПЛ ООО "Финдер" янв25 '!$E$1:$E$8808,MATCH(C4880,'[1]Базовый ПЛ ООО "Финдер" янв25 '!$B$1:$B$8808,0),)</f>
        <v>1867</v>
      </c>
      <c r="P4880" s="18">
        <f t="shared" si="441"/>
        <v>1244.67</v>
      </c>
      <c r="Q4880" s="18">
        <f t="shared" si="442"/>
        <v>1493.6</v>
      </c>
      <c r="R4880" s="1"/>
      <c r="S4880" s="1"/>
      <c r="T4880" s="1"/>
      <c r="U4880" s="1"/>
      <c r="V4880" s="1"/>
    </row>
    <row r="4881" spans="1:22" s="10" customFormat="1" ht="55.2" x14ac:dyDescent="0.25">
      <c r="A4881" s="11" t="s">
        <v>33016</v>
      </c>
      <c r="B4881" s="12" t="s">
        <v>11211</v>
      </c>
      <c r="C4881" s="12" t="s">
        <v>11212</v>
      </c>
      <c r="D4881" s="13" t="s">
        <v>24688</v>
      </c>
      <c r="E4881" s="12" t="s">
        <v>21849</v>
      </c>
      <c r="F4881" s="14" t="s">
        <v>11</v>
      </c>
      <c r="G4881" s="14" t="s">
        <v>11</v>
      </c>
      <c r="H4881" s="15">
        <v>5.16E-2</v>
      </c>
      <c r="I4881" s="30">
        <v>1</v>
      </c>
      <c r="J4881" s="26" t="s">
        <v>33445</v>
      </c>
      <c r="K4881" s="26" t="s">
        <v>28409</v>
      </c>
      <c r="L4881" s="28">
        <v>1732</v>
      </c>
      <c r="M4881" s="16">
        <f t="shared" si="440"/>
        <v>7.7944572748267937E-2</v>
      </c>
      <c r="N4881" s="17">
        <v>45643</v>
      </c>
      <c r="O4881" s="18" cm="1">
        <f t="array" ref="O4881">INDEX('[1]Базовый ПЛ ООО "Финдер" янв25 '!$E$1:$E$8808,MATCH(C4881,'[1]Базовый ПЛ ООО "Финдер" янв25 '!$B$1:$B$8808,0),)</f>
        <v>1867</v>
      </c>
      <c r="P4881" s="18">
        <f t="shared" si="441"/>
        <v>1244.67</v>
      </c>
      <c r="Q4881" s="18">
        <f t="shared" si="442"/>
        <v>1493.6</v>
      </c>
      <c r="R4881" s="1"/>
      <c r="S4881" s="1"/>
      <c r="T4881" s="1"/>
      <c r="U4881" s="1"/>
      <c r="V4881" s="1"/>
    </row>
    <row r="4882" spans="1:22" s="10" customFormat="1" ht="55.2" x14ac:dyDescent="0.25">
      <c r="A4882" s="11" t="s">
        <v>33016</v>
      </c>
      <c r="B4882" s="12" t="s">
        <v>11213</v>
      </c>
      <c r="C4882" s="12" t="s">
        <v>11214</v>
      </c>
      <c r="D4882" s="13" t="s">
        <v>24688</v>
      </c>
      <c r="E4882" s="12" t="s">
        <v>21850</v>
      </c>
      <c r="F4882" s="14" t="s">
        <v>11</v>
      </c>
      <c r="G4882" s="14" t="s">
        <v>11</v>
      </c>
      <c r="H4882" s="15">
        <v>5.11E-2</v>
      </c>
      <c r="I4882" s="30">
        <v>1</v>
      </c>
      <c r="J4882" s="26" t="s">
        <v>33445</v>
      </c>
      <c r="K4882" s="26" t="s">
        <v>28408</v>
      </c>
      <c r="L4882" s="28">
        <v>1732</v>
      </c>
      <c r="M4882" s="16">
        <f t="shared" si="440"/>
        <v>7.7944572748267937E-2</v>
      </c>
      <c r="N4882" s="17">
        <v>45643</v>
      </c>
      <c r="O4882" s="18" cm="1">
        <f t="array" ref="O4882">INDEX('[1]Базовый ПЛ ООО "Финдер" янв25 '!$E$1:$E$8808,MATCH(C4882,'[1]Базовый ПЛ ООО "Финдер" янв25 '!$B$1:$B$8808,0),)</f>
        <v>1867</v>
      </c>
      <c r="P4882" s="18">
        <f t="shared" si="441"/>
        <v>1244.67</v>
      </c>
      <c r="Q4882" s="18">
        <f t="shared" si="442"/>
        <v>1493.6</v>
      </c>
      <c r="R4882" s="1"/>
      <c r="S4882" s="1"/>
      <c r="T4882" s="1"/>
      <c r="U4882" s="1"/>
      <c r="V4882" s="1"/>
    </row>
    <row r="4883" spans="1:22" s="10" customFormat="1" ht="55.2" x14ac:dyDescent="0.25">
      <c r="A4883" s="11" t="s">
        <v>21357</v>
      </c>
      <c r="B4883" s="12" t="s">
        <v>11215</v>
      </c>
      <c r="C4883" s="12" t="s">
        <v>11216</v>
      </c>
      <c r="D4883" s="13" t="s">
        <v>24688</v>
      </c>
      <c r="E4883" s="12" t="s">
        <v>21851</v>
      </c>
      <c r="F4883" s="14" t="s">
        <v>11</v>
      </c>
      <c r="G4883" s="14" t="s">
        <v>11</v>
      </c>
      <c r="H4883" s="15">
        <v>5.6299999999999996E-2</v>
      </c>
      <c r="I4883" s="30">
        <v>1</v>
      </c>
      <c r="J4883" s="26" t="s">
        <v>33021</v>
      </c>
      <c r="K4883" s="26" t="s">
        <v>28407</v>
      </c>
      <c r="L4883" s="28">
        <v>2279</v>
      </c>
      <c r="M4883" s="16">
        <f t="shared" si="440"/>
        <v>-0.18078104431768316</v>
      </c>
      <c r="N4883" s="17">
        <v>45643</v>
      </c>
      <c r="O4883" s="18" cm="1">
        <f t="array" ref="O4883">INDEX('[1]Базовый ПЛ ООО "Финдер" янв25 '!$E$1:$E$8808,MATCH(C4883,'[1]Базовый ПЛ ООО "Финдер" янв25 '!$B$1:$B$8808,0),)</f>
        <v>1867</v>
      </c>
      <c r="P4883" s="18">
        <f t="shared" si="441"/>
        <v>1244.67</v>
      </c>
      <c r="Q4883" s="18">
        <f t="shared" si="442"/>
        <v>1493.6</v>
      </c>
      <c r="R4883" s="1"/>
      <c r="S4883" s="1"/>
      <c r="T4883" s="1"/>
      <c r="U4883" s="1"/>
      <c r="V4883" s="1"/>
    </row>
    <row r="4884" spans="1:22" s="10" customFormat="1" ht="55.2" x14ac:dyDescent="0.25">
      <c r="A4884" s="11" t="s">
        <v>21357</v>
      </c>
      <c r="B4884" s="12" t="s">
        <v>11217</v>
      </c>
      <c r="C4884" s="12" t="s">
        <v>11218</v>
      </c>
      <c r="D4884" s="13" t="s">
        <v>24688</v>
      </c>
      <c r="E4884" s="12" t="s">
        <v>21852</v>
      </c>
      <c r="F4884" s="14" t="s">
        <v>11</v>
      </c>
      <c r="G4884" s="14" t="s">
        <v>11</v>
      </c>
      <c r="H4884" s="15">
        <v>5.6299999999999996E-2</v>
      </c>
      <c r="I4884" s="30">
        <v>1</v>
      </c>
      <c r="J4884" s="26" t="s">
        <v>33021</v>
      </c>
      <c r="K4884" s="26" t="s">
        <v>28406</v>
      </c>
      <c r="L4884" s="28">
        <v>2279</v>
      </c>
      <c r="M4884" s="16">
        <f t="shared" si="440"/>
        <v>-0.18078104431768316</v>
      </c>
      <c r="N4884" s="17">
        <v>45643</v>
      </c>
      <c r="O4884" s="18" cm="1">
        <f t="array" ref="O4884">INDEX('[1]Базовый ПЛ ООО "Финдер" янв25 '!$E$1:$E$8808,MATCH(C4884,'[1]Базовый ПЛ ООО "Финдер" янв25 '!$B$1:$B$8808,0),)</f>
        <v>1867</v>
      </c>
      <c r="P4884" s="18">
        <f t="shared" si="441"/>
        <v>1244.67</v>
      </c>
      <c r="Q4884" s="18">
        <f t="shared" si="442"/>
        <v>1493.6</v>
      </c>
      <c r="R4884" s="1"/>
      <c r="S4884" s="1"/>
      <c r="T4884" s="1"/>
      <c r="U4884" s="1"/>
      <c r="V4884" s="1"/>
    </row>
    <row r="4885" spans="1:22" s="10" customFormat="1" ht="55.2" x14ac:dyDescent="0.25">
      <c r="A4885" s="11" t="s">
        <v>21357</v>
      </c>
      <c r="B4885" s="12" t="s">
        <v>11219</v>
      </c>
      <c r="C4885" s="12" t="s">
        <v>11220</v>
      </c>
      <c r="D4885" s="13" t="s">
        <v>24688</v>
      </c>
      <c r="E4885" s="12" t="s">
        <v>21853</v>
      </c>
      <c r="F4885" s="14" t="s">
        <v>11</v>
      </c>
      <c r="G4885" s="14" t="s">
        <v>11</v>
      </c>
      <c r="H4885" s="15">
        <v>5.6299999999999996E-2</v>
      </c>
      <c r="I4885" s="30">
        <v>1</v>
      </c>
      <c r="J4885" s="26" t="s">
        <v>33021</v>
      </c>
      <c r="K4885" s="26" t="s">
        <v>28405</v>
      </c>
      <c r="L4885" s="28">
        <v>2438</v>
      </c>
      <c r="M4885" s="16">
        <f t="shared" si="440"/>
        <v>-0.23420836751435603</v>
      </c>
      <c r="N4885" s="17">
        <v>45643</v>
      </c>
      <c r="O4885" s="18" cm="1">
        <f t="array" ref="O4885">INDEX('[1]Базовый ПЛ ООО "Финдер" янв25 '!$E$1:$E$8808,MATCH(C4885,'[1]Базовый ПЛ ООО "Финдер" янв25 '!$B$1:$B$8808,0),)</f>
        <v>1867</v>
      </c>
      <c r="P4885" s="18">
        <f t="shared" si="441"/>
        <v>1244.67</v>
      </c>
      <c r="Q4885" s="18">
        <f t="shared" si="442"/>
        <v>1493.6</v>
      </c>
      <c r="R4885" s="1"/>
      <c r="S4885" s="1"/>
      <c r="T4885" s="1"/>
      <c r="U4885" s="1"/>
      <c r="V4885" s="1"/>
    </row>
    <row r="4886" spans="1:22" s="10" customFormat="1" ht="55.2" x14ac:dyDescent="0.25">
      <c r="A4886" s="11" t="s">
        <v>33016</v>
      </c>
      <c r="B4886" s="12" t="s">
        <v>11221</v>
      </c>
      <c r="C4886" s="12" t="s">
        <v>11222</v>
      </c>
      <c r="D4886" s="13" t="s">
        <v>24688</v>
      </c>
      <c r="E4886" s="12" t="s">
        <v>21854</v>
      </c>
      <c r="F4886" s="14" t="s">
        <v>11</v>
      </c>
      <c r="G4886" s="14" t="s">
        <v>11</v>
      </c>
      <c r="H4886" s="15">
        <v>5.6299999999999996E-2</v>
      </c>
      <c r="I4886" s="30">
        <v>1</v>
      </c>
      <c r="J4886" s="26" t="s">
        <v>33445</v>
      </c>
      <c r="K4886" s="26" t="s">
        <v>28404</v>
      </c>
      <c r="L4886" s="28">
        <v>2721</v>
      </c>
      <c r="M4886" s="16">
        <f t="shared" si="440"/>
        <v>-0.3138552002940096</v>
      </c>
      <c r="N4886" s="17">
        <v>45643</v>
      </c>
      <c r="O4886" s="18" cm="1">
        <f t="array" ref="O4886">INDEX('[1]Базовый ПЛ ООО "Финдер" янв25 '!$E$1:$E$8808,MATCH(C4886,'[1]Базовый ПЛ ООО "Финдер" янв25 '!$B$1:$B$8808,0),)</f>
        <v>1867</v>
      </c>
      <c r="P4886" s="18">
        <f t="shared" si="441"/>
        <v>1244.67</v>
      </c>
      <c r="Q4886" s="18">
        <f t="shared" si="442"/>
        <v>1493.6</v>
      </c>
      <c r="R4886" s="1"/>
      <c r="S4886" s="1"/>
      <c r="T4886" s="1"/>
      <c r="U4886" s="1"/>
      <c r="V4886" s="1"/>
    </row>
    <row r="4887" spans="1:22" s="10" customFormat="1" ht="55.2" x14ac:dyDescent="0.25">
      <c r="A4887" s="11" t="s">
        <v>33016</v>
      </c>
      <c r="B4887" s="12" t="s">
        <v>11223</v>
      </c>
      <c r="C4887" s="12" t="s">
        <v>11224</v>
      </c>
      <c r="D4887" s="13" t="s">
        <v>24688</v>
      </c>
      <c r="E4887" s="12" t="s">
        <v>21855</v>
      </c>
      <c r="F4887" s="14" t="s">
        <v>11</v>
      </c>
      <c r="G4887" s="14" t="s">
        <v>11</v>
      </c>
      <c r="H4887" s="15">
        <v>5.67E-2</v>
      </c>
      <c r="I4887" s="30">
        <v>1</v>
      </c>
      <c r="J4887" s="26" t="s">
        <v>33445</v>
      </c>
      <c r="K4887" s="26" t="s">
        <v>28403</v>
      </c>
      <c r="L4887" s="28">
        <v>2024</v>
      </c>
      <c r="M4887" s="16">
        <f t="shared" si="440"/>
        <v>-7.756916996047436E-2</v>
      </c>
      <c r="N4887" s="17">
        <v>45643</v>
      </c>
      <c r="O4887" s="18" cm="1">
        <f t="array" ref="O4887">INDEX('[1]Базовый ПЛ ООО "Финдер" янв25 '!$E$1:$E$8808,MATCH(C4887,'[1]Базовый ПЛ ООО "Финдер" янв25 '!$B$1:$B$8808,0),)</f>
        <v>1867</v>
      </c>
      <c r="P4887" s="18">
        <f t="shared" si="441"/>
        <v>1244.67</v>
      </c>
      <c r="Q4887" s="18">
        <f t="shared" si="442"/>
        <v>1493.6</v>
      </c>
      <c r="R4887" s="1"/>
      <c r="S4887" s="1"/>
      <c r="T4887" s="1"/>
      <c r="U4887" s="1"/>
      <c r="V4887" s="1"/>
    </row>
    <row r="4888" spans="1:22" s="10" customFormat="1" ht="55.2" x14ac:dyDescent="0.25">
      <c r="A4888" s="11" t="s">
        <v>33016</v>
      </c>
      <c r="B4888" s="12" t="s">
        <v>11225</v>
      </c>
      <c r="C4888" s="12" t="s">
        <v>11226</v>
      </c>
      <c r="D4888" s="13" t="s">
        <v>24688</v>
      </c>
      <c r="E4888" s="12" t="s">
        <v>21856</v>
      </c>
      <c r="F4888" s="14" t="s">
        <v>11</v>
      </c>
      <c r="G4888" s="14" t="s">
        <v>11</v>
      </c>
      <c r="H4888" s="15">
        <v>5.67E-2</v>
      </c>
      <c r="I4888" s="30">
        <v>1</v>
      </c>
      <c r="J4888" s="26" t="s">
        <v>33445</v>
      </c>
      <c r="K4888" s="26" t="s">
        <v>28402</v>
      </c>
      <c r="L4888" s="28">
        <v>2024</v>
      </c>
      <c r="M4888" s="16">
        <f t="shared" si="440"/>
        <v>-7.756916996047436E-2</v>
      </c>
      <c r="N4888" s="17">
        <v>45643</v>
      </c>
      <c r="O4888" s="18" cm="1">
        <f t="array" ref="O4888">INDEX('[1]Базовый ПЛ ООО "Финдер" янв25 '!$E$1:$E$8808,MATCH(C4888,'[1]Базовый ПЛ ООО "Финдер" янв25 '!$B$1:$B$8808,0),)</f>
        <v>1867</v>
      </c>
      <c r="P4888" s="18">
        <f t="shared" si="441"/>
        <v>1244.67</v>
      </c>
      <c r="Q4888" s="18">
        <f t="shared" si="442"/>
        <v>1493.6</v>
      </c>
      <c r="R4888" s="1"/>
      <c r="S4888" s="1"/>
      <c r="T4888" s="1"/>
      <c r="U4888" s="1"/>
      <c r="V4888" s="1"/>
    </row>
    <row r="4889" spans="1:22" s="10" customFormat="1" ht="55.2" x14ac:dyDescent="0.25">
      <c r="A4889" s="11" t="s">
        <v>33016</v>
      </c>
      <c r="B4889" s="12" t="s">
        <v>11227</v>
      </c>
      <c r="C4889" s="12" t="s">
        <v>11228</v>
      </c>
      <c r="D4889" s="13" t="s">
        <v>2980</v>
      </c>
      <c r="E4889" s="12" t="s">
        <v>11229</v>
      </c>
      <c r="F4889" s="14" t="s">
        <v>2980</v>
      </c>
      <c r="G4889" s="14" t="s">
        <v>2980</v>
      </c>
      <c r="H4889" s="15">
        <v>1.95E-2</v>
      </c>
      <c r="I4889" s="30">
        <v>1</v>
      </c>
      <c r="J4889" s="26" t="s">
        <v>33445</v>
      </c>
      <c r="K4889" s="26" t="s">
        <v>28401</v>
      </c>
      <c r="L4889" s="28">
        <v>1582</v>
      </c>
      <c r="M4889" s="16">
        <f t="shared" si="440"/>
        <v>0.1302149178255374</v>
      </c>
      <c r="N4889" s="17">
        <v>45643</v>
      </c>
      <c r="O4889" s="18" cm="1">
        <f t="array" ref="O4889">INDEX('[1]Базовый ПЛ ООО "Финдер" янв25 '!$E$1:$E$8808,MATCH(C4889,'[1]Базовый ПЛ ООО "Финдер" янв25 '!$B$1:$B$8808,0),)</f>
        <v>1788</v>
      </c>
      <c r="P4889" s="18">
        <f t="shared" si="441"/>
        <v>1192</v>
      </c>
      <c r="Q4889" s="18">
        <f t="shared" si="442"/>
        <v>1430.4</v>
      </c>
      <c r="R4889" s="1"/>
      <c r="S4889" s="1"/>
      <c r="T4889" s="1"/>
      <c r="U4889" s="1"/>
      <c r="V4889" s="1"/>
    </row>
    <row r="4890" spans="1:22" s="10" customFormat="1" ht="55.2" x14ac:dyDescent="0.25">
      <c r="A4890" s="11" t="s">
        <v>21357</v>
      </c>
      <c r="B4890" s="12" t="s">
        <v>11230</v>
      </c>
      <c r="C4890" s="12" t="s">
        <v>11231</v>
      </c>
      <c r="D4890" s="13" t="s">
        <v>2980</v>
      </c>
      <c r="E4890" s="12" t="s">
        <v>23852</v>
      </c>
      <c r="F4890" s="14" t="s">
        <v>11</v>
      </c>
      <c r="G4890" s="14" t="s">
        <v>11</v>
      </c>
      <c r="H4890" s="15">
        <v>1.95E-2</v>
      </c>
      <c r="I4890" s="30">
        <v>1</v>
      </c>
      <c r="J4890" s="26" t="s">
        <v>33445</v>
      </c>
      <c r="K4890" s="26" t="s">
        <v>28400</v>
      </c>
      <c r="L4890" s="28">
        <v>1582</v>
      </c>
      <c r="M4890" s="16">
        <f t="shared" si="440"/>
        <v>0.1302149178255374</v>
      </c>
      <c r="N4890" s="17">
        <v>45643</v>
      </c>
      <c r="O4890" s="18" cm="1">
        <f t="array" ref="O4890">INDEX('[1]Базовый ПЛ ООО "Финдер" янв25 '!$E$1:$E$8808,MATCH(C4890,'[1]Базовый ПЛ ООО "Финдер" янв25 '!$B$1:$B$8808,0),)</f>
        <v>1788</v>
      </c>
      <c r="P4890" s="18">
        <f t="shared" si="441"/>
        <v>1192</v>
      </c>
      <c r="Q4890" s="18">
        <f t="shared" si="442"/>
        <v>1430.4</v>
      </c>
      <c r="R4890" s="1"/>
      <c r="S4890" s="1"/>
      <c r="T4890" s="1"/>
      <c r="U4890" s="1"/>
      <c r="V4890" s="1"/>
    </row>
    <row r="4891" spans="1:22" s="10" customFormat="1" ht="55.2" x14ac:dyDescent="0.25">
      <c r="A4891" s="11" t="s">
        <v>21357</v>
      </c>
      <c r="B4891" s="12" t="s">
        <v>11232</v>
      </c>
      <c r="C4891" s="12" t="s">
        <v>11233</v>
      </c>
      <c r="D4891" s="13" t="s">
        <v>2980</v>
      </c>
      <c r="E4891" s="12" t="s">
        <v>23853</v>
      </c>
      <c r="F4891" s="14" t="s">
        <v>29</v>
      </c>
      <c r="G4891" s="14" t="s">
        <v>29</v>
      </c>
      <c r="H4891" s="15">
        <v>1.95E-2</v>
      </c>
      <c r="I4891" s="30">
        <v>1</v>
      </c>
      <c r="J4891" s="26" t="s">
        <v>33021</v>
      </c>
      <c r="K4891" s="26" t="s">
        <v>28399</v>
      </c>
      <c r="L4891" s="28">
        <v>1582</v>
      </c>
      <c r="M4891" s="16">
        <f t="shared" si="440"/>
        <v>0.1302149178255374</v>
      </c>
      <c r="N4891" s="17">
        <v>45643</v>
      </c>
      <c r="O4891" s="18" cm="1">
        <f t="array" ref="O4891">INDEX('[1]Базовый ПЛ ООО "Финдер" янв25 '!$E$1:$E$8808,MATCH(C4891,'[1]Базовый ПЛ ООО "Финдер" янв25 '!$B$1:$B$8808,0),)</f>
        <v>1788</v>
      </c>
      <c r="P4891" s="18">
        <f t="shared" si="441"/>
        <v>1192</v>
      </c>
      <c r="Q4891" s="18">
        <f t="shared" si="442"/>
        <v>1430.4</v>
      </c>
      <c r="R4891" s="1"/>
      <c r="S4891" s="1"/>
      <c r="T4891" s="1"/>
      <c r="U4891" s="1"/>
      <c r="V4891" s="1"/>
    </row>
    <row r="4892" spans="1:22" s="10" customFormat="1" ht="55.2" x14ac:dyDescent="0.25">
      <c r="A4892" s="11" t="s">
        <v>33016</v>
      </c>
      <c r="B4892" s="12" t="s">
        <v>11234</v>
      </c>
      <c r="C4892" s="12" t="s">
        <v>11235</v>
      </c>
      <c r="D4892" s="13" t="s">
        <v>2980</v>
      </c>
      <c r="E4892" s="12" t="s">
        <v>11236</v>
      </c>
      <c r="F4892" s="14" t="s">
        <v>2980</v>
      </c>
      <c r="G4892" s="14" t="s">
        <v>2980</v>
      </c>
      <c r="H4892" s="15">
        <v>1.95E-2</v>
      </c>
      <c r="I4892" s="30">
        <v>1</v>
      </c>
      <c r="J4892" s="26" t="s">
        <v>33445</v>
      </c>
      <c r="K4892" s="26" t="s">
        <v>28398</v>
      </c>
      <c r="L4892" s="28">
        <v>2259</v>
      </c>
      <c r="M4892" s="16">
        <f t="shared" si="440"/>
        <v>0.1301460823373175</v>
      </c>
      <c r="N4892" s="17">
        <v>45643</v>
      </c>
      <c r="O4892" s="18" cm="1">
        <f t="array" ref="O4892">INDEX('[1]Базовый ПЛ ООО "Финдер" янв25 '!$E$1:$E$8808,MATCH(C4892,'[1]Базовый ПЛ ООО "Финдер" янв25 '!$B$1:$B$8808,0),)</f>
        <v>2553</v>
      </c>
      <c r="P4892" s="18">
        <f t="shared" si="441"/>
        <v>1702</v>
      </c>
      <c r="Q4892" s="18">
        <f t="shared" si="442"/>
        <v>2042.4</v>
      </c>
      <c r="R4892" s="1"/>
      <c r="S4892" s="1"/>
      <c r="T4892" s="1"/>
      <c r="U4892" s="1"/>
      <c r="V4892" s="1"/>
    </row>
    <row r="4893" spans="1:22" s="10" customFormat="1" ht="55.2" x14ac:dyDescent="0.25">
      <c r="A4893" s="11" t="s">
        <v>21357</v>
      </c>
      <c r="B4893" s="12" t="s">
        <v>33862</v>
      </c>
      <c r="C4893" s="12" t="s">
        <v>33863</v>
      </c>
      <c r="D4893" s="13">
        <v>50</v>
      </c>
      <c r="E4893" s="12" t="s">
        <v>34573</v>
      </c>
      <c r="F4893" s="14">
        <v>50</v>
      </c>
      <c r="G4893" s="14">
        <v>50</v>
      </c>
      <c r="H4893" s="15"/>
      <c r="I4893" s="30">
        <v>1</v>
      </c>
      <c r="J4893" s="26" t="s">
        <v>33021</v>
      </c>
      <c r="K4893" s="26" t="s">
        <v>34839</v>
      </c>
      <c r="L4893" s="28"/>
      <c r="M4893" s="16"/>
      <c r="N4893" s="17">
        <v>45643</v>
      </c>
      <c r="O4893" s="18" cm="1">
        <f t="array" ref="O4893">INDEX('[1]Базовый ПЛ ООО "Финдер" янв25 '!$E$1:$E$8808,MATCH(C4893,'[1]Базовый ПЛ ООО "Финдер" янв25 '!$B$1:$B$8808,0),)</f>
        <v>1596</v>
      </c>
      <c r="P4893" s="18">
        <f t="shared" si="441"/>
        <v>1064</v>
      </c>
      <c r="Q4893" s="18">
        <f t="shared" si="442"/>
        <v>1276.8</v>
      </c>
      <c r="R4893" s="1"/>
      <c r="S4893" s="1"/>
      <c r="T4893" s="1"/>
      <c r="U4893" s="1"/>
      <c r="V4893" s="1"/>
    </row>
    <row r="4894" spans="1:22" s="10" customFormat="1" ht="55.2" x14ac:dyDescent="0.25">
      <c r="A4894" s="11" t="s">
        <v>21357</v>
      </c>
      <c r="B4894" s="12" t="s">
        <v>33864</v>
      </c>
      <c r="C4894" s="12" t="s">
        <v>33865</v>
      </c>
      <c r="D4894" s="13">
        <v>50</v>
      </c>
      <c r="E4894" s="12" t="s">
        <v>11236</v>
      </c>
      <c r="F4894" s="14">
        <v>50</v>
      </c>
      <c r="G4894" s="14">
        <v>50</v>
      </c>
      <c r="H4894" s="15"/>
      <c r="I4894" s="30">
        <v>1</v>
      </c>
      <c r="J4894" s="26" t="s">
        <v>33021</v>
      </c>
      <c r="K4894" s="26" t="s">
        <v>34840</v>
      </c>
      <c r="L4894" s="28"/>
      <c r="M4894" s="16"/>
      <c r="N4894" s="17">
        <v>45643</v>
      </c>
      <c r="O4894" s="18" cm="1">
        <f t="array" ref="O4894">INDEX('[1]Базовый ПЛ ООО "Финдер" янв25 '!$E$1:$E$8808,MATCH(C4894,'[1]Базовый ПЛ ООО "Финдер" янв25 '!$B$1:$B$8808,0),)</f>
        <v>2553</v>
      </c>
      <c r="P4894" s="18">
        <f t="shared" si="441"/>
        <v>1702</v>
      </c>
      <c r="Q4894" s="18">
        <f t="shared" si="442"/>
        <v>2042.4</v>
      </c>
      <c r="R4894" s="1"/>
      <c r="S4894" s="1"/>
      <c r="T4894" s="1"/>
      <c r="U4894" s="1"/>
      <c r="V4894" s="1"/>
    </row>
    <row r="4895" spans="1:22" s="10" customFormat="1" ht="55.2" x14ac:dyDescent="0.25">
      <c r="A4895" s="11" t="s">
        <v>33016</v>
      </c>
      <c r="B4895" s="12" t="s">
        <v>11237</v>
      </c>
      <c r="C4895" s="12" t="s">
        <v>11238</v>
      </c>
      <c r="D4895" s="13" t="s">
        <v>2980</v>
      </c>
      <c r="E4895" s="12" t="s">
        <v>11239</v>
      </c>
      <c r="F4895" s="14" t="s">
        <v>2980</v>
      </c>
      <c r="G4895" s="14" t="s">
        <v>2980</v>
      </c>
      <c r="H4895" s="15">
        <v>1.95E-2</v>
      </c>
      <c r="I4895" s="30">
        <v>1</v>
      </c>
      <c r="J4895" s="26" t="s">
        <v>33445</v>
      </c>
      <c r="K4895" s="26" t="s">
        <v>28397</v>
      </c>
      <c r="L4895" s="28">
        <v>1412</v>
      </c>
      <c r="M4895" s="16">
        <f t="shared" ref="M4895:M4912" si="443">O4895/L4895-1</f>
        <v>0.13031161473087827</v>
      </c>
      <c r="N4895" s="17">
        <v>45643</v>
      </c>
      <c r="O4895" s="18" cm="1">
        <f t="array" ref="O4895">INDEX('[1]Базовый ПЛ ООО "Финдер" янв25 '!$E$1:$E$8808,MATCH(C4895,'[1]Базовый ПЛ ООО "Финдер" янв25 '!$B$1:$B$8808,0),)</f>
        <v>1596</v>
      </c>
      <c r="P4895" s="18">
        <f t="shared" si="441"/>
        <v>1064</v>
      </c>
      <c r="Q4895" s="18">
        <f t="shared" si="442"/>
        <v>1276.8</v>
      </c>
      <c r="R4895" s="1"/>
      <c r="S4895" s="1"/>
      <c r="T4895" s="1"/>
      <c r="U4895" s="1"/>
      <c r="V4895" s="1"/>
    </row>
    <row r="4896" spans="1:22" s="10" customFormat="1" ht="55.2" x14ac:dyDescent="0.25">
      <c r="A4896" s="11" t="s">
        <v>21357</v>
      </c>
      <c r="B4896" s="12" t="s">
        <v>11240</v>
      </c>
      <c r="C4896" s="12" t="s">
        <v>11241</v>
      </c>
      <c r="D4896" s="13" t="s">
        <v>2980</v>
      </c>
      <c r="E4896" s="12" t="s">
        <v>23854</v>
      </c>
      <c r="F4896" s="14" t="s">
        <v>11</v>
      </c>
      <c r="G4896" s="14" t="s">
        <v>11</v>
      </c>
      <c r="H4896" s="15">
        <v>1.95E-2</v>
      </c>
      <c r="I4896" s="30">
        <v>1</v>
      </c>
      <c r="J4896" s="26" t="s">
        <v>33445</v>
      </c>
      <c r="K4896" s="26" t="s">
        <v>28396</v>
      </c>
      <c r="L4896" s="28">
        <v>1412</v>
      </c>
      <c r="M4896" s="16">
        <f t="shared" si="443"/>
        <v>0.13031161473087827</v>
      </c>
      <c r="N4896" s="17">
        <v>45643</v>
      </c>
      <c r="O4896" s="18" cm="1">
        <f t="array" ref="O4896">INDEX('[1]Базовый ПЛ ООО "Финдер" янв25 '!$E$1:$E$8808,MATCH(C4896,'[1]Базовый ПЛ ООО "Финдер" янв25 '!$B$1:$B$8808,0),)</f>
        <v>1596</v>
      </c>
      <c r="P4896" s="18">
        <f t="shared" si="441"/>
        <v>1064</v>
      </c>
      <c r="Q4896" s="18">
        <f t="shared" si="442"/>
        <v>1276.8</v>
      </c>
      <c r="R4896" s="1"/>
      <c r="S4896" s="1"/>
      <c r="T4896" s="1"/>
      <c r="U4896" s="1"/>
      <c r="V4896" s="1"/>
    </row>
    <row r="4897" spans="1:22" s="10" customFormat="1" ht="55.2" x14ac:dyDescent="0.25">
      <c r="A4897" s="11" t="s">
        <v>21357</v>
      </c>
      <c r="B4897" s="12" t="s">
        <v>11242</v>
      </c>
      <c r="C4897" s="12" t="s">
        <v>11243</v>
      </c>
      <c r="D4897" s="13" t="s">
        <v>2980</v>
      </c>
      <c r="E4897" s="12" t="s">
        <v>23855</v>
      </c>
      <c r="F4897" s="14" t="s">
        <v>29</v>
      </c>
      <c r="G4897" s="14" t="s">
        <v>29</v>
      </c>
      <c r="H4897" s="15">
        <v>1.95E-2</v>
      </c>
      <c r="I4897" s="30">
        <v>1</v>
      </c>
      <c r="J4897" s="26" t="s">
        <v>33021</v>
      </c>
      <c r="K4897" s="26" t="s">
        <v>28395</v>
      </c>
      <c r="L4897" s="28">
        <v>1412</v>
      </c>
      <c r="M4897" s="16">
        <f t="shared" si="443"/>
        <v>0.13031161473087827</v>
      </c>
      <c r="N4897" s="17">
        <v>45643</v>
      </c>
      <c r="O4897" s="18" cm="1">
        <f t="array" ref="O4897">INDEX('[1]Базовый ПЛ ООО "Финдер" янв25 '!$E$1:$E$8808,MATCH(C4897,'[1]Базовый ПЛ ООО "Финдер" янв25 '!$B$1:$B$8808,0),)</f>
        <v>1596</v>
      </c>
      <c r="P4897" s="18">
        <f t="shared" si="441"/>
        <v>1064</v>
      </c>
      <c r="Q4897" s="18">
        <f t="shared" si="442"/>
        <v>1276.8</v>
      </c>
      <c r="R4897" s="1"/>
      <c r="S4897" s="1"/>
      <c r="T4897" s="1"/>
      <c r="U4897" s="1"/>
      <c r="V4897" s="1"/>
    </row>
    <row r="4898" spans="1:22" s="10" customFormat="1" ht="55.2" x14ac:dyDescent="0.25">
      <c r="A4898" s="11" t="s">
        <v>21357</v>
      </c>
      <c r="B4898" s="12" t="s">
        <v>11244</v>
      </c>
      <c r="C4898" s="12" t="s">
        <v>11245</v>
      </c>
      <c r="D4898" s="13" t="s">
        <v>2980</v>
      </c>
      <c r="E4898" s="12" t="s">
        <v>11246</v>
      </c>
      <c r="F4898" s="14" t="s">
        <v>2980</v>
      </c>
      <c r="G4898" s="14" t="s">
        <v>2980</v>
      </c>
      <c r="H4898" s="15">
        <v>1.95E-2</v>
      </c>
      <c r="I4898" s="30">
        <v>1</v>
      </c>
      <c r="J4898" s="26" t="s">
        <v>33021</v>
      </c>
      <c r="K4898" s="26" t="s">
        <v>28394</v>
      </c>
      <c r="L4898" s="28">
        <v>1510</v>
      </c>
      <c r="M4898" s="16">
        <f t="shared" si="443"/>
        <v>0.13046357615894033</v>
      </c>
      <c r="N4898" s="17">
        <v>45643</v>
      </c>
      <c r="O4898" s="18" cm="1">
        <f t="array" ref="O4898">INDEX('[1]Базовый ПЛ ООО "Финдер" янв25 '!$E$1:$E$8808,MATCH(C4898,'[1]Базовый ПЛ ООО "Финдер" янв25 '!$B$1:$B$8808,0),)</f>
        <v>1707</v>
      </c>
      <c r="P4898" s="18">
        <f t="shared" si="441"/>
        <v>1138</v>
      </c>
      <c r="Q4898" s="18">
        <f t="shared" si="442"/>
        <v>1365.6</v>
      </c>
      <c r="R4898" s="1"/>
      <c r="S4898" s="1"/>
      <c r="T4898" s="1"/>
      <c r="U4898" s="1"/>
      <c r="V4898" s="1"/>
    </row>
    <row r="4899" spans="1:22" s="10" customFormat="1" ht="55.2" x14ac:dyDescent="0.25">
      <c r="A4899" s="11" t="s">
        <v>21357</v>
      </c>
      <c r="B4899" s="12" t="s">
        <v>11247</v>
      </c>
      <c r="C4899" s="12" t="s">
        <v>11248</v>
      </c>
      <c r="D4899" s="13" t="s">
        <v>2980</v>
      </c>
      <c r="E4899" s="12" t="s">
        <v>23856</v>
      </c>
      <c r="F4899" s="14" t="s">
        <v>29</v>
      </c>
      <c r="G4899" s="14" t="s">
        <v>29</v>
      </c>
      <c r="H4899" s="15">
        <v>1.95E-2</v>
      </c>
      <c r="I4899" s="30">
        <v>1</v>
      </c>
      <c r="J4899" s="26" t="s">
        <v>33021</v>
      </c>
      <c r="K4899" s="26" t="s">
        <v>28393</v>
      </c>
      <c r="L4899" s="28">
        <v>1510</v>
      </c>
      <c r="M4899" s="16">
        <f t="shared" si="443"/>
        <v>0.13046357615894033</v>
      </c>
      <c r="N4899" s="17">
        <v>45643</v>
      </c>
      <c r="O4899" s="18" cm="1">
        <f t="array" ref="O4899">INDEX('[1]Базовый ПЛ ООО "Финдер" янв25 '!$E$1:$E$8808,MATCH(C4899,'[1]Базовый ПЛ ООО "Финдер" янв25 '!$B$1:$B$8808,0),)</f>
        <v>1707</v>
      </c>
      <c r="P4899" s="18">
        <f t="shared" si="441"/>
        <v>1138</v>
      </c>
      <c r="Q4899" s="18">
        <f t="shared" si="442"/>
        <v>1365.6</v>
      </c>
      <c r="R4899" s="1"/>
      <c r="S4899" s="1"/>
      <c r="T4899" s="1"/>
      <c r="U4899" s="1"/>
      <c r="V4899" s="1"/>
    </row>
    <row r="4900" spans="1:22" s="10" customFormat="1" ht="55.2" x14ac:dyDescent="0.25">
      <c r="A4900" s="11" t="s">
        <v>33016</v>
      </c>
      <c r="B4900" s="12" t="s">
        <v>11249</v>
      </c>
      <c r="C4900" s="12" t="s">
        <v>11250</v>
      </c>
      <c r="D4900" s="13" t="s">
        <v>2980</v>
      </c>
      <c r="E4900" s="12" t="s">
        <v>11251</v>
      </c>
      <c r="F4900" s="14" t="s">
        <v>2980</v>
      </c>
      <c r="G4900" s="14" t="s">
        <v>2980</v>
      </c>
      <c r="H4900" s="15">
        <v>1.95E-2</v>
      </c>
      <c r="I4900" s="30">
        <v>1</v>
      </c>
      <c r="J4900" s="26" t="s">
        <v>33445</v>
      </c>
      <c r="K4900" s="26" t="s">
        <v>28392</v>
      </c>
      <c r="L4900" s="28">
        <v>2071</v>
      </c>
      <c r="M4900" s="16">
        <f t="shared" si="443"/>
        <v>0.13037180106228874</v>
      </c>
      <c r="N4900" s="17">
        <v>45643</v>
      </c>
      <c r="O4900" s="18" cm="1">
        <f t="array" ref="O4900">INDEX('[1]Базовый ПЛ ООО "Финдер" янв25 '!$E$1:$E$8808,MATCH(C4900,'[1]Базовый ПЛ ООО "Финдер" янв25 '!$B$1:$B$8808,0),)</f>
        <v>2341</v>
      </c>
      <c r="P4900" s="18">
        <f t="shared" si="441"/>
        <v>1560.67</v>
      </c>
      <c r="Q4900" s="18">
        <f t="shared" si="442"/>
        <v>1872.8</v>
      </c>
      <c r="R4900" s="1"/>
      <c r="S4900" s="1"/>
      <c r="T4900" s="1"/>
      <c r="U4900" s="1"/>
      <c r="V4900" s="1"/>
    </row>
    <row r="4901" spans="1:22" s="10" customFormat="1" ht="55.2" x14ac:dyDescent="0.25">
      <c r="A4901" s="11" t="s">
        <v>21357</v>
      </c>
      <c r="B4901" s="12" t="s">
        <v>11252</v>
      </c>
      <c r="C4901" s="12" t="s">
        <v>11253</v>
      </c>
      <c r="D4901" s="13" t="s">
        <v>2980</v>
      </c>
      <c r="E4901" s="12" t="s">
        <v>23857</v>
      </c>
      <c r="F4901" s="14" t="s">
        <v>11</v>
      </c>
      <c r="G4901" s="14" t="s">
        <v>11</v>
      </c>
      <c r="H4901" s="15">
        <v>1.95E-2</v>
      </c>
      <c r="I4901" s="30">
        <v>1</v>
      </c>
      <c r="J4901" s="26" t="s">
        <v>33445</v>
      </c>
      <c r="K4901" s="26" t="s">
        <v>28391</v>
      </c>
      <c r="L4901" s="28">
        <v>2071</v>
      </c>
      <c r="M4901" s="16">
        <f t="shared" si="443"/>
        <v>0.13037180106228874</v>
      </c>
      <c r="N4901" s="17">
        <v>45643</v>
      </c>
      <c r="O4901" s="18" cm="1">
        <f t="array" ref="O4901">INDEX('[1]Базовый ПЛ ООО "Финдер" янв25 '!$E$1:$E$8808,MATCH(C4901,'[1]Базовый ПЛ ООО "Финдер" янв25 '!$B$1:$B$8808,0),)</f>
        <v>2341</v>
      </c>
      <c r="P4901" s="18">
        <f t="shared" si="441"/>
        <v>1560.67</v>
      </c>
      <c r="Q4901" s="18">
        <f t="shared" si="442"/>
        <v>1872.8</v>
      </c>
      <c r="R4901" s="1"/>
      <c r="S4901" s="1"/>
      <c r="T4901" s="1"/>
      <c r="U4901" s="1"/>
      <c r="V4901" s="1"/>
    </row>
    <row r="4902" spans="1:22" s="10" customFormat="1" ht="55.2" x14ac:dyDescent="0.25">
      <c r="A4902" s="11" t="s">
        <v>33016</v>
      </c>
      <c r="B4902" s="12" t="s">
        <v>11254</v>
      </c>
      <c r="C4902" s="12" t="s">
        <v>11255</v>
      </c>
      <c r="D4902" s="13" t="s">
        <v>2980</v>
      </c>
      <c r="E4902" s="12" t="s">
        <v>11256</v>
      </c>
      <c r="F4902" s="14" t="s">
        <v>2980</v>
      </c>
      <c r="G4902" s="14" t="s">
        <v>2980</v>
      </c>
      <c r="H4902" s="15">
        <v>1.95E-2</v>
      </c>
      <c r="I4902" s="30">
        <v>1</v>
      </c>
      <c r="J4902" s="26" t="s">
        <v>33486</v>
      </c>
      <c r="K4902" s="26" t="s">
        <v>28390</v>
      </c>
      <c r="L4902" s="28">
        <v>1412</v>
      </c>
      <c r="M4902" s="16">
        <f t="shared" si="443"/>
        <v>0.13031161473087827</v>
      </c>
      <c r="N4902" s="17">
        <v>45643</v>
      </c>
      <c r="O4902" s="18" cm="1">
        <f t="array" ref="O4902">INDEX('[1]Базовый ПЛ ООО "Финдер" янв25 '!$E$1:$E$8808,MATCH(C4902,'[1]Базовый ПЛ ООО "Финдер" янв25 '!$B$1:$B$8808,0),)</f>
        <v>1596</v>
      </c>
      <c r="P4902" s="18">
        <f t="shared" si="441"/>
        <v>1064</v>
      </c>
      <c r="Q4902" s="18">
        <f t="shared" si="442"/>
        <v>1276.8</v>
      </c>
      <c r="R4902" s="1"/>
      <c r="S4902" s="1"/>
      <c r="T4902" s="1"/>
      <c r="U4902" s="1"/>
      <c r="V4902" s="1"/>
    </row>
    <row r="4903" spans="1:22" s="10" customFormat="1" ht="55.2" x14ac:dyDescent="0.25">
      <c r="A4903" s="11" t="s">
        <v>21357</v>
      </c>
      <c r="B4903" s="12" t="s">
        <v>11257</v>
      </c>
      <c r="C4903" s="12" t="s">
        <v>11258</v>
      </c>
      <c r="D4903" s="13" t="s">
        <v>2980</v>
      </c>
      <c r="E4903" s="12" t="s">
        <v>23858</v>
      </c>
      <c r="F4903" s="14" t="s">
        <v>11</v>
      </c>
      <c r="G4903" s="14" t="s">
        <v>11</v>
      </c>
      <c r="H4903" s="15">
        <v>1.95E-2</v>
      </c>
      <c r="I4903" s="30">
        <v>1</v>
      </c>
      <c r="J4903" s="26" t="s">
        <v>33445</v>
      </c>
      <c r="K4903" s="26" t="s">
        <v>28389</v>
      </c>
      <c r="L4903" s="28">
        <v>1412</v>
      </c>
      <c r="M4903" s="16">
        <f t="shared" si="443"/>
        <v>0.13031161473087827</v>
      </c>
      <c r="N4903" s="17">
        <v>45643</v>
      </c>
      <c r="O4903" s="18" cm="1">
        <f t="array" ref="O4903">INDEX('[1]Базовый ПЛ ООО "Финдер" янв25 '!$E$1:$E$8808,MATCH(C4903,'[1]Базовый ПЛ ООО "Финдер" янв25 '!$B$1:$B$8808,0),)</f>
        <v>1596</v>
      </c>
      <c r="P4903" s="18">
        <f t="shared" si="441"/>
        <v>1064</v>
      </c>
      <c r="Q4903" s="18">
        <f t="shared" si="442"/>
        <v>1276.8</v>
      </c>
      <c r="R4903" s="1"/>
      <c r="S4903" s="1"/>
      <c r="T4903" s="1"/>
      <c r="U4903" s="1"/>
      <c r="V4903" s="1"/>
    </row>
    <row r="4904" spans="1:22" s="10" customFormat="1" ht="55.2" x14ac:dyDescent="0.25">
      <c r="A4904" s="11" t="s">
        <v>21357</v>
      </c>
      <c r="B4904" s="12" t="s">
        <v>11259</v>
      </c>
      <c r="C4904" s="12" t="s">
        <v>11260</v>
      </c>
      <c r="D4904" s="13" t="s">
        <v>2980</v>
      </c>
      <c r="E4904" s="12" t="s">
        <v>23859</v>
      </c>
      <c r="F4904" s="14" t="s">
        <v>29</v>
      </c>
      <c r="G4904" s="14" t="s">
        <v>29</v>
      </c>
      <c r="H4904" s="15">
        <v>1.95E-2</v>
      </c>
      <c r="I4904" s="30">
        <v>1</v>
      </c>
      <c r="J4904" s="26" t="s">
        <v>33021</v>
      </c>
      <c r="K4904" s="26" t="s">
        <v>28388</v>
      </c>
      <c r="L4904" s="28">
        <v>1412</v>
      </c>
      <c r="M4904" s="16">
        <f t="shared" si="443"/>
        <v>0.13031161473087827</v>
      </c>
      <c r="N4904" s="17">
        <v>45643</v>
      </c>
      <c r="O4904" s="18" cm="1">
        <f t="array" ref="O4904">INDEX('[1]Базовый ПЛ ООО "Финдер" янв25 '!$E$1:$E$8808,MATCH(C4904,'[1]Базовый ПЛ ООО "Финдер" янв25 '!$B$1:$B$8808,0),)</f>
        <v>1596</v>
      </c>
      <c r="P4904" s="18">
        <f t="shared" si="441"/>
        <v>1064</v>
      </c>
      <c r="Q4904" s="18">
        <f t="shared" si="442"/>
        <v>1276.8</v>
      </c>
      <c r="R4904" s="1"/>
      <c r="S4904" s="1"/>
      <c r="T4904" s="1"/>
      <c r="U4904" s="1"/>
      <c r="V4904" s="1"/>
    </row>
    <row r="4905" spans="1:22" s="10" customFormat="1" ht="55.2" x14ac:dyDescent="0.25">
      <c r="A4905" s="11" t="s">
        <v>21357</v>
      </c>
      <c r="B4905" s="12" t="s">
        <v>11261</v>
      </c>
      <c r="C4905" s="12" t="s">
        <v>11262</v>
      </c>
      <c r="D4905" s="13" t="s">
        <v>2980</v>
      </c>
      <c r="E4905" s="12" t="s">
        <v>11263</v>
      </c>
      <c r="F4905" s="14" t="s">
        <v>2980</v>
      </c>
      <c r="G4905" s="14" t="s">
        <v>2980</v>
      </c>
      <c r="H4905" s="15">
        <v>1.95E-2</v>
      </c>
      <c r="I4905" s="30">
        <v>1</v>
      </c>
      <c r="J4905" s="26" t="s">
        <v>33021</v>
      </c>
      <c r="K4905" s="26" t="s">
        <v>28387</v>
      </c>
      <c r="L4905" s="28">
        <v>1510</v>
      </c>
      <c r="M4905" s="16">
        <f t="shared" si="443"/>
        <v>0.13046357615894033</v>
      </c>
      <c r="N4905" s="17">
        <v>45643</v>
      </c>
      <c r="O4905" s="18" cm="1">
        <f t="array" ref="O4905">INDEX('[1]Базовый ПЛ ООО "Финдер" янв25 '!$E$1:$E$8808,MATCH(C4905,'[1]Базовый ПЛ ООО "Финдер" янв25 '!$B$1:$B$8808,0),)</f>
        <v>1707</v>
      </c>
      <c r="P4905" s="18">
        <f t="shared" si="441"/>
        <v>1138</v>
      </c>
      <c r="Q4905" s="18">
        <f t="shared" si="442"/>
        <v>1365.6</v>
      </c>
      <c r="R4905" s="1"/>
      <c r="S4905" s="1"/>
      <c r="T4905" s="1"/>
      <c r="U4905" s="1"/>
      <c r="V4905" s="1"/>
    </row>
    <row r="4906" spans="1:22" s="10" customFormat="1" ht="55.2" x14ac:dyDescent="0.25">
      <c r="A4906" s="11" t="s">
        <v>21357</v>
      </c>
      <c r="B4906" s="12" t="s">
        <v>11264</v>
      </c>
      <c r="C4906" s="12" t="s">
        <v>11265</v>
      </c>
      <c r="D4906" s="13" t="s">
        <v>2980</v>
      </c>
      <c r="E4906" s="12" t="s">
        <v>23860</v>
      </c>
      <c r="F4906" s="14" t="s">
        <v>29</v>
      </c>
      <c r="G4906" s="14" t="s">
        <v>29</v>
      </c>
      <c r="H4906" s="15">
        <v>1.95E-2</v>
      </c>
      <c r="I4906" s="30">
        <v>1</v>
      </c>
      <c r="J4906" s="26" t="s">
        <v>33021</v>
      </c>
      <c r="K4906" s="26" t="s">
        <v>28386</v>
      </c>
      <c r="L4906" s="28">
        <v>1510</v>
      </c>
      <c r="M4906" s="16">
        <f t="shared" si="443"/>
        <v>0.13046357615894033</v>
      </c>
      <c r="N4906" s="17">
        <v>45643</v>
      </c>
      <c r="O4906" s="18" cm="1">
        <f t="array" ref="O4906">INDEX('[1]Базовый ПЛ ООО "Финдер" янв25 '!$E$1:$E$8808,MATCH(C4906,'[1]Базовый ПЛ ООО "Финдер" янв25 '!$B$1:$B$8808,0),)</f>
        <v>1707</v>
      </c>
      <c r="P4906" s="18">
        <f t="shared" si="441"/>
        <v>1138</v>
      </c>
      <c r="Q4906" s="18">
        <f t="shared" si="442"/>
        <v>1365.6</v>
      </c>
      <c r="R4906" s="1"/>
      <c r="S4906" s="1"/>
      <c r="T4906" s="1"/>
      <c r="U4906" s="1"/>
      <c r="V4906" s="1"/>
    </row>
    <row r="4907" spans="1:22" s="10" customFormat="1" ht="55.2" x14ac:dyDescent="0.25">
      <c r="A4907" s="11" t="s">
        <v>33016</v>
      </c>
      <c r="B4907" s="12" t="s">
        <v>11266</v>
      </c>
      <c r="C4907" s="12" t="s">
        <v>11267</v>
      </c>
      <c r="D4907" s="13" t="s">
        <v>2980</v>
      </c>
      <c r="E4907" s="12" t="s">
        <v>11268</v>
      </c>
      <c r="F4907" s="14" t="s">
        <v>2980</v>
      </c>
      <c r="G4907" s="14" t="s">
        <v>2980</v>
      </c>
      <c r="H4907" s="15">
        <v>1.95E-2</v>
      </c>
      <c r="I4907" s="30">
        <v>1</v>
      </c>
      <c r="J4907" s="26" t="s">
        <v>33445</v>
      </c>
      <c r="K4907" s="26" t="s">
        <v>28385</v>
      </c>
      <c r="L4907" s="28">
        <v>2071</v>
      </c>
      <c r="M4907" s="16">
        <f t="shared" si="443"/>
        <v>0.13037180106228874</v>
      </c>
      <c r="N4907" s="17">
        <v>45643</v>
      </c>
      <c r="O4907" s="18" cm="1">
        <f t="array" ref="O4907">INDEX('[1]Базовый ПЛ ООО "Финдер" янв25 '!$E$1:$E$8808,MATCH(C4907,'[1]Базовый ПЛ ООО "Финдер" янв25 '!$B$1:$B$8808,0),)</f>
        <v>2341</v>
      </c>
      <c r="P4907" s="18">
        <f t="shared" si="441"/>
        <v>1560.67</v>
      </c>
      <c r="Q4907" s="18">
        <f t="shared" si="442"/>
        <v>1872.8</v>
      </c>
      <c r="R4907" s="1"/>
      <c r="S4907" s="1"/>
      <c r="T4907" s="1"/>
      <c r="U4907" s="1"/>
      <c r="V4907" s="1"/>
    </row>
    <row r="4908" spans="1:22" s="10" customFormat="1" ht="55.2" x14ac:dyDescent="0.25">
      <c r="A4908" s="11" t="s">
        <v>21357</v>
      </c>
      <c r="B4908" s="12" t="s">
        <v>11269</v>
      </c>
      <c r="C4908" s="12" t="s">
        <v>11270</v>
      </c>
      <c r="D4908" s="13" t="s">
        <v>2980</v>
      </c>
      <c r="E4908" s="12" t="s">
        <v>23861</v>
      </c>
      <c r="F4908" s="14" t="s">
        <v>11</v>
      </c>
      <c r="G4908" s="14" t="s">
        <v>11</v>
      </c>
      <c r="H4908" s="15">
        <v>1.95E-2</v>
      </c>
      <c r="I4908" s="30">
        <v>1</v>
      </c>
      <c r="J4908" s="26" t="s">
        <v>33445</v>
      </c>
      <c r="K4908" s="26" t="s">
        <v>28384</v>
      </c>
      <c r="L4908" s="28">
        <v>2071</v>
      </c>
      <c r="M4908" s="16">
        <f t="shared" si="443"/>
        <v>0.13037180106228874</v>
      </c>
      <c r="N4908" s="17">
        <v>45643</v>
      </c>
      <c r="O4908" s="18" cm="1">
        <f t="array" ref="O4908">INDEX('[1]Базовый ПЛ ООО "Финдер" янв25 '!$E$1:$E$8808,MATCH(C4908,'[1]Базовый ПЛ ООО "Финдер" янв25 '!$B$1:$B$8808,0),)</f>
        <v>2341</v>
      </c>
      <c r="P4908" s="18">
        <f t="shared" si="441"/>
        <v>1560.67</v>
      </c>
      <c r="Q4908" s="18">
        <f t="shared" si="442"/>
        <v>1872.8</v>
      </c>
      <c r="R4908" s="1"/>
      <c r="S4908" s="1"/>
      <c r="T4908" s="1"/>
      <c r="U4908" s="1"/>
      <c r="V4908" s="1"/>
    </row>
    <row r="4909" spans="1:22" s="10" customFormat="1" ht="55.2" x14ac:dyDescent="0.25">
      <c r="A4909" s="11" t="s">
        <v>21357</v>
      </c>
      <c r="B4909" s="12" t="s">
        <v>11271</v>
      </c>
      <c r="C4909" s="12" t="s">
        <v>11272</v>
      </c>
      <c r="D4909" s="13" t="s">
        <v>2980</v>
      </c>
      <c r="E4909" s="12" t="s">
        <v>23861</v>
      </c>
      <c r="F4909" s="14" t="s">
        <v>29</v>
      </c>
      <c r="G4909" s="14" t="s">
        <v>29</v>
      </c>
      <c r="H4909" s="15">
        <v>1.95E-2</v>
      </c>
      <c r="I4909" s="30">
        <v>1</v>
      </c>
      <c r="J4909" s="26" t="s">
        <v>33021</v>
      </c>
      <c r="K4909" s="26" t="s">
        <v>28383</v>
      </c>
      <c r="L4909" s="28">
        <v>2071</v>
      </c>
      <c r="M4909" s="16">
        <f t="shared" si="443"/>
        <v>0.13037180106228874</v>
      </c>
      <c r="N4909" s="17">
        <v>45643</v>
      </c>
      <c r="O4909" s="18" cm="1">
        <f t="array" ref="O4909">INDEX('[1]Базовый ПЛ ООО "Финдер" янв25 '!$E$1:$E$8808,MATCH(C4909,'[1]Базовый ПЛ ООО "Финдер" янв25 '!$B$1:$B$8808,0),)</f>
        <v>2341</v>
      </c>
      <c r="P4909" s="18">
        <f t="shared" si="441"/>
        <v>1560.67</v>
      </c>
      <c r="Q4909" s="18">
        <f t="shared" si="442"/>
        <v>1872.8</v>
      </c>
      <c r="R4909" s="1"/>
      <c r="S4909" s="1"/>
      <c r="T4909" s="1"/>
      <c r="U4909" s="1"/>
      <c r="V4909" s="1"/>
    </row>
    <row r="4910" spans="1:22" s="10" customFormat="1" ht="55.2" x14ac:dyDescent="0.25">
      <c r="A4910" s="11" t="s">
        <v>33016</v>
      </c>
      <c r="B4910" s="12" t="s">
        <v>11273</v>
      </c>
      <c r="C4910" s="12" t="s">
        <v>11274</v>
      </c>
      <c r="D4910" s="13" t="s">
        <v>2980</v>
      </c>
      <c r="E4910" s="12" t="s">
        <v>11275</v>
      </c>
      <c r="F4910" s="14" t="s">
        <v>2980</v>
      </c>
      <c r="G4910" s="14" t="s">
        <v>2980</v>
      </c>
      <c r="H4910" s="15">
        <v>1.95E-2</v>
      </c>
      <c r="I4910" s="30">
        <v>1</v>
      </c>
      <c r="J4910" s="26" t="s">
        <v>33445</v>
      </c>
      <c r="K4910" s="26" t="s">
        <v>28382</v>
      </c>
      <c r="L4910" s="28">
        <v>1582</v>
      </c>
      <c r="M4910" s="16">
        <f t="shared" si="443"/>
        <v>0.1302149178255374</v>
      </c>
      <c r="N4910" s="17">
        <v>45643</v>
      </c>
      <c r="O4910" s="18" cm="1">
        <f t="array" ref="O4910">INDEX('[1]Базовый ПЛ ООО "Финдер" янв25 '!$E$1:$E$8808,MATCH(C4910,'[1]Базовый ПЛ ООО "Финдер" янв25 '!$B$1:$B$8808,0),)</f>
        <v>1788</v>
      </c>
      <c r="P4910" s="18">
        <f t="shared" si="441"/>
        <v>1192</v>
      </c>
      <c r="Q4910" s="18">
        <f t="shared" si="442"/>
        <v>1430.4</v>
      </c>
      <c r="R4910" s="1"/>
      <c r="S4910" s="1"/>
      <c r="T4910" s="1"/>
      <c r="U4910" s="1"/>
      <c r="V4910" s="1"/>
    </row>
    <row r="4911" spans="1:22" s="10" customFormat="1" ht="55.2" x14ac:dyDescent="0.25">
      <c r="A4911" s="11" t="s">
        <v>21357</v>
      </c>
      <c r="B4911" s="12" t="s">
        <v>11276</v>
      </c>
      <c r="C4911" s="12" t="s">
        <v>11277</v>
      </c>
      <c r="D4911" s="13" t="s">
        <v>2980</v>
      </c>
      <c r="E4911" s="12" t="s">
        <v>23862</v>
      </c>
      <c r="F4911" s="14" t="s">
        <v>11</v>
      </c>
      <c r="G4911" s="14" t="s">
        <v>11</v>
      </c>
      <c r="H4911" s="15">
        <v>1.95E-2</v>
      </c>
      <c r="I4911" s="30">
        <v>1</v>
      </c>
      <c r="J4911" s="26" t="s">
        <v>33021</v>
      </c>
      <c r="K4911" s="26" t="s">
        <v>28381</v>
      </c>
      <c r="L4911" s="28">
        <v>1582</v>
      </c>
      <c r="M4911" s="16">
        <f t="shared" si="443"/>
        <v>0.1302149178255374</v>
      </c>
      <c r="N4911" s="17">
        <v>45643</v>
      </c>
      <c r="O4911" s="18" cm="1">
        <f t="array" ref="O4911">INDEX('[1]Базовый ПЛ ООО "Финдер" янв25 '!$E$1:$E$8808,MATCH(C4911,'[1]Базовый ПЛ ООО "Финдер" янв25 '!$B$1:$B$8808,0),)</f>
        <v>1788</v>
      </c>
      <c r="P4911" s="18">
        <f t="shared" si="441"/>
        <v>1192</v>
      </c>
      <c r="Q4911" s="18">
        <f t="shared" si="442"/>
        <v>1430.4</v>
      </c>
      <c r="R4911" s="1"/>
      <c r="S4911" s="1"/>
      <c r="T4911" s="1"/>
      <c r="U4911" s="1"/>
      <c r="V4911" s="1"/>
    </row>
    <row r="4912" spans="1:22" s="10" customFormat="1" ht="55.2" x14ac:dyDescent="0.25">
      <c r="A4912" s="11" t="s">
        <v>21357</v>
      </c>
      <c r="B4912" s="12" t="s">
        <v>11278</v>
      </c>
      <c r="C4912" s="12" t="s">
        <v>11279</v>
      </c>
      <c r="D4912" s="13" t="s">
        <v>2980</v>
      </c>
      <c r="E4912" s="12" t="s">
        <v>23863</v>
      </c>
      <c r="F4912" s="14" t="s">
        <v>29</v>
      </c>
      <c r="G4912" s="14" t="s">
        <v>29</v>
      </c>
      <c r="H4912" s="15">
        <v>1.95E-2</v>
      </c>
      <c r="I4912" s="30">
        <v>1</v>
      </c>
      <c r="J4912" s="26" t="s">
        <v>33021</v>
      </c>
      <c r="K4912" s="26" t="s">
        <v>28380</v>
      </c>
      <c r="L4912" s="28">
        <v>1582</v>
      </c>
      <c r="M4912" s="16">
        <f t="shared" si="443"/>
        <v>0.1302149178255374</v>
      </c>
      <c r="N4912" s="17">
        <v>45643</v>
      </c>
      <c r="O4912" s="18" cm="1">
        <f t="array" ref="O4912">INDEX('[1]Базовый ПЛ ООО "Финдер" янв25 '!$E$1:$E$8808,MATCH(C4912,'[1]Базовый ПЛ ООО "Финдер" янв25 '!$B$1:$B$8808,0),)</f>
        <v>1788</v>
      </c>
      <c r="P4912" s="18">
        <f t="shared" si="441"/>
        <v>1192</v>
      </c>
      <c r="Q4912" s="18">
        <f t="shared" si="442"/>
        <v>1430.4</v>
      </c>
      <c r="R4912" s="1"/>
      <c r="S4912" s="1"/>
      <c r="T4912" s="1"/>
      <c r="U4912" s="1"/>
      <c r="V4912" s="1"/>
    </row>
    <row r="4913" spans="1:22" s="10" customFormat="1" ht="55.2" x14ac:dyDescent="0.25">
      <c r="A4913" s="11" t="s">
        <v>33016</v>
      </c>
      <c r="B4913" s="12" t="s">
        <v>33866</v>
      </c>
      <c r="C4913" s="12" t="s">
        <v>33867</v>
      </c>
      <c r="D4913" s="13">
        <v>50</v>
      </c>
      <c r="E4913" s="12" t="s">
        <v>34574</v>
      </c>
      <c r="F4913" s="14">
        <v>50</v>
      </c>
      <c r="G4913" s="14">
        <v>50</v>
      </c>
      <c r="H4913" s="15"/>
      <c r="I4913" s="30">
        <v>1</v>
      </c>
      <c r="J4913" s="26" t="s">
        <v>33445</v>
      </c>
      <c r="K4913" s="26" t="s">
        <v>34841</v>
      </c>
      <c r="L4913" s="28"/>
      <c r="M4913" s="16"/>
      <c r="N4913" s="17">
        <v>45643</v>
      </c>
      <c r="O4913" s="18" cm="1">
        <f t="array" ref="O4913">INDEX('[1]Базовый ПЛ ООО "Финдер" янв25 '!$E$1:$E$8808,MATCH(C4913,'[1]Базовый ПЛ ООО "Финдер" янв25 '!$B$1:$B$8808,0),)</f>
        <v>2553</v>
      </c>
      <c r="P4913" s="18">
        <f t="shared" si="441"/>
        <v>1702</v>
      </c>
      <c r="Q4913" s="18">
        <f t="shared" si="442"/>
        <v>2042.4</v>
      </c>
      <c r="R4913" s="1"/>
      <c r="S4913" s="1"/>
      <c r="T4913" s="1"/>
      <c r="U4913" s="1"/>
      <c r="V4913" s="1"/>
    </row>
    <row r="4914" spans="1:22" s="10" customFormat="1" ht="55.2" x14ac:dyDescent="0.25">
      <c r="A4914" s="11" t="s">
        <v>21357</v>
      </c>
      <c r="B4914" s="12" t="s">
        <v>11280</v>
      </c>
      <c r="C4914" s="12" t="s">
        <v>11281</v>
      </c>
      <c r="D4914" s="13" t="s">
        <v>2980</v>
      </c>
      <c r="E4914" s="12" t="s">
        <v>11282</v>
      </c>
      <c r="F4914" s="14" t="s">
        <v>2980</v>
      </c>
      <c r="G4914" s="14" t="s">
        <v>2980</v>
      </c>
      <c r="H4914" s="15">
        <v>1.95E-2</v>
      </c>
      <c r="I4914" s="30">
        <v>1</v>
      </c>
      <c r="J4914" s="26" t="s">
        <v>33021</v>
      </c>
      <c r="K4914" s="26" t="s">
        <v>28379</v>
      </c>
      <c r="L4914" s="28">
        <v>1582</v>
      </c>
      <c r="M4914" s="16">
        <f>O4914/L4914-1</f>
        <v>0.1302149178255374</v>
      </c>
      <c r="N4914" s="17">
        <v>45643</v>
      </c>
      <c r="O4914" s="18" cm="1">
        <f t="array" ref="O4914">INDEX('[1]Базовый ПЛ ООО "Финдер" янв25 '!$E$1:$E$8808,MATCH(C4914,'[1]Базовый ПЛ ООО "Финдер" янв25 '!$B$1:$B$8808,0),)</f>
        <v>1788</v>
      </c>
      <c r="P4914" s="18">
        <f t="shared" si="441"/>
        <v>1192</v>
      </c>
      <c r="Q4914" s="18">
        <f t="shared" si="442"/>
        <v>1430.4</v>
      </c>
      <c r="R4914" s="1"/>
      <c r="S4914" s="1"/>
      <c r="T4914" s="1"/>
      <c r="U4914" s="1"/>
      <c r="V4914" s="1"/>
    </row>
    <row r="4915" spans="1:22" s="10" customFormat="1" ht="55.2" x14ac:dyDescent="0.25">
      <c r="A4915" s="11" t="s">
        <v>21357</v>
      </c>
      <c r="B4915" s="12" t="s">
        <v>11283</v>
      </c>
      <c r="C4915" s="12" t="s">
        <v>11284</v>
      </c>
      <c r="D4915" s="13" t="s">
        <v>2980</v>
      </c>
      <c r="E4915" s="12" t="s">
        <v>23864</v>
      </c>
      <c r="F4915" s="14" t="s">
        <v>11</v>
      </c>
      <c r="G4915" s="14" t="s">
        <v>11</v>
      </c>
      <c r="H4915" s="15">
        <v>1.95E-2</v>
      </c>
      <c r="I4915" s="30">
        <v>1</v>
      </c>
      <c r="J4915" s="26" t="s">
        <v>33021</v>
      </c>
      <c r="K4915" s="26" t="s">
        <v>28378</v>
      </c>
      <c r="L4915" s="28">
        <v>1582</v>
      </c>
      <c r="M4915" s="16">
        <f>O4915/L4915-1</f>
        <v>0.1302149178255374</v>
      </c>
      <c r="N4915" s="17">
        <v>45643</v>
      </c>
      <c r="O4915" s="18" cm="1">
        <f t="array" ref="O4915">INDEX('[1]Базовый ПЛ ООО "Финдер" янв25 '!$E$1:$E$8808,MATCH(C4915,'[1]Базовый ПЛ ООО "Финдер" янв25 '!$B$1:$B$8808,0),)</f>
        <v>1788</v>
      </c>
      <c r="P4915" s="18">
        <f t="shared" si="441"/>
        <v>1192</v>
      </c>
      <c r="Q4915" s="18">
        <f t="shared" si="442"/>
        <v>1430.4</v>
      </c>
      <c r="R4915" s="1"/>
      <c r="S4915" s="1"/>
      <c r="T4915" s="1"/>
      <c r="U4915" s="1"/>
      <c r="V4915" s="1"/>
    </row>
    <row r="4916" spans="1:22" s="10" customFormat="1" ht="55.2" x14ac:dyDescent="0.25">
      <c r="A4916" s="11" t="s">
        <v>21357</v>
      </c>
      <c r="B4916" s="12" t="s">
        <v>11285</v>
      </c>
      <c r="C4916" s="12" t="s">
        <v>11286</v>
      </c>
      <c r="D4916" s="13" t="s">
        <v>2980</v>
      </c>
      <c r="E4916" s="12" t="s">
        <v>23865</v>
      </c>
      <c r="F4916" s="14" t="s">
        <v>29</v>
      </c>
      <c r="G4916" s="14" t="s">
        <v>29</v>
      </c>
      <c r="H4916" s="15">
        <v>1.95E-2</v>
      </c>
      <c r="I4916" s="30">
        <v>1</v>
      </c>
      <c r="J4916" s="26" t="s">
        <v>33021</v>
      </c>
      <c r="K4916" s="26" t="s">
        <v>28377</v>
      </c>
      <c r="L4916" s="28">
        <v>1582</v>
      </c>
      <c r="M4916" s="16">
        <f>O4916/L4916-1</f>
        <v>0.1302149178255374</v>
      </c>
      <c r="N4916" s="17">
        <v>45643</v>
      </c>
      <c r="O4916" s="18" cm="1">
        <f t="array" ref="O4916">INDEX('[1]Базовый ПЛ ООО "Финдер" янв25 '!$E$1:$E$8808,MATCH(C4916,'[1]Базовый ПЛ ООО "Финдер" янв25 '!$B$1:$B$8808,0),)</f>
        <v>1788</v>
      </c>
      <c r="P4916" s="18">
        <f t="shared" si="441"/>
        <v>1192</v>
      </c>
      <c r="Q4916" s="18">
        <f t="shared" si="442"/>
        <v>1430.4</v>
      </c>
      <c r="R4916" s="1"/>
      <c r="S4916" s="1"/>
      <c r="T4916" s="1"/>
      <c r="U4916" s="1"/>
      <c r="V4916" s="1"/>
    </row>
    <row r="4917" spans="1:22" s="10" customFormat="1" ht="55.2" x14ac:dyDescent="0.25">
      <c r="A4917" s="11" t="s">
        <v>21357</v>
      </c>
      <c r="B4917" s="12" t="s">
        <v>33868</v>
      </c>
      <c r="C4917" s="12" t="s">
        <v>33869</v>
      </c>
      <c r="D4917" s="13">
        <v>50</v>
      </c>
      <c r="E4917" s="12" t="s">
        <v>34575</v>
      </c>
      <c r="F4917" s="14">
        <v>50</v>
      </c>
      <c r="G4917" s="14">
        <v>50</v>
      </c>
      <c r="H4917" s="15"/>
      <c r="I4917" s="30">
        <v>1</v>
      </c>
      <c r="J4917" s="26" t="s">
        <v>33021</v>
      </c>
      <c r="K4917" s="26" t="s">
        <v>34842</v>
      </c>
      <c r="L4917" s="28"/>
      <c r="M4917" s="16"/>
      <c r="N4917" s="17">
        <v>45643</v>
      </c>
      <c r="O4917" s="18" cm="1">
        <f t="array" ref="O4917">INDEX('[1]Базовый ПЛ ООО "Финдер" янв25 '!$E$1:$E$8808,MATCH(C4917,'[1]Базовый ПЛ ООО "Финдер" янв25 '!$B$1:$B$8808,0),)</f>
        <v>2553</v>
      </c>
      <c r="P4917" s="18">
        <f t="shared" si="441"/>
        <v>1702</v>
      </c>
      <c r="Q4917" s="18">
        <f t="shared" si="442"/>
        <v>2042.4</v>
      </c>
      <c r="R4917" s="1"/>
      <c r="S4917" s="1"/>
      <c r="T4917" s="1"/>
      <c r="U4917" s="1"/>
      <c r="V4917" s="1"/>
    </row>
    <row r="4918" spans="1:22" s="10" customFormat="1" ht="55.2" x14ac:dyDescent="0.25">
      <c r="A4918" s="11" t="s">
        <v>33016</v>
      </c>
      <c r="B4918" s="12" t="s">
        <v>11287</v>
      </c>
      <c r="C4918" s="12" t="s">
        <v>11288</v>
      </c>
      <c r="D4918" s="13" t="s">
        <v>2980</v>
      </c>
      <c r="E4918" s="12" t="s">
        <v>11289</v>
      </c>
      <c r="F4918" s="14" t="s">
        <v>2980</v>
      </c>
      <c r="G4918" s="14" t="s">
        <v>2980</v>
      </c>
      <c r="H4918" s="15">
        <v>1.95E-2</v>
      </c>
      <c r="I4918" s="30">
        <v>1</v>
      </c>
      <c r="J4918" s="26" t="s">
        <v>33445</v>
      </c>
      <c r="K4918" s="26" t="s">
        <v>28376</v>
      </c>
      <c r="L4918" s="28">
        <v>1681</v>
      </c>
      <c r="M4918" s="16">
        <f t="shared" ref="M4918:M4949" si="444">O4918/L4918-1</f>
        <v>0.13027959547888157</v>
      </c>
      <c r="N4918" s="17">
        <v>45643</v>
      </c>
      <c r="O4918" s="18" cm="1">
        <f t="array" ref="O4918">INDEX('[1]Базовый ПЛ ООО "Финдер" янв25 '!$E$1:$E$8808,MATCH(C4918,'[1]Базовый ПЛ ООО "Финдер" янв25 '!$B$1:$B$8808,0),)</f>
        <v>1900</v>
      </c>
      <c r="P4918" s="18">
        <f t="shared" si="441"/>
        <v>1266.67</v>
      </c>
      <c r="Q4918" s="18">
        <f t="shared" si="442"/>
        <v>1520</v>
      </c>
      <c r="R4918" s="1"/>
      <c r="S4918" s="1"/>
      <c r="T4918" s="1"/>
      <c r="U4918" s="1"/>
      <c r="V4918" s="1"/>
    </row>
    <row r="4919" spans="1:22" s="10" customFormat="1" ht="55.2" x14ac:dyDescent="0.25">
      <c r="A4919" s="11" t="s">
        <v>21357</v>
      </c>
      <c r="B4919" s="12" t="s">
        <v>11290</v>
      </c>
      <c r="C4919" s="12" t="s">
        <v>11291</v>
      </c>
      <c r="D4919" s="13" t="s">
        <v>2980</v>
      </c>
      <c r="E4919" s="12" t="s">
        <v>23866</v>
      </c>
      <c r="F4919" s="14" t="s">
        <v>11</v>
      </c>
      <c r="G4919" s="14" t="s">
        <v>11</v>
      </c>
      <c r="H4919" s="15">
        <v>1.95E-2</v>
      </c>
      <c r="I4919" s="30">
        <v>1</v>
      </c>
      <c r="J4919" s="26" t="s">
        <v>33445</v>
      </c>
      <c r="K4919" s="26" t="s">
        <v>28375</v>
      </c>
      <c r="L4919" s="28">
        <v>1681</v>
      </c>
      <c r="M4919" s="16">
        <f t="shared" si="444"/>
        <v>0.13027959547888157</v>
      </c>
      <c r="N4919" s="17">
        <v>45643</v>
      </c>
      <c r="O4919" s="18" cm="1">
        <f t="array" ref="O4919">INDEX('[1]Базовый ПЛ ООО "Финдер" янв25 '!$E$1:$E$8808,MATCH(C4919,'[1]Базовый ПЛ ООО "Финдер" янв25 '!$B$1:$B$8808,0),)</f>
        <v>1900</v>
      </c>
      <c r="P4919" s="18">
        <f t="shared" si="441"/>
        <v>1266.67</v>
      </c>
      <c r="Q4919" s="18">
        <f t="shared" si="442"/>
        <v>1520</v>
      </c>
      <c r="R4919" s="1"/>
      <c r="S4919" s="1"/>
      <c r="T4919" s="1"/>
      <c r="U4919" s="1"/>
      <c r="V4919" s="1"/>
    </row>
    <row r="4920" spans="1:22" s="10" customFormat="1" ht="55.2" x14ac:dyDescent="0.25">
      <c r="A4920" s="11" t="s">
        <v>21357</v>
      </c>
      <c r="B4920" s="12" t="s">
        <v>11292</v>
      </c>
      <c r="C4920" s="12" t="s">
        <v>11293</v>
      </c>
      <c r="D4920" s="13" t="s">
        <v>2980</v>
      </c>
      <c r="E4920" s="12" t="s">
        <v>23867</v>
      </c>
      <c r="F4920" s="14" t="s">
        <v>29</v>
      </c>
      <c r="G4920" s="14" t="s">
        <v>29</v>
      </c>
      <c r="H4920" s="15">
        <v>1.95E-2</v>
      </c>
      <c r="I4920" s="30">
        <v>1</v>
      </c>
      <c r="J4920" s="26" t="s">
        <v>33021</v>
      </c>
      <c r="K4920" s="26" t="s">
        <v>28374</v>
      </c>
      <c r="L4920" s="28">
        <v>1681</v>
      </c>
      <c r="M4920" s="16">
        <f t="shared" si="444"/>
        <v>0.13027959547888157</v>
      </c>
      <c r="N4920" s="17">
        <v>45643</v>
      </c>
      <c r="O4920" s="18" cm="1">
        <f t="array" ref="O4920">INDEX('[1]Базовый ПЛ ООО "Финдер" янв25 '!$E$1:$E$8808,MATCH(C4920,'[1]Базовый ПЛ ООО "Финдер" янв25 '!$B$1:$B$8808,0),)</f>
        <v>1900</v>
      </c>
      <c r="P4920" s="18">
        <f t="shared" si="441"/>
        <v>1266.67</v>
      </c>
      <c r="Q4920" s="18">
        <f t="shared" si="442"/>
        <v>1520</v>
      </c>
      <c r="R4920" s="1"/>
      <c r="S4920" s="1"/>
      <c r="T4920" s="1"/>
      <c r="U4920" s="1"/>
      <c r="V4920" s="1"/>
    </row>
    <row r="4921" spans="1:22" s="10" customFormat="1" ht="55.2" x14ac:dyDescent="0.25">
      <c r="A4921" s="11" t="s">
        <v>33016</v>
      </c>
      <c r="B4921" s="12" t="s">
        <v>11294</v>
      </c>
      <c r="C4921" s="12" t="s">
        <v>11295</v>
      </c>
      <c r="D4921" s="13" t="s">
        <v>2980</v>
      </c>
      <c r="E4921" s="12" t="s">
        <v>11296</v>
      </c>
      <c r="F4921" s="14" t="s">
        <v>2980</v>
      </c>
      <c r="G4921" s="14" t="s">
        <v>2980</v>
      </c>
      <c r="H4921" s="15">
        <v>1.95E-2</v>
      </c>
      <c r="I4921" s="30">
        <v>1</v>
      </c>
      <c r="J4921" s="26" t="s">
        <v>33445</v>
      </c>
      <c r="K4921" s="26" t="s">
        <v>28373</v>
      </c>
      <c r="L4921" s="28">
        <v>2354</v>
      </c>
      <c r="M4921" s="16">
        <f t="shared" si="444"/>
        <v>0.13041631265930342</v>
      </c>
      <c r="N4921" s="17">
        <v>45643</v>
      </c>
      <c r="O4921" s="18" cm="1">
        <f t="array" ref="O4921">INDEX('[1]Базовый ПЛ ООО "Финдер" янв25 '!$E$1:$E$8808,MATCH(C4921,'[1]Базовый ПЛ ООО "Финдер" янв25 '!$B$1:$B$8808,0),)</f>
        <v>2661</v>
      </c>
      <c r="P4921" s="18">
        <f t="shared" si="441"/>
        <v>1774</v>
      </c>
      <c r="Q4921" s="18">
        <f t="shared" si="442"/>
        <v>2128.8000000000002</v>
      </c>
      <c r="R4921" s="1"/>
      <c r="S4921" s="1"/>
      <c r="T4921" s="1"/>
      <c r="U4921" s="1"/>
      <c r="V4921" s="1"/>
    </row>
    <row r="4922" spans="1:22" s="10" customFormat="1" ht="55.2" x14ac:dyDescent="0.25">
      <c r="A4922" s="11" t="s">
        <v>21357</v>
      </c>
      <c r="B4922" s="12" t="s">
        <v>11297</v>
      </c>
      <c r="C4922" s="12" t="s">
        <v>11298</v>
      </c>
      <c r="D4922" s="13" t="s">
        <v>2980</v>
      </c>
      <c r="E4922" s="12" t="s">
        <v>23868</v>
      </c>
      <c r="F4922" s="14" t="s">
        <v>11</v>
      </c>
      <c r="G4922" s="14" t="s">
        <v>11</v>
      </c>
      <c r="H4922" s="15">
        <v>1.95E-2</v>
      </c>
      <c r="I4922" s="30">
        <v>1</v>
      </c>
      <c r="J4922" s="26" t="s">
        <v>33021</v>
      </c>
      <c r="K4922" s="26" t="s">
        <v>28372</v>
      </c>
      <c r="L4922" s="28">
        <v>2354</v>
      </c>
      <c r="M4922" s="16">
        <f t="shared" si="444"/>
        <v>0.13041631265930342</v>
      </c>
      <c r="N4922" s="17">
        <v>45643</v>
      </c>
      <c r="O4922" s="18" cm="1">
        <f t="array" ref="O4922">INDEX('[1]Базовый ПЛ ООО "Финдер" янв25 '!$E$1:$E$8808,MATCH(C4922,'[1]Базовый ПЛ ООО "Финдер" янв25 '!$B$1:$B$8808,0),)</f>
        <v>2661</v>
      </c>
      <c r="P4922" s="18">
        <f t="shared" si="441"/>
        <v>1774</v>
      </c>
      <c r="Q4922" s="18">
        <f t="shared" si="442"/>
        <v>2128.8000000000002</v>
      </c>
      <c r="R4922" s="1"/>
      <c r="S4922" s="1"/>
      <c r="T4922" s="1"/>
      <c r="U4922" s="1"/>
      <c r="V4922" s="1"/>
    </row>
    <row r="4923" spans="1:22" s="10" customFormat="1" ht="55.2" x14ac:dyDescent="0.25">
      <c r="A4923" s="11" t="s">
        <v>21357</v>
      </c>
      <c r="B4923" s="12" t="s">
        <v>11299</v>
      </c>
      <c r="C4923" s="12" t="s">
        <v>11300</v>
      </c>
      <c r="D4923" s="13" t="s">
        <v>2980</v>
      </c>
      <c r="E4923" s="12" t="s">
        <v>23869</v>
      </c>
      <c r="F4923" s="14" t="s">
        <v>29</v>
      </c>
      <c r="G4923" s="14" t="s">
        <v>29</v>
      </c>
      <c r="H4923" s="15">
        <v>1.95E-2</v>
      </c>
      <c r="I4923" s="30">
        <v>1</v>
      </c>
      <c r="J4923" s="26" t="s">
        <v>33021</v>
      </c>
      <c r="K4923" s="26" t="s">
        <v>28371</v>
      </c>
      <c r="L4923" s="28">
        <v>2354</v>
      </c>
      <c r="M4923" s="16">
        <f t="shared" si="444"/>
        <v>0.13041631265930342</v>
      </c>
      <c r="N4923" s="17">
        <v>45643</v>
      </c>
      <c r="O4923" s="18" cm="1">
        <f t="array" ref="O4923">INDEX('[1]Базовый ПЛ ООО "Финдер" янв25 '!$E$1:$E$8808,MATCH(C4923,'[1]Базовый ПЛ ООО "Финдер" янв25 '!$B$1:$B$8808,0),)</f>
        <v>2661</v>
      </c>
      <c r="P4923" s="18">
        <f t="shared" si="441"/>
        <v>1774</v>
      </c>
      <c r="Q4923" s="18">
        <f t="shared" si="442"/>
        <v>2128.8000000000002</v>
      </c>
      <c r="R4923" s="1"/>
      <c r="S4923" s="1"/>
      <c r="T4923" s="1"/>
      <c r="U4923" s="1"/>
      <c r="V4923" s="1"/>
    </row>
    <row r="4924" spans="1:22" s="10" customFormat="1" ht="55.2" x14ac:dyDescent="0.25">
      <c r="A4924" s="11" t="s">
        <v>33016</v>
      </c>
      <c r="B4924" s="12" t="s">
        <v>11301</v>
      </c>
      <c r="C4924" s="12" t="s">
        <v>11302</v>
      </c>
      <c r="D4924" s="13" t="s">
        <v>2980</v>
      </c>
      <c r="E4924" s="12" t="s">
        <v>11303</v>
      </c>
      <c r="F4924" s="14" t="s">
        <v>2980</v>
      </c>
      <c r="G4924" s="14" t="s">
        <v>2980</v>
      </c>
      <c r="H4924" s="15">
        <v>1.95E-2</v>
      </c>
      <c r="I4924" s="30">
        <v>1</v>
      </c>
      <c r="J4924" s="26" t="s">
        <v>33445</v>
      </c>
      <c r="K4924" s="26" t="s">
        <v>28370</v>
      </c>
      <c r="L4924" s="28">
        <v>2005</v>
      </c>
      <c r="M4924" s="16">
        <f t="shared" si="444"/>
        <v>0.13017456359102253</v>
      </c>
      <c r="N4924" s="17">
        <v>45643</v>
      </c>
      <c r="O4924" s="18" cm="1">
        <f t="array" ref="O4924">INDEX('[1]Базовый ПЛ ООО "Финдер" янв25 '!$E$1:$E$8808,MATCH(C4924,'[1]Базовый ПЛ ООО "Финдер" янв25 '!$B$1:$B$8808,0),)</f>
        <v>2266</v>
      </c>
      <c r="P4924" s="18">
        <f t="shared" si="441"/>
        <v>1510.67</v>
      </c>
      <c r="Q4924" s="18">
        <f t="shared" si="442"/>
        <v>1812.8</v>
      </c>
      <c r="R4924" s="1"/>
      <c r="S4924" s="1"/>
      <c r="T4924" s="1"/>
      <c r="U4924" s="1"/>
      <c r="V4924" s="1"/>
    </row>
    <row r="4925" spans="1:22" s="10" customFormat="1" ht="55.2" x14ac:dyDescent="0.25">
      <c r="A4925" s="11" t="s">
        <v>21357</v>
      </c>
      <c r="B4925" s="12" t="s">
        <v>11304</v>
      </c>
      <c r="C4925" s="12" t="s">
        <v>11305</v>
      </c>
      <c r="D4925" s="13" t="s">
        <v>2980</v>
      </c>
      <c r="E4925" s="12" t="s">
        <v>23870</v>
      </c>
      <c r="F4925" s="14" t="s">
        <v>11</v>
      </c>
      <c r="G4925" s="14" t="s">
        <v>11</v>
      </c>
      <c r="H4925" s="15">
        <v>1.95E-2</v>
      </c>
      <c r="I4925" s="30">
        <v>1</v>
      </c>
      <c r="J4925" s="26" t="s">
        <v>33021</v>
      </c>
      <c r="K4925" s="26" t="s">
        <v>28369</v>
      </c>
      <c r="L4925" s="28">
        <v>2005</v>
      </c>
      <c r="M4925" s="16">
        <f t="shared" si="444"/>
        <v>0.13017456359102253</v>
      </c>
      <c r="N4925" s="17">
        <v>45643</v>
      </c>
      <c r="O4925" s="18" cm="1">
        <f t="array" ref="O4925">INDEX('[1]Базовый ПЛ ООО "Финдер" янв25 '!$E$1:$E$8808,MATCH(C4925,'[1]Базовый ПЛ ООО "Финдер" янв25 '!$B$1:$B$8808,0),)</f>
        <v>2266</v>
      </c>
      <c r="P4925" s="18">
        <f t="shared" si="441"/>
        <v>1510.67</v>
      </c>
      <c r="Q4925" s="18">
        <f t="shared" si="442"/>
        <v>1812.8</v>
      </c>
      <c r="R4925" s="1"/>
      <c r="S4925" s="1"/>
      <c r="T4925" s="1"/>
      <c r="U4925" s="1"/>
      <c r="V4925" s="1"/>
    </row>
    <row r="4926" spans="1:22" s="10" customFormat="1" ht="55.2" x14ac:dyDescent="0.25">
      <c r="A4926" s="11" t="s">
        <v>21357</v>
      </c>
      <c r="B4926" s="12" t="s">
        <v>11306</v>
      </c>
      <c r="C4926" s="12" t="s">
        <v>11307</v>
      </c>
      <c r="D4926" s="13" t="s">
        <v>2980</v>
      </c>
      <c r="E4926" s="12" t="s">
        <v>23871</v>
      </c>
      <c r="F4926" s="14" t="s">
        <v>29</v>
      </c>
      <c r="G4926" s="14" t="s">
        <v>29</v>
      </c>
      <c r="H4926" s="15">
        <v>1.95E-2</v>
      </c>
      <c r="I4926" s="30">
        <v>1</v>
      </c>
      <c r="J4926" s="26" t="s">
        <v>33021</v>
      </c>
      <c r="K4926" s="26" t="s">
        <v>28368</v>
      </c>
      <c r="L4926" s="28">
        <v>2005</v>
      </c>
      <c r="M4926" s="16">
        <f t="shared" si="444"/>
        <v>0.13017456359102253</v>
      </c>
      <c r="N4926" s="17">
        <v>45643</v>
      </c>
      <c r="O4926" s="18" cm="1">
        <f t="array" ref="O4926">INDEX('[1]Базовый ПЛ ООО "Финдер" янв25 '!$E$1:$E$8808,MATCH(C4926,'[1]Базовый ПЛ ООО "Финдер" янв25 '!$B$1:$B$8808,0),)</f>
        <v>2266</v>
      </c>
      <c r="P4926" s="18">
        <f t="shared" si="441"/>
        <v>1510.67</v>
      </c>
      <c r="Q4926" s="18">
        <f t="shared" si="442"/>
        <v>1812.8</v>
      </c>
      <c r="R4926" s="1"/>
      <c r="S4926" s="1"/>
      <c r="T4926" s="1"/>
      <c r="U4926" s="1"/>
      <c r="V4926" s="1"/>
    </row>
    <row r="4927" spans="1:22" s="10" customFormat="1" ht="41.4" x14ac:dyDescent="0.25">
      <c r="A4927" s="11" t="s">
        <v>33016</v>
      </c>
      <c r="B4927" s="12" t="s">
        <v>11308</v>
      </c>
      <c r="C4927" s="12" t="s">
        <v>11309</v>
      </c>
      <c r="D4927" s="13" t="s">
        <v>2980</v>
      </c>
      <c r="E4927" s="12" t="s">
        <v>23872</v>
      </c>
      <c r="F4927" s="14" t="s">
        <v>11</v>
      </c>
      <c r="G4927" s="14" t="s">
        <v>11</v>
      </c>
      <c r="H4927" s="15">
        <v>1.54E-2</v>
      </c>
      <c r="I4927" s="30">
        <v>1</v>
      </c>
      <c r="J4927" s="26" t="s">
        <v>33445</v>
      </c>
      <c r="K4927" s="26" t="s">
        <v>28367</v>
      </c>
      <c r="L4927" s="28">
        <v>3425</v>
      </c>
      <c r="M4927" s="16">
        <f t="shared" si="444"/>
        <v>0.13021897810218985</v>
      </c>
      <c r="N4927" s="17">
        <v>45643</v>
      </c>
      <c r="O4927" s="18" cm="1">
        <f t="array" ref="O4927">INDEX('[1]Базовый ПЛ ООО "Финдер" янв25 '!$E$1:$E$8808,MATCH(C4927,'[1]Базовый ПЛ ООО "Финдер" янв25 '!$B$1:$B$8808,0),)</f>
        <v>3871</v>
      </c>
      <c r="P4927" s="18">
        <f t="shared" si="441"/>
        <v>2580.67</v>
      </c>
      <c r="Q4927" s="18">
        <f t="shared" si="442"/>
        <v>3096.8</v>
      </c>
      <c r="R4927" s="1"/>
      <c r="S4927" s="1"/>
      <c r="T4927" s="1"/>
      <c r="U4927" s="1"/>
      <c r="V4927" s="1"/>
    </row>
    <row r="4928" spans="1:22" s="10" customFormat="1" ht="41.4" x14ac:dyDescent="0.25">
      <c r="A4928" s="11" t="s">
        <v>33016</v>
      </c>
      <c r="B4928" s="12" t="s">
        <v>11310</v>
      </c>
      <c r="C4928" s="12" t="s">
        <v>11311</v>
      </c>
      <c r="D4928" s="13" t="s">
        <v>2980</v>
      </c>
      <c r="E4928" s="12" t="s">
        <v>23873</v>
      </c>
      <c r="F4928" s="14" t="s">
        <v>11</v>
      </c>
      <c r="G4928" s="14" t="s">
        <v>11</v>
      </c>
      <c r="H4928" s="15">
        <v>1.5300000000000001E-2</v>
      </c>
      <c r="I4928" s="30">
        <v>1</v>
      </c>
      <c r="J4928" s="26" t="s">
        <v>33445</v>
      </c>
      <c r="K4928" s="26" t="s">
        <v>28366</v>
      </c>
      <c r="L4928" s="28">
        <v>3425</v>
      </c>
      <c r="M4928" s="16">
        <f t="shared" si="444"/>
        <v>0.13021897810218985</v>
      </c>
      <c r="N4928" s="17">
        <v>45643</v>
      </c>
      <c r="O4928" s="18" cm="1">
        <f t="array" ref="O4928">INDEX('[1]Базовый ПЛ ООО "Финдер" янв25 '!$E$1:$E$8808,MATCH(C4928,'[1]Базовый ПЛ ООО "Финдер" янв25 '!$B$1:$B$8808,0),)</f>
        <v>3871</v>
      </c>
      <c r="P4928" s="18">
        <f t="shared" si="441"/>
        <v>2580.67</v>
      </c>
      <c r="Q4928" s="18">
        <f t="shared" si="442"/>
        <v>3096.8</v>
      </c>
      <c r="R4928" s="1"/>
      <c r="S4928" s="1"/>
      <c r="T4928" s="1"/>
      <c r="U4928" s="1"/>
      <c r="V4928" s="1"/>
    </row>
    <row r="4929" spans="1:22" s="10" customFormat="1" ht="41.4" x14ac:dyDescent="0.25">
      <c r="A4929" s="11" t="s">
        <v>33016</v>
      </c>
      <c r="B4929" s="12" t="s">
        <v>11312</v>
      </c>
      <c r="C4929" s="12" t="s">
        <v>11313</v>
      </c>
      <c r="D4929" s="13" t="s">
        <v>2980</v>
      </c>
      <c r="E4929" s="12" t="s">
        <v>23874</v>
      </c>
      <c r="F4929" s="14" t="s">
        <v>11</v>
      </c>
      <c r="G4929" s="14" t="s">
        <v>11</v>
      </c>
      <c r="H4929" s="15">
        <v>1.5300000000000001E-2</v>
      </c>
      <c r="I4929" s="30">
        <v>1</v>
      </c>
      <c r="J4929" s="26" t="s">
        <v>33445</v>
      </c>
      <c r="K4929" s="26" t="s">
        <v>28365</v>
      </c>
      <c r="L4929" s="28">
        <v>3425</v>
      </c>
      <c r="M4929" s="16">
        <f t="shared" si="444"/>
        <v>0.13021897810218985</v>
      </c>
      <c r="N4929" s="17">
        <v>45643</v>
      </c>
      <c r="O4929" s="18" cm="1">
        <f t="array" ref="O4929">INDEX('[1]Базовый ПЛ ООО "Финдер" янв25 '!$E$1:$E$8808,MATCH(C4929,'[1]Базовый ПЛ ООО "Финдер" янв25 '!$B$1:$B$8808,0),)</f>
        <v>3871</v>
      </c>
      <c r="P4929" s="18">
        <f t="shared" si="441"/>
        <v>2580.67</v>
      </c>
      <c r="Q4929" s="18">
        <f t="shared" si="442"/>
        <v>3096.8</v>
      </c>
      <c r="R4929" s="1"/>
      <c r="S4929" s="1"/>
      <c r="T4929" s="1"/>
      <c r="U4929" s="1"/>
      <c r="V4929" s="1"/>
    </row>
    <row r="4930" spans="1:22" s="10" customFormat="1" ht="41.4" x14ac:dyDescent="0.25">
      <c r="A4930" s="11" t="s">
        <v>33016</v>
      </c>
      <c r="B4930" s="12" t="s">
        <v>11314</v>
      </c>
      <c r="C4930" s="12" t="s">
        <v>11315</v>
      </c>
      <c r="D4930" s="13" t="s">
        <v>2980</v>
      </c>
      <c r="E4930" s="12" t="s">
        <v>23875</v>
      </c>
      <c r="F4930" s="14" t="s">
        <v>11</v>
      </c>
      <c r="G4930" s="14" t="s">
        <v>11</v>
      </c>
      <c r="H4930" s="15">
        <v>1.52E-2</v>
      </c>
      <c r="I4930" s="30">
        <v>1</v>
      </c>
      <c r="J4930" s="26" t="s">
        <v>33445</v>
      </c>
      <c r="K4930" s="26" t="s">
        <v>28364</v>
      </c>
      <c r="L4930" s="28">
        <v>3425</v>
      </c>
      <c r="M4930" s="16">
        <f t="shared" si="444"/>
        <v>0.13021897810218985</v>
      </c>
      <c r="N4930" s="17">
        <v>45643</v>
      </c>
      <c r="O4930" s="18" cm="1">
        <f t="array" ref="O4930">INDEX('[1]Базовый ПЛ ООО "Финдер" янв25 '!$E$1:$E$8808,MATCH(C4930,'[1]Базовый ПЛ ООО "Финдер" янв25 '!$B$1:$B$8808,0),)</f>
        <v>3871</v>
      </c>
      <c r="P4930" s="18">
        <f t="shared" si="441"/>
        <v>2580.67</v>
      </c>
      <c r="Q4930" s="18">
        <f t="shared" si="442"/>
        <v>3096.8</v>
      </c>
      <c r="R4930" s="1"/>
      <c r="S4930" s="1"/>
      <c r="T4930" s="1"/>
      <c r="U4930" s="1"/>
      <c r="V4930" s="1"/>
    </row>
    <row r="4931" spans="1:22" s="10" customFormat="1" ht="41.4" x14ac:dyDescent="0.25">
      <c r="A4931" s="11" t="s">
        <v>33016</v>
      </c>
      <c r="B4931" s="12" t="s">
        <v>11316</v>
      </c>
      <c r="C4931" s="12" t="s">
        <v>11317</v>
      </c>
      <c r="D4931" s="13" t="s">
        <v>2980</v>
      </c>
      <c r="E4931" s="12" t="s">
        <v>23876</v>
      </c>
      <c r="F4931" s="14" t="s">
        <v>11</v>
      </c>
      <c r="G4931" s="14" t="s">
        <v>11</v>
      </c>
      <c r="H4931" s="15">
        <v>1.4800000000000001E-2</v>
      </c>
      <c r="I4931" s="30">
        <v>1</v>
      </c>
      <c r="J4931" s="26" t="s">
        <v>33445</v>
      </c>
      <c r="K4931" s="26" t="s">
        <v>28363</v>
      </c>
      <c r="L4931" s="28">
        <v>3908</v>
      </c>
      <c r="M4931" s="16">
        <f t="shared" si="444"/>
        <v>0.13024564994882293</v>
      </c>
      <c r="N4931" s="17">
        <v>45643</v>
      </c>
      <c r="O4931" s="18" cm="1">
        <f t="array" ref="O4931">INDEX('[1]Базовый ПЛ ООО "Финдер" янв25 '!$E$1:$E$8808,MATCH(C4931,'[1]Базовый ПЛ ООО "Финдер" янв25 '!$B$1:$B$8808,0),)</f>
        <v>4417</v>
      </c>
      <c r="P4931" s="18">
        <f t="shared" si="441"/>
        <v>2944.67</v>
      </c>
      <c r="Q4931" s="18">
        <f t="shared" si="442"/>
        <v>3533.6</v>
      </c>
      <c r="R4931" s="1"/>
      <c r="S4931" s="1"/>
      <c r="T4931" s="1"/>
      <c r="U4931" s="1"/>
      <c r="V4931" s="1"/>
    </row>
    <row r="4932" spans="1:22" s="10" customFormat="1" ht="41.4" x14ac:dyDescent="0.25">
      <c r="A4932" s="11" t="s">
        <v>33016</v>
      </c>
      <c r="B4932" s="12" t="s">
        <v>11318</v>
      </c>
      <c r="C4932" s="12" t="s">
        <v>11319</v>
      </c>
      <c r="D4932" s="13" t="s">
        <v>2980</v>
      </c>
      <c r="E4932" s="12" t="s">
        <v>23877</v>
      </c>
      <c r="F4932" s="14" t="s">
        <v>11</v>
      </c>
      <c r="G4932" s="14" t="s">
        <v>11</v>
      </c>
      <c r="H4932" s="15">
        <v>1.47E-2</v>
      </c>
      <c r="I4932" s="30">
        <v>1</v>
      </c>
      <c r="J4932" s="26" t="s">
        <v>33445</v>
      </c>
      <c r="K4932" s="26" t="s">
        <v>28362</v>
      </c>
      <c r="L4932" s="28">
        <v>3908</v>
      </c>
      <c r="M4932" s="16">
        <f t="shared" si="444"/>
        <v>0.13024564994882293</v>
      </c>
      <c r="N4932" s="17">
        <v>45643</v>
      </c>
      <c r="O4932" s="18" cm="1">
        <f t="array" ref="O4932">INDEX('[1]Базовый ПЛ ООО "Финдер" янв25 '!$E$1:$E$8808,MATCH(C4932,'[1]Базовый ПЛ ООО "Финдер" янв25 '!$B$1:$B$8808,0),)</f>
        <v>4417</v>
      </c>
      <c r="P4932" s="18">
        <f t="shared" si="441"/>
        <v>2944.67</v>
      </c>
      <c r="Q4932" s="18">
        <f t="shared" si="442"/>
        <v>3533.6</v>
      </c>
      <c r="R4932" s="1"/>
      <c r="S4932" s="1"/>
      <c r="T4932" s="1"/>
      <c r="U4932" s="1"/>
      <c r="V4932" s="1"/>
    </row>
    <row r="4933" spans="1:22" s="10" customFormat="1" ht="41.4" x14ac:dyDescent="0.25">
      <c r="A4933" s="11" t="s">
        <v>33016</v>
      </c>
      <c r="B4933" s="12" t="s">
        <v>11320</v>
      </c>
      <c r="C4933" s="12" t="s">
        <v>11321</v>
      </c>
      <c r="D4933" s="13" t="s">
        <v>2980</v>
      </c>
      <c r="E4933" s="12" t="s">
        <v>23878</v>
      </c>
      <c r="F4933" s="14" t="s">
        <v>11</v>
      </c>
      <c r="G4933" s="14" t="s">
        <v>11</v>
      </c>
      <c r="H4933" s="15">
        <v>1.5099999999999999E-2</v>
      </c>
      <c r="I4933" s="30">
        <v>1</v>
      </c>
      <c r="J4933" s="26" t="s">
        <v>33445</v>
      </c>
      <c r="K4933" s="26" t="s">
        <v>28361</v>
      </c>
      <c r="L4933" s="28">
        <v>4006</v>
      </c>
      <c r="M4933" s="16">
        <f t="shared" si="444"/>
        <v>0.13005491762356458</v>
      </c>
      <c r="N4933" s="17">
        <v>45643</v>
      </c>
      <c r="O4933" s="18" cm="1">
        <f t="array" ref="O4933">INDEX('[1]Базовый ПЛ ООО "Финдер" янв25 '!$E$1:$E$8808,MATCH(C4933,'[1]Базовый ПЛ ООО "Финдер" янв25 '!$B$1:$B$8808,0),)</f>
        <v>4527</v>
      </c>
      <c r="P4933" s="18">
        <f t="shared" si="441"/>
        <v>3018</v>
      </c>
      <c r="Q4933" s="18">
        <f t="shared" si="442"/>
        <v>3621.6</v>
      </c>
      <c r="R4933" s="1"/>
      <c r="S4933" s="1"/>
      <c r="T4933" s="1"/>
      <c r="U4933" s="1"/>
      <c r="V4933" s="1"/>
    </row>
    <row r="4934" spans="1:22" s="10" customFormat="1" ht="41.4" x14ac:dyDescent="0.25">
      <c r="A4934" s="11" t="s">
        <v>33016</v>
      </c>
      <c r="B4934" s="12" t="s">
        <v>11322</v>
      </c>
      <c r="C4934" s="12" t="s">
        <v>11323</v>
      </c>
      <c r="D4934" s="13" t="s">
        <v>2980</v>
      </c>
      <c r="E4934" s="12" t="s">
        <v>23879</v>
      </c>
      <c r="F4934" s="14" t="s">
        <v>11</v>
      </c>
      <c r="G4934" s="14" t="s">
        <v>11</v>
      </c>
      <c r="H4934" s="15">
        <v>1.52E-2</v>
      </c>
      <c r="I4934" s="30">
        <v>1</v>
      </c>
      <c r="J4934" s="26" t="s">
        <v>33445</v>
      </c>
      <c r="K4934" s="26" t="s">
        <v>28360</v>
      </c>
      <c r="L4934" s="28">
        <v>4006</v>
      </c>
      <c r="M4934" s="16">
        <f t="shared" si="444"/>
        <v>0.13005491762356458</v>
      </c>
      <c r="N4934" s="17">
        <v>45643</v>
      </c>
      <c r="O4934" s="18" cm="1">
        <f t="array" ref="O4934">INDEX('[1]Базовый ПЛ ООО "Финдер" янв25 '!$E$1:$E$8808,MATCH(C4934,'[1]Базовый ПЛ ООО "Финдер" янв25 '!$B$1:$B$8808,0),)</f>
        <v>4527</v>
      </c>
      <c r="P4934" s="18">
        <f t="shared" si="441"/>
        <v>3018</v>
      </c>
      <c r="Q4934" s="18">
        <f t="shared" si="442"/>
        <v>3621.6</v>
      </c>
      <c r="R4934" s="1"/>
      <c r="S4934" s="1"/>
      <c r="T4934" s="1"/>
      <c r="U4934" s="1"/>
      <c r="V4934" s="1"/>
    </row>
    <row r="4935" spans="1:22" s="10" customFormat="1" ht="41.4" x14ac:dyDescent="0.25">
      <c r="A4935" s="11" t="s">
        <v>33016</v>
      </c>
      <c r="B4935" s="12" t="s">
        <v>11324</v>
      </c>
      <c r="C4935" s="12" t="s">
        <v>11325</v>
      </c>
      <c r="D4935" s="13" t="s">
        <v>2980</v>
      </c>
      <c r="E4935" s="12" t="s">
        <v>23880</v>
      </c>
      <c r="F4935" s="14" t="s">
        <v>11</v>
      </c>
      <c r="G4935" s="14" t="s">
        <v>11</v>
      </c>
      <c r="H4935" s="15">
        <v>2.7399999999999997E-2</v>
      </c>
      <c r="I4935" s="30">
        <v>1</v>
      </c>
      <c r="J4935" s="26" t="s">
        <v>33445</v>
      </c>
      <c r="K4935" s="26" t="s">
        <v>28359</v>
      </c>
      <c r="L4935" s="28">
        <v>4282</v>
      </c>
      <c r="M4935" s="16">
        <f t="shared" si="444"/>
        <v>0.13007940214852876</v>
      </c>
      <c r="N4935" s="17">
        <v>45643</v>
      </c>
      <c r="O4935" s="18" cm="1">
        <f t="array" ref="O4935">INDEX('[1]Базовый ПЛ ООО "Финдер" янв25 '!$E$1:$E$8808,MATCH(C4935,'[1]Базовый ПЛ ООО "Финдер" янв25 '!$B$1:$B$8808,0),)</f>
        <v>4839</v>
      </c>
      <c r="P4935" s="18">
        <f t="shared" si="441"/>
        <v>3226</v>
      </c>
      <c r="Q4935" s="18">
        <f t="shared" si="442"/>
        <v>3871.2</v>
      </c>
      <c r="R4935" s="1"/>
      <c r="S4935" s="1"/>
      <c r="T4935" s="1"/>
      <c r="U4935" s="1"/>
      <c r="V4935" s="1"/>
    </row>
    <row r="4936" spans="1:22" s="10" customFormat="1" ht="41.4" x14ac:dyDescent="0.25">
      <c r="A4936" s="11" t="s">
        <v>33016</v>
      </c>
      <c r="B4936" s="12" t="s">
        <v>11326</v>
      </c>
      <c r="C4936" s="12" t="s">
        <v>11327</v>
      </c>
      <c r="D4936" s="13" t="s">
        <v>2980</v>
      </c>
      <c r="E4936" s="12" t="s">
        <v>23881</v>
      </c>
      <c r="F4936" s="14" t="s">
        <v>11</v>
      </c>
      <c r="G4936" s="14" t="s">
        <v>11</v>
      </c>
      <c r="H4936" s="15">
        <v>2.7699999999999999E-2</v>
      </c>
      <c r="I4936" s="30">
        <v>1</v>
      </c>
      <c r="J4936" s="26" t="s">
        <v>33445</v>
      </c>
      <c r="K4936" s="26" t="s">
        <v>28358</v>
      </c>
      <c r="L4936" s="28">
        <v>4349</v>
      </c>
      <c r="M4936" s="16">
        <f t="shared" si="444"/>
        <v>0.13014486088756039</v>
      </c>
      <c r="N4936" s="17">
        <v>45643</v>
      </c>
      <c r="O4936" s="18" cm="1">
        <f t="array" ref="O4936">INDEX('[1]Базовый ПЛ ООО "Финдер" янв25 '!$E$1:$E$8808,MATCH(C4936,'[1]Базовый ПЛ ООО "Финдер" янв25 '!$B$1:$B$8808,0),)</f>
        <v>4915</v>
      </c>
      <c r="P4936" s="18">
        <f t="shared" si="441"/>
        <v>3276.67</v>
      </c>
      <c r="Q4936" s="18">
        <f t="shared" si="442"/>
        <v>3932</v>
      </c>
      <c r="R4936" s="1"/>
      <c r="S4936" s="1"/>
      <c r="T4936" s="1"/>
      <c r="U4936" s="1"/>
      <c r="V4936" s="1"/>
    </row>
    <row r="4937" spans="1:22" s="10" customFormat="1" ht="41.4" x14ac:dyDescent="0.25">
      <c r="A4937" s="11" t="s">
        <v>21357</v>
      </c>
      <c r="B4937" s="12" t="s">
        <v>22045</v>
      </c>
      <c r="C4937" s="12" t="s">
        <v>22046</v>
      </c>
      <c r="D4937" s="13" t="s">
        <v>2980</v>
      </c>
      <c r="E4937" s="12" t="s">
        <v>23882</v>
      </c>
      <c r="F4937" s="14" t="s">
        <v>11</v>
      </c>
      <c r="G4937" s="14" t="s">
        <v>11</v>
      </c>
      <c r="H4937" s="15">
        <v>2.7699999999999999E-2</v>
      </c>
      <c r="I4937" s="30">
        <v>1</v>
      </c>
      <c r="J4937" s="26" t="s">
        <v>33021</v>
      </c>
      <c r="K4937" s="26" t="s">
        <v>28357</v>
      </c>
      <c r="L4937" s="28">
        <v>4055</v>
      </c>
      <c r="M4937" s="16">
        <f t="shared" si="444"/>
        <v>0.13020961775585693</v>
      </c>
      <c r="N4937" s="17">
        <v>45643</v>
      </c>
      <c r="O4937" s="18" cm="1">
        <f t="array" ref="O4937">INDEX('[1]Базовый ПЛ ООО "Финдер" янв25 '!$E$1:$E$8808,MATCH(C4937,'[1]Базовый ПЛ ООО "Финдер" янв25 '!$B$1:$B$8808,0),)</f>
        <v>4583</v>
      </c>
      <c r="P4937" s="18">
        <f t="shared" si="441"/>
        <v>3055.33</v>
      </c>
      <c r="Q4937" s="18">
        <f t="shared" si="442"/>
        <v>3666.4</v>
      </c>
      <c r="R4937" s="1"/>
      <c r="S4937" s="1"/>
      <c r="T4937" s="1"/>
      <c r="U4937" s="1"/>
      <c r="V4937" s="1"/>
    </row>
    <row r="4938" spans="1:22" s="10" customFormat="1" ht="41.4" x14ac:dyDescent="0.25">
      <c r="A4938" s="11" t="s">
        <v>33016</v>
      </c>
      <c r="B4938" s="12" t="s">
        <v>11328</v>
      </c>
      <c r="C4938" s="12" t="s">
        <v>11329</v>
      </c>
      <c r="D4938" s="13" t="s">
        <v>2980</v>
      </c>
      <c r="E4938" s="12" t="s">
        <v>23883</v>
      </c>
      <c r="F4938" s="14" t="s">
        <v>11</v>
      </c>
      <c r="G4938" s="14" t="s">
        <v>11</v>
      </c>
      <c r="H4938" s="15">
        <v>2.7800000000000002E-2</v>
      </c>
      <c r="I4938" s="30">
        <v>1</v>
      </c>
      <c r="J4938" s="26" t="s">
        <v>33445</v>
      </c>
      <c r="K4938" s="26" t="s">
        <v>28356</v>
      </c>
      <c r="L4938" s="28">
        <v>4282</v>
      </c>
      <c r="M4938" s="16">
        <f t="shared" si="444"/>
        <v>0.13007940214852876</v>
      </c>
      <c r="N4938" s="17">
        <v>45643</v>
      </c>
      <c r="O4938" s="18" cm="1">
        <f t="array" ref="O4938">INDEX('[1]Базовый ПЛ ООО "Финдер" янв25 '!$E$1:$E$8808,MATCH(C4938,'[1]Базовый ПЛ ООО "Финдер" янв25 '!$B$1:$B$8808,0),)</f>
        <v>4839</v>
      </c>
      <c r="P4938" s="18">
        <f t="shared" si="441"/>
        <v>3226</v>
      </c>
      <c r="Q4938" s="18">
        <f t="shared" si="442"/>
        <v>3871.2</v>
      </c>
      <c r="R4938" s="1"/>
      <c r="S4938" s="1"/>
      <c r="T4938" s="1"/>
      <c r="U4938" s="1"/>
      <c r="V4938" s="1"/>
    </row>
    <row r="4939" spans="1:22" s="10" customFormat="1" ht="41.4" x14ac:dyDescent="0.25">
      <c r="A4939" s="11" t="s">
        <v>33016</v>
      </c>
      <c r="B4939" s="12" t="s">
        <v>11330</v>
      </c>
      <c r="C4939" s="12" t="s">
        <v>11331</v>
      </c>
      <c r="D4939" s="13" t="s">
        <v>2980</v>
      </c>
      <c r="E4939" s="12" t="s">
        <v>23884</v>
      </c>
      <c r="F4939" s="14" t="s">
        <v>11</v>
      </c>
      <c r="G4939" s="14" t="s">
        <v>11</v>
      </c>
      <c r="H4939" s="15">
        <v>2.7899999999999998E-2</v>
      </c>
      <c r="I4939" s="30">
        <v>1</v>
      </c>
      <c r="J4939" s="26" t="s">
        <v>33445</v>
      </c>
      <c r="K4939" s="26" t="s">
        <v>28355</v>
      </c>
      <c r="L4939" s="28">
        <v>4349</v>
      </c>
      <c r="M4939" s="16">
        <f t="shared" si="444"/>
        <v>0.13014486088756039</v>
      </c>
      <c r="N4939" s="17">
        <v>45643</v>
      </c>
      <c r="O4939" s="18" cm="1">
        <f t="array" ref="O4939">INDEX('[1]Базовый ПЛ ООО "Финдер" янв25 '!$E$1:$E$8808,MATCH(C4939,'[1]Базовый ПЛ ООО "Финдер" янв25 '!$B$1:$B$8808,0),)</f>
        <v>4915</v>
      </c>
      <c r="P4939" s="18">
        <f t="shared" si="441"/>
        <v>3276.67</v>
      </c>
      <c r="Q4939" s="18">
        <f t="shared" si="442"/>
        <v>3932</v>
      </c>
      <c r="R4939" s="1"/>
      <c r="S4939" s="1"/>
      <c r="T4939" s="1"/>
      <c r="U4939" s="1"/>
      <c r="V4939" s="1"/>
    </row>
    <row r="4940" spans="1:22" s="10" customFormat="1" ht="41.4" x14ac:dyDescent="0.25">
      <c r="A4940" s="11" t="s">
        <v>33016</v>
      </c>
      <c r="B4940" s="12" t="s">
        <v>11332</v>
      </c>
      <c r="C4940" s="12" t="s">
        <v>11333</v>
      </c>
      <c r="D4940" s="13" t="s">
        <v>2980</v>
      </c>
      <c r="E4940" s="12" t="s">
        <v>23885</v>
      </c>
      <c r="F4940" s="14" t="s">
        <v>11</v>
      </c>
      <c r="G4940" s="14" t="s">
        <v>11</v>
      </c>
      <c r="H4940" s="15">
        <v>2.7E-2</v>
      </c>
      <c r="I4940" s="30">
        <v>1</v>
      </c>
      <c r="J4940" s="26" t="s">
        <v>33445</v>
      </c>
      <c r="K4940" s="26" t="s">
        <v>28354</v>
      </c>
      <c r="L4940" s="28">
        <v>4467</v>
      </c>
      <c r="M4940" s="16">
        <f t="shared" si="444"/>
        <v>0.13006492052831886</v>
      </c>
      <c r="N4940" s="17">
        <v>45643</v>
      </c>
      <c r="O4940" s="18" cm="1">
        <f t="array" ref="O4940">INDEX('[1]Базовый ПЛ ООО "Финдер" янв25 '!$E$1:$E$8808,MATCH(C4940,'[1]Базовый ПЛ ООО "Финдер" янв25 '!$B$1:$B$8808,0),)</f>
        <v>5048</v>
      </c>
      <c r="P4940" s="18">
        <f t="shared" si="441"/>
        <v>3365.33</v>
      </c>
      <c r="Q4940" s="18">
        <f t="shared" si="442"/>
        <v>4038.4</v>
      </c>
      <c r="R4940" s="1"/>
      <c r="S4940" s="1"/>
      <c r="T4940" s="1"/>
      <c r="U4940" s="1"/>
      <c r="V4940" s="1"/>
    </row>
    <row r="4941" spans="1:22" s="10" customFormat="1" ht="41.4" x14ac:dyDescent="0.25">
      <c r="A4941" s="11" t="s">
        <v>33016</v>
      </c>
      <c r="B4941" s="12" t="s">
        <v>11334</v>
      </c>
      <c r="C4941" s="12" t="s">
        <v>11335</v>
      </c>
      <c r="D4941" s="13" t="s">
        <v>2980</v>
      </c>
      <c r="E4941" s="12" t="s">
        <v>23886</v>
      </c>
      <c r="F4941" s="14" t="s">
        <v>11</v>
      </c>
      <c r="G4941" s="14" t="s">
        <v>11</v>
      </c>
      <c r="H4941" s="15">
        <v>2.7E-2</v>
      </c>
      <c r="I4941" s="30">
        <v>1</v>
      </c>
      <c r="J4941" s="26" t="s">
        <v>33445</v>
      </c>
      <c r="K4941" s="26" t="s">
        <v>28353</v>
      </c>
      <c r="L4941" s="28">
        <v>4746</v>
      </c>
      <c r="M4941" s="16">
        <f t="shared" si="444"/>
        <v>0.13000421407501062</v>
      </c>
      <c r="N4941" s="17">
        <v>45643</v>
      </c>
      <c r="O4941" s="18" cm="1">
        <f t="array" ref="O4941">INDEX('[1]Базовый ПЛ ООО "Финдер" янв25 '!$E$1:$E$8808,MATCH(C4941,'[1]Базовый ПЛ ООО "Финдер" янв25 '!$B$1:$B$8808,0),)</f>
        <v>5363</v>
      </c>
      <c r="P4941" s="18">
        <f t="shared" ref="P4941:P5004" si="445">CHOOSE(I4941,ROUND(O4941*(1-$Q$5)/1.2,2),ROUND(O4941*(1-$Q$3)/1.2,2))</f>
        <v>3575.33</v>
      </c>
      <c r="Q4941" s="18">
        <f t="shared" ref="Q4941:Q5004" si="446">ROUND(P4941*1.2,2)</f>
        <v>4290.3999999999996</v>
      </c>
      <c r="R4941" s="1"/>
      <c r="S4941" s="1"/>
      <c r="T4941" s="1"/>
      <c r="U4941" s="1"/>
      <c r="V4941" s="1"/>
    </row>
    <row r="4942" spans="1:22" s="10" customFormat="1" ht="41.4" x14ac:dyDescent="0.25">
      <c r="A4942" s="11" t="s">
        <v>33016</v>
      </c>
      <c r="B4942" s="12" t="s">
        <v>11336</v>
      </c>
      <c r="C4942" s="12" t="s">
        <v>11337</v>
      </c>
      <c r="D4942" s="13" t="s">
        <v>2980</v>
      </c>
      <c r="E4942" s="12" t="s">
        <v>23887</v>
      </c>
      <c r="F4942" s="14" t="s">
        <v>11</v>
      </c>
      <c r="G4942" s="14" t="s">
        <v>11</v>
      </c>
      <c r="H4942" s="15">
        <v>2.7699999999999999E-2</v>
      </c>
      <c r="I4942" s="30">
        <v>1</v>
      </c>
      <c r="J4942" s="26" t="s">
        <v>33445</v>
      </c>
      <c r="K4942" s="26" t="s">
        <v>28352</v>
      </c>
      <c r="L4942" s="28">
        <v>4617</v>
      </c>
      <c r="M4942" s="16">
        <f t="shared" si="444"/>
        <v>0.13017110677929389</v>
      </c>
      <c r="N4942" s="17">
        <v>45643</v>
      </c>
      <c r="O4942" s="18" cm="1">
        <f t="array" ref="O4942">INDEX('[1]Базовый ПЛ ООО "Финдер" янв25 '!$E$1:$E$8808,MATCH(C4942,'[1]Базовый ПЛ ООО "Финдер" янв25 '!$B$1:$B$8808,0),)</f>
        <v>5218</v>
      </c>
      <c r="P4942" s="18">
        <f t="shared" si="445"/>
        <v>3478.67</v>
      </c>
      <c r="Q4942" s="18">
        <f t="shared" si="446"/>
        <v>4174.3999999999996</v>
      </c>
      <c r="R4942" s="1"/>
      <c r="S4942" s="1"/>
      <c r="T4942" s="1"/>
      <c r="U4942" s="1"/>
      <c r="V4942" s="1"/>
    </row>
    <row r="4943" spans="1:22" s="10" customFormat="1" ht="41.4" x14ac:dyDescent="0.25">
      <c r="A4943" s="11" t="s">
        <v>33016</v>
      </c>
      <c r="B4943" s="12" t="s">
        <v>11338</v>
      </c>
      <c r="C4943" s="12" t="s">
        <v>11339</v>
      </c>
      <c r="D4943" s="13" t="s">
        <v>2980</v>
      </c>
      <c r="E4943" s="12" t="s">
        <v>23888</v>
      </c>
      <c r="F4943" s="14" t="s">
        <v>11</v>
      </c>
      <c r="G4943" s="14" t="s">
        <v>11</v>
      </c>
      <c r="H4943" s="15">
        <v>2.7699999999999999E-2</v>
      </c>
      <c r="I4943" s="30">
        <v>1</v>
      </c>
      <c r="J4943" s="26" t="s">
        <v>33445</v>
      </c>
      <c r="K4943" s="26" t="s">
        <v>28351</v>
      </c>
      <c r="L4943" s="28">
        <v>4804</v>
      </c>
      <c r="M4943" s="16">
        <f t="shared" si="444"/>
        <v>0.13009991673605326</v>
      </c>
      <c r="N4943" s="17">
        <v>45643</v>
      </c>
      <c r="O4943" s="18" cm="1">
        <f t="array" ref="O4943">INDEX('[1]Базовый ПЛ ООО "Финдер" янв25 '!$E$1:$E$8808,MATCH(C4943,'[1]Базовый ПЛ ООО "Финдер" янв25 '!$B$1:$B$8808,0),)</f>
        <v>5429</v>
      </c>
      <c r="P4943" s="18">
        <f t="shared" si="445"/>
        <v>3619.33</v>
      </c>
      <c r="Q4943" s="18">
        <f t="shared" si="446"/>
        <v>4343.2</v>
      </c>
      <c r="R4943" s="1"/>
      <c r="S4943" s="1"/>
      <c r="T4943" s="1"/>
      <c r="U4943" s="1"/>
      <c r="V4943" s="1"/>
    </row>
    <row r="4944" spans="1:22" s="10" customFormat="1" ht="41.4" x14ac:dyDescent="0.25">
      <c r="A4944" s="11" t="s">
        <v>21357</v>
      </c>
      <c r="B4944" s="12" t="s">
        <v>11340</v>
      </c>
      <c r="C4944" s="12" t="s">
        <v>11341</v>
      </c>
      <c r="D4944" s="13" t="s">
        <v>11342</v>
      </c>
      <c r="E4944" s="12" t="s">
        <v>11343</v>
      </c>
      <c r="F4944" s="14" t="s">
        <v>11</v>
      </c>
      <c r="G4944" s="14" t="s">
        <v>11</v>
      </c>
      <c r="H4944" s="15">
        <v>3.2399999999999998E-2</v>
      </c>
      <c r="I4944" s="30">
        <v>1</v>
      </c>
      <c r="J4944" s="26" t="s">
        <v>33021</v>
      </c>
      <c r="K4944" s="26" t="s">
        <v>28350</v>
      </c>
      <c r="L4944" s="28">
        <v>1136</v>
      </c>
      <c r="M4944" s="16">
        <f t="shared" si="444"/>
        <v>0.13028169014084501</v>
      </c>
      <c r="N4944" s="17">
        <v>45643</v>
      </c>
      <c r="O4944" s="18" cm="1">
        <f t="array" ref="O4944">INDEX('[1]Базовый ПЛ ООО "Финдер" янв25 '!$E$1:$E$8808,MATCH(C4944,'[1]Базовый ПЛ ООО "Финдер" янв25 '!$B$1:$B$8808,0),)</f>
        <v>1284</v>
      </c>
      <c r="P4944" s="18">
        <f t="shared" si="445"/>
        <v>856</v>
      </c>
      <c r="Q4944" s="18">
        <f t="shared" si="446"/>
        <v>1027.2</v>
      </c>
      <c r="R4944" s="1"/>
      <c r="S4944" s="1"/>
      <c r="T4944" s="1"/>
      <c r="U4944" s="1"/>
      <c r="V4944" s="1"/>
    </row>
    <row r="4945" spans="1:22" s="10" customFormat="1" ht="41.4" x14ac:dyDescent="0.25">
      <c r="A4945" s="11" t="s">
        <v>21357</v>
      </c>
      <c r="B4945" s="12" t="s">
        <v>11344</v>
      </c>
      <c r="C4945" s="12" t="s">
        <v>11345</v>
      </c>
      <c r="D4945" s="13" t="s">
        <v>11342</v>
      </c>
      <c r="E4945" s="12" t="s">
        <v>11346</v>
      </c>
      <c r="F4945" s="14" t="s">
        <v>11</v>
      </c>
      <c r="G4945" s="14" t="s">
        <v>11</v>
      </c>
      <c r="H4945" s="15">
        <v>3.2399999999999998E-2</v>
      </c>
      <c r="I4945" s="30">
        <v>1</v>
      </c>
      <c r="J4945" s="26" t="s">
        <v>33021</v>
      </c>
      <c r="K4945" s="26" t="s">
        <v>28349</v>
      </c>
      <c r="L4945" s="28">
        <v>1191</v>
      </c>
      <c r="M4945" s="16">
        <f t="shared" si="444"/>
        <v>0.13014273719563385</v>
      </c>
      <c r="N4945" s="17">
        <v>45643</v>
      </c>
      <c r="O4945" s="18" cm="1">
        <f t="array" ref="O4945">INDEX('[1]Базовый ПЛ ООО "Финдер" янв25 '!$E$1:$E$8808,MATCH(C4945,'[1]Базовый ПЛ ООО "Финдер" янв25 '!$B$1:$B$8808,0),)</f>
        <v>1346</v>
      </c>
      <c r="P4945" s="18">
        <f t="shared" si="445"/>
        <v>897.33</v>
      </c>
      <c r="Q4945" s="18">
        <f t="shared" si="446"/>
        <v>1076.8</v>
      </c>
      <c r="R4945" s="1"/>
      <c r="S4945" s="1"/>
      <c r="T4945" s="1"/>
      <c r="U4945" s="1"/>
      <c r="V4945" s="1"/>
    </row>
    <row r="4946" spans="1:22" s="10" customFormat="1" ht="41.4" x14ac:dyDescent="0.25">
      <c r="A4946" s="11" t="s">
        <v>21357</v>
      </c>
      <c r="B4946" s="12" t="s">
        <v>11347</v>
      </c>
      <c r="C4946" s="12" t="s">
        <v>11348</v>
      </c>
      <c r="D4946" s="13" t="s">
        <v>11342</v>
      </c>
      <c r="E4946" s="12" t="s">
        <v>11349</v>
      </c>
      <c r="F4946" s="14" t="s">
        <v>11</v>
      </c>
      <c r="G4946" s="14" t="s">
        <v>11</v>
      </c>
      <c r="H4946" s="15">
        <v>3.2399999999999998E-2</v>
      </c>
      <c r="I4946" s="30">
        <v>1</v>
      </c>
      <c r="J4946" s="26" t="s">
        <v>33021</v>
      </c>
      <c r="K4946" s="26" t="s">
        <v>28348</v>
      </c>
      <c r="L4946" s="28">
        <v>1638</v>
      </c>
      <c r="M4946" s="16">
        <f t="shared" si="444"/>
        <v>0.13003663003663002</v>
      </c>
      <c r="N4946" s="17">
        <v>45643</v>
      </c>
      <c r="O4946" s="18" cm="1">
        <f t="array" ref="O4946">INDEX('[1]Базовый ПЛ ООО "Финдер" янв25 '!$E$1:$E$8808,MATCH(C4946,'[1]Базовый ПЛ ООО "Финдер" янв25 '!$B$1:$B$8808,0),)</f>
        <v>1851</v>
      </c>
      <c r="P4946" s="18">
        <f t="shared" si="445"/>
        <v>1234</v>
      </c>
      <c r="Q4946" s="18">
        <f t="shared" si="446"/>
        <v>1480.8</v>
      </c>
      <c r="R4946" s="1"/>
      <c r="S4946" s="1"/>
      <c r="T4946" s="1"/>
      <c r="U4946" s="1"/>
      <c r="V4946" s="1"/>
    </row>
    <row r="4947" spans="1:22" s="10" customFormat="1" ht="41.4" x14ac:dyDescent="0.25">
      <c r="A4947" s="11" t="s">
        <v>21357</v>
      </c>
      <c r="B4947" s="12" t="s">
        <v>11350</v>
      </c>
      <c r="C4947" s="12" t="s">
        <v>11351</v>
      </c>
      <c r="D4947" s="13" t="s">
        <v>11342</v>
      </c>
      <c r="E4947" s="12" t="s">
        <v>11352</v>
      </c>
      <c r="F4947" s="14" t="s">
        <v>11</v>
      </c>
      <c r="G4947" s="14" t="s">
        <v>11</v>
      </c>
      <c r="H4947" s="15">
        <v>3.2399999999999998E-2</v>
      </c>
      <c r="I4947" s="30">
        <v>1</v>
      </c>
      <c r="J4947" s="26" t="s">
        <v>33021</v>
      </c>
      <c r="K4947" s="26" t="s">
        <v>28347</v>
      </c>
      <c r="L4947" s="28">
        <v>964</v>
      </c>
      <c r="M4947" s="16">
        <f t="shared" si="444"/>
        <v>0.13070539419087135</v>
      </c>
      <c r="N4947" s="17">
        <v>45643</v>
      </c>
      <c r="O4947" s="18" cm="1">
        <f t="array" ref="O4947">INDEX('[1]Базовый ПЛ ООО "Финдер" янв25 '!$E$1:$E$8808,MATCH(C4947,'[1]Базовый ПЛ ООО "Финдер" янв25 '!$B$1:$B$8808,0),)</f>
        <v>1090</v>
      </c>
      <c r="P4947" s="18">
        <f t="shared" si="445"/>
        <v>726.67</v>
      </c>
      <c r="Q4947" s="18">
        <f t="shared" si="446"/>
        <v>872</v>
      </c>
      <c r="R4947" s="1"/>
      <c r="S4947" s="1"/>
      <c r="T4947" s="1"/>
      <c r="U4947" s="1"/>
      <c r="V4947" s="1"/>
    </row>
    <row r="4948" spans="1:22" s="10" customFormat="1" ht="41.4" x14ac:dyDescent="0.25">
      <c r="A4948" s="11" t="s">
        <v>21357</v>
      </c>
      <c r="B4948" s="12" t="s">
        <v>11353</v>
      </c>
      <c r="C4948" s="12" t="s">
        <v>11354</v>
      </c>
      <c r="D4948" s="13" t="s">
        <v>11342</v>
      </c>
      <c r="E4948" s="12" t="s">
        <v>23889</v>
      </c>
      <c r="F4948" s="14" t="s">
        <v>29</v>
      </c>
      <c r="G4948" s="14" t="s">
        <v>29</v>
      </c>
      <c r="H4948" s="15">
        <v>3.2399999999999998E-2</v>
      </c>
      <c r="I4948" s="30">
        <v>1</v>
      </c>
      <c r="J4948" s="26" t="s">
        <v>33021</v>
      </c>
      <c r="K4948" s="26" t="s">
        <v>28346</v>
      </c>
      <c r="L4948" s="28">
        <v>964</v>
      </c>
      <c r="M4948" s="16">
        <f t="shared" si="444"/>
        <v>0.13070539419087135</v>
      </c>
      <c r="N4948" s="17">
        <v>45643</v>
      </c>
      <c r="O4948" s="18" cm="1">
        <f t="array" ref="O4948">INDEX('[1]Базовый ПЛ ООО "Финдер" янв25 '!$E$1:$E$8808,MATCH(C4948,'[1]Базовый ПЛ ООО "Финдер" янв25 '!$B$1:$B$8808,0),)</f>
        <v>1090</v>
      </c>
      <c r="P4948" s="18">
        <f t="shared" si="445"/>
        <v>726.67</v>
      </c>
      <c r="Q4948" s="18">
        <f t="shared" si="446"/>
        <v>872</v>
      </c>
      <c r="R4948" s="1"/>
      <c r="S4948" s="1"/>
      <c r="T4948" s="1"/>
      <c r="U4948" s="1"/>
      <c r="V4948" s="1"/>
    </row>
    <row r="4949" spans="1:22" s="10" customFormat="1" ht="41.4" x14ac:dyDescent="0.25">
      <c r="A4949" s="11" t="s">
        <v>21357</v>
      </c>
      <c r="B4949" s="12" t="s">
        <v>11355</v>
      </c>
      <c r="C4949" s="12" t="s">
        <v>11356</v>
      </c>
      <c r="D4949" s="13" t="s">
        <v>11342</v>
      </c>
      <c r="E4949" s="12" t="s">
        <v>11357</v>
      </c>
      <c r="F4949" s="14" t="s">
        <v>11</v>
      </c>
      <c r="G4949" s="14" t="s">
        <v>11</v>
      </c>
      <c r="H4949" s="15">
        <v>3.2399999999999998E-2</v>
      </c>
      <c r="I4949" s="30">
        <v>1</v>
      </c>
      <c r="J4949" s="26" t="s">
        <v>33021</v>
      </c>
      <c r="K4949" s="26" t="s">
        <v>28345</v>
      </c>
      <c r="L4949" s="28">
        <v>1018</v>
      </c>
      <c r="M4949" s="16">
        <f t="shared" si="444"/>
        <v>0.13064833005893917</v>
      </c>
      <c r="N4949" s="17">
        <v>45643</v>
      </c>
      <c r="O4949" s="18" cm="1">
        <f t="array" ref="O4949">INDEX('[1]Базовый ПЛ ООО "Финдер" янв25 '!$E$1:$E$8808,MATCH(C4949,'[1]Базовый ПЛ ООО "Финдер" янв25 '!$B$1:$B$8808,0),)</f>
        <v>1151</v>
      </c>
      <c r="P4949" s="18">
        <f t="shared" si="445"/>
        <v>767.33</v>
      </c>
      <c r="Q4949" s="18">
        <f t="shared" si="446"/>
        <v>920.8</v>
      </c>
      <c r="R4949" s="1"/>
      <c r="S4949" s="1"/>
      <c r="T4949" s="1"/>
      <c r="U4949" s="1"/>
      <c r="V4949" s="1"/>
    </row>
    <row r="4950" spans="1:22" s="10" customFormat="1" ht="41.4" x14ac:dyDescent="0.25">
      <c r="A4950" s="11" t="s">
        <v>21357</v>
      </c>
      <c r="B4950" s="12" t="s">
        <v>11358</v>
      </c>
      <c r="C4950" s="12" t="s">
        <v>11359</v>
      </c>
      <c r="D4950" s="13" t="s">
        <v>11342</v>
      </c>
      <c r="E4950" s="12" t="s">
        <v>11360</v>
      </c>
      <c r="F4950" s="14" t="s">
        <v>11</v>
      </c>
      <c r="G4950" s="14" t="s">
        <v>11</v>
      </c>
      <c r="H4950" s="15">
        <v>3.2399999999999998E-2</v>
      </c>
      <c r="I4950" s="30">
        <v>1</v>
      </c>
      <c r="J4950" s="26" t="s">
        <v>33021</v>
      </c>
      <c r="K4950" s="26" t="s">
        <v>28344</v>
      </c>
      <c r="L4950" s="28">
        <v>1463</v>
      </c>
      <c r="M4950" s="16">
        <f t="shared" ref="M4950:M4981" si="447">O4950/L4950-1</f>
        <v>0.13055365686944631</v>
      </c>
      <c r="N4950" s="17">
        <v>45643</v>
      </c>
      <c r="O4950" s="18" cm="1">
        <f t="array" ref="O4950">INDEX('[1]Базовый ПЛ ООО "Финдер" янв25 '!$E$1:$E$8808,MATCH(C4950,'[1]Базовый ПЛ ООО "Финдер" янв25 '!$B$1:$B$8808,0),)</f>
        <v>1654</v>
      </c>
      <c r="P4950" s="18">
        <f t="shared" si="445"/>
        <v>1102.67</v>
      </c>
      <c r="Q4950" s="18">
        <f t="shared" si="446"/>
        <v>1323.2</v>
      </c>
      <c r="R4950" s="1"/>
      <c r="S4950" s="1"/>
      <c r="T4950" s="1"/>
      <c r="U4950" s="1"/>
      <c r="V4950" s="1"/>
    </row>
    <row r="4951" spans="1:22" s="10" customFormat="1" ht="41.4" x14ac:dyDescent="0.25">
      <c r="A4951" s="11" t="s">
        <v>33016</v>
      </c>
      <c r="B4951" s="12" t="s">
        <v>11361</v>
      </c>
      <c r="C4951" s="12" t="s">
        <v>11362</v>
      </c>
      <c r="D4951" s="13" t="s">
        <v>11342</v>
      </c>
      <c r="E4951" s="12" t="s">
        <v>11363</v>
      </c>
      <c r="F4951" s="14" t="s">
        <v>11</v>
      </c>
      <c r="G4951" s="14" t="s">
        <v>11</v>
      </c>
      <c r="H4951" s="15">
        <v>3.2399999999999998E-2</v>
      </c>
      <c r="I4951" s="30">
        <v>1</v>
      </c>
      <c r="J4951" s="26" t="s">
        <v>33445</v>
      </c>
      <c r="K4951" s="26" t="s">
        <v>28343</v>
      </c>
      <c r="L4951" s="28">
        <v>964</v>
      </c>
      <c r="M4951" s="16">
        <f t="shared" si="447"/>
        <v>0.13070539419087135</v>
      </c>
      <c r="N4951" s="17">
        <v>45643</v>
      </c>
      <c r="O4951" s="18" cm="1">
        <f t="array" ref="O4951">INDEX('[1]Базовый ПЛ ООО "Финдер" янв25 '!$E$1:$E$8808,MATCH(C4951,'[1]Базовый ПЛ ООО "Финдер" янв25 '!$B$1:$B$8808,0),)</f>
        <v>1090</v>
      </c>
      <c r="P4951" s="18">
        <f t="shared" si="445"/>
        <v>726.67</v>
      </c>
      <c r="Q4951" s="18">
        <f t="shared" si="446"/>
        <v>872</v>
      </c>
      <c r="R4951" s="1"/>
      <c r="S4951" s="1"/>
      <c r="T4951" s="1"/>
      <c r="U4951" s="1"/>
      <c r="V4951" s="1"/>
    </row>
    <row r="4952" spans="1:22" s="10" customFormat="1" ht="41.4" x14ac:dyDescent="0.25">
      <c r="A4952" s="11" t="s">
        <v>21357</v>
      </c>
      <c r="B4952" s="12" t="s">
        <v>11364</v>
      </c>
      <c r="C4952" s="12" t="s">
        <v>11365</v>
      </c>
      <c r="D4952" s="13" t="s">
        <v>11342</v>
      </c>
      <c r="E4952" s="12" t="s">
        <v>23890</v>
      </c>
      <c r="F4952" s="14" t="s">
        <v>29</v>
      </c>
      <c r="G4952" s="14" t="s">
        <v>29</v>
      </c>
      <c r="H4952" s="15">
        <v>3.2399999999999998E-2</v>
      </c>
      <c r="I4952" s="30">
        <v>1</v>
      </c>
      <c r="J4952" s="26" t="s">
        <v>33021</v>
      </c>
      <c r="K4952" s="26" t="s">
        <v>28342</v>
      </c>
      <c r="L4952" s="28">
        <v>964</v>
      </c>
      <c r="M4952" s="16">
        <f t="shared" si="447"/>
        <v>0.13070539419087135</v>
      </c>
      <c r="N4952" s="17">
        <v>45643</v>
      </c>
      <c r="O4952" s="18" cm="1">
        <f t="array" ref="O4952">INDEX('[1]Базовый ПЛ ООО "Финдер" янв25 '!$E$1:$E$8808,MATCH(C4952,'[1]Базовый ПЛ ООО "Финдер" янв25 '!$B$1:$B$8808,0),)</f>
        <v>1090</v>
      </c>
      <c r="P4952" s="18">
        <f t="shared" si="445"/>
        <v>726.67</v>
      </c>
      <c r="Q4952" s="18">
        <f t="shared" si="446"/>
        <v>872</v>
      </c>
      <c r="R4952" s="1"/>
      <c r="S4952" s="1"/>
      <c r="T4952" s="1"/>
      <c r="U4952" s="1"/>
      <c r="V4952" s="1"/>
    </row>
    <row r="4953" spans="1:22" s="10" customFormat="1" ht="41.4" x14ac:dyDescent="0.25">
      <c r="A4953" s="11" t="s">
        <v>21357</v>
      </c>
      <c r="B4953" s="12" t="s">
        <v>11366</v>
      </c>
      <c r="C4953" s="12" t="s">
        <v>11367</v>
      </c>
      <c r="D4953" s="13" t="s">
        <v>11342</v>
      </c>
      <c r="E4953" s="12" t="s">
        <v>11368</v>
      </c>
      <c r="F4953" s="14" t="s">
        <v>11</v>
      </c>
      <c r="G4953" s="14" t="s">
        <v>11</v>
      </c>
      <c r="H4953" s="15">
        <v>3.2399999999999998E-2</v>
      </c>
      <c r="I4953" s="30">
        <v>1</v>
      </c>
      <c r="J4953" s="26" t="s">
        <v>33021</v>
      </c>
      <c r="K4953" s="26" t="s">
        <v>28341</v>
      </c>
      <c r="L4953" s="28">
        <v>1666</v>
      </c>
      <c r="M4953" s="16">
        <f t="shared" si="447"/>
        <v>0.13025210084033612</v>
      </c>
      <c r="N4953" s="17">
        <v>45643</v>
      </c>
      <c r="O4953" s="18" cm="1">
        <f t="array" ref="O4953">INDEX('[1]Базовый ПЛ ООО "Финдер" янв25 '!$E$1:$E$8808,MATCH(C4953,'[1]Базовый ПЛ ООО "Финдер" янв25 '!$B$1:$B$8808,0),)</f>
        <v>1883</v>
      </c>
      <c r="P4953" s="18">
        <f t="shared" si="445"/>
        <v>1255.33</v>
      </c>
      <c r="Q4953" s="18">
        <f t="shared" si="446"/>
        <v>1506.4</v>
      </c>
      <c r="R4953" s="1"/>
      <c r="S4953" s="1"/>
      <c r="T4953" s="1"/>
      <c r="U4953" s="1"/>
      <c r="V4953" s="1"/>
    </row>
    <row r="4954" spans="1:22" s="10" customFormat="1" ht="41.4" x14ac:dyDescent="0.25">
      <c r="A4954" s="11" t="s">
        <v>21357</v>
      </c>
      <c r="B4954" s="12" t="s">
        <v>11369</v>
      </c>
      <c r="C4954" s="12" t="s">
        <v>11370</v>
      </c>
      <c r="D4954" s="13" t="s">
        <v>11342</v>
      </c>
      <c r="E4954" s="12" t="s">
        <v>11371</v>
      </c>
      <c r="F4954" s="14" t="s">
        <v>11</v>
      </c>
      <c r="G4954" s="14" t="s">
        <v>11</v>
      </c>
      <c r="H4954" s="15">
        <v>3.2399999999999998E-2</v>
      </c>
      <c r="I4954" s="30">
        <v>1</v>
      </c>
      <c r="J4954" s="26" t="s">
        <v>33486</v>
      </c>
      <c r="K4954" s="26" t="s">
        <v>28340</v>
      </c>
      <c r="L4954" s="28">
        <v>1018</v>
      </c>
      <c r="M4954" s="16">
        <f t="shared" si="447"/>
        <v>0</v>
      </c>
      <c r="N4954" s="17">
        <v>45408</v>
      </c>
      <c r="O4954" s="18" cm="1">
        <f t="array" ref="O4954">INDEX('[1]Базовый ПЛ ООО "Финдер" янв25 '!$E$1:$E$8808,MATCH(C4954,'[1]Базовый ПЛ ООО "Финдер" янв25 '!$B$1:$B$8808,0),)</f>
        <v>1018</v>
      </c>
      <c r="P4954" s="18">
        <f t="shared" si="445"/>
        <v>678.67</v>
      </c>
      <c r="Q4954" s="18">
        <f t="shared" si="446"/>
        <v>814.4</v>
      </c>
      <c r="R4954" s="1"/>
      <c r="S4954" s="1"/>
      <c r="T4954" s="1"/>
      <c r="U4954" s="1"/>
      <c r="V4954" s="1"/>
    </row>
    <row r="4955" spans="1:22" s="10" customFormat="1" ht="41.4" x14ac:dyDescent="0.25">
      <c r="A4955" s="11" t="s">
        <v>21357</v>
      </c>
      <c r="B4955" s="12" t="s">
        <v>11372</v>
      </c>
      <c r="C4955" s="12" t="s">
        <v>11373</v>
      </c>
      <c r="D4955" s="13" t="s">
        <v>11342</v>
      </c>
      <c r="E4955" s="12" t="s">
        <v>11374</v>
      </c>
      <c r="F4955" s="14" t="s">
        <v>11</v>
      </c>
      <c r="G4955" s="14" t="s">
        <v>11</v>
      </c>
      <c r="H4955" s="15">
        <v>3.2399999999999998E-2</v>
      </c>
      <c r="I4955" s="30">
        <v>1</v>
      </c>
      <c r="J4955" s="26" t="s">
        <v>33021</v>
      </c>
      <c r="K4955" s="26" t="s">
        <v>28339</v>
      </c>
      <c r="L4955" s="28">
        <v>1463</v>
      </c>
      <c r="M4955" s="16">
        <f t="shared" si="447"/>
        <v>0.13055365686944631</v>
      </c>
      <c r="N4955" s="17">
        <v>45643</v>
      </c>
      <c r="O4955" s="18" cm="1">
        <f t="array" ref="O4955">INDEX('[1]Базовый ПЛ ООО "Финдер" янв25 '!$E$1:$E$8808,MATCH(C4955,'[1]Базовый ПЛ ООО "Финдер" янв25 '!$B$1:$B$8808,0),)</f>
        <v>1654</v>
      </c>
      <c r="P4955" s="18">
        <f t="shared" si="445"/>
        <v>1102.67</v>
      </c>
      <c r="Q4955" s="18">
        <f t="shared" si="446"/>
        <v>1323.2</v>
      </c>
      <c r="R4955" s="1"/>
      <c r="S4955" s="1"/>
      <c r="T4955" s="1"/>
      <c r="U4955" s="1"/>
      <c r="V4955" s="1"/>
    </row>
    <row r="4956" spans="1:22" s="10" customFormat="1" ht="41.4" x14ac:dyDescent="0.25">
      <c r="A4956" s="11" t="s">
        <v>21357</v>
      </c>
      <c r="B4956" s="12" t="s">
        <v>11375</v>
      </c>
      <c r="C4956" s="12" t="s">
        <v>11376</v>
      </c>
      <c r="D4956" s="13" t="s">
        <v>11342</v>
      </c>
      <c r="E4956" s="12" t="s">
        <v>11377</v>
      </c>
      <c r="F4956" s="14" t="s">
        <v>11</v>
      </c>
      <c r="G4956" s="14" t="s">
        <v>11</v>
      </c>
      <c r="H4956" s="15">
        <v>3.2399999999999998E-2</v>
      </c>
      <c r="I4956" s="30">
        <v>1</v>
      </c>
      <c r="J4956" s="26" t="s">
        <v>33021</v>
      </c>
      <c r="K4956" s="26" t="s">
        <v>28338</v>
      </c>
      <c r="L4956" s="28">
        <v>1136</v>
      </c>
      <c r="M4956" s="16">
        <f t="shared" si="447"/>
        <v>0.13028169014084501</v>
      </c>
      <c r="N4956" s="17">
        <v>45643</v>
      </c>
      <c r="O4956" s="18" cm="1">
        <f t="array" ref="O4956">INDEX('[1]Базовый ПЛ ООО "Финдер" янв25 '!$E$1:$E$8808,MATCH(C4956,'[1]Базовый ПЛ ООО "Финдер" янв25 '!$B$1:$B$8808,0),)</f>
        <v>1284</v>
      </c>
      <c r="P4956" s="18">
        <f t="shared" si="445"/>
        <v>856</v>
      </c>
      <c r="Q4956" s="18">
        <f t="shared" si="446"/>
        <v>1027.2</v>
      </c>
      <c r="R4956" s="1"/>
      <c r="S4956" s="1"/>
      <c r="T4956" s="1"/>
      <c r="U4956" s="1"/>
      <c r="V4956" s="1"/>
    </row>
    <row r="4957" spans="1:22" s="10" customFormat="1" ht="41.4" x14ac:dyDescent="0.25">
      <c r="A4957" s="11" t="s">
        <v>21357</v>
      </c>
      <c r="B4957" s="12" t="s">
        <v>11378</v>
      </c>
      <c r="C4957" s="12" t="s">
        <v>11379</v>
      </c>
      <c r="D4957" s="13" t="s">
        <v>11342</v>
      </c>
      <c r="E4957" s="12" t="s">
        <v>11380</v>
      </c>
      <c r="F4957" s="14" t="s">
        <v>11</v>
      </c>
      <c r="G4957" s="14" t="s">
        <v>11</v>
      </c>
      <c r="H4957" s="15">
        <v>3.2399999999999998E-2</v>
      </c>
      <c r="I4957" s="30">
        <v>1</v>
      </c>
      <c r="J4957" s="26" t="s">
        <v>33021</v>
      </c>
      <c r="K4957" s="26" t="s">
        <v>28337</v>
      </c>
      <c r="L4957" s="28">
        <v>1191</v>
      </c>
      <c r="M4957" s="16">
        <f t="shared" si="447"/>
        <v>0.13014273719563385</v>
      </c>
      <c r="N4957" s="17">
        <v>45643</v>
      </c>
      <c r="O4957" s="18" cm="1">
        <f t="array" ref="O4957">INDEX('[1]Базовый ПЛ ООО "Финдер" янв25 '!$E$1:$E$8808,MATCH(C4957,'[1]Базовый ПЛ ООО "Финдер" янв25 '!$B$1:$B$8808,0),)</f>
        <v>1346</v>
      </c>
      <c r="P4957" s="18">
        <f t="shared" si="445"/>
        <v>897.33</v>
      </c>
      <c r="Q4957" s="18">
        <f t="shared" si="446"/>
        <v>1076.8</v>
      </c>
      <c r="R4957" s="1"/>
      <c r="S4957" s="1"/>
      <c r="T4957" s="1"/>
      <c r="U4957" s="1"/>
      <c r="V4957" s="1"/>
    </row>
    <row r="4958" spans="1:22" s="10" customFormat="1" ht="41.4" x14ac:dyDescent="0.25">
      <c r="A4958" s="11" t="s">
        <v>21357</v>
      </c>
      <c r="B4958" s="12" t="s">
        <v>11381</v>
      </c>
      <c r="C4958" s="12" t="s">
        <v>11382</v>
      </c>
      <c r="D4958" s="13" t="s">
        <v>11342</v>
      </c>
      <c r="E4958" s="12" t="s">
        <v>11383</v>
      </c>
      <c r="F4958" s="14" t="s">
        <v>11</v>
      </c>
      <c r="G4958" s="14" t="s">
        <v>11</v>
      </c>
      <c r="H4958" s="15">
        <v>3.2399999999999998E-2</v>
      </c>
      <c r="I4958" s="30">
        <v>1</v>
      </c>
      <c r="J4958" s="26" t="s">
        <v>33021</v>
      </c>
      <c r="K4958" s="26" t="s">
        <v>28336</v>
      </c>
      <c r="L4958" s="28">
        <v>1638</v>
      </c>
      <c r="M4958" s="16">
        <f t="shared" si="447"/>
        <v>0.13003663003663002</v>
      </c>
      <c r="N4958" s="17">
        <v>45643</v>
      </c>
      <c r="O4958" s="18" cm="1">
        <f t="array" ref="O4958">INDEX('[1]Базовый ПЛ ООО "Финдер" янв25 '!$E$1:$E$8808,MATCH(C4958,'[1]Базовый ПЛ ООО "Финдер" янв25 '!$B$1:$B$8808,0),)</f>
        <v>1851</v>
      </c>
      <c r="P4958" s="18">
        <f t="shared" si="445"/>
        <v>1234</v>
      </c>
      <c r="Q4958" s="18">
        <f t="shared" si="446"/>
        <v>1480.8</v>
      </c>
      <c r="R4958" s="1"/>
      <c r="S4958" s="1"/>
      <c r="T4958" s="1"/>
      <c r="U4958" s="1"/>
      <c r="V4958" s="1"/>
    </row>
    <row r="4959" spans="1:22" s="10" customFormat="1" ht="41.4" x14ac:dyDescent="0.25">
      <c r="A4959" s="11" t="s">
        <v>21357</v>
      </c>
      <c r="B4959" s="12" t="s">
        <v>11384</v>
      </c>
      <c r="C4959" s="12" t="s">
        <v>11385</v>
      </c>
      <c r="D4959" s="13" t="s">
        <v>11342</v>
      </c>
      <c r="E4959" s="12" t="s">
        <v>11386</v>
      </c>
      <c r="F4959" s="14" t="s">
        <v>11</v>
      </c>
      <c r="G4959" s="14" t="s">
        <v>11</v>
      </c>
      <c r="H4959" s="15">
        <v>3.2399999999999998E-2</v>
      </c>
      <c r="I4959" s="30">
        <v>1</v>
      </c>
      <c r="J4959" s="26" t="s">
        <v>33021</v>
      </c>
      <c r="K4959" s="26" t="s">
        <v>28335</v>
      </c>
      <c r="L4959" s="28">
        <v>1136</v>
      </c>
      <c r="M4959" s="16">
        <f t="shared" si="447"/>
        <v>0.13028169014084501</v>
      </c>
      <c r="N4959" s="17">
        <v>45643</v>
      </c>
      <c r="O4959" s="18" cm="1">
        <f t="array" ref="O4959">INDEX('[1]Базовый ПЛ ООО "Финдер" янв25 '!$E$1:$E$8808,MATCH(C4959,'[1]Базовый ПЛ ООО "Финдер" янв25 '!$B$1:$B$8808,0),)</f>
        <v>1284</v>
      </c>
      <c r="P4959" s="18">
        <f t="shared" si="445"/>
        <v>856</v>
      </c>
      <c r="Q4959" s="18">
        <f t="shared" si="446"/>
        <v>1027.2</v>
      </c>
      <c r="R4959" s="1"/>
      <c r="S4959" s="1"/>
      <c r="T4959" s="1"/>
      <c r="U4959" s="1"/>
      <c r="V4959" s="1"/>
    </row>
    <row r="4960" spans="1:22" s="10" customFormat="1" ht="41.4" x14ac:dyDescent="0.25">
      <c r="A4960" s="11" t="s">
        <v>21357</v>
      </c>
      <c r="B4960" s="12" t="s">
        <v>11387</v>
      </c>
      <c r="C4960" s="12" t="s">
        <v>11388</v>
      </c>
      <c r="D4960" s="13" t="s">
        <v>11342</v>
      </c>
      <c r="E4960" s="12" t="s">
        <v>11389</v>
      </c>
      <c r="F4960" s="14" t="s">
        <v>11</v>
      </c>
      <c r="G4960" s="14" t="s">
        <v>11</v>
      </c>
      <c r="H4960" s="15">
        <v>3.2399999999999998E-2</v>
      </c>
      <c r="I4960" s="30">
        <v>1</v>
      </c>
      <c r="J4960" s="26" t="s">
        <v>33021</v>
      </c>
      <c r="K4960" s="26" t="s">
        <v>28334</v>
      </c>
      <c r="L4960" s="28">
        <v>1638</v>
      </c>
      <c r="M4960" s="16">
        <f t="shared" si="447"/>
        <v>0.13003663003663002</v>
      </c>
      <c r="N4960" s="17">
        <v>45643</v>
      </c>
      <c r="O4960" s="18" cm="1">
        <f t="array" ref="O4960">INDEX('[1]Базовый ПЛ ООО "Финдер" янв25 '!$E$1:$E$8808,MATCH(C4960,'[1]Базовый ПЛ ООО "Финдер" янв25 '!$B$1:$B$8808,0),)</f>
        <v>1851</v>
      </c>
      <c r="P4960" s="18">
        <f t="shared" si="445"/>
        <v>1234</v>
      </c>
      <c r="Q4960" s="18">
        <f t="shared" si="446"/>
        <v>1480.8</v>
      </c>
      <c r="R4960" s="1"/>
      <c r="S4960" s="1"/>
      <c r="T4960" s="1"/>
      <c r="U4960" s="1"/>
      <c r="V4960" s="1"/>
    </row>
    <row r="4961" spans="1:22" s="10" customFormat="1" ht="41.4" x14ac:dyDescent="0.25">
      <c r="A4961" s="11" t="s">
        <v>33016</v>
      </c>
      <c r="B4961" s="12" t="s">
        <v>11390</v>
      </c>
      <c r="C4961" s="12" t="s">
        <v>11391</v>
      </c>
      <c r="D4961" s="13" t="s">
        <v>11342</v>
      </c>
      <c r="E4961" s="12" t="s">
        <v>11392</v>
      </c>
      <c r="F4961" s="14" t="s">
        <v>11</v>
      </c>
      <c r="G4961" s="14" t="s">
        <v>11</v>
      </c>
      <c r="H4961" s="15">
        <v>3.2399999999999998E-2</v>
      </c>
      <c r="I4961" s="30">
        <v>1</v>
      </c>
      <c r="J4961" s="26" t="s">
        <v>33445</v>
      </c>
      <c r="K4961" s="26" t="s">
        <v>28333</v>
      </c>
      <c r="L4961" s="28">
        <v>1136</v>
      </c>
      <c r="M4961" s="16">
        <f t="shared" si="447"/>
        <v>0.13028169014084501</v>
      </c>
      <c r="N4961" s="17">
        <v>45643</v>
      </c>
      <c r="O4961" s="18" cm="1">
        <f t="array" ref="O4961">INDEX('[1]Базовый ПЛ ООО "Финдер" янв25 '!$E$1:$E$8808,MATCH(C4961,'[1]Базовый ПЛ ООО "Финдер" янв25 '!$B$1:$B$8808,0),)</f>
        <v>1284</v>
      </c>
      <c r="P4961" s="18">
        <f t="shared" si="445"/>
        <v>856</v>
      </c>
      <c r="Q4961" s="18">
        <f t="shared" si="446"/>
        <v>1027.2</v>
      </c>
      <c r="R4961" s="1"/>
      <c r="S4961" s="1"/>
      <c r="T4961" s="1"/>
      <c r="U4961" s="1"/>
      <c r="V4961" s="1"/>
    </row>
    <row r="4962" spans="1:22" s="10" customFormat="1" ht="41.4" x14ac:dyDescent="0.25">
      <c r="A4962" s="11" t="s">
        <v>21357</v>
      </c>
      <c r="B4962" s="12" t="s">
        <v>11393</v>
      </c>
      <c r="C4962" s="12" t="s">
        <v>11394</v>
      </c>
      <c r="D4962" s="13" t="s">
        <v>11342</v>
      </c>
      <c r="E4962" s="12" t="s">
        <v>23891</v>
      </c>
      <c r="F4962" s="14" t="s">
        <v>29</v>
      </c>
      <c r="G4962" s="14" t="s">
        <v>29</v>
      </c>
      <c r="H4962" s="15">
        <v>3.2399999999999998E-2</v>
      </c>
      <c r="I4962" s="30">
        <v>1</v>
      </c>
      <c r="J4962" s="26" t="s">
        <v>33021</v>
      </c>
      <c r="K4962" s="26" t="s">
        <v>28332</v>
      </c>
      <c r="L4962" s="28">
        <v>1136</v>
      </c>
      <c r="M4962" s="16">
        <f t="shared" si="447"/>
        <v>0.13028169014084501</v>
      </c>
      <c r="N4962" s="17">
        <v>45643</v>
      </c>
      <c r="O4962" s="18" cm="1">
        <f t="array" ref="O4962">INDEX('[1]Базовый ПЛ ООО "Финдер" янв25 '!$E$1:$E$8808,MATCH(C4962,'[1]Базовый ПЛ ООО "Финдер" янв25 '!$B$1:$B$8808,0),)</f>
        <v>1284</v>
      </c>
      <c r="P4962" s="18">
        <f t="shared" si="445"/>
        <v>856</v>
      </c>
      <c r="Q4962" s="18">
        <f t="shared" si="446"/>
        <v>1027.2</v>
      </c>
      <c r="R4962" s="1"/>
      <c r="S4962" s="1"/>
      <c r="T4962" s="1"/>
      <c r="U4962" s="1"/>
      <c r="V4962" s="1"/>
    </row>
    <row r="4963" spans="1:22" s="10" customFormat="1" ht="41.4" x14ac:dyDescent="0.25">
      <c r="A4963" s="11" t="s">
        <v>21357</v>
      </c>
      <c r="B4963" s="12" t="s">
        <v>11395</v>
      </c>
      <c r="C4963" s="12" t="s">
        <v>11396</v>
      </c>
      <c r="D4963" s="13" t="s">
        <v>11342</v>
      </c>
      <c r="E4963" s="12" t="s">
        <v>11397</v>
      </c>
      <c r="F4963" s="14" t="s">
        <v>11</v>
      </c>
      <c r="G4963" s="14" t="s">
        <v>11</v>
      </c>
      <c r="H4963" s="15">
        <v>3.2399999999999998E-2</v>
      </c>
      <c r="I4963" s="30">
        <v>1</v>
      </c>
      <c r="J4963" s="26" t="s">
        <v>33021</v>
      </c>
      <c r="K4963" s="26" t="s">
        <v>28331</v>
      </c>
      <c r="L4963" s="28">
        <v>1191</v>
      </c>
      <c r="M4963" s="16">
        <f t="shared" si="447"/>
        <v>0.13014273719563385</v>
      </c>
      <c r="N4963" s="17">
        <v>45643</v>
      </c>
      <c r="O4963" s="18" cm="1">
        <f t="array" ref="O4963">INDEX('[1]Базовый ПЛ ООО "Финдер" янв25 '!$E$1:$E$8808,MATCH(C4963,'[1]Базовый ПЛ ООО "Финдер" янв25 '!$B$1:$B$8808,0),)</f>
        <v>1346</v>
      </c>
      <c r="P4963" s="18">
        <f t="shared" si="445"/>
        <v>897.33</v>
      </c>
      <c r="Q4963" s="18">
        <f t="shared" si="446"/>
        <v>1076.8</v>
      </c>
      <c r="R4963" s="1"/>
      <c r="S4963" s="1"/>
      <c r="T4963" s="1"/>
      <c r="U4963" s="1"/>
      <c r="V4963" s="1"/>
    </row>
    <row r="4964" spans="1:22" s="10" customFormat="1" ht="41.4" x14ac:dyDescent="0.25">
      <c r="A4964" s="11" t="s">
        <v>21357</v>
      </c>
      <c r="B4964" s="12" t="s">
        <v>11398</v>
      </c>
      <c r="C4964" s="12" t="s">
        <v>11399</v>
      </c>
      <c r="D4964" s="13" t="s">
        <v>11342</v>
      </c>
      <c r="E4964" s="12" t="s">
        <v>11400</v>
      </c>
      <c r="F4964" s="14" t="s">
        <v>11</v>
      </c>
      <c r="G4964" s="14" t="s">
        <v>11</v>
      </c>
      <c r="H4964" s="15">
        <v>3.2399999999999998E-2</v>
      </c>
      <c r="I4964" s="30">
        <v>1</v>
      </c>
      <c r="J4964" s="26" t="s">
        <v>33021</v>
      </c>
      <c r="K4964" s="26" t="s">
        <v>28330</v>
      </c>
      <c r="L4964" s="28">
        <v>1638</v>
      </c>
      <c r="M4964" s="16">
        <f t="shared" si="447"/>
        <v>0.13003663003663002</v>
      </c>
      <c r="N4964" s="17">
        <v>45643</v>
      </c>
      <c r="O4964" s="18" cm="1">
        <f t="array" ref="O4964">INDEX('[1]Базовый ПЛ ООО "Финдер" янв25 '!$E$1:$E$8808,MATCH(C4964,'[1]Базовый ПЛ ООО "Финдер" янв25 '!$B$1:$B$8808,0),)</f>
        <v>1851</v>
      </c>
      <c r="P4964" s="18">
        <f t="shared" si="445"/>
        <v>1234</v>
      </c>
      <c r="Q4964" s="18">
        <f t="shared" si="446"/>
        <v>1480.8</v>
      </c>
      <c r="R4964" s="1"/>
      <c r="S4964" s="1"/>
      <c r="T4964" s="1"/>
      <c r="U4964" s="1"/>
      <c r="V4964" s="1"/>
    </row>
    <row r="4965" spans="1:22" s="10" customFormat="1" ht="41.4" x14ac:dyDescent="0.25">
      <c r="A4965" s="11" t="s">
        <v>21357</v>
      </c>
      <c r="B4965" s="12" t="s">
        <v>11401</v>
      </c>
      <c r="C4965" s="12" t="s">
        <v>11402</v>
      </c>
      <c r="D4965" s="13" t="s">
        <v>11342</v>
      </c>
      <c r="E4965" s="12" t="s">
        <v>11403</v>
      </c>
      <c r="F4965" s="14" t="s">
        <v>11</v>
      </c>
      <c r="G4965" s="14" t="s">
        <v>11</v>
      </c>
      <c r="H4965" s="15">
        <v>3.2399999999999998E-2</v>
      </c>
      <c r="I4965" s="30">
        <v>1</v>
      </c>
      <c r="J4965" s="26" t="s">
        <v>33021</v>
      </c>
      <c r="K4965" s="26" t="s">
        <v>28329</v>
      </c>
      <c r="L4965" s="28">
        <v>1136</v>
      </c>
      <c r="M4965" s="16">
        <f t="shared" si="447"/>
        <v>0.13028169014084501</v>
      </c>
      <c r="N4965" s="17">
        <v>45643</v>
      </c>
      <c r="O4965" s="18" cm="1">
        <f t="array" ref="O4965">INDEX('[1]Базовый ПЛ ООО "Финдер" янв25 '!$E$1:$E$8808,MATCH(C4965,'[1]Базовый ПЛ ООО "Финдер" янв25 '!$B$1:$B$8808,0),)</f>
        <v>1284</v>
      </c>
      <c r="P4965" s="18">
        <f t="shared" si="445"/>
        <v>856</v>
      </c>
      <c r="Q4965" s="18">
        <f t="shared" si="446"/>
        <v>1027.2</v>
      </c>
      <c r="R4965" s="1"/>
      <c r="S4965" s="1"/>
      <c r="T4965" s="1"/>
      <c r="U4965" s="1"/>
      <c r="V4965" s="1"/>
    </row>
    <row r="4966" spans="1:22" s="10" customFormat="1" ht="41.4" x14ac:dyDescent="0.25">
      <c r="A4966" s="11" t="s">
        <v>21357</v>
      </c>
      <c r="B4966" s="12" t="s">
        <v>11404</v>
      </c>
      <c r="C4966" s="12" t="s">
        <v>11405</v>
      </c>
      <c r="D4966" s="13" t="s">
        <v>11342</v>
      </c>
      <c r="E4966" s="12" t="s">
        <v>11406</v>
      </c>
      <c r="F4966" s="14" t="s">
        <v>11</v>
      </c>
      <c r="G4966" s="14" t="s">
        <v>11</v>
      </c>
      <c r="H4966" s="15">
        <v>3.2399999999999998E-2</v>
      </c>
      <c r="I4966" s="30">
        <v>1</v>
      </c>
      <c r="J4966" s="26" t="s">
        <v>33021</v>
      </c>
      <c r="K4966" s="26" t="s">
        <v>28328</v>
      </c>
      <c r="L4966" s="28">
        <v>1014</v>
      </c>
      <c r="M4966" s="16">
        <f t="shared" si="447"/>
        <v>0.13017751479289941</v>
      </c>
      <c r="N4966" s="17">
        <v>45643</v>
      </c>
      <c r="O4966" s="18" cm="1">
        <f t="array" ref="O4966">INDEX('[1]Базовый ПЛ ООО "Финдер" янв25 '!$E$1:$E$8808,MATCH(C4966,'[1]Базовый ПЛ ООО "Финдер" янв25 '!$B$1:$B$8808,0),)</f>
        <v>1146</v>
      </c>
      <c r="P4966" s="18">
        <f t="shared" si="445"/>
        <v>764</v>
      </c>
      <c r="Q4966" s="18">
        <f t="shared" si="446"/>
        <v>916.8</v>
      </c>
      <c r="R4966" s="1"/>
      <c r="S4966" s="1"/>
      <c r="T4966" s="1"/>
      <c r="U4966" s="1"/>
      <c r="V4966" s="1"/>
    </row>
    <row r="4967" spans="1:22" s="10" customFormat="1" ht="41.4" x14ac:dyDescent="0.25">
      <c r="A4967" s="11" t="s">
        <v>21357</v>
      </c>
      <c r="B4967" s="12" t="s">
        <v>11407</v>
      </c>
      <c r="C4967" s="12" t="s">
        <v>11408</v>
      </c>
      <c r="D4967" s="13" t="s">
        <v>11342</v>
      </c>
      <c r="E4967" s="12" t="s">
        <v>11409</v>
      </c>
      <c r="F4967" s="14" t="s">
        <v>11</v>
      </c>
      <c r="G4967" s="14" t="s">
        <v>11</v>
      </c>
      <c r="H4967" s="15">
        <v>3.2399999999999998E-2</v>
      </c>
      <c r="I4967" s="30">
        <v>1</v>
      </c>
      <c r="J4967" s="26" t="s">
        <v>33021</v>
      </c>
      <c r="K4967" s="26" t="s">
        <v>28327</v>
      </c>
      <c r="L4967" s="28">
        <v>1071</v>
      </c>
      <c r="M4967" s="16">
        <f t="shared" si="447"/>
        <v>0.13071895424836599</v>
      </c>
      <c r="N4967" s="17">
        <v>45643</v>
      </c>
      <c r="O4967" s="18" cm="1">
        <f t="array" ref="O4967">INDEX('[1]Базовый ПЛ ООО "Финдер" янв25 '!$E$1:$E$8808,MATCH(C4967,'[1]Базовый ПЛ ООО "Финдер" янв25 '!$B$1:$B$8808,0),)</f>
        <v>1211</v>
      </c>
      <c r="P4967" s="18">
        <f t="shared" si="445"/>
        <v>807.33</v>
      </c>
      <c r="Q4967" s="18">
        <f t="shared" si="446"/>
        <v>968.8</v>
      </c>
      <c r="R4967" s="1"/>
      <c r="S4967" s="1"/>
      <c r="T4967" s="1"/>
      <c r="U4967" s="1"/>
      <c r="V4967" s="1"/>
    </row>
    <row r="4968" spans="1:22" s="10" customFormat="1" ht="41.4" x14ac:dyDescent="0.25">
      <c r="A4968" s="11" t="s">
        <v>21357</v>
      </c>
      <c r="B4968" s="12" t="s">
        <v>11410</v>
      </c>
      <c r="C4968" s="12" t="s">
        <v>11411</v>
      </c>
      <c r="D4968" s="13" t="s">
        <v>11342</v>
      </c>
      <c r="E4968" s="12" t="s">
        <v>11412</v>
      </c>
      <c r="F4968" s="14" t="s">
        <v>11</v>
      </c>
      <c r="G4968" s="14" t="s">
        <v>11</v>
      </c>
      <c r="H4968" s="15">
        <v>3.2399999999999998E-2</v>
      </c>
      <c r="I4968" s="30">
        <v>1</v>
      </c>
      <c r="J4968" s="26" t="s">
        <v>33021</v>
      </c>
      <c r="K4968" s="26" t="s">
        <v>28326</v>
      </c>
      <c r="L4968" s="28">
        <v>1136</v>
      </c>
      <c r="M4968" s="16">
        <f t="shared" si="447"/>
        <v>0.13028169014084501</v>
      </c>
      <c r="N4968" s="17">
        <v>45643</v>
      </c>
      <c r="O4968" s="18" cm="1">
        <f t="array" ref="O4968">INDEX('[1]Базовый ПЛ ООО "Финдер" янв25 '!$E$1:$E$8808,MATCH(C4968,'[1]Базовый ПЛ ООО "Финдер" янв25 '!$B$1:$B$8808,0),)</f>
        <v>1284</v>
      </c>
      <c r="P4968" s="18">
        <f t="shared" si="445"/>
        <v>856</v>
      </c>
      <c r="Q4968" s="18">
        <f t="shared" si="446"/>
        <v>1027.2</v>
      </c>
      <c r="R4968" s="1"/>
      <c r="S4968" s="1"/>
      <c r="T4968" s="1"/>
      <c r="U4968" s="1"/>
      <c r="V4968" s="1"/>
    </row>
    <row r="4969" spans="1:22" s="10" customFormat="1" ht="41.4" x14ac:dyDescent="0.25">
      <c r="A4969" s="11" t="s">
        <v>21357</v>
      </c>
      <c r="B4969" s="12" t="s">
        <v>11413</v>
      </c>
      <c r="C4969" s="12" t="s">
        <v>11414</v>
      </c>
      <c r="D4969" s="13" t="s">
        <v>11342</v>
      </c>
      <c r="E4969" s="12" t="s">
        <v>11415</v>
      </c>
      <c r="F4969" s="14" t="s">
        <v>11</v>
      </c>
      <c r="G4969" s="14" t="s">
        <v>11</v>
      </c>
      <c r="H4969" s="15">
        <v>3.2399999999999998E-2</v>
      </c>
      <c r="I4969" s="30">
        <v>1</v>
      </c>
      <c r="J4969" s="26" t="s">
        <v>33021</v>
      </c>
      <c r="K4969" s="26" t="s">
        <v>28325</v>
      </c>
      <c r="L4969" s="28">
        <v>1638</v>
      </c>
      <c r="M4969" s="16">
        <f t="shared" si="447"/>
        <v>0.13003663003663002</v>
      </c>
      <c r="N4969" s="17">
        <v>45643</v>
      </c>
      <c r="O4969" s="18" cm="1">
        <f t="array" ref="O4969">INDEX('[1]Базовый ПЛ ООО "Финдер" янв25 '!$E$1:$E$8808,MATCH(C4969,'[1]Базовый ПЛ ООО "Финдер" янв25 '!$B$1:$B$8808,0),)</f>
        <v>1851</v>
      </c>
      <c r="P4969" s="18">
        <f t="shared" si="445"/>
        <v>1234</v>
      </c>
      <c r="Q4969" s="18">
        <f t="shared" si="446"/>
        <v>1480.8</v>
      </c>
      <c r="R4969" s="1"/>
      <c r="S4969" s="1"/>
      <c r="T4969" s="1"/>
      <c r="U4969" s="1"/>
      <c r="V4969" s="1"/>
    </row>
    <row r="4970" spans="1:22" s="10" customFormat="1" ht="41.4" x14ac:dyDescent="0.25">
      <c r="A4970" s="11" t="s">
        <v>33016</v>
      </c>
      <c r="B4970" s="12" t="s">
        <v>11416</v>
      </c>
      <c r="C4970" s="12" t="s">
        <v>11417</v>
      </c>
      <c r="D4970" s="13" t="s">
        <v>11342</v>
      </c>
      <c r="E4970" s="12" t="s">
        <v>11418</v>
      </c>
      <c r="F4970" s="14" t="s">
        <v>11</v>
      </c>
      <c r="G4970" s="14" t="s">
        <v>11</v>
      </c>
      <c r="H4970" s="15">
        <v>3.2399999999999998E-2</v>
      </c>
      <c r="I4970" s="30">
        <v>1</v>
      </c>
      <c r="J4970" s="26" t="s">
        <v>33445</v>
      </c>
      <c r="K4970" s="26" t="s">
        <v>28324</v>
      </c>
      <c r="L4970" s="28">
        <v>1127</v>
      </c>
      <c r="M4970" s="16">
        <f t="shared" si="447"/>
        <v>0.13043478260869557</v>
      </c>
      <c r="N4970" s="17">
        <v>45643</v>
      </c>
      <c r="O4970" s="18" cm="1">
        <f t="array" ref="O4970">INDEX('[1]Базовый ПЛ ООО "Финдер" янв25 '!$E$1:$E$8808,MATCH(C4970,'[1]Базовый ПЛ ООО "Финдер" янв25 '!$B$1:$B$8808,0),)</f>
        <v>1274</v>
      </c>
      <c r="P4970" s="18">
        <f t="shared" si="445"/>
        <v>849.33</v>
      </c>
      <c r="Q4970" s="18">
        <f t="shared" si="446"/>
        <v>1019.2</v>
      </c>
      <c r="R4970" s="1"/>
      <c r="S4970" s="1"/>
      <c r="T4970" s="1"/>
      <c r="U4970" s="1"/>
      <c r="V4970" s="1"/>
    </row>
    <row r="4971" spans="1:22" s="10" customFormat="1" ht="41.4" x14ac:dyDescent="0.25">
      <c r="A4971" s="11" t="s">
        <v>21357</v>
      </c>
      <c r="B4971" s="12" t="s">
        <v>11419</v>
      </c>
      <c r="C4971" s="12" t="s">
        <v>11420</v>
      </c>
      <c r="D4971" s="13" t="s">
        <v>11342</v>
      </c>
      <c r="E4971" s="12" t="s">
        <v>23892</v>
      </c>
      <c r="F4971" s="14" t="s">
        <v>29</v>
      </c>
      <c r="G4971" s="14" t="s">
        <v>29</v>
      </c>
      <c r="H4971" s="15">
        <v>3.2399999999999998E-2</v>
      </c>
      <c r="I4971" s="30">
        <v>1</v>
      </c>
      <c r="J4971" s="26" t="s">
        <v>33021</v>
      </c>
      <c r="K4971" s="26" t="s">
        <v>28323</v>
      </c>
      <c r="L4971" s="28">
        <v>1127</v>
      </c>
      <c r="M4971" s="16">
        <f t="shared" si="447"/>
        <v>0.13043478260869557</v>
      </c>
      <c r="N4971" s="17">
        <v>45643</v>
      </c>
      <c r="O4971" s="18" cm="1">
        <f t="array" ref="O4971">INDEX('[1]Базовый ПЛ ООО "Финдер" янв25 '!$E$1:$E$8808,MATCH(C4971,'[1]Базовый ПЛ ООО "Финдер" янв25 '!$B$1:$B$8808,0),)</f>
        <v>1274</v>
      </c>
      <c r="P4971" s="18">
        <f t="shared" si="445"/>
        <v>849.33</v>
      </c>
      <c r="Q4971" s="18">
        <f t="shared" si="446"/>
        <v>1019.2</v>
      </c>
      <c r="R4971" s="1"/>
      <c r="S4971" s="1"/>
      <c r="T4971" s="1"/>
      <c r="U4971" s="1"/>
      <c r="V4971" s="1"/>
    </row>
    <row r="4972" spans="1:22" s="10" customFormat="1" ht="41.4" x14ac:dyDescent="0.25">
      <c r="A4972" s="11" t="s">
        <v>21357</v>
      </c>
      <c r="B4972" s="12" t="s">
        <v>11421</v>
      </c>
      <c r="C4972" s="12" t="s">
        <v>11422</v>
      </c>
      <c r="D4972" s="13" t="s">
        <v>11342</v>
      </c>
      <c r="E4972" s="12" t="s">
        <v>11423</v>
      </c>
      <c r="F4972" s="14" t="s">
        <v>11</v>
      </c>
      <c r="G4972" s="14" t="s">
        <v>11</v>
      </c>
      <c r="H4972" s="15">
        <v>3.2399999999999998E-2</v>
      </c>
      <c r="I4972" s="30">
        <v>1</v>
      </c>
      <c r="J4972" s="26" t="s">
        <v>33021</v>
      </c>
      <c r="K4972" s="26" t="s">
        <v>28322</v>
      </c>
      <c r="L4972" s="28">
        <v>1183</v>
      </c>
      <c r="M4972" s="16">
        <f t="shared" si="447"/>
        <v>0.13017751479289941</v>
      </c>
      <c r="N4972" s="17">
        <v>45643</v>
      </c>
      <c r="O4972" s="18" cm="1">
        <f t="array" ref="O4972">INDEX('[1]Базовый ПЛ ООО "Финдер" янв25 '!$E$1:$E$8808,MATCH(C4972,'[1]Базовый ПЛ ООО "Финдер" янв25 '!$B$1:$B$8808,0),)</f>
        <v>1337</v>
      </c>
      <c r="P4972" s="18">
        <f t="shared" si="445"/>
        <v>891.33</v>
      </c>
      <c r="Q4972" s="18">
        <f t="shared" si="446"/>
        <v>1069.5999999999999</v>
      </c>
      <c r="R4972" s="1"/>
      <c r="S4972" s="1"/>
      <c r="T4972" s="1"/>
      <c r="U4972" s="1"/>
      <c r="V4972" s="1"/>
    </row>
    <row r="4973" spans="1:22" s="10" customFormat="1" ht="41.4" x14ac:dyDescent="0.25">
      <c r="A4973" s="11" t="s">
        <v>21357</v>
      </c>
      <c r="B4973" s="12" t="s">
        <v>11424</v>
      </c>
      <c r="C4973" s="12" t="s">
        <v>11425</v>
      </c>
      <c r="D4973" s="13" t="s">
        <v>11342</v>
      </c>
      <c r="E4973" s="12" t="s">
        <v>11426</v>
      </c>
      <c r="F4973" s="14" t="s">
        <v>11</v>
      </c>
      <c r="G4973" s="14" t="s">
        <v>11</v>
      </c>
      <c r="H4973" s="15">
        <v>3.2399999999999998E-2</v>
      </c>
      <c r="I4973" s="30">
        <v>1</v>
      </c>
      <c r="J4973" s="26" t="s">
        <v>33021</v>
      </c>
      <c r="K4973" s="26" t="s">
        <v>28321</v>
      </c>
      <c r="L4973" s="28">
        <v>1627</v>
      </c>
      <c r="M4973" s="16">
        <f t="shared" si="447"/>
        <v>0.13030116779348488</v>
      </c>
      <c r="N4973" s="17">
        <v>45643</v>
      </c>
      <c r="O4973" s="18" cm="1">
        <f t="array" ref="O4973">INDEX('[1]Базовый ПЛ ООО "Финдер" янв25 '!$E$1:$E$8808,MATCH(C4973,'[1]Базовый ПЛ ООО "Финдер" янв25 '!$B$1:$B$8808,0),)</f>
        <v>1839</v>
      </c>
      <c r="P4973" s="18">
        <f t="shared" si="445"/>
        <v>1226</v>
      </c>
      <c r="Q4973" s="18">
        <f t="shared" si="446"/>
        <v>1471.2</v>
      </c>
      <c r="R4973" s="1"/>
      <c r="S4973" s="1"/>
      <c r="T4973" s="1"/>
      <c r="U4973" s="1"/>
      <c r="V4973" s="1"/>
    </row>
    <row r="4974" spans="1:22" s="10" customFormat="1" ht="41.4" x14ac:dyDescent="0.25">
      <c r="A4974" s="11" t="s">
        <v>21357</v>
      </c>
      <c r="B4974" s="12" t="s">
        <v>11427</v>
      </c>
      <c r="C4974" s="12" t="s">
        <v>11428</v>
      </c>
      <c r="D4974" s="13" t="s">
        <v>11342</v>
      </c>
      <c r="E4974" s="12" t="s">
        <v>11429</v>
      </c>
      <c r="F4974" s="14" t="s">
        <v>11</v>
      </c>
      <c r="G4974" s="14" t="s">
        <v>11</v>
      </c>
      <c r="H4974" s="15">
        <v>3.2399999999999998E-2</v>
      </c>
      <c r="I4974" s="30">
        <v>1</v>
      </c>
      <c r="J4974" s="26" t="s">
        <v>33021</v>
      </c>
      <c r="K4974" s="26" t="s">
        <v>28320</v>
      </c>
      <c r="L4974" s="28">
        <v>1127</v>
      </c>
      <c r="M4974" s="16">
        <f t="shared" si="447"/>
        <v>0.13043478260869557</v>
      </c>
      <c r="N4974" s="17">
        <v>45643</v>
      </c>
      <c r="O4974" s="18" cm="1">
        <f t="array" ref="O4974">INDEX('[1]Базовый ПЛ ООО "Финдер" янв25 '!$E$1:$E$8808,MATCH(C4974,'[1]Базовый ПЛ ООО "Финдер" янв25 '!$B$1:$B$8808,0),)</f>
        <v>1274</v>
      </c>
      <c r="P4974" s="18">
        <f t="shared" si="445"/>
        <v>849.33</v>
      </c>
      <c r="Q4974" s="18">
        <f t="shared" si="446"/>
        <v>1019.2</v>
      </c>
      <c r="R4974" s="1"/>
      <c r="S4974" s="1"/>
      <c r="T4974" s="1"/>
      <c r="U4974" s="1"/>
      <c r="V4974" s="1"/>
    </row>
    <row r="4975" spans="1:22" s="10" customFormat="1" ht="41.4" x14ac:dyDescent="0.25">
      <c r="A4975" s="11" t="s">
        <v>21357</v>
      </c>
      <c r="B4975" s="12" t="s">
        <v>11430</v>
      </c>
      <c r="C4975" s="12" t="s">
        <v>11431</v>
      </c>
      <c r="D4975" s="13" t="s">
        <v>11342</v>
      </c>
      <c r="E4975" s="12" t="s">
        <v>11432</v>
      </c>
      <c r="F4975" s="14" t="s">
        <v>11</v>
      </c>
      <c r="G4975" s="14" t="s">
        <v>11</v>
      </c>
      <c r="H4975" s="15">
        <v>3.2399999999999998E-2</v>
      </c>
      <c r="I4975" s="30">
        <v>1</v>
      </c>
      <c r="J4975" s="26" t="s">
        <v>33021</v>
      </c>
      <c r="K4975" s="26" t="s">
        <v>28319</v>
      </c>
      <c r="L4975" s="28">
        <v>1627</v>
      </c>
      <c r="M4975" s="16">
        <f t="shared" si="447"/>
        <v>0.13030116779348488</v>
      </c>
      <c r="N4975" s="17">
        <v>45643</v>
      </c>
      <c r="O4975" s="18" cm="1">
        <f t="array" ref="O4975">INDEX('[1]Базовый ПЛ ООО "Финдер" янв25 '!$E$1:$E$8808,MATCH(C4975,'[1]Базовый ПЛ ООО "Финдер" янв25 '!$B$1:$B$8808,0),)</f>
        <v>1839</v>
      </c>
      <c r="P4975" s="18">
        <f t="shared" si="445"/>
        <v>1226</v>
      </c>
      <c r="Q4975" s="18">
        <f t="shared" si="446"/>
        <v>1471.2</v>
      </c>
      <c r="R4975" s="1"/>
      <c r="S4975" s="1"/>
      <c r="T4975" s="1"/>
      <c r="U4975" s="1"/>
      <c r="V4975" s="1"/>
    </row>
    <row r="4976" spans="1:22" s="10" customFormat="1" ht="41.4" x14ac:dyDescent="0.25">
      <c r="A4976" s="11" t="s">
        <v>21357</v>
      </c>
      <c r="B4976" s="12" t="s">
        <v>11433</v>
      </c>
      <c r="C4976" s="12" t="s">
        <v>11434</v>
      </c>
      <c r="D4976" s="13" t="s">
        <v>11342</v>
      </c>
      <c r="E4976" s="12" t="s">
        <v>11435</v>
      </c>
      <c r="F4976" s="14" t="s">
        <v>11</v>
      </c>
      <c r="G4976" s="14" t="s">
        <v>11</v>
      </c>
      <c r="H4976" s="15">
        <v>3.2899999999999999E-2</v>
      </c>
      <c r="I4976" s="30">
        <v>1</v>
      </c>
      <c r="J4976" s="26" t="s">
        <v>33021</v>
      </c>
      <c r="K4976" s="26" t="s">
        <v>28318</v>
      </c>
      <c r="L4976" s="28">
        <v>1136</v>
      </c>
      <c r="M4976" s="16">
        <f t="shared" si="447"/>
        <v>0.13028169014084501</v>
      </c>
      <c r="N4976" s="17">
        <v>45643</v>
      </c>
      <c r="O4976" s="18" cm="1">
        <f t="array" ref="O4976">INDEX('[1]Базовый ПЛ ООО "Финдер" янв25 '!$E$1:$E$8808,MATCH(C4976,'[1]Базовый ПЛ ООО "Финдер" янв25 '!$B$1:$B$8808,0),)</f>
        <v>1284</v>
      </c>
      <c r="P4976" s="18">
        <f t="shared" si="445"/>
        <v>856</v>
      </c>
      <c r="Q4976" s="18">
        <f t="shared" si="446"/>
        <v>1027.2</v>
      </c>
      <c r="R4976" s="1"/>
      <c r="S4976" s="1"/>
      <c r="T4976" s="1"/>
      <c r="U4976" s="1"/>
      <c r="V4976" s="1"/>
    </row>
    <row r="4977" spans="1:22" s="10" customFormat="1" ht="41.4" x14ac:dyDescent="0.25">
      <c r="A4977" s="11" t="s">
        <v>21357</v>
      </c>
      <c r="B4977" s="12" t="s">
        <v>11436</v>
      </c>
      <c r="C4977" s="12" t="s">
        <v>11437</v>
      </c>
      <c r="D4977" s="13" t="s">
        <v>11342</v>
      </c>
      <c r="E4977" s="12" t="s">
        <v>23893</v>
      </c>
      <c r="F4977" s="14" t="s">
        <v>29</v>
      </c>
      <c r="G4977" s="14" t="s">
        <v>29</v>
      </c>
      <c r="H4977" s="15">
        <v>3.2899999999999999E-2</v>
      </c>
      <c r="I4977" s="30">
        <v>1</v>
      </c>
      <c r="J4977" s="26" t="s">
        <v>33021</v>
      </c>
      <c r="K4977" s="26" t="s">
        <v>28317</v>
      </c>
      <c r="L4977" s="28">
        <v>1136</v>
      </c>
      <c r="M4977" s="16">
        <f t="shared" si="447"/>
        <v>0.13028169014084501</v>
      </c>
      <c r="N4977" s="17">
        <v>45643</v>
      </c>
      <c r="O4977" s="18" cm="1">
        <f t="array" ref="O4977">INDEX('[1]Базовый ПЛ ООО "Финдер" янв25 '!$E$1:$E$8808,MATCH(C4977,'[1]Базовый ПЛ ООО "Финдер" янв25 '!$B$1:$B$8808,0),)</f>
        <v>1284</v>
      </c>
      <c r="P4977" s="18">
        <f t="shared" si="445"/>
        <v>856</v>
      </c>
      <c r="Q4977" s="18">
        <f t="shared" si="446"/>
        <v>1027.2</v>
      </c>
      <c r="R4977" s="1"/>
      <c r="S4977" s="1"/>
      <c r="T4977" s="1"/>
      <c r="U4977" s="1"/>
      <c r="V4977" s="1"/>
    </row>
    <row r="4978" spans="1:22" s="10" customFormat="1" ht="41.4" x14ac:dyDescent="0.25">
      <c r="A4978" s="11" t="s">
        <v>21357</v>
      </c>
      <c r="B4978" s="12" t="s">
        <v>11438</v>
      </c>
      <c r="C4978" s="12" t="s">
        <v>11439</v>
      </c>
      <c r="D4978" s="13" t="s">
        <v>11342</v>
      </c>
      <c r="E4978" s="12" t="s">
        <v>11440</v>
      </c>
      <c r="F4978" s="14" t="s">
        <v>11</v>
      </c>
      <c r="G4978" s="14" t="s">
        <v>11</v>
      </c>
      <c r="H4978" s="15">
        <v>3.2899999999999999E-2</v>
      </c>
      <c r="I4978" s="30">
        <v>1</v>
      </c>
      <c r="J4978" s="26" t="s">
        <v>33021</v>
      </c>
      <c r="K4978" s="26" t="s">
        <v>28316</v>
      </c>
      <c r="L4978" s="28">
        <v>1191</v>
      </c>
      <c r="M4978" s="16">
        <f t="shared" si="447"/>
        <v>0.13014273719563385</v>
      </c>
      <c r="N4978" s="17">
        <v>45643</v>
      </c>
      <c r="O4978" s="18" cm="1">
        <f t="array" ref="O4978">INDEX('[1]Базовый ПЛ ООО "Финдер" янв25 '!$E$1:$E$8808,MATCH(C4978,'[1]Базовый ПЛ ООО "Финдер" янв25 '!$B$1:$B$8808,0),)</f>
        <v>1346</v>
      </c>
      <c r="P4978" s="18">
        <f t="shared" si="445"/>
        <v>897.33</v>
      </c>
      <c r="Q4978" s="18">
        <f t="shared" si="446"/>
        <v>1076.8</v>
      </c>
      <c r="R4978" s="1"/>
      <c r="S4978" s="1"/>
      <c r="T4978" s="1"/>
      <c r="U4978" s="1"/>
      <c r="V4978" s="1"/>
    </row>
    <row r="4979" spans="1:22" s="10" customFormat="1" ht="41.4" x14ac:dyDescent="0.25">
      <c r="A4979" s="11" t="s">
        <v>21357</v>
      </c>
      <c r="B4979" s="12" t="s">
        <v>11441</v>
      </c>
      <c r="C4979" s="12" t="s">
        <v>11442</v>
      </c>
      <c r="D4979" s="13" t="s">
        <v>11342</v>
      </c>
      <c r="E4979" s="12" t="s">
        <v>11443</v>
      </c>
      <c r="F4979" s="14" t="s">
        <v>11</v>
      </c>
      <c r="G4979" s="14" t="s">
        <v>11</v>
      </c>
      <c r="H4979" s="15">
        <v>3.2899999999999999E-2</v>
      </c>
      <c r="I4979" s="30">
        <v>1</v>
      </c>
      <c r="J4979" s="26" t="s">
        <v>33021</v>
      </c>
      <c r="K4979" s="26" t="s">
        <v>28315</v>
      </c>
      <c r="L4979" s="28">
        <v>1638</v>
      </c>
      <c r="M4979" s="16">
        <f t="shared" si="447"/>
        <v>0.13003663003663002</v>
      </c>
      <c r="N4979" s="17">
        <v>45643</v>
      </c>
      <c r="O4979" s="18" cm="1">
        <f t="array" ref="O4979">INDEX('[1]Базовый ПЛ ООО "Финдер" янв25 '!$E$1:$E$8808,MATCH(C4979,'[1]Базовый ПЛ ООО "Финдер" янв25 '!$B$1:$B$8808,0),)</f>
        <v>1851</v>
      </c>
      <c r="P4979" s="18">
        <f t="shared" si="445"/>
        <v>1234</v>
      </c>
      <c r="Q4979" s="18">
        <f t="shared" si="446"/>
        <v>1480.8</v>
      </c>
      <c r="R4979" s="1"/>
      <c r="S4979" s="1"/>
      <c r="T4979" s="1"/>
      <c r="U4979" s="1"/>
      <c r="V4979" s="1"/>
    </row>
    <row r="4980" spans="1:22" s="10" customFormat="1" ht="41.4" x14ac:dyDescent="0.25">
      <c r="A4980" s="11" t="s">
        <v>33016</v>
      </c>
      <c r="B4980" s="12" t="s">
        <v>11444</v>
      </c>
      <c r="C4980" s="12" t="s">
        <v>11445</v>
      </c>
      <c r="D4980" s="13" t="s">
        <v>11342</v>
      </c>
      <c r="E4980" s="12" t="s">
        <v>11446</v>
      </c>
      <c r="F4980" s="14" t="s">
        <v>11</v>
      </c>
      <c r="G4980" s="14" t="s">
        <v>11</v>
      </c>
      <c r="H4980" s="15">
        <v>3.2899999999999999E-2</v>
      </c>
      <c r="I4980" s="30">
        <v>1</v>
      </c>
      <c r="J4980" s="26" t="s">
        <v>33445</v>
      </c>
      <c r="K4980" s="26" t="s">
        <v>28314</v>
      </c>
      <c r="L4980" s="28">
        <v>964</v>
      </c>
      <c r="M4980" s="16">
        <f t="shared" si="447"/>
        <v>0.13070539419087135</v>
      </c>
      <c r="N4980" s="17">
        <v>45643</v>
      </c>
      <c r="O4980" s="18" cm="1">
        <f t="array" ref="O4980">INDEX('[1]Базовый ПЛ ООО "Финдер" янв25 '!$E$1:$E$8808,MATCH(C4980,'[1]Базовый ПЛ ООО "Финдер" янв25 '!$B$1:$B$8808,0),)</f>
        <v>1090</v>
      </c>
      <c r="P4980" s="18">
        <f t="shared" si="445"/>
        <v>726.67</v>
      </c>
      <c r="Q4980" s="18">
        <f t="shared" si="446"/>
        <v>872</v>
      </c>
      <c r="R4980" s="1"/>
      <c r="S4980" s="1"/>
      <c r="T4980" s="1"/>
      <c r="U4980" s="1"/>
      <c r="V4980" s="1"/>
    </row>
    <row r="4981" spans="1:22" s="10" customFormat="1" ht="41.4" x14ac:dyDescent="0.25">
      <c r="A4981" s="11" t="s">
        <v>21357</v>
      </c>
      <c r="B4981" s="12" t="s">
        <v>11447</v>
      </c>
      <c r="C4981" s="12" t="s">
        <v>11448</v>
      </c>
      <c r="D4981" s="13" t="s">
        <v>11342</v>
      </c>
      <c r="E4981" s="12" t="s">
        <v>23894</v>
      </c>
      <c r="F4981" s="14" t="s">
        <v>29</v>
      </c>
      <c r="G4981" s="14" t="s">
        <v>29</v>
      </c>
      <c r="H4981" s="15">
        <v>3.2899999999999999E-2</v>
      </c>
      <c r="I4981" s="30">
        <v>1</v>
      </c>
      <c r="J4981" s="26" t="s">
        <v>33021</v>
      </c>
      <c r="K4981" s="26" t="s">
        <v>28313</v>
      </c>
      <c r="L4981" s="28">
        <v>964</v>
      </c>
      <c r="M4981" s="16">
        <f t="shared" si="447"/>
        <v>0.13070539419087135</v>
      </c>
      <c r="N4981" s="17">
        <v>45643</v>
      </c>
      <c r="O4981" s="18" cm="1">
        <f t="array" ref="O4981">INDEX('[1]Базовый ПЛ ООО "Финдер" янв25 '!$E$1:$E$8808,MATCH(C4981,'[1]Базовый ПЛ ООО "Финдер" янв25 '!$B$1:$B$8808,0),)</f>
        <v>1090</v>
      </c>
      <c r="P4981" s="18">
        <f t="shared" si="445"/>
        <v>726.67</v>
      </c>
      <c r="Q4981" s="18">
        <f t="shared" si="446"/>
        <v>872</v>
      </c>
      <c r="R4981" s="1"/>
      <c r="S4981" s="1"/>
      <c r="T4981" s="1"/>
      <c r="U4981" s="1"/>
      <c r="V4981" s="1"/>
    </row>
    <row r="4982" spans="1:22" s="10" customFormat="1" ht="41.4" x14ac:dyDescent="0.25">
      <c r="A4982" s="11" t="s">
        <v>21357</v>
      </c>
      <c r="B4982" s="12" t="s">
        <v>11449</v>
      </c>
      <c r="C4982" s="12" t="s">
        <v>11450</v>
      </c>
      <c r="D4982" s="13" t="s">
        <v>11342</v>
      </c>
      <c r="E4982" s="12" t="s">
        <v>11451</v>
      </c>
      <c r="F4982" s="14" t="s">
        <v>11</v>
      </c>
      <c r="G4982" s="14" t="s">
        <v>11</v>
      </c>
      <c r="H4982" s="15">
        <v>3.2899999999999999E-2</v>
      </c>
      <c r="I4982" s="30">
        <v>1</v>
      </c>
      <c r="J4982" s="26" t="s">
        <v>33021</v>
      </c>
      <c r="K4982" s="26" t="s">
        <v>28312</v>
      </c>
      <c r="L4982" s="28">
        <v>1666</v>
      </c>
      <c r="M4982" s="16">
        <f t="shared" ref="M4982:M5013" si="448">O4982/L4982-1</f>
        <v>0.13025210084033612</v>
      </c>
      <c r="N4982" s="17">
        <v>45643</v>
      </c>
      <c r="O4982" s="18" cm="1">
        <f t="array" ref="O4982">INDEX('[1]Базовый ПЛ ООО "Финдер" янв25 '!$E$1:$E$8808,MATCH(C4982,'[1]Базовый ПЛ ООО "Финдер" янв25 '!$B$1:$B$8808,0),)</f>
        <v>1883</v>
      </c>
      <c r="P4982" s="18">
        <f t="shared" si="445"/>
        <v>1255.33</v>
      </c>
      <c r="Q4982" s="18">
        <f t="shared" si="446"/>
        <v>1506.4</v>
      </c>
      <c r="R4982" s="1"/>
      <c r="S4982" s="1"/>
      <c r="T4982" s="1"/>
      <c r="U4982" s="1"/>
      <c r="V4982" s="1"/>
    </row>
    <row r="4983" spans="1:22" s="10" customFormat="1" ht="41.4" x14ac:dyDescent="0.25">
      <c r="A4983" s="11" t="s">
        <v>21357</v>
      </c>
      <c r="B4983" s="12" t="s">
        <v>11452</v>
      </c>
      <c r="C4983" s="12" t="s">
        <v>11453</v>
      </c>
      <c r="D4983" s="13" t="s">
        <v>11342</v>
      </c>
      <c r="E4983" s="12" t="s">
        <v>11454</v>
      </c>
      <c r="F4983" s="14" t="s">
        <v>11</v>
      </c>
      <c r="G4983" s="14" t="s">
        <v>11</v>
      </c>
      <c r="H4983" s="15">
        <v>3.2899999999999999E-2</v>
      </c>
      <c r="I4983" s="30">
        <v>1</v>
      </c>
      <c r="J4983" s="26" t="s">
        <v>33021</v>
      </c>
      <c r="K4983" s="26" t="s">
        <v>28311</v>
      </c>
      <c r="L4983" s="28">
        <v>1018</v>
      </c>
      <c r="M4983" s="16">
        <f t="shared" si="448"/>
        <v>0.13064833005893917</v>
      </c>
      <c r="N4983" s="17">
        <v>45643</v>
      </c>
      <c r="O4983" s="18" cm="1">
        <f t="array" ref="O4983">INDEX('[1]Базовый ПЛ ООО "Финдер" янв25 '!$E$1:$E$8808,MATCH(C4983,'[1]Базовый ПЛ ООО "Финдер" янв25 '!$B$1:$B$8808,0),)</f>
        <v>1151</v>
      </c>
      <c r="P4983" s="18">
        <f t="shared" si="445"/>
        <v>767.33</v>
      </c>
      <c r="Q4983" s="18">
        <f t="shared" si="446"/>
        <v>920.8</v>
      </c>
      <c r="R4983" s="1"/>
      <c r="S4983" s="1"/>
      <c r="T4983" s="1"/>
      <c r="U4983" s="1"/>
      <c r="V4983" s="1"/>
    </row>
    <row r="4984" spans="1:22" s="10" customFormat="1" ht="41.4" x14ac:dyDescent="0.25">
      <c r="A4984" s="11" t="s">
        <v>21357</v>
      </c>
      <c r="B4984" s="12" t="s">
        <v>11455</v>
      </c>
      <c r="C4984" s="12" t="s">
        <v>11456</v>
      </c>
      <c r="D4984" s="13" t="s">
        <v>11342</v>
      </c>
      <c r="E4984" s="12" t="s">
        <v>11457</v>
      </c>
      <c r="F4984" s="14" t="s">
        <v>11</v>
      </c>
      <c r="G4984" s="14" t="s">
        <v>11</v>
      </c>
      <c r="H4984" s="15">
        <v>3.2899999999999999E-2</v>
      </c>
      <c r="I4984" s="30">
        <v>1</v>
      </c>
      <c r="J4984" s="26" t="s">
        <v>33021</v>
      </c>
      <c r="K4984" s="26" t="s">
        <v>28310</v>
      </c>
      <c r="L4984" s="28">
        <v>1463</v>
      </c>
      <c r="M4984" s="16">
        <f t="shared" si="448"/>
        <v>0.13055365686944631</v>
      </c>
      <c r="N4984" s="17">
        <v>45643</v>
      </c>
      <c r="O4984" s="18" cm="1">
        <f t="array" ref="O4984">INDEX('[1]Базовый ПЛ ООО "Финдер" янв25 '!$E$1:$E$8808,MATCH(C4984,'[1]Базовый ПЛ ООО "Финдер" янв25 '!$B$1:$B$8808,0),)</f>
        <v>1654</v>
      </c>
      <c r="P4984" s="18">
        <f t="shared" si="445"/>
        <v>1102.67</v>
      </c>
      <c r="Q4984" s="18">
        <f t="shared" si="446"/>
        <v>1323.2</v>
      </c>
      <c r="R4984" s="1"/>
      <c r="S4984" s="1"/>
      <c r="T4984" s="1"/>
      <c r="U4984" s="1"/>
      <c r="V4984" s="1"/>
    </row>
    <row r="4985" spans="1:22" s="10" customFormat="1" ht="41.4" x14ac:dyDescent="0.25">
      <c r="A4985" s="11" t="s">
        <v>33016</v>
      </c>
      <c r="B4985" s="12" t="s">
        <v>11458</v>
      </c>
      <c r="C4985" s="12" t="s">
        <v>11459</v>
      </c>
      <c r="D4985" s="13" t="s">
        <v>11342</v>
      </c>
      <c r="E4985" s="12" t="s">
        <v>11460</v>
      </c>
      <c r="F4985" s="14" t="s">
        <v>11</v>
      </c>
      <c r="G4985" s="14" t="s">
        <v>11</v>
      </c>
      <c r="H4985" s="15">
        <v>3.2899999999999999E-2</v>
      </c>
      <c r="I4985" s="30">
        <v>1</v>
      </c>
      <c r="J4985" s="26" t="s">
        <v>33445</v>
      </c>
      <c r="K4985" s="26" t="s">
        <v>28309</v>
      </c>
      <c r="L4985" s="28">
        <v>964</v>
      </c>
      <c r="M4985" s="16">
        <f t="shared" si="448"/>
        <v>0.13070539419087135</v>
      </c>
      <c r="N4985" s="17">
        <v>45643</v>
      </c>
      <c r="O4985" s="18" cm="1">
        <f t="array" ref="O4985">INDEX('[1]Базовый ПЛ ООО "Финдер" янв25 '!$E$1:$E$8808,MATCH(C4985,'[1]Базовый ПЛ ООО "Финдер" янв25 '!$B$1:$B$8808,0),)</f>
        <v>1090</v>
      </c>
      <c r="P4985" s="18">
        <f t="shared" si="445"/>
        <v>726.67</v>
      </c>
      <c r="Q4985" s="18">
        <f t="shared" si="446"/>
        <v>872</v>
      </c>
      <c r="R4985" s="1"/>
      <c r="S4985" s="1"/>
      <c r="T4985" s="1"/>
      <c r="U4985" s="1"/>
      <c r="V4985" s="1"/>
    </row>
    <row r="4986" spans="1:22" s="10" customFormat="1" ht="41.4" x14ac:dyDescent="0.25">
      <c r="A4986" s="11" t="s">
        <v>21357</v>
      </c>
      <c r="B4986" s="12" t="s">
        <v>11461</v>
      </c>
      <c r="C4986" s="12" t="s">
        <v>11462</v>
      </c>
      <c r="D4986" s="13" t="s">
        <v>11342</v>
      </c>
      <c r="E4986" s="12" t="s">
        <v>23895</v>
      </c>
      <c r="F4986" s="14" t="s">
        <v>29</v>
      </c>
      <c r="G4986" s="14" t="s">
        <v>29</v>
      </c>
      <c r="H4986" s="15">
        <v>3.2899999999999999E-2</v>
      </c>
      <c r="I4986" s="30">
        <v>1</v>
      </c>
      <c r="J4986" s="26" t="s">
        <v>33021</v>
      </c>
      <c r="K4986" s="26" t="s">
        <v>28308</v>
      </c>
      <c r="L4986" s="28">
        <v>964</v>
      </c>
      <c r="M4986" s="16">
        <f t="shared" si="448"/>
        <v>0.13070539419087135</v>
      </c>
      <c r="N4986" s="17">
        <v>45643</v>
      </c>
      <c r="O4986" s="18" cm="1">
        <f t="array" ref="O4986">INDEX('[1]Базовый ПЛ ООО "Финдер" янв25 '!$E$1:$E$8808,MATCH(C4986,'[1]Базовый ПЛ ООО "Финдер" янв25 '!$B$1:$B$8808,0),)</f>
        <v>1090</v>
      </c>
      <c r="P4986" s="18">
        <f t="shared" si="445"/>
        <v>726.67</v>
      </c>
      <c r="Q4986" s="18">
        <f t="shared" si="446"/>
        <v>872</v>
      </c>
      <c r="R4986" s="1"/>
      <c r="S4986" s="1"/>
      <c r="T4986" s="1"/>
      <c r="U4986" s="1"/>
      <c r="V4986" s="1"/>
    </row>
    <row r="4987" spans="1:22" s="10" customFormat="1" ht="41.4" x14ac:dyDescent="0.25">
      <c r="A4987" s="11" t="s">
        <v>22384</v>
      </c>
      <c r="B4987" s="12" t="s">
        <v>11463</v>
      </c>
      <c r="C4987" s="12" t="s">
        <v>11464</v>
      </c>
      <c r="D4987" s="13" t="s">
        <v>11342</v>
      </c>
      <c r="E4987" s="12" t="s">
        <v>11465</v>
      </c>
      <c r="F4987" s="14" t="s">
        <v>11</v>
      </c>
      <c r="G4987" s="14" t="s">
        <v>11</v>
      </c>
      <c r="H4987" s="15">
        <v>3.2899999999999999E-2</v>
      </c>
      <c r="I4987" s="30">
        <v>1</v>
      </c>
      <c r="J4987" s="26" t="s">
        <v>34769</v>
      </c>
      <c r="K4987" s="26" t="s">
        <v>28307</v>
      </c>
      <c r="L4987" s="28">
        <v>1666</v>
      </c>
      <c r="M4987" s="16">
        <f t="shared" si="448"/>
        <v>0.13025210084033612</v>
      </c>
      <c r="N4987" s="17">
        <v>45643</v>
      </c>
      <c r="O4987" s="18" cm="1">
        <f t="array" ref="O4987">INDEX('[1]Базовый ПЛ ООО "Финдер" янв25 '!$E$1:$E$8808,MATCH(C4987,'[1]Базовый ПЛ ООО "Финдер" янв25 '!$B$1:$B$8808,0),)</f>
        <v>1883</v>
      </c>
      <c r="P4987" s="18">
        <f t="shared" si="445"/>
        <v>1255.33</v>
      </c>
      <c r="Q4987" s="18">
        <f t="shared" si="446"/>
        <v>1506.4</v>
      </c>
      <c r="R4987" s="1"/>
      <c r="S4987" s="1"/>
      <c r="T4987" s="1"/>
      <c r="U4987" s="1"/>
      <c r="V4987" s="1"/>
    </row>
    <row r="4988" spans="1:22" s="10" customFormat="1" ht="41.4" x14ac:dyDescent="0.25">
      <c r="A4988" s="11" t="s">
        <v>21357</v>
      </c>
      <c r="B4988" s="12" t="s">
        <v>11466</v>
      </c>
      <c r="C4988" s="12" t="s">
        <v>11467</v>
      </c>
      <c r="D4988" s="13" t="s">
        <v>11342</v>
      </c>
      <c r="E4988" s="12" t="s">
        <v>11468</v>
      </c>
      <c r="F4988" s="14" t="s">
        <v>11</v>
      </c>
      <c r="G4988" s="14" t="s">
        <v>11</v>
      </c>
      <c r="H4988" s="15">
        <v>3.2899999999999999E-2</v>
      </c>
      <c r="I4988" s="30">
        <v>1</v>
      </c>
      <c r="J4988" s="26" t="s">
        <v>33021</v>
      </c>
      <c r="K4988" s="26" t="s">
        <v>28306</v>
      </c>
      <c r="L4988" s="28">
        <v>1018</v>
      </c>
      <c r="M4988" s="16">
        <f t="shared" si="448"/>
        <v>0.13064833005893917</v>
      </c>
      <c r="N4988" s="17">
        <v>45643</v>
      </c>
      <c r="O4988" s="18" cm="1">
        <f t="array" ref="O4988">INDEX('[1]Базовый ПЛ ООО "Финдер" янв25 '!$E$1:$E$8808,MATCH(C4988,'[1]Базовый ПЛ ООО "Финдер" янв25 '!$B$1:$B$8808,0),)</f>
        <v>1151</v>
      </c>
      <c r="P4988" s="18">
        <f t="shared" si="445"/>
        <v>767.33</v>
      </c>
      <c r="Q4988" s="18">
        <f t="shared" si="446"/>
        <v>920.8</v>
      </c>
      <c r="R4988" s="1"/>
      <c r="S4988" s="1"/>
      <c r="T4988" s="1"/>
      <c r="U4988" s="1"/>
      <c r="V4988" s="1"/>
    </row>
    <row r="4989" spans="1:22" s="10" customFormat="1" ht="41.4" x14ac:dyDescent="0.25">
      <c r="A4989" s="11" t="s">
        <v>21357</v>
      </c>
      <c r="B4989" s="12" t="s">
        <v>11469</v>
      </c>
      <c r="C4989" s="12" t="s">
        <v>11470</v>
      </c>
      <c r="D4989" s="13" t="s">
        <v>11342</v>
      </c>
      <c r="E4989" s="12" t="s">
        <v>11471</v>
      </c>
      <c r="F4989" s="14" t="s">
        <v>11</v>
      </c>
      <c r="G4989" s="14" t="s">
        <v>11</v>
      </c>
      <c r="H4989" s="15">
        <v>3.2899999999999999E-2</v>
      </c>
      <c r="I4989" s="30">
        <v>1</v>
      </c>
      <c r="J4989" s="26" t="s">
        <v>33021</v>
      </c>
      <c r="K4989" s="26" t="s">
        <v>28305</v>
      </c>
      <c r="L4989" s="28">
        <v>1463</v>
      </c>
      <c r="M4989" s="16">
        <f t="shared" si="448"/>
        <v>0.13055365686944631</v>
      </c>
      <c r="N4989" s="17">
        <v>45643</v>
      </c>
      <c r="O4989" s="18" cm="1">
        <f t="array" ref="O4989">INDEX('[1]Базовый ПЛ ООО "Финдер" янв25 '!$E$1:$E$8808,MATCH(C4989,'[1]Базовый ПЛ ООО "Финдер" янв25 '!$B$1:$B$8808,0),)</f>
        <v>1654</v>
      </c>
      <c r="P4989" s="18">
        <f t="shared" si="445"/>
        <v>1102.67</v>
      </c>
      <c r="Q4989" s="18">
        <f t="shared" si="446"/>
        <v>1323.2</v>
      </c>
      <c r="R4989" s="1"/>
      <c r="S4989" s="1"/>
      <c r="T4989" s="1"/>
      <c r="U4989" s="1"/>
      <c r="V4989" s="1"/>
    </row>
    <row r="4990" spans="1:22" s="10" customFormat="1" ht="41.4" x14ac:dyDescent="0.25">
      <c r="A4990" s="11" t="s">
        <v>21357</v>
      </c>
      <c r="B4990" s="12" t="s">
        <v>11472</v>
      </c>
      <c r="C4990" s="12" t="s">
        <v>11473</v>
      </c>
      <c r="D4990" s="13" t="s">
        <v>11342</v>
      </c>
      <c r="E4990" s="12" t="s">
        <v>11474</v>
      </c>
      <c r="F4990" s="14" t="s">
        <v>11</v>
      </c>
      <c r="G4990" s="14" t="s">
        <v>11</v>
      </c>
      <c r="H4990" s="15">
        <v>3.2899999999999999E-2</v>
      </c>
      <c r="I4990" s="30">
        <v>1</v>
      </c>
      <c r="J4990" s="26" t="s">
        <v>33021</v>
      </c>
      <c r="K4990" s="26" t="s">
        <v>28304</v>
      </c>
      <c r="L4990" s="28">
        <v>1136</v>
      </c>
      <c r="M4990" s="16">
        <f t="shared" si="448"/>
        <v>0.13028169014084501</v>
      </c>
      <c r="N4990" s="17">
        <v>45643</v>
      </c>
      <c r="O4990" s="18" cm="1">
        <f t="array" ref="O4990">INDEX('[1]Базовый ПЛ ООО "Финдер" янв25 '!$E$1:$E$8808,MATCH(C4990,'[1]Базовый ПЛ ООО "Финдер" янв25 '!$B$1:$B$8808,0),)</f>
        <v>1284</v>
      </c>
      <c r="P4990" s="18">
        <f t="shared" si="445"/>
        <v>856</v>
      </c>
      <c r="Q4990" s="18">
        <f t="shared" si="446"/>
        <v>1027.2</v>
      </c>
      <c r="R4990" s="1"/>
      <c r="S4990" s="1"/>
      <c r="T4990" s="1"/>
      <c r="U4990" s="1"/>
      <c r="V4990" s="1"/>
    </row>
    <row r="4991" spans="1:22" s="10" customFormat="1" ht="41.4" x14ac:dyDescent="0.25">
      <c r="A4991" s="11" t="s">
        <v>21357</v>
      </c>
      <c r="B4991" s="12" t="s">
        <v>11475</v>
      </c>
      <c r="C4991" s="12" t="s">
        <v>11476</v>
      </c>
      <c r="D4991" s="13" t="s">
        <v>11342</v>
      </c>
      <c r="E4991" s="12" t="s">
        <v>23896</v>
      </c>
      <c r="F4991" s="14" t="s">
        <v>29</v>
      </c>
      <c r="G4991" s="14" t="s">
        <v>29</v>
      </c>
      <c r="H4991" s="15">
        <v>3.2899999999999999E-2</v>
      </c>
      <c r="I4991" s="30">
        <v>1</v>
      </c>
      <c r="J4991" s="26" t="s">
        <v>33021</v>
      </c>
      <c r="K4991" s="26" t="s">
        <v>28303</v>
      </c>
      <c r="L4991" s="28">
        <v>1136</v>
      </c>
      <c r="M4991" s="16">
        <f t="shared" si="448"/>
        <v>0.13028169014084501</v>
      </c>
      <c r="N4991" s="17">
        <v>45643</v>
      </c>
      <c r="O4991" s="18" cm="1">
        <f t="array" ref="O4991">INDEX('[1]Базовый ПЛ ООО "Финдер" янв25 '!$E$1:$E$8808,MATCH(C4991,'[1]Базовый ПЛ ООО "Финдер" янв25 '!$B$1:$B$8808,0),)</f>
        <v>1284</v>
      </c>
      <c r="P4991" s="18">
        <f t="shared" si="445"/>
        <v>856</v>
      </c>
      <c r="Q4991" s="18">
        <f t="shared" si="446"/>
        <v>1027.2</v>
      </c>
      <c r="R4991" s="1"/>
      <c r="S4991" s="1"/>
      <c r="T4991" s="1"/>
      <c r="U4991" s="1"/>
      <c r="V4991" s="1"/>
    </row>
    <row r="4992" spans="1:22" s="10" customFormat="1" ht="41.4" x14ac:dyDescent="0.25">
      <c r="A4992" s="11" t="s">
        <v>21357</v>
      </c>
      <c r="B4992" s="12" t="s">
        <v>11477</v>
      </c>
      <c r="C4992" s="12" t="s">
        <v>11478</v>
      </c>
      <c r="D4992" s="13" t="s">
        <v>11342</v>
      </c>
      <c r="E4992" s="12" t="s">
        <v>11479</v>
      </c>
      <c r="F4992" s="14" t="s">
        <v>11</v>
      </c>
      <c r="G4992" s="14" t="s">
        <v>11</v>
      </c>
      <c r="H4992" s="15">
        <v>3.2899999999999999E-2</v>
      </c>
      <c r="I4992" s="30">
        <v>1</v>
      </c>
      <c r="J4992" s="26" t="s">
        <v>33021</v>
      </c>
      <c r="K4992" s="26" t="s">
        <v>28302</v>
      </c>
      <c r="L4992" s="28">
        <v>1191</v>
      </c>
      <c r="M4992" s="16">
        <f t="shared" si="448"/>
        <v>0.13014273719563385</v>
      </c>
      <c r="N4992" s="17">
        <v>45643</v>
      </c>
      <c r="O4992" s="18" cm="1">
        <f t="array" ref="O4992">INDEX('[1]Базовый ПЛ ООО "Финдер" янв25 '!$E$1:$E$8808,MATCH(C4992,'[1]Базовый ПЛ ООО "Финдер" янв25 '!$B$1:$B$8808,0),)</f>
        <v>1346</v>
      </c>
      <c r="P4992" s="18">
        <f t="shared" si="445"/>
        <v>897.33</v>
      </c>
      <c r="Q4992" s="18">
        <f t="shared" si="446"/>
        <v>1076.8</v>
      </c>
      <c r="R4992" s="1"/>
      <c r="S4992" s="1"/>
      <c r="T4992" s="1"/>
      <c r="U4992" s="1"/>
      <c r="V4992" s="1"/>
    </row>
    <row r="4993" spans="1:22" s="10" customFormat="1" ht="41.4" x14ac:dyDescent="0.25">
      <c r="A4993" s="11" t="s">
        <v>21357</v>
      </c>
      <c r="B4993" s="12" t="s">
        <v>11480</v>
      </c>
      <c r="C4993" s="12" t="s">
        <v>11481</v>
      </c>
      <c r="D4993" s="13" t="s">
        <v>11342</v>
      </c>
      <c r="E4993" s="12" t="s">
        <v>11482</v>
      </c>
      <c r="F4993" s="14" t="s">
        <v>11</v>
      </c>
      <c r="G4993" s="14" t="s">
        <v>11</v>
      </c>
      <c r="H4993" s="15">
        <v>3.2899999999999999E-2</v>
      </c>
      <c r="I4993" s="30">
        <v>1</v>
      </c>
      <c r="J4993" s="26" t="s">
        <v>33021</v>
      </c>
      <c r="K4993" s="26" t="s">
        <v>28301</v>
      </c>
      <c r="L4993" s="28">
        <v>1638</v>
      </c>
      <c r="M4993" s="16">
        <f t="shared" si="448"/>
        <v>0.13003663003663002</v>
      </c>
      <c r="N4993" s="17">
        <v>45643</v>
      </c>
      <c r="O4993" s="18" cm="1">
        <f t="array" ref="O4993">INDEX('[1]Базовый ПЛ ООО "Финдер" янв25 '!$E$1:$E$8808,MATCH(C4993,'[1]Базовый ПЛ ООО "Финдер" янв25 '!$B$1:$B$8808,0),)</f>
        <v>1851</v>
      </c>
      <c r="P4993" s="18">
        <f t="shared" si="445"/>
        <v>1234</v>
      </c>
      <c r="Q4993" s="18">
        <f t="shared" si="446"/>
        <v>1480.8</v>
      </c>
      <c r="R4993" s="1"/>
      <c r="S4993" s="1"/>
      <c r="T4993" s="1"/>
      <c r="U4993" s="1"/>
      <c r="V4993" s="1"/>
    </row>
    <row r="4994" spans="1:22" s="10" customFormat="1" ht="41.4" x14ac:dyDescent="0.25">
      <c r="A4994" s="11" t="s">
        <v>21357</v>
      </c>
      <c r="B4994" s="12" t="s">
        <v>11483</v>
      </c>
      <c r="C4994" s="12" t="s">
        <v>11484</v>
      </c>
      <c r="D4994" s="13" t="s">
        <v>11342</v>
      </c>
      <c r="E4994" s="12" t="s">
        <v>11485</v>
      </c>
      <c r="F4994" s="14" t="s">
        <v>11</v>
      </c>
      <c r="G4994" s="14" t="s">
        <v>11</v>
      </c>
      <c r="H4994" s="15">
        <v>3.2899999999999999E-2</v>
      </c>
      <c r="I4994" s="30">
        <v>1</v>
      </c>
      <c r="J4994" s="26" t="s">
        <v>33021</v>
      </c>
      <c r="K4994" s="26" t="s">
        <v>28300</v>
      </c>
      <c r="L4994" s="28">
        <v>1136</v>
      </c>
      <c r="M4994" s="16">
        <f t="shared" si="448"/>
        <v>0.13028169014084501</v>
      </c>
      <c r="N4994" s="17">
        <v>45643</v>
      </c>
      <c r="O4994" s="18" cm="1">
        <f t="array" ref="O4994">INDEX('[1]Базовый ПЛ ООО "Финдер" янв25 '!$E$1:$E$8808,MATCH(C4994,'[1]Базовый ПЛ ООО "Финдер" янв25 '!$B$1:$B$8808,0),)</f>
        <v>1284</v>
      </c>
      <c r="P4994" s="18">
        <f t="shared" si="445"/>
        <v>856</v>
      </c>
      <c r="Q4994" s="18">
        <f t="shared" si="446"/>
        <v>1027.2</v>
      </c>
      <c r="R4994" s="1"/>
      <c r="S4994" s="1"/>
      <c r="T4994" s="1"/>
      <c r="U4994" s="1"/>
      <c r="V4994" s="1"/>
    </row>
    <row r="4995" spans="1:22" s="10" customFormat="1" ht="41.4" x14ac:dyDescent="0.25">
      <c r="A4995" s="11" t="s">
        <v>21357</v>
      </c>
      <c r="B4995" s="12" t="s">
        <v>11486</v>
      </c>
      <c r="C4995" s="12" t="s">
        <v>11487</v>
      </c>
      <c r="D4995" s="13" t="s">
        <v>11342</v>
      </c>
      <c r="E4995" s="12" t="s">
        <v>11488</v>
      </c>
      <c r="F4995" s="14" t="s">
        <v>11</v>
      </c>
      <c r="G4995" s="14" t="s">
        <v>11</v>
      </c>
      <c r="H4995" s="15">
        <v>3.2899999999999999E-2</v>
      </c>
      <c r="I4995" s="30">
        <v>1</v>
      </c>
      <c r="J4995" s="26" t="s">
        <v>33021</v>
      </c>
      <c r="K4995" s="26" t="s">
        <v>28299</v>
      </c>
      <c r="L4995" s="28">
        <v>1638</v>
      </c>
      <c r="M4995" s="16">
        <f t="shared" si="448"/>
        <v>0.13003663003663002</v>
      </c>
      <c r="N4995" s="17">
        <v>45643</v>
      </c>
      <c r="O4995" s="18" cm="1">
        <f t="array" ref="O4995">INDEX('[1]Базовый ПЛ ООО "Финдер" янв25 '!$E$1:$E$8808,MATCH(C4995,'[1]Базовый ПЛ ООО "Финдер" янв25 '!$B$1:$B$8808,0),)</f>
        <v>1851</v>
      </c>
      <c r="P4995" s="18">
        <f t="shared" si="445"/>
        <v>1234</v>
      </c>
      <c r="Q4995" s="18">
        <f t="shared" si="446"/>
        <v>1480.8</v>
      </c>
      <c r="R4995" s="1"/>
      <c r="S4995" s="1"/>
      <c r="T4995" s="1"/>
      <c r="U4995" s="1"/>
      <c r="V4995" s="1"/>
    </row>
    <row r="4996" spans="1:22" s="10" customFormat="1" ht="41.4" x14ac:dyDescent="0.25">
      <c r="A4996" s="11" t="s">
        <v>21357</v>
      </c>
      <c r="B4996" s="12" t="s">
        <v>11489</v>
      </c>
      <c r="C4996" s="12" t="s">
        <v>11490</v>
      </c>
      <c r="D4996" s="13" t="s">
        <v>11342</v>
      </c>
      <c r="E4996" s="12" t="s">
        <v>11491</v>
      </c>
      <c r="F4996" s="14" t="s">
        <v>11</v>
      </c>
      <c r="G4996" s="14" t="s">
        <v>11</v>
      </c>
      <c r="H4996" s="15">
        <v>3.2899999999999999E-2</v>
      </c>
      <c r="I4996" s="30">
        <v>1</v>
      </c>
      <c r="J4996" s="26" t="s">
        <v>33021</v>
      </c>
      <c r="K4996" s="26" t="s">
        <v>28298</v>
      </c>
      <c r="L4996" s="28">
        <v>1136</v>
      </c>
      <c r="M4996" s="16">
        <f t="shared" si="448"/>
        <v>0.13028169014084501</v>
      </c>
      <c r="N4996" s="17">
        <v>45643</v>
      </c>
      <c r="O4996" s="18" cm="1">
        <f t="array" ref="O4996">INDEX('[1]Базовый ПЛ ООО "Финдер" янв25 '!$E$1:$E$8808,MATCH(C4996,'[1]Базовый ПЛ ООО "Финдер" янв25 '!$B$1:$B$8808,0),)</f>
        <v>1284</v>
      </c>
      <c r="P4996" s="18">
        <f t="shared" si="445"/>
        <v>856</v>
      </c>
      <c r="Q4996" s="18">
        <f t="shared" si="446"/>
        <v>1027.2</v>
      </c>
      <c r="R4996" s="1"/>
      <c r="S4996" s="1"/>
      <c r="T4996" s="1"/>
      <c r="U4996" s="1"/>
      <c r="V4996" s="1"/>
    </row>
    <row r="4997" spans="1:22" s="10" customFormat="1" ht="41.4" x14ac:dyDescent="0.25">
      <c r="A4997" s="11" t="s">
        <v>33016</v>
      </c>
      <c r="B4997" s="12" t="s">
        <v>11492</v>
      </c>
      <c r="C4997" s="12" t="s">
        <v>11493</v>
      </c>
      <c r="D4997" s="13" t="s">
        <v>11342</v>
      </c>
      <c r="E4997" s="12" t="s">
        <v>11494</v>
      </c>
      <c r="F4997" s="14" t="s">
        <v>11</v>
      </c>
      <c r="G4997" s="14" t="s">
        <v>11</v>
      </c>
      <c r="H4997" s="15">
        <v>3.2899999999999999E-2</v>
      </c>
      <c r="I4997" s="30">
        <v>1</v>
      </c>
      <c r="J4997" s="26" t="s">
        <v>33445</v>
      </c>
      <c r="K4997" s="26" t="s">
        <v>28297</v>
      </c>
      <c r="L4997" s="28">
        <v>1127</v>
      </c>
      <c r="M4997" s="16">
        <f t="shared" si="448"/>
        <v>0.13043478260869557</v>
      </c>
      <c r="N4997" s="17">
        <v>45643</v>
      </c>
      <c r="O4997" s="18" cm="1">
        <f t="array" ref="O4997">INDEX('[1]Базовый ПЛ ООО "Финдер" янв25 '!$E$1:$E$8808,MATCH(C4997,'[1]Базовый ПЛ ООО "Финдер" янв25 '!$B$1:$B$8808,0),)</f>
        <v>1274</v>
      </c>
      <c r="P4997" s="18">
        <f t="shared" si="445"/>
        <v>849.33</v>
      </c>
      <c r="Q4997" s="18">
        <f t="shared" si="446"/>
        <v>1019.2</v>
      </c>
      <c r="R4997" s="1"/>
      <c r="S4997" s="1"/>
      <c r="T4997" s="1"/>
      <c r="U4997" s="1"/>
      <c r="V4997" s="1"/>
    </row>
    <row r="4998" spans="1:22" s="10" customFormat="1" ht="41.4" x14ac:dyDescent="0.25">
      <c r="A4998" s="11" t="s">
        <v>21357</v>
      </c>
      <c r="B4998" s="12" t="s">
        <v>11495</v>
      </c>
      <c r="C4998" s="12" t="s">
        <v>11496</v>
      </c>
      <c r="D4998" s="13" t="s">
        <v>11342</v>
      </c>
      <c r="E4998" s="12" t="s">
        <v>11497</v>
      </c>
      <c r="F4998" s="14" t="s">
        <v>11</v>
      </c>
      <c r="G4998" s="14" t="s">
        <v>11</v>
      </c>
      <c r="H4998" s="15">
        <v>3.2899999999999999E-2</v>
      </c>
      <c r="I4998" s="30">
        <v>1</v>
      </c>
      <c r="J4998" s="26" t="s">
        <v>33021</v>
      </c>
      <c r="K4998" s="26" t="s">
        <v>28296</v>
      </c>
      <c r="L4998" s="28">
        <v>1183</v>
      </c>
      <c r="M4998" s="16">
        <f t="shared" si="448"/>
        <v>0.13017751479289941</v>
      </c>
      <c r="N4998" s="17">
        <v>45643</v>
      </c>
      <c r="O4998" s="18" cm="1">
        <f t="array" ref="O4998">INDEX('[1]Базовый ПЛ ООО "Финдер" янв25 '!$E$1:$E$8808,MATCH(C4998,'[1]Базовый ПЛ ООО "Финдер" янв25 '!$B$1:$B$8808,0),)</f>
        <v>1337</v>
      </c>
      <c r="P4998" s="18">
        <f t="shared" si="445"/>
        <v>891.33</v>
      </c>
      <c r="Q4998" s="18">
        <f t="shared" si="446"/>
        <v>1069.5999999999999</v>
      </c>
      <c r="R4998" s="1"/>
      <c r="S4998" s="1"/>
      <c r="T4998" s="1"/>
      <c r="U4998" s="1"/>
      <c r="V4998" s="1"/>
    </row>
    <row r="4999" spans="1:22" s="10" customFormat="1" ht="41.4" x14ac:dyDescent="0.25">
      <c r="A4999" s="11" t="s">
        <v>21357</v>
      </c>
      <c r="B4999" s="12" t="s">
        <v>11498</v>
      </c>
      <c r="C4999" s="12" t="s">
        <v>11499</v>
      </c>
      <c r="D4999" s="13" t="s">
        <v>11342</v>
      </c>
      <c r="E4999" s="12" t="s">
        <v>11500</v>
      </c>
      <c r="F4999" s="14" t="s">
        <v>11</v>
      </c>
      <c r="G4999" s="14" t="s">
        <v>11</v>
      </c>
      <c r="H4999" s="15">
        <v>3.2899999999999999E-2</v>
      </c>
      <c r="I4999" s="30">
        <v>1</v>
      </c>
      <c r="J4999" s="26" t="s">
        <v>33021</v>
      </c>
      <c r="K4999" s="26" t="s">
        <v>28295</v>
      </c>
      <c r="L4999" s="28">
        <v>1351</v>
      </c>
      <c r="M4999" s="16">
        <f t="shared" si="448"/>
        <v>0.13027387120651368</v>
      </c>
      <c r="N4999" s="17">
        <v>45643</v>
      </c>
      <c r="O4999" s="18" cm="1">
        <f t="array" ref="O4999">INDEX('[1]Базовый ПЛ ООО "Финдер" янв25 '!$E$1:$E$8808,MATCH(C4999,'[1]Базовый ПЛ ООО "Финдер" янв25 '!$B$1:$B$8808,0),)</f>
        <v>1527</v>
      </c>
      <c r="P4999" s="18">
        <f t="shared" si="445"/>
        <v>1018</v>
      </c>
      <c r="Q4999" s="18">
        <f t="shared" si="446"/>
        <v>1221.5999999999999</v>
      </c>
      <c r="R4999" s="1"/>
      <c r="S4999" s="1"/>
      <c r="T4999" s="1"/>
      <c r="U4999" s="1"/>
      <c r="V4999" s="1"/>
    </row>
    <row r="5000" spans="1:22" s="10" customFormat="1" ht="41.4" x14ac:dyDescent="0.25">
      <c r="A5000" s="11" t="s">
        <v>21357</v>
      </c>
      <c r="B5000" s="12" t="s">
        <v>11501</v>
      </c>
      <c r="C5000" s="12" t="s">
        <v>11502</v>
      </c>
      <c r="D5000" s="13" t="s">
        <v>11342</v>
      </c>
      <c r="E5000" s="12" t="s">
        <v>11503</v>
      </c>
      <c r="F5000" s="14" t="s">
        <v>11</v>
      </c>
      <c r="G5000" s="14" t="s">
        <v>11</v>
      </c>
      <c r="H5000" s="15">
        <v>3.2899999999999999E-2</v>
      </c>
      <c r="I5000" s="30">
        <v>1</v>
      </c>
      <c r="J5000" s="26" t="s">
        <v>33021</v>
      </c>
      <c r="K5000" s="26" t="s">
        <v>28294</v>
      </c>
      <c r="L5000" s="28">
        <v>1351</v>
      </c>
      <c r="M5000" s="16">
        <f t="shared" si="448"/>
        <v>0.13027387120651368</v>
      </c>
      <c r="N5000" s="17">
        <v>45643</v>
      </c>
      <c r="O5000" s="18" cm="1">
        <f t="array" ref="O5000">INDEX('[1]Базовый ПЛ ООО "Финдер" янв25 '!$E$1:$E$8808,MATCH(C5000,'[1]Базовый ПЛ ООО "Финдер" янв25 '!$B$1:$B$8808,0),)</f>
        <v>1527</v>
      </c>
      <c r="P5000" s="18">
        <f t="shared" si="445"/>
        <v>1018</v>
      </c>
      <c r="Q5000" s="18">
        <f t="shared" si="446"/>
        <v>1221.5999999999999</v>
      </c>
      <c r="R5000" s="1"/>
      <c r="S5000" s="1"/>
      <c r="T5000" s="1"/>
      <c r="U5000" s="1"/>
      <c r="V5000" s="1"/>
    </row>
    <row r="5001" spans="1:22" s="10" customFormat="1" ht="41.4" x14ac:dyDescent="0.25">
      <c r="A5001" s="11" t="s">
        <v>21357</v>
      </c>
      <c r="B5001" s="12" t="s">
        <v>11504</v>
      </c>
      <c r="C5001" s="12" t="s">
        <v>11505</v>
      </c>
      <c r="D5001" s="13" t="s">
        <v>11342</v>
      </c>
      <c r="E5001" s="12" t="s">
        <v>11506</v>
      </c>
      <c r="F5001" s="14" t="s">
        <v>11</v>
      </c>
      <c r="G5001" s="14" t="s">
        <v>11</v>
      </c>
      <c r="H5001" s="15">
        <v>3.2899999999999999E-2</v>
      </c>
      <c r="I5001" s="30">
        <v>1</v>
      </c>
      <c r="J5001" s="26" t="s">
        <v>33021</v>
      </c>
      <c r="K5001" s="26" t="s">
        <v>28293</v>
      </c>
      <c r="L5001" s="28">
        <v>2062</v>
      </c>
      <c r="M5001" s="16">
        <f t="shared" si="448"/>
        <v>0.13045586808923382</v>
      </c>
      <c r="N5001" s="17">
        <v>45643</v>
      </c>
      <c r="O5001" s="18" cm="1">
        <f t="array" ref="O5001">INDEX('[1]Базовый ПЛ ООО "Финдер" янв25 '!$E$1:$E$8808,MATCH(C5001,'[1]Базовый ПЛ ООО "Финдер" янв25 '!$B$1:$B$8808,0),)</f>
        <v>2331</v>
      </c>
      <c r="P5001" s="18">
        <f t="shared" si="445"/>
        <v>1554</v>
      </c>
      <c r="Q5001" s="18">
        <f t="shared" si="446"/>
        <v>1864.8</v>
      </c>
      <c r="R5001" s="1"/>
      <c r="S5001" s="1"/>
      <c r="T5001" s="1"/>
      <c r="U5001" s="1"/>
      <c r="V5001" s="1"/>
    </row>
    <row r="5002" spans="1:22" s="10" customFormat="1" ht="41.4" x14ac:dyDescent="0.25">
      <c r="A5002" s="11" t="s">
        <v>21357</v>
      </c>
      <c r="B5002" s="12" t="s">
        <v>11507</v>
      </c>
      <c r="C5002" s="12" t="s">
        <v>11508</v>
      </c>
      <c r="D5002" s="13" t="s">
        <v>11342</v>
      </c>
      <c r="E5002" s="12" t="s">
        <v>11509</v>
      </c>
      <c r="F5002" s="14" t="s">
        <v>11</v>
      </c>
      <c r="G5002" s="14" t="s">
        <v>11</v>
      </c>
      <c r="H5002" s="15">
        <v>3.3500000000000002E-2</v>
      </c>
      <c r="I5002" s="30">
        <v>1</v>
      </c>
      <c r="J5002" s="26" t="s">
        <v>33021</v>
      </c>
      <c r="K5002" s="26" t="s">
        <v>28292</v>
      </c>
      <c r="L5002" s="28">
        <v>1203</v>
      </c>
      <c r="M5002" s="16">
        <f t="shared" si="448"/>
        <v>0.13050706566916048</v>
      </c>
      <c r="N5002" s="17">
        <v>45643</v>
      </c>
      <c r="O5002" s="18" cm="1">
        <f t="array" ref="O5002">INDEX('[1]Базовый ПЛ ООО "Финдер" янв25 '!$E$1:$E$8808,MATCH(C5002,'[1]Базовый ПЛ ООО "Финдер" янв25 '!$B$1:$B$8808,0),)</f>
        <v>1360</v>
      </c>
      <c r="P5002" s="18">
        <f t="shared" si="445"/>
        <v>906.67</v>
      </c>
      <c r="Q5002" s="18">
        <f t="shared" si="446"/>
        <v>1088</v>
      </c>
      <c r="R5002" s="1"/>
      <c r="S5002" s="1"/>
      <c r="T5002" s="1"/>
      <c r="U5002" s="1"/>
      <c r="V5002" s="1"/>
    </row>
    <row r="5003" spans="1:22" s="10" customFormat="1" ht="41.4" x14ac:dyDescent="0.25">
      <c r="A5003" s="11" t="s">
        <v>21357</v>
      </c>
      <c r="B5003" s="12" t="s">
        <v>11510</v>
      </c>
      <c r="C5003" s="12" t="s">
        <v>11511</v>
      </c>
      <c r="D5003" s="13" t="s">
        <v>11342</v>
      </c>
      <c r="E5003" s="12" t="s">
        <v>11512</v>
      </c>
      <c r="F5003" s="14" t="s">
        <v>11</v>
      </c>
      <c r="G5003" s="14" t="s">
        <v>11</v>
      </c>
      <c r="H5003" s="15">
        <v>3.3500000000000002E-2</v>
      </c>
      <c r="I5003" s="30">
        <v>1</v>
      </c>
      <c r="J5003" s="26" t="s">
        <v>33021</v>
      </c>
      <c r="K5003" s="26" t="s">
        <v>28291</v>
      </c>
      <c r="L5003" s="28">
        <v>1964</v>
      </c>
      <c r="M5003" s="16">
        <f t="shared" si="448"/>
        <v>0.13034623217922614</v>
      </c>
      <c r="N5003" s="17">
        <v>45643</v>
      </c>
      <c r="O5003" s="18" cm="1">
        <f t="array" ref="O5003">INDEX('[1]Базовый ПЛ ООО "Финдер" янв25 '!$E$1:$E$8808,MATCH(C5003,'[1]Базовый ПЛ ООО "Финдер" янв25 '!$B$1:$B$8808,0),)</f>
        <v>2220</v>
      </c>
      <c r="P5003" s="18">
        <f t="shared" si="445"/>
        <v>1480</v>
      </c>
      <c r="Q5003" s="18">
        <f t="shared" si="446"/>
        <v>1776</v>
      </c>
      <c r="R5003" s="1"/>
      <c r="S5003" s="1"/>
      <c r="T5003" s="1"/>
      <c r="U5003" s="1"/>
      <c r="V5003" s="1"/>
    </row>
    <row r="5004" spans="1:22" s="10" customFormat="1" ht="41.4" x14ac:dyDescent="0.25">
      <c r="A5004" s="11" t="s">
        <v>21357</v>
      </c>
      <c r="B5004" s="12" t="s">
        <v>11513</v>
      </c>
      <c r="C5004" s="12" t="s">
        <v>11514</v>
      </c>
      <c r="D5004" s="13" t="s">
        <v>11342</v>
      </c>
      <c r="E5004" s="12" t="s">
        <v>11515</v>
      </c>
      <c r="F5004" s="14" t="s">
        <v>11</v>
      </c>
      <c r="G5004" s="14" t="s">
        <v>11</v>
      </c>
      <c r="H5004" s="15">
        <v>3.3500000000000002E-2</v>
      </c>
      <c r="I5004" s="30">
        <v>1</v>
      </c>
      <c r="J5004" s="26" t="s">
        <v>33021</v>
      </c>
      <c r="K5004" s="26" t="s">
        <v>28290</v>
      </c>
      <c r="L5004" s="28">
        <v>1030</v>
      </c>
      <c r="M5004" s="16">
        <f t="shared" si="448"/>
        <v>0.13009708737864067</v>
      </c>
      <c r="N5004" s="17">
        <v>45643</v>
      </c>
      <c r="O5004" s="18" cm="1">
        <f t="array" ref="O5004">INDEX('[1]Базовый ПЛ ООО "Финдер" янв25 '!$E$1:$E$8808,MATCH(C5004,'[1]Базовый ПЛ ООО "Финдер" янв25 '!$B$1:$B$8808,0),)</f>
        <v>1164</v>
      </c>
      <c r="P5004" s="18">
        <f t="shared" si="445"/>
        <v>776</v>
      </c>
      <c r="Q5004" s="18">
        <f t="shared" si="446"/>
        <v>931.2</v>
      </c>
      <c r="R5004" s="1"/>
      <c r="S5004" s="1"/>
      <c r="T5004" s="1"/>
      <c r="U5004" s="1"/>
      <c r="V5004" s="1"/>
    </row>
    <row r="5005" spans="1:22" s="10" customFormat="1" ht="41.4" x14ac:dyDescent="0.25">
      <c r="A5005" s="11" t="s">
        <v>21357</v>
      </c>
      <c r="B5005" s="12" t="s">
        <v>11516</v>
      </c>
      <c r="C5005" s="12" t="s">
        <v>11517</v>
      </c>
      <c r="D5005" s="13" t="s">
        <v>11342</v>
      </c>
      <c r="E5005" s="12" t="s">
        <v>11518</v>
      </c>
      <c r="F5005" s="14" t="s">
        <v>11</v>
      </c>
      <c r="G5005" s="14" t="s">
        <v>11</v>
      </c>
      <c r="H5005" s="15">
        <v>3.3500000000000002E-2</v>
      </c>
      <c r="I5005" s="30">
        <v>1</v>
      </c>
      <c r="J5005" s="26" t="s">
        <v>33021</v>
      </c>
      <c r="K5005" s="26" t="s">
        <v>28289</v>
      </c>
      <c r="L5005" s="28">
        <v>1790</v>
      </c>
      <c r="M5005" s="16">
        <f t="shared" si="448"/>
        <v>0.13016759776536313</v>
      </c>
      <c r="N5005" s="17">
        <v>45643</v>
      </c>
      <c r="O5005" s="18" cm="1">
        <f t="array" ref="O5005">INDEX('[1]Базовый ПЛ ООО "Финдер" янв25 '!$E$1:$E$8808,MATCH(C5005,'[1]Базовый ПЛ ООО "Финдер" янв25 '!$B$1:$B$8808,0),)</f>
        <v>2023</v>
      </c>
      <c r="P5005" s="18">
        <f t="shared" ref="P5005:P5068" si="449">CHOOSE(I5005,ROUND(O5005*(1-$Q$5)/1.2,2),ROUND(O5005*(1-$Q$3)/1.2,2))</f>
        <v>1348.67</v>
      </c>
      <c r="Q5005" s="18">
        <f t="shared" ref="Q5005:Q5068" si="450">ROUND(P5005*1.2,2)</f>
        <v>1618.4</v>
      </c>
      <c r="R5005" s="1"/>
      <c r="S5005" s="1"/>
      <c r="T5005" s="1"/>
      <c r="U5005" s="1"/>
      <c r="V5005" s="1"/>
    </row>
    <row r="5006" spans="1:22" s="10" customFormat="1" ht="41.4" x14ac:dyDescent="0.25">
      <c r="A5006" s="11" t="s">
        <v>33016</v>
      </c>
      <c r="B5006" s="12" t="s">
        <v>11519</v>
      </c>
      <c r="C5006" s="12" t="s">
        <v>11520</v>
      </c>
      <c r="D5006" s="13" t="s">
        <v>11342</v>
      </c>
      <c r="E5006" s="12" t="s">
        <v>11521</v>
      </c>
      <c r="F5006" s="14" t="s">
        <v>11</v>
      </c>
      <c r="G5006" s="14" t="s">
        <v>11</v>
      </c>
      <c r="H5006" s="15">
        <v>3.3500000000000002E-2</v>
      </c>
      <c r="I5006" s="30">
        <v>1</v>
      </c>
      <c r="J5006" s="26" t="s">
        <v>33445</v>
      </c>
      <c r="K5006" s="26" t="s">
        <v>28288</v>
      </c>
      <c r="L5006" s="28">
        <v>1030</v>
      </c>
      <c r="M5006" s="16">
        <f t="shared" si="448"/>
        <v>0.13009708737864067</v>
      </c>
      <c r="N5006" s="17">
        <v>45643</v>
      </c>
      <c r="O5006" s="18" cm="1">
        <f t="array" ref="O5006">INDEX('[1]Базовый ПЛ ООО "Финдер" янв25 '!$E$1:$E$8808,MATCH(C5006,'[1]Базовый ПЛ ООО "Финдер" янв25 '!$B$1:$B$8808,0),)</f>
        <v>1164</v>
      </c>
      <c r="P5006" s="18">
        <f t="shared" si="449"/>
        <v>776</v>
      </c>
      <c r="Q5006" s="18">
        <f t="shared" si="450"/>
        <v>931.2</v>
      </c>
      <c r="R5006" s="1"/>
      <c r="S5006" s="1"/>
      <c r="T5006" s="1"/>
      <c r="U5006" s="1"/>
      <c r="V5006" s="1"/>
    </row>
    <row r="5007" spans="1:22" s="10" customFormat="1" ht="41.4" x14ac:dyDescent="0.25">
      <c r="A5007" s="11" t="s">
        <v>21357</v>
      </c>
      <c r="B5007" s="12" t="s">
        <v>11522</v>
      </c>
      <c r="C5007" s="12" t="s">
        <v>11523</v>
      </c>
      <c r="D5007" s="13" t="s">
        <v>11342</v>
      </c>
      <c r="E5007" s="12" t="s">
        <v>23897</v>
      </c>
      <c r="F5007" s="14" t="s">
        <v>29</v>
      </c>
      <c r="G5007" s="14" t="s">
        <v>29</v>
      </c>
      <c r="H5007" s="15">
        <v>3.3500000000000002E-2</v>
      </c>
      <c r="I5007" s="30">
        <v>1</v>
      </c>
      <c r="J5007" s="26" t="s">
        <v>33021</v>
      </c>
      <c r="K5007" s="26" t="s">
        <v>28287</v>
      </c>
      <c r="L5007" s="28">
        <v>1030</v>
      </c>
      <c r="M5007" s="16">
        <f t="shared" si="448"/>
        <v>0.13009708737864067</v>
      </c>
      <c r="N5007" s="17">
        <v>45643</v>
      </c>
      <c r="O5007" s="18" cm="1">
        <f t="array" ref="O5007">INDEX('[1]Базовый ПЛ ООО "Финдер" янв25 '!$E$1:$E$8808,MATCH(C5007,'[1]Базовый ПЛ ООО "Финдер" янв25 '!$B$1:$B$8808,0),)</f>
        <v>1164</v>
      </c>
      <c r="P5007" s="18">
        <f t="shared" si="449"/>
        <v>776</v>
      </c>
      <c r="Q5007" s="18">
        <f t="shared" si="450"/>
        <v>931.2</v>
      </c>
      <c r="R5007" s="1"/>
      <c r="S5007" s="1"/>
      <c r="T5007" s="1"/>
      <c r="U5007" s="1"/>
      <c r="V5007" s="1"/>
    </row>
    <row r="5008" spans="1:22" s="10" customFormat="1" ht="41.4" x14ac:dyDescent="0.25">
      <c r="A5008" s="11" t="s">
        <v>21357</v>
      </c>
      <c r="B5008" s="12" t="s">
        <v>11524</v>
      </c>
      <c r="C5008" s="12" t="s">
        <v>11525</v>
      </c>
      <c r="D5008" s="13" t="s">
        <v>11342</v>
      </c>
      <c r="E5008" s="12" t="s">
        <v>11526</v>
      </c>
      <c r="F5008" s="14" t="s">
        <v>11</v>
      </c>
      <c r="G5008" s="14" t="s">
        <v>11</v>
      </c>
      <c r="H5008" s="15">
        <v>3.3500000000000002E-2</v>
      </c>
      <c r="I5008" s="30">
        <v>1</v>
      </c>
      <c r="J5008" s="26" t="s">
        <v>33021</v>
      </c>
      <c r="K5008" s="26" t="s">
        <v>28286</v>
      </c>
      <c r="L5008" s="28">
        <v>1112</v>
      </c>
      <c r="M5008" s="16">
        <f t="shared" si="448"/>
        <v>0.13039568345323738</v>
      </c>
      <c r="N5008" s="17">
        <v>45643</v>
      </c>
      <c r="O5008" s="18" cm="1">
        <f t="array" ref="O5008">INDEX('[1]Базовый ПЛ ООО "Финдер" янв25 '!$E$1:$E$8808,MATCH(C5008,'[1]Базовый ПЛ ООО "Финдер" янв25 '!$B$1:$B$8808,0),)</f>
        <v>1257</v>
      </c>
      <c r="P5008" s="18">
        <f t="shared" si="449"/>
        <v>838</v>
      </c>
      <c r="Q5008" s="18">
        <f t="shared" si="450"/>
        <v>1005.6</v>
      </c>
      <c r="R5008" s="1"/>
      <c r="S5008" s="1"/>
      <c r="T5008" s="1"/>
      <c r="U5008" s="1"/>
      <c r="V5008" s="1"/>
    </row>
    <row r="5009" spans="1:22" s="10" customFormat="1" ht="41.4" x14ac:dyDescent="0.25">
      <c r="A5009" s="11" t="s">
        <v>21357</v>
      </c>
      <c r="B5009" s="12" t="s">
        <v>11527</v>
      </c>
      <c r="C5009" s="12" t="s">
        <v>11528</v>
      </c>
      <c r="D5009" s="13" t="s">
        <v>11342</v>
      </c>
      <c r="E5009" s="12" t="s">
        <v>11529</v>
      </c>
      <c r="F5009" s="14" t="s">
        <v>11</v>
      </c>
      <c r="G5009" s="14" t="s">
        <v>11</v>
      </c>
      <c r="H5009" s="15">
        <v>3.3500000000000002E-2</v>
      </c>
      <c r="I5009" s="30">
        <v>1</v>
      </c>
      <c r="J5009" s="26" t="s">
        <v>33021</v>
      </c>
      <c r="K5009" s="26" t="s">
        <v>28285</v>
      </c>
      <c r="L5009" s="28">
        <v>1790</v>
      </c>
      <c r="M5009" s="16">
        <f t="shared" si="448"/>
        <v>0.13016759776536313</v>
      </c>
      <c r="N5009" s="17">
        <v>45643</v>
      </c>
      <c r="O5009" s="18" cm="1">
        <f t="array" ref="O5009">INDEX('[1]Базовый ПЛ ООО "Финдер" янв25 '!$E$1:$E$8808,MATCH(C5009,'[1]Базовый ПЛ ООО "Финдер" янв25 '!$B$1:$B$8808,0),)</f>
        <v>2023</v>
      </c>
      <c r="P5009" s="18">
        <f t="shared" si="449"/>
        <v>1348.67</v>
      </c>
      <c r="Q5009" s="18">
        <f t="shared" si="450"/>
        <v>1618.4</v>
      </c>
      <c r="R5009" s="1"/>
      <c r="S5009" s="1"/>
      <c r="T5009" s="1"/>
      <c r="U5009" s="1"/>
      <c r="V5009" s="1"/>
    </row>
    <row r="5010" spans="1:22" s="10" customFormat="1" ht="41.4" x14ac:dyDescent="0.25">
      <c r="A5010" s="11" t="s">
        <v>21357</v>
      </c>
      <c r="B5010" s="12" t="s">
        <v>11530</v>
      </c>
      <c r="C5010" s="12" t="s">
        <v>11531</v>
      </c>
      <c r="D5010" s="13" t="s">
        <v>11342</v>
      </c>
      <c r="E5010" s="12" t="s">
        <v>11532</v>
      </c>
      <c r="F5010" s="14" t="s">
        <v>11</v>
      </c>
      <c r="G5010" s="14" t="s">
        <v>11</v>
      </c>
      <c r="H5010" s="15">
        <v>3.3500000000000002E-2</v>
      </c>
      <c r="I5010" s="30">
        <v>1</v>
      </c>
      <c r="J5010" s="26" t="s">
        <v>33021</v>
      </c>
      <c r="K5010" s="26" t="s">
        <v>28284</v>
      </c>
      <c r="L5010" s="28">
        <v>1203</v>
      </c>
      <c r="M5010" s="16">
        <f t="shared" si="448"/>
        <v>0.13050706566916048</v>
      </c>
      <c r="N5010" s="17">
        <v>45643</v>
      </c>
      <c r="O5010" s="18" cm="1">
        <f t="array" ref="O5010">INDEX('[1]Базовый ПЛ ООО "Финдер" янв25 '!$E$1:$E$8808,MATCH(C5010,'[1]Базовый ПЛ ООО "Финдер" янв25 '!$B$1:$B$8808,0),)</f>
        <v>1360</v>
      </c>
      <c r="P5010" s="18">
        <f t="shared" si="449"/>
        <v>906.67</v>
      </c>
      <c r="Q5010" s="18">
        <f t="shared" si="450"/>
        <v>1088</v>
      </c>
      <c r="R5010" s="1"/>
      <c r="S5010" s="1"/>
      <c r="T5010" s="1"/>
      <c r="U5010" s="1"/>
      <c r="V5010" s="1"/>
    </row>
    <row r="5011" spans="1:22" s="10" customFormat="1" ht="41.4" x14ac:dyDescent="0.25">
      <c r="A5011" s="11" t="s">
        <v>21357</v>
      </c>
      <c r="B5011" s="12" t="s">
        <v>11533</v>
      </c>
      <c r="C5011" s="12" t="s">
        <v>11534</v>
      </c>
      <c r="D5011" s="13" t="s">
        <v>11342</v>
      </c>
      <c r="E5011" s="12" t="s">
        <v>11535</v>
      </c>
      <c r="F5011" s="14" t="s">
        <v>11</v>
      </c>
      <c r="G5011" s="14" t="s">
        <v>11</v>
      </c>
      <c r="H5011" s="15">
        <v>3.3500000000000002E-2</v>
      </c>
      <c r="I5011" s="30">
        <v>1</v>
      </c>
      <c r="J5011" s="26" t="s">
        <v>33021</v>
      </c>
      <c r="K5011" s="26" t="s">
        <v>28283</v>
      </c>
      <c r="L5011" s="28">
        <v>1964</v>
      </c>
      <c r="M5011" s="16">
        <f t="shared" si="448"/>
        <v>0.13034623217922614</v>
      </c>
      <c r="N5011" s="17">
        <v>45643</v>
      </c>
      <c r="O5011" s="18" cm="1">
        <f t="array" ref="O5011">INDEX('[1]Базовый ПЛ ООО "Финдер" янв25 '!$E$1:$E$8808,MATCH(C5011,'[1]Базовый ПЛ ООО "Финдер" янв25 '!$B$1:$B$8808,0),)</f>
        <v>2220</v>
      </c>
      <c r="P5011" s="18">
        <f t="shared" si="449"/>
        <v>1480</v>
      </c>
      <c r="Q5011" s="18">
        <f t="shared" si="450"/>
        <v>1776</v>
      </c>
      <c r="R5011" s="1"/>
      <c r="S5011" s="1"/>
      <c r="T5011" s="1"/>
      <c r="U5011" s="1"/>
      <c r="V5011" s="1"/>
    </row>
    <row r="5012" spans="1:22" s="10" customFormat="1" ht="41.4" x14ac:dyDescent="0.25">
      <c r="A5012" s="11" t="s">
        <v>21357</v>
      </c>
      <c r="B5012" s="12" t="s">
        <v>11536</v>
      </c>
      <c r="C5012" s="12" t="s">
        <v>11537</v>
      </c>
      <c r="D5012" s="13" t="s">
        <v>11342</v>
      </c>
      <c r="E5012" s="12" t="s">
        <v>11538</v>
      </c>
      <c r="F5012" s="14" t="s">
        <v>11</v>
      </c>
      <c r="G5012" s="14" t="s">
        <v>11</v>
      </c>
      <c r="H5012" s="15">
        <v>3.3500000000000002E-2</v>
      </c>
      <c r="I5012" s="30">
        <v>1</v>
      </c>
      <c r="J5012" s="26" t="s">
        <v>33021</v>
      </c>
      <c r="K5012" s="26" t="s">
        <v>28282</v>
      </c>
      <c r="L5012" s="28">
        <v>1203</v>
      </c>
      <c r="M5012" s="16">
        <f t="shared" si="448"/>
        <v>0.13050706566916048</v>
      </c>
      <c r="N5012" s="17">
        <v>45643</v>
      </c>
      <c r="O5012" s="18" cm="1">
        <f t="array" ref="O5012">INDEX('[1]Базовый ПЛ ООО "Финдер" янв25 '!$E$1:$E$8808,MATCH(C5012,'[1]Базовый ПЛ ООО "Финдер" янв25 '!$B$1:$B$8808,0),)</f>
        <v>1360</v>
      </c>
      <c r="P5012" s="18">
        <f t="shared" si="449"/>
        <v>906.67</v>
      </c>
      <c r="Q5012" s="18">
        <f t="shared" si="450"/>
        <v>1088</v>
      </c>
      <c r="R5012" s="1"/>
      <c r="S5012" s="1"/>
      <c r="T5012" s="1"/>
      <c r="U5012" s="1"/>
      <c r="V5012" s="1"/>
    </row>
    <row r="5013" spans="1:22" s="10" customFormat="1" ht="41.4" x14ac:dyDescent="0.25">
      <c r="A5013" s="11" t="s">
        <v>21357</v>
      </c>
      <c r="B5013" s="12" t="s">
        <v>11539</v>
      </c>
      <c r="C5013" s="12" t="s">
        <v>11540</v>
      </c>
      <c r="D5013" s="13" t="s">
        <v>11342</v>
      </c>
      <c r="E5013" s="12" t="s">
        <v>11541</v>
      </c>
      <c r="F5013" s="14" t="s">
        <v>11</v>
      </c>
      <c r="G5013" s="14" t="s">
        <v>11</v>
      </c>
      <c r="H5013" s="15">
        <v>3.3500000000000002E-2</v>
      </c>
      <c r="I5013" s="30">
        <v>1</v>
      </c>
      <c r="J5013" s="26" t="s">
        <v>33021</v>
      </c>
      <c r="K5013" s="26" t="s">
        <v>28281</v>
      </c>
      <c r="L5013" s="28">
        <v>1964</v>
      </c>
      <c r="M5013" s="16">
        <f t="shared" si="448"/>
        <v>0.13034623217922614</v>
      </c>
      <c r="N5013" s="17">
        <v>45643</v>
      </c>
      <c r="O5013" s="18" cm="1">
        <f t="array" ref="O5013">INDEX('[1]Базовый ПЛ ООО "Финдер" янв25 '!$E$1:$E$8808,MATCH(C5013,'[1]Базовый ПЛ ООО "Финдер" янв25 '!$B$1:$B$8808,0),)</f>
        <v>2220</v>
      </c>
      <c r="P5013" s="18">
        <f t="shared" si="449"/>
        <v>1480</v>
      </c>
      <c r="Q5013" s="18">
        <f t="shared" si="450"/>
        <v>1776</v>
      </c>
      <c r="R5013" s="1"/>
      <c r="S5013" s="1"/>
      <c r="T5013" s="1"/>
      <c r="U5013" s="1"/>
      <c r="V5013" s="1"/>
    </row>
    <row r="5014" spans="1:22" s="10" customFormat="1" ht="41.4" x14ac:dyDescent="0.25">
      <c r="A5014" s="11" t="s">
        <v>21357</v>
      </c>
      <c r="B5014" s="12" t="s">
        <v>11542</v>
      </c>
      <c r="C5014" s="12" t="s">
        <v>11543</v>
      </c>
      <c r="D5014" s="13" t="s">
        <v>11342</v>
      </c>
      <c r="E5014" s="12" t="s">
        <v>11544</v>
      </c>
      <c r="F5014" s="14" t="s">
        <v>11</v>
      </c>
      <c r="G5014" s="14" t="s">
        <v>11</v>
      </c>
      <c r="H5014" s="15">
        <v>3.3500000000000002E-2</v>
      </c>
      <c r="I5014" s="30">
        <v>1</v>
      </c>
      <c r="J5014" s="26" t="s">
        <v>33021</v>
      </c>
      <c r="K5014" s="26" t="s">
        <v>28280</v>
      </c>
      <c r="L5014" s="28">
        <v>1203</v>
      </c>
      <c r="M5014" s="16">
        <f t="shared" ref="M5014:M5045" si="451">O5014/L5014-1</f>
        <v>0.13050706566916048</v>
      </c>
      <c r="N5014" s="17">
        <v>45643</v>
      </c>
      <c r="O5014" s="18" cm="1">
        <f t="array" ref="O5014">INDEX('[1]Базовый ПЛ ООО "Финдер" янв25 '!$E$1:$E$8808,MATCH(C5014,'[1]Базовый ПЛ ООО "Финдер" янв25 '!$B$1:$B$8808,0),)</f>
        <v>1360</v>
      </c>
      <c r="P5014" s="18">
        <f t="shared" si="449"/>
        <v>906.67</v>
      </c>
      <c r="Q5014" s="18">
        <f t="shared" si="450"/>
        <v>1088</v>
      </c>
      <c r="R5014" s="1"/>
      <c r="S5014" s="1"/>
      <c r="T5014" s="1"/>
      <c r="U5014" s="1"/>
      <c r="V5014" s="1"/>
    </row>
    <row r="5015" spans="1:22" s="10" customFormat="1" ht="41.4" x14ac:dyDescent="0.25">
      <c r="A5015" s="11" t="s">
        <v>21357</v>
      </c>
      <c r="B5015" s="12" t="s">
        <v>11545</v>
      </c>
      <c r="C5015" s="12" t="s">
        <v>11546</v>
      </c>
      <c r="D5015" s="13" t="s">
        <v>11342</v>
      </c>
      <c r="E5015" s="12" t="s">
        <v>23898</v>
      </c>
      <c r="F5015" s="14" t="s">
        <v>29</v>
      </c>
      <c r="G5015" s="14" t="s">
        <v>29</v>
      </c>
      <c r="H5015" s="15">
        <v>3.3500000000000002E-2</v>
      </c>
      <c r="I5015" s="30">
        <v>1</v>
      </c>
      <c r="J5015" s="26" t="s">
        <v>33021</v>
      </c>
      <c r="K5015" s="26" t="s">
        <v>28279</v>
      </c>
      <c r="L5015" s="28">
        <v>1203</v>
      </c>
      <c r="M5015" s="16">
        <f t="shared" si="451"/>
        <v>0.13050706566916048</v>
      </c>
      <c r="N5015" s="17">
        <v>45643</v>
      </c>
      <c r="O5015" s="18" cm="1">
        <f t="array" ref="O5015">INDEX('[1]Базовый ПЛ ООО "Финдер" янв25 '!$E$1:$E$8808,MATCH(C5015,'[1]Базовый ПЛ ООО "Финдер" янв25 '!$B$1:$B$8808,0),)</f>
        <v>1360</v>
      </c>
      <c r="P5015" s="18">
        <f t="shared" si="449"/>
        <v>906.67</v>
      </c>
      <c r="Q5015" s="18">
        <f t="shared" si="450"/>
        <v>1088</v>
      </c>
      <c r="R5015" s="1"/>
      <c r="S5015" s="1"/>
      <c r="T5015" s="1"/>
      <c r="U5015" s="1"/>
      <c r="V5015" s="1"/>
    </row>
    <row r="5016" spans="1:22" s="10" customFormat="1" ht="41.4" x14ac:dyDescent="0.25">
      <c r="A5016" s="11" t="s">
        <v>21357</v>
      </c>
      <c r="B5016" s="12" t="s">
        <v>11547</v>
      </c>
      <c r="C5016" s="12" t="s">
        <v>11548</v>
      </c>
      <c r="D5016" s="13" t="s">
        <v>11342</v>
      </c>
      <c r="E5016" s="12" t="s">
        <v>11549</v>
      </c>
      <c r="F5016" s="14" t="s">
        <v>11</v>
      </c>
      <c r="G5016" s="14" t="s">
        <v>11</v>
      </c>
      <c r="H5016" s="15">
        <v>3.3500000000000002E-2</v>
      </c>
      <c r="I5016" s="30">
        <v>1</v>
      </c>
      <c r="J5016" s="26" t="s">
        <v>33021</v>
      </c>
      <c r="K5016" s="26" t="s">
        <v>28278</v>
      </c>
      <c r="L5016" s="28">
        <v>1286</v>
      </c>
      <c r="M5016" s="16">
        <f t="shared" si="451"/>
        <v>0.13063763608087098</v>
      </c>
      <c r="N5016" s="17">
        <v>45643</v>
      </c>
      <c r="O5016" s="18" cm="1">
        <f t="array" ref="O5016">INDEX('[1]Базовый ПЛ ООО "Финдер" янв25 '!$E$1:$E$8808,MATCH(C5016,'[1]Базовый ПЛ ООО "Финдер" янв25 '!$B$1:$B$8808,0),)</f>
        <v>1454</v>
      </c>
      <c r="P5016" s="18">
        <f t="shared" si="449"/>
        <v>969.33</v>
      </c>
      <c r="Q5016" s="18">
        <f t="shared" si="450"/>
        <v>1163.2</v>
      </c>
      <c r="R5016" s="1"/>
      <c r="S5016" s="1"/>
      <c r="T5016" s="1"/>
      <c r="U5016" s="1"/>
      <c r="V5016" s="1"/>
    </row>
    <row r="5017" spans="1:22" s="10" customFormat="1" ht="41.4" x14ac:dyDescent="0.25">
      <c r="A5017" s="11" t="s">
        <v>21357</v>
      </c>
      <c r="B5017" s="12" t="s">
        <v>11550</v>
      </c>
      <c r="C5017" s="12" t="s">
        <v>11551</v>
      </c>
      <c r="D5017" s="13" t="s">
        <v>11342</v>
      </c>
      <c r="E5017" s="12" t="s">
        <v>11552</v>
      </c>
      <c r="F5017" s="14" t="s">
        <v>11</v>
      </c>
      <c r="G5017" s="14" t="s">
        <v>11</v>
      </c>
      <c r="H5017" s="15">
        <v>3.3500000000000002E-2</v>
      </c>
      <c r="I5017" s="30">
        <v>1</v>
      </c>
      <c r="J5017" s="26" t="s">
        <v>33021</v>
      </c>
      <c r="K5017" s="26" t="s">
        <v>28277</v>
      </c>
      <c r="L5017" s="28">
        <v>1964</v>
      </c>
      <c r="M5017" s="16">
        <f t="shared" si="451"/>
        <v>0.13034623217922614</v>
      </c>
      <c r="N5017" s="17">
        <v>45643</v>
      </c>
      <c r="O5017" s="18" cm="1">
        <f t="array" ref="O5017">INDEX('[1]Базовый ПЛ ООО "Финдер" янв25 '!$E$1:$E$8808,MATCH(C5017,'[1]Базовый ПЛ ООО "Финдер" янв25 '!$B$1:$B$8808,0),)</f>
        <v>2220</v>
      </c>
      <c r="P5017" s="18">
        <f t="shared" si="449"/>
        <v>1480</v>
      </c>
      <c r="Q5017" s="18">
        <f t="shared" si="450"/>
        <v>1776</v>
      </c>
      <c r="R5017" s="1"/>
      <c r="S5017" s="1"/>
      <c r="T5017" s="1"/>
      <c r="U5017" s="1"/>
      <c r="V5017" s="1"/>
    </row>
    <row r="5018" spans="1:22" s="10" customFormat="1" ht="41.4" x14ac:dyDescent="0.25">
      <c r="A5018" s="11" t="s">
        <v>21357</v>
      </c>
      <c r="B5018" s="12" t="s">
        <v>11553</v>
      </c>
      <c r="C5018" s="12" t="s">
        <v>11554</v>
      </c>
      <c r="D5018" s="13" t="s">
        <v>11342</v>
      </c>
      <c r="E5018" s="12" t="s">
        <v>11555</v>
      </c>
      <c r="F5018" s="14" t="s">
        <v>11</v>
      </c>
      <c r="G5018" s="14" t="s">
        <v>11</v>
      </c>
      <c r="H5018" s="15">
        <v>3.3500000000000002E-2</v>
      </c>
      <c r="I5018" s="30">
        <v>1</v>
      </c>
      <c r="J5018" s="26" t="s">
        <v>33021</v>
      </c>
      <c r="K5018" s="26" t="s">
        <v>28276</v>
      </c>
      <c r="L5018" s="28">
        <v>1203</v>
      </c>
      <c r="M5018" s="16">
        <f t="shared" si="451"/>
        <v>0.13050706566916048</v>
      </c>
      <c r="N5018" s="17">
        <v>45643</v>
      </c>
      <c r="O5018" s="18" cm="1">
        <f t="array" ref="O5018">INDEX('[1]Базовый ПЛ ООО "Финдер" янв25 '!$E$1:$E$8808,MATCH(C5018,'[1]Базовый ПЛ ООО "Финдер" янв25 '!$B$1:$B$8808,0),)</f>
        <v>1360</v>
      </c>
      <c r="P5018" s="18">
        <f t="shared" si="449"/>
        <v>906.67</v>
      </c>
      <c r="Q5018" s="18">
        <f t="shared" si="450"/>
        <v>1088</v>
      </c>
      <c r="R5018" s="1"/>
      <c r="S5018" s="1"/>
      <c r="T5018" s="1"/>
      <c r="U5018" s="1"/>
      <c r="V5018" s="1"/>
    </row>
    <row r="5019" spans="1:22" s="10" customFormat="1" ht="41.4" x14ac:dyDescent="0.25">
      <c r="A5019" s="11" t="s">
        <v>21357</v>
      </c>
      <c r="B5019" s="12" t="s">
        <v>11556</v>
      </c>
      <c r="C5019" s="12" t="s">
        <v>11557</v>
      </c>
      <c r="D5019" s="13" t="s">
        <v>11342</v>
      </c>
      <c r="E5019" s="12" t="s">
        <v>11558</v>
      </c>
      <c r="F5019" s="14" t="s">
        <v>11</v>
      </c>
      <c r="G5019" s="14" t="s">
        <v>11</v>
      </c>
      <c r="H5019" s="15">
        <v>3.3500000000000002E-2</v>
      </c>
      <c r="I5019" s="30">
        <v>1</v>
      </c>
      <c r="J5019" s="26" t="s">
        <v>33021</v>
      </c>
      <c r="K5019" s="26" t="s">
        <v>28275</v>
      </c>
      <c r="L5019" s="28">
        <v>1081</v>
      </c>
      <c r="M5019" s="16">
        <f t="shared" si="451"/>
        <v>0.13043478260869557</v>
      </c>
      <c r="N5019" s="17">
        <v>45643</v>
      </c>
      <c r="O5019" s="18" cm="1">
        <f t="array" ref="O5019">INDEX('[1]Базовый ПЛ ООО "Финдер" янв25 '!$E$1:$E$8808,MATCH(C5019,'[1]Базовый ПЛ ООО "Финдер" янв25 '!$B$1:$B$8808,0),)</f>
        <v>1222</v>
      </c>
      <c r="P5019" s="18">
        <f t="shared" si="449"/>
        <v>814.67</v>
      </c>
      <c r="Q5019" s="18">
        <f t="shared" si="450"/>
        <v>977.6</v>
      </c>
      <c r="R5019" s="1"/>
      <c r="S5019" s="1"/>
      <c r="T5019" s="1"/>
      <c r="U5019" s="1"/>
      <c r="V5019" s="1"/>
    </row>
    <row r="5020" spans="1:22" s="10" customFormat="1" ht="41.4" x14ac:dyDescent="0.25">
      <c r="A5020" s="11" t="s">
        <v>21357</v>
      </c>
      <c r="B5020" s="12" t="s">
        <v>11559</v>
      </c>
      <c r="C5020" s="12" t="s">
        <v>11560</v>
      </c>
      <c r="D5020" s="13" t="s">
        <v>11342</v>
      </c>
      <c r="E5020" s="12" t="s">
        <v>11561</v>
      </c>
      <c r="F5020" s="14" t="s">
        <v>11</v>
      </c>
      <c r="G5020" s="14" t="s">
        <v>11</v>
      </c>
      <c r="H5020" s="15">
        <v>3.3500000000000002E-2</v>
      </c>
      <c r="I5020" s="30">
        <v>1</v>
      </c>
      <c r="J5020" s="26" t="s">
        <v>33021</v>
      </c>
      <c r="K5020" s="26" t="s">
        <v>28274</v>
      </c>
      <c r="L5020" s="28">
        <v>1165</v>
      </c>
      <c r="M5020" s="16">
        <f t="shared" si="451"/>
        <v>0.13047210300429191</v>
      </c>
      <c r="N5020" s="17">
        <v>45643</v>
      </c>
      <c r="O5020" s="18" cm="1">
        <f t="array" ref="O5020">INDEX('[1]Базовый ПЛ ООО "Финдер" янв25 '!$E$1:$E$8808,MATCH(C5020,'[1]Базовый ПЛ ООО "Финдер" янв25 '!$B$1:$B$8808,0),)</f>
        <v>1317</v>
      </c>
      <c r="P5020" s="18">
        <f t="shared" si="449"/>
        <v>878</v>
      </c>
      <c r="Q5020" s="18">
        <f t="shared" si="450"/>
        <v>1053.5999999999999</v>
      </c>
      <c r="R5020" s="1"/>
      <c r="S5020" s="1"/>
      <c r="T5020" s="1"/>
      <c r="U5020" s="1"/>
      <c r="V5020" s="1"/>
    </row>
    <row r="5021" spans="1:22" s="10" customFormat="1" ht="41.4" x14ac:dyDescent="0.25">
      <c r="A5021" s="11" t="s">
        <v>21357</v>
      </c>
      <c r="B5021" s="12" t="s">
        <v>11562</v>
      </c>
      <c r="C5021" s="12" t="s">
        <v>11563</v>
      </c>
      <c r="D5021" s="13" t="s">
        <v>11342</v>
      </c>
      <c r="E5021" s="12" t="s">
        <v>11564</v>
      </c>
      <c r="F5021" s="14" t="s">
        <v>11</v>
      </c>
      <c r="G5021" s="14" t="s">
        <v>11</v>
      </c>
      <c r="H5021" s="15">
        <v>3.3500000000000002E-2</v>
      </c>
      <c r="I5021" s="30">
        <v>1</v>
      </c>
      <c r="J5021" s="26" t="s">
        <v>33021</v>
      </c>
      <c r="K5021" s="26" t="s">
        <v>28273</v>
      </c>
      <c r="L5021" s="28">
        <v>1203</v>
      </c>
      <c r="M5021" s="16">
        <f t="shared" si="451"/>
        <v>0.13050706566916048</v>
      </c>
      <c r="N5021" s="17">
        <v>45643</v>
      </c>
      <c r="O5021" s="18" cm="1">
        <f t="array" ref="O5021">INDEX('[1]Базовый ПЛ ООО "Финдер" янв25 '!$E$1:$E$8808,MATCH(C5021,'[1]Базовый ПЛ ООО "Финдер" янв25 '!$B$1:$B$8808,0),)</f>
        <v>1360</v>
      </c>
      <c r="P5021" s="18">
        <f t="shared" si="449"/>
        <v>906.67</v>
      </c>
      <c r="Q5021" s="18">
        <f t="shared" si="450"/>
        <v>1088</v>
      </c>
      <c r="R5021" s="1"/>
      <c r="S5021" s="1"/>
      <c r="T5021" s="1"/>
      <c r="U5021" s="1"/>
      <c r="V5021" s="1"/>
    </row>
    <row r="5022" spans="1:22" s="10" customFormat="1" ht="41.4" x14ac:dyDescent="0.25">
      <c r="A5022" s="11" t="s">
        <v>21357</v>
      </c>
      <c r="B5022" s="12" t="s">
        <v>11565</v>
      </c>
      <c r="C5022" s="12" t="s">
        <v>11566</v>
      </c>
      <c r="D5022" s="13" t="s">
        <v>11342</v>
      </c>
      <c r="E5022" s="12" t="s">
        <v>11567</v>
      </c>
      <c r="F5022" s="14" t="s">
        <v>11</v>
      </c>
      <c r="G5022" s="14" t="s">
        <v>11</v>
      </c>
      <c r="H5022" s="15">
        <v>3.3500000000000002E-2</v>
      </c>
      <c r="I5022" s="30">
        <v>1</v>
      </c>
      <c r="J5022" s="26" t="s">
        <v>33021</v>
      </c>
      <c r="K5022" s="26" t="s">
        <v>28272</v>
      </c>
      <c r="L5022" s="28">
        <v>1964</v>
      </c>
      <c r="M5022" s="16">
        <f t="shared" si="451"/>
        <v>0.13034623217922614</v>
      </c>
      <c r="N5022" s="17">
        <v>45643</v>
      </c>
      <c r="O5022" s="18" cm="1">
        <f t="array" ref="O5022">INDEX('[1]Базовый ПЛ ООО "Финдер" янв25 '!$E$1:$E$8808,MATCH(C5022,'[1]Базовый ПЛ ООО "Финдер" янв25 '!$B$1:$B$8808,0),)</f>
        <v>2220</v>
      </c>
      <c r="P5022" s="18">
        <f t="shared" si="449"/>
        <v>1480</v>
      </c>
      <c r="Q5022" s="18">
        <f t="shared" si="450"/>
        <v>1776</v>
      </c>
      <c r="R5022" s="1"/>
      <c r="S5022" s="1"/>
      <c r="T5022" s="1"/>
      <c r="U5022" s="1"/>
      <c r="V5022" s="1"/>
    </row>
    <row r="5023" spans="1:22" s="10" customFormat="1" ht="41.4" x14ac:dyDescent="0.25">
      <c r="A5023" s="11" t="s">
        <v>33016</v>
      </c>
      <c r="B5023" s="12" t="s">
        <v>11568</v>
      </c>
      <c r="C5023" s="12" t="s">
        <v>11569</v>
      </c>
      <c r="D5023" s="13" t="s">
        <v>11342</v>
      </c>
      <c r="E5023" s="12" t="s">
        <v>11570</v>
      </c>
      <c r="F5023" s="14" t="s">
        <v>11</v>
      </c>
      <c r="G5023" s="14" t="s">
        <v>11</v>
      </c>
      <c r="H5023" s="15">
        <v>3.3500000000000002E-2</v>
      </c>
      <c r="I5023" s="30">
        <v>1</v>
      </c>
      <c r="J5023" s="26" t="s">
        <v>33445</v>
      </c>
      <c r="K5023" s="26" t="s">
        <v>28271</v>
      </c>
      <c r="L5023" s="28">
        <v>1203</v>
      </c>
      <c r="M5023" s="16">
        <f t="shared" si="451"/>
        <v>0.13050706566916048</v>
      </c>
      <c r="N5023" s="17">
        <v>45643</v>
      </c>
      <c r="O5023" s="18" cm="1">
        <f t="array" ref="O5023">INDEX('[1]Базовый ПЛ ООО "Финдер" янв25 '!$E$1:$E$8808,MATCH(C5023,'[1]Базовый ПЛ ООО "Финдер" янв25 '!$B$1:$B$8808,0),)</f>
        <v>1360</v>
      </c>
      <c r="P5023" s="18">
        <f t="shared" si="449"/>
        <v>906.67</v>
      </c>
      <c r="Q5023" s="18">
        <f t="shared" si="450"/>
        <v>1088</v>
      </c>
      <c r="R5023" s="1"/>
      <c r="S5023" s="1"/>
      <c r="T5023" s="1"/>
      <c r="U5023" s="1"/>
      <c r="V5023" s="1"/>
    </row>
    <row r="5024" spans="1:22" s="10" customFormat="1" ht="41.4" x14ac:dyDescent="0.25">
      <c r="A5024" s="11" t="s">
        <v>21357</v>
      </c>
      <c r="B5024" s="12" t="s">
        <v>11571</v>
      </c>
      <c r="C5024" s="12" t="s">
        <v>11572</v>
      </c>
      <c r="D5024" s="13" t="s">
        <v>11342</v>
      </c>
      <c r="E5024" s="12" t="s">
        <v>23899</v>
      </c>
      <c r="F5024" s="14" t="s">
        <v>29</v>
      </c>
      <c r="G5024" s="14" t="s">
        <v>29</v>
      </c>
      <c r="H5024" s="15">
        <v>3.3500000000000002E-2</v>
      </c>
      <c r="I5024" s="30">
        <v>1</v>
      </c>
      <c r="J5024" s="26" t="s">
        <v>33021</v>
      </c>
      <c r="K5024" s="26" t="s">
        <v>28270</v>
      </c>
      <c r="L5024" s="28">
        <v>1203</v>
      </c>
      <c r="M5024" s="16">
        <f t="shared" si="451"/>
        <v>0.13050706566916048</v>
      </c>
      <c r="N5024" s="17">
        <v>45643</v>
      </c>
      <c r="O5024" s="18" cm="1">
        <f t="array" ref="O5024">INDEX('[1]Базовый ПЛ ООО "Финдер" янв25 '!$E$1:$E$8808,MATCH(C5024,'[1]Базовый ПЛ ООО "Финдер" янв25 '!$B$1:$B$8808,0),)</f>
        <v>1360</v>
      </c>
      <c r="P5024" s="18">
        <f t="shared" si="449"/>
        <v>906.67</v>
      </c>
      <c r="Q5024" s="18">
        <f t="shared" si="450"/>
        <v>1088</v>
      </c>
      <c r="R5024" s="1"/>
      <c r="S5024" s="1"/>
      <c r="T5024" s="1"/>
      <c r="U5024" s="1"/>
      <c r="V5024" s="1"/>
    </row>
    <row r="5025" spans="1:22" s="10" customFormat="1" ht="41.4" x14ac:dyDescent="0.25">
      <c r="A5025" s="11" t="s">
        <v>21357</v>
      </c>
      <c r="B5025" s="12" t="s">
        <v>11573</v>
      </c>
      <c r="C5025" s="12" t="s">
        <v>11574</v>
      </c>
      <c r="D5025" s="13" t="s">
        <v>11342</v>
      </c>
      <c r="E5025" s="12" t="s">
        <v>11575</v>
      </c>
      <c r="F5025" s="14" t="s">
        <v>11</v>
      </c>
      <c r="G5025" s="14" t="s">
        <v>11</v>
      </c>
      <c r="H5025" s="15">
        <v>3.3500000000000002E-2</v>
      </c>
      <c r="I5025" s="30">
        <v>1</v>
      </c>
      <c r="J5025" s="26" t="s">
        <v>33021</v>
      </c>
      <c r="K5025" s="26" t="s">
        <v>28269</v>
      </c>
      <c r="L5025" s="28">
        <v>1286</v>
      </c>
      <c r="M5025" s="16">
        <f t="shared" si="451"/>
        <v>0.13063763608087098</v>
      </c>
      <c r="N5025" s="17">
        <v>45643</v>
      </c>
      <c r="O5025" s="18" cm="1">
        <f t="array" ref="O5025">INDEX('[1]Базовый ПЛ ООО "Финдер" янв25 '!$E$1:$E$8808,MATCH(C5025,'[1]Базовый ПЛ ООО "Финдер" янв25 '!$B$1:$B$8808,0),)</f>
        <v>1454</v>
      </c>
      <c r="P5025" s="18">
        <f t="shared" si="449"/>
        <v>969.33</v>
      </c>
      <c r="Q5025" s="18">
        <f t="shared" si="450"/>
        <v>1163.2</v>
      </c>
      <c r="R5025" s="1"/>
      <c r="S5025" s="1"/>
      <c r="T5025" s="1"/>
      <c r="U5025" s="1"/>
      <c r="V5025" s="1"/>
    </row>
    <row r="5026" spans="1:22" s="10" customFormat="1" ht="41.4" x14ac:dyDescent="0.25">
      <c r="A5026" s="11" t="s">
        <v>21357</v>
      </c>
      <c r="B5026" s="12" t="s">
        <v>11576</v>
      </c>
      <c r="C5026" s="12" t="s">
        <v>11577</v>
      </c>
      <c r="D5026" s="13" t="s">
        <v>11342</v>
      </c>
      <c r="E5026" s="12" t="s">
        <v>11578</v>
      </c>
      <c r="F5026" s="14" t="s">
        <v>11</v>
      </c>
      <c r="G5026" s="14" t="s">
        <v>11</v>
      </c>
      <c r="H5026" s="15">
        <v>3.3500000000000002E-2</v>
      </c>
      <c r="I5026" s="30">
        <v>1</v>
      </c>
      <c r="J5026" s="26" t="s">
        <v>33021</v>
      </c>
      <c r="K5026" s="26" t="s">
        <v>28268</v>
      </c>
      <c r="L5026" s="28">
        <v>1964</v>
      </c>
      <c r="M5026" s="16">
        <f t="shared" si="451"/>
        <v>0.13034623217922614</v>
      </c>
      <c r="N5026" s="17">
        <v>45643</v>
      </c>
      <c r="O5026" s="18" cm="1">
        <f t="array" ref="O5026">INDEX('[1]Базовый ПЛ ООО "Финдер" янв25 '!$E$1:$E$8808,MATCH(C5026,'[1]Базовый ПЛ ООО "Финдер" янв25 '!$B$1:$B$8808,0),)</f>
        <v>2220</v>
      </c>
      <c r="P5026" s="18">
        <f t="shared" si="449"/>
        <v>1480</v>
      </c>
      <c r="Q5026" s="18">
        <f t="shared" si="450"/>
        <v>1776</v>
      </c>
      <c r="R5026" s="1"/>
      <c r="S5026" s="1"/>
      <c r="T5026" s="1"/>
      <c r="U5026" s="1"/>
      <c r="V5026" s="1"/>
    </row>
    <row r="5027" spans="1:22" s="10" customFormat="1" ht="41.4" x14ac:dyDescent="0.25">
      <c r="A5027" s="11" t="s">
        <v>21357</v>
      </c>
      <c r="B5027" s="12" t="s">
        <v>11579</v>
      </c>
      <c r="C5027" s="12" t="s">
        <v>11580</v>
      </c>
      <c r="D5027" s="13" t="s">
        <v>11342</v>
      </c>
      <c r="E5027" s="12" t="s">
        <v>11581</v>
      </c>
      <c r="F5027" s="14" t="s">
        <v>11</v>
      </c>
      <c r="G5027" s="14" t="s">
        <v>11</v>
      </c>
      <c r="H5027" s="15">
        <v>3.3500000000000002E-2</v>
      </c>
      <c r="I5027" s="30">
        <v>1</v>
      </c>
      <c r="J5027" s="26" t="s">
        <v>33021</v>
      </c>
      <c r="K5027" s="26" t="s">
        <v>28267</v>
      </c>
      <c r="L5027" s="28">
        <v>1203</v>
      </c>
      <c r="M5027" s="16">
        <f t="shared" si="451"/>
        <v>0.13050706566916048</v>
      </c>
      <c r="N5027" s="17">
        <v>45643</v>
      </c>
      <c r="O5027" s="18" cm="1">
        <f t="array" ref="O5027">INDEX('[1]Базовый ПЛ ООО "Финдер" янв25 '!$E$1:$E$8808,MATCH(C5027,'[1]Базовый ПЛ ООО "Финдер" янв25 '!$B$1:$B$8808,0),)</f>
        <v>1360</v>
      </c>
      <c r="P5027" s="18">
        <f t="shared" si="449"/>
        <v>906.67</v>
      </c>
      <c r="Q5027" s="18">
        <f t="shared" si="450"/>
        <v>1088</v>
      </c>
      <c r="R5027" s="1"/>
      <c r="S5027" s="1"/>
      <c r="T5027" s="1"/>
      <c r="U5027" s="1"/>
      <c r="V5027" s="1"/>
    </row>
    <row r="5028" spans="1:22" s="10" customFormat="1" ht="41.4" x14ac:dyDescent="0.25">
      <c r="A5028" s="11" t="s">
        <v>21357</v>
      </c>
      <c r="B5028" s="12" t="s">
        <v>11582</v>
      </c>
      <c r="C5028" s="12" t="s">
        <v>11583</v>
      </c>
      <c r="D5028" s="13" t="s">
        <v>11342</v>
      </c>
      <c r="E5028" s="12" t="s">
        <v>11584</v>
      </c>
      <c r="F5028" s="14" t="s">
        <v>11</v>
      </c>
      <c r="G5028" s="14" t="s">
        <v>11</v>
      </c>
      <c r="H5028" s="15">
        <v>3.3500000000000002E-2</v>
      </c>
      <c r="I5028" s="30">
        <v>1</v>
      </c>
      <c r="J5028" s="26" t="s">
        <v>33021</v>
      </c>
      <c r="K5028" s="26" t="s">
        <v>28266</v>
      </c>
      <c r="L5028" s="28">
        <v>1964</v>
      </c>
      <c r="M5028" s="16">
        <f t="shared" si="451"/>
        <v>0.13034623217922614</v>
      </c>
      <c r="N5028" s="17">
        <v>45643</v>
      </c>
      <c r="O5028" s="18" cm="1">
        <f t="array" ref="O5028">INDEX('[1]Базовый ПЛ ООО "Финдер" янв25 '!$E$1:$E$8808,MATCH(C5028,'[1]Базовый ПЛ ООО "Финдер" янв25 '!$B$1:$B$8808,0),)</f>
        <v>2220</v>
      </c>
      <c r="P5028" s="18">
        <f t="shared" si="449"/>
        <v>1480</v>
      </c>
      <c r="Q5028" s="18">
        <f t="shared" si="450"/>
        <v>1776</v>
      </c>
      <c r="R5028" s="1"/>
      <c r="S5028" s="1"/>
      <c r="T5028" s="1"/>
      <c r="U5028" s="1"/>
      <c r="V5028" s="1"/>
    </row>
    <row r="5029" spans="1:22" s="10" customFormat="1" ht="41.4" x14ac:dyDescent="0.25">
      <c r="A5029" s="11" t="s">
        <v>21357</v>
      </c>
      <c r="B5029" s="12" t="s">
        <v>11585</v>
      </c>
      <c r="C5029" s="12" t="s">
        <v>11586</v>
      </c>
      <c r="D5029" s="13" t="s">
        <v>11342</v>
      </c>
      <c r="E5029" s="12" t="s">
        <v>11587</v>
      </c>
      <c r="F5029" s="14" t="s">
        <v>11</v>
      </c>
      <c r="G5029" s="14" t="s">
        <v>11</v>
      </c>
      <c r="H5029" s="15">
        <v>3.5299999999999998E-2</v>
      </c>
      <c r="I5029" s="30">
        <v>1</v>
      </c>
      <c r="J5029" s="26" t="s">
        <v>33021</v>
      </c>
      <c r="K5029" s="26" t="s">
        <v>28265</v>
      </c>
      <c r="L5029" s="28">
        <v>1203</v>
      </c>
      <c r="M5029" s="16">
        <f t="shared" si="451"/>
        <v>0.13050706566916048</v>
      </c>
      <c r="N5029" s="17">
        <v>45643</v>
      </c>
      <c r="O5029" s="18" cm="1">
        <f t="array" ref="O5029">INDEX('[1]Базовый ПЛ ООО "Финдер" янв25 '!$E$1:$E$8808,MATCH(C5029,'[1]Базовый ПЛ ООО "Финдер" янв25 '!$B$1:$B$8808,0),)</f>
        <v>1360</v>
      </c>
      <c r="P5029" s="18">
        <f t="shared" si="449"/>
        <v>906.67</v>
      </c>
      <c r="Q5029" s="18">
        <f t="shared" si="450"/>
        <v>1088</v>
      </c>
      <c r="R5029" s="1"/>
      <c r="S5029" s="1"/>
      <c r="T5029" s="1"/>
      <c r="U5029" s="1"/>
      <c r="V5029" s="1"/>
    </row>
    <row r="5030" spans="1:22" s="10" customFormat="1" ht="41.4" x14ac:dyDescent="0.25">
      <c r="A5030" s="11" t="s">
        <v>21357</v>
      </c>
      <c r="B5030" s="12" t="s">
        <v>11588</v>
      </c>
      <c r="C5030" s="12" t="s">
        <v>11589</v>
      </c>
      <c r="D5030" s="13" t="s">
        <v>11342</v>
      </c>
      <c r="E5030" s="12" t="s">
        <v>11590</v>
      </c>
      <c r="F5030" s="14" t="s">
        <v>11</v>
      </c>
      <c r="G5030" s="14" t="s">
        <v>11</v>
      </c>
      <c r="H5030" s="15">
        <v>3.3000000000000002E-2</v>
      </c>
      <c r="I5030" s="30">
        <v>1</v>
      </c>
      <c r="J5030" s="26" t="s">
        <v>33021</v>
      </c>
      <c r="K5030" s="26" t="s">
        <v>28264</v>
      </c>
      <c r="L5030" s="28">
        <v>1964</v>
      </c>
      <c r="M5030" s="16">
        <f t="shared" si="451"/>
        <v>0.13034623217922614</v>
      </c>
      <c r="N5030" s="17">
        <v>45643</v>
      </c>
      <c r="O5030" s="18" cm="1">
        <f t="array" ref="O5030">INDEX('[1]Базовый ПЛ ООО "Финдер" янв25 '!$E$1:$E$8808,MATCH(C5030,'[1]Базовый ПЛ ООО "Финдер" янв25 '!$B$1:$B$8808,0),)</f>
        <v>2220</v>
      </c>
      <c r="P5030" s="18">
        <f t="shared" si="449"/>
        <v>1480</v>
      </c>
      <c r="Q5030" s="18">
        <f t="shared" si="450"/>
        <v>1776</v>
      </c>
      <c r="R5030" s="1"/>
      <c r="S5030" s="1"/>
      <c r="T5030" s="1"/>
      <c r="U5030" s="1"/>
      <c r="V5030" s="1"/>
    </row>
    <row r="5031" spans="1:22" s="10" customFormat="1" ht="41.4" x14ac:dyDescent="0.25">
      <c r="A5031" s="11" t="s">
        <v>33016</v>
      </c>
      <c r="B5031" s="12" t="s">
        <v>11591</v>
      </c>
      <c r="C5031" s="12" t="s">
        <v>11592</v>
      </c>
      <c r="D5031" s="13" t="s">
        <v>11342</v>
      </c>
      <c r="E5031" s="12" t="s">
        <v>11593</v>
      </c>
      <c r="F5031" s="14" t="s">
        <v>11</v>
      </c>
      <c r="G5031" s="14" t="s">
        <v>11</v>
      </c>
      <c r="H5031" s="15">
        <v>3.5299999999999998E-2</v>
      </c>
      <c r="I5031" s="30">
        <v>1</v>
      </c>
      <c r="J5031" s="26" t="s">
        <v>33445</v>
      </c>
      <c r="K5031" s="26" t="s">
        <v>28263</v>
      </c>
      <c r="L5031" s="28">
        <v>1030</v>
      </c>
      <c r="M5031" s="16">
        <f t="shared" si="451"/>
        <v>0.13009708737864067</v>
      </c>
      <c r="N5031" s="17">
        <v>45643</v>
      </c>
      <c r="O5031" s="18" cm="1">
        <f t="array" ref="O5031">INDEX('[1]Базовый ПЛ ООО "Финдер" янв25 '!$E$1:$E$8808,MATCH(C5031,'[1]Базовый ПЛ ООО "Финдер" янв25 '!$B$1:$B$8808,0),)</f>
        <v>1164</v>
      </c>
      <c r="P5031" s="18">
        <f t="shared" si="449"/>
        <v>776</v>
      </c>
      <c r="Q5031" s="18">
        <f t="shared" si="450"/>
        <v>931.2</v>
      </c>
      <c r="R5031" s="1"/>
      <c r="S5031" s="1"/>
      <c r="T5031" s="1"/>
      <c r="U5031" s="1"/>
      <c r="V5031" s="1"/>
    </row>
    <row r="5032" spans="1:22" s="10" customFormat="1" ht="41.4" x14ac:dyDescent="0.25">
      <c r="A5032" s="11" t="s">
        <v>21357</v>
      </c>
      <c r="B5032" s="12" t="s">
        <v>11594</v>
      </c>
      <c r="C5032" s="12" t="s">
        <v>11595</v>
      </c>
      <c r="D5032" s="13" t="s">
        <v>11342</v>
      </c>
      <c r="E5032" s="12" t="s">
        <v>23900</v>
      </c>
      <c r="F5032" s="14" t="s">
        <v>29</v>
      </c>
      <c r="G5032" s="14" t="s">
        <v>29</v>
      </c>
      <c r="H5032" s="15">
        <v>3.5299999999999998E-2</v>
      </c>
      <c r="I5032" s="30">
        <v>1</v>
      </c>
      <c r="J5032" s="26" t="s">
        <v>33021</v>
      </c>
      <c r="K5032" s="26" t="s">
        <v>28262</v>
      </c>
      <c r="L5032" s="28">
        <v>1030</v>
      </c>
      <c r="M5032" s="16">
        <f t="shared" si="451"/>
        <v>0.13009708737864067</v>
      </c>
      <c r="N5032" s="17">
        <v>45643</v>
      </c>
      <c r="O5032" s="18" cm="1">
        <f t="array" ref="O5032">INDEX('[1]Базовый ПЛ ООО "Финдер" янв25 '!$E$1:$E$8808,MATCH(C5032,'[1]Базовый ПЛ ООО "Финдер" янв25 '!$B$1:$B$8808,0),)</f>
        <v>1164</v>
      </c>
      <c r="P5032" s="18">
        <f t="shared" si="449"/>
        <v>776</v>
      </c>
      <c r="Q5032" s="18">
        <f t="shared" si="450"/>
        <v>931.2</v>
      </c>
      <c r="R5032" s="1"/>
      <c r="S5032" s="1"/>
      <c r="T5032" s="1"/>
      <c r="U5032" s="1"/>
      <c r="V5032" s="1"/>
    </row>
    <row r="5033" spans="1:22" s="10" customFormat="1" ht="41.4" x14ac:dyDescent="0.25">
      <c r="A5033" s="11" t="s">
        <v>21357</v>
      </c>
      <c r="B5033" s="12" t="s">
        <v>11596</v>
      </c>
      <c r="C5033" s="12" t="s">
        <v>11597</v>
      </c>
      <c r="D5033" s="13" t="s">
        <v>11342</v>
      </c>
      <c r="E5033" s="12" t="s">
        <v>11598</v>
      </c>
      <c r="F5033" s="14" t="s">
        <v>11</v>
      </c>
      <c r="G5033" s="14" t="s">
        <v>11</v>
      </c>
      <c r="H5033" s="15">
        <v>3.3000000000000002E-2</v>
      </c>
      <c r="I5033" s="30">
        <v>1</v>
      </c>
      <c r="J5033" s="26" t="s">
        <v>33021</v>
      </c>
      <c r="K5033" s="26" t="s">
        <v>28261</v>
      </c>
      <c r="L5033" s="28">
        <v>1112</v>
      </c>
      <c r="M5033" s="16">
        <f t="shared" si="451"/>
        <v>0.13039568345323738</v>
      </c>
      <c r="N5033" s="17">
        <v>45643</v>
      </c>
      <c r="O5033" s="18" cm="1">
        <f t="array" ref="O5033">INDEX('[1]Базовый ПЛ ООО "Финдер" янв25 '!$E$1:$E$8808,MATCH(C5033,'[1]Базовый ПЛ ООО "Финдер" янв25 '!$B$1:$B$8808,0),)</f>
        <v>1257</v>
      </c>
      <c r="P5033" s="18">
        <f t="shared" si="449"/>
        <v>838</v>
      </c>
      <c r="Q5033" s="18">
        <f t="shared" si="450"/>
        <v>1005.6</v>
      </c>
      <c r="R5033" s="1"/>
      <c r="S5033" s="1"/>
      <c r="T5033" s="1"/>
      <c r="U5033" s="1"/>
      <c r="V5033" s="1"/>
    </row>
    <row r="5034" spans="1:22" s="10" customFormat="1" ht="41.4" x14ac:dyDescent="0.25">
      <c r="A5034" s="11" t="s">
        <v>21357</v>
      </c>
      <c r="B5034" s="12" t="s">
        <v>11599</v>
      </c>
      <c r="C5034" s="12" t="s">
        <v>11600</v>
      </c>
      <c r="D5034" s="13" t="s">
        <v>11342</v>
      </c>
      <c r="E5034" s="12" t="s">
        <v>11601</v>
      </c>
      <c r="F5034" s="14" t="s">
        <v>11</v>
      </c>
      <c r="G5034" s="14" t="s">
        <v>11</v>
      </c>
      <c r="H5034" s="15">
        <v>3.3000000000000002E-2</v>
      </c>
      <c r="I5034" s="30">
        <v>1</v>
      </c>
      <c r="J5034" s="26" t="s">
        <v>33021</v>
      </c>
      <c r="K5034" s="26" t="s">
        <v>28260</v>
      </c>
      <c r="L5034" s="28">
        <v>1790</v>
      </c>
      <c r="M5034" s="16">
        <f t="shared" si="451"/>
        <v>0.13016759776536313</v>
      </c>
      <c r="N5034" s="17">
        <v>45643</v>
      </c>
      <c r="O5034" s="18" cm="1">
        <f t="array" ref="O5034">INDEX('[1]Базовый ПЛ ООО "Финдер" янв25 '!$E$1:$E$8808,MATCH(C5034,'[1]Базовый ПЛ ООО "Финдер" янв25 '!$B$1:$B$8808,0),)</f>
        <v>2023</v>
      </c>
      <c r="P5034" s="18">
        <f t="shared" si="449"/>
        <v>1348.67</v>
      </c>
      <c r="Q5034" s="18">
        <f t="shared" si="450"/>
        <v>1618.4</v>
      </c>
      <c r="R5034" s="1"/>
      <c r="S5034" s="1"/>
      <c r="T5034" s="1"/>
      <c r="U5034" s="1"/>
      <c r="V5034" s="1"/>
    </row>
    <row r="5035" spans="1:22" s="10" customFormat="1" ht="41.4" x14ac:dyDescent="0.25">
      <c r="A5035" s="11" t="s">
        <v>33016</v>
      </c>
      <c r="B5035" s="12" t="s">
        <v>11602</v>
      </c>
      <c r="C5035" s="12" t="s">
        <v>11603</v>
      </c>
      <c r="D5035" s="13" t="s">
        <v>11342</v>
      </c>
      <c r="E5035" s="12" t="s">
        <v>11604</v>
      </c>
      <c r="F5035" s="14" t="s">
        <v>11</v>
      </c>
      <c r="G5035" s="14" t="s">
        <v>11</v>
      </c>
      <c r="H5035" s="15">
        <v>3.3000000000000002E-2</v>
      </c>
      <c r="I5035" s="30">
        <v>1</v>
      </c>
      <c r="J5035" s="26" t="s">
        <v>33445</v>
      </c>
      <c r="K5035" s="26" t="s">
        <v>28259</v>
      </c>
      <c r="L5035" s="28">
        <v>1030</v>
      </c>
      <c r="M5035" s="16">
        <f t="shared" si="451"/>
        <v>0.13009708737864067</v>
      </c>
      <c r="N5035" s="17">
        <v>45643</v>
      </c>
      <c r="O5035" s="18" cm="1">
        <f t="array" ref="O5035">INDEX('[1]Базовый ПЛ ООО "Финдер" янв25 '!$E$1:$E$8808,MATCH(C5035,'[1]Базовый ПЛ ООО "Финдер" янв25 '!$B$1:$B$8808,0),)</f>
        <v>1164</v>
      </c>
      <c r="P5035" s="18">
        <f t="shared" si="449"/>
        <v>776</v>
      </c>
      <c r="Q5035" s="18">
        <f t="shared" si="450"/>
        <v>931.2</v>
      </c>
      <c r="R5035" s="1"/>
      <c r="S5035" s="1"/>
      <c r="T5035" s="1"/>
      <c r="U5035" s="1"/>
      <c r="V5035" s="1"/>
    </row>
    <row r="5036" spans="1:22" s="10" customFormat="1" ht="41.4" x14ac:dyDescent="0.25">
      <c r="A5036" s="11" t="s">
        <v>21357</v>
      </c>
      <c r="B5036" s="12" t="s">
        <v>11605</v>
      </c>
      <c r="C5036" s="12" t="s">
        <v>11606</v>
      </c>
      <c r="D5036" s="13" t="s">
        <v>11342</v>
      </c>
      <c r="E5036" s="12" t="s">
        <v>23901</v>
      </c>
      <c r="F5036" s="14" t="s">
        <v>29</v>
      </c>
      <c r="G5036" s="14" t="s">
        <v>29</v>
      </c>
      <c r="H5036" s="15">
        <v>3.3000000000000002E-2</v>
      </c>
      <c r="I5036" s="30">
        <v>1</v>
      </c>
      <c r="J5036" s="26" t="s">
        <v>33021</v>
      </c>
      <c r="K5036" s="26" t="s">
        <v>28258</v>
      </c>
      <c r="L5036" s="28">
        <v>1030</v>
      </c>
      <c r="M5036" s="16">
        <f t="shared" si="451"/>
        <v>0.13009708737864067</v>
      </c>
      <c r="N5036" s="17">
        <v>45643</v>
      </c>
      <c r="O5036" s="18" cm="1">
        <f t="array" ref="O5036">INDEX('[1]Базовый ПЛ ООО "Финдер" янв25 '!$E$1:$E$8808,MATCH(C5036,'[1]Базовый ПЛ ООО "Финдер" янв25 '!$B$1:$B$8808,0),)</f>
        <v>1164</v>
      </c>
      <c r="P5036" s="18">
        <f t="shared" si="449"/>
        <v>776</v>
      </c>
      <c r="Q5036" s="18">
        <f t="shared" si="450"/>
        <v>931.2</v>
      </c>
      <c r="R5036" s="1"/>
      <c r="S5036" s="1"/>
      <c r="T5036" s="1"/>
      <c r="U5036" s="1"/>
      <c r="V5036" s="1"/>
    </row>
    <row r="5037" spans="1:22" s="10" customFormat="1" ht="41.4" x14ac:dyDescent="0.25">
      <c r="A5037" s="11" t="s">
        <v>33016</v>
      </c>
      <c r="B5037" s="12" t="s">
        <v>11607</v>
      </c>
      <c r="C5037" s="12" t="s">
        <v>11608</v>
      </c>
      <c r="D5037" s="13" t="s">
        <v>11342</v>
      </c>
      <c r="E5037" s="12" t="s">
        <v>11609</v>
      </c>
      <c r="F5037" s="14" t="s">
        <v>11</v>
      </c>
      <c r="G5037" s="14" t="s">
        <v>11</v>
      </c>
      <c r="H5037" s="15">
        <v>3.3000000000000002E-2</v>
      </c>
      <c r="I5037" s="30">
        <v>1</v>
      </c>
      <c r="J5037" s="26" t="s">
        <v>33445</v>
      </c>
      <c r="K5037" s="26" t="s">
        <v>28257</v>
      </c>
      <c r="L5037" s="28">
        <v>1729</v>
      </c>
      <c r="M5037" s="16">
        <f t="shared" si="451"/>
        <v>0.13013302486986689</v>
      </c>
      <c r="N5037" s="17">
        <v>45643</v>
      </c>
      <c r="O5037" s="18" cm="1">
        <f t="array" ref="O5037">INDEX('[1]Базовый ПЛ ООО "Финдер" янв25 '!$E$1:$E$8808,MATCH(C5037,'[1]Базовый ПЛ ООО "Финдер" янв25 '!$B$1:$B$8808,0),)</f>
        <v>1954</v>
      </c>
      <c r="P5037" s="18">
        <f t="shared" si="449"/>
        <v>1302.67</v>
      </c>
      <c r="Q5037" s="18">
        <f t="shared" si="450"/>
        <v>1563.2</v>
      </c>
      <c r="R5037" s="1"/>
      <c r="S5037" s="1"/>
      <c r="T5037" s="1"/>
      <c r="U5037" s="1"/>
      <c r="V5037" s="1"/>
    </row>
    <row r="5038" spans="1:22" s="10" customFormat="1" ht="41.4" x14ac:dyDescent="0.25">
      <c r="A5038" s="11" t="s">
        <v>21357</v>
      </c>
      <c r="B5038" s="12" t="s">
        <v>11610</v>
      </c>
      <c r="C5038" s="12" t="s">
        <v>11611</v>
      </c>
      <c r="D5038" s="13" t="s">
        <v>11342</v>
      </c>
      <c r="E5038" s="12" t="s">
        <v>11612</v>
      </c>
      <c r="F5038" s="14" t="s">
        <v>11</v>
      </c>
      <c r="G5038" s="14" t="s">
        <v>11</v>
      </c>
      <c r="H5038" s="15">
        <v>3.3000000000000002E-2</v>
      </c>
      <c r="I5038" s="30">
        <v>1</v>
      </c>
      <c r="J5038" s="26" t="s">
        <v>33021</v>
      </c>
      <c r="K5038" s="26" t="s">
        <v>28256</v>
      </c>
      <c r="L5038" s="28">
        <v>1112</v>
      </c>
      <c r="M5038" s="16">
        <f t="shared" si="451"/>
        <v>0.13039568345323738</v>
      </c>
      <c r="N5038" s="17">
        <v>45643</v>
      </c>
      <c r="O5038" s="18" cm="1">
        <f t="array" ref="O5038">INDEX('[1]Базовый ПЛ ООО "Финдер" янв25 '!$E$1:$E$8808,MATCH(C5038,'[1]Базовый ПЛ ООО "Финдер" янв25 '!$B$1:$B$8808,0),)</f>
        <v>1257</v>
      </c>
      <c r="P5038" s="18">
        <f t="shared" si="449"/>
        <v>838</v>
      </c>
      <c r="Q5038" s="18">
        <f t="shared" si="450"/>
        <v>1005.6</v>
      </c>
      <c r="R5038" s="1"/>
      <c r="S5038" s="1"/>
      <c r="T5038" s="1"/>
      <c r="U5038" s="1"/>
      <c r="V5038" s="1"/>
    </row>
    <row r="5039" spans="1:22" s="10" customFormat="1" ht="41.4" x14ac:dyDescent="0.25">
      <c r="A5039" s="11" t="s">
        <v>21357</v>
      </c>
      <c r="B5039" s="12" t="s">
        <v>11613</v>
      </c>
      <c r="C5039" s="12" t="s">
        <v>11614</v>
      </c>
      <c r="D5039" s="13" t="s">
        <v>11342</v>
      </c>
      <c r="E5039" s="12" t="s">
        <v>11615</v>
      </c>
      <c r="F5039" s="14" t="s">
        <v>11</v>
      </c>
      <c r="G5039" s="14" t="s">
        <v>11</v>
      </c>
      <c r="H5039" s="15">
        <v>3.3000000000000002E-2</v>
      </c>
      <c r="I5039" s="30">
        <v>1</v>
      </c>
      <c r="J5039" s="26" t="s">
        <v>33021</v>
      </c>
      <c r="K5039" s="26" t="s">
        <v>28255</v>
      </c>
      <c r="L5039" s="28">
        <v>1790</v>
      </c>
      <c r="M5039" s="16">
        <f t="shared" si="451"/>
        <v>0.13016759776536313</v>
      </c>
      <c r="N5039" s="17">
        <v>45643</v>
      </c>
      <c r="O5039" s="18" cm="1">
        <f t="array" ref="O5039">INDEX('[1]Базовый ПЛ ООО "Финдер" янв25 '!$E$1:$E$8808,MATCH(C5039,'[1]Базовый ПЛ ООО "Финдер" янв25 '!$B$1:$B$8808,0),)</f>
        <v>2023</v>
      </c>
      <c r="P5039" s="18">
        <f t="shared" si="449"/>
        <v>1348.67</v>
      </c>
      <c r="Q5039" s="18">
        <f t="shared" si="450"/>
        <v>1618.4</v>
      </c>
      <c r="R5039" s="1"/>
      <c r="S5039" s="1"/>
      <c r="T5039" s="1"/>
      <c r="U5039" s="1"/>
      <c r="V5039" s="1"/>
    </row>
    <row r="5040" spans="1:22" s="10" customFormat="1" ht="41.4" x14ac:dyDescent="0.25">
      <c r="A5040" s="11" t="s">
        <v>21357</v>
      </c>
      <c r="B5040" s="12" t="s">
        <v>11616</v>
      </c>
      <c r="C5040" s="12" t="s">
        <v>11617</v>
      </c>
      <c r="D5040" s="13" t="s">
        <v>11342</v>
      </c>
      <c r="E5040" s="12" t="s">
        <v>11618</v>
      </c>
      <c r="F5040" s="14" t="s">
        <v>11</v>
      </c>
      <c r="G5040" s="14" t="s">
        <v>11</v>
      </c>
      <c r="H5040" s="15">
        <v>3.3000000000000002E-2</v>
      </c>
      <c r="I5040" s="30">
        <v>1</v>
      </c>
      <c r="J5040" s="26" t="s">
        <v>33021</v>
      </c>
      <c r="K5040" s="26" t="s">
        <v>28254</v>
      </c>
      <c r="L5040" s="28">
        <v>1203</v>
      </c>
      <c r="M5040" s="16">
        <f t="shared" si="451"/>
        <v>0.13050706566916048</v>
      </c>
      <c r="N5040" s="17">
        <v>45643</v>
      </c>
      <c r="O5040" s="18" cm="1">
        <f t="array" ref="O5040">INDEX('[1]Базовый ПЛ ООО "Финдер" янв25 '!$E$1:$E$8808,MATCH(C5040,'[1]Базовый ПЛ ООО "Финдер" янв25 '!$B$1:$B$8808,0),)</f>
        <v>1360</v>
      </c>
      <c r="P5040" s="18">
        <f t="shared" si="449"/>
        <v>906.67</v>
      </c>
      <c r="Q5040" s="18">
        <f t="shared" si="450"/>
        <v>1088</v>
      </c>
      <c r="R5040" s="1"/>
      <c r="S5040" s="1"/>
      <c r="T5040" s="1"/>
      <c r="U5040" s="1"/>
      <c r="V5040" s="1"/>
    </row>
    <row r="5041" spans="1:22" s="10" customFormat="1" ht="41.4" x14ac:dyDescent="0.25">
      <c r="A5041" s="11" t="s">
        <v>21357</v>
      </c>
      <c r="B5041" s="12" t="s">
        <v>11619</v>
      </c>
      <c r="C5041" s="12" t="s">
        <v>11620</v>
      </c>
      <c r="D5041" s="13" t="s">
        <v>11342</v>
      </c>
      <c r="E5041" s="12" t="s">
        <v>11621</v>
      </c>
      <c r="F5041" s="14" t="s">
        <v>11</v>
      </c>
      <c r="G5041" s="14" t="s">
        <v>11</v>
      </c>
      <c r="H5041" s="15">
        <v>3.3000000000000002E-2</v>
      </c>
      <c r="I5041" s="30">
        <v>1</v>
      </c>
      <c r="J5041" s="26" t="s">
        <v>33021</v>
      </c>
      <c r="K5041" s="26" t="s">
        <v>28253</v>
      </c>
      <c r="L5041" s="28">
        <v>1203</v>
      </c>
      <c r="M5041" s="16">
        <f t="shared" si="451"/>
        <v>0.13050706566916048</v>
      </c>
      <c r="N5041" s="17">
        <v>45643</v>
      </c>
      <c r="O5041" s="18" cm="1">
        <f t="array" ref="O5041">INDEX('[1]Базовый ПЛ ООО "Финдер" янв25 '!$E$1:$E$8808,MATCH(C5041,'[1]Базовый ПЛ ООО "Финдер" янв25 '!$B$1:$B$8808,0),)</f>
        <v>1360</v>
      </c>
      <c r="P5041" s="18">
        <f t="shared" si="449"/>
        <v>906.67</v>
      </c>
      <c r="Q5041" s="18">
        <f t="shared" si="450"/>
        <v>1088</v>
      </c>
      <c r="R5041" s="1"/>
      <c r="S5041" s="1"/>
      <c r="T5041" s="1"/>
      <c r="U5041" s="1"/>
      <c r="V5041" s="1"/>
    </row>
    <row r="5042" spans="1:22" s="10" customFormat="1" ht="41.4" x14ac:dyDescent="0.25">
      <c r="A5042" s="11" t="s">
        <v>21357</v>
      </c>
      <c r="B5042" s="12" t="s">
        <v>11622</v>
      </c>
      <c r="C5042" s="12" t="s">
        <v>11623</v>
      </c>
      <c r="D5042" s="13" t="s">
        <v>11342</v>
      </c>
      <c r="E5042" s="12" t="s">
        <v>23902</v>
      </c>
      <c r="F5042" s="14" t="s">
        <v>29</v>
      </c>
      <c r="G5042" s="14" t="s">
        <v>29</v>
      </c>
      <c r="H5042" s="15">
        <v>3.3000000000000002E-2</v>
      </c>
      <c r="I5042" s="30">
        <v>1</v>
      </c>
      <c r="J5042" s="26" t="s">
        <v>33021</v>
      </c>
      <c r="K5042" s="26" t="s">
        <v>28252</v>
      </c>
      <c r="L5042" s="28">
        <v>1203</v>
      </c>
      <c r="M5042" s="16">
        <f t="shared" si="451"/>
        <v>0.13050706566916048</v>
      </c>
      <c r="N5042" s="17">
        <v>45643</v>
      </c>
      <c r="O5042" s="18" cm="1">
        <f t="array" ref="O5042">INDEX('[1]Базовый ПЛ ООО "Финдер" янв25 '!$E$1:$E$8808,MATCH(C5042,'[1]Базовый ПЛ ООО "Финдер" янв25 '!$B$1:$B$8808,0),)</f>
        <v>1360</v>
      </c>
      <c r="P5042" s="18">
        <f t="shared" si="449"/>
        <v>906.67</v>
      </c>
      <c r="Q5042" s="18">
        <f t="shared" si="450"/>
        <v>1088</v>
      </c>
      <c r="R5042" s="1"/>
      <c r="S5042" s="1"/>
      <c r="T5042" s="1"/>
      <c r="U5042" s="1"/>
      <c r="V5042" s="1"/>
    </row>
    <row r="5043" spans="1:22" s="10" customFormat="1" ht="41.4" x14ac:dyDescent="0.25">
      <c r="A5043" s="11" t="s">
        <v>22384</v>
      </c>
      <c r="B5043" s="12" t="s">
        <v>33870</v>
      </c>
      <c r="C5043" s="12" t="s">
        <v>33871</v>
      </c>
      <c r="D5043" s="13">
        <v>55</v>
      </c>
      <c r="E5043" s="12" t="s">
        <v>34576</v>
      </c>
      <c r="F5043" s="14">
        <v>10</v>
      </c>
      <c r="G5043" s="14">
        <v>10</v>
      </c>
      <c r="H5043" s="15"/>
      <c r="I5043" s="30">
        <v>1</v>
      </c>
      <c r="J5043" s="26" t="s">
        <v>34769</v>
      </c>
      <c r="K5043" s="26" t="s">
        <v>34843</v>
      </c>
      <c r="L5043" s="28"/>
      <c r="M5043" s="16"/>
      <c r="N5043" s="17">
        <v>45643</v>
      </c>
      <c r="O5043" s="18" cm="1">
        <f t="array" ref="O5043">INDEX('[1]Базовый ПЛ ООО "Финдер" янв25 '!$E$1:$E$8808,MATCH(C5043,'[1]Базовый ПЛ ООО "Финдер" янв25 '!$B$1:$B$8808,0),)</f>
        <v>2151</v>
      </c>
      <c r="P5043" s="18">
        <f t="shared" si="449"/>
        <v>1434</v>
      </c>
      <c r="Q5043" s="18">
        <f t="shared" si="450"/>
        <v>1720.8</v>
      </c>
      <c r="R5043" s="1"/>
      <c r="S5043" s="1"/>
      <c r="T5043" s="1"/>
      <c r="U5043" s="1"/>
      <c r="V5043" s="1"/>
    </row>
    <row r="5044" spans="1:22" s="10" customFormat="1" ht="41.4" x14ac:dyDescent="0.25">
      <c r="A5044" s="11" t="s">
        <v>21357</v>
      </c>
      <c r="B5044" s="12" t="s">
        <v>11624</v>
      </c>
      <c r="C5044" s="12" t="s">
        <v>11625</v>
      </c>
      <c r="D5044" s="13" t="s">
        <v>11342</v>
      </c>
      <c r="E5044" s="12" t="s">
        <v>11626</v>
      </c>
      <c r="F5044" s="14" t="s">
        <v>11</v>
      </c>
      <c r="G5044" s="14" t="s">
        <v>11</v>
      </c>
      <c r="H5044" s="15">
        <v>3.3000000000000002E-2</v>
      </c>
      <c r="I5044" s="30">
        <v>1</v>
      </c>
      <c r="J5044" s="26" t="s">
        <v>33021</v>
      </c>
      <c r="K5044" s="26" t="s">
        <v>28251</v>
      </c>
      <c r="L5044" s="28">
        <v>1964</v>
      </c>
      <c r="M5044" s="16">
        <f>O5044/L5044-1</f>
        <v>0.13034623217922614</v>
      </c>
      <c r="N5044" s="17">
        <v>45643</v>
      </c>
      <c r="O5044" s="18" cm="1">
        <f t="array" ref="O5044">INDEX('[1]Базовый ПЛ ООО "Финдер" янв25 '!$E$1:$E$8808,MATCH(C5044,'[1]Базовый ПЛ ООО "Финдер" янв25 '!$B$1:$B$8808,0),)</f>
        <v>2220</v>
      </c>
      <c r="P5044" s="18">
        <f t="shared" si="449"/>
        <v>1480</v>
      </c>
      <c r="Q5044" s="18">
        <f t="shared" si="450"/>
        <v>1776</v>
      </c>
      <c r="R5044" s="1"/>
      <c r="S5044" s="1"/>
      <c r="T5044" s="1"/>
      <c r="U5044" s="1"/>
      <c r="V5044" s="1"/>
    </row>
    <row r="5045" spans="1:22" s="10" customFormat="1" ht="41.4" x14ac:dyDescent="0.25">
      <c r="A5045" s="11" t="s">
        <v>22384</v>
      </c>
      <c r="B5045" s="12" t="s">
        <v>33872</v>
      </c>
      <c r="C5045" s="12" t="s">
        <v>33873</v>
      </c>
      <c r="D5045" s="13">
        <v>55</v>
      </c>
      <c r="E5045" s="12" t="s">
        <v>34577</v>
      </c>
      <c r="F5045" s="14">
        <v>10</v>
      </c>
      <c r="G5045" s="14">
        <v>10</v>
      </c>
      <c r="H5045" s="15"/>
      <c r="I5045" s="30">
        <v>1</v>
      </c>
      <c r="J5045" s="26" t="s">
        <v>34769</v>
      </c>
      <c r="K5045" s="26" t="s">
        <v>34844</v>
      </c>
      <c r="L5045" s="28"/>
      <c r="M5045" s="16"/>
      <c r="N5045" s="17">
        <v>45643</v>
      </c>
      <c r="O5045" s="18" cm="1">
        <f t="array" ref="O5045">INDEX('[1]Базовый ПЛ ООО "Финдер" янв25 '!$E$1:$E$8808,MATCH(C5045,'[1]Базовый ПЛ ООО "Финдер" янв25 '!$B$1:$B$8808,0),)</f>
        <v>3012</v>
      </c>
      <c r="P5045" s="18">
        <f t="shared" si="449"/>
        <v>2008</v>
      </c>
      <c r="Q5045" s="18">
        <f t="shared" si="450"/>
        <v>2409.6</v>
      </c>
      <c r="R5045" s="1"/>
      <c r="S5045" s="1"/>
      <c r="T5045" s="1"/>
      <c r="U5045" s="1"/>
      <c r="V5045" s="1"/>
    </row>
    <row r="5046" spans="1:22" s="10" customFormat="1" ht="41.4" x14ac:dyDescent="0.25">
      <c r="A5046" s="11" t="s">
        <v>21357</v>
      </c>
      <c r="B5046" s="12" t="s">
        <v>11627</v>
      </c>
      <c r="C5046" s="12" t="s">
        <v>11628</v>
      </c>
      <c r="D5046" s="13" t="s">
        <v>11342</v>
      </c>
      <c r="E5046" s="12" t="s">
        <v>11629</v>
      </c>
      <c r="F5046" s="14" t="s">
        <v>11</v>
      </c>
      <c r="G5046" s="14" t="s">
        <v>11</v>
      </c>
      <c r="H5046" s="15">
        <v>3.3000000000000002E-2</v>
      </c>
      <c r="I5046" s="30">
        <v>1</v>
      </c>
      <c r="J5046" s="26" t="s">
        <v>33021</v>
      </c>
      <c r="K5046" s="26" t="s">
        <v>28250</v>
      </c>
      <c r="L5046" s="28">
        <v>1203</v>
      </c>
      <c r="M5046" s="16">
        <f>O5046/L5046-1</f>
        <v>0.13050706566916048</v>
      </c>
      <c r="N5046" s="17">
        <v>45643</v>
      </c>
      <c r="O5046" s="18" cm="1">
        <f t="array" ref="O5046">INDEX('[1]Базовый ПЛ ООО "Финдер" янв25 '!$E$1:$E$8808,MATCH(C5046,'[1]Базовый ПЛ ООО "Финдер" янв25 '!$B$1:$B$8808,0),)</f>
        <v>1360</v>
      </c>
      <c r="P5046" s="18">
        <f t="shared" si="449"/>
        <v>906.67</v>
      </c>
      <c r="Q5046" s="18">
        <f t="shared" si="450"/>
        <v>1088</v>
      </c>
      <c r="R5046" s="1"/>
      <c r="S5046" s="1"/>
      <c r="T5046" s="1"/>
      <c r="U5046" s="1"/>
      <c r="V5046" s="1"/>
    </row>
    <row r="5047" spans="1:22" s="10" customFormat="1" ht="41.4" x14ac:dyDescent="0.25">
      <c r="A5047" s="11" t="s">
        <v>21357</v>
      </c>
      <c r="B5047" s="12" t="s">
        <v>11630</v>
      </c>
      <c r="C5047" s="12" t="s">
        <v>11631</v>
      </c>
      <c r="D5047" s="13" t="s">
        <v>11342</v>
      </c>
      <c r="E5047" s="12" t="s">
        <v>11632</v>
      </c>
      <c r="F5047" s="14" t="s">
        <v>11</v>
      </c>
      <c r="G5047" s="14" t="s">
        <v>11</v>
      </c>
      <c r="H5047" s="15">
        <v>3.3000000000000002E-2</v>
      </c>
      <c r="I5047" s="30">
        <v>1</v>
      </c>
      <c r="J5047" s="26" t="s">
        <v>33021</v>
      </c>
      <c r="K5047" s="26" t="s">
        <v>28249</v>
      </c>
      <c r="L5047" s="28">
        <v>1964</v>
      </c>
      <c r="M5047" s="16">
        <f>O5047/L5047-1</f>
        <v>0.13034623217922614</v>
      </c>
      <c r="N5047" s="17">
        <v>45643</v>
      </c>
      <c r="O5047" s="18" cm="1">
        <f t="array" ref="O5047">INDEX('[1]Базовый ПЛ ООО "Финдер" янв25 '!$E$1:$E$8808,MATCH(C5047,'[1]Базовый ПЛ ООО "Финдер" янв25 '!$B$1:$B$8808,0),)</f>
        <v>2220</v>
      </c>
      <c r="P5047" s="18">
        <f t="shared" si="449"/>
        <v>1480</v>
      </c>
      <c r="Q5047" s="18">
        <f t="shared" si="450"/>
        <v>1776</v>
      </c>
      <c r="R5047" s="1"/>
      <c r="S5047" s="1"/>
      <c r="T5047" s="1"/>
      <c r="U5047" s="1"/>
      <c r="V5047" s="1"/>
    </row>
    <row r="5048" spans="1:22" s="10" customFormat="1" ht="41.4" x14ac:dyDescent="0.25">
      <c r="A5048" s="11" t="s">
        <v>21357</v>
      </c>
      <c r="B5048" s="12" t="s">
        <v>11633</v>
      </c>
      <c r="C5048" s="12" t="s">
        <v>11634</v>
      </c>
      <c r="D5048" s="13" t="s">
        <v>11342</v>
      </c>
      <c r="E5048" s="12" t="s">
        <v>11635</v>
      </c>
      <c r="F5048" s="14" t="s">
        <v>11</v>
      </c>
      <c r="G5048" s="14" t="s">
        <v>11</v>
      </c>
      <c r="H5048" s="15">
        <v>3.3000000000000002E-2</v>
      </c>
      <c r="I5048" s="30">
        <v>1</v>
      </c>
      <c r="J5048" s="26" t="s">
        <v>33021</v>
      </c>
      <c r="K5048" s="26" t="s">
        <v>28248</v>
      </c>
      <c r="L5048" s="28">
        <v>1203</v>
      </c>
      <c r="M5048" s="16">
        <f>O5048/L5048-1</f>
        <v>0.13050706566916048</v>
      </c>
      <c r="N5048" s="17">
        <v>45643</v>
      </c>
      <c r="O5048" s="18" cm="1">
        <f t="array" ref="O5048">INDEX('[1]Базовый ПЛ ООО "Финдер" янв25 '!$E$1:$E$8808,MATCH(C5048,'[1]Базовый ПЛ ООО "Финдер" янв25 '!$B$1:$B$8808,0),)</f>
        <v>1360</v>
      </c>
      <c r="P5048" s="18">
        <f t="shared" si="449"/>
        <v>906.67</v>
      </c>
      <c r="Q5048" s="18">
        <f t="shared" si="450"/>
        <v>1088</v>
      </c>
      <c r="R5048" s="1"/>
      <c r="S5048" s="1"/>
      <c r="T5048" s="1"/>
      <c r="U5048" s="1"/>
      <c r="V5048" s="1"/>
    </row>
    <row r="5049" spans="1:22" s="10" customFormat="1" ht="41.4" x14ac:dyDescent="0.25">
      <c r="A5049" s="11" t="s">
        <v>33016</v>
      </c>
      <c r="B5049" s="12" t="s">
        <v>11636</v>
      </c>
      <c r="C5049" s="12" t="s">
        <v>11637</v>
      </c>
      <c r="D5049" s="13" t="s">
        <v>11342</v>
      </c>
      <c r="E5049" s="12" t="s">
        <v>11638</v>
      </c>
      <c r="F5049" s="14" t="s">
        <v>11</v>
      </c>
      <c r="G5049" s="14" t="s">
        <v>11</v>
      </c>
      <c r="H5049" s="15">
        <v>3.3000000000000002E-2</v>
      </c>
      <c r="I5049" s="30">
        <v>1</v>
      </c>
      <c r="J5049" s="26" t="s">
        <v>33445</v>
      </c>
      <c r="K5049" s="26" t="s">
        <v>28247</v>
      </c>
      <c r="L5049" s="28">
        <v>1203</v>
      </c>
      <c r="M5049" s="16">
        <f>O5049/L5049-1</f>
        <v>0.13050706566916048</v>
      </c>
      <c r="N5049" s="17">
        <v>45643</v>
      </c>
      <c r="O5049" s="18" cm="1">
        <f t="array" ref="O5049">INDEX('[1]Базовый ПЛ ООО "Финдер" янв25 '!$E$1:$E$8808,MATCH(C5049,'[1]Базовый ПЛ ООО "Финдер" янв25 '!$B$1:$B$8808,0),)</f>
        <v>1360</v>
      </c>
      <c r="P5049" s="18">
        <f t="shared" si="449"/>
        <v>906.67</v>
      </c>
      <c r="Q5049" s="18">
        <f t="shared" si="450"/>
        <v>1088</v>
      </c>
      <c r="R5049" s="1"/>
      <c r="S5049" s="1"/>
      <c r="T5049" s="1"/>
      <c r="U5049" s="1"/>
      <c r="V5049" s="1"/>
    </row>
    <row r="5050" spans="1:22" s="10" customFormat="1" ht="41.4" x14ac:dyDescent="0.25">
      <c r="A5050" s="11" t="s">
        <v>22384</v>
      </c>
      <c r="B5050" s="12" t="s">
        <v>33874</v>
      </c>
      <c r="C5050" s="12" t="s">
        <v>33875</v>
      </c>
      <c r="D5050" s="13">
        <v>55</v>
      </c>
      <c r="E5050" s="12" t="s">
        <v>34578</v>
      </c>
      <c r="F5050" s="14">
        <v>10</v>
      </c>
      <c r="G5050" s="14">
        <v>10</v>
      </c>
      <c r="H5050" s="15"/>
      <c r="I5050" s="30">
        <v>1</v>
      </c>
      <c r="J5050" s="26" t="s">
        <v>34769</v>
      </c>
      <c r="K5050" s="26" t="s">
        <v>34845</v>
      </c>
      <c r="L5050" s="28"/>
      <c r="M5050" s="16"/>
      <c r="N5050" s="17">
        <v>45643</v>
      </c>
      <c r="O5050" s="18" cm="1">
        <f t="array" ref="O5050">INDEX('[1]Базовый ПЛ ООО "Финдер" янв25 '!$E$1:$E$8808,MATCH(C5050,'[1]Базовый ПЛ ООО "Финдер" янв25 '!$B$1:$B$8808,0),)</f>
        <v>2151</v>
      </c>
      <c r="P5050" s="18">
        <f t="shared" si="449"/>
        <v>1434</v>
      </c>
      <c r="Q5050" s="18">
        <f t="shared" si="450"/>
        <v>1720.8</v>
      </c>
      <c r="R5050" s="1"/>
      <c r="S5050" s="1"/>
      <c r="T5050" s="1"/>
      <c r="U5050" s="1"/>
      <c r="V5050" s="1"/>
    </row>
    <row r="5051" spans="1:22" s="10" customFormat="1" ht="41.4" x14ac:dyDescent="0.25">
      <c r="A5051" s="11" t="s">
        <v>21357</v>
      </c>
      <c r="B5051" s="12" t="s">
        <v>11639</v>
      </c>
      <c r="C5051" s="12" t="s">
        <v>11640</v>
      </c>
      <c r="D5051" s="13" t="s">
        <v>11342</v>
      </c>
      <c r="E5051" s="12" t="s">
        <v>11641</v>
      </c>
      <c r="F5051" s="14" t="s">
        <v>11</v>
      </c>
      <c r="G5051" s="14" t="s">
        <v>11</v>
      </c>
      <c r="H5051" s="15">
        <v>3.3000000000000002E-2</v>
      </c>
      <c r="I5051" s="30">
        <v>1</v>
      </c>
      <c r="J5051" s="26" t="s">
        <v>33021</v>
      </c>
      <c r="K5051" s="26" t="s">
        <v>28246</v>
      </c>
      <c r="L5051" s="28">
        <v>1964</v>
      </c>
      <c r="M5051" s="16">
        <f t="shared" ref="M5051:M5075" si="452">O5051/L5051-1</f>
        <v>0.13034623217922614</v>
      </c>
      <c r="N5051" s="17">
        <v>45643</v>
      </c>
      <c r="O5051" s="18" cm="1">
        <f t="array" ref="O5051">INDEX('[1]Базовый ПЛ ООО "Финдер" янв25 '!$E$1:$E$8808,MATCH(C5051,'[1]Базовый ПЛ ООО "Финдер" янв25 '!$B$1:$B$8808,0),)</f>
        <v>2220</v>
      </c>
      <c r="P5051" s="18">
        <f t="shared" si="449"/>
        <v>1480</v>
      </c>
      <c r="Q5051" s="18">
        <f t="shared" si="450"/>
        <v>1776</v>
      </c>
      <c r="R5051" s="1"/>
      <c r="S5051" s="1"/>
      <c r="T5051" s="1"/>
      <c r="U5051" s="1"/>
      <c r="V5051" s="1"/>
    </row>
    <row r="5052" spans="1:22" s="10" customFormat="1" ht="41.4" x14ac:dyDescent="0.25">
      <c r="A5052" s="11" t="s">
        <v>21357</v>
      </c>
      <c r="B5052" s="12" t="s">
        <v>11642</v>
      </c>
      <c r="C5052" s="12" t="s">
        <v>11643</v>
      </c>
      <c r="D5052" s="13" t="s">
        <v>11342</v>
      </c>
      <c r="E5052" s="12" t="s">
        <v>11644</v>
      </c>
      <c r="F5052" s="14" t="s">
        <v>11</v>
      </c>
      <c r="G5052" s="14" t="s">
        <v>11</v>
      </c>
      <c r="H5052" s="15">
        <v>3.3000000000000002E-2</v>
      </c>
      <c r="I5052" s="30">
        <v>1</v>
      </c>
      <c r="J5052" s="26" t="s">
        <v>33021</v>
      </c>
      <c r="K5052" s="26" t="s">
        <v>28245</v>
      </c>
      <c r="L5052" s="28">
        <v>1417</v>
      </c>
      <c r="M5052" s="16">
        <f t="shared" si="452"/>
        <v>0.13055751587861675</v>
      </c>
      <c r="N5052" s="17">
        <v>45643</v>
      </c>
      <c r="O5052" s="18" cm="1">
        <f t="array" ref="O5052">INDEX('[1]Базовый ПЛ ООО "Финдер" янв25 '!$E$1:$E$8808,MATCH(C5052,'[1]Базовый ПЛ ООО "Финдер" янв25 '!$B$1:$B$8808,0),)</f>
        <v>1602</v>
      </c>
      <c r="P5052" s="18">
        <f t="shared" si="449"/>
        <v>1068</v>
      </c>
      <c r="Q5052" s="18">
        <f t="shared" si="450"/>
        <v>1281.5999999999999</v>
      </c>
      <c r="R5052" s="1"/>
      <c r="S5052" s="1"/>
      <c r="T5052" s="1"/>
      <c r="U5052" s="1"/>
      <c r="V5052" s="1"/>
    </row>
    <row r="5053" spans="1:22" s="10" customFormat="1" ht="41.4" x14ac:dyDescent="0.25">
      <c r="A5053" s="11" t="s">
        <v>21357</v>
      </c>
      <c r="B5053" s="12" t="s">
        <v>11645</v>
      </c>
      <c r="C5053" s="12" t="s">
        <v>11646</v>
      </c>
      <c r="D5053" s="13" t="s">
        <v>11342</v>
      </c>
      <c r="E5053" s="12" t="s">
        <v>11647</v>
      </c>
      <c r="F5053" s="14" t="s">
        <v>11</v>
      </c>
      <c r="G5053" s="14" t="s">
        <v>11</v>
      </c>
      <c r="H5053" s="15">
        <v>3.3000000000000002E-2</v>
      </c>
      <c r="I5053" s="30">
        <v>1</v>
      </c>
      <c r="J5053" s="26" t="s">
        <v>33021</v>
      </c>
      <c r="K5053" s="26" t="s">
        <v>28244</v>
      </c>
      <c r="L5053" s="28">
        <v>1501</v>
      </c>
      <c r="M5053" s="16">
        <f t="shared" si="452"/>
        <v>0.13057961359093939</v>
      </c>
      <c r="N5053" s="17">
        <v>45643</v>
      </c>
      <c r="O5053" s="18" cm="1">
        <f t="array" ref="O5053">INDEX('[1]Базовый ПЛ ООО "Финдер" янв25 '!$E$1:$E$8808,MATCH(C5053,'[1]Базовый ПЛ ООО "Финдер" янв25 '!$B$1:$B$8808,0),)</f>
        <v>1697</v>
      </c>
      <c r="P5053" s="18">
        <f t="shared" si="449"/>
        <v>1131.33</v>
      </c>
      <c r="Q5053" s="18">
        <f t="shared" si="450"/>
        <v>1357.6</v>
      </c>
      <c r="R5053" s="1"/>
      <c r="S5053" s="1"/>
      <c r="T5053" s="1"/>
      <c r="U5053" s="1"/>
      <c r="V5053" s="1"/>
    </row>
    <row r="5054" spans="1:22" s="10" customFormat="1" ht="41.4" x14ac:dyDescent="0.25">
      <c r="A5054" s="11" t="s">
        <v>21357</v>
      </c>
      <c r="B5054" s="12" t="s">
        <v>11648</v>
      </c>
      <c r="C5054" s="12" t="s">
        <v>11649</v>
      </c>
      <c r="D5054" s="13" t="s">
        <v>11342</v>
      </c>
      <c r="E5054" s="12" t="s">
        <v>11650</v>
      </c>
      <c r="F5054" s="14" t="s">
        <v>11</v>
      </c>
      <c r="G5054" s="14" t="s">
        <v>11</v>
      </c>
      <c r="H5054" s="15">
        <v>3.3000000000000002E-2</v>
      </c>
      <c r="I5054" s="30">
        <v>1</v>
      </c>
      <c r="J5054" s="26" t="s">
        <v>33021</v>
      </c>
      <c r="K5054" s="26" t="s">
        <v>28243</v>
      </c>
      <c r="L5054" s="28">
        <v>2180</v>
      </c>
      <c r="M5054" s="16">
        <f t="shared" si="452"/>
        <v>0.13027522935779823</v>
      </c>
      <c r="N5054" s="17">
        <v>45643</v>
      </c>
      <c r="O5054" s="18" cm="1">
        <f t="array" ref="O5054">INDEX('[1]Базовый ПЛ ООО "Финдер" янв25 '!$E$1:$E$8808,MATCH(C5054,'[1]Базовый ПЛ ООО "Финдер" янв25 '!$B$1:$B$8808,0),)</f>
        <v>2464</v>
      </c>
      <c r="P5054" s="18">
        <f t="shared" si="449"/>
        <v>1642.67</v>
      </c>
      <c r="Q5054" s="18">
        <f t="shared" si="450"/>
        <v>1971.2</v>
      </c>
      <c r="R5054" s="1"/>
      <c r="S5054" s="1"/>
      <c r="T5054" s="1"/>
      <c r="U5054" s="1"/>
      <c r="V5054" s="1"/>
    </row>
    <row r="5055" spans="1:22" s="10" customFormat="1" ht="41.4" x14ac:dyDescent="0.25">
      <c r="A5055" s="11" t="s">
        <v>21357</v>
      </c>
      <c r="B5055" s="12" t="s">
        <v>11651</v>
      </c>
      <c r="C5055" s="12" t="s">
        <v>11652</v>
      </c>
      <c r="D5055" s="13" t="s">
        <v>11342</v>
      </c>
      <c r="E5055" s="12" t="s">
        <v>11653</v>
      </c>
      <c r="F5055" s="14" t="s">
        <v>11</v>
      </c>
      <c r="G5055" s="14" t="s">
        <v>11</v>
      </c>
      <c r="H5055" s="15">
        <v>3.3000000000000002E-2</v>
      </c>
      <c r="I5055" s="30">
        <v>1</v>
      </c>
      <c r="J5055" s="26" t="s">
        <v>33021</v>
      </c>
      <c r="K5055" s="26" t="s">
        <v>28242</v>
      </c>
      <c r="L5055" s="28">
        <v>1417</v>
      </c>
      <c r="M5055" s="16">
        <f t="shared" si="452"/>
        <v>0.13055751587861675</v>
      </c>
      <c r="N5055" s="17">
        <v>45643</v>
      </c>
      <c r="O5055" s="18" cm="1">
        <f t="array" ref="O5055">INDEX('[1]Базовый ПЛ ООО "Финдер" янв25 '!$E$1:$E$8808,MATCH(C5055,'[1]Базовый ПЛ ООО "Финдер" янв25 '!$B$1:$B$8808,0),)</f>
        <v>1602</v>
      </c>
      <c r="P5055" s="18">
        <f t="shared" si="449"/>
        <v>1068</v>
      </c>
      <c r="Q5055" s="18">
        <f t="shared" si="450"/>
        <v>1281.5999999999999</v>
      </c>
      <c r="R5055" s="1"/>
      <c r="S5055" s="1"/>
      <c r="T5055" s="1"/>
      <c r="U5055" s="1"/>
      <c r="V5055" s="1"/>
    </row>
    <row r="5056" spans="1:22" s="10" customFormat="1" ht="41.4" x14ac:dyDescent="0.25">
      <c r="A5056" s="11" t="s">
        <v>21357</v>
      </c>
      <c r="B5056" s="12" t="s">
        <v>11654</v>
      </c>
      <c r="C5056" s="12" t="s">
        <v>11655</v>
      </c>
      <c r="D5056" s="13" t="s">
        <v>11342</v>
      </c>
      <c r="E5056" s="12" t="s">
        <v>11656</v>
      </c>
      <c r="F5056" s="14" t="s">
        <v>11</v>
      </c>
      <c r="G5056" s="14" t="s">
        <v>11</v>
      </c>
      <c r="H5056" s="15">
        <v>3.3000000000000002E-2</v>
      </c>
      <c r="I5056" s="30">
        <v>1</v>
      </c>
      <c r="J5056" s="26" t="s">
        <v>33021</v>
      </c>
      <c r="K5056" s="26" t="s">
        <v>28241</v>
      </c>
      <c r="L5056" s="28">
        <v>2128</v>
      </c>
      <c r="M5056" s="16">
        <f t="shared" si="452"/>
        <v>0.13016917293233088</v>
      </c>
      <c r="N5056" s="17">
        <v>45643</v>
      </c>
      <c r="O5056" s="18" cm="1">
        <f t="array" ref="O5056">INDEX('[1]Базовый ПЛ ООО "Финдер" янв25 '!$E$1:$E$8808,MATCH(C5056,'[1]Базовый ПЛ ООО "Финдер" янв25 '!$B$1:$B$8808,0),)</f>
        <v>2405</v>
      </c>
      <c r="P5056" s="18">
        <f t="shared" si="449"/>
        <v>1603.33</v>
      </c>
      <c r="Q5056" s="18">
        <f t="shared" si="450"/>
        <v>1924</v>
      </c>
      <c r="R5056" s="1"/>
      <c r="S5056" s="1"/>
      <c r="T5056" s="1"/>
      <c r="U5056" s="1"/>
      <c r="V5056" s="1"/>
    </row>
    <row r="5057" spans="1:22" s="10" customFormat="1" ht="41.4" x14ac:dyDescent="0.25">
      <c r="A5057" s="11" t="s">
        <v>21357</v>
      </c>
      <c r="B5057" s="12" t="s">
        <v>22184</v>
      </c>
      <c r="C5057" s="12" t="s">
        <v>22185</v>
      </c>
      <c r="D5057" s="13" t="s">
        <v>11342</v>
      </c>
      <c r="E5057" s="12" t="s">
        <v>22400</v>
      </c>
      <c r="F5057" s="14">
        <v>10</v>
      </c>
      <c r="G5057" s="14">
        <v>10</v>
      </c>
      <c r="H5057" s="15">
        <v>3.3000000000000002E-2</v>
      </c>
      <c r="I5057" s="30">
        <v>1</v>
      </c>
      <c r="J5057" s="26" t="s">
        <v>33486</v>
      </c>
      <c r="K5057" s="26">
        <v>0</v>
      </c>
      <c r="L5057" s="28">
        <v>2836</v>
      </c>
      <c r="M5057" s="16">
        <f t="shared" si="452"/>
        <v>0</v>
      </c>
      <c r="N5057" s="17">
        <v>45408</v>
      </c>
      <c r="O5057" s="18" cm="1">
        <f t="array" ref="O5057">INDEX('[1]Базовый ПЛ ООО "Финдер" янв25 '!$E$1:$E$8808,MATCH(C5057,'[1]Базовый ПЛ ООО "Финдер" янв25 '!$B$1:$B$8808,0),)</f>
        <v>2836</v>
      </c>
      <c r="P5057" s="18">
        <f t="shared" si="449"/>
        <v>1890.67</v>
      </c>
      <c r="Q5057" s="18">
        <f t="shared" si="450"/>
        <v>2268.8000000000002</v>
      </c>
      <c r="R5057" s="1"/>
      <c r="S5057" s="1"/>
      <c r="T5057" s="1"/>
      <c r="U5057" s="1"/>
      <c r="V5057" s="1"/>
    </row>
    <row r="5058" spans="1:22" s="10" customFormat="1" ht="41.4" x14ac:dyDescent="0.25">
      <c r="A5058" s="11" t="s">
        <v>21357</v>
      </c>
      <c r="B5058" s="12" t="s">
        <v>11657</v>
      </c>
      <c r="C5058" s="12" t="s">
        <v>11658</v>
      </c>
      <c r="D5058" s="13" t="s">
        <v>11342</v>
      </c>
      <c r="E5058" s="12" t="s">
        <v>11659</v>
      </c>
      <c r="F5058" s="14" t="s">
        <v>11</v>
      </c>
      <c r="G5058" s="14" t="s">
        <v>11</v>
      </c>
      <c r="H5058" s="15">
        <v>3.3000000000000002E-2</v>
      </c>
      <c r="I5058" s="30">
        <v>1</v>
      </c>
      <c r="J5058" s="26" t="s">
        <v>33021</v>
      </c>
      <c r="K5058" s="26" t="s">
        <v>28240</v>
      </c>
      <c r="L5058" s="28">
        <v>1203</v>
      </c>
      <c r="M5058" s="16">
        <f t="shared" si="452"/>
        <v>0.13050706566916048</v>
      </c>
      <c r="N5058" s="17">
        <v>45643</v>
      </c>
      <c r="O5058" s="18" cm="1">
        <f t="array" ref="O5058">INDEX('[1]Базовый ПЛ ООО "Финдер" янв25 '!$E$1:$E$8808,MATCH(C5058,'[1]Базовый ПЛ ООО "Финдер" янв25 '!$B$1:$B$8808,0),)</f>
        <v>1360</v>
      </c>
      <c r="P5058" s="18">
        <f t="shared" si="449"/>
        <v>906.67</v>
      </c>
      <c r="Q5058" s="18">
        <f t="shared" si="450"/>
        <v>1088</v>
      </c>
      <c r="R5058" s="1"/>
      <c r="S5058" s="1"/>
      <c r="T5058" s="1"/>
      <c r="U5058" s="1"/>
      <c r="V5058" s="1"/>
    </row>
    <row r="5059" spans="1:22" s="10" customFormat="1" ht="41.4" x14ac:dyDescent="0.25">
      <c r="A5059" s="11" t="s">
        <v>21357</v>
      </c>
      <c r="B5059" s="12" t="s">
        <v>11660</v>
      </c>
      <c r="C5059" s="12" t="s">
        <v>11661</v>
      </c>
      <c r="D5059" s="13" t="s">
        <v>11342</v>
      </c>
      <c r="E5059" s="12" t="s">
        <v>11662</v>
      </c>
      <c r="F5059" s="14" t="s">
        <v>11</v>
      </c>
      <c r="G5059" s="14" t="s">
        <v>11</v>
      </c>
      <c r="H5059" s="15">
        <v>3.3000000000000002E-2</v>
      </c>
      <c r="I5059" s="30">
        <v>1</v>
      </c>
      <c r="J5059" s="26" t="s">
        <v>33021</v>
      </c>
      <c r="K5059" s="26" t="s">
        <v>28239</v>
      </c>
      <c r="L5059" s="28">
        <v>1030</v>
      </c>
      <c r="M5059" s="16">
        <f t="shared" si="452"/>
        <v>0.13009708737864067</v>
      </c>
      <c r="N5059" s="17">
        <v>45643</v>
      </c>
      <c r="O5059" s="18" cm="1">
        <f t="array" ref="O5059">INDEX('[1]Базовый ПЛ ООО "Финдер" янв25 '!$E$1:$E$8808,MATCH(C5059,'[1]Базовый ПЛ ООО "Финдер" янв25 '!$B$1:$B$8808,0),)</f>
        <v>1164</v>
      </c>
      <c r="P5059" s="18">
        <f t="shared" si="449"/>
        <v>776</v>
      </c>
      <c r="Q5059" s="18">
        <f t="shared" si="450"/>
        <v>931.2</v>
      </c>
      <c r="R5059" s="1"/>
      <c r="S5059" s="1"/>
      <c r="T5059" s="1"/>
      <c r="U5059" s="1"/>
      <c r="V5059" s="1"/>
    </row>
    <row r="5060" spans="1:22" s="10" customFormat="1" ht="41.4" x14ac:dyDescent="0.25">
      <c r="A5060" s="11" t="s">
        <v>21357</v>
      </c>
      <c r="B5060" s="12" t="s">
        <v>11663</v>
      </c>
      <c r="C5060" s="12" t="s">
        <v>11664</v>
      </c>
      <c r="D5060" s="13" t="s">
        <v>11342</v>
      </c>
      <c r="E5060" s="12" t="s">
        <v>23903</v>
      </c>
      <c r="F5060" s="14" t="s">
        <v>29</v>
      </c>
      <c r="G5060" s="14" t="s">
        <v>29</v>
      </c>
      <c r="H5060" s="15">
        <v>3.3000000000000002E-2</v>
      </c>
      <c r="I5060" s="30">
        <v>1</v>
      </c>
      <c r="J5060" s="26" t="s">
        <v>33021</v>
      </c>
      <c r="K5060" s="26" t="s">
        <v>28238</v>
      </c>
      <c r="L5060" s="28">
        <v>1030</v>
      </c>
      <c r="M5060" s="16">
        <f t="shared" si="452"/>
        <v>0.13009708737864067</v>
      </c>
      <c r="N5060" s="17">
        <v>45643</v>
      </c>
      <c r="O5060" s="18" cm="1">
        <f t="array" ref="O5060">INDEX('[1]Базовый ПЛ ООО "Финдер" янв25 '!$E$1:$E$8808,MATCH(C5060,'[1]Базовый ПЛ ООО "Финдер" янв25 '!$B$1:$B$8808,0),)</f>
        <v>1164</v>
      </c>
      <c r="P5060" s="18">
        <f t="shared" si="449"/>
        <v>776</v>
      </c>
      <c r="Q5060" s="18">
        <f t="shared" si="450"/>
        <v>931.2</v>
      </c>
      <c r="R5060" s="1"/>
      <c r="S5060" s="1"/>
      <c r="T5060" s="1"/>
      <c r="U5060" s="1"/>
      <c r="V5060" s="1"/>
    </row>
    <row r="5061" spans="1:22" s="10" customFormat="1" ht="41.4" x14ac:dyDescent="0.25">
      <c r="A5061" s="11" t="s">
        <v>21357</v>
      </c>
      <c r="B5061" s="12" t="s">
        <v>11665</v>
      </c>
      <c r="C5061" s="12" t="s">
        <v>11666</v>
      </c>
      <c r="D5061" s="13" t="s">
        <v>11342</v>
      </c>
      <c r="E5061" s="12" t="s">
        <v>11667</v>
      </c>
      <c r="F5061" s="14" t="s">
        <v>11</v>
      </c>
      <c r="G5061" s="14" t="s">
        <v>11</v>
      </c>
      <c r="H5061" s="15">
        <v>3.3000000000000002E-2</v>
      </c>
      <c r="I5061" s="30">
        <v>1</v>
      </c>
      <c r="J5061" s="26" t="s">
        <v>33021</v>
      </c>
      <c r="K5061" s="26" t="s">
        <v>28237</v>
      </c>
      <c r="L5061" s="28">
        <v>2052</v>
      </c>
      <c r="M5061" s="16">
        <f t="shared" si="452"/>
        <v>0.13011695906432741</v>
      </c>
      <c r="N5061" s="17">
        <v>45643</v>
      </c>
      <c r="O5061" s="18" cm="1">
        <f t="array" ref="O5061">INDEX('[1]Базовый ПЛ ООО "Финдер" янв25 '!$E$1:$E$8808,MATCH(C5061,'[1]Базовый ПЛ ООО "Финдер" янв25 '!$B$1:$B$8808,0),)</f>
        <v>2319</v>
      </c>
      <c r="P5061" s="18">
        <f t="shared" si="449"/>
        <v>1546</v>
      </c>
      <c r="Q5061" s="18">
        <f t="shared" si="450"/>
        <v>1855.2</v>
      </c>
      <c r="R5061" s="1"/>
      <c r="S5061" s="1"/>
      <c r="T5061" s="1"/>
      <c r="U5061" s="1"/>
      <c r="V5061" s="1"/>
    </row>
    <row r="5062" spans="1:22" s="10" customFormat="1" ht="41.4" x14ac:dyDescent="0.25">
      <c r="A5062" s="11" t="s">
        <v>33016</v>
      </c>
      <c r="B5062" s="12" t="s">
        <v>11668</v>
      </c>
      <c r="C5062" s="12" t="s">
        <v>11669</v>
      </c>
      <c r="D5062" s="13" t="s">
        <v>11342</v>
      </c>
      <c r="E5062" s="12" t="s">
        <v>11670</v>
      </c>
      <c r="F5062" s="14" t="s">
        <v>11</v>
      </c>
      <c r="G5062" s="14" t="s">
        <v>11</v>
      </c>
      <c r="H5062" s="15">
        <v>3.2899999999999999E-2</v>
      </c>
      <c r="I5062" s="30">
        <v>1</v>
      </c>
      <c r="J5062" s="26" t="s">
        <v>33445</v>
      </c>
      <c r="K5062" s="26" t="s">
        <v>28236</v>
      </c>
      <c r="L5062" s="28">
        <v>1030</v>
      </c>
      <c r="M5062" s="16">
        <f t="shared" si="452"/>
        <v>0.13009708737864067</v>
      </c>
      <c r="N5062" s="17">
        <v>45643</v>
      </c>
      <c r="O5062" s="18" cm="1">
        <f t="array" ref="O5062">INDEX('[1]Базовый ПЛ ООО "Финдер" янв25 '!$E$1:$E$8808,MATCH(C5062,'[1]Базовый ПЛ ООО "Финдер" янв25 '!$B$1:$B$8808,0),)</f>
        <v>1164</v>
      </c>
      <c r="P5062" s="18">
        <f t="shared" si="449"/>
        <v>776</v>
      </c>
      <c r="Q5062" s="18">
        <f t="shared" si="450"/>
        <v>931.2</v>
      </c>
      <c r="R5062" s="1"/>
      <c r="S5062" s="1"/>
      <c r="T5062" s="1"/>
      <c r="U5062" s="1"/>
      <c r="V5062" s="1"/>
    </row>
    <row r="5063" spans="1:22" s="10" customFormat="1" ht="41.4" x14ac:dyDescent="0.25">
      <c r="A5063" s="11" t="s">
        <v>21357</v>
      </c>
      <c r="B5063" s="12" t="s">
        <v>11671</v>
      </c>
      <c r="C5063" s="12" t="s">
        <v>11672</v>
      </c>
      <c r="D5063" s="13" t="s">
        <v>11342</v>
      </c>
      <c r="E5063" s="12" t="s">
        <v>23904</v>
      </c>
      <c r="F5063" s="14" t="s">
        <v>29</v>
      </c>
      <c r="G5063" s="14" t="s">
        <v>29</v>
      </c>
      <c r="H5063" s="15">
        <v>3.2899999999999999E-2</v>
      </c>
      <c r="I5063" s="30">
        <v>1</v>
      </c>
      <c r="J5063" s="26" t="s">
        <v>33021</v>
      </c>
      <c r="K5063" s="26" t="s">
        <v>28235</v>
      </c>
      <c r="L5063" s="28">
        <v>1030</v>
      </c>
      <c r="M5063" s="16">
        <f t="shared" si="452"/>
        <v>0.13009708737864067</v>
      </c>
      <c r="N5063" s="17">
        <v>45643</v>
      </c>
      <c r="O5063" s="18" cm="1">
        <f t="array" ref="O5063">INDEX('[1]Базовый ПЛ ООО "Финдер" янв25 '!$E$1:$E$8808,MATCH(C5063,'[1]Базовый ПЛ ООО "Финдер" янв25 '!$B$1:$B$8808,0),)</f>
        <v>1164</v>
      </c>
      <c r="P5063" s="18">
        <f t="shared" si="449"/>
        <v>776</v>
      </c>
      <c r="Q5063" s="18">
        <f t="shared" si="450"/>
        <v>931.2</v>
      </c>
      <c r="R5063" s="1"/>
      <c r="S5063" s="1"/>
      <c r="T5063" s="1"/>
      <c r="U5063" s="1"/>
      <c r="V5063" s="1"/>
    </row>
    <row r="5064" spans="1:22" s="10" customFormat="1" ht="41.4" x14ac:dyDescent="0.25">
      <c r="A5064" s="11" t="s">
        <v>21357</v>
      </c>
      <c r="B5064" s="12" t="s">
        <v>11673</v>
      </c>
      <c r="C5064" s="12" t="s">
        <v>11674</v>
      </c>
      <c r="D5064" s="13" t="s">
        <v>11342</v>
      </c>
      <c r="E5064" s="12" t="s">
        <v>11675</v>
      </c>
      <c r="F5064" s="14" t="s">
        <v>11</v>
      </c>
      <c r="G5064" s="14" t="s">
        <v>11</v>
      </c>
      <c r="H5064" s="15">
        <v>3.3000000000000002E-2</v>
      </c>
      <c r="I5064" s="30">
        <v>1</v>
      </c>
      <c r="J5064" s="26" t="s">
        <v>33021</v>
      </c>
      <c r="K5064" s="26" t="s">
        <v>28234</v>
      </c>
      <c r="L5064" s="28">
        <v>1729</v>
      </c>
      <c r="M5064" s="16">
        <f t="shared" si="452"/>
        <v>0.13013302486986689</v>
      </c>
      <c r="N5064" s="17">
        <v>45643</v>
      </c>
      <c r="O5064" s="18" cm="1">
        <f t="array" ref="O5064">INDEX('[1]Базовый ПЛ ООО "Финдер" янв25 '!$E$1:$E$8808,MATCH(C5064,'[1]Базовый ПЛ ООО "Финдер" янв25 '!$B$1:$B$8808,0),)</f>
        <v>1954</v>
      </c>
      <c r="P5064" s="18">
        <f t="shared" si="449"/>
        <v>1302.67</v>
      </c>
      <c r="Q5064" s="18">
        <f t="shared" si="450"/>
        <v>1563.2</v>
      </c>
      <c r="R5064" s="1"/>
      <c r="S5064" s="1"/>
      <c r="T5064" s="1"/>
      <c r="U5064" s="1"/>
      <c r="V5064" s="1"/>
    </row>
    <row r="5065" spans="1:22" s="10" customFormat="1" ht="41.4" x14ac:dyDescent="0.25">
      <c r="A5065" s="11" t="s">
        <v>21357</v>
      </c>
      <c r="B5065" s="12" t="s">
        <v>11676</v>
      </c>
      <c r="C5065" s="12" t="s">
        <v>11677</v>
      </c>
      <c r="D5065" s="13" t="s">
        <v>11342</v>
      </c>
      <c r="E5065" s="12" t="s">
        <v>11678</v>
      </c>
      <c r="F5065" s="14" t="s">
        <v>11</v>
      </c>
      <c r="G5065" s="14" t="s">
        <v>11</v>
      </c>
      <c r="H5065" s="15">
        <v>3.3000000000000002E-2</v>
      </c>
      <c r="I5065" s="30">
        <v>1</v>
      </c>
      <c r="J5065" s="26" t="s">
        <v>33021</v>
      </c>
      <c r="K5065" s="26" t="s">
        <v>28233</v>
      </c>
      <c r="L5065" s="28">
        <v>2052</v>
      </c>
      <c r="M5065" s="16">
        <f t="shared" si="452"/>
        <v>0.13011695906432741</v>
      </c>
      <c r="N5065" s="17">
        <v>45643</v>
      </c>
      <c r="O5065" s="18" cm="1">
        <f t="array" ref="O5065">INDEX('[1]Базовый ПЛ ООО "Финдер" янв25 '!$E$1:$E$8808,MATCH(C5065,'[1]Базовый ПЛ ООО "Финдер" янв25 '!$B$1:$B$8808,0),)</f>
        <v>2319</v>
      </c>
      <c r="P5065" s="18">
        <f t="shared" si="449"/>
        <v>1546</v>
      </c>
      <c r="Q5065" s="18">
        <f t="shared" si="450"/>
        <v>1855.2</v>
      </c>
      <c r="R5065" s="1"/>
      <c r="S5065" s="1"/>
      <c r="T5065" s="1"/>
      <c r="U5065" s="1"/>
      <c r="V5065" s="1"/>
    </row>
    <row r="5066" spans="1:22" s="10" customFormat="1" ht="41.4" x14ac:dyDescent="0.25">
      <c r="A5066" s="11" t="s">
        <v>33016</v>
      </c>
      <c r="B5066" s="12" t="s">
        <v>11679</v>
      </c>
      <c r="C5066" s="12" t="s">
        <v>11680</v>
      </c>
      <c r="D5066" s="13" t="s">
        <v>11342</v>
      </c>
      <c r="E5066" s="12" t="s">
        <v>11681</v>
      </c>
      <c r="F5066" s="14" t="s">
        <v>11</v>
      </c>
      <c r="G5066" s="14" t="s">
        <v>11</v>
      </c>
      <c r="H5066" s="15">
        <v>3.3100000000000004E-2</v>
      </c>
      <c r="I5066" s="30">
        <v>1</v>
      </c>
      <c r="J5066" s="26" t="s">
        <v>33445</v>
      </c>
      <c r="K5066" s="26" t="s">
        <v>28232</v>
      </c>
      <c r="L5066" s="28">
        <v>1203</v>
      </c>
      <c r="M5066" s="16">
        <f t="shared" si="452"/>
        <v>0.13050706566916048</v>
      </c>
      <c r="N5066" s="17">
        <v>45643</v>
      </c>
      <c r="O5066" s="18" cm="1">
        <f t="array" ref="O5066">INDEX('[1]Базовый ПЛ ООО "Финдер" янв25 '!$E$1:$E$8808,MATCH(C5066,'[1]Базовый ПЛ ООО "Финдер" янв25 '!$B$1:$B$8808,0),)</f>
        <v>1360</v>
      </c>
      <c r="P5066" s="18">
        <f t="shared" si="449"/>
        <v>906.67</v>
      </c>
      <c r="Q5066" s="18">
        <f t="shared" si="450"/>
        <v>1088</v>
      </c>
      <c r="R5066" s="1"/>
      <c r="S5066" s="1"/>
      <c r="T5066" s="1"/>
      <c r="U5066" s="1"/>
      <c r="V5066" s="1"/>
    </row>
    <row r="5067" spans="1:22" s="10" customFormat="1" ht="41.4" x14ac:dyDescent="0.25">
      <c r="A5067" s="11" t="s">
        <v>21357</v>
      </c>
      <c r="B5067" s="12" t="s">
        <v>11682</v>
      </c>
      <c r="C5067" s="12" t="s">
        <v>11683</v>
      </c>
      <c r="D5067" s="13" t="s">
        <v>11342</v>
      </c>
      <c r="E5067" s="12" t="s">
        <v>23905</v>
      </c>
      <c r="F5067" s="14" t="s">
        <v>29</v>
      </c>
      <c r="G5067" s="14" t="s">
        <v>29</v>
      </c>
      <c r="H5067" s="15">
        <v>3.3100000000000004E-2</v>
      </c>
      <c r="I5067" s="30">
        <v>1</v>
      </c>
      <c r="J5067" s="26" t="s">
        <v>33021</v>
      </c>
      <c r="K5067" s="26" t="s">
        <v>28231</v>
      </c>
      <c r="L5067" s="28">
        <v>1203</v>
      </c>
      <c r="M5067" s="16">
        <f t="shared" si="452"/>
        <v>0.13050706566916048</v>
      </c>
      <c r="N5067" s="17">
        <v>45643</v>
      </c>
      <c r="O5067" s="18" cm="1">
        <f t="array" ref="O5067">INDEX('[1]Базовый ПЛ ООО "Финдер" янв25 '!$E$1:$E$8808,MATCH(C5067,'[1]Базовый ПЛ ООО "Финдер" янв25 '!$B$1:$B$8808,0),)</f>
        <v>1360</v>
      </c>
      <c r="P5067" s="18">
        <f t="shared" si="449"/>
        <v>906.67</v>
      </c>
      <c r="Q5067" s="18">
        <f t="shared" si="450"/>
        <v>1088</v>
      </c>
      <c r="R5067" s="1"/>
      <c r="S5067" s="1"/>
      <c r="T5067" s="1"/>
      <c r="U5067" s="1"/>
      <c r="V5067" s="1"/>
    </row>
    <row r="5068" spans="1:22" s="10" customFormat="1" ht="41.4" x14ac:dyDescent="0.25">
      <c r="A5068" s="11" t="s">
        <v>21357</v>
      </c>
      <c r="B5068" s="12" t="s">
        <v>11684</v>
      </c>
      <c r="C5068" s="12" t="s">
        <v>11685</v>
      </c>
      <c r="D5068" s="13" t="s">
        <v>11342</v>
      </c>
      <c r="E5068" s="12" t="s">
        <v>11686</v>
      </c>
      <c r="F5068" s="14" t="s">
        <v>11</v>
      </c>
      <c r="G5068" s="14" t="s">
        <v>11</v>
      </c>
      <c r="H5068" s="15">
        <v>3.3000000000000002E-2</v>
      </c>
      <c r="I5068" s="30">
        <v>1</v>
      </c>
      <c r="J5068" s="26" t="s">
        <v>33021</v>
      </c>
      <c r="K5068" s="26" t="s">
        <v>28230</v>
      </c>
      <c r="L5068" s="28">
        <v>2225</v>
      </c>
      <c r="M5068" s="16">
        <f t="shared" si="452"/>
        <v>0.13033707865168531</v>
      </c>
      <c r="N5068" s="17">
        <v>45643</v>
      </c>
      <c r="O5068" s="18" cm="1">
        <f t="array" ref="O5068">INDEX('[1]Базовый ПЛ ООО "Финдер" янв25 '!$E$1:$E$8808,MATCH(C5068,'[1]Базовый ПЛ ООО "Финдер" янв25 '!$B$1:$B$8808,0),)</f>
        <v>2515</v>
      </c>
      <c r="P5068" s="18">
        <f t="shared" si="449"/>
        <v>1676.67</v>
      </c>
      <c r="Q5068" s="18">
        <f t="shared" si="450"/>
        <v>2012</v>
      </c>
      <c r="R5068" s="1"/>
      <c r="S5068" s="1"/>
      <c r="T5068" s="1"/>
      <c r="U5068" s="1"/>
      <c r="V5068" s="1"/>
    </row>
    <row r="5069" spans="1:22" s="10" customFormat="1" ht="41.4" x14ac:dyDescent="0.25">
      <c r="A5069" s="11" t="s">
        <v>21357</v>
      </c>
      <c r="B5069" s="12" t="s">
        <v>11687</v>
      </c>
      <c r="C5069" s="12" t="s">
        <v>11688</v>
      </c>
      <c r="D5069" s="13" t="s">
        <v>11342</v>
      </c>
      <c r="E5069" s="12" t="s">
        <v>11689</v>
      </c>
      <c r="F5069" s="14" t="s">
        <v>11</v>
      </c>
      <c r="G5069" s="14" t="s">
        <v>11</v>
      </c>
      <c r="H5069" s="15">
        <v>3.3000000000000002E-2</v>
      </c>
      <c r="I5069" s="30">
        <v>1</v>
      </c>
      <c r="J5069" s="26" t="s">
        <v>33021</v>
      </c>
      <c r="K5069" s="26" t="s">
        <v>28229</v>
      </c>
      <c r="L5069" s="28">
        <v>1203</v>
      </c>
      <c r="M5069" s="16">
        <f t="shared" si="452"/>
        <v>0.13050706566916048</v>
      </c>
      <c r="N5069" s="17">
        <v>45643</v>
      </c>
      <c r="O5069" s="18" cm="1">
        <f t="array" ref="O5069">INDEX('[1]Базовый ПЛ ООО "Финдер" янв25 '!$E$1:$E$8808,MATCH(C5069,'[1]Базовый ПЛ ООО "Финдер" янв25 '!$B$1:$B$8808,0),)</f>
        <v>1360</v>
      </c>
      <c r="P5069" s="18">
        <f t="shared" ref="P5069:P5132" si="453">CHOOSE(I5069,ROUND(O5069*(1-$Q$5)/1.2,2),ROUND(O5069*(1-$Q$3)/1.2,2))</f>
        <v>906.67</v>
      </c>
      <c r="Q5069" s="18">
        <f t="shared" ref="Q5069:Q5132" si="454">ROUND(P5069*1.2,2)</f>
        <v>1088</v>
      </c>
      <c r="R5069" s="1"/>
      <c r="S5069" s="1"/>
      <c r="T5069" s="1"/>
      <c r="U5069" s="1"/>
      <c r="V5069" s="1"/>
    </row>
    <row r="5070" spans="1:22" s="10" customFormat="1" ht="41.4" x14ac:dyDescent="0.25">
      <c r="A5070" s="11" t="s">
        <v>21357</v>
      </c>
      <c r="B5070" s="12" t="s">
        <v>11690</v>
      </c>
      <c r="C5070" s="12" t="s">
        <v>11691</v>
      </c>
      <c r="D5070" s="13" t="s">
        <v>11342</v>
      </c>
      <c r="E5070" s="12" t="s">
        <v>11692</v>
      </c>
      <c r="F5070" s="14" t="s">
        <v>11</v>
      </c>
      <c r="G5070" s="14" t="s">
        <v>11</v>
      </c>
      <c r="H5070" s="15">
        <v>3.3000000000000002E-2</v>
      </c>
      <c r="I5070" s="30">
        <v>1</v>
      </c>
      <c r="J5070" s="26" t="s">
        <v>33021</v>
      </c>
      <c r="K5070" s="26" t="s">
        <v>28228</v>
      </c>
      <c r="L5070" s="28">
        <v>1314</v>
      </c>
      <c r="M5070" s="16">
        <f t="shared" si="452"/>
        <v>0.13013698630136994</v>
      </c>
      <c r="N5070" s="17">
        <v>45643</v>
      </c>
      <c r="O5070" s="18" cm="1">
        <f t="array" ref="O5070">INDEX('[1]Базовый ПЛ ООО "Финдер" янв25 '!$E$1:$E$8808,MATCH(C5070,'[1]Базовый ПЛ ООО "Финдер" янв25 '!$B$1:$B$8808,0),)</f>
        <v>1485</v>
      </c>
      <c r="P5070" s="18">
        <f t="shared" si="453"/>
        <v>990</v>
      </c>
      <c r="Q5070" s="18">
        <f t="shared" si="454"/>
        <v>1188</v>
      </c>
      <c r="R5070" s="1"/>
      <c r="S5070" s="1"/>
      <c r="T5070" s="1"/>
      <c r="U5070" s="1"/>
      <c r="V5070" s="1"/>
    </row>
    <row r="5071" spans="1:22" s="10" customFormat="1" ht="41.4" x14ac:dyDescent="0.25">
      <c r="A5071" s="11" t="s">
        <v>21357</v>
      </c>
      <c r="B5071" s="12" t="s">
        <v>11693</v>
      </c>
      <c r="C5071" s="12" t="s">
        <v>11694</v>
      </c>
      <c r="D5071" s="13" t="s">
        <v>11342</v>
      </c>
      <c r="E5071" s="12" t="s">
        <v>11695</v>
      </c>
      <c r="F5071" s="14" t="s">
        <v>11</v>
      </c>
      <c r="G5071" s="14" t="s">
        <v>11</v>
      </c>
      <c r="H5071" s="15">
        <v>3.3000000000000002E-2</v>
      </c>
      <c r="I5071" s="30">
        <v>1</v>
      </c>
      <c r="J5071" s="26" t="s">
        <v>33021</v>
      </c>
      <c r="K5071" s="26" t="s">
        <v>28227</v>
      </c>
      <c r="L5071" s="28">
        <v>2225</v>
      </c>
      <c r="M5071" s="16">
        <f t="shared" si="452"/>
        <v>0.13033707865168531</v>
      </c>
      <c r="N5071" s="17">
        <v>45643</v>
      </c>
      <c r="O5071" s="18" cm="1">
        <f t="array" ref="O5071">INDEX('[1]Базовый ПЛ ООО "Финдер" янв25 '!$E$1:$E$8808,MATCH(C5071,'[1]Базовый ПЛ ООО "Финдер" янв25 '!$B$1:$B$8808,0),)</f>
        <v>2515</v>
      </c>
      <c r="P5071" s="18">
        <f t="shared" si="453"/>
        <v>1676.67</v>
      </c>
      <c r="Q5071" s="18">
        <f t="shared" si="454"/>
        <v>2012</v>
      </c>
      <c r="R5071" s="1"/>
      <c r="S5071" s="1"/>
      <c r="T5071" s="1"/>
      <c r="U5071" s="1"/>
      <c r="V5071" s="1"/>
    </row>
    <row r="5072" spans="1:22" s="10" customFormat="1" ht="41.4" x14ac:dyDescent="0.25">
      <c r="A5072" s="11" t="s">
        <v>33016</v>
      </c>
      <c r="B5072" s="12" t="s">
        <v>11696</v>
      </c>
      <c r="C5072" s="12" t="s">
        <v>11697</v>
      </c>
      <c r="D5072" s="13" t="s">
        <v>11342</v>
      </c>
      <c r="E5072" s="12" t="s">
        <v>11698</v>
      </c>
      <c r="F5072" s="14" t="s">
        <v>11</v>
      </c>
      <c r="G5072" s="14" t="s">
        <v>11</v>
      </c>
      <c r="H5072" s="15">
        <v>3.3000000000000002E-2</v>
      </c>
      <c r="I5072" s="30">
        <v>1</v>
      </c>
      <c r="J5072" s="26" t="s">
        <v>33445</v>
      </c>
      <c r="K5072" s="26" t="s">
        <v>28226</v>
      </c>
      <c r="L5072" s="28">
        <v>1203</v>
      </c>
      <c r="M5072" s="16">
        <f t="shared" si="452"/>
        <v>0.13050706566916048</v>
      </c>
      <c r="N5072" s="17">
        <v>45643</v>
      </c>
      <c r="O5072" s="18" cm="1">
        <f t="array" ref="O5072">INDEX('[1]Базовый ПЛ ООО "Финдер" янв25 '!$E$1:$E$8808,MATCH(C5072,'[1]Базовый ПЛ ООО "Финдер" янв25 '!$B$1:$B$8808,0),)</f>
        <v>1360</v>
      </c>
      <c r="P5072" s="18">
        <f t="shared" si="453"/>
        <v>906.67</v>
      </c>
      <c r="Q5072" s="18">
        <f t="shared" si="454"/>
        <v>1088</v>
      </c>
      <c r="R5072" s="1"/>
      <c r="S5072" s="1"/>
      <c r="T5072" s="1"/>
      <c r="U5072" s="1"/>
      <c r="V5072" s="1"/>
    </row>
    <row r="5073" spans="1:22" s="10" customFormat="1" ht="41.4" x14ac:dyDescent="0.25">
      <c r="A5073" s="11" t="s">
        <v>21357</v>
      </c>
      <c r="B5073" s="12" t="s">
        <v>11699</v>
      </c>
      <c r="C5073" s="12" t="s">
        <v>11700</v>
      </c>
      <c r="D5073" s="13" t="s">
        <v>11342</v>
      </c>
      <c r="E5073" s="12" t="s">
        <v>23906</v>
      </c>
      <c r="F5073" s="14" t="s">
        <v>29</v>
      </c>
      <c r="G5073" s="14" t="s">
        <v>29</v>
      </c>
      <c r="H5073" s="15">
        <v>3.3000000000000002E-2</v>
      </c>
      <c r="I5073" s="30">
        <v>1</v>
      </c>
      <c r="J5073" s="26" t="s">
        <v>33021</v>
      </c>
      <c r="K5073" s="26" t="s">
        <v>28225</v>
      </c>
      <c r="L5073" s="28">
        <v>1203</v>
      </c>
      <c r="M5073" s="16">
        <f t="shared" si="452"/>
        <v>0.13050706566916048</v>
      </c>
      <c r="N5073" s="17">
        <v>45643</v>
      </c>
      <c r="O5073" s="18" cm="1">
        <f t="array" ref="O5073">INDEX('[1]Базовый ПЛ ООО "Финдер" янв25 '!$E$1:$E$8808,MATCH(C5073,'[1]Базовый ПЛ ООО "Финдер" янв25 '!$B$1:$B$8808,0),)</f>
        <v>1360</v>
      </c>
      <c r="P5073" s="18">
        <f t="shared" si="453"/>
        <v>906.67</v>
      </c>
      <c r="Q5073" s="18">
        <f t="shared" si="454"/>
        <v>1088</v>
      </c>
      <c r="R5073" s="1"/>
      <c r="S5073" s="1"/>
      <c r="T5073" s="1"/>
      <c r="U5073" s="1"/>
      <c r="V5073" s="1"/>
    </row>
    <row r="5074" spans="1:22" s="10" customFormat="1" ht="41.4" x14ac:dyDescent="0.25">
      <c r="A5074" s="11" t="s">
        <v>21357</v>
      </c>
      <c r="B5074" s="12" t="s">
        <v>22186</v>
      </c>
      <c r="C5074" s="12" t="s">
        <v>22187</v>
      </c>
      <c r="D5074" s="13" t="s">
        <v>11342</v>
      </c>
      <c r="E5074" s="12" t="s">
        <v>23907</v>
      </c>
      <c r="F5074" s="14">
        <v>10</v>
      </c>
      <c r="G5074" s="14">
        <v>10</v>
      </c>
      <c r="H5074" s="15">
        <v>3.3000000000000002E-2</v>
      </c>
      <c r="I5074" s="30">
        <v>1</v>
      </c>
      <c r="J5074" s="26" t="s">
        <v>33021</v>
      </c>
      <c r="K5074" s="26" t="s">
        <v>36448</v>
      </c>
      <c r="L5074" s="28">
        <v>1909</v>
      </c>
      <c r="M5074" s="16">
        <f t="shared" si="452"/>
        <v>0.13043478260869557</v>
      </c>
      <c r="N5074" s="17">
        <v>45643</v>
      </c>
      <c r="O5074" s="18" cm="1">
        <f t="array" ref="O5074">INDEX('[1]Базовый ПЛ ООО "Финдер" янв25 '!$E$1:$E$8808,MATCH(C5074,'[1]Базовый ПЛ ООО "Финдер" янв25 '!$B$1:$B$8808,0),)</f>
        <v>2158</v>
      </c>
      <c r="P5074" s="18">
        <f t="shared" si="453"/>
        <v>1438.67</v>
      </c>
      <c r="Q5074" s="18">
        <f t="shared" si="454"/>
        <v>1726.4</v>
      </c>
      <c r="R5074" s="1"/>
      <c r="S5074" s="1"/>
      <c r="T5074" s="1"/>
      <c r="U5074" s="1"/>
      <c r="V5074" s="1"/>
    </row>
    <row r="5075" spans="1:22" s="10" customFormat="1" ht="41.4" x14ac:dyDescent="0.25">
      <c r="A5075" s="11" t="s">
        <v>21357</v>
      </c>
      <c r="B5075" s="12" t="s">
        <v>11701</v>
      </c>
      <c r="C5075" s="12" t="s">
        <v>11702</v>
      </c>
      <c r="D5075" s="13" t="s">
        <v>11342</v>
      </c>
      <c r="E5075" s="12" t="s">
        <v>11703</v>
      </c>
      <c r="F5075" s="14" t="s">
        <v>11</v>
      </c>
      <c r="G5075" s="14" t="s">
        <v>11</v>
      </c>
      <c r="H5075" s="15">
        <v>3.3000000000000002E-2</v>
      </c>
      <c r="I5075" s="30">
        <v>1</v>
      </c>
      <c r="J5075" s="26" t="s">
        <v>33021</v>
      </c>
      <c r="K5075" s="26" t="s">
        <v>28224</v>
      </c>
      <c r="L5075" s="28">
        <v>2225</v>
      </c>
      <c r="M5075" s="16">
        <f t="shared" si="452"/>
        <v>0.13033707865168531</v>
      </c>
      <c r="N5075" s="17">
        <v>45643</v>
      </c>
      <c r="O5075" s="18" cm="1">
        <f t="array" ref="O5075">INDEX('[1]Базовый ПЛ ООО "Финдер" янв25 '!$E$1:$E$8808,MATCH(C5075,'[1]Базовый ПЛ ООО "Финдер" янв25 '!$B$1:$B$8808,0),)</f>
        <v>2515</v>
      </c>
      <c r="P5075" s="18">
        <f t="shared" si="453"/>
        <v>1676.67</v>
      </c>
      <c r="Q5075" s="18">
        <f t="shared" si="454"/>
        <v>2012</v>
      </c>
      <c r="R5075" s="1"/>
      <c r="S5075" s="1"/>
      <c r="T5075" s="1"/>
      <c r="U5075" s="1"/>
      <c r="V5075" s="1"/>
    </row>
    <row r="5076" spans="1:22" s="10" customFormat="1" ht="41.4" x14ac:dyDescent="0.25">
      <c r="A5076" s="11" t="s">
        <v>22384</v>
      </c>
      <c r="B5076" s="12" t="s">
        <v>33876</v>
      </c>
      <c r="C5076" s="12" t="s">
        <v>33877</v>
      </c>
      <c r="D5076" s="13">
        <v>55</v>
      </c>
      <c r="E5076" s="12" t="s">
        <v>34579</v>
      </c>
      <c r="F5076" s="14">
        <v>10</v>
      </c>
      <c r="G5076" s="14">
        <v>10</v>
      </c>
      <c r="H5076" s="15"/>
      <c r="I5076" s="30">
        <v>1</v>
      </c>
      <c r="J5076" s="26" t="s">
        <v>34769</v>
      </c>
      <c r="K5076" s="26" t="s">
        <v>34846</v>
      </c>
      <c r="L5076" s="28"/>
      <c r="M5076" s="16"/>
      <c r="N5076" s="17">
        <v>45643</v>
      </c>
      <c r="O5076" s="18" cm="1">
        <f t="array" ref="O5076">INDEX('[1]Базовый ПЛ ООО "Финдер" янв25 '!$E$1:$E$8808,MATCH(C5076,'[1]Базовый ПЛ ООО "Финдер" янв25 '!$B$1:$B$8808,0),)</f>
        <v>3308</v>
      </c>
      <c r="P5076" s="18">
        <f t="shared" si="453"/>
        <v>2205.33</v>
      </c>
      <c r="Q5076" s="18">
        <f t="shared" si="454"/>
        <v>2646.4</v>
      </c>
      <c r="R5076" s="1"/>
      <c r="S5076" s="1"/>
      <c r="T5076" s="1"/>
      <c r="U5076" s="1"/>
      <c r="V5076" s="1"/>
    </row>
    <row r="5077" spans="1:22" s="10" customFormat="1" ht="41.4" x14ac:dyDescent="0.25">
      <c r="A5077" s="11" t="s">
        <v>21357</v>
      </c>
      <c r="B5077" s="12" t="s">
        <v>11704</v>
      </c>
      <c r="C5077" s="12" t="s">
        <v>11705</v>
      </c>
      <c r="D5077" s="13" t="s">
        <v>11342</v>
      </c>
      <c r="E5077" s="12" t="s">
        <v>11706</v>
      </c>
      <c r="F5077" s="14" t="s">
        <v>11</v>
      </c>
      <c r="G5077" s="14" t="s">
        <v>11</v>
      </c>
      <c r="H5077" s="15">
        <v>3.3000000000000002E-2</v>
      </c>
      <c r="I5077" s="30">
        <v>1</v>
      </c>
      <c r="J5077" s="26" t="s">
        <v>33021</v>
      </c>
      <c r="K5077" s="26" t="s">
        <v>28223</v>
      </c>
      <c r="L5077" s="28">
        <v>1081</v>
      </c>
      <c r="M5077" s="16">
        <f t="shared" ref="M5077:M5109" si="455">O5077/L5077-1</f>
        <v>0.13043478260869557</v>
      </c>
      <c r="N5077" s="17">
        <v>45643</v>
      </c>
      <c r="O5077" s="18" cm="1">
        <f t="array" ref="O5077">INDEX('[1]Базовый ПЛ ООО "Финдер" янв25 '!$E$1:$E$8808,MATCH(C5077,'[1]Базовый ПЛ ООО "Финдер" янв25 '!$B$1:$B$8808,0),)</f>
        <v>1222</v>
      </c>
      <c r="P5077" s="18">
        <f t="shared" si="453"/>
        <v>814.67</v>
      </c>
      <c r="Q5077" s="18">
        <f t="shared" si="454"/>
        <v>977.6</v>
      </c>
      <c r="R5077" s="1"/>
      <c r="S5077" s="1"/>
      <c r="T5077" s="1"/>
      <c r="U5077" s="1"/>
      <c r="V5077" s="1"/>
    </row>
    <row r="5078" spans="1:22" s="10" customFormat="1" ht="41.4" x14ac:dyDescent="0.25">
      <c r="A5078" s="11" t="s">
        <v>21357</v>
      </c>
      <c r="B5078" s="12" t="s">
        <v>11707</v>
      </c>
      <c r="C5078" s="12" t="s">
        <v>11708</v>
      </c>
      <c r="D5078" s="13" t="s">
        <v>11342</v>
      </c>
      <c r="E5078" s="12" t="s">
        <v>11709</v>
      </c>
      <c r="F5078" s="14" t="s">
        <v>11</v>
      </c>
      <c r="G5078" s="14" t="s">
        <v>11</v>
      </c>
      <c r="H5078" s="15">
        <v>3.3000000000000002E-2</v>
      </c>
      <c r="I5078" s="30">
        <v>1</v>
      </c>
      <c r="J5078" s="26" t="s">
        <v>33021</v>
      </c>
      <c r="K5078" s="26" t="s">
        <v>28222</v>
      </c>
      <c r="L5078" s="28">
        <v>1203</v>
      </c>
      <c r="M5078" s="16">
        <f t="shared" si="455"/>
        <v>0.13050706566916048</v>
      </c>
      <c r="N5078" s="17">
        <v>45643</v>
      </c>
      <c r="O5078" s="18" cm="1">
        <f t="array" ref="O5078">INDEX('[1]Базовый ПЛ ООО "Финдер" янв25 '!$E$1:$E$8808,MATCH(C5078,'[1]Базовый ПЛ ООО "Финдер" янв25 '!$B$1:$B$8808,0),)</f>
        <v>1360</v>
      </c>
      <c r="P5078" s="18">
        <f t="shared" si="453"/>
        <v>906.67</v>
      </c>
      <c r="Q5078" s="18">
        <f t="shared" si="454"/>
        <v>1088</v>
      </c>
      <c r="R5078" s="1"/>
      <c r="S5078" s="1"/>
      <c r="T5078" s="1"/>
      <c r="U5078" s="1"/>
      <c r="V5078" s="1"/>
    </row>
    <row r="5079" spans="1:22" s="10" customFormat="1" ht="41.4" x14ac:dyDescent="0.25">
      <c r="A5079" s="11" t="s">
        <v>21357</v>
      </c>
      <c r="B5079" s="12" t="s">
        <v>11710</v>
      </c>
      <c r="C5079" s="12" t="s">
        <v>11711</v>
      </c>
      <c r="D5079" s="13" t="s">
        <v>11342</v>
      </c>
      <c r="E5079" s="12" t="s">
        <v>11712</v>
      </c>
      <c r="F5079" s="14" t="s">
        <v>11</v>
      </c>
      <c r="G5079" s="14" t="s">
        <v>11</v>
      </c>
      <c r="H5079" s="15">
        <v>3.3000000000000002E-2</v>
      </c>
      <c r="I5079" s="30">
        <v>1</v>
      </c>
      <c r="J5079" s="26" t="s">
        <v>33021</v>
      </c>
      <c r="K5079" s="26" t="s">
        <v>28221</v>
      </c>
      <c r="L5079" s="28">
        <v>2225</v>
      </c>
      <c r="M5079" s="16">
        <f t="shared" si="455"/>
        <v>0.13033707865168531</v>
      </c>
      <c r="N5079" s="17">
        <v>45643</v>
      </c>
      <c r="O5079" s="18" cm="1">
        <f t="array" ref="O5079">INDEX('[1]Базовый ПЛ ООО "Финдер" янв25 '!$E$1:$E$8808,MATCH(C5079,'[1]Базовый ПЛ ООО "Финдер" янв25 '!$B$1:$B$8808,0),)</f>
        <v>2515</v>
      </c>
      <c r="P5079" s="18">
        <f t="shared" si="453"/>
        <v>1676.67</v>
      </c>
      <c r="Q5079" s="18">
        <f t="shared" si="454"/>
        <v>2012</v>
      </c>
      <c r="R5079" s="1"/>
      <c r="S5079" s="1"/>
      <c r="T5079" s="1"/>
      <c r="U5079" s="1"/>
      <c r="V5079" s="1"/>
    </row>
    <row r="5080" spans="1:22" s="10" customFormat="1" ht="41.4" x14ac:dyDescent="0.25">
      <c r="A5080" s="11" t="s">
        <v>33016</v>
      </c>
      <c r="B5080" s="12" t="s">
        <v>11713</v>
      </c>
      <c r="C5080" s="12" t="s">
        <v>11714</v>
      </c>
      <c r="D5080" s="13" t="s">
        <v>11342</v>
      </c>
      <c r="E5080" s="12" t="s">
        <v>11715</v>
      </c>
      <c r="F5080" s="14" t="s">
        <v>11</v>
      </c>
      <c r="G5080" s="14" t="s">
        <v>11</v>
      </c>
      <c r="H5080" s="15">
        <v>3.32E-2</v>
      </c>
      <c r="I5080" s="30">
        <v>1</v>
      </c>
      <c r="J5080" s="26" t="s">
        <v>33445</v>
      </c>
      <c r="K5080" s="26" t="s">
        <v>28220</v>
      </c>
      <c r="L5080" s="28">
        <v>1203</v>
      </c>
      <c r="M5080" s="16">
        <f t="shared" si="455"/>
        <v>0.13050706566916048</v>
      </c>
      <c r="N5080" s="17">
        <v>45643</v>
      </c>
      <c r="O5080" s="18" cm="1">
        <f t="array" ref="O5080">INDEX('[1]Базовый ПЛ ООО "Финдер" янв25 '!$E$1:$E$8808,MATCH(C5080,'[1]Базовый ПЛ ООО "Финдер" янв25 '!$B$1:$B$8808,0),)</f>
        <v>1360</v>
      </c>
      <c r="P5080" s="18">
        <f t="shared" si="453"/>
        <v>906.67</v>
      </c>
      <c r="Q5080" s="18">
        <f t="shared" si="454"/>
        <v>1088</v>
      </c>
      <c r="R5080" s="1"/>
      <c r="S5080" s="1"/>
      <c r="T5080" s="1"/>
      <c r="U5080" s="1"/>
      <c r="V5080" s="1"/>
    </row>
    <row r="5081" spans="1:22" s="10" customFormat="1" ht="41.4" x14ac:dyDescent="0.25">
      <c r="A5081" s="11" t="s">
        <v>21357</v>
      </c>
      <c r="B5081" s="12" t="s">
        <v>11716</v>
      </c>
      <c r="C5081" s="12" t="s">
        <v>11717</v>
      </c>
      <c r="D5081" s="13" t="s">
        <v>11342</v>
      </c>
      <c r="E5081" s="12" t="s">
        <v>23908</v>
      </c>
      <c r="F5081" s="14" t="s">
        <v>29</v>
      </c>
      <c r="G5081" s="14" t="s">
        <v>29</v>
      </c>
      <c r="H5081" s="15">
        <v>3.32E-2</v>
      </c>
      <c r="I5081" s="30">
        <v>1</v>
      </c>
      <c r="J5081" s="26" t="s">
        <v>33021</v>
      </c>
      <c r="K5081" s="26" t="s">
        <v>28219</v>
      </c>
      <c r="L5081" s="28">
        <v>1203</v>
      </c>
      <c r="M5081" s="16">
        <f t="shared" si="455"/>
        <v>0.13050706566916048</v>
      </c>
      <c r="N5081" s="17">
        <v>45643</v>
      </c>
      <c r="O5081" s="18" cm="1">
        <f t="array" ref="O5081">INDEX('[1]Базовый ПЛ ООО "Финдер" янв25 '!$E$1:$E$8808,MATCH(C5081,'[1]Базовый ПЛ ООО "Финдер" янв25 '!$B$1:$B$8808,0),)</f>
        <v>1360</v>
      </c>
      <c r="P5081" s="18">
        <f t="shared" si="453"/>
        <v>906.67</v>
      </c>
      <c r="Q5081" s="18">
        <f t="shared" si="454"/>
        <v>1088</v>
      </c>
      <c r="R5081" s="1"/>
      <c r="S5081" s="1"/>
      <c r="T5081" s="1"/>
      <c r="U5081" s="1"/>
      <c r="V5081" s="1"/>
    </row>
    <row r="5082" spans="1:22" s="10" customFormat="1" ht="41.4" x14ac:dyDescent="0.25">
      <c r="A5082" s="11" t="s">
        <v>22384</v>
      </c>
      <c r="B5082" s="12" t="s">
        <v>11718</v>
      </c>
      <c r="C5082" s="12" t="s">
        <v>11719</v>
      </c>
      <c r="D5082" s="13" t="s">
        <v>11342</v>
      </c>
      <c r="E5082" s="12" t="s">
        <v>11720</v>
      </c>
      <c r="F5082" s="14" t="s">
        <v>11</v>
      </c>
      <c r="G5082" s="14" t="s">
        <v>11</v>
      </c>
      <c r="H5082" s="15">
        <v>3.3000000000000002E-2</v>
      </c>
      <c r="I5082" s="30">
        <v>1</v>
      </c>
      <c r="J5082" s="26" t="s">
        <v>34769</v>
      </c>
      <c r="K5082" s="26" t="s">
        <v>28218</v>
      </c>
      <c r="L5082" s="28">
        <v>1904</v>
      </c>
      <c r="M5082" s="16">
        <f t="shared" si="455"/>
        <v>0.13025210084033612</v>
      </c>
      <c r="N5082" s="17">
        <v>45643</v>
      </c>
      <c r="O5082" s="18" cm="1">
        <f t="array" ref="O5082">INDEX('[1]Базовый ПЛ ООО "Финдер" янв25 '!$E$1:$E$8808,MATCH(C5082,'[1]Базовый ПЛ ООО "Финдер" янв25 '!$B$1:$B$8808,0),)</f>
        <v>2152</v>
      </c>
      <c r="P5082" s="18">
        <f t="shared" si="453"/>
        <v>1434.67</v>
      </c>
      <c r="Q5082" s="18">
        <f t="shared" si="454"/>
        <v>1721.6</v>
      </c>
      <c r="R5082" s="1"/>
      <c r="S5082" s="1"/>
      <c r="T5082" s="1"/>
      <c r="U5082" s="1"/>
      <c r="V5082" s="1"/>
    </row>
    <row r="5083" spans="1:22" s="10" customFormat="1" ht="41.4" x14ac:dyDescent="0.25">
      <c r="A5083" s="11" t="s">
        <v>21357</v>
      </c>
      <c r="B5083" s="12" t="s">
        <v>11721</v>
      </c>
      <c r="C5083" s="12" t="s">
        <v>11722</v>
      </c>
      <c r="D5083" s="13" t="s">
        <v>11342</v>
      </c>
      <c r="E5083" s="12" t="s">
        <v>11723</v>
      </c>
      <c r="F5083" s="14" t="s">
        <v>11</v>
      </c>
      <c r="G5083" s="14" t="s">
        <v>11</v>
      </c>
      <c r="H5083" s="15">
        <v>3.3000000000000002E-2</v>
      </c>
      <c r="I5083" s="30">
        <v>1</v>
      </c>
      <c r="J5083" s="26" t="s">
        <v>33021</v>
      </c>
      <c r="K5083" s="26" t="s">
        <v>28217</v>
      </c>
      <c r="L5083" s="28">
        <v>1314</v>
      </c>
      <c r="M5083" s="16">
        <f t="shared" si="455"/>
        <v>0.13013698630136994</v>
      </c>
      <c r="N5083" s="17">
        <v>45643</v>
      </c>
      <c r="O5083" s="18" cm="1">
        <f t="array" ref="O5083">INDEX('[1]Базовый ПЛ ООО "Финдер" янв25 '!$E$1:$E$8808,MATCH(C5083,'[1]Базовый ПЛ ООО "Финдер" янв25 '!$B$1:$B$8808,0),)</f>
        <v>1485</v>
      </c>
      <c r="P5083" s="18">
        <f t="shared" si="453"/>
        <v>990</v>
      </c>
      <c r="Q5083" s="18">
        <f t="shared" si="454"/>
        <v>1188</v>
      </c>
      <c r="R5083" s="1"/>
      <c r="S5083" s="1"/>
      <c r="T5083" s="1"/>
      <c r="U5083" s="1"/>
      <c r="V5083" s="1"/>
    </row>
    <row r="5084" spans="1:22" s="10" customFormat="1" ht="41.4" x14ac:dyDescent="0.25">
      <c r="A5084" s="11" t="s">
        <v>21357</v>
      </c>
      <c r="B5084" s="12" t="s">
        <v>11724</v>
      </c>
      <c r="C5084" s="12" t="s">
        <v>11725</v>
      </c>
      <c r="D5084" s="13" t="s">
        <v>11342</v>
      </c>
      <c r="E5084" s="12" t="s">
        <v>11726</v>
      </c>
      <c r="F5084" s="14" t="s">
        <v>11</v>
      </c>
      <c r="G5084" s="14" t="s">
        <v>11</v>
      </c>
      <c r="H5084" s="15">
        <v>3.3000000000000002E-2</v>
      </c>
      <c r="I5084" s="30">
        <v>1</v>
      </c>
      <c r="J5084" s="26" t="s">
        <v>33021</v>
      </c>
      <c r="K5084" s="26" t="s">
        <v>28216</v>
      </c>
      <c r="L5084" s="28">
        <v>2225</v>
      </c>
      <c r="M5084" s="16">
        <f t="shared" si="455"/>
        <v>0.13033707865168531</v>
      </c>
      <c r="N5084" s="17">
        <v>45643</v>
      </c>
      <c r="O5084" s="18" cm="1">
        <f t="array" ref="O5084">INDEX('[1]Базовый ПЛ ООО "Финдер" янв25 '!$E$1:$E$8808,MATCH(C5084,'[1]Базовый ПЛ ООО "Финдер" янв25 '!$B$1:$B$8808,0),)</f>
        <v>2515</v>
      </c>
      <c r="P5084" s="18">
        <f t="shared" si="453"/>
        <v>1676.67</v>
      </c>
      <c r="Q5084" s="18">
        <f t="shared" si="454"/>
        <v>2012</v>
      </c>
      <c r="R5084" s="1"/>
      <c r="S5084" s="1"/>
      <c r="T5084" s="1"/>
      <c r="U5084" s="1"/>
      <c r="V5084" s="1"/>
    </row>
    <row r="5085" spans="1:22" s="10" customFormat="1" ht="41.4" x14ac:dyDescent="0.25">
      <c r="A5085" s="11" t="s">
        <v>21357</v>
      </c>
      <c r="B5085" s="12" t="s">
        <v>11727</v>
      </c>
      <c r="C5085" s="12" t="s">
        <v>11728</v>
      </c>
      <c r="D5085" s="13" t="s">
        <v>11342</v>
      </c>
      <c r="E5085" s="12" t="s">
        <v>11729</v>
      </c>
      <c r="F5085" s="14" t="s">
        <v>11</v>
      </c>
      <c r="G5085" s="14" t="s">
        <v>11</v>
      </c>
      <c r="H5085" s="15">
        <v>3.3000000000000002E-2</v>
      </c>
      <c r="I5085" s="30">
        <v>1</v>
      </c>
      <c r="J5085" s="26" t="s">
        <v>33021</v>
      </c>
      <c r="K5085" s="26" t="s">
        <v>28215</v>
      </c>
      <c r="L5085" s="28">
        <v>1203</v>
      </c>
      <c r="M5085" s="16">
        <f t="shared" si="455"/>
        <v>0.13050706566916048</v>
      </c>
      <c r="N5085" s="17">
        <v>45643</v>
      </c>
      <c r="O5085" s="18" cm="1">
        <f t="array" ref="O5085">INDEX('[1]Базовый ПЛ ООО "Финдер" янв25 '!$E$1:$E$8808,MATCH(C5085,'[1]Базовый ПЛ ООО "Финдер" янв25 '!$B$1:$B$8808,0),)</f>
        <v>1360</v>
      </c>
      <c r="P5085" s="18">
        <f t="shared" si="453"/>
        <v>906.67</v>
      </c>
      <c r="Q5085" s="18">
        <f t="shared" si="454"/>
        <v>1088</v>
      </c>
      <c r="R5085" s="1"/>
      <c r="S5085" s="1"/>
      <c r="T5085" s="1"/>
      <c r="U5085" s="1"/>
      <c r="V5085" s="1"/>
    </row>
    <row r="5086" spans="1:22" s="10" customFormat="1" ht="41.4" x14ac:dyDescent="0.25">
      <c r="A5086" s="11" t="s">
        <v>21357</v>
      </c>
      <c r="B5086" s="12" t="s">
        <v>11730</v>
      </c>
      <c r="C5086" s="12" t="s">
        <v>11731</v>
      </c>
      <c r="D5086" s="13" t="s">
        <v>11342</v>
      </c>
      <c r="E5086" s="12" t="s">
        <v>11732</v>
      </c>
      <c r="F5086" s="14" t="s">
        <v>11</v>
      </c>
      <c r="G5086" s="14" t="s">
        <v>11</v>
      </c>
      <c r="H5086" s="15">
        <v>3.3399999999999999E-2</v>
      </c>
      <c r="I5086" s="30">
        <v>1</v>
      </c>
      <c r="J5086" s="26" t="s">
        <v>33021</v>
      </c>
      <c r="K5086" s="26" t="s">
        <v>28214</v>
      </c>
      <c r="L5086" s="28">
        <v>1203</v>
      </c>
      <c r="M5086" s="16">
        <f t="shared" si="455"/>
        <v>0.13050706566916048</v>
      </c>
      <c r="N5086" s="17">
        <v>45643</v>
      </c>
      <c r="O5086" s="18" cm="1">
        <f t="array" ref="O5086">INDEX('[1]Базовый ПЛ ООО "Финдер" янв25 '!$E$1:$E$8808,MATCH(C5086,'[1]Базовый ПЛ ООО "Финдер" янв25 '!$B$1:$B$8808,0),)</f>
        <v>1360</v>
      </c>
      <c r="P5086" s="18">
        <f t="shared" si="453"/>
        <v>906.67</v>
      </c>
      <c r="Q5086" s="18">
        <f t="shared" si="454"/>
        <v>1088</v>
      </c>
      <c r="R5086" s="1"/>
      <c r="S5086" s="1"/>
      <c r="T5086" s="1"/>
      <c r="U5086" s="1"/>
      <c r="V5086" s="1"/>
    </row>
    <row r="5087" spans="1:22" s="10" customFormat="1" ht="41.4" x14ac:dyDescent="0.25">
      <c r="A5087" s="11" t="s">
        <v>21357</v>
      </c>
      <c r="B5087" s="12" t="s">
        <v>11733</v>
      </c>
      <c r="C5087" s="12" t="s">
        <v>11734</v>
      </c>
      <c r="D5087" s="13" t="s">
        <v>11342</v>
      </c>
      <c r="E5087" s="12" t="s">
        <v>23909</v>
      </c>
      <c r="F5087" s="14" t="s">
        <v>29</v>
      </c>
      <c r="G5087" s="14" t="s">
        <v>29</v>
      </c>
      <c r="H5087" s="15">
        <v>3.3000000000000002E-2</v>
      </c>
      <c r="I5087" s="30">
        <v>1</v>
      </c>
      <c r="J5087" s="26" t="s">
        <v>33021</v>
      </c>
      <c r="K5087" s="26" t="s">
        <v>28213</v>
      </c>
      <c r="L5087" s="28">
        <v>1203</v>
      </c>
      <c r="M5087" s="16">
        <f t="shared" si="455"/>
        <v>0.13050706566916048</v>
      </c>
      <c r="N5087" s="17">
        <v>45643</v>
      </c>
      <c r="O5087" s="18" cm="1">
        <f t="array" ref="O5087">INDEX('[1]Базовый ПЛ ООО "Финдер" янв25 '!$E$1:$E$8808,MATCH(C5087,'[1]Базовый ПЛ ООО "Финдер" янв25 '!$B$1:$B$8808,0),)</f>
        <v>1360</v>
      </c>
      <c r="P5087" s="18">
        <f t="shared" si="453"/>
        <v>906.67</v>
      </c>
      <c r="Q5087" s="18">
        <f t="shared" si="454"/>
        <v>1088</v>
      </c>
      <c r="R5087" s="1"/>
      <c r="S5087" s="1"/>
      <c r="T5087" s="1"/>
      <c r="U5087" s="1"/>
      <c r="V5087" s="1"/>
    </row>
    <row r="5088" spans="1:22" s="10" customFormat="1" ht="41.4" x14ac:dyDescent="0.25">
      <c r="A5088" s="11" t="s">
        <v>21357</v>
      </c>
      <c r="B5088" s="12" t="s">
        <v>11735</v>
      </c>
      <c r="C5088" s="12" t="s">
        <v>11736</v>
      </c>
      <c r="D5088" s="13" t="s">
        <v>11342</v>
      </c>
      <c r="E5088" s="12" t="s">
        <v>11737</v>
      </c>
      <c r="F5088" s="14" t="s">
        <v>11</v>
      </c>
      <c r="G5088" s="14" t="s">
        <v>11</v>
      </c>
      <c r="H5088" s="15">
        <v>3.3000000000000002E-2</v>
      </c>
      <c r="I5088" s="30">
        <v>1</v>
      </c>
      <c r="J5088" s="26" t="s">
        <v>33021</v>
      </c>
      <c r="K5088" s="26" t="s">
        <v>28212</v>
      </c>
      <c r="L5088" s="28">
        <v>1314</v>
      </c>
      <c r="M5088" s="16">
        <f t="shared" si="455"/>
        <v>0.13013698630136994</v>
      </c>
      <c r="N5088" s="17">
        <v>45643</v>
      </c>
      <c r="O5088" s="18" cm="1">
        <f t="array" ref="O5088">INDEX('[1]Базовый ПЛ ООО "Финдер" янв25 '!$E$1:$E$8808,MATCH(C5088,'[1]Базовый ПЛ ООО "Финдер" янв25 '!$B$1:$B$8808,0),)</f>
        <v>1485</v>
      </c>
      <c r="P5088" s="18">
        <f t="shared" si="453"/>
        <v>990</v>
      </c>
      <c r="Q5088" s="18">
        <f t="shared" si="454"/>
        <v>1188</v>
      </c>
      <c r="R5088" s="1"/>
      <c r="S5088" s="1"/>
      <c r="T5088" s="1"/>
      <c r="U5088" s="1"/>
      <c r="V5088" s="1"/>
    </row>
    <row r="5089" spans="1:22" s="10" customFormat="1" ht="41.4" x14ac:dyDescent="0.25">
      <c r="A5089" s="11" t="s">
        <v>21357</v>
      </c>
      <c r="B5089" s="12" t="s">
        <v>22188</v>
      </c>
      <c r="C5089" s="12" t="s">
        <v>22189</v>
      </c>
      <c r="D5089" s="13" t="s">
        <v>11342</v>
      </c>
      <c r="E5089" s="12" t="s">
        <v>22401</v>
      </c>
      <c r="F5089" s="14">
        <v>10</v>
      </c>
      <c r="G5089" s="14">
        <v>10</v>
      </c>
      <c r="H5089" s="15">
        <v>3.3000000000000002E-2</v>
      </c>
      <c r="I5089" s="30">
        <v>1</v>
      </c>
      <c r="J5089" s="26" t="s">
        <v>33021</v>
      </c>
      <c r="K5089" s="26">
        <v>0</v>
      </c>
      <c r="L5089" s="28">
        <v>2962</v>
      </c>
      <c r="M5089" s="16">
        <f t="shared" si="455"/>
        <v>0.13031735313977033</v>
      </c>
      <c r="N5089" s="17">
        <v>45643</v>
      </c>
      <c r="O5089" s="18" cm="1">
        <f t="array" ref="O5089">INDEX('[1]Базовый ПЛ ООО "Финдер" янв25 '!$E$1:$E$8808,MATCH(C5089,'[1]Базовый ПЛ ООО "Финдер" янв25 '!$B$1:$B$8808,0),)</f>
        <v>3348</v>
      </c>
      <c r="P5089" s="18">
        <f t="shared" si="453"/>
        <v>2232</v>
      </c>
      <c r="Q5089" s="18">
        <f t="shared" si="454"/>
        <v>2678.4</v>
      </c>
      <c r="R5089" s="1"/>
      <c r="S5089" s="1"/>
      <c r="T5089" s="1"/>
      <c r="U5089" s="1"/>
      <c r="V5089" s="1"/>
    </row>
    <row r="5090" spans="1:22" s="10" customFormat="1" ht="41.4" x14ac:dyDescent="0.25">
      <c r="A5090" s="11" t="s">
        <v>33016</v>
      </c>
      <c r="B5090" s="12" t="s">
        <v>11738</v>
      </c>
      <c r="C5090" s="12" t="s">
        <v>11739</v>
      </c>
      <c r="D5090" s="13" t="s">
        <v>11342</v>
      </c>
      <c r="E5090" s="12" t="s">
        <v>11740</v>
      </c>
      <c r="F5090" s="14" t="s">
        <v>11</v>
      </c>
      <c r="G5090" s="14" t="s">
        <v>11</v>
      </c>
      <c r="H5090" s="15">
        <v>3.3000000000000002E-2</v>
      </c>
      <c r="I5090" s="30">
        <v>1</v>
      </c>
      <c r="J5090" s="26" t="s">
        <v>33486</v>
      </c>
      <c r="K5090" s="26" t="s">
        <v>28211</v>
      </c>
      <c r="L5090" s="28">
        <v>1030</v>
      </c>
      <c r="M5090" s="16">
        <f t="shared" si="455"/>
        <v>0.13009708737864067</v>
      </c>
      <c r="N5090" s="17">
        <v>45643</v>
      </c>
      <c r="O5090" s="18" cm="1">
        <f t="array" ref="O5090">INDEX('[1]Базовый ПЛ ООО "Финдер" янв25 '!$E$1:$E$8808,MATCH(C5090,'[1]Базовый ПЛ ООО "Финдер" янв25 '!$B$1:$B$8808,0),)</f>
        <v>1164</v>
      </c>
      <c r="P5090" s="18">
        <f t="shared" si="453"/>
        <v>776</v>
      </c>
      <c r="Q5090" s="18">
        <f t="shared" si="454"/>
        <v>931.2</v>
      </c>
      <c r="R5090" s="1"/>
      <c r="S5090" s="1"/>
      <c r="T5090" s="1"/>
      <c r="U5090" s="1"/>
      <c r="V5090" s="1"/>
    </row>
    <row r="5091" spans="1:22" s="10" customFormat="1" ht="41.4" x14ac:dyDescent="0.25">
      <c r="A5091" s="11" t="s">
        <v>21357</v>
      </c>
      <c r="B5091" s="12" t="s">
        <v>11741</v>
      </c>
      <c r="C5091" s="12" t="s">
        <v>11742</v>
      </c>
      <c r="D5091" s="13" t="s">
        <v>11342</v>
      </c>
      <c r="E5091" s="12" t="s">
        <v>23910</v>
      </c>
      <c r="F5091" s="14" t="s">
        <v>29</v>
      </c>
      <c r="G5091" s="14" t="s">
        <v>29</v>
      </c>
      <c r="H5091" s="15">
        <v>3.3000000000000002E-2</v>
      </c>
      <c r="I5091" s="30">
        <v>1</v>
      </c>
      <c r="J5091" s="26" t="s">
        <v>33021</v>
      </c>
      <c r="K5091" s="26" t="s">
        <v>28210</v>
      </c>
      <c r="L5091" s="28">
        <v>1030</v>
      </c>
      <c r="M5091" s="16">
        <f t="shared" si="455"/>
        <v>0.13009708737864067</v>
      </c>
      <c r="N5091" s="17">
        <v>45643</v>
      </c>
      <c r="O5091" s="18" cm="1">
        <f t="array" ref="O5091">INDEX('[1]Базовый ПЛ ООО "Финдер" янв25 '!$E$1:$E$8808,MATCH(C5091,'[1]Базовый ПЛ ООО "Финдер" янв25 '!$B$1:$B$8808,0),)</f>
        <v>1164</v>
      </c>
      <c r="P5091" s="18">
        <f t="shared" si="453"/>
        <v>776</v>
      </c>
      <c r="Q5091" s="18">
        <f t="shared" si="454"/>
        <v>931.2</v>
      </c>
      <c r="R5091" s="1"/>
      <c r="S5091" s="1"/>
      <c r="T5091" s="1"/>
      <c r="U5091" s="1"/>
      <c r="V5091" s="1"/>
    </row>
    <row r="5092" spans="1:22" s="10" customFormat="1" ht="41.4" x14ac:dyDescent="0.25">
      <c r="A5092" s="11" t="s">
        <v>21357</v>
      </c>
      <c r="B5092" s="12" t="s">
        <v>22190</v>
      </c>
      <c r="C5092" s="12" t="s">
        <v>22191</v>
      </c>
      <c r="D5092" s="13" t="s">
        <v>11342</v>
      </c>
      <c r="E5092" s="12" t="s">
        <v>22402</v>
      </c>
      <c r="F5092" s="14">
        <v>10</v>
      </c>
      <c r="G5092" s="14">
        <v>10</v>
      </c>
      <c r="H5092" s="15">
        <v>3.3000000000000002E-2</v>
      </c>
      <c r="I5092" s="30">
        <v>1</v>
      </c>
      <c r="J5092" s="26" t="s">
        <v>33486</v>
      </c>
      <c r="K5092" s="26" t="s">
        <v>36449</v>
      </c>
      <c r="L5092" s="28">
        <v>1749</v>
      </c>
      <c r="M5092" s="16">
        <f t="shared" si="455"/>
        <v>0</v>
      </c>
      <c r="N5092" s="17">
        <v>45408</v>
      </c>
      <c r="O5092" s="18" cm="1">
        <f t="array" ref="O5092">INDEX('[1]Базовый ПЛ ООО "Финдер" янв25 '!$E$1:$E$8808,MATCH(C5092,'[1]Базовый ПЛ ООО "Финдер" янв25 '!$B$1:$B$8808,0),)</f>
        <v>1749</v>
      </c>
      <c r="P5092" s="18">
        <f t="shared" si="453"/>
        <v>1166</v>
      </c>
      <c r="Q5092" s="18">
        <f t="shared" si="454"/>
        <v>1399.2</v>
      </c>
      <c r="R5092" s="1"/>
      <c r="S5092" s="1"/>
      <c r="T5092" s="1"/>
      <c r="U5092" s="1"/>
      <c r="V5092" s="1"/>
    </row>
    <row r="5093" spans="1:22" s="10" customFormat="1" ht="41.4" x14ac:dyDescent="0.25">
      <c r="A5093" s="11" t="s">
        <v>21357</v>
      </c>
      <c r="B5093" s="12" t="s">
        <v>11743</v>
      </c>
      <c r="C5093" s="12" t="s">
        <v>11744</v>
      </c>
      <c r="D5093" s="13" t="s">
        <v>11342</v>
      </c>
      <c r="E5093" s="12" t="s">
        <v>11745</v>
      </c>
      <c r="F5093" s="14" t="s">
        <v>11</v>
      </c>
      <c r="G5093" s="14" t="s">
        <v>11</v>
      </c>
      <c r="H5093" s="15">
        <v>3.3000000000000002E-2</v>
      </c>
      <c r="I5093" s="30">
        <v>1</v>
      </c>
      <c r="J5093" s="26" t="s">
        <v>33486</v>
      </c>
      <c r="K5093" s="26" t="s">
        <v>28209</v>
      </c>
      <c r="L5093" s="28">
        <v>1141</v>
      </c>
      <c r="M5093" s="16">
        <f t="shared" si="455"/>
        <v>0</v>
      </c>
      <c r="N5093" s="17">
        <v>45408</v>
      </c>
      <c r="O5093" s="18" cm="1">
        <f t="array" ref="O5093">INDEX('[1]Базовый ПЛ ООО "Финдер" янв25 '!$E$1:$E$8808,MATCH(C5093,'[1]Базовый ПЛ ООО "Финдер" янв25 '!$B$1:$B$8808,0),)</f>
        <v>1141</v>
      </c>
      <c r="P5093" s="18">
        <f t="shared" si="453"/>
        <v>760.67</v>
      </c>
      <c r="Q5093" s="18">
        <f t="shared" si="454"/>
        <v>912.8</v>
      </c>
      <c r="R5093" s="1"/>
      <c r="S5093" s="1"/>
      <c r="T5093" s="1"/>
      <c r="U5093" s="1"/>
      <c r="V5093" s="1"/>
    </row>
    <row r="5094" spans="1:22" s="10" customFormat="1" ht="41.4" x14ac:dyDescent="0.25">
      <c r="A5094" s="11" t="s">
        <v>21357</v>
      </c>
      <c r="B5094" s="12" t="s">
        <v>22192</v>
      </c>
      <c r="C5094" s="12" t="s">
        <v>22193</v>
      </c>
      <c r="D5094" s="13" t="s">
        <v>11342</v>
      </c>
      <c r="E5094" s="12" t="s">
        <v>22403</v>
      </c>
      <c r="F5094" s="14">
        <v>10</v>
      </c>
      <c r="G5094" s="14">
        <v>10</v>
      </c>
      <c r="H5094" s="15">
        <v>3.3000000000000002E-2</v>
      </c>
      <c r="I5094" s="30">
        <v>1</v>
      </c>
      <c r="J5094" s="26" t="s">
        <v>33486</v>
      </c>
      <c r="K5094" s="26" t="s">
        <v>36450</v>
      </c>
      <c r="L5094" s="28">
        <v>1863</v>
      </c>
      <c r="M5094" s="16">
        <f t="shared" si="455"/>
        <v>0</v>
      </c>
      <c r="N5094" s="17">
        <v>45408</v>
      </c>
      <c r="O5094" s="18" cm="1">
        <f t="array" ref="O5094">INDEX('[1]Базовый ПЛ ООО "Финдер" янв25 '!$E$1:$E$8808,MATCH(C5094,'[1]Базовый ПЛ ООО "Финдер" янв25 '!$B$1:$B$8808,0),)</f>
        <v>1863</v>
      </c>
      <c r="P5094" s="18">
        <f t="shared" si="453"/>
        <v>1242</v>
      </c>
      <c r="Q5094" s="18">
        <f t="shared" si="454"/>
        <v>1490.4</v>
      </c>
      <c r="R5094" s="1"/>
      <c r="S5094" s="1"/>
      <c r="T5094" s="1"/>
      <c r="U5094" s="1"/>
      <c r="V5094" s="1"/>
    </row>
    <row r="5095" spans="1:22" s="10" customFormat="1" ht="41.4" x14ac:dyDescent="0.25">
      <c r="A5095" s="11" t="s">
        <v>21357</v>
      </c>
      <c r="B5095" s="12" t="s">
        <v>11746</v>
      </c>
      <c r="C5095" s="12" t="s">
        <v>11747</v>
      </c>
      <c r="D5095" s="13" t="s">
        <v>11342</v>
      </c>
      <c r="E5095" s="12" t="s">
        <v>11748</v>
      </c>
      <c r="F5095" s="14" t="s">
        <v>11</v>
      </c>
      <c r="G5095" s="14" t="s">
        <v>11</v>
      </c>
      <c r="H5095" s="15">
        <v>3.3000000000000002E-2</v>
      </c>
      <c r="I5095" s="30">
        <v>1</v>
      </c>
      <c r="J5095" s="26" t="s">
        <v>33021</v>
      </c>
      <c r="K5095" s="26" t="s">
        <v>28208</v>
      </c>
      <c r="L5095" s="28">
        <v>2052</v>
      </c>
      <c r="M5095" s="16">
        <f t="shared" si="455"/>
        <v>0.13011695906432741</v>
      </c>
      <c r="N5095" s="17">
        <v>45643</v>
      </c>
      <c r="O5095" s="18" cm="1">
        <f t="array" ref="O5095">INDEX('[1]Базовый ПЛ ООО "Финдер" янв25 '!$E$1:$E$8808,MATCH(C5095,'[1]Базовый ПЛ ООО "Финдер" янв25 '!$B$1:$B$8808,0),)</f>
        <v>2319</v>
      </c>
      <c r="P5095" s="18">
        <f t="shared" si="453"/>
        <v>1546</v>
      </c>
      <c r="Q5095" s="18">
        <f t="shared" si="454"/>
        <v>1855.2</v>
      </c>
      <c r="R5095" s="1"/>
      <c r="S5095" s="1"/>
      <c r="T5095" s="1"/>
      <c r="U5095" s="1"/>
      <c r="V5095" s="1"/>
    </row>
    <row r="5096" spans="1:22" s="10" customFormat="1" ht="41.4" x14ac:dyDescent="0.25">
      <c r="A5096" s="11" t="s">
        <v>33016</v>
      </c>
      <c r="B5096" s="12" t="s">
        <v>11749</v>
      </c>
      <c r="C5096" s="12" t="s">
        <v>11750</v>
      </c>
      <c r="D5096" s="13" t="s">
        <v>11342</v>
      </c>
      <c r="E5096" s="12" t="s">
        <v>11751</v>
      </c>
      <c r="F5096" s="14" t="s">
        <v>11</v>
      </c>
      <c r="G5096" s="14" t="s">
        <v>11</v>
      </c>
      <c r="H5096" s="15">
        <v>3.3000000000000002E-2</v>
      </c>
      <c r="I5096" s="30">
        <v>1</v>
      </c>
      <c r="J5096" s="26" t="s">
        <v>33445</v>
      </c>
      <c r="K5096" s="26" t="s">
        <v>28207</v>
      </c>
      <c r="L5096" s="28">
        <v>1030</v>
      </c>
      <c r="M5096" s="16">
        <f t="shared" si="455"/>
        <v>0.13009708737864067</v>
      </c>
      <c r="N5096" s="17">
        <v>45643</v>
      </c>
      <c r="O5096" s="18" cm="1">
        <f t="array" ref="O5096">INDEX('[1]Базовый ПЛ ООО "Финдер" янв25 '!$E$1:$E$8808,MATCH(C5096,'[1]Базовый ПЛ ООО "Финдер" янв25 '!$B$1:$B$8808,0),)</f>
        <v>1164</v>
      </c>
      <c r="P5096" s="18">
        <f t="shared" si="453"/>
        <v>776</v>
      </c>
      <c r="Q5096" s="18">
        <f t="shared" si="454"/>
        <v>931.2</v>
      </c>
      <c r="R5096" s="1"/>
      <c r="S5096" s="1"/>
      <c r="T5096" s="1"/>
      <c r="U5096" s="1"/>
      <c r="V5096" s="1"/>
    </row>
    <row r="5097" spans="1:22" s="10" customFormat="1" ht="41.4" x14ac:dyDescent="0.25">
      <c r="A5097" s="11" t="s">
        <v>21357</v>
      </c>
      <c r="B5097" s="12" t="s">
        <v>11752</v>
      </c>
      <c r="C5097" s="12" t="s">
        <v>11753</v>
      </c>
      <c r="D5097" s="13" t="s">
        <v>11342</v>
      </c>
      <c r="E5097" s="12" t="s">
        <v>23911</v>
      </c>
      <c r="F5097" s="14" t="s">
        <v>29</v>
      </c>
      <c r="G5097" s="14" t="s">
        <v>29</v>
      </c>
      <c r="H5097" s="15">
        <v>3.3000000000000002E-2</v>
      </c>
      <c r="I5097" s="30">
        <v>1</v>
      </c>
      <c r="J5097" s="26" t="s">
        <v>33021</v>
      </c>
      <c r="K5097" s="26" t="s">
        <v>28206</v>
      </c>
      <c r="L5097" s="28">
        <v>1030</v>
      </c>
      <c r="M5097" s="16">
        <f t="shared" si="455"/>
        <v>0.13009708737864067</v>
      </c>
      <c r="N5097" s="17">
        <v>45643</v>
      </c>
      <c r="O5097" s="18" cm="1">
        <f t="array" ref="O5097">INDEX('[1]Базовый ПЛ ООО "Финдер" янв25 '!$E$1:$E$8808,MATCH(C5097,'[1]Базовый ПЛ ООО "Финдер" янв25 '!$B$1:$B$8808,0),)</f>
        <v>1164</v>
      </c>
      <c r="P5097" s="18">
        <f t="shared" si="453"/>
        <v>776</v>
      </c>
      <c r="Q5097" s="18">
        <f t="shared" si="454"/>
        <v>931.2</v>
      </c>
      <c r="R5097" s="1"/>
      <c r="S5097" s="1"/>
      <c r="T5097" s="1"/>
      <c r="U5097" s="1"/>
      <c r="V5097" s="1"/>
    </row>
    <row r="5098" spans="1:22" s="10" customFormat="1" ht="41.4" x14ac:dyDescent="0.25">
      <c r="A5098" s="11" t="s">
        <v>22384</v>
      </c>
      <c r="B5098" s="12" t="s">
        <v>22194</v>
      </c>
      <c r="C5098" s="12" t="s">
        <v>22195</v>
      </c>
      <c r="D5098" s="13" t="s">
        <v>11342</v>
      </c>
      <c r="E5098" s="12" t="s">
        <v>22404</v>
      </c>
      <c r="F5098" s="14">
        <v>10</v>
      </c>
      <c r="G5098" s="14">
        <v>10</v>
      </c>
      <c r="H5098" s="15">
        <v>3.3000000000000002E-2</v>
      </c>
      <c r="I5098" s="30">
        <v>1</v>
      </c>
      <c r="J5098" s="26" t="s">
        <v>34769</v>
      </c>
      <c r="K5098" s="26" t="s">
        <v>36451</v>
      </c>
      <c r="L5098" s="28">
        <v>1604</v>
      </c>
      <c r="M5098" s="16">
        <f t="shared" si="455"/>
        <v>0.1302992518703241</v>
      </c>
      <c r="N5098" s="17">
        <v>45643</v>
      </c>
      <c r="O5098" s="18" cm="1">
        <f t="array" ref="O5098">INDEX('[1]Базовый ПЛ ООО "Финдер" янв25 '!$E$1:$E$8808,MATCH(C5098,'[1]Базовый ПЛ ООО "Финдер" янв25 '!$B$1:$B$8808,0),)</f>
        <v>1813</v>
      </c>
      <c r="P5098" s="18">
        <f t="shared" si="453"/>
        <v>1208.67</v>
      </c>
      <c r="Q5098" s="18">
        <f t="shared" si="454"/>
        <v>1450.4</v>
      </c>
      <c r="R5098" s="1"/>
      <c r="S5098" s="1"/>
      <c r="T5098" s="1"/>
      <c r="U5098" s="1"/>
      <c r="V5098" s="1"/>
    </row>
    <row r="5099" spans="1:22" s="10" customFormat="1" ht="41.4" x14ac:dyDescent="0.25">
      <c r="A5099" s="11" t="s">
        <v>33016</v>
      </c>
      <c r="B5099" s="12" t="s">
        <v>11754</v>
      </c>
      <c r="C5099" s="12" t="s">
        <v>11755</v>
      </c>
      <c r="D5099" s="13" t="s">
        <v>11342</v>
      </c>
      <c r="E5099" s="12" t="s">
        <v>11756</v>
      </c>
      <c r="F5099" s="14" t="s">
        <v>11</v>
      </c>
      <c r="G5099" s="14" t="s">
        <v>11</v>
      </c>
      <c r="H5099" s="15">
        <v>3.3000000000000002E-2</v>
      </c>
      <c r="I5099" s="30">
        <v>1</v>
      </c>
      <c r="J5099" s="26" t="s">
        <v>33445</v>
      </c>
      <c r="K5099" s="26" t="s">
        <v>28205</v>
      </c>
      <c r="L5099" s="28">
        <v>1729</v>
      </c>
      <c r="M5099" s="16">
        <f t="shared" si="455"/>
        <v>0.13013302486986689</v>
      </c>
      <c r="N5099" s="17">
        <v>45643</v>
      </c>
      <c r="O5099" s="18" cm="1">
        <f t="array" ref="O5099">INDEX('[1]Базовый ПЛ ООО "Финдер" янв25 '!$E$1:$E$8808,MATCH(C5099,'[1]Базовый ПЛ ООО "Финдер" янв25 '!$B$1:$B$8808,0),)</f>
        <v>1954</v>
      </c>
      <c r="P5099" s="18">
        <f t="shared" si="453"/>
        <v>1302.67</v>
      </c>
      <c r="Q5099" s="18">
        <f t="shared" si="454"/>
        <v>1563.2</v>
      </c>
      <c r="R5099" s="1"/>
      <c r="S5099" s="1"/>
      <c r="T5099" s="1"/>
      <c r="U5099" s="1"/>
      <c r="V5099" s="1"/>
    </row>
    <row r="5100" spans="1:22" s="10" customFormat="1" ht="41.4" x14ac:dyDescent="0.25">
      <c r="A5100" s="11" t="s">
        <v>21357</v>
      </c>
      <c r="B5100" s="12" t="s">
        <v>11757</v>
      </c>
      <c r="C5100" s="12" t="s">
        <v>11758</v>
      </c>
      <c r="D5100" s="13" t="s">
        <v>11342</v>
      </c>
      <c r="E5100" s="12" t="s">
        <v>11759</v>
      </c>
      <c r="F5100" s="14" t="s">
        <v>11</v>
      </c>
      <c r="G5100" s="14" t="s">
        <v>11</v>
      </c>
      <c r="H5100" s="15">
        <v>3.3000000000000002E-2</v>
      </c>
      <c r="I5100" s="30">
        <v>1</v>
      </c>
      <c r="J5100" s="26" t="s">
        <v>33486</v>
      </c>
      <c r="K5100" s="26" t="s">
        <v>28204</v>
      </c>
      <c r="L5100" s="28">
        <v>1141</v>
      </c>
      <c r="M5100" s="16">
        <f t="shared" si="455"/>
        <v>0</v>
      </c>
      <c r="N5100" s="17">
        <v>45408</v>
      </c>
      <c r="O5100" s="18" cm="1">
        <f t="array" ref="O5100">INDEX('[1]Базовый ПЛ ООО "Финдер" янв25 '!$E$1:$E$8808,MATCH(C5100,'[1]Базовый ПЛ ООО "Финдер" янв25 '!$B$1:$B$8808,0),)</f>
        <v>1141</v>
      </c>
      <c r="P5100" s="18">
        <f t="shared" si="453"/>
        <v>760.67</v>
      </c>
      <c r="Q5100" s="18">
        <f t="shared" si="454"/>
        <v>912.8</v>
      </c>
      <c r="R5100" s="1"/>
      <c r="S5100" s="1"/>
      <c r="T5100" s="1"/>
      <c r="U5100" s="1"/>
      <c r="V5100" s="1"/>
    </row>
    <row r="5101" spans="1:22" s="10" customFormat="1" ht="41.4" x14ac:dyDescent="0.25">
      <c r="A5101" s="11" t="s">
        <v>21357</v>
      </c>
      <c r="B5101" s="12" t="s">
        <v>11760</v>
      </c>
      <c r="C5101" s="12" t="s">
        <v>11761</v>
      </c>
      <c r="D5101" s="13" t="s">
        <v>11342</v>
      </c>
      <c r="E5101" s="12" t="s">
        <v>11762</v>
      </c>
      <c r="F5101" s="14" t="s">
        <v>11</v>
      </c>
      <c r="G5101" s="14" t="s">
        <v>11</v>
      </c>
      <c r="H5101" s="15">
        <v>3.3000000000000002E-2</v>
      </c>
      <c r="I5101" s="30">
        <v>1</v>
      </c>
      <c r="J5101" s="26" t="s">
        <v>33021</v>
      </c>
      <c r="K5101" s="26" t="s">
        <v>28203</v>
      </c>
      <c r="L5101" s="28">
        <v>2052</v>
      </c>
      <c r="M5101" s="16">
        <f t="shared" si="455"/>
        <v>0.13011695906432741</v>
      </c>
      <c r="N5101" s="17">
        <v>45643</v>
      </c>
      <c r="O5101" s="18" cm="1">
        <f t="array" ref="O5101">INDEX('[1]Базовый ПЛ ООО "Финдер" янв25 '!$E$1:$E$8808,MATCH(C5101,'[1]Базовый ПЛ ООО "Финдер" янв25 '!$B$1:$B$8808,0),)</f>
        <v>2319</v>
      </c>
      <c r="P5101" s="18">
        <f t="shared" si="453"/>
        <v>1546</v>
      </c>
      <c r="Q5101" s="18">
        <f t="shared" si="454"/>
        <v>1855.2</v>
      </c>
      <c r="R5101" s="1"/>
      <c r="S5101" s="1"/>
      <c r="T5101" s="1"/>
      <c r="U5101" s="1"/>
      <c r="V5101" s="1"/>
    </row>
    <row r="5102" spans="1:22" s="10" customFormat="1" ht="41.4" x14ac:dyDescent="0.25">
      <c r="A5102" s="11" t="s">
        <v>21357</v>
      </c>
      <c r="B5102" s="12" t="s">
        <v>11763</v>
      </c>
      <c r="C5102" s="12" t="s">
        <v>11764</v>
      </c>
      <c r="D5102" s="13" t="s">
        <v>11342</v>
      </c>
      <c r="E5102" s="12" t="s">
        <v>11765</v>
      </c>
      <c r="F5102" s="14" t="s">
        <v>11</v>
      </c>
      <c r="G5102" s="14" t="s">
        <v>11</v>
      </c>
      <c r="H5102" s="15">
        <v>3.3000000000000002E-2</v>
      </c>
      <c r="I5102" s="30">
        <v>1</v>
      </c>
      <c r="J5102" s="26" t="s">
        <v>33021</v>
      </c>
      <c r="K5102" s="26" t="s">
        <v>28202</v>
      </c>
      <c r="L5102" s="28">
        <v>2225</v>
      </c>
      <c r="M5102" s="16">
        <f t="shared" si="455"/>
        <v>0.13033707865168531</v>
      </c>
      <c r="N5102" s="17">
        <v>45643</v>
      </c>
      <c r="O5102" s="18" cm="1">
        <f t="array" ref="O5102">INDEX('[1]Базовый ПЛ ООО "Финдер" янв25 '!$E$1:$E$8808,MATCH(C5102,'[1]Базовый ПЛ ООО "Финдер" янв25 '!$B$1:$B$8808,0),)</f>
        <v>2515</v>
      </c>
      <c r="P5102" s="18">
        <f t="shared" si="453"/>
        <v>1676.67</v>
      </c>
      <c r="Q5102" s="18">
        <f t="shared" si="454"/>
        <v>2012</v>
      </c>
      <c r="R5102" s="1"/>
      <c r="S5102" s="1"/>
      <c r="T5102" s="1"/>
      <c r="U5102" s="1"/>
      <c r="V5102" s="1"/>
    </row>
    <row r="5103" spans="1:22" s="10" customFormat="1" ht="41.4" x14ac:dyDescent="0.25">
      <c r="A5103" s="11" t="s">
        <v>33016</v>
      </c>
      <c r="B5103" s="12" t="s">
        <v>11766</v>
      </c>
      <c r="C5103" s="12" t="s">
        <v>11767</v>
      </c>
      <c r="D5103" s="13" t="s">
        <v>11342</v>
      </c>
      <c r="E5103" s="12" t="s">
        <v>11768</v>
      </c>
      <c r="F5103" s="14" t="s">
        <v>11</v>
      </c>
      <c r="G5103" s="14" t="s">
        <v>11</v>
      </c>
      <c r="H5103" s="15">
        <v>3.3000000000000002E-2</v>
      </c>
      <c r="I5103" s="30">
        <v>1</v>
      </c>
      <c r="J5103" s="26" t="s">
        <v>33445</v>
      </c>
      <c r="K5103" s="26" t="s">
        <v>28201</v>
      </c>
      <c r="L5103" s="28">
        <v>1203</v>
      </c>
      <c r="M5103" s="16">
        <f t="shared" si="455"/>
        <v>0.13050706566916048</v>
      </c>
      <c r="N5103" s="17">
        <v>45643</v>
      </c>
      <c r="O5103" s="18" cm="1">
        <f t="array" ref="O5103">INDEX('[1]Базовый ПЛ ООО "Финдер" янв25 '!$E$1:$E$8808,MATCH(C5103,'[1]Базовый ПЛ ООО "Финдер" янв25 '!$B$1:$B$8808,0),)</f>
        <v>1360</v>
      </c>
      <c r="P5103" s="18">
        <f t="shared" si="453"/>
        <v>906.67</v>
      </c>
      <c r="Q5103" s="18">
        <f t="shared" si="454"/>
        <v>1088</v>
      </c>
      <c r="R5103" s="1"/>
      <c r="S5103" s="1"/>
      <c r="T5103" s="1"/>
      <c r="U5103" s="1"/>
      <c r="V5103" s="1"/>
    </row>
    <row r="5104" spans="1:22" s="10" customFormat="1" ht="41.4" x14ac:dyDescent="0.25">
      <c r="A5104" s="11" t="s">
        <v>21357</v>
      </c>
      <c r="B5104" s="12" t="s">
        <v>11769</v>
      </c>
      <c r="C5104" s="12" t="s">
        <v>11770</v>
      </c>
      <c r="D5104" s="13" t="s">
        <v>11342</v>
      </c>
      <c r="E5104" s="12" t="s">
        <v>23912</v>
      </c>
      <c r="F5104" s="14" t="s">
        <v>29</v>
      </c>
      <c r="G5104" s="14" t="s">
        <v>29</v>
      </c>
      <c r="H5104" s="15">
        <v>3.3000000000000002E-2</v>
      </c>
      <c r="I5104" s="30">
        <v>1</v>
      </c>
      <c r="J5104" s="26" t="s">
        <v>33021</v>
      </c>
      <c r="K5104" s="26" t="s">
        <v>28200</v>
      </c>
      <c r="L5104" s="28">
        <v>1203</v>
      </c>
      <c r="M5104" s="16">
        <f t="shared" si="455"/>
        <v>0.13050706566916048</v>
      </c>
      <c r="N5104" s="17">
        <v>45643</v>
      </c>
      <c r="O5104" s="18" cm="1">
        <f t="array" ref="O5104">INDEX('[1]Базовый ПЛ ООО "Финдер" янв25 '!$E$1:$E$8808,MATCH(C5104,'[1]Базовый ПЛ ООО "Финдер" янв25 '!$B$1:$B$8808,0),)</f>
        <v>1360</v>
      </c>
      <c r="P5104" s="18">
        <f t="shared" si="453"/>
        <v>906.67</v>
      </c>
      <c r="Q5104" s="18">
        <f t="shared" si="454"/>
        <v>1088</v>
      </c>
      <c r="R5104" s="1"/>
      <c r="S5104" s="1"/>
      <c r="T5104" s="1"/>
      <c r="U5104" s="1"/>
      <c r="V5104" s="1"/>
    </row>
    <row r="5105" spans="1:22" s="10" customFormat="1" ht="41.4" x14ac:dyDescent="0.25">
      <c r="A5105" s="11" t="s">
        <v>21357</v>
      </c>
      <c r="B5105" s="12" t="s">
        <v>22196</v>
      </c>
      <c r="C5105" s="12" t="s">
        <v>22197</v>
      </c>
      <c r="D5105" s="13" t="s">
        <v>11342</v>
      </c>
      <c r="E5105" s="12" t="s">
        <v>22405</v>
      </c>
      <c r="F5105" s="14">
        <v>10</v>
      </c>
      <c r="G5105" s="14">
        <v>10</v>
      </c>
      <c r="H5105" s="15">
        <v>3.3000000000000002E-2</v>
      </c>
      <c r="I5105" s="30">
        <v>1</v>
      </c>
      <c r="J5105" s="26" t="s">
        <v>34769</v>
      </c>
      <c r="K5105" s="26" t="s">
        <v>36452</v>
      </c>
      <c r="L5105" s="28">
        <v>1923</v>
      </c>
      <c r="M5105" s="16">
        <f t="shared" si="455"/>
        <v>0.13000520020800832</v>
      </c>
      <c r="N5105" s="17">
        <v>45643</v>
      </c>
      <c r="O5105" s="18" cm="1">
        <f t="array" ref="O5105">INDEX('[1]Базовый ПЛ ООО "Финдер" янв25 '!$E$1:$E$8808,MATCH(C5105,'[1]Базовый ПЛ ООО "Финдер" янв25 '!$B$1:$B$8808,0),)</f>
        <v>2173</v>
      </c>
      <c r="P5105" s="18">
        <f t="shared" si="453"/>
        <v>1448.67</v>
      </c>
      <c r="Q5105" s="18">
        <f t="shared" si="454"/>
        <v>1738.4</v>
      </c>
      <c r="R5105" s="1"/>
      <c r="S5105" s="1"/>
      <c r="T5105" s="1"/>
      <c r="U5105" s="1"/>
      <c r="V5105" s="1"/>
    </row>
    <row r="5106" spans="1:22" s="10" customFormat="1" ht="41.4" x14ac:dyDescent="0.25">
      <c r="A5106" s="11" t="s">
        <v>21357</v>
      </c>
      <c r="B5106" s="12" t="s">
        <v>11771</v>
      </c>
      <c r="C5106" s="12" t="s">
        <v>11772</v>
      </c>
      <c r="D5106" s="13" t="s">
        <v>11342</v>
      </c>
      <c r="E5106" s="12" t="s">
        <v>11773</v>
      </c>
      <c r="F5106" s="14" t="s">
        <v>11</v>
      </c>
      <c r="G5106" s="14" t="s">
        <v>11</v>
      </c>
      <c r="H5106" s="15">
        <v>3.3000000000000002E-2</v>
      </c>
      <c r="I5106" s="30">
        <v>1</v>
      </c>
      <c r="J5106" s="26" t="s">
        <v>33021</v>
      </c>
      <c r="K5106" s="26" t="s">
        <v>28199</v>
      </c>
      <c r="L5106" s="28">
        <v>2225</v>
      </c>
      <c r="M5106" s="16">
        <f t="shared" si="455"/>
        <v>0.13033707865168531</v>
      </c>
      <c r="N5106" s="17">
        <v>45643</v>
      </c>
      <c r="O5106" s="18" cm="1">
        <f t="array" ref="O5106">INDEX('[1]Базовый ПЛ ООО "Финдер" янв25 '!$E$1:$E$8808,MATCH(C5106,'[1]Базовый ПЛ ООО "Финдер" янв25 '!$B$1:$B$8808,0),)</f>
        <v>2515</v>
      </c>
      <c r="P5106" s="18">
        <f t="shared" si="453"/>
        <v>1676.67</v>
      </c>
      <c r="Q5106" s="18">
        <f t="shared" si="454"/>
        <v>2012</v>
      </c>
      <c r="R5106" s="1"/>
      <c r="S5106" s="1"/>
      <c r="T5106" s="1"/>
      <c r="U5106" s="1"/>
      <c r="V5106" s="1"/>
    </row>
    <row r="5107" spans="1:22" s="10" customFormat="1" ht="41.4" x14ac:dyDescent="0.25">
      <c r="A5107" s="11" t="s">
        <v>21357</v>
      </c>
      <c r="B5107" s="12" t="s">
        <v>11774</v>
      </c>
      <c r="C5107" s="12" t="s">
        <v>11775</v>
      </c>
      <c r="D5107" s="13" t="s">
        <v>11342</v>
      </c>
      <c r="E5107" s="12" t="s">
        <v>11776</v>
      </c>
      <c r="F5107" s="14" t="s">
        <v>11</v>
      </c>
      <c r="G5107" s="14" t="s">
        <v>11</v>
      </c>
      <c r="H5107" s="15">
        <v>3.3000000000000002E-2</v>
      </c>
      <c r="I5107" s="30">
        <v>1</v>
      </c>
      <c r="J5107" s="26" t="s">
        <v>33021</v>
      </c>
      <c r="K5107" s="26" t="s">
        <v>28198</v>
      </c>
      <c r="L5107" s="28">
        <v>1203</v>
      </c>
      <c r="M5107" s="16">
        <f t="shared" si="455"/>
        <v>0.13050706566916048</v>
      </c>
      <c r="N5107" s="17">
        <v>45643</v>
      </c>
      <c r="O5107" s="18" cm="1">
        <f t="array" ref="O5107">INDEX('[1]Базовый ПЛ ООО "Финдер" янв25 '!$E$1:$E$8808,MATCH(C5107,'[1]Базовый ПЛ ООО "Финдер" янв25 '!$B$1:$B$8808,0),)</f>
        <v>1360</v>
      </c>
      <c r="P5107" s="18">
        <f t="shared" si="453"/>
        <v>906.67</v>
      </c>
      <c r="Q5107" s="18">
        <f t="shared" si="454"/>
        <v>1088</v>
      </c>
      <c r="R5107" s="1"/>
      <c r="S5107" s="1"/>
      <c r="T5107" s="1"/>
      <c r="U5107" s="1"/>
      <c r="V5107" s="1"/>
    </row>
    <row r="5108" spans="1:22" s="10" customFormat="1" ht="41.4" x14ac:dyDescent="0.25">
      <c r="A5108" s="11" t="s">
        <v>21357</v>
      </c>
      <c r="B5108" s="12" t="s">
        <v>11777</v>
      </c>
      <c r="C5108" s="12" t="s">
        <v>11778</v>
      </c>
      <c r="D5108" s="13" t="s">
        <v>11342</v>
      </c>
      <c r="E5108" s="12" t="s">
        <v>11779</v>
      </c>
      <c r="F5108" s="14" t="s">
        <v>11</v>
      </c>
      <c r="G5108" s="14" t="s">
        <v>11</v>
      </c>
      <c r="H5108" s="15">
        <v>3.3000000000000002E-2</v>
      </c>
      <c r="I5108" s="30">
        <v>1</v>
      </c>
      <c r="J5108" s="26" t="s">
        <v>33021</v>
      </c>
      <c r="K5108" s="26" t="s">
        <v>28197</v>
      </c>
      <c r="L5108" s="28">
        <v>2225</v>
      </c>
      <c r="M5108" s="16">
        <f t="shared" si="455"/>
        <v>0.13033707865168531</v>
      </c>
      <c r="N5108" s="17">
        <v>45643</v>
      </c>
      <c r="O5108" s="18" cm="1">
        <f t="array" ref="O5108">INDEX('[1]Базовый ПЛ ООО "Финдер" янв25 '!$E$1:$E$8808,MATCH(C5108,'[1]Базовый ПЛ ООО "Финдер" янв25 '!$B$1:$B$8808,0),)</f>
        <v>2515</v>
      </c>
      <c r="P5108" s="18">
        <f t="shared" si="453"/>
        <v>1676.67</v>
      </c>
      <c r="Q5108" s="18">
        <f t="shared" si="454"/>
        <v>2012</v>
      </c>
      <c r="R5108" s="1"/>
      <c r="S5108" s="1"/>
      <c r="T5108" s="1"/>
      <c r="U5108" s="1"/>
      <c r="V5108" s="1"/>
    </row>
    <row r="5109" spans="1:22" s="10" customFormat="1" ht="41.4" x14ac:dyDescent="0.25">
      <c r="A5109" s="11" t="s">
        <v>21357</v>
      </c>
      <c r="B5109" s="12" t="s">
        <v>11780</v>
      </c>
      <c r="C5109" s="12" t="s">
        <v>11781</v>
      </c>
      <c r="D5109" s="13" t="s">
        <v>11342</v>
      </c>
      <c r="E5109" s="12" t="s">
        <v>11782</v>
      </c>
      <c r="F5109" s="14" t="s">
        <v>11</v>
      </c>
      <c r="G5109" s="14" t="s">
        <v>11</v>
      </c>
      <c r="H5109" s="15">
        <v>3.3000000000000002E-2</v>
      </c>
      <c r="I5109" s="30">
        <v>1</v>
      </c>
      <c r="J5109" s="26" t="s">
        <v>33021</v>
      </c>
      <c r="K5109" s="26" t="s">
        <v>28196</v>
      </c>
      <c r="L5109" s="28">
        <v>1203</v>
      </c>
      <c r="M5109" s="16">
        <f t="shared" si="455"/>
        <v>0.13050706566916048</v>
      </c>
      <c r="N5109" s="17">
        <v>45643</v>
      </c>
      <c r="O5109" s="18" cm="1">
        <f t="array" ref="O5109">INDEX('[1]Базовый ПЛ ООО "Финдер" янв25 '!$E$1:$E$8808,MATCH(C5109,'[1]Базовый ПЛ ООО "Финдер" янв25 '!$B$1:$B$8808,0),)</f>
        <v>1360</v>
      </c>
      <c r="P5109" s="18">
        <f t="shared" si="453"/>
        <v>906.67</v>
      </c>
      <c r="Q5109" s="18">
        <f t="shared" si="454"/>
        <v>1088</v>
      </c>
      <c r="R5109" s="1"/>
      <c r="S5109" s="1"/>
      <c r="T5109" s="1"/>
      <c r="U5109" s="1"/>
      <c r="V5109" s="1"/>
    </row>
    <row r="5110" spans="1:22" s="10" customFormat="1" ht="41.4" x14ac:dyDescent="0.25">
      <c r="A5110" s="11" t="s">
        <v>21357</v>
      </c>
      <c r="B5110" s="12" t="s">
        <v>33878</v>
      </c>
      <c r="C5110" s="12" t="s">
        <v>33879</v>
      </c>
      <c r="D5110" s="13">
        <v>55</v>
      </c>
      <c r="E5110" s="12" t="s">
        <v>34580</v>
      </c>
      <c r="F5110" s="14">
        <v>10</v>
      </c>
      <c r="G5110" s="14">
        <v>10</v>
      </c>
      <c r="H5110" s="15"/>
      <c r="I5110" s="30">
        <v>1</v>
      </c>
      <c r="J5110" s="26" t="s">
        <v>33021</v>
      </c>
      <c r="K5110" s="26">
        <v>0</v>
      </c>
      <c r="L5110" s="28"/>
      <c r="M5110" s="16"/>
      <c r="N5110" s="17"/>
      <c r="O5110" s="18" cm="1">
        <f t="array" ref="O5110">INDEX('[1]Базовый ПЛ ООО "Финдер" янв25 '!$E$1:$E$8808,MATCH(C5110,'[1]Базовый ПЛ ООО "Финдер" янв25 '!$B$1:$B$8808,0),)</f>
        <v>1575</v>
      </c>
      <c r="P5110" s="18">
        <f t="shared" si="453"/>
        <v>1050</v>
      </c>
      <c r="Q5110" s="18">
        <f t="shared" si="454"/>
        <v>1260</v>
      </c>
      <c r="R5110" s="1"/>
      <c r="S5110" s="1"/>
      <c r="T5110" s="1"/>
      <c r="U5110" s="1"/>
      <c r="V5110" s="1"/>
    </row>
    <row r="5111" spans="1:22" s="10" customFormat="1" ht="41.4" x14ac:dyDescent="0.25">
      <c r="A5111" s="11" t="s">
        <v>21357</v>
      </c>
      <c r="B5111" s="12" t="s">
        <v>11783</v>
      </c>
      <c r="C5111" s="12" t="s">
        <v>11784</v>
      </c>
      <c r="D5111" s="13" t="s">
        <v>11342</v>
      </c>
      <c r="E5111" s="12" t="s">
        <v>11785</v>
      </c>
      <c r="F5111" s="14" t="s">
        <v>11</v>
      </c>
      <c r="G5111" s="14" t="s">
        <v>11</v>
      </c>
      <c r="H5111" s="15">
        <v>3.3000000000000002E-2</v>
      </c>
      <c r="I5111" s="30">
        <v>1</v>
      </c>
      <c r="J5111" s="26" t="s">
        <v>33021</v>
      </c>
      <c r="K5111" s="26" t="s">
        <v>28195</v>
      </c>
      <c r="L5111" s="28">
        <v>2225</v>
      </c>
      <c r="M5111" s="16">
        <f t="shared" ref="M5111:M5142" si="456">O5111/L5111-1</f>
        <v>0.13033707865168531</v>
      </c>
      <c r="N5111" s="17">
        <v>45643</v>
      </c>
      <c r="O5111" s="18" cm="1">
        <f t="array" ref="O5111">INDEX('[1]Базовый ПЛ ООО "Финдер" янв25 '!$E$1:$E$8808,MATCH(C5111,'[1]Базовый ПЛ ООО "Финдер" янв25 '!$B$1:$B$8808,0),)</f>
        <v>2515</v>
      </c>
      <c r="P5111" s="18">
        <f t="shared" si="453"/>
        <v>1676.67</v>
      </c>
      <c r="Q5111" s="18">
        <f t="shared" si="454"/>
        <v>2012</v>
      </c>
      <c r="R5111" s="1"/>
      <c r="S5111" s="1"/>
      <c r="T5111" s="1"/>
      <c r="U5111" s="1"/>
      <c r="V5111" s="1"/>
    </row>
    <row r="5112" spans="1:22" s="10" customFormat="1" ht="41.4" x14ac:dyDescent="0.25">
      <c r="A5112" s="11" t="s">
        <v>21357</v>
      </c>
      <c r="B5112" s="12" t="s">
        <v>11786</v>
      </c>
      <c r="C5112" s="12" t="s">
        <v>11787</v>
      </c>
      <c r="D5112" s="13" t="s">
        <v>11342</v>
      </c>
      <c r="E5112" s="12" t="s">
        <v>11788</v>
      </c>
      <c r="F5112" s="14" t="s">
        <v>11</v>
      </c>
      <c r="G5112" s="14" t="s">
        <v>11</v>
      </c>
      <c r="H5112" s="15">
        <v>3.3000000000000002E-2</v>
      </c>
      <c r="I5112" s="30">
        <v>1</v>
      </c>
      <c r="J5112" s="26" t="s">
        <v>33021</v>
      </c>
      <c r="K5112" s="26" t="s">
        <v>28194</v>
      </c>
      <c r="L5112" s="28">
        <v>1417</v>
      </c>
      <c r="M5112" s="16">
        <f t="shared" si="456"/>
        <v>0.13055751587861675</v>
      </c>
      <c r="N5112" s="17">
        <v>45643</v>
      </c>
      <c r="O5112" s="18" cm="1">
        <f t="array" ref="O5112">INDEX('[1]Базовый ПЛ ООО "Финдер" янв25 '!$E$1:$E$8808,MATCH(C5112,'[1]Базовый ПЛ ООО "Финдер" янв25 '!$B$1:$B$8808,0),)</f>
        <v>1602</v>
      </c>
      <c r="P5112" s="18">
        <f t="shared" si="453"/>
        <v>1068</v>
      </c>
      <c r="Q5112" s="18">
        <f t="shared" si="454"/>
        <v>1281.5999999999999</v>
      </c>
      <c r="R5112" s="1"/>
      <c r="S5112" s="1"/>
      <c r="T5112" s="1"/>
      <c r="U5112" s="1"/>
      <c r="V5112" s="1"/>
    </row>
    <row r="5113" spans="1:22" s="10" customFormat="1" ht="41.4" x14ac:dyDescent="0.25">
      <c r="A5113" s="11" t="s">
        <v>21357</v>
      </c>
      <c r="B5113" s="12" t="s">
        <v>11789</v>
      </c>
      <c r="C5113" s="12" t="s">
        <v>11790</v>
      </c>
      <c r="D5113" s="13" t="s">
        <v>11342</v>
      </c>
      <c r="E5113" s="12" t="s">
        <v>11791</v>
      </c>
      <c r="F5113" s="14" t="s">
        <v>11</v>
      </c>
      <c r="G5113" s="14" t="s">
        <v>11</v>
      </c>
      <c r="H5113" s="15">
        <v>3.3000000000000002E-2</v>
      </c>
      <c r="I5113" s="30">
        <v>1</v>
      </c>
      <c r="J5113" s="26" t="s">
        <v>33021</v>
      </c>
      <c r="K5113" s="26" t="s">
        <v>28193</v>
      </c>
      <c r="L5113" s="28">
        <v>2128</v>
      </c>
      <c r="M5113" s="16">
        <f t="shared" si="456"/>
        <v>0.13016917293233088</v>
      </c>
      <c r="N5113" s="17">
        <v>45643</v>
      </c>
      <c r="O5113" s="18" cm="1">
        <f t="array" ref="O5113">INDEX('[1]Базовый ПЛ ООО "Финдер" янв25 '!$E$1:$E$8808,MATCH(C5113,'[1]Базовый ПЛ ООО "Финдер" янв25 '!$B$1:$B$8808,0),)</f>
        <v>2405</v>
      </c>
      <c r="P5113" s="18">
        <f t="shared" si="453"/>
        <v>1603.33</v>
      </c>
      <c r="Q5113" s="18">
        <f t="shared" si="454"/>
        <v>1924</v>
      </c>
      <c r="R5113" s="1"/>
      <c r="S5113" s="1"/>
      <c r="T5113" s="1"/>
      <c r="U5113" s="1"/>
      <c r="V5113" s="1"/>
    </row>
    <row r="5114" spans="1:22" s="10" customFormat="1" ht="41.4" x14ac:dyDescent="0.25">
      <c r="A5114" s="11" t="s">
        <v>21357</v>
      </c>
      <c r="B5114" s="12" t="s">
        <v>11792</v>
      </c>
      <c r="C5114" s="12" t="s">
        <v>11793</v>
      </c>
      <c r="D5114" s="13" t="s">
        <v>11342</v>
      </c>
      <c r="E5114" s="12" t="s">
        <v>11794</v>
      </c>
      <c r="F5114" s="14" t="s">
        <v>11</v>
      </c>
      <c r="G5114" s="14" t="s">
        <v>11</v>
      </c>
      <c r="H5114" s="15">
        <v>3.3100000000000004E-2</v>
      </c>
      <c r="I5114" s="30">
        <v>1</v>
      </c>
      <c r="J5114" s="26" t="s">
        <v>33021</v>
      </c>
      <c r="K5114" s="26" t="s">
        <v>28192</v>
      </c>
      <c r="L5114" s="28">
        <v>1085</v>
      </c>
      <c r="M5114" s="16">
        <f t="shared" si="456"/>
        <v>0.13087557603686628</v>
      </c>
      <c r="N5114" s="17">
        <v>45643</v>
      </c>
      <c r="O5114" s="18" cm="1">
        <f t="array" ref="O5114">INDEX('[1]Базовый ПЛ ООО "Финдер" янв25 '!$E$1:$E$8808,MATCH(C5114,'[1]Базовый ПЛ ООО "Финдер" янв25 '!$B$1:$B$8808,0),)</f>
        <v>1227</v>
      </c>
      <c r="P5114" s="18">
        <f t="shared" si="453"/>
        <v>818</v>
      </c>
      <c r="Q5114" s="18">
        <f t="shared" si="454"/>
        <v>981.6</v>
      </c>
      <c r="R5114" s="1"/>
      <c r="S5114" s="1"/>
      <c r="T5114" s="1"/>
      <c r="U5114" s="1"/>
      <c r="V5114" s="1"/>
    </row>
    <row r="5115" spans="1:22" s="10" customFormat="1" ht="41.4" x14ac:dyDescent="0.25">
      <c r="A5115" s="11" t="s">
        <v>21357</v>
      </c>
      <c r="B5115" s="12" t="s">
        <v>11795</v>
      </c>
      <c r="C5115" s="12" t="s">
        <v>11796</v>
      </c>
      <c r="D5115" s="13" t="s">
        <v>11342</v>
      </c>
      <c r="E5115" s="12" t="s">
        <v>11797</v>
      </c>
      <c r="F5115" s="14" t="s">
        <v>11</v>
      </c>
      <c r="G5115" s="14" t="s">
        <v>11</v>
      </c>
      <c r="H5115" s="15">
        <v>3.3100000000000004E-2</v>
      </c>
      <c r="I5115" s="30">
        <v>1</v>
      </c>
      <c r="J5115" s="26" t="s">
        <v>33021</v>
      </c>
      <c r="K5115" s="26" t="s">
        <v>28191</v>
      </c>
      <c r="L5115" s="28">
        <v>1085</v>
      </c>
      <c r="M5115" s="16">
        <f t="shared" si="456"/>
        <v>0.13087557603686628</v>
      </c>
      <c r="N5115" s="17">
        <v>45643</v>
      </c>
      <c r="O5115" s="18" cm="1">
        <f t="array" ref="O5115">INDEX('[1]Базовый ПЛ ООО "Финдер" янв25 '!$E$1:$E$8808,MATCH(C5115,'[1]Базовый ПЛ ООО "Финдер" янв25 '!$B$1:$B$8808,0),)</f>
        <v>1227</v>
      </c>
      <c r="P5115" s="18">
        <f t="shared" si="453"/>
        <v>818</v>
      </c>
      <c r="Q5115" s="18">
        <f t="shared" si="454"/>
        <v>981.6</v>
      </c>
      <c r="R5115" s="1"/>
      <c r="S5115" s="1"/>
      <c r="T5115" s="1"/>
      <c r="U5115" s="1"/>
      <c r="V5115" s="1"/>
    </row>
    <row r="5116" spans="1:22" s="10" customFormat="1" ht="41.4" x14ac:dyDescent="0.25">
      <c r="A5116" s="11" t="s">
        <v>21357</v>
      </c>
      <c r="B5116" s="12" t="s">
        <v>11798</v>
      </c>
      <c r="C5116" s="12" t="s">
        <v>11799</v>
      </c>
      <c r="D5116" s="13" t="s">
        <v>11342</v>
      </c>
      <c r="E5116" s="12" t="s">
        <v>11800</v>
      </c>
      <c r="F5116" s="14" t="s">
        <v>11</v>
      </c>
      <c r="G5116" s="14" t="s">
        <v>11</v>
      </c>
      <c r="H5116" s="15">
        <v>3.3100000000000004E-2</v>
      </c>
      <c r="I5116" s="30">
        <v>1</v>
      </c>
      <c r="J5116" s="26" t="s">
        <v>33021</v>
      </c>
      <c r="K5116" s="26" t="s">
        <v>28190</v>
      </c>
      <c r="L5116" s="28">
        <v>1278</v>
      </c>
      <c r="M5116" s="16">
        <f t="shared" si="456"/>
        <v>0.13067292644757433</v>
      </c>
      <c r="N5116" s="17">
        <v>45643</v>
      </c>
      <c r="O5116" s="18" cm="1">
        <f t="array" ref="O5116">INDEX('[1]Базовый ПЛ ООО "Финдер" янв25 '!$E$1:$E$8808,MATCH(C5116,'[1]Базовый ПЛ ООО "Финдер" янв25 '!$B$1:$B$8808,0),)</f>
        <v>1445</v>
      </c>
      <c r="P5116" s="18">
        <f t="shared" si="453"/>
        <v>963.33</v>
      </c>
      <c r="Q5116" s="18">
        <f t="shared" si="454"/>
        <v>1156</v>
      </c>
      <c r="R5116" s="1"/>
      <c r="S5116" s="1"/>
      <c r="T5116" s="1"/>
      <c r="U5116" s="1"/>
      <c r="V5116" s="1"/>
    </row>
    <row r="5117" spans="1:22" s="10" customFormat="1" ht="41.4" x14ac:dyDescent="0.25">
      <c r="A5117" s="11" t="s">
        <v>21357</v>
      </c>
      <c r="B5117" s="12" t="s">
        <v>11801</v>
      </c>
      <c r="C5117" s="12" t="s">
        <v>11802</v>
      </c>
      <c r="D5117" s="13" t="s">
        <v>11342</v>
      </c>
      <c r="E5117" s="12" t="s">
        <v>11803</v>
      </c>
      <c r="F5117" s="14" t="s">
        <v>11</v>
      </c>
      <c r="G5117" s="14" t="s">
        <v>11</v>
      </c>
      <c r="H5117" s="15">
        <v>3.3100000000000004E-2</v>
      </c>
      <c r="I5117" s="30">
        <v>1</v>
      </c>
      <c r="J5117" s="26" t="s">
        <v>33021</v>
      </c>
      <c r="K5117" s="26" t="s">
        <v>28189</v>
      </c>
      <c r="L5117" s="28">
        <v>1278</v>
      </c>
      <c r="M5117" s="16">
        <f t="shared" si="456"/>
        <v>0.13067292644757433</v>
      </c>
      <c r="N5117" s="17">
        <v>45643</v>
      </c>
      <c r="O5117" s="18" cm="1">
        <f t="array" ref="O5117">INDEX('[1]Базовый ПЛ ООО "Финдер" янв25 '!$E$1:$E$8808,MATCH(C5117,'[1]Базовый ПЛ ООО "Финдер" янв25 '!$B$1:$B$8808,0),)</f>
        <v>1445</v>
      </c>
      <c r="P5117" s="18">
        <f t="shared" si="453"/>
        <v>963.33</v>
      </c>
      <c r="Q5117" s="18">
        <f t="shared" si="454"/>
        <v>1156</v>
      </c>
      <c r="R5117" s="1"/>
      <c r="S5117" s="1"/>
      <c r="T5117" s="1"/>
      <c r="U5117" s="1"/>
      <c r="V5117" s="1"/>
    </row>
    <row r="5118" spans="1:22" s="10" customFormat="1" ht="41.4" x14ac:dyDescent="0.25">
      <c r="A5118" s="11" t="s">
        <v>21357</v>
      </c>
      <c r="B5118" s="12" t="s">
        <v>11804</v>
      </c>
      <c r="C5118" s="12" t="s">
        <v>11805</v>
      </c>
      <c r="D5118" s="13" t="s">
        <v>11342</v>
      </c>
      <c r="E5118" s="12" t="s">
        <v>11806</v>
      </c>
      <c r="F5118" s="14" t="s">
        <v>11</v>
      </c>
      <c r="G5118" s="14" t="s">
        <v>11</v>
      </c>
      <c r="H5118" s="15">
        <v>3.3100000000000004E-2</v>
      </c>
      <c r="I5118" s="30">
        <v>1</v>
      </c>
      <c r="J5118" s="26" t="s">
        <v>33021</v>
      </c>
      <c r="K5118" s="26" t="s">
        <v>28188</v>
      </c>
      <c r="L5118" s="28">
        <v>1585</v>
      </c>
      <c r="M5118" s="16">
        <f t="shared" si="456"/>
        <v>0.13059936908517344</v>
      </c>
      <c r="N5118" s="17">
        <v>45643</v>
      </c>
      <c r="O5118" s="18" cm="1">
        <f t="array" ref="O5118">INDEX('[1]Базовый ПЛ ООО "Финдер" янв25 '!$E$1:$E$8808,MATCH(C5118,'[1]Базовый ПЛ ООО "Финдер" янв25 '!$B$1:$B$8808,0),)</f>
        <v>1792</v>
      </c>
      <c r="P5118" s="18">
        <f t="shared" si="453"/>
        <v>1194.67</v>
      </c>
      <c r="Q5118" s="18">
        <f t="shared" si="454"/>
        <v>1433.6</v>
      </c>
      <c r="R5118" s="1"/>
      <c r="S5118" s="1"/>
      <c r="T5118" s="1"/>
      <c r="U5118" s="1"/>
      <c r="V5118" s="1"/>
    </row>
    <row r="5119" spans="1:22" s="10" customFormat="1" ht="41.4" x14ac:dyDescent="0.25">
      <c r="A5119" s="11" t="s">
        <v>21357</v>
      </c>
      <c r="B5119" s="12" t="s">
        <v>11807</v>
      </c>
      <c r="C5119" s="12" t="s">
        <v>11808</v>
      </c>
      <c r="D5119" s="13" t="s">
        <v>11342</v>
      </c>
      <c r="E5119" s="12" t="s">
        <v>11809</v>
      </c>
      <c r="F5119" s="14" t="s">
        <v>11</v>
      </c>
      <c r="G5119" s="14" t="s">
        <v>11</v>
      </c>
      <c r="H5119" s="15">
        <v>3.3100000000000004E-2</v>
      </c>
      <c r="I5119" s="30">
        <v>1</v>
      </c>
      <c r="J5119" s="26" t="s">
        <v>33021</v>
      </c>
      <c r="K5119" s="26" t="s">
        <v>28187</v>
      </c>
      <c r="L5119" s="28">
        <v>925</v>
      </c>
      <c r="M5119" s="16">
        <f t="shared" si="456"/>
        <v>0.13081081081081081</v>
      </c>
      <c r="N5119" s="17">
        <v>45643</v>
      </c>
      <c r="O5119" s="18" cm="1">
        <f t="array" ref="O5119">INDEX('[1]Базовый ПЛ ООО "Финдер" янв25 '!$E$1:$E$8808,MATCH(C5119,'[1]Базовый ПЛ ООО "Финдер" янв25 '!$B$1:$B$8808,0),)</f>
        <v>1046</v>
      </c>
      <c r="P5119" s="18">
        <f t="shared" si="453"/>
        <v>697.33</v>
      </c>
      <c r="Q5119" s="18">
        <f t="shared" si="454"/>
        <v>836.8</v>
      </c>
      <c r="R5119" s="1"/>
      <c r="S5119" s="1"/>
      <c r="T5119" s="1"/>
      <c r="U5119" s="1"/>
      <c r="V5119" s="1"/>
    </row>
    <row r="5120" spans="1:22" s="10" customFormat="1" ht="41.4" x14ac:dyDescent="0.25">
      <c r="A5120" s="11" t="s">
        <v>21357</v>
      </c>
      <c r="B5120" s="12" t="s">
        <v>11810</v>
      </c>
      <c r="C5120" s="12" t="s">
        <v>11811</v>
      </c>
      <c r="D5120" s="13" t="s">
        <v>11342</v>
      </c>
      <c r="E5120" s="12" t="s">
        <v>11812</v>
      </c>
      <c r="F5120" s="14" t="s">
        <v>11</v>
      </c>
      <c r="G5120" s="14" t="s">
        <v>11</v>
      </c>
      <c r="H5120" s="15">
        <v>3.3100000000000004E-2</v>
      </c>
      <c r="I5120" s="30">
        <v>1</v>
      </c>
      <c r="J5120" s="26" t="s">
        <v>33021</v>
      </c>
      <c r="K5120" s="26" t="s">
        <v>28186</v>
      </c>
      <c r="L5120" s="28">
        <v>925</v>
      </c>
      <c r="M5120" s="16">
        <f t="shared" si="456"/>
        <v>0.13081081081081081</v>
      </c>
      <c r="N5120" s="17">
        <v>45643</v>
      </c>
      <c r="O5120" s="18" cm="1">
        <f t="array" ref="O5120">INDEX('[1]Базовый ПЛ ООО "Финдер" янв25 '!$E$1:$E$8808,MATCH(C5120,'[1]Базовый ПЛ ООО "Финдер" янв25 '!$B$1:$B$8808,0),)</f>
        <v>1046</v>
      </c>
      <c r="P5120" s="18">
        <f t="shared" si="453"/>
        <v>697.33</v>
      </c>
      <c r="Q5120" s="18">
        <f t="shared" si="454"/>
        <v>836.8</v>
      </c>
      <c r="R5120" s="1"/>
      <c r="S5120" s="1"/>
      <c r="T5120" s="1"/>
      <c r="U5120" s="1"/>
      <c r="V5120" s="1"/>
    </row>
    <row r="5121" spans="1:22" s="10" customFormat="1" ht="41.4" x14ac:dyDescent="0.25">
      <c r="A5121" s="11" t="s">
        <v>21357</v>
      </c>
      <c r="B5121" s="12" t="s">
        <v>11813</v>
      </c>
      <c r="C5121" s="12" t="s">
        <v>11814</v>
      </c>
      <c r="D5121" s="13" t="s">
        <v>11342</v>
      </c>
      <c r="E5121" s="12" t="s">
        <v>11815</v>
      </c>
      <c r="F5121" s="14" t="s">
        <v>11</v>
      </c>
      <c r="G5121" s="14" t="s">
        <v>11</v>
      </c>
      <c r="H5121" s="15">
        <v>3.3100000000000004E-2</v>
      </c>
      <c r="I5121" s="30">
        <v>1</v>
      </c>
      <c r="J5121" s="26" t="s">
        <v>33021</v>
      </c>
      <c r="K5121" s="26" t="s">
        <v>28185</v>
      </c>
      <c r="L5121" s="28">
        <v>1116</v>
      </c>
      <c r="M5121" s="16">
        <f t="shared" si="456"/>
        <v>0.13082437275985659</v>
      </c>
      <c r="N5121" s="17">
        <v>45643</v>
      </c>
      <c r="O5121" s="18" cm="1">
        <f t="array" ref="O5121">INDEX('[1]Базовый ПЛ ООО "Финдер" янв25 '!$E$1:$E$8808,MATCH(C5121,'[1]Базовый ПЛ ООО "Финдер" янв25 '!$B$1:$B$8808,0),)</f>
        <v>1262</v>
      </c>
      <c r="P5121" s="18">
        <f t="shared" si="453"/>
        <v>841.33</v>
      </c>
      <c r="Q5121" s="18">
        <f t="shared" si="454"/>
        <v>1009.6</v>
      </c>
      <c r="R5121" s="1"/>
      <c r="S5121" s="1"/>
      <c r="T5121" s="1"/>
      <c r="U5121" s="1"/>
      <c r="V5121" s="1"/>
    </row>
    <row r="5122" spans="1:22" s="10" customFormat="1" ht="41.4" x14ac:dyDescent="0.25">
      <c r="A5122" s="11" t="s">
        <v>33016</v>
      </c>
      <c r="B5122" s="12" t="s">
        <v>11816</v>
      </c>
      <c r="C5122" s="12" t="s">
        <v>11817</v>
      </c>
      <c r="D5122" s="13" t="s">
        <v>11342</v>
      </c>
      <c r="E5122" s="12" t="s">
        <v>11818</v>
      </c>
      <c r="F5122" s="14" t="s">
        <v>11</v>
      </c>
      <c r="G5122" s="14" t="s">
        <v>11</v>
      </c>
      <c r="H5122" s="15">
        <v>3.3100000000000004E-2</v>
      </c>
      <c r="I5122" s="30">
        <v>1</v>
      </c>
      <c r="J5122" s="26" t="s">
        <v>33445</v>
      </c>
      <c r="K5122" s="26" t="s">
        <v>28184</v>
      </c>
      <c r="L5122" s="28">
        <v>925</v>
      </c>
      <c r="M5122" s="16">
        <f t="shared" si="456"/>
        <v>0.13081081081081081</v>
      </c>
      <c r="N5122" s="17">
        <v>45643</v>
      </c>
      <c r="O5122" s="18" cm="1">
        <f t="array" ref="O5122">INDEX('[1]Базовый ПЛ ООО "Финдер" янв25 '!$E$1:$E$8808,MATCH(C5122,'[1]Базовый ПЛ ООО "Финдер" янв25 '!$B$1:$B$8808,0),)</f>
        <v>1046</v>
      </c>
      <c r="P5122" s="18">
        <f t="shared" si="453"/>
        <v>697.33</v>
      </c>
      <c r="Q5122" s="18">
        <f t="shared" si="454"/>
        <v>836.8</v>
      </c>
      <c r="R5122" s="1"/>
      <c r="S5122" s="1"/>
      <c r="T5122" s="1"/>
      <c r="U5122" s="1"/>
      <c r="V5122" s="1"/>
    </row>
    <row r="5123" spans="1:22" s="10" customFormat="1" ht="41.4" x14ac:dyDescent="0.25">
      <c r="A5123" s="11" t="s">
        <v>21357</v>
      </c>
      <c r="B5123" s="12" t="s">
        <v>11819</v>
      </c>
      <c r="C5123" s="12" t="s">
        <v>11820</v>
      </c>
      <c r="D5123" s="13" t="s">
        <v>11342</v>
      </c>
      <c r="E5123" s="12" t="s">
        <v>23913</v>
      </c>
      <c r="F5123" s="14" t="s">
        <v>29</v>
      </c>
      <c r="G5123" s="14" t="s">
        <v>29</v>
      </c>
      <c r="H5123" s="15">
        <v>3.3100000000000004E-2</v>
      </c>
      <c r="I5123" s="30">
        <v>1</v>
      </c>
      <c r="J5123" s="26" t="s">
        <v>33021</v>
      </c>
      <c r="K5123" s="26" t="s">
        <v>28183</v>
      </c>
      <c r="L5123" s="28">
        <v>925</v>
      </c>
      <c r="M5123" s="16">
        <f t="shared" si="456"/>
        <v>0.13081081081081081</v>
      </c>
      <c r="N5123" s="17">
        <v>45643</v>
      </c>
      <c r="O5123" s="18" cm="1">
        <f t="array" ref="O5123">INDEX('[1]Базовый ПЛ ООО "Финдер" янв25 '!$E$1:$E$8808,MATCH(C5123,'[1]Базовый ПЛ ООО "Финдер" янв25 '!$B$1:$B$8808,0),)</f>
        <v>1046</v>
      </c>
      <c r="P5123" s="18">
        <f t="shared" si="453"/>
        <v>697.33</v>
      </c>
      <c r="Q5123" s="18">
        <f t="shared" si="454"/>
        <v>836.8</v>
      </c>
      <c r="R5123" s="1"/>
      <c r="S5123" s="1"/>
      <c r="T5123" s="1"/>
      <c r="U5123" s="1"/>
      <c r="V5123" s="1"/>
    </row>
    <row r="5124" spans="1:22" s="10" customFormat="1" ht="41.4" x14ac:dyDescent="0.25">
      <c r="A5124" s="11" t="s">
        <v>21357</v>
      </c>
      <c r="B5124" s="12" t="s">
        <v>11821</v>
      </c>
      <c r="C5124" s="12" t="s">
        <v>11822</v>
      </c>
      <c r="D5124" s="13" t="s">
        <v>11342</v>
      </c>
      <c r="E5124" s="12" t="s">
        <v>11823</v>
      </c>
      <c r="F5124" s="14" t="s">
        <v>11</v>
      </c>
      <c r="G5124" s="14" t="s">
        <v>11</v>
      </c>
      <c r="H5124" s="15">
        <v>3.3100000000000004E-2</v>
      </c>
      <c r="I5124" s="30">
        <v>1</v>
      </c>
      <c r="J5124" s="26" t="s">
        <v>33021</v>
      </c>
      <c r="K5124" s="26" t="s">
        <v>28182</v>
      </c>
      <c r="L5124" s="28">
        <v>1116</v>
      </c>
      <c r="M5124" s="16">
        <f t="shared" si="456"/>
        <v>0.13082437275985659</v>
      </c>
      <c r="N5124" s="17">
        <v>45643</v>
      </c>
      <c r="O5124" s="18" cm="1">
        <f t="array" ref="O5124">INDEX('[1]Базовый ПЛ ООО "Финдер" янв25 '!$E$1:$E$8808,MATCH(C5124,'[1]Базовый ПЛ ООО "Финдер" янв25 '!$B$1:$B$8808,0),)</f>
        <v>1262</v>
      </c>
      <c r="P5124" s="18">
        <f t="shared" si="453"/>
        <v>841.33</v>
      </c>
      <c r="Q5124" s="18">
        <f t="shared" si="454"/>
        <v>1009.6</v>
      </c>
      <c r="R5124" s="1"/>
      <c r="S5124" s="1"/>
      <c r="T5124" s="1"/>
      <c r="U5124" s="1"/>
      <c r="V5124" s="1"/>
    </row>
    <row r="5125" spans="1:22" s="10" customFormat="1" ht="41.4" x14ac:dyDescent="0.25">
      <c r="A5125" s="11" t="s">
        <v>33016</v>
      </c>
      <c r="B5125" s="12" t="s">
        <v>11824</v>
      </c>
      <c r="C5125" s="12" t="s">
        <v>11825</v>
      </c>
      <c r="D5125" s="13" t="s">
        <v>11342</v>
      </c>
      <c r="E5125" s="12" t="s">
        <v>11826</v>
      </c>
      <c r="F5125" s="14" t="s">
        <v>11</v>
      </c>
      <c r="G5125" s="14" t="s">
        <v>11</v>
      </c>
      <c r="H5125" s="15">
        <v>3.3100000000000004E-2</v>
      </c>
      <c r="I5125" s="30">
        <v>1</v>
      </c>
      <c r="J5125" s="26" t="s">
        <v>33445</v>
      </c>
      <c r="K5125" s="26" t="s">
        <v>28181</v>
      </c>
      <c r="L5125" s="28">
        <v>1116</v>
      </c>
      <c r="M5125" s="16">
        <f t="shared" si="456"/>
        <v>0.13082437275985659</v>
      </c>
      <c r="N5125" s="17">
        <v>45643</v>
      </c>
      <c r="O5125" s="18" cm="1">
        <f t="array" ref="O5125">INDEX('[1]Базовый ПЛ ООО "Финдер" янв25 '!$E$1:$E$8808,MATCH(C5125,'[1]Базовый ПЛ ООО "Финдер" янв25 '!$B$1:$B$8808,0),)</f>
        <v>1262</v>
      </c>
      <c r="P5125" s="18">
        <f t="shared" si="453"/>
        <v>841.33</v>
      </c>
      <c r="Q5125" s="18">
        <f t="shared" si="454"/>
        <v>1009.6</v>
      </c>
      <c r="R5125" s="1"/>
      <c r="S5125" s="1"/>
      <c r="T5125" s="1"/>
      <c r="U5125" s="1"/>
      <c r="V5125" s="1"/>
    </row>
    <row r="5126" spans="1:22" s="10" customFormat="1" ht="41.4" x14ac:dyDescent="0.25">
      <c r="A5126" s="11" t="s">
        <v>21357</v>
      </c>
      <c r="B5126" s="12" t="s">
        <v>11827</v>
      </c>
      <c r="C5126" s="12" t="s">
        <v>11828</v>
      </c>
      <c r="D5126" s="13" t="s">
        <v>11342</v>
      </c>
      <c r="E5126" s="12" t="s">
        <v>23914</v>
      </c>
      <c r="F5126" s="14" t="s">
        <v>29</v>
      </c>
      <c r="G5126" s="14" t="s">
        <v>29</v>
      </c>
      <c r="H5126" s="15">
        <v>3.3100000000000004E-2</v>
      </c>
      <c r="I5126" s="30">
        <v>1</v>
      </c>
      <c r="J5126" s="26" t="s">
        <v>33021</v>
      </c>
      <c r="K5126" s="26" t="s">
        <v>28180</v>
      </c>
      <c r="L5126" s="28">
        <v>1116</v>
      </c>
      <c r="M5126" s="16">
        <f t="shared" si="456"/>
        <v>0.13082437275985659</v>
      </c>
      <c r="N5126" s="17">
        <v>45643</v>
      </c>
      <c r="O5126" s="18" cm="1">
        <f t="array" ref="O5126">INDEX('[1]Базовый ПЛ ООО "Финдер" янв25 '!$E$1:$E$8808,MATCH(C5126,'[1]Базовый ПЛ ООО "Финдер" янв25 '!$B$1:$B$8808,0),)</f>
        <v>1262</v>
      </c>
      <c r="P5126" s="18">
        <f t="shared" si="453"/>
        <v>841.33</v>
      </c>
      <c r="Q5126" s="18">
        <f t="shared" si="454"/>
        <v>1009.6</v>
      </c>
      <c r="R5126" s="1"/>
      <c r="S5126" s="1"/>
      <c r="T5126" s="1"/>
      <c r="U5126" s="1"/>
      <c r="V5126" s="1"/>
    </row>
    <row r="5127" spans="1:22" s="10" customFormat="1" ht="41.4" x14ac:dyDescent="0.25">
      <c r="A5127" s="11" t="s">
        <v>21357</v>
      </c>
      <c r="B5127" s="12" t="s">
        <v>11829</v>
      </c>
      <c r="C5127" s="12" t="s">
        <v>11830</v>
      </c>
      <c r="D5127" s="13" t="s">
        <v>11342</v>
      </c>
      <c r="E5127" s="12" t="s">
        <v>11831</v>
      </c>
      <c r="F5127" s="14" t="s">
        <v>11</v>
      </c>
      <c r="G5127" s="14" t="s">
        <v>11</v>
      </c>
      <c r="H5127" s="15">
        <v>3.3100000000000004E-2</v>
      </c>
      <c r="I5127" s="30">
        <v>1</v>
      </c>
      <c r="J5127" s="26" t="s">
        <v>33021</v>
      </c>
      <c r="K5127" s="26" t="s">
        <v>28179</v>
      </c>
      <c r="L5127" s="28">
        <v>982</v>
      </c>
      <c r="M5127" s="16">
        <f t="shared" si="456"/>
        <v>0.13034623217922614</v>
      </c>
      <c r="N5127" s="17">
        <v>45643</v>
      </c>
      <c r="O5127" s="18" cm="1">
        <f t="array" ref="O5127">INDEX('[1]Базовый ПЛ ООО "Финдер" янв25 '!$E$1:$E$8808,MATCH(C5127,'[1]Базовый ПЛ ООО "Финдер" янв25 '!$B$1:$B$8808,0),)</f>
        <v>1110</v>
      </c>
      <c r="P5127" s="18">
        <f t="shared" si="453"/>
        <v>740</v>
      </c>
      <c r="Q5127" s="18">
        <f t="shared" si="454"/>
        <v>888</v>
      </c>
      <c r="R5127" s="1"/>
      <c r="S5127" s="1"/>
      <c r="T5127" s="1"/>
      <c r="U5127" s="1"/>
      <c r="V5127" s="1"/>
    </row>
    <row r="5128" spans="1:22" s="10" customFormat="1" ht="41.4" x14ac:dyDescent="0.25">
      <c r="A5128" s="11" t="s">
        <v>21357</v>
      </c>
      <c r="B5128" s="12" t="s">
        <v>11832</v>
      </c>
      <c r="C5128" s="12" t="s">
        <v>11833</v>
      </c>
      <c r="D5128" s="13" t="s">
        <v>11342</v>
      </c>
      <c r="E5128" s="12" t="s">
        <v>11834</v>
      </c>
      <c r="F5128" s="14" t="s">
        <v>11</v>
      </c>
      <c r="G5128" s="14" t="s">
        <v>11</v>
      </c>
      <c r="H5128" s="15">
        <v>3.3100000000000004E-2</v>
      </c>
      <c r="I5128" s="30">
        <v>1</v>
      </c>
      <c r="J5128" s="26" t="s">
        <v>33021</v>
      </c>
      <c r="K5128" s="26" t="s">
        <v>28178</v>
      </c>
      <c r="L5128" s="28">
        <v>982</v>
      </c>
      <c r="M5128" s="16">
        <f t="shared" si="456"/>
        <v>0.13034623217922614</v>
      </c>
      <c r="N5128" s="17">
        <v>45643</v>
      </c>
      <c r="O5128" s="18" cm="1">
        <f t="array" ref="O5128">INDEX('[1]Базовый ПЛ ООО "Финдер" янв25 '!$E$1:$E$8808,MATCH(C5128,'[1]Базовый ПЛ ООО "Финдер" янв25 '!$B$1:$B$8808,0),)</f>
        <v>1110</v>
      </c>
      <c r="P5128" s="18">
        <f t="shared" si="453"/>
        <v>740</v>
      </c>
      <c r="Q5128" s="18">
        <f t="shared" si="454"/>
        <v>888</v>
      </c>
      <c r="R5128" s="1"/>
      <c r="S5128" s="1"/>
      <c r="T5128" s="1"/>
      <c r="U5128" s="1"/>
      <c r="V5128" s="1"/>
    </row>
    <row r="5129" spans="1:22" s="10" customFormat="1" ht="41.4" x14ac:dyDescent="0.25">
      <c r="A5129" s="11" t="s">
        <v>21357</v>
      </c>
      <c r="B5129" s="12" t="s">
        <v>11835</v>
      </c>
      <c r="C5129" s="12" t="s">
        <v>11836</v>
      </c>
      <c r="D5129" s="13" t="s">
        <v>11342</v>
      </c>
      <c r="E5129" s="12" t="s">
        <v>11837</v>
      </c>
      <c r="F5129" s="14" t="s">
        <v>11</v>
      </c>
      <c r="G5129" s="14" t="s">
        <v>11</v>
      </c>
      <c r="H5129" s="15">
        <v>3.3100000000000004E-2</v>
      </c>
      <c r="I5129" s="30">
        <v>1</v>
      </c>
      <c r="J5129" s="26" t="s">
        <v>33021</v>
      </c>
      <c r="K5129" s="26" t="s">
        <v>28177</v>
      </c>
      <c r="L5129" s="28">
        <v>1426</v>
      </c>
      <c r="M5129" s="16">
        <f t="shared" si="456"/>
        <v>0.13043478260869557</v>
      </c>
      <c r="N5129" s="17">
        <v>45643</v>
      </c>
      <c r="O5129" s="18" cm="1">
        <f t="array" ref="O5129">INDEX('[1]Базовый ПЛ ООО "Финдер" янв25 '!$E$1:$E$8808,MATCH(C5129,'[1]Базовый ПЛ ООО "Финдер" янв25 '!$B$1:$B$8808,0),)</f>
        <v>1612</v>
      </c>
      <c r="P5129" s="18">
        <f t="shared" si="453"/>
        <v>1074.67</v>
      </c>
      <c r="Q5129" s="18">
        <f t="shared" si="454"/>
        <v>1289.5999999999999</v>
      </c>
      <c r="R5129" s="1"/>
      <c r="S5129" s="1"/>
      <c r="T5129" s="1"/>
      <c r="U5129" s="1"/>
      <c r="V5129" s="1"/>
    </row>
    <row r="5130" spans="1:22" s="10" customFormat="1" ht="41.4" x14ac:dyDescent="0.25">
      <c r="A5130" s="11" t="s">
        <v>21357</v>
      </c>
      <c r="B5130" s="12" t="s">
        <v>11838</v>
      </c>
      <c r="C5130" s="12" t="s">
        <v>11839</v>
      </c>
      <c r="D5130" s="13" t="s">
        <v>11342</v>
      </c>
      <c r="E5130" s="12" t="s">
        <v>11840</v>
      </c>
      <c r="F5130" s="14" t="s">
        <v>11</v>
      </c>
      <c r="G5130" s="14" t="s">
        <v>11</v>
      </c>
      <c r="H5130" s="15">
        <v>3.3100000000000004E-2</v>
      </c>
      <c r="I5130" s="30">
        <v>1</v>
      </c>
      <c r="J5130" s="26" t="s">
        <v>33021</v>
      </c>
      <c r="K5130" s="26" t="s">
        <v>28176</v>
      </c>
      <c r="L5130" s="28">
        <v>1426</v>
      </c>
      <c r="M5130" s="16">
        <f t="shared" si="456"/>
        <v>0.13043478260869557</v>
      </c>
      <c r="N5130" s="17">
        <v>45643</v>
      </c>
      <c r="O5130" s="18" cm="1">
        <f t="array" ref="O5130">INDEX('[1]Базовый ПЛ ООО "Финдер" янв25 '!$E$1:$E$8808,MATCH(C5130,'[1]Базовый ПЛ ООО "Финдер" янв25 '!$B$1:$B$8808,0),)</f>
        <v>1612</v>
      </c>
      <c r="P5130" s="18">
        <f t="shared" si="453"/>
        <v>1074.67</v>
      </c>
      <c r="Q5130" s="18">
        <f t="shared" si="454"/>
        <v>1289.5999999999999</v>
      </c>
      <c r="R5130" s="1"/>
      <c r="S5130" s="1"/>
      <c r="T5130" s="1"/>
      <c r="U5130" s="1"/>
      <c r="V5130" s="1"/>
    </row>
    <row r="5131" spans="1:22" s="10" customFormat="1" ht="41.4" x14ac:dyDescent="0.25">
      <c r="A5131" s="11" t="s">
        <v>33016</v>
      </c>
      <c r="B5131" s="12" t="s">
        <v>11841</v>
      </c>
      <c r="C5131" s="12" t="s">
        <v>11842</v>
      </c>
      <c r="D5131" s="13" t="s">
        <v>11342</v>
      </c>
      <c r="E5131" s="12" t="s">
        <v>11843</v>
      </c>
      <c r="F5131" s="14" t="s">
        <v>11</v>
      </c>
      <c r="G5131" s="14" t="s">
        <v>11</v>
      </c>
      <c r="H5131" s="15">
        <v>3.3100000000000004E-2</v>
      </c>
      <c r="I5131" s="30">
        <v>1</v>
      </c>
      <c r="J5131" s="26" t="s">
        <v>33445</v>
      </c>
      <c r="K5131" s="26" t="s">
        <v>28175</v>
      </c>
      <c r="L5131" s="28">
        <v>925</v>
      </c>
      <c r="M5131" s="16">
        <f t="shared" si="456"/>
        <v>0.13081081081081081</v>
      </c>
      <c r="N5131" s="17">
        <v>45643</v>
      </c>
      <c r="O5131" s="18" cm="1">
        <f t="array" ref="O5131">INDEX('[1]Базовый ПЛ ООО "Финдер" янв25 '!$E$1:$E$8808,MATCH(C5131,'[1]Базовый ПЛ ООО "Финдер" янв25 '!$B$1:$B$8808,0),)</f>
        <v>1046</v>
      </c>
      <c r="P5131" s="18">
        <f t="shared" si="453"/>
        <v>697.33</v>
      </c>
      <c r="Q5131" s="18">
        <f t="shared" si="454"/>
        <v>836.8</v>
      </c>
      <c r="R5131" s="1"/>
      <c r="S5131" s="1"/>
      <c r="T5131" s="1"/>
      <c r="U5131" s="1"/>
      <c r="V5131" s="1"/>
    </row>
    <row r="5132" spans="1:22" s="10" customFormat="1" ht="41.4" x14ac:dyDescent="0.25">
      <c r="A5132" s="11" t="s">
        <v>21357</v>
      </c>
      <c r="B5132" s="12" t="s">
        <v>11844</v>
      </c>
      <c r="C5132" s="12" t="s">
        <v>11845</v>
      </c>
      <c r="D5132" s="13" t="s">
        <v>11342</v>
      </c>
      <c r="E5132" s="12" t="s">
        <v>11846</v>
      </c>
      <c r="F5132" s="14" t="s">
        <v>11</v>
      </c>
      <c r="G5132" s="14" t="s">
        <v>11</v>
      </c>
      <c r="H5132" s="15">
        <v>3.3100000000000004E-2</v>
      </c>
      <c r="I5132" s="30">
        <v>1</v>
      </c>
      <c r="J5132" s="26" t="s">
        <v>33021</v>
      </c>
      <c r="K5132" s="26" t="s">
        <v>28174</v>
      </c>
      <c r="L5132" s="28">
        <v>925</v>
      </c>
      <c r="M5132" s="16">
        <f t="shared" si="456"/>
        <v>0.13081081081081081</v>
      </c>
      <c r="N5132" s="17">
        <v>45643</v>
      </c>
      <c r="O5132" s="18" cm="1">
        <f t="array" ref="O5132">INDEX('[1]Базовый ПЛ ООО "Финдер" янв25 '!$E$1:$E$8808,MATCH(C5132,'[1]Базовый ПЛ ООО "Финдер" янв25 '!$B$1:$B$8808,0),)</f>
        <v>1046</v>
      </c>
      <c r="P5132" s="18">
        <f t="shared" si="453"/>
        <v>697.33</v>
      </c>
      <c r="Q5132" s="18">
        <f t="shared" si="454"/>
        <v>836.8</v>
      </c>
      <c r="R5132" s="1"/>
      <c r="S5132" s="1"/>
      <c r="T5132" s="1"/>
      <c r="U5132" s="1"/>
      <c r="V5132" s="1"/>
    </row>
    <row r="5133" spans="1:22" s="10" customFormat="1" ht="41.4" x14ac:dyDescent="0.25">
      <c r="A5133" s="11" t="s">
        <v>21357</v>
      </c>
      <c r="B5133" s="12" t="s">
        <v>11847</v>
      </c>
      <c r="C5133" s="12" t="s">
        <v>11848</v>
      </c>
      <c r="D5133" s="13" t="s">
        <v>11342</v>
      </c>
      <c r="E5133" s="12" t="s">
        <v>11849</v>
      </c>
      <c r="F5133" s="14" t="s">
        <v>11</v>
      </c>
      <c r="G5133" s="14" t="s">
        <v>11</v>
      </c>
      <c r="H5133" s="15">
        <v>3.3100000000000004E-2</v>
      </c>
      <c r="I5133" s="30">
        <v>1</v>
      </c>
      <c r="J5133" s="26" t="s">
        <v>33021</v>
      </c>
      <c r="K5133" s="26" t="s">
        <v>28173</v>
      </c>
      <c r="L5133" s="28">
        <v>1116</v>
      </c>
      <c r="M5133" s="16">
        <f t="shared" si="456"/>
        <v>0.13082437275985659</v>
      </c>
      <c r="N5133" s="17">
        <v>45643</v>
      </c>
      <c r="O5133" s="18" cm="1">
        <f t="array" ref="O5133">INDEX('[1]Базовый ПЛ ООО "Финдер" янв25 '!$E$1:$E$8808,MATCH(C5133,'[1]Базовый ПЛ ООО "Финдер" янв25 '!$B$1:$B$8808,0),)</f>
        <v>1262</v>
      </c>
      <c r="P5133" s="18">
        <f t="shared" ref="P5133:P5196" si="457">CHOOSE(I5133,ROUND(O5133*(1-$Q$5)/1.2,2),ROUND(O5133*(1-$Q$3)/1.2,2))</f>
        <v>841.33</v>
      </c>
      <c r="Q5133" s="18">
        <f t="shared" ref="Q5133:Q5196" si="458">ROUND(P5133*1.2,2)</f>
        <v>1009.6</v>
      </c>
      <c r="R5133" s="1"/>
      <c r="S5133" s="1"/>
      <c r="T5133" s="1"/>
      <c r="U5133" s="1"/>
      <c r="V5133" s="1"/>
    </row>
    <row r="5134" spans="1:22" s="10" customFormat="1" ht="41.4" x14ac:dyDescent="0.25">
      <c r="A5134" s="11" t="s">
        <v>33016</v>
      </c>
      <c r="B5134" s="12" t="s">
        <v>11850</v>
      </c>
      <c r="C5134" s="12" t="s">
        <v>11851</v>
      </c>
      <c r="D5134" s="13" t="s">
        <v>11342</v>
      </c>
      <c r="E5134" s="12" t="s">
        <v>11852</v>
      </c>
      <c r="F5134" s="14" t="s">
        <v>11</v>
      </c>
      <c r="G5134" s="14" t="s">
        <v>11</v>
      </c>
      <c r="H5134" s="15">
        <v>3.3100000000000004E-2</v>
      </c>
      <c r="I5134" s="30">
        <v>1</v>
      </c>
      <c r="J5134" s="26" t="s">
        <v>33445</v>
      </c>
      <c r="K5134" s="26" t="s">
        <v>28172</v>
      </c>
      <c r="L5134" s="28">
        <v>925</v>
      </c>
      <c r="M5134" s="16">
        <f t="shared" si="456"/>
        <v>0.13081081081081081</v>
      </c>
      <c r="N5134" s="17">
        <v>45643</v>
      </c>
      <c r="O5134" s="18" cm="1">
        <f t="array" ref="O5134">INDEX('[1]Базовый ПЛ ООО "Финдер" янв25 '!$E$1:$E$8808,MATCH(C5134,'[1]Базовый ПЛ ООО "Финдер" янв25 '!$B$1:$B$8808,0),)</f>
        <v>1046</v>
      </c>
      <c r="P5134" s="18">
        <f t="shared" si="457"/>
        <v>697.33</v>
      </c>
      <c r="Q5134" s="18">
        <f t="shared" si="458"/>
        <v>836.8</v>
      </c>
      <c r="R5134" s="1"/>
      <c r="S5134" s="1"/>
      <c r="T5134" s="1"/>
      <c r="U5134" s="1"/>
      <c r="V5134" s="1"/>
    </row>
    <row r="5135" spans="1:22" s="10" customFormat="1" ht="41.4" x14ac:dyDescent="0.25">
      <c r="A5135" s="11" t="s">
        <v>21357</v>
      </c>
      <c r="B5135" s="12" t="s">
        <v>11853</v>
      </c>
      <c r="C5135" s="12" t="s">
        <v>11854</v>
      </c>
      <c r="D5135" s="13" t="s">
        <v>11342</v>
      </c>
      <c r="E5135" s="12" t="s">
        <v>23915</v>
      </c>
      <c r="F5135" s="14" t="s">
        <v>29</v>
      </c>
      <c r="G5135" s="14" t="s">
        <v>29</v>
      </c>
      <c r="H5135" s="15">
        <v>3.3100000000000004E-2</v>
      </c>
      <c r="I5135" s="30">
        <v>1</v>
      </c>
      <c r="J5135" s="26" t="s">
        <v>33021</v>
      </c>
      <c r="K5135" s="26" t="s">
        <v>28171</v>
      </c>
      <c r="L5135" s="28">
        <v>925</v>
      </c>
      <c r="M5135" s="16">
        <f t="shared" si="456"/>
        <v>0.13081081081081081</v>
      </c>
      <c r="N5135" s="17">
        <v>45643</v>
      </c>
      <c r="O5135" s="18" cm="1">
        <f t="array" ref="O5135">INDEX('[1]Базовый ПЛ ООО "Финдер" янв25 '!$E$1:$E$8808,MATCH(C5135,'[1]Базовый ПЛ ООО "Финдер" янв25 '!$B$1:$B$8808,0),)</f>
        <v>1046</v>
      </c>
      <c r="P5135" s="18">
        <f t="shared" si="457"/>
        <v>697.33</v>
      </c>
      <c r="Q5135" s="18">
        <f t="shared" si="458"/>
        <v>836.8</v>
      </c>
      <c r="R5135" s="1"/>
      <c r="S5135" s="1"/>
      <c r="T5135" s="1"/>
      <c r="U5135" s="1"/>
      <c r="V5135" s="1"/>
    </row>
    <row r="5136" spans="1:22" s="10" customFormat="1" ht="41.4" x14ac:dyDescent="0.25">
      <c r="A5136" s="11" t="s">
        <v>33016</v>
      </c>
      <c r="B5136" s="12" t="s">
        <v>11855</v>
      </c>
      <c r="C5136" s="12" t="s">
        <v>11856</v>
      </c>
      <c r="D5136" s="13" t="s">
        <v>11342</v>
      </c>
      <c r="E5136" s="12" t="s">
        <v>11857</v>
      </c>
      <c r="F5136" s="14" t="s">
        <v>11</v>
      </c>
      <c r="G5136" s="14" t="s">
        <v>11</v>
      </c>
      <c r="H5136" s="15">
        <v>3.3100000000000004E-2</v>
      </c>
      <c r="I5136" s="30">
        <v>1</v>
      </c>
      <c r="J5136" s="26" t="s">
        <v>33445</v>
      </c>
      <c r="K5136" s="26" t="s">
        <v>28170</v>
      </c>
      <c r="L5136" s="28">
        <v>1116</v>
      </c>
      <c r="M5136" s="16">
        <f t="shared" si="456"/>
        <v>0.13082437275985659</v>
      </c>
      <c r="N5136" s="17">
        <v>45643</v>
      </c>
      <c r="O5136" s="18" cm="1">
        <f t="array" ref="O5136">INDEX('[1]Базовый ПЛ ООО "Финдер" янв25 '!$E$1:$E$8808,MATCH(C5136,'[1]Базовый ПЛ ООО "Финдер" янв25 '!$B$1:$B$8808,0),)</f>
        <v>1262</v>
      </c>
      <c r="P5136" s="18">
        <f t="shared" si="457"/>
        <v>841.33</v>
      </c>
      <c r="Q5136" s="18">
        <f t="shared" si="458"/>
        <v>1009.6</v>
      </c>
      <c r="R5136" s="1"/>
      <c r="S5136" s="1"/>
      <c r="T5136" s="1"/>
      <c r="U5136" s="1"/>
      <c r="V5136" s="1"/>
    </row>
    <row r="5137" spans="1:22" s="10" customFormat="1" ht="41.4" x14ac:dyDescent="0.25">
      <c r="A5137" s="11" t="s">
        <v>33016</v>
      </c>
      <c r="B5137" s="12" t="s">
        <v>11858</v>
      </c>
      <c r="C5137" s="12" t="s">
        <v>11859</v>
      </c>
      <c r="D5137" s="13" t="s">
        <v>11342</v>
      </c>
      <c r="E5137" s="12" t="s">
        <v>11860</v>
      </c>
      <c r="F5137" s="14" t="s">
        <v>11</v>
      </c>
      <c r="G5137" s="14" t="s">
        <v>11</v>
      </c>
      <c r="H5137" s="15">
        <v>3.3100000000000004E-2</v>
      </c>
      <c r="I5137" s="30">
        <v>1</v>
      </c>
      <c r="J5137" s="26" t="s">
        <v>33445</v>
      </c>
      <c r="K5137" s="26" t="s">
        <v>28169</v>
      </c>
      <c r="L5137" s="28">
        <v>1116</v>
      </c>
      <c r="M5137" s="16">
        <f t="shared" si="456"/>
        <v>0.13082437275985659</v>
      </c>
      <c r="N5137" s="17">
        <v>45643</v>
      </c>
      <c r="O5137" s="18" cm="1">
        <f t="array" ref="O5137">INDEX('[1]Базовый ПЛ ООО "Финдер" янв25 '!$E$1:$E$8808,MATCH(C5137,'[1]Базовый ПЛ ООО "Финдер" янв25 '!$B$1:$B$8808,0),)</f>
        <v>1262</v>
      </c>
      <c r="P5137" s="18">
        <f t="shared" si="457"/>
        <v>841.33</v>
      </c>
      <c r="Q5137" s="18">
        <f t="shared" si="458"/>
        <v>1009.6</v>
      </c>
      <c r="R5137" s="1"/>
      <c r="S5137" s="1"/>
      <c r="T5137" s="1"/>
      <c r="U5137" s="1"/>
      <c r="V5137" s="1"/>
    </row>
    <row r="5138" spans="1:22" s="10" customFormat="1" ht="41.4" x14ac:dyDescent="0.25">
      <c r="A5138" s="11" t="s">
        <v>21357</v>
      </c>
      <c r="B5138" s="12" t="s">
        <v>11861</v>
      </c>
      <c r="C5138" s="12" t="s">
        <v>11862</v>
      </c>
      <c r="D5138" s="13" t="s">
        <v>11342</v>
      </c>
      <c r="E5138" s="12" t="s">
        <v>23916</v>
      </c>
      <c r="F5138" s="14" t="s">
        <v>29</v>
      </c>
      <c r="G5138" s="14" t="s">
        <v>29</v>
      </c>
      <c r="H5138" s="15">
        <v>3.3100000000000004E-2</v>
      </c>
      <c r="I5138" s="30">
        <v>1</v>
      </c>
      <c r="J5138" s="26" t="s">
        <v>33021</v>
      </c>
      <c r="K5138" s="26" t="s">
        <v>28168</v>
      </c>
      <c r="L5138" s="28">
        <v>1116</v>
      </c>
      <c r="M5138" s="16">
        <f t="shared" si="456"/>
        <v>0.13082437275985659</v>
      </c>
      <c r="N5138" s="17">
        <v>45643</v>
      </c>
      <c r="O5138" s="18" cm="1">
        <f t="array" ref="O5138">INDEX('[1]Базовый ПЛ ООО "Финдер" янв25 '!$E$1:$E$8808,MATCH(C5138,'[1]Базовый ПЛ ООО "Финдер" янв25 '!$B$1:$B$8808,0),)</f>
        <v>1262</v>
      </c>
      <c r="P5138" s="18">
        <f t="shared" si="457"/>
        <v>841.33</v>
      </c>
      <c r="Q5138" s="18">
        <f t="shared" si="458"/>
        <v>1009.6</v>
      </c>
      <c r="R5138" s="1"/>
      <c r="S5138" s="1"/>
      <c r="T5138" s="1"/>
      <c r="U5138" s="1"/>
      <c r="V5138" s="1"/>
    </row>
    <row r="5139" spans="1:22" s="10" customFormat="1" ht="41.4" x14ac:dyDescent="0.25">
      <c r="A5139" s="11" t="s">
        <v>21357</v>
      </c>
      <c r="B5139" s="12" t="s">
        <v>11863</v>
      </c>
      <c r="C5139" s="12" t="s">
        <v>11864</v>
      </c>
      <c r="D5139" s="13" t="s">
        <v>11342</v>
      </c>
      <c r="E5139" s="12" t="s">
        <v>11865</v>
      </c>
      <c r="F5139" s="14" t="s">
        <v>11</v>
      </c>
      <c r="G5139" s="14" t="s">
        <v>11</v>
      </c>
      <c r="H5139" s="15">
        <v>3.3100000000000004E-2</v>
      </c>
      <c r="I5139" s="30">
        <v>1</v>
      </c>
      <c r="J5139" s="26" t="s">
        <v>33021</v>
      </c>
      <c r="K5139" s="26" t="s">
        <v>28167</v>
      </c>
      <c r="L5139" s="28">
        <v>982</v>
      </c>
      <c r="M5139" s="16">
        <f t="shared" si="456"/>
        <v>0.13034623217922614</v>
      </c>
      <c r="N5139" s="17">
        <v>45643</v>
      </c>
      <c r="O5139" s="18" cm="1">
        <f t="array" ref="O5139">INDEX('[1]Базовый ПЛ ООО "Финдер" янв25 '!$E$1:$E$8808,MATCH(C5139,'[1]Базовый ПЛ ООО "Финдер" янв25 '!$B$1:$B$8808,0),)</f>
        <v>1110</v>
      </c>
      <c r="P5139" s="18">
        <f t="shared" si="457"/>
        <v>740</v>
      </c>
      <c r="Q5139" s="18">
        <f t="shared" si="458"/>
        <v>888</v>
      </c>
      <c r="R5139" s="1"/>
      <c r="S5139" s="1"/>
      <c r="T5139" s="1"/>
      <c r="U5139" s="1"/>
      <c r="V5139" s="1"/>
    </row>
    <row r="5140" spans="1:22" s="10" customFormat="1" ht="41.4" x14ac:dyDescent="0.25">
      <c r="A5140" s="11" t="s">
        <v>21357</v>
      </c>
      <c r="B5140" s="12" t="s">
        <v>11866</v>
      </c>
      <c r="C5140" s="12" t="s">
        <v>11867</v>
      </c>
      <c r="D5140" s="13" t="s">
        <v>11342</v>
      </c>
      <c r="E5140" s="12" t="s">
        <v>11868</v>
      </c>
      <c r="F5140" s="14" t="s">
        <v>11</v>
      </c>
      <c r="G5140" s="14" t="s">
        <v>11</v>
      </c>
      <c r="H5140" s="15">
        <v>3.3100000000000004E-2</v>
      </c>
      <c r="I5140" s="30">
        <v>1</v>
      </c>
      <c r="J5140" s="26" t="s">
        <v>33021</v>
      </c>
      <c r="K5140" s="26" t="s">
        <v>28166</v>
      </c>
      <c r="L5140" s="28">
        <v>1175</v>
      </c>
      <c r="M5140" s="16">
        <f t="shared" si="456"/>
        <v>0.1302127659574468</v>
      </c>
      <c r="N5140" s="17">
        <v>45643</v>
      </c>
      <c r="O5140" s="18" cm="1">
        <f t="array" ref="O5140">INDEX('[1]Базовый ПЛ ООО "Финдер" янв25 '!$E$1:$E$8808,MATCH(C5140,'[1]Базовый ПЛ ООО "Финдер" янв25 '!$B$1:$B$8808,0),)</f>
        <v>1328</v>
      </c>
      <c r="P5140" s="18">
        <f t="shared" si="457"/>
        <v>885.33</v>
      </c>
      <c r="Q5140" s="18">
        <f t="shared" si="458"/>
        <v>1062.4000000000001</v>
      </c>
      <c r="R5140" s="1"/>
      <c r="S5140" s="1"/>
      <c r="T5140" s="1"/>
      <c r="U5140" s="1"/>
      <c r="V5140" s="1"/>
    </row>
    <row r="5141" spans="1:22" s="10" customFormat="1" ht="41.4" x14ac:dyDescent="0.25">
      <c r="A5141" s="11" t="s">
        <v>21357</v>
      </c>
      <c r="B5141" s="12" t="s">
        <v>11869</v>
      </c>
      <c r="C5141" s="12" t="s">
        <v>11870</v>
      </c>
      <c r="D5141" s="13" t="s">
        <v>11342</v>
      </c>
      <c r="E5141" s="12" t="s">
        <v>11871</v>
      </c>
      <c r="F5141" s="14" t="s">
        <v>11</v>
      </c>
      <c r="G5141" s="14" t="s">
        <v>11</v>
      </c>
      <c r="H5141" s="15">
        <v>3.3100000000000004E-2</v>
      </c>
      <c r="I5141" s="30">
        <v>1</v>
      </c>
      <c r="J5141" s="26" t="s">
        <v>33021</v>
      </c>
      <c r="K5141" s="26" t="s">
        <v>28165</v>
      </c>
      <c r="L5141" s="28">
        <v>982</v>
      </c>
      <c r="M5141" s="16">
        <f t="shared" si="456"/>
        <v>0.13034623217922614</v>
      </c>
      <c r="N5141" s="17">
        <v>45643</v>
      </c>
      <c r="O5141" s="18" cm="1">
        <f t="array" ref="O5141">INDEX('[1]Базовый ПЛ ООО "Финдер" янв25 '!$E$1:$E$8808,MATCH(C5141,'[1]Базовый ПЛ ООО "Финдер" янв25 '!$B$1:$B$8808,0),)</f>
        <v>1110</v>
      </c>
      <c r="P5141" s="18">
        <f t="shared" si="457"/>
        <v>740</v>
      </c>
      <c r="Q5141" s="18">
        <f t="shared" si="458"/>
        <v>888</v>
      </c>
      <c r="R5141" s="1"/>
      <c r="S5141" s="1"/>
      <c r="T5141" s="1"/>
      <c r="U5141" s="1"/>
      <c r="V5141" s="1"/>
    </row>
    <row r="5142" spans="1:22" s="10" customFormat="1" ht="41.4" x14ac:dyDescent="0.25">
      <c r="A5142" s="11" t="s">
        <v>21357</v>
      </c>
      <c r="B5142" s="12" t="s">
        <v>11872</v>
      </c>
      <c r="C5142" s="12" t="s">
        <v>11873</v>
      </c>
      <c r="D5142" s="13" t="s">
        <v>11342</v>
      </c>
      <c r="E5142" s="12" t="s">
        <v>11874</v>
      </c>
      <c r="F5142" s="14" t="s">
        <v>11</v>
      </c>
      <c r="G5142" s="14" t="s">
        <v>11</v>
      </c>
      <c r="H5142" s="15">
        <v>3.3100000000000004E-2</v>
      </c>
      <c r="I5142" s="30">
        <v>1</v>
      </c>
      <c r="J5142" s="26" t="s">
        <v>33021</v>
      </c>
      <c r="K5142" s="26" t="s">
        <v>28164</v>
      </c>
      <c r="L5142" s="28">
        <v>1175</v>
      </c>
      <c r="M5142" s="16">
        <f t="shared" si="456"/>
        <v>0.1302127659574468</v>
      </c>
      <c r="N5142" s="17">
        <v>45643</v>
      </c>
      <c r="O5142" s="18" cm="1">
        <f t="array" ref="O5142">INDEX('[1]Базовый ПЛ ООО "Финдер" янв25 '!$E$1:$E$8808,MATCH(C5142,'[1]Базовый ПЛ ООО "Финдер" янв25 '!$B$1:$B$8808,0),)</f>
        <v>1328</v>
      </c>
      <c r="P5142" s="18">
        <f t="shared" si="457"/>
        <v>885.33</v>
      </c>
      <c r="Q5142" s="18">
        <f t="shared" si="458"/>
        <v>1062.4000000000001</v>
      </c>
      <c r="R5142" s="1"/>
      <c r="S5142" s="1"/>
      <c r="T5142" s="1"/>
      <c r="U5142" s="1"/>
      <c r="V5142" s="1"/>
    </row>
    <row r="5143" spans="1:22" s="10" customFormat="1" ht="41.4" x14ac:dyDescent="0.25">
      <c r="A5143" s="11" t="s">
        <v>21357</v>
      </c>
      <c r="B5143" s="12" t="s">
        <v>11875</v>
      </c>
      <c r="C5143" s="12" t="s">
        <v>11876</v>
      </c>
      <c r="D5143" s="13" t="s">
        <v>11342</v>
      </c>
      <c r="E5143" s="12" t="s">
        <v>11877</v>
      </c>
      <c r="F5143" s="14" t="s">
        <v>11</v>
      </c>
      <c r="G5143" s="14" t="s">
        <v>11</v>
      </c>
      <c r="H5143" s="15">
        <v>3.3100000000000004E-2</v>
      </c>
      <c r="I5143" s="30">
        <v>1</v>
      </c>
      <c r="J5143" s="26" t="s">
        <v>33021</v>
      </c>
      <c r="K5143" s="26" t="s">
        <v>28163</v>
      </c>
      <c r="L5143" s="28">
        <v>1175</v>
      </c>
      <c r="M5143" s="16">
        <f t="shared" ref="M5143:M5174" si="459">O5143/L5143-1</f>
        <v>0.1302127659574468</v>
      </c>
      <c r="N5143" s="17">
        <v>45643</v>
      </c>
      <c r="O5143" s="18" cm="1">
        <f t="array" ref="O5143">INDEX('[1]Базовый ПЛ ООО "Финдер" янв25 '!$E$1:$E$8808,MATCH(C5143,'[1]Базовый ПЛ ООО "Финдер" янв25 '!$B$1:$B$8808,0),)</f>
        <v>1328</v>
      </c>
      <c r="P5143" s="18">
        <f t="shared" si="457"/>
        <v>885.33</v>
      </c>
      <c r="Q5143" s="18">
        <f t="shared" si="458"/>
        <v>1062.4000000000001</v>
      </c>
      <c r="R5143" s="1"/>
      <c r="S5143" s="1"/>
      <c r="T5143" s="1"/>
      <c r="U5143" s="1"/>
      <c r="V5143" s="1"/>
    </row>
    <row r="5144" spans="1:22" s="10" customFormat="1" ht="41.4" x14ac:dyDescent="0.25">
      <c r="A5144" s="11" t="s">
        <v>21357</v>
      </c>
      <c r="B5144" s="12" t="s">
        <v>11878</v>
      </c>
      <c r="C5144" s="12" t="s">
        <v>11879</v>
      </c>
      <c r="D5144" s="13" t="s">
        <v>11342</v>
      </c>
      <c r="E5144" s="12" t="s">
        <v>11880</v>
      </c>
      <c r="F5144" s="14" t="s">
        <v>11</v>
      </c>
      <c r="G5144" s="14" t="s">
        <v>11</v>
      </c>
      <c r="H5144" s="15">
        <v>3.3100000000000004E-2</v>
      </c>
      <c r="I5144" s="30">
        <v>1</v>
      </c>
      <c r="J5144" s="26" t="s">
        <v>33021</v>
      </c>
      <c r="K5144" s="26" t="s">
        <v>28162</v>
      </c>
      <c r="L5144" s="28">
        <v>1426</v>
      </c>
      <c r="M5144" s="16">
        <f t="shared" si="459"/>
        <v>0.13043478260869557</v>
      </c>
      <c r="N5144" s="17">
        <v>45643</v>
      </c>
      <c r="O5144" s="18" cm="1">
        <f t="array" ref="O5144">INDEX('[1]Базовый ПЛ ООО "Финдер" янв25 '!$E$1:$E$8808,MATCH(C5144,'[1]Базовый ПЛ ООО "Финдер" янв25 '!$B$1:$B$8808,0),)</f>
        <v>1612</v>
      </c>
      <c r="P5144" s="18">
        <f t="shared" si="457"/>
        <v>1074.67</v>
      </c>
      <c r="Q5144" s="18">
        <f t="shared" si="458"/>
        <v>1289.5999999999999</v>
      </c>
      <c r="R5144" s="1"/>
      <c r="S5144" s="1"/>
      <c r="T5144" s="1"/>
      <c r="U5144" s="1"/>
      <c r="V5144" s="1"/>
    </row>
    <row r="5145" spans="1:22" s="10" customFormat="1" ht="41.4" x14ac:dyDescent="0.25">
      <c r="A5145" s="11" t="s">
        <v>21357</v>
      </c>
      <c r="B5145" s="12" t="s">
        <v>11881</v>
      </c>
      <c r="C5145" s="12" t="s">
        <v>11882</v>
      </c>
      <c r="D5145" s="13" t="s">
        <v>11342</v>
      </c>
      <c r="E5145" s="12" t="s">
        <v>11883</v>
      </c>
      <c r="F5145" s="14" t="s">
        <v>11</v>
      </c>
      <c r="G5145" s="14" t="s">
        <v>11</v>
      </c>
      <c r="H5145" s="15">
        <v>3.3100000000000004E-2</v>
      </c>
      <c r="I5145" s="30">
        <v>1</v>
      </c>
      <c r="J5145" s="26" t="s">
        <v>33021</v>
      </c>
      <c r="K5145" s="26" t="s">
        <v>28161</v>
      </c>
      <c r="L5145" s="28">
        <v>1426</v>
      </c>
      <c r="M5145" s="16">
        <f t="shared" si="459"/>
        <v>0.13043478260869557</v>
      </c>
      <c r="N5145" s="17">
        <v>45643</v>
      </c>
      <c r="O5145" s="18" cm="1">
        <f t="array" ref="O5145">INDEX('[1]Базовый ПЛ ООО "Финдер" янв25 '!$E$1:$E$8808,MATCH(C5145,'[1]Базовый ПЛ ООО "Финдер" янв25 '!$B$1:$B$8808,0),)</f>
        <v>1612</v>
      </c>
      <c r="P5145" s="18">
        <f t="shared" si="457"/>
        <v>1074.67</v>
      </c>
      <c r="Q5145" s="18">
        <f t="shared" si="458"/>
        <v>1289.5999999999999</v>
      </c>
      <c r="R5145" s="1"/>
      <c r="S5145" s="1"/>
      <c r="T5145" s="1"/>
      <c r="U5145" s="1"/>
      <c r="V5145" s="1"/>
    </row>
    <row r="5146" spans="1:22" s="10" customFormat="1" ht="41.4" x14ac:dyDescent="0.25">
      <c r="A5146" s="11" t="s">
        <v>21357</v>
      </c>
      <c r="B5146" s="12" t="s">
        <v>11884</v>
      </c>
      <c r="C5146" s="12" t="s">
        <v>11885</v>
      </c>
      <c r="D5146" s="13" t="s">
        <v>11342</v>
      </c>
      <c r="E5146" s="12" t="s">
        <v>11886</v>
      </c>
      <c r="F5146" s="14" t="s">
        <v>11</v>
      </c>
      <c r="G5146" s="14" t="s">
        <v>11</v>
      </c>
      <c r="H5146" s="15">
        <v>3.3100000000000004E-2</v>
      </c>
      <c r="I5146" s="30">
        <v>1</v>
      </c>
      <c r="J5146" s="26" t="s">
        <v>33021</v>
      </c>
      <c r="K5146" s="26" t="s">
        <v>28160</v>
      </c>
      <c r="L5146" s="28">
        <v>1618</v>
      </c>
      <c r="M5146" s="16">
        <f t="shared" si="459"/>
        <v>0.13040791100123617</v>
      </c>
      <c r="N5146" s="17">
        <v>45643</v>
      </c>
      <c r="O5146" s="18" cm="1">
        <f t="array" ref="O5146">INDEX('[1]Базовый ПЛ ООО "Финдер" янв25 '!$E$1:$E$8808,MATCH(C5146,'[1]Базовый ПЛ ООО "Финдер" янв25 '!$B$1:$B$8808,0),)</f>
        <v>1829</v>
      </c>
      <c r="P5146" s="18">
        <f t="shared" si="457"/>
        <v>1219.33</v>
      </c>
      <c r="Q5146" s="18">
        <f t="shared" si="458"/>
        <v>1463.2</v>
      </c>
      <c r="R5146" s="1"/>
      <c r="S5146" s="1"/>
      <c r="T5146" s="1"/>
      <c r="U5146" s="1"/>
      <c r="V5146" s="1"/>
    </row>
    <row r="5147" spans="1:22" s="10" customFormat="1" ht="41.4" x14ac:dyDescent="0.25">
      <c r="A5147" s="11" t="s">
        <v>21357</v>
      </c>
      <c r="B5147" s="12" t="s">
        <v>11887</v>
      </c>
      <c r="C5147" s="12" t="s">
        <v>11888</v>
      </c>
      <c r="D5147" s="13" t="s">
        <v>11342</v>
      </c>
      <c r="E5147" s="12" t="s">
        <v>11889</v>
      </c>
      <c r="F5147" s="14" t="s">
        <v>11</v>
      </c>
      <c r="G5147" s="14" t="s">
        <v>11</v>
      </c>
      <c r="H5147" s="15">
        <v>3.3100000000000004E-2</v>
      </c>
      <c r="I5147" s="30">
        <v>1</v>
      </c>
      <c r="J5147" s="26" t="s">
        <v>33021</v>
      </c>
      <c r="K5147" s="26" t="s">
        <v>28159</v>
      </c>
      <c r="L5147" s="28">
        <v>1426</v>
      </c>
      <c r="M5147" s="16">
        <f t="shared" si="459"/>
        <v>0.13043478260869557</v>
      </c>
      <c r="N5147" s="17">
        <v>45643</v>
      </c>
      <c r="O5147" s="18" cm="1">
        <f t="array" ref="O5147">INDEX('[1]Базовый ПЛ ООО "Финдер" янв25 '!$E$1:$E$8808,MATCH(C5147,'[1]Базовый ПЛ ООО "Финдер" янв25 '!$B$1:$B$8808,0),)</f>
        <v>1612</v>
      </c>
      <c r="P5147" s="18">
        <f t="shared" si="457"/>
        <v>1074.67</v>
      </c>
      <c r="Q5147" s="18">
        <f t="shared" si="458"/>
        <v>1289.5999999999999</v>
      </c>
      <c r="R5147" s="1"/>
      <c r="S5147" s="1"/>
      <c r="T5147" s="1"/>
      <c r="U5147" s="1"/>
      <c r="V5147" s="1"/>
    </row>
    <row r="5148" spans="1:22" s="10" customFormat="1" ht="41.4" x14ac:dyDescent="0.25">
      <c r="A5148" s="11" t="s">
        <v>21357</v>
      </c>
      <c r="B5148" s="12" t="s">
        <v>11890</v>
      </c>
      <c r="C5148" s="12" t="s">
        <v>11891</v>
      </c>
      <c r="D5148" s="13" t="s">
        <v>11342</v>
      </c>
      <c r="E5148" s="12" t="s">
        <v>11892</v>
      </c>
      <c r="F5148" s="14" t="s">
        <v>11</v>
      </c>
      <c r="G5148" s="14" t="s">
        <v>11</v>
      </c>
      <c r="H5148" s="15">
        <v>3.3100000000000004E-2</v>
      </c>
      <c r="I5148" s="30">
        <v>1</v>
      </c>
      <c r="J5148" s="26" t="s">
        <v>33021</v>
      </c>
      <c r="K5148" s="26" t="s">
        <v>28158</v>
      </c>
      <c r="L5148" s="28">
        <v>1618</v>
      </c>
      <c r="M5148" s="16">
        <f t="shared" si="459"/>
        <v>0.13040791100123617</v>
      </c>
      <c r="N5148" s="17">
        <v>45643</v>
      </c>
      <c r="O5148" s="18" cm="1">
        <f t="array" ref="O5148">INDEX('[1]Базовый ПЛ ООО "Финдер" янв25 '!$E$1:$E$8808,MATCH(C5148,'[1]Базовый ПЛ ООО "Финдер" янв25 '!$B$1:$B$8808,0),)</f>
        <v>1829</v>
      </c>
      <c r="P5148" s="18">
        <f t="shared" si="457"/>
        <v>1219.33</v>
      </c>
      <c r="Q5148" s="18">
        <f t="shared" si="458"/>
        <v>1463.2</v>
      </c>
      <c r="R5148" s="1"/>
      <c r="S5148" s="1"/>
      <c r="T5148" s="1"/>
      <c r="U5148" s="1"/>
      <c r="V5148" s="1"/>
    </row>
    <row r="5149" spans="1:22" s="10" customFormat="1" ht="41.4" x14ac:dyDescent="0.25">
      <c r="A5149" s="11" t="s">
        <v>21357</v>
      </c>
      <c r="B5149" s="12" t="s">
        <v>11893</v>
      </c>
      <c r="C5149" s="12" t="s">
        <v>11894</v>
      </c>
      <c r="D5149" s="13" t="s">
        <v>11342</v>
      </c>
      <c r="E5149" s="12" t="s">
        <v>11895</v>
      </c>
      <c r="F5149" s="14" t="s">
        <v>11</v>
      </c>
      <c r="G5149" s="14" t="s">
        <v>11</v>
      </c>
      <c r="H5149" s="15">
        <v>3.3100000000000004E-2</v>
      </c>
      <c r="I5149" s="30">
        <v>1</v>
      </c>
      <c r="J5149" s="26" t="s">
        <v>33021</v>
      </c>
      <c r="K5149" s="26" t="s">
        <v>28157</v>
      </c>
      <c r="L5149" s="28">
        <v>1618</v>
      </c>
      <c r="M5149" s="16">
        <f t="shared" si="459"/>
        <v>0.13040791100123617</v>
      </c>
      <c r="N5149" s="17">
        <v>45643</v>
      </c>
      <c r="O5149" s="18" cm="1">
        <f t="array" ref="O5149">INDEX('[1]Базовый ПЛ ООО "Финдер" янв25 '!$E$1:$E$8808,MATCH(C5149,'[1]Базовый ПЛ ООО "Финдер" янв25 '!$B$1:$B$8808,0),)</f>
        <v>1829</v>
      </c>
      <c r="P5149" s="18">
        <f t="shared" si="457"/>
        <v>1219.33</v>
      </c>
      <c r="Q5149" s="18">
        <f t="shared" si="458"/>
        <v>1463.2</v>
      </c>
      <c r="R5149" s="1"/>
      <c r="S5149" s="1"/>
      <c r="T5149" s="1"/>
      <c r="U5149" s="1"/>
      <c r="V5149" s="1"/>
    </row>
    <row r="5150" spans="1:22" s="10" customFormat="1" ht="41.4" x14ac:dyDescent="0.25">
      <c r="A5150" s="11" t="s">
        <v>21357</v>
      </c>
      <c r="B5150" s="12" t="s">
        <v>11896</v>
      </c>
      <c r="C5150" s="12" t="s">
        <v>11897</v>
      </c>
      <c r="D5150" s="13" t="s">
        <v>11342</v>
      </c>
      <c r="E5150" s="12" t="s">
        <v>11898</v>
      </c>
      <c r="F5150" s="14" t="s">
        <v>11</v>
      </c>
      <c r="G5150" s="14" t="s">
        <v>11</v>
      </c>
      <c r="H5150" s="15">
        <v>3.3100000000000004E-2</v>
      </c>
      <c r="I5150" s="30">
        <v>1</v>
      </c>
      <c r="J5150" s="26" t="s">
        <v>33021</v>
      </c>
      <c r="K5150" s="26" t="s">
        <v>28156</v>
      </c>
      <c r="L5150" s="28">
        <v>1085</v>
      </c>
      <c r="M5150" s="16">
        <f t="shared" si="459"/>
        <v>0.13087557603686628</v>
      </c>
      <c r="N5150" s="17">
        <v>45643</v>
      </c>
      <c r="O5150" s="18" cm="1">
        <f t="array" ref="O5150">INDEX('[1]Базовый ПЛ ООО "Финдер" янв25 '!$E$1:$E$8808,MATCH(C5150,'[1]Базовый ПЛ ООО "Финдер" янв25 '!$B$1:$B$8808,0),)</f>
        <v>1227</v>
      </c>
      <c r="P5150" s="18">
        <f t="shared" si="457"/>
        <v>818</v>
      </c>
      <c r="Q5150" s="18">
        <f t="shared" si="458"/>
        <v>981.6</v>
      </c>
      <c r="R5150" s="1"/>
      <c r="S5150" s="1"/>
      <c r="T5150" s="1"/>
      <c r="U5150" s="1"/>
      <c r="V5150" s="1"/>
    </row>
    <row r="5151" spans="1:22" s="10" customFormat="1" ht="41.4" x14ac:dyDescent="0.25">
      <c r="A5151" s="11" t="s">
        <v>21357</v>
      </c>
      <c r="B5151" s="12" t="s">
        <v>11899</v>
      </c>
      <c r="C5151" s="12" t="s">
        <v>11900</v>
      </c>
      <c r="D5151" s="13" t="s">
        <v>11342</v>
      </c>
      <c r="E5151" s="12" t="s">
        <v>11901</v>
      </c>
      <c r="F5151" s="14" t="s">
        <v>11</v>
      </c>
      <c r="G5151" s="14" t="s">
        <v>11</v>
      </c>
      <c r="H5151" s="15">
        <v>3.3100000000000004E-2</v>
      </c>
      <c r="I5151" s="30">
        <v>1</v>
      </c>
      <c r="J5151" s="26" t="s">
        <v>33021</v>
      </c>
      <c r="K5151" s="26" t="s">
        <v>28155</v>
      </c>
      <c r="L5151" s="28">
        <v>1085</v>
      </c>
      <c r="M5151" s="16">
        <f t="shared" si="459"/>
        <v>0.13087557603686628</v>
      </c>
      <c r="N5151" s="17">
        <v>45643</v>
      </c>
      <c r="O5151" s="18" cm="1">
        <f t="array" ref="O5151">INDEX('[1]Базовый ПЛ ООО "Финдер" янв25 '!$E$1:$E$8808,MATCH(C5151,'[1]Базовый ПЛ ООО "Финдер" янв25 '!$B$1:$B$8808,0),)</f>
        <v>1227</v>
      </c>
      <c r="P5151" s="18">
        <f t="shared" si="457"/>
        <v>818</v>
      </c>
      <c r="Q5151" s="18">
        <f t="shared" si="458"/>
        <v>981.6</v>
      </c>
      <c r="R5151" s="1"/>
      <c r="S5151" s="1"/>
      <c r="T5151" s="1"/>
      <c r="U5151" s="1"/>
      <c r="V5151" s="1"/>
    </row>
    <row r="5152" spans="1:22" s="10" customFormat="1" ht="41.4" x14ac:dyDescent="0.25">
      <c r="A5152" s="11" t="s">
        <v>21357</v>
      </c>
      <c r="B5152" s="12" t="s">
        <v>11902</v>
      </c>
      <c r="C5152" s="12" t="s">
        <v>11903</v>
      </c>
      <c r="D5152" s="13" t="s">
        <v>11342</v>
      </c>
      <c r="E5152" s="12" t="s">
        <v>11904</v>
      </c>
      <c r="F5152" s="14" t="s">
        <v>11</v>
      </c>
      <c r="G5152" s="14" t="s">
        <v>11</v>
      </c>
      <c r="H5152" s="15">
        <v>3.3100000000000004E-2</v>
      </c>
      <c r="I5152" s="30">
        <v>1</v>
      </c>
      <c r="J5152" s="26" t="s">
        <v>33021</v>
      </c>
      <c r="K5152" s="26" t="s">
        <v>28154</v>
      </c>
      <c r="L5152" s="28">
        <v>1085</v>
      </c>
      <c r="M5152" s="16">
        <f t="shared" si="459"/>
        <v>0.13087557603686628</v>
      </c>
      <c r="N5152" s="17">
        <v>45643</v>
      </c>
      <c r="O5152" s="18" cm="1">
        <f t="array" ref="O5152">INDEX('[1]Базовый ПЛ ООО "Финдер" янв25 '!$E$1:$E$8808,MATCH(C5152,'[1]Базовый ПЛ ООО "Финдер" янв25 '!$B$1:$B$8808,0),)</f>
        <v>1227</v>
      </c>
      <c r="P5152" s="18">
        <f t="shared" si="457"/>
        <v>818</v>
      </c>
      <c r="Q5152" s="18">
        <f t="shared" si="458"/>
        <v>981.6</v>
      </c>
      <c r="R5152" s="1"/>
      <c r="S5152" s="1"/>
      <c r="T5152" s="1"/>
      <c r="U5152" s="1"/>
      <c r="V5152" s="1"/>
    </row>
    <row r="5153" spans="1:22" s="10" customFormat="1" ht="41.4" x14ac:dyDescent="0.25">
      <c r="A5153" s="11" t="s">
        <v>21357</v>
      </c>
      <c r="B5153" s="12" t="s">
        <v>11905</v>
      </c>
      <c r="C5153" s="12" t="s">
        <v>11906</v>
      </c>
      <c r="D5153" s="13" t="s">
        <v>11342</v>
      </c>
      <c r="E5153" s="12" t="s">
        <v>11907</v>
      </c>
      <c r="F5153" s="14" t="s">
        <v>11</v>
      </c>
      <c r="G5153" s="14" t="s">
        <v>11</v>
      </c>
      <c r="H5153" s="15">
        <v>3.3100000000000004E-2</v>
      </c>
      <c r="I5153" s="30">
        <v>1</v>
      </c>
      <c r="J5153" s="26" t="s">
        <v>33021</v>
      </c>
      <c r="K5153" s="26" t="s">
        <v>28153</v>
      </c>
      <c r="L5153" s="28">
        <v>1278</v>
      </c>
      <c r="M5153" s="16">
        <f t="shared" si="459"/>
        <v>0.13067292644757433</v>
      </c>
      <c r="N5153" s="17">
        <v>45643</v>
      </c>
      <c r="O5153" s="18" cm="1">
        <f t="array" ref="O5153">INDEX('[1]Базовый ПЛ ООО "Финдер" янв25 '!$E$1:$E$8808,MATCH(C5153,'[1]Базовый ПЛ ООО "Финдер" янв25 '!$B$1:$B$8808,0),)</f>
        <v>1445</v>
      </c>
      <c r="P5153" s="18">
        <f t="shared" si="457"/>
        <v>963.33</v>
      </c>
      <c r="Q5153" s="18">
        <f t="shared" si="458"/>
        <v>1156</v>
      </c>
      <c r="R5153" s="1"/>
      <c r="S5153" s="1"/>
      <c r="T5153" s="1"/>
      <c r="U5153" s="1"/>
      <c r="V5153" s="1"/>
    </row>
    <row r="5154" spans="1:22" s="10" customFormat="1" ht="41.4" x14ac:dyDescent="0.25">
      <c r="A5154" s="11" t="s">
        <v>33016</v>
      </c>
      <c r="B5154" s="12" t="s">
        <v>11908</v>
      </c>
      <c r="C5154" s="12" t="s">
        <v>11909</v>
      </c>
      <c r="D5154" s="13" t="s">
        <v>11342</v>
      </c>
      <c r="E5154" s="12" t="s">
        <v>11910</v>
      </c>
      <c r="F5154" s="14" t="s">
        <v>11</v>
      </c>
      <c r="G5154" s="14" t="s">
        <v>11</v>
      </c>
      <c r="H5154" s="15">
        <v>3.3100000000000004E-2</v>
      </c>
      <c r="I5154" s="30">
        <v>1</v>
      </c>
      <c r="J5154" s="26" t="s">
        <v>33445</v>
      </c>
      <c r="K5154" s="26" t="s">
        <v>28152</v>
      </c>
      <c r="L5154" s="28">
        <v>1085</v>
      </c>
      <c r="M5154" s="16">
        <f t="shared" si="459"/>
        <v>0.13087557603686628</v>
      </c>
      <c r="N5154" s="17">
        <v>45643</v>
      </c>
      <c r="O5154" s="18" cm="1">
        <f t="array" ref="O5154">INDEX('[1]Базовый ПЛ ООО "Финдер" янв25 '!$E$1:$E$8808,MATCH(C5154,'[1]Базовый ПЛ ООО "Финдер" янв25 '!$B$1:$B$8808,0),)</f>
        <v>1227</v>
      </c>
      <c r="P5154" s="18">
        <f t="shared" si="457"/>
        <v>818</v>
      </c>
      <c r="Q5154" s="18">
        <f t="shared" si="458"/>
        <v>981.6</v>
      </c>
      <c r="R5154" s="1"/>
      <c r="S5154" s="1"/>
      <c r="T5154" s="1"/>
      <c r="U5154" s="1"/>
      <c r="V5154" s="1"/>
    </row>
    <row r="5155" spans="1:22" s="10" customFormat="1" ht="41.4" x14ac:dyDescent="0.25">
      <c r="A5155" s="11" t="s">
        <v>21357</v>
      </c>
      <c r="B5155" s="12" t="s">
        <v>11911</v>
      </c>
      <c r="C5155" s="12" t="s">
        <v>11912</v>
      </c>
      <c r="D5155" s="13" t="s">
        <v>11342</v>
      </c>
      <c r="E5155" s="12" t="s">
        <v>23917</v>
      </c>
      <c r="F5155" s="14" t="s">
        <v>29</v>
      </c>
      <c r="G5155" s="14" t="s">
        <v>29</v>
      </c>
      <c r="H5155" s="15">
        <v>3.3100000000000004E-2</v>
      </c>
      <c r="I5155" s="30">
        <v>1</v>
      </c>
      <c r="J5155" s="26" t="s">
        <v>33021</v>
      </c>
      <c r="K5155" s="26" t="s">
        <v>28151</v>
      </c>
      <c r="L5155" s="28">
        <v>1085</v>
      </c>
      <c r="M5155" s="16">
        <f t="shared" si="459"/>
        <v>0.13087557603686628</v>
      </c>
      <c r="N5155" s="17">
        <v>45643</v>
      </c>
      <c r="O5155" s="18" cm="1">
        <f t="array" ref="O5155">INDEX('[1]Базовый ПЛ ООО "Финдер" янв25 '!$E$1:$E$8808,MATCH(C5155,'[1]Базовый ПЛ ООО "Финдер" янв25 '!$B$1:$B$8808,0),)</f>
        <v>1227</v>
      </c>
      <c r="P5155" s="18">
        <f t="shared" si="457"/>
        <v>818</v>
      </c>
      <c r="Q5155" s="18">
        <f t="shared" si="458"/>
        <v>981.6</v>
      </c>
      <c r="R5155" s="1"/>
      <c r="S5155" s="1"/>
      <c r="T5155" s="1"/>
      <c r="U5155" s="1"/>
      <c r="V5155" s="1"/>
    </row>
    <row r="5156" spans="1:22" s="10" customFormat="1" ht="41.4" x14ac:dyDescent="0.25">
      <c r="A5156" s="11" t="s">
        <v>21357</v>
      </c>
      <c r="B5156" s="12" t="s">
        <v>11913</v>
      </c>
      <c r="C5156" s="12" t="s">
        <v>11914</v>
      </c>
      <c r="D5156" s="13" t="s">
        <v>11342</v>
      </c>
      <c r="E5156" s="12" t="s">
        <v>11915</v>
      </c>
      <c r="F5156" s="14" t="s">
        <v>11</v>
      </c>
      <c r="G5156" s="14" t="s">
        <v>11</v>
      </c>
      <c r="H5156" s="15">
        <v>3.3100000000000004E-2</v>
      </c>
      <c r="I5156" s="30">
        <v>1</v>
      </c>
      <c r="J5156" s="26" t="s">
        <v>33021</v>
      </c>
      <c r="K5156" s="26" t="s">
        <v>28150</v>
      </c>
      <c r="L5156" s="28">
        <v>1278</v>
      </c>
      <c r="M5156" s="16">
        <f t="shared" si="459"/>
        <v>0.13067292644757433</v>
      </c>
      <c r="N5156" s="17">
        <v>45643</v>
      </c>
      <c r="O5156" s="18" cm="1">
        <f t="array" ref="O5156">INDEX('[1]Базовый ПЛ ООО "Финдер" янв25 '!$E$1:$E$8808,MATCH(C5156,'[1]Базовый ПЛ ООО "Финдер" янв25 '!$B$1:$B$8808,0),)</f>
        <v>1445</v>
      </c>
      <c r="P5156" s="18">
        <f t="shared" si="457"/>
        <v>963.33</v>
      </c>
      <c r="Q5156" s="18">
        <f t="shared" si="458"/>
        <v>1156</v>
      </c>
      <c r="R5156" s="1"/>
      <c r="S5156" s="1"/>
      <c r="T5156" s="1"/>
      <c r="U5156" s="1"/>
      <c r="V5156" s="1"/>
    </row>
    <row r="5157" spans="1:22" s="10" customFormat="1" ht="41.4" x14ac:dyDescent="0.25">
      <c r="A5157" s="11" t="s">
        <v>33016</v>
      </c>
      <c r="B5157" s="12" t="s">
        <v>11916</v>
      </c>
      <c r="C5157" s="12" t="s">
        <v>11917</v>
      </c>
      <c r="D5157" s="13" t="s">
        <v>11342</v>
      </c>
      <c r="E5157" s="12" t="s">
        <v>11918</v>
      </c>
      <c r="F5157" s="14" t="s">
        <v>11</v>
      </c>
      <c r="G5157" s="14" t="s">
        <v>11</v>
      </c>
      <c r="H5157" s="15">
        <v>3.3100000000000004E-2</v>
      </c>
      <c r="I5157" s="30">
        <v>1</v>
      </c>
      <c r="J5157" s="26" t="s">
        <v>33445</v>
      </c>
      <c r="K5157" s="26" t="s">
        <v>28149</v>
      </c>
      <c r="L5157" s="28">
        <v>1278</v>
      </c>
      <c r="M5157" s="16">
        <f t="shared" si="459"/>
        <v>0.13067292644757433</v>
      </c>
      <c r="N5157" s="17">
        <v>45643</v>
      </c>
      <c r="O5157" s="18" cm="1">
        <f t="array" ref="O5157">INDEX('[1]Базовый ПЛ ООО "Финдер" янв25 '!$E$1:$E$8808,MATCH(C5157,'[1]Базовый ПЛ ООО "Финдер" янв25 '!$B$1:$B$8808,0),)</f>
        <v>1445</v>
      </c>
      <c r="P5157" s="18">
        <f t="shared" si="457"/>
        <v>963.33</v>
      </c>
      <c r="Q5157" s="18">
        <f t="shared" si="458"/>
        <v>1156</v>
      </c>
      <c r="R5157" s="1"/>
      <c r="S5157" s="1"/>
      <c r="T5157" s="1"/>
      <c r="U5157" s="1"/>
      <c r="V5157" s="1"/>
    </row>
    <row r="5158" spans="1:22" s="10" customFormat="1" ht="41.4" x14ac:dyDescent="0.25">
      <c r="A5158" s="11" t="s">
        <v>21357</v>
      </c>
      <c r="B5158" s="12" t="s">
        <v>11919</v>
      </c>
      <c r="C5158" s="12" t="s">
        <v>11920</v>
      </c>
      <c r="D5158" s="13" t="s">
        <v>11342</v>
      </c>
      <c r="E5158" s="12" t="s">
        <v>23918</v>
      </c>
      <c r="F5158" s="14" t="s">
        <v>29</v>
      </c>
      <c r="G5158" s="14" t="s">
        <v>29</v>
      </c>
      <c r="H5158" s="15">
        <v>3.3100000000000004E-2</v>
      </c>
      <c r="I5158" s="30">
        <v>1</v>
      </c>
      <c r="J5158" s="26" t="s">
        <v>33021</v>
      </c>
      <c r="K5158" s="26" t="s">
        <v>28148</v>
      </c>
      <c r="L5158" s="28">
        <v>1278</v>
      </c>
      <c r="M5158" s="16">
        <f t="shared" si="459"/>
        <v>0.13067292644757433</v>
      </c>
      <c r="N5158" s="17">
        <v>45643</v>
      </c>
      <c r="O5158" s="18" cm="1">
        <f t="array" ref="O5158">INDEX('[1]Базовый ПЛ ООО "Финдер" янв25 '!$E$1:$E$8808,MATCH(C5158,'[1]Базовый ПЛ ООО "Финдер" янв25 '!$B$1:$B$8808,0),)</f>
        <v>1445</v>
      </c>
      <c r="P5158" s="18">
        <f t="shared" si="457"/>
        <v>963.33</v>
      </c>
      <c r="Q5158" s="18">
        <f t="shared" si="458"/>
        <v>1156</v>
      </c>
      <c r="R5158" s="1"/>
      <c r="S5158" s="1"/>
      <c r="T5158" s="1"/>
      <c r="U5158" s="1"/>
      <c r="V5158" s="1"/>
    </row>
    <row r="5159" spans="1:22" s="10" customFormat="1" ht="41.4" x14ac:dyDescent="0.25">
      <c r="A5159" s="11" t="s">
        <v>21357</v>
      </c>
      <c r="B5159" s="12" t="s">
        <v>11921</v>
      </c>
      <c r="C5159" s="12" t="s">
        <v>11922</v>
      </c>
      <c r="D5159" s="13" t="s">
        <v>11342</v>
      </c>
      <c r="E5159" s="12" t="s">
        <v>11923</v>
      </c>
      <c r="F5159" s="14" t="s">
        <v>11</v>
      </c>
      <c r="G5159" s="14" t="s">
        <v>11</v>
      </c>
      <c r="H5159" s="15">
        <v>3.3100000000000004E-2</v>
      </c>
      <c r="I5159" s="30">
        <v>1</v>
      </c>
      <c r="J5159" s="26" t="s">
        <v>33021</v>
      </c>
      <c r="K5159" s="26" t="s">
        <v>28147</v>
      </c>
      <c r="L5159" s="28">
        <v>1585</v>
      </c>
      <c r="M5159" s="16">
        <f t="shared" si="459"/>
        <v>0.13059936908517344</v>
      </c>
      <c r="N5159" s="17">
        <v>45643</v>
      </c>
      <c r="O5159" s="18" cm="1">
        <f t="array" ref="O5159">INDEX('[1]Базовый ПЛ ООО "Финдер" янв25 '!$E$1:$E$8808,MATCH(C5159,'[1]Базовый ПЛ ООО "Финдер" янв25 '!$B$1:$B$8808,0),)</f>
        <v>1792</v>
      </c>
      <c r="P5159" s="18">
        <f t="shared" si="457"/>
        <v>1194.67</v>
      </c>
      <c r="Q5159" s="18">
        <f t="shared" si="458"/>
        <v>1433.6</v>
      </c>
      <c r="R5159" s="1"/>
      <c r="S5159" s="1"/>
      <c r="T5159" s="1"/>
      <c r="U5159" s="1"/>
      <c r="V5159" s="1"/>
    </row>
    <row r="5160" spans="1:22" s="10" customFormat="1" ht="41.4" x14ac:dyDescent="0.25">
      <c r="A5160" s="11" t="s">
        <v>21357</v>
      </c>
      <c r="B5160" s="12" t="s">
        <v>33880</v>
      </c>
      <c r="C5160" s="12" t="s">
        <v>33881</v>
      </c>
      <c r="D5160" s="13">
        <v>55</v>
      </c>
      <c r="E5160" s="12" t="s">
        <v>34581</v>
      </c>
      <c r="F5160" s="14">
        <v>10</v>
      </c>
      <c r="G5160" s="14">
        <v>10</v>
      </c>
      <c r="H5160" s="15"/>
      <c r="I5160" s="30">
        <v>1</v>
      </c>
      <c r="J5160" s="26" t="s">
        <v>33021</v>
      </c>
      <c r="K5160" s="26">
        <v>0</v>
      </c>
      <c r="L5160" s="28"/>
      <c r="M5160" s="16"/>
      <c r="N5160" s="17"/>
      <c r="O5160" s="18" cm="1">
        <f t="array" ref="O5160">INDEX('[1]Базовый ПЛ ООО "Финдер" янв25 '!$E$1:$E$8808,MATCH(C5160,'[1]Базовый ПЛ ООО "Финдер" янв25 '!$B$1:$B$8808,0),)</f>
        <v>1792</v>
      </c>
      <c r="P5160" s="18">
        <f t="shared" si="457"/>
        <v>1194.67</v>
      </c>
      <c r="Q5160" s="18">
        <f t="shared" si="458"/>
        <v>1433.6</v>
      </c>
      <c r="R5160" s="1"/>
      <c r="S5160" s="1"/>
      <c r="T5160" s="1"/>
      <c r="U5160" s="1"/>
      <c r="V5160" s="1"/>
    </row>
    <row r="5161" spans="1:22" s="10" customFormat="1" ht="41.4" x14ac:dyDescent="0.25">
      <c r="A5161" s="11" t="s">
        <v>21357</v>
      </c>
      <c r="B5161" s="12" t="s">
        <v>11924</v>
      </c>
      <c r="C5161" s="12" t="s">
        <v>11925</v>
      </c>
      <c r="D5161" s="13" t="s">
        <v>11342</v>
      </c>
      <c r="E5161" s="12" t="s">
        <v>11926</v>
      </c>
      <c r="F5161" s="14" t="s">
        <v>11</v>
      </c>
      <c r="G5161" s="14" t="s">
        <v>11</v>
      </c>
      <c r="H5161" s="15">
        <v>3.3100000000000004E-2</v>
      </c>
      <c r="I5161" s="30">
        <v>1</v>
      </c>
      <c r="J5161" s="26" t="s">
        <v>33021</v>
      </c>
      <c r="K5161" s="26" t="s">
        <v>28146</v>
      </c>
      <c r="L5161" s="28">
        <v>1085</v>
      </c>
      <c r="M5161" s="16">
        <f t="shared" ref="M5161:M5192" si="460">O5161/L5161-1</f>
        <v>0.13087557603686628</v>
      </c>
      <c r="N5161" s="17">
        <v>45643</v>
      </c>
      <c r="O5161" s="18" cm="1">
        <f t="array" ref="O5161">INDEX('[1]Базовый ПЛ ООО "Финдер" янв25 '!$E$1:$E$8808,MATCH(C5161,'[1]Базовый ПЛ ООО "Финдер" янв25 '!$B$1:$B$8808,0),)</f>
        <v>1227</v>
      </c>
      <c r="P5161" s="18">
        <f t="shared" si="457"/>
        <v>818</v>
      </c>
      <c r="Q5161" s="18">
        <f t="shared" si="458"/>
        <v>981.6</v>
      </c>
      <c r="R5161" s="1"/>
      <c r="S5161" s="1"/>
      <c r="T5161" s="1"/>
      <c r="U5161" s="1"/>
      <c r="V5161" s="1"/>
    </row>
    <row r="5162" spans="1:22" s="10" customFormat="1" ht="41.4" x14ac:dyDescent="0.25">
      <c r="A5162" s="11" t="s">
        <v>21357</v>
      </c>
      <c r="B5162" s="12" t="s">
        <v>11927</v>
      </c>
      <c r="C5162" s="12" t="s">
        <v>11928</v>
      </c>
      <c r="D5162" s="13" t="s">
        <v>11342</v>
      </c>
      <c r="E5162" s="12" t="s">
        <v>11929</v>
      </c>
      <c r="F5162" s="14" t="s">
        <v>11</v>
      </c>
      <c r="G5162" s="14" t="s">
        <v>11</v>
      </c>
      <c r="H5162" s="15">
        <v>3.3100000000000004E-2</v>
      </c>
      <c r="I5162" s="30">
        <v>1</v>
      </c>
      <c r="J5162" s="26" t="s">
        <v>33021</v>
      </c>
      <c r="K5162" s="26" t="s">
        <v>28145</v>
      </c>
      <c r="L5162" s="28">
        <v>1085</v>
      </c>
      <c r="M5162" s="16">
        <f t="shared" si="460"/>
        <v>0.13087557603686628</v>
      </c>
      <c r="N5162" s="17">
        <v>45643</v>
      </c>
      <c r="O5162" s="18" cm="1">
        <f t="array" ref="O5162">INDEX('[1]Базовый ПЛ ООО "Финдер" янв25 '!$E$1:$E$8808,MATCH(C5162,'[1]Базовый ПЛ ООО "Финдер" янв25 '!$B$1:$B$8808,0),)</f>
        <v>1227</v>
      </c>
      <c r="P5162" s="18">
        <f t="shared" si="457"/>
        <v>818</v>
      </c>
      <c r="Q5162" s="18">
        <f t="shared" si="458"/>
        <v>981.6</v>
      </c>
      <c r="R5162" s="1"/>
      <c r="S5162" s="1"/>
      <c r="T5162" s="1"/>
      <c r="U5162" s="1"/>
      <c r="V5162" s="1"/>
    </row>
    <row r="5163" spans="1:22" s="10" customFormat="1" ht="41.4" x14ac:dyDescent="0.25">
      <c r="A5163" s="11" t="s">
        <v>21357</v>
      </c>
      <c r="B5163" s="12" t="s">
        <v>11930</v>
      </c>
      <c r="C5163" s="12" t="s">
        <v>11931</v>
      </c>
      <c r="D5163" s="13" t="s">
        <v>11342</v>
      </c>
      <c r="E5163" s="12" t="s">
        <v>11932</v>
      </c>
      <c r="F5163" s="14" t="s">
        <v>11</v>
      </c>
      <c r="G5163" s="14" t="s">
        <v>11</v>
      </c>
      <c r="H5163" s="15">
        <v>3.3100000000000004E-2</v>
      </c>
      <c r="I5163" s="30">
        <v>1</v>
      </c>
      <c r="J5163" s="26" t="s">
        <v>33021</v>
      </c>
      <c r="K5163" s="26" t="s">
        <v>28144</v>
      </c>
      <c r="L5163" s="28">
        <v>1278</v>
      </c>
      <c r="M5163" s="16">
        <f t="shared" si="460"/>
        <v>0.13067292644757433</v>
      </c>
      <c r="N5163" s="17">
        <v>45643</v>
      </c>
      <c r="O5163" s="18" cm="1">
        <f t="array" ref="O5163">INDEX('[1]Базовый ПЛ ООО "Финдер" янв25 '!$E$1:$E$8808,MATCH(C5163,'[1]Базовый ПЛ ООО "Финдер" янв25 '!$B$1:$B$8808,0),)</f>
        <v>1445</v>
      </c>
      <c r="P5163" s="18">
        <f t="shared" si="457"/>
        <v>963.33</v>
      </c>
      <c r="Q5163" s="18">
        <f t="shared" si="458"/>
        <v>1156</v>
      </c>
      <c r="R5163" s="1"/>
      <c r="S5163" s="1"/>
      <c r="T5163" s="1"/>
      <c r="U5163" s="1"/>
      <c r="V5163" s="1"/>
    </row>
    <row r="5164" spans="1:22" s="10" customFormat="1" ht="41.4" x14ac:dyDescent="0.25">
      <c r="A5164" s="11" t="s">
        <v>21357</v>
      </c>
      <c r="B5164" s="12" t="s">
        <v>11933</v>
      </c>
      <c r="C5164" s="12" t="s">
        <v>11934</v>
      </c>
      <c r="D5164" s="13" t="s">
        <v>11342</v>
      </c>
      <c r="E5164" s="12" t="s">
        <v>11935</v>
      </c>
      <c r="F5164" s="14" t="s">
        <v>11</v>
      </c>
      <c r="G5164" s="14" t="s">
        <v>11</v>
      </c>
      <c r="H5164" s="15">
        <v>3.3100000000000004E-2</v>
      </c>
      <c r="I5164" s="30">
        <v>1</v>
      </c>
      <c r="J5164" s="26" t="s">
        <v>33021</v>
      </c>
      <c r="K5164" s="26" t="s">
        <v>28143</v>
      </c>
      <c r="L5164" s="28">
        <v>1141</v>
      </c>
      <c r="M5164" s="16">
        <f t="shared" si="460"/>
        <v>0.13058720420683612</v>
      </c>
      <c r="N5164" s="17">
        <v>45643</v>
      </c>
      <c r="O5164" s="18" cm="1">
        <f t="array" ref="O5164">INDEX('[1]Базовый ПЛ ООО "Финдер" янв25 '!$E$1:$E$8808,MATCH(C5164,'[1]Базовый ПЛ ООО "Финдер" янв25 '!$B$1:$B$8808,0),)</f>
        <v>1290</v>
      </c>
      <c r="P5164" s="18">
        <f t="shared" si="457"/>
        <v>860</v>
      </c>
      <c r="Q5164" s="18">
        <f t="shared" si="458"/>
        <v>1032</v>
      </c>
      <c r="R5164" s="1"/>
      <c r="S5164" s="1"/>
      <c r="T5164" s="1"/>
      <c r="U5164" s="1"/>
      <c r="V5164" s="1"/>
    </row>
    <row r="5165" spans="1:22" s="10" customFormat="1" ht="41.4" x14ac:dyDescent="0.25">
      <c r="A5165" s="11" t="s">
        <v>21357</v>
      </c>
      <c r="B5165" s="12" t="s">
        <v>11936</v>
      </c>
      <c r="C5165" s="12" t="s">
        <v>11937</v>
      </c>
      <c r="D5165" s="13" t="s">
        <v>11342</v>
      </c>
      <c r="E5165" s="12" t="s">
        <v>11938</v>
      </c>
      <c r="F5165" s="14" t="s">
        <v>11</v>
      </c>
      <c r="G5165" s="14" t="s">
        <v>11</v>
      </c>
      <c r="H5165" s="15">
        <v>3.3100000000000004E-2</v>
      </c>
      <c r="I5165" s="30">
        <v>1</v>
      </c>
      <c r="J5165" s="26" t="s">
        <v>33021</v>
      </c>
      <c r="K5165" s="26" t="s">
        <v>28142</v>
      </c>
      <c r="L5165" s="28">
        <v>1585</v>
      </c>
      <c r="M5165" s="16">
        <f t="shared" si="460"/>
        <v>0.13059936908517344</v>
      </c>
      <c r="N5165" s="17">
        <v>45643</v>
      </c>
      <c r="O5165" s="18" cm="1">
        <f t="array" ref="O5165">INDEX('[1]Базовый ПЛ ООО "Финдер" янв25 '!$E$1:$E$8808,MATCH(C5165,'[1]Базовый ПЛ ООО "Финдер" янв25 '!$B$1:$B$8808,0),)</f>
        <v>1792</v>
      </c>
      <c r="P5165" s="18">
        <f t="shared" si="457"/>
        <v>1194.67</v>
      </c>
      <c r="Q5165" s="18">
        <f t="shared" si="458"/>
        <v>1433.6</v>
      </c>
      <c r="R5165" s="1"/>
      <c r="S5165" s="1"/>
      <c r="T5165" s="1"/>
      <c r="U5165" s="1"/>
      <c r="V5165" s="1"/>
    </row>
    <row r="5166" spans="1:22" s="10" customFormat="1" ht="41.4" x14ac:dyDescent="0.25">
      <c r="A5166" s="11" t="s">
        <v>21357</v>
      </c>
      <c r="B5166" s="12" t="s">
        <v>11939</v>
      </c>
      <c r="C5166" s="12" t="s">
        <v>11940</v>
      </c>
      <c r="D5166" s="13" t="s">
        <v>11342</v>
      </c>
      <c r="E5166" s="12" t="s">
        <v>11941</v>
      </c>
      <c r="F5166" s="14" t="s">
        <v>11</v>
      </c>
      <c r="G5166" s="14" t="s">
        <v>11</v>
      </c>
      <c r="H5166" s="15">
        <v>3.3100000000000004E-2</v>
      </c>
      <c r="I5166" s="30">
        <v>1</v>
      </c>
      <c r="J5166" s="26" t="s">
        <v>33021</v>
      </c>
      <c r="K5166" s="26" t="s">
        <v>28141</v>
      </c>
      <c r="L5166" s="28">
        <v>1085</v>
      </c>
      <c r="M5166" s="16">
        <f t="shared" si="460"/>
        <v>0.13087557603686628</v>
      </c>
      <c r="N5166" s="17">
        <v>45643</v>
      </c>
      <c r="O5166" s="18" cm="1">
        <f t="array" ref="O5166">INDEX('[1]Базовый ПЛ ООО "Финдер" янв25 '!$E$1:$E$8808,MATCH(C5166,'[1]Базовый ПЛ ООО "Финдер" янв25 '!$B$1:$B$8808,0),)</f>
        <v>1227</v>
      </c>
      <c r="P5166" s="18">
        <f t="shared" si="457"/>
        <v>818</v>
      </c>
      <c r="Q5166" s="18">
        <f t="shared" si="458"/>
        <v>981.6</v>
      </c>
      <c r="R5166" s="1"/>
      <c r="S5166" s="1"/>
      <c r="T5166" s="1"/>
      <c r="U5166" s="1"/>
      <c r="V5166" s="1"/>
    </row>
    <row r="5167" spans="1:22" s="10" customFormat="1" ht="41.4" x14ac:dyDescent="0.25">
      <c r="A5167" s="11" t="s">
        <v>21357</v>
      </c>
      <c r="B5167" s="12" t="s">
        <v>11942</v>
      </c>
      <c r="C5167" s="12" t="s">
        <v>11943</v>
      </c>
      <c r="D5167" s="13" t="s">
        <v>11342</v>
      </c>
      <c r="E5167" s="12" t="s">
        <v>11944</v>
      </c>
      <c r="F5167" s="14" t="s">
        <v>11</v>
      </c>
      <c r="G5167" s="14" t="s">
        <v>11</v>
      </c>
      <c r="H5167" s="15">
        <v>3.3100000000000004E-2</v>
      </c>
      <c r="I5167" s="30">
        <v>1</v>
      </c>
      <c r="J5167" s="26" t="s">
        <v>33021</v>
      </c>
      <c r="K5167" s="26" t="s">
        <v>28140</v>
      </c>
      <c r="L5167" s="28">
        <v>1085</v>
      </c>
      <c r="M5167" s="16">
        <f t="shared" si="460"/>
        <v>0.13087557603686628</v>
      </c>
      <c r="N5167" s="17">
        <v>45643</v>
      </c>
      <c r="O5167" s="18" cm="1">
        <f t="array" ref="O5167">INDEX('[1]Базовый ПЛ ООО "Финдер" янв25 '!$E$1:$E$8808,MATCH(C5167,'[1]Базовый ПЛ ООО "Финдер" янв25 '!$B$1:$B$8808,0),)</f>
        <v>1227</v>
      </c>
      <c r="P5167" s="18">
        <f t="shared" si="457"/>
        <v>818</v>
      </c>
      <c r="Q5167" s="18">
        <f t="shared" si="458"/>
        <v>981.6</v>
      </c>
      <c r="R5167" s="1"/>
      <c r="S5167" s="1"/>
      <c r="T5167" s="1"/>
      <c r="U5167" s="1"/>
      <c r="V5167" s="1"/>
    </row>
    <row r="5168" spans="1:22" s="10" customFormat="1" ht="41.4" x14ac:dyDescent="0.25">
      <c r="A5168" s="11" t="s">
        <v>21357</v>
      </c>
      <c r="B5168" s="12" t="s">
        <v>11945</v>
      </c>
      <c r="C5168" s="12" t="s">
        <v>11946</v>
      </c>
      <c r="D5168" s="13" t="s">
        <v>11342</v>
      </c>
      <c r="E5168" s="12" t="s">
        <v>11947</v>
      </c>
      <c r="F5168" s="14" t="s">
        <v>11</v>
      </c>
      <c r="G5168" s="14" t="s">
        <v>11</v>
      </c>
      <c r="H5168" s="15">
        <v>3.3100000000000004E-2</v>
      </c>
      <c r="I5168" s="30">
        <v>1</v>
      </c>
      <c r="J5168" s="26" t="s">
        <v>33021</v>
      </c>
      <c r="K5168" s="26" t="s">
        <v>28139</v>
      </c>
      <c r="L5168" s="28">
        <v>1278</v>
      </c>
      <c r="M5168" s="16">
        <f t="shared" si="460"/>
        <v>0.13067292644757433</v>
      </c>
      <c r="N5168" s="17">
        <v>45643</v>
      </c>
      <c r="O5168" s="18" cm="1">
        <f t="array" ref="O5168">INDEX('[1]Базовый ПЛ ООО "Финдер" янв25 '!$E$1:$E$8808,MATCH(C5168,'[1]Базовый ПЛ ООО "Финдер" янв25 '!$B$1:$B$8808,0),)</f>
        <v>1445</v>
      </c>
      <c r="P5168" s="18">
        <f t="shared" si="457"/>
        <v>963.33</v>
      </c>
      <c r="Q5168" s="18">
        <f t="shared" si="458"/>
        <v>1156</v>
      </c>
      <c r="R5168" s="1"/>
      <c r="S5168" s="1"/>
      <c r="T5168" s="1"/>
      <c r="U5168" s="1"/>
      <c r="V5168" s="1"/>
    </row>
    <row r="5169" spans="1:22" s="10" customFormat="1" ht="41.4" x14ac:dyDescent="0.25">
      <c r="A5169" s="11" t="s">
        <v>33016</v>
      </c>
      <c r="B5169" s="12" t="s">
        <v>11948</v>
      </c>
      <c r="C5169" s="12" t="s">
        <v>11949</v>
      </c>
      <c r="D5169" s="13" t="s">
        <v>11342</v>
      </c>
      <c r="E5169" s="12" t="s">
        <v>11950</v>
      </c>
      <c r="F5169" s="14" t="s">
        <v>11</v>
      </c>
      <c r="G5169" s="14" t="s">
        <v>11</v>
      </c>
      <c r="H5169" s="15">
        <v>3.3100000000000004E-2</v>
      </c>
      <c r="I5169" s="30">
        <v>1</v>
      </c>
      <c r="J5169" s="26" t="s">
        <v>33445</v>
      </c>
      <c r="K5169" s="26" t="s">
        <v>28138</v>
      </c>
      <c r="L5169" s="28">
        <v>1085</v>
      </c>
      <c r="M5169" s="16">
        <f t="shared" si="460"/>
        <v>0.13087557603686628</v>
      </c>
      <c r="N5169" s="17">
        <v>45643</v>
      </c>
      <c r="O5169" s="18" cm="1">
        <f t="array" ref="O5169">INDEX('[1]Базовый ПЛ ООО "Финдер" янв25 '!$E$1:$E$8808,MATCH(C5169,'[1]Базовый ПЛ ООО "Финдер" янв25 '!$B$1:$B$8808,0),)</f>
        <v>1227</v>
      </c>
      <c r="P5169" s="18">
        <f t="shared" si="457"/>
        <v>818</v>
      </c>
      <c r="Q5169" s="18">
        <f t="shared" si="458"/>
        <v>981.6</v>
      </c>
      <c r="R5169" s="1"/>
      <c r="S5169" s="1"/>
      <c r="T5169" s="1"/>
      <c r="U5169" s="1"/>
      <c r="V5169" s="1"/>
    </row>
    <row r="5170" spans="1:22" s="10" customFormat="1" ht="41.4" x14ac:dyDescent="0.25">
      <c r="A5170" s="11" t="s">
        <v>21357</v>
      </c>
      <c r="B5170" s="12" t="s">
        <v>11951</v>
      </c>
      <c r="C5170" s="12" t="s">
        <v>11952</v>
      </c>
      <c r="D5170" s="13" t="s">
        <v>11342</v>
      </c>
      <c r="E5170" s="12" t="s">
        <v>23919</v>
      </c>
      <c r="F5170" s="14" t="s">
        <v>29</v>
      </c>
      <c r="G5170" s="14" t="s">
        <v>29</v>
      </c>
      <c r="H5170" s="15">
        <v>3.3100000000000004E-2</v>
      </c>
      <c r="I5170" s="30">
        <v>1</v>
      </c>
      <c r="J5170" s="26" t="s">
        <v>33021</v>
      </c>
      <c r="K5170" s="26" t="s">
        <v>28137</v>
      </c>
      <c r="L5170" s="28">
        <v>1085</v>
      </c>
      <c r="M5170" s="16">
        <f t="shared" si="460"/>
        <v>0.13087557603686628</v>
      </c>
      <c r="N5170" s="17">
        <v>45643</v>
      </c>
      <c r="O5170" s="18" cm="1">
        <f t="array" ref="O5170">INDEX('[1]Базовый ПЛ ООО "Финдер" янв25 '!$E$1:$E$8808,MATCH(C5170,'[1]Базовый ПЛ ООО "Финдер" янв25 '!$B$1:$B$8808,0),)</f>
        <v>1227</v>
      </c>
      <c r="P5170" s="18">
        <f t="shared" si="457"/>
        <v>818</v>
      </c>
      <c r="Q5170" s="18">
        <f t="shared" si="458"/>
        <v>981.6</v>
      </c>
      <c r="R5170" s="1"/>
      <c r="S5170" s="1"/>
      <c r="T5170" s="1"/>
      <c r="U5170" s="1"/>
      <c r="V5170" s="1"/>
    </row>
    <row r="5171" spans="1:22" s="10" customFormat="1" ht="41.4" x14ac:dyDescent="0.25">
      <c r="A5171" s="11" t="s">
        <v>21357</v>
      </c>
      <c r="B5171" s="12" t="s">
        <v>11953</v>
      </c>
      <c r="C5171" s="12" t="s">
        <v>11954</v>
      </c>
      <c r="D5171" s="13" t="s">
        <v>11342</v>
      </c>
      <c r="E5171" s="12" t="s">
        <v>11955</v>
      </c>
      <c r="F5171" s="14" t="s">
        <v>11</v>
      </c>
      <c r="G5171" s="14" t="s">
        <v>11</v>
      </c>
      <c r="H5171" s="15">
        <v>3.3100000000000004E-2</v>
      </c>
      <c r="I5171" s="30">
        <v>1</v>
      </c>
      <c r="J5171" s="26" t="s">
        <v>33021</v>
      </c>
      <c r="K5171" s="26" t="s">
        <v>28136</v>
      </c>
      <c r="L5171" s="28">
        <v>1278</v>
      </c>
      <c r="M5171" s="16">
        <f t="shared" si="460"/>
        <v>0.13067292644757433</v>
      </c>
      <c r="N5171" s="17">
        <v>45643</v>
      </c>
      <c r="O5171" s="18" cm="1">
        <f t="array" ref="O5171">INDEX('[1]Базовый ПЛ ООО "Финдер" янв25 '!$E$1:$E$8808,MATCH(C5171,'[1]Базовый ПЛ ООО "Финдер" янв25 '!$B$1:$B$8808,0),)</f>
        <v>1445</v>
      </c>
      <c r="P5171" s="18">
        <f t="shared" si="457"/>
        <v>963.33</v>
      </c>
      <c r="Q5171" s="18">
        <f t="shared" si="458"/>
        <v>1156</v>
      </c>
      <c r="R5171" s="1"/>
      <c r="S5171" s="1"/>
      <c r="T5171" s="1"/>
      <c r="U5171" s="1"/>
      <c r="V5171" s="1"/>
    </row>
    <row r="5172" spans="1:22" s="10" customFormat="1" ht="41.4" x14ac:dyDescent="0.25">
      <c r="A5172" s="11" t="s">
        <v>33016</v>
      </c>
      <c r="B5172" s="12" t="s">
        <v>11956</v>
      </c>
      <c r="C5172" s="12" t="s">
        <v>11957</v>
      </c>
      <c r="D5172" s="13" t="s">
        <v>11342</v>
      </c>
      <c r="E5172" s="12" t="s">
        <v>11958</v>
      </c>
      <c r="F5172" s="14" t="s">
        <v>11</v>
      </c>
      <c r="G5172" s="14" t="s">
        <v>11</v>
      </c>
      <c r="H5172" s="15">
        <v>3.3100000000000004E-2</v>
      </c>
      <c r="I5172" s="30">
        <v>1</v>
      </c>
      <c r="J5172" s="26" t="s">
        <v>33445</v>
      </c>
      <c r="K5172" s="26" t="s">
        <v>28135</v>
      </c>
      <c r="L5172" s="28">
        <v>1278</v>
      </c>
      <c r="M5172" s="16">
        <f t="shared" si="460"/>
        <v>0.13067292644757433</v>
      </c>
      <c r="N5172" s="17">
        <v>45643</v>
      </c>
      <c r="O5172" s="18" cm="1">
        <f t="array" ref="O5172">INDEX('[1]Базовый ПЛ ООО "Финдер" янв25 '!$E$1:$E$8808,MATCH(C5172,'[1]Базовый ПЛ ООО "Финдер" янв25 '!$B$1:$B$8808,0),)</f>
        <v>1445</v>
      </c>
      <c r="P5172" s="18">
        <f t="shared" si="457"/>
        <v>963.33</v>
      </c>
      <c r="Q5172" s="18">
        <f t="shared" si="458"/>
        <v>1156</v>
      </c>
      <c r="R5172" s="1"/>
      <c r="S5172" s="1"/>
      <c r="T5172" s="1"/>
      <c r="U5172" s="1"/>
      <c r="V5172" s="1"/>
    </row>
    <row r="5173" spans="1:22" s="10" customFormat="1" ht="41.4" x14ac:dyDescent="0.25">
      <c r="A5173" s="11" t="s">
        <v>21357</v>
      </c>
      <c r="B5173" s="12" t="s">
        <v>11959</v>
      </c>
      <c r="C5173" s="12" t="s">
        <v>11960</v>
      </c>
      <c r="D5173" s="13" t="s">
        <v>11342</v>
      </c>
      <c r="E5173" s="12" t="s">
        <v>23920</v>
      </c>
      <c r="F5173" s="14" t="s">
        <v>29</v>
      </c>
      <c r="G5173" s="14" t="s">
        <v>29</v>
      </c>
      <c r="H5173" s="15">
        <v>3.3100000000000004E-2</v>
      </c>
      <c r="I5173" s="30">
        <v>1</v>
      </c>
      <c r="J5173" s="26" t="s">
        <v>33021</v>
      </c>
      <c r="K5173" s="26" t="s">
        <v>28134</v>
      </c>
      <c r="L5173" s="28">
        <v>1278</v>
      </c>
      <c r="M5173" s="16">
        <f t="shared" si="460"/>
        <v>0.13067292644757433</v>
      </c>
      <c r="N5173" s="17">
        <v>45643</v>
      </c>
      <c r="O5173" s="18" cm="1">
        <f t="array" ref="O5173">INDEX('[1]Базовый ПЛ ООО "Финдер" янв25 '!$E$1:$E$8808,MATCH(C5173,'[1]Базовый ПЛ ООО "Финдер" янв25 '!$B$1:$B$8808,0),)</f>
        <v>1445</v>
      </c>
      <c r="P5173" s="18">
        <f t="shared" si="457"/>
        <v>963.33</v>
      </c>
      <c r="Q5173" s="18">
        <f t="shared" si="458"/>
        <v>1156</v>
      </c>
      <c r="R5173" s="1"/>
      <c r="S5173" s="1"/>
      <c r="T5173" s="1"/>
      <c r="U5173" s="1"/>
      <c r="V5173" s="1"/>
    </row>
    <row r="5174" spans="1:22" s="10" customFormat="1" ht="41.4" x14ac:dyDescent="0.25">
      <c r="A5174" s="11" t="s">
        <v>21357</v>
      </c>
      <c r="B5174" s="12" t="s">
        <v>11961</v>
      </c>
      <c r="C5174" s="12" t="s">
        <v>11962</v>
      </c>
      <c r="D5174" s="13" t="s">
        <v>11342</v>
      </c>
      <c r="E5174" s="12" t="s">
        <v>11963</v>
      </c>
      <c r="F5174" s="14" t="s">
        <v>11</v>
      </c>
      <c r="G5174" s="14" t="s">
        <v>11</v>
      </c>
      <c r="H5174" s="15">
        <v>3.3100000000000004E-2</v>
      </c>
      <c r="I5174" s="30">
        <v>1</v>
      </c>
      <c r="J5174" s="26" t="s">
        <v>33021</v>
      </c>
      <c r="K5174" s="26" t="s">
        <v>28133</v>
      </c>
      <c r="L5174" s="28">
        <v>1141</v>
      </c>
      <c r="M5174" s="16">
        <f t="shared" si="460"/>
        <v>0.13058720420683612</v>
      </c>
      <c r="N5174" s="17">
        <v>45643</v>
      </c>
      <c r="O5174" s="18" cm="1">
        <f t="array" ref="O5174">INDEX('[1]Базовый ПЛ ООО "Финдер" янв25 '!$E$1:$E$8808,MATCH(C5174,'[1]Базовый ПЛ ООО "Финдер" янв25 '!$B$1:$B$8808,0),)</f>
        <v>1290</v>
      </c>
      <c r="P5174" s="18">
        <f t="shared" si="457"/>
        <v>860</v>
      </c>
      <c r="Q5174" s="18">
        <f t="shared" si="458"/>
        <v>1032</v>
      </c>
      <c r="R5174" s="1"/>
      <c r="S5174" s="1"/>
      <c r="T5174" s="1"/>
      <c r="U5174" s="1"/>
      <c r="V5174" s="1"/>
    </row>
    <row r="5175" spans="1:22" s="10" customFormat="1" ht="41.4" x14ac:dyDescent="0.25">
      <c r="A5175" s="11" t="s">
        <v>21357</v>
      </c>
      <c r="B5175" s="12" t="s">
        <v>11964</v>
      </c>
      <c r="C5175" s="12" t="s">
        <v>11965</v>
      </c>
      <c r="D5175" s="13" t="s">
        <v>11342</v>
      </c>
      <c r="E5175" s="12" t="s">
        <v>11966</v>
      </c>
      <c r="F5175" s="14" t="s">
        <v>11</v>
      </c>
      <c r="G5175" s="14" t="s">
        <v>11</v>
      </c>
      <c r="H5175" s="15">
        <v>3.3100000000000004E-2</v>
      </c>
      <c r="I5175" s="30">
        <v>1</v>
      </c>
      <c r="J5175" s="26" t="s">
        <v>33021</v>
      </c>
      <c r="K5175" s="26" t="s">
        <v>28132</v>
      </c>
      <c r="L5175" s="28">
        <v>1141</v>
      </c>
      <c r="M5175" s="16">
        <f t="shared" si="460"/>
        <v>0.13058720420683612</v>
      </c>
      <c r="N5175" s="17">
        <v>45643</v>
      </c>
      <c r="O5175" s="18" cm="1">
        <f t="array" ref="O5175">INDEX('[1]Базовый ПЛ ООО "Финдер" янв25 '!$E$1:$E$8808,MATCH(C5175,'[1]Базовый ПЛ ООО "Финдер" янв25 '!$B$1:$B$8808,0),)</f>
        <v>1290</v>
      </c>
      <c r="P5175" s="18">
        <f t="shared" si="457"/>
        <v>860</v>
      </c>
      <c r="Q5175" s="18">
        <f t="shared" si="458"/>
        <v>1032</v>
      </c>
      <c r="R5175" s="1"/>
      <c r="S5175" s="1"/>
      <c r="T5175" s="1"/>
      <c r="U5175" s="1"/>
      <c r="V5175" s="1"/>
    </row>
    <row r="5176" spans="1:22" s="10" customFormat="1" ht="41.4" x14ac:dyDescent="0.25">
      <c r="A5176" s="11" t="s">
        <v>21357</v>
      </c>
      <c r="B5176" s="12" t="s">
        <v>11967</v>
      </c>
      <c r="C5176" s="12" t="s">
        <v>11968</v>
      </c>
      <c r="D5176" s="13" t="s">
        <v>11342</v>
      </c>
      <c r="E5176" s="12" t="s">
        <v>11969</v>
      </c>
      <c r="F5176" s="14" t="s">
        <v>11</v>
      </c>
      <c r="G5176" s="14" t="s">
        <v>11</v>
      </c>
      <c r="H5176" s="15">
        <v>3.3100000000000004E-2</v>
      </c>
      <c r="I5176" s="30">
        <v>1</v>
      </c>
      <c r="J5176" s="26" t="s">
        <v>33021</v>
      </c>
      <c r="K5176" s="26" t="s">
        <v>28131</v>
      </c>
      <c r="L5176" s="28">
        <v>1585</v>
      </c>
      <c r="M5176" s="16">
        <f t="shared" si="460"/>
        <v>0.13059936908517344</v>
      </c>
      <c r="N5176" s="17">
        <v>45643</v>
      </c>
      <c r="O5176" s="18" cm="1">
        <f t="array" ref="O5176">INDEX('[1]Базовый ПЛ ООО "Финдер" янв25 '!$E$1:$E$8808,MATCH(C5176,'[1]Базовый ПЛ ООО "Финдер" янв25 '!$B$1:$B$8808,0),)</f>
        <v>1792</v>
      </c>
      <c r="P5176" s="18">
        <f t="shared" si="457"/>
        <v>1194.67</v>
      </c>
      <c r="Q5176" s="18">
        <f t="shared" si="458"/>
        <v>1433.6</v>
      </c>
      <c r="R5176" s="1"/>
      <c r="S5176" s="1"/>
      <c r="T5176" s="1"/>
      <c r="U5176" s="1"/>
      <c r="V5176" s="1"/>
    </row>
    <row r="5177" spans="1:22" s="10" customFormat="1" ht="41.4" x14ac:dyDescent="0.25">
      <c r="A5177" s="11" t="s">
        <v>21357</v>
      </c>
      <c r="B5177" s="12" t="s">
        <v>11970</v>
      </c>
      <c r="C5177" s="12" t="s">
        <v>11971</v>
      </c>
      <c r="D5177" s="13" t="s">
        <v>11342</v>
      </c>
      <c r="E5177" s="12" t="s">
        <v>11972</v>
      </c>
      <c r="F5177" s="14" t="s">
        <v>11</v>
      </c>
      <c r="G5177" s="14" t="s">
        <v>11</v>
      </c>
      <c r="H5177" s="15">
        <v>3.3100000000000004E-2</v>
      </c>
      <c r="I5177" s="30">
        <v>1</v>
      </c>
      <c r="J5177" s="26" t="s">
        <v>33021</v>
      </c>
      <c r="K5177" s="26" t="s">
        <v>28130</v>
      </c>
      <c r="L5177" s="28">
        <v>1585</v>
      </c>
      <c r="M5177" s="16">
        <f t="shared" si="460"/>
        <v>0.13059936908517344</v>
      </c>
      <c r="N5177" s="17">
        <v>45643</v>
      </c>
      <c r="O5177" s="18" cm="1">
        <f t="array" ref="O5177">INDEX('[1]Базовый ПЛ ООО "Финдер" янв25 '!$E$1:$E$8808,MATCH(C5177,'[1]Базовый ПЛ ООО "Финдер" янв25 '!$B$1:$B$8808,0),)</f>
        <v>1792</v>
      </c>
      <c r="P5177" s="18">
        <f t="shared" si="457"/>
        <v>1194.67</v>
      </c>
      <c r="Q5177" s="18">
        <f t="shared" si="458"/>
        <v>1433.6</v>
      </c>
      <c r="R5177" s="1"/>
      <c r="S5177" s="1"/>
      <c r="T5177" s="1"/>
      <c r="U5177" s="1"/>
      <c r="V5177" s="1"/>
    </row>
    <row r="5178" spans="1:22" s="10" customFormat="1" ht="41.4" x14ac:dyDescent="0.25">
      <c r="A5178" s="11" t="s">
        <v>21357</v>
      </c>
      <c r="B5178" s="12" t="s">
        <v>11973</v>
      </c>
      <c r="C5178" s="12" t="s">
        <v>11974</v>
      </c>
      <c r="D5178" s="13" t="s">
        <v>11342</v>
      </c>
      <c r="E5178" s="12" t="s">
        <v>11975</v>
      </c>
      <c r="F5178" s="14" t="s">
        <v>11</v>
      </c>
      <c r="G5178" s="14" t="s">
        <v>11</v>
      </c>
      <c r="H5178" s="15">
        <v>3.3100000000000004E-2</v>
      </c>
      <c r="I5178" s="30">
        <v>1</v>
      </c>
      <c r="J5178" s="26" t="s">
        <v>33021</v>
      </c>
      <c r="K5178" s="26" t="s">
        <v>28129</v>
      </c>
      <c r="L5178" s="28">
        <v>1085</v>
      </c>
      <c r="M5178" s="16">
        <f t="shared" si="460"/>
        <v>0.13087557603686628</v>
      </c>
      <c r="N5178" s="17">
        <v>45643</v>
      </c>
      <c r="O5178" s="18" cm="1">
        <f t="array" ref="O5178">INDEX('[1]Базовый ПЛ ООО "Финдер" янв25 '!$E$1:$E$8808,MATCH(C5178,'[1]Базовый ПЛ ООО "Финдер" янв25 '!$B$1:$B$8808,0),)</f>
        <v>1227</v>
      </c>
      <c r="P5178" s="18">
        <f t="shared" si="457"/>
        <v>818</v>
      </c>
      <c r="Q5178" s="18">
        <f t="shared" si="458"/>
        <v>981.6</v>
      </c>
      <c r="R5178" s="1"/>
      <c r="S5178" s="1"/>
      <c r="T5178" s="1"/>
      <c r="U5178" s="1"/>
      <c r="V5178" s="1"/>
    </row>
    <row r="5179" spans="1:22" s="10" customFormat="1" ht="41.4" x14ac:dyDescent="0.25">
      <c r="A5179" s="11" t="s">
        <v>21357</v>
      </c>
      <c r="B5179" s="12" t="s">
        <v>11976</v>
      </c>
      <c r="C5179" s="12" t="s">
        <v>11977</v>
      </c>
      <c r="D5179" s="13" t="s">
        <v>11342</v>
      </c>
      <c r="E5179" s="12" t="s">
        <v>11978</v>
      </c>
      <c r="F5179" s="14" t="s">
        <v>11</v>
      </c>
      <c r="G5179" s="14" t="s">
        <v>11</v>
      </c>
      <c r="H5179" s="15">
        <v>3.3100000000000004E-2</v>
      </c>
      <c r="I5179" s="30">
        <v>1</v>
      </c>
      <c r="J5179" s="26" t="s">
        <v>33021</v>
      </c>
      <c r="K5179" s="26" t="s">
        <v>28128</v>
      </c>
      <c r="L5179" s="28">
        <v>1085</v>
      </c>
      <c r="M5179" s="16">
        <f t="shared" si="460"/>
        <v>0.13087557603686628</v>
      </c>
      <c r="N5179" s="17">
        <v>45643</v>
      </c>
      <c r="O5179" s="18" cm="1">
        <f t="array" ref="O5179">INDEX('[1]Базовый ПЛ ООО "Финдер" янв25 '!$E$1:$E$8808,MATCH(C5179,'[1]Базовый ПЛ ООО "Финдер" янв25 '!$B$1:$B$8808,0),)</f>
        <v>1227</v>
      </c>
      <c r="P5179" s="18">
        <f t="shared" si="457"/>
        <v>818</v>
      </c>
      <c r="Q5179" s="18">
        <f t="shared" si="458"/>
        <v>981.6</v>
      </c>
      <c r="R5179" s="1"/>
      <c r="S5179" s="1"/>
      <c r="T5179" s="1"/>
      <c r="U5179" s="1"/>
      <c r="V5179" s="1"/>
    </row>
    <row r="5180" spans="1:22" s="10" customFormat="1" ht="41.4" x14ac:dyDescent="0.25">
      <c r="A5180" s="11" t="s">
        <v>21357</v>
      </c>
      <c r="B5180" s="12" t="s">
        <v>11979</v>
      </c>
      <c r="C5180" s="12" t="s">
        <v>11980</v>
      </c>
      <c r="D5180" s="13" t="s">
        <v>11342</v>
      </c>
      <c r="E5180" s="12" t="s">
        <v>11981</v>
      </c>
      <c r="F5180" s="14" t="s">
        <v>11</v>
      </c>
      <c r="G5180" s="14" t="s">
        <v>11</v>
      </c>
      <c r="H5180" s="15">
        <v>3.3100000000000004E-2</v>
      </c>
      <c r="I5180" s="30">
        <v>1</v>
      </c>
      <c r="J5180" s="26" t="s">
        <v>33021</v>
      </c>
      <c r="K5180" s="26" t="s">
        <v>28127</v>
      </c>
      <c r="L5180" s="28">
        <v>975</v>
      </c>
      <c r="M5180" s="16">
        <f t="shared" si="460"/>
        <v>0.13025641025641033</v>
      </c>
      <c r="N5180" s="17">
        <v>45643</v>
      </c>
      <c r="O5180" s="18" cm="1">
        <f t="array" ref="O5180">INDEX('[1]Базовый ПЛ ООО "Финдер" янв25 '!$E$1:$E$8808,MATCH(C5180,'[1]Базовый ПЛ ООО "Финдер" янв25 '!$B$1:$B$8808,0),)</f>
        <v>1102</v>
      </c>
      <c r="P5180" s="18">
        <f t="shared" si="457"/>
        <v>734.67</v>
      </c>
      <c r="Q5180" s="18">
        <f t="shared" si="458"/>
        <v>881.6</v>
      </c>
      <c r="R5180" s="1"/>
      <c r="S5180" s="1"/>
      <c r="T5180" s="1"/>
      <c r="U5180" s="1"/>
      <c r="V5180" s="1"/>
    </row>
    <row r="5181" spans="1:22" s="10" customFormat="1" ht="41.4" x14ac:dyDescent="0.25">
      <c r="A5181" s="11" t="s">
        <v>21357</v>
      </c>
      <c r="B5181" s="12" t="s">
        <v>11982</v>
      </c>
      <c r="C5181" s="12" t="s">
        <v>11983</v>
      </c>
      <c r="D5181" s="13" t="s">
        <v>11342</v>
      </c>
      <c r="E5181" s="12" t="s">
        <v>11984</v>
      </c>
      <c r="F5181" s="14" t="s">
        <v>11</v>
      </c>
      <c r="G5181" s="14" t="s">
        <v>11</v>
      </c>
      <c r="H5181" s="15">
        <v>3.3100000000000004E-2</v>
      </c>
      <c r="I5181" s="30">
        <v>1</v>
      </c>
      <c r="J5181" s="26" t="s">
        <v>33021</v>
      </c>
      <c r="K5181" s="26" t="s">
        <v>28126</v>
      </c>
      <c r="L5181" s="28">
        <v>1164</v>
      </c>
      <c r="M5181" s="16">
        <f t="shared" si="460"/>
        <v>0.13058419243986252</v>
      </c>
      <c r="N5181" s="17">
        <v>45643</v>
      </c>
      <c r="O5181" s="18" cm="1">
        <f t="array" ref="O5181">INDEX('[1]Базовый ПЛ ООО "Финдер" янв25 '!$E$1:$E$8808,MATCH(C5181,'[1]Базовый ПЛ ООО "Финдер" янв25 '!$B$1:$B$8808,0),)</f>
        <v>1316</v>
      </c>
      <c r="P5181" s="18">
        <f t="shared" si="457"/>
        <v>877.33</v>
      </c>
      <c r="Q5181" s="18">
        <f t="shared" si="458"/>
        <v>1052.8</v>
      </c>
      <c r="R5181" s="1"/>
      <c r="S5181" s="1"/>
      <c r="T5181" s="1"/>
      <c r="U5181" s="1"/>
      <c r="V5181" s="1"/>
    </row>
    <row r="5182" spans="1:22" s="10" customFormat="1" ht="41.4" x14ac:dyDescent="0.25">
      <c r="A5182" s="11" t="s">
        <v>33016</v>
      </c>
      <c r="B5182" s="12" t="s">
        <v>11985</v>
      </c>
      <c r="C5182" s="12" t="s">
        <v>11986</v>
      </c>
      <c r="D5182" s="13" t="s">
        <v>11342</v>
      </c>
      <c r="E5182" s="12" t="s">
        <v>11987</v>
      </c>
      <c r="F5182" s="14" t="s">
        <v>11</v>
      </c>
      <c r="G5182" s="14" t="s">
        <v>11</v>
      </c>
      <c r="H5182" s="15">
        <v>3.3100000000000004E-2</v>
      </c>
      <c r="I5182" s="30">
        <v>1</v>
      </c>
      <c r="J5182" s="26" t="s">
        <v>33445</v>
      </c>
      <c r="K5182" s="26" t="s">
        <v>28125</v>
      </c>
      <c r="L5182" s="28">
        <v>975</v>
      </c>
      <c r="M5182" s="16">
        <f t="shared" si="460"/>
        <v>0.13025641025641033</v>
      </c>
      <c r="N5182" s="17">
        <v>45643</v>
      </c>
      <c r="O5182" s="18" cm="1">
        <f t="array" ref="O5182">INDEX('[1]Базовый ПЛ ООО "Финдер" янв25 '!$E$1:$E$8808,MATCH(C5182,'[1]Базовый ПЛ ООО "Финдер" янв25 '!$B$1:$B$8808,0),)</f>
        <v>1102</v>
      </c>
      <c r="P5182" s="18">
        <f t="shared" si="457"/>
        <v>734.67</v>
      </c>
      <c r="Q5182" s="18">
        <f t="shared" si="458"/>
        <v>881.6</v>
      </c>
      <c r="R5182" s="1"/>
      <c r="S5182" s="1"/>
      <c r="T5182" s="1"/>
      <c r="U5182" s="1"/>
      <c r="V5182" s="1"/>
    </row>
    <row r="5183" spans="1:22" s="10" customFormat="1" ht="41.4" x14ac:dyDescent="0.25">
      <c r="A5183" s="11" t="s">
        <v>21357</v>
      </c>
      <c r="B5183" s="12" t="s">
        <v>11988</v>
      </c>
      <c r="C5183" s="12" t="s">
        <v>11989</v>
      </c>
      <c r="D5183" s="13" t="s">
        <v>11342</v>
      </c>
      <c r="E5183" s="12" t="s">
        <v>23921</v>
      </c>
      <c r="F5183" s="14" t="s">
        <v>29</v>
      </c>
      <c r="G5183" s="14" t="s">
        <v>29</v>
      </c>
      <c r="H5183" s="15">
        <v>3.3100000000000004E-2</v>
      </c>
      <c r="I5183" s="30">
        <v>1</v>
      </c>
      <c r="J5183" s="26" t="s">
        <v>33021</v>
      </c>
      <c r="K5183" s="26" t="s">
        <v>28124</v>
      </c>
      <c r="L5183" s="28">
        <v>975</v>
      </c>
      <c r="M5183" s="16">
        <f t="shared" si="460"/>
        <v>0.13025641025641033</v>
      </c>
      <c r="N5183" s="17">
        <v>45643</v>
      </c>
      <c r="O5183" s="18" cm="1">
        <f t="array" ref="O5183">INDEX('[1]Базовый ПЛ ООО "Финдер" янв25 '!$E$1:$E$8808,MATCH(C5183,'[1]Базовый ПЛ ООО "Финдер" янв25 '!$B$1:$B$8808,0),)</f>
        <v>1102</v>
      </c>
      <c r="P5183" s="18">
        <f t="shared" si="457"/>
        <v>734.67</v>
      </c>
      <c r="Q5183" s="18">
        <f t="shared" si="458"/>
        <v>881.6</v>
      </c>
      <c r="R5183" s="1"/>
      <c r="S5183" s="1"/>
      <c r="T5183" s="1"/>
      <c r="U5183" s="1"/>
      <c r="V5183" s="1"/>
    </row>
    <row r="5184" spans="1:22" s="10" customFormat="1" ht="41.4" x14ac:dyDescent="0.25">
      <c r="A5184" s="11" t="s">
        <v>21357</v>
      </c>
      <c r="B5184" s="12" t="s">
        <v>11990</v>
      </c>
      <c r="C5184" s="12" t="s">
        <v>11991</v>
      </c>
      <c r="D5184" s="13" t="s">
        <v>11342</v>
      </c>
      <c r="E5184" s="12" t="s">
        <v>11992</v>
      </c>
      <c r="F5184" s="14" t="s">
        <v>11</v>
      </c>
      <c r="G5184" s="14" t="s">
        <v>11</v>
      </c>
      <c r="H5184" s="15">
        <v>3.3100000000000004E-2</v>
      </c>
      <c r="I5184" s="30">
        <v>1</v>
      </c>
      <c r="J5184" s="26" t="s">
        <v>33021</v>
      </c>
      <c r="K5184" s="26" t="s">
        <v>28123</v>
      </c>
      <c r="L5184" s="28">
        <v>1164</v>
      </c>
      <c r="M5184" s="16">
        <f t="shared" si="460"/>
        <v>0.13058419243986252</v>
      </c>
      <c r="N5184" s="17">
        <v>45643</v>
      </c>
      <c r="O5184" s="18" cm="1">
        <f t="array" ref="O5184">INDEX('[1]Базовый ПЛ ООО "Финдер" янв25 '!$E$1:$E$8808,MATCH(C5184,'[1]Базовый ПЛ ООО "Финдер" янв25 '!$B$1:$B$8808,0),)</f>
        <v>1316</v>
      </c>
      <c r="P5184" s="18">
        <f t="shared" si="457"/>
        <v>877.33</v>
      </c>
      <c r="Q5184" s="18">
        <f t="shared" si="458"/>
        <v>1052.8</v>
      </c>
      <c r="R5184" s="1"/>
      <c r="S5184" s="1"/>
      <c r="T5184" s="1"/>
      <c r="U5184" s="1"/>
      <c r="V5184" s="1"/>
    </row>
    <row r="5185" spans="1:22" s="10" customFormat="1" ht="41.4" x14ac:dyDescent="0.25">
      <c r="A5185" s="11" t="s">
        <v>33016</v>
      </c>
      <c r="B5185" s="12" t="s">
        <v>11993</v>
      </c>
      <c r="C5185" s="12" t="s">
        <v>11994</v>
      </c>
      <c r="D5185" s="13" t="s">
        <v>11342</v>
      </c>
      <c r="E5185" s="12" t="s">
        <v>11995</v>
      </c>
      <c r="F5185" s="14" t="s">
        <v>11</v>
      </c>
      <c r="G5185" s="14" t="s">
        <v>11</v>
      </c>
      <c r="H5185" s="15">
        <v>3.3100000000000004E-2</v>
      </c>
      <c r="I5185" s="30">
        <v>1</v>
      </c>
      <c r="J5185" s="26" t="s">
        <v>33445</v>
      </c>
      <c r="K5185" s="26" t="s">
        <v>28122</v>
      </c>
      <c r="L5185" s="28">
        <v>1164</v>
      </c>
      <c r="M5185" s="16">
        <f t="shared" si="460"/>
        <v>0.13058419243986252</v>
      </c>
      <c r="N5185" s="17">
        <v>45643</v>
      </c>
      <c r="O5185" s="18" cm="1">
        <f t="array" ref="O5185">INDEX('[1]Базовый ПЛ ООО "Финдер" янв25 '!$E$1:$E$8808,MATCH(C5185,'[1]Базовый ПЛ ООО "Финдер" янв25 '!$B$1:$B$8808,0),)</f>
        <v>1316</v>
      </c>
      <c r="P5185" s="18">
        <f t="shared" si="457"/>
        <v>877.33</v>
      </c>
      <c r="Q5185" s="18">
        <f t="shared" si="458"/>
        <v>1052.8</v>
      </c>
      <c r="R5185" s="1"/>
      <c r="S5185" s="1"/>
      <c r="T5185" s="1"/>
      <c r="U5185" s="1"/>
      <c r="V5185" s="1"/>
    </row>
    <row r="5186" spans="1:22" s="10" customFormat="1" ht="41.4" x14ac:dyDescent="0.25">
      <c r="A5186" s="11" t="s">
        <v>21357</v>
      </c>
      <c r="B5186" s="12" t="s">
        <v>11996</v>
      </c>
      <c r="C5186" s="12" t="s">
        <v>11997</v>
      </c>
      <c r="D5186" s="13" t="s">
        <v>11342</v>
      </c>
      <c r="E5186" s="12" t="s">
        <v>23922</v>
      </c>
      <c r="F5186" s="14" t="s">
        <v>29</v>
      </c>
      <c r="G5186" s="14" t="s">
        <v>29</v>
      </c>
      <c r="H5186" s="15">
        <v>3.3100000000000004E-2</v>
      </c>
      <c r="I5186" s="30">
        <v>1</v>
      </c>
      <c r="J5186" s="26" t="s">
        <v>33021</v>
      </c>
      <c r="K5186" s="26" t="s">
        <v>28121</v>
      </c>
      <c r="L5186" s="28">
        <v>1164</v>
      </c>
      <c r="M5186" s="16">
        <f t="shared" si="460"/>
        <v>0.13058419243986252</v>
      </c>
      <c r="N5186" s="17">
        <v>45643</v>
      </c>
      <c r="O5186" s="18" cm="1">
        <f t="array" ref="O5186">INDEX('[1]Базовый ПЛ ООО "Финдер" янв25 '!$E$1:$E$8808,MATCH(C5186,'[1]Базовый ПЛ ООО "Финдер" янв25 '!$B$1:$B$8808,0),)</f>
        <v>1316</v>
      </c>
      <c r="P5186" s="18">
        <f t="shared" si="457"/>
        <v>877.33</v>
      </c>
      <c r="Q5186" s="18">
        <f t="shared" si="458"/>
        <v>1052.8</v>
      </c>
      <c r="R5186" s="1"/>
      <c r="S5186" s="1"/>
      <c r="T5186" s="1"/>
      <c r="U5186" s="1"/>
      <c r="V5186" s="1"/>
    </row>
    <row r="5187" spans="1:22" s="10" customFormat="1" ht="41.4" x14ac:dyDescent="0.25">
      <c r="A5187" s="11" t="s">
        <v>21357</v>
      </c>
      <c r="B5187" s="12" t="s">
        <v>11998</v>
      </c>
      <c r="C5187" s="12" t="s">
        <v>11999</v>
      </c>
      <c r="D5187" s="13" t="s">
        <v>11342</v>
      </c>
      <c r="E5187" s="12" t="s">
        <v>12000</v>
      </c>
      <c r="F5187" s="14" t="s">
        <v>11</v>
      </c>
      <c r="G5187" s="14" t="s">
        <v>11</v>
      </c>
      <c r="H5187" s="15">
        <v>3.3100000000000004E-2</v>
      </c>
      <c r="I5187" s="30">
        <v>1</v>
      </c>
      <c r="J5187" s="26" t="s">
        <v>33021</v>
      </c>
      <c r="K5187" s="26" t="s">
        <v>28120</v>
      </c>
      <c r="L5187" s="28">
        <v>1221</v>
      </c>
      <c r="M5187" s="16">
        <f t="shared" si="460"/>
        <v>0.13022113022113024</v>
      </c>
      <c r="N5187" s="17">
        <v>45643</v>
      </c>
      <c r="O5187" s="18" cm="1">
        <f t="array" ref="O5187">INDEX('[1]Базовый ПЛ ООО "Финдер" янв25 '!$E$1:$E$8808,MATCH(C5187,'[1]Базовый ПЛ ООО "Финдер" янв25 '!$B$1:$B$8808,0),)</f>
        <v>1380</v>
      </c>
      <c r="P5187" s="18">
        <f t="shared" si="457"/>
        <v>920</v>
      </c>
      <c r="Q5187" s="18">
        <f t="shared" si="458"/>
        <v>1104</v>
      </c>
      <c r="R5187" s="1"/>
      <c r="S5187" s="1"/>
      <c r="T5187" s="1"/>
      <c r="U5187" s="1"/>
      <c r="V5187" s="1"/>
    </row>
    <row r="5188" spans="1:22" s="10" customFormat="1" ht="41.4" x14ac:dyDescent="0.25">
      <c r="A5188" s="11" t="s">
        <v>21357</v>
      </c>
      <c r="B5188" s="12" t="s">
        <v>12001</v>
      </c>
      <c r="C5188" s="12" t="s">
        <v>12002</v>
      </c>
      <c r="D5188" s="13" t="s">
        <v>11342</v>
      </c>
      <c r="E5188" s="12" t="s">
        <v>12003</v>
      </c>
      <c r="F5188" s="14" t="s">
        <v>11</v>
      </c>
      <c r="G5188" s="14" t="s">
        <v>11</v>
      </c>
      <c r="H5188" s="15">
        <v>3.3100000000000004E-2</v>
      </c>
      <c r="I5188" s="30">
        <v>1</v>
      </c>
      <c r="J5188" s="26" t="s">
        <v>33021</v>
      </c>
      <c r="K5188" s="26" t="s">
        <v>28119</v>
      </c>
      <c r="L5188" s="28">
        <v>1030</v>
      </c>
      <c r="M5188" s="16">
        <f t="shared" si="460"/>
        <v>0.13009708737864067</v>
      </c>
      <c r="N5188" s="17">
        <v>45643</v>
      </c>
      <c r="O5188" s="18" cm="1">
        <f t="array" ref="O5188">INDEX('[1]Базовый ПЛ ООО "Финдер" янв25 '!$E$1:$E$8808,MATCH(C5188,'[1]Базовый ПЛ ООО "Финдер" янв25 '!$B$1:$B$8808,0),)</f>
        <v>1164</v>
      </c>
      <c r="P5188" s="18">
        <f t="shared" si="457"/>
        <v>776</v>
      </c>
      <c r="Q5188" s="18">
        <f t="shared" si="458"/>
        <v>931.2</v>
      </c>
      <c r="R5188" s="1"/>
      <c r="S5188" s="1"/>
      <c r="T5188" s="1"/>
      <c r="U5188" s="1"/>
      <c r="V5188" s="1"/>
    </row>
    <row r="5189" spans="1:22" s="10" customFormat="1" ht="41.4" x14ac:dyDescent="0.25">
      <c r="A5189" s="11" t="s">
        <v>21357</v>
      </c>
      <c r="B5189" s="12" t="s">
        <v>12004</v>
      </c>
      <c r="C5189" s="12" t="s">
        <v>12005</v>
      </c>
      <c r="D5189" s="13" t="s">
        <v>11342</v>
      </c>
      <c r="E5189" s="12" t="s">
        <v>12006</v>
      </c>
      <c r="F5189" s="14" t="s">
        <v>11</v>
      </c>
      <c r="G5189" s="14" t="s">
        <v>11</v>
      </c>
      <c r="H5189" s="15">
        <v>3.3100000000000004E-2</v>
      </c>
      <c r="I5189" s="30">
        <v>1</v>
      </c>
      <c r="J5189" s="26" t="s">
        <v>33021</v>
      </c>
      <c r="K5189" s="26" t="s">
        <v>28118</v>
      </c>
      <c r="L5189" s="28">
        <v>1221</v>
      </c>
      <c r="M5189" s="16">
        <f t="shared" si="460"/>
        <v>0.13022113022113024</v>
      </c>
      <c r="N5189" s="17">
        <v>45643</v>
      </c>
      <c r="O5189" s="18" cm="1">
        <f t="array" ref="O5189">INDEX('[1]Базовый ПЛ ООО "Финдер" янв25 '!$E$1:$E$8808,MATCH(C5189,'[1]Базовый ПЛ ООО "Финдер" янв25 '!$B$1:$B$8808,0),)</f>
        <v>1380</v>
      </c>
      <c r="P5189" s="18">
        <f t="shared" si="457"/>
        <v>920</v>
      </c>
      <c r="Q5189" s="18">
        <f t="shared" si="458"/>
        <v>1104</v>
      </c>
      <c r="R5189" s="1"/>
      <c r="S5189" s="1"/>
      <c r="T5189" s="1"/>
      <c r="U5189" s="1"/>
      <c r="V5189" s="1"/>
    </row>
    <row r="5190" spans="1:22" s="10" customFormat="1" ht="41.4" x14ac:dyDescent="0.25">
      <c r="A5190" s="11" t="s">
        <v>21357</v>
      </c>
      <c r="B5190" s="12" t="s">
        <v>12007</v>
      </c>
      <c r="C5190" s="12" t="s">
        <v>12008</v>
      </c>
      <c r="D5190" s="13" t="s">
        <v>11342</v>
      </c>
      <c r="E5190" s="12" t="s">
        <v>12009</v>
      </c>
      <c r="F5190" s="14" t="s">
        <v>11</v>
      </c>
      <c r="G5190" s="14" t="s">
        <v>11</v>
      </c>
      <c r="H5190" s="15">
        <v>3.3100000000000004E-2</v>
      </c>
      <c r="I5190" s="30">
        <v>1</v>
      </c>
      <c r="J5190" s="26" t="s">
        <v>33021</v>
      </c>
      <c r="K5190" s="26" t="s">
        <v>28117</v>
      </c>
      <c r="L5190" s="28">
        <v>1473</v>
      </c>
      <c r="M5190" s="16">
        <f t="shared" si="460"/>
        <v>0.13034623217922614</v>
      </c>
      <c r="N5190" s="17">
        <v>45643</v>
      </c>
      <c r="O5190" s="18" cm="1">
        <f t="array" ref="O5190">INDEX('[1]Базовый ПЛ ООО "Финдер" янв25 '!$E$1:$E$8808,MATCH(C5190,'[1]Базовый ПЛ ООО "Финдер" янв25 '!$B$1:$B$8808,0),)</f>
        <v>1665</v>
      </c>
      <c r="P5190" s="18">
        <f t="shared" si="457"/>
        <v>1110</v>
      </c>
      <c r="Q5190" s="18">
        <f t="shared" si="458"/>
        <v>1332</v>
      </c>
      <c r="R5190" s="1"/>
      <c r="S5190" s="1"/>
      <c r="T5190" s="1"/>
      <c r="U5190" s="1"/>
      <c r="V5190" s="1"/>
    </row>
    <row r="5191" spans="1:22" s="10" customFormat="1" ht="41.4" x14ac:dyDescent="0.25">
      <c r="A5191" s="11" t="s">
        <v>21357</v>
      </c>
      <c r="B5191" s="12" t="s">
        <v>12010</v>
      </c>
      <c r="C5191" s="12" t="s">
        <v>12011</v>
      </c>
      <c r="D5191" s="13" t="s">
        <v>11342</v>
      </c>
      <c r="E5191" s="12" t="s">
        <v>12012</v>
      </c>
      <c r="F5191" s="14" t="s">
        <v>11</v>
      </c>
      <c r="G5191" s="14" t="s">
        <v>11</v>
      </c>
      <c r="H5191" s="15">
        <v>3.3100000000000004E-2</v>
      </c>
      <c r="I5191" s="30">
        <v>1</v>
      </c>
      <c r="J5191" s="26" t="s">
        <v>33021</v>
      </c>
      <c r="K5191" s="26" t="s">
        <v>28116</v>
      </c>
      <c r="L5191" s="28">
        <v>1473</v>
      </c>
      <c r="M5191" s="16">
        <f t="shared" si="460"/>
        <v>0.13034623217922614</v>
      </c>
      <c r="N5191" s="17">
        <v>45643</v>
      </c>
      <c r="O5191" s="18" cm="1">
        <f t="array" ref="O5191">INDEX('[1]Базовый ПЛ ООО "Финдер" янв25 '!$E$1:$E$8808,MATCH(C5191,'[1]Базовый ПЛ ООО "Финдер" янв25 '!$B$1:$B$8808,0),)</f>
        <v>1665</v>
      </c>
      <c r="P5191" s="18">
        <f t="shared" si="457"/>
        <v>1110</v>
      </c>
      <c r="Q5191" s="18">
        <f t="shared" si="458"/>
        <v>1332</v>
      </c>
      <c r="R5191" s="1"/>
      <c r="S5191" s="1"/>
      <c r="T5191" s="1"/>
      <c r="U5191" s="1"/>
      <c r="V5191" s="1"/>
    </row>
    <row r="5192" spans="1:22" s="10" customFormat="1" ht="41.4" x14ac:dyDescent="0.25">
      <c r="A5192" s="11" t="s">
        <v>21357</v>
      </c>
      <c r="B5192" s="12" t="s">
        <v>12013</v>
      </c>
      <c r="C5192" s="12" t="s">
        <v>12014</v>
      </c>
      <c r="D5192" s="13" t="s">
        <v>11342</v>
      </c>
      <c r="E5192" s="12" t="s">
        <v>12015</v>
      </c>
      <c r="F5192" s="14" t="s">
        <v>11</v>
      </c>
      <c r="G5192" s="14" t="s">
        <v>11</v>
      </c>
      <c r="H5192" s="15">
        <v>3.3100000000000004E-2</v>
      </c>
      <c r="I5192" s="30">
        <v>1</v>
      </c>
      <c r="J5192" s="26" t="s">
        <v>33021</v>
      </c>
      <c r="K5192" s="26" t="s">
        <v>28115</v>
      </c>
      <c r="L5192" s="28">
        <v>1666</v>
      </c>
      <c r="M5192" s="16">
        <f t="shared" si="460"/>
        <v>0.13025210084033612</v>
      </c>
      <c r="N5192" s="17">
        <v>45643</v>
      </c>
      <c r="O5192" s="18" cm="1">
        <f t="array" ref="O5192">INDEX('[1]Базовый ПЛ ООО "Финдер" янв25 '!$E$1:$E$8808,MATCH(C5192,'[1]Базовый ПЛ ООО "Финдер" янв25 '!$B$1:$B$8808,0),)</f>
        <v>1883</v>
      </c>
      <c r="P5192" s="18">
        <f t="shared" si="457"/>
        <v>1255.33</v>
      </c>
      <c r="Q5192" s="18">
        <f t="shared" si="458"/>
        <v>1506.4</v>
      </c>
      <c r="R5192" s="1"/>
      <c r="S5192" s="1"/>
      <c r="T5192" s="1"/>
      <c r="U5192" s="1"/>
      <c r="V5192" s="1"/>
    </row>
    <row r="5193" spans="1:22" s="10" customFormat="1" ht="41.4" x14ac:dyDescent="0.25">
      <c r="A5193" s="11" t="s">
        <v>21357</v>
      </c>
      <c r="B5193" s="12" t="s">
        <v>12016</v>
      </c>
      <c r="C5193" s="12" t="s">
        <v>12017</v>
      </c>
      <c r="D5193" s="13" t="s">
        <v>11342</v>
      </c>
      <c r="E5193" s="12" t="s">
        <v>12018</v>
      </c>
      <c r="F5193" s="14" t="s">
        <v>11</v>
      </c>
      <c r="G5193" s="14" t="s">
        <v>11</v>
      </c>
      <c r="H5193" s="15">
        <v>3.3100000000000004E-2</v>
      </c>
      <c r="I5193" s="30">
        <v>1</v>
      </c>
      <c r="J5193" s="26" t="s">
        <v>33021</v>
      </c>
      <c r="K5193" s="26" t="s">
        <v>28114</v>
      </c>
      <c r="L5193" s="28">
        <v>1666</v>
      </c>
      <c r="M5193" s="16">
        <f t="shared" ref="M5193:M5224" si="461">O5193/L5193-1</f>
        <v>0.13025210084033612</v>
      </c>
      <c r="N5193" s="17">
        <v>45643</v>
      </c>
      <c r="O5193" s="18" cm="1">
        <f t="array" ref="O5193">INDEX('[1]Базовый ПЛ ООО "Финдер" янв25 '!$E$1:$E$8808,MATCH(C5193,'[1]Базовый ПЛ ООО "Финдер" янв25 '!$B$1:$B$8808,0),)</f>
        <v>1883</v>
      </c>
      <c r="P5193" s="18">
        <f t="shared" si="457"/>
        <v>1255.33</v>
      </c>
      <c r="Q5193" s="18">
        <f t="shared" si="458"/>
        <v>1506.4</v>
      </c>
      <c r="R5193" s="1"/>
      <c r="S5193" s="1"/>
      <c r="T5193" s="1"/>
      <c r="U5193" s="1"/>
      <c r="V5193" s="1"/>
    </row>
    <row r="5194" spans="1:22" s="10" customFormat="1" ht="41.4" x14ac:dyDescent="0.25">
      <c r="A5194" s="11" t="s">
        <v>21357</v>
      </c>
      <c r="B5194" s="12" t="s">
        <v>12019</v>
      </c>
      <c r="C5194" s="12" t="s">
        <v>12020</v>
      </c>
      <c r="D5194" s="13" t="s">
        <v>11342</v>
      </c>
      <c r="E5194" s="12" t="s">
        <v>12021</v>
      </c>
      <c r="F5194" s="14" t="s">
        <v>11</v>
      </c>
      <c r="G5194" s="14" t="s">
        <v>11</v>
      </c>
      <c r="H5194" s="15">
        <v>3.3100000000000004E-2</v>
      </c>
      <c r="I5194" s="30">
        <v>1</v>
      </c>
      <c r="J5194" s="26" t="s">
        <v>33021</v>
      </c>
      <c r="K5194" s="26" t="s">
        <v>28113</v>
      </c>
      <c r="L5194" s="28">
        <v>1085</v>
      </c>
      <c r="M5194" s="16">
        <f t="shared" si="461"/>
        <v>0.13087557603686628</v>
      </c>
      <c r="N5194" s="17">
        <v>45643</v>
      </c>
      <c r="O5194" s="18" cm="1">
        <f t="array" ref="O5194">INDEX('[1]Базовый ПЛ ООО "Финдер" янв25 '!$E$1:$E$8808,MATCH(C5194,'[1]Базовый ПЛ ООО "Финдер" янв25 '!$B$1:$B$8808,0),)</f>
        <v>1227</v>
      </c>
      <c r="P5194" s="18">
        <f t="shared" si="457"/>
        <v>818</v>
      </c>
      <c r="Q5194" s="18">
        <f t="shared" si="458"/>
        <v>981.6</v>
      </c>
      <c r="R5194" s="1"/>
      <c r="S5194" s="1"/>
      <c r="T5194" s="1"/>
      <c r="U5194" s="1"/>
      <c r="V5194" s="1"/>
    </row>
    <row r="5195" spans="1:22" s="10" customFormat="1" ht="41.4" x14ac:dyDescent="0.25">
      <c r="A5195" s="11" t="s">
        <v>21357</v>
      </c>
      <c r="B5195" s="12" t="s">
        <v>12022</v>
      </c>
      <c r="C5195" s="12" t="s">
        <v>12023</v>
      </c>
      <c r="D5195" s="13" t="s">
        <v>11342</v>
      </c>
      <c r="E5195" s="12" t="s">
        <v>12024</v>
      </c>
      <c r="F5195" s="14" t="s">
        <v>11</v>
      </c>
      <c r="G5195" s="14" t="s">
        <v>11</v>
      </c>
      <c r="H5195" s="15">
        <v>3.3100000000000004E-2</v>
      </c>
      <c r="I5195" s="30">
        <v>1</v>
      </c>
      <c r="J5195" s="26" t="s">
        <v>33021</v>
      </c>
      <c r="K5195" s="26" t="s">
        <v>28112</v>
      </c>
      <c r="L5195" s="28">
        <v>1085</v>
      </c>
      <c r="M5195" s="16">
        <f t="shared" si="461"/>
        <v>0.13087557603686628</v>
      </c>
      <c r="N5195" s="17">
        <v>45643</v>
      </c>
      <c r="O5195" s="18" cm="1">
        <f t="array" ref="O5195">INDEX('[1]Базовый ПЛ ООО "Финдер" янв25 '!$E$1:$E$8808,MATCH(C5195,'[1]Базовый ПЛ ООО "Финдер" янв25 '!$B$1:$B$8808,0),)</f>
        <v>1227</v>
      </c>
      <c r="P5195" s="18">
        <f t="shared" si="457"/>
        <v>818</v>
      </c>
      <c r="Q5195" s="18">
        <f t="shared" si="458"/>
        <v>981.6</v>
      </c>
      <c r="R5195" s="1"/>
      <c r="S5195" s="1"/>
      <c r="T5195" s="1"/>
      <c r="U5195" s="1"/>
      <c r="V5195" s="1"/>
    </row>
    <row r="5196" spans="1:22" s="10" customFormat="1" ht="41.4" x14ac:dyDescent="0.25">
      <c r="A5196" s="11" t="s">
        <v>21357</v>
      </c>
      <c r="B5196" s="12" t="s">
        <v>12025</v>
      </c>
      <c r="C5196" s="12" t="s">
        <v>12026</v>
      </c>
      <c r="D5196" s="13" t="s">
        <v>11342</v>
      </c>
      <c r="E5196" s="12" t="s">
        <v>23923</v>
      </c>
      <c r="F5196" s="14" t="s">
        <v>29</v>
      </c>
      <c r="G5196" s="14" t="s">
        <v>29</v>
      </c>
      <c r="H5196" s="15">
        <v>3.3100000000000004E-2</v>
      </c>
      <c r="I5196" s="30">
        <v>1</v>
      </c>
      <c r="J5196" s="26" t="s">
        <v>33021</v>
      </c>
      <c r="K5196" s="26" t="s">
        <v>28111</v>
      </c>
      <c r="L5196" s="28">
        <v>1085</v>
      </c>
      <c r="M5196" s="16">
        <f t="shared" si="461"/>
        <v>0.13087557603686628</v>
      </c>
      <c r="N5196" s="17">
        <v>45643</v>
      </c>
      <c r="O5196" s="18" cm="1">
        <f t="array" ref="O5196">INDEX('[1]Базовый ПЛ ООО "Финдер" янв25 '!$E$1:$E$8808,MATCH(C5196,'[1]Базовый ПЛ ООО "Финдер" янв25 '!$B$1:$B$8808,0),)</f>
        <v>1227</v>
      </c>
      <c r="P5196" s="18">
        <f t="shared" si="457"/>
        <v>818</v>
      </c>
      <c r="Q5196" s="18">
        <f t="shared" si="458"/>
        <v>981.6</v>
      </c>
      <c r="R5196" s="1"/>
      <c r="S5196" s="1"/>
      <c r="T5196" s="1"/>
      <c r="U5196" s="1"/>
      <c r="V5196" s="1"/>
    </row>
    <row r="5197" spans="1:22" s="10" customFormat="1" ht="41.4" x14ac:dyDescent="0.25">
      <c r="A5197" s="11" t="s">
        <v>21357</v>
      </c>
      <c r="B5197" s="12" t="s">
        <v>12027</v>
      </c>
      <c r="C5197" s="12" t="s">
        <v>12028</v>
      </c>
      <c r="D5197" s="13" t="s">
        <v>11342</v>
      </c>
      <c r="E5197" s="12" t="s">
        <v>12029</v>
      </c>
      <c r="F5197" s="14" t="s">
        <v>11</v>
      </c>
      <c r="G5197" s="14" t="s">
        <v>11</v>
      </c>
      <c r="H5197" s="15">
        <v>3.3100000000000004E-2</v>
      </c>
      <c r="I5197" s="30">
        <v>1</v>
      </c>
      <c r="J5197" s="26" t="s">
        <v>33021</v>
      </c>
      <c r="K5197" s="26" t="s">
        <v>28110</v>
      </c>
      <c r="L5197" s="28">
        <v>1278</v>
      </c>
      <c r="M5197" s="16">
        <f t="shared" si="461"/>
        <v>0.13067292644757433</v>
      </c>
      <c r="N5197" s="17">
        <v>45643</v>
      </c>
      <c r="O5197" s="18" cm="1">
        <f t="array" ref="O5197">INDEX('[1]Базовый ПЛ ООО "Финдер" янв25 '!$E$1:$E$8808,MATCH(C5197,'[1]Базовый ПЛ ООО "Финдер" янв25 '!$B$1:$B$8808,0),)</f>
        <v>1445</v>
      </c>
      <c r="P5197" s="18">
        <f t="shared" ref="P5197:P5260" si="462">CHOOSE(I5197,ROUND(O5197*(1-$Q$5)/1.2,2),ROUND(O5197*(1-$Q$3)/1.2,2))</f>
        <v>963.33</v>
      </c>
      <c r="Q5197" s="18">
        <f t="shared" ref="Q5197:Q5260" si="463">ROUND(P5197*1.2,2)</f>
        <v>1156</v>
      </c>
      <c r="R5197" s="1"/>
      <c r="S5197" s="1"/>
      <c r="T5197" s="1"/>
      <c r="U5197" s="1"/>
      <c r="V5197" s="1"/>
    </row>
    <row r="5198" spans="1:22" s="10" customFormat="1" ht="41.4" x14ac:dyDescent="0.25">
      <c r="A5198" s="11" t="s">
        <v>21357</v>
      </c>
      <c r="B5198" s="12" t="s">
        <v>12030</v>
      </c>
      <c r="C5198" s="12" t="s">
        <v>12031</v>
      </c>
      <c r="D5198" s="13" t="s">
        <v>11342</v>
      </c>
      <c r="E5198" s="12" t="s">
        <v>12032</v>
      </c>
      <c r="F5198" s="14" t="s">
        <v>11</v>
      </c>
      <c r="G5198" s="14" t="s">
        <v>11</v>
      </c>
      <c r="H5198" s="15">
        <v>3.3100000000000004E-2</v>
      </c>
      <c r="I5198" s="30">
        <v>1</v>
      </c>
      <c r="J5198" s="26" t="s">
        <v>33021</v>
      </c>
      <c r="K5198" s="26" t="s">
        <v>28109</v>
      </c>
      <c r="L5198" s="28">
        <v>1278</v>
      </c>
      <c r="M5198" s="16">
        <f t="shared" si="461"/>
        <v>0.13067292644757433</v>
      </c>
      <c r="N5198" s="17">
        <v>45643</v>
      </c>
      <c r="O5198" s="18" cm="1">
        <f t="array" ref="O5198">INDEX('[1]Базовый ПЛ ООО "Финдер" янв25 '!$E$1:$E$8808,MATCH(C5198,'[1]Базовый ПЛ ООО "Финдер" янв25 '!$B$1:$B$8808,0),)</f>
        <v>1445</v>
      </c>
      <c r="P5198" s="18">
        <f t="shared" si="462"/>
        <v>963.33</v>
      </c>
      <c r="Q5198" s="18">
        <f t="shared" si="463"/>
        <v>1156</v>
      </c>
      <c r="R5198" s="1"/>
      <c r="S5198" s="1"/>
      <c r="T5198" s="1"/>
      <c r="U5198" s="1"/>
      <c r="V5198" s="1"/>
    </row>
    <row r="5199" spans="1:22" s="10" customFormat="1" ht="41.4" x14ac:dyDescent="0.25">
      <c r="A5199" s="11" t="s">
        <v>21357</v>
      </c>
      <c r="B5199" s="12" t="s">
        <v>12033</v>
      </c>
      <c r="C5199" s="12" t="s">
        <v>12034</v>
      </c>
      <c r="D5199" s="13" t="s">
        <v>11342</v>
      </c>
      <c r="E5199" s="12" t="s">
        <v>12035</v>
      </c>
      <c r="F5199" s="14" t="s">
        <v>11</v>
      </c>
      <c r="G5199" s="14" t="s">
        <v>11</v>
      </c>
      <c r="H5199" s="15">
        <v>3.3100000000000004E-2</v>
      </c>
      <c r="I5199" s="30">
        <v>1</v>
      </c>
      <c r="J5199" s="26" t="s">
        <v>33021</v>
      </c>
      <c r="K5199" s="26" t="s">
        <v>28108</v>
      </c>
      <c r="L5199" s="28">
        <v>1141</v>
      </c>
      <c r="M5199" s="16">
        <f t="shared" si="461"/>
        <v>0.13058720420683612</v>
      </c>
      <c r="N5199" s="17">
        <v>45643</v>
      </c>
      <c r="O5199" s="18" cm="1">
        <f t="array" ref="O5199">INDEX('[1]Базовый ПЛ ООО "Финдер" янв25 '!$E$1:$E$8808,MATCH(C5199,'[1]Базовый ПЛ ООО "Финдер" янв25 '!$B$1:$B$8808,0),)</f>
        <v>1290</v>
      </c>
      <c r="P5199" s="18">
        <f t="shared" si="462"/>
        <v>860</v>
      </c>
      <c r="Q5199" s="18">
        <f t="shared" si="463"/>
        <v>1032</v>
      </c>
      <c r="R5199" s="1"/>
      <c r="S5199" s="1"/>
      <c r="T5199" s="1"/>
      <c r="U5199" s="1"/>
      <c r="V5199" s="1"/>
    </row>
    <row r="5200" spans="1:22" s="10" customFormat="1" ht="41.4" x14ac:dyDescent="0.25">
      <c r="A5200" s="11" t="s">
        <v>21357</v>
      </c>
      <c r="B5200" s="12" t="s">
        <v>12036</v>
      </c>
      <c r="C5200" s="12" t="s">
        <v>12037</v>
      </c>
      <c r="D5200" s="13" t="s">
        <v>11342</v>
      </c>
      <c r="E5200" s="12" t="s">
        <v>12038</v>
      </c>
      <c r="F5200" s="14" t="s">
        <v>11</v>
      </c>
      <c r="G5200" s="14" t="s">
        <v>11</v>
      </c>
      <c r="H5200" s="15">
        <v>3.3100000000000004E-2</v>
      </c>
      <c r="I5200" s="30">
        <v>1</v>
      </c>
      <c r="J5200" s="26" t="s">
        <v>33021</v>
      </c>
      <c r="K5200" s="26" t="s">
        <v>28107</v>
      </c>
      <c r="L5200" s="28">
        <v>1585</v>
      </c>
      <c r="M5200" s="16">
        <f t="shared" si="461"/>
        <v>0.13059936908517344</v>
      </c>
      <c r="N5200" s="17">
        <v>45643</v>
      </c>
      <c r="O5200" s="18" cm="1">
        <f t="array" ref="O5200">INDEX('[1]Базовый ПЛ ООО "Финдер" янв25 '!$E$1:$E$8808,MATCH(C5200,'[1]Базовый ПЛ ООО "Финдер" янв25 '!$B$1:$B$8808,0),)</f>
        <v>1792</v>
      </c>
      <c r="P5200" s="18">
        <f t="shared" si="462"/>
        <v>1194.67</v>
      </c>
      <c r="Q5200" s="18">
        <f t="shared" si="463"/>
        <v>1433.6</v>
      </c>
      <c r="R5200" s="1"/>
      <c r="S5200" s="1"/>
      <c r="T5200" s="1"/>
      <c r="U5200" s="1"/>
      <c r="V5200" s="1"/>
    </row>
    <row r="5201" spans="1:22" s="10" customFormat="1" ht="41.4" x14ac:dyDescent="0.25">
      <c r="A5201" s="11" t="s">
        <v>33016</v>
      </c>
      <c r="B5201" s="12" t="s">
        <v>12039</v>
      </c>
      <c r="C5201" s="12" t="s">
        <v>12040</v>
      </c>
      <c r="D5201" s="13" t="s">
        <v>11342</v>
      </c>
      <c r="E5201" s="12" t="s">
        <v>12041</v>
      </c>
      <c r="F5201" s="14" t="s">
        <v>11</v>
      </c>
      <c r="G5201" s="14" t="s">
        <v>11</v>
      </c>
      <c r="H5201" s="15">
        <v>3.3100000000000004E-2</v>
      </c>
      <c r="I5201" s="30">
        <v>1</v>
      </c>
      <c r="J5201" s="26" t="s">
        <v>33486</v>
      </c>
      <c r="K5201" s="26" t="s">
        <v>28106</v>
      </c>
      <c r="L5201" s="28">
        <v>1081</v>
      </c>
      <c r="M5201" s="16">
        <f t="shared" si="461"/>
        <v>0.13043478260869557</v>
      </c>
      <c r="N5201" s="17">
        <v>45643</v>
      </c>
      <c r="O5201" s="18" cm="1">
        <f t="array" ref="O5201">INDEX('[1]Базовый ПЛ ООО "Финдер" янв25 '!$E$1:$E$8808,MATCH(C5201,'[1]Базовый ПЛ ООО "Финдер" янв25 '!$B$1:$B$8808,0),)</f>
        <v>1222</v>
      </c>
      <c r="P5201" s="18">
        <f t="shared" si="462"/>
        <v>814.67</v>
      </c>
      <c r="Q5201" s="18">
        <f t="shared" si="463"/>
        <v>977.6</v>
      </c>
      <c r="R5201" s="1"/>
      <c r="S5201" s="1"/>
      <c r="T5201" s="1"/>
      <c r="U5201" s="1"/>
      <c r="V5201" s="1"/>
    </row>
    <row r="5202" spans="1:22" s="10" customFormat="1" ht="41.4" x14ac:dyDescent="0.25">
      <c r="A5202" s="11" t="s">
        <v>21357</v>
      </c>
      <c r="B5202" s="12" t="s">
        <v>12042</v>
      </c>
      <c r="C5202" s="12" t="s">
        <v>12043</v>
      </c>
      <c r="D5202" s="13" t="s">
        <v>11342</v>
      </c>
      <c r="E5202" s="12" t="s">
        <v>23924</v>
      </c>
      <c r="F5202" s="14" t="s">
        <v>29</v>
      </c>
      <c r="G5202" s="14" t="s">
        <v>29</v>
      </c>
      <c r="H5202" s="15">
        <v>3.3100000000000004E-2</v>
      </c>
      <c r="I5202" s="30">
        <v>1</v>
      </c>
      <c r="J5202" s="26" t="s">
        <v>33021</v>
      </c>
      <c r="K5202" s="26" t="s">
        <v>28105</v>
      </c>
      <c r="L5202" s="28">
        <v>1081</v>
      </c>
      <c r="M5202" s="16">
        <f t="shared" si="461"/>
        <v>0.13043478260869557</v>
      </c>
      <c r="N5202" s="17">
        <v>45643</v>
      </c>
      <c r="O5202" s="18" cm="1">
        <f t="array" ref="O5202">INDEX('[1]Базовый ПЛ ООО "Финдер" янв25 '!$E$1:$E$8808,MATCH(C5202,'[1]Базовый ПЛ ООО "Финдер" янв25 '!$B$1:$B$8808,0),)</f>
        <v>1222</v>
      </c>
      <c r="P5202" s="18">
        <f t="shared" si="462"/>
        <v>814.67</v>
      </c>
      <c r="Q5202" s="18">
        <f t="shared" si="463"/>
        <v>977.6</v>
      </c>
      <c r="R5202" s="1"/>
      <c r="S5202" s="1"/>
      <c r="T5202" s="1"/>
      <c r="U5202" s="1"/>
      <c r="V5202" s="1"/>
    </row>
    <row r="5203" spans="1:22" s="10" customFormat="1" ht="41.4" x14ac:dyDescent="0.25">
      <c r="A5203" s="11" t="s">
        <v>21357</v>
      </c>
      <c r="B5203" s="12" t="s">
        <v>12044</v>
      </c>
      <c r="C5203" s="12" t="s">
        <v>12045</v>
      </c>
      <c r="D5203" s="13" t="s">
        <v>11342</v>
      </c>
      <c r="E5203" s="12" t="s">
        <v>12046</v>
      </c>
      <c r="F5203" s="14" t="s">
        <v>11</v>
      </c>
      <c r="G5203" s="14" t="s">
        <v>11</v>
      </c>
      <c r="H5203" s="15">
        <v>3.3100000000000004E-2</v>
      </c>
      <c r="I5203" s="30">
        <v>1</v>
      </c>
      <c r="J5203" s="26" t="s">
        <v>33021</v>
      </c>
      <c r="K5203" s="26" t="s">
        <v>28104</v>
      </c>
      <c r="L5203" s="28">
        <v>1272</v>
      </c>
      <c r="M5203" s="16">
        <f t="shared" si="461"/>
        <v>0.13050314465408808</v>
      </c>
      <c r="N5203" s="17">
        <v>45643</v>
      </c>
      <c r="O5203" s="18" cm="1">
        <f t="array" ref="O5203">INDEX('[1]Базовый ПЛ ООО "Финдер" янв25 '!$E$1:$E$8808,MATCH(C5203,'[1]Базовый ПЛ ООО "Финдер" янв25 '!$B$1:$B$8808,0),)</f>
        <v>1438</v>
      </c>
      <c r="P5203" s="18">
        <f t="shared" si="462"/>
        <v>958.67</v>
      </c>
      <c r="Q5203" s="18">
        <f t="shared" si="463"/>
        <v>1150.4000000000001</v>
      </c>
      <c r="R5203" s="1"/>
      <c r="S5203" s="1"/>
      <c r="T5203" s="1"/>
      <c r="U5203" s="1"/>
      <c r="V5203" s="1"/>
    </row>
    <row r="5204" spans="1:22" s="10" customFormat="1" ht="41.4" x14ac:dyDescent="0.25">
      <c r="A5204" s="11" t="s">
        <v>33016</v>
      </c>
      <c r="B5204" s="12" t="s">
        <v>12047</v>
      </c>
      <c r="C5204" s="12" t="s">
        <v>12048</v>
      </c>
      <c r="D5204" s="13" t="s">
        <v>11342</v>
      </c>
      <c r="E5204" s="12" t="s">
        <v>12049</v>
      </c>
      <c r="F5204" s="14" t="s">
        <v>11</v>
      </c>
      <c r="G5204" s="14" t="s">
        <v>11</v>
      </c>
      <c r="H5204" s="15">
        <v>3.3100000000000004E-2</v>
      </c>
      <c r="I5204" s="30">
        <v>1</v>
      </c>
      <c r="J5204" s="26" t="s">
        <v>33486</v>
      </c>
      <c r="K5204" s="26" t="s">
        <v>28103</v>
      </c>
      <c r="L5204" s="28">
        <v>1081</v>
      </c>
      <c r="M5204" s="16">
        <f t="shared" si="461"/>
        <v>0.13043478260869557</v>
      </c>
      <c r="N5204" s="17">
        <v>45643</v>
      </c>
      <c r="O5204" s="18" cm="1">
        <f t="array" ref="O5204">INDEX('[1]Базовый ПЛ ООО "Финдер" янв25 '!$E$1:$E$8808,MATCH(C5204,'[1]Базовый ПЛ ООО "Финдер" янв25 '!$B$1:$B$8808,0),)</f>
        <v>1222</v>
      </c>
      <c r="P5204" s="18">
        <f t="shared" si="462"/>
        <v>814.67</v>
      </c>
      <c r="Q5204" s="18">
        <f t="shared" si="463"/>
        <v>977.6</v>
      </c>
      <c r="R5204" s="1"/>
      <c r="S5204" s="1"/>
      <c r="T5204" s="1"/>
      <c r="U5204" s="1"/>
      <c r="V5204" s="1"/>
    </row>
    <row r="5205" spans="1:22" s="10" customFormat="1" ht="41.4" x14ac:dyDescent="0.25">
      <c r="A5205" s="11" t="s">
        <v>21357</v>
      </c>
      <c r="B5205" s="12" t="s">
        <v>12050</v>
      </c>
      <c r="C5205" s="12" t="s">
        <v>12051</v>
      </c>
      <c r="D5205" s="13" t="s">
        <v>11342</v>
      </c>
      <c r="E5205" s="12" t="s">
        <v>23925</v>
      </c>
      <c r="F5205" s="14" t="s">
        <v>29</v>
      </c>
      <c r="G5205" s="14" t="s">
        <v>29</v>
      </c>
      <c r="H5205" s="15">
        <v>3.3100000000000004E-2</v>
      </c>
      <c r="I5205" s="30">
        <v>1</v>
      </c>
      <c r="J5205" s="26" t="s">
        <v>33021</v>
      </c>
      <c r="K5205" s="26" t="s">
        <v>28102</v>
      </c>
      <c r="L5205" s="28">
        <v>1081</v>
      </c>
      <c r="M5205" s="16">
        <f t="shared" si="461"/>
        <v>0.13043478260869557</v>
      </c>
      <c r="N5205" s="17">
        <v>45643</v>
      </c>
      <c r="O5205" s="18" cm="1">
        <f t="array" ref="O5205">INDEX('[1]Базовый ПЛ ООО "Финдер" янв25 '!$E$1:$E$8808,MATCH(C5205,'[1]Базовый ПЛ ООО "Финдер" янв25 '!$B$1:$B$8808,0),)</f>
        <v>1222</v>
      </c>
      <c r="P5205" s="18">
        <f t="shared" si="462"/>
        <v>814.67</v>
      </c>
      <c r="Q5205" s="18">
        <f t="shared" si="463"/>
        <v>977.6</v>
      </c>
      <c r="R5205" s="1"/>
      <c r="S5205" s="1"/>
      <c r="T5205" s="1"/>
      <c r="U5205" s="1"/>
      <c r="V5205" s="1"/>
    </row>
    <row r="5206" spans="1:22" s="10" customFormat="1" ht="41.4" x14ac:dyDescent="0.25">
      <c r="A5206" s="11" t="s">
        <v>33016</v>
      </c>
      <c r="B5206" s="12" t="s">
        <v>12052</v>
      </c>
      <c r="C5206" s="12" t="s">
        <v>12053</v>
      </c>
      <c r="D5206" s="13" t="s">
        <v>11342</v>
      </c>
      <c r="E5206" s="12" t="s">
        <v>12054</v>
      </c>
      <c r="F5206" s="14" t="s">
        <v>11</v>
      </c>
      <c r="G5206" s="14" t="s">
        <v>11</v>
      </c>
      <c r="H5206" s="15">
        <v>3.3100000000000004E-2</v>
      </c>
      <c r="I5206" s="30">
        <v>1</v>
      </c>
      <c r="J5206" s="26" t="s">
        <v>33445</v>
      </c>
      <c r="K5206" s="26" t="s">
        <v>28101</v>
      </c>
      <c r="L5206" s="28">
        <v>1272</v>
      </c>
      <c r="M5206" s="16">
        <f t="shared" si="461"/>
        <v>0.13050314465408808</v>
      </c>
      <c r="N5206" s="17">
        <v>45643</v>
      </c>
      <c r="O5206" s="18" cm="1">
        <f t="array" ref="O5206">INDEX('[1]Базовый ПЛ ООО "Финдер" янв25 '!$E$1:$E$8808,MATCH(C5206,'[1]Базовый ПЛ ООО "Финдер" янв25 '!$B$1:$B$8808,0),)</f>
        <v>1438</v>
      </c>
      <c r="P5206" s="18">
        <f t="shared" si="462"/>
        <v>958.67</v>
      </c>
      <c r="Q5206" s="18">
        <f t="shared" si="463"/>
        <v>1150.4000000000001</v>
      </c>
      <c r="R5206" s="1"/>
      <c r="S5206" s="1"/>
      <c r="T5206" s="1"/>
      <c r="U5206" s="1"/>
      <c r="V5206" s="1"/>
    </row>
    <row r="5207" spans="1:22" s="10" customFormat="1" ht="41.4" x14ac:dyDescent="0.25">
      <c r="A5207" s="11" t="s">
        <v>33016</v>
      </c>
      <c r="B5207" s="12" t="s">
        <v>12055</v>
      </c>
      <c r="C5207" s="12" t="s">
        <v>12056</v>
      </c>
      <c r="D5207" s="13" t="s">
        <v>11342</v>
      </c>
      <c r="E5207" s="12" t="s">
        <v>12057</v>
      </c>
      <c r="F5207" s="14" t="s">
        <v>11</v>
      </c>
      <c r="G5207" s="14" t="s">
        <v>11</v>
      </c>
      <c r="H5207" s="15">
        <v>3.3100000000000004E-2</v>
      </c>
      <c r="I5207" s="30">
        <v>1</v>
      </c>
      <c r="J5207" s="26" t="s">
        <v>33445</v>
      </c>
      <c r="K5207" s="26" t="s">
        <v>28100</v>
      </c>
      <c r="L5207" s="28">
        <v>1272</v>
      </c>
      <c r="M5207" s="16">
        <f t="shared" si="461"/>
        <v>0.13050314465408808</v>
      </c>
      <c r="N5207" s="17">
        <v>45643</v>
      </c>
      <c r="O5207" s="18" cm="1">
        <f t="array" ref="O5207">INDEX('[1]Базовый ПЛ ООО "Финдер" янв25 '!$E$1:$E$8808,MATCH(C5207,'[1]Базовый ПЛ ООО "Финдер" янв25 '!$B$1:$B$8808,0),)</f>
        <v>1438</v>
      </c>
      <c r="P5207" s="18">
        <f t="shared" si="462"/>
        <v>958.67</v>
      </c>
      <c r="Q5207" s="18">
        <f t="shared" si="463"/>
        <v>1150.4000000000001</v>
      </c>
      <c r="R5207" s="1"/>
      <c r="S5207" s="1"/>
      <c r="T5207" s="1"/>
      <c r="U5207" s="1"/>
      <c r="V5207" s="1"/>
    </row>
    <row r="5208" spans="1:22" s="10" customFormat="1" ht="41.4" x14ac:dyDescent="0.25">
      <c r="A5208" s="11" t="s">
        <v>21357</v>
      </c>
      <c r="B5208" s="12" t="s">
        <v>12058</v>
      </c>
      <c r="C5208" s="12" t="s">
        <v>12059</v>
      </c>
      <c r="D5208" s="13" t="s">
        <v>11342</v>
      </c>
      <c r="E5208" s="12" t="s">
        <v>23926</v>
      </c>
      <c r="F5208" s="14" t="s">
        <v>29</v>
      </c>
      <c r="G5208" s="14" t="s">
        <v>29</v>
      </c>
      <c r="H5208" s="15">
        <v>3.3100000000000004E-2</v>
      </c>
      <c r="I5208" s="30">
        <v>1</v>
      </c>
      <c r="J5208" s="26" t="s">
        <v>33021</v>
      </c>
      <c r="K5208" s="26" t="s">
        <v>28099</v>
      </c>
      <c r="L5208" s="28">
        <v>1272</v>
      </c>
      <c r="M5208" s="16">
        <f t="shared" si="461"/>
        <v>0.13050314465408808</v>
      </c>
      <c r="N5208" s="17">
        <v>45643</v>
      </c>
      <c r="O5208" s="18" cm="1">
        <f t="array" ref="O5208">INDEX('[1]Базовый ПЛ ООО "Финдер" янв25 '!$E$1:$E$8808,MATCH(C5208,'[1]Базовый ПЛ ООО "Финдер" янв25 '!$B$1:$B$8808,0),)</f>
        <v>1438</v>
      </c>
      <c r="P5208" s="18">
        <f t="shared" si="462"/>
        <v>958.67</v>
      </c>
      <c r="Q5208" s="18">
        <f t="shared" si="463"/>
        <v>1150.4000000000001</v>
      </c>
      <c r="R5208" s="1"/>
      <c r="S5208" s="1"/>
      <c r="T5208" s="1"/>
      <c r="U5208" s="1"/>
      <c r="V5208" s="1"/>
    </row>
    <row r="5209" spans="1:22" s="10" customFormat="1" ht="41.4" x14ac:dyDescent="0.25">
      <c r="A5209" s="11" t="s">
        <v>21357</v>
      </c>
      <c r="B5209" s="12" t="s">
        <v>12060</v>
      </c>
      <c r="C5209" s="12" t="s">
        <v>12061</v>
      </c>
      <c r="D5209" s="13" t="s">
        <v>11342</v>
      </c>
      <c r="E5209" s="12" t="s">
        <v>12062</v>
      </c>
      <c r="F5209" s="14" t="s">
        <v>11</v>
      </c>
      <c r="G5209" s="14" t="s">
        <v>11</v>
      </c>
      <c r="H5209" s="15">
        <v>3.3100000000000004E-2</v>
      </c>
      <c r="I5209" s="30">
        <v>1</v>
      </c>
      <c r="J5209" s="26" t="s">
        <v>33021</v>
      </c>
      <c r="K5209" s="26" t="s">
        <v>28098</v>
      </c>
      <c r="L5209" s="28">
        <v>1137</v>
      </c>
      <c r="M5209" s="16">
        <f t="shared" si="461"/>
        <v>0.13016710642040463</v>
      </c>
      <c r="N5209" s="17">
        <v>45643</v>
      </c>
      <c r="O5209" s="18" cm="1">
        <f t="array" ref="O5209">INDEX('[1]Базовый ПЛ ООО "Финдер" янв25 '!$E$1:$E$8808,MATCH(C5209,'[1]Базовый ПЛ ООО "Финдер" янв25 '!$B$1:$B$8808,0),)</f>
        <v>1285</v>
      </c>
      <c r="P5209" s="18">
        <f t="shared" si="462"/>
        <v>856.67</v>
      </c>
      <c r="Q5209" s="18">
        <f t="shared" si="463"/>
        <v>1028</v>
      </c>
      <c r="R5209" s="1"/>
      <c r="S5209" s="1"/>
      <c r="T5209" s="1"/>
      <c r="U5209" s="1"/>
      <c r="V5209" s="1"/>
    </row>
    <row r="5210" spans="1:22" s="10" customFormat="1" ht="41.4" x14ac:dyDescent="0.25">
      <c r="A5210" s="11" t="s">
        <v>21357</v>
      </c>
      <c r="B5210" s="12" t="s">
        <v>12063</v>
      </c>
      <c r="C5210" s="12" t="s">
        <v>12064</v>
      </c>
      <c r="D5210" s="13" t="s">
        <v>11342</v>
      </c>
      <c r="E5210" s="12" t="s">
        <v>12065</v>
      </c>
      <c r="F5210" s="14" t="s">
        <v>11</v>
      </c>
      <c r="G5210" s="14" t="s">
        <v>11</v>
      </c>
      <c r="H5210" s="15">
        <v>3.3100000000000004E-2</v>
      </c>
      <c r="I5210" s="30">
        <v>1</v>
      </c>
      <c r="J5210" s="26" t="s">
        <v>33021</v>
      </c>
      <c r="K5210" s="26" t="s">
        <v>28097</v>
      </c>
      <c r="L5210" s="28">
        <v>1137</v>
      </c>
      <c r="M5210" s="16">
        <f t="shared" si="461"/>
        <v>0.13016710642040463</v>
      </c>
      <c r="N5210" s="17">
        <v>45643</v>
      </c>
      <c r="O5210" s="18" cm="1">
        <f t="array" ref="O5210">INDEX('[1]Базовый ПЛ ООО "Финдер" янв25 '!$E$1:$E$8808,MATCH(C5210,'[1]Базовый ПЛ ООО "Финдер" янв25 '!$B$1:$B$8808,0),)</f>
        <v>1285</v>
      </c>
      <c r="P5210" s="18">
        <f t="shared" si="462"/>
        <v>856.67</v>
      </c>
      <c r="Q5210" s="18">
        <f t="shared" si="463"/>
        <v>1028</v>
      </c>
      <c r="R5210" s="1"/>
      <c r="S5210" s="1"/>
      <c r="T5210" s="1"/>
      <c r="U5210" s="1"/>
      <c r="V5210" s="1"/>
    </row>
    <row r="5211" spans="1:22" s="10" customFormat="1" ht="41.4" x14ac:dyDescent="0.25">
      <c r="A5211" s="11" t="s">
        <v>21357</v>
      </c>
      <c r="B5211" s="12" t="s">
        <v>12066</v>
      </c>
      <c r="C5211" s="12" t="s">
        <v>12067</v>
      </c>
      <c r="D5211" s="13" t="s">
        <v>11342</v>
      </c>
      <c r="E5211" s="12" t="s">
        <v>12068</v>
      </c>
      <c r="F5211" s="14" t="s">
        <v>11</v>
      </c>
      <c r="G5211" s="14" t="s">
        <v>11</v>
      </c>
      <c r="H5211" s="15">
        <v>3.3100000000000004E-2</v>
      </c>
      <c r="I5211" s="30">
        <v>1</v>
      </c>
      <c r="J5211" s="26" t="s">
        <v>33021</v>
      </c>
      <c r="K5211" s="26" t="s">
        <v>28096</v>
      </c>
      <c r="L5211" s="28">
        <v>1329</v>
      </c>
      <c r="M5211" s="16">
        <f t="shared" si="461"/>
        <v>0.13017306245297222</v>
      </c>
      <c r="N5211" s="17">
        <v>45643</v>
      </c>
      <c r="O5211" s="18" cm="1">
        <f t="array" ref="O5211">INDEX('[1]Базовый ПЛ ООО "Финдер" янв25 '!$E$1:$E$8808,MATCH(C5211,'[1]Базовый ПЛ ООО "Финдер" янв25 '!$B$1:$B$8808,0),)</f>
        <v>1502</v>
      </c>
      <c r="P5211" s="18">
        <f t="shared" si="462"/>
        <v>1001.33</v>
      </c>
      <c r="Q5211" s="18">
        <f t="shared" si="463"/>
        <v>1201.5999999999999</v>
      </c>
      <c r="R5211" s="1"/>
      <c r="S5211" s="1"/>
      <c r="T5211" s="1"/>
      <c r="U5211" s="1"/>
      <c r="V5211" s="1"/>
    </row>
    <row r="5212" spans="1:22" s="10" customFormat="1" ht="41.4" x14ac:dyDescent="0.25">
      <c r="A5212" s="11" t="s">
        <v>21357</v>
      </c>
      <c r="B5212" s="12" t="s">
        <v>12069</v>
      </c>
      <c r="C5212" s="12" t="s">
        <v>12070</v>
      </c>
      <c r="D5212" s="13" t="s">
        <v>11342</v>
      </c>
      <c r="E5212" s="12" t="s">
        <v>12071</v>
      </c>
      <c r="F5212" s="14" t="s">
        <v>11</v>
      </c>
      <c r="G5212" s="14" t="s">
        <v>11</v>
      </c>
      <c r="H5212" s="15">
        <v>3.3100000000000004E-2</v>
      </c>
      <c r="I5212" s="30">
        <v>1</v>
      </c>
      <c r="J5212" s="26" t="s">
        <v>33021</v>
      </c>
      <c r="K5212" s="26" t="s">
        <v>28095</v>
      </c>
      <c r="L5212" s="28">
        <v>1580</v>
      </c>
      <c r="M5212" s="16">
        <f t="shared" si="461"/>
        <v>0.13037974683544307</v>
      </c>
      <c r="N5212" s="17">
        <v>45643</v>
      </c>
      <c r="O5212" s="18" cm="1">
        <f t="array" ref="O5212">INDEX('[1]Базовый ПЛ ООО "Финдер" янв25 '!$E$1:$E$8808,MATCH(C5212,'[1]Базовый ПЛ ООО "Финдер" янв25 '!$B$1:$B$8808,0),)</f>
        <v>1786</v>
      </c>
      <c r="P5212" s="18">
        <f t="shared" si="462"/>
        <v>1190.67</v>
      </c>
      <c r="Q5212" s="18">
        <f t="shared" si="463"/>
        <v>1428.8</v>
      </c>
      <c r="R5212" s="1"/>
      <c r="S5212" s="1"/>
      <c r="T5212" s="1"/>
      <c r="U5212" s="1"/>
      <c r="V5212" s="1"/>
    </row>
    <row r="5213" spans="1:22" s="10" customFormat="1" ht="41.4" x14ac:dyDescent="0.25">
      <c r="A5213" s="11" t="s">
        <v>21357</v>
      </c>
      <c r="B5213" s="12" t="s">
        <v>12072</v>
      </c>
      <c r="C5213" s="12" t="s">
        <v>12073</v>
      </c>
      <c r="D5213" s="13" t="s">
        <v>11342</v>
      </c>
      <c r="E5213" s="12" t="s">
        <v>12074</v>
      </c>
      <c r="F5213" s="14" t="s">
        <v>11</v>
      </c>
      <c r="G5213" s="14" t="s">
        <v>11</v>
      </c>
      <c r="H5213" s="15">
        <v>3.3100000000000004E-2</v>
      </c>
      <c r="I5213" s="30">
        <v>1</v>
      </c>
      <c r="J5213" s="26" t="s">
        <v>33021</v>
      </c>
      <c r="K5213" s="26" t="s">
        <v>28094</v>
      </c>
      <c r="L5213" s="28">
        <v>1580</v>
      </c>
      <c r="M5213" s="16">
        <f t="shared" si="461"/>
        <v>0.13037974683544307</v>
      </c>
      <c r="N5213" s="17">
        <v>45643</v>
      </c>
      <c r="O5213" s="18" cm="1">
        <f t="array" ref="O5213">INDEX('[1]Базовый ПЛ ООО "Финдер" янв25 '!$E$1:$E$8808,MATCH(C5213,'[1]Базовый ПЛ ООО "Финдер" янв25 '!$B$1:$B$8808,0),)</f>
        <v>1786</v>
      </c>
      <c r="P5213" s="18">
        <f t="shared" si="462"/>
        <v>1190.67</v>
      </c>
      <c r="Q5213" s="18">
        <f t="shared" si="463"/>
        <v>1428.8</v>
      </c>
      <c r="R5213" s="1"/>
      <c r="S5213" s="1"/>
      <c r="T5213" s="1"/>
      <c r="U5213" s="1"/>
      <c r="V5213" s="1"/>
    </row>
    <row r="5214" spans="1:22" s="10" customFormat="1" ht="41.4" x14ac:dyDescent="0.25">
      <c r="A5214" s="11" t="s">
        <v>21357</v>
      </c>
      <c r="B5214" s="12" t="s">
        <v>12075</v>
      </c>
      <c r="C5214" s="12" t="s">
        <v>12076</v>
      </c>
      <c r="D5214" s="13" t="s">
        <v>11342</v>
      </c>
      <c r="E5214" s="12" t="s">
        <v>12077</v>
      </c>
      <c r="F5214" s="14" t="s">
        <v>11</v>
      </c>
      <c r="G5214" s="14" t="s">
        <v>11</v>
      </c>
      <c r="H5214" s="15">
        <v>3.3100000000000004E-2</v>
      </c>
      <c r="I5214" s="30">
        <v>1</v>
      </c>
      <c r="J5214" s="26" t="s">
        <v>33021</v>
      </c>
      <c r="K5214" s="26" t="s">
        <v>28093</v>
      </c>
      <c r="L5214" s="28">
        <v>1782</v>
      </c>
      <c r="M5214" s="16">
        <f t="shared" si="461"/>
        <v>0.1301907968574636</v>
      </c>
      <c r="N5214" s="17">
        <v>45643</v>
      </c>
      <c r="O5214" s="18" cm="1">
        <f t="array" ref="O5214">INDEX('[1]Базовый ПЛ ООО "Финдер" янв25 '!$E$1:$E$8808,MATCH(C5214,'[1]Базовый ПЛ ООО "Финдер" янв25 '!$B$1:$B$8808,0),)</f>
        <v>2014</v>
      </c>
      <c r="P5214" s="18">
        <f t="shared" si="462"/>
        <v>1342.67</v>
      </c>
      <c r="Q5214" s="18">
        <f t="shared" si="463"/>
        <v>1611.2</v>
      </c>
      <c r="R5214" s="1"/>
      <c r="S5214" s="1"/>
      <c r="T5214" s="1"/>
      <c r="U5214" s="1"/>
      <c r="V5214" s="1"/>
    </row>
    <row r="5215" spans="1:22" s="10" customFormat="1" ht="41.4" x14ac:dyDescent="0.25">
      <c r="A5215" s="11" t="s">
        <v>21357</v>
      </c>
      <c r="B5215" s="12" t="s">
        <v>12078</v>
      </c>
      <c r="C5215" s="12" t="s">
        <v>12079</v>
      </c>
      <c r="D5215" s="13" t="s">
        <v>11342</v>
      </c>
      <c r="E5215" s="12" t="s">
        <v>12080</v>
      </c>
      <c r="F5215" s="14" t="s">
        <v>11</v>
      </c>
      <c r="G5215" s="14" t="s">
        <v>11</v>
      </c>
      <c r="H5215" s="15">
        <v>3.3100000000000004E-2</v>
      </c>
      <c r="I5215" s="30">
        <v>1</v>
      </c>
      <c r="J5215" s="26" t="s">
        <v>33021</v>
      </c>
      <c r="K5215" s="26" t="s">
        <v>28092</v>
      </c>
      <c r="L5215" s="28">
        <v>1081</v>
      </c>
      <c r="M5215" s="16">
        <f t="shared" si="461"/>
        <v>0.13043478260869557</v>
      </c>
      <c r="N5215" s="17">
        <v>45643</v>
      </c>
      <c r="O5215" s="18" cm="1">
        <f t="array" ref="O5215">INDEX('[1]Базовый ПЛ ООО "Финдер" янв25 '!$E$1:$E$8808,MATCH(C5215,'[1]Базовый ПЛ ООО "Финдер" янв25 '!$B$1:$B$8808,0),)</f>
        <v>1222</v>
      </c>
      <c r="P5215" s="18">
        <f t="shared" si="462"/>
        <v>814.67</v>
      </c>
      <c r="Q5215" s="18">
        <f t="shared" si="463"/>
        <v>977.6</v>
      </c>
      <c r="R5215" s="1"/>
      <c r="S5215" s="1"/>
      <c r="T5215" s="1"/>
      <c r="U5215" s="1"/>
      <c r="V5215" s="1"/>
    </row>
    <row r="5216" spans="1:22" s="10" customFormat="1" ht="41.4" x14ac:dyDescent="0.25">
      <c r="A5216" s="11" t="s">
        <v>21357</v>
      </c>
      <c r="B5216" s="12" t="s">
        <v>12081</v>
      </c>
      <c r="C5216" s="12" t="s">
        <v>12082</v>
      </c>
      <c r="D5216" s="13" t="s">
        <v>11342</v>
      </c>
      <c r="E5216" s="12" t="s">
        <v>12083</v>
      </c>
      <c r="F5216" s="14" t="s">
        <v>11</v>
      </c>
      <c r="G5216" s="14" t="s">
        <v>11</v>
      </c>
      <c r="H5216" s="15">
        <v>3.3100000000000004E-2</v>
      </c>
      <c r="I5216" s="30">
        <v>1</v>
      </c>
      <c r="J5216" s="26" t="s">
        <v>33021</v>
      </c>
      <c r="K5216" s="26" t="s">
        <v>28091</v>
      </c>
      <c r="L5216" s="28">
        <v>1272</v>
      </c>
      <c r="M5216" s="16">
        <f t="shared" si="461"/>
        <v>0.13050314465408808</v>
      </c>
      <c r="N5216" s="17">
        <v>45643</v>
      </c>
      <c r="O5216" s="18" cm="1">
        <f t="array" ref="O5216">INDEX('[1]Базовый ПЛ ООО "Финдер" янв25 '!$E$1:$E$8808,MATCH(C5216,'[1]Базовый ПЛ ООО "Финдер" янв25 '!$B$1:$B$8808,0),)</f>
        <v>1438</v>
      </c>
      <c r="P5216" s="18">
        <f t="shared" si="462"/>
        <v>958.67</v>
      </c>
      <c r="Q5216" s="18">
        <f t="shared" si="463"/>
        <v>1150.4000000000001</v>
      </c>
      <c r="R5216" s="1"/>
      <c r="S5216" s="1"/>
      <c r="T5216" s="1"/>
      <c r="U5216" s="1"/>
      <c r="V5216" s="1"/>
    </row>
    <row r="5217" spans="1:22" s="10" customFormat="1" ht="41.4" x14ac:dyDescent="0.25">
      <c r="A5217" s="11" t="s">
        <v>33016</v>
      </c>
      <c r="B5217" s="12" t="s">
        <v>12084</v>
      </c>
      <c r="C5217" s="12" t="s">
        <v>12085</v>
      </c>
      <c r="D5217" s="13" t="s">
        <v>11342</v>
      </c>
      <c r="E5217" s="12" t="s">
        <v>12086</v>
      </c>
      <c r="F5217" s="14" t="s">
        <v>11</v>
      </c>
      <c r="G5217" s="14" t="s">
        <v>11</v>
      </c>
      <c r="H5217" s="15">
        <v>3.3100000000000004E-2</v>
      </c>
      <c r="I5217" s="30">
        <v>1</v>
      </c>
      <c r="J5217" s="26" t="s">
        <v>33445</v>
      </c>
      <c r="K5217" s="26" t="s">
        <v>28090</v>
      </c>
      <c r="L5217" s="28">
        <v>1081</v>
      </c>
      <c r="M5217" s="16">
        <f t="shared" si="461"/>
        <v>0.13043478260869557</v>
      </c>
      <c r="N5217" s="17">
        <v>45643</v>
      </c>
      <c r="O5217" s="18" cm="1">
        <f t="array" ref="O5217">INDEX('[1]Базовый ПЛ ООО "Финдер" янв25 '!$E$1:$E$8808,MATCH(C5217,'[1]Базовый ПЛ ООО "Финдер" янв25 '!$B$1:$B$8808,0),)</f>
        <v>1222</v>
      </c>
      <c r="P5217" s="18">
        <f t="shared" si="462"/>
        <v>814.67</v>
      </c>
      <c r="Q5217" s="18">
        <f t="shared" si="463"/>
        <v>977.6</v>
      </c>
      <c r="R5217" s="1"/>
      <c r="S5217" s="1"/>
      <c r="T5217" s="1"/>
      <c r="U5217" s="1"/>
      <c r="V5217" s="1"/>
    </row>
    <row r="5218" spans="1:22" s="10" customFormat="1" ht="41.4" x14ac:dyDescent="0.25">
      <c r="A5218" s="11" t="s">
        <v>21357</v>
      </c>
      <c r="B5218" s="12" t="s">
        <v>12087</v>
      </c>
      <c r="C5218" s="12" t="s">
        <v>12088</v>
      </c>
      <c r="D5218" s="13" t="s">
        <v>11342</v>
      </c>
      <c r="E5218" s="12" t="s">
        <v>23927</v>
      </c>
      <c r="F5218" s="14" t="s">
        <v>29</v>
      </c>
      <c r="G5218" s="14" t="s">
        <v>29</v>
      </c>
      <c r="H5218" s="15">
        <v>3.3100000000000004E-2</v>
      </c>
      <c r="I5218" s="30">
        <v>1</v>
      </c>
      <c r="J5218" s="26" t="s">
        <v>33021</v>
      </c>
      <c r="K5218" s="26" t="s">
        <v>28089</v>
      </c>
      <c r="L5218" s="28">
        <v>1081</v>
      </c>
      <c r="M5218" s="16">
        <f t="shared" si="461"/>
        <v>0.13043478260869557</v>
      </c>
      <c r="N5218" s="17">
        <v>45643</v>
      </c>
      <c r="O5218" s="18" cm="1">
        <f t="array" ref="O5218">INDEX('[1]Базовый ПЛ ООО "Финдер" янв25 '!$E$1:$E$8808,MATCH(C5218,'[1]Базовый ПЛ ООО "Финдер" янв25 '!$B$1:$B$8808,0),)</f>
        <v>1222</v>
      </c>
      <c r="P5218" s="18">
        <f t="shared" si="462"/>
        <v>814.67</v>
      </c>
      <c r="Q5218" s="18">
        <f t="shared" si="463"/>
        <v>977.6</v>
      </c>
      <c r="R5218" s="1"/>
      <c r="S5218" s="1"/>
      <c r="T5218" s="1"/>
      <c r="U5218" s="1"/>
      <c r="V5218" s="1"/>
    </row>
    <row r="5219" spans="1:22" s="10" customFormat="1" ht="41.4" x14ac:dyDescent="0.25">
      <c r="A5219" s="11" t="s">
        <v>21357</v>
      </c>
      <c r="B5219" s="12" t="s">
        <v>12089</v>
      </c>
      <c r="C5219" s="12" t="s">
        <v>12090</v>
      </c>
      <c r="D5219" s="13" t="s">
        <v>11342</v>
      </c>
      <c r="E5219" s="12" t="s">
        <v>12091</v>
      </c>
      <c r="F5219" s="14" t="s">
        <v>11</v>
      </c>
      <c r="G5219" s="14" t="s">
        <v>11</v>
      </c>
      <c r="H5219" s="15">
        <v>3.3100000000000004E-2</v>
      </c>
      <c r="I5219" s="30">
        <v>1</v>
      </c>
      <c r="J5219" s="26" t="s">
        <v>33021</v>
      </c>
      <c r="K5219" s="26" t="s">
        <v>28088</v>
      </c>
      <c r="L5219" s="28">
        <v>1272</v>
      </c>
      <c r="M5219" s="16">
        <f t="shared" si="461"/>
        <v>0.13050314465408808</v>
      </c>
      <c r="N5219" s="17">
        <v>45643</v>
      </c>
      <c r="O5219" s="18" cm="1">
        <f t="array" ref="O5219">INDEX('[1]Базовый ПЛ ООО "Финдер" янв25 '!$E$1:$E$8808,MATCH(C5219,'[1]Базовый ПЛ ООО "Финдер" янв25 '!$B$1:$B$8808,0),)</f>
        <v>1438</v>
      </c>
      <c r="P5219" s="18">
        <f t="shared" si="462"/>
        <v>958.67</v>
      </c>
      <c r="Q5219" s="18">
        <f t="shared" si="463"/>
        <v>1150.4000000000001</v>
      </c>
      <c r="R5219" s="1"/>
      <c r="S5219" s="1"/>
      <c r="T5219" s="1"/>
      <c r="U5219" s="1"/>
      <c r="V5219" s="1"/>
    </row>
    <row r="5220" spans="1:22" s="10" customFormat="1" ht="41.4" x14ac:dyDescent="0.25">
      <c r="A5220" s="11" t="s">
        <v>33016</v>
      </c>
      <c r="B5220" s="12" t="s">
        <v>12092</v>
      </c>
      <c r="C5220" s="12" t="s">
        <v>12093</v>
      </c>
      <c r="D5220" s="13" t="s">
        <v>11342</v>
      </c>
      <c r="E5220" s="12" t="s">
        <v>12094</v>
      </c>
      <c r="F5220" s="14" t="s">
        <v>11</v>
      </c>
      <c r="G5220" s="14" t="s">
        <v>11</v>
      </c>
      <c r="H5220" s="15">
        <v>3.3100000000000004E-2</v>
      </c>
      <c r="I5220" s="30">
        <v>1</v>
      </c>
      <c r="J5220" s="26" t="s">
        <v>33445</v>
      </c>
      <c r="K5220" s="26" t="s">
        <v>28087</v>
      </c>
      <c r="L5220" s="28">
        <v>1272</v>
      </c>
      <c r="M5220" s="16">
        <f t="shared" si="461"/>
        <v>0.13050314465408808</v>
      </c>
      <c r="N5220" s="17">
        <v>45643</v>
      </c>
      <c r="O5220" s="18" cm="1">
        <f t="array" ref="O5220">INDEX('[1]Базовый ПЛ ООО "Финдер" янв25 '!$E$1:$E$8808,MATCH(C5220,'[1]Базовый ПЛ ООО "Финдер" янв25 '!$B$1:$B$8808,0),)</f>
        <v>1438</v>
      </c>
      <c r="P5220" s="18">
        <f t="shared" si="462"/>
        <v>958.67</v>
      </c>
      <c r="Q5220" s="18">
        <f t="shared" si="463"/>
        <v>1150.4000000000001</v>
      </c>
      <c r="R5220" s="1"/>
      <c r="S5220" s="1"/>
      <c r="T5220" s="1"/>
      <c r="U5220" s="1"/>
      <c r="V5220" s="1"/>
    </row>
    <row r="5221" spans="1:22" s="10" customFormat="1" ht="41.4" x14ac:dyDescent="0.25">
      <c r="A5221" s="11" t="s">
        <v>21357</v>
      </c>
      <c r="B5221" s="12" t="s">
        <v>12095</v>
      </c>
      <c r="C5221" s="12" t="s">
        <v>12096</v>
      </c>
      <c r="D5221" s="13" t="s">
        <v>11342</v>
      </c>
      <c r="E5221" s="12" t="s">
        <v>23928</v>
      </c>
      <c r="F5221" s="14" t="s">
        <v>29</v>
      </c>
      <c r="G5221" s="14" t="s">
        <v>29</v>
      </c>
      <c r="H5221" s="15">
        <v>3.3100000000000004E-2</v>
      </c>
      <c r="I5221" s="30">
        <v>1</v>
      </c>
      <c r="J5221" s="26" t="s">
        <v>33021</v>
      </c>
      <c r="K5221" s="26" t="s">
        <v>28086</v>
      </c>
      <c r="L5221" s="28">
        <v>1272</v>
      </c>
      <c r="M5221" s="16">
        <f t="shared" si="461"/>
        <v>0.13050314465408808</v>
      </c>
      <c r="N5221" s="17">
        <v>45643</v>
      </c>
      <c r="O5221" s="18" cm="1">
        <f t="array" ref="O5221">INDEX('[1]Базовый ПЛ ООО "Финдер" янв25 '!$E$1:$E$8808,MATCH(C5221,'[1]Базовый ПЛ ООО "Финдер" янв25 '!$B$1:$B$8808,0),)</f>
        <v>1438</v>
      </c>
      <c r="P5221" s="18">
        <f t="shared" si="462"/>
        <v>958.67</v>
      </c>
      <c r="Q5221" s="18">
        <f t="shared" si="463"/>
        <v>1150.4000000000001</v>
      </c>
      <c r="R5221" s="1"/>
      <c r="S5221" s="1"/>
      <c r="T5221" s="1"/>
      <c r="U5221" s="1"/>
      <c r="V5221" s="1"/>
    </row>
    <row r="5222" spans="1:22" s="10" customFormat="1" ht="41.4" x14ac:dyDescent="0.25">
      <c r="A5222" s="11" t="s">
        <v>21357</v>
      </c>
      <c r="B5222" s="12" t="s">
        <v>12097</v>
      </c>
      <c r="C5222" s="12" t="s">
        <v>12098</v>
      </c>
      <c r="D5222" s="13" t="s">
        <v>11342</v>
      </c>
      <c r="E5222" s="12" t="s">
        <v>12099</v>
      </c>
      <c r="F5222" s="14" t="s">
        <v>11</v>
      </c>
      <c r="G5222" s="14" t="s">
        <v>11</v>
      </c>
      <c r="H5222" s="15">
        <v>3.3100000000000004E-2</v>
      </c>
      <c r="I5222" s="30">
        <v>1</v>
      </c>
      <c r="J5222" s="26" t="s">
        <v>33021</v>
      </c>
      <c r="K5222" s="26" t="s">
        <v>28085</v>
      </c>
      <c r="L5222" s="28">
        <v>1580</v>
      </c>
      <c r="M5222" s="16">
        <f t="shared" si="461"/>
        <v>0.13037974683544307</v>
      </c>
      <c r="N5222" s="17">
        <v>45643</v>
      </c>
      <c r="O5222" s="18" cm="1">
        <f t="array" ref="O5222">INDEX('[1]Базовый ПЛ ООО "Финдер" янв25 '!$E$1:$E$8808,MATCH(C5222,'[1]Базовый ПЛ ООО "Финдер" янв25 '!$B$1:$B$8808,0),)</f>
        <v>1786</v>
      </c>
      <c r="P5222" s="18">
        <f t="shared" si="462"/>
        <v>1190.67</v>
      </c>
      <c r="Q5222" s="18">
        <f t="shared" si="463"/>
        <v>1428.8</v>
      </c>
      <c r="R5222" s="1"/>
      <c r="S5222" s="1"/>
      <c r="T5222" s="1"/>
      <c r="U5222" s="1"/>
      <c r="V5222" s="1"/>
    </row>
    <row r="5223" spans="1:22" s="10" customFormat="1" ht="41.4" x14ac:dyDescent="0.25">
      <c r="A5223" s="11" t="s">
        <v>21357</v>
      </c>
      <c r="B5223" s="12" t="s">
        <v>12100</v>
      </c>
      <c r="C5223" s="12" t="s">
        <v>12101</v>
      </c>
      <c r="D5223" s="13" t="s">
        <v>11342</v>
      </c>
      <c r="E5223" s="12" t="s">
        <v>12102</v>
      </c>
      <c r="F5223" s="14" t="s">
        <v>11</v>
      </c>
      <c r="G5223" s="14" t="s">
        <v>11</v>
      </c>
      <c r="H5223" s="15">
        <v>3.3100000000000004E-2</v>
      </c>
      <c r="I5223" s="30">
        <v>1</v>
      </c>
      <c r="J5223" s="26" t="s">
        <v>33021</v>
      </c>
      <c r="K5223" s="26" t="s">
        <v>28084</v>
      </c>
      <c r="L5223" s="28">
        <v>1580</v>
      </c>
      <c r="M5223" s="16">
        <f t="shared" si="461"/>
        <v>0.13037974683544307</v>
      </c>
      <c r="N5223" s="17">
        <v>45643</v>
      </c>
      <c r="O5223" s="18" cm="1">
        <f t="array" ref="O5223">INDEX('[1]Базовый ПЛ ООО "Финдер" янв25 '!$E$1:$E$8808,MATCH(C5223,'[1]Базовый ПЛ ООО "Финдер" янв25 '!$B$1:$B$8808,0),)</f>
        <v>1786</v>
      </c>
      <c r="P5223" s="18">
        <f t="shared" si="462"/>
        <v>1190.67</v>
      </c>
      <c r="Q5223" s="18">
        <f t="shared" si="463"/>
        <v>1428.8</v>
      </c>
      <c r="R5223" s="1"/>
      <c r="S5223" s="1"/>
      <c r="T5223" s="1"/>
      <c r="U5223" s="1"/>
      <c r="V5223" s="1"/>
    </row>
    <row r="5224" spans="1:22" s="10" customFormat="1" ht="41.4" x14ac:dyDescent="0.25">
      <c r="A5224" s="11" t="s">
        <v>21357</v>
      </c>
      <c r="B5224" s="12" t="s">
        <v>12103</v>
      </c>
      <c r="C5224" s="12" t="s">
        <v>12104</v>
      </c>
      <c r="D5224" s="13" t="s">
        <v>11342</v>
      </c>
      <c r="E5224" s="12" t="s">
        <v>12105</v>
      </c>
      <c r="F5224" s="14" t="s">
        <v>11</v>
      </c>
      <c r="G5224" s="14" t="s">
        <v>11</v>
      </c>
      <c r="H5224" s="15">
        <v>3.4799999999999998E-2</v>
      </c>
      <c r="I5224" s="30">
        <v>1</v>
      </c>
      <c r="J5224" s="26" t="s">
        <v>33021</v>
      </c>
      <c r="K5224" s="26" t="s">
        <v>28083</v>
      </c>
      <c r="L5224" s="28">
        <v>1085</v>
      </c>
      <c r="M5224" s="16">
        <f t="shared" si="461"/>
        <v>0.13087557603686628</v>
      </c>
      <c r="N5224" s="17">
        <v>45643</v>
      </c>
      <c r="O5224" s="18" cm="1">
        <f t="array" ref="O5224">INDEX('[1]Базовый ПЛ ООО "Финдер" янв25 '!$E$1:$E$8808,MATCH(C5224,'[1]Базовый ПЛ ООО "Финдер" янв25 '!$B$1:$B$8808,0),)</f>
        <v>1227</v>
      </c>
      <c r="P5224" s="18">
        <f t="shared" si="462"/>
        <v>818</v>
      </c>
      <c r="Q5224" s="18">
        <f t="shared" si="463"/>
        <v>981.6</v>
      </c>
      <c r="R5224" s="1"/>
      <c r="S5224" s="1"/>
      <c r="T5224" s="1"/>
      <c r="U5224" s="1"/>
      <c r="V5224" s="1"/>
    </row>
    <row r="5225" spans="1:22" s="10" customFormat="1" ht="41.4" x14ac:dyDescent="0.25">
      <c r="A5225" s="11" t="s">
        <v>33016</v>
      </c>
      <c r="B5225" s="12" t="s">
        <v>12106</v>
      </c>
      <c r="C5225" s="12" t="s">
        <v>12107</v>
      </c>
      <c r="D5225" s="13" t="s">
        <v>11342</v>
      </c>
      <c r="E5225" s="12" t="s">
        <v>12108</v>
      </c>
      <c r="F5225" s="14" t="s">
        <v>11</v>
      </c>
      <c r="G5225" s="14" t="s">
        <v>11</v>
      </c>
      <c r="H5225" s="15">
        <v>3.4799999999999998E-2</v>
      </c>
      <c r="I5225" s="30">
        <v>1</v>
      </c>
      <c r="J5225" s="26" t="s">
        <v>33445</v>
      </c>
      <c r="K5225" s="26" t="s">
        <v>28082</v>
      </c>
      <c r="L5225" s="28">
        <v>1085</v>
      </c>
      <c r="M5225" s="16">
        <f t="shared" ref="M5225:M5256" si="464">O5225/L5225-1</f>
        <v>0.13087557603686628</v>
      </c>
      <c r="N5225" s="17">
        <v>45643</v>
      </c>
      <c r="O5225" s="18" cm="1">
        <f t="array" ref="O5225">INDEX('[1]Базовый ПЛ ООО "Финдер" янв25 '!$E$1:$E$8808,MATCH(C5225,'[1]Базовый ПЛ ООО "Финдер" янв25 '!$B$1:$B$8808,0),)</f>
        <v>1227</v>
      </c>
      <c r="P5225" s="18">
        <f t="shared" si="462"/>
        <v>818</v>
      </c>
      <c r="Q5225" s="18">
        <f t="shared" si="463"/>
        <v>981.6</v>
      </c>
      <c r="R5225" s="1"/>
      <c r="S5225" s="1"/>
      <c r="T5225" s="1"/>
      <c r="U5225" s="1"/>
      <c r="V5225" s="1"/>
    </row>
    <row r="5226" spans="1:22" s="10" customFormat="1" ht="41.4" x14ac:dyDescent="0.25">
      <c r="A5226" s="11" t="s">
        <v>21357</v>
      </c>
      <c r="B5226" s="12" t="s">
        <v>12109</v>
      </c>
      <c r="C5226" s="12" t="s">
        <v>12110</v>
      </c>
      <c r="D5226" s="13" t="s">
        <v>11342</v>
      </c>
      <c r="E5226" s="12" t="s">
        <v>23929</v>
      </c>
      <c r="F5226" s="14" t="s">
        <v>29</v>
      </c>
      <c r="G5226" s="14" t="s">
        <v>29</v>
      </c>
      <c r="H5226" s="15">
        <v>3.4799999999999998E-2</v>
      </c>
      <c r="I5226" s="30">
        <v>1</v>
      </c>
      <c r="J5226" s="26" t="s">
        <v>33021</v>
      </c>
      <c r="K5226" s="26" t="s">
        <v>28081</v>
      </c>
      <c r="L5226" s="28">
        <v>1085</v>
      </c>
      <c r="M5226" s="16">
        <f t="shared" si="464"/>
        <v>0.13087557603686628</v>
      </c>
      <c r="N5226" s="17">
        <v>45643</v>
      </c>
      <c r="O5226" s="18" cm="1">
        <f t="array" ref="O5226">INDEX('[1]Базовый ПЛ ООО "Финдер" янв25 '!$E$1:$E$8808,MATCH(C5226,'[1]Базовый ПЛ ООО "Финдер" янв25 '!$B$1:$B$8808,0),)</f>
        <v>1227</v>
      </c>
      <c r="P5226" s="18">
        <f t="shared" si="462"/>
        <v>818</v>
      </c>
      <c r="Q5226" s="18">
        <f t="shared" si="463"/>
        <v>981.6</v>
      </c>
      <c r="R5226" s="1"/>
      <c r="S5226" s="1"/>
      <c r="T5226" s="1"/>
      <c r="U5226" s="1"/>
      <c r="V5226" s="1"/>
    </row>
    <row r="5227" spans="1:22" s="10" customFormat="1" ht="41.4" x14ac:dyDescent="0.25">
      <c r="A5227" s="11" t="s">
        <v>21357</v>
      </c>
      <c r="B5227" s="12" t="s">
        <v>12111</v>
      </c>
      <c r="C5227" s="12" t="s">
        <v>12112</v>
      </c>
      <c r="D5227" s="13" t="s">
        <v>11342</v>
      </c>
      <c r="E5227" s="12" t="s">
        <v>23930</v>
      </c>
      <c r="F5227" s="14" t="s">
        <v>11</v>
      </c>
      <c r="G5227" s="14" t="s">
        <v>11</v>
      </c>
      <c r="H5227" s="15">
        <v>3.4799999999999998E-2</v>
      </c>
      <c r="I5227" s="30">
        <v>1</v>
      </c>
      <c r="J5227" s="26" t="s">
        <v>33021</v>
      </c>
      <c r="K5227" s="26" t="s">
        <v>28080</v>
      </c>
      <c r="L5227" s="28">
        <v>1278</v>
      </c>
      <c r="M5227" s="16">
        <f t="shared" si="464"/>
        <v>0.13067292644757433</v>
      </c>
      <c r="N5227" s="17">
        <v>45643</v>
      </c>
      <c r="O5227" s="18" cm="1">
        <f t="array" ref="O5227">INDEX('[1]Базовый ПЛ ООО "Финдер" янв25 '!$E$1:$E$8808,MATCH(C5227,'[1]Базовый ПЛ ООО "Финдер" янв25 '!$B$1:$B$8808,0),)</f>
        <v>1445</v>
      </c>
      <c r="P5227" s="18">
        <f t="shared" si="462"/>
        <v>963.33</v>
      </c>
      <c r="Q5227" s="18">
        <f t="shared" si="463"/>
        <v>1156</v>
      </c>
      <c r="R5227" s="1"/>
      <c r="S5227" s="1"/>
      <c r="T5227" s="1"/>
      <c r="U5227" s="1"/>
      <c r="V5227" s="1"/>
    </row>
    <row r="5228" spans="1:22" s="10" customFormat="1" ht="41.4" x14ac:dyDescent="0.25">
      <c r="A5228" s="11" t="s">
        <v>21357</v>
      </c>
      <c r="B5228" s="12" t="s">
        <v>12113</v>
      </c>
      <c r="C5228" s="12" t="s">
        <v>12114</v>
      </c>
      <c r="D5228" s="13" t="s">
        <v>11342</v>
      </c>
      <c r="E5228" s="12" t="s">
        <v>23931</v>
      </c>
      <c r="F5228" s="14" t="s">
        <v>11</v>
      </c>
      <c r="G5228" s="14" t="s">
        <v>11</v>
      </c>
      <c r="H5228" s="15">
        <v>3.4799999999999998E-2</v>
      </c>
      <c r="I5228" s="30">
        <v>1</v>
      </c>
      <c r="J5228" s="26" t="s">
        <v>33021</v>
      </c>
      <c r="K5228" s="26" t="s">
        <v>28079</v>
      </c>
      <c r="L5228" s="28">
        <v>1278</v>
      </c>
      <c r="M5228" s="16">
        <f t="shared" si="464"/>
        <v>0.13067292644757433</v>
      </c>
      <c r="N5228" s="17">
        <v>45643</v>
      </c>
      <c r="O5228" s="18" cm="1">
        <f t="array" ref="O5228">INDEX('[1]Базовый ПЛ ООО "Финдер" янв25 '!$E$1:$E$8808,MATCH(C5228,'[1]Базовый ПЛ ООО "Финдер" янв25 '!$B$1:$B$8808,0),)</f>
        <v>1445</v>
      </c>
      <c r="P5228" s="18">
        <f t="shared" si="462"/>
        <v>963.33</v>
      </c>
      <c r="Q5228" s="18">
        <f t="shared" si="463"/>
        <v>1156</v>
      </c>
      <c r="R5228" s="1"/>
      <c r="S5228" s="1"/>
      <c r="T5228" s="1"/>
      <c r="U5228" s="1"/>
      <c r="V5228" s="1"/>
    </row>
    <row r="5229" spans="1:22" s="10" customFormat="1" ht="41.4" x14ac:dyDescent="0.25">
      <c r="A5229" s="11" t="s">
        <v>21357</v>
      </c>
      <c r="B5229" s="12" t="s">
        <v>12115</v>
      </c>
      <c r="C5229" s="12" t="s">
        <v>12116</v>
      </c>
      <c r="D5229" s="13" t="s">
        <v>11342</v>
      </c>
      <c r="E5229" s="12" t="s">
        <v>12117</v>
      </c>
      <c r="F5229" s="14" t="s">
        <v>11</v>
      </c>
      <c r="G5229" s="14" t="s">
        <v>11</v>
      </c>
      <c r="H5229" s="15">
        <v>3.4799999999999998E-2</v>
      </c>
      <c r="I5229" s="30">
        <v>1</v>
      </c>
      <c r="J5229" s="26" t="s">
        <v>33021</v>
      </c>
      <c r="K5229" s="26" t="s">
        <v>28078</v>
      </c>
      <c r="L5229" s="28">
        <v>1278</v>
      </c>
      <c r="M5229" s="16">
        <f t="shared" si="464"/>
        <v>0.13067292644757433</v>
      </c>
      <c r="N5229" s="17">
        <v>45643</v>
      </c>
      <c r="O5229" s="18" cm="1">
        <f t="array" ref="O5229">INDEX('[1]Базовый ПЛ ООО "Финдер" янв25 '!$E$1:$E$8808,MATCH(C5229,'[1]Базовый ПЛ ООО "Финдер" янв25 '!$B$1:$B$8808,0),)</f>
        <v>1445</v>
      </c>
      <c r="P5229" s="18">
        <f t="shared" si="462"/>
        <v>963.33</v>
      </c>
      <c r="Q5229" s="18">
        <f t="shared" si="463"/>
        <v>1156</v>
      </c>
      <c r="R5229" s="1"/>
      <c r="S5229" s="1"/>
      <c r="T5229" s="1"/>
      <c r="U5229" s="1"/>
      <c r="V5229" s="1"/>
    </row>
    <row r="5230" spans="1:22" s="10" customFormat="1" ht="41.4" x14ac:dyDescent="0.25">
      <c r="A5230" s="11" t="s">
        <v>21357</v>
      </c>
      <c r="B5230" s="12" t="s">
        <v>12118</v>
      </c>
      <c r="C5230" s="12" t="s">
        <v>12119</v>
      </c>
      <c r="D5230" s="13" t="s">
        <v>11342</v>
      </c>
      <c r="E5230" s="12" t="s">
        <v>12120</v>
      </c>
      <c r="F5230" s="14" t="s">
        <v>11</v>
      </c>
      <c r="G5230" s="14" t="s">
        <v>11</v>
      </c>
      <c r="H5230" s="15">
        <v>3.4799999999999998E-2</v>
      </c>
      <c r="I5230" s="30">
        <v>1</v>
      </c>
      <c r="J5230" s="26" t="s">
        <v>33021</v>
      </c>
      <c r="K5230" s="26" t="s">
        <v>28077</v>
      </c>
      <c r="L5230" s="28">
        <v>1278</v>
      </c>
      <c r="M5230" s="16">
        <f t="shared" si="464"/>
        <v>0.13067292644757433</v>
      </c>
      <c r="N5230" s="17">
        <v>45643</v>
      </c>
      <c r="O5230" s="18" cm="1">
        <f t="array" ref="O5230">INDEX('[1]Базовый ПЛ ООО "Финдер" янв25 '!$E$1:$E$8808,MATCH(C5230,'[1]Базовый ПЛ ООО "Финдер" янв25 '!$B$1:$B$8808,0),)</f>
        <v>1445</v>
      </c>
      <c r="P5230" s="18">
        <f t="shared" si="462"/>
        <v>963.33</v>
      </c>
      <c r="Q5230" s="18">
        <f t="shared" si="463"/>
        <v>1156</v>
      </c>
      <c r="R5230" s="1"/>
      <c r="S5230" s="1"/>
      <c r="T5230" s="1"/>
      <c r="U5230" s="1"/>
      <c r="V5230" s="1"/>
    </row>
    <row r="5231" spans="1:22" s="10" customFormat="1" ht="41.4" x14ac:dyDescent="0.25">
      <c r="A5231" s="11" t="s">
        <v>21357</v>
      </c>
      <c r="B5231" s="12" t="s">
        <v>12121</v>
      </c>
      <c r="C5231" s="12" t="s">
        <v>12122</v>
      </c>
      <c r="D5231" s="13" t="s">
        <v>11342</v>
      </c>
      <c r="E5231" s="12" t="s">
        <v>12123</v>
      </c>
      <c r="F5231" s="14" t="s">
        <v>11</v>
      </c>
      <c r="G5231" s="14" t="s">
        <v>11</v>
      </c>
      <c r="H5231" s="15">
        <v>3.4799999999999998E-2</v>
      </c>
      <c r="I5231" s="30">
        <v>1</v>
      </c>
      <c r="J5231" s="26" t="s">
        <v>33021</v>
      </c>
      <c r="K5231" s="26" t="s">
        <v>28076</v>
      </c>
      <c r="L5231" s="28">
        <v>1278</v>
      </c>
      <c r="M5231" s="16">
        <f t="shared" si="464"/>
        <v>0.13067292644757433</v>
      </c>
      <c r="N5231" s="17">
        <v>45643</v>
      </c>
      <c r="O5231" s="18" cm="1">
        <f t="array" ref="O5231">INDEX('[1]Базовый ПЛ ООО "Финдер" янв25 '!$E$1:$E$8808,MATCH(C5231,'[1]Базовый ПЛ ООО "Финдер" янв25 '!$B$1:$B$8808,0),)</f>
        <v>1445</v>
      </c>
      <c r="P5231" s="18">
        <f t="shared" si="462"/>
        <v>963.33</v>
      </c>
      <c r="Q5231" s="18">
        <f t="shared" si="463"/>
        <v>1156</v>
      </c>
      <c r="R5231" s="1"/>
      <c r="S5231" s="1"/>
      <c r="T5231" s="1"/>
      <c r="U5231" s="1"/>
      <c r="V5231" s="1"/>
    </row>
    <row r="5232" spans="1:22" s="10" customFormat="1" ht="41.4" x14ac:dyDescent="0.25">
      <c r="A5232" s="11" t="s">
        <v>21357</v>
      </c>
      <c r="B5232" s="12" t="s">
        <v>12124</v>
      </c>
      <c r="C5232" s="12" t="s">
        <v>12125</v>
      </c>
      <c r="D5232" s="13" t="s">
        <v>11342</v>
      </c>
      <c r="E5232" s="12" t="s">
        <v>12126</v>
      </c>
      <c r="F5232" s="14" t="s">
        <v>11</v>
      </c>
      <c r="G5232" s="14" t="s">
        <v>11</v>
      </c>
      <c r="H5232" s="15">
        <v>3.4799999999999998E-2</v>
      </c>
      <c r="I5232" s="30">
        <v>1</v>
      </c>
      <c r="J5232" s="26" t="s">
        <v>33021</v>
      </c>
      <c r="K5232" s="26" t="s">
        <v>28075</v>
      </c>
      <c r="L5232" s="28">
        <v>1585</v>
      </c>
      <c r="M5232" s="16">
        <f t="shared" si="464"/>
        <v>0.13059936908517344</v>
      </c>
      <c r="N5232" s="17">
        <v>45643</v>
      </c>
      <c r="O5232" s="18" cm="1">
        <f t="array" ref="O5232">INDEX('[1]Базовый ПЛ ООО "Финдер" янв25 '!$E$1:$E$8808,MATCH(C5232,'[1]Базовый ПЛ ООО "Финдер" янв25 '!$B$1:$B$8808,0),)</f>
        <v>1792</v>
      </c>
      <c r="P5232" s="18">
        <f t="shared" si="462"/>
        <v>1194.67</v>
      </c>
      <c r="Q5232" s="18">
        <f t="shared" si="463"/>
        <v>1433.6</v>
      </c>
      <c r="R5232" s="1"/>
      <c r="S5232" s="1"/>
      <c r="T5232" s="1"/>
      <c r="U5232" s="1"/>
      <c r="V5232" s="1"/>
    </row>
    <row r="5233" spans="1:22" s="10" customFormat="1" ht="41.4" x14ac:dyDescent="0.25">
      <c r="A5233" s="11" t="s">
        <v>33016</v>
      </c>
      <c r="B5233" s="12" t="s">
        <v>12127</v>
      </c>
      <c r="C5233" s="12" t="s">
        <v>12128</v>
      </c>
      <c r="D5233" s="13" t="s">
        <v>11342</v>
      </c>
      <c r="E5233" s="12" t="s">
        <v>12129</v>
      </c>
      <c r="F5233" s="14" t="s">
        <v>11</v>
      </c>
      <c r="G5233" s="14" t="s">
        <v>11</v>
      </c>
      <c r="H5233" s="15">
        <v>3.4799999999999998E-2</v>
      </c>
      <c r="I5233" s="30">
        <v>1</v>
      </c>
      <c r="J5233" s="26" t="s">
        <v>33445</v>
      </c>
      <c r="K5233" s="26" t="s">
        <v>28074</v>
      </c>
      <c r="L5233" s="28">
        <v>925</v>
      </c>
      <c r="M5233" s="16">
        <f t="shared" si="464"/>
        <v>0.13081081081081081</v>
      </c>
      <c r="N5233" s="17">
        <v>45643</v>
      </c>
      <c r="O5233" s="18" cm="1">
        <f t="array" ref="O5233">INDEX('[1]Базовый ПЛ ООО "Финдер" янв25 '!$E$1:$E$8808,MATCH(C5233,'[1]Базовый ПЛ ООО "Финдер" янв25 '!$B$1:$B$8808,0),)</f>
        <v>1046</v>
      </c>
      <c r="P5233" s="18">
        <f t="shared" si="462"/>
        <v>697.33</v>
      </c>
      <c r="Q5233" s="18">
        <f t="shared" si="463"/>
        <v>836.8</v>
      </c>
      <c r="R5233" s="1"/>
      <c r="S5233" s="1"/>
      <c r="T5233" s="1"/>
      <c r="U5233" s="1"/>
      <c r="V5233" s="1"/>
    </row>
    <row r="5234" spans="1:22" s="10" customFormat="1" ht="41.4" x14ac:dyDescent="0.25">
      <c r="A5234" s="11" t="s">
        <v>21357</v>
      </c>
      <c r="B5234" s="12" t="s">
        <v>12130</v>
      </c>
      <c r="C5234" s="12" t="s">
        <v>12131</v>
      </c>
      <c r="D5234" s="13" t="s">
        <v>11342</v>
      </c>
      <c r="E5234" s="12" t="s">
        <v>12132</v>
      </c>
      <c r="F5234" s="14" t="s">
        <v>11</v>
      </c>
      <c r="G5234" s="14" t="s">
        <v>11</v>
      </c>
      <c r="H5234" s="15">
        <v>3.4799999999999998E-2</v>
      </c>
      <c r="I5234" s="30">
        <v>1</v>
      </c>
      <c r="J5234" s="26" t="s">
        <v>33021</v>
      </c>
      <c r="K5234" s="26" t="s">
        <v>28073</v>
      </c>
      <c r="L5234" s="28">
        <v>925</v>
      </c>
      <c r="M5234" s="16">
        <f t="shared" si="464"/>
        <v>0.13081081081081081</v>
      </c>
      <c r="N5234" s="17">
        <v>45643</v>
      </c>
      <c r="O5234" s="18" cm="1">
        <f t="array" ref="O5234">INDEX('[1]Базовый ПЛ ООО "Финдер" янв25 '!$E$1:$E$8808,MATCH(C5234,'[1]Базовый ПЛ ООО "Финдер" янв25 '!$B$1:$B$8808,0),)</f>
        <v>1046</v>
      </c>
      <c r="P5234" s="18">
        <f t="shared" si="462"/>
        <v>697.33</v>
      </c>
      <c r="Q5234" s="18">
        <f t="shared" si="463"/>
        <v>836.8</v>
      </c>
      <c r="R5234" s="1"/>
      <c r="S5234" s="1"/>
      <c r="T5234" s="1"/>
      <c r="U5234" s="1"/>
      <c r="V5234" s="1"/>
    </row>
    <row r="5235" spans="1:22" s="10" customFormat="1" ht="41.4" x14ac:dyDescent="0.25">
      <c r="A5235" s="11" t="s">
        <v>33016</v>
      </c>
      <c r="B5235" s="12" t="s">
        <v>12133</v>
      </c>
      <c r="C5235" s="12" t="s">
        <v>12134</v>
      </c>
      <c r="D5235" s="13" t="s">
        <v>11342</v>
      </c>
      <c r="E5235" s="12" t="s">
        <v>12135</v>
      </c>
      <c r="F5235" s="14" t="s">
        <v>11</v>
      </c>
      <c r="G5235" s="14" t="s">
        <v>11</v>
      </c>
      <c r="H5235" s="15">
        <v>3.4799999999999998E-2</v>
      </c>
      <c r="I5235" s="30">
        <v>1</v>
      </c>
      <c r="J5235" s="26" t="s">
        <v>33445</v>
      </c>
      <c r="K5235" s="26" t="s">
        <v>28072</v>
      </c>
      <c r="L5235" s="28">
        <v>925</v>
      </c>
      <c r="M5235" s="16">
        <f t="shared" si="464"/>
        <v>0.13081081081081081</v>
      </c>
      <c r="N5235" s="17">
        <v>45643</v>
      </c>
      <c r="O5235" s="18" cm="1">
        <f t="array" ref="O5235">INDEX('[1]Базовый ПЛ ООО "Финдер" янв25 '!$E$1:$E$8808,MATCH(C5235,'[1]Базовый ПЛ ООО "Финдер" янв25 '!$B$1:$B$8808,0),)</f>
        <v>1046</v>
      </c>
      <c r="P5235" s="18">
        <f t="shared" si="462"/>
        <v>697.33</v>
      </c>
      <c r="Q5235" s="18">
        <f t="shared" si="463"/>
        <v>836.8</v>
      </c>
      <c r="R5235" s="1"/>
      <c r="S5235" s="1"/>
      <c r="T5235" s="1"/>
      <c r="U5235" s="1"/>
      <c r="V5235" s="1"/>
    </row>
    <row r="5236" spans="1:22" s="10" customFormat="1" ht="41.4" x14ac:dyDescent="0.25">
      <c r="A5236" s="11" t="s">
        <v>21357</v>
      </c>
      <c r="B5236" s="12" t="s">
        <v>12136</v>
      </c>
      <c r="C5236" s="12" t="s">
        <v>12137</v>
      </c>
      <c r="D5236" s="13" t="s">
        <v>11342</v>
      </c>
      <c r="E5236" s="12" t="s">
        <v>23932</v>
      </c>
      <c r="F5236" s="14" t="s">
        <v>29</v>
      </c>
      <c r="G5236" s="14" t="s">
        <v>29</v>
      </c>
      <c r="H5236" s="15">
        <v>3.4799999999999998E-2</v>
      </c>
      <c r="I5236" s="30">
        <v>1</v>
      </c>
      <c r="J5236" s="26" t="s">
        <v>33021</v>
      </c>
      <c r="K5236" s="26" t="s">
        <v>28071</v>
      </c>
      <c r="L5236" s="28">
        <v>925</v>
      </c>
      <c r="M5236" s="16">
        <f t="shared" si="464"/>
        <v>0.13081081081081081</v>
      </c>
      <c r="N5236" s="17">
        <v>45643</v>
      </c>
      <c r="O5236" s="18" cm="1">
        <f t="array" ref="O5236">INDEX('[1]Базовый ПЛ ООО "Финдер" янв25 '!$E$1:$E$8808,MATCH(C5236,'[1]Базовый ПЛ ООО "Финдер" янв25 '!$B$1:$B$8808,0),)</f>
        <v>1046</v>
      </c>
      <c r="P5236" s="18">
        <f t="shared" si="462"/>
        <v>697.33</v>
      </c>
      <c r="Q5236" s="18">
        <f t="shared" si="463"/>
        <v>836.8</v>
      </c>
      <c r="R5236" s="1"/>
      <c r="S5236" s="1"/>
      <c r="T5236" s="1"/>
      <c r="U5236" s="1"/>
      <c r="V5236" s="1"/>
    </row>
    <row r="5237" spans="1:22" s="10" customFormat="1" ht="41.4" x14ac:dyDescent="0.25">
      <c r="A5237" s="11" t="s">
        <v>21357</v>
      </c>
      <c r="B5237" s="12" t="s">
        <v>12138</v>
      </c>
      <c r="C5237" s="12" t="s">
        <v>12139</v>
      </c>
      <c r="D5237" s="13" t="s">
        <v>11342</v>
      </c>
      <c r="E5237" s="12" t="s">
        <v>12140</v>
      </c>
      <c r="F5237" s="14" t="s">
        <v>11</v>
      </c>
      <c r="G5237" s="14" t="s">
        <v>11</v>
      </c>
      <c r="H5237" s="15">
        <v>3.4799999999999998E-2</v>
      </c>
      <c r="I5237" s="30">
        <v>1</v>
      </c>
      <c r="J5237" s="26" t="s">
        <v>33021</v>
      </c>
      <c r="K5237" s="26" t="s">
        <v>28070</v>
      </c>
      <c r="L5237" s="28">
        <v>1116</v>
      </c>
      <c r="M5237" s="16">
        <f t="shared" si="464"/>
        <v>0.13082437275985659</v>
      </c>
      <c r="N5237" s="17">
        <v>45643</v>
      </c>
      <c r="O5237" s="18" cm="1">
        <f t="array" ref="O5237">INDEX('[1]Базовый ПЛ ООО "Финдер" янв25 '!$E$1:$E$8808,MATCH(C5237,'[1]Базовый ПЛ ООО "Финдер" янв25 '!$B$1:$B$8808,0),)</f>
        <v>1262</v>
      </c>
      <c r="P5237" s="18">
        <f t="shared" si="462"/>
        <v>841.33</v>
      </c>
      <c r="Q5237" s="18">
        <f t="shared" si="463"/>
        <v>1009.6</v>
      </c>
      <c r="R5237" s="1"/>
      <c r="S5237" s="1"/>
      <c r="T5237" s="1"/>
      <c r="U5237" s="1"/>
      <c r="V5237" s="1"/>
    </row>
    <row r="5238" spans="1:22" s="10" customFormat="1" ht="41.4" x14ac:dyDescent="0.25">
      <c r="A5238" s="11" t="s">
        <v>21357</v>
      </c>
      <c r="B5238" s="12" t="s">
        <v>12141</v>
      </c>
      <c r="C5238" s="12" t="s">
        <v>12142</v>
      </c>
      <c r="D5238" s="13" t="s">
        <v>11342</v>
      </c>
      <c r="E5238" s="12" t="s">
        <v>23933</v>
      </c>
      <c r="F5238" s="14" t="s">
        <v>11</v>
      </c>
      <c r="G5238" s="14" t="s">
        <v>11</v>
      </c>
      <c r="H5238" s="15">
        <v>3.4799999999999998E-2</v>
      </c>
      <c r="I5238" s="30">
        <v>1</v>
      </c>
      <c r="J5238" s="26" t="s">
        <v>33021</v>
      </c>
      <c r="K5238" s="26" t="s">
        <v>28069</v>
      </c>
      <c r="L5238" s="28">
        <v>1116</v>
      </c>
      <c r="M5238" s="16">
        <f t="shared" si="464"/>
        <v>0.13082437275985659</v>
      </c>
      <c r="N5238" s="17">
        <v>45643</v>
      </c>
      <c r="O5238" s="18" cm="1">
        <f t="array" ref="O5238">INDEX('[1]Базовый ПЛ ООО "Финдер" янв25 '!$E$1:$E$8808,MATCH(C5238,'[1]Базовый ПЛ ООО "Финдер" янв25 '!$B$1:$B$8808,0),)</f>
        <v>1262</v>
      </c>
      <c r="P5238" s="18">
        <f t="shared" si="462"/>
        <v>841.33</v>
      </c>
      <c r="Q5238" s="18">
        <f t="shared" si="463"/>
        <v>1009.6</v>
      </c>
      <c r="R5238" s="1"/>
      <c r="S5238" s="1"/>
      <c r="T5238" s="1"/>
      <c r="U5238" s="1"/>
      <c r="V5238" s="1"/>
    </row>
    <row r="5239" spans="1:22" s="10" customFormat="1" ht="41.4" x14ac:dyDescent="0.25">
      <c r="A5239" s="11" t="s">
        <v>33016</v>
      </c>
      <c r="B5239" s="12" t="s">
        <v>12143</v>
      </c>
      <c r="C5239" s="12" t="s">
        <v>12144</v>
      </c>
      <c r="D5239" s="13" t="s">
        <v>11342</v>
      </c>
      <c r="E5239" s="12" t="s">
        <v>23934</v>
      </c>
      <c r="F5239" s="14" t="s">
        <v>11</v>
      </c>
      <c r="G5239" s="14" t="s">
        <v>11</v>
      </c>
      <c r="H5239" s="15">
        <v>3.4799999999999998E-2</v>
      </c>
      <c r="I5239" s="30">
        <v>1</v>
      </c>
      <c r="J5239" s="26" t="s">
        <v>33445</v>
      </c>
      <c r="K5239" s="26" t="s">
        <v>28068</v>
      </c>
      <c r="L5239" s="28">
        <v>1116</v>
      </c>
      <c r="M5239" s="16">
        <f t="shared" si="464"/>
        <v>0.13082437275985659</v>
      </c>
      <c r="N5239" s="17">
        <v>45643</v>
      </c>
      <c r="O5239" s="18" cm="1">
        <f t="array" ref="O5239">INDEX('[1]Базовый ПЛ ООО "Финдер" янв25 '!$E$1:$E$8808,MATCH(C5239,'[1]Базовый ПЛ ООО "Финдер" янв25 '!$B$1:$B$8808,0),)</f>
        <v>1262</v>
      </c>
      <c r="P5239" s="18">
        <f t="shared" si="462"/>
        <v>841.33</v>
      </c>
      <c r="Q5239" s="18">
        <f t="shared" si="463"/>
        <v>1009.6</v>
      </c>
      <c r="R5239" s="1"/>
      <c r="S5239" s="1"/>
      <c r="T5239" s="1"/>
      <c r="U5239" s="1"/>
      <c r="V5239" s="1"/>
    </row>
    <row r="5240" spans="1:22" s="10" customFormat="1" ht="41.4" x14ac:dyDescent="0.25">
      <c r="A5240" s="11" t="s">
        <v>21357</v>
      </c>
      <c r="B5240" s="12" t="s">
        <v>12145</v>
      </c>
      <c r="C5240" s="12" t="s">
        <v>12146</v>
      </c>
      <c r="D5240" s="13" t="s">
        <v>11342</v>
      </c>
      <c r="E5240" s="12" t="s">
        <v>23935</v>
      </c>
      <c r="F5240" s="14" t="s">
        <v>29</v>
      </c>
      <c r="G5240" s="14" t="s">
        <v>29</v>
      </c>
      <c r="H5240" s="15">
        <v>3.4799999999999998E-2</v>
      </c>
      <c r="I5240" s="30">
        <v>1</v>
      </c>
      <c r="J5240" s="26" t="s">
        <v>33021</v>
      </c>
      <c r="K5240" s="26" t="s">
        <v>28067</v>
      </c>
      <c r="L5240" s="28">
        <v>1116</v>
      </c>
      <c r="M5240" s="16">
        <f t="shared" si="464"/>
        <v>0.13082437275985659</v>
      </c>
      <c r="N5240" s="17">
        <v>45643</v>
      </c>
      <c r="O5240" s="18" cm="1">
        <f t="array" ref="O5240">INDEX('[1]Базовый ПЛ ООО "Финдер" янв25 '!$E$1:$E$8808,MATCH(C5240,'[1]Базовый ПЛ ООО "Финдер" янв25 '!$B$1:$B$8808,0),)</f>
        <v>1262</v>
      </c>
      <c r="P5240" s="18">
        <f t="shared" si="462"/>
        <v>841.33</v>
      </c>
      <c r="Q5240" s="18">
        <f t="shared" si="463"/>
        <v>1009.6</v>
      </c>
      <c r="R5240" s="1"/>
      <c r="S5240" s="1"/>
      <c r="T5240" s="1"/>
      <c r="U5240" s="1"/>
      <c r="V5240" s="1"/>
    </row>
    <row r="5241" spans="1:22" s="10" customFormat="1" ht="41.4" x14ac:dyDescent="0.25">
      <c r="A5241" s="11" t="s">
        <v>21357</v>
      </c>
      <c r="B5241" s="12" t="s">
        <v>12147</v>
      </c>
      <c r="C5241" s="12" t="s">
        <v>12148</v>
      </c>
      <c r="D5241" s="13" t="s">
        <v>11342</v>
      </c>
      <c r="E5241" s="12" t="s">
        <v>12149</v>
      </c>
      <c r="F5241" s="14" t="s">
        <v>11</v>
      </c>
      <c r="G5241" s="14" t="s">
        <v>11</v>
      </c>
      <c r="H5241" s="15">
        <v>3.4799999999999998E-2</v>
      </c>
      <c r="I5241" s="30">
        <v>1</v>
      </c>
      <c r="J5241" s="26" t="s">
        <v>33021</v>
      </c>
      <c r="K5241" s="26" t="s">
        <v>28066</v>
      </c>
      <c r="L5241" s="28">
        <v>1116</v>
      </c>
      <c r="M5241" s="16">
        <f t="shared" si="464"/>
        <v>0.13082437275985659</v>
      </c>
      <c r="N5241" s="17">
        <v>45643</v>
      </c>
      <c r="O5241" s="18" cm="1">
        <f t="array" ref="O5241">INDEX('[1]Базовый ПЛ ООО "Финдер" янв25 '!$E$1:$E$8808,MATCH(C5241,'[1]Базовый ПЛ ООО "Финдер" янв25 '!$B$1:$B$8808,0),)</f>
        <v>1262</v>
      </c>
      <c r="P5241" s="18">
        <f t="shared" si="462"/>
        <v>841.33</v>
      </c>
      <c r="Q5241" s="18">
        <f t="shared" si="463"/>
        <v>1009.6</v>
      </c>
      <c r="R5241" s="1"/>
      <c r="S5241" s="1"/>
      <c r="T5241" s="1"/>
      <c r="U5241" s="1"/>
      <c r="V5241" s="1"/>
    </row>
    <row r="5242" spans="1:22" s="10" customFormat="1" ht="41.4" x14ac:dyDescent="0.25">
      <c r="A5242" s="11" t="s">
        <v>21357</v>
      </c>
      <c r="B5242" s="12" t="s">
        <v>12150</v>
      </c>
      <c r="C5242" s="12" t="s">
        <v>12151</v>
      </c>
      <c r="D5242" s="13" t="s">
        <v>11342</v>
      </c>
      <c r="E5242" s="12" t="s">
        <v>12152</v>
      </c>
      <c r="F5242" s="14" t="s">
        <v>11</v>
      </c>
      <c r="G5242" s="14" t="s">
        <v>11</v>
      </c>
      <c r="H5242" s="15">
        <v>3.4799999999999998E-2</v>
      </c>
      <c r="I5242" s="30">
        <v>1</v>
      </c>
      <c r="J5242" s="26" t="s">
        <v>33021</v>
      </c>
      <c r="K5242" s="26" t="s">
        <v>28065</v>
      </c>
      <c r="L5242" s="28">
        <v>1116</v>
      </c>
      <c r="M5242" s="16">
        <f t="shared" si="464"/>
        <v>0.13082437275985659</v>
      </c>
      <c r="N5242" s="17">
        <v>45643</v>
      </c>
      <c r="O5242" s="18" cm="1">
        <f t="array" ref="O5242">INDEX('[1]Базовый ПЛ ООО "Финдер" янв25 '!$E$1:$E$8808,MATCH(C5242,'[1]Базовый ПЛ ООО "Финдер" янв25 '!$B$1:$B$8808,0),)</f>
        <v>1262</v>
      </c>
      <c r="P5242" s="18">
        <f t="shared" si="462"/>
        <v>841.33</v>
      </c>
      <c r="Q5242" s="18">
        <f t="shared" si="463"/>
        <v>1009.6</v>
      </c>
      <c r="R5242" s="1"/>
      <c r="S5242" s="1"/>
      <c r="T5242" s="1"/>
      <c r="U5242" s="1"/>
      <c r="V5242" s="1"/>
    </row>
    <row r="5243" spans="1:22" s="10" customFormat="1" ht="41.4" x14ac:dyDescent="0.25">
      <c r="A5243" s="11" t="s">
        <v>33016</v>
      </c>
      <c r="B5243" s="12" t="s">
        <v>12153</v>
      </c>
      <c r="C5243" s="12" t="s">
        <v>12154</v>
      </c>
      <c r="D5243" s="13" t="s">
        <v>11342</v>
      </c>
      <c r="E5243" s="12" t="s">
        <v>12155</v>
      </c>
      <c r="F5243" s="14" t="s">
        <v>11</v>
      </c>
      <c r="G5243" s="14" t="s">
        <v>11</v>
      </c>
      <c r="H5243" s="15">
        <v>3.4799999999999998E-2</v>
      </c>
      <c r="I5243" s="30">
        <v>1</v>
      </c>
      <c r="J5243" s="26" t="s">
        <v>33445</v>
      </c>
      <c r="K5243" s="26" t="s">
        <v>28064</v>
      </c>
      <c r="L5243" s="28">
        <v>1116</v>
      </c>
      <c r="M5243" s="16">
        <f t="shared" si="464"/>
        <v>0.13082437275985659</v>
      </c>
      <c r="N5243" s="17">
        <v>45643</v>
      </c>
      <c r="O5243" s="18" cm="1">
        <f t="array" ref="O5243">INDEX('[1]Базовый ПЛ ООО "Финдер" янв25 '!$E$1:$E$8808,MATCH(C5243,'[1]Базовый ПЛ ООО "Финдер" янв25 '!$B$1:$B$8808,0),)</f>
        <v>1262</v>
      </c>
      <c r="P5243" s="18">
        <f t="shared" si="462"/>
        <v>841.33</v>
      </c>
      <c r="Q5243" s="18">
        <f t="shared" si="463"/>
        <v>1009.6</v>
      </c>
      <c r="R5243" s="1"/>
      <c r="S5243" s="1"/>
      <c r="T5243" s="1"/>
      <c r="U5243" s="1"/>
      <c r="V5243" s="1"/>
    </row>
    <row r="5244" spans="1:22" s="10" customFormat="1" ht="41.4" x14ac:dyDescent="0.25">
      <c r="A5244" s="11" t="s">
        <v>21357</v>
      </c>
      <c r="B5244" s="12" t="s">
        <v>12156</v>
      </c>
      <c r="C5244" s="12" t="s">
        <v>12157</v>
      </c>
      <c r="D5244" s="13" t="s">
        <v>11342</v>
      </c>
      <c r="E5244" s="12" t="s">
        <v>23936</v>
      </c>
      <c r="F5244" s="14" t="s">
        <v>29</v>
      </c>
      <c r="G5244" s="14" t="s">
        <v>29</v>
      </c>
      <c r="H5244" s="15">
        <v>3.4799999999999998E-2</v>
      </c>
      <c r="I5244" s="30">
        <v>1</v>
      </c>
      <c r="J5244" s="26" t="s">
        <v>33021</v>
      </c>
      <c r="K5244" s="26" t="s">
        <v>28063</v>
      </c>
      <c r="L5244" s="28">
        <v>1116</v>
      </c>
      <c r="M5244" s="16">
        <f t="shared" si="464"/>
        <v>0.13082437275985659</v>
      </c>
      <c r="N5244" s="17">
        <v>45643</v>
      </c>
      <c r="O5244" s="18" cm="1">
        <f t="array" ref="O5244">INDEX('[1]Базовый ПЛ ООО "Финдер" янв25 '!$E$1:$E$8808,MATCH(C5244,'[1]Базовый ПЛ ООО "Финдер" янв25 '!$B$1:$B$8808,0),)</f>
        <v>1262</v>
      </c>
      <c r="P5244" s="18">
        <f t="shared" si="462"/>
        <v>841.33</v>
      </c>
      <c r="Q5244" s="18">
        <f t="shared" si="463"/>
        <v>1009.6</v>
      </c>
      <c r="R5244" s="1"/>
      <c r="S5244" s="1"/>
      <c r="T5244" s="1"/>
      <c r="U5244" s="1"/>
      <c r="V5244" s="1"/>
    </row>
    <row r="5245" spans="1:22" s="10" customFormat="1" ht="41.4" x14ac:dyDescent="0.25">
      <c r="A5245" s="11" t="s">
        <v>21357</v>
      </c>
      <c r="B5245" s="12" t="s">
        <v>12158</v>
      </c>
      <c r="C5245" s="12" t="s">
        <v>12159</v>
      </c>
      <c r="D5245" s="13" t="s">
        <v>11342</v>
      </c>
      <c r="E5245" s="12" t="s">
        <v>12160</v>
      </c>
      <c r="F5245" s="14" t="s">
        <v>11</v>
      </c>
      <c r="G5245" s="14" t="s">
        <v>11</v>
      </c>
      <c r="H5245" s="15">
        <v>3.4799999999999998E-2</v>
      </c>
      <c r="I5245" s="30">
        <v>1</v>
      </c>
      <c r="J5245" s="26" t="s">
        <v>33021</v>
      </c>
      <c r="K5245" s="26" t="s">
        <v>28062</v>
      </c>
      <c r="L5245" s="28">
        <v>982</v>
      </c>
      <c r="M5245" s="16">
        <f t="shared" si="464"/>
        <v>0.13034623217922614</v>
      </c>
      <c r="N5245" s="17">
        <v>45643</v>
      </c>
      <c r="O5245" s="18" cm="1">
        <f t="array" ref="O5245">INDEX('[1]Базовый ПЛ ООО "Финдер" янв25 '!$E$1:$E$8808,MATCH(C5245,'[1]Базовый ПЛ ООО "Финдер" янв25 '!$B$1:$B$8808,0),)</f>
        <v>1110</v>
      </c>
      <c r="P5245" s="18">
        <f t="shared" si="462"/>
        <v>740</v>
      </c>
      <c r="Q5245" s="18">
        <f t="shared" si="463"/>
        <v>888</v>
      </c>
      <c r="R5245" s="1"/>
      <c r="S5245" s="1"/>
      <c r="T5245" s="1"/>
      <c r="U5245" s="1"/>
      <c r="V5245" s="1"/>
    </row>
    <row r="5246" spans="1:22" s="10" customFormat="1" ht="41.4" x14ac:dyDescent="0.25">
      <c r="A5246" s="11" t="s">
        <v>21357</v>
      </c>
      <c r="B5246" s="12" t="s">
        <v>12161</v>
      </c>
      <c r="C5246" s="12" t="s">
        <v>12162</v>
      </c>
      <c r="D5246" s="13" t="s">
        <v>11342</v>
      </c>
      <c r="E5246" s="12" t="s">
        <v>12163</v>
      </c>
      <c r="F5246" s="14" t="s">
        <v>11</v>
      </c>
      <c r="G5246" s="14" t="s">
        <v>11</v>
      </c>
      <c r="H5246" s="15">
        <v>3.4799999999999998E-2</v>
      </c>
      <c r="I5246" s="30">
        <v>1</v>
      </c>
      <c r="J5246" s="26" t="s">
        <v>33021</v>
      </c>
      <c r="K5246" s="26" t="s">
        <v>28061</v>
      </c>
      <c r="L5246" s="28">
        <v>1426</v>
      </c>
      <c r="M5246" s="16">
        <f t="shared" si="464"/>
        <v>0.13043478260869557</v>
      </c>
      <c r="N5246" s="17">
        <v>45643</v>
      </c>
      <c r="O5246" s="18" cm="1">
        <f t="array" ref="O5246">INDEX('[1]Базовый ПЛ ООО "Финдер" янв25 '!$E$1:$E$8808,MATCH(C5246,'[1]Базовый ПЛ ООО "Финдер" янв25 '!$B$1:$B$8808,0),)</f>
        <v>1612</v>
      </c>
      <c r="P5246" s="18">
        <f t="shared" si="462"/>
        <v>1074.67</v>
      </c>
      <c r="Q5246" s="18">
        <f t="shared" si="463"/>
        <v>1289.5999999999999</v>
      </c>
      <c r="R5246" s="1"/>
      <c r="S5246" s="1"/>
      <c r="T5246" s="1"/>
      <c r="U5246" s="1"/>
      <c r="V5246" s="1"/>
    </row>
    <row r="5247" spans="1:22" s="10" customFormat="1" ht="41.4" x14ac:dyDescent="0.25">
      <c r="A5247" s="11" t="s">
        <v>21357</v>
      </c>
      <c r="B5247" s="12" t="s">
        <v>33882</v>
      </c>
      <c r="C5247" s="12" t="s">
        <v>33883</v>
      </c>
      <c r="D5247" s="13">
        <v>55</v>
      </c>
      <c r="E5247" s="12" t="s">
        <v>34582</v>
      </c>
      <c r="F5247" s="14">
        <v>10</v>
      </c>
      <c r="G5247" s="14">
        <v>10</v>
      </c>
      <c r="H5247" s="15"/>
      <c r="I5247" s="30">
        <v>1</v>
      </c>
      <c r="J5247" s="26" t="s">
        <v>33021</v>
      </c>
      <c r="K5247" s="26" t="s">
        <v>34847</v>
      </c>
      <c r="L5247" s="28"/>
      <c r="M5247" s="16"/>
      <c r="N5247" s="17">
        <v>45643</v>
      </c>
      <c r="O5247" s="18" cm="1">
        <f t="array" ref="O5247">INDEX('[1]Базовый ПЛ ООО "Финдер" янв25 '!$E$1:$E$8808,MATCH(C5247,'[1]Базовый ПЛ ООО "Финдер" янв25 '!$B$1:$B$8808,0),)</f>
        <v>1829</v>
      </c>
      <c r="P5247" s="18">
        <f t="shared" si="462"/>
        <v>1219.33</v>
      </c>
      <c r="Q5247" s="18">
        <f t="shared" si="463"/>
        <v>1463.2</v>
      </c>
      <c r="R5247" s="1"/>
      <c r="S5247" s="1"/>
      <c r="T5247" s="1"/>
      <c r="U5247" s="1"/>
      <c r="V5247" s="1"/>
    </row>
    <row r="5248" spans="1:22" s="10" customFormat="1" ht="41.4" x14ac:dyDescent="0.25">
      <c r="A5248" s="11" t="s">
        <v>33016</v>
      </c>
      <c r="B5248" s="12" t="s">
        <v>12164</v>
      </c>
      <c r="C5248" s="12" t="s">
        <v>12165</v>
      </c>
      <c r="D5248" s="13" t="s">
        <v>11342</v>
      </c>
      <c r="E5248" s="12" t="s">
        <v>12166</v>
      </c>
      <c r="F5248" s="14" t="s">
        <v>11</v>
      </c>
      <c r="G5248" s="14" t="s">
        <v>11</v>
      </c>
      <c r="H5248" s="15">
        <v>3.4799999999999998E-2</v>
      </c>
      <c r="I5248" s="30">
        <v>1</v>
      </c>
      <c r="J5248" s="26" t="s">
        <v>33486</v>
      </c>
      <c r="K5248" s="26" t="s">
        <v>28060</v>
      </c>
      <c r="L5248" s="28">
        <v>925</v>
      </c>
      <c r="M5248" s="16">
        <f t="shared" ref="M5248:M5279" si="465">O5248/L5248-1</f>
        <v>0.13081081081081081</v>
      </c>
      <c r="N5248" s="17">
        <v>45643</v>
      </c>
      <c r="O5248" s="18" cm="1">
        <f t="array" ref="O5248">INDEX('[1]Базовый ПЛ ООО "Финдер" янв25 '!$E$1:$E$8808,MATCH(C5248,'[1]Базовый ПЛ ООО "Финдер" янв25 '!$B$1:$B$8808,0),)</f>
        <v>1046</v>
      </c>
      <c r="P5248" s="18">
        <f t="shared" si="462"/>
        <v>697.33</v>
      </c>
      <c r="Q5248" s="18">
        <f t="shared" si="463"/>
        <v>836.8</v>
      </c>
      <c r="R5248" s="1"/>
      <c r="S5248" s="1"/>
      <c r="T5248" s="1"/>
      <c r="U5248" s="1"/>
      <c r="V5248" s="1"/>
    </row>
    <row r="5249" spans="1:22" s="10" customFormat="1" ht="41.4" x14ac:dyDescent="0.25">
      <c r="A5249" s="11" t="s">
        <v>21357</v>
      </c>
      <c r="B5249" s="12" t="s">
        <v>12167</v>
      </c>
      <c r="C5249" s="12" t="s">
        <v>12168</v>
      </c>
      <c r="D5249" s="13" t="s">
        <v>11342</v>
      </c>
      <c r="E5249" s="12" t="s">
        <v>23937</v>
      </c>
      <c r="F5249" s="14" t="s">
        <v>29</v>
      </c>
      <c r="G5249" s="14" t="s">
        <v>29</v>
      </c>
      <c r="H5249" s="15">
        <v>3.4799999999999998E-2</v>
      </c>
      <c r="I5249" s="30">
        <v>1</v>
      </c>
      <c r="J5249" s="26" t="s">
        <v>33021</v>
      </c>
      <c r="K5249" s="26" t="s">
        <v>28059</v>
      </c>
      <c r="L5249" s="28">
        <v>925</v>
      </c>
      <c r="M5249" s="16">
        <f t="shared" si="465"/>
        <v>0.13081081081081081</v>
      </c>
      <c r="N5249" s="17">
        <v>45643</v>
      </c>
      <c r="O5249" s="18" cm="1">
        <f t="array" ref="O5249">INDEX('[1]Базовый ПЛ ООО "Финдер" янв25 '!$E$1:$E$8808,MATCH(C5249,'[1]Базовый ПЛ ООО "Финдер" янв25 '!$B$1:$B$8808,0),)</f>
        <v>1046</v>
      </c>
      <c r="P5249" s="18">
        <f t="shared" si="462"/>
        <v>697.33</v>
      </c>
      <c r="Q5249" s="18">
        <f t="shared" si="463"/>
        <v>836.8</v>
      </c>
      <c r="R5249" s="1"/>
      <c r="S5249" s="1"/>
      <c r="T5249" s="1"/>
      <c r="U5249" s="1"/>
      <c r="V5249" s="1"/>
    </row>
    <row r="5250" spans="1:22" s="10" customFormat="1" ht="41.4" x14ac:dyDescent="0.25">
      <c r="A5250" s="11" t="s">
        <v>21357</v>
      </c>
      <c r="B5250" s="12" t="s">
        <v>12169</v>
      </c>
      <c r="C5250" s="12" t="s">
        <v>12170</v>
      </c>
      <c r="D5250" s="13" t="s">
        <v>11342</v>
      </c>
      <c r="E5250" s="12" t="s">
        <v>12171</v>
      </c>
      <c r="F5250" s="14" t="s">
        <v>11</v>
      </c>
      <c r="G5250" s="14" t="s">
        <v>11</v>
      </c>
      <c r="H5250" s="15">
        <v>3.4799999999999998E-2</v>
      </c>
      <c r="I5250" s="30">
        <v>1</v>
      </c>
      <c r="J5250" s="26" t="s">
        <v>33021</v>
      </c>
      <c r="K5250" s="26" t="s">
        <v>28058</v>
      </c>
      <c r="L5250" s="28">
        <v>925</v>
      </c>
      <c r="M5250" s="16">
        <f t="shared" si="465"/>
        <v>0.13081081081081081</v>
      </c>
      <c r="N5250" s="17">
        <v>45643</v>
      </c>
      <c r="O5250" s="18" cm="1">
        <f t="array" ref="O5250">INDEX('[1]Базовый ПЛ ООО "Финдер" янв25 '!$E$1:$E$8808,MATCH(C5250,'[1]Базовый ПЛ ООО "Финдер" янв25 '!$B$1:$B$8808,0),)</f>
        <v>1046</v>
      </c>
      <c r="P5250" s="18">
        <f t="shared" si="462"/>
        <v>697.33</v>
      </c>
      <c r="Q5250" s="18">
        <f t="shared" si="463"/>
        <v>836.8</v>
      </c>
      <c r="R5250" s="1"/>
      <c r="S5250" s="1"/>
      <c r="T5250" s="1"/>
      <c r="U5250" s="1"/>
      <c r="V5250" s="1"/>
    </row>
    <row r="5251" spans="1:22" s="10" customFormat="1" ht="41.4" x14ac:dyDescent="0.25">
      <c r="A5251" s="11" t="s">
        <v>33016</v>
      </c>
      <c r="B5251" s="12" t="s">
        <v>12172</v>
      </c>
      <c r="C5251" s="12" t="s">
        <v>12173</v>
      </c>
      <c r="D5251" s="13" t="s">
        <v>11342</v>
      </c>
      <c r="E5251" s="12" t="s">
        <v>12174</v>
      </c>
      <c r="F5251" s="14" t="s">
        <v>11</v>
      </c>
      <c r="G5251" s="14" t="s">
        <v>11</v>
      </c>
      <c r="H5251" s="15">
        <v>3.3500000000000002E-2</v>
      </c>
      <c r="I5251" s="30">
        <v>1</v>
      </c>
      <c r="J5251" s="26" t="s">
        <v>33486</v>
      </c>
      <c r="K5251" s="26" t="s">
        <v>28057</v>
      </c>
      <c r="L5251" s="28">
        <v>925</v>
      </c>
      <c r="M5251" s="16">
        <f t="shared" si="465"/>
        <v>0.13081081081081081</v>
      </c>
      <c r="N5251" s="17">
        <v>45643</v>
      </c>
      <c r="O5251" s="18" cm="1">
        <f t="array" ref="O5251">INDEX('[1]Базовый ПЛ ООО "Финдер" янв25 '!$E$1:$E$8808,MATCH(C5251,'[1]Базовый ПЛ ООО "Финдер" янв25 '!$B$1:$B$8808,0),)</f>
        <v>1046</v>
      </c>
      <c r="P5251" s="18">
        <f t="shared" si="462"/>
        <v>697.33</v>
      </c>
      <c r="Q5251" s="18">
        <f t="shared" si="463"/>
        <v>836.8</v>
      </c>
      <c r="R5251" s="1"/>
      <c r="S5251" s="1"/>
      <c r="T5251" s="1"/>
      <c r="U5251" s="1"/>
      <c r="V5251" s="1"/>
    </row>
    <row r="5252" spans="1:22" s="10" customFormat="1" ht="41.4" x14ac:dyDescent="0.25">
      <c r="A5252" s="11" t="s">
        <v>21357</v>
      </c>
      <c r="B5252" s="12" t="s">
        <v>12175</v>
      </c>
      <c r="C5252" s="12" t="s">
        <v>12176</v>
      </c>
      <c r="D5252" s="13" t="s">
        <v>11342</v>
      </c>
      <c r="E5252" s="12" t="s">
        <v>23938</v>
      </c>
      <c r="F5252" s="14" t="s">
        <v>29</v>
      </c>
      <c r="G5252" s="14" t="s">
        <v>29</v>
      </c>
      <c r="H5252" s="15">
        <v>3.3500000000000002E-2</v>
      </c>
      <c r="I5252" s="30">
        <v>1</v>
      </c>
      <c r="J5252" s="26" t="s">
        <v>33021</v>
      </c>
      <c r="K5252" s="26" t="s">
        <v>28056</v>
      </c>
      <c r="L5252" s="28">
        <v>925</v>
      </c>
      <c r="M5252" s="16">
        <f t="shared" si="465"/>
        <v>0.13081081081081081</v>
      </c>
      <c r="N5252" s="17">
        <v>45643</v>
      </c>
      <c r="O5252" s="18" cm="1">
        <f t="array" ref="O5252">INDEX('[1]Базовый ПЛ ООО "Финдер" янв25 '!$E$1:$E$8808,MATCH(C5252,'[1]Базовый ПЛ ООО "Финдер" янв25 '!$B$1:$B$8808,0),)</f>
        <v>1046</v>
      </c>
      <c r="P5252" s="18">
        <f t="shared" si="462"/>
        <v>697.33</v>
      </c>
      <c r="Q5252" s="18">
        <f t="shared" si="463"/>
        <v>836.8</v>
      </c>
      <c r="R5252" s="1"/>
      <c r="S5252" s="1"/>
      <c r="T5252" s="1"/>
      <c r="U5252" s="1"/>
      <c r="V5252" s="1"/>
    </row>
    <row r="5253" spans="1:22" s="10" customFormat="1" ht="41.4" x14ac:dyDescent="0.25">
      <c r="A5253" s="11" t="s">
        <v>21357</v>
      </c>
      <c r="B5253" s="12" t="s">
        <v>12177</v>
      </c>
      <c r="C5253" s="12" t="s">
        <v>12178</v>
      </c>
      <c r="D5253" s="13" t="s">
        <v>11342</v>
      </c>
      <c r="E5253" s="12" t="s">
        <v>12179</v>
      </c>
      <c r="F5253" s="14" t="s">
        <v>11</v>
      </c>
      <c r="G5253" s="14" t="s">
        <v>11</v>
      </c>
      <c r="H5253" s="15">
        <v>3.4799999999999998E-2</v>
      </c>
      <c r="I5253" s="30">
        <v>1</v>
      </c>
      <c r="J5253" s="26" t="s">
        <v>33021</v>
      </c>
      <c r="K5253" s="26" t="s">
        <v>28055</v>
      </c>
      <c r="L5253" s="28">
        <v>1116</v>
      </c>
      <c r="M5253" s="16">
        <f t="shared" si="465"/>
        <v>0.13082437275985659</v>
      </c>
      <c r="N5253" s="17">
        <v>45643</v>
      </c>
      <c r="O5253" s="18" cm="1">
        <f t="array" ref="O5253">INDEX('[1]Базовый ПЛ ООО "Финдер" янв25 '!$E$1:$E$8808,MATCH(C5253,'[1]Базовый ПЛ ООО "Финдер" янв25 '!$B$1:$B$8808,0),)</f>
        <v>1262</v>
      </c>
      <c r="P5253" s="18">
        <f t="shared" si="462"/>
        <v>841.33</v>
      </c>
      <c r="Q5253" s="18">
        <f t="shared" si="463"/>
        <v>1009.6</v>
      </c>
      <c r="R5253" s="1"/>
      <c r="S5253" s="1"/>
      <c r="T5253" s="1"/>
      <c r="U5253" s="1"/>
      <c r="V5253" s="1"/>
    </row>
    <row r="5254" spans="1:22" s="10" customFormat="1" ht="41.4" x14ac:dyDescent="0.25">
      <c r="A5254" s="11" t="s">
        <v>21357</v>
      </c>
      <c r="B5254" s="12" t="s">
        <v>12180</v>
      </c>
      <c r="C5254" s="12" t="s">
        <v>12181</v>
      </c>
      <c r="D5254" s="13" t="s">
        <v>11342</v>
      </c>
      <c r="E5254" s="12" t="s">
        <v>23939</v>
      </c>
      <c r="F5254" s="14" t="s">
        <v>11</v>
      </c>
      <c r="G5254" s="14" t="s">
        <v>11</v>
      </c>
      <c r="H5254" s="15">
        <v>3.4799999999999998E-2</v>
      </c>
      <c r="I5254" s="30">
        <v>1</v>
      </c>
      <c r="J5254" s="26" t="s">
        <v>33021</v>
      </c>
      <c r="K5254" s="26" t="s">
        <v>28054</v>
      </c>
      <c r="L5254" s="28">
        <v>1116</v>
      </c>
      <c r="M5254" s="16">
        <f t="shared" si="465"/>
        <v>0.13082437275985659</v>
      </c>
      <c r="N5254" s="17">
        <v>45643</v>
      </c>
      <c r="O5254" s="18" cm="1">
        <f t="array" ref="O5254">INDEX('[1]Базовый ПЛ ООО "Финдер" янв25 '!$E$1:$E$8808,MATCH(C5254,'[1]Базовый ПЛ ООО "Финдер" янв25 '!$B$1:$B$8808,0),)</f>
        <v>1262</v>
      </c>
      <c r="P5254" s="18">
        <f t="shared" si="462"/>
        <v>841.33</v>
      </c>
      <c r="Q5254" s="18">
        <f t="shared" si="463"/>
        <v>1009.6</v>
      </c>
      <c r="R5254" s="1"/>
      <c r="S5254" s="1"/>
      <c r="T5254" s="1"/>
      <c r="U5254" s="1"/>
      <c r="V5254" s="1"/>
    </row>
    <row r="5255" spans="1:22" s="10" customFormat="1" ht="41.4" x14ac:dyDescent="0.25">
      <c r="A5255" s="11" t="s">
        <v>33016</v>
      </c>
      <c r="B5255" s="12" t="s">
        <v>12182</v>
      </c>
      <c r="C5255" s="12" t="s">
        <v>12183</v>
      </c>
      <c r="D5255" s="13" t="s">
        <v>11342</v>
      </c>
      <c r="E5255" s="12" t="s">
        <v>23940</v>
      </c>
      <c r="F5255" s="14" t="s">
        <v>11</v>
      </c>
      <c r="G5255" s="14" t="s">
        <v>11</v>
      </c>
      <c r="H5255" s="15">
        <v>3.4799999999999998E-2</v>
      </c>
      <c r="I5255" s="30">
        <v>1</v>
      </c>
      <c r="J5255" s="26" t="s">
        <v>33445</v>
      </c>
      <c r="K5255" s="26" t="s">
        <v>28053</v>
      </c>
      <c r="L5255" s="28">
        <v>1116</v>
      </c>
      <c r="M5255" s="16">
        <f t="shared" si="465"/>
        <v>0.13082437275985659</v>
      </c>
      <c r="N5255" s="17">
        <v>45643</v>
      </c>
      <c r="O5255" s="18" cm="1">
        <f t="array" ref="O5255">INDEX('[1]Базовый ПЛ ООО "Финдер" янв25 '!$E$1:$E$8808,MATCH(C5255,'[1]Базовый ПЛ ООО "Финдер" янв25 '!$B$1:$B$8808,0),)</f>
        <v>1262</v>
      </c>
      <c r="P5255" s="18">
        <f t="shared" si="462"/>
        <v>841.33</v>
      </c>
      <c r="Q5255" s="18">
        <f t="shared" si="463"/>
        <v>1009.6</v>
      </c>
      <c r="R5255" s="1"/>
      <c r="S5255" s="1"/>
      <c r="T5255" s="1"/>
      <c r="U5255" s="1"/>
      <c r="V5255" s="1"/>
    </row>
    <row r="5256" spans="1:22" s="10" customFormat="1" ht="41.4" x14ac:dyDescent="0.25">
      <c r="A5256" s="11" t="s">
        <v>21357</v>
      </c>
      <c r="B5256" s="12" t="s">
        <v>12184</v>
      </c>
      <c r="C5256" s="12" t="s">
        <v>12185</v>
      </c>
      <c r="D5256" s="13" t="s">
        <v>11342</v>
      </c>
      <c r="E5256" s="12" t="s">
        <v>23941</v>
      </c>
      <c r="F5256" s="14" t="s">
        <v>29</v>
      </c>
      <c r="G5256" s="14" t="s">
        <v>29</v>
      </c>
      <c r="H5256" s="15">
        <v>3.4799999999999998E-2</v>
      </c>
      <c r="I5256" s="30">
        <v>1</v>
      </c>
      <c r="J5256" s="26" t="s">
        <v>33021</v>
      </c>
      <c r="K5256" s="26" t="s">
        <v>28052</v>
      </c>
      <c r="L5256" s="28">
        <v>1116</v>
      </c>
      <c r="M5256" s="16">
        <f t="shared" si="465"/>
        <v>0.13082437275985659</v>
      </c>
      <c r="N5256" s="17">
        <v>45643</v>
      </c>
      <c r="O5256" s="18" cm="1">
        <f t="array" ref="O5256">INDEX('[1]Базовый ПЛ ООО "Финдер" янв25 '!$E$1:$E$8808,MATCH(C5256,'[1]Базовый ПЛ ООО "Финдер" янв25 '!$B$1:$B$8808,0),)</f>
        <v>1262</v>
      </c>
      <c r="P5256" s="18">
        <f t="shared" si="462"/>
        <v>841.33</v>
      </c>
      <c r="Q5256" s="18">
        <f t="shared" si="463"/>
        <v>1009.6</v>
      </c>
      <c r="R5256" s="1"/>
      <c r="S5256" s="1"/>
      <c r="T5256" s="1"/>
      <c r="U5256" s="1"/>
      <c r="V5256" s="1"/>
    </row>
    <row r="5257" spans="1:22" s="10" customFormat="1" ht="41.4" x14ac:dyDescent="0.25">
      <c r="A5257" s="11" t="s">
        <v>21357</v>
      </c>
      <c r="B5257" s="12" t="s">
        <v>12186</v>
      </c>
      <c r="C5257" s="12" t="s">
        <v>12187</v>
      </c>
      <c r="D5257" s="13" t="s">
        <v>11342</v>
      </c>
      <c r="E5257" s="12" t="s">
        <v>12188</v>
      </c>
      <c r="F5257" s="14" t="s">
        <v>11</v>
      </c>
      <c r="G5257" s="14" t="s">
        <v>11</v>
      </c>
      <c r="H5257" s="15">
        <v>3.4799999999999998E-2</v>
      </c>
      <c r="I5257" s="30">
        <v>1</v>
      </c>
      <c r="J5257" s="26" t="s">
        <v>33021</v>
      </c>
      <c r="K5257" s="26" t="s">
        <v>28051</v>
      </c>
      <c r="L5257" s="28">
        <v>1116</v>
      </c>
      <c r="M5257" s="16">
        <f t="shared" si="465"/>
        <v>0.13082437275985659</v>
      </c>
      <c r="N5257" s="17">
        <v>45643</v>
      </c>
      <c r="O5257" s="18" cm="1">
        <f t="array" ref="O5257">INDEX('[1]Базовый ПЛ ООО "Финдер" янв25 '!$E$1:$E$8808,MATCH(C5257,'[1]Базовый ПЛ ООО "Финдер" янв25 '!$B$1:$B$8808,0),)</f>
        <v>1262</v>
      </c>
      <c r="P5257" s="18">
        <f t="shared" si="462"/>
        <v>841.33</v>
      </c>
      <c r="Q5257" s="18">
        <f t="shared" si="463"/>
        <v>1009.6</v>
      </c>
      <c r="R5257" s="1"/>
      <c r="S5257" s="1"/>
      <c r="T5257" s="1"/>
      <c r="U5257" s="1"/>
      <c r="V5257" s="1"/>
    </row>
    <row r="5258" spans="1:22" s="10" customFormat="1" ht="41.4" x14ac:dyDescent="0.25">
      <c r="A5258" s="11" t="s">
        <v>33016</v>
      </c>
      <c r="B5258" s="12" t="s">
        <v>12189</v>
      </c>
      <c r="C5258" s="12" t="s">
        <v>12190</v>
      </c>
      <c r="D5258" s="13" t="s">
        <v>11342</v>
      </c>
      <c r="E5258" s="12" t="s">
        <v>12191</v>
      </c>
      <c r="F5258" s="14" t="s">
        <v>11</v>
      </c>
      <c r="G5258" s="14" t="s">
        <v>11</v>
      </c>
      <c r="H5258" s="15">
        <v>3.4799999999999998E-2</v>
      </c>
      <c r="I5258" s="30">
        <v>1</v>
      </c>
      <c r="J5258" s="26" t="s">
        <v>33445</v>
      </c>
      <c r="K5258" s="26" t="s">
        <v>28050</v>
      </c>
      <c r="L5258" s="28">
        <v>1116</v>
      </c>
      <c r="M5258" s="16">
        <f t="shared" si="465"/>
        <v>0.13082437275985659</v>
      </c>
      <c r="N5258" s="17">
        <v>45643</v>
      </c>
      <c r="O5258" s="18" cm="1">
        <f t="array" ref="O5258">INDEX('[1]Базовый ПЛ ООО "Финдер" янв25 '!$E$1:$E$8808,MATCH(C5258,'[1]Базовый ПЛ ООО "Финдер" янв25 '!$B$1:$B$8808,0),)</f>
        <v>1262</v>
      </c>
      <c r="P5258" s="18">
        <f t="shared" si="462"/>
        <v>841.33</v>
      </c>
      <c r="Q5258" s="18">
        <f t="shared" si="463"/>
        <v>1009.6</v>
      </c>
      <c r="R5258" s="1"/>
      <c r="S5258" s="1"/>
      <c r="T5258" s="1"/>
      <c r="U5258" s="1"/>
      <c r="V5258" s="1"/>
    </row>
    <row r="5259" spans="1:22" s="10" customFormat="1" ht="41.4" x14ac:dyDescent="0.25">
      <c r="A5259" s="11" t="s">
        <v>21357</v>
      </c>
      <c r="B5259" s="12" t="s">
        <v>12192</v>
      </c>
      <c r="C5259" s="12" t="s">
        <v>12193</v>
      </c>
      <c r="D5259" s="13" t="s">
        <v>11342</v>
      </c>
      <c r="E5259" s="12" t="s">
        <v>23942</v>
      </c>
      <c r="F5259" s="14" t="s">
        <v>29</v>
      </c>
      <c r="G5259" s="14" t="s">
        <v>29</v>
      </c>
      <c r="H5259" s="15">
        <v>3.4799999999999998E-2</v>
      </c>
      <c r="I5259" s="30">
        <v>1</v>
      </c>
      <c r="J5259" s="26" t="s">
        <v>33021</v>
      </c>
      <c r="K5259" s="26" t="s">
        <v>28049</v>
      </c>
      <c r="L5259" s="28">
        <v>1116</v>
      </c>
      <c r="M5259" s="16">
        <f t="shared" si="465"/>
        <v>0.13082437275985659</v>
      </c>
      <c r="N5259" s="17">
        <v>45643</v>
      </c>
      <c r="O5259" s="18" cm="1">
        <f t="array" ref="O5259">INDEX('[1]Базовый ПЛ ООО "Финдер" янв25 '!$E$1:$E$8808,MATCH(C5259,'[1]Базовый ПЛ ООО "Финдер" янв25 '!$B$1:$B$8808,0),)</f>
        <v>1262</v>
      </c>
      <c r="P5259" s="18">
        <f t="shared" si="462"/>
        <v>841.33</v>
      </c>
      <c r="Q5259" s="18">
        <f t="shared" si="463"/>
        <v>1009.6</v>
      </c>
      <c r="R5259" s="1"/>
      <c r="S5259" s="1"/>
      <c r="T5259" s="1"/>
      <c r="U5259" s="1"/>
      <c r="V5259" s="1"/>
    </row>
    <row r="5260" spans="1:22" s="10" customFormat="1" ht="41.4" x14ac:dyDescent="0.25">
      <c r="A5260" s="11" t="s">
        <v>33016</v>
      </c>
      <c r="B5260" s="12" t="s">
        <v>12194</v>
      </c>
      <c r="C5260" s="12" t="s">
        <v>12195</v>
      </c>
      <c r="D5260" s="13" t="s">
        <v>11342</v>
      </c>
      <c r="E5260" s="12" t="s">
        <v>12196</v>
      </c>
      <c r="F5260" s="14" t="s">
        <v>11</v>
      </c>
      <c r="G5260" s="14" t="s">
        <v>11</v>
      </c>
      <c r="H5260" s="15">
        <v>3.4799999999999998E-2</v>
      </c>
      <c r="I5260" s="30">
        <v>1</v>
      </c>
      <c r="J5260" s="26" t="s">
        <v>33445</v>
      </c>
      <c r="K5260" s="26" t="s">
        <v>28048</v>
      </c>
      <c r="L5260" s="28">
        <v>1116</v>
      </c>
      <c r="M5260" s="16">
        <f t="shared" si="465"/>
        <v>0.13082437275985659</v>
      </c>
      <c r="N5260" s="17">
        <v>45643</v>
      </c>
      <c r="O5260" s="18" cm="1">
        <f t="array" ref="O5260">INDEX('[1]Базовый ПЛ ООО "Финдер" янв25 '!$E$1:$E$8808,MATCH(C5260,'[1]Базовый ПЛ ООО "Финдер" янв25 '!$B$1:$B$8808,0),)</f>
        <v>1262</v>
      </c>
      <c r="P5260" s="18">
        <f t="shared" si="462"/>
        <v>841.33</v>
      </c>
      <c r="Q5260" s="18">
        <f t="shared" si="463"/>
        <v>1009.6</v>
      </c>
      <c r="R5260" s="1"/>
      <c r="S5260" s="1"/>
      <c r="T5260" s="1"/>
      <c r="U5260" s="1"/>
      <c r="V5260" s="1"/>
    </row>
    <row r="5261" spans="1:22" s="10" customFormat="1" ht="41.4" x14ac:dyDescent="0.25">
      <c r="A5261" s="11" t="s">
        <v>21357</v>
      </c>
      <c r="B5261" s="12" t="s">
        <v>12197</v>
      </c>
      <c r="C5261" s="12" t="s">
        <v>12198</v>
      </c>
      <c r="D5261" s="13" t="s">
        <v>11342</v>
      </c>
      <c r="E5261" s="12" t="s">
        <v>23943</v>
      </c>
      <c r="F5261" s="14" t="s">
        <v>29</v>
      </c>
      <c r="G5261" s="14" t="s">
        <v>29</v>
      </c>
      <c r="H5261" s="15">
        <v>3.4799999999999998E-2</v>
      </c>
      <c r="I5261" s="30">
        <v>1</v>
      </c>
      <c r="J5261" s="26" t="s">
        <v>33021</v>
      </c>
      <c r="K5261" s="26" t="s">
        <v>28047</v>
      </c>
      <c r="L5261" s="28">
        <v>1116</v>
      </c>
      <c r="M5261" s="16">
        <f t="shared" si="465"/>
        <v>0.13082437275985659</v>
      </c>
      <c r="N5261" s="17">
        <v>45643</v>
      </c>
      <c r="O5261" s="18" cm="1">
        <f t="array" ref="O5261">INDEX('[1]Базовый ПЛ ООО "Финдер" янв25 '!$E$1:$E$8808,MATCH(C5261,'[1]Базовый ПЛ ООО "Финдер" янв25 '!$B$1:$B$8808,0),)</f>
        <v>1262</v>
      </c>
      <c r="P5261" s="18">
        <f t="shared" ref="P5261:P5324" si="466">CHOOSE(I5261,ROUND(O5261*(1-$Q$5)/1.2,2),ROUND(O5261*(1-$Q$3)/1.2,2))</f>
        <v>841.33</v>
      </c>
      <c r="Q5261" s="18">
        <f t="shared" ref="Q5261:Q5324" si="467">ROUND(P5261*1.2,2)</f>
        <v>1009.6</v>
      </c>
      <c r="R5261" s="1"/>
      <c r="S5261" s="1"/>
      <c r="T5261" s="1"/>
      <c r="U5261" s="1"/>
      <c r="V5261" s="1"/>
    </row>
    <row r="5262" spans="1:22" s="10" customFormat="1" ht="41.4" x14ac:dyDescent="0.25">
      <c r="A5262" s="11" t="s">
        <v>21357</v>
      </c>
      <c r="B5262" s="12" t="s">
        <v>12199</v>
      </c>
      <c r="C5262" s="12" t="s">
        <v>12200</v>
      </c>
      <c r="D5262" s="13" t="s">
        <v>11342</v>
      </c>
      <c r="E5262" s="12" t="s">
        <v>12201</v>
      </c>
      <c r="F5262" s="14" t="s">
        <v>11</v>
      </c>
      <c r="G5262" s="14" t="s">
        <v>11</v>
      </c>
      <c r="H5262" s="15">
        <v>3.4799999999999998E-2</v>
      </c>
      <c r="I5262" s="30">
        <v>1</v>
      </c>
      <c r="J5262" s="26" t="s">
        <v>33021</v>
      </c>
      <c r="K5262" s="26" t="s">
        <v>28046</v>
      </c>
      <c r="L5262" s="28">
        <v>982</v>
      </c>
      <c r="M5262" s="16">
        <f t="shared" si="465"/>
        <v>0.13034623217922614</v>
      </c>
      <c r="N5262" s="17">
        <v>45643</v>
      </c>
      <c r="O5262" s="18" cm="1">
        <f t="array" ref="O5262">INDEX('[1]Базовый ПЛ ООО "Финдер" янв25 '!$E$1:$E$8808,MATCH(C5262,'[1]Базовый ПЛ ООО "Финдер" янв25 '!$B$1:$B$8808,0),)</f>
        <v>1110</v>
      </c>
      <c r="P5262" s="18">
        <f t="shared" si="466"/>
        <v>740</v>
      </c>
      <c r="Q5262" s="18">
        <f t="shared" si="467"/>
        <v>888</v>
      </c>
      <c r="R5262" s="1"/>
      <c r="S5262" s="1"/>
      <c r="T5262" s="1"/>
      <c r="U5262" s="1"/>
      <c r="V5262" s="1"/>
    </row>
    <row r="5263" spans="1:22" s="10" customFormat="1" ht="41.4" x14ac:dyDescent="0.25">
      <c r="A5263" s="11" t="s">
        <v>21357</v>
      </c>
      <c r="B5263" s="12" t="s">
        <v>12202</v>
      </c>
      <c r="C5263" s="12" t="s">
        <v>12203</v>
      </c>
      <c r="D5263" s="13" t="s">
        <v>11342</v>
      </c>
      <c r="E5263" s="12" t="s">
        <v>12204</v>
      </c>
      <c r="F5263" s="14" t="s">
        <v>11</v>
      </c>
      <c r="G5263" s="14" t="s">
        <v>11</v>
      </c>
      <c r="H5263" s="15">
        <v>3.4799999999999998E-2</v>
      </c>
      <c r="I5263" s="30">
        <v>1</v>
      </c>
      <c r="J5263" s="26" t="s">
        <v>33021</v>
      </c>
      <c r="K5263" s="26" t="s">
        <v>28045</v>
      </c>
      <c r="L5263" s="28">
        <v>982</v>
      </c>
      <c r="M5263" s="16">
        <f t="shared" si="465"/>
        <v>0.13034623217922614</v>
      </c>
      <c r="N5263" s="17">
        <v>45643</v>
      </c>
      <c r="O5263" s="18" cm="1">
        <f t="array" ref="O5263">INDEX('[1]Базовый ПЛ ООО "Финдер" янв25 '!$E$1:$E$8808,MATCH(C5263,'[1]Базовый ПЛ ООО "Финдер" янв25 '!$B$1:$B$8808,0),)</f>
        <v>1110</v>
      </c>
      <c r="P5263" s="18">
        <f t="shared" si="466"/>
        <v>740</v>
      </c>
      <c r="Q5263" s="18">
        <f t="shared" si="467"/>
        <v>888</v>
      </c>
      <c r="R5263" s="1"/>
      <c r="S5263" s="1"/>
      <c r="T5263" s="1"/>
      <c r="U5263" s="1"/>
      <c r="V5263" s="1"/>
    </row>
    <row r="5264" spans="1:22" s="10" customFormat="1" ht="41.4" x14ac:dyDescent="0.25">
      <c r="A5264" s="11" t="s">
        <v>21357</v>
      </c>
      <c r="B5264" s="12" t="s">
        <v>12205</v>
      </c>
      <c r="C5264" s="12" t="s">
        <v>12206</v>
      </c>
      <c r="D5264" s="13" t="s">
        <v>11342</v>
      </c>
      <c r="E5264" s="12" t="s">
        <v>12207</v>
      </c>
      <c r="F5264" s="14" t="s">
        <v>11</v>
      </c>
      <c r="G5264" s="14" t="s">
        <v>11</v>
      </c>
      <c r="H5264" s="15">
        <v>3.4799999999999998E-2</v>
      </c>
      <c r="I5264" s="30">
        <v>1</v>
      </c>
      <c r="J5264" s="26" t="s">
        <v>33021</v>
      </c>
      <c r="K5264" s="26" t="s">
        <v>28044</v>
      </c>
      <c r="L5264" s="28">
        <v>982</v>
      </c>
      <c r="M5264" s="16">
        <f t="shared" si="465"/>
        <v>0.13034623217922614</v>
      </c>
      <c r="N5264" s="17">
        <v>45643</v>
      </c>
      <c r="O5264" s="18" cm="1">
        <f t="array" ref="O5264">INDEX('[1]Базовый ПЛ ООО "Финдер" янв25 '!$E$1:$E$8808,MATCH(C5264,'[1]Базовый ПЛ ООО "Финдер" янв25 '!$B$1:$B$8808,0),)</f>
        <v>1110</v>
      </c>
      <c r="P5264" s="18">
        <f t="shared" si="466"/>
        <v>740</v>
      </c>
      <c r="Q5264" s="18">
        <f t="shared" si="467"/>
        <v>888</v>
      </c>
      <c r="R5264" s="1"/>
      <c r="S5264" s="1"/>
      <c r="T5264" s="1"/>
      <c r="U5264" s="1"/>
      <c r="V5264" s="1"/>
    </row>
    <row r="5265" spans="1:22" s="10" customFormat="1" ht="41.4" x14ac:dyDescent="0.25">
      <c r="A5265" s="11" t="s">
        <v>21357</v>
      </c>
      <c r="B5265" s="12" t="s">
        <v>12208</v>
      </c>
      <c r="C5265" s="12" t="s">
        <v>12209</v>
      </c>
      <c r="D5265" s="13" t="s">
        <v>11342</v>
      </c>
      <c r="E5265" s="12" t="s">
        <v>23944</v>
      </c>
      <c r="F5265" s="14" t="s">
        <v>11</v>
      </c>
      <c r="G5265" s="14" t="s">
        <v>11</v>
      </c>
      <c r="H5265" s="15">
        <v>3.4799999999999998E-2</v>
      </c>
      <c r="I5265" s="30">
        <v>1</v>
      </c>
      <c r="J5265" s="26" t="s">
        <v>33021</v>
      </c>
      <c r="K5265" s="26" t="s">
        <v>28043</v>
      </c>
      <c r="L5265" s="28">
        <v>1175</v>
      </c>
      <c r="M5265" s="16">
        <f t="shared" si="465"/>
        <v>0.1302127659574468</v>
      </c>
      <c r="N5265" s="17">
        <v>45643</v>
      </c>
      <c r="O5265" s="18" cm="1">
        <f t="array" ref="O5265">INDEX('[1]Базовый ПЛ ООО "Финдер" янв25 '!$E$1:$E$8808,MATCH(C5265,'[1]Базовый ПЛ ООО "Финдер" янв25 '!$B$1:$B$8808,0),)</f>
        <v>1328</v>
      </c>
      <c r="P5265" s="18">
        <f t="shared" si="466"/>
        <v>885.33</v>
      </c>
      <c r="Q5265" s="18">
        <f t="shared" si="467"/>
        <v>1062.4000000000001</v>
      </c>
      <c r="R5265" s="1"/>
      <c r="S5265" s="1"/>
      <c r="T5265" s="1"/>
      <c r="U5265" s="1"/>
      <c r="V5265" s="1"/>
    </row>
    <row r="5266" spans="1:22" s="10" customFormat="1" ht="41.4" x14ac:dyDescent="0.25">
      <c r="A5266" s="11" t="s">
        <v>21357</v>
      </c>
      <c r="B5266" s="12" t="s">
        <v>12210</v>
      </c>
      <c r="C5266" s="12" t="s">
        <v>12211</v>
      </c>
      <c r="D5266" s="13" t="s">
        <v>11342</v>
      </c>
      <c r="E5266" s="12" t="s">
        <v>23945</v>
      </c>
      <c r="F5266" s="14" t="s">
        <v>11</v>
      </c>
      <c r="G5266" s="14" t="s">
        <v>11</v>
      </c>
      <c r="H5266" s="15">
        <v>3.4799999999999998E-2</v>
      </c>
      <c r="I5266" s="30">
        <v>1</v>
      </c>
      <c r="J5266" s="26" t="s">
        <v>33021</v>
      </c>
      <c r="K5266" s="26" t="s">
        <v>28042</v>
      </c>
      <c r="L5266" s="28">
        <v>1175</v>
      </c>
      <c r="M5266" s="16">
        <f t="shared" si="465"/>
        <v>0.1302127659574468</v>
      </c>
      <c r="N5266" s="17">
        <v>45643</v>
      </c>
      <c r="O5266" s="18" cm="1">
        <f t="array" ref="O5266">INDEX('[1]Базовый ПЛ ООО "Финдер" янв25 '!$E$1:$E$8808,MATCH(C5266,'[1]Базовый ПЛ ООО "Финдер" янв25 '!$B$1:$B$8808,0),)</f>
        <v>1328</v>
      </c>
      <c r="P5266" s="18">
        <f t="shared" si="466"/>
        <v>885.33</v>
      </c>
      <c r="Q5266" s="18">
        <f t="shared" si="467"/>
        <v>1062.4000000000001</v>
      </c>
      <c r="R5266" s="1"/>
      <c r="S5266" s="1"/>
      <c r="T5266" s="1"/>
      <c r="U5266" s="1"/>
      <c r="V5266" s="1"/>
    </row>
    <row r="5267" spans="1:22" s="10" customFormat="1" ht="41.4" x14ac:dyDescent="0.25">
      <c r="A5267" s="11" t="s">
        <v>21357</v>
      </c>
      <c r="B5267" s="12" t="s">
        <v>12212</v>
      </c>
      <c r="C5267" s="12" t="s">
        <v>12213</v>
      </c>
      <c r="D5267" s="13" t="s">
        <v>11342</v>
      </c>
      <c r="E5267" s="12" t="s">
        <v>12214</v>
      </c>
      <c r="F5267" s="14" t="s">
        <v>11</v>
      </c>
      <c r="G5267" s="14" t="s">
        <v>11</v>
      </c>
      <c r="H5267" s="15">
        <v>3.4799999999999998E-2</v>
      </c>
      <c r="I5267" s="30">
        <v>1</v>
      </c>
      <c r="J5267" s="26" t="s">
        <v>33021</v>
      </c>
      <c r="K5267" s="26" t="s">
        <v>28041</v>
      </c>
      <c r="L5267" s="28">
        <v>1175</v>
      </c>
      <c r="M5267" s="16">
        <f t="shared" si="465"/>
        <v>0.1302127659574468</v>
      </c>
      <c r="N5267" s="17">
        <v>45643</v>
      </c>
      <c r="O5267" s="18" cm="1">
        <f t="array" ref="O5267">INDEX('[1]Базовый ПЛ ООО "Финдер" янв25 '!$E$1:$E$8808,MATCH(C5267,'[1]Базовый ПЛ ООО "Финдер" янв25 '!$B$1:$B$8808,0),)</f>
        <v>1328</v>
      </c>
      <c r="P5267" s="18">
        <f t="shared" si="466"/>
        <v>885.33</v>
      </c>
      <c r="Q5267" s="18">
        <f t="shared" si="467"/>
        <v>1062.4000000000001</v>
      </c>
      <c r="R5267" s="1"/>
      <c r="S5267" s="1"/>
      <c r="T5267" s="1"/>
      <c r="U5267" s="1"/>
      <c r="V5267" s="1"/>
    </row>
    <row r="5268" spans="1:22" s="10" customFormat="1" ht="41.4" x14ac:dyDescent="0.25">
      <c r="A5268" s="11" t="s">
        <v>21357</v>
      </c>
      <c r="B5268" s="12" t="s">
        <v>12215</v>
      </c>
      <c r="C5268" s="12" t="s">
        <v>12216</v>
      </c>
      <c r="D5268" s="13" t="s">
        <v>11342</v>
      </c>
      <c r="E5268" s="12" t="s">
        <v>12217</v>
      </c>
      <c r="F5268" s="14" t="s">
        <v>11</v>
      </c>
      <c r="G5268" s="14" t="s">
        <v>11</v>
      </c>
      <c r="H5268" s="15">
        <v>3.4799999999999998E-2</v>
      </c>
      <c r="I5268" s="30">
        <v>1</v>
      </c>
      <c r="J5268" s="26" t="s">
        <v>33021</v>
      </c>
      <c r="K5268" s="26" t="s">
        <v>28040</v>
      </c>
      <c r="L5268" s="28">
        <v>1175</v>
      </c>
      <c r="M5268" s="16">
        <f t="shared" si="465"/>
        <v>0.1302127659574468</v>
      </c>
      <c r="N5268" s="17">
        <v>45643</v>
      </c>
      <c r="O5268" s="18" cm="1">
        <f t="array" ref="O5268">INDEX('[1]Базовый ПЛ ООО "Финдер" янв25 '!$E$1:$E$8808,MATCH(C5268,'[1]Базовый ПЛ ООО "Финдер" янв25 '!$B$1:$B$8808,0),)</f>
        <v>1328</v>
      </c>
      <c r="P5268" s="18">
        <f t="shared" si="466"/>
        <v>885.33</v>
      </c>
      <c r="Q5268" s="18">
        <f t="shared" si="467"/>
        <v>1062.4000000000001</v>
      </c>
      <c r="R5268" s="1"/>
      <c r="S5268" s="1"/>
      <c r="T5268" s="1"/>
      <c r="U5268" s="1"/>
      <c r="V5268" s="1"/>
    </row>
    <row r="5269" spans="1:22" s="10" customFormat="1" ht="41.4" x14ac:dyDescent="0.25">
      <c r="A5269" s="11" t="s">
        <v>21357</v>
      </c>
      <c r="B5269" s="12" t="s">
        <v>12218</v>
      </c>
      <c r="C5269" s="12" t="s">
        <v>12219</v>
      </c>
      <c r="D5269" s="13" t="s">
        <v>11342</v>
      </c>
      <c r="E5269" s="12" t="s">
        <v>12220</v>
      </c>
      <c r="F5269" s="14" t="s">
        <v>11</v>
      </c>
      <c r="G5269" s="14" t="s">
        <v>11</v>
      </c>
      <c r="H5269" s="15">
        <v>3.4799999999999998E-2</v>
      </c>
      <c r="I5269" s="30">
        <v>1</v>
      </c>
      <c r="J5269" s="26" t="s">
        <v>33021</v>
      </c>
      <c r="K5269" s="26" t="s">
        <v>28039</v>
      </c>
      <c r="L5269" s="28">
        <v>1175</v>
      </c>
      <c r="M5269" s="16">
        <f t="shared" si="465"/>
        <v>0.1302127659574468</v>
      </c>
      <c r="N5269" s="17">
        <v>45643</v>
      </c>
      <c r="O5269" s="18" cm="1">
        <f t="array" ref="O5269">INDEX('[1]Базовый ПЛ ООО "Финдер" янв25 '!$E$1:$E$8808,MATCH(C5269,'[1]Базовый ПЛ ООО "Финдер" янв25 '!$B$1:$B$8808,0),)</f>
        <v>1328</v>
      </c>
      <c r="P5269" s="18">
        <f t="shared" si="466"/>
        <v>885.33</v>
      </c>
      <c r="Q5269" s="18">
        <f t="shared" si="467"/>
        <v>1062.4000000000001</v>
      </c>
      <c r="R5269" s="1"/>
      <c r="S5269" s="1"/>
      <c r="T5269" s="1"/>
      <c r="U5269" s="1"/>
      <c r="V5269" s="1"/>
    </row>
    <row r="5270" spans="1:22" s="10" customFormat="1" ht="41.4" x14ac:dyDescent="0.25">
      <c r="A5270" s="11" t="s">
        <v>21357</v>
      </c>
      <c r="B5270" s="12" t="s">
        <v>12221</v>
      </c>
      <c r="C5270" s="12" t="s">
        <v>12222</v>
      </c>
      <c r="D5270" s="13" t="s">
        <v>11342</v>
      </c>
      <c r="E5270" s="12" t="s">
        <v>12223</v>
      </c>
      <c r="F5270" s="14" t="s">
        <v>11</v>
      </c>
      <c r="G5270" s="14" t="s">
        <v>11</v>
      </c>
      <c r="H5270" s="15">
        <v>3.4799999999999998E-2</v>
      </c>
      <c r="I5270" s="30">
        <v>1</v>
      </c>
      <c r="J5270" s="26" t="s">
        <v>33021</v>
      </c>
      <c r="K5270" s="26" t="s">
        <v>28038</v>
      </c>
      <c r="L5270" s="28">
        <v>1426</v>
      </c>
      <c r="M5270" s="16">
        <f t="shared" si="465"/>
        <v>0.13043478260869557</v>
      </c>
      <c r="N5270" s="17">
        <v>45643</v>
      </c>
      <c r="O5270" s="18" cm="1">
        <f t="array" ref="O5270">INDEX('[1]Базовый ПЛ ООО "Финдер" янв25 '!$E$1:$E$8808,MATCH(C5270,'[1]Базовый ПЛ ООО "Финдер" янв25 '!$B$1:$B$8808,0),)</f>
        <v>1612</v>
      </c>
      <c r="P5270" s="18">
        <f t="shared" si="466"/>
        <v>1074.67</v>
      </c>
      <c r="Q5270" s="18">
        <f t="shared" si="467"/>
        <v>1289.5999999999999</v>
      </c>
      <c r="R5270" s="1"/>
      <c r="S5270" s="1"/>
      <c r="T5270" s="1"/>
      <c r="U5270" s="1"/>
      <c r="V5270" s="1"/>
    </row>
    <row r="5271" spans="1:22" s="10" customFormat="1" ht="41.4" x14ac:dyDescent="0.25">
      <c r="A5271" s="11" t="s">
        <v>21357</v>
      </c>
      <c r="B5271" s="12" t="s">
        <v>12224</v>
      </c>
      <c r="C5271" s="12" t="s">
        <v>12225</v>
      </c>
      <c r="D5271" s="13" t="s">
        <v>11342</v>
      </c>
      <c r="E5271" s="12" t="s">
        <v>12226</v>
      </c>
      <c r="F5271" s="14" t="s">
        <v>11</v>
      </c>
      <c r="G5271" s="14" t="s">
        <v>11</v>
      </c>
      <c r="H5271" s="15">
        <v>3.4799999999999998E-2</v>
      </c>
      <c r="I5271" s="30">
        <v>1</v>
      </c>
      <c r="J5271" s="26" t="s">
        <v>33021</v>
      </c>
      <c r="K5271" s="26" t="s">
        <v>28037</v>
      </c>
      <c r="L5271" s="28">
        <v>1426</v>
      </c>
      <c r="M5271" s="16">
        <f t="shared" si="465"/>
        <v>0.13043478260869557</v>
      </c>
      <c r="N5271" s="17">
        <v>45643</v>
      </c>
      <c r="O5271" s="18" cm="1">
        <f t="array" ref="O5271">INDEX('[1]Базовый ПЛ ООО "Финдер" янв25 '!$E$1:$E$8808,MATCH(C5271,'[1]Базовый ПЛ ООО "Финдер" янв25 '!$B$1:$B$8808,0),)</f>
        <v>1612</v>
      </c>
      <c r="P5271" s="18">
        <f t="shared" si="466"/>
        <v>1074.67</v>
      </c>
      <c r="Q5271" s="18">
        <f t="shared" si="467"/>
        <v>1289.5999999999999</v>
      </c>
      <c r="R5271" s="1"/>
      <c r="S5271" s="1"/>
      <c r="T5271" s="1"/>
      <c r="U5271" s="1"/>
      <c r="V5271" s="1"/>
    </row>
    <row r="5272" spans="1:22" s="10" customFormat="1" ht="41.4" x14ac:dyDescent="0.25">
      <c r="A5272" s="11" t="s">
        <v>33016</v>
      </c>
      <c r="B5272" s="12" t="s">
        <v>12227</v>
      </c>
      <c r="C5272" s="12" t="s">
        <v>12228</v>
      </c>
      <c r="D5272" s="13" t="s">
        <v>11342</v>
      </c>
      <c r="E5272" s="12" t="s">
        <v>12229</v>
      </c>
      <c r="F5272" s="14" t="s">
        <v>11</v>
      </c>
      <c r="G5272" s="14" t="s">
        <v>11</v>
      </c>
      <c r="H5272" s="15">
        <v>3.4799999999999998E-2</v>
      </c>
      <c r="I5272" s="30">
        <v>1</v>
      </c>
      <c r="J5272" s="26" t="s">
        <v>33445</v>
      </c>
      <c r="K5272" s="26" t="s">
        <v>28036</v>
      </c>
      <c r="L5272" s="28">
        <v>1426</v>
      </c>
      <c r="M5272" s="16">
        <f t="shared" si="465"/>
        <v>0.13043478260869557</v>
      </c>
      <c r="N5272" s="17">
        <v>45643</v>
      </c>
      <c r="O5272" s="18" cm="1">
        <f t="array" ref="O5272">INDEX('[1]Базовый ПЛ ООО "Финдер" янв25 '!$E$1:$E$8808,MATCH(C5272,'[1]Базовый ПЛ ООО "Финдер" янв25 '!$B$1:$B$8808,0),)</f>
        <v>1612</v>
      </c>
      <c r="P5272" s="18">
        <f t="shared" si="466"/>
        <v>1074.67</v>
      </c>
      <c r="Q5272" s="18">
        <f t="shared" si="467"/>
        <v>1289.5999999999999</v>
      </c>
      <c r="R5272" s="1"/>
      <c r="S5272" s="1"/>
      <c r="T5272" s="1"/>
      <c r="U5272" s="1"/>
      <c r="V5272" s="1"/>
    </row>
    <row r="5273" spans="1:22" s="10" customFormat="1" ht="41.4" x14ac:dyDescent="0.25">
      <c r="A5273" s="11" t="s">
        <v>21357</v>
      </c>
      <c r="B5273" s="12" t="s">
        <v>12230</v>
      </c>
      <c r="C5273" s="12" t="s">
        <v>12231</v>
      </c>
      <c r="D5273" s="13" t="s">
        <v>11342</v>
      </c>
      <c r="E5273" s="12" t="s">
        <v>12232</v>
      </c>
      <c r="F5273" s="14" t="s">
        <v>11</v>
      </c>
      <c r="G5273" s="14" t="s">
        <v>11</v>
      </c>
      <c r="H5273" s="15">
        <v>3.4799999999999998E-2</v>
      </c>
      <c r="I5273" s="30">
        <v>1</v>
      </c>
      <c r="J5273" s="26" t="s">
        <v>33021</v>
      </c>
      <c r="K5273" s="26" t="s">
        <v>28035</v>
      </c>
      <c r="L5273" s="28">
        <v>1618</v>
      </c>
      <c r="M5273" s="16">
        <f t="shared" si="465"/>
        <v>0.13040791100123617</v>
      </c>
      <c r="N5273" s="17">
        <v>45643</v>
      </c>
      <c r="O5273" s="18" cm="1">
        <f t="array" ref="O5273">INDEX('[1]Базовый ПЛ ООО "Финдер" янв25 '!$E$1:$E$8808,MATCH(C5273,'[1]Базовый ПЛ ООО "Финдер" янв25 '!$B$1:$B$8808,0),)</f>
        <v>1829</v>
      </c>
      <c r="P5273" s="18">
        <f t="shared" si="466"/>
        <v>1219.33</v>
      </c>
      <c r="Q5273" s="18">
        <f t="shared" si="467"/>
        <v>1463.2</v>
      </c>
      <c r="R5273" s="1"/>
      <c r="S5273" s="1"/>
      <c r="T5273" s="1"/>
      <c r="U5273" s="1"/>
      <c r="V5273" s="1"/>
    </row>
    <row r="5274" spans="1:22" s="10" customFormat="1" ht="41.4" x14ac:dyDescent="0.25">
      <c r="A5274" s="11" t="s">
        <v>21357</v>
      </c>
      <c r="B5274" s="12" t="s">
        <v>12233</v>
      </c>
      <c r="C5274" s="12" t="s">
        <v>12234</v>
      </c>
      <c r="D5274" s="13" t="s">
        <v>11342</v>
      </c>
      <c r="E5274" s="12" t="s">
        <v>23946</v>
      </c>
      <c r="F5274" s="14" t="s">
        <v>11</v>
      </c>
      <c r="G5274" s="14" t="s">
        <v>11</v>
      </c>
      <c r="H5274" s="15">
        <v>3.4799999999999998E-2</v>
      </c>
      <c r="I5274" s="30">
        <v>1</v>
      </c>
      <c r="J5274" s="26" t="s">
        <v>33021</v>
      </c>
      <c r="K5274" s="26" t="s">
        <v>28034</v>
      </c>
      <c r="L5274" s="28">
        <v>1618</v>
      </c>
      <c r="M5274" s="16">
        <f t="shared" si="465"/>
        <v>0.13040791100123617</v>
      </c>
      <c r="N5274" s="17">
        <v>45643</v>
      </c>
      <c r="O5274" s="18" cm="1">
        <f t="array" ref="O5274">INDEX('[1]Базовый ПЛ ООО "Финдер" янв25 '!$E$1:$E$8808,MATCH(C5274,'[1]Базовый ПЛ ООО "Финдер" янв25 '!$B$1:$B$8808,0),)</f>
        <v>1829</v>
      </c>
      <c r="P5274" s="18">
        <f t="shared" si="466"/>
        <v>1219.33</v>
      </c>
      <c r="Q5274" s="18">
        <f t="shared" si="467"/>
        <v>1463.2</v>
      </c>
      <c r="R5274" s="1"/>
      <c r="S5274" s="1"/>
      <c r="T5274" s="1"/>
      <c r="U5274" s="1"/>
      <c r="V5274" s="1"/>
    </row>
    <row r="5275" spans="1:22" s="10" customFormat="1" ht="41.4" x14ac:dyDescent="0.25">
      <c r="A5275" s="11" t="s">
        <v>21357</v>
      </c>
      <c r="B5275" s="12" t="s">
        <v>12235</v>
      </c>
      <c r="C5275" s="12" t="s">
        <v>12236</v>
      </c>
      <c r="D5275" s="13" t="s">
        <v>11342</v>
      </c>
      <c r="E5275" s="12" t="s">
        <v>23947</v>
      </c>
      <c r="F5275" s="14" t="s">
        <v>11</v>
      </c>
      <c r="G5275" s="14" t="s">
        <v>11</v>
      </c>
      <c r="H5275" s="15">
        <v>3.4799999999999998E-2</v>
      </c>
      <c r="I5275" s="30">
        <v>1</v>
      </c>
      <c r="J5275" s="26" t="s">
        <v>33021</v>
      </c>
      <c r="K5275" s="26" t="s">
        <v>28033</v>
      </c>
      <c r="L5275" s="28">
        <v>1618</v>
      </c>
      <c r="M5275" s="16">
        <f t="shared" si="465"/>
        <v>0.13040791100123617</v>
      </c>
      <c r="N5275" s="17">
        <v>45643</v>
      </c>
      <c r="O5275" s="18" cm="1">
        <f t="array" ref="O5275">INDEX('[1]Базовый ПЛ ООО "Финдер" янв25 '!$E$1:$E$8808,MATCH(C5275,'[1]Базовый ПЛ ООО "Финдер" янв25 '!$B$1:$B$8808,0),)</f>
        <v>1829</v>
      </c>
      <c r="P5275" s="18">
        <f t="shared" si="466"/>
        <v>1219.33</v>
      </c>
      <c r="Q5275" s="18">
        <f t="shared" si="467"/>
        <v>1463.2</v>
      </c>
      <c r="R5275" s="1"/>
      <c r="S5275" s="1"/>
      <c r="T5275" s="1"/>
      <c r="U5275" s="1"/>
      <c r="V5275" s="1"/>
    </row>
    <row r="5276" spans="1:22" s="10" customFormat="1" ht="41.4" x14ac:dyDescent="0.25">
      <c r="A5276" s="11" t="s">
        <v>21357</v>
      </c>
      <c r="B5276" s="12" t="s">
        <v>12237</v>
      </c>
      <c r="C5276" s="12" t="s">
        <v>12238</v>
      </c>
      <c r="D5276" s="13" t="s">
        <v>11342</v>
      </c>
      <c r="E5276" s="12" t="s">
        <v>12239</v>
      </c>
      <c r="F5276" s="14" t="s">
        <v>11</v>
      </c>
      <c r="G5276" s="14" t="s">
        <v>11</v>
      </c>
      <c r="H5276" s="15">
        <v>3.4799999999999998E-2</v>
      </c>
      <c r="I5276" s="30">
        <v>1</v>
      </c>
      <c r="J5276" s="26" t="s">
        <v>33021</v>
      </c>
      <c r="K5276" s="26" t="s">
        <v>28032</v>
      </c>
      <c r="L5276" s="28">
        <v>1618</v>
      </c>
      <c r="M5276" s="16">
        <f t="shared" si="465"/>
        <v>0.13040791100123617</v>
      </c>
      <c r="N5276" s="17">
        <v>45643</v>
      </c>
      <c r="O5276" s="18" cm="1">
        <f t="array" ref="O5276">INDEX('[1]Базовый ПЛ ООО "Финдер" янв25 '!$E$1:$E$8808,MATCH(C5276,'[1]Базовый ПЛ ООО "Финдер" янв25 '!$B$1:$B$8808,0),)</f>
        <v>1829</v>
      </c>
      <c r="P5276" s="18">
        <f t="shared" si="466"/>
        <v>1219.33</v>
      </c>
      <c r="Q5276" s="18">
        <f t="shared" si="467"/>
        <v>1463.2</v>
      </c>
      <c r="R5276" s="1"/>
      <c r="S5276" s="1"/>
      <c r="T5276" s="1"/>
      <c r="U5276" s="1"/>
      <c r="V5276" s="1"/>
    </row>
    <row r="5277" spans="1:22" s="10" customFormat="1" ht="41.4" x14ac:dyDescent="0.25">
      <c r="A5277" s="11" t="s">
        <v>21357</v>
      </c>
      <c r="B5277" s="12" t="s">
        <v>12240</v>
      </c>
      <c r="C5277" s="12" t="s">
        <v>12241</v>
      </c>
      <c r="D5277" s="13" t="s">
        <v>11342</v>
      </c>
      <c r="E5277" s="12" t="s">
        <v>12242</v>
      </c>
      <c r="F5277" s="14" t="s">
        <v>11</v>
      </c>
      <c r="G5277" s="14" t="s">
        <v>11</v>
      </c>
      <c r="H5277" s="15">
        <v>3.4799999999999998E-2</v>
      </c>
      <c r="I5277" s="30">
        <v>1</v>
      </c>
      <c r="J5277" s="26" t="s">
        <v>33021</v>
      </c>
      <c r="K5277" s="26" t="s">
        <v>28031</v>
      </c>
      <c r="L5277" s="28">
        <v>1618</v>
      </c>
      <c r="M5277" s="16">
        <f t="shared" si="465"/>
        <v>0.13040791100123617</v>
      </c>
      <c r="N5277" s="17">
        <v>45643</v>
      </c>
      <c r="O5277" s="18" cm="1">
        <f t="array" ref="O5277">INDEX('[1]Базовый ПЛ ООО "Финдер" янв25 '!$E$1:$E$8808,MATCH(C5277,'[1]Базовый ПЛ ООО "Финдер" янв25 '!$B$1:$B$8808,0),)</f>
        <v>1829</v>
      </c>
      <c r="P5277" s="18">
        <f t="shared" si="466"/>
        <v>1219.33</v>
      </c>
      <c r="Q5277" s="18">
        <f t="shared" si="467"/>
        <v>1463.2</v>
      </c>
      <c r="R5277" s="1"/>
      <c r="S5277" s="1"/>
      <c r="T5277" s="1"/>
      <c r="U5277" s="1"/>
      <c r="V5277" s="1"/>
    </row>
    <row r="5278" spans="1:22" s="10" customFormat="1" ht="41.4" x14ac:dyDescent="0.25">
      <c r="A5278" s="11" t="s">
        <v>21357</v>
      </c>
      <c r="B5278" s="12" t="s">
        <v>12243</v>
      </c>
      <c r="C5278" s="12" t="s">
        <v>12244</v>
      </c>
      <c r="D5278" s="13" t="s">
        <v>11342</v>
      </c>
      <c r="E5278" s="12" t="s">
        <v>12245</v>
      </c>
      <c r="F5278" s="14" t="s">
        <v>11</v>
      </c>
      <c r="G5278" s="14" t="s">
        <v>11</v>
      </c>
      <c r="H5278" s="15">
        <v>3.4799999999999998E-2</v>
      </c>
      <c r="I5278" s="30">
        <v>1</v>
      </c>
      <c r="J5278" s="26" t="s">
        <v>33021</v>
      </c>
      <c r="K5278" s="26" t="s">
        <v>28030</v>
      </c>
      <c r="L5278" s="28">
        <v>1618</v>
      </c>
      <c r="M5278" s="16">
        <f t="shared" si="465"/>
        <v>0.13040791100123617</v>
      </c>
      <c r="N5278" s="17">
        <v>45643</v>
      </c>
      <c r="O5278" s="18" cm="1">
        <f t="array" ref="O5278">INDEX('[1]Базовый ПЛ ООО "Финдер" янв25 '!$E$1:$E$8808,MATCH(C5278,'[1]Базовый ПЛ ООО "Финдер" янв25 '!$B$1:$B$8808,0),)</f>
        <v>1829</v>
      </c>
      <c r="P5278" s="18">
        <f t="shared" si="466"/>
        <v>1219.33</v>
      </c>
      <c r="Q5278" s="18">
        <f t="shared" si="467"/>
        <v>1463.2</v>
      </c>
      <c r="R5278" s="1"/>
      <c r="S5278" s="1"/>
      <c r="T5278" s="1"/>
      <c r="U5278" s="1"/>
      <c r="V5278" s="1"/>
    </row>
    <row r="5279" spans="1:22" s="10" customFormat="1" ht="41.4" x14ac:dyDescent="0.25">
      <c r="A5279" s="11" t="s">
        <v>21357</v>
      </c>
      <c r="B5279" s="12" t="s">
        <v>12246</v>
      </c>
      <c r="C5279" s="12" t="s">
        <v>12247</v>
      </c>
      <c r="D5279" s="13" t="s">
        <v>11342</v>
      </c>
      <c r="E5279" s="12" t="s">
        <v>12248</v>
      </c>
      <c r="F5279" s="14" t="s">
        <v>11</v>
      </c>
      <c r="G5279" s="14" t="s">
        <v>11</v>
      </c>
      <c r="H5279" s="15">
        <v>3.4799999999999998E-2</v>
      </c>
      <c r="I5279" s="30">
        <v>1</v>
      </c>
      <c r="J5279" s="26" t="s">
        <v>33021</v>
      </c>
      <c r="K5279" s="26" t="s">
        <v>28029</v>
      </c>
      <c r="L5279" s="28">
        <v>1085</v>
      </c>
      <c r="M5279" s="16">
        <f t="shared" si="465"/>
        <v>0.13087557603686628</v>
      </c>
      <c r="N5279" s="17">
        <v>45643</v>
      </c>
      <c r="O5279" s="18" cm="1">
        <f t="array" ref="O5279">INDEX('[1]Базовый ПЛ ООО "Финдер" янв25 '!$E$1:$E$8808,MATCH(C5279,'[1]Базовый ПЛ ООО "Финдер" янв25 '!$B$1:$B$8808,0),)</f>
        <v>1227</v>
      </c>
      <c r="P5279" s="18">
        <f t="shared" si="466"/>
        <v>818</v>
      </c>
      <c r="Q5279" s="18">
        <f t="shared" si="467"/>
        <v>981.6</v>
      </c>
      <c r="R5279" s="1"/>
      <c r="S5279" s="1"/>
      <c r="T5279" s="1"/>
      <c r="U5279" s="1"/>
      <c r="V5279" s="1"/>
    </row>
    <row r="5280" spans="1:22" s="10" customFormat="1" ht="41.4" x14ac:dyDescent="0.25">
      <c r="A5280" s="11" t="s">
        <v>21357</v>
      </c>
      <c r="B5280" s="12" t="s">
        <v>12249</v>
      </c>
      <c r="C5280" s="12" t="s">
        <v>12250</v>
      </c>
      <c r="D5280" s="13" t="s">
        <v>11342</v>
      </c>
      <c r="E5280" s="12" t="s">
        <v>12251</v>
      </c>
      <c r="F5280" s="14" t="s">
        <v>11</v>
      </c>
      <c r="G5280" s="14" t="s">
        <v>11</v>
      </c>
      <c r="H5280" s="15">
        <v>3.4799999999999998E-2</v>
      </c>
      <c r="I5280" s="30">
        <v>1</v>
      </c>
      <c r="J5280" s="26" t="s">
        <v>33021</v>
      </c>
      <c r="K5280" s="26" t="s">
        <v>28028</v>
      </c>
      <c r="L5280" s="28">
        <v>1085</v>
      </c>
      <c r="M5280" s="16">
        <f t="shared" ref="M5280:M5311" si="468">O5280/L5280-1</f>
        <v>0.13087557603686628</v>
      </c>
      <c r="N5280" s="17">
        <v>45643</v>
      </c>
      <c r="O5280" s="18" cm="1">
        <f t="array" ref="O5280">INDEX('[1]Базовый ПЛ ООО "Финдер" янв25 '!$E$1:$E$8808,MATCH(C5280,'[1]Базовый ПЛ ООО "Финдер" янв25 '!$B$1:$B$8808,0),)</f>
        <v>1227</v>
      </c>
      <c r="P5280" s="18">
        <f t="shared" si="466"/>
        <v>818</v>
      </c>
      <c r="Q5280" s="18">
        <f t="shared" si="467"/>
        <v>981.6</v>
      </c>
      <c r="R5280" s="1"/>
      <c r="S5280" s="1"/>
      <c r="T5280" s="1"/>
      <c r="U5280" s="1"/>
      <c r="V5280" s="1"/>
    </row>
    <row r="5281" spans="1:22" s="10" customFormat="1" ht="41.4" x14ac:dyDescent="0.25">
      <c r="A5281" s="11" t="s">
        <v>21357</v>
      </c>
      <c r="B5281" s="12" t="s">
        <v>12252</v>
      </c>
      <c r="C5281" s="12" t="s">
        <v>12253</v>
      </c>
      <c r="D5281" s="13" t="s">
        <v>11342</v>
      </c>
      <c r="E5281" s="12" t="s">
        <v>12254</v>
      </c>
      <c r="F5281" s="14" t="s">
        <v>11</v>
      </c>
      <c r="G5281" s="14" t="s">
        <v>11</v>
      </c>
      <c r="H5281" s="15">
        <v>3.4799999999999998E-2</v>
      </c>
      <c r="I5281" s="30">
        <v>1</v>
      </c>
      <c r="J5281" s="26" t="s">
        <v>33021</v>
      </c>
      <c r="K5281" s="26" t="s">
        <v>28027</v>
      </c>
      <c r="L5281" s="28">
        <v>1085</v>
      </c>
      <c r="M5281" s="16">
        <f t="shared" si="468"/>
        <v>0.13087557603686628</v>
      </c>
      <c r="N5281" s="17">
        <v>45643</v>
      </c>
      <c r="O5281" s="18" cm="1">
        <f t="array" ref="O5281">INDEX('[1]Базовый ПЛ ООО "Финдер" янв25 '!$E$1:$E$8808,MATCH(C5281,'[1]Базовый ПЛ ООО "Финдер" янв25 '!$B$1:$B$8808,0),)</f>
        <v>1227</v>
      </c>
      <c r="P5281" s="18">
        <f t="shared" si="466"/>
        <v>818</v>
      </c>
      <c r="Q5281" s="18">
        <f t="shared" si="467"/>
        <v>981.6</v>
      </c>
      <c r="R5281" s="1"/>
      <c r="S5281" s="1"/>
      <c r="T5281" s="1"/>
      <c r="U5281" s="1"/>
      <c r="V5281" s="1"/>
    </row>
    <row r="5282" spans="1:22" s="10" customFormat="1" ht="41.4" x14ac:dyDescent="0.25">
      <c r="A5282" s="11" t="s">
        <v>21357</v>
      </c>
      <c r="B5282" s="12" t="s">
        <v>12255</v>
      </c>
      <c r="C5282" s="12" t="s">
        <v>12256</v>
      </c>
      <c r="D5282" s="13" t="s">
        <v>11342</v>
      </c>
      <c r="E5282" s="12" t="s">
        <v>12257</v>
      </c>
      <c r="F5282" s="14" t="s">
        <v>11</v>
      </c>
      <c r="G5282" s="14" t="s">
        <v>11</v>
      </c>
      <c r="H5282" s="15">
        <v>3.4799999999999998E-2</v>
      </c>
      <c r="I5282" s="30">
        <v>1</v>
      </c>
      <c r="J5282" s="26" t="s">
        <v>33021</v>
      </c>
      <c r="K5282" s="26" t="s">
        <v>28026</v>
      </c>
      <c r="L5282" s="28">
        <v>1085</v>
      </c>
      <c r="M5282" s="16">
        <f t="shared" si="468"/>
        <v>0.13087557603686628</v>
      </c>
      <c r="N5282" s="17">
        <v>45643</v>
      </c>
      <c r="O5282" s="18" cm="1">
        <f t="array" ref="O5282">INDEX('[1]Базовый ПЛ ООО "Финдер" янв25 '!$E$1:$E$8808,MATCH(C5282,'[1]Базовый ПЛ ООО "Финдер" янв25 '!$B$1:$B$8808,0),)</f>
        <v>1227</v>
      </c>
      <c r="P5282" s="18">
        <f t="shared" si="466"/>
        <v>818</v>
      </c>
      <c r="Q5282" s="18">
        <f t="shared" si="467"/>
        <v>981.6</v>
      </c>
      <c r="R5282" s="1"/>
      <c r="S5282" s="1"/>
      <c r="T5282" s="1"/>
      <c r="U5282" s="1"/>
      <c r="V5282" s="1"/>
    </row>
    <row r="5283" spans="1:22" s="10" customFormat="1" ht="41.4" x14ac:dyDescent="0.25">
      <c r="A5283" s="11" t="s">
        <v>33016</v>
      </c>
      <c r="B5283" s="12" t="s">
        <v>12258</v>
      </c>
      <c r="C5283" s="12" t="s">
        <v>12259</v>
      </c>
      <c r="D5283" s="13" t="s">
        <v>11342</v>
      </c>
      <c r="E5283" s="12" t="s">
        <v>12260</v>
      </c>
      <c r="F5283" s="14" t="s">
        <v>11</v>
      </c>
      <c r="G5283" s="14" t="s">
        <v>11</v>
      </c>
      <c r="H5283" s="15">
        <v>3.4799999999999998E-2</v>
      </c>
      <c r="I5283" s="30">
        <v>1</v>
      </c>
      <c r="J5283" s="26" t="s">
        <v>33445</v>
      </c>
      <c r="K5283" s="26" t="s">
        <v>28025</v>
      </c>
      <c r="L5283" s="28">
        <v>1085</v>
      </c>
      <c r="M5283" s="16">
        <f t="shared" si="468"/>
        <v>0.13087557603686628</v>
      </c>
      <c r="N5283" s="17">
        <v>45643</v>
      </c>
      <c r="O5283" s="18" cm="1">
        <f t="array" ref="O5283">INDEX('[1]Базовый ПЛ ООО "Финдер" янв25 '!$E$1:$E$8808,MATCH(C5283,'[1]Базовый ПЛ ООО "Финдер" янв25 '!$B$1:$B$8808,0),)</f>
        <v>1227</v>
      </c>
      <c r="P5283" s="18">
        <f t="shared" si="466"/>
        <v>818</v>
      </c>
      <c r="Q5283" s="18">
        <f t="shared" si="467"/>
        <v>981.6</v>
      </c>
      <c r="R5283" s="1"/>
      <c r="S5283" s="1"/>
      <c r="T5283" s="1"/>
      <c r="U5283" s="1"/>
      <c r="V5283" s="1"/>
    </row>
    <row r="5284" spans="1:22" s="10" customFormat="1" ht="41.4" x14ac:dyDescent="0.25">
      <c r="A5284" s="11" t="s">
        <v>21357</v>
      </c>
      <c r="B5284" s="12" t="s">
        <v>12261</v>
      </c>
      <c r="C5284" s="12" t="s">
        <v>12262</v>
      </c>
      <c r="D5284" s="13" t="s">
        <v>11342</v>
      </c>
      <c r="E5284" s="12" t="s">
        <v>23948</v>
      </c>
      <c r="F5284" s="14" t="s">
        <v>29</v>
      </c>
      <c r="G5284" s="14" t="s">
        <v>29</v>
      </c>
      <c r="H5284" s="15">
        <v>3.4799999999999998E-2</v>
      </c>
      <c r="I5284" s="30">
        <v>1</v>
      </c>
      <c r="J5284" s="26" t="s">
        <v>33021</v>
      </c>
      <c r="K5284" s="26" t="s">
        <v>28024</v>
      </c>
      <c r="L5284" s="28">
        <v>1085</v>
      </c>
      <c r="M5284" s="16">
        <f t="shared" si="468"/>
        <v>0.13087557603686628</v>
      </c>
      <c r="N5284" s="17">
        <v>45643</v>
      </c>
      <c r="O5284" s="18" cm="1">
        <f t="array" ref="O5284">INDEX('[1]Базовый ПЛ ООО "Финдер" янв25 '!$E$1:$E$8808,MATCH(C5284,'[1]Базовый ПЛ ООО "Финдер" янв25 '!$B$1:$B$8808,0),)</f>
        <v>1227</v>
      </c>
      <c r="P5284" s="18">
        <f t="shared" si="466"/>
        <v>818</v>
      </c>
      <c r="Q5284" s="18">
        <f t="shared" si="467"/>
        <v>981.6</v>
      </c>
      <c r="R5284" s="1"/>
      <c r="S5284" s="1"/>
      <c r="T5284" s="1"/>
      <c r="U5284" s="1"/>
      <c r="V5284" s="1"/>
    </row>
    <row r="5285" spans="1:22" s="10" customFormat="1" ht="41.4" x14ac:dyDescent="0.25">
      <c r="A5285" s="11" t="s">
        <v>21357</v>
      </c>
      <c r="B5285" s="12" t="s">
        <v>12263</v>
      </c>
      <c r="C5285" s="12" t="s">
        <v>12264</v>
      </c>
      <c r="D5285" s="13" t="s">
        <v>11342</v>
      </c>
      <c r="E5285" s="12" t="s">
        <v>12265</v>
      </c>
      <c r="F5285" s="14" t="s">
        <v>11</v>
      </c>
      <c r="G5285" s="14" t="s">
        <v>11</v>
      </c>
      <c r="H5285" s="15">
        <v>3.4799999999999998E-2</v>
      </c>
      <c r="I5285" s="30">
        <v>1</v>
      </c>
      <c r="J5285" s="26" t="s">
        <v>33021</v>
      </c>
      <c r="K5285" s="26" t="s">
        <v>28023</v>
      </c>
      <c r="L5285" s="28">
        <v>1278</v>
      </c>
      <c r="M5285" s="16">
        <f t="shared" si="468"/>
        <v>0.13067292644757433</v>
      </c>
      <c r="N5285" s="17">
        <v>45643</v>
      </c>
      <c r="O5285" s="18" cm="1">
        <f t="array" ref="O5285">INDEX('[1]Базовый ПЛ ООО "Финдер" янв25 '!$E$1:$E$8808,MATCH(C5285,'[1]Базовый ПЛ ООО "Финдер" янв25 '!$B$1:$B$8808,0),)</f>
        <v>1445</v>
      </c>
      <c r="P5285" s="18">
        <f t="shared" si="466"/>
        <v>963.33</v>
      </c>
      <c r="Q5285" s="18">
        <f t="shared" si="467"/>
        <v>1156</v>
      </c>
      <c r="R5285" s="1"/>
      <c r="S5285" s="1"/>
      <c r="T5285" s="1"/>
      <c r="U5285" s="1"/>
      <c r="V5285" s="1"/>
    </row>
    <row r="5286" spans="1:22" s="10" customFormat="1" ht="41.4" x14ac:dyDescent="0.25">
      <c r="A5286" s="11" t="s">
        <v>21357</v>
      </c>
      <c r="B5286" s="12" t="s">
        <v>12266</v>
      </c>
      <c r="C5286" s="12" t="s">
        <v>12267</v>
      </c>
      <c r="D5286" s="13" t="s">
        <v>11342</v>
      </c>
      <c r="E5286" s="12" t="s">
        <v>23949</v>
      </c>
      <c r="F5286" s="14" t="s">
        <v>11</v>
      </c>
      <c r="G5286" s="14" t="s">
        <v>11</v>
      </c>
      <c r="H5286" s="15">
        <v>3.4799999999999998E-2</v>
      </c>
      <c r="I5286" s="30">
        <v>1</v>
      </c>
      <c r="J5286" s="26" t="s">
        <v>33021</v>
      </c>
      <c r="K5286" s="26" t="s">
        <v>28022</v>
      </c>
      <c r="L5286" s="28">
        <v>1278</v>
      </c>
      <c r="M5286" s="16">
        <f t="shared" si="468"/>
        <v>0.13067292644757433</v>
      </c>
      <c r="N5286" s="17">
        <v>45643</v>
      </c>
      <c r="O5286" s="18" cm="1">
        <f t="array" ref="O5286">INDEX('[1]Базовый ПЛ ООО "Финдер" янв25 '!$E$1:$E$8808,MATCH(C5286,'[1]Базовый ПЛ ООО "Финдер" янв25 '!$B$1:$B$8808,0),)</f>
        <v>1445</v>
      </c>
      <c r="P5286" s="18">
        <f t="shared" si="466"/>
        <v>963.33</v>
      </c>
      <c r="Q5286" s="18">
        <f t="shared" si="467"/>
        <v>1156</v>
      </c>
      <c r="R5286" s="1"/>
      <c r="S5286" s="1"/>
      <c r="T5286" s="1"/>
      <c r="U5286" s="1"/>
      <c r="V5286" s="1"/>
    </row>
    <row r="5287" spans="1:22" s="10" customFormat="1" ht="41.4" x14ac:dyDescent="0.25">
      <c r="A5287" s="11" t="s">
        <v>21357</v>
      </c>
      <c r="B5287" s="12" t="s">
        <v>12268</v>
      </c>
      <c r="C5287" s="12" t="s">
        <v>12269</v>
      </c>
      <c r="D5287" s="13" t="s">
        <v>11342</v>
      </c>
      <c r="E5287" s="12" t="s">
        <v>23950</v>
      </c>
      <c r="F5287" s="14" t="s">
        <v>11</v>
      </c>
      <c r="G5287" s="14" t="s">
        <v>11</v>
      </c>
      <c r="H5287" s="15">
        <v>3.4799999999999998E-2</v>
      </c>
      <c r="I5287" s="30">
        <v>1</v>
      </c>
      <c r="J5287" s="26" t="s">
        <v>33021</v>
      </c>
      <c r="K5287" s="26" t="s">
        <v>28021</v>
      </c>
      <c r="L5287" s="28">
        <v>1278</v>
      </c>
      <c r="M5287" s="16">
        <f t="shared" si="468"/>
        <v>0.13067292644757433</v>
      </c>
      <c r="N5287" s="17">
        <v>45643</v>
      </c>
      <c r="O5287" s="18" cm="1">
        <f t="array" ref="O5287">INDEX('[1]Базовый ПЛ ООО "Финдер" янв25 '!$E$1:$E$8808,MATCH(C5287,'[1]Базовый ПЛ ООО "Финдер" янв25 '!$B$1:$B$8808,0),)</f>
        <v>1445</v>
      </c>
      <c r="P5287" s="18">
        <f t="shared" si="466"/>
        <v>963.33</v>
      </c>
      <c r="Q5287" s="18">
        <f t="shared" si="467"/>
        <v>1156</v>
      </c>
      <c r="R5287" s="1"/>
      <c r="S5287" s="1"/>
      <c r="T5287" s="1"/>
      <c r="U5287" s="1"/>
      <c r="V5287" s="1"/>
    </row>
    <row r="5288" spans="1:22" s="10" customFormat="1" ht="41.4" x14ac:dyDescent="0.25">
      <c r="A5288" s="11" t="s">
        <v>21357</v>
      </c>
      <c r="B5288" s="12" t="s">
        <v>12270</v>
      </c>
      <c r="C5288" s="12" t="s">
        <v>12271</v>
      </c>
      <c r="D5288" s="13" t="s">
        <v>11342</v>
      </c>
      <c r="E5288" s="12" t="s">
        <v>12272</v>
      </c>
      <c r="F5288" s="14" t="s">
        <v>11</v>
      </c>
      <c r="G5288" s="14" t="s">
        <v>11</v>
      </c>
      <c r="H5288" s="15">
        <v>3.4799999999999998E-2</v>
      </c>
      <c r="I5288" s="30">
        <v>1</v>
      </c>
      <c r="J5288" s="26" t="s">
        <v>33021</v>
      </c>
      <c r="K5288" s="26" t="s">
        <v>28020</v>
      </c>
      <c r="L5288" s="28">
        <v>1278</v>
      </c>
      <c r="M5288" s="16">
        <f t="shared" si="468"/>
        <v>0.13067292644757433</v>
      </c>
      <c r="N5288" s="17">
        <v>45643</v>
      </c>
      <c r="O5288" s="18" cm="1">
        <f t="array" ref="O5288">INDEX('[1]Базовый ПЛ ООО "Финдер" янв25 '!$E$1:$E$8808,MATCH(C5288,'[1]Базовый ПЛ ООО "Финдер" янв25 '!$B$1:$B$8808,0),)</f>
        <v>1445</v>
      </c>
      <c r="P5288" s="18">
        <f t="shared" si="466"/>
        <v>963.33</v>
      </c>
      <c r="Q5288" s="18">
        <f t="shared" si="467"/>
        <v>1156</v>
      </c>
      <c r="R5288" s="1"/>
      <c r="S5288" s="1"/>
      <c r="T5288" s="1"/>
      <c r="U5288" s="1"/>
      <c r="V5288" s="1"/>
    </row>
    <row r="5289" spans="1:22" s="10" customFormat="1" ht="41.4" x14ac:dyDescent="0.25">
      <c r="A5289" s="11" t="s">
        <v>21357</v>
      </c>
      <c r="B5289" s="12" t="s">
        <v>12273</v>
      </c>
      <c r="C5289" s="12" t="s">
        <v>12274</v>
      </c>
      <c r="D5289" s="13" t="s">
        <v>11342</v>
      </c>
      <c r="E5289" s="12" t="s">
        <v>12275</v>
      </c>
      <c r="F5289" s="14" t="s">
        <v>11</v>
      </c>
      <c r="G5289" s="14" t="s">
        <v>11</v>
      </c>
      <c r="H5289" s="15">
        <v>3.4799999999999998E-2</v>
      </c>
      <c r="I5289" s="30">
        <v>1</v>
      </c>
      <c r="J5289" s="26" t="s">
        <v>33021</v>
      </c>
      <c r="K5289" s="26" t="s">
        <v>28019</v>
      </c>
      <c r="L5289" s="28">
        <v>1278</v>
      </c>
      <c r="M5289" s="16">
        <f t="shared" si="468"/>
        <v>0.13067292644757433</v>
      </c>
      <c r="N5289" s="17">
        <v>45643</v>
      </c>
      <c r="O5289" s="18" cm="1">
        <f t="array" ref="O5289">INDEX('[1]Базовый ПЛ ООО "Финдер" янв25 '!$E$1:$E$8808,MATCH(C5289,'[1]Базовый ПЛ ООО "Финдер" янв25 '!$B$1:$B$8808,0),)</f>
        <v>1445</v>
      </c>
      <c r="P5289" s="18">
        <f t="shared" si="466"/>
        <v>963.33</v>
      </c>
      <c r="Q5289" s="18">
        <f t="shared" si="467"/>
        <v>1156</v>
      </c>
      <c r="R5289" s="1"/>
      <c r="S5289" s="1"/>
      <c r="T5289" s="1"/>
      <c r="U5289" s="1"/>
      <c r="V5289" s="1"/>
    </row>
    <row r="5290" spans="1:22" s="10" customFormat="1" ht="41.4" x14ac:dyDescent="0.25">
      <c r="A5290" s="11" t="s">
        <v>33016</v>
      </c>
      <c r="B5290" s="12" t="s">
        <v>12276</v>
      </c>
      <c r="C5290" s="12" t="s">
        <v>12277</v>
      </c>
      <c r="D5290" s="13" t="s">
        <v>11342</v>
      </c>
      <c r="E5290" s="12" t="s">
        <v>12278</v>
      </c>
      <c r="F5290" s="14" t="s">
        <v>11</v>
      </c>
      <c r="G5290" s="14" t="s">
        <v>11</v>
      </c>
      <c r="H5290" s="15">
        <v>3.4799999999999998E-2</v>
      </c>
      <c r="I5290" s="30">
        <v>1</v>
      </c>
      <c r="J5290" s="26" t="s">
        <v>33445</v>
      </c>
      <c r="K5290" s="26" t="s">
        <v>28018</v>
      </c>
      <c r="L5290" s="28">
        <v>1278</v>
      </c>
      <c r="M5290" s="16">
        <f t="shared" si="468"/>
        <v>0.13067292644757433</v>
      </c>
      <c r="N5290" s="17">
        <v>45643</v>
      </c>
      <c r="O5290" s="18" cm="1">
        <f t="array" ref="O5290">INDEX('[1]Базовый ПЛ ООО "Финдер" янв25 '!$E$1:$E$8808,MATCH(C5290,'[1]Базовый ПЛ ООО "Финдер" янв25 '!$B$1:$B$8808,0),)</f>
        <v>1445</v>
      </c>
      <c r="P5290" s="18">
        <f t="shared" si="466"/>
        <v>963.33</v>
      </c>
      <c r="Q5290" s="18">
        <f t="shared" si="467"/>
        <v>1156</v>
      </c>
      <c r="R5290" s="1"/>
      <c r="S5290" s="1"/>
      <c r="T5290" s="1"/>
      <c r="U5290" s="1"/>
      <c r="V5290" s="1"/>
    </row>
    <row r="5291" spans="1:22" s="10" customFormat="1" ht="41.4" x14ac:dyDescent="0.25">
      <c r="A5291" s="11" t="s">
        <v>21357</v>
      </c>
      <c r="B5291" s="12" t="s">
        <v>12279</v>
      </c>
      <c r="C5291" s="12" t="s">
        <v>12280</v>
      </c>
      <c r="D5291" s="13" t="s">
        <v>11342</v>
      </c>
      <c r="E5291" s="12" t="s">
        <v>23951</v>
      </c>
      <c r="F5291" s="14" t="s">
        <v>29</v>
      </c>
      <c r="G5291" s="14" t="s">
        <v>29</v>
      </c>
      <c r="H5291" s="15">
        <v>3.4799999999999998E-2</v>
      </c>
      <c r="I5291" s="30">
        <v>1</v>
      </c>
      <c r="J5291" s="26" t="s">
        <v>33021</v>
      </c>
      <c r="K5291" s="26" t="s">
        <v>28017</v>
      </c>
      <c r="L5291" s="28">
        <v>1278</v>
      </c>
      <c r="M5291" s="16">
        <f t="shared" si="468"/>
        <v>0.13067292644757433</v>
      </c>
      <c r="N5291" s="17">
        <v>45643</v>
      </c>
      <c r="O5291" s="18" cm="1">
        <f t="array" ref="O5291">INDEX('[1]Базовый ПЛ ООО "Финдер" янв25 '!$E$1:$E$8808,MATCH(C5291,'[1]Базовый ПЛ ООО "Финдер" янв25 '!$B$1:$B$8808,0),)</f>
        <v>1445</v>
      </c>
      <c r="P5291" s="18">
        <f t="shared" si="466"/>
        <v>963.33</v>
      </c>
      <c r="Q5291" s="18">
        <f t="shared" si="467"/>
        <v>1156</v>
      </c>
      <c r="R5291" s="1"/>
      <c r="S5291" s="1"/>
      <c r="T5291" s="1"/>
      <c r="U5291" s="1"/>
      <c r="V5291" s="1"/>
    </row>
    <row r="5292" spans="1:22" s="10" customFormat="1" ht="41.4" x14ac:dyDescent="0.25">
      <c r="A5292" s="11" t="s">
        <v>21357</v>
      </c>
      <c r="B5292" s="12" t="s">
        <v>12281</v>
      </c>
      <c r="C5292" s="12" t="s">
        <v>12282</v>
      </c>
      <c r="D5292" s="13" t="s">
        <v>11342</v>
      </c>
      <c r="E5292" s="12" t="s">
        <v>12283</v>
      </c>
      <c r="F5292" s="14" t="s">
        <v>11</v>
      </c>
      <c r="G5292" s="14" t="s">
        <v>11</v>
      </c>
      <c r="H5292" s="15">
        <v>3.4799999999999998E-2</v>
      </c>
      <c r="I5292" s="30">
        <v>1</v>
      </c>
      <c r="J5292" s="26" t="s">
        <v>33021</v>
      </c>
      <c r="K5292" s="26" t="s">
        <v>28016</v>
      </c>
      <c r="L5292" s="28">
        <v>1141</v>
      </c>
      <c r="M5292" s="16">
        <f t="shared" si="468"/>
        <v>0.13058720420683612</v>
      </c>
      <c r="N5292" s="17">
        <v>45643</v>
      </c>
      <c r="O5292" s="18" cm="1">
        <f t="array" ref="O5292">INDEX('[1]Базовый ПЛ ООО "Финдер" янв25 '!$E$1:$E$8808,MATCH(C5292,'[1]Базовый ПЛ ООО "Финдер" янв25 '!$B$1:$B$8808,0),)</f>
        <v>1290</v>
      </c>
      <c r="P5292" s="18">
        <f t="shared" si="466"/>
        <v>860</v>
      </c>
      <c r="Q5292" s="18">
        <f t="shared" si="467"/>
        <v>1032</v>
      </c>
      <c r="R5292" s="1"/>
      <c r="S5292" s="1"/>
      <c r="T5292" s="1"/>
      <c r="U5292" s="1"/>
      <c r="V5292" s="1"/>
    </row>
    <row r="5293" spans="1:22" s="10" customFormat="1" ht="41.4" x14ac:dyDescent="0.25">
      <c r="A5293" s="11" t="s">
        <v>21357</v>
      </c>
      <c r="B5293" s="12" t="s">
        <v>12284</v>
      </c>
      <c r="C5293" s="12" t="s">
        <v>12285</v>
      </c>
      <c r="D5293" s="13" t="s">
        <v>11342</v>
      </c>
      <c r="E5293" s="12" t="s">
        <v>12286</v>
      </c>
      <c r="F5293" s="14" t="s">
        <v>11</v>
      </c>
      <c r="G5293" s="14" t="s">
        <v>11</v>
      </c>
      <c r="H5293" s="15">
        <v>3.4799999999999998E-2</v>
      </c>
      <c r="I5293" s="30">
        <v>1</v>
      </c>
      <c r="J5293" s="26" t="s">
        <v>33021</v>
      </c>
      <c r="K5293" s="26" t="s">
        <v>28015</v>
      </c>
      <c r="L5293" s="28">
        <v>1585</v>
      </c>
      <c r="M5293" s="16">
        <f t="shared" si="468"/>
        <v>0.13059936908517344</v>
      </c>
      <c r="N5293" s="17">
        <v>45643</v>
      </c>
      <c r="O5293" s="18" cm="1">
        <f t="array" ref="O5293">INDEX('[1]Базовый ПЛ ООО "Финдер" янв25 '!$E$1:$E$8808,MATCH(C5293,'[1]Базовый ПЛ ООО "Финдер" янв25 '!$B$1:$B$8808,0),)</f>
        <v>1792</v>
      </c>
      <c r="P5293" s="18">
        <f t="shared" si="466"/>
        <v>1194.67</v>
      </c>
      <c r="Q5293" s="18">
        <f t="shared" si="467"/>
        <v>1433.6</v>
      </c>
      <c r="R5293" s="1"/>
      <c r="S5293" s="1"/>
      <c r="T5293" s="1"/>
      <c r="U5293" s="1"/>
      <c r="V5293" s="1"/>
    </row>
    <row r="5294" spans="1:22" s="10" customFormat="1" ht="41.4" x14ac:dyDescent="0.25">
      <c r="A5294" s="11" t="s">
        <v>21357</v>
      </c>
      <c r="B5294" s="12" t="s">
        <v>12287</v>
      </c>
      <c r="C5294" s="12" t="s">
        <v>12288</v>
      </c>
      <c r="D5294" s="13" t="s">
        <v>11342</v>
      </c>
      <c r="E5294" s="12" t="s">
        <v>12289</v>
      </c>
      <c r="F5294" s="14" t="s">
        <v>11</v>
      </c>
      <c r="G5294" s="14" t="s">
        <v>11</v>
      </c>
      <c r="H5294" s="15">
        <v>3.4799999999999998E-2</v>
      </c>
      <c r="I5294" s="30">
        <v>1</v>
      </c>
      <c r="J5294" s="26" t="s">
        <v>33021</v>
      </c>
      <c r="K5294" s="26" t="s">
        <v>28014</v>
      </c>
      <c r="L5294" s="28">
        <v>1585</v>
      </c>
      <c r="M5294" s="16">
        <f t="shared" si="468"/>
        <v>0.13059936908517344</v>
      </c>
      <c r="N5294" s="17">
        <v>45643</v>
      </c>
      <c r="O5294" s="18" cm="1">
        <f t="array" ref="O5294">INDEX('[1]Базовый ПЛ ООО "Финдер" янв25 '!$E$1:$E$8808,MATCH(C5294,'[1]Базовый ПЛ ООО "Финдер" янв25 '!$B$1:$B$8808,0),)</f>
        <v>1792</v>
      </c>
      <c r="P5294" s="18">
        <f t="shared" si="466"/>
        <v>1194.67</v>
      </c>
      <c r="Q5294" s="18">
        <f t="shared" si="467"/>
        <v>1433.6</v>
      </c>
      <c r="R5294" s="1"/>
      <c r="S5294" s="1"/>
      <c r="T5294" s="1"/>
      <c r="U5294" s="1"/>
      <c r="V5294" s="1"/>
    </row>
    <row r="5295" spans="1:22" s="10" customFormat="1" ht="41.4" x14ac:dyDescent="0.25">
      <c r="A5295" s="11" t="s">
        <v>21357</v>
      </c>
      <c r="B5295" s="12" t="s">
        <v>12290</v>
      </c>
      <c r="C5295" s="12" t="s">
        <v>12291</v>
      </c>
      <c r="D5295" s="13" t="s">
        <v>11342</v>
      </c>
      <c r="E5295" s="12" t="s">
        <v>12292</v>
      </c>
      <c r="F5295" s="14" t="s">
        <v>11</v>
      </c>
      <c r="G5295" s="14" t="s">
        <v>11</v>
      </c>
      <c r="H5295" s="15">
        <v>3.4799999999999998E-2</v>
      </c>
      <c r="I5295" s="30">
        <v>1</v>
      </c>
      <c r="J5295" s="26" t="s">
        <v>33021</v>
      </c>
      <c r="K5295" s="26" t="s">
        <v>28013</v>
      </c>
      <c r="L5295" s="28">
        <v>1777</v>
      </c>
      <c r="M5295" s="16">
        <f t="shared" si="468"/>
        <v>0.13055711873944853</v>
      </c>
      <c r="N5295" s="17">
        <v>45643</v>
      </c>
      <c r="O5295" s="18" cm="1">
        <f t="array" ref="O5295">INDEX('[1]Базовый ПЛ ООО "Финдер" янв25 '!$E$1:$E$8808,MATCH(C5295,'[1]Базовый ПЛ ООО "Финдер" янв25 '!$B$1:$B$8808,0),)</f>
        <v>2009</v>
      </c>
      <c r="P5295" s="18">
        <f t="shared" si="466"/>
        <v>1339.33</v>
      </c>
      <c r="Q5295" s="18">
        <f t="shared" si="467"/>
        <v>1607.2</v>
      </c>
      <c r="R5295" s="1"/>
      <c r="S5295" s="1"/>
      <c r="T5295" s="1"/>
      <c r="U5295" s="1"/>
      <c r="V5295" s="1"/>
    </row>
    <row r="5296" spans="1:22" s="10" customFormat="1" ht="41.4" x14ac:dyDescent="0.25">
      <c r="A5296" s="11" t="s">
        <v>21357</v>
      </c>
      <c r="B5296" s="12" t="s">
        <v>12293</v>
      </c>
      <c r="C5296" s="12" t="s">
        <v>12294</v>
      </c>
      <c r="D5296" s="13" t="s">
        <v>11342</v>
      </c>
      <c r="E5296" s="12" t="s">
        <v>12295</v>
      </c>
      <c r="F5296" s="14" t="s">
        <v>11</v>
      </c>
      <c r="G5296" s="14" t="s">
        <v>11</v>
      </c>
      <c r="H5296" s="15">
        <v>3.4799999999999998E-2</v>
      </c>
      <c r="I5296" s="30">
        <v>1</v>
      </c>
      <c r="J5296" s="26" t="s">
        <v>33021</v>
      </c>
      <c r="K5296" s="26" t="s">
        <v>28012</v>
      </c>
      <c r="L5296" s="28">
        <v>1085</v>
      </c>
      <c r="M5296" s="16">
        <f t="shared" si="468"/>
        <v>0.13087557603686628</v>
      </c>
      <c r="N5296" s="17">
        <v>45643</v>
      </c>
      <c r="O5296" s="18" cm="1">
        <f t="array" ref="O5296">INDEX('[1]Базовый ПЛ ООО "Финдер" янв25 '!$E$1:$E$8808,MATCH(C5296,'[1]Базовый ПЛ ООО "Финдер" янв25 '!$B$1:$B$8808,0),)</f>
        <v>1227</v>
      </c>
      <c r="P5296" s="18">
        <f t="shared" si="466"/>
        <v>818</v>
      </c>
      <c r="Q5296" s="18">
        <f t="shared" si="467"/>
        <v>981.6</v>
      </c>
      <c r="R5296" s="1"/>
      <c r="S5296" s="1"/>
      <c r="T5296" s="1"/>
      <c r="U5296" s="1"/>
      <c r="V5296" s="1"/>
    </row>
    <row r="5297" spans="1:22" s="10" customFormat="1" ht="41.4" x14ac:dyDescent="0.25">
      <c r="A5297" s="11" t="s">
        <v>33016</v>
      </c>
      <c r="B5297" s="12" t="s">
        <v>12296</v>
      </c>
      <c r="C5297" s="12" t="s">
        <v>12297</v>
      </c>
      <c r="D5297" s="13" t="s">
        <v>11342</v>
      </c>
      <c r="E5297" s="12" t="s">
        <v>12298</v>
      </c>
      <c r="F5297" s="14" t="s">
        <v>11</v>
      </c>
      <c r="G5297" s="14" t="s">
        <v>11</v>
      </c>
      <c r="H5297" s="15">
        <v>3.4799999999999998E-2</v>
      </c>
      <c r="I5297" s="30">
        <v>1</v>
      </c>
      <c r="J5297" s="26" t="s">
        <v>33445</v>
      </c>
      <c r="K5297" s="26" t="s">
        <v>28011</v>
      </c>
      <c r="L5297" s="28">
        <v>1085</v>
      </c>
      <c r="M5297" s="16">
        <f t="shared" si="468"/>
        <v>0.13087557603686628</v>
      </c>
      <c r="N5297" s="17">
        <v>45643</v>
      </c>
      <c r="O5297" s="18" cm="1">
        <f t="array" ref="O5297">INDEX('[1]Базовый ПЛ ООО "Финдер" янв25 '!$E$1:$E$8808,MATCH(C5297,'[1]Базовый ПЛ ООО "Финдер" янв25 '!$B$1:$B$8808,0),)</f>
        <v>1227</v>
      </c>
      <c r="P5297" s="18">
        <f t="shared" si="466"/>
        <v>818</v>
      </c>
      <c r="Q5297" s="18">
        <f t="shared" si="467"/>
        <v>981.6</v>
      </c>
      <c r="R5297" s="1"/>
      <c r="S5297" s="1"/>
      <c r="T5297" s="1"/>
      <c r="U5297" s="1"/>
      <c r="V5297" s="1"/>
    </row>
    <row r="5298" spans="1:22" s="10" customFormat="1" ht="41.4" x14ac:dyDescent="0.25">
      <c r="A5298" s="11" t="s">
        <v>21357</v>
      </c>
      <c r="B5298" s="12" t="s">
        <v>12299</v>
      </c>
      <c r="C5298" s="12" t="s">
        <v>12300</v>
      </c>
      <c r="D5298" s="13" t="s">
        <v>11342</v>
      </c>
      <c r="E5298" s="12" t="s">
        <v>23952</v>
      </c>
      <c r="F5298" s="14" t="s">
        <v>29</v>
      </c>
      <c r="G5298" s="14" t="s">
        <v>29</v>
      </c>
      <c r="H5298" s="15">
        <v>3.4799999999999998E-2</v>
      </c>
      <c r="I5298" s="30">
        <v>1</v>
      </c>
      <c r="J5298" s="26" t="s">
        <v>33021</v>
      </c>
      <c r="K5298" s="26" t="s">
        <v>28010</v>
      </c>
      <c r="L5298" s="28">
        <v>1085</v>
      </c>
      <c r="M5298" s="16">
        <f t="shared" si="468"/>
        <v>0.13087557603686628</v>
      </c>
      <c r="N5298" s="17">
        <v>45643</v>
      </c>
      <c r="O5298" s="18" cm="1">
        <f t="array" ref="O5298">INDEX('[1]Базовый ПЛ ООО "Финдер" янв25 '!$E$1:$E$8808,MATCH(C5298,'[1]Базовый ПЛ ООО "Финдер" янв25 '!$B$1:$B$8808,0),)</f>
        <v>1227</v>
      </c>
      <c r="P5298" s="18">
        <f t="shared" si="466"/>
        <v>818</v>
      </c>
      <c r="Q5298" s="18">
        <f t="shared" si="467"/>
        <v>981.6</v>
      </c>
      <c r="R5298" s="1"/>
      <c r="S5298" s="1"/>
      <c r="T5298" s="1"/>
      <c r="U5298" s="1"/>
      <c r="V5298" s="1"/>
    </row>
    <row r="5299" spans="1:22" s="10" customFormat="1" ht="41.4" x14ac:dyDescent="0.25">
      <c r="A5299" s="11" t="s">
        <v>21357</v>
      </c>
      <c r="B5299" s="12" t="s">
        <v>12301</v>
      </c>
      <c r="C5299" s="12" t="s">
        <v>12302</v>
      </c>
      <c r="D5299" s="13" t="s">
        <v>11342</v>
      </c>
      <c r="E5299" s="12" t="s">
        <v>12303</v>
      </c>
      <c r="F5299" s="14" t="s">
        <v>11</v>
      </c>
      <c r="G5299" s="14" t="s">
        <v>11</v>
      </c>
      <c r="H5299" s="15">
        <v>3.4799999999999998E-2</v>
      </c>
      <c r="I5299" s="30">
        <v>1</v>
      </c>
      <c r="J5299" s="26" t="s">
        <v>33021</v>
      </c>
      <c r="K5299" s="26" t="s">
        <v>28009</v>
      </c>
      <c r="L5299" s="28">
        <v>1278</v>
      </c>
      <c r="M5299" s="16">
        <f t="shared" si="468"/>
        <v>0.13067292644757433</v>
      </c>
      <c r="N5299" s="17">
        <v>45643</v>
      </c>
      <c r="O5299" s="18" cm="1">
        <f t="array" ref="O5299">INDEX('[1]Базовый ПЛ ООО "Финдер" янв25 '!$E$1:$E$8808,MATCH(C5299,'[1]Базовый ПЛ ООО "Финдер" янв25 '!$B$1:$B$8808,0),)</f>
        <v>1445</v>
      </c>
      <c r="P5299" s="18">
        <f t="shared" si="466"/>
        <v>963.33</v>
      </c>
      <c r="Q5299" s="18">
        <f t="shared" si="467"/>
        <v>1156</v>
      </c>
      <c r="R5299" s="1"/>
      <c r="S5299" s="1"/>
      <c r="T5299" s="1"/>
      <c r="U5299" s="1"/>
      <c r="V5299" s="1"/>
    </row>
    <row r="5300" spans="1:22" s="10" customFormat="1" ht="41.4" x14ac:dyDescent="0.25">
      <c r="A5300" s="11" t="s">
        <v>21357</v>
      </c>
      <c r="B5300" s="12" t="s">
        <v>12304</v>
      </c>
      <c r="C5300" s="12" t="s">
        <v>12305</v>
      </c>
      <c r="D5300" s="13" t="s">
        <v>11342</v>
      </c>
      <c r="E5300" s="12" t="s">
        <v>23953</v>
      </c>
      <c r="F5300" s="14" t="s">
        <v>11</v>
      </c>
      <c r="G5300" s="14" t="s">
        <v>11</v>
      </c>
      <c r="H5300" s="15">
        <v>3.4799999999999998E-2</v>
      </c>
      <c r="I5300" s="30">
        <v>1</v>
      </c>
      <c r="J5300" s="26" t="s">
        <v>33021</v>
      </c>
      <c r="K5300" s="26" t="s">
        <v>28008</v>
      </c>
      <c r="L5300" s="28">
        <v>1278</v>
      </c>
      <c r="M5300" s="16">
        <f t="shared" si="468"/>
        <v>0.13067292644757433</v>
      </c>
      <c r="N5300" s="17">
        <v>45643</v>
      </c>
      <c r="O5300" s="18" cm="1">
        <f t="array" ref="O5300">INDEX('[1]Базовый ПЛ ООО "Финдер" янв25 '!$E$1:$E$8808,MATCH(C5300,'[1]Базовый ПЛ ООО "Финдер" янв25 '!$B$1:$B$8808,0),)</f>
        <v>1445</v>
      </c>
      <c r="P5300" s="18">
        <f t="shared" si="466"/>
        <v>963.33</v>
      </c>
      <c r="Q5300" s="18">
        <f t="shared" si="467"/>
        <v>1156</v>
      </c>
      <c r="R5300" s="1"/>
      <c r="S5300" s="1"/>
      <c r="T5300" s="1"/>
      <c r="U5300" s="1"/>
      <c r="V5300" s="1"/>
    </row>
    <row r="5301" spans="1:22" s="10" customFormat="1" ht="41.4" x14ac:dyDescent="0.25">
      <c r="A5301" s="11" t="s">
        <v>21357</v>
      </c>
      <c r="B5301" s="12" t="s">
        <v>12306</v>
      </c>
      <c r="C5301" s="12" t="s">
        <v>12307</v>
      </c>
      <c r="D5301" s="13" t="s">
        <v>11342</v>
      </c>
      <c r="E5301" s="12" t="s">
        <v>12308</v>
      </c>
      <c r="F5301" s="14" t="s">
        <v>11</v>
      </c>
      <c r="G5301" s="14" t="s">
        <v>11</v>
      </c>
      <c r="H5301" s="15">
        <v>3.4799999999999998E-2</v>
      </c>
      <c r="I5301" s="30">
        <v>1</v>
      </c>
      <c r="J5301" s="26" t="s">
        <v>33021</v>
      </c>
      <c r="K5301" s="26" t="s">
        <v>28007</v>
      </c>
      <c r="L5301" s="28">
        <v>1278</v>
      </c>
      <c r="M5301" s="16">
        <f t="shared" si="468"/>
        <v>0.13067292644757433</v>
      </c>
      <c r="N5301" s="17">
        <v>45643</v>
      </c>
      <c r="O5301" s="18" cm="1">
        <f t="array" ref="O5301">INDEX('[1]Базовый ПЛ ООО "Финдер" янв25 '!$E$1:$E$8808,MATCH(C5301,'[1]Базовый ПЛ ООО "Финдер" янв25 '!$B$1:$B$8808,0),)</f>
        <v>1445</v>
      </c>
      <c r="P5301" s="18">
        <f t="shared" si="466"/>
        <v>963.33</v>
      </c>
      <c r="Q5301" s="18">
        <f t="shared" si="467"/>
        <v>1156</v>
      </c>
      <c r="R5301" s="1"/>
      <c r="S5301" s="1"/>
      <c r="T5301" s="1"/>
      <c r="U5301" s="1"/>
      <c r="V5301" s="1"/>
    </row>
    <row r="5302" spans="1:22" s="10" customFormat="1" ht="41.4" x14ac:dyDescent="0.25">
      <c r="A5302" s="11" t="s">
        <v>21357</v>
      </c>
      <c r="B5302" s="12" t="s">
        <v>12309</v>
      </c>
      <c r="C5302" s="12" t="s">
        <v>12310</v>
      </c>
      <c r="D5302" s="13" t="s">
        <v>11342</v>
      </c>
      <c r="E5302" s="12" t="s">
        <v>12311</v>
      </c>
      <c r="F5302" s="14" t="s">
        <v>11</v>
      </c>
      <c r="G5302" s="14" t="s">
        <v>11</v>
      </c>
      <c r="H5302" s="15">
        <v>3.4799999999999998E-2</v>
      </c>
      <c r="I5302" s="30">
        <v>1</v>
      </c>
      <c r="J5302" s="26" t="s">
        <v>33021</v>
      </c>
      <c r="K5302" s="26" t="s">
        <v>28006</v>
      </c>
      <c r="L5302" s="28">
        <v>1278</v>
      </c>
      <c r="M5302" s="16">
        <f t="shared" si="468"/>
        <v>0.13067292644757433</v>
      </c>
      <c r="N5302" s="17">
        <v>45643</v>
      </c>
      <c r="O5302" s="18" cm="1">
        <f t="array" ref="O5302">INDEX('[1]Базовый ПЛ ООО "Финдер" янв25 '!$E$1:$E$8808,MATCH(C5302,'[1]Базовый ПЛ ООО "Финдер" янв25 '!$B$1:$B$8808,0),)</f>
        <v>1445</v>
      </c>
      <c r="P5302" s="18">
        <f t="shared" si="466"/>
        <v>963.33</v>
      </c>
      <c r="Q5302" s="18">
        <f t="shared" si="467"/>
        <v>1156</v>
      </c>
      <c r="R5302" s="1"/>
      <c r="S5302" s="1"/>
      <c r="T5302" s="1"/>
      <c r="U5302" s="1"/>
      <c r="V5302" s="1"/>
    </row>
    <row r="5303" spans="1:22" s="10" customFormat="1" ht="41.4" x14ac:dyDescent="0.25">
      <c r="A5303" s="11" t="s">
        <v>21357</v>
      </c>
      <c r="B5303" s="12" t="s">
        <v>12312</v>
      </c>
      <c r="C5303" s="12" t="s">
        <v>12313</v>
      </c>
      <c r="D5303" s="13" t="s">
        <v>11342</v>
      </c>
      <c r="E5303" s="12" t="s">
        <v>12314</v>
      </c>
      <c r="F5303" s="14" t="s">
        <v>11</v>
      </c>
      <c r="G5303" s="14" t="s">
        <v>11</v>
      </c>
      <c r="H5303" s="15">
        <v>3.4799999999999998E-2</v>
      </c>
      <c r="I5303" s="30">
        <v>1</v>
      </c>
      <c r="J5303" s="26" t="s">
        <v>33021</v>
      </c>
      <c r="K5303" s="26" t="s">
        <v>28005</v>
      </c>
      <c r="L5303" s="28">
        <v>1278</v>
      </c>
      <c r="M5303" s="16">
        <f t="shared" si="468"/>
        <v>0.13067292644757433</v>
      </c>
      <c r="N5303" s="17">
        <v>45643</v>
      </c>
      <c r="O5303" s="18" cm="1">
        <f t="array" ref="O5303">INDEX('[1]Базовый ПЛ ООО "Финдер" янв25 '!$E$1:$E$8808,MATCH(C5303,'[1]Базовый ПЛ ООО "Финдер" янв25 '!$B$1:$B$8808,0),)</f>
        <v>1445</v>
      </c>
      <c r="P5303" s="18">
        <f t="shared" si="466"/>
        <v>963.33</v>
      </c>
      <c r="Q5303" s="18">
        <f t="shared" si="467"/>
        <v>1156</v>
      </c>
      <c r="R5303" s="1"/>
      <c r="S5303" s="1"/>
      <c r="T5303" s="1"/>
      <c r="U5303" s="1"/>
      <c r="V5303" s="1"/>
    </row>
    <row r="5304" spans="1:22" s="10" customFormat="1" ht="41.4" x14ac:dyDescent="0.25">
      <c r="A5304" s="11" t="s">
        <v>21357</v>
      </c>
      <c r="B5304" s="12" t="s">
        <v>12315</v>
      </c>
      <c r="C5304" s="12" t="s">
        <v>12316</v>
      </c>
      <c r="D5304" s="13" t="s">
        <v>11342</v>
      </c>
      <c r="E5304" s="12" t="s">
        <v>12317</v>
      </c>
      <c r="F5304" s="14" t="s">
        <v>11</v>
      </c>
      <c r="G5304" s="14" t="s">
        <v>11</v>
      </c>
      <c r="H5304" s="15">
        <v>3.4799999999999998E-2</v>
      </c>
      <c r="I5304" s="30">
        <v>1</v>
      </c>
      <c r="J5304" s="26" t="s">
        <v>33021</v>
      </c>
      <c r="K5304" s="26" t="s">
        <v>28004</v>
      </c>
      <c r="L5304" s="28">
        <v>1585</v>
      </c>
      <c r="M5304" s="16">
        <f t="shared" si="468"/>
        <v>0.13059936908517344</v>
      </c>
      <c r="N5304" s="17">
        <v>45643</v>
      </c>
      <c r="O5304" s="18" cm="1">
        <f t="array" ref="O5304">INDEX('[1]Базовый ПЛ ООО "Финдер" янв25 '!$E$1:$E$8808,MATCH(C5304,'[1]Базовый ПЛ ООО "Финдер" янв25 '!$B$1:$B$8808,0),)</f>
        <v>1792</v>
      </c>
      <c r="P5304" s="18">
        <f t="shared" si="466"/>
        <v>1194.67</v>
      </c>
      <c r="Q5304" s="18">
        <f t="shared" si="467"/>
        <v>1433.6</v>
      </c>
      <c r="R5304" s="1"/>
      <c r="S5304" s="1"/>
      <c r="T5304" s="1"/>
      <c r="U5304" s="1"/>
      <c r="V5304" s="1"/>
    </row>
    <row r="5305" spans="1:22" s="10" customFormat="1" ht="41.4" x14ac:dyDescent="0.25">
      <c r="A5305" s="11" t="s">
        <v>21357</v>
      </c>
      <c r="B5305" s="12" t="s">
        <v>12318</v>
      </c>
      <c r="C5305" s="12" t="s">
        <v>12319</v>
      </c>
      <c r="D5305" s="13" t="s">
        <v>11342</v>
      </c>
      <c r="E5305" s="12" t="s">
        <v>12320</v>
      </c>
      <c r="F5305" s="14" t="s">
        <v>11</v>
      </c>
      <c r="G5305" s="14" t="s">
        <v>11</v>
      </c>
      <c r="H5305" s="15">
        <v>3.4799999999999998E-2</v>
      </c>
      <c r="I5305" s="30">
        <v>1</v>
      </c>
      <c r="J5305" s="26" t="s">
        <v>33021</v>
      </c>
      <c r="K5305" s="26" t="s">
        <v>28003</v>
      </c>
      <c r="L5305" s="28">
        <v>1585</v>
      </c>
      <c r="M5305" s="16">
        <f t="shared" si="468"/>
        <v>0.13059936908517344</v>
      </c>
      <c r="N5305" s="17">
        <v>45643</v>
      </c>
      <c r="O5305" s="18" cm="1">
        <f t="array" ref="O5305">INDEX('[1]Базовый ПЛ ООО "Финдер" янв25 '!$E$1:$E$8808,MATCH(C5305,'[1]Базовый ПЛ ООО "Финдер" янв25 '!$B$1:$B$8808,0),)</f>
        <v>1792</v>
      </c>
      <c r="P5305" s="18">
        <f t="shared" si="466"/>
        <v>1194.67</v>
      </c>
      <c r="Q5305" s="18">
        <f t="shared" si="467"/>
        <v>1433.6</v>
      </c>
      <c r="R5305" s="1"/>
      <c r="S5305" s="1"/>
      <c r="T5305" s="1"/>
      <c r="U5305" s="1"/>
      <c r="V5305" s="1"/>
    </row>
    <row r="5306" spans="1:22" s="10" customFormat="1" ht="41.4" x14ac:dyDescent="0.25">
      <c r="A5306" s="11" t="s">
        <v>21357</v>
      </c>
      <c r="B5306" s="12" t="s">
        <v>12321</v>
      </c>
      <c r="C5306" s="12" t="s">
        <v>12322</v>
      </c>
      <c r="D5306" s="13" t="s">
        <v>11342</v>
      </c>
      <c r="E5306" s="12" t="s">
        <v>12323</v>
      </c>
      <c r="F5306" s="14" t="s">
        <v>11</v>
      </c>
      <c r="G5306" s="14" t="s">
        <v>11</v>
      </c>
      <c r="H5306" s="15">
        <v>3.4799999999999998E-2</v>
      </c>
      <c r="I5306" s="30">
        <v>1</v>
      </c>
      <c r="J5306" s="26" t="s">
        <v>33021</v>
      </c>
      <c r="K5306" s="26" t="s">
        <v>28002</v>
      </c>
      <c r="L5306" s="28">
        <v>1777</v>
      </c>
      <c r="M5306" s="16">
        <f t="shared" si="468"/>
        <v>0.13055711873944853</v>
      </c>
      <c r="N5306" s="17">
        <v>45643</v>
      </c>
      <c r="O5306" s="18" cm="1">
        <f t="array" ref="O5306">INDEX('[1]Базовый ПЛ ООО "Финдер" янв25 '!$E$1:$E$8808,MATCH(C5306,'[1]Базовый ПЛ ООО "Финдер" янв25 '!$B$1:$B$8808,0),)</f>
        <v>2009</v>
      </c>
      <c r="P5306" s="18">
        <f t="shared" si="466"/>
        <v>1339.33</v>
      </c>
      <c r="Q5306" s="18">
        <f t="shared" si="467"/>
        <v>1607.2</v>
      </c>
      <c r="R5306" s="1"/>
      <c r="S5306" s="1"/>
      <c r="T5306" s="1"/>
      <c r="U5306" s="1"/>
      <c r="V5306" s="1"/>
    </row>
    <row r="5307" spans="1:22" s="10" customFormat="1" ht="41.4" x14ac:dyDescent="0.25">
      <c r="A5307" s="11" t="s">
        <v>21357</v>
      </c>
      <c r="B5307" s="12" t="s">
        <v>12324</v>
      </c>
      <c r="C5307" s="12" t="s">
        <v>12325</v>
      </c>
      <c r="D5307" s="13" t="s">
        <v>11342</v>
      </c>
      <c r="E5307" s="12" t="s">
        <v>12326</v>
      </c>
      <c r="F5307" s="14" t="s">
        <v>11</v>
      </c>
      <c r="G5307" s="14" t="s">
        <v>11</v>
      </c>
      <c r="H5307" s="15">
        <v>3.4799999999999998E-2</v>
      </c>
      <c r="I5307" s="30">
        <v>1</v>
      </c>
      <c r="J5307" s="26" t="s">
        <v>33021</v>
      </c>
      <c r="K5307" s="26" t="s">
        <v>28001</v>
      </c>
      <c r="L5307" s="28">
        <v>1081</v>
      </c>
      <c r="M5307" s="16">
        <f t="shared" si="468"/>
        <v>0.13043478260869557</v>
      </c>
      <c r="N5307" s="17">
        <v>45643</v>
      </c>
      <c r="O5307" s="18" cm="1">
        <f t="array" ref="O5307">INDEX('[1]Базовый ПЛ ООО "Финдер" янв25 '!$E$1:$E$8808,MATCH(C5307,'[1]Базовый ПЛ ООО "Финдер" янв25 '!$B$1:$B$8808,0),)</f>
        <v>1222</v>
      </c>
      <c r="P5307" s="18">
        <f t="shared" si="466"/>
        <v>814.67</v>
      </c>
      <c r="Q5307" s="18">
        <f t="shared" si="467"/>
        <v>977.6</v>
      </c>
      <c r="R5307" s="1"/>
      <c r="S5307" s="1"/>
      <c r="T5307" s="1"/>
      <c r="U5307" s="1"/>
      <c r="V5307" s="1"/>
    </row>
    <row r="5308" spans="1:22" s="10" customFormat="1" ht="41.4" x14ac:dyDescent="0.25">
      <c r="A5308" s="11" t="s">
        <v>33016</v>
      </c>
      <c r="B5308" s="12" t="s">
        <v>12327</v>
      </c>
      <c r="C5308" s="12" t="s">
        <v>12328</v>
      </c>
      <c r="D5308" s="13" t="s">
        <v>11342</v>
      </c>
      <c r="E5308" s="12" t="s">
        <v>12329</v>
      </c>
      <c r="F5308" s="14" t="s">
        <v>11</v>
      </c>
      <c r="G5308" s="14" t="s">
        <v>11</v>
      </c>
      <c r="H5308" s="15">
        <v>3.4799999999999998E-2</v>
      </c>
      <c r="I5308" s="30">
        <v>1</v>
      </c>
      <c r="J5308" s="26" t="s">
        <v>33445</v>
      </c>
      <c r="K5308" s="26" t="s">
        <v>28000</v>
      </c>
      <c r="L5308" s="28">
        <v>1081</v>
      </c>
      <c r="M5308" s="16">
        <f t="shared" si="468"/>
        <v>0.13043478260869557</v>
      </c>
      <c r="N5308" s="17">
        <v>45643</v>
      </c>
      <c r="O5308" s="18" cm="1">
        <f t="array" ref="O5308">INDEX('[1]Базовый ПЛ ООО "Финдер" янв25 '!$E$1:$E$8808,MATCH(C5308,'[1]Базовый ПЛ ООО "Финдер" янв25 '!$B$1:$B$8808,0),)</f>
        <v>1222</v>
      </c>
      <c r="P5308" s="18">
        <f t="shared" si="466"/>
        <v>814.67</v>
      </c>
      <c r="Q5308" s="18">
        <f t="shared" si="467"/>
        <v>977.6</v>
      </c>
      <c r="R5308" s="1"/>
      <c r="S5308" s="1"/>
      <c r="T5308" s="1"/>
      <c r="U5308" s="1"/>
      <c r="V5308" s="1"/>
    </row>
    <row r="5309" spans="1:22" s="10" customFormat="1" ht="41.4" x14ac:dyDescent="0.25">
      <c r="A5309" s="11" t="s">
        <v>21357</v>
      </c>
      <c r="B5309" s="12" t="s">
        <v>12330</v>
      </c>
      <c r="C5309" s="12" t="s">
        <v>12331</v>
      </c>
      <c r="D5309" s="13" t="s">
        <v>11342</v>
      </c>
      <c r="E5309" s="12" t="s">
        <v>23954</v>
      </c>
      <c r="F5309" s="14" t="s">
        <v>29</v>
      </c>
      <c r="G5309" s="14" t="s">
        <v>29</v>
      </c>
      <c r="H5309" s="15">
        <v>3.4799999999999998E-2</v>
      </c>
      <c r="I5309" s="30">
        <v>1</v>
      </c>
      <c r="J5309" s="26" t="s">
        <v>33021</v>
      </c>
      <c r="K5309" s="26" t="s">
        <v>27999</v>
      </c>
      <c r="L5309" s="28">
        <v>1081</v>
      </c>
      <c r="M5309" s="16">
        <f t="shared" si="468"/>
        <v>0.13043478260869557</v>
      </c>
      <c r="N5309" s="17">
        <v>45643</v>
      </c>
      <c r="O5309" s="18" cm="1">
        <f t="array" ref="O5309">INDEX('[1]Базовый ПЛ ООО "Финдер" янв25 '!$E$1:$E$8808,MATCH(C5309,'[1]Базовый ПЛ ООО "Финдер" янв25 '!$B$1:$B$8808,0),)</f>
        <v>1222</v>
      </c>
      <c r="P5309" s="18">
        <f t="shared" si="466"/>
        <v>814.67</v>
      </c>
      <c r="Q5309" s="18">
        <f t="shared" si="467"/>
        <v>977.6</v>
      </c>
      <c r="R5309" s="1"/>
      <c r="S5309" s="1"/>
      <c r="T5309" s="1"/>
      <c r="U5309" s="1"/>
      <c r="V5309" s="1"/>
    </row>
    <row r="5310" spans="1:22" s="10" customFormat="1" ht="41.4" x14ac:dyDescent="0.25">
      <c r="A5310" s="11" t="s">
        <v>21357</v>
      </c>
      <c r="B5310" s="12" t="s">
        <v>12332</v>
      </c>
      <c r="C5310" s="12" t="s">
        <v>12333</v>
      </c>
      <c r="D5310" s="13" t="s">
        <v>11342</v>
      </c>
      <c r="E5310" s="12" t="s">
        <v>12334</v>
      </c>
      <c r="F5310" s="14" t="s">
        <v>11</v>
      </c>
      <c r="G5310" s="14" t="s">
        <v>11</v>
      </c>
      <c r="H5310" s="15">
        <v>3.4799999999999998E-2</v>
      </c>
      <c r="I5310" s="30">
        <v>1</v>
      </c>
      <c r="J5310" s="26" t="s">
        <v>33021</v>
      </c>
      <c r="K5310" s="26" t="s">
        <v>27998</v>
      </c>
      <c r="L5310" s="28">
        <v>1272</v>
      </c>
      <c r="M5310" s="16">
        <f t="shared" si="468"/>
        <v>0.13050314465408808</v>
      </c>
      <c r="N5310" s="17">
        <v>45643</v>
      </c>
      <c r="O5310" s="18" cm="1">
        <f t="array" ref="O5310">INDEX('[1]Базовый ПЛ ООО "Финдер" янв25 '!$E$1:$E$8808,MATCH(C5310,'[1]Базовый ПЛ ООО "Финдер" янв25 '!$B$1:$B$8808,0),)</f>
        <v>1438</v>
      </c>
      <c r="P5310" s="18">
        <f t="shared" si="466"/>
        <v>958.67</v>
      </c>
      <c r="Q5310" s="18">
        <f t="shared" si="467"/>
        <v>1150.4000000000001</v>
      </c>
      <c r="R5310" s="1"/>
      <c r="S5310" s="1"/>
      <c r="T5310" s="1"/>
      <c r="U5310" s="1"/>
      <c r="V5310" s="1"/>
    </row>
    <row r="5311" spans="1:22" s="10" customFormat="1" ht="41.4" x14ac:dyDescent="0.25">
      <c r="A5311" s="11" t="s">
        <v>21357</v>
      </c>
      <c r="B5311" s="12" t="s">
        <v>12335</v>
      </c>
      <c r="C5311" s="12" t="s">
        <v>12336</v>
      </c>
      <c r="D5311" s="13" t="s">
        <v>11342</v>
      </c>
      <c r="E5311" s="12" t="s">
        <v>23955</v>
      </c>
      <c r="F5311" s="14" t="s">
        <v>11</v>
      </c>
      <c r="G5311" s="14" t="s">
        <v>11</v>
      </c>
      <c r="H5311" s="15">
        <v>3.4799999999999998E-2</v>
      </c>
      <c r="I5311" s="30">
        <v>1</v>
      </c>
      <c r="J5311" s="26" t="s">
        <v>33021</v>
      </c>
      <c r="K5311" s="26" t="s">
        <v>27997</v>
      </c>
      <c r="L5311" s="28">
        <v>1272</v>
      </c>
      <c r="M5311" s="16">
        <f t="shared" si="468"/>
        <v>0.13050314465408808</v>
      </c>
      <c r="N5311" s="17">
        <v>45643</v>
      </c>
      <c r="O5311" s="18" cm="1">
        <f t="array" ref="O5311">INDEX('[1]Базовый ПЛ ООО "Финдер" янв25 '!$E$1:$E$8808,MATCH(C5311,'[1]Базовый ПЛ ООО "Финдер" янв25 '!$B$1:$B$8808,0),)</f>
        <v>1438</v>
      </c>
      <c r="P5311" s="18">
        <f t="shared" si="466"/>
        <v>958.67</v>
      </c>
      <c r="Q5311" s="18">
        <f t="shared" si="467"/>
        <v>1150.4000000000001</v>
      </c>
      <c r="R5311" s="1"/>
      <c r="S5311" s="1"/>
      <c r="T5311" s="1"/>
      <c r="U5311" s="1"/>
      <c r="V5311" s="1"/>
    </row>
    <row r="5312" spans="1:22" s="10" customFormat="1" ht="41.4" x14ac:dyDescent="0.25">
      <c r="A5312" s="11" t="s">
        <v>21357</v>
      </c>
      <c r="B5312" s="12" t="s">
        <v>12337</v>
      </c>
      <c r="C5312" s="12" t="s">
        <v>12338</v>
      </c>
      <c r="D5312" s="13" t="s">
        <v>11342</v>
      </c>
      <c r="E5312" s="12" t="s">
        <v>23956</v>
      </c>
      <c r="F5312" s="14" t="s">
        <v>11</v>
      </c>
      <c r="G5312" s="14" t="s">
        <v>11</v>
      </c>
      <c r="H5312" s="15">
        <v>3.4799999999999998E-2</v>
      </c>
      <c r="I5312" s="30">
        <v>1</v>
      </c>
      <c r="J5312" s="26" t="s">
        <v>33021</v>
      </c>
      <c r="K5312" s="26" t="s">
        <v>27996</v>
      </c>
      <c r="L5312" s="28">
        <v>1272</v>
      </c>
      <c r="M5312" s="16">
        <f t="shared" ref="M5312:M5343" si="469">O5312/L5312-1</f>
        <v>0.13050314465408808</v>
      </c>
      <c r="N5312" s="17">
        <v>45643</v>
      </c>
      <c r="O5312" s="18" cm="1">
        <f t="array" ref="O5312">INDEX('[1]Базовый ПЛ ООО "Финдер" янв25 '!$E$1:$E$8808,MATCH(C5312,'[1]Базовый ПЛ ООО "Финдер" янв25 '!$B$1:$B$8808,0),)</f>
        <v>1438</v>
      </c>
      <c r="P5312" s="18">
        <f t="shared" si="466"/>
        <v>958.67</v>
      </c>
      <c r="Q5312" s="18">
        <f t="shared" si="467"/>
        <v>1150.4000000000001</v>
      </c>
      <c r="R5312" s="1"/>
      <c r="S5312" s="1"/>
      <c r="T5312" s="1"/>
      <c r="U5312" s="1"/>
      <c r="V5312" s="1"/>
    </row>
    <row r="5313" spans="1:22" s="10" customFormat="1" ht="41.4" x14ac:dyDescent="0.25">
      <c r="A5313" s="11" t="s">
        <v>21357</v>
      </c>
      <c r="B5313" s="12" t="s">
        <v>12339</v>
      </c>
      <c r="C5313" s="12" t="s">
        <v>12340</v>
      </c>
      <c r="D5313" s="13" t="s">
        <v>11342</v>
      </c>
      <c r="E5313" s="12" t="s">
        <v>12341</v>
      </c>
      <c r="F5313" s="14" t="s">
        <v>11</v>
      </c>
      <c r="G5313" s="14" t="s">
        <v>11</v>
      </c>
      <c r="H5313" s="15">
        <v>3.4799999999999998E-2</v>
      </c>
      <c r="I5313" s="30">
        <v>1</v>
      </c>
      <c r="J5313" s="26" t="s">
        <v>33021</v>
      </c>
      <c r="K5313" s="26" t="s">
        <v>27995</v>
      </c>
      <c r="L5313" s="28">
        <v>1272</v>
      </c>
      <c r="M5313" s="16">
        <f t="shared" si="469"/>
        <v>0.13050314465408808</v>
      </c>
      <c r="N5313" s="17">
        <v>45643</v>
      </c>
      <c r="O5313" s="18" cm="1">
        <f t="array" ref="O5313">INDEX('[1]Базовый ПЛ ООО "Финдер" янв25 '!$E$1:$E$8808,MATCH(C5313,'[1]Базовый ПЛ ООО "Финдер" янв25 '!$B$1:$B$8808,0),)</f>
        <v>1438</v>
      </c>
      <c r="P5313" s="18">
        <f t="shared" si="466"/>
        <v>958.67</v>
      </c>
      <c r="Q5313" s="18">
        <f t="shared" si="467"/>
        <v>1150.4000000000001</v>
      </c>
      <c r="R5313" s="1"/>
      <c r="S5313" s="1"/>
      <c r="T5313" s="1"/>
      <c r="U5313" s="1"/>
      <c r="V5313" s="1"/>
    </row>
    <row r="5314" spans="1:22" s="10" customFormat="1" ht="41.4" x14ac:dyDescent="0.25">
      <c r="A5314" s="11" t="s">
        <v>21357</v>
      </c>
      <c r="B5314" s="12" t="s">
        <v>12342</v>
      </c>
      <c r="C5314" s="12" t="s">
        <v>12343</v>
      </c>
      <c r="D5314" s="13" t="s">
        <v>11342</v>
      </c>
      <c r="E5314" s="12" t="s">
        <v>12344</v>
      </c>
      <c r="F5314" s="14" t="s">
        <v>11</v>
      </c>
      <c r="G5314" s="14" t="s">
        <v>11</v>
      </c>
      <c r="H5314" s="15">
        <v>3.4799999999999998E-2</v>
      </c>
      <c r="I5314" s="30">
        <v>1</v>
      </c>
      <c r="J5314" s="26" t="s">
        <v>33021</v>
      </c>
      <c r="K5314" s="26" t="s">
        <v>27994</v>
      </c>
      <c r="L5314" s="28">
        <v>1272</v>
      </c>
      <c r="M5314" s="16">
        <f t="shared" si="469"/>
        <v>0.13050314465408808</v>
      </c>
      <c r="N5314" s="17">
        <v>45643</v>
      </c>
      <c r="O5314" s="18" cm="1">
        <f t="array" ref="O5314">INDEX('[1]Базовый ПЛ ООО "Финдер" янв25 '!$E$1:$E$8808,MATCH(C5314,'[1]Базовый ПЛ ООО "Финдер" янв25 '!$B$1:$B$8808,0),)</f>
        <v>1438</v>
      </c>
      <c r="P5314" s="18">
        <f t="shared" si="466"/>
        <v>958.67</v>
      </c>
      <c r="Q5314" s="18">
        <f t="shared" si="467"/>
        <v>1150.4000000000001</v>
      </c>
      <c r="R5314" s="1"/>
      <c r="S5314" s="1"/>
      <c r="T5314" s="1"/>
      <c r="U5314" s="1"/>
      <c r="V5314" s="1"/>
    </row>
    <row r="5315" spans="1:22" s="10" customFormat="1" ht="41.4" x14ac:dyDescent="0.25">
      <c r="A5315" s="11" t="s">
        <v>33016</v>
      </c>
      <c r="B5315" s="12" t="s">
        <v>12345</v>
      </c>
      <c r="C5315" s="12" t="s">
        <v>12346</v>
      </c>
      <c r="D5315" s="13" t="s">
        <v>11342</v>
      </c>
      <c r="E5315" s="12" t="s">
        <v>12347</v>
      </c>
      <c r="F5315" s="14" t="s">
        <v>11</v>
      </c>
      <c r="G5315" s="14" t="s">
        <v>11</v>
      </c>
      <c r="H5315" s="15">
        <v>3.4799999999999998E-2</v>
      </c>
      <c r="I5315" s="30">
        <v>1</v>
      </c>
      <c r="J5315" s="26" t="s">
        <v>33445</v>
      </c>
      <c r="K5315" s="26" t="s">
        <v>27993</v>
      </c>
      <c r="L5315" s="28">
        <v>1272</v>
      </c>
      <c r="M5315" s="16">
        <f t="shared" si="469"/>
        <v>0.13050314465408808</v>
      </c>
      <c r="N5315" s="17">
        <v>45643</v>
      </c>
      <c r="O5315" s="18" cm="1">
        <f t="array" ref="O5315">INDEX('[1]Базовый ПЛ ООО "Финдер" янв25 '!$E$1:$E$8808,MATCH(C5315,'[1]Базовый ПЛ ООО "Финдер" янв25 '!$B$1:$B$8808,0),)</f>
        <v>1438</v>
      </c>
      <c r="P5315" s="18">
        <f t="shared" si="466"/>
        <v>958.67</v>
      </c>
      <c r="Q5315" s="18">
        <f t="shared" si="467"/>
        <v>1150.4000000000001</v>
      </c>
      <c r="R5315" s="1"/>
      <c r="S5315" s="1"/>
      <c r="T5315" s="1"/>
      <c r="U5315" s="1"/>
      <c r="V5315" s="1"/>
    </row>
    <row r="5316" spans="1:22" s="10" customFormat="1" ht="41.4" x14ac:dyDescent="0.25">
      <c r="A5316" s="11" t="s">
        <v>21357</v>
      </c>
      <c r="B5316" s="12" t="s">
        <v>12348</v>
      </c>
      <c r="C5316" s="12" t="s">
        <v>12349</v>
      </c>
      <c r="D5316" s="13" t="s">
        <v>11342</v>
      </c>
      <c r="E5316" s="12" t="s">
        <v>23957</v>
      </c>
      <c r="F5316" s="14" t="s">
        <v>29</v>
      </c>
      <c r="G5316" s="14" t="s">
        <v>29</v>
      </c>
      <c r="H5316" s="15">
        <v>3.4799999999999998E-2</v>
      </c>
      <c r="I5316" s="30">
        <v>1</v>
      </c>
      <c r="J5316" s="26" t="s">
        <v>33021</v>
      </c>
      <c r="K5316" s="26" t="s">
        <v>27992</v>
      </c>
      <c r="L5316" s="28">
        <v>1272</v>
      </c>
      <c r="M5316" s="16">
        <f t="shared" si="469"/>
        <v>0.13050314465408808</v>
      </c>
      <c r="N5316" s="17">
        <v>45643</v>
      </c>
      <c r="O5316" s="18" cm="1">
        <f t="array" ref="O5316">INDEX('[1]Базовый ПЛ ООО "Финдер" янв25 '!$E$1:$E$8808,MATCH(C5316,'[1]Базовый ПЛ ООО "Финдер" янв25 '!$B$1:$B$8808,0),)</f>
        <v>1438</v>
      </c>
      <c r="P5316" s="18">
        <f t="shared" si="466"/>
        <v>958.67</v>
      </c>
      <c r="Q5316" s="18">
        <f t="shared" si="467"/>
        <v>1150.4000000000001</v>
      </c>
      <c r="R5316" s="1"/>
      <c r="S5316" s="1"/>
      <c r="T5316" s="1"/>
      <c r="U5316" s="1"/>
      <c r="V5316" s="1"/>
    </row>
    <row r="5317" spans="1:22" s="10" customFormat="1" ht="41.4" x14ac:dyDescent="0.25">
      <c r="A5317" s="11" t="s">
        <v>21357</v>
      </c>
      <c r="B5317" s="12" t="s">
        <v>12350</v>
      </c>
      <c r="C5317" s="12" t="s">
        <v>12351</v>
      </c>
      <c r="D5317" s="13" t="s">
        <v>11342</v>
      </c>
      <c r="E5317" s="12" t="s">
        <v>12352</v>
      </c>
      <c r="F5317" s="14" t="s">
        <v>11</v>
      </c>
      <c r="G5317" s="14" t="s">
        <v>11</v>
      </c>
      <c r="H5317" s="15">
        <v>3.4799999999999998E-2</v>
      </c>
      <c r="I5317" s="30">
        <v>1</v>
      </c>
      <c r="J5317" s="26" t="s">
        <v>33021</v>
      </c>
      <c r="K5317" s="26" t="s">
        <v>27991</v>
      </c>
      <c r="L5317" s="28">
        <v>1137</v>
      </c>
      <c r="M5317" s="16">
        <f t="shared" si="469"/>
        <v>0.13016710642040463</v>
      </c>
      <c r="N5317" s="17">
        <v>45643</v>
      </c>
      <c r="O5317" s="18" cm="1">
        <f t="array" ref="O5317">INDEX('[1]Базовый ПЛ ООО "Финдер" янв25 '!$E$1:$E$8808,MATCH(C5317,'[1]Базовый ПЛ ООО "Финдер" янв25 '!$B$1:$B$8808,0),)</f>
        <v>1285</v>
      </c>
      <c r="P5317" s="18">
        <f t="shared" si="466"/>
        <v>856.67</v>
      </c>
      <c r="Q5317" s="18">
        <f t="shared" si="467"/>
        <v>1028</v>
      </c>
      <c r="R5317" s="1"/>
      <c r="S5317" s="1"/>
      <c r="T5317" s="1"/>
      <c r="U5317" s="1"/>
      <c r="V5317" s="1"/>
    </row>
    <row r="5318" spans="1:22" s="10" customFormat="1" ht="41.4" x14ac:dyDescent="0.25">
      <c r="A5318" s="11" t="s">
        <v>21357</v>
      </c>
      <c r="B5318" s="12" t="s">
        <v>12353</v>
      </c>
      <c r="C5318" s="12" t="s">
        <v>12354</v>
      </c>
      <c r="D5318" s="13" t="s">
        <v>11342</v>
      </c>
      <c r="E5318" s="12" t="s">
        <v>23958</v>
      </c>
      <c r="F5318" s="14" t="s">
        <v>11</v>
      </c>
      <c r="G5318" s="14" t="s">
        <v>11</v>
      </c>
      <c r="H5318" s="15">
        <v>3.4799999999999998E-2</v>
      </c>
      <c r="I5318" s="30">
        <v>1</v>
      </c>
      <c r="J5318" s="26" t="s">
        <v>33021</v>
      </c>
      <c r="K5318" s="26" t="s">
        <v>27990</v>
      </c>
      <c r="L5318" s="28">
        <v>1329</v>
      </c>
      <c r="M5318" s="16">
        <f t="shared" si="469"/>
        <v>0.13017306245297222</v>
      </c>
      <c r="N5318" s="17">
        <v>45643</v>
      </c>
      <c r="O5318" s="18" cm="1">
        <f t="array" ref="O5318">INDEX('[1]Базовый ПЛ ООО "Финдер" янв25 '!$E$1:$E$8808,MATCH(C5318,'[1]Базовый ПЛ ООО "Финдер" янв25 '!$B$1:$B$8808,0),)</f>
        <v>1502</v>
      </c>
      <c r="P5318" s="18">
        <f t="shared" si="466"/>
        <v>1001.33</v>
      </c>
      <c r="Q5318" s="18">
        <f t="shared" si="467"/>
        <v>1201.5999999999999</v>
      </c>
      <c r="R5318" s="1"/>
      <c r="S5318" s="1"/>
      <c r="T5318" s="1"/>
      <c r="U5318" s="1"/>
      <c r="V5318" s="1"/>
    </row>
    <row r="5319" spans="1:22" s="10" customFormat="1" ht="41.4" x14ac:dyDescent="0.25">
      <c r="A5319" s="11" t="s">
        <v>21357</v>
      </c>
      <c r="B5319" s="12" t="s">
        <v>12355</v>
      </c>
      <c r="C5319" s="12" t="s">
        <v>12356</v>
      </c>
      <c r="D5319" s="13" t="s">
        <v>11342</v>
      </c>
      <c r="E5319" s="12" t="s">
        <v>12357</v>
      </c>
      <c r="F5319" s="14" t="s">
        <v>11</v>
      </c>
      <c r="G5319" s="14" t="s">
        <v>11</v>
      </c>
      <c r="H5319" s="15">
        <v>3.4799999999999998E-2</v>
      </c>
      <c r="I5319" s="30">
        <v>1</v>
      </c>
      <c r="J5319" s="26" t="s">
        <v>33021</v>
      </c>
      <c r="K5319" s="26" t="s">
        <v>27989</v>
      </c>
      <c r="L5319" s="28">
        <v>1580</v>
      </c>
      <c r="M5319" s="16">
        <f t="shared" si="469"/>
        <v>0.13037974683544307</v>
      </c>
      <c r="N5319" s="17">
        <v>45643</v>
      </c>
      <c r="O5319" s="18" cm="1">
        <f t="array" ref="O5319">INDEX('[1]Базовый ПЛ ООО "Финдер" янв25 '!$E$1:$E$8808,MATCH(C5319,'[1]Базовый ПЛ ООО "Финдер" янв25 '!$B$1:$B$8808,0),)</f>
        <v>1786</v>
      </c>
      <c r="P5319" s="18">
        <f t="shared" si="466"/>
        <v>1190.67</v>
      </c>
      <c r="Q5319" s="18">
        <f t="shared" si="467"/>
        <v>1428.8</v>
      </c>
      <c r="R5319" s="1"/>
      <c r="S5319" s="1"/>
      <c r="T5319" s="1"/>
      <c r="U5319" s="1"/>
      <c r="V5319" s="1"/>
    </row>
    <row r="5320" spans="1:22" s="10" customFormat="1" ht="41.4" x14ac:dyDescent="0.25">
      <c r="A5320" s="11" t="s">
        <v>21357</v>
      </c>
      <c r="B5320" s="12" t="s">
        <v>12358</v>
      </c>
      <c r="C5320" s="12" t="s">
        <v>12359</v>
      </c>
      <c r="D5320" s="13" t="s">
        <v>11342</v>
      </c>
      <c r="E5320" s="12" t="s">
        <v>12360</v>
      </c>
      <c r="F5320" s="14" t="s">
        <v>11</v>
      </c>
      <c r="G5320" s="14" t="s">
        <v>11</v>
      </c>
      <c r="H5320" s="15">
        <v>3.4799999999999998E-2</v>
      </c>
      <c r="I5320" s="30">
        <v>1</v>
      </c>
      <c r="J5320" s="26" t="s">
        <v>33021</v>
      </c>
      <c r="K5320" s="26" t="s">
        <v>27988</v>
      </c>
      <c r="L5320" s="28">
        <v>1580</v>
      </c>
      <c r="M5320" s="16">
        <f t="shared" si="469"/>
        <v>0.13037974683544307</v>
      </c>
      <c r="N5320" s="17">
        <v>45643</v>
      </c>
      <c r="O5320" s="18" cm="1">
        <f t="array" ref="O5320">INDEX('[1]Базовый ПЛ ООО "Финдер" янв25 '!$E$1:$E$8808,MATCH(C5320,'[1]Базовый ПЛ ООО "Финдер" янв25 '!$B$1:$B$8808,0),)</f>
        <v>1786</v>
      </c>
      <c r="P5320" s="18">
        <f t="shared" si="466"/>
        <v>1190.67</v>
      </c>
      <c r="Q5320" s="18">
        <f t="shared" si="467"/>
        <v>1428.8</v>
      </c>
      <c r="R5320" s="1"/>
      <c r="S5320" s="1"/>
      <c r="T5320" s="1"/>
      <c r="U5320" s="1"/>
      <c r="V5320" s="1"/>
    </row>
    <row r="5321" spans="1:22" s="10" customFormat="1" ht="41.4" x14ac:dyDescent="0.25">
      <c r="A5321" s="11" t="s">
        <v>21357</v>
      </c>
      <c r="B5321" s="12" t="s">
        <v>12361</v>
      </c>
      <c r="C5321" s="12" t="s">
        <v>12362</v>
      </c>
      <c r="D5321" s="13" t="s">
        <v>11342</v>
      </c>
      <c r="E5321" s="12" t="s">
        <v>12363</v>
      </c>
      <c r="F5321" s="14" t="s">
        <v>11</v>
      </c>
      <c r="G5321" s="14" t="s">
        <v>11</v>
      </c>
      <c r="H5321" s="15">
        <v>3.4799999999999998E-2</v>
      </c>
      <c r="I5321" s="30">
        <v>1</v>
      </c>
      <c r="J5321" s="26" t="s">
        <v>33021</v>
      </c>
      <c r="K5321" s="26" t="s">
        <v>27987</v>
      </c>
      <c r="L5321" s="28">
        <v>1771</v>
      </c>
      <c r="M5321" s="16">
        <f t="shared" si="469"/>
        <v>0.13043478260869557</v>
      </c>
      <c r="N5321" s="17">
        <v>45643</v>
      </c>
      <c r="O5321" s="18" cm="1">
        <f t="array" ref="O5321">INDEX('[1]Базовый ПЛ ООО "Финдер" янв25 '!$E$1:$E$8808,MATCH(C5321,'[1]Базовый ПЛ ООО "Финдер" янв25 '!$B$1:$B$8808,0),)</f>
        <v>2002</v>
      </c>
      <c r="P5321" s="18">
        <f t="shared" si="466"/>
        <v>1334.67</v>
      </c>
      <c r="Q5321" s="18">
        <f t="shared" si="467"/>
        <v>1601.6</v>
      </c>
      <c r="R5321" s="1"/>
      <c r="S5321" s="1"/>
      <c r="T5321" s="1"/>
      <c r="U5321" s="1"/>
      <c r="V5321" s="1"/>
    </row>
    <row r="5322" spans="1:22" s="10" customFormat="1" ht="41.4" x14ac:dyDescent="0.25">
      <c r="A5322" s="11" t="s">
        <v>21357</v>
      </c>
      <c r="B5322" s="12" t="s">
        <v>12364</v>
      </c>
      <c r="C5322" s="12" t="s">
        <v>12365</v>
      </c>
      <c r="D5322" s="13" t="s">
        <v>11342</v>
      </c>
      <c r="E5322" s="12" t="s">
        <v>12366</v>
      </c>
      <c r="F5322" s="14" t="s">
        <v>11</v>
      </c>
      <c r="G5322" s="14" t="s">
        <v>11</v>
      </c>
      <c r="H5322" s="15">
        <v>3.4799999999999998E-2</v>
      </c>
      <c r="I5322" s="30">
        <v>1</v>
      </c>
      <c r="J5322" s="26" t="s">
        <v>33021</v>
      </c>
      <c r="K5322" s="26" t="s">
        <v>27986</v>
      </c>
      <c r="L5322" s="28">
        <v>1771</v>
      </c>
      <c r="M5322" s="16">
        <f t="shared" si="469"/>
        <v>0.13043478260869557</v>
      </c>
      <c r="N5322" s="17">
        <v>45643</v>
      </c>
      <c r="O5322" s="18" cm="1">
        <f t="array" ref="O5322">INDEX('[1]Базовый ПЛ ООО "Финдер" янв25 '!$E$1:$E$8808,MATCH(C5322,'[1]Базовый ПЛ ООО "Финдер" янв25 '!$B$1:$B$8808,0),)</f>
        <v>2002</v>
      </c>
      <c r="P5322" s="18">
        <f t="shared" si="466"/>
        <v>1334.67</v>
      </c>
      <c r="Q5322" s="18">
        <f t="shared" si="467"/>
        <v>1601.6</v>
      </c>
      <c r="R5322" s="1"/>
      <c r="S5322" s="1"/>
      <c r="T5322" s="1"/>
      <c r="U5322" s="1"/>
      <c r="V5322" s="1"/>
    </row>
    <row r="5323" spans="1:22" s="10" customFormat="1" ht="41.4" x14ac:dyDescent="0.25">
      <c r="A5323" s="11" t="s">
        <v>21357</v>
      </c>
      <c r="B5323" s="12" t="s">
        <v>12367</v>
      </c>
      <c r="C5323" s="12" t="s">
        <v>12368</v>
      </c>
      <c r="D5323" s="13" t="s">
        <v>11342</v>
      </c>
      <c r="E5323" s="12" t="s">
        <v>12369</v>
      </c>
      <c r="F5323" s="14" t="s">
        <v>11</v>
      </c>
      <c r="G5323" s="14" t="s">
        <v>11</v>
      </c>
      <c r="H5323" s="15">
        <v>3.4799999999999998E-2</v>
      </c>
      <c r="I5323" s="30">
        <v>1</v>
      </c>
      <c r="J5323" s="26" t="s">
        <v>33021</v>
      </c>
      <c r="K5323" s="26" t="s">
        <v>27985</v>
      </c>
      <c r="L5323" s="28">
        <v>1315</v>
      </c>
      <c r="M5323" s="16">
        <f t="shared" si="469"/>
        <v>0.13003802281368815</v>
      </c>
      <c r="N5323" s="17">
        <v>45643</v>
      </c>
      <c r="O5323" s="18" cm="1">
        <f t="array" ref="O5323">INDEX('[1]Базовый ПЛ ООО "Финдер" янв25 '!$E$1:$E$8808,MATCH(C5323,'[1]Базовый ПЛ ООО "Финдер" янв25 '!$B$1:$B$8808,0),)</f>
        <v>1486</v>
      </c>
      <c r="P5323" s="18">
        <f t="shared" si="466"/>
        <v>990.67</v>
      </c>
      <c r="Q5323" s="18">
        <f t="shared" si="467"/>
        <v>1188.8</v>
      </c>
      <c r="R5323" s="1"/>
      <c r="S5323" s="1"/>
      <c r="T5323" s="1"/>
      <c r="U5323" s="1"/>
      <c r="V5323" s="1"/>
    </row>
    <row r="5324" spans="1:22" s="10" customFormat="1" ht="41.4" x14ac:dyDescent="0.25">
      <c r="A5324" s="11" t="s">
        <v>33016</v>
      </c>
      <c r="B5324" s="12" t="s">
        <v>12370</v>
      </c>
      <c r="C5324" s="12" t="s">
        <v>12371</v>
      </c>
      <c r="D5324" s="13" t="s">
        <v>11342</v>
      </c>
      <c r="E5324" s="12" t="s">
        <v>12372</v>
      </c>
      <c r="F5324" s="14" t="s">
        <v>11</v>
      </c>
      <c r="G5324" s="14" t="s">
        <v>11</v>
      </c>
      <c r="H5324" s="15">
        <v>3.4799999999999998E-2</v>
      </c>
      <c r="I5324" s="30">
        <v>1</v>
      </c>
      <c r="J5324" s="26" t="s">
        <v>33445</v>
      </c>
      <c r="K5324" s="26" t="s">
        <v>27984</v>
      </c>
      <c r="L5324" s="28">
        <v>1315</v>
      </c>
      <c r="M5324" s="16">
        <f t="shared" si="469"/>
        <v>0.13003802281368815</v>
      </c>
      <c r="N5324" s="17">
        <v>45643</v>
      </c>
      <c r="O5324" s="18" cm="1">
        <f t="array" ref="O5324">INDEX('[1]Базовый ПЛ ООО "Финдер" янв25 '!$E$1:$E$8808,MATCH(C5324,'[1]Базовый ПЛ ООО "Финдер" янв25 '!$B$1:$B$8808,0),)</f>
        <v>1486</v>
      </c>
      <c r="P5324" s="18">
        <f t="shared" si="466"/>
        <v>990.67</v>
      </c>
      <c r="Q5324" s="18">
        <f t="shared" si="467"/>
        <v>1188.8</v>
      </c>
      <c r="R5324" s="1"/>
      <c r="S5324" s="1"/>
      <c r="T5324" s="1"/>
      <c r="U5324" s="1"/>
      <c r="V5324" s="1"/>
    </row>
    <row r="5325" spans="1:22" s="10" customFormat="1" ht="41.4" x14ac:dyDescent="0.25">
      <c r="A5325" s="11" t="s">
        <v>21357</v>
      </c>
      <c r="B5325" s="12" t="s">
        <v>12373</v>
      </c>
      <c r="C5325" s="12" t="s">
        <v>12374</v>
      </c>
      <c r="D5325" s="13" t="s">
        <v>11342</v>
      </c>
      <c r="E5325" s="12" t="s">
        <v>12375</v>
      </c>
      <c r="F5325" s="14" t="s">
        <v>29</v>
      </c>
      <c r="G5325" s="14" t="s">
        <v>29</v>
      </c>
      <c r="H5325" s="15">
        <v>3.4799999999999998E-2</v>
      </c>
      <c r="I5325" s="30">
        <v>1</v>
      </c>
      <c r="J5325" s="26" t="s">
        <v>33021</v>
      </c>
      <c r="K5325" s="26" t="s">
        <v>27983</v>
      </c>
      <c r="L5325" s="28">
        <v>1315</v>
      </c>
      <c r="M5325" s="16">
        <f t="shared" si="469"/>
        <v>0.13003802281368815</v>
      </c>
      <c r="N5325" s="17">
        <v>45643</v>
      </c>
      <c r="O5325" s="18" cm="1">
        <f t="array" ref="O5325">INDEX('[1]Базовый ПЛ ООО "Финдер" янв25 '!$E$1:$E$8808,MATCH(C5325,'[1]Базовый ПЛ ООО "Финдер" янв25 '!$B$1:$B$8808,0),)</f>
        <v>1486</v>
      </c>
      <c r="P5325" s="18">
        <f t="shared" ref="P5325:P5388" si="470">CHOOSE(I5325,ROUND(O5325*(1-$Q$5)/1.2,2),ROUND(O5325*(1-$Q$3)/1.2,2))</f>
        <v>990.67</v>
      </c>
      <c r="Q5325" s="18">
        <f t="shared" ref="Q5325:Q5388" si="471">ROUND(P5325*1.2,2)</f>
        <v>1188.8</v>
      </c>
      <c r="R5325" s="1"/>
      <c r="S5325" s="1"/>
      <c r="T5325" s="1"/>
      <c r="U5325" s="1"/>
      <c r="V5325" s="1"/>
    </row>
    <row r="5326" spans="1:22" s="10" customFormat="1" ht="41.4" x14ac:dyDescent="0.25">
      <c r="A5326" s="11" t="s">
        <v>21357</v>
      </c>
      <c r="B5326" s="12" t="s">
        <v>12376</v>
      </c>
      <c r="C5326" s="12" t="s">
        <v>12377</v>
      </c>
      <c r="D5326" s="13" t="s">
        <v>11342</v>
      </c>
      <c r="E5326" s="12" t="s">
        <v>23959</v>
      </c>
      <c r="F5326" s="14" t="s">
        <v>11</v>
      </c>
      <c r="G5326" s="14" t="s">
        <v>11</v>
      </c>
      <c r="H5326" s="15">
        <v>3.4799999999999998E-2</v>
      </c>
      <c r="I5326" s="30">
        <v>1</v>
      </c>
      <c r="J5326" s="26" t="s">
        <v>33021</v>
      </c>
      <c r="K5326" s="26" t="s">
        <v>27982</v>
      </c>
      <c r="L5326" s="28">
        <v>1507</v>
      </c>
      <c r="M5326" s="16">
        <f t="shared" si="469"/>
        <v>0.13005972130059718</v>
      </c>
      <c r="N5326" s="17">
        <v>45643</v>
      </c>
      <c r="O5326" s="18" cm="1">
        <f t="array" ref="O5326">INDEX('[1]Базовый ПЛ ООО "Финдер" янв25 '!$E$1:$E$8808,MATCH(C5326,'[1]Базовый ПЛ ООО "Финдер" янв25 '!$B$1:$B$8808,0),)</f>
        <v>1703</v>
      </c>
      <c r="P5326" s="18">
        <f t="shared" si="470"/>
        <v>1135.33</v>
      </c>
      <c r="Q5326" s="18">
        <f t="shared" si="471"/>
        <v>1362.4</v>
      </c>
      <c r="R5326" s="1"/>
      <c r="S5326" s="1"/>
      <c r="T5326" s="1"/>
      <c r="U5326" s="1"/>
      <c r="V5326" s="1"/>
    </row>
    <row r="5327" spans="1:22" s="10" customFormat="1" ht="41.4" x14ac:dyDescent="0.25">
      <c r="A5327" s="11" t="s">
        <v>21357</v>
      </c>
      <c r="B5327" s="12" t="s">
        <v>12378</v>
      </c>
      <c r="C5327" s="12" t="s">
        <v>12379</v>
      </c>
      <c r="D5327" s="13" t="s">
        <v>11342</v>
      </c>
      <c r="E5327" s="12" t="s">
        <v>23960</v>
      </c>
      <c r="F5327" s="14" t="s">
        <v>11</v>
      </c>
      <c r="G5327" s="14" t="s">
        <v>11</v>
      </c>
      <c r="H5327" s="15">
        <v>3.4799999999999998E-2</v>
      </c>
      <c r="I5327" s="30">
        <v>1</v>
      </c>
      <c r="J5327" s="26" t="s">
        <v>33021</v>
      </c>
      <c r="K5327" s="26" t="s">
        <v>27981</v>
      </c>
      <c r="L5327" s="28">
        <v>1507</v>
      </c>
      <c r="M5327" s="16">
        <f t="shared" si="469"/>
        <v>0.13005972130059718</v>
      </c>
      <c r="N5327" s="17">
        <v>45643</v>
      </c>
      <c r="O5327" s="18" cm="1">
        <f t="array" ref="O5327">INDEX('[1]Базовый ПЛ ООО "Финдер" янв25 '!$E$1:$E$8808,MATCH(C5327,'[1]Базовый ПЛ ООО "Финдер" янв25 '!$B$1:$B$8808,0),)</f>
        <v>1703</v>
      </c>
      <c r="P5327" s="18">
        <f t="shared" si="470"/>
        <v>1135.33</v>
      </c>
      <c r="Q5327" s="18">
        <f t="shared" si="471"/>
        <v>1362.4</v>
      </c>
      <c r="R5327" s="1"/>
      <c r="S5327" s="1"/>
      <c r="T5327" s="1"/>
      <c r="U5327" s="1"/>
      <c r="V5327" s="1"/>
    </row>
    <row r="5328" spans="1:22" s="10" customFormat="1" ht="41.4" x14ac:dyDescent="0.25">
      <c r="A5328" s="11" t="s">
        <v>21357</v>
      </c>
      <c r="B5328" s="12" t="s">
        <v>12380</v>
      </c>
      <c r="C5328" s="12" t="s">
        <v>12381</v>
      </c>
      <c r="D5328" s="13" t="s">
        <v>11342</v>
      </c>
      <c r="E5328" s="12" t="s">
        <v>12382</v>
      </c>
      <c r="F5328" s="14" t="s">
        <v>11</v>
      </c>
      <c r="G5328" s="14" t="s">
        <v>11</v>
      </c>
      <c r="H5328" s="15">
        <v>3.4799999999999998E-2</v>
      </c>
      <c r="I5328" s="30">
        <v>1</v>
      </c>
      <c r="J5328" s="26" t="s">
        <v>33021</v>
      </c>
      <c r="K5328" s="26" t="s">
        <v>27980</v>
      </c>
      <c r="L5328" s="28">
        <v>1507</v>
      </c>
      <c r="M5328" s="16">
        <f t="shared" si="469"/>
        <v>0.13005972130059718</v>
      </c>
      <c r="N5328" s="17">
        <v>45643</v>
      </c>
      <c r="O5328" s="18" cm="1">
        <f t="array" ref="O5328">INDEX('[1]Базовый ПЛ ООО "Финдер" янв25 '!$E$1:$E$8808,MATCH(C5328,'[1]Базовый ПЛ ООО "Финдер" янв25 '!$B$1:$B$8808,0),)</f>
        <v>1703</v>
      </c>
      <c r="P5328" s="18">
        <f t="shared" si="470"/>
        <v>1135.33</v>
      </c>
      <c r="Q5328" s="18">
        <f t="shared" si="471"/>
        <v>1362.4</v>
      </c>
      <c r="R5328" s="1"/>
      <c r="S5328" s="1"/>
      <c r="T5328" s="1"/>
      <c r="U5328" s="1"/>
      <c r="V5328" s="1"/>
    </row>
    <row r="5329" spans="1:22" s="10" customFormat="1" ht="41.4" x14ac:dyDescent="0.25">
      <c r="A5329" s="11" t="s">
        <v>21357</v>
      </c>
      <c r="B5329" s="12" t="s">
        <v>12383</v>
      </c>
      <c r="C5329" s="12" t="s">
        <v>12384</v>
      </c>
      <c r="D5329" s="13" t="s">
        <v>11342</v>
      </c>
      <c r="E5329" s="12" t="s">
        <v>12385</v>
      </c>
      <c r="F5329" s="14" t="s">
        <v>11</v>
      </c>
      <c r="G5329" s="14" t="s">
        <v>11</v>
      </c>
      <c r="H5329" s="15">
        <v>3.4799999999999998E-2</v>
      </c>
      <c r="I5329" s="30">
        <v>1</v>
      </c>
      <c r="J5329" s="26" t="s">
        <v>33021</v>
      </c>
      <c r="K5329" s="26" t="s">
        <v>27979</v>
      </c>
      <c r="L5329" s="28">
        <v>1520</v>
      </c>
      <c r="M5329" s="16">
        <f t="shared" si="469"/>
        <v>0.13026315789473686</v>
      </c>
      <c r="N5329" s="17">
        <v>45643</v>
      </c>
      <c r="O5329" s="18" cm="1">
        <f t="array" ref="O5329">INDEX('[1]Базовый ПЛ ООО "Финдер" янв25 '!$E$1:$E$8808,MATCH(C5329,'[1]Базовый ПЛ ООО "Финдер" янв25 '!$B$1:$B$8808,0),)</f>
        <v>1718</v>
      </c>
      <c r="P5329" s="18">
        <f t="shared" si="470"/>
        <v>1145.33</v>
      </c>
      <c r="Q5329" s="18">
        <f t="shared" si="471"/>
        <v>1374.4</v>
      </c>
      <c r="R5329" s="1"/>
      <c r="S5329" s="1"/>
      <c r="T5329" s="1"/>
      <c r="U5329" s="1"/>
      <c r="V5329" s="1"/>
    </row>
    <row r="5330" spans="1:22" s="10" customFormat="1" ht="41.4" x14ac:dyDescent="0.25">
      <c r="A5330" s="11" t="s">
        <v>21357</v>
      </c>
      <c r="B5330" s="12" t="s">
        <v>12386</v>
      </c>
      <c r="C5330" s="12" t="s">
        <v>12387</v>
      </c>
      <c r="D5330" s="13" t="s">
        <v>11342</v>
      </c>
      <c r="E5330" s="12" t="s">
        <v>12388</v>
      </c>
      <c r="F5330" s="14" t="s">
        <v>11</v>
      </c>
      <c r="G5330" s="14" t="s">
        <v>11</v>
      </c>
      <c r="H5330" s="15">
        <v>3.4799999999999998E-2</v>
      </c>
      <c r="I5330" s="30">
        <v>1</v>
      </c>
      <c r="J5330" s="26" t="s">
        <v>33021</v>
      </c>
      <c r="K5330" s="26" t="s">
        <v>27978</v>
      </c>
      <c r="L5330" s="28">
        <v>1507</v>
      </c>
      <c r="M5330" s="16">
        <f t="shared" si="469"/>
        <v>0.13005972130059718</v>
      </c>
      <c r="N5330" s="17">
        <v>45643</v>
      </c>
      <c r="O5330" s="18" cm="1">
        <f t="array" ref="O5330">INDEX('[1]Базовый ПЛ ООО "Финдер" янв25 '!$E$1:$E$8808,MATCH(C5330,'[1]Базовый ПЛ ООО "Финдер" янв25 '!$B$1:$B$8808,0),)</f>
        <v>1703</v>
      </c>
      <c r="P5330" s="18">
        <f t="shared" si="470"/>
        <v>1135.33</v>
      </c>
      <c r="Q5330" s="18">
        <f t="shared" si="471"/>
        <v>1362.4</v>
      </c>
      <c r="R5330" s="1"/>
      <c r="S5330" s="1"/>
      <c r="T5330" s="1"/>
      <c r="U5330" s="1"/>
      <c r="V5330" s="1"/>
    </row>
    <row r="5331" spans="1:22" s="10" customFormat="1" ht="41.4" x14ac:dyDescent="0.25">
      <c r="A5331" s="11" t="s">
        <v>21357</v>
      </c>
      <c r="B5331" s="12" t="s">
        <v>12389</v>
      </c>
      <c r="C5331" s="12" t="s">
        <v>12390</v>
      </c>
      <c r="D5331" s="13" t="s">
        <v>11342</v>
      </c>
      <c r="E5331" s="12" t="s">
        <v>12391</v>
      </c>
      <c r="F5331" s="14" t="s">
        <v>11</v>
      </c>
      <c r="G5331" s="14" t="s">
        <v>11</v>
      </c>
      <c r="H5331" s="15">
        <v>3.4799999999999998E-2</v>
      </c>
      <c r="I5331" s="30">
        <v>1</v>
      </c>
      <c r="J5331" s="26" t="s">
        <v>33021</v>
      </c>
      <c r="K5331" s="26" t="s">
        <v>27977</v>
      </c>
      <c r="L5331" s="28">
        <v>1370</v>
      </c>
      <c r="M5331" s="16">
        <f t="shared" si="469"/>
        <v>0.13065693430656933</v>
      </c>
      <c r="N5331" s="17">
        <v>45643</v>
      </c>
      <c r="O5331" s="18" cm="1">
        <f t="array" ref="O5331">INDEX('[1]Базовый ПЛ ООО "Финдер" янв25 '!$E$1:$E$8808,MATCH(C5331,'[1]Базовый ПЛ ООО "Финдер" янв25 '!$B$1:$B$8808,0),)</f>
        <v>1549</v>
      </c>
      <c r="P5331" s="18">
        <f t="shared" si="470"/>
        <v>1032.67</v>
      </c>
      <c r="Q5331" s="18">
        <f t="shared" si="471"/>
        <v>1239.2</v>
      </c>
      <c r="R5331" s="1"/>
      <c r="S5331" s="1"/>
      <c r="T5331" s="1"/>
      <c r="U5331" s="1"/>
      <c r="V5331" s="1"/>
    </row>
    <row r="5332" spans="1:22" s="10" customFormat="1" ht="41.4" x14ac:dyDescent="0.25">
      <c r="A5332" s="11" t="s">
        <v>21357</v>
      </c>
      <c r="B5332" s="12" t="s">
        <v>12392</v>
      </c>
      <c r="C5332" s="12" t="s">
        <v>12393</v>
      </c>
      <c r="D5332" s="13" t="s">
        <v>11342</v>
      </c>
      <c r="E5332" s="12" t="s">
        <v>12394</v>
      </c>
      <c r="F5332" s="14" t="s">
        <v>11</v>
      </c>
      <c r="G5332" s="14" t="s">
        <v>11</v>
      </c>
      <c r="H5332" s="15">
        <v>3.4799999999999998E-2</v>
      </c>
      <c r="I5332" s="30">
        <v>1</v>
      </c>
      <c r="J5332" s="26" t="s">
        <v>33021</v>
      </c>
      <c r="K5332" s="26" t="s">
        <v>27976</v>
      </c>
      <c r="L5332" s="28">
        <v>1370</v>
      </c>
      <c r="M5332" s="16">
        <f t="shared" si="469"/>
        <v>0.13065693430656933</v>
      </c>
      <c r="N5332" s="17">
        <v>45643</v>
      </c>
      <c r="O5332" s="18" cm="1">
        <f t="array" ref="O5332">INDEX('[1]Базовый ПЛ ООО "Финдер" янв25 '!$E$1:$E$8808,MATCH(C5332,'[1]Базовый ПЛ ООО "Финдер" янв25 '!$B$1:$B$8808,0),)</f>
        <v>1549</v>
      </c>
      <c r="P5332" s="18">
        <f t="shared" si="470"/>
        <v>1032.67</v>
      </c>
      <c r="Q5332" s="18">
        <f t="shared" si="471"/>
        <v>1239.2</v>
      </c>
      <c r="R5332" s="1"/>
      <c r="S5332" s="1"/>
      <c r="T5332" s="1"/>
      <c r="U5332" s="1"/>
      <c r="V5332" s="1"/>
    </row>
    <row r="5333" spans="1:22" s="10" customFormat="1" ht="41.4" x14ac:dyDescent="0.25">
      <c r="A5333" s="11" t="s">
        <v>21357</v>
      </c>
      <c r="B5333" s="12" t="s">
        <v>12395</v>
      </c>
      <c r="C5333" s="12" t="s">
        <v>12396</v>
      </c>
      <c r="D5333" s="13" t="s">
        <v>11342</v>
      </c>
      <c r="E5333" s="12" t="s">
        <v>12397</v>
      </c>
      <c r="F5333" s="14" t="s">
        <v>11</v>
      </c>
      <c r="G5333" s="14" t="s">
        <v>11</v>
      </c>
      <c r="H5333" s="15">
        <v>3.4799999999999998E-2</v>
      </c>
      <c r="I5333" s="30">
        <v>1</v>
      </c>
      <c r="J5333" s="26" t="s">
        <v>33021</v>
      </c>
      <c r="K5333" s="26" t="s">
        <v>27975</v>
      </c>
      <c r="L5333" s="28">
        <v>1814</v>
      </c>
      <c r="M5333" s="16">
        <f t="shared" si="469"/>
        <v>0.13009922822491737</v>
      </c>
      <c r="N5333" s="17">
        <v>45643</v>
      </c>
      <c r="O5333" s="18" cm="1">
        <f t="array" ref="O5333">INDEX('[1]Базовый ПЛ ООО "Финдер" янв25 '!$E$1:$E$8808,MATCH(C5333,'[1]Базовый ПЛ ООО "Финдер" янв25 '!$B$1:$B$8808,0),)</f>
        <v>2050</v>
      </c>
      <c r="P5333" s="18">
        <f t="shared" si="470"/>
        <v>1366.67</v>
      </c>
      <c r="Q5333" s="18">
        <f t="shared" si="471"/>
        <v>1640</v>
      </c>
      <c r="R5333" s="1"/>
      <c r="S5333" s="1"/>
      <c r="T5333" s="1"/>
      <c r="U5333" s="1"/>
      <c r="V5333" s="1"/>
    </row>
    <row r="5334" spans="1:22" s="10" customFormat="1" ht="41.4" x14ac:dyDescent="0.25">
      <c r="A5334" s="11" t="s">
        <v>21357</v>
      </c>
      <c r="B5334" s="12" t="s">
        <v>12398</v>
      </c>
      <c r="C5334" s="12" t="s">
        <v>12399</v>
      </c>
      <c r="D5334" s="13" t="s">
        <v>11342</v>
      </c>
      <c r="E5334" s="12" t="s">
        <v>12400</v>
      </c>
      <c r="F5334" s="14" t="s">
        <v>11</v>
      </c>
      <c r="G5334" s="14" t="s">
        <v>11</v>
      </c>
      <c r="H5334" s="15">
        <v>3.4799999999999998E-2</v>
      </c>
      <c r="I5334" s="30">
        <v>1</v>
      </c>
      <c r="J5334" s="26" t="s">
        <v>33021</v>
      </c>
      <c r="K5334" s="26" t="s">
        <v>27974</v>
      </c>
      <c r="L5334" s="28">
        <v>1315</v>
      </c>
      <c r="M5334" s="16">
        <f t="shared" si="469"/>
        <v>0.13003802281368815</v>
      </c>
      <c r="N5334" s="17">
        <v>45643</v>
      </c>
      <c r="O5334" s="18" cm="1">
        <f t="array" ref="O5334">INDEX('[1]Базовый ПЛ ООО "Финдер" янв25 '!$E$1:$E$8808,MATCH(C5334,'[1]Базовый ПЛ ООО "Финдер" янв25 '!$B$1:$B$8808,0),)</f>
        <v>1486</v>
      </c>
      <c r="P5334" s="18">
        <f t="shared" si="470"/>
        <v>990.67</v>
      </c>
      <c r="Q5334" s="18">
        <f t="shared" si="471"/>
        <v>1188.8</v>
      </c>
      <c r="R5334" s="1"/>
      <c r="S5334" s="1"/>
      <c r="T5334" s="1"/>
      <c r="U5334" s="1"/>
      <c r="V5334" s="1"/>
    </row>
    <row r="5335" spans="1:22" s="10" customFormat="1" ht="41.4" x14ac:dyDescent="0.25">
      <c r="A5335" s="11" t="s">
        <v>21357</v>
      </c>
      <c r="B5335" s="12" t="s">
        <v>12401</v>
      </c>
      <c r="C5335" s="12" t="s">
        <v>12402</v>
      </c>
      <c r="D5335" s="13" t="s">
        <v>11342</v>
      </c>
      <c r="E5335" s="12" t="s">
        <v>12403</v>
      </c>
      <c r="F5335" s="14" t="s">
        <v>11</v>
      </c>
      <c r="G5335" s="14" t="s">
        <v>11</v>
      </c>
      <c r="H5335" s="15">
        <v>3.4799999999999998E-2</v>
      </c>
      <c r="I5335" s="30">
        <v>1</v>
      </c>
      <c r="J5335" s="26" t="s">
        <v>33021</v>
      </c>
      <c r="K5335" s="26" t="s">
        <v>27973</v>
      </c>
      <c r="L5335" s="28">
        <v>1315</v>
      </c>
      <c r="M5335" s="16">
        <f t="shared" si="469"/>
        <v>0.13003802281368815</v>
      </c>
      <c r="N5335" s="17">
        <v>45643</v>
      </c>
      <c r="O5335" s="18" cm="1">
        <f t="array" ref="O5335">INDEX('[1]Базовый ПЛ ООО "Финдер" янв25 '!$E$1:$E$8808,MATCH(C5335,'[1]Базовый ПЛ ООО "Финдер" янв25 '!$B$1:$B$8808,0),)</f>
        <v>1486</v>
      </c>
      <c r="P5335" s="18">
        <f t="shared" si="470"/>
        <v>990.67</v>
      </c>
      <c r="Q5335" s="18">
        <f t="shared" si="471"/>
        <v>1188.8</v>
      </c>
      <c r="R5335" s="1"/>
      <c r="S5335" s="1"/>
      <c r="T5335" s="1"/>
      <c r="U5335" s="1"/>
      <c r="V5335" s="1"/>
    </row>
    <row r="5336" spans="1:22" s="10" customFormat="1" ht="41.4" x14ac:dyDescent="0.25">
      <c r="A5336" s="11" t="s">
        <v>21357</v>
      </c>
      <c r="B5336" s="12" t="s">
        <v>12404</v>
      </c>
      <c r="C5336" s="12" t="s">
        <v>12405</v>
      </c>
      <c r="D5336" s="13" t="s">
        <v>11342</v>
      </c>
      <c r="E5336" s="12" t="s">
        <v>12406</v>
      </c>
      <c r="F5336" s="14" t="s">
        <v>11</v>
      </c>
      <c r="G5336" s="14" t="s">
        <v>11</v>
      </c>
      <c r="H5336" s="15">
        <v>3.4799999999999998E-2</v>
      </c>
      <c r="I5336" s="30">
        <v>1</v>
      </c>
      <c r="J5336" s="26" t="s">
        <v>33021</v>
      </c>
      <c r="K5336" s="26" t="s">
        <v>27972</v>
      </c>
      <c r="L5336" s="28">
        <v>1315</v>
      </c>
      <c r="M5336" s="16">
        <f t="shared" si="469"/>
        <v>0.13003802281368815</v>
      </c>
      <c r="N5336" s="17">
        <v>45643</v>
      </c>
      <c r="O5336" s="18" cm="1">
        <f t="array" ref="O5336">INDEX('[1]Базовый ПЛ ООО "Финдер" янв25 '!$E$1:$E$8808,MATCH(C5336,'[1]Базовый ПЛ ООО "Финдер" янв25 '!$B$1:$B$8808,0),)</f>
        <v>1486</v>
      </c>
      <c r="P5336" s="18">
        <f t="shared" si="470"/>
        <v>990.67</v>
      </c>
      <c r="Q5336" s="18">
        <f t="shared" si="471"/>
        <v>1188.8</v>
      </c>
      <c r="R5336" s="1"/>
      <c r="S5336" s="1"/>
      <c r="T5336" s="1"/>
      <c r="U5336" s="1"/>
      <c r="V5336" s="1"/>
    </row>
    <row r="5337" spans="1:22" s="10" customFormat="1" ht="41.4" x14ac:dyDescent="0.25">
      <c r="A5337" s="11" t="s">
        <v>21357</v>
      </c>
      <c r="B5337" s="12" t="s">
        <v>12407</v>
      </c>
      <c r="C5337" s="12" t="s">
        <v>12408</v>
      </c>
      <c r="D5337" s="13" t="s">
        <v>11342</v>
      </c>
      <c r="E5337" s="12" t="s">
        <v>12409</v>
      </c>
      <c r="F5337" s="14" t="s">
        <v>11</v>
      </c>
      <c r="G5337" s="14" t="s">
        <v>11</v>
      </c>
      <c r="H5337" s="15">
        <v>3.4799999999999998E-2</v>
      </c>
      <c r="I5337" s="30">
        <v>1</v>
      </c>
      <c r="J5337" s="26" t="s">
        <v>33021</v>
      </c>
      <c r="K5337" s="26" t="s">
        <v>27971</v>
      </c>
      <c r="L5337" s="28">
        <v>1315</v>
      </c>
      <c r="M5337" s="16">
        <f t="shared" si="469"/>
        <v>0.13003802281368815</v>
      </c>
      <c r="N5337" s="17">
        <v>45643</v>
      </c>
      <c r="O5337" s="18" cm="1">
        <f t="array" ref="O5337">INDEX('[1]Базовый ПЛ ООО "Финдер" янв25 '!$E$1:$E$8808,MATCH(C5337,'[1]Базовый ПЛ ООО "Финдер" янв25 '!$B$1:$B$8808,0),)</f>
        <v>1486</v>
      </c>
      <c r="P5337" s="18">
        <f t="shared" si="470"/>
        <v>990.67</v>
      </c>
      <c r="Q5337" s="18">
        <f t="shared" si="471"/>
        <v>1188.8</v>
      </c>
      <c r="R5337" s="1"/>
      <c r="S5337" s="1"/>
      <c r="T5337" s="1"/>
      <c r="U5337" s="1"/>
      <c r="V5337" s="1"/>
    </row>
    <row r="5338" spans="1:22" s="10" customFormat="1" ht="41.4" x14ac:dyDescent="0.25">
      <c r="A5338" s="11" t="s">
        <v>21357</v>
      </c>
      <c r="B5338" s="12" t="s">
        <v>12410</v>
      </c>
      <c r="C5338" s="12" t="s">
        <v>12411</v>
      </c>
      <c r="D5338" s="13" t="s">
        <v>11342</v>
      </c>
      <c r="E5338" s="12" t="s">
        <v>12412</v>
      </c>
      <c r="F5338" s="14" t="s">
        <v>11</v>
      </c>
      <c r="G5338" s="14" t="s">
        <v>11</v>
      </c>
      <c r="H5338" s="15">
        <v>3.4799999999999998E-2</v>
      </c>
      <c r="I5338" s="30">
        <v>1</v>
      </c>
      <c r="J5338" s="26" t="s">
        <v>33021</v>
      </c>
      <c r="K5338" s="26" t="s">
        <v>27970</v>
      </c>
      <c r="L5338" s="28">
        <v>2025</v>
      </c>
      <c r="M5338" s="16">
        <f t="shared" si="469"/>
        <v>0.13037037037037047</v>
      </c>
      <c r="N5338" s="17">
        <v>45643</v>
      </c>
      <c r="O5338" s="18" cm="1">
        <f t="array" ref="O5338">INDEX('[1]Базовый ПЛ ООО "Финдер" янв25 '!$E$1:$E$8808,MATCH(C5338,'[1]Базовый ПЛ ООО "Финдер" янв25 '!$B$1:$B$8808,0),)</f>
        <v>2289</v>
      </c>
      <c r="P5338" s="18">
        <f t="shared" si="470"/>
        <v>1526</v>
      </c>
      <c r="Q5338" s="18">
        <f t="shared" si="471"/>
        <v>1831.2</v>
      </c>
      <c r="R5338" s="1"/>
      <c r="S5338" s="1"/>
      <c r="T5338" s="1"/>
      <c r="U5338" s="1"/>
      <c r="V5338" s="1"/>
    </row>
    <row r="5339" spans="1:22" s="10" customFormat="1" ht="41.4" x14ac:dyDescent="0.25">
      <c r="A5339" s="11" t="s">
        <v>21357</v>
      </c>
      <c r="B5339" s="12" t="s">
        <v>12413</v>
      </c>
      <c r="C5339" s="12" t="s">
        <v>12414</v>
      </c>
      <c r="D5339" s="13" t="s">
        <v>11342</v>
      </c>
      <c r="E5339" s="12" t="s">
        <v>12415</v>
      </c>
      <c r="F5339" s="14" t="s">
        <v>11</v>
      </c>
      <c r="G5339" s="14" t="s">
        <v>11</v>
      </c>
      <c r="H5339" s="15">
        <v>3.3000000000000002E-2</v>
      </c>
      <c r="I5339" s="30">
        <v>1</v>
      </c>
      <c r="J5339" s="26" t="s">
        <v>33021</v>
      </c>
      <c r="K5339" s="26" t="s">
        <v>36453</v>
      </c>
      <c r="L5339" s="28">
        <v>2025</v>
      </c>
      <c r="M5339" s="16">
        <f t="shared" si="469"/>
        <v>0.13037037037037047</v>
      </c>
      <c r="N5339" s="17">
        <v>45643</v>
      </c>
      <c r="O5339" s="18" cm="1">
        <f t="array" ref="O5339">INDEX('[1]Базовый ПЛ ООО "Финдер" янв25 '!$E$1:$E$8808,MATCH(C5339,'[1]Базовый ПЛ ООО "Финдер" янв25 '!$B$1:$B$8808,0),)</f>
        <v>2289</v>
      </c>
      <c r="P5339" s="18">
        <f t="shared" si="470"/>
        <v>1526</v>
      </c>
      <c r="Q5339" s="18">
        <f t="shared" si="471"/>
        <v>1831.2</v>
      </c>
      <c r="R5339" s="1"/>
      <c r="S5339" s="1"/>
      <c r="T5339" s="1"/>
      <c r="U5339" s="1"/>
      <c r="V5339" s="1"/>
    </row>
    <row r="5340" spans="1:22" s="10" customFormat="1" ht="41.4" x14ac:dyDescent="0.25">
      <c r="A5340" s="11" t="s">
        <v>33016</v>
      </c>
      <c r="B5340" s="12" t="s">
        <v>12416</v>
      </c>
      <c r="C5340" s="12" t="s">
        <v>12417</v>
      </c>
      <c r="D5340" s="13" t="s">
        <v>11342</v>
      </c>
      <c r="E5340" s="12" t="s">
        <v>12418</v>
      </c>
      <c r="F5340" s="14" t="s">
        <v>11</v>
      </c>
      <c r="G5340" s="14" t="s">
        <v>11</v>
      </c>
      <c r="H5340" s="15">
        <v>3.4799999999999998E-2</v>
      </c>
      <c r="I5340" s="30">
        <v>1</v>
      </c>
      <c r="J5340" s="26" t="s">
        <v>33445</v>
      </c>
      <c r="K5340" s="26" t="s">
        <v>27969</v>
      </c>
      <c r="L5340" s="28">
        <v>2025</v>
      </c>
      <c r="M5340" s="16">
        <f t="shared" si="469"/>
        <v>0.13037037037037047</v>
      </c>
      <c r="N5340" s="17">
        <v>45643</v>
      </c>
      <c r="O5340" s="18" cm="1">
        <f t="array" ref="O5340">INDEX('[1]Базовый ПЛ ООО "Финдер" янв25 '!$E$1:$E$8808,MATCH(C5340,'[1]Базовый ПЛ ООО "Финдер" янв25 '!$B$1:$B$8808,0),)</f>
        <v>2289</v>
      </c>
      <c r="P5340" s="18">
        <f t="shared" si="470"/>
        <v>1526</v>
      </c>
      <c r="Q5340" s="18">
        <f t="shared" si="471"/>
        <v>1831.2</v>
      </c>
      <c r="R5340" s="1"/>
      <c r="S5340" s="1"/>
      <c r="T5340" s="1"/>
      <c r="U5340" s="1"/>
      <c r="V5340" s="1"/>
    </row>
    <row r="5341" spans="1:22" s="10" customFormat="1" ht="41.4" x14ac:dyDescent="0.25">
      <c r="A5341" s="11" t="s">
        <v>21357</v>
      </c>
      <c r="B5341" s="12" t="s">
        <v>12419</v>
      </c>
      <c r="C5341" s="12" t="s">
        <v>12420</v>
      </c>
      <c r="D5341" s="13" t="s">
        <v>11342</v>
      </c>
      <c r="E5341" s="12" t="s">
        <v>23961</v>
      </c>
      <c r="F5341" s="14" t="s">
        <v>29</v>
      </c>
      <c r="G5341" s="14" t="s">
        <v>29</v>
      </c>
      <c r="H5341" s="15">
        <v>3.4799999999999998E-2</v>
      </c>
      <c r="I5341" s="30">
        <v>1</v>
      </c>
      <c r="J5341" s="26" t="s">
        <v>33021</v>
      </c>
      <c r="K5341" s="26" t="s">
        <v>27968</v>
      </c>
      <c r="L5341" s="28">
        <v>2025</v>
      </c>
      <c r="M5341" s="16">
        <f t="shared" si="469"/>
        <v>0.13037037037037047</v>
      </c>
      <c r="N5341" s="17">
        <v>45643</v>
      </c>
      <c r="O5341" s="18" cm="1">
        <f t="array" ref="O5341">INDEX('[1]Базовый ПЛ ООО "Финдер" янв25 '!$E$1:$E$8808,MATCH(C5341,'[1]Базовый ПЛ ООО "Финдер" янв25 '!$B$1:$B$8808,0),)</f>
        <v>2289</v>
      </c>
      <c r="P5341" s="18">
        <f t="shared" si="470"/>
        <v>1526</v>
      </c>
      <c r="Q5341" s="18">
        <f t="shared" si="471"/>
        <v>1831.2</v>
      </c>
      <c r="R5341" s="1"/>
      <c r="S5341" s="1"/>
      <c r="T5341" s="1"/>
      <c r="U5341" s="1"/>
      <c r="V5341" s="1"/>
    </row>
    <row r="5342" spans="1:22" s="10" customFormat="1" ht="41.4" x14ac:dyDescent="0.25">
      <c r="A5342" s="11" t="s">
        <v>21357</v>
      </c>
      <c r="B5342" s="12" t="s">
        <v>12421</v>
      </c>
      <c r="C5342" s="12" t="s">
        <v>12422</v>
      </c>
      <c r="D5342" s="13" t="s">
        <v>11342</v>
      </c>
      <c r="E5342" s="12" t="s">
        <v>12423</v>
      </c>
      <c r="F5342" s="14" t="s">
        <v>11</v>
      </c>
      <c r="G5342" s="14" t="s">
        <v>11</v>
      </c>
      <c r="H5342" s="15">
        <v>3.4799999999999998E-2</v>
      </c>
      <c r="I5342" s="30">
        <v>1</v>
      </c>
      <c r="J5342" s="26" t="s">
        <v>33021</v>
      </c>
      <c r="K5342" s="26" t="s">
        <v>27967</v>
      </c>
      <c r="L5342" s="28">
        <v>2080</v>
      </c>
      <c r="M5342" s="16">
        <f t="shared" si="469"/>
        <v>0.13028846153846163</v>
      </c>
      <c r="N5342" s="17">
        <v>45643</v>
      </c>
      <c r="O5342" s="18" cm="1">
        <f t="array" ref="O5342">INDEX('[1]Базовый ПЛ ООО "Финдер" янв25 '!$E$1:$E$8808,MATCH(C5342,'[1]Базовый ПЛ ООО "Финдер" янв25 '!$B$1:$B$8808,0),)</f>
        <v>2351</v>
      </c>
      <c r="P5342" s="18">
        <f t="shared" si="470"/>
        <v>1567.33</v>
      </c>
      <c r="Q5342" s="18">
        <f t="shared" si="471"/>
        <v>1880.8</v>
      </c>
      <c r="R5342" s="1"/>
      <c r="S5342" s="1"/>
      <c r="T5342" s="1"/>
      <c r="U5342" s="1"/>
      <c r="V5342" s="1"/>
    </row>
    <row r="5343" spans="1:22" s="10" customFormat="1" ht="41.4" x14ac:dyDescent="0.25">
      <c r="A5343" s="11" t="s">
        <v>21357</v>
      </c>
      <c r="B5343" s="12" t="s">
        <v>12424</v>
      </c>
      <c r="C5343" s="12" t="s">
        <v>12425</v>
      </c>
      <c r="D5343" s="13" t="s">
        <v>11342</v>
      </c>
      <c r="E5343" s="12" t="s">
        <v>12426</v>
      </c>
      <c r="F5343" s="14" t="s">
        <v>11</v>
      </c>
      <c r="G5343" s="14" t="s">
        <v>11</v>
      </c>
      <c r="H5343" s="15">
        <v>3.4799999999999998E-2</v>
      </c>
      <c r="I5343" s="30">
        <v>1</v>
      </c>
      <c r="J5343" s="26" t="s">
        <v>33021</v>
      </c>
      <c r="K5343" s="26" t="s">
        <v>27966</v>
      </c>
      <c r="L5343" s="28">
        <v>2525</v>
      </c>
      <c r="M5343" s="16">
        <f t="shared" si="469"/>
        <v>0.13029702970297019</v>
      </c>
      <c r="N5343" s="17">
        <v>45643</v>
      </c>
      <c r="O5343" s="18" cm="1">
        <f t="array" ref="O5343">INDEX('[1]Базовый ПЛ ООО "Финдер" янв25 '!$E$1:$E$8808,MATCH(C5343,'[1]Базовый ПЛ ООО "Финдер" янв25 '!$B$1:$B$8808,0),)</f>
        <v>2854</v>
      </c>
      <c r="P5343" s="18">
        <f t="shared" si="470"/>
        <v>1902.67</v>
      </c>
      <c r="Q5343" s="18">
        <f t="shared" si="471"/>
        <v>2283.1999999999998</v>
      </c>
      <c r="R5343" s="1"/>
      <c r="S5343" s="1"/>
      <c r="T5343" s="1"/>
      <c r="U5343" s="1"/>
      <c r="V5343" s="1"/>
    </row>
    <row r="5344" spans="1:22" s="10" customFormat="1" ht="41.4" x14ac:dyDescent="0.25">
      <c r="A5344" s="11" t="s">
        <v>21357</v>
      </c>
      <c r="B5344" s="12" t="s">
        <v>12427</v>
      </c>
      <c r="C5344" s="12" t="s">
        <v>12428</v>
      </c>
      <c r="D5344" s="13" t="s">
        <v>11342</v>
      </c>
      <c r="E5344" s="12" t="s">
        <v>12429</v>
      </c>
      <c r="F5344" s="14" t="s">
        <v>11</v>
      </c>
      <c r="G5344" s="14" t="s">
        <v>11</v>
      </c>
      <c r="H5344" s="15">
        <v>3.4000000000000002E-2</v>
      </c>
      <c r="I5344" s="30">
        <v>1</v>
      </c>
      <c r="J5344" s="26" t="s">
        <v>33021</v>
      </c>
      <c r="K5344" s="26" t="s">
        <v>27965</v>
      </c>
      <c r="L5344" s="28">
        <v>1188</v>
      </c>
      <c r="M5344" s="16">
        <f t="shared" ref="M5344:M5375" si="472">O5344/L5344-1</f>
        <v>0.1304713804713804</v>
      </c>
      <c r="N5344" s="17">
        <v>45643</v>
      </c>
      <c r="O5344" s="18" cm="1">
        <f t="array" ref="O5344">INDEX('[1]Базовый ПЛ ООО "Финдер" янв25 '!$E$1:$E$8808,MATCH(C5344,'[1]Базовый ПЛ ООО "Финдер" янв25 '!$B$1:$B$8808,0),)</f>
        <v>1343</v>
      </c>
      <c r="P5344" s="18">
        <f t="shared" si="470"/>
        <v>895.33</v>
      </c>
      <c r="Q5344" s="18">
        <f t="shared" si="471"/>
        <v>1074.4000000000001</v>
      </c>
      <c r="R5344" s="1"/>
      <c r="S5344" s="1"/>
      <c r="T5344" s="1"/>
      <c r="U5344" s="1"/>
      <c r="V5344" s="1"/>
    </row>
    <row r="5345" spans="1:22" s="10" customFormat="1" ht="41.4" x14ac:dyDescent="0.25">
      <c r="A5345" s="11" t="s">
        <v>21357</v>
      </c>
      <c r="B5345" s="12" t="s">
        <v>12430</v>
      </c>
      <c r="C5345" s="12" t="s">
        <v>12431</v>
      </c>
      <c r="D5345" s="13" t="s">
        <v>11342</v>
      </c>
      <c r="E5345" s="12" t="s">
        <v>12432</v>
      </c>
      <c r="F5345" s="14" t="s">
        <v>11</v>
      </c>
      <c r="G5345" s="14" t="s">
        <v>11</v>
      </c>
      <c r="H5345" s="15">
        <v>3.4000000000000002E-2</v>
      </c>
      <c r="I5345" s="30">
        <v>1</v>
      </c>
      <c r="J5345" s="26" t="s">
        <v>33021</v>
      </c>
      <c r="K5345" s="26" t="s">
        <v>27964</v>
      </c>
      <c r="L5345" s="28">
        <v>1188</v>
      </c>
      <c r="M5345" s="16">
        <f t="shared" si="472"/>
        <v>0.1304713804713804</v>
      </c>
      <c r="N5345" s="17">
        <v>45643</v>
      </c>
      <c r="O5345" s="18" cm="1">
        <f t="array" ref="O5345">INDEX('[1]Базовый ПЛ ООО "Финдер" янв25 '!$E$1:$E$8808,MATCH(C5345,'[1]Базовый ПЛ ООО "Финдер" янв25 '!$B$1:$B$8808,0),)</f>
        <v>1343</v>
      </c>
      <c r="P5345" s="18">
        <f t="shared" si="470"/>
        <v>895.33</v>
      </c>
      <c r="Q5345" s="18">
        <f t="shared" si="471"/>
        <v>1074.4000000000001</v>
      </c>
      <c r="R5345" s="1"/>
      <c r="S5345" s="1"/>
      <c r="T5345" s="1"/>
      <c r="U5345" s="1"/>
      <c r="V5345" s="1"/>
    </row>
    <row r="5346" spans="1:22" s="10" customFormat="1" ht="41.4" x14ac:dyDescent="0.25">
      <c r="A5346" s="11" t="s">
        <v>21357</v>
      </c>
      <c r="B5346" s="12" t="s">
        <v>12433</v>
      </c>
      <c r="C5346" s="12" t="s">
        <v>12434</v>
      </c>
      <c r="D5346" s="13" t="s">
        <v>11342</v>
      </c>
      <c r="E5346" s="12" t="s">
        <v>12435</v>
      </c>
      <c r="F5346" s="14" t="s">
        <v>11</v>
      </c>
      <c r="G5346" s="14" t="s">
        <v>11</v>
      </c>
      <c r="H5346" s="15">
        <v>3.4000000000000002E-2</v>
      </c>
      <c r="I5346" s="30">
        <v>1</v>
      </c>
      <c r="J5346" s="26" t="s">
        <v>33021</v>
      </c>
      <c r="K5346" s="26" t="s">
        <v>27963</v>
      </c>
      <c r="L5346" s="28">
        <v>1378</v>
      </c>
      <c r="M5346" s="16">
        <f t="shared" si="472"/>
        <v>0.13062409288824384</v>
      </c>
      <c r="N5346" s="17">
        <v>45643</v>
      </c>
      <c r="O5346" s="18" cm="1">
        <f t="array" ref="O5346">INDEX('[1]Базовый ПЛ ООО "Финдер" янв25 '!$E$1:$E$8808,MATCH(C5346,'[1]Базовый ПЛ ООО "Финдер" янв25 '!$B$1:$B$8808,0),)</f>
        <v>1558</v>
      </c>
      <c r="P5346" s="18">
        <f t="shared" si="470"/>
        <v>1038.67</v>
      </c>
      <c r="Q5346" s="18">
        <f t="shared" si="471"/>
        <v>1246.4000000000001</v>
      </c>
      <c r="R5346" s="1"/>
      <c r="S5346" s="1"/>
      <c r="T5346" s="1"/>
      <c r="U5346" s="1"/>
      <c r="V5346" s="1"/>
    </row>
    <row r="5347" spans="1:22" s="10" customFormat="1" ht="41.4" x14ac:dyDescent="0.25">
      <c r="A5347" s="11" t="s">
        <v>21357</v>
      </c>
      <c r="B5347" s="12" t="s">
        <v>12436</v>
      </c>
      <c r="C5347" s="12" t="s">
        <v>12437</v>
      </c>
      <c r="D5347" s="13" t="s">
        <v>11342</v>
      </c>
      <c r="E5347" s="12" t="s">
        <v>12438</v>
      </c>
      <c r="F5347" s="14" t="s">
        <v>11</v>
      </c>
      <c r="G5347" s="14" t="s">
        <v>11</v>
      </c>
      <c r="H5347" s="15">
        <v>3.4000000000000002E-2</v>
      </c>
      <c r="I5347" s="30">
        <v>1</v>
      </c>
      <c r="J5347" s="26" t="s">
        <v>33021</v>
      </c>
      <c r="K5347" s="26" t="s">
        <v>27962</v>
      </c>
      <c r="L5347" s="28">
        <v>1949</v>
      </c>
      <c r="M5347" s="16">
        <f t="shared" si="472"/>
        <v>0.13032324268855833</v>
      </c>
      <c r="N5347" s="17">
        <v>45643</v>
      </c>
      <c r="O5347" s="18" cm="1">
        <f t="array" ref="O5347">INDEX('[1]Базовый ПЛ ООО "Финдер" янв25 '!$E$1:$E$8808,MATCH(C5347,'[1]Базовый ПЛ ООО "Финдер" янв25 '!$B$1:$B$8808,0),)</f>
        <v>2203</v>
      </c>
      <c r="P5347" s="18">
        <f t="shared" si="470"/>
        <v>1468.67</v>
      </c>
      <c r="Q5347" s="18">
        <f t="shared" si="471"/>
        <v>1762.4</v>
      </c>
      <c r="R5347" s="1"/>
      <c r="S5347" s="1"/>
      <c r="T5347" s="1"/>
      <c r="U5347" s="1"/>
      <c r="V5347" s="1"/>
    </row>
    <row r="5348" spans="1:22" s="10" customFormat="1" ht="41.4" x14ac:dyDescent="0.25">
      <c r="A5348" s="11" t="s">
        <v>21357</v>
      </c>
      <c r="B5348" s="12" t="s">
        <v>12439</v>
      </c>
      <c r="C5348" s="12" t="s">
        <v>12440</v>
      </c>
      <c r="D5348" s="13" t="s">
        <v>11342</v>
      </c>
      <c r="E5348" s="12" t="s">
        <v>12441</v>
      </c>
      <c r="F5348" s="14" t="s">
        <v>11</v>
      </c>
      <c r="G5348" s="14" t="s">
        <v>11</v>
      </c>
      <c r="H5348" s="15">
        <v>3.4000000000000002E-2</v>
      </c>
      <c r="I5348" s="30">
        <v>1</v>
      </c>
      <c r="J5348" s="26" t="s">
        <v>33021</v>
      </c>
      <c r="K5348" s="26" t="s">
        <v>27961</v>
      </c>
      <c r="L5348" s="28">
        <v>1017</v>
      </c>
      <c r="M5348" s="16">
        <f t="shared" si="472"/>
        <v>0.13077679449360868</v>
      </c>
      <c r="N5348" s="17">
        <v>45643</v>
      </c>
      <c r="O5348" s="18" cm="1">
        <f t="array" ref="O5348">INDEX('[1]Базовый ПЛ ООО "Финдер" янв25 '!$E$1:$E$8808,MATCH(C5348,'[1]Базовый ПЛ ООО "Финдер" янв25 '!$B$1:$B$8808,0),)</f>
        <v>1150</v>
      </c>
      <c r="P5348" s="18">
        <f t="shared" si="470"/>
        <v>766.67</v>
      </c>
      <c r="Q5348" s="18">
        <f t="shared" si="471"/>
        <v>920</v>
      </c>
      <c r="R5348" s="1"/>
      <c r="S5348" s="1"/>
      <c r="T5348" s="1"/>
      <c r="U5348" s="1"/>
      <c r="V5348" s="1"/>
    </row>
    <row r="5349" spans="1:22" s="10" customFormat="1" ht="41.4" x14ac:dyDescent="0.25">
      <c r="A5349" s="11" t="s">
        <v>21357</v>
      </c>
      <c r="B5349" s="12" t="s">
        <v>12442</v>
      </c>
      <c r="C5349" s="12" t="s">
        <v>12443</v>
      </c>
      <c r="D5349" s="13" t="s">
        <v>11342</v>
      </c>
      <c r="E5349" s="12" t="s">
        <v>23962</v>
      </c>
      <c r="F5349" s="14" t="s">
        <v>29</v>
      </c>
      <c r="G5349" s="14" t="s">
        <v>29</v>
      </c>
      <c r="H5349" s="15">
        <v>3.4000000000000002E-2</v>
      </c>
      <c r="I5349" s="30">
        <v>1</v>
      </c>
      <c r="J5349" s="26" t="s">
        <v>33021</v>
      </c>
      <c r="K5349" s="26" t="s">
        <v>27960</v>
      </c>
      <c r="L5349" s="28">
        <v>1017</v>
      </c>
      <c r="M5349" s="16">
        <f t="shared" si="472"/>
        <v>0.13077679449360868</v>
      </c>
      <c r="N5349" s="17">
        <v>45643</v>
      </c>
      <c r="O5349" s="18" cm="1">
        <f t="array" ref="O5349">INDEX('[1]Базовый ПЛ ООО "Финдер" янв25 '!$E$1:$E$8808,MATCH(C5349,'[1]Базовый ПЛ ООО "Финдер" янв25 '!$B$1:$B$8808,0),)</f>
        <v>1150</v>
      </c>
      <c r="P5349" s="18">
        <f t="shared" si="470"/>
        <v>766.67</v>
      </c>
      <c r="Q5349" s="18">
        <f t="shared" si="471"/>
        <v>920</v>
      </c>
      <c r="R5349" s="1"/>
      <c r="S5349" s="1"/>
      <c r="T5349" s="1"/>
      <c r="U5349" s="1"/>
      <c r="V5349" s="1"/>
    </row>
    <row r="5350" spans="1:22" s="10" customFormat="1" ht="41.4" x14ac:dyDescent="0.25">
      <c r="A5350" s="11" t="s">
        <v>33016</v>
      </c>
      <c r="B5350" s="12" t="s">
        <v>12444</v>
      </c>
      <c r="C5350" s="12" t="s">
        <v>12445</v>
      </c>
      <c r="D5350" s="13" t="s">
        <v>11342</v>
      </c>
      <c r="E5350" s="12" t="s">
        <v>12446</v>
      </c>
      <c r="F5350" s="14" t="s">
        <v>11</v>
      </c>
      <c r="G5350" s="14" t="s">
        <v>11</v>
      </c>
      <c r="H5350" s="15">
        <v>3.4000000000000002E-2</v>
      </c>
      <c r="I5350" s="30">
        <v>1</v>
      </c>
      <c r="J5350" s="26" t="s">
        <v>33445</v>
      </c>
      <c r="K5350" s="26" t="s">
        <v>27959</v>
      </c>
      <c r="L5350" s="28">
        <v>1017</v>
      </c>
      <c r="M5350" s="16">
        <f t="shared" si="472"/>
        <v>0.13077679449360868</v>
      </c>
      <c r="N5350" s="17">
        <v>45643</v>
      </c>
      <c r="O5350" s="18" cm="1">
        <f t="array" ref="O5350">INDEX('[1]Базовый ПЛ ООО "Финдер" янв25 '!$E$1:$E$8808,MATCH(C5350,'[1]Базовый ПЛ ООО "Финдер" янв25 '!$B$1:$B$8808,0),)</f>
        <v>1150</v>
      </c>
      <c r="P5350" s="18">
        <f t="shared" si="470"/>
        <v>766.67</v>
      </c>
      <c r="Q5350" s="18">
        <f t="shared" si="471"/>
        <v>920</v>
      </c>
      <c r="R5350" s="1"/>
      <c r="S5350" s="1"/>
      <c r="T5350" s="1"/>
      <c r="U5350" s="1"/>
      <c r="V5350" s="1"/>
    </row>
    <row r="5351" spans="1:22" s="10" customFormat="1" ht="41.4" x14ac:dyDescent="0.25">
      <c r="A5351" s="11" t="s">
        <v>21357</v>
      </c>
      <c r="B5351" s="12" t="s">
        <v>12447</v>
      </c>
      <c r="C5351" s="12" t="s">
        <v>12448</v>
      </c>
      <c r="D5351" s="13" t="s">
        <v>11342</v>
      </c>
      <c r="E5351" s="12" t="s">
        <v>23963</v>
      </c>
      <c r="F5351" s="14" t="s">
        <v>29</v>
      </c>
      <c r="G5351" s="14" t="s">
        <v>29</v>
      </c>
      <c r="H5351" s="15">
        <v>3.4000000000000002E-2</v>
      </c>
      <c r="I5351" s="30">
        <v>1</v>
      </c>
      <c r="J5351" s="26" t="s">
        <v>33021</v>
      </c>
      <c r="K5351" s="26" t="s">
        <v>27958</v>
      </c>
      <c r="L5351" s="28">
        <v>1017</v>
      </c>
      <c r="M5351" s="16">
        <f t="shared" si="472"/>
        <v>0.13077679449360868</v>
      </c>
      <c r="N5351" s="17">
        <v>45643</v>
      </c>
      <c r="O5351" s="18" cm="1">
        <f t="array" ref="O5351">INDEX('[1]Базовый ПЛ ООО "Финдер" янв25 '!$E$1:$E$8808,MATCH(C5351,'[1]Базовый ПЛ ООО "Финдер" янв25 '!$B$1:$B$8808,0),)</f>
        <v>1150</v>
      </c>
      <c r="P5351" s="18">
        <f t="shared" si="470"/>
        <v>766.67</v>
      </c>
      <c r="Q5351" s="18">
        <f t="shared" si="471"/>
        <v>920</v>
      </c>
      <c r="R5351" s="1"/>
      <c r="S5351" s="1"/>
      <c r="T5351" s="1"/>
      <c r="U5351" s="1"/>
      <c r="V5351" s="1"/>
    </row>
    <row r="5352" spans="1:22" s="10" customFormat="1" ht="41.4" x14ac:dyDescent="0.25">
      <c r="A5352" s="11" t="s">
        <v>21357</v>
      </c>
      <c r="B5352" s="12" t="s">
        <v>12449</v>
      </c>
      <c r="C5352" s="12" t="s">
        <v>12450</v>
      </c>
      <c r="D5352" s="13" t="s">
        <v>11342</v>
      </c>
      <c r="E5352" s="12" t="s">
        <v>12451</v>
      </c>
      <c r="F5352" s="14" t="s">
        <v>11</v>
      </c>
      <c r="G5352" s="14" t="s">
        <v>11</v>
      </c>
      <c r="H5352" s="15">
        <v>3.4000000000000002E-2</v>
      </c>
      <c r="I5352" s="30">
        <v>1</v>
      </c>
      <c r="J5352" s="26" t="s">
        <v>33021</v>
      </c>
      <c r="K5352" s="26" t="s">
        <v>27957</v>
      </c>
      <c r="L5352" s="28">
        <v>1206</v>
      </c>
      <c r="M5352" s="16">
        <f t="shared" si="472"/>
        <v>0.13018242122719736</v>
      </c>
      <c r="N5352" s="17">
        <v>45643</v>
      </c>
      <c r="O5352" s="18" cm="1">
        <f t="array" ref="O5352">INDEX('[1]Базовый ПЛ ООО "Финдер" янв25 '!$E$1:$E$8808,MATCH(C5352,'[1]Базовый ПЛ ООО "Финдер" янв25 '!$B$1:$B$8808,0),)</f>
        <v>1363</v>
      </c>
      <c r="P5352" s="18">
        <f t="shared" si="470"/>
        <v>908.67</v>
      </c>
      <c r="Q5352" s="18">
        <f t="shared" si="471"/>
        <v>1090.4000000000001</v>
      </c>
      <c r="R5352" s="1"/>
      <c r="S5352" s="1"/>
      <c r="T5352" s="1"/>
      <c r="U5352" s="1"/>
      <c r="V5352" s="1"/>
    </row>
    <row r="5353" spans="1:22" s="10" customFormat="1" ht="41.4" x14ac:dyDescent="0.25">
      <c r="A5353" s="11" t="s">
        <v>21357</v>
      </c>
      <c r="B5353" s="12" t="s">
        <v>12452</v>
      </c>
      <c r="C5353" s="12" t="s">
        <v>12453</v>
      </c>
      <c r="D5353" s="13" t="s">
        <v>11342</v>
      </c>
      <c r="E5353" s="12" t="s">
        <v>12454</v>
      </c>
      <c r="F5353" s="14" t="s">
        <v>11</v>
      </c>
      <c r="G5353" s="14" t="s">
        <v>11</v>
      </c>
      <c r="H5353" s="15">
        <v>3.4000000000000002E-2</v>
      </c>
      <c r="I5353" s="30">
        <v>1</v>
      </c>
      <c r="J5353" s="26" t="s">
        <v>33021</v>
      </c>
      <c r="K5353" s="26" t="s">
        <v>27956</v>
      </c>
      <c r="L5353" s="28">
        <v>1206</v>
      </c>
      <c r="M5353" s="16">
        <f t="shared" si="472"/>
        <v>0.13018242122719736</v>
      </c>
      <c r="N5353" s="17">
        <v>45643</v>
      </c>
      <c r="O5353" s="18" cm="1">
        <f t="array" ref="O5353">INDEX('[1]Базовый ПЛ ООО "Финдер" янв25 '!$E$1:$E$8808,MATCH(C5353,'[1]Базовый ПЛ ООО "Финдер" янв25 '!$B$1:$B$8808,0),)</f>
        <v>1363</v>
      </c>
      <c r="P5353" s="18">
        <f t="shared" si="470"/>
        <v>908.67</v>
      </c>
      <c r="Q5353" s="18">
        <f t="shared" si="471"/>
        <v>1090.4000000000001</v>
      </c>
      <c r="R5353" s="1"/>
      <c r="S5353" s="1"/>
      <c r="T5353" s="1"/>
      <c r="U5353" s="1"/>
      <c r="V5353" s="1"/>
    </row>
    <row r="5354" spans="1:22" s="10" customFormat="1" ht="41.4" x14ac:dyDescent="0.25">
      <c r="A5354" s="11" t="s">
        <v>21357</v>
      </c>
      <c r="B5354" s="12" t="s">
        <v>12455</v>
      </c>
      <c r="C5354" s="12" t="s">
        <v>12456</v>
      </c>
      <c r="D5354" s="13" t="s">
        <v>11342</v>
      </c>
      <c r="E5354" s="12" t="s">
        <v>12457</v>
      </c>
      <c r="F5354" s="14" t="s">
        <v>11</v>
      </c>
      <c r="G5354" s="14" t="s">
        <v>11</v>
      </c>
      <c r="H5354" s="15">
        <v>3.4000000000000002E-2</v>
      </c>
      <c r="I5354" s="30">
        <v>1</v>
      </c>
      <c r="J5354" s="26" t="s">
        <v>33021</v>
      </c>
      <c r="K5354" s="26" t="s">
        <v>27955</v>
      </c>
      <c r="L5354" s="28">
        <v>1777</v>
      </c>
      <c r="M5354" s="16">
        <f t="shared" si="472"/>
        <v>0.13055711873944853</v>
      </c>
      <c r="N5354" s="17">
        <v>45643</v>
      </c>
      <c r="O5354" s="18" cm="1">
        <f t="array" ref="O5354">INDEX('[1]Базовый ПЛ ООО "Финдер" янв25 '!$E$1:$E$8808,MATCH(C5354,'[1]Базовый ПЛ ООО "Финдер" янв25 '!$B$1:$B$8808,0),)</f>
        <v>2009</v>
      </c>
      <c r="P5354" s="18">
        <f t="shared" si="470"/>
        <v>1339.33</v>
      </c>
      <c r="Q5354" s="18">
        <f t="shared" si="471"/>
        <v>1607.2</v>
      </c>
      <c r="R5354" s="1"/>
      <c r="S5354" s="1"/>
      <c r="T5354" s="1"/>
      <c r="U5354" s="1"/>
      <c r="V5354" s="1"/>
    </row>
    <row r="5355" spans="1:22" s="10" customFormat="1" ht="41.4" x14ac:dyDescent="0.25">
      <c r="A5355" s="11" t="s">
        <v>33016</v>
      </c>
      <c r="B5355" s="12" t="s">
        <v>12458</v>
      </c>
      <c r="C5355" s="12" t="s">
        <v>12459</v>
      </c>
      <c r="D5355" s="13" t="s">
        <v>11342</v>
      </c>
      <c r="E5355" s="12" t="s">
        <v>12460</v>
      </c>
      <c r="F5355" s="14" t="s">
        <v>11</v>
      </c>
      <c r="G5355" s="14" t="s">
        <v>11</v>
      </c>
      <c r="H5355" s="15">
        <v>3.4000000000000002E-2</v>
      </c>
      <c r="I5355" s="30">
        <v>1</v>
      </c>
      <c r="J5355" s="26" t="s">
        <v>33445</v>
      </c>
      <c r="K5355" s="26" t="s">
        <v>27954</v>
      </c>
      <c r="L5355" s="28">
        <v>1017</v>
      </c>
      <c r="M5355" s="16">
        <f t="shared" si="472"/>
        <v>0.13077679449360868</v>
      </c>
      <c r="N5355" s="17">
        <v>45643</v>
      </c>
      <c r="O5355" s="18" cm="1">
        <f t="array" ref="O5355">INDEX('[1]Базовый ПЛ ООО "Финдер" янв25 '!$E$1:$E$8808,MATCH(C5355,'[1]Базовый ПЛ ООО "Финдер" янв25 '!$B$1:$B$8808,0),)</f>
        <v>1150</v>
      </c>
      <c r="P5355" s="18">
        <f t="shared" si="470"/>
        <v>766.67</v>
      </c>
      <c r="Q5355" s="18">
        <f t="shared" si="471"/>
        <v>920</v>
      </c>
      <c r="R5355" s="1"/>
      <c r="S5355" s="1"/>
      <c r="T5355" s="1"/>
      <c r="U5355" s="1"/>
      <c r="V5355" s="1"/>
    </row>
    <row r="5356" spans="1:22" s="10" customFormat="1" ht="41.4" x14ac:dyDescent="0.25">
      <c r="A5356" s="11" t="s">
        <v>21357</v>
      </c>
      <c r="B5356" s="12" t="s">
        <v>12461</v>
      </c>
      <c r="C5356" s="12" t="s">
        <v>12462</v>
      </c>
      <c r="D5356" s="13" t="s">
        <v>11342</v>
      </c>
      <c r="E5356" s="12" t="s">
        <v>23964</v>
      </c>
      <c r="F5356" s="14" t="s">
        <v>29</v>
      </c>
      <c r="G5356" s="14" t="s">
        <v>29</v>
      </c>
      <c r="H5356" s="15">
        <v>3.4000000000000002E-2</v>
      </c>
      <c r="I5356" s="30">
        <v>1</v>
      </c>
      <c r="J5356" s="26" t="s">
        <v>33021</v>
      </c>
      <c r="K5356" s="26" t="s">
        <v>27953</v>
      </c>
      <c r="L5356" s="28">
        <v>1017</v>
      </c>
      <c r="M5356" s="16">
        <f t="shared" si="472"/>
        <v>0.13077679449360868</v>
      </c>
      <c r="N5356" s="17">
        <v>45643</v>
      </c>
      <c r="O5356" s="18" cm="1">
        <f t="array" ref="O5356">INDEX('[1]Базовый ПЛ ООО "Финдер" янв25 '!$E$1:$E$8808,MATCH(C5356,'[1]Базовый ПЛ ООО "Финдер" янв25 '!$B$1:$B$8808,0),)</f>
        <v>1150</v>
      </c>
      <c r="P5356" s="18">
        <f t="shared" si="470"/>
        <v>766.67</v>
      </c>
      <c r="Q5356" s="18">
        <f t="shared" si="471"/>
        <v>920</v>
      </c>
      <c r="R5356" s="1"/>
      <c r="S5356" s="1"/>
      <c r="T5356" s="1"/>
      <c r="U5356" s="1"/>
      <c r="V5356" s="1"/>
    </row>
    <row r="5357" spans="1:22" s="10" customFormat="1" ht="41.4" x14ac:dyDescent="0.25">
      <c r="A5357" s="11" t="s">
        <v>33016</v>
      </c>
      <c r="B5357" s="12" t="s">
        <v>12463</v>
      </c>
      <c r="C5357" s="12" t="s">
        <v>12464</v>
      </c>
      <c r="D5357" s="13" t="s">
        <v>11342</v>
      </c>
      <c r="E5357" s="12" t="s">
        <v>12465</v>
      </c>
      <c r="F5357" s="14" t="s">
        <v>11</v>
      </c>
      <c r="G5357" s="14" t="s">
        <v>11</v>
      </c>
      <c r="H5357" s="15">
        <v>3.4000000000000002E-2</v>
      </c>
      <c r="I5357" s="30">
        <v>1</v>
      </c>
      <c r="J5357" s="26" t="s">
        <v>33445</v>
      </c>
      <c r="K5357" s="26" t="s">
        <v>27952</v>
      </c>
      <c r="L5357" s="28">
        <v>1017</v>
      </c>
      <c r="M5357" s="16">
        <f t="shared" si="472"/>
        <v>0.13077679449360868</v>
      </c>
      <c r="N5357" s="17">
        <v>45643</v>
      </c>
      <c r="O5357" s="18" cm="1">
        <f t="array" ref="O5357">INDEX('[1]Базовый ПЛ ООО "Финдер" янв25 '!$E$1:$E$8808,MATCH(C5357,'[1]Базовый ПЛ ООО "Финдер" янв25 '!$B$1:$B$8808,0),)</f>
        <v>1150</v>
      </c>
      <c r="P5357" s="18">
        <f t="shared" si="470"/>
        <v>766.67</v>
      </c>
      <c r="Q5357" s="18">
        <f t="shared" si="471"/>
        <v>920</v>
      </c>
      <c r="R5357" s="1"/>
      <c r="S5357" s="1"/>
      <c r="T5357" s="1"/>
      <c r="U5357" s="1"/>
      <c r="V5357" s="1"/>
    </row>
    <row r="5358" spans="1:22" s="10" customFormat="1" ht="41.4" x14ac:dyDescent="0.25">
      <c r="A5358" s="11" t="s">
        <v>21357</v>
      </c>
      <c r="B5358" s="12" t="s">
        <v>12466</v>
      </c>
      <c r="C5358" s="12" t="s">
        <v>12467</v>
      </c>
      <c r="D5358" s="13" t="s">
        <v>11342</v>
      </c>
      <c r="E5358" s="12" t="s">
        <v>23965</v>
      </c>
      <c r="F5358" s="14" t="s">
        <v>29</v>
      </c>
      <c r="G5358" s="14" t="s">
        <v>29</v>
      </c>
      <c r="H5358" s="15">
        <v>3.4000000000000002E-2</v>
      </c>
      <c r="I5358" s="30">
        <v>1</v>
      </c>
      <c r="J5358" s="26" t="s">
        <v>33021</v>
      </c>
      <c r="K5358" s="26" t="s">
        <v>27951</v>
      </c>
      <c r="L5358" s="28">
        <v>1017</v>
      </c>
      <c r="M5358" s="16">
        <f t="shared" si="472"/>
        <v>0.13077679449360868</v>
      </c>
      <c r="N5358" s="17">
        <v>45643</v>
      </c>
      <c r="O5358" s="18" cm="1">
        <f t="array" ref="O5358">INDEX('[1]Базовый ПЛ ООО "Финдер" янв25 '!$E$1:$E$8808,MATCH(C5358,'[1]Базовый ПЛ ООО "Финдер" янв25 '!$B$1:$B$8808,0),)</f>
        <v>1150</v>
      </c>
      <c r="P5358" s="18">
        <f t="shared" si="470"/>
        <v>766.67</v>
      </c>
      <c r="Q5358" s="18">
        <f t="shared" si="471"/>
        <v>920</v>
      </c>
      <c r="R5358" s="1"/>
      <c r="S5358" s="1"/>
      <c r="T5358" s="1"/>
      <c r="U5358" s="1"/>
      <c r="V5358" s="1"/>
    </row>
    <row r="5359" spans="1:22" s="10" customFormat="1" ht="41.4" x14ac:dyDescent="0.25">
      <c r="A5359" s="11" t="s">
        <v>21357</v>
      </c>
      <c r="B5359" s="12" t="s">
        <v>12468</v>
      </c>
      <c r="C5359" s="12" t="s">
        <v>12469</v>
      </c>
      <c r="D5359" s="13" t="s">
        <v>11342</v>
      </c>
      <c r="E5359" s="12" t="s">
        <v>12470</v>
      </c>
      <c r="F5359" s="14" t="s">
        <v>11</v>
      </c>
      <c r="G5359" s="14" t="s">
        <v>11</v>
      </c>
      <c r="H5359" s="15">
        <v>3.4000000000000002E-2</v>
      </c>
      <c r="I5359" s="30">
        <v>1</v>
      </c>
      <c r="J5359" s="26" t="s">
        <v>33021</v>
      </c>
      <c r="K5359" s="26" t="s">
        <v>27950</v>
      </c>
      <c r="L5359" s="28">
        <v>1206</v>
      </c>
      <c r="M5359" s="16">
        <f t="shared" si="472"/>
        <v>0.13018242122719736</v>
      </c>
      <c r="N5359" s="17">
        <v>45643</v>
      </c>
      <c r="O5359" s="18" cm="1">
        <f t="array" ref="O5359">INDEX('[1]Базовый ПЛ ООО "Финдер" янв25 '!$E$1:$E$8808,MATCH(C5359,'[1]Базовый ПЛ ООО "Финдер" янв25 '!$B$1:$B$8808,0),)</f>
        <v>1363</v>
      </c>
      <c r="P5359" s="18">
        <f t="shared" si="470"/>
        <v>908.67</v>
      </c>
      <c r="Q5359" s="18">
        <f t="shared" si="471"/>
        <v>1090.4000000000001</v>
      </c>
      <c r="R5359" s="1"/>
      <c r="S5359" s="1"/>
      <c r="T5359" s="1"/>
      <c r="U5359" s="1"/>
      <c r="V5359" s="1"/>
    </row>
    <row r="5360" spans="1:22" s="10" customFormat="1" ht="41.4" x14ac:dyDescent="0.25">
      <c r="A5360" s="11" t="s">
        <v>33016</v>
      </c>
      <c r="B5360" s="12" t="s">
        <v>12471</v>
      </c>
      <c r="C5360" s="12" t="s">
        <v>12472</v>
      </c>
      <c r="D5360" s="13" t="s">
        <v>11342</v>
      </c>
      <c r="E5360" s="12" t="s">
        <v>12473</v>
      </c>
      <c r="F5360" s="14" t="s">
        <v>11</v>
      </c>
      <c r="G5360" s="14" t="s">
        <v>11</v>
      </c>
      <c r="H5360" s="15">
        <v>3.4000000000000002E-2</v>
      </c>
      <c r="I5360" s="30">
        <v>1</v>
      </c>
      <c r="J5360" s="26" t="s">
        <v>33445</v>
      </c>
      <c r="K5360" s="26" t="s">
        <v>27949</v>
      </c>
      <c r="L5360" s="28">
        <v>1206</v>
      </c>
      <c r="M5360" s="16">
        <f t="shared" si="472"/>
        <v>0.13018242122719736</v>
      </c>
      <c r="N5360" s="17">
        <v>45643</v>
      </c>
      <c r="O5360" s="18" cm="1">
        <f t="array" ref="O5360">INDEX('[1]Базовый ПЛ ООО "Финдер" янв25 '!$E$1:$E$8808,MATCH(C5360,'[1]Базовый ПЛ ООО "Финдер" янв25 '!$B$1:$B$8808,0),)</f>
        <v>1363</v>
      </c>
      <c r="P5360" s="18">
        <f t="shared" si="470"/>
        <v>908.67</v>
      </c>
      <c r="Q5360" s="18">
        <f t="shared" si="471"/>
        <v>1090.4000000000001</v>
      </c>
      <c r="R5360" s="1"/>
      <c r="S5360" s="1"/>
      <c r="T5360" s="1"/>
      <c r="U5360" s="1"/>
      <c r="V5360" s="1"/>
    </row>
    <row r="5361" spans="1:22" s="10" customFormat="1" ht="41.4" x14ac:dyDescent="0.25">
      <c r="A5361" s="11" t="s">
        <v>21357</v>
      </c>
      <c r="B5361" s="12" t="s">
        <v>12474</v>
      </c>
      <c r="C5361" s="12" t="s">
        <v>12475</v>
      </c>
      <c r="D5361" s="13" t="s">
        <v>11342</v>
      </c>
      <c r="E5361" s="12" t="s">
        <v>23966</v>
      </c>
      <c r="F5361" s="14" t="s">
        <v>29</v>
      </c>
      <c r="G5361" s="14" t="s">
        <v>29</v>
      </c>
      <c r="H5361" s="15">
        <v>3.4000000000000002E-2</v>
      </c>
      <c r="I5361" s="30">
        <v>1</v>
      </c>
      <c r="J5361" s="26" t="s">
        <v>33021</v>
      </c>
      <c r="K5361" s="26" t="s">
        <v>27948</v>
      </c>
      <c r="L5361" s="28">
        <v>1206</v>
      </c>
      <c r="M5361" s="16">
        <f t="shared" si="472"/>
        <v>0.13018242122719736</v>
      </c>
      <c r="N5361" s="17">
        <v>45643</v>
      </c>
      <c r="O5361" s="18" cm="1">
        <f t="array" ref="O5361">INDEX('[1]Базовый ПЛ ООО "Финдер" янв25 '!$E$1:$E$8808,MATCH(C5361,'[1]Базовый ПЛ ООО "Финдер" янв25 '!$B$1:$B$8808,0),)</f>
        <v>1363</v>
      </c>
      <c r="P5361" s="18">
        <f t="shared" si="470"/>
        <v>908.67</v>
      </c>
      <c r="Q5361" s="18">
        <f t="shared" si="471"/>
        <v>1090.4000000000001</v>
      </c>
      <c r="R5361" s="1"/>
      <c r="S5361" s="1"/>
      <c r="T5361" s="1"/>
      <c r="U5361" s="1"/>
      <c r="V5361" s="1"/>
    </row>
    <row r="5362" spans="1:22" s="10" customFormat="1" ht="41.4" x14ac:dyDescent="0.25">
      <c r="A5362" s="11" t="s">
        <v>21357</v>
      </c>
      <c r="B5362" s="12" t="s">
        <v>12476</v>
      </c>
      <c r="C5362" s="12" t="s">
        <v>12477</v>
      </c>
      <c r="D5362" s="13" t="s">
        <v>11342</v>
      </c>
      <c r="E5362" s="12" t="s">
        <v>12478</v>
      </c>
      <c r="F5362" s="14" t="s">
        <v>11</v>
      </c>
      <c r="G5362" s="14" t="s">
        <v>11</v>
      </c>
      <c r="H5362" s="15">
        <v>3.4000000000000002E-2</v>
      </c>
      <c r="I5362" s="30">
        <v>1</v>
      </c>
      <c r="J5362" s="26" t="s">
        <v>33021</v>
      </c>
      <c r="K5362" s="26" t="s">
        <v>27947</v>
      </c>
      <c r="L5362" s="28">
        <v>1099</v>
      </c>
      <c r="M5362" s="16">
        <f t="shared" si="472"/>
        <v>0.13011828935395808</v>
      </c>
      <c r="N5362" s="17">
        <v>45643</v>
      </c>
      <c r="O5362" s="18" cm="1">
        <f t="array" ref="O5362">INDEX('[1]Базовый ПЛ ООО "Финдер" янв25 '!$E$1:$E$8808,MATCH(C5362,'[1]Базовый ПЛ ООО "Финдер" янв25 '!$B$1:$B$8808,0),)</f>
        <v>1242</v>
      </c>
      <c r="P5362" s="18">
        <f t="shared" si="470"/>
        <v>828</v>
      </c>
      <c r="Q5362" s="18">
        <f t="shared" si="471"/>
        <v>993.6</v>
      </c>
      <c r="R5362" s="1"/>
      <c r="S5362" s="1"/>
      <c r="T5362" s="1"/>
      <c r="U5362" s="1"/>
      <c r="V5362" s="1"/>
    </row>
    <row r="5363" spans="1:22" s="10" customFormat="1" ht="41.4" x14ac:dyDescent="0.25">
      <c r="A5363" s="11" t="s">
        <v>21357</v>
      </c>
      <c r="B5363" s="12" t="s">
        <v>12479</v>
      </c>
      <c r="C5363" s="12" t="s">
        <v>12480</v>
      </c>
      <c r="D5363" s="13" t="s">
        <v>11342</v>
      </c>
      <c r="E5363" s="12" t="s">
        <v>12481</v>
      </c>
      <c r="F5363" s="14" t="s">
        <v>11</v>
      </c>
      <c r="G5363" s="14" t="s">
        <v>11</v>
      </c>
      <c r="H5363" s="15">
        <v>3.4000000000000002E-2</v>
      </c>
      <c r="I5363" s="30">
        <v>1</v>
      </c>
      <c r="J5363" s="26" t="s">
        <v>33021</v>
      </c>
      <c r="K5363" s="26" t="s">
        <v>27946</v>
      </c>
      <c r="L5363" s="28">
        <v>1099</v>
      </c>
      <c r="M5363" s="16">
        <f t="shared" si="472"/>
        <v>0.13011828935395808</v>
      </c>
      <c r="N5363" s="17">
        <v>45643</v>
      </c>
      <c r="O5363" s="18" cm="1">
        <f t="array" ref="O5363">INDEX('[1]Базовый ПЛ ООО "Финдер" янв25 '!$E$1:$E$8808,MATCH(C5363,'[1]Базовый ПЛ ООО "Финдер" янв25 '!$B$1:$B$8808,0),)</f>
        <v>1242</v>
      </c>
      <c r="P5363" s="18">
        <f t="shared" si="470"/>
        <v>828</v>
      </c>
      <c r="Q5363" s="18">
        <f t="shared" si="471"/>
        <v>993.6</v>
      </c>
      <c r="R5363" s="1"/>
      <c r="S5363" s="1"/>
      <c r="T5363" s="1"/>
      <c r="U5363" s="1"/>
      <c r="V5363" s="1"/>
    </row>
    <row r="5364" spans="1:22" s="10" customFormat="1" ht="41.4" x14ac:dyDescent="0.25">
      <c r="A5364" s="11" t="s">
        <v>21357</v>
      </c>
      <c r="B5364" s="12" t="s">
        <v>12482</v>
      </c>
      <c r="C5364" s="12" t="s">
        <v>12483</v>
      </c>
      <c r="D5364" s="13" t="s">
        <v>11342</v>
      </c>
      <c r="E5364" s="12" t="s">
        <v>12484</v>
      </c>
      <c r="F5364" s="14" t="s">
        <v>11</v>
      </c>
      <c r="G5364" s="14" t="s">
        <v>11</v>
      </c>
      <c r="H5364" s="15">
        <v>3.4000000000000002E-2</v>
      </c>
      <c r="I5364" s="30">
        <v>1</v>
      </c>
      <c r="J5364" s="26" t="s">
        <v>33021</v>
      </c>
      <c r="K5364" s="26" t="s">
        <v>27945</v>
      </c>
      <c r="L5364" s="28">
        <v>1777</v>
      </c>
      <c r="M5364" s="16">
        <f t="shared" si="472"/>
        <v>0.13055711873944853</v>
      </c>
      <c r="N5364" s="17">
        <v>45643</v>
      </c>
      <c r="O5364" s="18" cm="1">
        <f t="array" ref="O5364">INDEX('[1]Базовый ПЛ ООО "Финдер" янв25 '!$E$1:$E$8808,MATCH(C5364,'[1]Базовый ПЛ ООО "Финдер" янв25 '!$B$1:$B$8808,0),)</f>
        <v>2009</v>
      </c>
      <c r="P5364" s="18">
        <f t="shared" si="470"/>
        <v>1339.33</v>
      </c>
      <c r="Q5364" s="18">
        <f t="shared" si="471"/>
        <v>1607.2</v>
      </c>
      <c r="R5364" s="1"/>
      <c r="S5364" s="1"/>
      <c r="T5364" s="1"/>
      <c r="U5364" s="1"/>
      <c r="V5364" s="1"/>
    </row>
    <row r="5365" spans="1:22" s="10" customFormat="1" ht="41.4" x14ac:dyDescent="0.25">
      <c r="A5365" s="11" t="s">
        <v>21357</v>
      </c>
      <c r="B5365" s="12" t="s">
        <v>12485</v>
      </c>
      <c r="C5365" s="12" t="s">
        <v>12486</v>
      </c>
      <c r="D5365" s="13" t="s">
        <v>11342</v>
      </c>
      <c r="E5365" s="12" t="s">
        <v>12487</v>
      </c>
      <c r="F5365" s="14" t="s">
        <v>11</v>
      </c>
      <c r="G5365" s="14" t="s">
        <v>11</v>
      </c>
      <c r="H5365" s="15">
        <v>3.4000000000000002E-2</v>
      </c>
      <c r="I5365" s="30">
        <v>1</v>
      </c>
      <c r="J5365" s="26" t="s">
        <v>33021</v>
      </c>
      <c r="K5365" s="26" t="s">
        <v>27944</v>
      </c>
      <c r="L5365" s="28">
        <v>1777</v>
      </c>
      <c r="M5365" s="16">
        <f t="shared" si="472"/>
        <v>0.13055711873944853</v>
      </c>
      <c r="N5365" s="17">
        <v>45643</v>
      </c>
      <c r="O5365" s="18" cm="1">
        <f t="array" ref="O5365">INDEX('[1]Базовый ПЛ ООО "Финдер" янв25 '!$E$1:$E$8808,MATCH(C5365,'[1]Базовый ПЛ ООО "Финдер" янв25 '!$B$1:$B$8808,0),)</f>
        <v>2009</v>
      </c>
      <c r="P5365" s="18">
        <f t="shared" si="470"/>
        <v>1339.33</v>
      </c>
      <c r="Q5365" s="18">
        <f t="shared" si="471"/>
        <v>1607.2</v>
      </c>
      <c r="R5365" s="1"/>
      <c r="S5365" s="1"/>
      <c r="T5365" s="1"/>
      <c r="U5365" s="1"/>
      <c r="V5365" s="1"/>
    </row>
    <row r="5366" spans="1:22" s="10" customFormat="1" ht="41.4" x14ac:dyDescent="0.25">
      <c r="A5366" s="11" t="s">
        <v>21357</v>
      </c>
      <c r="B5366" s="12" t="s">
        <v>12488</v>
      </c>
      <c r="C5366" s="12" t="s">
        <v>12489</v>
      </c>
      <c r="D5366" s="13" t="s">
        <v>11342</v>
      </c>
      <c r="E5366" s="12" t="s">
        <v>12490</v>
      </c>
      <c r="F5366" s="14" t="s">
        <v>11</v>
      </c>
      <c r="G5366" s="14" t="s">
        <v>11</v>
      </c>
      <c r="H5366" s="15">
        <v>3.4000000000000002E-2</v>
      </c>
      <c r="I5366" s="30">
        <v>1</v>
      </c>
      <c r="J5366" s="26" t="s">
        <v>33021</v>
      </c>
      <c r="K5366" s="26" t="s">
        <v>27943</v>
      </c>
      <c r="L5366" s="28">
        <v>1188</v>
      </c>
      <c r="M5366" s="16">
        <f t="shared" si="472"/>
        <v>0.1304713804713804</v>
      </c>
      <c r="N5366" s="17">
        <v>45643</v>
      </c>
      <c r="O5366" s="18" cm="1">
        <f t="array" ref="O5366">INDEX('[1]Базовый ПЛ ООО "Финдер" янв25 '!$E$1:$E$8808,MATCH(C5366,'[1]Базовый ПЛ ООО "Финдер" янв25 '!$B$1:$B$8808,0),)</f>
        <v>1343</v>
      </c>
      <c r="P5366" s="18">
        <f t="shared" si="470"/>
        <v>895.33</v>
      </c>
      <c r="Q5366" s="18">
        <f t="shared" si="471"/>
        <v>1074.4000000000001</v>
      </c>
      <c r="R5366" s="1"/>
      <c r="S5366" s="1"/>
      <c r="T5366" s="1"/>
      <c r="U5366" s="1"/>
      <c r="V5366" s="1"/>
    </row>
    <row r="5367" spans="1:22" s="10" customFormat="1" ht="41.4" x14ac:dyDescent="0.25">
      <c r="A5367" s="11" t="s">
        <v>21357</v>
      </c>
      <c r="B5367" s="12" t="s">
        <v>12491</v>
      </c>
      <c r="C5367" s="12" t="s">
        <v>12492</v>
      </c>
      <c r="D5367" s="13" t="s">
        <v>11342</v>
      </c>
      <c r="E5367" s="12" t="s">
        <v>12493</v>
      </c>
      <c r="F5367" s="14" t="s">
        <v>11</v>
      </c>
      <c r="G5367" s="14" t="s">
        <v>11</v>
      </c>
      <c r="H5367" s="15">
        <v>3.4000000000000002E-2</v>
      </c>
      <c r="I5367" s="30">
        <v>1</v>
      </c>
      <c r="J5367" s="26" t="s">
        <v>33021</v>
      </c>
      <c r="K5367" s="26" t="s">
        <v>27942</v>
      </c>
      <c r="L5367" s="28">
        <v>1188</v>
      </c>
      <c r="M5367" s="16">
        <f t="shared" si="472"/>
        <v>0.1304713804713804</v>
      </c>
      <c r="N5367" s="17">
        <v>45643</v>
      </c>
      <c r="O5367" s="18" cm="1">
        <f t="array" ref="O5367">INDEX('[1]Базовый ПЛ ООО "Финдер" янв25 '!$E$1:$E$8808,MATCH(C5367,'[1]Базовый ПЛ ООО "Финдер" янв25 '!$B$1:$B$8808,0),)</f>
        <v>1343</v>
      </c>
      <c r="P5367" s="18">
        <f t="shared" si="470"/>
        <v>895.33</v>
      </c>
      <c r="Q5367" s="18">
        <f t="shared" si="471"/>
        <v>1074.4000000000001</v>
      </c>
      <c r="R5367" s="1"/>
      <c r="S5367" s="1"/>
      <c r="T5367" s="1"/>
      <c r="U5367" s="1"/>
      <c r="V5367" s="1"/>
    </row>
    <row r="5368" spans="1:22" s="10" customFormat="1" ht="41.4" x14ac:dyDescent="0.25">
      <c r="A5368" s="11" t="s">
        <v>21357</v>
      </c>
      <c r="B5368" s="12" t="s">
        <v>12494</v>
      </c>
      <c r="C5368" s="12" t="s">
        <v>12495</v>
      </c>
      <c r="D5368" s="13" t="s">
        <v>11342</v>
      </c>
      <c r="E5368" s="12" t="s">
        <v>23967</v>
      </c>
      <c r="F5368" s="14" t="s">
        <v>29</v>
      </c>
      <c r="G5368" s="14" t="s">
        <v>29</v>
      </c>
      <c r="H5368" s="15">
        <v>3.4000000000000002E-2</v>
      </c>
      <c r="I5368" s="30">
        <v>1</v>
      </c>
      <c r="J5368" s="26" t="s">
        <v>33021</v>
      </c>
      <c r="K5368" s="26" t="s">
        <v>27941</v>
      </c>
      <c r="L5368" s="28">
        <v>1188</v>
      </c>
      <c r="M5368" s="16">
        <f t="shared" si="472"/>
        <v>0.1304713804713804</v>
      </c>
      <c r="N5368" s="17">
        <v>45643</v>
      </c>
      <c r="O5368" s="18" cm="1">
        <f t="array" ref="O5368">INDEX('[1]Базовый ПЛ ООО "Финдер" янв25 '!$E$1:$E$8808,MATCH(C5368,'[1]Базовый ПЛ ООО "Финдер" янв25 '!$B$1:$B$8808,0),)</f>
        <v>1343</v>
      </c>
      <c r="P5368" s="18">
        <f t="shared" si="470"/>
        <v>895.33</v>
      </c>
      <c r="Q5368" s="18">
        <f t="shared" si="471"/>
        <v>1074.4000000000001</v>
      </c>
      <c r="R5368" s="1"/>
      <c r="S5368" s="1"/>
      <c r="T5368" s="1"/>
      <c r="U5368" s="1"/>
      <c r="V5368" s="1"/>
    </row>
    <row r="5369" spans="1:22" s="10" customFormat="1" ht="41.4" x14ac:dyDescent="0.25">
      <c r="A5369" s="11" t="s">
        <v>21357</v>
      </c>
      <c r="B5369" s="12" t="s">
        <v>12496</v>
      </c>
      <c r="C5369" s="12" t="s">
        <v>12497</v>
      </c>
      <c r="D5369" s="13" t="s">
        <v>11342</v>
      </c>
      <c r="E5369" s="12" t="s">
        <v>12498</v>
      </c>
      <c r="F5369" s="14" t="s">
        <v>11</v>
      </c>
      <c r="G5369" s="14" t="s">
        <v>11</v>
      </c>
      <c r="H5369" s="15">
        <v>3.4000000000000002E-2</v>
      </c>
      <c r="I5369" s="30">
        <v>1</v>
      </c>
      <c r="J5369" s="26" t="s">
        <v>33021</v>
      </c>
      <c r="K5369" s="26" t="s">
        <v>27940</v>
      </c>
      <c r="L5369" s="28">
        <v>1188</v>
      </c>
      <c r="M5369" s="16">
        <f t="shared" si="472"/>
        <v>0.1304713804713804</v>
      </c>
      <c r="N5369" s="17">
        <v>45643</v>
      </c>
      <c r="O5369" s="18" cm="1">
        <f t="array" ref="O5369">INDEX('[1]Базовый ПЛ ООО "Финдер" янв25 '!$E$1:$E$8808,MATCH(C5369,'[1]Базовый ПЛ ООО "Финдер" янв25 '!$B$1:$B$8808,0),)</f>
        <v>1343</v>
      </c>
      <c r="P5369" s="18">
        <f t="shared" si="470"/>
        <v>895.33</v>
      </c>
      <c r="Q5369" s="18">
        <f t="shared" si="471"/>
        <v>1074.4000000000001</v>
      </c>
      <c r="R5369" s="1"/>
      <c r="S5369" s="1"/>
      <c r="T5369" s="1"/>
      <c r="U5369" s="1"/>
      <c r="V5369" s="1"/>
    </row>
    <row r="5370" spans="1:22" s="10" customFormat="1" ht="41.4" x14ac:dyDescent="0.25">
      <c r="A5370" s="11" t="s">
        <v>21357</v>
      </c>
      <c r="B5370" s="12" t="s">
        <v>12499</v>
      </c>
      <c r="C5370" s="12" t="s">
        <v>12500</v>
      </c>
      <c r="D5370" s="13" t="s">
        <v>11342</v>
      </c>
      <c r="E5370" s="12" t="s">
        <v>23968</v>
      </c>
      <c r="F5370" s="14" t="s">
        <v>29</v>
      </c>
      <c r="G5370" s="14" t="s">
        <v>29</v>
      </c>
      <c r="H5370" s="15">
        <v>3.4000000000000002E-2</v>
      </c>
      <c r="I5370" s="30">
        <v>1</v>
      </c>
      <c r="J5370" s="26" t="s">
        <v>33021</v>
      </c>
      <c r="K5370" s="26" t="s">
        <v>27939</v>
      </c>
      <c r="L5370" s="28">
        <v>1188</v>
      </c>
      <c r="M5370" s="16">
        <f t="shared" si="472"/>
        <v>0.1304713804713804</v>
      </c>
      <c r="N5370" s="17">
        <v>45643</v>
      </c>
      <c r="O5370" s="18" cm="1">
        <f t="array" ref="O5370">INDEX('[1]Базовый ПЛ ООО "Финдер" янв25 '!$E$1:$E$8808,MATCH(C5370,'[1]Базовый ПЛ ООО "Финдер" янв25 '!$B$1:$B$8808,0),)</f>
        <v>1343</v>
      </c>
      <c r="P5370" s="18">
        <f t="shared" si="470"/>
        <v>895.33</v>
      </c>
      <c r="Q5370" s="18">
        <f t="shared" si="471"/>
        <v>1074.4000000000001</v>
      </c>
      <c r="R5370" s="1"/>
      <c r="S5370" s="1"/>
      <c r="T5370" s="1"/>
      <c r="U5370" s="1"/>
      <c r="V5370" s="1"/>
    </row>
    <row r="5371" spans="1:22" s="10" customFormat="1" ht="41.4" x14ac:dyDescent="0.25">
      <c r="A5371" s="11" t="s">
        <v>21357</v>
      </c>
      <c r="B5371" s="12" t="s">
        <v>12501</v>
      </c>
      <c r="C5371" s="12" t="s">
        <v>12502</v>
      </c>
      <c r="D5371" s="13" t="s">
        <v>11342</v>
      </c>
      <c r="E5371" s="12" t="s">
        <v>12503</v>
      </c>
      <c r="F5371" s="14" t="s">
        <v>11</v>
      </c>
      <c r="G5371" s="14" t="s">
        <v>11</v>
      </c>
      <c r="H5371" s="15">
        <v>3.4000000000000002E-2</v>
      </c>
      <c r="I5371" s="30">
        <v>1</v>
      </c>
      <c r="J5371" s="26" t="s">
        <v>33021</v>
      </c>
      <c r="K5371" s="26" t="s">
        <v>27938</v>
      </c>
      <c r="L5371" s="28">
        <v>1378</v>
      </c>
      <c r="M5371" s="16">
        <f t="shared" si="472"/>
        <v>0.13062409288824384</v>
      </c>
      <c r="N5371" s="17">
        <v>45643</v>
      </c>
      <c r="O5371" s="18" cm="1">
        <f t="array" ref="O5371">INDEX('[1]Базовый ПЛ ООО "Финдер" янв25 '!$E$1:$E$8808,MATCH(C5371,'[1]Базовый ПЛ ООО "Финдер" янв25 '!$B$1:$B$8808,0),)</f>
        <v>1558</v>
      </c>
      <c r="P5371" s="18">
        <f t="shared" si="470"/>
        <v>1038.67</v>
      </c>
      <c r="Q5371" s="18">
        <f t="shared" si="471"/>
        <v>1246.4000000000001</v>
      </c>
      <c r="R5371" s="1"/>
      <c r="S5371" s="1"/>
      <c r="T5371" s="1"/>
      <c r="U5371" s="1"/>
      <c r="V5371" s="1"/>
    </row>
    <row r="5372" spans="1:22" s="10" customFormat="1" ht="41.4" x14ac:dyDescent="0.25">
      <c r="A5372" s="11" t="s">
        <v>21357</v>
      </c>
      <c r="B5372" s="12" t="s">
        <v>12504</v>
      </c>
      <c r="C5372" s="12" t="s">
        <v>12505</v>
      </c>
      <c r="D5372" s="13" t="s">
        <v>11342</v>
      </c>
      <c r="E5372" s="12" t="s">
        <v>12506</v>
      </c>
      <c r="F5372" s="14" t="s">
        <v>11</v>
      </c>
      <c r="G5372" s="14" t="s">
        <v>11</v>
      </c>
      <c r="H5372" s="15">
        <v>3.4000000000000002E-2</v>
      </c>
      <c r="I5372" s="30">
        <v>1</v>
      </c>
      <c r="J5372" s="26" t="s">
        <v>33021</v>
      </c>
      <c r="K5372" s="26" t="s">
        <v>27937</v>
      </c>
      <c r="L5372" s="28">
        <v>1949</v>
      </c>
      <c r="M5372" s="16">
        <f t="shared" si="472"/>
        <v>0.13032324268855833</v>
      </c>
      <c r="N5372" s="17">
        <v>45643</v>
      </c>
      <c r="O5372" s="18" cm="1">
        <f t="array" ref="O5372">INDEX('[1]Базовый ПЛ ООО "Финдер" янв25 '!$E$1:$E$8808,MATCH(C5372,'[1]Базовый ПЛ ООО "Финдер" янв25 '!$B$1:$B$8808,0),)</f>
        <v>2203</v>
      </c>
      <c r="P5372" s="18">
        <f t="shared" si="470"/>
        <v>1468.67</v>
      </c>
      <c r="Q5372" s="18">
        <f t="shared" si="471"/>
        <v>1762.4</v>
      </c>
      <c r="R5372" s="1"/>
      <c r="S5372" s="1"/>
      <c r="T5372" s="1"/>
      <c r="U5372" s="1"/>
      <c r="V5372" s="1"/>
    </row>
    <row r="5373" spans="1:22" s="10" customFormat="1" ht="41.4" x14ac:dyDescent="0.25">
      <c r="A5373" s="11" t="s">
        <v>21357</v>
      </c>
      <c r="B5373" s="12" t="s">
        <v>12507</v>
      </c>
      <c r="C5373" s="12" t="s">
        <v>12508</v>
      </c>
      <c r="D5373" s="13" t="s">
        <v>11342</v>
      </c>
      <c r="E5373" s="12" t="s">
        <v>12509</v>
      </c>
      <c r="F5373" s="14" t="s">
        <v>11</v>
      </c>
      <c r="G5373" s="14" t="s">
        <v>11</v>
      </c>
      <c r="H5373" s="15">
        <v>3.4000000000000002E-2</v>
      </c>
      <c r="I5373" s="30">
        <v>1</v>
      </c>
      <c r="J5373" s="26" t="s">
        <v>33021</v>
      </c>
      <c r="K5373" s="26" t="s">
        <v>27936</v>
      </c>
      <c r="L5373" s="28">
        <v>1188</v>
      </c>
      <c r="M5373" s="16">
        <f t="shared" si="472"/>
        <v>0.1304713804713804</v>
      </c>
      <c r="N5373" s="17">
        <v>45643</v>
      </c>
      <c r="O5373" s="18" cm="1">
        <f t="array" ref="O5373">INDEX('[1]Базовый ПЛ ООО "Финдер" янв25 '!$E$1:$E$8808,MATCH(C5373,'[1]Базовый ПЛ ООО "Финдер" янв25 '!$B$1:$B$8808,0),)</f>
        <v>1343</v>
      </c>
      <c r="P5373" s="18">
        <f t="shared" si="470"/>
        <v>895.33</v>
      </c>
      <c r="Q5373" s="18">
        <f t="shared" si="471"/>
        <v>1074.4000000000001</v>
      </c>
      <c r="R5373" s="1"/>
      <c r="S5373" s="1"/>
      <c r="T5373" s="1"/>
      <c r="U5373" s="1"/>
      <c r="V5373" s="1"/>
    </row>
    <row r="5374" spans="1:22" s="10" customFormat="1" ht="41.4" x14ac:dyDescent="0.25">
      <c r="A5374" s="11" t="s">
        <v>21357</v>
      </c>
      <c r="B5374" s="12" t="s">
        <v>12510</v>
      </c>
      <c r="C5374" s="12" t="s">
        <v>12511</v>
      </c>
      <c r="D5374" s="13" t="s">
        <v>11342</v>
      </c>
      <c r="E5374" s="12" t="s">
        <v>12512</v>
      </c>
      <c r="F5374" s="14" t="s">
        <v>11</v>
      </c>
      <c r="G5374" s="14" t="s">
        <v>11</v>
      </c>
      <c r="H5374" s="15">
        <v>3.4000000000000002E-2</v>
      </c>
      <c r="I5374" s="30">
        <v>1</v>
      </c>
      <c r="J5374" s="26" t="s">
        <v>33021</v>
      </c>
      <c r="K5374" s="26" t="s">
        <v>27935</v>
      </c>
      <c r="L5374" s="28">
        <v>1188</v>
      </c>
      <c r="M5374" s="16">
        <f t="shared" si="472"/>
        <v>0.1304713804713804</v>
      </c>
      <c r="N5374" s="17">
        <v>45643</v>
      </c>
      <c r="O5374" s="18" cm="1">
        <f t="array" ref="O5374">INDEX('[1]Базовый ПЛ ООО "Финдер" янв25 '!$E$1:$E$8808,MATCH(C5374,'[1]Базовый ПЛ ООО "Финдер" янв25 '!$B$1:$B$8808,0),)</f>
        <v>1343</v>
      </c>
      <c r="P5374" s="18">
        <f t="shared" si="470"/>
        <v>895.33</v>
      </c>
      <c r="Q5374" s="18">
        <f t="shared" si="471"/>
        <v>1074.4000000000001</v>
      </c>
      <c r="R5374" s="1"/>
      <c r="S5374" s="1"/>
      <c r="T5374" s="1"/>
      <c r="U5374" s="1"/>
      <c r="V5374" s="1"/>
    </row>
    <row r="5375" spans="1:22" s="10" customFormat="1" ht="41.4" x14ac:dyDescent="0.25">
      <c r="A5375" s="11" t="s">
        <v>21357</v>
      </c>
      <c r="B5375" s="12" t="s">
        <v>12513</v>
      </c>
      <c r="C5375" s="12" t="s">
        <v>12514</v>
      </c>
      <c r="D5375" s="13" t="s">
        <v>11342</v>
      </c>
      <c r="E5375" s="12" t="s">
        <v>12515</v>
      </c>
      <c r="F5375" s="14" t="s">
        <v>11</v>
      </c>
      <c r="G5375" s="14" t="s">
        <v>11</v>
      </c>
      <c r="H5375" s="15">
        <v>3.4000000000000002E-2</v>
      </c>
      <c r="I5375" s="30">
        <v>1</v>
      </c>
      <c r="J5375" s="26" t="s">
        <v>33021</v>
      </c>
      <c r="K5375" s="26" t="s">
        <v>27934</v>
      </c>
      <c r="L5375" s="28">
        <v>1378</v>
      </c>
      <c r="M5375" s="16">
        <f t="shared" si="472"/>
        <v>0.13062409288824384</v>
      </c>
      <c r="N5375" s="17">
        <v>45643</v>
      </c>
      <c r="O5375" s="18" cm="1">
        <f t="array" ref="O5375">INDEX('[1]Базовый ПЛ ООО "Финдер" янв25 '!$E$1:$E$8808,MATCH(C5375,'[1]Базовый ПЛ ООО "Финдер" янв25 '!$B$1:$B$8808,0),)</f>
        <v>1558</v>
      </c>
      <c r="P5375" s="18">
        <f t="shared" si="470"/>
        <v>1038.67</v>
      </c>
      <c r="Q5375" s="18">
        <f t="shared" si="471"/>
        <v>1246.4000000000001</v>
      </c>
      <c r="R5375" s="1"/>
      <c r="S5375" s="1"/>
      <c r="T5375" s="1"/>
      <c r="U5375" s="1"/>
      <c r="V5375" s="1"/>
    </row>
    <row r="5376" spans="1:22" s="10" customFormat="1" ht="41.4" x14ac:dyDescent="0.25">
      <c r="A5376" s="11" t="s">
        <v>21357</v>
      </c>
      <c r="B5376" s="12" t="s">
        <v>12516</v>
      </c>
      <c r="C5376" s="12" t="s">
        <v>12517</v>
      </c>
      <c r="D5376" s="13" t="s">
        <v>11342</v>
      </c>
      <c r="E5376" s="12" t="s">
        <v>12518</v>
      </c>
      <c r="F5376" s="14" t="s">
        <v>11</v>
      </c>
      <c r="G5376" s="14" t="s">
        <v>11</v>
      </c>
      <c r="H5376" s="15">
        <v>3.4000000000000002E-2</v>
      </c>
      <c r="I5376" s="30">
        <v>1</v>
      </c>
      <c r="J5376" s="26" t="s">
        <v>33021</v>
      </c>
      <c r="K5376" s="26" t="s">
        <v>27933</v>
      </c>
      <c r="L5376" s="28">
        <v>1272</v>
      </c>
      <c r="M5376" s="16">
        <f t="shared" ref="M5376:M5407" si="473">O5376/L5376-1</f>
        <v>0.13050314465408808</v>
      </c>
      <c r="N5376" s="17">
        <v>45643</v>
      </c>
      <c r="O5376" s="18" cm="1">
        <f t="array" ref="O5376">INDEX('[1]Базовый ПЛ ООО "Финдер" янв25 '!$E$1:$E$8808,MATCH(C5376,'[1]Базовый ПЛ ООО "Финдер" янв25 '!$B$1:$B$8808,0),)</f>
        <v>1438</v>
      </c>
      <c r="P5376" s="18">
        <f t="shared" si="470"/>
        <v>958.67</v>
      </c>
      <c r="Q5376" s="18">
        <f t="shared" si="471"/>
        <v>1150.4000000000001</v>
      </c>
      <c r="R5376" s="1"/>
      <c r="S5376" s="1"/>
      <c r="T5376" s="1"/>
      <c r="U5376" s="1"/>
      <c r="V5376" s="1"/>
    </row>
    <row r="5377" spans="1:22" s="10" customFormat="1" ht="41.4" x14ac:dyDescent="0.25">
      <c r="A5377" s="11" t="s">
        <v>21357</v>
      </c>
      <c r="B5377" s="12" t="s">
        <v>12519</v>
      </c>
      <c r="C5377" s="12" t="s">
        <v>12520</v>
      </c>
      <c r="D5377" s="13" t="s">
        <v>11342</v>
      </c>
      <c r="E5377" s="12" t="s">
        <v>12521</v>
      </c>
      <c r="F5377" s="14" t="s">
        <v>11</v>
      </c>
      <c r="G5377" s="14" t="s">
        <v>11</v>
      </c>
      <c r="H5377" s="15">
        <v>3.4000000000000002E-2</v>
      </c>
      <c r="I5377" s="30">
        <v>1</v>
      </c>
      <c r="J5377" s="26" t="s">
        <v>33021</v>
      </c>
      <c r="K5377" s="26" t="s">
        <v>27932</v>
      </c>
      <c r="L5377" s="28">
        <v>1949</v>
      </c>
      <c r="M5377" s="16">
        <f t="shared" si="473"/>
        <v>0.13032324268855833</v>
      </c>
      <c r="N5377" s="17">
        <v>45643</v>
      </c>
      <c r="O5377" s="18" cm="1">
        <f t="array" ref="O5377">INDEX('[1]Базовый ПЛ ООО "Финдер" янв25 '!$E$1:$E$8808,MATCH(C5377,'[1]Базовый ПЛ ООО "Финдер" янв25 '!$B$1:$B$8808,0),)</f>
        <v>2203</v>
      </c>
      <c r="P5377" s="18">
        <f t="shared" si="470"/>
        <v>1468.67</v>
      </c>
      <c r="Q5377" s="18">
        <f t="shared" si="471"/>
        <v>1762.4</v>
      </c>
      <c r="R5377" s="1"/>
      <c r="S5377" s="1"/>
      <c r="T5377" s="1"/>
      <c r="U5377" s="1"/>
      <c r="V5377" s="1"/>
    </row>
    <row r="5378" spans="1:22" s="10" customFormat="1" ht="41.4" x14ac:dyDescent="0.25">
      <c r="A5378" s="11" t="s">
        <v>33016</v>
      </c>
      <c r="B5378" s="12" t="s">
        <v>12522</v>
      </c>
      <c r="C5378" s="12" t="s">
        <v>12523</v>
      </c>
      <c r="D5378" s="13" t="s">
        <v>11342</v>
      </c>
      <c r="E5378" s="12" t="s">
        <v>12524</v>
      </c>
      <c r="F5378" s="14" t="s">
        <v>11</v>
      </c>
      <c r="G5378" s="14" t="s">
        <v>11</v>
      </c>
      <c r="H5378" s="15">
        <v>3.4000000000000002E-2</v>
      </c>
      <c r="I5378" s="30">
        <v>1</v>
      </c>
      <c r="J5378" s="26" t="s">
        <v>33445</v>
      </c>
      <c r="K5378" s="26" t="s">
        <v>27931</v>
      </c>
      <c r="L5378" s="28">
        <v>1188</v>
      </c>
      <c r="M5378" s="16">
        <f t="shared" si="473"/>
        <v>0.1304713804713804</v>
      </c>
      <c r="N5378" s="17">
        <v>45643</v>
      </c>
      <c r="O5378" s="18" cm="1">
        <f t="array" ref="O5378">INDEX('[1]Базовый ПЛ ООО "Финдер" янв25 '!$E$1:$E$8808,MATCH(C5378,'[1]Базовый ПЛ ООО "Финдер" янв25 '!$B$1:$B$8808,0),)</f>
        <v>1343</v>
      </c>
      <c r="P5378" s="18">
        <f t="shared" si="470"/>
        <v>895.33</v>
      </c>
      <c r="Q5378" s="18">
        <f t="shared" si="471"/>
        <v>1074.4000000000001</v>
      </c>
      <c r="R5378" s="1"/>
      <c r="S5378" s="1"/>
      <c r="T5378" s="1"/>
      <c r="U5378" s="1"/>
      <c r="V5378" s="1"/>
    </row>
    <row r="5379" spans="1:22" s="10" customFormat="1" ht="41.4" x14ac:dyDescent="0.25">
      <c r="A5379" s="11" t="s">
        <v>21357</v>
      </c>
      <c r="B5379" s="12" t="s">
        <v>12525</v>
      </c>
      <c r="C5379" s="12" t="s">
        <v>12526</v>
      </c>
      <c r="D5379" s="13" t="s">
        <v>11342</v>
      </c>
      <c r="E5379" s="12" t="s">
        <v>23969</v>
      </c>
      <c r="F5379" s="14" t="s">
        <v>29</v>
      </c>
      <c r="G5379" s="14" t="s">
        <v>29</v>
      </c>
      <c r="H5379" s="15">
        <v>3.4000000000000002E-2</v>
      </c>
      <c r="I5379" s="30">
        <v>1</v>
      </c>
      <c r="J5379" s="26" t="s">
        <v>33021</v>
      </c>
      <c r="K5379" s="26" t="s">
        <v>27930</v>
      </c>
      <c r="L5379" s="28">
        <v>1188</v>
      </c>
      <c r="M5379" s="16">
        <f t="shared" si="473"/>
        <v>0.1304713804713804</v>
      </c>
      <c r="N5379" s="17">
        <v>45643</v>
      </c>
      <c r="O5379" s="18" cm="1">
        <f t="array" ref="O5379">INDEX('[1]Базовый ПЛ ООО "Финдер" янв25 '!$E$1:$E$8808,MATCH(C5379,'[1]Базовый ПЛ ООО "Финдер" янв25 '!$B$1:$B$8808,0),)</f>
        <v>1343</v>
      </c>
      <c r="P5379" s="18">
        <f t="shared" si="470"/>
        <v>895.33</v>
      </c>
      <c r="Q5379" s="18">
        <f t="shared" si="471"/>
        <v>1074.4000000000001</v>
      </c>
      <c r="R5379" s="1"/>
      <c r="S5379" s="1"/>
      <c r="T5379" s="1"/>
      <c r="U5379" s="1"/>
      <c r="V5379" s="1"/>
    </row>
    <row r="5380" spans="1:22" s="10" customFormat="1" ht="41.4" x14ac:dyDescent="0.25">
      <c r="A5380" s="11" t="s">
        <v>33016</v>
      </c>
      <c r="B5380" s="12" t="s">
        <v>12527</v>
      </c>
      <c r="C5380" s="12" t="s">
        <v>12528</v>
      </c>
      <c r="D5380" s="13" t="s">
        <v>11342</v>
      </c>
      <c r="E5380" s="12" t="s">
        <v>12529</v>
      </c>
      <c r="F5380" s="14" t="s">
        <v>11</v>
      </c>
      <c r="G5380" s="14" t="s">
        <v>11</v>
      </c>
      <c r="H5380" s="15">
        <v>3.4000000000000002E-2</v>
      </c>
      <c r="I5380" s="30">
        <v>1</v>
      </c>
      <c r="J5380" s="26" t="s">
        <v>33445</v>
      </c>
      <c r="K5380" s="26" t="s">
        <v>27929</v>
      </c>
      <c r="L5380" s="28">
        <v>1188</v>
      </c>
      <c r="M5380" s="16">
        <f t="shared" si="473"/>
        <v>0.1304713804713804</v>
      </c>
      <c r="N5380" s="17">
        <v>45643</v>
      </c>
      <c r="O5380" s="18" cm="1">
        <f t="array" ref="O5380">INDEX('[1]Базовый ПЛ ООО "Финдер" янв25 '!$E$1:$E$8808,MATCH(C5380,'[1]Базовый ПЛ ООО "Финдер" янв25 '!$B$1:$B$8808,0),)</f>
        <v>1343</v>
      </c>
      <c r="P5380" s="18">
        <f t="shared" si="470"/>
        <v>895.33</v>
      </c>
      <c r="Q5380" s="18">
        <f t="shared" si="471"/>
        <v>1074.4000000000001</v>
      </c>
      <c r="R5380" s="1"/>
      <c r="S5380" s="1"/>
      <c r="T5380" s="1"/>
      <c r="U5380" s="1"/>
      <c r="V5380" s="1"/>
    </row>
    <row r="5381" spans="1:22" s="10" customFormat="1" ht="41.4" x14ac:dyDescent="0.25">
      <c r="A5381" s="11" t="s">
        <v>21357</v>
      </c>
      <c r="B5381" s="12" t="s">
        <v>12530</v>
      </c>
      <c r="C5381" s="12" t="s">
        <v>12531</v>
      </c>
      <c r="D5381" s="13" t="s">
        <v>11342</v>
      </c>
      <c r="E5381" s="12" t="s">
        <v>23970</v>
      </c>
      <c r="F5381" s="14" t="s">
        <v>29</v>
      </c>
      <c r="G5381" s="14" t="s">
        <v>29</v>
      </c>
      <c r="H5381" s="15">
        <v>3.4000000000000002E-2</v>
      </c>
      <c r="I5381" s="30">
        <v>1</v>
      </c>
      <c r="J5381" s="26" t="s">
        <v>33021</v>
      </c>
      <c r="K5381" s="26" t="s">
        <v>27928</v>
      </c>
      <c r="L5381" s="28">
        <v>1188</v>
      </c>
      <c r="M5381" s="16">
        <f t="shared" si="473"/>
        <v>0.1304713804713804</v>
      </c>
      <c r="N5381" s="17">
        <v>45643</v>
      </c>
      <c r="O5381" s="18" cm="1">
        <f t="array" ref="O5381">INDEX('[1]Базовый ПЛ ООО "Финдер" янв25 '!$E$1:$E$8808,MATCH(C5381,'[1]Базовый ПЛ ООО "Финдер" янв25 '!$B$1:$B$8808,0),)</f>
        <v>1343</v>
      </c>
      <c r="P5381" s="18">
        <f t="shared" si="470"/>
        <v>895.33</v>
      </c>
      <c r="Q5381" s="18">
        <f t="shared" si="471"/>
        <v>1074.4000000000001</v>
      </c>
      <c r="R5381" s="1"/>
      <c r="S5381" s="1"/>
      <c r="T5381" s="1"/>
      <c r="U5381" s="1"/>
      <c r="V5381" s="1"/>
    </row>
    <row r="5382" spans="1:22" s="10" customFormat="1" ht="41.4" x14ac:dyDescent="0.25">
      <c r="A5382" s="11" t="s">
        <v>21357</v>
      </c>
      <c r="B5382" s="12" t="s">
        <v>12532</v>
      </c>
      <c r="C5382" s="12" t="s">
        <v>12533</v>
      </c>
      <c r="D5382" s="13" t="s">
        <v>11342</v>
      </c>
      <c r="E5382" s="12" t="s">
        <v>12534</v>
      </c>
      <c r="F5382" s="14" t="s">
        <v>11</v>
      </c>
      <c r="G5382" s="14" t="s">
        <v>11</v>
      </c>
      <c r="H5382" s="15">
        <v>3.4000000000000002E-2</v>
      </c>
      <c r="I5382" s="30">
        <v>1</v>
      </c>
      <c r="J5382" s="26" t="s">
        <v>33021</v>
      </c>
      <c r="K5382" s="26" t="s">
        <v>27927</v>
      </c>
      <c r="L5382" s="28">
        <v>1378</v>
      </c>
      <c r="M5382" s="16">
        <f t="shared" si="473"/>
        <v>0.13062409288824384</v>
      </c>
      <c r="N5382" s="17">
        <v>45643</v>
      </c>
      <c r="O5382" s="18" cm="1">
        <f t="array" ref="O5382">INDEX('[1]Базовый ПЛ ООО "Финдер" янв25 '!$E$1:$E$8808,MATCH(C5382,'[1]Базовый ПЛ ООО "Финдер" янв25 '!$B$1:$B$8808,0),)</f>
        <v>1558</v>
      </c>
      <c r="P5382" s="18">
        <f t="shared" si="470"/>
        <v>1038.67</v>
      </c>
      <c r="Q5382" s="18">
        <f t="shared" si="471"/>
        <v>1246.4000000000001</v>
      </c>
      <c r="R5382" s="1"/>
      <c r="S5382" s="1"/>
      <c r="T5382" s="1"/>
      <c r="U5382" s="1"/>
      <c r="V5382" s="1"/>
    </row>
    <row r="5383" spans="1:22" s="10" customFormat="1" ht="41.4" x14ac:dyDescent="0.25">
      <c r="A5383" s="11" t="s">
        <v>21357</v>
      </c>
      <c r="B5383" s="12" t="s">
        <v>12535</v>
      </c>
      <c r="C5383" s="12" t="s">
        <v>12536</v>
      </c>
      <c r="D5383" s="13" t="s">
        <v>11342</v>
      </c>
      <c r="E5383" s="12" t="s">
        <v>12537</v>
      </c>
      <c r="F5383" s="14" t="s">
        <v>11</v>
      </c>
      <c r="G5383" s="14" t="s">
        <v>11</v>
      </c>
      <c r="H5383" s="15">
        <v>3.4000000000000002E-2</v>
      </c>
      <c r="I5383" s="30">
        <v>1</v>
      </c>
      <c r="J5383" s="26" t="s">
        <v>33021</v>
      </c>
      <c r="K5383" s="26" t="s">
        <v>27926</v>
      </c>
      <c r="L5383" s="28">
        <v>1378</v>
      </c>
      <c r="M5383" s="16">
        <f t="shared" si="473"/>
        <v>0.13062409288824384</v>
      </c>
      <c r="N5383" s="17">
        <v>45643</v>
      </c>
      <c r="O5383" s="18" cm="1">
        <f t="array" ref="O5383">INDEX('[1]Базовый ПЛ ООО "Финдер" янв25 '!$E$1:$E$8808,MATCH(C5383,'[1]Базовый ПЛ ООО "Финдер" янв25 '!$B$1:$B$8808,0),)</f>
        <v>1558</v>
      </c>
      <c r="P5383" s="18">
        <f t="shared" si="470"/>
        <v>1038.67</v>
      </c>
      <c r="Q5383" s="18">
        <f t="shared" si="471"/>
        <v>1246.4000000000001</v>
      </c>
      <c r="R5383" s="1"/>
      <c r="S5383" s="1"/>
      <c r="T5383" s="1"/>
      <c r="U5383" s="1"/>
      <c r="V5383" s="1"/>
    </row>
    <row r="5384" spans="1:22" s="10" customFormat="1" ht="41.4" x14ac:dyDescent="0.25">
      <c r="A5384" s="11" t="s">
        <v>21357</v>
      </c>
      <c r="B5384" s="12" t="s">
        <v>12538</v>
      </c>
      <c r="C5384" s="12" t="s">
        <v>12539</v>
      </c>
      <c r="D5384" s="13" t="s">
        <v>11342</v>
      </c>
      <c r="E5384" s="12" t="s">
        <v>12540</v>
      </c>
      <c r="F5384" s="14" t="s">
        <v>11</v>
      </c>
      <c r="G5384" s="14" t="s">
        <v>11</v>
      </c>
      <c r="H5384" s="15">
        <v>3.4000000000000002E-2</v>
      </c>
      <c r="I5384" s="30">
        <v>1</v>
      </c>
      <c r="J5384" s="26" t="s">
        <v>33021</v>
      </c>
      <c r="K5384" s="26" t="s">
        <v>27925</v>
      </c>
      <c r="L5384" s="28">
        <v>1272</v>
      </c>
      <c r="M5384" s="16">
        <f t="shared" si="473"/>
        <v>0.13050314465408808</v>
      </c>
      <c r="N5384" s="17">
        <v>45643</v>
      </c>
      <c r="O5384" s="18" cm="1">
        <f t="array" ref="O5384">INDEX('[1]Базовый ПЛ ООО "Финдер" янв25 '!$E$1:$E$8808,MATCH(C5384,'[1]Базовый ПЛ ООО "Финдер" янв25 '!$B$1:$B$8808,0),)</f>
        <v>1438</v>
      </c>
      <c r="P5384" s="18">
        <f t="shared" si="470"/>
        <v>958.67</v>
      </c>
      <c r="Q5384" s="18">
        <f t="shared" si="471"/>
        <v>1150.4000000000001</v>
      </c>
      <c r="R5384" s="1"/>
      <c r="S5384" s="1"/>
      <c r="T5384" s="1"/>
      <c r="U5384" s="1"/>
      <c r="V5384" s="1"/>
    </row>
    <row r="5385" spans="1:22" s="10" customFormat="1" ht="41.4" x14ac:dyDescent="0.25">
      <c r="A5385" s="11" t="s">
        <v>21357</v>
      </c>
      <c r="B5385" s="12" t="s">
        <v>12541</v>
      </c>
      <c r="C5385" s="12" t="s">
        <v>12542</v>
      </c>
      <c r="D5385" s="13" t="s">
        <v>11342</v>
      </c>
      <c r="E5385" s="12" t="s">
        <v>12543</v>
      </c>
      <c r="F5385" s="14" t="s">
        <v>11</v>
      </c>
      <c r="G5385" s="14" t="s">
        <v>11</v>
      </c>
      <c r="H5385" s="15">
        <v>3.4000000000000002E-2</v>
      </c>
      <c r="I5385" s="30">
        <v>1</v>
      </c>
      <c r="J5385" s="26" t="s">
        <v>33021</v>
      </c>
      <c r="K5385" s="26" t="s">
        <v>27924</v>
      </c>
      <c r="L5385" s="28">
        <v>1463</v>
      </c>
      <c r="M5385" s="16">
        <f t="shared" si="473"/>
        <v>0.13055365686944631</v>
      </c>
      <c r="N5385" s="17">
        <v>45643</v>
      </c>
      <c r="O5385" s="18" cm="1">
        <f t="array" ref="O5385">INDEX('[1]Базовый ПЛ ООО "Финдер" янв25 '!$E$1:$E$8808,MATCH(C5385,'[1]Базовый ПЛ ООО "Финдер" янв25 '!$B$1:$B$8808,0),)</f>
        <v>1654</v>
      </c>
      <c r="P5385" s="18">
        <f t="shared" si="470"/>
        <v>1102.67</v>
      </c>
      <c r="Q5385" s="18">
        <f t="shared" si="471"/>
        <v>1323.2</v>
      </c>
      <c r="R5385" s="1"/>
      <c r="S5385" s="1"/>
      <c r="T5385" s="1"/>
      <c r="U5385" s="1"/>
      <c r="V5385" s="1"/>
    </row>
    <row r="5386" spans="1:22" s="10" customFormat="1" ht="41.4" x14ac:dyDescent="0.25">
      <c r="A5386" s="11" t="s">
        <v>21357</v>
      </c>
      <c r="B5386" s="12" t="s">
        <v>12544</v>
      </c>
      <c r="C5386" s="12" t="s">
        <v>12545</v>
      </c>
      <c r="D5386" s="13" t="s">
        <v>11342</v>
      </c>
      <c r="E5386" s="12" t="s">
        <v>12546</v>
      </c>
      <c r="F5386" s="14" t="s">
        <v>11</v>
      </c>
      <c r="G5386" s="14" t="s">
        <v>11</v>
      </c>
      <c r="H5386" s="15">
        <v>3.4000000000000002E-2</v>
      </c>
      <c r="I5386" s="30">
        <v>1</v>
      </c>
      <c r="J5386" s="26" t="s">
        <v>33021</v>
      </c>
      <c r="K5386" s="26" t="s">
        <v>27923</v>
      </c>
      <c r="L5386" s="28">
        <v>1949</v>
      </c>
      <c r="M5386" s="16">
        <f t="shared" si="473"/>
        <v>0.13032324268855833</v>
      </c>
      <c r="N5386" s="17">
        <v>45643</v>
      </c>
      <c r="O5386" s="18" cm="1">
        <f t="array" ref="O5386">INDEX('[1]Базовый ПЛ ООО "Финдер" янв25 '!$E$1:$E$8808,MATCH(C5386,'[1]Базовый ПЛ ООО "Финдер" янв25 '!$B$1:$B$8808,0),)</f>
        <v>2203</v>
      </c>
      <c r="P5386" s="18">
        <f t="shared" si="470"/>
        <v>1468.67</v>
      </c>
      <c r="Q5386" s="18">
        <f t="shared" si="471"/>
        <v>1762.4</v>
      </c>
      <c r="R5386" s="1"/>
      <c r="S5386" s="1"/>
      <c r="T5386" s="1"/>
      <c r="U5386" s="1"/>
      <c r="V5386" s="1"/>
    </row>
    <row r="5387" spans="1:22" s="10" customFormat="1" ht="41.4" x14ac:dyDescent="0.25">
      <c r="A5387" s="11" t="s">
        <v>21357</v>
      </c>
      <c r="B5387" s="12" t="s">
        <v>12547</v>
      </c>
      <c r="C5387" s="12" t="s">
        <v>12548</v>
      </c>
      <c r="D5387" s="13" t="s">
        <v>11342</v>
      </c>
      <c r="E5387" s="12" t="s">
        <v>12549</v>
      </c>
      <c r="F5387" s="14" t="s">
        <v>11</v>
      </c>
      <c r="G5387" s="14" t="s">
        <v>11</v>
      </c>
      <c r="H5387" s="15">
        <v>3.4000000000000002E-2</v>
      </c>
      <c r="I5387" s="30">
        <v>1</v>
      </c>
      <c r="J5387" s="26" t="s">
        <v>33021</v>
      </c>
      <c r="K5387" s="26" t="s">
        <v>27922</v>
      </c>
      <c r="L5387" s="28">
        <v>1949</v>
      </c>
      <c r="M5387" s="16">
        <f t="shared" si="473"/>
        <v>0.13032324268855833</v>
      </c>
      <c r="N5387" s="17">
        <v>45643</v>
      </c>
      <c r="O5387" s="18" cm="1">
        <f t="array" ref="O5387">INDEX('[1]Базовый ПЛ ООО "Финдер" янв25 '!$E$1:$E$8808,MATCH(C5387,'[1]Базовый ПЛ ООО "Финдер" янв25 '!$B$1:$B$8808,0),)</f>
        <v>2203</v>
      </c>
      <c r="P5387" s="18">
        <f t="shared" si="470"/>
        <v>1468.67</v>
      </c>
      <c r="Q5387" s="18">
        <f t="shared" si="471"/>
        <v>1762.4</v>
      </c>
      <c r="R5387" s="1"/>
      <c r="S5387" s="1"/>
      <c r="T5387" s="1"/>
      <c r="U5387" s="1"/>
      <c r="V5387" s="1"/>
    </row>
    <row r="5388" spans="1:22" s="10" customFormat="1" ht="41.4" x14ac:dyDescent="0.25">
      <c r="A5388" s="11" t="s">
        <v>21357</v>
      </c>
      <c r="B5388" s="12" t="s">
        <v>12550</v>
      </c>
      <c r="C5388" s="12" t="s">
        <v>12551</v>
      </c>
      <c r="D5388" s="13" t="s">
        <v>11342</v>
      </c>
      <c r="E5388" s="12" t="s">
        <v>12552</v>
      </c>
      <c r="F5388" s="14" t="s">
        <v>11</v>
      </c>
      <c r="G5388" s="14" t="s">
        <v>11</v>
      </c>
      <c r="H5388" s="15">
        <v>3.4000000000000002E-2</v>
      </c>
      <c r="I5388" s="30">
        <v>1</v>
      </c>
      <c r="J5388" s="26" t="s">
        <v>33021</v>
      </c>
      <c r="K5388" s="26" t="s">
        <v>27921</v>
      </c>
      <c r="L5388" s="28">
        <v>2139</v>
      </c>
      <c r="M5388" s="16">
        <f t="shared" si="473"/>
        <v>0.13043478260869557</v>
      </c>
      <c r="N5388" s="17">
        <v>45643</v>
      </c>
      <c r="O5388" s="18" cm="1">
        <f t="array" ref="O5388">INDEX('[1]Базовый ПЛ ООО "Финдер" янв25 '!$E$1:$E$8808,MATCH(C5388,'[1]Базовый ПЛ ООО "Финдер" янв25 '!$B$1:$B$8808,0),)</f>
        <v>2418</v>
      </c>
      <c r="P5388" s="18">
        <f t="shared" si="470"/>
        <v>1612</v>
      </c>
      <c r="Q5388" s="18">
        <f t="shared" si="471"/>
        <v>1934.4</v>
      </c>
      <c r="R5388" s="1"/>
      <c r="S5388" s="1"/>
      <c r="T5388" s="1"/>
      <c r="U5388" s="1"/>
      <c r="V5388" s="1"/>
    </row>
    <row r="5389" spans="1:22" s="10" customFormat="1" ht="41.4" x14ac:dyDescent="0.25">
      <c r="A5389" s="11" t="s">
        <v>21357</v>
      </c>
      <c r="B5389" s="12" t="s">
        <v>12553</v>
      </c>
      <c r="C5389" s="12" t="s">
        <v>12554</v>
      </c>
      <c r="D5389" s="13" t="s">
        <v>11342</v>
      </c>
      <c r="E5389" s="12" t="s">
        <v>12555</v>
      </c>
      <c r="F5389" s="14" t="s">
        <v>11</v>
      </c>
      <c r="G5389" s="14" t="s">
        <v>11</v>
      </c>
      <c r="H5389" s="15">
        <v>3.4000000000000002E-2</v>
      </c>
      <c r="I5389" s="30">
        <v>1</v>
      </c>
      <c r="J5389" s="26" t="s">
        <v>33021</v>
      </c>
      <c r="K5389" s="26" t="s">
        <v>27920</v>
      </c>
      <c r="L5389" s="28">
        <v>2139</v>
      </c>
      <c r="M5389" s="16">
        <f t="shared" si="473"/>
        <v>0.13043478260869557</v>
      </c>
      <c r="N5389" s="17">
        <v>45643</v>
      </c>
      <c r="O5389" s="18" cm="1">
        <f t="array" ref="O5389">INDEX('[1]Базовый ПЛ ООО "Финдер" янв25 '!$E$1:$E$8808,MATCH(C5389,'[1]Базовый ПЛ ООО "Финдер" янв25 '!$B$1:$B$8808,0),)</f>
        <v>2418</v>
      </c>
      <c r="P5389" s="18">
        <f t="shared" ref="P5389:P5452" si="474">CHOOSE(I5389,ROUND(O5389*(1-$Q$5)/1.2,2),ROUND(O5389*(1-$Q$3)/1.2,2))</f>
        <v>1612</v>
      </c>
      <c r="Q5389" s="18">
        <f t="shared" ref="Q5389:Q5452" si="475">ROUND(P5389*1.2,2)</f>
        <v>1934.4</v>
      </c>
      <c r="R5389" s="1"/>
      <c r="S5389" s="1"/>
      <c r="T5389" s="1"/>
      <c r="U5389" s="1"/>
      <c r="V5389" s="1"/>
    </row>
    <row r="5390" spans="1:22" s="10" customFormat="1" ht="41.4" x14ac:dyDescent="0.25">
      <c r="A5390" s="11" t="s">
        <v>21357</v>
      </c>
      <c r="B5390" s="12" t="s">
        <v>12556</v>
      </c>
      <c r="C5390" s="12" t="s">
        <v>12557</v>
      </c>
      <c r="D5390" s="13" t="s">
        <v>11342</v>
      </c>
      <c r="E5390" s="12" t="s">
        <v>12558</v>
      </c>
      <c r="F5390" s="14" t="s">
        <v>11</v>
      </c>
      <c r="G5390" s="14" t="s">
        <v>11</v>
      </c>
      <c r="H5390" s="15">
        <v>3.4000000000000002E-2</v>
      </c>
      <c r="I5390" s="30">
        <v>1</v>
      </c>
      <c r="J5390" s="26" t="s">
        <v>33021</v>
      </c>
      <c r="K5390" s="26" t="s">
        <v>27919</v>
      </c>
      <c r="L5390" s="28">
        <v>1188</v>
      </c>
      <c r="M5390" s="16">
        <f t="shared" si="473"/>
        <v>0.1304713804713804</v>
      </c>
      <c r="N5390" s="17">
        <v>45643</v>
      </c>
      <c r="O5390" s="18" cm="1">
        <f t="array" ref="O5390">INDEX('[1]Базовый ПЛ ООО "Финдер" янв25 '!$E$1:$E$8808,MATCH(C5390,'[1]Базовый ПЛ ООО "Финдер" янв25 '!$B$1:$B$8808,0),)</f>
        <v>1343</v>
      </c>
      <c r="P5390" s="18">
        <f t="shared" si="474"/>
        <v>895.33</v>
      </c>
      <c r="Q5390" s="18">
        <f t="shared" si="475"/>
        <v>1074.4000000000001</v>
      </c>
      <c r="R5390" s="1"/>
      <c r="S5390" s="1"/>
      <c r="T5390" s="1"/>
      <c r="U5390" s="1"/>
      <c r="V5390" s="1"/>
    </row>
    <row r="5391" spans="1:22" s="10" customFormat="1" ht="41.4" x14ac:dyDescent="0.25">
      <c r="A5391" s="11" t="s">
        <v>21357</v>
      </c>
      <c r="B5391" s="12" t="s">
        <v>12559</v>
      </c>
      <c r="C5391" s="12" t="s">
        <v>12560</v>
      </c>
      <c r="D5391" s="13" t="s">
        <v>11342</v>
      </c>
      <c r="E5391" s="12" t="s">
        <v>12561</v>
      </c>
      <c r="F5391" s="14" t="s">
        <v>11</v>
      </c>
      <c r="G5391" s="14" t="s">
        <v>11</v>
      </c>
      <c r="H5391" s="15">
        <v>3.4000000000000002E-2</v>
      </c>
      <c r="I5391" s="30">
        <v>1</v>
      </c>
      <c r="J5391" s="26" t="s">
        <v>33021</v>
      </c>
      <c r="K5391" s="26" t="s">
        <v>27918</v>
      </c>
      <c r="L5391" s="28">
        <v>1188</v>
      </c>
      <c r="M5391" s="16">
        <f t="shared" si="473"/>
        <v>0.1304713804713804</v>
      </c>
      <c r="N5391" s="17">
        <v>45643</v>
      </c>
      <c r="O5391" s="18" cm="1">
        <f t="array" ref="O5391">INDEX('[1]Базовый ПЛ ООО "Финдер" янв25 '!$E$1:$E$8808,MATCH(C5391,'[1]Базовый ПЛ ООО "Финдер" янв25 '!$B$1:$B$8808,0),)</f>
        <v>1343</v>
      </c>
      <c r="P5391" s="18">
        <f t="shared" si="474"/>
        <v>895.33</v>
      </c>
      <c r="Q5391" s="18">
        <f t="shared" si="475"/>
        <v>1074.4000000000001</v>
      </c>
      <c r="R5391" s="1"/>
      <c r="S5391" s="1"/>
      <c r="T5391" s="1"/>
      <c r="U5391" s="1"/>
      <c r="V5391" s="1"/>
    </row>
    <row r="5392" spans="1:22" s="10" customFormat="1" ht="41.4" x14ac:dyDescent="0.25">
      <c r="A5392" s="11" t="s">
        <v>21357</v>
      </c>
      <c r="B5392" s="12" t="s">
        <v>12562</v>
      </c>
      <c r="C5392" s="12" t="s">
        <v>12563</v>
      </c>
      <c r="D5392" s="13" t="s">
        <v>11342</v>
      </c>
      <c r="E5392" s="12" t="s">
        <v>12564</v>
      </c>
      <c r="F5392" s="14" t="s">
        <v>11</v>
      </c>
      <c r="G5392" s="14" t="s">
        <v>11</v>
      </c>
      <c r="H5392" s="15">
        <v>3.4000000000000002E-2</v>
      </c>
      <c r="I5392" s="30">
        <v>1</v>
      </c>
      <c r="J5392" s="26" t="s">
        <v>33021</v>
      </c>
      <c r="K5392" s="26" t="s">
        <v>27917</v>
      </c>
      <c r="L5392" s="28">
        <v>1378</v>
      </c>
      <c r="M5392" s="16">
        <f t="shared" si="473"/>
        <v>0.13062409288824384</v>
      </c>
      <c r="N5392" s="17">
        <v>45643</v>
      </c>
      <c r="O5392" s="18" cm="1">
        <f t="array" ref="O5392">INDEX('[1]Базовый ПЛ ООО "Финдер" янв25 '!$E$1:$E$8808,MATCH(C5392,'[1]Базовый ПЛ ООО "Финдер" янв25 '!$B$1:$B$8808,0),)</f>
        <v>1558</v>
      </c>
      <c r="P5392" s="18">
        <f t="shared" si="474"/>
        <v>1038.67</v>
      </c>
      <c r="Q5392" s="18">
        <f t="shared" si="475"/>
        <v>1246.4000000000001</v>
      </c>
      <c r="R5392" s="1"/>
      <c r="S5392" s="1"/>
      <c r="T5392" s="1"/>
      <c r="U5392" s="1"/>
      <c r="V5392" s="1"/>
    </row>
    <row r="5393" spans="1:22" s="10" customFormat="1" ht="41.4" x14ac:dyDescent="0.25">
      <c r="A5393" s="11" t="s">
        <v>33016</v>
      </c>
      <c r="B5393" s="12" t="s">
        <v>12565</v>
      </c>
      <c r="C5393" s="12" t="s">
        <v>12566</v>
      </c>
      <c r="D5393" s="13" t="s">
        <v>11342</v>
      </c>
      <c r="E5393" s="12" t="s">
        <v>12567</v>
      </c>
      <c r="F5393" s="14" t="s">
        <v>11</v>
      </c>
      <c r="G5393" s="14" t="s">
        <v>11</v>
      </c>
      <c r="H5393" s="15">
        <v>3.4000000000000002E-2</v>
      </c>
      <c r="I5393" s="30">
        <v>1</v>
      </c>
      <c r="J5393" s="26" t="s">
        <v>33445</v>
      </c>
      <c r="K5393" s="26" t="s">
        <v>27916</v>
      </c>
      <c r="L5393" s="28">
        <v>1067</v>
      </c>
      <c r="M5393" s="16">
        <f t="shared" si="473"/>
        <v>0.13027179006560452</v>
      </c>
      <c r="N5393" s="17">
        <v>45643</v>
      </c>
      <c r="O5393" s="18" cm="1">
        <f t="array" ref="O5393">INDEX('[1]Базовый ПЛ ООО "Финдер" янв25 '!$E$1:$E$8808,MATCH(C5393,'[1]Базовый ПЛ ООО "Финдер" янв25 '!$B$1:$B$8808,0),)</f>
        <v>1206</v>
      </c>
      <c r="P5393" s="18">
        <f t="shared" si="474"/>
        <v>804</v>
      </c>
      <c r="Q5393" s="18">
        <f t="shared" si="475"/>
        <v>964.8</v>
      </c>
      <c r="R5393" s="1"/>
      <c r="S5393" s="1"/>
      <c r="T5393" s="1"/>
      <c r="U5393" s="1"/>
      <c r="V5393" s="1"/>
    </row>
    <row r="5394" spans="1:22" s="10" customFormat="1" ht="41.4" x14ac:dyDescent="0.25">
      <c r="A5394" s="11" t="s">
        <v>21357</v>
      </c>
      <c r="B5394" s="12" t="s">
        <v>12568</v>
      </c>
      <c r="C5394" s="12" t="s">
        <v>12569</v>
      </c>
      <c r="D5394" s="13" t="s">
        <v>11342</v>
      </c>
      <c r="E5394" s="12" t="s">
        <v>23971</v>
      </c>
      <c r="F5394" s="14" t="s">
        <v>29</v>
      </c>
      <c r="G5394" s="14" t="s">
        <v>29</v>
      </c>
      <c r="H5394" s="15">
        <v>3.4000000000000002E-2</v>
      </c>
      <c r="I5394" s="30">
        <v>1</v>
      </c>
      <c r="J5394" s="26" t="s">
        <v>33021</v>
      </c>
      <c r="K5394" s="26" t="s">
        <v>27915</v>
      </c>
      <c r="L5394" s="28">
        <v>1067</v>
      </c>
      <c r="M5394" s="16">
        <f t="shared" si="473"/>
        <v>0.13027179006560452</v>
      </c>
      <c r="N5394" s="17">
        <v>45643</v>
      </c>
      <c r="O5394" s="18" cm="1">
        <f t="array" ref="O5394">INDEX('[1]Базовый ПЛ ООО "Финдер" янв25 '!$E$1:$E$8808,MATCH(C5394,'[1]Базовый ПЛ ООО "Финдер" янв25 '!$B$1:$B$8808,0),)</f>
        <v>1206</v>
      </c>
      <c r="P5394" s="18">
        <f t="shared" si="474"/>
        <v>804</v>
      </c>
      <c r="Q5394" s="18">
        <f t="shared" si="475"/>
        <v>964.8</v>
      </c>
      <c r="R5394" s="1"/>
      <c r="S5394" s="1"/>
      <c r="T5394" s="1"/>
      <c r="U5394" s="1"/>
      <c r="V5394" s="1"/>
    </row>
    <row r="5395" spans="1:22" s="10" customFormat="1" ht="41.4" x14ac:dyDescent="0.25">
      <c r="A5395" s="11" t="s">
        <v>33016</v>
      </c>
      <c r="B5395" s="12" t="s">
        <v>12570</v>
      </c>
      <c r="C5395" s="12" t="s">
        <v>12571</v>
      </c>
      <c r="D5395" s="13" t="s">
        <v>11342</v>
      </c>
      <c r="E5395" s="12" t="s">
        <v>12572</v>
      </c>
      <c r="F5395" s="14" t="s">
        <v>11</v>
      </c>
      <c r="G5395" s="14" t="s">
        <v>11</v>
      </c>
      <c r="H5395" s="15">
        <v>3.4000000000000002E-2</v>
      </c>
      <c r="I5395" s="30">
        <v>1</v>
      </c>
      <c r="J5395" s="26" t="s">
        <v>33445</v>
      </c>
      <c r="K5395" s="26" t="s">
        <v>27914</v>
      </c>
      <c r="L5395" s="28">
        <v>1067</v>
      </c>
      <c r="M5395" s="16">
        <f t="shared" si="473"/>
        <v>0.13027179006560452</v>
      </c>
      <c r="N5395" s="17">
        <v>45643</v>
      </c>
      <c r="O5395" s="18" cm="1">
        <f t="array" ref="O5395">INDEX('[1]Базовый ПЛ ООО "Финдер" янв25 '!$E$1:$E$8808,MATCH(C5395,'[1]Базовый ПЛ ООО "Финдер" янв25 '!$B$1:$B$8808,0),)</f>
        <v>1206</v>
      </c>
      <c r="P5395" s="18">
        <f t="shared" si="474"/>
        <v>804</v>
      </c>
      <c r="Q5395" s="18">
        <f t="shared" si="475"/>
        <v>964.8</v>
      </c>
      <c r="R5395" s="1"/>
      <c r="S5395" s="1"/>
      <c r="T5395" s="1"/>
      <c r="U5395" s="1"/>
      <c r="V5395" s="1"/>
    </row>
    <row r="5396" spans="1:22" s="10" customFormat="1" ht="41.4" x14ac:dyDescent="0.25">
      <c r="A5396" s="11" t="s">
        <v>21357</v>
      </c>
      <c r="B5396" s="12" t="s">
        <v>12573</v>
      </c>
      <c r="C5396" s="12" t="s">
        <v>12574</v>
      </c>
      <c r="D5396" s="13" t="s">
        <v>11342</v>
      </c>
      <c r="E5396" s="12" t="s">
        <v>23972</v>
      </c>
      <c r="F5396" s="14" t="s">
        <v>29</v>
      </c>
      <c r="G5396" s="14" t="s">
        <v>29</v>
      </c>
      <c r="H5396" s="15">
        <v>3.4000000000000002E-2</v>
      </c>
      <c r="I5396" s="30">
        <v>1</v>
      </c>
      <c r="J5396" s="26" t="s">
        <v>33021</v>
      </c>
      <c r="K5396" s="26" t="s">
        <v>27913</v>
      </c>
      <c r="L5396" s="28">
        <v>1067</v>
      </c>
      <c r="M5396" s="16">
        <f t="shared" si="473"/>
        <v>0.13027179006560452</v>
      </c>
      <c r="N5396" s="17">
        <v>45643</v>
      </c>
      <c r="O5396" s="18" cm="1">
        <f t="array" ref="O5396">INDEX('[1]Базовый ПЛ ООО "Финдер" янв25 '!$E$1:$E$8808,MATCH(C5396,'[1]Базовый ПЛ ООО "Финдер" янв25 '!$B$1:$B$8808,0),)</f>
        <v>1206</v>
      </c>
      <c r="P5396" s="18">
        <f t="shared" si="474"/>
        <v>804</v>
      </c>
      <c r="Q5396" s="18">
        <f t="shared" si="475"/>
        <v>964.8</v>
      </c>
      <c r="R5396" s="1"/>
      <c r="S5396" s="1"/>
      <c r="T5396" s="1"/>
      <c r="U5396" s="1"/>
      <c r="V5396" s="1"/>
    </row>
    <row r="5397" spans="1:22" s="10" customFormat="1" ht="41.4" x14ac:dyDescent="0.25">
      <c r="A5397" s="11" t="s">
        <v>21357</v>
      </c>
      <c r="B5397" s="12" t="s">
        <v>12575</v>
      </c>
      <c r="C5397" s="12" t="s">
        <v>12576</v>
      </c>
      <c r="D5397" s="13" t="s">
        <v>11342</v>
      </c>
      <c r="E5397" s="12" t="s">
        <v>12577</v>
      </c>
      <c r="F5397" s="14" t="s">
        <v>11</v>
      </c>
      <c r="G5397" s="14" t="s">
        <v>11</v>
      </c>
      <c r="H5397" s="15">
        <v>3.4000000000000002E-2</v>
      </c>
      <c r="I5397" s="30">
        <v>1</v>
      </c>
      <c r="J5397" s="26" t="s">
        <v>33021</v>
      </c>
      <c r="K5397" s="26" t="s">
        <v>27912</v>
      </c>
      <c r="L5397" s="28">
        <v>1259</v>
      </c>
      <c r="M5397" s="16">
        <f t="shared" si="473"/>
        <v>0.13026211278792688</v>
      </c>
      <c r="N5397" s="17">
        <v>45643</v>
      </c>
      <c r="O5397" s="18" cm="1">
        <f t="array" ref="O5397">INDEX('[1]Базовый ПЛ ООО "Финдер" янв25 '!$E$1:$E$8808,MATCH(C5397,'[1]Базовый ПЛ ООО "Финдер" янв25 '!$B$1:$B$8808,0),)</f>
        <v>1423</v>
      </c>
      <c r="P5397" s="18">
        <f t="shared" si="474"/>
        <v>948.67</v>
      </c>
      <c r="Q5397" s="18">
        <f t="shared" si="475"/>
        <v>1138.4000000000001</v>
      </c>
      <c r="R5397" s="1"/>
      <c r="S5397" s="1"/>
      <c r="T5397" s="1"/>
      <c r="U5397" s="1"/>
      <c r="V5397" s="1"/>
    </row>
    <row r="5398" spans="1:22" s="10" customFormat="1" ht="41.4" x14ac:dyDescent="0.25">
      <c r="A5398" s="11" t="s">
        <v>21357</v>
      </c>
      <c r="B5398" s="12" t="s">
        <v>12578</v>
      </c>
      <c r="C5398" s="12" t="s">
        <v>12579</v>
      </c>
      <c r="D5398" s="13" t="s">
        <v>11342</v>
      </c>
      <c r="E5398" s="12" t="s">
        <v>12580</v>
      </c>
      <c r="F5398" s="14" t="s">
        <v>11</v>
      </c>
      <c r="G5398" s="14" t="s">
        <v>11</v>
      </c>
      <c r="H5398" s="15">
        <v>3.4000000000000002E-2</v>
      </c>
      <c r="I5398" s="30">
        <v>1</v>
      </c>
      <c r="J5398" s="26" t="s">
        <v>33021</v>
      </c>
      <c r="K5398" s="26" t="s">
        <v>27911</v>
      </c>
      <c r="L5398" s="28">
        <v>1259</v>
      </c>
      <c r="M5398" s="16">
        <f t="shared" si="473"/>
        <v>0.13026211278792688</v>
      </c>
      <c r="N5398" s="17">
        <v>45643</v>
      </c>
      <c r="O5398" s="18" cm="1">
        <f t="array" ref="O5398">INDEX('[1]Базовый ПЛ ООО "Финдер" янв25 '!$E$1:$E$8808,MATCH(C5398,'[1]Базовый ПЛ ООО "Финдер" янв25 '!$B$1:$B$8808,0),)</f>
        <v>1423</v>
      </c>
      <c r="P5398" s="18">
        <f t="shared" si="474"/>
        <v>948.67</v>
      </c>
      <c r="Q5398" s="18">
        <f t="shared" si="475"/>
        <v>1138.4000000000001</v>
      </c>
      <c r="R5398" s="1"/>
      <c r="S5398" s="1"/>
      <c r="T5398" s="1"/>
      <c r="U5398" s="1"/>
      <c r="V5398" s="1"/>
    </row>
    <row r="5399" spans="1:22" s="10" customFormat="1" ht="41.4" x14ac:dyDescent="0.25">
      <c r="A5399" s="11" t="s">
        <v>21357</v>
      </c>
      <c r="B5399" s="12" t="s">
        <v>12581</v>
      </c>
      <c r="C5399" s="12" t="s">
        <v>12582</v>
      </c>
      <c r="D5399" s="13" t="s">
        <v>11342</v>
      </c>
      <c r="E5399" s="12" t="s">
        <v>12583</v>
      </c>
      <c r="F5399" s="14" t="s">
        <v>11</v>
      </c>
      <c r="G5399" s="14" t="s">
        <v>11</v>
      </c>
      <c r="H5399" s="15">
        <v>3.4000000000000002E-2</v>
      </c>
      <c r="I5399" s="30">
        <v>1</v>
      </c>
      <c r="J5399" s="26" t="s">
        <v>33021</v>
      </c>
      <c r="K5399" s="26" t="s">
        <v>27910</v>
      </c>
      <c r="L5399" s="28">
        <v>1342</v>
      </c>
      <c r="M5399" s="16">
        <f t="shared" si="473"/>
        <v>0.13040238450074515</v>
      </c>
      <c r="N5399" s="17">
        <v>45643</v>
      </c>
      <c r="O5399" s="18" cm="1">
        <f t="array" ref="O5399">INDEX('[1]Базовый ПЛ ООО "Финдер" янв25 '!$E$1:$E$8808,MATCH(C5399,'[1]Базовый ПЛ ООО "Финдер" янв25 '!$B$1:$B$8808,0),)</f>
        <v>1517</v>
      </c>
      <c r="P5399" s="18">
        <f t="shared" si="474"/>
        <v>1011.33</v>
      </c>
      <c r="Q5399" s="18">
        <f t="shared" si="475"/>
        <v>1213.5999999999999</v>
      </c>
      <c r="R5399" s="1"/>
      <c r="S5399" s="1"/>
      <c r="T5399" s="1"/>
      <c r="U5399" s="1"/>
      <c r="V5399" s="1"/>
    </row>
    <row r="5400" spans="1:22" s="10" customFormat="1" ht="41.4" x14ac:dyDescent="0.25">
      <c r="A5400" s="11" t="s">
        <v>21357</v>
      </c>
      <c r="B5400" s="12" t="s">
        <v>12584</v>
      </c>
      <c r="C5400" s="12" t="s">
        <v>12585</v>
      </c>
      <c r="D5400" s="13" t="s">
        <v>11342</v>
      </c>
      <c r="E5400" s="12" t="s">
        <v>12586</v>
      </c>
      <c r="F5400" s="14" t="s">
        <v>11</v>
      </c>
      <c r="G5400" s="14" t="s">
        <v>11</v>
      </c>
      <c r="H5400" s="15">
        <v>3.4000000000000002E-2</v>
      </c>
      <c r="I5400" s="30">
        <v>1</v>
      </c>
      <c r="J5400" s="26" t="s">
        <v>33021</v>
      </c>
      <c r="K5400" s="26" t="s">
        <v>27909</v>
      </c>
      <c r="L5400" s="28">
        <v>1829</v>
      </c>
      <c r="M5400" s="16">
        <f t="shared" si="473"/>
        <v>0.1301257517769272</v>
      </c>
      <c r="N5400" s="17">
        <v>45643</v>
      </c>
      <c r="O5400" s="18" cm="1">
        <f t="array" ref="O5400">INDEX('[1]Базовый ПЛ ООО "Финдер" янв25 '!$E$1:$E$8808,MATCH(C5400,'[1]Базовый ПЛ ООО "Финдер" янв25 '!$B$1:$B$8808,0),)</f>
        <v>2067</v>
      </c>
      <c r="P5400" s="18">
        <f t="shared" si="474"/>
        <v>1378</v>
      </c>
      <c r="Q5400" s="18">
        <f t="shared" si="475"/>
        <v>1653.6</v>
      </c>
      <c r="R5400" s="1"/>
      <c r="S5400" s="1"/>
      <c r="T5400" s="1"/>
      <c r="U5400" s="1"/>
      <c r="V5400" s="1"/>
    </row>
    <row r="5401" spans="1:22" s="10" customFormat="1" ht="41.4" x14ac:dyDescent="0.25">
      <c r="A5401" s="11" t="s">
        <v>21357</v>
      </c>
      <c r="B5401" s="12" t="s">
        <v>12587</v>
      </c>
      <c r="C5401" s="12" t="s">
        <v>12588</v>
      </c>
      <c r="D5401" s="13" t="s">
        <v>11342</v>
      </c>
      <c r="E5401" s="12" t="s">
        <v>12589</v>
      </c>
      <c r="F5401" s="14" t="s">
        <v>11</v>
      </c>
      <c r="G5401" s="14" t="s">
        <v>11</v>
      </c>
      <c r="H5401" s="15">
        <v>3.4000000000000002E-2</v>
      </c>
      <c r="I5401" s="30">
        <v>1</v>
      </c>
      <c r="J5401" s="26" t="s">
        <v>33021</v>
      </c>
      <c r="K5401" s="26" t="s">
        <v>27908</v>
      </c>
      <c r="L5401" s="28">
        <v>1829</v>
      </c>
      <c r="M5401" s="16">
        <f t="shared" si="473"/>
        <v>0.1301257517769272</v>
      </c>
      <c r="N5401" s="17">
        <v>45643</v>
      </c>
      <c r="O5401" s="18" cm="1">
        <f t="array" ref="O5401">INDEX('[1]Базовый ПЛ ООО "Финдер" янв25 '!$E$1:$E$8808,MATCH(C5401,'[1]Базовый ПЛ ООО "Финдер" янв25 '!$B$1:$B$8808,0),)</f>
        <v>2067</v>
      </c>
      <c r="P5401" s="18">
        <f t="shared" si="474"/>
        <v>1378</v>
      </c>
      <c r="Q5401" s="18">
        <f t="shared" si="475"/>
        <v>1653.6</v>
      </c>
      <c r="R5401" s="1"/>
      <c r="S5401" s="1"/>
      <c r="T5401" s="1"/>
      <c r="U5401" s="1"/>
      <c r="V5401" s="1"/>
    </row>
    <row r="5402" spans="1:22" s="10" customFormat="1" ht="41.4" x14ac:dyDescent="0.25">
      <c r="A5402" s="11" t="s">
        <v>21357</v>
      </c>
      <c r="B5402" s="12" t="s">
        <v>12590</v>
      </c>
      <c r="C5402" s="12" t="s">
        <v>12591</v>
      </c>
      <c r="D5402" s="13" t="s">
        <v>11342</v>
      </c>
      <c r="E5402" s="12" t="s">
        <v>12592</v>
      </c>
      <c r="F5402" s="14" t="s">
        <v>11</v>
      </c>
      <c r="G5402" s="14" t="s">
        <v>11</v>
      </c>
      <c r="H5402" s="15">
        <v>3.4000000000000002E-2</v>
      </c>
      <c r="I5402" s="30">
        <v>1</v>
      </c>
      <c r="J5402" s="26" t="s">
        <v>33021</v>
      </c>
      <c r="K5402" s="26" t="s">
        <v>27907</v>
      </c>
      <c r="L5402" s="28">
        <v>1188</v>
      </c>
      <c r="M5402" s="16">
        <f t="shared" si="473"/>
        <v>0.1304713804713804</v>
      </c>
      <c r="N5402" s="17">
        <v>45643</v>
      </c>
      <c r="O5402" s="18" cm="1">
        <f t="array" ref="O5402">INDEX('[1]Базовый ПЛ ООО "Финдер" янв25 '!$E$1:$E$8808,MATCH(C5402,'[1]Базовый ПЛ ООО "Финдер" янв25 '!$B$1:$B$8808,0),)</f>
        <v>1343</v>
      </c>
      <c r="P5402" s="18">
        <f t="shared" si="474"/>
        <v>895.33</v>
      </c>
      <c r="Q5402" s="18">
        <f t="shared" si="475"/>
        <v>1074.4000000000001</v>
      </c>
      <c r="R5402" s="1"/>
      <c r="S5402" s="1"/>
      <c r="T5402" s="1"/>
      <c r="U5402" s="1"/>
      <c r="V5402" s="1"/>
    </row>
    <row r="5403" spans="1:22" s="10" customFormat="1" ht="41.4" x14ac:dyDescent="0.25">
      <c r="A5403" s="11" t="s">
        <v>21357</v>
      </c>
      <c r="B5403" s="12" t="s">
        <v>12593</v>
      </c>
      <c r="C5403" s="12" t="s">
        <v>12594</v>
      </c>
      <c r="D5403" s="13" t="s">
        <v>11342</v>
      </c>
      <c r="E5403" s="12" t="s">
        <v>12595</v>
      </c>
      <c r="F5403" s="14" t="s">
        <v>11</v>
      </c>
      <c r="G5403" s="14" t="s">
        <v>11</v>
      </c>
      <c r="H5403" s="15">
        <v>3.4000000000000002E-2</v>
      </c>
      <c r="I5403" s="30">
        <v>1</v>
      </c>
      <c r="J5403" s="26" t="s">
        <v>33021</v>
      </c>
      <c r="K5403" s="26" t="s">
        <v>27906</v>
      </c>
      <c r="L5403" s="28">
        <v>1378</v>
      </c>
      <c r="M5403" s="16">
        <f t="shared" si="473"/>
        <v>0.13062409288824384</v>
      </c>
      <c r="N5403" s="17">
        <v>45643</v>
      </c>
      <c r="O5403" s="18" cm="1">
        <f t="array" ref="O5403">INDEX('[1]Базовый ПЛ ООО "Финдер" янв25 '!$E$1:$E$8808,MATCH(C5403,'[1]Базовый ПЛ ООО "Финдер" янв25 '!$B$1:$B$8808,0),)</f>
        <v>1558</v>
      </c>
      <c r="P5403" s="18">
        <f t="shared" si="474"/>
        <v>1038.67</v>
      </c>
      <c r="Q5403" s="18">
        <f t="shared" si="475"/>
        <v>1246.4000000000001</v>
      </c>
      <c r="R5403" s="1"/>
      <c r="S5403" s="1"/>
      <c r="T5403" s="1"/>
      <c r="U5403" s="1"/>
      <c r="V5403" s="1"/>
    </row>
    <row r="5404" spans="1:22" s="10" customFormat="1" ht="41.4" x14ac:dyDescent="0.25">
      <c r="A5404" s="11" t="s">
        <v>21357</v>
      </c>
      <c r="B5404" s="12" t="s">
        <v>12596</v>
      </c>
      <c r="C5404" s="12" t="s">
        <v>12597</v>
      </c>
      <c r="D5404" s="13" t="s">
        <v>11342</v>
      </c>
      <c r="E5404" s="12" t="s">
        <v>12598</v>
      </c>
      <c r="F5404" s="14" t="s">
        <v>11</v>
      </c>
      <c r="G5404" s="14" t="s">
        <v>11</v>
      </c>
      <c r="H5404" s="15">
        <v>3.4000000000000002E-2</v>
      </c>
      <c r="I5404" s="30">
        <v>1</v>
      </c>
      <c r="J5404" s="26" t="s">
        <v>33021</v>
      </c>
      <c r="K5404" s="26" t="s">
        <v>27905</v>
      </c>
      <c r="L5404" s="28">
        <v>1949</v>
      </c>
      <c r="M5404" s="16">
        <f t="shared" si="473"/>
        <v>0.13032324268855833</v>
      </c>
      <c r="N5404" s="17">
        <v>45643</v>
      </c>
      <c r="O5404" s="18" cm="1">
        <f t="array" ref="O5404">INDEX('[1]Базовый ПЛ ООО "Финдер" янв25 '!$E$1:$E$8808,MATCH(C5404,'[1]Базовый ПЛ ООО "Финдер" янв25 '!$B$1:$B$8808,0),)</f>
        <v>2203</v>
      </c>
      <c r="P5404" s="18">
        <f t="shared" si="474"/>
        <v>1468.67</v>
      </c>
      <c r="Q5404" s="18">
        <f t="shared" si="475"/>
        <v>1762.4</v>
      </c>
      <c r="R5404" s="1"/>
      <c r="S5404" s="1"/>
      <c r="T5404" s="1"/>
      <c r="U5404" s="1"/>
      <c r="V5404" s="1"/>
    </row>
    <row r="5405" spans="1:22" s="10" customFormat="1" ht="41.4" x14ac:dyDescent="0.25">
      <c r="A5405" s="11" t="s">
        <v>21357</v>
      </c>
      <c r="B5405" s="12" t="s">
        <v>12599</v>
      </c>
      <c r="C5405" s="12" t="s">
        <v>12600</v>
      </c>
      <c r="D5405" s="13" t="s">
        <v>11342</v>
      </c>
      <c r="E5405" s="12" t="s">
        <v>12601</v>
      </c>
      <c r="F5405" s="14" t="s">
        <v>11</v>
      </c>
      <c r="G5405" s="14" t="s">
        <v>11</v>
      </c>
      <c r="H5405" s="15">
        <v>3.4000000000000002E-2</v>
      </c>
      <c r="I5405" s="30">
        <v>1</v>
      </c>
      <c r="J5405" s="26" t="s">
        <v>33021</v>
      </c>
      <c r="K5405" s="26" t="s">
        <v>27904</v>
      </c>
      <c r="L5405" s="28">
        <v>2139</v>
      </c>
      <c r="M5405" s="16">
        <f t="shared" si="473"/>
        <v>0.13043478260869557</v>
      </c>
      <c r="N5405" s="17">
        <v>45643</v>
      </c>
      <c r="O5405" s="18" cm="1">
        <f t="array" ref="O5405">INDEX('[1]Базовый ПЛ ООО "Финдер" янв25 '!$E$1:$E$8808,MATCH(C5405,'[1]Базовый ПЛ ООО "Финдер" янв25 '!$B$1:$B$8808,0),)</f>
        <v>2418</v>
      </c>
      <c r="P5405" s="18">
        <f t="shared" si="474"/>
        <v>1612</v>
      </c>
      <c r="Q5405" s="18">
        <f t="shared" si="475"/>
        <v>1934.4</v>
      </c>
      <c r="R5405" s="1"/>
      <c r="S5405" s="1"/>
      <c r="T5405" s="1"/>
      <c r="U5405" s="1"/>
      <c r="V5405" s="1"/>
    </row>
    <row r="5406" spans="1:22" s="10" customFormat="1" ht="41.4" x14ac:dyDescent="0.25">
      <c r="A5406" s="11" t="s">
        <v>33016</v>
      </c>
      <c r="B5406" s="12" t="s">
        <v>12602</v>
      </c>
      <c r="C5406" s="12" t="s">
        <v>12603</v>
      </c>
      <c r="D5406" s="13" t="s">
        <v>11342</v>
      </c>
      <c r="E5406" s="12" t="s">
        <v>12604</v>
      </c>
      <c r="F5406" s="14" t="s">
        <v>11</v>
      </c>
      <c r="G5406" s="14" t="s">
        <v>11</v>
      </c>
      <c r="H5406" s="15">
        <v>3.4000000000000002E-2</v>
      </c>
      <c r="I5406" s="30">
        <v>1</v>
      </c>
      <c r="J5406" s="26" t="s">
        <v>33445</v>
      </c>
      <c r="K5406" s="26" t="s">
        <v>27903</v>
      </c>
      <c r="L5406" s="28">
        <v>1178</v>
      </c>
      <c r="M5406" s="16">
        <f t="shared" si="473"/>
        <v>0.13073005093378609</v>
      </c>
      <c r="N5406" s="17">
        <v>45643</v>
      </c>
      <c r="O5406" s="18" cm="1">
        <f t="array" ref="O5406">INDEX('[1]Базовый ПЛ ООО "Финдер" янв25 '!$E$1:$E$8808,MATCH(C5406,'[1]Базовый ПЛ ООО "Финдер" янв25 '!$B$1:$B$8808,0),)</f>
        <v>1332</v>
      </c>
      <c r="P5406" s="18">
        <f t="shared" si="474"/>
        <v>888</v>
      </c>
      <c r="Q5406" s="18">
        <f t="shared" si="475"/>
        <v>1065.5999999999999</v>
      </c>
      <c r="R5406" s="1"/>
      <c r="S5406" s="1"/>
      <c r="T5406" s="1"/>
      <c r="U5406" s="1"/>
      <c r="V5406" s="1"/>
    </row>
    <row r="5407" spans="1:22" s="10" customFormat="1" ht="41.4" x14ac:dyDescent="0.25">
      <c r="A5407" s="11" t="s">
        <v>21357</v>
      </c>
      <c r="B5407" s="12" t="s">
        <v>12605</v>
      </c>
      <c r="C5407" s="12" t="s">
        <v>12606</v>
      </c>
      <c r="D5407" s="13" t="s">
        <v>11342</v>
      </c>
      <c r="E5407" s="12" t="s">
        <v>23973</v>
      </c>
      <c r="F5407" s="14" t="s">
        <v>29</v>
      </c>
      <c r="G5407" s="14" t="s">
        <v>29</v>
      </c>
      <c r="H5407" s="15">
        <v>3.4000000000000002E-2</v>
      </c>
      <c r="I5407" s="30">
        <v>1</v>
      </c>
      <c r="J5407" s="26" t="s">
        <v>33021</v>
      </c>
      <c r="K5407" s="26" t="s">
        <v>27902</v>
      </c>
      <c r="L5407" s="28">
        <v>1178</v>
      </c>
      <c r="M5407" s="16">
        <f t="shared" si="473"/>
        <v>0.13073005093378609</v>
      </c>
      <c r="N5407" s="17">
        <v>45643</v>
      </c>
      <c r="O5407" s="18" cm="1">
        <f t="array" ref="O5407">INDEX('[1]Базовый ПЛ ООО "Финдер" янв25 '!$E$1:$E$8808,MATCH(C5407,'[1]Базовый ПЛ ООО "Финдер" янв25 '!$B$1:$B$8808,0),)</f>
        <v>1332</v>
      </c>
      <c r="P5407" s="18">
        <f t="shared" si="474"/>
        <v>888</v>
      </c>
      <c r="Q5407" s="18">
        <f t="shared" si="475"/>
        <v>1065.5999999999999</v>
      </c>
      <c r="R5407" s="1"/>
      <c r="S5407" s="1"/>
      <c r="T5407" s="1"/>
      <c r="U5407" s="1"/>
      <c r="V5407" s="1"/>
    </row>
    <row r="5408" spans="1:22" s="10" customFormat="1" ht="41.4" x14ac:dyDescent="0.25">
      <c r="A5408" s="11" t="s">
        <v>33016</v>
      </c>
      <c r="B5408" s="12" t="s">
        <v>12607</v>
      </c>
      <c r="C5408" s="12" t="s">
        <v>12608</v>
      </c>
      <c r="D5408" s="13" t="s">
        <v>11342</v>
      </c>
      <c r="E5408" s="12" t="s">
        <v>12609</v>
      </c>
      <c r="F5408" s="14" t="s">
        <v>11</v>
      </c>
      <c r="G5408" s="14" t="s">
        <v>11</v>
      </c>
      <c r="H5408" s="15">
        <v>3.4000000000000002E-2</v>
      </c>
      <c r="I5408" s="30">
        <v>1</v>
      </c>
      <c r="J5408" s="26" t="s">
        <v>33486</v>
      </c>
      <c r="K5408" s="26" t="s">
        <v>27901</v>
      </c>
      <c r="L5408" s="28">
        <v>1178</v>
      </c>
      <c r="M5408" s="16">
        <f t="shared" ref="M5408:M5439" si="476">O5408/L5408-1</f>
        <v>0.13073005093378609</v>
      </c>
      <c r="N5408" s="17">
        <v>45643</v>
      </c>
      <c r="O5408" s="18" cm="1">
        <f t="array" ref="O5408">INDEX('[1]Базовый ПЛ ООО "Финдер" янв25 '!$E$1:$E$8808,MATCH(C5408,'[1]Базовый ПЛ ООО "Финдер" янв25 '!$B$1:$B$8808,0),)</f>
        <v>1332</v>
      </c>
      <c r="P5408" s="18">
        <f t="shared" si="474"/>
        <v>888</v>
      </c>
      <c r="Q5408" s="18">
        <f t="shared" si="475"/>
        <v>1065.5999999999999</v>
      </c>
      <c r="R5408" s="1"/>
      <c r="S5408" s="1"/>
      <c r="T5408" s="1"/>
      <c r="U5408" s="1"/>
      <c r="V5408" s="1"/>
    </row>
    <row r="5409" spans="1:22" s="10" customFormat="1" ht="41.4" x14ac:dyDescent="0.25">
      <c r="A5409" s="11" t="s">
        <v>21357</v>
      </c>
      <c r="B5409" s="12" t="s">
        <v>12610</v>
      </c>
      <c r="C5409" s="12" t="s">
        <v>12611</v>
      </c>
      <c r="D5409" s="13" t="s">
        <v>11342</v>
      </c>
      <c r="E5409" s="12" t="s">
        <v>23974</v>
      </c>
      <c r="F5409" s="14" t="s">
        <v>29</v>
      </c>
      <c r="G5409" s="14" t="s">
        <v>29</v>
      </c>
      <c r="H5409" s="15">
        <v>3.4000000000000002E-2</v>
      </c>
      <c r="I5409" s="30">
        <v>1</v>
      </c>
      <c r="J5409" s="26" t="s">
        <v>33021</v>
      </c>
      <c r="K5409" s="26" t="s">
        <v>27900</v>
      </c>
      <c r="L5409" s="28">
        <v>1178</v>
      </c>
      <c r="M5409" s="16">
        <f t="shared" si="476"/>
        <v>0.13073005093378609</v>
      </c>
      <c r="N5409" s="17">
        <v>45643</v>
      </c>
      <c r="O5409" s="18" cm="1">
        <f t="array" ref="O5409">INDEX('[1]Базовый ПЛ ООО "Финдер" янв25 '!$E$1:$E$8808,MATCH(C5409,'[1]Базовый ПЛ ООО "Финдер" янв25 '!$B$1:$B$8808,0),)</f>
        <v>1332</v>
      </c>
      <c r="P5409" s="18">
        <f t="shared" si="474"/>
        <v>888</v>
      </c>
      <c r="Q5409" s="18">
        <f t="shared" si="475"/>
        <v>1065.5999999999999</v>
      </c>
      <c r="R5409" s="1"/>
      <c r="S5409" s="1"/>
      <c r="T5409" s="1"/>
      <c r="U5409" s="1"/>
      <c r="V5409" s="1"/>
    </row>
    <row r="5410" spans="1:22" s="10" customFormat="1" ht="41.4" x14ac:dyDescent="0.25">
      <c r="A5410" s="11" t="s">
        <v>21357</v>
      </c>
      <c r="B5410" s="12" t="s">
        <v>12612</v>
      </c>
      <c r="C5410" s="12" t="s">
        <v>12613</v>
      </c>
      <c r="D5410" s="13" t="s">
        <v>11342</v>
      </c>
      <c r="E5410" s="12" t="s">
        <v>12614</v>
      </c>
      <c r="F5410" s="14" t="s">
        <v>11</v>
      </c>
      <c r="G5410" s="14" t="s">
        <v>11</v>
      </c>
      <c r="H5410" s="15">
        <v>3.4000000000000002E-2</v>
      </c>
      <c r="I5410" s="30">
        <v>1</v>
      </c>
      <c r="J5410" s="26" t="s">
        <v>33021</v>
      </c>
      <c r="K5410" s="26" t="s">
        <v>27899</v>
      </c>
      <c r="L5410" s="28">
        <v>1370</v>
      </c>
      <c r="M5410" s="16">
        <f t="shared" si="476"/>
        <v>0.13065693430656933</v>
      </c>
      <c r="N5410" s="17">
        <v>45643</v>
      </c>
      <c r="O5410" s="18" cm="1">
        <f t="array" ref="O5410">INDEX('[1]Базовый ПЛ ООО "Финдер" янв25 '!$E$1:$E$8808,MATCH(C5410,'[1]Базовый ПЛ ООО "Финдер" янв25 '!$B$1:$B$8808,0),)</f>
        <v>1549</v>
      </c>
      <c r="P5410" s="18">
        <f t="shared" si="474"/>
        <v>1032.67</v>
      </c>
      <c r="Q5410" s="18">
        <f t="shared" si="475"/>
        <v>1239.2</v>
      </c>
      <c r="R5410" s="1"/>
      <c r="S5410" s="1"/>
      <c r="T5410" s="1"/>
      <c r="U5410" s="1"/>
      <c r="V5410" s="1"/>
    </row>
    <row r="5411" spans="1:22" s="10" customFormat="1" ht="41.4" x14ac:dyDescent="0.25">
      <c r="A5411" s="11" t="s">
        <v>33016</v>
      </c>
      <c r="B5411" s="12" t="s">
        <v>12615</v>
      </c>
      <c r="C5411" s="12" t="s">
        <v>12616</v>
      </c>
      <c r="D5411" s="13" t="s">
        <v>11342</v>
      </c>
      <c r="E5411" s="12" t="s">
        <v>12617</v>
      </c>
      <c r="F5411" s="14" t="s">
        <v>11</v>
      </c>
      <c r="G5411" s="14" t="s">
        <v>11</v>
      </c>
      <c r="H5411" s="15">
        <v>3.4000000000000002E-2</v>
      </c>
      <c r="I5411" s="30">
        <v>1</v>
      </c>
      <c r="J5411" s="26" t="s">
        <v>33445</v>
      </c>
      <c r="K5411" s="26" t="s">
        <v>27898</v>
      </c>
      <c r="L5411" s="28">
        <v>1370</v>
      </c>
      <c r="M5411" s="16">
        <f t="shared" si="476"/>
        <v>0.13065693430656933</v>
      </c>
      <c r="N5411" s="17">
        <v>45643</v>
      </c>
      <c r="O5411" s="18" cm="1">
        <f t="array" ref="O5411">INDEX('[1]Базовый ПЛ ООО "Финдер" янв25 '!$E$1:$E$8808,MATCH(C5411,'[1]Базовый ПЛ ООО "Финдер" янв25 '!$B$1:$B$8808,0),)</f>
        <v>1549</v>
      </c>
      <c r="P5411" s="18">
        <f t="shared" si="474"/>
        <v>1032.67</v>
      </c>
      <c r="Q5411" s="18">
        <f t="shared" si="475"/>
        <v>1239.2</v>
      </c>
      <c r="R5411" s="1"/>
      <c r="S5411" s="1"/>
      <c r="T5411" s="1"/>
      <c r="U5411" s="1"/>
      <c r="V5411" s="1"/>
    </row>
    <row r="5412" spans="1:22" s="10" customFormat="1" ht="41.4" x14ac:dyDescent="0.25">
      <c r="A5412" s="11" t="s">
        <v>21357</v>
      </c>
      <c r="B5412" s="12" t="s">
        <v>12618</v>
      </c>
      <c r="C5412" s="12" t="s">
        <v>12619</v>
      </c>
      <c r="D5412" s="13" t="s">
        <v>11342</v>
      </c>
      <c r="E5412" s="12" t="s">
        <v>23975</v>
      </c>
      <c r="F5412" s="14" t="s">
        <v>29</v>
      </c>
      <c r="G5412" s="14" t="s">
        <v>29</v>
      </c>
      <c r="H5412" s="15">
        <v>3.4000000000000002E-2</v>
      </c>
      <c r="I5412" s="30">
        <v>1</v>
      </c>
      <c r="J5412" s="26" t="s">
        <v>33021</v>
      </c>
      <c r="K5412" s="26" t="s">
        <v>27897</v>
      </c>
      <c r="L5412" s="28">
        <v>1370</v>
      </c>
      <c r="M5412" s="16">
        <f t="shared" si="476"/>
        <v>0.13065693430656933</v>
      </c>
      <c r="N5412" s="17">
        <v>45643</v>
      </c>
      <c r="O5412" s="18" cm="1">
        <f t="array" ref="O5412">INDEX('[1]Базовый ПЛ ООО "Финдер" янв25 '!$E$1:$E$8808,MATCH(C5412,'[1]Базовый ПЛ ООО "Финдер" янв25 '!$B$1:$B$8808,0),)</f>
        <v>1549</v>
      </c>
      <c r="P5412" s="18">
        <f t="shared" si="474"/>
        <v>1032.67</v>
      </c>
      <c r="Q5412" s="18">
        <f t="shared" si="475"/>
        <v>1239.2</v>
      </c>
      <c r="R5412" s="1"/>
      <c r="S5412" s="1"/>
      <c r="T5412" s="1"/>
      <c r="U5412" s="1"/>
      <c r="V5412" s="1"/>
    </row>
    <row r="5413" spans="1:22" s="10" customFormat="1" ht="41.4" x14ac:dyDescent="0.25">
      <c r="A5413" s="11" t="s">
        <v>21357</v>
      </c>
      <c r="B5413" s="12" t="s">
        <v>12620</v>
      </c>
      <c r="C5413" s="12" t="s">
        <v>12621</v>
      </c>
      <c r="D5413" s="13" t="s">
        <v>11342</v>
      </c>
      <c r="E5413" s="12" t="s">
        <v>12622</v>
      </c>
      <c r="F5413" s="14" t="s">
        <v>11</v>
      </c>
      <c r="G5413" s="14" t="s">
        <v>11</v>
      </c>
      <c r="H5413" s="15">
        <v>3.4000000000000002E-2</v>
      </c>
      <c r="I5413" s="30">
        <v>1</v>
      </c>
      <c r="J5413" s="26" t="s">
        <v>33021</v>
      </c>
      <c r="K5413" s="26" t="s">
        <v>27896</v>
      </c>
      <c r="L5413" s="28">
        <v>1264</v>
      </c>
      <c r="M5413" s="16">
        <f t="shared" si="476"/>
        <v>0.13053797468354422</v>
      </c>
      <c r="N5413" s="17">
        <v>45643</v>
      </c>
      <c r="O5413" s="18" cm="1">
        <f t="array" ref="O5413">INDEX('[1]Базовый ПЛ ООО "Финдер" янв25 '!$E$1:$E$8808,MATCH(C5413,'[1]Базовый ПЛ ООО "Финдер" янв25 '!$B$1:$B$8808,0),)</f>
        <v>1429</v>
      </c>
      <c r="P5413" s="18">
        <f t="shared" si="474"/>
        <v>952.67</v>
      </c>
      <c r="Q5413" s="18">
        <f t="shared" si="475"/>
        <v>1143.2</v>
      </c>
      <c r="R5413" s="1"/>
      <c r="S5413" s="1"/>
      <c r="T5413" s="1"/>
      <c r="U5413" s="1"/>
      <c r="V5413" s="1"/>
    </row>
    <row r="5414" spans="1:22" s="10" customFormat="1" ht="41.4" x14ac:dyDescent="0.25">
      <c r="A5414" s="11" t="s">
        <v>21357</v>
      </c>
      <c r="B5414" s="12" t="s">
        <v>12623</v>
      </c>
      <c r="C5414" s="12" t="s">
        <v>12624</v>
      </c>
      <c r="D5414" s="13" t="s">
        <v>11342</v>
      </c>
      <c r="E5414" s="12" t="s">
        <v>12625</v>
      </c>
      <c r="F5414" s="14" t="s">
        <v>11</v>
      </c>
      <c r="G5414" s="14" t="s">
        <v>11</v>
      </c>
      <c r="H5414" s="15">
        <v>3.4000000000000002E-2</v>
      </c>
      <c r="I5414" s="30">
        <v>1</v>
      </c>
      <c r="J5414" s="26" t="s">
        <v>33021</v>
      </c>
      <c r="K5414" s="26" t="s">
        <v>27895</v>
      </c>
      <c r="L5414" s="28">
        <v>1264</v>
      </c>
      <c r="M5414" s="16">
        <f t="shared" si="476"/>
        <v>0.13053797468354422</v>
      </c>
      <c r="N5414" s="17">
        <v>45643</v>
      </c>
      <c r="O5414" s="18" cm="1">
        <f t="array" ref="O5414">INDEX('[1]Базовый ПЛ ООО "Финдер" янв25 '!$E$1:$E$8808,MATCH(C5414,'[1]Базовый ПЛ ООО "Финдер" янв25 '!$B$1:$B$8808,0),)</f>
        <v>1429</v>
      </c>
      <c r="P5414" s="18">
        <f t="shared" si="474"/>
        <v>952.67</v>
      </c>
      <c r="Q5414" s="18">
        <f t="shared" si="475"/>
        <v>1143.2</v>
      </c>
      <c r="R5414" s="1"/>
      <c r="S5414" s="1"/>
      <c r="T5414" s="1"/>
      <c r="U5414" s="1"/>
      <c r="V5414" s="1"/>
    </row>
    <row r="5415" spans="1:22" s="10" customFormat="1" ht="41.4" x14ac:dyDescent="0.25">
      <c r="A5415" s="11" t="s">
        <v>21357</v>
      </c>
      <c r="B5415" s="12" t="s">
        <v>12626</v>
      </c>
      <c r="C5415" s="12" t="s">
        <v>12627</v>
      </c>
      <c r="D5415" s="13" t="s">
        <v>11342</v>
      </c>
      <c r="E5415" s="12" t="s">
        <v>12628</v>
      </c>
      <c r="F5415" s="14" t="s">
        <v>11</v>
      </c>
      <c r="G5415" s="14" t="s">
        <v>11</v>
      </c>
      <c r="H5415" s="15">
        <v>3.4000000000000002E-2</v>
      </c>
      <c r="I5415" s="30">
        <v>1</v>
      </c>
      <c r="J5415" s="26" t="s">
        <v>33021</v>
      </c>
      <c r="K5415" s="26" t="s">
        <v>27894</v>
      </c>
      <c r="L5415" s="28">
        <v>1454</v>
      </c>
      <c r="M5415" s="16">
        <f t="shared" si="476"/>
        <v>0.13067400275103158</v>
      </c>
      <c r="N5415" s="17">
        <v>45643</v>
      </c>
      <c r="O5415" s="18" cm="1">
        <f t="array" ref="O5415">INDEX('[1]Базовый ПЛ ООО "Финдер" янв25 '!$E$1:$E$8808,MATCH(C5415,'[1]Базовый ПЛ ООО "Финдер" янв25 '!$B$1:$B$8808,0),)</f>
        <v>1644</v>
      </c>
      <c r="P5415" s="18">
        <f t="shared" si="474"/>
        <v>1096</v>
      </c>
      <c r="Q5415" s="18">
        <f t="shared" si="475"/>
        <v>1315.2</v>
      </c>
      <c r="R5415" s="1"/>
      <c r="S5415" s="1"/>
      <c r="T5415" s="1"/>
      <c r="U5415" s="1"/>
      <c r="V5415" s="1"/>
    </row>
    <row r="5416" spans="1:22" s="10" customFormat="1" ht="41.4" x14ac:dyDescent="0.25">
      <c r="A5416" s="11" t="s">
        <v>21357</v>
      </c>
      <c r="B5416" s="12" t="s">
        <v>12629</v>
      </c>
      <c r="C5416" s="12" t="s">
        <v>12630</v>
      </c>
      <c r="D5416" s="13" t="s">
        <v>11342</v>
      </c>
      <c r="E5416" s="12" t="s">
        <v>12631</v>
      </c>
      <c r="F5416" s="14" t="s">
        <v>11</v>
      </c>
      <c r="G5416" s="14" t="s">
        <v>11</v>
      </c>
      <c r="H5416" s="15">
        <v>3.4000000000000002E-2</v>
      </c>
      <c r="I5416" s="30">
        <v>1</v>
      </c>
      <c r="J5416" s="26" t="s">
        <v>33021</v>
      </c>
      <c r="K5416" s="26" t="s">
        <v>27893</v>
      </c>
      <c r="L5416" s="28">
        <v>1940</v>
      </c>
      <c r="M5416" s="16">
        <f t="shared" si="476"/>
        <v>0.1304123711340206</v>
      </c>
      <c r="N5416" s="17">
        <v>45643</v>
      </c>
      <c r="O5416" s="18" cm="1">
        <f t="array" ref="O5416">INDEX('[1]Базовый ПЛ ООО "Финдер" янв25 '!$E$1:$E$8808,MATCH(C5416,'[1]Базовый ПЛ ООО "Финдер" янв25 '!$B$1:$B$8808,0),)</f>
        <v>2193</v>
      </c>
      <c r="P5416" s="18">
        <f t="shared" si="474"/>
        <v>1462</v>
      </c>
      <c r="Q5416" s="18">
        <f t="shared" si="475"/>
        <v>1754.4</v>
      </c>
      <c r="R5416" s="1"/>
      <c r="S5416" s="1"/>
      <c r="T5416" s="1"/>
      <c r="U5416" s="1"/>
      <c r="V5416" s="1"/>
    </row>
    <row r="5417" spans="1:22" s="10" customFormat="1" ht="41.4" x14ac:dyDescent="0.25">
      <c r="A5417" s="11" t="s">
        <v>21357</v>
      </c>
      <c r="B5417" s="12" t="s">
        <v>12632</v>
      </c>
      <c r="C5417" s="12" t="s">
        <v>12633</v>
      </c>
      <c r="D5417" s="13" t="s">
        <v>11342</v>
      </c>
      <c r="E5417" s="12" t="s">
        <v>12634</v>
      </c>
      <c r="F5417" s="14" t="s">
        <v>11</v>
      </c>
      <c r="G5417" s="14" t="s">
        <v>11</v>
      </c>
      <c r="H5417" s="15">
        <v>3.4000000000000002E-2</v>
      </c>
      <c r="I5417" s="30">
        <v>1</v>
      </c>
      <c r="J5417" s="26" t="s">
        <v>33021</v>
      </c>
      <c r="K5417" s="26" t="s">
        <v>27892</v>
      </c>
      <c r="L5417" s="28">
        <v>1940</v>
      </c>
      <c r="M5417" s="16">
        <f t="shared" si="476"/>
        <v>0.1304123711340206</v>
      </c>
      <c r="N5417" s="17">
        <v>45643</v>
      </c>
      <c r="O5417" s="18" cm="1">
        <f t="array" ref="O5417">INDEX('[1]Базовый ПЛ ООО "Финдер" янв25 '!$E$1:$E$8808,MATCH(C5417,'[1]Базовый ПЛ ООО "Финдер" янв25 '!$B$1:$B$8808,0),)</f>
        <v>2193</v>
      </c>
      <c r="P5417" s="18">
        <f t="shared" si="474"/>
        <v>1462</v>
      </c>
      <c r="Q5417" s="18">
        <f t="shared" si="475"/>
        <v>1754.4</v>
      </c>
      <c r="R5417" s="1"/>
      <c r="S5417" s="1"/>
      <c r="T5417" s="1"/>
      <c r="U5417" s="1"/>
      <c r="V5417" s="1"/>
    </row>
    <row r="5418" spans="1:22" s="10" customFormat="1" ht="41.4" x14ac:dyDescent="0.25">
      <c r="A5418" s="11" t="s">
        <v>21357</v>
      </c>
      <c r="B5418" s="12" t="s">
        <v>12635</v>
      </c>
      <c r="C5418" s="12" t="s">
        <v>12636</v>
      </c>
      <c r="D5418" s="13" t="s">
        <v>11342</v>
      </c>
      <c r="E5418" s="12" t="s">
        <v>12637</v>
      </c>
      <c r="F5418" s="14" t="s">
        <v>11</v>
      </c>
      <c r="G5418" s="14" t="s">
        <v>11</v>
      </c>
      <c r="H5418" s="15">
        <v>3.4000000000000002E-2</v>
      </c>
      <c r="I5418" s="30">
        <v>1</v>
      </c>
      <c r="J5418" s="26" t="s">
        <v>33021</v>
      </c>
      <c r="K5418" s="26" t="s">
        <v>27891</v>
      </c>
      <c r="L5418" s="28">
        <v>2132</v>
      </c>
      <c r="M5418" s="16">
        <f t="shared" si="476"/>
        <v>0.1303939962476548</v>
      </c>
      <c r="N5418" s="17">
        <v>45643</v>
      </c>
      <c r="O5418" s="18" cm="1">
        <f t="array" ref="O5418">INDEX('[1]Базовый ПЛ ООО "Финдер" янв25 '!$E$1:$E$8808,MATCH(C5418,'[1]Базовый ПЛ ООО "Финдер" янв25 '!$B$1:$B$8808,0),)</f>
        <v>2410</v>
      </c>
      <c r="P5418" s="18">
        <f t="shared" si="474"/>
        <v>1606.67</v>
      </c>
      <c r="Q5418" s="18">
        <f t="shared" si="475"/>
        <v>1928</v>
      </c>
      <c r="R5418" s="1"/>
      <c r="S5418" s="1"/>
      <c r="T5418" s="1"/>
      <c r="U5418" s="1"/>
      <c r="V5418" s="1"/>
    </row>
    <row r="5419" spans="1:22" s="10" customFormat="1" ht="41.4" x14ac:dyDescent="0.25">
      <c r="A5419" s="11" t="s">
        <v>21357</v>
      </c>
      <c r="B5419" s="12" t="s">
        <v>12638</v>
      </c>
      <c r="C5419" s="12" t="s">
        <v>12639</v>
      </c>
      <c r="D5419" s="13" t="s">
        <v>11342</v>
      </c>
      <c r="E5419" s="12" t="s">
        <v>12640</v>
      </c>
      <c r="F5419" s="14" t="s">
        <v>11</v>
      </c>
      <c r="G5419" s="14" t="s">
        <v>11</v>
      </c>
      <c r="H5419" s="15">
        <v>3.4000000000000002E-2</v>
      </c>
      <c r="I5419" s="30">
        <v>1</v>
      </c>
      <c r="J5419" s="26" t="s">
        <v>33021</v>
      </c>
      <c r="K5419" s="26" t="s">
        <v>27890</v>
      </c>
      <c r="L5419" s="28">
        <v>2132</v>
      </c>
      <c r="M5419" s="16">
        <f t="shared" si="476"/>
        <v>0.1303939962476548</v>
      </c>
      <c r="N5419" s="17">
        <v>45643</v>
      </c>
      <c r="O5419" s="18" cm="1">
        <f t="array" ref="O5419">INDEX('[1]Базовый ПЛ ООО "Финдер" янв25 '!$E$1:$E$8808,MATCH(C5419,'[1]Базовый ПЛ ООО "Финдер" янв25 '!$B$1:$B$8808,0),)</f>
        <v>2410</v>
      </c>
      <c r="P5419" s="18">
        <f t="shared" si="474"/>
        <v>1606.67</v>
      </c>
      <c r="Q5419" s="18">
        <f t="shared" si="475"/>
        <v>1928</v>
      </c>
      <c r="R5419" s="1"/>
      <c r="S5419" s="1"/>
      <c r="T5419" s="1"/>
      <c r="U5419" s="1"/>
      <c r="V5419" s="1"/>
    </row>
    <row r="5420" spans="1:22" s="10" customFormat="1" ht="41.4" x14ac:dyDescent="0.25">
      <c r="A5420" s="11" t="s">
        <v>21357</v>
      </c>
      <c r="B5420" s="12" t="s">
        <v>12641</v>
      </c>
      <c r="C5420" s="12" t="s">
        <v>12642</v>
      </c>
      <c r="D5420" s="13" t="s">
        <v>11342</v>
      </c>
      <c r="E5420" s="12" t="s">
        <v>12643</v>
      </c>
      <c r="F5420" s="14" t="s">
        <v>11</v>
      </c>
      <c r="G5420" s="14" t="s">
        <v>11</v>
      </c>
      <c r="H5420" s="15">
        <v>3.4000000000000002E-2</v>
      </c>
      <c r="I5420" s="30">
        <v>1</v>
      </c>
      <c r="J5420" s="26" t="s">
        <v>33021</v>
      </c>
      <c r="K5420" s="26" t="s">
        <v>27889</v>
      </c>
      <c r="L5420" s="28">
        <v>1178</v>
      </c>
      <c r="M5420" s="16">
        <f t="shared" si="476"/>
        <v>0.13073005093378609</v>
      </c>
      <c r="N5420" s="17">
        <v>45643</v>
      </c>
      <c r="O5420" s="18" cm="1">
        <f t="array" ref="O5420">INDEX('[1]Базовый ПЛ ООО "Финдер" янв25 '!$E$1:$E$8808,MATCH(C5420,'[1]Базовый ПЛ ООО "Финдер" янв25 '!$B$1:$B$8808,0),)</f>
        <v>1332</v>
      </c>
      <c r="P5420" s="18">
        <f t="shared" si="474"/>
        <v>888</v>
      </c>
      <c r="Q5420" s="18">
        <f t="shared" si="475"/>
        <v>1065.5999999999999</v>
      </c>
      <c r="R5420" s="1"/>
      <c r="S5420" s="1"/>
      <c r="T5420" s="1"/>
      <c r="U5420" s="1"/>
      <c r="V5420" s="1"/>
    </row>
    <row r="5421" spans="1:22" s="10" customFormat="1" ht="41.4" x14ac:dyDescent="0.25">
      <c r="A5421" s="11" t="s">
        <v>21357</v>
      </c>
      <c r="B5421" s="12" t="s">
        <v>12644</v>
      </c>
      <c r="C5421" s="12" t="s">
        <v>12645</v>
      </c>
      <c r="D5421" s="13" t="s">
        <v>11342</v>
      </c>
      <c r="E5421" s="12" t="s">
        <v>12646</v>
      </c>
      <c r="F5421" s="14" t="s">
        <v>11</v>
      </c>
      <c r="G5421" s="14" t="s">
        <v>11</v>
      </c>
      <c r="H5421" s="15">
        <v>3.4000000000000002E-2</v>
      </c>
      <c r="I5421" s="30">
        <v>1</v>
      </c>
      <c r="J5421" s="26" t="s">
        <v>33021</v>
      </c>
      <c r="K5421" s="26" t="s">
        <v>27888</v>
      </c>
      <c r="L5421" s="28">
        <v>1178</v>
      </c>
      <c r="M5421" s="16">
        <f t="shared" si="476"/>
        <v>0.13073005093378609</v>
      </c>
      <c r="N5421" s="17">
        <v>45643</v>
      </c>
      <c r="O5421" s="18" cm="1">
        <f t="array" ref="O5421">INDEX('[1]Базовый ПЛ ООО "Финдер" янв25 '!$E$1:$E$8808,MATCH(C5421,'[1]Базовый ПЛ ООО "Финдер" янв25 '!$B$1:$B$8808,0),)</f>
        <v>1332</v>
      </c>
      <c r="P5421" s="18">
        <f t="shared" si="474"/>
        <v>888</v>
      </c>
      <c r="Q5421" s="18">
        <f t="shared" si="475"/>
        <v>1065.5999999999999</v>
      </c>
      <c r="R5421" s="1"/>
      <c r="S5421" s="1"/>
      <c r="T5421" s="1"/>
      <c r="U5421" s="1"/>
      <c r="V5421" s="1"/>
    </row>
    <row r="5422" spans="1:22" s="10" customFormat="1" ht="41.4" x14ac:dyDescent="0.25">
      <c r="A5422" s="11" t="s">
        <v>21357</v>
      </c>
      <c r="B5422" s="12" t="s">
        <v>12647</v>
      </c>
      <c r="C5422" s="12" t="s">
        <v>12648</v>
      </c>
      <c r="D5422" s="13" t="s">
        <v>11342</v>
      </c>
      <c r="E5422" s="12" t="s">
        <v>12649</v>
      </c>
      <c r="F5422" s="14" t="s">
        <v>11</v>
      </c>
      <c r="G5422" s="14" t="s">
        <v>11</v>
      </c>
      <c r="H5422" s="15">
        <v>3.4000000000000002E-2</v>
      </c>
      <c r="I5422" s="30">
        <v>1</v>
      </c>
      <c r="J5422" s="26" t="s">
        <v>33021</v>
      </c>
      <c r="K5422" s="26" t="s">
        <v>27887</v>
      </c>
      <c r="L5422" s="28">
        <v>1370</v>
      </c>
      <c r="M5422" s="16">
        <f t="shared" si="476"/>
        <v>0.13065693430656933</v>
      </c>
      <c r="N5422" s="17">
        <v>45643</v>
      </c>
      <c r="O5422" s="18" cm="1">
        <f t="array" ref="O5422">INDEX('[1]Базовый ПЛ ООО "Финдер" янв25 '!$E$1:$E$8808,MATCH(C5422,'[1]Базовый ПЛ ООО "Финдер" янв25 '!$B$1:$B$8808,0),)</f>
        <v>1549</v>
      </c>
      <c r="P5422" s="18">
        <f t="shared" si="474"/>
        <v>1032.67</v>
      </c>
      <c r="Q5422" s="18">
        <f t="shared" si="475"/>
        <v>1239.2</v>
      </c>
      <c r="R5422" s="1"/>
      <c r="S5422" s="1"/>
      <c r="T5422" s="1"/>
      <c r="U5422" s="1"/>
      <c r="V5422" s="1"/>
    </row>
    <row r="5423" spans="1:22" s="10" customFormat="1" ht="41.4" x14ac:dyDescent="0.25">
      <c r="A5423" s="11" t="s">
        <v>21357</v>
      </c>
      <c r="B5423" s="12" t="s">
        <v>12650</v>
      </c>
      <c r="C5423" s="12" t="s">
        <v>12651</v>
      </c>
      <c r="D5423" s="13" t="s">
        <v>11342</v>
      </c>
      <c r="E5423" s="12" t="s">
        <v>12652</v>
      </c>
      <c r="F5423" s="14" t="s">
        <v>11</v>
      </c>
      <c r="G5423" s="14" t="s">
        <v>11</v>
      </c>
      <c r="H5423" s="15">
        <v>3.4000000000000002E-2</v>
      </c>
      <c r="I5423" s="30">
        <v>1</v>
      </c>
      <c r="J5423" s="26" t="s">
        <v>33021</v>
      </c>
      <c r="K5423" s="26" t="s">
        <v>27886</v>
      </c>
      <c r="L5423" s="28">
        <v>1370</v>
      </c>
      <c r="M5423" s="16">
        <f t="shared" si="476"/>
        <v>0.13065693430656933</v>
      </c>
      <c r="N5423" s="17">
        <v>45643</v>
      </c>
      <c r="O5423" s="18" cm="1">
        <f t="array" ref="O5423">INDEX('[1]Базовый ПЛ ООО "Финдер" янв25 '!$E$1:$E$8808,MATCH(C5423,'[1]Базовый ПЛ ООО "Финдер" янв25 '!$B$1:$B$8808,0),)</f>
        <v>1549</v>
      </c>
      <c r="P5423" s="18">
        <f t="shared" si="474"/>
        <v>1032.67</v>
      </c>
      <c r="Q5423" s="18">
        <f t="shared" si="475"/>
        <v>1239.2</v>
      </c>
      <c r="R5423" s="1"/>
      <c r="S5423" s="1"/>
      <c r="T5423" s="1"/>
      <c r="U5423" s="1"/>
      <c r="V5423" s="1"/>
    </row>
    <row r="5424" spans="1:22" s="10" customFormat="1" ht="41.4" x14ac:dyDescent="0.25">
      <c r="A5424" s="11" t="s">
        <v>21357</v>
      </c>
      <c r="B5424" s="12" t="s">
        <v>12653</v>
      </c>
      <c r="C5424" s="12" t="s">
        <v>12654</v>
      </c>
      <c r="D5424" s="13" t="s">
        <v>11342</v>
      </c>
      <c r="E5424" s="12" t="s">
        <v>12655</v>
      </c>
      <c r="F5424" s="14" t="s">
        <v>11</v>
      </c>
      <c r="G5424" s="14" t="s">
        <v>11</v>
      </c>
      <c r="H5424" s="15">
        <v>3.4000000000000002E-2</v>
      </c>
      <c r="I5424" s="30">
        <v>1</v>
      </c>
      <c r="J5424" s="26" t="s">
        <v>33021</v>
      </c>
      <c r="K5424" s="26" t="s">
        <v>27885</v>
      </c>
      <c r="L5424" s="28">
        <v>1940</v>
      </c>
      <c r="M5424" s="16">
        <f t="shared" si="476"/>
        <v>0.1304123711340206</v>
      </c>
      <c r="N5424" s="17">
        <v>45643</v>
      </c>
      <c r="O5424" s="18" cm="1">
        <f t="array" ref="O5424">INDEX('[1]Базовый ПЛ ООО "Финдер" янв25 '!$E$1:$E$8808,MATCH(C5424,'[1]Базовый ПЛ ООО "Финдер" янв25 '!$B$1:$B$8808,0),)</f>
        <v>2193</v>
      </c>
      <c r="P5424" s="18">
        <f t="shared" si="474"/>
        <v>1462</v>
      </c>
      <c r="Q5424" s="18">
        <f t="shared" si="475"/>
        <v>1754.4</v>
      </c>
      <c r="R5424" s="1"/>
      <c r="S5424" s="1"/>
      <c r="T5424" s="1"/>
      <c r="U5424" s="1"/>
      <c r="V5424" s="1"/>
    </row>
    <row r="5425" spans="1:22" s="10" customFormat="1" ht="41.4" x14ac:dyDescent="0.25">
      <c r="A5425" s="11" t="s">
        <v>21357</v>
      </c>
      <c r="B5425" s="12" t="s">
        <v>33055</v>
      </c>
      <c r="C5425" s="12" t="s">
        <v>33056</v>
      </c>
      <c r="D5425" s="13">
        <v>55</v>
      </c>
      <c r="E5425" s="12" t="s">
        <v>35150</v>
      </c>
      <c r="F5425" s="14">
        <v>10</v>
      </c>
      <c r="G5425" s="14">
        <v>10</v>
      </c>
      <c r="H5425" s="15">
        <v>3.4000000000000002E-2</v>
      </c>
      <c r="I5425" s="30">
        <v>1</v>
      </c>
      <c r="J5425" s="26" t="s">
        <v>33021</v>
      </c>
      <c r="K5425" s="26" t="s">
        <v>36454</v>
      </c>
      <c r="L5425" s="28">
        <v>2197</v>
      </c>
      <c r="M5425" s="16"/>
      <c r="N5425" s="17">
        <v>45643</v>
      </c>
      <c r="O5425" s="18" cm="1">
        <f t="array" ref="O5425">INDEX('[1]Базовый ПЛ ООО "Финдер" янв25 '!$E$1:$E$8808,MATCH(C5425,'[1]Базовый ПЛ ООО "Финдер" янв25 '!$B$1:$B$8808,0),)</f>
        <v>2483</v>
      </c>
      <c r="P5425" s="18">
        <f t="shared" si="474"/>
        <v>1655.33</v>
      </c>
      <c r="Q5425" s="18">
        <f t="shared" si="475"/>
        <v>1986.4</v>
      </c>
      <c r="R5425" s="1"/>
      <c r="S5425" s="1"/>
      <c r="T5425" s="1"/>
      <c r="U5425" s="1"/>
      <c r="V5425" s="1"/>
    </row>
    <row r="5426" spans="1:22" s="10" customFormat="1" ht="41.4" x14ac:dyDescent="0.25">
      <c r="A5426" s="11" t="s">
        <v>21357</v>
      </c>
      <c r="B5426" s="12" t="s">
        <v>12656</v>
      </c>
      <c r="C5426" s="12" t="s">
        <v>12657</v>
      </c>
      <c r="D5426" s="13" t="s">
        <v>11342</v>
      </c>
      <c r="E5426" s="12" t="s">
        <v>12658</v>
      </c>
      <c r="F5426" s="14" t="s">
        <v>11</v>
      </c>
      <c r="G5426" s="14" t="s">
        <v>11</v>
      </c>
      <c r="H5426" s="15">
        <v>3.5400000000000001E-2</v>
      </c>
      <c r="I5426" s="30">
        <v>1</v>
      </c>
      <c r="J5426" s="26" t="s">
        <v>33021</v>
      </c>
      <c r="K5426" s="26" t="s">
        <v>27884</v>
      </c>
      <c r="L5426" s="28">
        <v>1188</v>
      </c>
      <c r="M5426" s="16">
        <f t="shared" ref="M5426:M5457" si="477">O5426/L5426-1</f>
        <v>0.1304713804713804</v>
      </c>
      <c r="N5426" s="17">
        <v>45643</v>
      </c>
      <c r="O5426" s="18" cm="1">
        <f t="array" ref="O5426">INDEX('[1]Базовый ПЛ ООО "Финдер" янв25 '!$E$1:$E$8808,MATCH(C5426,'[1]Базовый ПЛ ООО "Финдер" янв25 '!$B$1:$B$8808,0),)</f>
        <v>1343</v>
      </c>
      <c r="P5426" s="18">
        <f t="shared" si="474"/>
        <v>895.33</v>
      </c>
      <c r="Q5426" s="18">
        <f t="shared" si="475"/>
        <v>1074.4000000000001</v>
      </c>
      <c r="R5426" s="1"/>
      <c r="S5426" s="1"/>
      <c r="T5426" s="1"/>
      <c r="U5426" s="1"/>
      <c r="V5426" s="1"/>
    </row>
    <row r="5427" spans="1:22" s="10" customFormat="1" ht="41.4" x14ac:dyDescent="0.25">
      <c r="A5427" s="11" t="s">
        <v>21357</v>
      </c>
      <c r="B5427" s="12" t="s">
        <v>12659</v>
      </c>
      <c r="C5427" s="12" t="s">
        <v>12660</v>
      </c>
      <c r="D5427" s="13" t="s">
        <v>11342</v>
      </c>
      <c r="E5427" s="12" t="s">
        <v>12661</v>
      </c>
      <c r="F5427" s="14" t="s">
        <v>11</v>
      </c>
      <c r="G5427" s="14" t="s">
        <v>11</v>
      </c>
      <c r="H5427" s="15">
        <v>3.5400000000000001E-2</v>
      </c>
      <c r="I5427" s="30">
        <v>1</v>
      </c>
      <c r="J5427" s="26" t="s">
        <v>33021</v>
      </c>
      <c r="K5427" s="26" t="s">
        <v>27883</v>
      </c>
      <c r="L5427" s="28">
        <v>1188</v>
      </c>
      <c r="M5427" s="16">
        <f t="shared" si="477"/>
        <v>0.1304713804713804</v>
      </c>
      <c r="N5427" s="17">
        <v>45643</v>
      </c>
      <c r="O5427" s="18" cm="1">
        <f t="array" ref="O5427">INDEX('[1]Базовый ПЛ ООО "Финдер" янв25 '!$E$1:$E$8808,MATCH(C5427,'[1]Базовый ПЛ ООО "Финдер" янв25 '!$B$1:$B$8808,0),)</f>
        <v>1343</v>
      </c>
      <c r="P5427" s="18">
        <f t="shared" si="474"/>
        <v>895.33</v>
      </c>
      <c r="Q5427" s="18">
        <f t="shared" si="475"/>
        <v>1074.4000000000001</v>
      </c>
      <c r="R5427" s="1"/>
      <c r="S5427" s="1"/>
      <c r="T5427" s="1"/>
      <c r="U5427" s="1"/>
      <c r="V5427" s="1"/>
    </row>
    <row r="5428" spans="1:22" s="10" customFormat="1" ht="41.4" x14ac:dyDescent="0.25">
      <c r="A5428" s="11" t="s">
        <v>21357</v>
      </c>
      <c r="B5428" s="12" t="s">
        <v>12662</v>
      </c>
      <c r="C5428" s="12" t="s">
        <v>12663</v>
      </c>
      <c r="D5428" s="13" t="s">
        <v>11342</v>
      </c>
      <c r="E5428" s="12" t="s">
        <v>12664</v>
      </c>
      <c r="F5428" s="14" t="s">
        <v>11</v>
      </c>
      <c r="G5428" s="14" t="s">
        <v>11</v>
      </c>
      <c r="H5428" s="15">
        <v>3.5400000000000001E-2</v>
      </c>
      <c r="I5428" s="30">
        <v>1</v>
      </c>
      <c r="J5428" s="26" t="s">
        <v>33021</v>
      </c>
      <c r="K5428" s="26" t="s">
        <v>27882</v>
      </c>
      <c r="L5428" s="28">
        <v>1949</v>
      </c>
      <c r="M5428" s="16">
        <f t="shared" si="477"/>
        <v>0.13032324268855833</v>
      </c>
      <c r="N5428" s="17">
        <v>45643</v>
      </c>
      <c r="O5428" s="18" cm="1">
        <f t="array" ref="O5428">INDEX('[1]Базовый ПЛ ООО "Финдер" янв25 '!$E$1:$E$8808,MATCH(C5428,'[1]Базовый ПЛ ООО "Финдер" янв25 '!$B$1:$B$8808,0),)</f>
        <v>2203</v>
      </c>
      <c r="P5428" s="18">
        <f t="shared" si="474"/>
        <v>1468.67</v>
      </c>
      <c r="Q5428" s="18">
        <f t="shared" si="475"/>
        <v>1762.4</v>
      </c>
      <c r="R5428" s="1"/>
      <c r="S5428" s="1"/>
      <c r="T5428" s="1"/>
      <c r="U5428" s="1"/>
      <c r="V5428" s="1"/>
    </row>
    <row r="5429" spans="1:22" s="10" customFormat="1" ht="41.4" x14ac:dyDescent="0.25">
      <c r="A5429" s="11" t="s">
        <v>33016</v>
      </c>
      <c r="B5429" s="12" t="s">
        <v>12665</v>
      </c>
      <c r="C5429" s="12" t="s">
        <v>12666</v>
      </c>
      <c r="D5429" s="13" t="s">
        <v>11342</v>
      </c>
      <c r="E5429" s="12" t="s">
        <v>12667</v>
      </c>
      <c r="F5429" s="14" t="s">
        <v>11</v>
      </c>
      <c r="G5429" s="14" t="s">
        <v>11</v>
      </c>
      <c r="H5429" s="15">
        <v>3.5400000000000001E-2</v>
      </c>
      <c r="I5429" s="30">
        <v>1</v>
      </c>
      <c r="J5429" s="26" t="s">
        <v>33445</v>
      </c>
      <c r="K5429" s="26" t="s">
        <v>27881</v>
      </c>
      <c r="L5429" s="28">
        <v>1017</v>
      </c>
      <c r="M5429" s="16">
        <f t="shared" si="477"/>
        <v>0.13077679449360868</v>
      </c>
      <c r="N5429" s="17">
        <v>45643</v>
      </c>
      <c r="O5429" s="18" cm="1">
        <f t="array" ref="O5429">INDEX('[1]Базовый ПЛ ООО "Финдер" янв25 '!$E$1:$E$8808,MATCH(C5429,'[1]Базовый ПЛ ООО "Финдер" янв25 '!$B$1:$B$8808,0),)</f>
        <v>1150</v>
      </c>
      <c r="P5429" s="18">
        <f t="shared" si="474"/>
        <v>766.67</v>
      </c>
      <c r="Q5429" s="18">
        <f t="shared" si="475"/>
        <v>920</v>
      </c>
      <c r="R5429" s="1"/>
      <c r="S5429" s="1"/>
      <c r="T5429" s="1"/>
      <c r="U5429" s="1"/>
      <c r="V5429" s="1"/>
    </row>
    <row r="5430" spans="1:22" s="10" customFormat="1" ht="41.4" x14ac:dyDescent="0.25">
      <c r="A5430" s="11" t="s">
        <v>21357</v>
      </c>
      <c r="B5430" s="12" t="s">
        <v>12668</v>
      </c>
      <c r="C5430" s="12" t="s">
        <v>12669</v>
      </c>
      <c r="D5430" s="13" t="s">
        <v>11342</v>
      </c>
      <c r="E5430" s="12" t="s">
        <v>23976</v>
      </c>
      <c r="F5430" s="14" t="s">
        <v>29</v>
      </c>
      <c r="G5430" s="14" t="s">
        <v>29</v>
      </c>
      <c r="H5430" s="15">
        <v>3.5400000000000001E-2</v>
      </c>
      <c r="I5430" s="30">
        <v>1</v>
      </c>
      <c r="J5430" s="26" t="s">
        <v>33021</v>
      </c>
      <c r="K5430" s="26" t="s">
        <v>27880</v>
      </c>
      <c r="L5430" s="28">
        <v>1017</v>
      </c>
      <c r="M5430" s="16">
        <f t="shared" si="477"/>
        <v>0.13077679449360868</v>
      </c>
      <c r="N5430" s="17">
        <v>45643</v>
      </c>
      <c r="O5430" s="18" cm="1">
        <f t="array" ref="O5430">INDEX('[1]Базовый ПЛ ООО "Финдер" янв25 '!$E$1:$E$8808,MATCH(C5430,'[1]Базовый ПЛ ООО "Финдер" янв25 '!$B$1:$B$8808,0),)</f>
        <v>1150</v>
      </c>
      <c r="P5430" s="18">
        <f t="shared" si="474"/>
        <v>766.67</v>
      </c>
      <c r="Q5430" s="18">
        <f t="shared" si="475"/>
        <v>920</v>
      </c>
      <c r="R5430" s="1"/>
      <c r="S5430" s="1"/>
      <c r="T5430" s="1"/>
      <c r="U5430" s="1"/>
      <c r="V5430" s="1"/>
    </row>
    <row r="5431" spans="1:22" s="10" customFormat="1" ht="41.4" x14ac:dyDescent="0.25">
      <c r="A5431" s="11" t="s">
        <v>33016</v>
      </c>
      <c r="B5431" s="12" t="s">
        <v>12670</v>
      </c>
      <c r="C5431" s="12" t="s">
        <v>12671</v>
      </c>
      <c r="D5431" s="13" t="s">
        <v>11342</v>
      </c>
      <c r="E5431" s="12" t="s">
        <v>12672</v>
      </c>
      <c r="F5431" s="14" t="s">
        <v>11</v>
      </c>
      <c r="G5431" s="14" t="s">
        <v>11</v>
      </c>
      <c r="H5431" s="15">
        <v>3.5400000000000001E-2</v>
      </c>
      <c r="I5431" s="30">
        <v>1</v>
      </c>
      <c r="J5431" s="26" t="s">
        <v>33445</v>
      </c>
      <c r="K5431" s="26" t="s">
        <v>27879</v>
      </c>
      <c r="L5431" s="28">
        <v>1017</v>
      </c>
      <c r="M5431" s="16">
        <f t="shared" si="477"/>
        <v>0.13077679449360868</v>
      </c>
      <c r="N5431" s="17">
        <v>45643</v>
      </c>
      <c r="O5431" s="18" cm="1">
        <f t="array" ref="O5431">INDEX('[1]Базовый ПЛ ООО "Финдер" янв25 '!$E$1:$E$8808,MATCH(C5431,'[1]Базовый ПЛ ООО "Финдер" янв25 '!$B$1:$B$8808,0),)</f>
        <v>1150</v>
      </c>
      <c r="P5431" s="18">
        <f t="shared" si="474"/>
        <v>766.67</v>
      </c>
      <c r="Q5431" s="18">
        <f t="shared" si="475"/>
        <v>920</v>
      </c>
      <c r="R5431" s="1"/>
      <c r="S5431" s="1"/>
      <c r="T5431" s="1"/>
      <c r="U5431" s="1"/>
      <c r="V5431" s="1"/>
    </row>
    <row r="5432" spans="1:22" s="10" customFormat="1" ht="41.4" x14ac:dyDescent="0.25">
      <c r="A5432" s="11" t="s">
        <v>21357</v>
      </c>
      <c r="B5432" s="12" t="s">
        <v>12673</v>
      </c>
      <c r="C5432" s="12" t="s">
        <v>12674</v>
      </c>
      <c r="D5432" s="13" t="s">
        <v>11342</v>
      </c>
      <c r="E5432" s="12" t="s">
        <v>23977</v>
      </c>
      <c r="F5432" s="14" t="s">
        <v>29</v>
      </c>
      <c r="G5432" s="14" t="s">
        <v>29</v>
      </c>
      <c r="H5432" s="15">
        <v>3.5400000000000001E-2</v>
      </c>
      <c r="I5432" s="30">
        <v>1</v>
      </c>
      <c r="J5432" s="26" t="s">
        <v>33021</v>
      </c>
      <c r="K5432" s="26" t="s">
        <v>27878</v>
      </c>
      <c r="L5432" s="28">
        <v>1017</v>
      </c>
      <c r="M5432" s="16">
        <f t="shared" si="477"/>
        <v>0.13077679449360868</v>
      </c>
      <c r="N5432" s="17">
        <v>45643</v>
      </c>
      <c r="O5432" s="18" cm="1">
        <f t="array" ref="O5432">INDEX('[1]Базовый ПЛ ООО "Финдер" янв25 '!$E$1:$E$8808,MATCH(C5432,'[1]Базовый ПЛ ООО "Финдер" янв25 '!$B$1:$B$8808,0),)</f>
        <v>1150</v>
      </c>
      <c r="P5432" s="18">
        <f t="shared" si="474"/>
        <v>766.67</v>
      </c>
      <c r="Q5432" s="18">
        <f t="shared" si="475"/>
        <v>920</v>
      </c>
      <c r="R5432" s="1"/>
      <c r="S5432" s="1"/>
      <c r="T5432" s="1"/>
      <c r="U5432" s="1"/>
      <c r="V5432" s="1"/>
    </row>
    <row r="5433" spans="1:22" s="10" customFormat="1" ht="41.4" x14ac:dyDescent="0.25">
      <c r="A5433" s="11" t="s">
        <v>21357</v>
      </c>
      <c r="B5433" s="12" t="s">
        <v>12675</v>
      </c>
      <c r="C5433" s="12" t="s">
        <v>12676</v>
      </c>
      <c r="D5433" s="13" t="s">
        <v>11342</v>
      </c>
      <c r="E5433" s="12" t="s">
        <v>12677</v>
      </c>
      <c r="F5433" s="14" t="s">
        <v>11</v>
      </c>
      <c r="G5433" s="14" t="s">
        <v>11</v>
      </c>
      <c r="H5433" s="15">
        <v>3.5400000000000001E-2</v>
      </c>
      <c r="I5433" s="30">
        <v>1</v>
      </c>
      <c r="J5433" s="26" t="s">
        <v>33021</v>
      </c>
      <c r="K5433" s="26" t="s">
        <v>27877</v>
      </c>
      <c r="L5433" s="28">
        <v>1206</v>
      </c>
      <c r="M5433" s="16">
        <f t="shared" si="477"/>
        <v>0.13018242122719736</v>
      </c>
      <c r="N5433" s="17">
        <v>45643</v>
      </c>
      <c r="O5433" s="18" cm="1">
        <f t="array" ref="O5433">INDEX('[1]Базовый ПЛ ООО "Финдер" янв25 '!$E$1:$E$8808,MATCH(C5433,'[1]Базовый ПЛ ООО "Финдер" янв25 '!$B$1:$B$8808,0),)</f>
        <v>1363</v>
      </c>
      <c r="P5433" s="18">
        <f t="shared" si="474"/>
        <v>908.67</v>
      </c>
      <c r="Q5433" s="18">
        <f t="shared" si="475"/>
        <v>1090.4000000000001</v>
      </c>
      <c r="R5433" s="1"/>
      <c r="S5433" s="1"/>
      <c r="T5433" s="1"/>
      <c r="U5433" s="1"/>
      <c r="V5433" s="1"/>
    </row>
    <row r="5434" spans="1:22" s="10" customFormat="1" ht="41.4" x14ac:dyDescent="0.25">
      <c r="A5434" s="11" t="s">
        <v>21357</v>
      </c>
      <c r="B5434" s="12" t="s">
        <v>12678</v>
      </c>
      <c r="C5434" s="12" t="s">
        <v>12679</v>
      </c>
      <c r="D5434" s="13" t="s">
        <v>11342</v>
      </c>
      <c r="E5434" s="12" t="s">
        <v>23978</v>
      </c>
      <c r="F5434" s="14" t="s">
        <v>11</v>
      </c>
      <c r="G5434" s="14" t="s">
        <v>11</v>
      </c>
      <c r="H5434" s="15">
        <v>3.5400000000000001E-2</v>
      </c>
      <c r="I5434" s="30">
        <v>1</v>
      </c>
      <c r="J5434" s="26" t="s">
        <v>33021</v>
      </c>
      <c r="K5434" s="26" t="s">
        <v>27876</v>
      </c>
      <c r="L5434" s="28">
        <v>1206</v>
      </c>
      <c r="M5434" s="16">
        <f t="shared" si="477"/>
        <v>0.13018242122719736</v>
      </c>
      <c r="N5434" s="17">
        <v>45643</v>
      </c>
      <c r="O5434" s="18" cm="1">
        <f t="array" ref="O5434">INDEX('[1]Базовый ПЛ ООО "Финдер" янв25 '!$E$1:$E$8808,MATCH(C5434,'[1]Базовый ПЛ ООО "Финдер" янв25 '!$B$1:$B$8808,0),)</f>
        <v>1363</v>
      </c>
      <c r="P5434" s="18">
        <f t="shared" si="474"/>
        <v>908.67</v>
      </c>
      <c r="Q5434" s="18">
        <f t="shared" si="475"/>
        <v>1090.4000000000001</v>
      </c>
      <c r="R5434" s="1"/>
      <c r="S5434" s="1"/>
      <c r="T5434" s="1"/>
      <c r="U5434" s="1"/>
      <c r="V5434" s="1"/>
    </row>
    <row r="5435" spans="1:22" s="10" customFormat="1" ht="41.4" x14ac:dyDescent="0.25">
      <c r="A5435" s="11" t="s">
        <v>21357</v>
      </c>
      <c r="B5435" s="12" t="s">
        <v>12680</v>
      </c>
      <c r="C5435" s="12" t="s">
        <v>12681</v>
      </c>
      <c r="D5435" s="13" t="s">
        <v>11342</v>
      </c>
      <c r="E5435" s="12" t="s">
        <v>12682</v>
      </c>
      <c r="F5435" s="14" t="s">
        <v>11</v>
      </c>
      <c r="G5435" s="14" t="s">
        <v>11</v>
      </c>
      <c r="H5435" s="15">
        <v>3.5400000000000001E-2</v>
      </c>
      <c r="I5435" s="30">
        <v>1</v>
      </c>
      <c r="J5435" s="26" t="s">
        <v>33021</v>
      </c>
      <c r="K5435" s="26" t="s">
        <v>27875</v>
      </c>
      <c r="L5435" s="28">
        <v>1206</v>
      </c>
      <c r="M5435" s="16">
        <f t="shared" si="477"/>
        <v>0.13018242122719736</v>
      </c>
      <c r="N5435" s="17">
        <v>45643</v>
      </c>
      <c r="O5435" s="18" cm="1">
        <f t="array" ref="O5435">INDEX('[1]Базовый ПЛ ООО "Финдер" янв25 '!$E$1:$E$8808,MATCH(C5435,'[1]Базовый ПЛ ООО "Финдер" янв25 '!$B$1:$B$8808,0),)</f>
        <v>1363</v>
      </c>
      <c r="P5435" s="18">
        <f t="shared" si="474"/>
        <v>908.67</v>
      </c>
      <c r="Q5435" s="18">
        <f t="shared" si="475"/>
        <v>1090.4000000000001</v>
      </c>
      <c r="R5435" s="1"/>
      <c r="S5435" s="1"/>
      <c r="T5435" s="1"/>
      <c r="U5435" s="1"/>
      <c r="V5435" s="1"/>
    </row>
    <row r="5436" spans="1:22" s="10" customFormat="1" ht="41.4" x14ac:dyDescent="0.25">
      <c r="A5436" s="11" t="s">
        <v>21357</v>
      </c>
      <c r="B5436" s="12" t="s">
        <v>23979</v>
      </c>
      <c r="C5436" s="12" t="s">
        <v>23980</v>
      </c>
      <c r="D5436" s="13" t="s">
        <v>11342</v>
      </c>
      <c r="E5436" s="12" t="s">
        <v>23981</v>
      </c>
      <c r="F5436" s="14">
        <v>1</v>
      </c>
      <c r="G5436" s="14">
        <v>1</v>
      </c>
      <c r="H5436" s="15">
        <v>3.5400000000000001E-2</v>
      </c>
      <c r="I5436" s="30">
        <v>1</v>
      </c>
      <c r="J5436" s="26" t="s">
        <v>33021</v>
      </c>
      <c r="K5436" s="26" t="s">
        <v>36455</v>
      </c>
      <c r="L5436" s="28">
        <v>1206</v>
      </c>
      <c r="M5436" s="16">
        <f t="shared" si="477"/>
        <v>0.13018242122719736</v>
      </c>
      <c r="N5436" s="17">
        <v>45643</v>
      </c>
      <c r="O5436" s="18" cm="1">
        <f t="array" ref="O5436">INDEX('[1]Базовый ПЛ ООО "Финдер" янв25 '!$E$1:$E$8808,MATCH(C5436,'[1]Базовый ПЛ ООО "Финдер" янв25 '!$B$1:$B$8808,0),)</f>
        <v>1363</v>
      </c>
      <c r="P5436" s="18">
        <f t="shared" si="474"/>
        <v>908.67</v>
      </c>
      <c r="Q5436" s="18">
        <f t="shared" si="475"/>
        <v>1090.4000000000001</v>
      </c>
      <c r="R5436" s="1"/>
      <c r="S5436" s="1"/>
      <c r="T5436" s="1"/>
      <c r="U5436" s="1"/>
      <c r="V5436" s="1"/>
    </row>
    <row r="5437" spans="1:22" s="10" customFormat="1" ht="41.4" x14ac:dyDescent="0.25">
      <c r="A5437" s="11" t="s">
        <v>21357</v>
      </c>
      <c r="B5437" s="12" t="s">
        <v>12683</v>
      </c>
      <c r="C5437" s="12" t="s">
        <v>12684</v>
      </c>
      <c r="D5437" s="13" t="s">
        <v>11342</v>
      </c>
      <c r="E5437" s="12" t="s">
        <v>12685</v>
      </c>
      <c r="F5437" s="14" t="s">
        <v>11</v>
      </c>
      <c r="G5437" s="14" t="s">
        <v>11</v>
      </c>
      <c r="H5437" s="15">
        <v>3.5400000000000001E-2</v>
      </c>
      <c r="I5437" s="30">
        <v>1</v>
      </c>
      <c r="J5437" s="26" t="s">
        <v>33021</v>
      </c>
      <c r="K5437" s="26" t="s">
        <v>27874</v>
      </c>
      <c r="L5437" s="28">
        <v>1206</v>
      </c>
      <c r="M5437" s="16">
        <f t="shared" si="477"/>
        <v>0.13018242122719736</v>
      </c>
      <c r="N5437" s="17">
        <v>45643</v>
      </c>
      <c r="O5437" s="18" cm="1">
        <f t="array" ref="O5437">INDEX('[1]Базовый ПЛ ООО "Финдер" янв25 '!$E$1:$E$8808,MATCH(C5437,'[1]Базовый ПЛ ООО "Финдер" янв25 '!$B$1:$B$8808,0),)</f>
        <v>1363</v>
      </c>
      <c r="P5437" s="18">
        <f t="shared" si="474"/>
        <v>908.67</v>
      </c>
      <c r="Q5437" s="18">
        <f t="shared" si="475"/>
        <v>1090.4000000000001</v>
      </c>
      <c r="R5437" s="1"/>
      <c r="S5437" s="1"/>
      <c r="T5437" s="1"/>
      <c r="U5437" s="1"/>
      <c r="V5437" s="1"/>
    </row>
    <row r="5438" spans="1:22" s="10" customFormat="1" ht="41.4" x14ac:dyDescent="0.25">
      <c r="A5438" s="11" t="s">
        <v>21357</v>
      </c>
      <c r="B5438" s="12" t="s">
        <v>12686</v>
      </c>
      <c r="C5438" s="12" t="s">
        <v>12687</v>
      </c>
      <c r="D5438" s="13" t="s">
        <v>11342</v>
      </c>
      <c r="E5438" s="12" t="s">
        <v>12688</v>
      </c>
      <c r="F5438" s="14" t="s">
        <v>11</v>
      </c>
      <c r="G5438" s="14" t="s">
        <v>11</v>
      </c>
      <c r="H5438" s="15">
        <v>3.5400000000000001E-2</v>
      </c>
      <c r="I5438" s="30">
        <v>1</v>
      </c>
      <c r="J5438" s="26" t="s">
        <v>33021</v>
      </c>
      <c r="K5438" s="26" t="s">
        <v>27873</v>
      </c>
      <c r="L5438" s="28">
        <v>1099</v>
      </c>
      <c r="M5438" s="16">
        <f t="shared" si="477"/>
        <v>0.13011828935395808</v>
      </c>
      <c r="N5438" s="17">
        <v>45643</v>
      </c>
      <c r="O5438" s="18" cm="1">
        <f t="array" ref="O5438">INDEX('[1]Базовый ПЛ ООО "Финдер" янв25 '!$E$1:$E$8808,MATCH(C5438,'[1]Базовый ПЛ ООО "Финдер" янв25 '!$B$1:$B$8808,0),)</f>
        <v>1242</v>
      </c>
      <c r="P5438" s="18">
        <f t="shared" si="474"/>
        <v>828</v>
      </c>
      <c r="Q5438" s="18">
        <f t="shared" si="475"/>
        <v>993.6</v>
      </c>
      <c r="R5438" s="1"/>
      <c r="S5438" s="1"/>
      <c r="T5438" s="1"/>
      <c r="U5438" s="1"/>
      <c r="V5438" s="1"/>
    </row>
    <row r="5439" spans="1:22" s="10" customFormat="1" ht="41.4" x14ac:dyDescent="0.25">
      <c r="A5439" s="11" t="s">
        <v>21357</v>
      </c>
      <c r="B5439" s="12" t="s">
        <v>12689</v>
      </c>
      <c r="C5439" s="12" t="s">
        <v>12690</v>
      </c>
      <c r="D5439" s="13" t="s">
        <v>11342</v>
      </c>
      <c r="E5439" s="12" t="s">
        <v>12691</v>
      </c>
      <c r="F5439" s="14" t="s">
        <v>11</v>
      </c>
      <c r="G5439" s="14" t="s">
        <v>11</v>
      </c>
      <c r="H5439" s="15">
        <v>3.5400000000000001E-2</v>
      </c>
      <c r="I5439" s="30">
        <v>1</v>
      </c>
      <c r="J5439" s="26" t="s">
        <v>33021</v>
      </c>
      <c r="K5439" s="26" t="s">
        <v>27872</v>
      </c>
      <c r="L5439" s="28">
        <v>1777</v>
      </c>
      <c r="M5439" s="16">
        <f t="shared" si="477"/>
        <v>0.13055711873944853</v>
      </c>
      <c r="N5439" s="17">
        <v>45643</v>
      </c>
      <c r="O5439" s="18" cm="1">
        <f t="array" ref="O5439">INDEX('[1]Базовый ПЛ ООО "Финдер" янв25 '!$E$1:$E$8808,MATCH(C5439,'[1]Базовый ПЛ ООО "Финдер" янв25 '!$B$1:$B$8808,0),)</f>
        <v>2009</v>
      </c>
      <c r="P5439" s="18">
        <f t="shared" si="474"/>
        <v>1339.33</v>
      </c>
      <c r="Q5439" s="18">
        <f t="shared" si="475"/>
        <v>1607.2</v>
      </c>
      <c r="R5439" s="1"/>
      <c r="S5439" s="1"/>
      <c r="T5439" s="1"/>
      <c r="U5439" s="1"/>
      <c r="V5439" s="1"/>
    </row>
    <row r="5440" spans="1:22" s="10" customFormat="1" ht="41.4" x14ac:dyDescent="0.25">
      <c r="A5440" s="11" t="s">
        <v>33016</v>
      </c>
      <c r="B5440" s="12" t="s">
        <v>12692</v>
      </c>
      <c r="C5440" s="12" t="s">
        <v>12693</v>
      </c>
      <c r="D5440" s="13" t="s">
        <v>11342</v>
      </c>
      <c r="E5440" s="12" t="s">
        <v>12694</v>
      </c>
      <c r="F5440" s="14" t="s">
        <v>11</v>
      </c>
      <c r="G5440" s="14" t="s">
        <v>11</v>
      </c>
      <c r="H5440" s="15">
        <v>3.5400000000000001E-2</v>
      </c>
      <c r="I5440" s="30">
        <v>1</v>
      </c>
      <c r="J5440" s="26" t="s">
        <v>33445</v>
      </c>
      <c r="K5440" s="26" t="s">
        <v>27871</v>
      </c>
      <c r="L5440" s="28">
        <v>1024</v>
      </c>
      <c r="M5440" s="16">
        <f t="shared" si="477"/>
        <v>0.130859375</v>
      </c>
      <c r="N5440" s="17">
        <v>45643</v>
      </c>
      <c r="O5440" s="18" cm="1">
        <f t="array" ref="O5440">INDEX('[1]Базовый ПЛ ООО "Финдер" янв25 '!$E$1:$E$8808,MATCH(C5440,'[1]Базовый ПЛ ООО "Финдер" янв25 '!$B$1:$B$8808,0),)</f>
        <v>1158</v>
      </c>
      <c r="P5440" s="18">
        <f t="shared" si="474"/>
        <v>772</v>
      </c>
      <c r="Q5440" s="18">
        <f t="shared" si="475"/>
        <v>926.4</v>
      </c>
      <c r="R5440" s="1"/>
      <c r="S5440" s="1"/>
      <c r="T5440" s="1"/>
      <c r="U5440" s="1"/>
      <c r="V5440" s="1"/>
    </row>
    <row r="5441" spans="1:22" s="10" customFormat="1" ht="41.4" x14ac:dyDescent="0.25">
      <c r="A5441" s="11" t="s">
        <v>21357</v>
      </c>
      <c r="B5441" s="12" t="s">
        <v>12695</v>
      </c>
      <c r="C5441" s="12" t="s">
        <v>12696</v>
      </c>
      <c r="D5441" s="13" t="s">
        <v>11342</v>
      </c>
      <c r="E5441" s="12" t="s">
        <v>23982</v>
      </c>
      <c r="F5441" s="14" t="s">
        <v>29</v>
      </c>
      <c r="G5441" s="14" t="s">
        <v>29</v>
      </c>
      <c r="H5441" s="15">
        <v>3.5400000000000001E-2</v>
      </c>
      <c r="I5441" s="30">
        <v>1</v>
      </c>
      <c r="J5441" s="26" t="s">
        <v>33021</v>
      </c>
      <c r="K5441" s="26" t="s">
        <v>27870</v>
      </c>
      <c r="L5441" s="28">
        <v>1024</v>
      </c>
      <c r="M5441" s="16">
        <f t="shared" si="477"/>
        <v>0.130859375</v>
      </c>
      <c r="N5441" s="17">
        <v>45643</v>
      </c>
      <c r="O5441" s="18" cm="1">
        <f t="array" ref="O5441">INDEX('[1]Базовый ПЛ ООО "Финдер" янв25 '!$E$1:$E$8808,MATCH(C5441,'[1]Базовый ПЛ ООО "Финдер" янв25 '!$B$1:$B$8808,0),)</f>
        <v>1158</v>
      </c>
      <c r="P5441" s="18">
        <f t="shared" si="474"/>
        <v>772</v>
      </c>
      <c r="Q5441" s="18">
        <f t="shared" si="475"/>
        <v>926.4</v>
      </c>
      <c r="R5441" s="1"/>
      <c r="S5441" s="1"/>
      <c r="T5441" s="1"/>
      <c r="U5441" s="1"/>
      <c r="V5441" s="1"/>
    </row>
    <row r="5442" spans="1:22" s="10" customFormat="1" ht="41.4" x14ac:dyDescent="0.25">
      <c r="A5442" s="11" t="s">
        <v>33016</v>
      </c>
      <c r="B5442" s="12" t="s">
        <v>12697</v>
      </c>
      <c r="C5442" s="12" t="s">
        <v>12698</v>
      </c>
      <c r="D5442" s="13" t="s">
        <v>11342</v>
      </c>
      <c r="E5442" s="12" t="s">
        <v>12699</v>
      </c>
      <c r="F5442" s="14" t="s">
        <v>11</v>
      </c>
      <c r="G5442" s="14" t="s">
        <v>11</v>
      </c>
      <c r="H5442" s="15">
        <v>3.5400000000000001E-2</v>
      </c>
      <c r="I5442" s="30">
        <v>1</v>
      </c>
      <c r="J5442" s="26" t="s">
        <v>33445</v>
      </c>
      <c r="K5442" s="26" t="s">
        <v>27869</v>
      </c>
      <c r="L5442" s="28">
        <v>1017</v>
      </c>
      <c r="M5442" s="16">
        <f t="shared" si="477"/>
        <v>0.13077679449360868</v>
      </c>
      <c r="N5442" s="17">
        <v>45643</v>
      </c>
      <c r="O5442" s="18" cm="1">
        <f t="array" ref="O5442">INDEX('[1]Базовый ПЛ ООО "Финдер" янв25 '!$E$1:$E$8808,MATCH(C5442,'[1]Базовый ПЛ ООО "Финдер" янв25 '!$B$1:$B$8808,0),)</f>
        <v>1150</v>
      </c>
      <c r="P5442" s="18">
        <f t="shared" si="474"/>
        <v>766.67</v>
      </c>
      <c r="Q5442" s="18">
        <f t="shared" si="475"/>
        <v>920</v>
      </c>
      <c r="R5442" s="1"/>
      <c r="S5442" s="1"/>
      <c r="T5442" s="1"/>
      <c r="U5442" s="1"/>
      <c r="V5442" s="1"/>
    </row>
    <row r="5443" spans="1:22" s="10" customFormat="1" ht="41.4" x14ac:dyDescent="0.25">
      <c r="A5443" s="11" t="s">
        <v>21357</v>
      </c>
      <c r="B5443" s="12" t="s">
        <v>12700</v>
      </c>
      <c r="C5443" s="12" t="s">
        <v>12701</v>
      </c>
      <c r="D5443" s="13" t="s">
        <v>11342</v>
      </c>
      <c r="E5443" s="12" t="s">
        <v>23983</v>
      </c>
      <c r="F5443" s="14" t="s">
        <v>29</v>
      </c>
      <c r="G5443" s="14" t="s">
        <v>29</v>
      </c>
      <c r="H5443" s="15">
        <v>3.5400000000000001E-2</v>
      </c>
      <c r="I5443" s="30">
        <v>1</v>
      </c>
      <c r="J5443" s="26" t="s">
        <v>33021</v>
      </c>
      <c r="K5443" s="26" t="s">
        <v>27868</v>
      </c>
      <c r="L5443" s="28">
        <v>1017</v>
      </c>
      <c r="M5443" s="16">
        <f t="shared" si="477"/>
        <v>0.13077679449360868</v>
      </c>
      <c r="N5443" s="17">
        <v>45643</v>
      </c>
      <c r="O5443" s="18" cm="1">
        <f t="array" ref="O5443">INDEX('[1]Базовый ПЛ ООО "Финдер" янв25 '!$E$1:$E$8808,MATCH(C5443,'[1]Базовый ПЛ ООО "Финдер" янв25 '!$B$1:$B$8808,0),)</f>
        <v>1150</v>
      </c>
      <c r="P5443" s="18">
        <f t="shared" si="474"/>
        <v>766.67</v>
      </c>
      <c r="Q5443" s="18">
        <f t="shared" si="475"/>
        <v>920</v>
      </c>
      <c r="R5443" s="1"/>
      <c r="S5443" s="1"/>
      <c r="T5443" s="1"/>
      <c r="U5443" s="1"/>
      <c r="V5443" s="1"/>
    </row>
    <row r="5444" spans="1:22" s="10" customFormat="1" ht="41.4" x14ac:dyDescent="0.25">
      <c r="A5444" s="11" t="s">
        <v>21357</v>
      </c>
      <c r="B5444" s="12" t="s">
        <v>12702</v>
      </c>
      <c r="C5444" s="12" t="s">
        <v>12703</v>
      </c>
      <c r="D5444" s="13" t="s">
        <v>11342</v>
      </c>
      <c r="E5444" s="12" t="s">
        <v>12704</v>
      </c>
      <c r="F5444" s="14" t="s">
        <v>11</v>
      </c>
      <c r="G5444" s="14" t="s">
        <v>11</v>
      </c>
      <c r="H5444" s="15">
        <v>3.5400000000000001E-2</v>
      </c>
      <c r="I5444" s="30">
        <v>1</v>
      </c>
      <c r="J5444" s="26" t="s">
        <v>33021</v>
      </c>
      <c r="K5444" s="26" t="s">
        <v>27867</v>
      </c>
      <c r="L5444" s="28">
        <v>1206</v>
      </c>
      <c r="M5444" s="16">
        <f t="shared" si="477"/>
        <v>0.13018242122719736</v>
      </c>
      <c r="N5444" s="17">
        <v>45643</v>
      </c>
      <c r="O5444" s="18" cm="1">
        <f t="array" ref="O5444">INDEX('[1]Базовый ПЛ ООО "Финдер" янв25 '!$E$1:$E$8808,MATCH(C5444,'[1]Базовый ПЛ ООО "Финдер" янв25 '!$B$1:$B$8808,0),)</f>
        <v>1363</v>
      </c>
      <c r="P5444" s="18">
        <f t="shared" si="474"/>
        <v>908.67</v>
      </c>
      <c r="Q5444" s="18">
        <f t="shared" si="475"/>
        <v>1090.4000000000001</v>
      </c>
      <c r="R5444" s="1"/>
      <c r="S5444" s="1"/>
      <c r="T5444" s="1"/>
      <c r="U5444" s="1"/>
      <c r="V5444" s="1"/>
    </row>
    <row r="5445" spans="1:22" s="10" customFormat="1" ht="41.4" x14ac:dyDescent="0.25">
      <c r="A5445" s="11" t="s">
        <v>33016</v>
      </c>
      <c r="B5445" s="12" t="s">
        <v>12705</v>
      </c>
      <c r="C5445" s="12" t="s">
        <v>12706</v>
      </c>
      <c r="D5445" s="13" t="s">
        <v>11342</v>
      </c>
      <c r="E5445" s="12" t="s">
        <v>23984</v>
      </c>
      <c r="F5445" s="14" t="s">
        <v>11</v>
      </c>
      <c r="G5445" s="14" t="s">
        <v>11</v>
      </c>
      <c r="H5445" s="15">
        <v>3.5400000000000001E-2</v>
      </c>
      <c r="I5445" s="30">
        <v>1</v>
      </c>
      <c r="J5445" s="26" t="s">
        <v>33445</v>
      </c>
      <c r="K5445" s="26" t="s">
        <v>27866</v>
      </c>
      <c r="L5445" s="28">
        <v>1206</v>
      </c>
      <c r="M5445" s="16">
        <f t="shared" si="477"/>
        <v>0.13018242122719736</v>
      </c>
      <c r="N5445" s="17">
        <v>45643</v>
      </c>
      <c r="O5445" s="18" cm="1">
        <f t="array" ref="O5445">INDEX('[1]Базовый ПЛ ООО "Финдер" янв25 '!$E$1:$E$8808,MATCH(C5445,'[1]Базовый ПЛ ООО "Финдер" янв25 '!$B$1:$B$8808,0),)</f>
        <v>1363</v>
      </c>
      <c r="P5445" s="18">
        <f t="shared" si="474"/>
        <v>908.67</v>
      </c>
      <c r="Q5445" s="18">
        <f t="shared" si="475"/>
        <v>1090.4000000000001</v>
      </c>
      <c r="R5445" s="1"/>
      <c r="S5445" s="1"/>
      <c r="T5445" s="1"/>
      <c r="U5445" s="1"/>
      <c r="V5445" s="1"/>
    </row>
    <row r="5446" spans="1:22" s="10" customFormat="1" ht="41.4" x14ac:dyDescent="0.25">
      <c r="A5446" s="11" t="s">
        <v>33016</v>
      </c>
      <c r="B5446" s="12" t="s">
        <v>12707</v>
      </c>
      <c r="C5446" s="12" t="s">
        <v>12708</v>
      </c>
      <c r="D5446" s="13" t="s">
        <v>11342</v>
      </c>
      <c r="E5446" s="12" t="s">
        <v>12709</v>
      </c>
      <c r="F5446" s="14" t="s">
        <v>11</v>
      </c>
      <c r="G5446" s="14" t="s">
        <v>11</v>
      </c>
      <c r="H5446" s="15">
        <v>3.5400000000000001E-2</v>
      </c>
      <c r="I5446" s="30">
        <v>1</v>
      </c>
      <c r="J5446" s="26" t="s">
        <v>33445</v>
      </c>
      <c r="K5446" s="26" t="s">
        <v>27865</v>
      </c>
      <c r="L5446" s="28">
        <v>1206</v>
      </c>
      <c r="M5446" s="16">
        <f t="shared" si="477"/>
        <v>0.13018242122719736</v>
      </c>
      <c r="N5446" s="17">
        <v>45643</v>
      </c>
      <c r="O5446" s="18" cm="1">
        <f t="array" ref="O5446">INDEX('[1]Базовый ПЛ ООО "Финдер" янв25 '!$E$1:$E$8808,MATCH(C5446,'[1]Базовый ПЛ ООО "Финдер" янв25 '!$B$1:$B$8808,0),)</f>
        <v>1363</v>
      </c>
      <c r="P5446" s="18">
        <f t="shared" si="474"/>
        <v>908.67</v>
      </c>
      <c r="Q5446" s="18">
        <f t="shared" si="475"/>
        <v>1090.4000000000001</v>
      </c>
      <c r="R5446" s="1"/>
      <c r="S5446" s="1"/>
      <c r="T5446" s="1"/>
      <c r="U5446" s="1"/>
      <c r="V5446" s="1"/>
    </row>
    <row r="5447" spans="1:22" s="10" customFormat="1" ht="41.4" x14ac:dyDescent="0.25">
      <c r="A5447" s="11" t="s">
        <v>33016</v>
      </c>
      <c r="B5447" s="12" t="s">
        <v>12710</v>
      </c>
      <c r="C5447" s="12" t="s">
        <v>12711</v>
      </c>
      <c r="D5447" s="13" t="s">
        <v>11342</v>
      </c>
      <c r="E5447" s="12" t="s">
        <v>12712</v>
      </c>
      <c r="F5447" s="14" t="s">
        <v>11</v>
      </c>
      <c r="G5447" s="14" t="s">
        <v>11</v>
      </c>
      <c r="H5447" s="15">
        <v>3.5499999999999997E-2</v>
      </c>
      <c r="I5447" s="30">
        <v>1</v>
      </c>
      <c r="J5447" s="26" t="s">
        <v>33445</v>
      </c>
      <c r="K5447" s="26" t="s">
        <v>27864</v>
      </c>
      <c r="L5447" s="28">
        <v>1206</v>
      </c>
      <c r="M5447" s="16">
        <f t="shared" si="477"/>
        <v>0.13018242122719736</v>
      </c>
      <c r="N5447" s="17">
        <v>45643</v>
      </c>
      <c r="O5447" s="18" cm="1">
        <f t="array" ref="O5447">INDEX('[1]Базовый ПЛ ООО "Финдер" янв25 '!$E$1:$E$8808,MATCH(C5447,'[1]Базовый ПЛ ООО "Финдер" янв25 '!$B$1:$B$8808,0),)</f>
        <v>1363</v>
      </c>
      <c r="P5447" s="18">
        <f t="shared" si="474"/>
        <v>908.67</v>
      </c>
      <c r="Q5447" s="18">
        <f t="shared" si="475"/>
        <v>1090.4000000000001</v>
      </c>
      <c r="R5447" s="1"/>
      <c r="S5447" s="1"/>
      <c r="T5447" s="1"/>
      <c r="U5447" s="1"/>
      <c r="V5447" s="1"/>
    </row>
    <row r="5448" spans="1:22" s="10" customFormat="1" ht="41.4" x14ac:dyDescent="0.25">
      <c r="A5448" s="11" t="s">
        <v>21357</v>
      </c>
      <c r="B5448" s="12" t="s">
        <v>12713</v>
      </c>
      <c r="C5448" s="12" t="s">
        <v>12714</v>
      </c>
      <c r="D5448" s="13" t="s">
        <v>11342</v>
      </c>
      <c r="E5448" s="12" t="s">
        <v>23985</v>
      </c>
      <c r="F5448" s="14" t="s">
        <v>29</v>
      </c>
      <c r="G5448" s="14" t="s">
        <v>29</v>
      </c>
      <c r="H5448" s="15">
        <v>3.5499999999999997E-2</v>
      </c>
      <c r="I5448" s="30">
        <v>1</v>
      </c>
      <c r="J5448" s="26" t="s">
        <v>33021</v>
      </c>
      <c r="K5448" s="26" t="s">
        <v>27863</v>
      </c>
      <c r="L5448" s="28">
        <v>1206</v>
      </c>
      <c r="M5448" s="16">
        <f t="shared" si="477"/>
        <v>0.13018242122719736</v>
      </c>
      <c r="N5448" s="17">
        <v>45643</v>
      </c>
      <c r="O5448" s="18" cm="1">
        <f t="array" ref="O5448">INDEX('[1]Базовый ПЛ ООО "Финдер" янв25 '!$E$1:$E$8808,MATCH(C5448,'[1]Базовый ПЛ ООО "Финдер" янв25 '!$B$1:$B$8808,0),)</f>
        <v>1363</v>
      </c>
      <c r="P5448" s="18">
        <f t="shared" si="474"/>
        <v>908.67</v>
      </c>
      <c r="Q5448" s="18">
        <f t="shared" si="475"/>
        <v>1090.4000000000001</v>
      </c>
      <c r="R5448" s="1"/>
      <c r="S5448" s="1"/>
      <c r="T5448" s="1"/>
      <c r="U5448" s="1"/>
      <c r="V5448" s="1"/>
    </row>
    <row r="5449" spans="1:22" s="10" customFormat="1" ht="41.4" x14ac:dyDescent="0.25">
      <c r="A5449" s="11" t="s">
        <v>21357</v>
      </c>
      <c r="B5449" s="12" t="s">
        <v>12715</v>
      </c>
      <c r="C5449" s="12" t="s">
        <v>12716</v>
      </c>
      <c r="D5449" s="13" t="s">
        <v>11342</v>
      </c>
      <c r="E5449" s="12" t="s">
        <v>12717</v>
      </c>
      <c r="F5449" s="14" t="s">
        <v>11</v>
      </c>
      <c r="G5449" s="14" t="s">
        <v>11</v>
      </c>
      <c r="H5449" s="15">
        <v>3.5400000000000001E-2</v>
      </c>
      <c r="I5449" s="30">
        <v>1</v>
      </c>
      <c r="J5449" s="26" t="s">
        <v>33021</v>
      </c>
      <c r="K5449" s="26" t="s">
        <v>27862</v>
      </c>
      <c r="L5449" s="28">
        <v>1099</v>
      </c>
      <c r="M5449" s="16">
        <f t="shared" si="477"/>
        <v>0.13011828935395808</v>
      </c>
      <c r="N5449" s="17">
        <v>45643</v>
      </c>
      <c r="O5449" s="18" cm="1">
        <f t="array" ref="O5449">INDEX('[1]Базовый ПЛ ООО "Финдер" янв25 '!$E$1:$E$8808,MATCH(C5449,'[1]Базовый ПЛ ООО "Финдер" янв25 '!$B$1:$B$8808,0),)</f>
        <v>1242</v>
      </c>
      <c r="P5449" s="18">
        <f t="shared" si="474"/>
        <v>828</v>
      </c>
      <c r="Q5449" s="18">
        <f t="shared" si="475"/>
        <v>993.6</v>
      </c>
      <c r="R5449" s="1"/>
      <c r="S5449" s="1"/>
      <c r="T5449" s="1"/>
      <c r="U5449" s="1"/>
      <c r="V5449" s="1"/>
    </row>
    <row r="5450" spans="1:22" s="10" customFormat="1" ht="41.4" x14ac:dyDescent="0.25">
      <c r="A5450" s="11" t="s">
        <v>21357</v>
      </c>
      <c r="B5450" s="12" t="s">
        <v>12718</v>
      </c>
      <c r="C5450" s="12" t="s">
        <v>12719</v>
      </c>
      <c r="D5450" s="13" t="s">
        <v>11342</v>
      </c>
      <c r="E5450" s="12" t="s">
        <v>12720</v>
      </c>
      <c r="F5450" s="14" t="s">
        <v>11</v>
      </c>
      <c r="G5450" s="14" t="s">
        <v>11</v>
      </c>
      <c r="H5450" s="15">
        <v>3.5400000000000001E-2</v>
      </c>
      <c r="I5450" s="30">
        <v>1</v>
      </c>
      <c r="J5450" s="26" t="s">
        <v>33021</v>
      </c>
      <c r="K5450" s="26" t="s">
        <v>27861</v>
      </c>
      <c r="L5450" s="28">
        <v>1099</v>
      </c>
      <c r="M5450" s="16">
        <f t="shared" si="477"/>
        <v>0.13011828935395808</v>
      </c>
      <c r="N5450" s="17">
        <v>45643</v>
      </c>
      <c r="O5450" s="18" cm="1">
        <f t="array" ref="O5450">INDEX('[1]Базовый ПЛ ООО "Финдер" янв25 '!$E$1:$E$8808,MATCH(C5450,'[1]Базовый ПЛ ООО "Финдер" янв25 '!$B$1:$B$8808,0),)</f>
        <v>1242</v>
      </c>
      <c r="P5450" s="18">
        <f t="shared" si="474"/>
        <v>828</v>
      </c>
      <c r="Q5450" s="18">
        <f t="shared" si="475"/>
        <v>993.6</v>
      </c>
      <c r="R5450" s="1"/>
      <c r="S5450" s="1"/>
      <c r="T5450" s="1"/>
      <c r="U5450" s="1"/>
      <c r="V5450" s="1"/>
    </row>
    <row r="5451" spans="1:22" s="10" customFormat="1" ht="41.4" x14ac:dyDescent="0.25">
      <c r="A5451" s="11" t="s">
        <v>21357</v>
      </c>
      <c r="B5451" s="12" t="s">
        <v>12721</v>
      </c>
      <c r="C5451" s="12" t="s">
        <v>12722</v>
      </c>
      <c r="D5451" s="13" t="s">
        <v>11342</v>
      </c>
      <c r="E5451" s="12" t="s">
        <v>12723</v>
      </c>
      <c r="F5451" s="14" t="s">
        <v>11</v>
      </c>
      <c r="G5451" s="14" t="s">
        <v>11</v>
      </c>
      <c r="H5451" s="15">
        <v>3.5400000000000001E-2</v>
      </c>
      <c r="I5451" s="30">
        <v>1</v>
      </c>
      <c r="J5451" s="26" t="s">
        <v>33021</v>
      </c>
      <c r="K5451" s="26" t="s">
        <v>27860</v>
      </c>
      <c r="L5451" s="28">
        <v>1292</v>
      </c>
      <c r="M5451" s="16">
        <f t="shared" si="477"/>
        <v>0.13003095975232193</v>
      </c>
      <c r="N5451" s="17">
        <v>45643</v>
      </c>
      <c r="O5451" s="18" cm="1">
        <f t="array" ref="O5451">INDEX('[1]Базовый ПЛ ООО "Финдер" янв25 '!$E$1:$E$8808,MATCH(C5451,'[1]Базовый ПЛ ООО "Финдер" янв25 '!$B$1:$B$8808,0),)</f>
        <v>1460</v>
      </c>
      <c r="P5451" s="18">
        <f t="shared" si="474"/>
        <v>973.33</v>
      </c>
      <c r="Q5451" s="18">
        <f t="shared" si="475"/>
        <v>1168</v>
      </c>
      <c r="R5451" s="1"/>
      <c r="S5451" s="1"/>
      <c r="T5451" s="1"/>
      <c r="U5451" s="1"/>
      <c r="V5451" s="1"/>
    </row>
    <row r="5452" spans="1:22" s="10" customFormat="1" ht="41.4" x14ac:dyDescent="0.25">
      <c r="A5452" s="11" t="s">
        <v>21357</v>
      </c>
      <c r="B5452" s="12" t="s">
        <v>12724</v>
      </c>
      <c r="C5452" s="12" t="s">
        <v>12725</v>
      </c>
      <c r="D5452" s="13" t="s">
        <v>11342</v>
      </c>
      <c r="E5452" s="12" t="s">
        <v>12726</v>
      </c>
      <c r="F5452" s="14" t="s">
        <v>11</v>
      </c>
      <c r="G5452" s="14" t="s">
        <v>11</v>
      </c>
      <c r="H5452" s="15">
        <v>3.5400000000000001E-2</v>
      </c>
      <c r="I5452" s="30">
        <v>1</v>
      </c>
      <c r="J5452" s="26" t="s">
        <v>33021</v>
      </c>
      <c r="K5452" s="26" t="s">
        <v>27859</v>
      </c>
      <c r="L5452" s="28">
        <v>1292</v>
      </c>
      <c r="M5452" s="16">
        <f t="shared" si="477"/>
        <v>0.13003095975232193</v>
      </c>
      <c r="N5452" s="17">
        <v>45643</v>
      </c>
      <c r="O5452" s="18" cm="1">
        <f t="array" ref="O5452">INDEX('[1]Базовый ПЛ ООО "Финдер" янв25 '!$E$1:$E$8808,MATCH(C5452,'[1]Базовый ПЛ ООО "Финдер" янв25 '!$B$1:$B$8808,0),)</f>
        <v>1460</v>
      </c>
      <c r="P5452" s="18">
        <f t="shared" si="474"/>
        <v>973.33</v>
      </c>
      <c r="Q5452" s="18">
        <f t="shared" si="475"/>
        <v>1168</v>
      </c>
      <c r="R5452" s="1"/>
      <c r="S5452" s="1"/>
      <c r="T5452" s="1"/>
      <c r="U5452" s="1"/>
      <c r="V5452" s="1"/>
    </row>
    <row r="5453" spans="1:22" s="10" customFormat="1" ht="41.4" x14ac:dyDescent="0.25">
      <c r="A5453" s="11" t="s">
        <v>21357</v>
      </c>
      <c r="B5453" s="12" t="s">
        <v>12727</v>
      </c>
      <c r="C5453" s="12" t="s">
        <v>12728</v>
      </c>
      <c r="D5453" s="13" t="s">
        <v>11342</v>
      </c>
      <c r="E5453" s="12" t="s">
        <v>12729</v>
      </c>
      <c r="F5453" s="14" t="s">
        <v>11</v>
      </c>
      <c r="G5453" s="14" t="s">
        <v>11</v>
      </c>
      <c r="H5453" s="15">
        <v>3.5400000000000001E-2</v>
      </c>
      <c r="I5453" s="30">
        <v>1</v>
      </c>
      <c r="J5453" s="26" t="s">
        <v>33021</v>
      </c>
      <c r="K5453" s="26" t="s">
        <v>27858</v>
      </c>
      <c r="L5453" s="28">
        <v>1292</v>
      </c>
      <c r="M5453" s="16">
        <f t="shared" si="477"/>
        <v>0.13003095975232193</v>
      </c>
      <c r="N5453" s="17">
        <v>45643</v>
      </c>
      <c r="O5453" s="18" cm="1">
        <f t="array" ref="O5453">INDEX('[1]Базовый ПЛ ООО "Финдер" янв25 '!$E$1:$E$8808,MATCH(C5453,'[1]Базовый ПЛ ООО "Финдер" янв25 '!$B$1:$B$8808,0),)</f>
        <v>1460</v>
      </c>
      <c r="P5453" s="18">
        <f t="shared" ref="P5453:P5516" si="478">CHOOSE(I5453,ROUND(O5453*(1-$Q$5)/1.2,2),ROUND(O5453*(1-$Q$3)/1.2,2))</f>
        <v>973.33</v>
      </c>
      <c r="Q5453" s="18">
        <f t="shared" ref="Q5453:Q5516" si="479">ROUND(P5453*1.2,2)</f>
        <v>1168</v>
      </c>
      <c r="R5453" s="1"/>
      <c r="S5453" s="1"/>
      <c r="T5453" s="1"/>
      <c r="U5453" s="1"/>
      <c r="V5453" s="1"/>
    </row>
    <row r="5454" spans="1:22" s="10" customFormat="1" ht="41.4" x14ac:dyDescent="0.25">
      <c r="A5454" s="11" t="s">
        <v>33016</v>
      </c>
      <c r="B5454" s="12" t="s">
        <v>12730</v>
      </c>
      <c r="C5454" s="12" t="s">
        <v>12731</v>
      </c>
      <c r="D5454" s="13" t="s">
        <v>11342</v>
      </c>
      <c r="E5454" s="12" t="s">
        <v>12732</v>
      </c>
      <c r="F5454" s="14" t="s">
        <v>11</v>
      </c>
      <c r="G5454" s="14" t="s">
        <v>11</v>
      </c>
      <c r="H5454" s="15">
        <v>3.5400000000000001E-2</v>
      </c>
      <c r="I5454" s="30">
        <v>1</v>
      </c>
      <c r="J5454" s="26" t="s">
        <v>33445</v>
      </c>
      <c r="K5454" s="26" t="s">
        <v>27857</v>
      </c>
      <c r="L5454" s="28">
        <v>1777</v>
      </c>
      <c r="M5454" s="16">
        <f t="shared" si="477"/>
        <v>0.13055711873944853</v>
      </c>
      <c r="N5454" s="17">
        <v>45643</v>
      </c>
      <c r="O5454" s="18" cm="1">
        <f t="array" ref="O5454">INDEX('[1]Базовый ПЛ ООО "Финдер" янв25 '!$E$1:$E$8808,MATCH(C5454,'[1]Базовый ПЛ ООО "Финдер" янв25 '!$B$1:$B$8808,0),)</f>
        <v>2009</v>
      </c>
      <c r="P5454" s="18">
        <f t="shared" si="478"/>
        <v>1339.33</v>
      </c>
      <c r="Q5454" s="18">
        <f t="shared" si="479"/>
        <v>1607.2</v>
      </c>
      <c r="R5454" s="1"/>
      <c r="S5454" s="1"/>
      <c r="T5454" s="1"/>
      <c r="U5454" s="1"/>
      <c r="V5454" s="1"/>
    </row>
    <row r="5455" spans="1:22" s="10" customFormat="1" ht="41.4" x14ac:dyDescent="0.25">
      <c r="A5455" s="11" t="s">
        <v>21357</v>
      </c>
      <c r="B5455" s="12" t="s">
        <v>12733</v>
      </c>
      <c r="C5455" s="12" t="s">
        <v>12734</v>
      </c>
      <c r="D5455" s="13" t="s">
        <v>11342</v>
      </c>
      <c r="E5455" s="12" t="s">
        <v>12735</v>
      </c>
      <c r="F5455" s="14" t="s">
        <v>11</v>
      </c>
      <c r="G5455" s="14" t="s">
        <v>11</v>
      </c>
      <c r="H5455" s="15">
        <v>3.5400000000000001E-2</v>
      </c>
      <c r="I5455" s="30">
        <v>1</v>
      </c>
      <c r="J5455" s="26" t="s">
        <v>33021</v>
      </c>
      <c r="K5455" s="26" t="s">
        <v>27856</v>
      </c>
      <c r="L5455" s="28">
        <v>1777</v>
      </c>
      <c r="M5455" s="16">
        <f t="shared" si="477"/>
        <v>0.13055711873944853</v>
      </c>
      <c r="N5455" s="17">
        <v>45643</v>
      </c>
      <c r="O5455" s="18" cm="1">
        <f t="array" ref="O5455">INDEX('[1]Базовый ПЛ ООО "Финдер" янв25 '!$E$1:$E$8808,MATCH(C5455,'[1]Базовый ПЛ ООО "Финдер" янв25 '!$B$1:$B$8808,0),)</f>
        <v>2009</v>
      </c>
      <c r="P5455" s="18">
        <f t="shared" si="478"/>
        <v>1339.33</v>
      </c>
      <c r="Q5455" s="18">
        <f t="shared" si="479"/>
        <v>1607.2</v>
      </c>
      <c r="R5455" s="1"/>
      <c r="S5455" s="1"/>
      <c r="T5455" s="1"/>
      <c r="U5455" s="1"/>
      <c r="V5455" s="1"/>
    </row>
    <row r="5456" spans="1:22" s="10" customFormat="1" ht="41.4" x14ac:dyDescent="0.25">
      <c r="A5456" s="11" t="s">
        <v>21357</v>
      </c>
      <c r="B5456" s="12" t="s">
        <v>12736</v>
      </c>
      <c r="C5456" s="12" t="s">
        <v>12737</v>
      </c>
      <c r="D5456" s="13" t="s">
        <v>11342</v>
      </c>
      <c r="E5456" s="12" t="s">
        <v>12738</v>
      </c>
      <c r="F5456" s="14" t="s">
        <v>11</v>
      </c>
      <c r="G5456" s="14" t="s">
        <v>11</v>
      </c>
      <c r="H5456" s="15">
        <v>3.5400000000000001E-2</v>
      </c>
      <c r="I5456" s="30">
        <v>1</v>
      </c>
      <c r="J5456" s="26" t="s">
        <v>33021</v>
      </c>
      <c r="K5456" s="26" t="s">
        <v>27855</v>
      </c>
      <c r="L5456" s="28">
        <v>1968</v>
      </c>
      <c r="M5456" s="16">
        <f t="shared" si="477"/>
        <v>0.13008130081300817</v>
      </c>
      <c r="N5456" s="17">
        <v>45643</v>
      </c>
      <c r="O5456" s="18" cm="1">
        <f t="array" ref="O5456">INDEX('[1]Базовый ПЛ ООО "Финдер" янв25 '!$E$1:$E$8808,MATCH(C5456,'[1]Базовый ПЛ ООО "Финдер" янв25 '!$B$1:$B$8808,0),)</f>
        <v>2224</v>
      </c>
      <c r="P5456" s="18">
        <f t="shared" si="478"/>
        <v>1482.67</v>
      </c>
      <c r="Q5456" s="18">
        <f t="shared" si="479"/>
        <v>1779.2</v>
      </c>
      <c r="R5456" s="1"/>
      <c r="S5456" s="1"/>
      <c r="T5456" s="1"/>
      <c r="U5456" s="1"/>
      <c r="V5456" s="1"/>
    </row>
    <row r="5457" spans="1:22" s="10" customFormat="1" ht="41.4" x14ac:dyDescent="0.25">
      <c r="A5457" s="11" t="s">
        <v>21357</v>
      </c>
      <c r="B5457" s="12" t="s">
        <v>22198</v>
      </c>
      <c r="C5457" s="12" t="s">
        <v>22199</v>
      </c>
      <c r="D5457" s="13" t="s">
        <v>11342</v>
      </c>
      <c r="E5457" s="12" t="s">
        <v>23986</v>
      </c>
      <c r="F5457" s="14">
        <v>10</v>
      </c>
      <c r="G5457" s="14">
        <v>10</v>
      </c>
      <c r="H5457" s="15">
        <v>3.5400000000000001E-2</v>
      </c>
      <c r="I5457" s="30">
        <v>1</v>
      </c>
      <c r="J5457" s="26" t="s">
        <v>33021</v>
      </c>
      <c r="K5457" s="26" t="s">
        <v>36456</v>
      </c>
      <c r="L5457" s="28">
        <v>1968</v>
      </c>
      <c r="M5457" s="16">
        <f t="shared" si="477"/>
        <v>0.13008130081300817</v>
      </c>
      <c r="N5457" s="17">
        <v>45643</v>
      </c>
      <c r="O5457" s="18" cm="1">
        <f t="array" ref="O5457">INDEX('[1]Базовый ПЛ ООО "Финдер" янв25 '!$E$1:$E$8808,MATCH(C5457,'[1]Базовый ПЛ ООО "Финдер" янв25 '!$B$1:$B$8808,0),)</f>
        <v>2224</v>
      </c>
      <c r="P5457" s="18">
        <f t="shared" si="478"/>
        <v>1482.67</v>
      </c>
      <c r="Q5457" s="18">
        <f t="shared" si="479"/>
        <v>1779.2</v>
      </c>
      <c r="R5457" s="1"/>
      <c r="S5457" s="1"/>
      <c r="T5457" s="1"/>
      <c r="U5457" s="1"/>
      <c r="V5457" s="1"/>
    </row>
    <row r="5458" spans="1:22" s="10" customFormat="1" ht="41.4" x14ac:dyDescent="0.25">
      <c r="A5458" s="11" t="s">
        <v>21357</v>
      </c>
      <c r="B5458" s="12" t="s">
        <v>12739</v>
      </c>
      <c r="C5458" s="12" t="s">
        <v>12740</v>
      </c>
      <c r="D5458" s="13" t="s">
        <v>11342</v>
      </c>
      <c r="E5458" s="12" t="s">
        <v>12741</v>
      </c>
      <c r="F5458" s="14" t="s">
        <v>11</v>
      </c>
      <c r="G5458" s="14" t="s">
        <v>11</v>
      </c>
      <c r="H5458" s="15">
        <v>3.5400000000000001E-2</v>
      </c>
      <c r="I5458" s="30">
        <v>1</v>
      </c>
      <c r="J5458" s="26" t="s">
        <v>33021</v>
      </c>
      <c r="K5458" s="26" t="s">
        <v>27854</v>
      </c>
      <c r="L5458" s="28">
        <v>1968</v>
      </c>
      <c r="M5458" s="16">
        <f t="shared" ref="M5458:M5489" si="480">O5458/L5458-1</f>
        <v>0.13008130081300817</v>
      </c>
      <c r="N5458" s="17">
        <v>45643</v>
      </c>
      <c r="O5458" s="18" cm="1">
        <f t="array" ref="O5458">INDEX('[1]Базовый ПЛ ООО "Финдер" янв25 '!$E$1:$E$8808,MATCH(C5458,'[1]Базовый ПЛ ООО "Финдер" янв25 '!$B$1:$B$8808,0),)</f>
        <v>2224</v>
      </c>
      <c r="P5458" s="18">
        <f t="shared" si="478"/>
        <v>1482.67</v>
      </c>
      <c r="Q5458" s="18">
        <f t="shared" si="479"/>
        <v>1779.2</v>
      </c>
      <c r="R5458" s="1"/>
      <c r="S5458" s="1"/>
      <c r="T5458" s="1"/>
      <c r="U5458" s="1"/>
      <c r="V5458" s="1"/>
    </row>
    <row r="5459" spans="1:22" s="10" customFormat="1" ht="41.4" x14ac:dyDescent="0.25">
      <c r="A5459" s="11" t="s">
        <v>21357</v>
      </c>
      <c r="B5459" s="12" t="s">
        <v>12742</v>
      </c>
      <c r="C5459" s="12" t="s">
        <v>12743</v>
      </c>
      <c r="D5459" s="13" t="s">
        <v>11342</v>
      </c>
      <c r="E5459" s="12" t="s">
        <v>12744</v>
      </c>
      <c r="F5459" s="14" t="s">
        <v>11</v>
      </c>
      <c r="G5459" s="14" t="s">
        <v>11</v>
      </c>
      <c r="H5459" s="15">
        <v>3.5400000000000001E-2</v>
      </c>
      <c r="I5459" s="30">
        <v>1</v>
      </c>
      <c r="J5459" s="26" t="s">
        <v>33021</v>
      </c>
      <c r="K5459" s="26" t="s">
        <v>27853</v>
      </c>
      <c r="L5459" s="28">
        <v>1968</v>
      </c>
      <c r="M5459" s="16">
        <f t="shared" si="480"/>
        <v>0.13008130081300817</v>
      </c>
      <c r="N5459" s="17">
        <v>45643</v>
      </c>
      <c r="O5459" s="18" cm="1">
        <f t="array" ref="O5459">INDEX('[1]Базовый ПЛ ООО "Финдер" янв25 '!$E$1:$E$8808,MATCH(C5459,'[1]Базовый ПЛ ООО "Финдер" янв25 '!$B$1:$B$8808,0),)</f>
        <v>2224</v>
      </c>
      <c r="P5459" s="18">
        <f t="shared" si="478"/>
        <v>1482.67</v>
      </c>
      <c r="Q5459" s="18">
        <f t="shared" si="479"/>
        <v>1779.2</v>
      </c>
      <c r="R5459" s="1"/>
      <c r="S5459" s="1"/>
      <c r="T5459" s="1"/>
      <c r="U5459" s="1"/>
      <c r="V5459" s="1"/>
    </row>
    <row r="5460" spans="1:22" s="10" customFormat="1" ht="41.4" x14ac:dyDescent="0.25">
      <c r="A5460" s="11" t="s">
        <v>21357</v>
      </c>
      <c r="B5460" s="12" t="s">
        <v>12745</v>
      </c>
      <c r="C5460" s="12" t="s">
        <v>12746</v>
      </c>
      <c r="D5460" s="13" t="s">
        <v>11342</v>
      </c>
      <c r="E5460" s="12" t="s">
        <v>12747</v>
      </c>
      <c r="F5460" s="14" t="s">
        <v>11</v>
      </c>
      <c r="G5460" s="14" t="s">
        <v>11</v>
      </c>
      <c r="H5460" s="15">
        <v>3.5400000000000001E-2</v>
      </c>
      <c r="I5460" s="30">
        <v>1</v>
      </c>
      <c r="J5460" s="26" t="s">
        <v>33021</v>
      </c>
      <c r="K5460" s="26" t="s">
        <v>27852</v>
      </c>
      <c r="L5460" s="28">
        <v>1188</v>
      </c>
      <c r="M5460" s="16">
        <f t="shared" si="480"/>
        <v>0.1304713804713804</v>
      </c>
      <c r="N5460" s="17">
        <v>45643</v>
      </c>
      <c r="O5460" s="18" cm="1">
        <f t="array" ref="O5460">INDEX('[1]Базовый ПЛ ООО "Финдер" янв25 '!$E$1:$E$8808,MATCH(C5460,'[1]Базовый ПЛ ООО "Финдер" янв25 '!$B$1:$B$8808,0),)</f>
        <v>1343</v>
      </c>
      <c r="P5460" s="18">
        <f t="shared" si="478"/>
        <v>895.33</v>
      </c>
      <c r="Q5460" s="18">
        <f t="shared" si="479"/>
        <v>1074.4000000000001</v>
      </c>
      <c r="R5460" s="1"/>
      <c r="S5460" s="1"/>
      <c r="T5460" s="1"/>
      <c r="U5460" s="1"/>
      <c r="V5460" s="1"/>
    </row>
    <row r="5461" spans="1:22" s="10" customFormat="1" ht="41.4" x14ac:dyDescent="0.25">
      <c r="A5461" s="11" t="s">
        <v>21357</v>
      </c>
      <c r="B5461" s="12" t="s">
        <v>12748</v>
      </c>
      <c r="C5461" s="12" t="s">
        <v>12749</v>
      </c>
      <c r="D5461" s="13" t="s">
        <v>11342</v>
      </c>
      <c r="E5461" s="12" t="s">
        <v>12750</v>
      </c>
      <c r="F5461" s="14" t="s">
        <v>11</v>
      </c>
      <c r="G5461" s="14" t="s">
        <v>11</v>
      </c>
      <c r="H5461" s="15">
        <v>3.5400000000000001E-2</v>
      </c>
      <c r="I5461" s="30">
        <v>1</v>
      </c>
      <c r="J5461" s="26" t="s">
        <v>33021</v>
      </c>
      <c r="K5461" s="26" t="s">
        <v>27851</v>
      </c>
      <c r="L5461" s="28">
        <v>1188</v>
      </c>
      <c r="M5461" s="16">
        <f t="shared" si="480"/>
        <v>0.1304713804713804</v>
      </c>
      <c r="N5461" s="17">
        <v>45643</v>
      </c>
      <c r="O5461" s="18" cm="1">
        <f t="array" ref="O5461">INDEX('[1]Базовый ПЛ ООО "Финдер" янв25 '!$E$1:$E$8808,MATCH(C5461,'[1]Базовый ПЛ ООО "Финдер" янв25 '!$B$1:$B$8808,0),)</f>
        <v>1343</v>
      </c>
      <c r="P5461" s="18">
        <f t="shared" si="478"/>
        <v>895.33</v>
      </c>
      <c r="Q5461" s="18">
        <f t="shared" si="479"/>
        <v>1074.4000000000001</v>
      </c>
      <c r="R5461" s="1"/>
      <c r="S5461" s="1"/>
      <c r="T5461" s="1"/>
      <c r="U5461" s="1"/>
      <c r="V5461" s="1"/>
    </row>
    <row r="5462" spans="1:22" s="10" customFormat="1" ht="41.4" x14ac:dyDescent="0.25">
      <c r="A5462" s="11" t="s">
        <v>33016</v>
      </c>
      <c r="B5462" s="12" t="s">
        <v>12751</v>
      </c>
      <c r="C5462" s="12" t="s">
        <v>12752</v>
      </c>
      <c r="D5462" s="13" t="s">
        <v>11342</v>
      </c>
      <c r="E5462" s="12" t="s">
        <v>12753</v>
      </c>
      <c r="F5462" s="14" t="s">
        <v>11</v>
      </c>
      <c r="G5462" s="14" t="s">
        <v>11</v>
      </c>
      <c r="H5462" s="15">
        <v>3.5400000000000001E-2</v>
      </c>
      <c r="I5462" s="30">
        <v>1</v>
      </c>
      <c r="J5462" s="26" t="s">
        <v>33445</v>
      </c>
      <c r="K5462" s="26" t="s">
        <v>27850</v>
      </c>
      <c r="L5462" s="28">
        <v>1188</v>
      </c>
      <c r="M5462" s="16">
        <f t="shared" si="480"/>
        <v>0.1304713804713804</v>
      </c>
      <c r="N5462" s="17">
        <v>45643</v>
      </c>
      <c r="O5462" s="18" cm="1">
        <f t="array" ref="O5462">INDEX('[1]Базовый ПЛ ООО "Финдер" янв25 '!$E$1:$E$8808,MATCH(C5462,'[1]Базовый ПЛ ООО "Финдер" янв25 '!$B$1:$B$8808,0),)</f>
        <v>1343</v>
      </c>
      <c r="P5462" s="18">
        <f t="shared" si="478"/>
        <v>895.33</v>
      </c>
      <c r="Q5462" s="18">
        <f t="shared" si="479"/>
        <v>1074.4000000000001</v>
      </c>
      <c r="R5462" s="1"/>
      <c r="S5462" s="1"/>
      <c r="T5462" s="1"/>
      <c r="U5462" s="1"/>
      <c r="V5462" s="1"/>
    </row>
    <row r="5463" spans="1:22" s="10" customFormat="1" ht="41.4" x14ac:dyDescent="0.25">
      <c r="A5463" s="11" t="s">
        <v>21357</v>
      </c>
      <c r="B5463" s="12" t="s">
        <v>12754</v>
      </c>
      <c r="C5463" s="12" t="s">
        <v>12755</v>
      </c>
      <c r="D5463" s="13" t="s">
        <v>11342</v>
      </c>
      <c r="E5463" s="12" t="s">
        <v>23987</v>
      </c>
      <c r="F5463" s="14" t="s">
        <v>29</v>
      </c>
      <c r="G5463" s="14" t="s">
        <v>29</v>
      </c>
      <c r="H5463" s="15">
        <v>3.5400000000000001E-2</v>
      </c>
      <c r="I5463" s="30">
        <v>1</v>
      </c>
      <c r="J5463" s="26" t="s">
        <v>33021</v>
      </c>
      <c r="K5463" s="26" t="s">
        <v>27849</v>
      </c>
      <c r="L5463" s="28">
        <v>1188</v>
      </c>
      <c r="M5463" s="16">
        <f t="shared" si="480"/>
        <v>0.1304713804713804</v>
      </c>
      <c r="N5463" s="17">
        <v>45643</v>
      </c>
      <c r="O5463" s="18" cm="1">
        <f t="array" ref="O5463">INDEX('[1]Базовый ПЛ ООО "Финдер" янв25 '!$E$1:$E$8808,MATCH(C5463,'[1]Базовый ПЛ ООО "Финдер" янв25 '!$B$1:$B$8808,0),)</f>
        <v>1343</v>
      </c>
      <c r="P5463" s="18">
        <f t="shared" si="478"/>
        <v>895.33</v>
      </c>
      <c r="Q5463" s="18">
        <f t="shared" si="479"/>
        <v>1074.4000000000001</v>
      </c>
      <c r="R5463" s="1"/>
      <c r="S5463" s="1"/>
      <c r="T5463" s="1"/>
      <c r="U5463" s="1"/>
      <c r="V5463" s="1"/>
    </row>
    <row r="5464" spans="1:22" s="10" customFormat="1" ht="41.4" x14ac:dyDescent="0.25">
      <c r="A5464" s="11" t="s">
        <v>33016</v>
      </c>
      <c r="B5464" s="12" t="s">
        <v>12756</v>
      </c>
      <c r="C5464" s="12" t="s">
        <v>12757</v>
      </c>
      <c r="D5464" s="13" t="s">
        <v>11342</v>
      </c>
      <c r="E5464" s="12" t="s">
        <v>12758</v>
      </c>
      <c r="F5464" s="14" t="s">
        <v>11</v>
      </c>
      <c r="G5464" s="14" t="s">
        <v>11</v>
      </c>
      <c r="H5464" s="15">
        <v>3.5400000000000001E-2</v>
      </c>
      <c r="I5464" s="30">
        <v>1</v>
      </c>
      <c r="J5464" s="26" t="s">
        <v>33445</v>
      </c>
      <c r="K5464" s="26" t="s">
        <v>27848</v>
      </c>
      <c r="L5464" s="28">
        <v>1188</v>
      </c>
      <c r="M5464" s="16">
        <f t="shared" si="480"/>
        <v>0.1304713804713804</v>
      </c>
      <c r="N5464" s="17">
        <v>45643</v>
      </c>
      <c r="O5464" s="18" cm="1">
        <f t="array" ref="O5464">INDEX('[1]Базовый ПЛ ООО "Финдер" янв25 '!$E$1:$E$8808,MATCH(C5464,'[1]Базовый ПЛ ООО "Финдер" янв25 '!$B$1:$B$8808,0),)</f>
        <v>1343</v>
      </c>
      <c r="P5464" s="18">
        <f t="shared" si="478"/>
        <v>895.33</v>
      </c>
      <c r="Q5464" s="18">
        <f t="shared" si="479"/>
        <v>1074.4000000000001</v>
      </c>
      <c r="R5464" s="1"/>
      <c r="S5464" s="1"/>
      <c r="T5464" s="1"/>
      <c r="U5464" s="1"/>
      <c r="V5464" s="1"/>
    </row>
    <row r="5465" spans="1:22" s="10" customFormat="1" ht="41.4" x14ac:dyDescent="0.25">
      <c r="A5465" s="11" t="s">
        <v>21357</v>
      </c>
      <c r="B5465" s="12" t="s">
        <v>12759</v>
      </c>
      <c r="C5465" s="12" t="s">
        <v>12760</v>
      </c>
      <c r="D5465" s="13" t="s">
        <v>11342</v>
      </c>
      <c r="E5465" s="12" t="s">
        <v>23988</v>
      </c>
      <c r="F5465" s="14" t="s">
        <v>29</v>
      </c>
      <c r="G5465" s="14" t="s">
        <v>29</v>
      </c>
      <c r="H5465" s="15">
        <v>3.5400000000000001E-2</v>
      </c>
      <c r="I5465" s="30">
        <v>1</v>
      </c>
      <c r="J5465" s="26" t="s">
        <v>33021</v>
      </c>
      <c r="K5465" s="26" t="s">
        <v>27847</v>
      </c>
      <c r="L5465" s="28">
        <v>1188</v>
      </c>
      <c r="M5465" s="16">
        <f t="shared" si="480"/>
        <v>0.1304713804713804</v>
      </c>
      <c r="N5465" s="17">
        <v>45643</v>
      </c>
      <c r="O5465" s="18" cm="1">
        <f t="array" ref="O5465">INDEX('[1]Базовый ПЛ ООО "Финдер" янв25 '!$E$1:$E$8808,MATCH(C5465,'[1]Базовый ПЛ ООО "Финдер" янв25 '!$B$1:$B$8808,0),)</f>
        <v>1343</v>
      </c>
      <c r="P5465" s="18">
        <f t="shared" si="478"/>
        <v>895.33</v>
      </c>
      <c r="Q5465" s="18">
        <f t="shared" si="479"/>
        <v>1074.4000000000001</v>
      </c>
      <c r="R5465" s="1"/>
      <c r="S5465" s="1"/>
      <c r="T5465" s="1"/>
      <c r="U5465" s="1"/>
      <c r="V5465" s="1"/>
    </row>
    <row r="5466" spans="1:22" s="10" customFormat="1" ht="41.4" x14ac:dyDescent="0.25">
      <c r="A5466" s="11" t="s">
        <v>21357</v>
      </c>
      <c r="B5466" s="12" t="s">
        <v>12761</v>
      </c>
      <c r="C5466" s="12" t="s">
        <v>12762</v>
      </c>
      <c r="D5466" s="13" t="s">
        <v>11342</v>
      </c>
      <c r="E5466" s="12" t="s">
        <v>12763</v>
      </c>
      <c r="F5466" s="14" t="s">
        <v>11</v>
      </c>
      <c r="G5466" s="14" t="s">
        <v>11</v>
      </c>
      <c r="H5466" s="15">
        <v>3.5400000000000001E-2</v>
      </c>
      <c r="I5466" s="30">
        <v>1</v>
      </c>
      <c r="J5466" s="26" t="s">
        <v>33021</v>
      </c>
      <c r="K5466" s="26" t="s">
        <v>27846</v>
      </c>
      <c r="L5466" s="28">
        <v>1378</v>
      </c>
      <c r="M5466" s="16">
        <f t="shared" si="480"/>
        <v>0.13062409288824384</v>
      </c>
      <c r="N5466" s="17">
        <v>45643</v>
      </c>
      <c r="O5466" s="18" cm="1">
        <f t="array" ref="O5466">INDEX('[1]Базовый ПЛ ООО "Финдер" янв25 '!$E$1:$E$8808,MATCH(C5466,'[1]Базовый ПЛ ООО "Финдер" янв25 '!$B$1:$B$8808,0),)</f>
        <v>1558</v>
      </c>
      <c r="P5466" s="18">
        <f t="shared" si="478"/>
        <v>1038.67</v>
      </c>
      <c r="Q5466" s="18">
        <f t="shared" si="479"/>
        <v>1246.4000000000001</v>
      </c>
      <c r="R5466" s="1"/>
      <c r="S5466" s="1"/>
      <c r="T5466" s="1"/>
      <c r="U5466" s="1"/>
      <c r="V5466" s="1"/>
    </row>
    <row r="5467" spans="1:22" s="10" customFormat="1" ht="41.4" x14ac:dyDescent="0.25">
      <c r="A5467" s="11" t="s">
        <v>21357</v>
      </c>
      <c r="B5467" s="12" t="s">
        <v>12764</v>
      </c>
      <c r="C5467" s="12" t="s">
        <v>12765</v>
      </c>
      <c r="D5467" s="13" t="s">
        <v>11342</v>
      </c>
      <c r="E5467" s="12" t="s">
        <v>23989</v>
      </c>
      <c r="F5467" s="14" t="s">
        <v>11</v>
      </c>
      <c r="G5467" s="14" t="s">
        <v>11</v>
      </c>
      <c r="H5467" s="15">
        <v>3.5400000000000001E-2</v>
      </c>
      <c r="I5467" s="30">
        <v>1</v>
      </c>
      <c r="J5467" s="26" t="s">
        <v>33021</v>
      </c>
      <c r="K5467" s="26" t="s">
        <v>27845</v>
      </c>
      <c r="L5467" s="28">
        <v>1378</v>
      </c>
      <c r="M5467" s="16">
        <f t="shared" si="480"/>
        <v>0.13062409288824384</v>
      </c>
      <c r="N5467" s="17">
        <v>45643</v>
      </c>
      <c r="O5467" s="18" cm="1">
        <f t="array" ref="O5467">INDEX('[1]Базовый ПЛ ООО "Финдер" янв25 '!$E$1:$E$8808,MATCH(C5467,'[1]Базовый ПЛ ООО "Финдер" янв25 '!$B$1:$B$8808,0),)</f>
        <v>1558</v>
      </c>
      <c r="P5467" s="18">
        <f t="shared" si="478"/>
        <v>1038.67</v>
      </c>
      <c r="Q5467" s="18">
        <f t="shared" si="479"/>
        <v>1246.4000000000001</v>
      </c>
      <c r="R5467" s="1"/>
      <c r="S5467" s="1"/>
      <c r="T5467" s="1"/>
      <c r="U5467" s="1"/>
      <c r="V5467" s="1"/>
    </row>
    <row r="5468" spans="1:22" s="10" customFormat="1" ht="41.4" x14ac:dyDescent="0.25">
      <c r="A5468" s="11" t="s">
        <v>21357</v>
      </c>
      <c r="B5468" s="12" t="s">
        <v>12766</v>
      </c>
      <c r="C5468" s="12" t="s">
        <v>12767</v>
      </c>
      <c r="D5468" s="13" t="s">
        <v>11342</v>
      </c>
      <c r="E5468" s="12" t="s">
        <v>12768</v>
      </c>
      <c r="F5468" s="14" t="s">
        <v>11</v>
      </c>
      <c r="G5468" s="14" t="s">
        <v>11</v>
      </c>
      <c r="H5468" s="15">
        <v>3.5400000000000001E-2</v>
      </c>
      <c r="I5468" s="30">
        <v>1</v>
      </c>
      <c r="J5468" s="26" t="s">
        <v>33021</v>
      </c>
      <c r="K5468" s="26" t="s">
        <v>27844</v>
      </c>
      <c r="L5468" s="28">
        <v>1378</v>
      </c>
      <c r="M5468" s="16">
        <f t="shared" si="480"/>
        <v>0.13062409288824384</v>
      </c>
      <c r="N5468" s="17">
        <v>45643</v>
      </c>
      <c r="O5468" s="18" cm="1">
        <f t="array" ref="O5468">INDEX('[1]Базовый ПЛ ООО "Финдер" янв25 '!$E$1:$E$8808,MATCH(C5468,'[1]Базовый ПЛ ООО "Финдер" янв25 '!$B$1:$B$8808,0),)</f>
        <v>1558</v>
      </c>
      <c r="P5468" s="18">
        <f t="shared" si="478"/>
        <v>1038.67</v>
      </c>
      <c r="Q5468" s="18">
        <f t="shared" si="479"/>
        <v>1246.4000000000001</v>
      </c>
      <c r="R5468" s="1"/>
      <c r="S5468" s="1"/>
      <c r="T5468" s="1"/>
      <c r="U5468" s="1"/>
      <c r="V5468" s="1"/>
    </row>
    <row r="5469" spans="1:22" s="10" customFormat="1" ht="41.4" x14ac:dyDescent="0.25">
      <c r="A5469" s="11" t="s">
        <v>21357</v>
      </c>
      <c r="B5469" s="12" t="s">
        <v>12769</v>
      </c>
      <c r="C5469" s="12" t="s">
        <v>12770</v>
      </c>
      <c r="D5469" s="13" t="s">
        <v>11342</v>
      </c>
      <c r="E5469" s="12" t="s">
        <v>12771</v>
      </c>
      <c r="F5469" s="14" t="s">
        <v>11</v>
      </c>
      <c r="G5469" s="14" t="s">
        <v>11</v>
      </c>
      <c r="H5469" s="15">
        <v>3.5400000000000001E-2</v>
      </c>
      <c r="I5469" s="30">
        <v>1</v>
      </c>
      <c r="J5469" s="26" t="s">
        <v>33021</v>
      </c>
      <c r="K5469" s="26" t="s">
        <v>27843</v>
      </c>
      <c r="L5469" s="28">
        <v>1272</v>
      </c>
      <c r="M5469" s="16">
        <f t="shared" si="480"/>
        <v>0.13050314465408808</v>
      </c>
      <c r="N5469" s="17">
        <v>45643</v>
      </c>
      <c r="O5469" s="18" cm="1">
        <f t="array" ref="O5469">INDEX('[1]Базовый ПЛ ООО "Финдер" янв25 '!$E$1:$E$8808,MATCH(C5469,'[1]Базовый ПЛ ООО "Финдер" янв25 '!$B$1:$B$8808,0),)</f>
        <v>1438</v>
      </c>
      <c r="P5469" s="18">
        <f t="shared" si="478"/>
        <v>958.67</v>
      </c>
      <c r="Q5469" s="18">
        <f t="shared" si="479"/>
        <v>1150.4000000000001</v>
      </c>
      <c r="R5469" s="1"/>
      <c r="S5469" s="1"/>
      <c r="T5469" s="1"/>
      <c r="U5469" s="1"/>
      <c r="V5469" s="1"/>
    </row>
    <row r="5470" spans="1:22" s="10" customFormat="1" ht="41.4" x14ac:dyDescent="0.25">
      <c r="A5470" s="11" t="s">
        <v>21357</v>
      </c>
      <c r="B5470" s="12" t="s">
        <v>12772</v>
      </c>
      <c r="C5470" s="12" t="s">
        <v>12773</v>
      </c>
      <c r="D5470" s="13" t="s">
        <v>11342</v>
      </c>
      <c r="E5470" s="12" t="s">
        <v>12774</v>
      </c>
      <c r="F5470" s="14" t="s">
        <v>11</v>
      </c>
      <c r="G5470" s="14" t="s">
        <v>11</v>
      </c>
      <c r="H5470" s="15">
        <v>3.5400000000000001E-2</v>
      </c>
      <c r="I5470" s="30">
        <v>1</v>
      </c>
      <c r="J5470" s="26" t="s">
        <v>33021</v>
      </c>
      <c r="K5470" s="26" t="s">
        <v>27842</v>
      </c>
      <c r="L5470" s="28">
        <v>1949</v>
      </c>
      <c r="M5470" s="16">
        <f t="shared" si="480"/>
        <v>0.13032324268855833</v>
      </c>
      <c r="N5470" s="17">
        <v>45643</v>
      </c>
      <c r="O5470" s="18" cm="1">
        <f t="array" ref="O5470">INDEX('[1]Базовый ПЛ ООО "Финдер" янв25 '!$E$1:$E$8808,MATCH(C5470,'[1]Базовый ПЛ ООО "Финдер" янв25 '!$B$1:$B$8808,0),)</f>
        <v>2203</v>
      </c>
      <c r="P5470" s="18">
        <f t="shared" si="478"/>
        <v>1468.67</v>
      </c>
      <c r="Q5470" s="18">
        <f t="shared" si="479"/>
        <v>1762.4</v>
      </c>
      <c r="R5470" s="1"/>
      <c r="S5470" s="1"/>
      <c r="T5470" s="1"/>
      <c r="U5470" s="1"/>
      <c r="V5470" s="1"/>
    </row>
    <row r="5471" spans="1:22" s="10" customFormat="1" ht="41.4" x14ac:dyDescent="0.25">
      <c r="A5471" s="11" t="s">
        <v>21357</v>
      </c>
      <c r="B5471" s="12" t="s">
        <v>12775</v>
      </c>
      <c r="C5471" s="12" t="s">
        <v>12776</v>
      </c>
      <c r="D5471" s="13" t="s">
        <v>11342</v>
      </c>
      <c r="E5471" s="12" t="s">
        <v>12777</v>
      </c>
      <c r="F5471" s="14" t="s">
        <v>11</v>
      </c>
      <c r="G5471" s="14" t="s">
        <v>11</v>
      </c>
      <c r="H5471" s="15">
        <v>3.5400000000000001E-2</v>
      </c>
      <c r="I5471" s="30">
        <v>1</v>
      </c>
      <c r="J5471" s="26" t="s">
        <v>33021</v>
      </c>
      <c r="K5471" s="26" t="s">
        <v>27841</v>
      </c>
      <c r="L5471" s="28">
        <v>1188</v>
      </c>
      <c r="M5471" s="16">
        <f t="shared" si="480"/>
        <v>0.1304713804713804</v>
      </c>
      <c r="N5471" s="17">
        <v>45643</v>
      </c>
      <c r="O5471" s="18" cm="1">
        <f t="array" ref="O5471">INDEX('[1]Базовый ПЛ ООО "Финдер" янв25 '!$E$1:$E$8808,MATCH(C5471,'[1]Базовый ПЛ ООО "Финдер" янв25 '!$B$1:$B$8808,0),)</f>
        <v>1343</v>
      </c>
      <c r="P5471" s="18">
        <f t="shared" si="478"/>
        <v>895.33</v>
      </c>
      <c r="Q5471" s="18">
        <f t="shared" si="479"/>
        <v>1074.4000000000001</v>
      </c>
      <c r="R5471" s="1"/>
      <c r="S5471" s="1"/>
      <c r="T5471" s="1"/>
      <c r="U5471" s="1"/>
      <c r="V5471" s="1"/>
    </row>
    <row r="5472" spans="1:22" s="10" customFormat="1" ht="41.4" x14ac:dyDescent="0.25">
      <c r="A5472" s="11" t="s">
        <v>21357</v>
      </c>
      <c r="B5472" s="12" t="s">
        <v>12778</v>
      </c>
      <c r="C5472" s="12" t="s">
        <v>12779</v>
      </c>
      <c r="D5472" s="13" t="s">
        <v>11342</v>
      </c>
      <c r="E5472" s="12" t="s">
        <v>23990</v>
      </c>
      <c r="F5472" s="14" t="s">
        <v>29</v>
      </c>
      <c r="G5472" s="14" t="s">
        <v>29</v>
      </c>
      <c r="H5472" s="15">
        <v>3.5400000000000001E-2</v>
      </c>
      <c r="I5472" s="30">
        <v>1</v>
      </c>
      <c r="J5472" s="26" t="s">
        <v>33021</v>
      </c>
      <c r="K5472" s="26" t="s">
        <v>27840</v>
      </c>
      <c r="L5472" s="28">
        <v>1188</v>
      </c>
      <c r="M5472" s="16">
        <f t="shared" si="480"/>
        <v>0.1304713804713804</v>
      </c>
      <c r="N5472" s="17">
        <v>45643</v>
      </c>
      <c r="O5472" s="18" cm="1">
        <f t="array" ref="O5472">INDEX('[1]Базовый ПЛ ООО "Финдер" янв25 '!$E$1:$E$8808,MATCH(C5472,'[1]Базовый ПЛ ООО "Финдер" янв25 '!$B$1:$B$8808,0),)</f>
        <v>1343</v>
      </c>
      <c r="P5472" s="18">
        <f t="shared" si="478"/>
        <v>895.33</v>
      </c>
      <c r="Q5472" s="18">
        <f t="shared" si="479"/>
        <v>1074.4000000000001</v>
      </c>
      <c r="R5472" s="1"/>
      <c r="S5472" s="1"/>
      <c r="T5472" s="1"/>
      <c r="U5472" s="1"/>
      <c r="V5472" s="1"/>
    </row>
    <row r="5473" spans="1:22" s="10" customFormat="1" ht="41.4" x14ac:dyDescent="0.25">
      <c r="A5473" s="11" t="s">
        <v>33016</v>
      </c>
      <c r="B5473" s="12" t="s">
        <v>12780</v>
      </c>
      <c r="C5473" s="12" t="s">
        <v>12781</v>
      </c>
      <c r="D5473" s="13" t="s">
        <v>11342</v>
      </c>
      <c r="E5473" s="12" t="s">
        <v>12782</v>
      </c>
      <c r="F5473" s="14" t="s">
        <v>11</v>
      </c>
      <c r="G5473" s="14" t="s">
        <v>11</v>
      </c>
      <c r="H5473" s="15">
        <v>3.5400000000000001E-2</v>
      </c>
      <c r="I5473" s="30">
        <v>1</v>
      </c>
      <c r="J5473" s="26" t="s">
        <v>33445</v>
      </c>
      <c r="K5473" s="26" t="s">
        <v>27839</v>
      </c>
      <c r="L5473" s="28">
        <v>1188</v>
      </c>
      <c r="M5473" s="16">
        <f t="shared" si="480"/>
        <v>0.1304713804713804</v>
      </c>
      <c r="N5473" s="17">
        <v>45643</v>
      </c>
      <c r="O5473" s="18" cm="1">
        <f t="array" ref="O5473">INDEX('[1]Базовый ПЛ ООО "Финдер" янв25 '!$E$1:$E$8808,MATCH(C5473,'[1]Базовый ПЛ ООО "Финдер" янв25 '!$B$1:$B$8808,0),)</f>
        <v>1343</v>
      </c>
      <c r="P5473" s="18">
        <f t="shared" si="478"/>
        <v>895.33</v>
      </c>
      <c r="Q5473" s="18">
        <f t="shared" si="479"/>
        <v>1074.4000000000001</v>
      </c>
      <c r="R5473" s="1"/>
      <c r="S5473" s="1"/>
      <c r="T5473" s="1"/>
      <c r="U5473" s="1"/>
      <c r="V5473" s="1"/>
    </row>
    <row r="5474" spans="1:22" s="10" customFormat="1" ht="41.4" x14ac:dyDescent="0.25">
      <c r="A5474" s="11" t="s">
        <v>21357</v>
      </c>
      <c r="B5474" s="12" t="s">
        <v>12783</v>
      </c>
      <c r="C5474" s="12" t="s">
        <v>12784</v>
      </c>
      <c r="D5474" s="13" t="s">
        <v>11342</v>
      </c>
      <c r="E5474" s="12" t="s">
        <v>23991</v>
      </c>
      <c r="F5474" s="14" t="s">
        <v>29</v>
      </c>
      <c r="G5474" s="14" t="s">
        <v>29</v>
      </c>
      <c r="H5474" s="15">
        <v>3.5400000000000001E-2</v>
      </c>
      <c r="I5474" s="30">
        <v>1</v>
      </c>
      <c r="J5474" s="26" t="s">
        <v>33021</v>
      </c>
      <c r="K5474" s="26" t="s">
        <v>27838</v>
      </c>
      <c r="L5474" s="28">
        <v>1188</v>
      </c>
      <c r="M5474" s="16">
        <f t="shared" si="480"/>
        <v>0.1304713804713804</v>
      </c>
      <c r="N5474" s="17">
        <v>45643</v>
      </c>
      <c r="O5474" s="18" cm="1">
        <f t="array" ref="O5474">INDEX('[1]Базовый ПЛ ООО "Финдер" янв25 '!$E$1:$E$8808,MATCH(C5474,'[1]Базовый ПЛ ООО "Финдер" янв25 '!$B$1:$B$8808,0),)</f>
        <v>1343</v>
      </c>
      <c r="P5474" s="18">
        <f t="shared" si="478"/>
        <v>895.33</v>
      </c>
      <c r="Q5474" s="18">
        <f t="shared" si="479"/>
        <v>1074.4000000000001</v>
      </c>
      <c r="R5474" s="1"/>
      <c r="S5474" s="1"/>
      <c r="T5474" s="1"/>
      <c r="U5474" s="1"/>
      <c r="V5474" s="1"/>
    </row>
    <row r="5475" spans="1:22" s="10" customFormat="1" ht="41.4" x14ac:dyDescent="0.25">
      <c r="A5475" s="11" t="s">
        <v>21357</v>
      </c>
      <c r="B5475" s="12" t="s">
        <v>12785</v>
      </c>
      <c r="C5475" s="12" t="s">
        <v>12786</v>
      </c>
      <c r="D5475" s="13" t="s">
        <v>11342</v>
      </c>
      <c r="E5475" s="12" t="s">
        <v>23992</v>
      </c>
      <c r="F5475" s="14" t="s">
        <v>11</v>
      </c>
      <c r="G5475" s="14" t="s">
        <v>11</v>
      </c>
      <c r="H5475" s="15">
        <v>3.5400000000000001E-2</v>
      </c>
      <c r="I5475" s="30">
        <v>1</v>
      </c>
      <c r="J5475" s="26" t="s">
        <v>33021</v>
      </c>
      <c r="K5475" s="26" t="s">
        <v>27837</v>
      </c>
      <c r="L5475" s="28">
        <v>1378</v>
      </c>
      <c r="M5475" s="16">
        <f t="shared" si="480"/>
        <v>0.13062409288824384</v>
      </c>
      <c r="N5475" s="17">
        <v>45643</v>
      </c>
      <c r="O5475" s="18" cm="1">
        <f t="array" ref="O5475">INDEX('[1]Базовый ПЛ ООО "Финдер" янв25 '!$E$1:$E$8808,MATCH(C5475,'[1]Базовый ПЛ ООО "Финдер" янв25 '!$B$1:$B$8808,0),)</f>
        <v>1558</v>
      </c>
      <c r="P5475" s="18">
        <f t="shared" si="478"/>
        <v>1038.67</v>
      </c>
      <c r="Q5475" s="18">
        <f t="shared" si="479"/>
        <v>1246.4000000000001</v>
      </c>
      <c r="R5475" s="1"/>
      <c r="S5475" s="1"/>
      <c r="T5475" s="1"/>
      <c r="U5475" s="1"/>
      <c r="V5475" s="1"/>
    </row>
    <row r="5476" spans="1:22" s="10" customFormat="1" ht="41.4" x14ac:dyDescent="0.25">
      <c r="A5476" s="11" t="s">
        <v>21357</v>
      </c>
      <c r="B5476" s="12" t="s">
        <v>12787</v>
      </c>
      <c r="C5476" s="12" t="s">
        <v>12788</v>
      </c>
      <c r="D5476" s="13" t="s">
        <v>11342</v>
      </c>
      <c r="E5476" s="12" t="s">
        <v>12789</v>
      </c>
      <c r="F5476" s="14" t="s">
        <v>11</v>
      </c>
      <c r="G5476" s="14" t="s">
        <v>11</v>
      </c>
      <c r="H5476" s="15">
        <v>3.5400000000000001E-2</v>
      </c>
      <c r="I5476" s="30">
        <v>1</v>
      </c>
      <c r="J5476" s="26" t="s">
        <v>33021</v>
      </c>
      <c r="K5476" s="26" t="s">
        <v>27836</v>
      </c>
      <c r="L5476" s="28">
        <v>1272</v>
      </c>
      <c r="M5476" s="16">
        <f t="shared" si="480"/>
        <v>0.13050314465408808</v>
      </c>
      <c r="N5476" s="17">
        <v>45643</v>
      </c>
      <c r="O5476" s="18" cm="1">
        <f t="array" ref="O5476">INDEX('[1]Базовый ПЛ ООО "Финдер" янв25 '!$E$1:$E$8808,MATCH(C5476,'[1]Базовый ПЛ ООО "Финдер" янв25 '!$B$1:$B$8808,0),)</f>
        <v>1438</v>
      </c>
      <c r="P5476" s="18">
        <f t="shared" si="478"/>
        <v>958.67</v>
      </c>
      <c r="Q5476" s="18">
        <f t="shared" si="479"/>
        <v>1150.4000000000001</v>
      </c>
      <c r="R5476" s="1"/>
      <c r="S5476" s="1"/>
      <c r="T5476" s="1"/>
      <c r="U5476" s="1"/>
      <c r="V5476" s="1"/>
    </row>
    <row r="5477" spans="1:22" s="10" customFormat="1" ht="41.4" x14ac:dyDescent="0.25">
      <c r="A5477" s="11" t="s">
        <v>21357</v>
      </c>
      <c r="B5477" s="12" t="s">
        <v>12790</v>
      </c>
      <c r="C5477" s="12" t="s">
        <v>12791</v>
      </c>
      <c r="D5477" s="13" t="s">
        <v>11342</v>
      </c>
      <c r="E5477" s="12" t="s">
        <v>12792</v>
      </c>
      <c r="F5477" s="14" t="s">
        <v>11</v>
      </c>
      <c r="G5477" s="14" t="s">
        <v>11</v>
      </c>
      <c r="H5477" s="15">
        <v>3.5400000000000001E-2</v>
      </c>
      <c r="I5477" s="30">
        <v>1</v>
      </c>
      <c r="J5477" s="26" t="s">
        <v>33021</v>
      </c>
      <c r="K5477" s="26" t="s">
        <v>27835</v>
      </c>
      <c r="L5477" s="28">
        <v>1272</v>
      </c>
      <c r="M5477" s="16">
        <f t="shared" si="480"/>
        <v>0.13050314465408808</v>
      </c>
      <c r="N5477" s="17">
        <v>45643</v>
      </c>
      <c r="O5477" s="18" cm="1">
        <f t="array" ref="O5477">INDEX('[1]Базовый ПЛ ООО "Финдер" янв25 '!$E$1:$E$8808,MATCH(C5477,'[1]Базовый ПЛ ООО "Финдер" янв25 '!$B$1:$B$8808,0),)</f>
        <v>1438</v>
      </c>
      <c r="P5477" s="18">
        <f t="shared" si="478"/>
        <v>958.67</v>
      </c>
      <c r="Q5477" s="18">
        <f t="shared" si="479"/>
        <v>1150.4000000000001</v>
      </c>
      <c r="R5477" s="1"/>
      <c r="S5477" s="1"/>
      <c r="T5477" s="1"/>
      <c r="U5477" s="1"/>
      <c r="V5477" s="1"/>
    </row>
    <row r="5478" spans="1:22" s="10" customFormat="1" ht="41.4" x14ac:dyDescent="0.25">
      <c r="A5478" s="11" t="s">
        <v>21357</v>
      </c>
      <c r="B5478" s="12" t="s">
        <v>12793</v>
      </c>
      <c r="C5478" s="12" t="s">
        <v>12794</v>
      </c>
      <c r="D5478" s="13" t="s">
        <v>11342</v>
      </c>
      <c r="E5478" s="12" t="s">
        <v>12795</v>
      </c>
      <c r="F5478" s="14" t="s">
        <v>11</v>
      </c>
      <c r="G5478" s="14" t="s">
        <v>11</v>
      </c>
      <c r="H5478" s="15">
        <v>3.5400000000000001E-2</v>
      </c>
      <c r="I5478" s="30">
        <v>1</v>
      </c>
      <c r="J5478" s="26" t="s">
        <v>33021</v>
      </c>
      <c r="K5478" s="26" t="s">
        <v>27834</v>
      </c>
      <c r="L5478" s="28">
        <v>1949</v>
      </c>
      <c r="M5478" s="16">
        <f t="shared" si="480"/>
        <v>0.13032324268855833</v>
      </c>
      <c r="N5478" s="17">
        <v>45643</v>
      </c>
      <c r="O5478" s="18" cm="1">
        <f t="array" ref="O5478">INDEX('[1]Базовый ПЛ ООО "Финдер" янв25 '!$E$1:$E$8808,MATCH(C5478,'[1]Базовый ПЛ ООО "Финдер" янв25 '!$B$1:$B$8808,0),)</f>
        <v>2203</v>
      </c>
      <c r="P5478" s="18">
        <f t="shared" si="478"/>
        <v>1468.67</v>
      </c>
      <c r="Q5478" s="18">
        <f t="shared" si="479"/>
        <v>1762.4</v>
      </c>
      <c r="R5478" s="1"/>
      <c r="S5478" s="1"/>
      <c r="T5478" s="1"/>
      <c r="U5478" s="1"/>
      <c r="V5478" s="1"/>
    </row>
    <row r="5479" spans="1:22" s="10" customFormat="1" ht="41.4" x14ac:dyDescent="0.25">
      <c r="A5479" s="11" t="s">
        <v>21357</v>
      </c>
      <c r="B5479" s="12" t="s">
        <v>12796</v>
      </c>
      <c r="C5479" s="12" t="s">
        <v>12797</v>
      </c>
      <c r="D5479" s="13" t="s">
        <v>11342</v>
      </c>
      <c r="E5479" s="12" t="s">
        <v>12798</v>
      </c>
      <c r="F5479" s="14" t="s">
        <v>11</v>
      </c>
      <c r="G5479" s="14" t="s">
        <v>11</v>
      </c>
      <c r="H5479" s="15">
        <v>3.5400000000000001E-2</v>
      </c>
      <c r="I5479" s="30">
        <v>1</v>
      </c>
      <c r="J5479" s="26" t="s">
        <v>33021</v>
      </c>
      <c r="K5479" s="26" t="s">
        <v>27833</v>
      </c>
      <c r="L5479" s="28">
        <v>1188</v>
      </c>
      <c r="M5479" s="16">
        <f t="shared" si="480"/>
        <v>0.1304713804713804</v>
      </c>
      <c r="N5479" s="17">
        <v>45643</v>
      </c>
      <c r="O5479" s="18" cm="1">
        <f t="array" ref="O5479">INDEX('[1]Базовый ПЛ ООО "Финдер" янв25 '!$E$1:$E$8808,MATCH(C5479,'[1]Базовый ПЛ ООО "Финдер" янв25 '!$B$1:$B$8808,0),)</f>
        <v>1343</v>
      </c>
      <c r="P5479" s="18">
        <f t="shared" si="478"/>
        <v>895.33</v>
      </c>
      <c r="Q5479" s="18">
        <f t="shared" si="479"/>
        <v>1074.4000000000001</v>
      </c>
      <c r="R5479" s="1"/>
      <c r="S5479" s="1"/>
      <c r="T5479" s="1"/>
      <c r="U5479" s="1"/>
      <c r="V5479" s="1"/>
    </row>
    <row r="5480" spans="1:22" s="10" customFormat="1" ht="41.4" x14ac:dyDescent="0.25">
      <c r="A5480" s="11" t="s">
        <v>33016</v>
      </c>
      <c r="B5480" s="12" t="s">
        <v>12799</v>
      </c>
      <c r="C5480" s="12" t="s">
        <v>12800</v>
      </c>
      <c r="D5480" s="13" t="s">
        <v>11342</v>
      </c>
      <c r="E5480" s="12" t="s">
        <v>12801</v>
      </c>
      <c r="F5480" s="14" t="s">
        <v>11</v>
      </c>
      <c r="G5480" s="14" t="s">
        <v>11</v>
      </c>
      <c r="H5480" s="15">
        <v>3.5400000000000001E-2</v>
      </c>
      <c r="I5480" s="30">
        <v>1</v>
      </c>
      <c r="J5480" s="26" t="s">
        <v>33445</v>
      </c>
      <c r="K5480" s="26" t="s">
        <v>27832</v>
      </c>
      <c r="L5480" s="28">
        <v>1178</v>
      </c>
      <c r="M5480" s="16">
        <f t="shared" si="480"/>
        <v>0.13073005093378609</v>
      </c>
      <c r="N5480" s="17">
        <v>45643</v>
      </c>
      <c r="O5480" s="18" cm="1">
        <f t="array" ref="O5480">INDEX('[1]Базовый ПЛ ООО "Финдер" янв25 '!$E$1:$E$8808,MATCH(C5480,'[1]Базовый ПЛ ООО "Финдер" янв25 '!$B$1:$B$8808,0),)</f>
        <v>1332</v>
      </c>
      <c r="P5480" s="18">
        <f t="shared" si="478"/>
        <v>888</v>
      </c>
      <c r="Q5480" s="18">
        <f t="shared" si="479"/>
        <v>1065.5999999999999</v>
      </c>
      <c r="R5480" s="1"/>
      <c r="S5480" s="1"/>
      <c r="T5480" s="1"/>
      <c r="U5480" s="1"/>
      <c r="V5480" s="1"/>
    </row>
    <row r="5481" spans="1:22" s="10" customFormat="1" ht="41.4" x14ac:dyDescent="0.25">
      <c r="A5481" s="11" t="s">
        <v>21357</v>
      </c>
      <c r="B5481" s="12" t="s">
        <v>12802</v>
      </c>
      <c r="C5481" s="12" t="s">
        <v>12803</v>
      </c>
      <c r="D5481" s="13" t="s">
        <v>11342</v>
      </c>
      <c r="E5481" s="12" t="s">
        <v>23993</v>
      </c>
      <c r="F5481" s="14" t="s">
        <v>29</v>
      </c>
      <c r="G5481" s="14" t="s">
        <v>29</v>
      </c>
      <c r="H5481" s="15">
        <v>3.5400000000000001E-2</v>
      </c>
      <c r="I5481" s="30">
        <v>1</v>
      </c>
      <c r="J5481" s="26" t="s">
        <v>33021</v>
      </c>
      <c r="K5481" s="26" t="s">
        <v>27831</v>
      </c>
      <c r="L5481" s="28">
        <v>1178</v>
      </c>
      <c r="M5481" s="16">
        <f t="shared" si="480"/>
        <v>0.13073005093378609</v>
      </c>
      <c r="N5481" s="17">
        <v>45643</v>
      </c>
      <c r="O5481" s="18" cm="1">
        <f t="array" ref="O5481">INDEX('[1]Базовый ПЛ ООО "Финдер" янв25 '!$E$1:$E$8808,MATCH(C5481,'[1]Базовый ПЛ ООО "Финдер" янв25 '!$B$1:$B$8808,0),)</f>
        <v>1332</v>
      </c>
      <c r="P5481" s="18">
        <f t="shared" si="478"/>
        <v>888</v>
      </c>
      <c r="Q5481" s="18">
        <f t="shared" si="479"/>
        <v>1065.5999999999999</v>
      </c>
      <c r="R5481" s="1"/>
      <c r="S5481" s="1"/>
      <c r="T5481" s="1"/>
      <c r="U5481" s="1"/>
      <c r="V5481" s="1"/>
    </row>
    <row r="5482" spans="1:22" s="10" customFormat="1" ht="41.4" x14ac:dyDescent="0.25">
      <c r="A5482" s="11" t="s">
        <v>33016</v>
      </c>
      <c r="B5482" s="12" t="s">
        <v>12804</v>
      </c>
      <c r="C5482" s="12" t="s">
        <v>12805</v>
      </c>
      <c r="D5482" s="13" t="s">
        <v>11342</v>
      </c>
      <c r="E5482" s="12" t="s">
        <v>12806</v>
      </c>
      <c r="F5482" s="14" t="s">
        <v>11</v>
      </c>
      <c r="G5482" s="14" t="s">
        <v>11</v>
      </c>
      <c r="H5482" s="15">
        <v>3.5400000000000001E-2</v>
      </c>
      <c r="I5482" s="30">
        <v>1</v>
      </c>
      <c r="J5482" s="26" t="s">
        <v>33445</v>
      </c>
      <c r="K5482" s="26" t="s">
        <v>27830</v>
      </c>
      <c r="L5482" s="28">
        <v>1178</v>
      </c>
      <c r="M5482" s="16">
        <f t="shared" si="480"/>
        <v>0.13073005093378609</v>
      </c>
      <c r="N5482" s="17">
        <v>45643</v>
      </c>
      <c r="O5482" s="18" cm="1">
        <f t="array" ref="O5482">INDEX('[1]Базовый ПЛ ООО "Финдер" янв25 '!$E$1:$E$8808,MATCH(C5482,'[1]Базовый ПЛ ООО "Финдер" янв25 '!$B$1:$B$8808,0),)</f>
        <v>1332</v>
      </c>
      <c r="P5482" s="18">
        <f t="shared" si="478"/>
        <v>888</v>
      </c>
      <c r="Q5482" s="18">
        <f t="shared" si="479"/>
        <v>1065.5999999999999</v>
      </c>
      <c r="R5482" s="1"/>
      <c r="S5482" s="1"/>
      <c r="T5482" s="1"/>
      <c r="U5482" s="1"/>
      <c r="V5482" s="1"/>
    </row>
    <row r="5483" spans="1:22" s="10" customFormat="1" ht="41.4" x14ac:dyDescent="0.25">
      <c r="A5483" s="11" t="s">
        <v>21357</v>
      </c>
      <c r="B5483" s="12" t="s">
        <v>12807</v>
      </c>
      <c r="C5483" s="12" t="s">
        <v>12808</v>
      </c>
      <c r="D5483" s="13" t="s">
        <v>11342</v>
      </c>
      <c r="E5483" s="12" t="s">
        <v>23994</v>
      </c>
      <c r="F5483" s="14" t="s">
        <v>29</v>
      </c>
      <c r="G5483" s="14" t="s">
        <v>29</v>
      </c>
      <c r="H5483" s="15">
        <v>3.5400000000000001E-2</v>
      </c>
      <c r="I5483" s="30">
        <v>1</v>
      </c>
      <c r="J5483" s="26" t="s">
        <v>33021</v>
      </c>
      <c r="K5483" s="26" t="s">
        <v>27829</v>
      </c>
      <c r="L5483" s="28">
        <v>1178</v>
      </c>
      <c r="M5483" s="16">
        <f t="shared" si="480"/>
        <v>0.13073005093378609</v>
      </c>
      <c r="N5483" s="17">
        <v>45643</v>
      </c>
      <c r="O5483" s="18" cm="1">
        <f t="array" ref="O5483">INDEX('[1]Базовый ПЛ ООО "Финдер" янв25 '!$E$1:$E$8808,MATCH(C5483,'[1]Базовый ПЛ ООО "Финдер" янв25 '!$B$1:$B$8808,0),)</f>
        <v>1332</v>
      </c>
      <c r="P5483" s="18">
        <f t="shared" si="478"/>
        <v>888</v>
      </c>
      <c r="Q5483" s="18">
        <f t="shared" si="479"/>
        <v>1065.5999999999999</v>
      </c>
      <c r="R5483" s="1"/>
      <c r="S5483" s="1"/>
      <c r="T5483" s="1"/>
      <c r="U5483" s="1"/>
      <c r="V5483" s="1"/>
    </row>
    <row r="5484" spans="1:22" s="10" customFormat="1" ht="41.4" x14ac:dyDescent="0.25">
      <c r="A5484" s="11" t="s">
        <v>21357</v>
      </c>
      <c r="B5484" s="12" t="s">
        <v>12809</v>
      </c>
      <c r="C5484" s="12" t="s">
        <v>12810</v>
      </c>
      <c r="D5484" s="13" t="s">
        <v>11342</v>
      </c>
      <c r="E5484" s="12" t="s">
        <v>12811</v>
      </c>
      <c r="F5484" s="14" t="s">
        <v>11</v>
      </c>
      <c r="G5484" s="14" t="s">
        <v>11</v>
      </c>
      <c r="H5484" s="15">
        <v>3.5400000000000001E-2</v>
      </c>
      <c r="I5484" s="30">
        <v>1</v>
      </c>
      <c r="J5484" s="26" t="s">
        <v>33021</v>
      </c>
      <c r="K5484" s="26" t="s">
        <v>27828</v>
      </c>
      <c r="L5484" s="28">
        <v>1370</v>
      </c>
      <c r="M5484" s="16">
        <f t="shared" si="480"/>
        <v>0.13065693430656933</v>
      </c>
      <c r="N5484" s="17">
        <v>45643</v>
      </c>
      <c r="O5484" s="18" cm="1">
        <f t="array" ref="O5484">INDEX('[1]Базовый ПЛ ООО "Финдер" янв25 '!$E$1:$E$8808,MATCH(C5484,'[1]Базовый ПЛ ООО "Финдер" янв25 '!$B$1:$B$8808,0),)</f>
        <v>1549</v>
      </c>
      <c r="P5484" s="18">
        <f t="shared" si="478"/>
        <v>1032.67</v>
      </c>
      <c r="Q5484" s="18">
        <f t="shared" si="479"/>
        <v>1239.2</v>
      </c>
      <c r="R5484" s="1"/>
      <c r="S5484" s="1"/>
      <c r="T5484" s="1"/>
      <c r="U5484" s="1"/>
      <c r="V5484" s="1"/>
    </row>
    <row r="5485" spans="1:22" s="10" customFormat="1" ht="41.4" x14ac:dyDescent="0.25">
      <c r="A5485" s="11" t="s">
        <v>21357</v>
      </c>
      <c r="B5485" s="12" t="s">
        <v>12812</v>
      </c>
      <c r="C5485" s="12" t="s">
        <v>12813</v>
      </c>
      <c r="D5485" s="13" t="s">
        <v>11342</v>
      </c>
      <c r="E5485" s="12" t="s">
        <v>23995</v>
      </c>
      <c r="F5485" s="14" t="s">
        <v>11</v>
      </c>
      <c r="G5485" s="14" t="s">
        <v>11</v>
      </c>
      <c r="H5485" s="15">
        <v>3.5400000000000001E-2</v>
      </c>
      <c r="I5485" s="30">
        <v>1</v>
      </c>
      <c r="J5485" s="26" t="s">
        <v>33021</v>
      </c>
      <c r="K5485" s="26" t="s">
        <v>27827</v>
      </c>
      <c r="L5485" s="28">
        <v>1370</v>
      </c>
      <c r="M5485" s="16">
        <f t="shared" si="480"/>
        <v>0.13065693430656933</v>
      </c>
      <c r="N5485" s="17">
        <v>45643</v>
      </c>
      <c r="O5485" s="18" cm="1">
        <f t="array" ref="O5485">INDEX('[1]Базовый ПЛ ООО "Финдер" янв25 '!$E$1:$E$8808,MATCH(C5485,'[1]Базовый ПЛ ООО "Финдер" янв25 '!$B$1:$B$8808,0),)</f>
        <v>1549</v>
      </c>
      <c r="P5485" s="18">
        <f t="shared" si="478"/>
        <v>1032.67</v>
      </c>
      <c r="Q5485" s="18">
        <f t="shared" si="479"/>
        <v>1239.2</v>
      </c>
      <c r="R5485" s="1"/>
      <c r="S5485" s="1"/>
      <c r="T5485" s="1"/>
      <c r="U5485" s="1"/>
      <c r="V5485" s="1"/>
    </row>
    <row r="5486" spans="1:22" s="10" customFormat="1" ht="41.4" x14ac:dyDescent="0.25">
      <c r="A5486" s="11" t="s">
        <v>21357</v>
      </c>
      <c r="B5486" s="12" t="s">
        <v>12814</v>
      </c>
      <c r="C5486" s="12" t="s">
        <v>12815</v>
      </c>
      <c r="D5486" s="13" t="s">
        <v>11342</v>
      </c>
      <c r="E5486" s="12" t="s">
        <v>12816</v>
      </c>
      <c r="F5486" s="14" t="s">
        <v>11</v>
      </c>
      <c r="G5486" s="14" t="s">
        <v>11</v>
      </c>
      <c r="H5486" s="15">
        <v>3.5400000000000001E-2</v>
      </c>
      <c r="I5486" s="30">
        <v>1</v>
      </c>
      <c r="J5486" s="26" t="s">
        <v>33021</v>
      </c>
      <c r="K5486" s="26" t="s">
        <v>27826</v>
      </c>
      <c r="L5486" s="28">
        <v>1370</v>
      </c>
      <c r="M5486" s="16">
        <f t="shared" si="480"/>
        <v>0.13065693430656933</v>
      </c>
      <c r="N5486" s="17">
        <v>45643</v>
      </c>
      <c r="O5486" s="18" cm="1">
        <f t="array" ref="O5486">INDEX('[1]Базовый ПЛ ООО "Финдер" янв25 '!$E$1:$E$8808,MATCH(C5486,'[1]Базовый ПЛ ООО "Финдер" янв25 '!$B$1:$B$8808,0),)</f>
        <v>1549</v>
      </c>
      <c r="P5486" s="18">
        <f t="shared" si="478"/>
        <v>1032.67</v>
      </c>
      <c r="Q5486" s="18">
        <f t="shared" si="479"/>
        <v>1239.2</v>
      </c>
      <c r="R5486" s="1"/>
      <c r="S5486" s="1"/>
      <c r="T5486" s="1"/>
      <c r="U5486" s="1"/>
      <c r="V5486" s="1"/>
    </row>
    <row r="5487" spans="1:22" s="10" customFormat="1" ht="41.4" x14ac:dyDescent="0.25">
      <c r="A5487" s="11" t="s">
        <v>33016</v>
      </c>
      <c r="B5487" s="12" t="s">
        <v>12817</v>
      </c>
      <c r="C5487" s="12" t="s">
        <v>12818</v>
      </c>
      <c r="D5487" s="13" t="s">
        <v>11342</v>
      </c>
      <c r="E5487" s="12" t="s">
        <v>12819</v>
      </c>
      <c r="F5487" s="14" t="s">
        <v>11</v>
      </c>
      <c r="G5487" s="14" t="s">
        <v>11</v>
      </c>
      <c r="H5487" s="15">
        <v>3.5400000000000001E-2</v>
      </c>
      <c r="I5487" s="30">
        <v>1</v>
      </c>
      <c r="J5487" s="26" t="s">
        <v>33445</v>
      </c>
      <c r="K5487" s="26" t="s">
        <v>27825</v>
      </c>
      <c r="L5487" s="28">
        <v>1370</v>
      </c>
      <c r="M5487" s="16">
        <f t="shared" si="480"/>
        <v>0.13065693430656933</v>
      </c>
      <c r="N5487" s="17">
        <v>45643</v>
      </c>
      <c r="O5487" s="18" cm="1">
        <f t="array" ref="O5487">INDEX('[1]Базовый ПЛ ООО "Финдер" янв25 '!$E$1:$E$8808,MATCH(C5487,'[1]Базовый ПЛ ООО "Финдер" янв25 '!$B$1:$B$8808,0),)</f>
        <v>1549</v>
      </c>
      <c r="P5487" s="18">
        <f t="shared" si="478"/>
        <v>1032.67</v>
      </c>
      <c r="Q5487" s="18">
        <f t="shared" si="479"/>
        <v>1239.2</v>
      </c>
      <c r="R5487" s="1"/>
      <c r="S5487" s="1"/>
      <c r="T5487" s="1"/>
      <c r="U5487" s="1"/>
      <c r="V5487" s="1"/>
    </row>
    <row r="5488" spans="1:22" s="10" customFormat="1" ht="41.4" x14ac:dyDescent="0.25">
      <c r="A5488" s="11" t="s">
        <v>21357</v>
      </c>
      <c r="B5488" s="12" t="s">
        <v>12820</v>
      </c>
      <c r="C5488" s="12" t="s">
        <v>12821</v>
      </c>
      <c r="D5488" s="13" t="s">
        <v>11342</v>
      </c>
      <c r="E5488" s="12" t="s">
        <v>23996</v>
      </c>
      <c r="F5488" s="14" t="s">
        <v>29</v>
      </c>
      <c r="G5488" s="14" t="s">
        <v>29</v>
      </c>
      <c r="H5488" s="15">
        <v>3.5400000000000001E-2</v>
      </c>
      <c r="I5488" s="30">
        <v>1</v>
      </c>
      <c r="J5488" s="26" t="s">
        <v>33021</v>
      </c>
      <c r="K5488" s="26" t="s">
        <v>27824</v>
      </c>
      <c r="L5488" s="28">
        <v>1370</v>
      </c>
      <c r="M5488" s="16">
        <f t="shared" si="480"/>
        <v>0.13065693430656933</v>
      </c>
      <c r="N5488" s="17">
        <v>45643</v>
      </c>
      <c r="O5488" s="18" cm="1">
        <f t="array" ref="O5488">INDEX('[1]Базовый ПЛ ООО "Финдер" янв25 '!$E$1:$E$8808,MATCH(C5488,'[1]Базовый ПЛ ООО "Финдер" янв25 '!$B$1:$B$8808,0),)</f>
        <v>1549</v>
      </c>
      <c r="P5488" s="18">
        <f t="shared" si="478"/>
        <v>1032.67</v>
      </c>
      <c r="Q5488" s="18">
        <f t="shared" si="479"/>
        <v>1239.2</v>
      </c>
      <c r="R5488" s="1"/>
      <c r="S5488" s="1"/>
      <c r="T5488" s="1"/>
      <c r="U5488" s="1"/>
      <c r="V5488" s="1"/>
    </row>
    <row r="5489" spans="1:22" s="10" customFormat="1" ht="41.4" x14ac:dyDescent="0.25">
      <c r="A5489" s="11" t="s">
        <v>21357</v>
      </c>
      <c r="B5489" s="12" t="s">
        <v>12822</v>
      </c>
      <c r="C5489" s="12" t="s">
        <v>12823</v>
      </c>
      <c r="D5489" s="13" t="s">
        <v>11342</v>
      </c>
      <c r="E5489" s="12" t="s">
        <v>12824</v>
      </c>
      <c r="F5489" s="14" t="s">
        <v>11</v>
      </c>
      <c r="G5489" s="14" t="s">
        <v>11</v>
      </c>
      <c r="H5489" s="15">
        <v>3.5400000000000001E-2</v>
      </c>
      <c r="I5489" s="30">
        <v>1</v>
      </c>
      <c r="J5489" s="26" t="s">
        <v>33021</v>
      </c>
      <c r="K5489" s="26" t="s">
        <v>27823</v>
      </c>
      <c r="L5489" s="28">
        <v>1264</v>
      </c>
      <c r="M5489" s="16">
        <f t="shared" si="480"/>
        <v>0.13053797468354422</v>
      </c>
      <c r="N5489" s="17">
        <v>45643</v>
      </c>
      <c r="O5489" s="18" cm="1">
        <f t="array" ref="O5489">INDEX('[1]Базовый ПЛ ООО "Финдер" янв25 '!$E$1:$E$8808,MATCH(C5489,'[1]Базовый ПЛ ООО "Финдер" янв25 '!$B$1:$B$8808,0),)</f>
        <v>1429</v>
      </c>
      <c r="P5489" s="18">
        <f t="shared" si="478"/>
        <v>952.67</v>
      </c>
      <c r="Q5489" s="18">
        <f t="shared" si="479"/>
        <v>1143.2</v>
      </c>
      <c r="R5489" s="1"/>
      <c r="S5489" s="1"/>
      <c r="T5489" s="1"/>
      <c r="U5489" s="1"/>
      <c r="V5489" s="1"/>
    </row>
    <row r="5490" spans="1:22" s="10" customFormat="1" ht="41.4" x14ac:dyDescent="0.25">
      <c r="A5490" s="11" t="s">
        <v>21357</v>
      </c>
      <c r="B5490" s="12" t="s">
        <v>12825</v>
      </c>
      <c r="C5490" s="12" t="s">
        <v>12826</v>
      </c>
      <c r="D5490" s="13" t="s">
        <v>11342</v>
      </c>
      <c r="E5490" s="12" t="s">
        <v>12827</v>
      </c>
      <c r="F5490" s="14" t="s">
        <v>11</v>
      </c>
      <c r="G5490" s="14" t="s">
        <v>11</v>
      </c>
      <c r="H5490" s="15">
        <v>3.5400000000000001E-2</v>
      </c>
      <c r="I5490" s="30">
        <v>1</v>
      </c>
      <c r="J5490" s="26" t="s">
        <v>33021</v>
      </c>
      <c r="K5490" s="26" t="s">
        <v>27822</v>
      </c>
      <c r="L5490" s="28">
        <v>1940</v>
      </c>
      <c r="M5490" s="16">
        <f t="shared" ref="M5490:M5521" si="481">O5490/L5490-1</f>
        <v>0.1304123711340206</v>
      </c>
      <c r="N5490" s="17">
        <v>45643</v>
      </c>
      <c r="O5490" s="18" cm="1">
        <f t="array" ref="O5490">INDEX('[1]Базовый ПЛ ООО "Финдер" янв25 '!$E$1:$E$8808,MATCH(C5490,'[1]Базовый ПЛ ООО "Финдер" янв25 '!$B$1:$B$8808,0),)</f>
        <v>2193</v>
      </c>
      <c r="P5490" s="18">
        <f t="shared" si="478"/>
        <v>1462</v>
      </c>
      <c r="Q5490" s="18">
        <f t="shared" si="479"/>
        <v>1754.4</v>
      </c>
      <c r="R5490" s="1"/>
      <c r="S5490" s="1"/>
      <c r="T5490" s="1"/>
      <c r="U5490" s="1"/>
      <c r="V5490" s="1"/>
    </row>
    <row r="5491" spans="1:22" s="10" customFormat="1" ht="41.4" x14ac:dyDescent="0.25">
      <c r="A5491" s="11" t="s">
        <v>21357</v>
      </c>
      <c r="B5491" s="12" t="s">
        <v>12828</v>
      </c>
      <c r="C5491" s="12" t="s">
        <v>12829</v>
      </c>
      <c r="D5491" s="13" t="s">
        <v>11342</v>
      </c>
      <c r="E5491" s="12" t="s">
        <v>12830</v>
      </c>
      <c r="F5491" s="14" t="s">
        <v>11</v>
      </c>
      <c r="G5491" s="14" t="s">
        <v>11</v>
      </c>
      <c r="H5491" s="15">
        <v>3.5400000000000001E-2</v>
      </c>
      <c r="I5491" s="30">
        <v>1</v>
      </c>
      <c r="J5491" s="26" t="s">
        <v>33021</v>
      </c>
      <c r="K5491" s="26" t="s">
        <v>27821</v>
      </c>
      <c r="L5491" s="28">
        <v>2132</v>
      </c>
      <c r="M5491" s="16">
        <f t="shared" si="481"/>
        <v>0.1303939962476548</v>
      </c>
      <c r="N5491" s="17">
        <v>45643</v>
      </c>
      <c r="O5491" s="18" cm="1">
        <f t="array" ref="O5491">INDEX('[1]Базовый ПЛ ООО "Финдер" янв25 '!$E$1:$E$8808,MATCH(C5491,'[1]Базовый ПЛ ООО "Финдер" янв25 '!$B$1:$B$8808,0),)</f>
        <v>2410</v>
      </c>
      <c r="P5491" s="18">
        <f t="shared" si="478"/>
        <v>1606.67</v>
      </c>
      <c r="Q5491" s="18">
        <f t="shared" si="479"/>
        <v>1928</v>
      </c>
      <c r="R5491" s="1"/>
      <c r="S5491" s="1"/>
      <c r="T5491" s="1"/>
      <c r="U5491" s="1"/>
      <c r="V5491" s="1"/>
    </row>
    <row r="5492" spans="1:22" s="10" customFormat="1" ht="41.4" x14ac:dyDescent="0.25">
      <c r="A5492" s="11" t="s">
        <v>21357</v>
      </c>
      <c r="B5492" s="12" t="s">
        <v>12831</v>
      </c>
      <c r="C5492" s="12" t="s">
        <v>12832</v>
      </c>
      <c r="D5492" s="13" t="s">
        <v>11342</v>
      </c>
      <c r="E5492" s="12" t="s">
        <v>12833</v>
      </c>
      <c r="F5492" s="14" t="s">
        <v>11</v>
      </c>
      <c r="G5492" s="14" t="s">
        <v>11</v>
      </c>
      <c r="H5492" s="15">
        <v>3.5400000000000001E-2</v>
      </c>
      <c r="I5492" s="30">
        <v>1</v>
      </c>
      <c r="J5492" s="26" t="s">
        <v>33021</v>
      </c>
      <c r="K5492" s="26" t="s">
        <v>27820</v>
      </c>
      <c r="L5492" s="28">
        <v>2132</v>
      </c>
      <c r="M5492" s="16">
        <f t="shared" si="481"/>
        <v>0.1303939962476548</v>
      </c>
      <c r="N5492" s="17">
        <v>45643</v>
      </c>
      <c r="O5492" s="18" cm="1">
        <f t="array" ref="O5492">INDEX('[1]Базовый ПЛ ООО "Финдер" янв25 '!$E$1:$E$8808,MATCH(C5492,'[1]Базовый ПЛ ООО "Финдер" янв25 '!$B$1:$B$8808,0),)</f>
        <v>2410</v>
      </c>
      <c r="P5492" s="18">
        <f t="shared" si="478"/>
        <v>1606.67</v>
      </c>
      <c r="Q5492" s="18">
        <f t="shared" si="479"/>
        <v>1928</v>
      </c>
      <c r="R5492" s="1"/>
      <c r="S5492" s="1"/>
      <c r="T5492" s="1"/>
      <c r="U5492" s="1"/>
      <c r="V5492" s="1"/>
    </row>
    <row r="5493" spans="1:22" s="10" customFormat="1" ht="41.4" x14ac:dyDescent="0.25">
      <c r="A5493" s="11" t="s">
        <v>21357</v>
      </c>
      <c r="B5493" s="12" t="s">
        <v>12834</v>
      </c>
      <c r="C5493" s="12" t="s">
        <v>12835</v>
      </c>
      <c r="D5493" s="13" t="s">
        <v>11342</v>
      </c>
      <c r="E5493" s="12" t="s">
        <v>12836</v>
      </c>
      <c r="F5493" s="14" t="s">
        <v>11</v>
      </c>
      <c r="G5493" s="14" t="s">
        <v>11</v>
      </c>
      <c r="H5493" s="15">
        <v>3.5400000000000001E-2</v>
      </c>
      <c r="I5493" s="30">
        <v>1</v>
      </c>
      <c r="J5493" s="26" t="s">
        <v>33021</v>
      </c>
      <c r="K5493" s="26" t="s">
        <v>27819</v>
      </c>
      <c r="L5493" s="28">
        <v>1402</v>
      </c>
      <c r="M5493" s="16">
        <f t="shared" si="481"/>
        <v>0.130527817403709</v>
      </c>
      <c r="N5493" s="17">
        <v>45643</v>
      </c>
      <c r="O5493" s="18" cm="1">
        <f t="array" ref="O5493">INDEX('[1]Базовый ПЛ ООО "Финдер" янв25 '!$E$1:$E$8808,MATCH(C5493,'[1]Базовый ПЛ ООО "Финдер" янв25 '!$B$1:$B$8808,0),)</f>
        <v>1585</v>
      </c>
      <c r="P5493" s="18">
        <f t="shared" si="478"/>
        <v>1056.67</v>
      </c>
      <c r="Q5493" s="18">
        <f t="shared" si="479"/>
        <v>1268</v>
      </c>
      <c r="R5493" s="1"/>
      <c r="S5493" s="1"/>
      <c r="T5493" s="1"/>
      <c r="U5493" s="1"/>
      <c r="V5493" s="1"/>
    </row>
    <row r="5494" spans="1:22" s="10" customFormat="1" ht="41.4" x14ac:dyDescent="0.25">
      <c r="A5494" s="11" t="s">
        <v>33016</v>
      </c>
      <c r="B5494" s="12" t="s">
        <v>12837</v>
      </c>
      <c r="C5494" s="12" t="s">
        <v>12838</v>
      </c>
      <c r="D5494" s="13" t="s">
        <v>11342</v>
      </c>
      <c r="E5494" s="12" t="s">
        <v>12839</v>
      </c>
      <c r="F5494" s="14" t="s">
        <v>11</v>
      </c>
      <c r="G5494" s="14" t="s">
        <v>11</v>
      </c>
      <c r="H5494" s="15">
        <v>3.5400000000000001E-2</v>
      </c>
      <c r="I5494" s="30">
        <v>1</v>
      </c>
      <c r="J5494" s="26" t="s">
        <v>33445</v>
      </c>
      <c r="K5494" s="26" t="s">
        <v>27818</v>
      </c>
      <c r="L5494" s="28">
        <v>1402</v>
      </c>
      <c r="M5494" s="16">
        <f t="shared" si="481"/>
        <v>0.130527817403709</v>
      </c>
      <c r="N5494" s="17">
        <v>45643</v>
      </c>
      <c r="O5494" s="18" cm="1">
        <f t="array" ref="O5494">INDEX('[1]Базовый ПЛ ООО "Финдер" янв25 '!$E$1:$E$8808,MATCH(C5494,'[1]Базовый ПЛ ООО "Финдер" янв25 '!$B$1:$B$8808,0),)</f>
        <v>1585</v>
      </c>
      <c r="P5494" s="18">
        <f t="shared" si="478"/>
        <v>1056.67</v>
      </c>
      <c r="Q5494" s="18">
        <f t="shared" si="479"/>
        <v>1268</v>
      </c>
      <c r="R5494" s="1"/>
      <c r="S5494" s="1"/>
      <c r="T5494" s="1"/>
      <c r="U5494" s="1"/>
      <c r="V5494" s="1"/>
    </row>
    <row r="5495" spans="1:22" s="10" customFormat="1" ht="41.4" x14ac:dyDescent="0.25">
      <c r="A5495" s="11" t="s">
        <v>21357</v>
      </c>
      <c r="B5495" s="12" t="s">
        <v>12840</v>
      </c>
      <c r="C5495" s="12" t="s">
        <v>12841</v>
      </c>
      <c r="D5495" s="13" t="s">
        <v>11342</v>
      </c>
      <c r="E5495" s="12" t="s">
        <v>23997</v>
      </c>
      <c r="F5495" s="14" t="s">
        <v>11</v>
      </c>
      <c r="G5495" s="14" t="s">
        <v>11</v>
      </c>
      <c r="H5495" s="15">
        <v>3.5400000000000001E-2</v>
      </c>
      <c r="I5495" s="30">
        <v>1</v>
      </c>
      <c r="J5495" s="26" t="s">
        <v>33021</v>
      </c>
      <c r="K5495" s="26" t="s">
        <v>27817</v>
      </c>
      <c r="L5495" s="28">
        <v>1595</v>
      </c>
      <c r="M5495" s="16">
        <f t="shared" si="481"/>
        <v>0.13040752351097185</v>
      </c>
      <c r="N5495" s="17">
        <v>45643</v>
      </c>
      <c r="O5495" s="18" cm="1">
        <f t="array" ref="O5495">INDEX('[1]Базовый ПЛ ООО "Финдер" янв25 '!$E$1:$E$8808,MATCH(C5495,'[1]Базовый ПЛ ООО "Финдер" янв25 '!$B$1:$B$8808,0),)</f>
        <v>1803</v>
      </c>
      <c r="P5495" s="18">
        <f t="shared" si="478"/>
        <v>1202</v>
      </c>
      <c r="Q5495" s="18">
        <f t="shared" si="479"/>
        <v>1442.4</v>
      </c>
      <c r="R5495" s="1"/>
      <c r="S5495" s="1"/>
      <c r="T5495" s="1"/>
      <c r="U5495" s="1"/>
      <c r="V5495" s="1"/>
    </row>
    <row r="5496" spans="1:22" s="10" customFormat="1" ht="41.4" x14ac:dyDescent="0.25">
      <c r="A5496" s="11" t="s">
        <v>21357</v>
      </c>
      <c r="B5496" s="12" t="s">
        <v>12842</v>
      </c>
      <c r="C5496" s="12" t="s">
        <v>12843</v>
      </c>
      <c r="D5496" s="13" t="s">
        <v>11342</v>
      </c>
      <c r="E5496" s="12" t="s">
        <v>12844</v>
      </c>
      <c r="F5496" s="14" t="s">
        <v>11</v>
      </c>
      <c r="G5496" s="14" t="s">
        <v>11</v>
      </c>
      <c r="H5496" s="15">
        <v>3.5400000000000001E-2</v>
      </c>
      <c r="I5496" s="30">
        <v>1</v>
      </c>
      <c r="J5496" s="26" t="s">
        <v>33021</v>
      </c>
      <c r="K5496" s="26" t="s">
        <v>27816</v>
      </c>
      <c r="L5496" s="28">
        <v>1595</v>
      </c>
      <c r="M5496" s="16">
        <f t="shared" si="481"/>
        <v>0.13040752351097185</v>
      </c>
      <c r="N5496" s="17">
        <v>45643</v>
      </c>
      <c r="O5496" s="18" cm="1">
        <f t="array" ref="O5496">INDEX('[1]Базовый ПЛ ООО "Финдер" янв25 '!$E$1:$E$8808,MATCH(C5496,'[1]Базовый ПЛ ООО "Финдер" янв25 '!$B$1:$B$8808,0),)</f>
        <v>1803</v>
      </c>
      <c r="P5496" s="18">
        <f t="shared" si="478"/>
        <v>1202</v>
      </c>
      <c r="Q5496" s="18">
        <f t="shared" si="479"/>
        <v>1442.4</v>
      </c>
      <c r="R5496" s="1"/>
      <c r="S5496" s="1"/>
      <c r="T5496" s="1"/>
      <c r="U5496" s="1"/>
      <c r="V5496" s="1"/>
    </row>
    <row r="5497" spans="1:22" s="10" customFormat="1" ht="41.4" x14ac:dyDescent="0.25">
      <c r="A5497" s="11" t="s">
        <v>21357</v>
      </c>
      <c r="B5497" s="12" t="s">
        <v>12845</v>
      </c>
      <c r="C5497" s="12" t="s">
        <v>12846</v>
      </c>
      <c r="D5497" s="13" t="s">
        <v>11342</v>
      </c>
      <c r="E5497" s="12" t="s">
        <v>12847</v>
      </c>
      <c r="F5497" s="14" t="s">
        <v>11</v>
      </c>
      <c r="G5497" s="14" t="s">
        <v>11</v>
      </c>
      <c r="H5497" s="15">
        <v>3.5400000000000001E-2</v>
      </c>
      <c r="I5497" s="30">
        <v>1</v>
      </c>
      <c r="J5497" s="26" t="s">
        <v>33021</v>
      </c>
      <c r="K5497" s="26" t="s">
        <v>27815</v>
      </c>
      <c r="L5497" s="28">
        <v>1595</v>
      </c>
      <c r="M5497" s="16">
        <f t="shared" si="481"/>
        <v>0.13040752351097185</v>
      </c>
      <c r="N5497" s="17">
        <v>45643</v>
      </c>
      <c r="O5497" s="18" cm="1">
        <f t="array" ref="O5497">INDEX('[1]Базовый ПЛ ООО "Финдер" янв25 '!$E$1:$E$8808,MATCH(C5497,'[1]Базовый ПЛ ООО "Финдер" янв25 '!$B$1:$B$8808,0),)</f>
        <v>1803</v>
      </c>
      <c r="P5497" s="18">
        <f t="shared" si="478"/>
        <v>1202</v>
      </c>
      <c r="Q5497" s="18">
        <f t="shared" si="479"/>
        <v>1442.4</v>
      </c>
      <c r="R5497" s="1"/>
      <c r="S5497" s="1"/>
      <c r="T5497" s="1"/>
      <c r="U5497" s="1"/>
      <c r="V5497" s="1"/>
    </row>
    <row r="5498" spans="1:22" s="10" customFormat="1" ht="41.4" x14ac:dyDescent="0.25">
      <c r="A5498" s="11" t="s">
        <v>21357</v>
      </c>
      <c r="B5498" s="12" t="s">
        <v>12848</v>
      </c>
      <c r="C5498" s="12" t="s">
        <v>12849</v>
      </c>
      <c r="D5498" s="13" t="s">
        <v>11342</v>
      </c>
      <c r="E5498" s="12" t="s">
        <v>12850</v>
      </c>
      <c r="F5498" s="14" t="s">
        <v>11</v>
      </c>
      <c r="G5498" s="14" t="s">
        <v>11</v>
      </c>
      <c r="H5498" s="15">
        <v>3.5400000000000001E-2</v>
      </c>
      <c r="I5498" s="30">
        <v>1</v>
      </c>
      <c r="J5498" s="26" t="s">
        <v>33021</v>
      </c>
      <c r="K5498" s="26" t="s">
        <v>27814</v>
      </c>
      <c r="L5498" s="28">
        <v>1487</v>
      </c>
      <c r="M5498" s="16">
        <f t="shared" si="481"/>
        <v>0.13046402151983849</v>
      </c>
      <c r="N5498" s="17">
        <v>45643</v>
      </c>
      <c r="O5498" s="18" cm="1">
        <f t="array" ref="O5498">INDEX('[1]Базовый ПЛ ООО "Финдер" янв25 '!$E$1:$E$8808,MATCH(C5498,'[1]Базовый ПЛ ООО "Финдер" янв25 '!$B$1:$B$8808,0),)</f>
        <v>1681</v>
      </c>
      <c r="P5498" s="18">
        <f t="shared" si="478"/>
        <v>1120.67</v>
      </c>
      <c r="Q5498" s="18">
        <f t="shared" si="479"/>
        <v>1344.8</v>
      </c>
      <c r="R5498" s="1"/>
      <c r="S5498" s="1"/>
      <c r="T5498" s="1"/>
      <c r="U5498" s="1"/>
      <c r="V5498" s="1"/>
    </row>
    <row r="5499" spans="1:22" s="10" customFormat="1" ht="41.4" x14ac:dyDescent="0.25">
      <c r="A5499" s="11" t="s">
        <v>21357</v>
      </c>
      <c r="B5499" s="12" t="s">
        <v>12851</v>
      </c>
      <c r="C5499" s="12" t="s">
        <v>12852</v>
      </c>
      <c r="D5499" s="13" t="s">
        <v>11342</v>
      </c>
      <c r="E5499" s="12" t="s">
        <v>12853</v>
      </c>
      <c r="F5499" s="14" t="s">
        <v>11</v>
      </c>
      <c r="G5499" s="14" t="s">
        <v>11</v>
      </c>
      <c r="H5499" s="15">
        <v>3.5400000000000001E-2</v>
      </c>
      <c r="I5499" s="30">
        <v>1</v>
      </c>
      <c r="J5499" s="26" t="s">
        <v>33021</v>
      </c>
      <c r="K5499" s="26" t="s">
        <v>27813</v>
      </c>
      <c r="L5499" s="28">
        <v>1678</v>
      </c>
      <c r="M5499" s="16">
        <f t="shared" si="481"/>
        <v>0.13051251489868898</v>
      </c>
      <c r="N5499" s="17">
        <v>45643</v>
      </c>
      <c r="O5499" s="18" cm="1">
        <f t="array" ref="O5499">INDEX('[1]Базовый ПЛ ООО "Финдер" янв25 '!$E$1:$E$8808,MATCH(C5499,'[1]Базовый ПЛ ООО "Финдер" янв25 '!$B$1:$B$8808,0),)</f>
        <v>1897</v>
      </c>
      <c r="P5499" s="18">
        <f t="shared" si="478"/>
        <v>1264.67</v>
      </c>
      <c r="Q5499" s="18">
        <f t="shared" si="479"/>
        <v>1517.6</v>
      </c>
      <c r="R5499" s="1"/>
      <c r="S5499" s="1"/>
      <c r="T5499" s="1"/>
      <c r="U5499" s="1"/>
      <c r="V5499" s="1"/>
    </row>
    <row r="5500" spans="1:22" s="10" customFormat="1" ht="41.4" x14ac:dyDescent="0.25">
      <c r="A5500" s="11" t="s">
        <v>21357</v>
      </c>
      <c r="B5500" s="12" t="s">
        <v>12854</v>
      </c>
      <c r="C5500" s="12" t="s">
        <v>12855</v>
      </c>
      <c r="D5500" s="13" t="s">
        <v>11342</v>
      </c>
      <c r="E5500" s="12" t="s">
        <v>12856</v>
      </c>
      <c r="F5500" s="14" t="s">
        <v>11</v>
      </c>
      <c r="G5500" s="14" t="s">
        <v>11</v>
      </c>
      <c r="H5500" s="15">
        <v>3.5400000000000001E-2</v>
      </c>
      <c r="I5500" s="30">
        <v>1</v>
      </c>
      <c r="J5500" s="26" t="s">
        <v>33021</v>
      </c>
      <c r="K5500" s="26" t="s">
        <v>27812</v>
      </c>
      <c r="L5500" s="28">
        <v>2166</v>
      </c>
      <c r="M5500" s="16">
        <f t="shared" si="481"/>
        <v>0.1301939058171746</v>
      </c>
      <c r="N5500" s="17">
        <v>45643</v>
      </c>
      <c r="O5500" s="18" cm="1">
        <f t="array" ref="O5500">INDEX('[1]Базовый ПЛ ООО "Финдер" янв25 '!$E$1:$E$8808,MATCH(C5500,'[1]Базовый ПЛ ООО "Финдер" янв25 '!$B$1:$B$8808,0),)</f>
        <v>2448</v>
      </c>
      <c r="P5500" s="18">
        <f t="shared" si="478"/>
        <v>1632</v>
      </c>
      <c r="Q5500" s="18">
        <f t="shared" si="479"/>
        <v>1958.4</v>
      </c>
      <c r="R5500" s="1"/>
      <c r="S5500" s="1"/>
      <c r="T5500" s="1"/>
      <c r="U5500" s="1"/>
      <c r="V5500" s="1"/>
    </row>
    <row r="5501" spans="1:22" s="10" customFormat="1" ht="41.4" x14ac:dyDescent="0.25">
      <c r="A5501" s="11" t="s">
        <v>21357</v>
      </c>
      <c r="B5501" s="12" t="s">
        <v>12857</v>
      </c>
      <c r="C5501" s="12" t="s">
        <v>12858</v>
      </c>
      <c r="D5501" s="13" t="s">
        <v>11342</v>
      </c>
      <c r="E5501" s="12" t="s">
        <v>12859</v>
      </c>
      <c r="F5501" s="14" t="s">
        <v>11</v>
      </c>
      <c r="G5501" s="14" t="s">
        <v>11</v>
      </c>
      <c r="H5501" s="15">
        <v>3.5400000000000001E-2</v>
      </c>
      <c r="I5501" s="30">
        <v>1</v>
      </c>
      <c r="J5501" s="26" t="s">
        <v>33021</v>
      </c>
      <c r="K5501" s="26" t="s">
        <v>27811</v>
      </c>
      <c r="L5501" s="28">
        <v>2166</v>
      </c>
      <c r="M5501" s="16">
        <f t="shared" si="481"/>
        <v>0.1301939058171746</v>
      </c>
      <c r="N5501" s="17">
        <v>45643</v>
      </c>
      <c r="O5501" s="18" cm="1">
        <f t="array" ref="O5501">INDEX('[1]Базовый ПЛ ООО "Финдер" янв25 '!$E$1:$E$8808,MATCH(C5501,'[1]Базовый ПЛ ООО "Финдер" янв25 '!$B$1:$B$8808,0),)</f>
        <v>2448</v>
      </c>
      <c r="P5501" s="18">
        <f t="shared" si="478"/>
        <v>1632</v>
      </c>
      <c r="Q5501" s="18">
        <f t="shared" si="479"/>
        <v>1958.4</v>
      </c>
      <c r="R5501" s="1"/>
      <c r="S5501" s="1"/>
      <c r="T5501" s="1"/>
      <c r="U5501" s="1"/>
      <c r="V5501" s="1"/>
    </row>
    <row r="5502" spans="1:22" s="10" customFormat="1" ht="41.4" x14ac:dyDescent="0.25">
      <c r="A5502" s="11" t="s">
        <v>21357</v>
      </c>
      <c r="B5502" s="12" t="s">
        <v>33884</v>
      </c>
      <c r="C5502" s="12" t="s">
        <v>33885</v>
      </c>
      <c r="D5502" s="13">
        <v>55</v>
      </c>
      <c r="E5502" s="12" t="s">
        <v>12844</v>
      </c>
      <c r="F5502" s="14">
        <v>10</v>
      </c>
      <c r="G5502" s="14">
        <v>10</v>
      </c>
      <c r="H5502" s="15"/>
      <c r="I5502" s="30">
        <v>1</v>
      </c>
      <c r="J5502" s="26" t="s">
        <v>33021</v>
      </c>
      <c r="K5502" s="26" t="s">
        <v>34848</v>
      </c>
      <c r="L5502" s="28"/>
      <c r="M5502" s="16"/>
      <c r="N5502" s="17">
        <v>45643</v>
      </c>
      <c r="O5502" s="18" cm="1">
        <f t="array" ref="O5502">INDEX('[1]Базовый ПЛ ООО "Финдер" янв25 '!$E$1:$E$8808,MATCH(C5502,'[1]Базовый ПЛ ООО "Финдер" янв25 '!$B$1:$B$8808,0),)</f>
        <v>2665</v>
      </c>
      <c r="P5502" s="18">
        <f t="shared" si="478"/>
        <v>1776.67</v>
      </c>
      <c r="Q5502" s="18">
        <f t="shared" si="479"/>
        <v>2132</v>
      </c>
      <c r="R5502" s="1"/>
      <c r="S5502" s="1"/>
      <c r="T5502" s="1"/>
      <c r="U5502" s="1"/>
      <c r="V5502" s="1"/>
    </row>
    <row r="5503" spans="1:22" s="10" customFormat="1" ht="41.4" x14ac:dyDescent="0.25">
      <c r="A5503" s="11" t="s">
        <v>21357</v>
      </c>
      <c r="B5503" s="12" t="s">
        <v>12860</v>
      </c>
      <c r="C5503" s="12" t="s">
        <v>12861</v>
      </c>
      <c r="D5503" s="13" t="s">
        <v>11342</v>
      </c>
      <c r="E5503" s="12" t="s">
        <v>12862</v>
      </c>
      <c r="F5503" s="14" t="s">
        <v>11</v>
      </c>
      <c r="G5503" s="14" t="s">
        <v>11</v>
      </c>
      <c r="H5503" s="15">
        <v>3.5400000000000001E-2</v>
      </c>
      <c r="I5503" s="30">
        <v>1</v>
      </c>
      <c r="J5503" s="26" t="s">
        <v>33021</v>
      </c>
      <c r="K5503" s="26" t="s">
        <v>27810</v>
      </c>
      <c r="L5503" s="28">
        <v>1402</v>
      </c>
      <c r="M5503" s="16">
        <f t="shared" ref="M5503:M5534" si="482">O5503/L5503-1</f>
        <v>0.130527817403709</v>
      </c>
      <c r="N5503" s="17">
        <v>45643</v>
      </c>
      <c r="O5503" s="18" cm="1">
        <f t="array" ref="O5503">INDEX('[1]Базовый ПЛ ООО "Финдер" янв25 '!$E$1:$E$8808,MATCH(C5503,'[1]Базовый ПЛ ООО "Финдер" янв25 '!$B$1:$B$8808,0),)</f>
        <v>1585</v>
      </c>
      <c r="P5503" s="18">
        <f t="shared" si="478"/>
        <v>1056.67</v>
      </c>
      <c r="Q5503" s="18">
        <f t="shared" si="479"/>
        <v>1268</v>
      </c>
      <c r="R5503" s="1"/>
      <c r="S5503" s="1"/>
      <c r="T5503" s="1"/>
      <c r="U5503" s="1"/>
      <c r="V5503" s="1"/>
    </row>
    <row r="5504" spans="1:22" s="10" customFormat="1" ht="41.4" x14ac:dyDescent="0.25">
      <c r="A5504" s="11" t="s">
        <v>21357</v>
      </c>
      <c r="B5504" s="12" t="s">
        <v>12863</v>
      </c>
      <c r="C5504" s="12" t="s">
        <v>12864</v>
      </c>
      <c r="D5504" s="13" t="s">
        <v>11342</v>
      </c>
      <c r="E5504" s="12" t="s">
        <v>12865</v>
      </c>
      <c r="F5504" s="14" t="s">
        <v>11</v>
      </c>
      <c r="G5504" s="14" t="s">
        <v>11</v>
      </c>
      <c r="H5504" s="15">
        <v>3.5400000000000001E-2</v>
      </c>
      <c r="I5504" s="30">
        <v>1</v>
      </c>
      <c r="J5504" s="26" t="s">
        <v>33021</v>
      </c>
      <c r="K5504" s="26" t="s">
        <v>27809</v>
      </c>
      <c r="L5504" s="28">
        <v>1402</v>
      </c>
      <c r="M5504" s="16">
        <f t="shared" si="482"/>
        <v>0.130527817403709</v>
      </c>
      <c r="N5504" s="17">
        <v>45643</v>
      </c>
      <c r="O5504" s="18" cm="1">
        <f t="array" ref="O5504">INDEX('[1]Базовый ПЛ ООО "Финдер" янв25 '!$E$1:$E$8808,MATCH(C5504,'[1]Базовый ПЛ ООО "Финдер" янв25 '!$B$1:$B$8808,0),)</f>
        <v>1585</v>
      </c>
      <c r="P5504" s="18">
        <f t="shared" si="478"/>
        <v>1056.67</v>
      </c>
      <c r="Q5504" s="18">
        <f t="shared" si="479"/>
        <v>1268</v>
      </c>
      <c r="R5504" s="1"/>
      <c r="S5504" s="1"/>
      <c r="T5504" s="1"/>
      <c r="U5504" s="1"/>
      <c r="V5504" s="1"/>
    </row>
    <row r="5505" spans="1:22" s="10" customFormat="1" ht="41.4" x14ac:dyDescent="0.25">
      <c r="A5505" s="11" t="s">
        <v>21357</v>
      </c>
      <c r="B5505" s="12" t="s">
        <v>12866</v>
      </c>
      <c r="C5505" s="12" t="s">
        <v>12867</v>
      </c>
      <c r="D5505" s="13" t="s">
        <v>11342</v>
      </c>
      <c r="E5505" s="12" t="s">
        <v>12868</v>
      </c>
      <c r="F5505" s="14" t="s">
        <v>11</v>
      </c>
      <c r="G5505" s="14" t="s">
        <v>11</v>
      </c>
      <c r="H5505" s="15">
        <v>3.5400000000000001E-2</v>
      </c>
      <c r="I5505" s="30">
        <v>1</v>
      </c>
      <c r="J5505" s="26" t="s">
        <v>33021</v>
      </c>
      <c r="K5505" s="26" t="s">
        <v>27808</v>
      </c>
      <c r="L5505" s="28">
        <v>1402</v>
      </c>
      <c r="M5505" s="16">
        <f t="shared" si="482"/>
        <v>0.130527817403709</v>
      </c>
      <c r="N5505" s="17">
        <v>45643</v>
      </c>
      <c r="O5505" s="18" cm="1">
        <f t="array" ref="O5505">INDEX('[1]Базовый ПЛ ООО "Финдер" янв25 '!$E$1:$E$8808,MATCH(C5505,'[1]Базовый ПЛ ООО "Финдер" янв25 '!$B$1:$B$8808,0),)</f>
        <v>1585</v>
      </c>
      <c r="P5505" s="18">
        <f t="shared" si="478"/>
        <v>1056.67</v>
      </c>
      <c r="Q5505" s="18">
        <f t="shared" si="479"/>
        <v>1268</v>
      </c>
      <c r="R5505" s="1"/>
      <c r="S5505" s="1"/>
      <c r="T5505" s="1"/>
      <c r="U5505" s="1"/>
      <c r="V5505" s="1"/>
    </row>
    <row r="5506" spans="1:22" s="10" customFormat="1" ht="41.4" x14ac:dyDescent="0.25">
      <c r="A5506" s="11" t="s">
        <v>33016</v>
      </c>
      <c r="B5506" s="12" t="s">
        <v>12869</v>
      </c>
      <c r="C5506" s="12" t="s">
        <v>12870</v>
      </c>
      <c r="D5506" s="13" t="s">
        <v>11342</v>
      </c>
      <c r="E5506" s="12" t="s">
        <v>12871</v>
      </c>
      <c r="F5506" s="14" t="s">
        <v>11</v>
      </c>
      <c r="G5506" s="14" t="s">
        <v>11</v>
      </c>
      <c r="H5506" s="15">
        <v>3.5400000000000001E-2</v>
      </c>
      <c r="I5506" s="30">
        <v>1</v>
      </c>
      <c r="J5506" s="26" t="s">
        <v>33445</v>
      </c>
      <c r="K5506" s="26" t="s">
        <v>27807</v>
      </c>
      <c r="L5506" s="28">
        <v>2113</v>
      </c>
      <c r="M5506" s="16">
        <f t="shared" si="482"/>
        <v>0.13014671083767149</v>
      </c>
      <c r="N5506" s="17">
        <v>45643</v>
      </c>
      <c r="O5506" s="18" cm="1">
        <f t="array" ref="O5506">INDEX('[1]Базовый ПЛ ООО "Финдер" янв25 '!$E$1:$E$8808,MATCH(C5506,'[1]Базовый ПЛ ООО "Финдер" янв25 '!$B$1:$B$8808,0),)</f>
        <v>2388</v>
      </c>
      <c r="P5506" s="18">
        <f t="shared" si="478"/>
        <v>1592</v>
      </c>
      <c r="Q5506" s="18">
        <f t="shared" si="479"/>
        <v>1910.4</v>
      </c>
      <c r="R5506" s="1"/>
      <c r="S5506" s="1"/>
      <c r="T5506" s="1"/>
      <c r="U5506" s="1"/>
      <c r="V5506" s="1"/>
    </row>
    <row r="5507" spans="1:22" s="10" customFormat="1" ht="41.4" x14ac:dyDescent="0.25">
      <c r="A5507" s="11" t="s">
        <v>21357</v>
      </c>
      <c r="B5507" s="12" t="s">
        <v>12872</v>
      </c>
      <c r="C5507" s="12" t="s">
        <v>12873</v>
      </c>
      <c r="D5507" s="13" t="s">
        <v>11342</v>
      </c>
      <c r="E5507" s="12" t="s">
        <v>23998</v>
      </c>
      <c r="F5507" s="14" t="s">
        <v>29</v>
      </c>
      <c r="G5507" s="14" t="s">
        <v>29</v>
      </c>
      <c r="H5507" s="15">
        <v>3.5400000000000001E-2</v>
      </c>
      <c r="I5507" s="30">
        <v>1</v>
      </c>
      <c r="J5507" s="26" t="s">
        <v>33021</v>
      </c>
      <c r="K5507" s="26" t="s">
        <v>27806</v>
      </c>
      <c r="L5507" s="28">
        <v>2113</v>
      </c>
      <c r="M5507" s="16">
        <f t="shared" si="482"/>
        <v>0.13014671083767149</v>
      </c>
      <c r="N5507" s="17">
        <v>45643</v>
      </c>
      <c r="O5507" s="18" cm="1">
        <f t="array" ref="O5507">INDEX('[1]Базовый ПЛ ООО "Финдер" янв25 '!$E$1:$E$8808,MATCH(C5507,'[1]Базовый ПЛ ООО "Финдер" янв25 '!$B$1:$B$8808,0),)</f>
        <v>2388</v>
      </c>
      <c r="P5507" s="18">
        <f t="shared" si="478"/>
        <v>1592</v>
      </c>
      <c r="Q5507" s="18">
        <f t="shared" si="479"/>
        <v>1910.4</v>
      </c>
      <c r="R5507" s="1"/>
      <c r="S5507" s="1"/>
      <c r="T5507" s="1"/>
      <c r="U5507" s="1"/>
      <c r="V5507" s="1"/>
    </row>
    <row r="5508" spans="1:22" s="10" customFormat="1" ht="41.4" x14ac:dyDescent="0.25">
      <c r="A5508" s="11" t="s">
        <v>33016</v>
      </c>
      <c r="B5508" s="12" t="s">
        <v>12874</v>
      </c>
      <c r="C5508" s="12" t="s">
        <v>12875</v>
      </c>
      <c r="D5508" s="13" t="s">
        <v>11342</v>
      </c>
      <c r="E5508" s="12" t="s">
        <v>12876</v>
      </c>
      <c r="F5508" s="14" t="s">
        <v>11</v>
      </c>
      <c r="G5508" s="14" t="s">
        <v>11</v>
      </c>
      <c r="H5508" s="15">
        <v>3.5400000000000001E-2</v>
      </c>
      <c r="I5508" s="30">
        <v>1</v>
      </c>
      <c r="J5508" s="26" t="s">
        <v>33445</v>
      </c>
      <c r="K5508" s="26" t="s">
        <v>27805</v>
      </c>
      <c r="L5508" s="28">
        <v>2113</v>
      </c>
      <c r="M5508" s="16">
        <f t="shared" si="482"/>
        <v>0.13014671083767149</v>
      </c>
      <c r="N5508" s="17">
        <v>45643</v>
      </c>
      <c r="O5508" s="18" cm="1">
        <f t="array" ref="O5508">INDEX('[1]Базовый ПЛ ООО "Финдер" янв25 '!$E$1:$E$8808,MATCH(C5508,'[1]Базовый ПЛ ООО "Финдер" янв25 '!$B$1:$B$8808,0),)</f>
        <v>2388</v>
      </c>
      <c r="P5508" s="18">
        <f t="shared" si="478"/>
        <v>1592</v>
      </c>
      <c r="Q5508" s="18">
        <f t="shared" si="479"/>
        <v>1910.4</v>
      </c>
      <c r="R5508" s="1"/>
      <c r="S5508" s="1"/>
      <c r="T5508" s="1"/>
      <c r="U5508" s="1"/>
      <c r="V5508" s="1"/>
    </row>
    <row r="5509" spans="1:22" s="10" customFormat="1" ht="41.4" x14ac:dyDescent="0.25">
      <c r="A5509" s="11" t="s">
        <v>21357</v>
      </c>
      <c r="B5509" s="12" t="s">
        <v>12877</v>
      </c>
      <c r="C5509" s="12" t="s">
        <v>12878</v>
      </c>
      <c r="D5509" s="13" t="s">
        <v>11342</v>
      </c>
      <c r="E5509" s="12" t="s">
        <v>23999</v>
      </c>
      <c r="F5509" s="14" t="s">
        <v>29</v>
      </c>
      <c r="G5509" s="14" t="s">
        <v>29</v>
      </c>
      <c r="H5509" s="15">
        <v>3.5400000000000001E-2</v>
      </c>
      <c r="I5509" s="30">
        <v>1</v>
      </c>
      <c r="J5509" s="26" t="s">
        <v>33021</v>
      </c>
      <c r="K5509" s="26" t="s">
        <v>27804</v>
      </c>
      <c r="L5509" s="28">
        <v>2113</v>
      </c>
      <c r="M5509" s="16">
        <f t="shared" si="482"/>
        <v>0.13014671083767149</v>
      </c>
      <c r="N5509" s="17">
        <v>45643</v>
      </c>
      <c r="O5509" s="18" cm="1">
        <f t="array" ref="O5509">INDEX('[1]Базовый ПЛ ООО "Финдер" янв25 '!$E$1:$E$8808,MATCH(C5509,'[1]Базовый ПЛ ООО "Финдер" янв25 '!$B$1:$B$8808,0),)</f>
        <v>2388</v>
      </c>
      <c r="P5509" s="18">
        <f t="shared" si="478"/>
        <v>1592</v>
      </c>
      <c r="Q5509" s="18">
        <f t="shared" si="479"/>
        <v>1910.4</v>
      </c>
      <c r="R5509" s="1"/>
      <c r="S5509" s="1"/>
      <c r="T5509" s="1"/>
      <c r="U5509" s="1"/>
      <c r="V5509" s="1"/>
    </row>
    <row r="5510" spans="1:22" s="10" customFormat="1" ht="41.4" x14ac:dyDescent="0.25">
      <c r="A5510" s="11" t="s">
        <v>21357</v>
      </c>
      <c r="B5510" s="12" t="s">
        <v>12879</v>
      </c>
      <c r="C5510" s="12" t="s">
        <v>12880</v>
      </c>
      <c r="D5510" s="13" t="s">
        <v>11342</v>
      </c>
      <c r="E5510" s="12" t="s">
        <v>12881</v>
      </c>
      <c r="F5510" s="14" t="s">
        <v>11</v>
      </c>
      <c r="G5510" s="14" t="s">
        <v>11</v>
      </c>
      <c r="H5510" s="15">
        <v>3.5400000000000001E-2</v>
      </c>
      <c r="I5510" s="30">
        <v>1</v>
      </c>
      <c r="J5510" s="26" t="s">
        <v>33021</v>
      </c>
      <c r="K5510" s="26" t="s">
        <v>27803</v>
      </c>
      <c r="L5510" s="28">
        <v>2197</v>
      </c>
      <c r="M5510" s="16">
        <f t="shared" si="482"/>
        <v>0.13017751479289941</v>
      </c>
      <c r="N5510" s="17">
        <v>45643</v>
      </c>
      <c r="O5510" s="18" cm="1">
        <f t="array" ref="O5510">INDEX('[1]Базовый ПЛ ООО "Финдер" янв25 '!$E$1:$E$8808,MATCH(C5510,'[1]Базовый ПЛ ООО "Финдер" янв25 '!$B$1:$B$8808,0),)</f>
        <v>2483</v>
      </c>
      <c r="P5510" s="18">
        <f t="shared" si="478"/>
        <v>1655.33</v>
      </c>
      <c r="Q5510" s="18">
        <f t="shared" si="479"/>
        <v>1986.4</v>
      </c>
      <c r="R5510" s="1"/>
      <c r="S5510" s="1"/>
      <c r="T5510" s="1"/>
      <c r="U5510" s="1"/>
      <c r="V5510" s="1"/>
    </row>
    <row r="5511" spans="1:22" s="10" customFormat="1" ht="41.4" x14ac:dyDescent="0.25">
      <c r="A5511" s="11" t="s">
        <v>21357</v>
      </c>
      <c r="B5511" s="12" t="s">
        <v>12882</v>
      </c>
      <c r="C5511" s="12" t="s">
        <v>12883</v>
      </c>
      <c r="D5511" s="13" t="s">
        <v>11342</v>
      </c>
      <c r="E5511" s="12" t="s">
        <v>12884</v>
      </c>
      <c r="F5511" s="14" t="s">
        <v>11</v>
      </c>
      <c r="G5511" s="14" t="s">
        <v>11</v>
      </c>
      <c r="H5511" s="15">
        <v>3.5400000000000001E-2</v>
      </c>
      <c r="I5511" s="30">
        <v>1</v>
      </c>
      <c r="J5511" s="26" t="s">
        <v>33021</v>
      </c>
      <c r="K5511" s="26" t="s">
        <v>27802</v>
      </c>
      <c r="L5511" s="28">
        <v>2876</v>
      </c>
      <c r="M5511" s="16">
        <f t="shared" si="482"/>
        <v>0.13004172461752428</v>
      </c>
      <c r="N5511" s="17">
        <v>45643</v>
      </c>
      <c r="O5511" s="18" cm="1">
        <f t="array" ref="O5511">INDEX('[1]Базовый ПЛ ООО "Финдер" янв25 '!$E$1:$E$8808,MATCH(C5511,'[1]Базовый ПЛ ООО "Финдер" янв25 '!$B$1:$B$8808,0),)</f>
        <v>3250</v>
      </c>
      <c r="P5511" s="18">
        <f t="shared" si="478"/>
        <v>2166.67</v>
      </c>
      <c r="Q5511" s="18">
        <f t="shared" si="479"/>
        <v>2600</v>
      </c>
      <c r="R5511" s="1"/>
      <c r="S5511" s="1"/>
      <c r="T5511" s="1"/>
      <c r="U5511" s="1"/>
      <c r="V5511" s="1"/>
    </row>
    <row r="5512" spans="1:22" s="10" customFormat="1" ht="41.4" x14ac:dyDescent="0.25">
      <c r="A5512" s="11" t="s">
        <v>21357</v>
      </c>
      <c r="B5512" s="12" t="s">
        <v>12885</v>
      </c>
      <c r="C5512" s="12" t="s">
        <v>12886</v>
      </c>
      <c r="D5512" s="13" t="s">
        <v>11342</v>
      </c>
      <c r="E5512" s="12" t="s">
        <v>12887</v>
      </c>
      <c r="F5512" s="14" t="s">
        <v>11</v>
      </c>
      <c r="G5512" s="14" t="s">
        <v>11</v>
      </c>
      <c r="H5512" s="15">
        <v>3.3500000000000002E-2</v>
      </c>
      <c r="I5512" s="30">
        <v>1</v>
      </c>
      <c r="J5512" s="26" t="s">
        <v>33021</v>
      </c>
      <c r="K5512" s="26" t="s">
        <v>27801</v>
      </c>
      <c r="L5512" s="28">
        <v>1155</v>
      </c>
      <c r="M5512" s="16">
        <f t="shared" si="482"/>
        <v>0.13073593073593082</v>
      </c>
      <c r="N5512" s="17">
        <v>45643</v>
      </c>
      <c r="O5512" s="18" cm="1">
        <f t="array" ref="O5512">INDEX('[1]Базовый ПЛ ООО "Финдер" янв25 '!$E$1:$E$8808,MATCH(C5512,'[1]Базовый ПЛ ООО "Финдер" янв25 '!$B$1:$B$8808,0),)</f>
        <v>1306</v>
      </c>
      <c r="P5512" s="18">
        <f t="shared" si="478"/>
        <v>870.67</v>
      </c>
      <c r="Q5512" s="18">
        <f t="shared" si="479"/>
        <v>1044.8</v>
      </c>
      <c r="R5512" s="1"/>
      <c r="S5512" s="1"/>
      <c r="T5512" s="1"/>
      <c r="U5512" s="1"/>
      <c r="V5512" s="1"/>
    </row>
    <row r="5513" spans="1:22" s="10" customFormat="1" ht="41.4" x14ac:dyDescent="0.25">
      <c r="A5513" s="11" t="s">
        <v>21357</v>
      </c>
      <c r="B5513" s="12" t="s">
        <v>12888</v>
      </c>
      <c r="C5513" s="12" t="s">
        <v>12889</v>
      </c>
      <c r="D5513" s="13" t="s">
        <v>11342</v>
      </c>
      <c r="E5513" s="12" t="s">
        <v>12890</v>
      </c>
      <c r="F5513" s="14" t="s">
        <v>11</v>
      </c>
      <c r="G5513" s="14" t="s">
        <v>11</v>
      </c>
      <c r="H5513" s="15">
        <v>3.3500000000000002E-2</v>
      </c>
      <c r="I5513" s="30">
        <v>1</v>
      </c>
      <c r="J5513" s="26" t="s">
        <v>33021</v>
      </c>
      <c r="K5513" s="26" t="s">
        <v>27800</v>
      </c>
      <c r="L5513" s="28">
        <v>1347</v>
      </c>
      <c r="M5513" s="16">
        <f t="shared" si="482"/>
        <v>0.13066072754268743</v>
      </c>
      <c r="N5513" s="17">
        <v>45643</v>
      </c>
      <c r="O5513" s="18" cm="1">
        <f t="array" ref="O5513">INDEX('[1]Базовый ПЛ ООО "Финдер" янв25 '!$E$1:$E$8808,MATCH(C5513,'[1]Базовый ПЛ ООО "Финдер" янв25 '!$B$1:$B$8808,0),)</f>
        <v>1523</v>
      </c>
      <c r="P5513" s="18">
        <f t="shared" si="478"/>
        <v>1015.33</v>
      </c>
      <c r="Q5513" s="18">
        <f t="shared" si="479"/>
        <v>1218.4000000000001</v>
      </c>
      <c r="R5513" s="1"/>
      <c r="S5513" s="1"/>
      <c r="T5513" s="1"/>
      <c r="U5513" s="1"/>
      <c r="V5513" s="1"/>
    </row>
    <row r="5514" spans="1:22" s="10" customFormat="1" ht="41.4" x14ac:dyDescent="0.25">
      <c r="A5514" s="11" t="s">
        <v>21357</v>
      </c>
      <c r="B5514" s="12" t="s">
        <v>12891</v>
      </c>
      <c r="C5514" s="12" t="s">
        <v>12892</v>
      </c>
      <c r="D5514" s="13" t="s">
        <v>11342</v>
      </c>
      <c r="E5514" s="12" t="s">
        <v>12893</v>
      </c>
      <c r="F5514" s="14" t="s">
        <v>11</v>
      </c>
      <c r="G5514" s="14" t="s">
        <v>11</v>
      </c>
      <c r="H5514" s="15">
        <v>3.3500000000000002E-2</v>
      </c>
      <c r="I5514" s="30">
        <v>1</v>
      </c>
      <c r="J5514" s="26" t="s">
        <v>33021</v>
      </c>
      <c r="K5514" s="26" t="s">
        <v>27799</v>
      </c>
      <c r="L5514" s="28">
        <v>1155</v>
      </c>
      <c r="M5514" s="16">
        <f t="shared" si="482"/>
        <v>0.13073593073593082</v>
      </c>
      <c r="N5514" s="17">
        <v>45643</v>
      </c>
      <c r="O5514" s="18" cm="1">
        <f t="array" ref="O5514">INDEX('[1]Базовый ПЛ ООО "Финдер" янв25 '!$E$1:$E$8808,MATCH(C5514,'[1]Базовый ПЛ ООО "Финдер" янв25 '!$B$1:$B$8808,0),)</f>
        <v>1306</v>
      </c>
      <c r="P5514" s="18">
        <f t="shared" si="478"/>
        <v>870.67</v>
      </c>
      <c r="Q5514" s="18">
        <f t="shared" si="479"/>
        <v>1044.8</v>
      </c>
      <c r="R5514" s="1"/>
      <c r="S5514" s="1"/>
      <c r="T5514" s="1"/>
      <c r="U5514" s="1"/>
      <c r="V5514" s="1"/>
    </row>
    <row r="5515" spans="1:22" s="10" customFormat="1" ht="41.4" x14ac:dyDescent="0.25">
      <c r="A5515" s="11" t="s">
        <v>21357</v>
      </c>
      <c r="B5515" s="12" t="s">
        <v>12894</v>
      </c>
      <c r="C5515" s="12" t="s">
        <v>12895</v>
      </c>
      <c r="D5515" s="13" t="s">
        <v>11342</v>
      </c>
      <c r="E5515" s="12" t="s">
        <v>24000</v>
      </c>
      <c r="F5515" s="14" t="s">
        <v>29</v>
      </c>
      <c r="G5515" s="14" t="s">
        <v>29</v>
      </c>
      <c r="H5515" s="15">
        <v>3.3500000000000002E-2</v>
      </c>
      <c r="I5515" s="30">
        <v>1</v>
      </c>
      <c r="J5515" s="26" t="s">
        <v>33021</v>
      </c>
      <c r="K5515" s="26" t="s">
        <v>27798</v>
      </c>
      <c r="L5515" s="28">
        <v>1155</v>
      </c>
      <c r="M5515" s="16">
        <f t="shared" si="482"/>
        <v>0.13073593073593082</v>
      </c>
      <c r="N5515" s="17">
        <v>45643</v>
      </c>
      <c r="O5515" s="18" cm="1">
        <f t="array" ref="O5515">INDEX('[1]Базовый ПЛ ООО "Финдер" янв25 '!$E$1:$E$8808,MATCH(C5515,'[1]Базовый ПЛ ООО "Финдер" янв25 '!$B$1:$B$8808,0),)</f>
        <v>1306</v>
      </c>
      <c r="P5515" s="18">
        <f t="shared" si="478"/>
        <v>870.67</v>
      </c>
      <c r="Q5515" s="18">
        <f t="shared" si="479"/>
        <v>1044.8</v>
      </c>
      <c r="R5515" s="1"/>
      <c r="S5515" s="1"/>
      <c r="T5515" s="1"/>
      <c r="U5515" s="1"/>
      <c r="V5515" s="1"/>
    </row>
    <row r="5516" spans="1:22" s="10" customFormat="1" ht="41.4" x14ac:dyDescent="0.25">
      <c r="A5516" s="11" t="s">
        <v>21357</v>
      </c>
      <c r="B5516" s="12" t="s">
        <v>12896</v>
      </c>
      <c r="C5516" s="12" t="s">
        <v>12897</v>
      </c>
      <c r="D5516" s="13" t="s">
        <v>11342</v>
      </c>
      <c r="E5516" s="12" t="s">
        <v>12898</v>
      </c>
      <c r="F5516" s="14" t="s">
        <v>11</v>
      </c>
      <c r="G5516" s="14" t="s">
        <v>11</v>
      </c>
      <c r="H5516" s="15">
        <v>3.3500000000000002E-2</v>
      </c>
      <c r="I5516" s="30">
        <v>1</v>
      </c>
      <c r="J5516" s="26" t="s">
        <v>33021</v>
      </c>
      <c r="K5516" s="26" t="s">
        <v>27797</v>
      </c>
      <c r="L5516" s="28">
        <v>1347</v>
      </c>
      <c r="M5516" s="16">
        <f t="shared" si="482"/>
        <v>0.13066072754268743</v>
      </c>
      <c r="N5516" s="17">
        <v>45643</v>
      </c>
      <c r="O5516" s="18" cm="1">
        <f t="array" ref="O5516">INDEX('[1]Базовый ПЛ ООО "Финдер" янв25 '!$E$1:$E$8808,MATCH(C5516,'[1]Базовый ПЛ ООО "Финдер" янв25 '!$B$1:$B$8808,0),)</f>
        <v>1523</v>
      </c>
      <c r="P5516" s="18">
        <f t="shared" si="478"/>
        <v>1015.33</v>
      </c>
      <c r="Q5516" s="18">
        <f t="shared" si="479"/>
        <v>1218.4000000000001</v>
      </c>
      <c r="R5516" s="1"/>
      <c r="S5516" s="1"/>
      <c r="T5516" s="1"/>
      <c r="U5516" s="1"/>
      <c r="V5516" s="1"/>
    </row>
    <row r="5517" spans="1:22" s="10" customFormat="1" ht="41.4" x14ac:dyDescent="0.25">
      <c r="A5517" s="11" t="s">
        <v>21357</v>
      </c>
      <c r="B5517" s="12" t="s">
        <v>12899</v>
      </c>
      <c r="C5517" s="12" t="s">
        <v>12900</v>
      </c>
      <c r="D5517" s="13" t="s">
        <v>11342</v>
      </c>
      <c r="E5517" s="12" t="s">
        <v>12901</v>
      </c>
      <c r="F5517" s="14" t="s">
        <v>11</v>
      </c>
      <c r="G5517" s="14" t="s">
        <v>11</v>
      </c>
      <c r="H5517" s="15">
        <v>3.3500000000000002E-2</v>
      </c>
      <c r="I5517" s="30">
        <v>1</v>
      </c>
      <c r="J5517" s="26" t="s">
        <v>33021</v>
      </c>
      <c r="K5517" s="26" t="s">
        <v>27796</v>
      </c>
      <c r="L5517" s="28">
        <v>2180</v>
      </c>
      <c r="M5517" s="16">
        <f t="shared" si="482"/>
        <v>0.13027522935779823</v>
      </c>
      <c r="N5517" s="17">
        <v>45643</v>
      </c>
      <c r="O5517" s="18" cm="1">
        <f t="array" ref="O5517">INDEX('[1]Базовый ПЛ ООО "Финдер" янв25 '!$E$1:$E$8808,MATCH(C5517,'[1]Базовый ПЛ ООО "Финдер" янв25 '!$B$1:$B$8808,0),)</f>
        <v>2464</v>
      </c>
      <c r="P5517" s="18">
        <f t="shared" ref="P5517:P5580" si="483">CHOOSE(I5517,ROUND(O5517*(1-$Q$5)/1.2,2),ROUND(O5517*(1-$Q$3)/1.2,2))</f>
        <v>1642.67</v>
      </c>
      <c r="Q5517" s="18">
        <f t="shared" ref="Q5517:Q5580" si="484">ROUND(P5517*1.2,2)</f>
        <v>1971.2</v>
      </c>
      <c r="R5517" s="1"/>
      <c r="S5517" s="1"/>
      <c r="T5517" s="1"/>
      <c r="U5517" s="1"/>
      <c r="V5517" s="1"/>
    </row>
    <row r="5518" spans="1:22" s="10" customFormat="1" ht="41.4" x14ac:dyDescent="0.25">
      <c r="A5518" s="11" t="s">
        <v>21357</v>
      </c>
      <c r="B5518" s="12" t="s">
        <v>12902</v>
      </c>
      <c r="C5518" s="12" t="s">
        <v>12903</v>
      </c>
      <c r="D5518" s="13" t="s">
        <v>11342</v>
      </c>
      <c r="E5518" s="12" t="s">
        <v>12904</v>
      </c>
      <c r="F5518" s="14" t="s">
        <v>11</v>
      </c>
      <c r="G5518" s="14" t="s">
        <v>11</v>
      </c>
      <c r="H5518" s="15">
        <v>3.3500000000000002E-2</v>
      </c>
      <c r="I5518" s="30">
        <v>1</v>
      </c>
      <c r="J5518" s="26" t="s">
        <v>33021</v>
      </c>
      <c r="K5518" s="26" t="s">
        <v>27795</v>
      </c>
      <c r="L5518" s="28">
        <v>2370</v>
      </c>
      <c r="M5518" s="16">
        <f t="shared" si="482"/>
        <v>0.13037974683544307</v>
      </c>
      <c r="N5518" s="17">
        <v>45643</v>
      </c>
      <c r="O5518" s="18" cm="1">
        <f t="array" ref="O5518">INDEX('[1]Базовый ПЛ ООО "Финдер" янв25 '!$E$1:$E$8808,MATCH(C5518,'[1]Базовый ПЛ ООО "Финдер" янв25 '!$B$1:$B$8808,0),)</f>
        <v>2679</v>
      </c>
      <c r="P5518" s="18">
        <f t="shared" si="483"/>
        <v>1786</v>
      </c>
      <c r="Q5518" s="18">
        <f t="shared" si="484"/>
        <v>2143.1999999999998</v>
      </c>
      <c r="R5518" s="1"/>
      <c r="S5518" s="1"/>
      <c r="T5518" s="1"/>
      <c r="U5518" s="1"/>
      <c r="V5518" s="1"/>
    </row>
    <row r="5519" spans="1:22" s="10" customFormat="1" ht="41.4" x14ac:dyDescent="0.25">
      <c r="A5519" s="11" t="s">
        <v>21357</v>
      </c>
      <c r="B5519" s="12" t="s">
        <v>12905</v>
      </c>
      <c r="C5519" s="12" t="s">
        <v>12906</v>
      </c>
      <c r="D5519" s="13" t="s">
        <v>11342</v>
      </c>
      <c r="E5519" s="12" t="s">
        <v>12907</v>
      </c>
      <c r="F5519" s="14" t="s">
        <v>11</v>
      </c>
      <c r="G5519" s="14" t="s">
        <v>11</v>
      </c>
      <c r="H5519" s="15">
        <v>3.3500000000000002E-2</v>
      </c>
      <c r="I5519" s="30">
        <v>1</v>
      </c>
      <c r="J5519" s="26" t="s">
        <v>33021</v>
      </c>
      <c r="K5519" s="26" t="s">
        <v>27794</v>
      </c>
      <c r="L5519" s="28">
        <v>989</v>
      </c>
      <c r="M5519" s="16">
        <f t="shared" si="482"/>
        <v>0.13043478260869557</v>
      </c>
      <c r="N5519" s="17">
        <v>45643</v>
      </c>
      <c r="O5519" s="18" cm="1">
        <f t="array" ref="O5519">INDEX('[1]Базовый ПЛ ООО "Финдер" янв25 '!$E$1:$E$8808,MATCH(C5519,'[1]Базовый ПЛ ООО "Финдер" янв25 '!$B$1:$B$8808,0),)</f>
        <v>1118</v>
      </c>
      <c r="P5519" s="18">
        <f t="shared" si="483"/>
        <v>745.33</v>
      </c>
      <c r="Q5519" s="18">
        <f t="shared" si="484"/>
        <v>894.4</v>
      </c>
      <c r="R5519" s="1"/>
      <c r="S5519" s="1"/>
      <c r="T5519" s="1"/>
      <c r="U5519" s="1"/>
      <c r="V5519" s="1"/>
    </row>
    <row r="5520" spans="1:22" s="10" customFormat="1" ht="41.4" x14ac:dyDescent="0.25">
      <c r="A5520" s="11" t="s">
        <v>21357</v>
      </c>
      <c r="B5520" s="12" t="s">
        <v>12908</v>
      </c>
      <c r="C5520" s="12" t="s">
        <v>12909</v>
      </c>
      <c r="D5520" s="13" t="s">
        <v>11342</v>
      </c>
      <c r="E5520" s="12" t="s">
        <v>12910</v>
      </c>
      <c r="F5520" s="14" t="s">
        <v>11</v>
      </c>
      <c r="G5520" s="14" t="s">
        <v>11</v>
      </c>
      <c r="H5520" s="15">
        <v>3.3500000000000002E-2</v>
      </c>
      <c r="I5520" s="30">
        <v>1</v>
      </c>
      <c r="J5520" s="26" t="s">
        <v>33021</v>
      </c>
      <c r="K5520" s="26" t="s">
        <v>27793</v>
      </c>
      <c r="L5520" s="28">
        <v>989</v>
      </c>
      <c r="M5520" s="16">
        <f t="shared" si="482"/>
        <v>0.13043478260869557</v>
      </c>
      <c r="N5520" s="17">
        <v>45643</v>
      </c>
      <c r="O5520" s="18" cm="1">
        <f t="array" ref="O5520">INDEX('[1]Базовый ПЛ ООО "Финдер" янв25 '!$E$1:$E$8808,MATCH(C5520,'[1]Базовый ПЛ ООО "Финдер" янв25 '!$B$1:$B$8808,0),)</f>
        <v>1118</v>
      </c>
      <c r="P5520" s="18">
        <f t="shared" si="483"/>
        <v>745.33</v>
      </c>
      <c r="Q5520" s="18">
        <f t="shared" si="484"/>
        <v>894.4</v>
      </c>
      <c r="R5520" s="1"/>
      <c r="S5520" s="1"/>
      <c r="T5520" s="1"/>
      <c r="U5520" s="1"/>
      <c r="V5520" s="1"/>
    </row>
    <row r="5521" spans="1:22" s="10" customFormat="1" ht="41.4" x14ac:dyDescent="0.25">
      <c r="A5521" s="11" t="s">
        <v>21357</v>
      </c>
      <c r="B5521" s="12" t="s">
        <v>12911</v>
      </c>
      <c r="C5521" s="12" t="s">
        <v>12912</v>
      </c>
      <c r="D5521" s="13" t="s">
        <v>11342</v>
      </c>
      <c r="E5521" s="12" t="s">
        <v>12913</v>
      </c>
      <c r="F5521" s="14" t="s">
        <v>11</v>
      </c>
      <c r="G5521" s="14" t="s">
        <v>11</v>
      </c>
      <c r="H5521" s="15">
        <v>3.3500000000000002E-2</v>
      </c>
      <c r="I5521" s="30">
        <v>1</v>
      </c>
      <c r="J5521" s="26" t="s">
        <v>33021</v>
      </c>
      <c r="K5521" s="26" t="s">
        <v>27792</v>
      </c>
      <c r="L5521" s="28">
        <v>1178</v>
      </c>
      <c r="M5521" s="16">
        <f t="shared" si="482"/>
        <v>0.13073005093378609</v>
      </c>
      <c r="N5521" s="17">
        <v>45643</v>
      </c>
      <c r="O5521" s="18" cm="1">
        <f t="array" ref="O5521">INDEX('[1]Базовый ПЛ ООО "Финдер" янв25 '!$E$1:$E$8808,MATCH(C5521,'[1]Базовый ПЛ ООО "Финдер" янв25 '!$B$1:$B$8808,0),)</f>
        <v>1332</v>
      </c>
      <c r="P5521" s="18">
        <f t="shared" si="483"/>
        <v>888</v>
      </c>
      <c r="Q5521" s="18">
        <f t="shared" si="484"/>
        <v>1065.5999999999999</v>
      </c>
      <c r="R5521" s="1"/>
      <c r="S5521" s="1"/>
      <c r="T5521" s="1"/>
      <c r="U5521" s="1"/>
      <c r="V5521" s="1"/>
    </row>
    <row r="5522" spans="1:22" s="10" customFormat="1" ht="41.4" x14ac:dyDescent="0.25">
      <c r="A5522" s="11" t="s">
        <v>33016</v>
      </c>
      <c r="B5522" s="12" t="s">
        <v>12914</v>
      </c>
      <c r="C5522" s="12" t="s">
        <v>12915</v>
      </c>
      <c r="D5522" s="13" t="s">
        <v>11342</v>
      </c>
      <c r="E5522" s="12" t="s">
        <v>12916</v>
      </c>
      <c r="F5522" s="14" t="s">
        <v>11</v>
      </c>
      <c r="G5522" s="14" t="s">
        <v>11</v>
      </c>
      <c r="H5522" s="15">
        <v>3.3500000000000002E-2</v>
      </c>
      <c r="I5522" s="30">
        <v>1</v>
      </c>
      <c r="J5522" s="26" t="s">
        <v>33445</v>
      </c>
      <c r="K5522" s="26" t="s">
        <v>27791</v>
      </c>
      <c r="L5522" s="28">
        <v>989</v>
      </c>
      <c r="M5522" s="16">
        <f t="shared" si="482"/>
        <v>0.13043478260869557</v>
      </c>
      <c r="N5522" s="17">
        <v>45643</v>
      </c>
      <c r="O5522" s="18" cm="1">
        <f t="array" ref="O5522">INDEX('[1]Базовый ПЛ ООО "Финдер" янв25 '!$E$1:$E$8808,MATCH(C5522,'[1]Базовый ПЛ ООО "Финдер" янв25 '!$B$1:$B$8808,0),)</f>
        <v>1118</v>
      </c>
      <c r="P5522" s="18">
        <f t="shared" si="483"/>
        <v>745.33</v>
      </c>
      <c r="Q5522" s="18">
        <f t="shared" si="484"/>
        <v>894.4</v>
      </c>
      <c r="R5522" s="1"/>
      <c r="S5522" s="1"/>
      <c r="T5522" s="1"/>
      <c r="U5522" s="1"/>
      <c r="V5522" s="1"/>
    </row>
    <row r="5523" spans="1:22" s="10" customFormat="1" ht="41.4" x14ac:dyDescent="0.25">
      <c r="A5523" s="11" t="s">
        <v>21357</v>
      </c>
      <c r="B5523" s="12" t="s">
        <v>12917</v>
      </c>
      <c r="C5523" s="12" t="s">
        <v>12918</v>
      </c>
      <c r="D5523" s="13" t="s">
        <v>11342</v>
      </c>
      <c r="E5523" s="12" t="s">
        <v>24001</v>
      </c>
      <c r="F5523" s="14" t="s">
        <v>29</v>
      </c>
      <c r="G5523" s="14" t="s">
        <v>29</v>
      </c>
      <c r="H5523" s="15">
        <v>3.3500000000000002E-2</v>
      </c>
      <c r="I5523" s="30">
        <v>1</v>
      </c>
      <c r="J5523" s="26" t="s">
        <v>33021</v>
      </c>
      <c r="K5523" s="26" t="s">
        <v>27790</v>
      </c>
      <c r="L5523" s="28">
        <v>989</v>
      </c>
      <c r="M5523" s="16">
        <f t="shared" si="482"/>
        <v>0.13043478260869557</v>
      </c>
      <c r="N5523" s="17">
        <v>45643</v>
      </c>
      <c r="O5523" s="18" cm="1">
        <f t="array" ref="O5523">INDEX('[1]Базовый ПЛ ООО "Финдер" янв25 '!$E$1:$E$8808,MATCH(C5523,'[1]Базовый ПЛ ООО "Финдер" янв25 '!$B$1:$B$8808,0),)</f>
        <v>1118</v>
      </c>
      <c r="P5523" s="18">
        <f t="shared" si="483"/>
        <v>745.33</v>
      </c>
      <c r="Q5523" s="18">
        <f t="shared" si="484"/>
        <v>894.4</v>
      </c>
      <c r="R5523" s="1"/>
      <c r="S5523" s="1"/>
      <c r="T5523" s="1"/>
      <c r="U5523" s="1"/>
      <c r="V5523" s="1"/>
    </row>
    <row r="5524" spans="1:22" s="10" customFormat="1" ht="41.4" x14ac:dyDescent="0.25">
      <c r="A5524" s="11" t="s">
        <v>21357</v>
      </c>
      <c r="B5524" s="12" t="s">
        <v>12919</v>
      </c>
      <c r="C5524" s="12" t="s">
        <v>12920</v>
      </c>
      <c r="D5524" s="13" t="s">
        <v>11342</v>
      </c>
      <c r="E5524" s="12" t="s">
        <v>12921</v>
      </c>
      <c r="F5524" s="14" t="s">
        <v>11</v>
      </c>
      <c r="G5524" s="14" t="s">
        <v>11</v>
      </c>
      <c r="H5524" s="15">
        <v>3.3500000000000002E-2</v>
      </c>
      <c r="I5524" s="30">
        <v>1</v>
      </c>
      <c r="J5524" s="26" t="s">
        <v>33021</v>
      </c>
      <c r="K5524" s="26" t="s">
        <v>27789</v>
      </c>
      <c r="L5524" s="28">
        <v>1178</v>
      </c>
      <c r="M5524" s="16">
        <f t="shared" si="482"/>
        <v>0.13073005093378609</v>
      </c>
      <c r="N5524" s="17">
        <v>45643</v>
      </c>
      <c r="O5524" s="18" cm="1">
        <f t="array" ref="O5524">INDEX('[1]Базовый ПЛ ООО "Финдер" янв25 '!$E$1:$E$8808,MATCH(C5524,'[1]Базовый ПЛ ООО "Финдер" янв25 '!$B$1:$B$8808,0),)</f>
        <v>1332</v>
      </c>
      <c r="P5524" s="18">
        <f t="shared" si="483"/>
        <v>888</v>
      </c>
      <c r="Q5524" s="18">
        <f t="shared" si="484"/>
        <v>1065.5999999999999</v>
      </c>
      <c r="R5524" s="1"/>
      <c r="S5524" s="1"/>
      <c r="T5524" s="1"/>
      <c r="U5524" s="1"/>
      <c r="V5524" s="1"/>
    </row>
    <row r="5525" spans="1:22" s="10" customFormat="1" ht="41.4" x14ac:dyDescent="0.25">
      <c r="A5525" s="11" t="s">
        <v>33016</v>
      </c>
      <c r="B5525" s="12" t="s">
        <v>12922</v>
      </c>
      <c r="C5525" s="12" t="s">
        <v>12923</v>
      </c>
      <c r="D5525" s="13" t="s">
        <v>11342</v>
      </c>
      <c r="E5525" s="12" t="s">
        <v>12924</v>
      </c>
      <c r="F5525" s="14" t="s">
        <v>11</v>
      </c>
      <c r="G5525" s="14" t="s">
        <v>11</v>
      </c>
      <c r="H5525" s="15">
        <v>3.3500000000000002E-2</v>
      </c>
      <c r="I5525" s="30">
        <v>1</v>
      </c>
      <c r="J5525" s="26" t="s">
        <v>33445</v>
      </c>
      <c r="K5525" s="26" t="s">
        <v>27788</v>
      </c>
      <c r="L5525" s="28">
        <v>1178</v>
      </c>
      <c r="M5525" s="16">
        <f t="shared" si="482"/>
        <v>0.13073005093378609</v>
      </c>
      <c r="N5525" s="17">
        <v>45643</v>
      </c>
      <c r="O5525" s="18" cm="1">
        <f t="array" ref="O5525">INDEX('[1]Базовый ПЛ ООО "Финдер" янв25 '!$E$1:$E$8808,MATCH(C5525,'[1]Базовый ПЛ ООО "Финдер" янв25 '!$B$1:$B$8808,0),)</f>
        <v>1332</v>
      </c>
      <c r="P5525" s="18">
        <f t="shared" si="483"/>
        <v>888</v>
      </c>
      <c r="Q5525" s="18">
        <f t="shared" si="484"/>
        <v>1065.5999999999999</v>
      </c>
      <c r="R5525" s="1"/>
      <c r="S5525" s="1"/>
      <c r="T5525" s="1"/>
      <c r="U5525" s="1"/>
      <c r="V5525" s="1"/>
    </row>
    <row r="5526" spans="1:22" s="10" customFormat="1" ht="41.4" x14ac:dyDescent="0.25">
      <c r="A5526" s="11" t="s">
        <v>21357</v>
      </c>
      <c r="B5526" s="12" t="s">
        <v>12925</v>
      </c>
      <c r="C5526" s="12" t="s">
        <v>12926</v>
      </c>
      <c r="D5526" s="13" t="s">
        <v>11342</v>
      </c>
      <c r="E5526" s="12" t="s">
        <v>24002</v>
      </c>
      <c r="F5526" s="14" t="s">
        <v>29</v>
      </c>
      <c r="G5526" s="14" t="s">
        <v>29</v>
      </c>
      <c r="H5526" s="15">
        <v>3.3500000000000002E-2</v>
      </c>
      <c r="I5526" s="30">
        <v>1</v>
      </c>
      <c r="J5526" s="26" t="s">
        <v>33021</v>
      </c>
      <c r="K5526" s="26" t="s">
        <v>27787</v>
      </c>
      <c r="L5526" s="28">
        <v>1178</v>
      </c>
      <c r="M5526" s="16">
        <f t="shared" si="482"/>
        <v>0.13073005093378609</v>
      </c>
      <c r="N5526" s="17">
        <v>45643</v>
      </c>
      <c r="O5526" s="18" cm="1">
        <f t="array" ref="O5526">INDEX('[1]Базовый ПЛ ООО "Финдер" янв25 '!$E$1:$E$8808,MATCH(C5526,'[1]Базовый ПЛ ООО "Финдер" янв25 '!$B$1:$B$8808,0),)</f>
        <v>1332</v>
      </c>
      <c r="P5526" s="18">
        <f t="shared" si="483"/>
        <v>888</v>
      </c>
      <c r="Q5526" s="18">
        <f t="shared" si="484"/>
        <v>1065.5999999999999</v>
      </c>
      <c r="R5526" s="1"/>
      <c r="S5526" s="1"/>
      <c r="T5526" s="1"/>
      <c r="U5526" s="1"/>
      <c r="V5526" s="1"/>
    </row>
    <row r="5527" spans="1:22" s="10" customFormat="1" ht="41.4" x14ac:dyDescent="0.25">
      <c r="A5527" s="11" t="s">
        <v>21357</v>
      </c>
      <c r="B5527" s="12" t="s">
        <v>12927</v>
      </c>
      <c r="C5527" s="12" t="s">
        <v>12928</v>
      </c>
      <c r="D5527" s="13" t="s">
        <v>11342</v>
      </c>
      <c r="E5527" s="12" t="s">
        <v>12929</v>
      </c>
      <c r="F5527" s="14" t="s">
        <v>11</v>
      </c>
      <c r="G5527" s="14" t="s">
        <v>11</v>
      </c>
      <c r="H5527" s="15">
        <v>3.3500000000000002E-2</v>
      </c>
      <c r="I5527" s="30">
        <v>1</v>
      </c>
      <c r="J5527" s="26" t="s">
        <v>33021</v>
      </c>
      <c r="K5527" s="26" t="s">
        <v>27786</v>
      </c>
      <c r="L5527" s="28">
        <v>1099</v>
      </c>
      <c r="M5527" s="16">
        <f t="shared" si="482"/>
        <v>0.13011828935395808</v>
      </c>
      <c r="N5527" s="17">
        <v>45643</v>
      </c>
      <c r="O5527" s="18" cm="1">
        <f t="array" ref="O5527">INDEX('[1]Базовый ПЛ ООО "Финдер" янв25 '!$E$1:$E$8808,MATCH(C5527,'[1]Базовый ПЛ ООО "Финдер" янв25 '!$B$1:$B$8808,0),)</f>
        <v>1242</v>
      </c>
      <c r="P5527" s="18">
        <f t="shared" si="483"/>
        <v>828</v>
      </c>
      <c r="Q5527" s="18">
        <f t="shared" si="484"/>
        <v>993.6</v>
      </c>
      <c r="R5527" s="1"/>
      <c r="S5527" s="1"/>
      <c r="T5527" s="1"/>
      <c r="U5527" s="1"/>
      <c r="V5527" s="1"/>
    </row>
    <row r="5528" spans="1:22" s="10" customFormat="1" ht="41.4" x14ac:dyDescent="0.25">
      <c r="A5528" s="11" t="s">
        <v>21357</v>
      </c>
      <c r="B5528" s="12" t="s">
        <v>12930</v>
      </c>
      <c r="C5528" s="12" t="s">
        <v>12931</v>
      </c>
      <c r="D5528" s="13" t="s">
        <v>11342</v>
      </c>
      <c r="E5528" s="12" t="s">
        <v>12932</v>
      </c>
      <c r="F5528" s="14" t="s">
        <v>11</v>
      </c>
      <c r="G5528" s="14" t="s">
        <v>11</v>
      </c>
      <c r="H5528" s="15">
        <v>3.3500000000000002E-2</v>
      </c>
      <c r="I5528" s="30">
        <v>1</v>
      </c>
      <c r="J5528" s="26" t="s">
        <v>33021</v>
      </c>
      <c r="K5528" s="26" t="s">
        <v>27785</v>
      </c>
      <c r="L5528" s="28">
        <v>2010</v>
      </c>
      <c r="M5528" s="16">
        <f t="shared" si="482"/>
        <v>0.13034825870646771</v>
      </c>
      <c r="N5528" s="17">
        <v>45643</v>
      </c>
      <c r="O5528" s="18" cm="1">
        <f t="array" ref="O5528">INDEX('[1]Базовый ПЛ ООО "Финдер" янв25 '!$E$1:$E$8808,MATCH(C5528,'[1]Базовый ПЛ ООО "Финдер" янв25 '!$B$1:$B$8808,0),)</f>
        <v>2272</v>
      </c>
      <c r="P5528" s="18">
        <f t="shared" si="483"/>
        <v>1514.67</v>
      </c>
      <c r="Q5528" s="18">
        <f t="shared" si="484"/>
        <v>1817.6</v>
      </c>
      <c r="R5528" s="1"/>
      <c r="S5528" s="1"/>
      <c r="T5528" s="1"/>
      <c r="U5528" s="1"/>
      <c r="V5528" s="1"/>
    </row>
    <row r="5529" spans="1:22" s="10" customFormat="1" ht="41.4" x14ac:dyDescent="0.25">
      <c r="A5529" s="11" t="s">
        <v>21357</v>
      </c>
      <c r="B5529" s="12" t="s">
        <v>12933</v>
      </c>
      <c r="C5529" s="12" t="s">
        <v>12934</v>
      </c>
      <c r="D5529" s="13" t="s">
        <v>11342</v>
      </c>
      <c r="E5529" s="12" t="s">
        <v>12935</v>
      </c>
      <c r="F5529" s="14" t="s">
        <v>11</v>
      </c>
      <c r="G5529" s="14" t="s">
        <v>11</v>
      </c>
      <c r="H5529" s="15">
        <v>3.3500000000000002E-2</v>
      </c>
      <c r="I5529" s="30">
        <v>1</v>
      </c>
      <c r="J5529" s="26" t="s">
        <v>33021</v>
      </c>
      <c r="K5529" s="26" t="s">
        <v>27784</v>
      </c>
      <c r="L5529" s="28">
        <v>2203</v>
      </c>
      <c r="M5529" s="16">
        <f t="shared" si="482"/>
        <v>0.1302768951429869</v>
      </c>
      <c r="N5529" s="17">
        <v>45643</v>
      </c>
      <c r="O5529" s="18" cm="1">
        <f t="array" ref="O5529">INDEX('[1]Базовый ПЛ ООО "Финдер" янв25 '!$E$1:$E$8808,MATCH(C5529,'[1]Базовый ПЛ ООО "Финдер" янв25 '!$B$1:$B$8808,0),)</f>
        <v>2490</v>
      </c>
      <c r="P5529" s="18">
        <f t="shared" si="483"/>
        <v>1660</v>
      </c>
      <c r="Q5529" s="18">
        <f t="shared" si="484"/>
        <v>1992</v>
      </c>
      <c r="R5529" s="1"/>
      <c r="S5529" s="1"/>
      <c r="T5529" s="1"/>
      <c r="U5529" s="1"/>
      <c r="V5529" s="1"/>
    </row>
    <row r="5530" spans="1:22" s="10" customFormat="1" ht="41.4" x14ac:dyDescent="0.25">
      <c r="A5530" s="11" t="s">
        <v>21357</v>
      </c>
      <c r="B5530" s="12" t="s">
        <v>12936</v>
      </c>
      <c r="C5530" s="12" t="s">
        <v>12937</v>
      </c>
      <c r="D5530" s="13" t="s">
        <v>11342</v>
      </c>
      <c r="E5530" s="12" t="s">
        <v>12938</v>
      </c>
      <c r="F5530" s="14" t="s">
        <v>11</v>
      </c>
      <c r="G5530" s="14" t="s">
        <v>11</v>
      </c>
      <c r="H5530" s="15">
        <v>3.3500000000000002E-2</v>
      </c>
      <c r="I5530" s="30">
        <v>1</v>
      </c>
      <c r="J5530" s="26" t="s">
        <v>33021</v>
      </c>
      <c r="K5530" s="26" t="s">
        <v>27783</v>
      </c>
      <c r="L5530" s="28">
        <v>2010</v>
      </c>
      <c r="M5530" s="16">
        <f t="shared" si="482"/>
        <v>0.13034825870646771</v>
      </c>
      <c r="N5530" s="17">
        <v>45643</v>
      </c>
      <c r="O5530" s="18" cm="1">
        <f t="array" ref="O5530">INDEX('[1]Базовый ПЛ ООО "Финдер" янв25 '!$E$1:$E$8808,MATCH(C5530,'[1]Базовый ПЛ ООО "Финдер" янв25 '!$B$1:$B$8808,0),)</f>
        <v>2272</v>
      </c>
      <c r="P5530" s="18">
        <f t="shared" si="483"/>
        <v>1514.67</v>
      </c>
      <c r="Q5530" s="18">
        <f t="shared" si="484"/>
        <v>1817.6</v>
      </c>
      <c r="R5530" s="1"/>
      <c r="S5530" s="1"/>
      <c r="T5530" s="1"/>
      <c r="U5530" s="1"/>
      <c r="V5530" s="1"/>
    </row>
    <row r="5531" spans="1:22" s="10" customFormat="1" ht="41.4" x14ac:dyDescent="0.25">
      <c r="A5531" s="11" t="s">
        <v>21357</v>
      </c>
      <c r="B5531" s="12" t="s">
        <v>12939</v>
      </c>
      <c r="C5531" s="12" t="s">
        <v>12940</v>
      </c>
      <c r="D5531" s="13" t="s">
        <v>11342</v>
      </c>
      <c r="E5531" s="12" t="s">
        <v>12941</v>
      </c>
      <c r="F5531" s="14" t="s">
        <v>11</v>
      </c>
      <c r="G5531" s="14" t="s">
        <v>11</v>
      </c>
      <c r="H5531" s="15">
        <v>3.3500000000000002E-2</v>
      </c>
      <c r="I5531" s="30">
        <v>1</v>
      </c>
      <c r="J5531" s="26" t="s">
        <v>33021</v>
      </c>
      <c r="K5531" s="26" t="s">
        <v>27782</v>
      </c>
      <c r="L5531" s="28">
        <v>2203</v>
      </c>
      <c r="M5531" s="16">
        <f t="shared" si="482"/>
        <v>0.1302768951429869</v>
      </c>
      <c r="N5531" s="17">
        <v>45643</v>
      </c>
      <c r="O5531" s="18" cm="1">
        <f t="array" ref="O5531">INDEX('[1]Базовый ПЛ ООО "Финдер" янв25 '!$E$1:$E$8808,MATCH(C5531,'[1]Базовый ПЛ ООО "Финдер" янв25 '!$B$1:$B$8808,0),)</f>
        <v>2490</v>
      </c>
      <c r="P5531" s="18">
        <f t="shared" si="483"/>
        <v>1660</v>
      </c>
      <c r="Q5531" s="18">
        <f t="shared" si="484"/>
        <v>1992</v>
      </c>
      <c r="R5531" s="1"/>
      <c r="S5531" s="1"/>
      <c r="T5531" s="1"/>
      <c r="U5531" s="1"/>
      <c r="V5531" s="1"/>
    </row>
    <row r="5532" spans="1:22" s="10" customFormat="1" ht="41.4" x14ac:dyDescent="0.25">
      <c r="A5532" s="11" t="s">
        <v>33016</v>
      </c>
      <c r="B5532" s="12" t="s">
        <v>12942</v>
      </c>
      <c r="C5532" s="12" t="s">
        <v>12943</v>
      </c>
      <c r="D5532" s="13" t="s">
        <v>11342</v>
      </c>
      <c r="E5532" s="12" t="s">
        <v>12944</v>
      </c>
      <c r="F5532" s="14" t="s">
        <v>11</v>
      </c>
      <c r="G5532" s="14" t="s">
        <v>11</v>
      </c>
      <c r="H5532" s="15">
        <v>3.3500000000000002E-2</v>
      </c>
      <c r="I5532" s="30">
        <v>1</v>
      </c>
      <c r="J5532" s="26" t="s">
        <v>33445</v>
      </c>
      <c r="K5532" s="26" t="s">
        <v>27781</v>
      </c>
      <c r="L5532" s="28">
        <v>989</v>
      </c>
      <c r="M5532" s="16">
        <f t="shared" si="482"/>
        <v>0.13043478260869557</v>
      </c>
      <c r="N5532" s="17">
        <v>45643</v>
      </c>
      <c r="O5532" s="18" cm="1">
        <f t="array" ref="O5532">INDEX('[1]Базовый ПЛ ООО "Финдер" янв25 '!$E$1:$E$8808,MATCH(C5532,'[1]Базовый ПЛ ООО "Финдер" янв25 '!$B$1:$B$8808,0),)</f>
        <v>1118</v>
      </c>
      <c r="P5532" s="18">
        <f t="shared" si="483"/>
        <v>745.33</v>
      </c>
      <c r="Q5532" s="18">
        <f t="shared" si="484"/>
        <v>894.4</v>
      </c>
      <c r="R5532" s="1"/>
      <c r="S5532" s="1"/>
      <c r="T5532" s="1"/>
      <c r="U5532" s="1"/>
      <c r="V5532" s="1"/>
    </row>
    <row r="5533" spans="1:22" s="10" customFormat="1" ht="41.4" x14ac:dyDescent="0.25">
      <c r="A5533" s="11" t="s">
        <v>33016</v>
      </c>
      <c r="B5533" s="12" t="s">
        <v>12945</v>
      </c>
      <c r="C5533" s="12" t="s">
        <v>12946</v>
      </c>
      <c r="D5533" s="13" t="s">
        <v>11342</v>
      </c>
      <c r="E5533" s="12" t="s">
        <v>12947</v>
      </c>
      <c r="F5533" s="14" t="s">
        <v>11</v>
      </c>
      <c r="G5533" s="14" t="s">
        <v>11</v>
      </c>
      <c r="H5533" s="15">
        <v>3.3500000000000002E-2</v>
      </c>
      <c r="I5533" s="30">
        <v>1</v>
      </c>
      <c r="J5533" s="26" t="s">
        <v>33445</v>
      </c>
      <c r="K5533" s="26" t="s">
        <v>27780</v>
      </c>
      <c r="L5533" s="28">
        <v>989</v>
      </c>
      <c r="M5533" s="16">
        <f t="shared" si="482"/>
        <v>0.13043478260869557</v>
      </c>
      <c r="N5533" s="17">
        <v>45643</v>
      </c>
      <c r="O5533" s="18" cm="1">
        <f t="array" ref="O5533">INDEX('[1]Базовый ПЛ ООО "Финдер" янв25 '!$E$1:$E$8808,MATCH(C5533,'[1]Базовый ПЛ ООО "Финдер" янв25 '!$B$1:$B$8808,0),)</f>
        <v>1118</v>
      </c>
      <c r="P5533" s="18">
        <f t="shared" si="483"/>
        <v>745.33</v>
      </c>
      <c r="Q5533" s="18">
        <f t="shared" si="484"/>
        <v>894.4</v>
      </c>
      <c r="R5533" s="1"/>
      <c r="S5533" s="1"/>
      <c r="T5533" s="1"/>
      <c r="U5533" s="1"/>
      <c r="V5533" s="1"/>
    </row>
    <row r="5534" spans="1:22" s="10" customFormat="1" ht="41.4" x14ac:dyDescent="0.25">
      <c r="A5534" s="11" t="s">
        <v>21357</v>
      </c>
      <c r="B5534" s="12" t="s">
        <v>12948</v>
      </c>
      <c r="C5534" s="12" t="s">
        <v>12949</v>
      </c>
      <c r="D5534" s="13" t="s">
        <v>11342</v>
      </c>
      <c r="E5534" s="12" t="s">
        <v>12950</v>
      </c>
      <c r="F5534" s="14" t="s">
        <v>11</v>
      </c>
      <c r="G5534" s="14" t="s">
        <v>11</v>
      </c>
      <c r="H5534" s="15">
        <v>3.3500000000000002E-2</v>
      </c>
      <c r="I5534" s="30">
        <v>1</v>
      </c>
      <c r="J5534" s="26" t="s">
        <v>33021</v>
      </c>
      <c r="K5534" s="26" t="s">
        <v>27779</v>
      </c>
      <c r="L5534" s="28">
        <v>1178</v>
      </c>
      <c r="M5534" s="16">
        <f t="shared" si="482"/>
        <v>0.13073005093378609</v>
      </c>
      <c r="N5534" s="17">
        <v>45643</v>
      </c>
      <c r="O5534" s="18" cm="1">
        <f t="array" ref="O5534">INDEX('[1]Базовый ПЛ ООО "Финдер" янв25 '!$E$1:$E$8808,MATCH(C5534,'[1]Базовый ПЛ ООО "Финдер" янв25 '!$B$1:$B$8808,0),)</f>
        <v>1332</v>
      </c>
      <c r="P5534" s="18">
        <f t="shared" si="483"/>
        <v>888</v>
      </c>
      <c r="Q5534" s="18">
        <f t="shared" si="484"/>
        <v>1065.5999999999999</v>
      </c>
      <c r="R5534" s="1"/>
      <c r="S5534" s="1"/>
      <c r="T5534" s="1"/>
      <c r="U5534" s="1"/>
      <c r="V5534" s="1"/>
    </row>
    <row r="5535" spans="1:22" s="10" customFormat="1" ht="41.4" x14ac:dyDescent="0.25">
      <c r="A5535" s="11" t="s">
        <v>33016</v>
      </c>
      <c r="B5535" s="12" t="s">
        <v>12951</v>
      </c>
      <c r="C5535" s="12" t="s">
        <v>12952</v>
      </c>
      <c r="D5535" s="13" t="s">
        <v>11342</v>
      </c>
      <c r="E5535" s="12" t="s">
        <v>12953</v>
      </c>
      <c r="F5535" s="14" t="s">
        <v>11</v>
      </c>
      <c r="G5535" s="14" t="s">
        <v>11</v>
      </c>
      <c r="H5535" s="15">
        <v>3.3500000000000002E-2</v>
      </c>
      <c r="I5535" s="30">
        <v>1</v>
      </c>
      <c r="J5535" s="26" t="s">
        <v>33486</v>
      </c>
      <c r="K5535" s="26" t="s">
        <v>27778</v>
      </c>
      <c r="L5535" s="28">
        <v>921</v>
      </c>
      <c r="M5535" s="16">
        <f t="shared" ref="M5535:M5566" si="485">O5535/L5535-1</f>
        <v>0.13029315960912058</v>
      </c>
      <c r="N5535" s="17">
        <v>45643</v>
      </c>
      <c r="O5535" s="18" cm="1">
        <f t="array" ref="O5535">INDEX('[1]Базовый ПЛ ООО "Финдер" янв25 '!$E$1:$E$8808,MATCH(C5535,'[1]Базовый ПЛ ООО "Финдер" янв25 '!$B$1:$B$8808,0),)</f>
        <v>1041</v>
      </c>
      <c r="P5535" s="18">
        <f t="shared" si="483"/>
        <v>694</v>
      </c>
      <c r="Q5535" s="18">
        <f t="shared" si="484"/>
        <v>832.8</v>
      </c>
      <c r="R5535" s="1"/>
      <c r="S5535" s="1"/>
      <c r="T5535" s="1"/>
      <c r="U5535" s="1"/>
      <c r="V5535" s="1"/>
    </row>
    <row r="5536" spans="1:22" s="10" customFormat="1" ht="41.4" x14ac:dyDescent="0.25">
      <c r="A5536" s="11" t="s">
        <v>21357</v>
      </c>
      <c r="B5536" s="12" t="s">
        <v>12954</v>
      </c>
      <c r="C5536" s="12" t="s">
        <v>12955</v>
      </c>
      <c r="D5536" s="13" t="s">
        <v>11342</v>
      </c>
      <c r="E5536" s="12" t="s">
        <v>24003</v>
      </c>
      <c r="F5536" s="14" t="s">
        <v>29</v>
      </c>
      <c r="G5536" s="14" t="s">
        <v>29</v>
      </c>
      <c r="H5536" s="15">
        <v>3.3500000000000002E-2</v>
      </c>
      <c r="I5536" s="30">
        <v>1</v>
      </c>
      <c r="J5536" s="26" t="s">
        <v>33021</v>
      </c>
      <c r="K5536" s="26" t="s">
        <v>27777</v>
      </c>
      <c r="L5536" s="28">
        <v>921</v>
      </c>
      <c r="M5536" s="16">
        <f t="shared" si="485"/>
        <v>0.13029315960912058</v>
      </c>
      <c r="N5536" s="17">
        <v>45643</v>
      </c>
      <c r="O5536" s="18" cm="1">
        <f t="array" ref="O5536">INDEX('[1]Базовый ПЛ ООО "Финдер" янв25 '!$E$1:$E$8808,MATCH(C5536,'[1]Базовый ПЛ ООО "Финдер" янв25 '!$B$1:$B$8808,0),)</f>
        <v>1041</v>
      </c>
      <c r="P5536" s="18">
        <f t="shared" si="483"/>
        <v>694</v>
      </c>
      <c r="Q5536" s="18">
        <f t="shared" si="484"/>
        <v>832.8</v>
      </c>
      <c r="R5536" s="1"/>
      <c r="S5536" s="1"/>
      <c r="T5536" s="1"/>
      <c r="U5536" s="1"/>
      <c r="V5536" s="1"/>
    </row>
    <row r="5537" spans="1:22" s="10" customFormat="1" ht="41.4" x14ac:dyDescent="0.25">
      <c r="A5537" s="11" t="s">
        <v>33016</v>
      </c>
      <c r="B5537" s="12" t="s">
        <v>12956</v>
      </c>
      <c r="C5537" s="12" t="s">
        <v>12957</v>
      </c>
      <c r="D5537" s="13" t="s">
        <v>11342</v>
      </c>
      <c r="E5537" s="12" t="s">
        <v>12958</v>
      </c>
      <c r="F5537" s="14" t="s">
        <v>11</v>
      </c>
      <c r="G5537" s="14" t="s">
        <v>11</v>
      </c>
      <c r="H5537" s="15">
        <v>3.3500000000000002E-2</v>
      </c>
      <c r="I5537" s="30">
        <v>1</v>
      </c>
      <c r="J5537" s="26" t="s">
        <v>33445</v>
      </c>
      <c r="K5537" s="26" t="s">
        <v>27776</v>
      </c>
      <c r="L5537" s="28">
        <v>1178</v>
      </c>
      <c r="M5537" s="16">
        <f t="shared" si="485"/>
        <v>0.13073005093378609</v>
      </c>
      <c r="N5537" s="17">
        <v>45643</v>
      </c>
      <c r="O5537" s="18" cm="1">
        <f t="array" ref="O5537">INDEX('[1]Базовый ПЛ ООО "Финдер" янв25 '!$E$1:$E$8808,MATCH(C5537,'[1]Базовый ПЛ ООО "Финдер" янв25 '!$B$1:$B$8808,0),)</f>
        <v>1332</v>
      </c>
      <c r="P5537" s="18">
        <f t="shared" si="483"/>
        <v>888</v>
      </c>
      <c r="Q5537" s="18">
        <f t="shared" si="484"/>
        <v>1065.5999999999999</v>
      </c>
      <c r="R5537" s="1"/>
      <c r="S5537" s="1"/>
      <c r="T5537" s="1"/>
      <c r="U5537" s="1"/>
      <c r="V5537" s="1"/>
    </row>
    <row r="5538" spans="1:22" s="10" customFormat="1" ht="41.4" x14ac:dyDescent="0.25">
      <c r="A5538" s="11" t="s">
        <v>21357</v>
      </c>
      <c r="B5538" s="12" t="s">
        <v>12959</v>
      </c>
      <c r="C5538" s="12" t="s">
        <v>12960</v>
      </c>
      <c r="D5538" s="13" t="s">
        <v>11342</v>
      </c>
      <c r="E5538" s="12" t="s">
        <v>24004</v>
      </c>
      <c r="F5538" s="14" t="s">
        <v>29</v>
      </c>
      <c r="G5538" s="14" t="s">
        <v>29</v>
      </c>
      <c r="H5538" s="15">
        <v>3.3500000000000002E-2</v>
      </c>
      <c r="I5538" s="30">
        <v>1</v>
      </c>
      <c r="J5538" s="26" t="s">
        <v>33021</v>
      </c>
      <c r="K5538" s="26" t="s">
        <v>27775</v>
      </c>
      <c r="L5538" s="28">
        <v>1178</v>
      </c>
      <c r="M5538" s="16">
        <f t="shared" si="485"/>
        <v>0.13073005093378609</v>
      </c>
      <c r="N5538" s="17">
        <v>45643</v>
      </c>
      <c r="O5538" s="18" cm="1">
        <f t="array" ref="O5538">INDEX('[1]Базовый ПЛ ООО "Финдер" янв25 '!$E$1:$E$8808,MATCH(C5538,'[1]Базовый ПЛ ООО "Финдер" янв25 '!$B$1:$B$8808,0),)</f>
        <v>1332</v>
      </c>
      <c r="P5538" s="18">
        <f t="shared" si="483"/>
        <v>888</v>
      </c>
      <c r="Q5538" s="18">
        <f t="shared" si="484"/>
        <v>1065.5999999999999</v>
      </c>
      <c r="R5538" s="1"/>
      <c r="S5538" s="1"/>
      <c r="T5538" s="1"/>
      <c r="U5538" s="1"/>
      <c r="V5538" s="1"/>
    </row>
    <row r="5539" spans="1:22" s="10" customFormat="1" ht="41.4" x14ac:dyDescent="0.25">
      <c r="A5539" s="11" t="s">
        <v>33016</v>
      </c>
      <c r="B5539" s="12" t="s">
        <v>12961</v>
      </c>
      <c r="C5539" s="12" t="s">
        <v>12962</v>
      </c>
      <c r="D5539" s="13" t="s">
        <v>11342</v>
      </c>
      <c r="E5539" s="12" t="s">
        <v>12963</v>
      </c>
      <c r="F5539" s="14" t="s">
        <v>11</v>
      </c>
      <c r="G5539" s="14" t="s">
        <v>11</v>
      </c>
      <c r="H5539" s="15">
        <v>3.4700000000000002E-2</v>
      </c>
      <c r="I5539" s="30">
        <v>1</v>
      </c>
      <c r="J5539" s="26" t="s">
        <v>33445</v>
      </c>
      <c r="K5539" s="26" t="s">
        <v>27774</v>
      </c>
      <c r="L5539" s="28">
        <v>1178</v>
      </c>
      <c r="M5539" s="16">
        <f t="shared" si="485"/>
        <v>0.13073005093378609</v>
      </c>
      <c r="N5539" s="17">
        <v>45643</v>
      </c>
      <c r="O5539" s="18" cm="1">
        <f t="array" ref="O5539">INDEX('[1]Базовый ПЛ ООО "Финдер" янв25 '!$E$1:$E$8808,MATCH(C5539,'[1]Базовый ПЛ ООО "Финдер" янв25 '!$B$1:$B$8808,0),)</f>
        <v>1332</v>
      </c>
      <c r="P5539" s="18">
        <f t="shared" si="483"/>
        <v>888</v>
      </c>
      <c r="Q5539" s="18">
        <f t="shared" si="484"/>
        <v>1065.5999999999999</v>
      </c>
      <c r="R5539" s="1"/>
      <c r="S5539" s="1"/>
      <c r="T5539" s="1"/>
      <c r="U5539" s="1"/>
      <c r="V5539" s="1"/>
    </row>
    <row r="5540" spans="1:22" s="10" customFormat="1" ht="41.4" x14ac:dyDescent="0.25">
      <c r="A5540" s="11" t="s">
        <v>21357</v>
      </c>
      <c r="B5540" s="12" t="s">
        <v>12964</v>
      </c>
      <c r="C5540" s="12" t="s">
        <v>12965</v>
      </c>
      <c r="D5540" s="13" t="s">
        <v>11342</v>
      </c>
      <c r="E5540" s="12" t="s">
        <v>24005</v>
      </c>
      <c r="F5540" s="14" t="s">
        <v>29</v>
      </c>
      <c r="G5540" s="14" t="s">
        <v>29</v>
      </c>
      <c r="H5540" s="15">
        <v>3.4700000000000002E-2</v>
      </c>
      <c r="I5540" s="30">
        <v>1</v>
      </c>
      <c r="J5540" s="26" t="s">
        <v>33021</v>
      </c>
      <c r="K5540" s="26" t="s">
        <v>27773</v>
      </c>
      <c r="L5540" s="28">
        <v>1178</v>
      </c>
      <c r="M5540" s="16">
        <f t="shared" si="485"/>
        <v>0.13073005093378609</v>
      </c>
      <c r="N5540" s="17">
        <v>45643</v>
      </c>
      <c r="O5540" s="18" cm="1">
        <f t="array" ref="O5540">INDEX('[1]Базовый ПЛ ООО "Финдер" янв25 '!$E$1:$E$8808,MATCH(C5540,'[1]Базовый ПЛ ООО "Финдер" янв25 '!$B$1:$B$8808,0),)</f>
        <v>1332</v>
      </c>
      <c r="P5540" s="18">
        <f t="shared" si="483"/>
        <v>888</v>
      </c>
      <c r="Q5540" s="18">
        <f t="shared" si="484"/>
        <v>1065.5999999999999</v>
      </c>
      <c r="R5540" s="1"/>
      <c r="S5540" s="1"/>
      <c r="T5540" s="1"/>
      <c r="U5540" s="1"/>
      <c r="V5540" s="1"/>
    </row>
    <row r="5541" spans="1:22" s="10" customFormat="1" ht="41.4" x14ac:dyDescent="0.25">
      <c r="A5541" s="11" t="s">
        <v>21357</v>
      </c>
      <c r="B5541" s="12" t="s">
        <v>12966</v>
      </c>
      <c r="C5541" s="12" t="s">
        <v>12967</v>
      </c>
      <c r="D5541" s="13" t="s">
        <v>11342</v>
      </c>
      <c r="E5541" s="12" t="s">
        <v>12968</v>
      </c>
      <c r="F5541" s="14" t="s">
        <v>11</v>
      </c>
      <c r="G5541" s="14" t="s">
        <v>11</v>
      </c>
      <c r="H5541" s="15">
        <v>3.3500000000000002E-2</v>
      </c>
      <c r="I5541" s="30">
        <v>1</v>
      </c>
      <c r="J5541" s="26" t="s">
        <v>33021</v>
      </c>
      <c r="K5541" s="26" t="s">
        <v>27772</v>
      </c>
      <c r="L5541" s="28">
        <v>1099</v>
      </c>
      <c r="M5541" s="16">
        <f t="shared" si="485"/>
        <v>0.13011828935395808</v>
      </c>
      <c r="N5541" s="17">
        <v>45643</v>
      </c>
      <c r="O5541" s="18" cm="1">
        <f t="array" ref="O5541">INDEX('[1]Базовый ПЛ ООО "Финдер" янв25 '!$E$1:$E$8808,MATCH(C5541,'[1]Базовый ПЛ ООО "Финдер" янв25 '!$B$1:$B$8808,0),)</f>
        <v>1242</v>
      </c>
      <c r="P5541" s="18">
        <f t="shared" si="483"/>
        <v>828</v>
      </c>
      <c r="Q5541" s="18">
        <f t="shared" si="484"/>
        <v>993.6</v>
      </c>
      <c r="R5541" s="1"/>
      <c r="S5541" s="1"/>
      <c r="T5541" s="1"/>
      <c r="U5541" s="1"/>
      <c r="V5541" s="1"/>
    </row>
    <row r="5542" spans="1:22" s="10" customFormat="1" ht="41.4" x14ac:dyDescent="0.25">
      <c r="A5542" s="11" t="s">
        <v>21357</v>
      </c>
      <c r="B5542" s="12" t="s">
        <v>12969</v>
      </c>
      <c r="C5542" s="12" t="s">
        <v>12970</v>
      </c>
      <c r="D5542" s="13" t="s">
        <v>11342</v>
      </c>
      <c r="E5542" s="12" t="s">
        <v>12971</v>
      </c>
      <c r="F5542" s="14" t="s">
        <v>11</v>
      </c>
      <c r="G5542" s="14" t="s">
        <v>11</v>
      </c>
      <c r="H5542" s="15">
        <v>3.3500000000000002E-2</v>
      </c>
      <c r="I5542" s="30">
        <v>1</v>
      </c>
      <c r="J5542" s="26" t="s">
        <v>33021</v>
      </c>
      <c r="K5542" s="26" t="s">
        <v>27771</v>
      </c>
      <c r="L5542" s="28">
        <v>1292</v>
      </c>
      <c r="M5542" s="16">
        <f t="shared" si="485"/>
        <v>0.13003095975232193</v>
      </c>
      <c r="N5542" s="17">
        <v>45643</v>
      </c>
      <c r="O5542" s="18" cm="1">
        <f t="array" ref="O5542">INDEX('[1]Базовый ПЛ ООО "Финдер" янв25 '!$E$1:$E$8808,MATCH(C5542,'[1]Базовый ПЛ ООО "Финдер" янв25 '!$B$1:$B$8808,0),)</f>
        <v>1460</v>
      </c>
      <c r="P5542" s="18">
        <f t="shared" si="483"/>
        <v>973.33</v>
      </c>
      <c r="Q5542" s="18">
        <f t="shared" si="484"/>
        <v>1168</v>
      </c>
      <c r="R5542" s="1"/>
      <c r="S5542" s="1"/>
      <c r="T5542" s="1"/>
      <c r="U5542" s="1"/>
      <c r="V5542" s="1"/>
    </row>
    <row r="5543" spans="1:22" s="10" customFormat="1" ht="41.4" x14ac:dyDescent="0.25">
      <c r="A5543" s="11" t="s">
        <v>21357</v>
      </c>
      <c r="B5543" s="12" t="s">
        <v>12972</v>
      </c>
      <c r="C5543" s="12" t="s">
        <v>12973</v>
      </c>
      <c r="D5543" s="13" t="s">
        <v>11342</v>
      </c>
      <c r="E5543" s="12" t="s">
        <v>12974</v>
      </c>
      <c r="F5543" s="14" t="s">
        <v>11</v>
      </c>
      <c r="G5543" s="14" t="s">
        <v>11</v>
      </c>
      <c r="H5543" s="15">
        <v>3.3500000000000002E-2</v>
      </c>
      <c r="I5543" s="30">
        <v>1</v>
      </c>
      <c r="J5543" s="26" t="s">
        <v>33021</v>
      </c>
      <c r="K5543" s="26" t="s">
        <v>27770</v>
      </c>
      <c r="L5543" s="28">
        <v>1099</v>
      </c>
      <c r="M5543" s="16">
        <f t="shared" si="485"/>
        <v>0.13011828935395808</v>
      </c>
      <c r="N5543" s="17">
        <v>45643</v>
      </c>
      <c r="O5543" s="18" cm="1">
        <f t="array" ref="O5543">INDEX('[1]Базовый ПЛ ООО "Финдер" янв25 '!$E$1:$E$8808,MATCH(C5543,'[1]Базовый ПЛ ООО "Финдер" янв25 '!$B$1:$B$8808,0),)</f>
        <v>1242</v>
      </c>
      <c r="P5543" s="18">
        <f t="shared" si="483"/>
        <v>828</v>
      </c>
      <c r="Q5543" s="18">
        <f t="shared" si="484"/>
        <v>993.6</v>
      </c>
      <c r="R5543" s="1"/>
      <c r="S5543" s="1"/>
      <c r="T5543" s="1"/>
      <c r="U5543" s="1"/>
      <c r="V5543" s="1"/>
    </row>
    <row r="5544" spans="1:22" s="10" customFormat="1" ht="41.4" x14ac:dyDescent="0.25">
      <c r="A5544" s="11" t="s">
        <v>21357</v>
      </c>
      <c r="B5544" s="12" t="s">
        <v>12975</v>
      </c>
      <c r="C5544" s="12" t="s">
        <v>12976</v>
      </c>
      <c r="D5544" s="13" t="s">
        <v>11342</v>
      </c>
      <c r="E5544" s="12" t="s">
        <v>12977</v>
      </c>
      <c r="F5544" s="14" t="s">
        <v>11</v>
      </c>
      <c r="G5544" s="14" t="s">
        <v>11</v>
      </c>
      <c r="H5544" s="15">
        <v>3.3500000000000002E-2</v>
      </c>
      <c r="I5544" s="30">
        <v>1</v>
      </c>
      <c r="J5544" s="26" t="s">
        <v>33021</v>
      </c>
      <c r="K5544" s="26" t="s">
        <v>27769</v>
      </c>
      <c r="L5544" s="28">
        <v>1292</v>
      </c>
      <c r="M5544" s="16">
        <f t="shared" si="485"/>
        <v>0.13003095975232193</v>
      </c>
      <c r="N5544" s="17">
        <v>45643</v>
      </c>
      <c r="O5544" s="18" cm="1">
        <f t="array" ref="O5544">INDEX('[1]Базовый ПЛ ООО "Финдер" янв25 '!$E$1:$E$8808,MATCH(C5544,'[1]Базовый ПЛ ООО "Финдер" янв25 '!$B$1:$B$8808,0),)</f>
        <v>1460</v>
      </c>
      <c r="P5544" s="18">
        <f t="shared" si="483"/>
        <v>973.33</v>
      </c>
      <c r="Q5544" s="18">
        <f t="shared" si="484"/>
        <v>1168</v>
      </c>
      <c r="R5544" s="1"/>
      <c r="S5544" s="1"/>
      <c r="T5544" s="1"/>
      <c r="U5544" s="1"/>
      <c r="V5544" s="1"/>
    </row>
    <row r="5545" spans="1:22" s="10" customFormat="1" ht="41.4" x14ac:dyDescent="0.25">
      <c r="A5545" s="11" t="s">
        <v>21357</v>
      </c>
      <c r="B5545" s="12" t="s">
        <v>12978</v>
      </c>
      <c r="C5545" s="12" t="s">
        <v>12979</v>
      </c>
      <c r="D5545" s="13" t="s">
        <v>11342</v>
      </c>
      <c r="E5545" s="12" t="s">
        <v>12980</v>
      </c>
      <c r="F5545" s="14" t="s">
        <v>11</v>
      </c>
      <c r="G5545" s="14" t="s">
        <v>11</v>
      </c>
      <c r="H5545" s="15">
        <v>3.3500000000000002E-2</v>
      </c>
      <c r="I5545" s="30">
        <v>1</v>
      </c>
      <c r="J5545" s="26" t="s">
        <v>33021</v>
      </c>
      <c r="K5545" s="26" t="s">
        <v>27768</v>
      </c>
      <c r="L5545" s="28">
        <v>2010</v>
      </c>
      <c r="M5545" s="16">
        <f t="shared" si="485"/>
        <v>0.13034825870646771</v>
      </c>
      <c r="N5545" s="17">
        <v>45643</v>
      </c>
      <c r="O5545" s="18" cm="1">
        <f t="array" ref="O5545">INDEX('[1]Базовый ПЛ ООО "Финдер" янв25 '!$E$1:$E$8808,MATCH(C5545,'[1]Базовый ПЛ ООО "Финдер" янв25 '!$B$1:$B$8808,0),)</f>
        <v>2272</v>
      </c>
      <c r="P5545" s="18">
        <f t="shared" si="483"/>
        <v>1514.67</v>
      </c>
      <c r="Q5545" s="18">
        <f t="shared" si="484"/>
        <v>1817.6</v>
      </c>
      <c r="R5545" s="1"/>
      <c r="S5545" s="1"/>
      <c r="T5545" s="1"/>
      <c r="U5545" s="1"/>
      <c r="V5545" s="1"/>
    </row>
    <row r="5546" spans="1:22" s="10" customFormat="1" ht="41.4" x14ac:dyDescent="0.25">
      <c r="A5546" s="11" t="s">
        <v>21357</v>
      </c>
      <c r="B5546" s="12" t="s">
        <v>12981</v>
      </c>
      <c r="C5546" s="12" t="s">
        <v>12982</v>
      </c>
      <c r="D5546" s="13" t="s">
        <v>11342</v>
      </c>
      <c r="E5546" s="12" t="s">
        <v>12983</v>
      </c>
      <c r="F5546" s="14" t="s">
        <v>11</v>
      </c>
      <c r="G5546" s="14" t="s">
        <v>11</v>
      </c>
      <c r="H5546" s="15">
        <v>3.3500000000000002E-2</v>
      </c>
      <c r="I5546" s="30">
        <v>1</v>
      </c>
      <c r="J5546" s="26" t="s">
        <v>33021</v>
      </c>
      <c r="K5546" s="26" t="s">
        <v>27767</v>
      </c>
      <c r="L5546" s="28">
        <v>2010</v>
      </c>
      <c r="M5546" s="16">
        <f t="shared" si="485"/>
        <v>0.13034825870646771</v>
      </c>
      <c r="N5546" s="17">
        <v>45643</v>
      </c>
      <c r="O5546" s="18" cm="1">
        <f t="array" ref="O5546">INDEX('[1]Базовый ПЛ ООО "Финдер" янв25 '!$E$1:$E$8808,MATCH(C5546,'[1]Базовый ПЛ ООО "Финдер" янв25 '!$B$1:$B$8808,0),)</f>
        <v>2272</v>
      </c>
      <c r="P5546" s="18">
        <f t="shared" si="483"/>
        <v>1514.67</v>
      </c>
      <c r="Q5546" s="18">
        <f t="shared" si="484"/>
        <v>1817.6</v>
      </c>
      <c r="R5546" s="1"/>
      <c r="S5546" s="1"/>
      <c r="T5546" s="1"/>
      <c r="U5546" s="1"/>
      <c r="V5546" s="1"/>
    </row>
    <row r="5547" spans="1:22" s="10" customFormat="1" ht="41.4" x14ac:dyDescent="0.25">
      <c r="A5547" s="11" t="s">
        <v>21357</v>
      </c>
      <c r="B5547" s="12" t="s">
        <v>12984</v>
      </c>
      <c r="C5547" s="12" t="s">
        <v>12985</v>
      </c>
      <c r="D5547" s="13" t="s">
        <v>11342</v>
      </c>
      <c r="E5547" s="12" t="s">
        <v>12986</v>
      </c>
      <c r="F5547" s="14" t="s">
        <v>11</v>
      </c>
      <c r="G5547" s="14" t="s">
        <v>11</v>
      </c>
      <c r="H5547" s="15">
        <v>3.3500000000000002E-2</v>
      </c>
      <c r="I5547" s="30">
        <v>1</v>
      </c>
      <c r="J5547" s="26" t="s">
        <v>33021</v>
      </c>
      <c r="K5547" s="26" t="s">
        <v>27766</v>
      </c>
      <c r="L5547" s="28">
        <v>2203</v>
      </c>
      <c r="M5547" s="16">
        <f t="shared" si="485"/>
        <v>0.1302768951429869</v>
      </c>
      <c r="N5547" s="17">
        <v>45643</v>
      </c>
      <c r="O5547" s="18" cm="1">
        <f t="array" ref="O5547">INDEX('[1]Базовый ПЛ ООО "Финдер" янв25 '!$E$1:$E$8808,MATCH(C5547,'[1]Базовый ПЛ ООО "Финдер" янв25 '!$B$1:$B$8808,0),)</f>
        <v>2490</v>
      </c>
      <c r="P5547" s="18">
        <f t="shared" si="483"/>
        <v>1660</v>
      </c>
      <c r="Q5547" s="18">
        <f t="shared" si="484"/>
        <v>1992</v>
      </c>
      <c r="R5547" s="1"/>
      <c r="S5547" s="1"/>
      <c r="T5547" s="1"/>
      <c r="U5547" s="1"/>
      <c r="V5547" s="1"/>
    </row>
    <row r="5548" spans="1:22" s="10" customFormat="1" ht="41.4" x14ac:dyDescent="0.25">
      <c r="A5548" s="11" t="s">
        <v>33016</v>
      </c>
      <c r="B5548" s="12" t="s">
        <v>12987</v>
      </c>
      <c r="C5548" s="12" t="s">
        <v>12988</v>
      </c>
      <c r="D5548" s="13" t="s">
        <v>11342</v>
      </c>
      <c r="E5548" s="12" t="s">
        <v>12989</v>
      </c>
      <c r="F5548" s="14" t="s">
        <v>11</v>
      </c>
      <c r="G5548" s="14" t="s">
        <v>11</v>
      </c>
      <c r="H5548" s="15">
        <v>3.3500000000000002E-2</v>
      </c>
      <c r="I5548" s="30">
        <v>1</v>
      </c>
      <c r="J5548" s="26" t="s">
        <v>33445</v>
      </c>
      <c r="K5548" s="26" t="s">
        <v>27765</v>
      </c>
      <c r="L5548" s="28">
        <v>2010</v>
      </c>
      <c r="M5548" s="16">
        <f t="shared" si="485"/>
        <v>0.13034825870646771</v>
      </c>
      <c r="N5548" s="17">
        <v>45643</v>
      </c>
      <c r="O5548" s="18" cm="1">
        <f t="array" ref="O5548">INDEX('[1]Базовый ПЛ ООО "Финдер" янв25 '!$E$1:$E$8808,MATCH(C5548,'[1]Базовый ПЛ ООО "Финдер" янв25 '!$B$1:$B$8808,0),)</f>
        <v>2272</v>
      </c>
      <c r="P5548" s="18">
        <f t="shared" si="483"/>
        <v>1514.67</v>
      </c>
      <c r="Q5548" s="18">
        <f t="shared" si="484"/>
        <v>1817.6</v>
      </c>
      <c r="R5548" s="1"/>
      <c r="S5548" s="1"/>
      <c r="T5548" s="1"/>
      <c r="U5548" s="1"/>
      <c r="V5548" s="1"/>
    </row>
    <row r="5549" spans="1:22" s="10" customFormat="1" ht="41.4" x14ac:dyDescent="0.25">
      <c r="A5549" s="11" t="s">
        <v>21357</v>
      </c>
      <c r="B5549" s="12" t="s">
        <v>12990</v>
      </c>
      <c r="C5549" s="12" t="s">
        <v>12991</v>
      </c>
      <c r="D5549" s="13" t="s">
        <v>11342</v>
      </c>
      <c r="E5549" s="12" t="s">
        <v>24006</v>
      </c>
      <c r="F5549" s="14" t="s">
        <v>29</v>
      </c>
      <c r="G5549" s="14" t="s">
        <v>29</v>
      </c>
      <c r="H5549" s="15">
        <v>3.3500000000000002E-2</v>
      </c>
      <c r="I5549" s="30">
        <v>1</v>
      </c>
      <c r="J5549" s="26" t="s">
        <v>33021</v>
      </c>
      <c r="K5549" s="26" t="s">
        <v>27764</v>
      </c>
      <c r="L5549" s="28">
        <v>2010</v>
      </c>
      <c r="M5549" s="16">
        <f t="shared" si="485"/>
        <v>0.13034825870646771</v>
      </c>
      <c r="N5549" s="17">
        <v>45643</v>
      </c>
      <c r="O5549" s="18" cm="1">
        <f t="array" ref="O5549">INDEX('[1]Базовый ПЛ ООО "Финдер" янв25 '!$E$1:$E$8808,MATCH(C5549,'[1]Базовый ПЛ ООО "Финдер" янв25 '!$B$1:$B$8808,0),)</f>
        <v>2272</v>
      </c>
      <c r="P5549" s="18">
        <f t="shared" si="483"/>
        <v>1514.67</v>
      </c>
      <c r="Q5549" s="18">
        <f t="shared" si="484"/>
        <v>1817.6</v>
      </c>
      <c r="R5549" s="1"/>
      <c r="S5549" s="1"/>
      <c r="T5549" s="1"/>
      <c r="U5549" s="1"/>
      <c r="V5549" s="1"/>
    </row>
    <row r="5550" spans="1:22" s="10" customFormat="1" ht="41.4" x14ac:dyDescent="0.25">
      <c r="A5550" s="11" t="s">
        <v>21357</v>
      </c>
      <c r="B5550" s="12" t="s">
        <v>12992</v>
      </c>
      <c r="C5550" s="12" t="s">
        <v>12993</v>
      </c>
      <c r="D5550" s="13" t="s">
        <v>11342</v>
      </c>
      <c r="E5550" s="12" t="s">
        <v>12994</v>
      </c>
      <c r="F5550" s="14" t="s">
        <v>11</v>
      </c>
      <c r="G5550" s="14" t="s">
        <v>11</v>
      </c>
      <c r="H5550" s="15">
        <v>3.3500000000000002E-2</v>
      </c>
      <c r="I5550" s="30">
        <v>1</v>
      </c>
      <c r="J5550" s="26" t="s">
        <v>33021</v>
      </c>
      <c r="K5550" s="26" t="s">
        <v>27763</v>
      </c>
      <c r="L5550" s="28">
        <v>2203</v>
      </c>
      <c r="M5550" s="16">
        <f t="shared" si="485"/>
        <v>0.1302768951429869</v>
      </c>
      <c r="N5550" s="17">
        <v>45643</v>
      </c>
      <c r="O5550" s="18" cm="1">
        <f t="array" ref="O5550">INDEX('[1]Базовый ПЛ ООО "Финдер" янв25 '!$E$1:$E$8808,MATCH(C5550,'[1]Базовый ПЛ ООО "Финдер" янв25 '!$B$1:$B$8808,0),)</f>
        <v>2490</v>
      </c>
      <c r="P5550" s="18">
        <f t="shared" si="483"/>
        <v>1660</v>
      </c>
      <c r="Q5550" s="18">
        <f t="shared" si="484"/>
        <v>1992</v>
      </c>
      <c r="R5550" s="1"/>
      <c r="S5550" s="1"/>
      <c r="T5550" s="1"/>
      <c r="U5550" s="1"/>
      <c r="V5550" s="1"/>
    </row>
    <row r="5551" spans="1:22" s="10" customFormat="1" ht="41.4" x14ac:dyDescent="0.25">
      <c r="A5551" s="11" t="s">
        <v>21357</v>
      </c>
      <c r="B5551" s="12" t="s">
        <v>12995</v>
      </c>
      <c r="C5551" s="12" t="s">
        <v>12996</v>
      </c>
      <c r="D5551" s="13" t="s">
        <v>11342</v>
      </c>
      <c r="E5551" s="12" t="s">
        <v>12997</v>
      </c>
      <c r="F5551" s="14" t="s">
        <v>11</v>
      </c>
      <c r="G5551" s="14" t="s">
        <v>11</v>
      </c>
      <c r="H5551" s="15">
        <v>3.3500000000000002E-2</v>
      </c>
      <c r="I5551" s="30">
        <v>1</v>
      </c>
      <c r="J5551" s="26" t="s">
        <v>33021</v>
      </c>
      <c r="K5551" s="26" t="s">
        <v>27762</v>
      </c>
      <c r="L5551" s="28">
        <v>2203</v>
      </c>
      <c r="M5551" s="16">
        <f t="shared" si="485"/>
        <v>0.1302768951429869</v>
      </c>
      <c r="N5551" s="17">
        <v>45643</v>
      </c>
      <c r="O5551" s="18" cm="1">
        <f t="array" ref="O5551">INDEX('[1]Базовый ПЛ ООО "Финдер" янв25 '!$E$1:$E$8808,MATCH(C5551,'[1]Базовый ПЛ ООО "Финдер" янв25 '!$B$1:$B$8808,0),)</f>
        <v>2490</v>
      </c>
      <c r="P5551" s="18">
        <f t="shared" si="483"/>
        <v>1660</v>
      </c>
      <c r="Q5551" s="18">
        <f t="shared" si="484"/>
        <v>1992</v>
      </c>
      <c r="R5551" s="1"/>
      <c r="S5551" s="1"/>
      <c r="T5551" s="1"/>
      <c r="U5551" s="1"/>
      <c r="V5551" s="1"/>
    </row>
    <row r="5552" spans="1:22" s="10" customFormat="1" ht="41.4" x14ac:dyDescent="0.25">
      <c r="A5552" s="11" t="s">
        <v>21357</v>
      </c>
      <c r="B5552" s="12" t="s">
        <v>12998</v>
      </c>
      <c r="C5552" s="12" t="s">
        <v>12999</v>
      </c>
      <c r="D5552" s="13" t="s">
        <v>11342</v>
      </c>
      <c r="E5552" s="12" t="s">
        <v>13000</v>
      </c>
      <c r="F5552" s="14" t="s">
        <v>11</v>
      </c>
      <c r="G5552" s="14" t="s">
        <v>11</v>
      </c>
      <c r="H5552" s="15">
        <v>3.3500000000000002E-2</v>
      </c>
      <c r="I5552" s="30">
        <v>1</v>
      </c>
      <c r="J5552" s="26" t="s">
        <v>33021</v>
      </c>
      <c r="K5552" s="26" t="s">
        <v>27761</v>
      </c>
      <c r="L5552" s="28">
        <v>1155</v>
      </c>
      <c r="M5552" s="16">
        <f t="shared" si="485"/>
        <v>0.13073593073593082</v>
      </c>
      <c r="N5552" s="17">
        <v>45643</v>
      </c>
      <c r="O5552" s="18" cm="1">
        <f t="array" ref="O5552">INDEX('[1]Базовый ПЛ ООО "Финдер" янв25 '!$E$1:$E$8808,MATCH(C5552,'[1]Базовый ПЛ ООО "Финдер" янв25 '!$B$1:$B$8808,0),)</f>
        <v>1306</v>
      </c>
      <c r="P5552" s="18">
        <f t="shared" si="483"/>
        <v>870.67</v>
      </c>
      <c r="Q5552" s="18">
        <f t="shared" si="484"/>
        <v>1044.8</v>
      </c>
      <c r="R5552" s="1"/>
      <c r="S5552" s="1"/>
      <c r="T5552" s="1"/>
      <c r="U5552" s="1"/>
      <c r="V5552" s="1"/>
    </row>
    <row r="5553" spans="1:22" s="10" customFormat="1" ht="41.4" x14ac:dyDescent="0.25">
      <c r="A5553" s="11" t="s">
        <v>21357</v>
      </c>
      <c r="B5553" s="12" t="s">
        <v>13001</v>
      </c>
      <c r="C5553" s="12" t="s">
        <v>13002</v>
      </c>
      <c r="D5553" s="13" t="s">
        <v>11342</v>
      </c>
      <c r="E5553" s="12" t="s">
        <v>13003</v>
      </c>
      <c r="F5553" s="14" t="s">
        <v>11</v>
      </c>
      <c r="G5553" s="14" t="s">
        <v>11</v>
      </c>
      <c r="H5553" s="15">
        <v>3.3500000000000002E-2</v>
      </c>
      <c r="I5553" s="30">
        <v>1</v>
      </c>
      <c r="J5553" s="26" t="s">
        <v>33021</v>
      </c>
      <c r="K5553" s="26" t="s">
        <v>27760</v>
      </c>
      <c r="L5553" s="28">
        <v>1155</v>
      </c>
      <c r="M5553" s="16">
        <f t="shared" si="485"/>
        <v>0.13073593073593082</v>
      </c>
      <c r="N5553" s="17">
        <v>45643</v>
      </c>
      <c r="O5553" s="18" cm="1">
        <f t="array" ref="O5553">INDEX('[1]Базовый ПЛ ООО "Финдер" янв25 '!$E$1:$E$8808,MATCH(C5553,'[1]Базовый ПЛ ООО "Финдер" янв25 '!$B$1:$B$8808,0),)</f>
        <v>1306</v>
      </c>
      <c r="P5553" s="18">
        <f t="shared" si="483"/>
        <v>870.67</v>
      </c>
      <c r="Q5553" s="18">
        <f t="shared" si="484"/>
        <v>1044.8</v>
      </c>
      <c r="R5553" s="1"/>
      <c r="S5553" s="1"/>
      <c r="T5553" s="1"/>
      <c r="U5553" s="1"/>
      <c r="V5553" s="1"/>
    </row>
    <row r="5554" spans="1:22" s="10" customFormat="1" ht="41.4" x14ac:dyDescent="0.25">
      <c r="A5554" s="11" t="s">
        <v>21357</v>
      </c>
      <c r="B5554" s="12" t="s">
        <v>13004</v>
      </c>
      <c r="C5554" s="12" t="s">
        <v>13005</v>
      </c>
      <c r="D5554" s="13" t="s">
        <v>11342</v>
      </c>
      <c r="E5554" s="12" t="s">
        <v>13006</v>
      </c>
      <c r="F5554" s="14" t="s">
        <v>11</v>
      </c>
      <c r="G5554" s="14" t="s">
        <v>11</v>
      </c>
      <c r="H5554" s="15">
        <v>3.3500000000000002E-2</v>
      </c>
      <c r="I5554" s="30">
        <v>1</v>
      </c>
      <c r="J5554" s="26" t="s">
        <v>33021</v>
      </c>
      <c r="K5554" s="26" t="s">
        <v>27759</v>
      </c>
      <c r="L5554" s="28">
        <v>1347</v>
      </c>
      <c r="M5554" s="16">
        <f t="shared" si="485"/>
        <v>0.13066072754268743</v>
      </c>
      <c r="N5554" s="17">
        <v>45643</v>
      </c>
      <c r="O5554" s="18" cm="1">
        <f t="array" ref="O5554">INDEX('[1]Базовый ПЛ ООО "Финдер" янв25 '!$E$1:$E$8808,MATCH(C5554,'[1]Базовый ПЛ ООО "Финдер" янв25 '!$B$1:$B$8808,0),)</f>
        <v>1523</v>
      </c>
      <c r="P5554" s="18">
        <f t="shared" si="483"/>
        <v>1015.33</v>
      </c>
      <c r="Q5554" s="18">
        <f t="shared" si="484"/>
        <v>1218.4000000000001</v>
      </c>
      <c r="R5554" s="1"/>
      <c r="S5554" s="1"/>
      <c r="T5554" s="1"/>
      <c r="U5554" s="1"/>
      <c r="V5554" s="1"/>
    </row>
    <row r="5555" spans="1:22" s="10" customFormat="1" ht="41.4" x14ac:dyDescent="0.25">
      <c r="A5555" s="11" t="s">
        <v>21357</v>
      </c>
      <c r="B5555" s="12" t="s">
        <v>13007</v>
      </c>
      <c r="C5555" s="12" t="s">
        <v>13008</v>
      </c>
      <c r="D5555" s="13" t="s">
        <v>11342</v>
      </c>
      <c r="E5555" s="12" t="s">
        <v>13009</v>
      </c>
      <c r="F5555" s="14" t="s">
        <v>11</v>
      </c>
      <c r="G5555" s="14" t="s">
        <v>11</v>
      </c>
      <c r="H5555" s="15">
        <v>3.3500000000000002E-2</v>
      </c>
      <c r="I5555" s="30">
        <v>1</v>
      </c>
      <c r="J5555" s="26" t="s">
        <v>33021</v>
      </c>
      <c r="K5555" s="26" t="s">
        <v>27758</v>
      </c>
      <c r="L5555" s="28">
        <v>1155</v>
      </c>
      <c r="M5555" s="16">
        <f t="shared" si="485"/>
        <v>0.13073593073593082</v>
      </c>
      <c r="N5555" s="17">
        <v>45643</v>
      </c>
      <c r="O5555" s="18" cm="1">
        <f t="array" ref="O5555">INDEX('[1]Базовый ПЛ ООО "Финдер" янв25 '!$E$1:$E$8808,MATCH(C5555,'[1]Базовый ПЛ ООО "Финдер" янв25 '!$B$1:$B$8808,0),)</f>
        <v>1306</v>
      </c>
      <c r="P5555" s="18">
        <f t="shared" si="483"/>
        <v>870.67</v>
      </c>
      <c r="Q5555" s="18">
        <f t="shared" si="484"/>
        <v>1044.8</v>
      </c>
      <c r="R5555" s="1"/>
      <c r="S5555" s="1"/>
      <c r="T5555" s="1"/>
      <c r="U5555" s="1"/>
      <c r="V5555" s="1"/>
    </row>
    <row r="5556" spans="1:22" s="10" customFormat="1" ht="41.4" x14ac:dyDescent="0.25">
      <c r="A5556" s="11" t="s">
        <v>21357</v>
      </c>
      <c r="B5556" s="12" t="s">
        <v>33886</v>
      </c>
      <c r="C5556" s="12" t="s">
        <v>33887</v>
      </c>
      <c r="D5556" s="13">
        <v>55</v>
      </c>
      <c r="E5556" s="12" t="s">
        <v>34583</v>
      </c>
      <c r="F5556" s="14">
        <v>10</v>
      </c>
      <c r="G5556" s="14">
        <v>10</v>
      </c>
      <c r="H5556" s="15"/>
      <c r="I5556" s="30">
        <v>1</v>
      </c>
      <c r="J5556" s="26" t="s">
        <v>33021</v>
      </c>
      <c r="K5556" s="26" t="s">
        <v>34849</v>
      </c>
      <c r="L5556" s="28"/>
      <c r="M5556" s="16"/>
      <c r="N5556" s="17">
        <v>45643</v>
      </c>
      <c r="O5556" s="18" cm="1">
        <f t="array" ref="O5556">INDEX('[1]Базовый ПЛ ООО "Финдер" янв25 '!$E$1:$E$8808,MATCH(C5556,'[1]Базовый ПЛ ООО "Финдер" янв25 '!$B$1:$B$8808,0),)</f>
        <v>1306</v>
      </c>
      <c r="P5556" s="18">
        <f t="shared" si="483"/>
        <v>870.67</v>
      </c>
      <c r="Q5556" s="18">
        <f t="shared" si="484"/>
        <v>1044.8</v>
      </c>
      <c r="R5556" s="1"/>
      <c r="S5556" s="1"/>
      <c r="T5556" s="1"/>
      <c r="U5556" s="1"/>
      <c r="V5556" s="1"/>
    </row>
    <row r="5557" spans="1:22" s="10" customFormat="1" ht="41.4" x14ac:dyDescent="0.25">
      <c r="A5557" s="11" t="s">
        <v>21357</v>
      </c>
      <c r="B5557" s="12" t="s">
        <v>13010</v>
      </c>
      <c r="C5557" s="12" t="s">
        <v>13011</v>
      </c>
      <c r="D5557" s="13" t="s">
        <v>11342</v>
      </c>
      <c r="E5557" s="12" t="s">
        <v>13012</v>
      </c>
      <c r="F5557" s="14" t="s">
        <v>11</v>
      </c>
      <c r="G5557" s="14" t="s">
        <v>11</v>
      </c>
      <c r="H5557" s="15">
        <v>3.3500000000000002E-2</v>
      </c>
      <c r="I5557" s="30">
        <v>1</v>
      </c>
      <c r="J5557" s="26" t="s">
        <v>33021</v>
      </c>
      <c r="K5557" s="26" t="s">
        <v>27757</v>
      </c>
      <c r="L5557" s="28">
        <v>1347</v>
      </c>
      <c r="M5557" s="16">
        <f t="shared" ref="M5557:M5570" si="486">O5557/L5557-1</f>
        <v>0.13066072754268743</v>
      </c>
      <c r="N5557" s="17">
        <v>45643</v>
      </c>
      <c r="O5557" s="18" cm="1">
        <f t="array" ref="O5557">INDEX('[1]Базовый ПЛ ООО "Финдер" янв25 '!$E$1:$E$8808,MATCH(C5557,'[1]Базовый ПЛ ООО "Финдер" янв25 '!$B$1:$B$8808,0),)</f>
        <v>1523</v>
      </c>
      <c r="P5557" s="18">
        <f t="shared" si="483"/>
        <v>1015.33</v>
      </c>
      <c r="Q5557" s="18">
        <f t="shared" si="484"/>
        <v>1218.4000000000001</v>
      </c>
      <c r="R5557" s="1"/>
      <c r="S5557" s="1"/>
      <c r="T5557" s="1"/>
      <c r="U5557" s="1"/>
      <c r="V5557" s="1"/>
    </row>
    <row r="5558" spans="1:22" s="10" customFormat="1" ht="41.4" x14ac:dyDescent="0.25">
      <c r="A5558" s="11" t="s">
        <v>33016</v>
      </c>
      <c r="B5558" s="12" t="s">
        <v>13013</v>
      </c>
      <c r="C5558" s="12" t="s">
        <v>13014</v>
      </c>
      <c r="D5558" s="13" t="s">
        <v>11342</v>
      </c>
      <c r="E5558" s="12" t="s">
        <v>13015</v>
      </c>
      <c r="F5558" s="14" t="s">
        <v>11</v>
      </c>
      <c r="G5558" s="14" t="s">
        <v>11</v>
      </c>
      <c r="H5558" s="15">
        <v>3.3500000000000002E-2</v>
      </c>
      <c r="I5558" s="30">
        <v>1</v>
      </c>
      <c r="J5558" s="26" t="s">
        <v>33445</v>
      </c>
      <c r="K5558" s="26" t="s">
        <v>27756</v>
      </c>
      <c r="L5558" s="28">
        <v>1155</v>
      </c>
      <c r="M5558" s="16">
        <f t="shared" si="486"/>
        <v>0.13073593073593082</v>
      </c>
      <c r="N5558" s="17">
        <v>45643</v>
      </c>
      <c r="O5558" s="18" cm="1">
        <f t="array" ref="O5558">INDEX('[1]Базовый ПЛ ООО "Финдер" янв25 '!$E$1:$E$8808,MATCH(C5558,'[1]Базовый ПЛ ООО "Финдер" янв25 '!$B$1:$B$8808,0),)</f>
        <v>1306</v>
      </c>
      <c r="P5558" s="18">
        <f t="shared" si="483"/>
        <v>870.67</v>
      </c>
      <c r="Q5558" s="18">
        <f t="shared" si="484"/>
        <v>1044.8</v>
      </c>
      <c r="R5558" s="1"/>
      <c r="S5558" s="1"/>
      <c r="T5558" s="1"/>
      <c r="U5558" s="1"/>
      <c r="V5558" s="1"/>
    </row>
    <row r="5559" spans="1:22" s="10" customFormat="1" ht="41.4" x14ac:dyDescent="0.25">
      <c r="A5559" s="11" t="s">
        <v>21357</v>
      </c>
      <c r="B5559" s="12" t="s">
        <v>13016</v>
      </c>
      <c r="C5559" s="12" t="s">
        <v>13017</v>
      </c>
      <c r="D5559" s="13" t="s">
        <v>11342</v>
      </c>
      <c r="E5559" s="12" t="s">
        <v>24007</v>
      </c>
      <c r="F5559" s="14" t="s">
        <v>29</v>
      </c>
      <c r="G5559" s="14" t="s">
        <v>29</v>
      </c>
      <c r="H5559" s="15">
        <v>3.3500000000000002E-2</v>
      </c>
      <c r="I5559" s="30">
        <v>1</v>
      </c>
      <c r="J5559" s="26" t="s">
        <v>33021</v>
      </c>
      <c r="K5559" s="26" t="s">
        <v>27755</v>
      </c>
      <c r="L5559" s="28">
        <v>1155</v>
      </c>
      <c r="M5559" s="16">
        <f t="shared" si="486"/>
        <v>0.13073593073593082</v>
      </c>
      <c r="N5559" s="17">
        <v>45643</v>
      </c>
      <c r="O5559" s="18" cm="1">
        <f t="array" ref="O5559">INDEX('[1]Базовый ПЛ ООО "Финдер" янв25 '!$E$1:$E$8808,MATCH(C5559,'[1]Базовый ПЛ ООО "Финдер" янв25 '!$B$1:$B$8808,0),)</f>
        <v>1306</v>
      </c>
      <c r="P5559" s="18">
        <f t="shared" si="483"/>
        <v>870.67</v>
      </c>
      <c r="Q5559" s="18">
        <f t="shared" si="484"/>
        <v>1044.8</v>
      </c>
      <c r="R5559" s="1"/>
      <c r="S5559" s="1"/>
      <c r="T5559" s="1"/>
      <c r="U5559" s="1"/>
      <c r="V5559" s="1"/>
    </row>
    <row r="5560" spans="1:22" s="10" customFormat="1" ht="41.4" x14ac:dyDescent="0.25">
      <c r="A5560" s="11" t="s">
        <v>21357</v>
      </c>
      <c r="B5560" s="12" t="s">
        <v>13018</v>
      </c>
      <c r="C5560" s="12" t="s">
        <v>13019</v>
      </c>
      <c r="D5560" s="13" t="s">
        <v>11342</v>
      </c>
      <c r="E5560" s="12" t="s">
        <v>13020</v>
      </c>
      <c r="F5560" s="14" t="s">
        <v>11</v>
      </c>
      <c r="G5560" s="14" t="s">
        <v>11</v>
      </c>
      <c r="H5560" s="15">
        <v>3.3500000000000002E-2</v>
      </c>
      <c r="I5560" s="30">
        <v>1</v>
      </c>
      <c r="J5560" s="26" t="s">
        <v>33021</v>
      </c>
      <c r="K5560" s="26" t="s">
        <v>27754</v>
      </c>
      <c r="L5560" s="28">
        <v>1347</v>
      </c>
      <c r="M5560" s="16">
        <f t="shared" si="486"/>
        <v>0.13066072754268743</v>
      </c>
      <c r="N5560" s="17">
        <v>45643</v>
      </c>
      <c r="O5560" s="18" cm="1">
        <f t="array" ref="O5560">INDEX('[1]Базовый ПЛ ООО "Финдер" янв25 '!$E$1:$E$8808,MATCH(C5560,'[1]Базовый ПЛ ООО "Финдер" янв25 '!$B$1:$B$8808,0),)</f>
        <v>1523</v>
      </c>
      <c r="P5560" s="18">
        <f t="shared" si="483"/>
        <v>1015.33</v>
      </c>
      <c r="Q5560" s="18">
        <f t="shared" si="484"/>
        <v>1218.4000000000001</v>
      </c>
      <c r="R5560" s="1"/>
      <c r="S5560" s="1"/>
      <c r="T5560" s="1"/>
      <c r="U5560" s="1"/>
      <c r="V5560" s="1"/>
    </row>
    <row r="5561" spans="1:22" s="10" customFormat="1" ht="41.4" x14ac:dyDescent="0.25">
      <c r="A5561" s="11" t="s">
        <v>33016</v>
      </c>
      <c r="B5561" s="12" t="s">
        <v>13021</v>
      </c>
      <c r="C5561" s="12" t="s">
        <v>13022</v>
      </c>
      <c r="D5561" s="13" t="s">
        <v>11342</v>
      </c>
      <c r="E5561" s="12" t="s">
        <v>13023</v>
      </c>
      <c r="F5561" s="14" t="s">
        <v>11</v>
      </c>
      <c r="G5561" s="14" t="s">
        <v>11</v>
      </c>
      <c r="H5561" s="15">
        <v>3.3500000000000002E-2</v>
      </c>
      <c r="I5561" s="30">
        <v>1</v>
      </c>
      <c r="J5561" s="26" t="s">
        <v>33445</v>
      </c>
      <c r="K5561" s="26" t="s">
        <v>27753</v>
      </c>
      <c r="L5561" s="28">
        <v>1347</v>
      </c>
      <c r="M5561" s="16">
        <f t="shared" si="486"/>
        <v>0.13066072754268743</v>
      </c>
      <c r="N5561" s="17">
        <v>45643</v>
      </c>
      <c r="O5561" s="18" cm="1">
        <f t="array" ref="O5561">INDEX('[1]Базовый ПЛ ООО "Финдер" янв25 '!$E$1:$E$8808,MATCH(C5561,'[1]Базовый ПЛ ООО "Финдер" янв25 '!$B$1:$B$8808,0),)</f>
        <v>1523</v>
      </c>
      <c r="P5561" s="18">
        <f t="shared" si="483"/>
        <v>1015.33</v>
      </c>
      <c r="Q5561" s="18">
        <f t="shared" si="484"/>
        <v>1218.4000000000001</v>
      </c>
      <c r="R5561" s="1"/>
      <c r="S5561" s="1"/>
      <c r="T5561" s="1"/>
      <c r="U5561" s="1"/>
      <c r="V5561" s="1"/>
    </row>
    <row r="5562" spans="1:22" s="10" customFormat="1" ht="41.4" x14ac:dyDescent="0.25">
      <c r="A5562" s="11" t="s">
        <v>21357</v>
      </c>
      <c r="B5562" s="12" t="s">
        <v>13024</v>
      </c>
      <c r="C5562" s="12" t="s">
        <v>13025</v>
      </c>
      <c r="D5562" s="13" t="s">
        <v>11342</v>
      </c>
      <c r="E5562" s="12" t="s">
        <v>24008</v>
      </c>
      <c r="F5562" s="14" t="s">
        <v>29</v>
      </c>
      <c r="G5562" s="14" t="s">
        <v>29</v>
      </c>
      <c r="H5562" s="15">
        <v>3.3500000000000002E-2</v>
      </c>
      <c r="I5562" s="30">
        <v>1</v>
      </c>
      <c r="J5562" s="26" t="s">
        <v>33021</v>
      </c>
      <c r="K5562" s="26" t="s">
        <v>27752</v>
      </c>
      <c r="L5562" s="28">
        <v>1347</v>
      </c>
      <c r="M5562" s="16">
        <f t="shared" si="486"/>
        <v>0.13066072754268743</v>
      </c>
      <c r="N5562" s="17">
        <v>45643</v>
      </c>
      <c r="O5562" s="18" cm="1">
        <f t="array" ref="O5562">INDEX('[1]Базовый ПЛ ООО "Финдер" янв25 '!$E$1:$E$8808,MATCH(C5562,'[1]Базовый ПЛ ООО "Финдер" янв25 '!$B$1:$B$8808,0),)</f>
        <v>1523</v>
      </c>
      <c r="P5562" s="18">
        <f t="shared" si="483"/>
        <v>1015.33</v>
      </c>
      <c r="Q5562" s="18">
        <f t="shared" si="484"/>
        <v>1218.4000000000001</v>
      </c>
      <c r="R5562" s="1"/>
      <c r="S5562" s="1"/>
      <c r="T5562" s="1"/>
      <c r="U5562" s="1"/>
      <c r="V5562" s="1"/>
    </row>
    <row r="5563" spans="1:22" s="10" customFormat="1" ht="41.4" x14ac:dyDescent="0.25">
      <c r="A5563" s="11" t="s">
        <v>21357</v>
      </c>
      <c r="B5563" s="12" t="s">
        <v>13026</v>
      </c>
      <c r="C5563" s="12" t="s">
        <v>13027</v>
      </c>
      <c r="D5563" s="13" t="s">
        <v>11342</v>
      </c>
      <c r="E5563" s="12" t="s">
        <v>13028</v>
      </c>
      <c r="F5563" s="14" t="s">
        <v>11</v>
      </c>
      <c r="G5563" s="14" t="s">
        <v>11</v>
      </c>
      <c r="H5563" s="15">
        <v>3.3500000000000002E-2</v>
      </c>
      <c r="I5563" s="30">
        <v>1</v>
      </c>
      <c r="J5563" s="26" t="s">
        <v>33021</v>
      </c>
      <c r="K5563" s="26" t="s">
        <v>27751</v>
      </c>
      <c r="L5563" s="28">
        <v>1268</v>
      </c>
      <c r="M5563" s="16">
        <f t="shared" si="486"/>
        <v>0.13012618296529976</v>
      </c>
      <c r="N5563" s="17">
        <v>45643</v>
      </c>
      <c r="O5563" s="18" cm="1">
        <f t="array" ref="O5563">INDEX('[1]Базовый ПЛ ООО "Финдер" янв25 '!$E$1:$E$8808,MATCH(C5563,'[1]Базовый ПЛ ООО "Финдер" янв25 '!$B$1:$B$8808,0),)</f>
        <v>1433</v>
      </c>
      <c r="P5563" s="18">
        <f t="shared" si="483"/>
        <v>955.33</v>
      </c>
      <c r="Q5563" s="18">
        <f t="shared" si="484"/>
        <v>1146.4000000000001</v>
      </c>
      <c r="R5563" s="1"/>
      <c r="S5563" s="1"/>
      <c r="T5563" s="1"/>
      <c r="U5563" s="1"/>
      <c r="V5563" s="1"/>
    </row>
    <row r="5564" spans="1:22" s="10" customFormat="1" ht="41.4" x14ac:dyDescent="0.25">
      <c r="A5564" s="11" t="s">
        <v>21357</v>
      </c>
      <c r="B5564" s="12" t="s">
        <v>13029</v>
      </c>
      <c r="C5564" s="12" t="s">
        <v>13030</v>
      </c>
      <c r="D5564" s="13" t="s">
        <v>11342</v>
      </c>
      <c r="E5564" s="12" t="s">
        <v>13031</v>
      </c>
      <c r="F5564" s="14" t="s">
        <v>11</v>
      </c>
      <c r="G5564" s="14" t="s">
        <v>11</v>
      </c>
      <c r="H5564" s="15">
        <v>3.3500000000000002E-2</v>
      </c>
      <c r="I5564" s="30">
        <v>1</v>
      </c>
      <c r="J5564" s="26" t="s">
        <v>33021</v>
      </c>
      <c r="K5564" s="26" t="s">
        <v>27750</v>
      </c>
      <c r="L5564" s="28">
        <v>1268</v>
      </c>
      <c r="M5564" s="16">
        <f t="shared" si="486"/>
        <v>0.13012618296529976</v>
      </c>
      <c r="N5564" s="17">
        <v>45643</v>
      </c>
      <c r="O5564" s="18" cm="1">
        <f t="array" ref="O5564">INDEX('[1]Базовый ПЛ ООО "Финдер" янв25 '!$E$1:$E$8808,MATCH(C5564,'[1]Базовый ПЛ ООО "Финдер" янв25 '!$B$1:$B$8808,0),)</f>
        <v>1433</v>
      </c>
      <c r="P5564" s="18">
        <f t="shared" si="483"/>
        <v>955.33</v>
      </c>
      <c r="Q5564" s="18">
        <f t="shared" si="484"/>
        <v>1146.4000000000001</v>
      </c>
      <c r="R5564" s="1"/>
      <c r="S5564" s="1"/>
      <c r="T5564" s="1"/>
      <c r="U5564" s="1"/>
      <c r="V5564" s="1"/>
    </row>
    <row r="5565" spans="1:22" s="10" customFormat="1" ht="41.4" x14ac:dyDescent="0.25">
      <c r="A5565" s="11" t="s">
        <v>21357</v>
      </c>
      <c r="B5565" s="12" t="s">
        <v>13032</v>
      </c>
      <c r="C5565" s="12" t="s">
        <v>13033</v>
      </c>
      <c r="D5565" s="13" t="s">
        <v>11342</v>
      </c>
      <c r="E5565" s="12" t="s">
        <v>13034</v>
      </c>
      <c r="F5565" s="14" t="s">
        <v>11</v>
      </c>
      <c r="G5565" s="14" t="s">
        <v>11</v>
      </c>
      <c r="H5565" s="15">
        <v>3.3500000000000002E-2</v>
      </c>
      <c r="I5565" s="30">
        <v>1</v>
      </c>
      <c r="J5565" s="26" t="s">
        <v>33021</v>
      </c>
      <c r="K5565" s="26" t="s">
        <v>27749</v>
      </c>
      <c r="L5565" s="28">
        <v>2180</v>
      </c>
      <c r="M5565" s="16">
        <f t="shared" si="486"/>
        <v>0.13027522935779823</v>
      </c>
      <c r="N5565" s="17">
        <v>45643</v>
      </c>
      <c r="O5565" s="18" cm="1">
        <f t="array" ref="O5565">INDEX('[1]Базовый ПЛ ООО "Финдер" янв25 '!$E$1:$E$8808,MATCH(C5565,'[1]Базовый ПЛ ООО "Финдер" янв25 '!$B$1:$B$8808,0),)</f>
        <v>2464</v>
      </c>
      <c r="P5565" s="18">
        <f t="shared" si="483"/>
        <v>1642.67</v>
      </c>
      <c r="Q5565" s="18">
        <f t="shared" si="484"/>
        <v>1971.2</v>
      </c>
      <c r="R5565" s="1"/>
      <c r="S5565" s="1"/>
      <c r="T5565" s="1"/>
      <c r="U5565" s="1"/>
      <c r="V5565" s="1"/>
    </row>
    <row r="5566" spans="1:22" s="10" customFormat="1" ht="41.4" x14ac:dyDescent="0.25">
      <c r="A5566" s="11" t="s">
        <v>21357</v>
      </c>
      <c r="B5566" s="12" t="s">
        <v>13035</v>
      </c>
      <c r="C5566" s="12" t="s">
        <v>13036</v>
      </c>
      <c r="D5566" s="13" t="s">
        <v>11342</v>
      </c>
      <c r="E5566" s="12" t="s">
        <v>13037</v>
      </c>
      <c r="F5566" s="14" t="s">
        <v>11</v>
      </c>
      <c r="G5566" s="14" t="s">
        <v>11</v>
      </c>
      <c r="H5566" s="15">
        <v>3.3500000000000002E-2</v>
      </c>
      <c r="I5566" s="30">
        <v>1</v>
      </c>
      <c r="J5566" s="26" t="s">
        <v>33021</v>
      </c>
      <c r="K5566" s="26" t="s">
        <v>27748</v>
      </c>
      <c r="L5566" s="28">
        <v>2180</v>
      </c>
      <c r="M5566" s="16">
        <f t="shared" si="486"/>
        <v>0.13027522935779823</v>
      </c>
      <c r="N5566" s="17">
        <v>45643</v>
      </c>
      <c r="O5566" s="18" cm="1">
        <f t="array" ref="O5566">INDEX('[1]Базовый ПЛ ООО "Финдер" янв25 '!$E$1:$E$8808,MATCH(C5566,'[1]Базовый ПЛ ООО "Финдер" янв25 '!$B$1:$B$8808,0),)</f>
        <v>2464</v>
      </c>
      <c r="P5566" s="18">
        <f t="shared" si="483"/>
        <v>1642.67</v>
      </c>
      <c r="Q5566" s="18">
        <f t="shared" si="484"/>
        <v>1971.2</v>
      </c>
      <c r="R5566" s="1"/>
      <c r="S5566" s="1"/>
      <c r="T5566" s="1"/>
      <c r="U5566" s="1"/>
      <c r="V5566" s="1"/>
    </row>
    <row r="5567" spans="1:22" s="10" customFormat="1" ht="41.4" x14ac:dyDescent="0.25">
      <c r="A5567" s="11" t="s">
        <v>21357</v>
      </c>
      <c r="B5567" s="12" t="s">
        <v>13038</v>
      </c>
      <c r="C5567" s="12" t="s">
        <v>13039</v>
      </c>
      <c r="D5567" s="13" t="s">
        <v>11342</v>
      </c>
      <c r="E5567" s="12" t="s">
        <v>13040</v>
      </c>
      <c r="F5567" s="14" t="s">
        <v>11</v>
      </c>
      <c r="G5567" s="14" t="s">
        <v>11</v>
      </c>
      <c r="H5567" s="15">
        <v>3.3500000000000002E-2</v>
      </c>
      <c r="I5567" s="30">
        <v>1</v>
      </c>
      <c r="J5567" s="26" t="s">
        <v>33021</v>
      </c>
      <c r="K5567" s="26" t="s">
        <v>27747</v>
      </c>
      <c r="L5567" s="28">
        <v>2370</v>
      </c>
      <c r="M5567" s="16">
        <f t="shared" si="486"/>
        <v>0.13037974683544307</v>
      </c>
      <c r="N5567" s="17">
        <v>45643</v>
      </c>
      <c r="O5567" s="18" cm="1">
        <f t="array" ref="O5567">INDEX('[1]Базовый ПЛ ООО "Финдер" янв25 '!$E$1:$E$8808,MATCH(C5567,'[1]Базовый ПЛ ООО "Финдер" янв25 '!$B$1:$B$8808,0),)</f>
        <v>2679</v>
      </c>
      <c r="P5567" s="18">
        <f t="shared" si="483"/>
        <v>1786</v>
      </c>
      <c r="Q5567" s="18">
        <f t="shared" si="484"/>
        <v>2143.1999999999998</v>
      </c>
      <c r="R5567" s="1"/>
      <c r="S5567" s="1"/>
      <c r="T5567" s="1"/>
      <c r="U5567" s="1"/>
      <c r="V5567" s="1"/>
    </row>
    <row r="5568" spans="1:22" s="10" customFormat="1" ht="41.4" x14ac:dyDescent="0.25">
      <c r="A5568" s="11" t="s">
        <v>21357</v>
      </c>
      <c r="B5568" s="12" t="s">
        <v>13041</v>
      </c>
      <c r="C5568" s="12" t="s">
        <v>13042</v>
      </c>
      <c r="D5568" s="13" t="s">
        <v>11342</v>
      </c>
      <c r="E5568" s="12" t="s">
        <v>13043</v>
      </c>
      <c r="F5568" s="14" t="s">
        <v>11</v>
      </c>
      <c r="G5568" s="14" t="s">
        <v>11</v>
      </c>
      <c r="H5568" s="15">
        <v>3.3500000000000002E-2</v>
      </c>
      <c r="I5568" s="30">
        <v>1</v>
      </c>
      <c r="J5568" s="26" t="s">
        <v>33021</v>
      </c>
      <c r="K5568" s="26" t="s">
        <v>27746</v>
      </c>
      <c r="L5568" s="28">
        <v>2180</v>
      </c>
      <c r="M5568" s="16">
        <f t="shared" si="486"/>
        <v>0.13027522935779823</v>
      </c>
      <c r="N5568" s="17">
        <v>45643</v>
      </c>
      <c r="O5568" s="18" cm="1">
        <f t="array" ref="O5568">INDEX('[1]Базовый ПЛ ООО "Финдер" янв25 '!$E$1:$E$8808,MATCH(C5568,'[1]Базовый ПЛ ООО "Финдер" янв25 '!$B$1:$B$8808,0),)</f>
        <v>2464</v>
      </c>
      <c r="P5568" s="18">
        <f t="shared" si="483"/>
        <v>1642.67</v>
      </c>
      <c r="Q5568" s="18">
        <f t="shared" si="484"/>
        <v>1971.2</v>
      </c>
      <c r="R5568" s="1"/>
      <c r="S5568" s="1"/>
      <c r="T5568" s="1"/>
      <c r="U5568" s="1"/>
      <c r="V5568" s="1"/>
    </row>
    <row r="5569" spans="1:22" s="10" customFormat="1" ht="41.4" x14ac:dyDescent="0.25">
      <c r="A5569" s="11" t="s">
        <v>21357</v>
      </c>
      <c r="B5569" s="12" t="s">
        <v>13044</v>
      </c>
      <c r="C5569" s="12" t="s">
        <v>13045</v>
      </c>
      <c r="D5569" s="13" t="s">
        <v>11342</v>
      </c>
      <c r="E5569" s="12" t="s">
        <v>13046</v>
      </c>
      <c r="F5569" s="14" t="s">
        <v>11</v>
      </c>
      <c r="G5569" s="14" t="s">
        <v>11</v>
      </c>
      <c r="H5569" s="15">
        <v>3.3500000000000002E-2</v>
      </c>
      <c r="I5569" s="30">
        <v>1</v>
      </c>
      <c r="J5569" s="26" t="s">
        <v>33021</v>
      </c>
      <c r="K5569" s="26" t="s">
        <v>27745</v>
      </c>
      <c r="L5569" s="28">
        <v>2370</v>
      </c>
      <c r="M5569" s="16">
        <f t="shared" si="486"/>
        <v>0.13037974683544307</v>
      </c>
      <c r="N5569" s="17">
        <v>45643</v>
      </c>
      <c r="O5569" s="18" cm="1">
        <f t="array" ref="O5569">INDEX('[1]Базовый ПЛ ООО "Финдер" янв25 '!$E$1:$E$8808,MATCH(C5569,'[1]Базовый ПЛ ООО "Финдер" янв25 '!$B$1:$B$8808,0),)</f>
        <v>2679</v>
      </c>
      <c r="P5569" s="18">
        <f t="shared" si="483"/>
        <v>1786</v>
      </c>
      <c r="Q5569" s="18">
        <f t="shared" si="484"/>
        <v>2143.1999999999998</v>
      </c>
      <c r="R5569" s="1"/>
      <c r="S5569" s="1"/>
      <c r="T5569" s="1"/>
      <c r="U5569" s="1"/>
      <c r="V5569" s="1"/>
    </row>
    <row r="5570" spans="1:22" s="10" customFormat="1" ht="41.4" x14ac:dyDescent="0.25">
      <c r="A5570" s="11" t="s">
        <v>21357</v>
      </c>
      <c r="B5570" s="12" t="s">
        <v>13047</v>
      </c>
      <c r="C5570" s="12" t="s">
        <v>13048</v>
      </c>
      <c r="D5570" s="13" t="s">
        <v>11342</v>
      </c>
      <c r="E5570" s="12" t="s">
        <v>13049</v>
      </c>
      <c r="F5570" s="14" t="s">
        <v>11</v>
      </c>
      <c r="G5570" s="14" t="s">
        <v>11</v>
      </c>
      <c r="H5570" s="15">
        <v>3.3500000000000002E-2</v>
      </c>
      <c r="I5570" s="30">
        <v>1</v>
      </c>
      <c r="J5570" s="26" t="s">
        <v>33021</v>
      </c>
      <c r="K5570" s="26" t="s">
        <v>27744</v>
      </c>
      <c r="L5570" s="28">
        <v>1155</v>
      </c>
      <c r="M5570" s="16">
        <f t="shared" si="486"/>
        <v>0.13073593073593082</v>
      </c>
      <c r="N5570" s="17">
        <v>45643</v>
      </c>
      <c r="O5570" s="18" cm="1">
        <f t="array" ref="O5570">INDEX('[1]Базовый ПЛ ООО "Финдер" янв25 '!$E$1:$E$8808,MATCH(C5570,'[1]Базовый ПЛ ООО "Финдер" янв25 '!$B$1:$B$8808,0),)</f>
        <v>1306</v>
      </c>
      <c r="P5570" s="18">
        <f t="shared" si="483"/>
        <v>870.67</v>
      </c>
      <c r="Q5570" s="18">
        <f t="shared" si="484"/>
        <v>1044.8</v>
      </c>
      <c r="R5570" s="1"/>
      <c r="S5570" s="1"/>
      <c r="T5570" s="1"/>
      <c r="U5570" s="1"/>
      <c r="V5570" s="1"/>
    </row>
    <row r="5571" spans="1:22" s="10" customFormat="1" ht="41.4" x14ac:dyDescent="0.25">
      <c r="A5571" s="11" t="s">
        <v>21357</v>
      </c>
      <c r="B5571" s="12" t="s">
        <v>33888</v>
      </c>
      <c r="C5571" s="12" t="s">
        <v>33889</v>
      </c>
      <c r="D5571" s="13">
        <v>55</v>
      </c>
      <c r="E5571" s="12" t="s">
        <v>34584</v>
      </c>
      <c r="F5571" s="14">
        <v>10</v>
      </c>
      <c r="G5571" s="14">
        <v>10</v>
      </c>
      <c r="H5571" s="15"/>
      <c r="I5571" s="30">
        <v>1</v>
      </c>
      <c r="J5571" s="26" t="s">
        <v>33021</v>
      </c>
      <c r="K5571" s="26">
        <v>0</v>
      </c>
      <c r="L5571" s="28"/>
      <c r="M5571" s="16"/>
      <c r="N5571" s="17">
        <v>45643</v>
      </c>
      <c r="O5571" s="18" cm="1">
        <f t="array" ref="O5571">INDEX('[1]Базовый ПЛ ООО "Финдер" янв25 '!$E$1:$E$8808,MATCH(C5571,'[1]Базовый ПЛ ООО "Финдер" янв25 '!$B$1:$B$8808,0),)</f>
        <v>1523</v>
      </c>
      <c r="P5571" s="18">
        <f t="shared" si="483"/>
        <v>1015.33</v>
      </c>
      <c r="Q5571" s="18">
        <f t="shared" si="484"/>
        <v>1218.4000000000001</v>
      </c>
      <c r="R5571" s="1"/>
      <c r="S5571" s="1"/>
      <c r="T5571" s="1"/>
      <c r="U5571" s="1"/>
      <c r="V5571" s="1"/>
    </row>
    <row r="5572" spans="1:22" s="10" customFormat="1" ht="41.4" x14ac:dyDescent="0.25">
      <c r="A5572" s="11" t="s">
        <v>33016</v>
      </c>
      <c r="B5572" s="12" t="s">
        <v>13050</v>
      </c>
      <c r="C5572" s="12" t="s">
        <v>13051</v>
      </c>
      <c r="D5572" s="13" t="s">
        <v>11342</v>
      </c>
      <c r="E5572" s="12" t="s">
        <v>13052</v>
      </c>
      <c r="F5572" s="14" t="s">
        <v>11</v>
      </c>
      <c r="G5572" s="14" t="s">
        <v>11</v>
      </c>
      <c r="H5572" s="15">
        <v>3.3500000000000002E-2</v>
      </c>
      <c r="I5572" s="30">
        <v>1</v>
      </c>
      <c r="J5572" s="26" t="s">
        <v>33445</v>
      </c>
      <c r="K5572" s="26" t="s">
        <v>27743</v>
      </c>
      <c r="L5572" s="28">
        <v>1155</v>
      </c>
      <c r="M5572" s="16">
        <f t="shared" ref="M5572:M5603" si="487">O5572/L5572-1</f>
        <v>0.13073593073593082</v>
      </c>
      <c r="N5572" s="17">
        <v>45643</v>
      </c>
      <c r="O5572" s="18" cm="1">
        <f t="array" ref="O5572">INDEX('[1]Базовый ПЛ ООО "Финдер" янв25 '!$E$1:$E$8808,MATCH(C5572,'[1]Базовый ПЛ ООО "Финдер" янв25 '!$B$1:$B$8808,0),)</f>
        <v>1306</v>
      </c>
      <c r="P5572" s="18">
        <f t="shared" si="483"/>
        <v>870.67</v>
      </c>
      <c r="Q5572" s="18">
        <f t="shared" si="484"/>
        <v>1044.8</v>
      </c>
      <c r="R5572" s="1"/>
      <c r="S5572" s="1"/>
      <c r="T5572" s="1"/>
      <c r="U5572" s="1"/>
      <c r="V5572" s="1"/>
    </row>
    <row r="5573" spans="1:22" s="10" customFormat="1" ht="41.4" x14ac:dyDescent="0.25">
      <c r="A5573" s="11" t="s">
        <v>21357</v>
      </c>
      <c r="B5573" s="12" t="s">
        <v>13053</v>
      </c>
      <c r="C5573" s="12" t="s">
        <v>13054</v>
      </c>
      <c r="D5573" s="13" t="s">
        <v>11342</v>
      </c>
      <c r="E5573" s="12" t="s">
        <v>13055</v>
      </c>
      <c r="F5573" s="14" t="s">
        <v>11</v>
      </c>
      <c r="G5573" s="14" t="s">
        <v>11</v>
      </c>
      <c r="H5573" s="15">
        <v>3.3500000000000002E-2</v>
      </c>
      <c r="I5573" s="30">
        <v>1</v>
      </c>
      <c r="J5573" s="26" t="s">
        <v>33021</v>
      </c>
      <c r="K5573" s="26" t="s">
        <v>27742</v>
      </c>
      <c r="L5573" s="28">
        <v>1347</v>
      </c>
      <c r="M5573" s="16">
        <f t="shared" si="487"/>
        <v>0.13066072754268743</v>
      </c>
      <c r="N5573" s="17">
        <v>45643</v>
      </c>
      <c r="O5573" s="18" cm="1">
        <f t="array" ref="O5573">INDEX('[1]Базовый ПЛ ООО "Финдер" янв25 '!$E$1:$E$8808,MATCH(C5573,'[1]Базовый ПЛ ООО "Финдер" янв25 '!$B$1:$B$8808,0),)</f>
        <v>1523</v>
      </c>
      <c r="P5573" s="18">
        <f t="shared" si="483"/>
        <v>1015.33</v>
      </c>
      <c r="Q5573" s="18">
        <f t="shared" si="484"/>
        <v>1218.4000000000001</v>
      </c>
      <c r="R5573" s="1"/>
      <c r="S5573" s="1"/>
      <c r="T5573" s="1"/>
      <c r="U5573" s="1"/>
      <c r="V5573" s="1"/>
    </row>
    <row r="5574" spans="1:22" s="10" customFormat="1" ht="41.4" x14ac:dyDescent="0.25">
      <c r="A5574" s="11" t="s">
        <v>21357</v>
      </c>
      <c r="B5574" s="12" t="s">
        <v>13056</v>
      </c>
      <c r="C5574" s="12" t="s">
        <v>13057</v>
      </c>
      <c r="D5574" s="13" t="s">
        <v>11342</v>
      </c>
      <c r="E5574" s="12" t="s">
        <v>13058</v>
      </c>
      <c r="F5574" s="14" t="s">
        <v>11</v>
      </c>
      <c r="G5574" s="14" t="s">
        <v>11</v>
      </c>
      <c r="H5574" s="15">
        <v>3.3500000000000002E-2</v>
      </c>
      <c r="I5574" s="30">
        <v>1</v>
      </c>
      <c r="J5574" s="26" t="s">
        <v>33021</v>
      </c>
      <c r="K5574" s="26" t="s">
        <v>27741</v>
      </c>
      <c r="L5574" s="28">
        <v>1347</v>
      </c>
      <c r="M5574" s="16">
        <f t="shared" si="487"/>
        <v>0.13066072754268743</v>
      </c>
      <c r="N5574" s="17">
        <v>45643</v>
      </c>
      <c r="O5574" s="18" cm="1">
        <f t="array" ref="O5574">INDEX('[1]Базовый ПЛ ООО "Финдер" янв25 '!$E$1:$E$8808,MATCH(C5574,'[1]Базовый ПЛ ООО "Финдер" янв25 '!$B$1:$B$8808,0),)</f>
        <v>1523</v>
      </c>
      <c r="P5574" s="18">
        <f t="shared" si="483"/>
        <v>1015.33</v>
      </c>
      <c r="Q5574" s="18">
        <f t="shared" si="484"/>
        <v>1218.4000000000001</v>
      </c>
      <c r="R5574" s="1"/>
      <c r="S5574" s="1"/>
      <c r="T5574" s="1"/>
      <c r="U5574" s="1"/>
      <c r="V5574" s="1"/>
    </row>
    <row r="5575" spans="1:22" s="10" customFormat="1" ht="41.4" x14ac:dyDescent="0.25">
      <c r="A5575" s="11" t="s">
        <v>21357</v>
      </c>
      <c r="B5575" s="12" t="s">
        <v>13059</v>
      </c>
      <c r="C5575" s="12" t="s">
        <v>13060</v>
      </c>
      <c r="D5575" s="13" t="s">
        <v>11342</v>
      </c>
      <c r="E5575" s="12" t="s">
        <v>13061</v>
      </c>
      <c r="F5575" s="14" t="s">
        <v>11</v>
      </c>
      <c r="G5575" s="14" t="s">
        <v>11</v>
      </c>
      <c r="H5575" s="15">
        <v>3.3500000000000002E-2</v>
      </c>
      <c r="I5575" s="30">
        <v>1</v>
      </c>
      <c r="J5575" s="26" t="s">
        <v>33021</v>
      </c>
      <c r="K5575" s="26" t="s">
        <v>27740</v>
      </c>
      <c r="L5575" s="28">
        <v>2180</v>
      </c>
      <c r="M5575" s="16">
        <f t="shared" si="487"/>
        <v>0.13027522935779823</v>
      </c>
      <c r="N5575" s="17">
        <v>45643</v>
      </c>
      <c r="O5575" s="18" cm="1">
        <f t="array" ref="O5575">INDEX('[1]Базовый ПЛ ООО "Финдер" янв25 '!$E$1:$E$8808,MATCH(C5575,'[1]Базовый ПЛ ООО "Финдер" янв25 '!$B$1:$B$8808,0),)</f>
        <v>2464</v>
      </c>
      <c r="P5575" s="18">
        <f t="shared" si="483"/>
        <v>1642.67</v>
      </c>
      <c r="Q5575" s="18">
        <f t="shared" si="484"/>
        <v>1971.2</v>
      </c>
      <c r="R5575" s="1"/>
      <c r="S5575" s="1"/>
      <c r="T5575" s="1"/>
      <c r="U5575" s="1"/>
      <c r="V5575" s="1"/>
    </row>
    <row r="5576" spans="1:22" s="10" customFormat="1" ht="41.4" x14ac:dyDescent="0.25">
      <c r="A5576" s="11" t="s">
        <v>21357</v>
      </c>
      <c r="B5576" s="12" t="s">
        <v>13062</v>
      </c>
      <c r="C5576" s="12" t="s">
        <v>13063</v>
      </c>
      <c r="D5576" s="13" t="s">
        <v>11342</v>
      </c>
      <c r="E5576" s="12" t="s">
        <v>13064</v>
      </c>
      <c r="F5576" s="14" t="s">
        <v>11</v>
      </c>
      <c r="G5576" s="14" t="s">
        <v>11</v>
      </c>
      <c r="H5576" s="15">
        <v>3.3500000000000002E-2</v>
      </c>
      <c r="I5576" s="30">
        <v>1</v>
      </c>
      <c r="J5576" s="26" t="s">
        <v>33021</v>
      </c>
      <c r="K5576" s="26" t="s">
        <v>27739</v>
      </c>
      <c r="L5576" s="28">
        <v>2180</v>
      </c>
      <c r="M5576" s="16">
        <f t="shared" si="487"/>
        <v>0.13027522935779823</v>
      </c>
      <c r="N5576" s="17">
        <v>45643</v>
      </c>
      <c r="O5576" s="18" cm="1">
        <f t="array" ref="O5576">INDEX('[1]Базовый ПЛ ООО "Финдер" янв25 '!$E$1:$E$8808,MATCH(C5576,'[1]Базовый ПЛ ООО "Финдер" янв25 '!$B$1:$B$8808,0),)</f>
        <v>2464</v>
      </c>
      <c r="P5576" s="18">
        <f t="shared" si="483"/>
        <v>1642.67</v>
      </c>
      <c r="Q5576" s="18">
        <f t="shared" si="484"/>
        <v>1971.2</v>
      </c>
      <c r="R5576" s="1"/>
      <c r="S5576" s="1"/>
      <c r="T5576" s="1"/>
      <c r="U5576" s="1"/>
      <c r="V5576" s="1"/>
    </row>
    <row r="5577" spans="1:22" s="10" customFormat="1" ht="41.4" x14ac:dyDescent="0.25">
      <c r="A5577" s="11" t="s">
        <v>21357</v>
      </c>
      <c r="B5577" s="12" t="s">
        <v>13065</v>
      </c>
      <c r="C5577" s="12" t="s">
        <v>13066</v>
      </c>
      <c r="D5577" s="13" t="s">
        <v>11342</v>
      </c>
      <c r="E5577" s="12" t="s">
        <v>13067</v>
      </c>
      <c r="F5577" s="14" t="s">
        <v>11</v>
      </c>
      <c r="G5577" s="14" t="s">
        <v>11</v>
      </c>
      <c r="H5577" s="15">
        <v>3.3500000000000002E-2</v>
      </c>
      <c r="I5577" s="30">
        <v>1</v>
      </c>
      <c r="J5577" s="26" t="s">
        <v>33021</v>
      </c>
      <c r="K5577" s="26" t="s">
        <v>27738</v>
      </c>
      <c r="L5577" s="28">
        <v>1155</v>
      </c>
      <c r="M5577" s="16">
        <f t="shared" si="487"/>
        <v>0.13073593073593082</v>
      </c>
      <c r="N5577" s="17">
        <v>45643</v>
      </c>
      <c r="O5577" s="18" cm="1">
        <f t="array" ref="O5577">INDEX('[1]Базовый ПЛ ООО "Финдер" янв25 '!$E$1:$E$8808,MATCH(C5577,'[1]Базовый ПЛ ООО "Финдер" янв25 '!$B$1:$B$8808,0),)</f>
        <v>1306</v>
      </c>
      <c r="P5577" s="18">
        <f t="shared" si="483"/>
        <v>870.67</v>
      </c>
      <c r="Q5577" s="18">
        <f t="shared" si="484"/>
        <v>1044.8</v>
      </c>
      <c r="R5577" s="1"/>
      <c r="S5577" s="1"/>
      <c r="T5577" s="1"/>
      <c r="U5577" s="1"/>
      <c r="V5577" s="1"/>
    </row>
    <row r="5578" spans="1:22" s="10" customFormat="1" ht="41.4" x14ac:dyDescent="0.25">
      <c r="A5578" s="11" t="s">
        <v>22384</v>
      </c>
      <c r="B5578" s="12" t="s">
        <v>22200</v>
      </c>
      <c r="C5578" s="12" t="s">
        <v>22201</v>
      </c>
      <c r="D5578" s="13" t="s">
        <v>11342</v>
      </c>
      <c r="E5578" s="12" t="s">
        <v>22406</v>
      </c>
      <c r="F5578" s="14">
        <v>10</v>
      </c>
      <c r="G5578" s="14">
        <v>10</v>
      </c>
      <c r="H5578" s="15">
        <v>3.3000000000000002E-2</v>
      </c>
      <c r="I5578" s="30">
        <v>1</v>
      </c>
      <c r="J5578" s="26" t="s">
        <v>34769</v>
      </c>
      <c r="K5578" s="26" t="s">
        <v>36457</v>
      </c>
      <c r="L5578" s="28">
        <v>1795</v>
      </c>
      <c r="M5578" s="16">
        <f t="shared" si="487"/>
        <v>0.13036211699164335</v>
      </c>
      <c r="N5578" s="17">
        <v>45643</v>
      </c>
      <c r="O5578" s="18" cm="1">
        <f t="array" ref="O5578">INDEX('[1]Базовый ПЛ ООО "Финдер" янв25 '!$E$1:$E$8808,MATCH(C5578,'[1]Базовый ПЛ ООО "Финдер" янв25 '!$B$1:$B$8808,0),)</f>
        <v>2029</v>
      </c>
      <c r="P5578" s="18">
        <f t="shared" si="483"/>
        <v>1352.67</v>
      </c>
      <c r="Q5578" s="18">
        <f t="shared" si="484"/>
        <v>1623.2</v>
      </c>
      <c r="R5578" s="1"/>
      <c r="S5578" s="1"/>
      <c r="T5578" s="1"/>
      <c r="U5578" s="1"/>
      <c r="V5578" s="1"/>
    </row>
    <row r="5579" spans="1:22" s="10" customFormat="1" ht="41.4" x14ac:dyDescent="0.25">
      <c r="A5579" s="11" t="s">
        <v>21357</v>
      </c>
      <c r="B5579" s="12" t="s">
        <v>13068</v>
      </c>
      <c r="C5579" s="12" t="s">
        <v>13069</v>
      </c>
      <c r="D5579" s="13" t="s">
        <v>11342</v>
      </c>
      <c r="E5579" s="12" t="s">
        <v>13070</v>
      </c>
      <c r="F5579" s="14" t="s">
        <v>11</v>
      </c>
      <c r="G5579" s="14" t="s">
        <v>11</v>
      </c>
      <c r="H5579" s="15">
        <v>3.3500000000000002E-2</v>
      </c>
      <c r="I5579" s="30">
        <v>1</v>
      </c>
      <c r="J5579" s="26" t="s">
        <v>33021</v>
      </c>
      <c r="K5579" s="26" t="s">
        <v>27737</v>
      </c>
      <c r="L5579" s="28">
        <v>1155</v>
      </c>
      <c r="M5579" s="16">
        <f t="shared" si="487"/>
        <v>0.13073593073593082</v>
      </c>
      <c r="N5579" s="17">
        <v>45643</v>
      </c>
      <c r="O5579" s="18" cm="1">
        <f t="array" ref="O5579">INDEX('[1]Базовый ПЛ ООО "Финдер" янв25 '!$E$1:$E$8808,MATCH(C5579,'[1]Базовый ПЛ ООО "Финдер" янв25 '!$B$1:$B$8808,0),)</f>
        <v>1306</v>
      </c>
      <c r="P5579" s="18">
        <f t="shared" si="483"/>
        <v>870.67</v>
      </c>
      <c r="Q5579" s="18">
        <f t="shared" si="484"/>
        <v>1044.8</v>
      </c>
      <c r="R5579" s="1"/>
      <c r="S5579" s="1"/>
      <c r="T5579" s="1"/>
      <c r="U5579" s="1"/>
      <c r="V5579" s="1"/>
    </row>
    <row r="5580" spans="1:22" s="10" customFormat="1" ht="41.4" x14ac:dyDescent="0.25">
      <c r="A5580" s="11" t="s">
        <v>21357</v>
      </c>
      <c r="B5580" s="12" t="s">
        <v>13071</v>
      </c>
      <c r="C5580" s="12" t="s">
        <v>13072</v>
      </c>
      <c r="D5580" s="13" t="s">
        <v>11342</v>
      </c>
      <c r="E5580" s="12" t="s">
        <v>13073</v>
      </c>
      <c r="F5580" s="14" t="s">
        <v>11</v>
      </c>
      <c r="G5580" s="14" t="s">
        <v>11</v>
      </c>
      <c r="H5580" s="15">
        <v>3.3500000000000002E-2</v>
      </c>
      <c r="I5580" s="30">
        <v>1</v>
      </c>
      <c r="J5580" s="26" t="s">
        <v>33021</v>
      </c>
      <c r="K5580" s="26" t="s">
        <v>27736</v>
      </c>
      <c r="L5580" s="28">
        <v>1347</v>
      </c>
      <c r="M5580" s="16">
        <f t="shared" si="487"/>
        <v>0.13066072754268743</v>
      </c>
      <c r="N5580" s="17">
        <v>45643</v>
      </c>
      <c r="O5580" s="18" cm="1">
        <f t="array" ref="O5580">INDEX('[1]Базовый ПЛ ООО "Финдер" янв25 '!$E$1:$E$8808,MATCH(C5580,'[1]Базовый ПЛ ООО "Финдер" янв25 '!$B$1:$B$8808,0),)</f>
        <v>1523</v>
      </c>
      <c r="P5580" s="18">
        <f t="shared" si="483"/>
        <v>1015.33</v>
      </c>
      <c r="Q5580" s="18">
        <f t="shared" si="484"/>
        <v>1218.4000000000001</v>
      </c>
      <c r="R5580" s="1"/>
      <c r="S5580" s="1"/>
      <c r="T5580" s="1"/>
      <c r="U5580" s="1"/>
      <c r="V5580" s="1"/>
    </row>
    <row r="5581" spans="1:22" s="10" customFormat="1" ht="41.4" x14ac:dyDescent="0.25">
      <c r="A5581" s="11" t="s">
        <v>33016</v>
      </c>
      <c r="B5581" s="12" t="s">
        <v>13074</v>
      </c>
      <c r="C5581" s="12" t="s">
        <v>13075</v>
      </c>
      <c r="D5581" s="13" t="s">
        <v>11342</v>
      </c>
      <c r="E5581" s="12" t="s">
        <v>13076</v>
      </c>
      <c r="F5581" s="14" t="s">
        <v>11</v>
      </c>
      <c r="G5581" s="14" t="s">
        <v>11</v>
      </c>
      <c r="H5581" s="15">
        <v>3.3500000000000002E-2</v>
      </c>
      <c r="I5581" s="30">
        <v>1</v>
      </c>
      <c r="J5581" s="26" t="s">
        <v>33445</v>
      </c>
      <c r="K5581" s="26" t="s">
        <v>27735</v>
      </c>
      <c r="L5581" s="28">
        <v>1155</v>
      </c>
      <c r="M5581" s="16">
        <f t="shared" si="487"/>
        <v>0.13073593073593082</v>
      </c>
      <c r="N5581" s="17">
        <v>45643</v>
      </c>
      <c r="O5581" s="18" cm="1">
        <f t="array" ref="O5581">INDEX('[1]Базовый ПЛ ООО "Финдер" янв25 '!$E$1:$E$8808,MATCH(C5581,'[1]Базовый ПЛ ООО "Финдер" янв25 '!$B$1:$B$8808,0),)</f>
        <v>1306</v>
      </c>
      <c r="P5581" s="18">
        <f t="shared" ref="P5581:P5644" si="488">CHOOSE(I5581,ROUND(O5581*(1-$Q$5)/1.2,2),ROUND(O5581*(1-$Q$3)/1.2,2))</f>
        <v>870.67</v>
      </c>
      <c r="Q5581" s="18">
        <f t="shared" ref="Q5581:Q5644" si="489">ROUND(P5581*1.2,2)</f>
        <v>1044.8</v>
      </c>
      <c r="R5581" s="1"/>
      <c r="S5581" s="1"/>
      <c r="T5581" s="1"/>
      <c r="U5581" s="1"/>
      <c r="V5581" s="1"/>
    </row>
    <row r="5582" spans="1:22" s="10" customFormat="1" ht="41.4" x14ac:dyDescent="0.25">
      <c r="A5582" s="11" t="s">
        <v>21357</v>
      </c>
      <c r="B5582" s="12" t="s">
        <v>13077</v>
      </c>
      <c r="C5582" s="12" t="s">
        <v>13078</v>
      </c>
      <c r="D5582" s="13" t="s">
        <v>11342</v>
      </c>
      <c r="E5582" s="12" t="s">
        <v>24009</v>
      </c>
      <c r="F5582" s="14" t="s">
        <v>29</v>
      </c>
      <c r="G5582" s="14" t="s">
        <v>29</v>
      </c>
      <c r="H5582" s="15">
        <v>3.3500000000000002E-2</v>
      </c>
      <c r="I5582" s="30">
        <v>1</v>
      </c>
      <c r="J5582" s="26" t="s">
        <v>33021</v>
      </c>
      <c r="K5582" s="26" t="s">
        <v>27734</v>
      </c>
      <c r="L5582" s="28">
        <v>1155</v>
      </c>
      <c r="M5582" s="16">
        <f t="shared" si="487"/>
        <v>0.13073593073593082</v>
      </c>
      <c r="N5582" s="17">
        <v>45643</v>
      </c>
      <c r="O5582" s="18" cm="1">
        <f t="array" ref="O5582">INDEX('[1]Базовый ПЛ ООО "Финдер" янв25 '!$E$1:$E$8808,MATCH(C5582,'[1]Базовый ПЛ ООО "Финдер" янв25 '!$B$1:$B$8808,0),)</f>
        <v>1306</v>
      </c>
      <c r="P5582" s="18">
        <f t="shared" si="488"/>
        <v>870.67</v>
      </c>
      <c r="Q5582" s="18">
        <f t="shared" si="489"/>
        <v>1044.8</v>
      </c>
      <c r="R5582" s="1"/>
      <c r="S5582" s="1"/>
      <c r="T5582" s="1"/>
      <c r="U5582" s="1"/>
      <c r="V5582" s="1"/>
    </row>
    <row r="5583" spans="1:22" s="10" customFormat="1" ht="41.4" x14ac:dyDescent="0.25">
      <c r="A5583" s="11" t="s">
        <v>33016</v>
      </c>
      <c r="B5583" s="12" t="s">
        <v>13079</v>
      </c>
      <c r="C5583" s="12" t="s">
        <v>13080</v>
      </c>
      <c r="D5583" s="13" t="s">
        <v>11342</v>
      </c>
      <c r="E5583" s="12" t="s">
        <v>13081</v>
      </c>
      <c r="F5583" s="14" t="s">
        <v>11</v>
      </c>
      <c r="G5583" s="14" t="s">
        <v>11</v>
      </c>
      <c r="H5583" s="15">
        <v>3.3500000000000002E-2</v>
      </c>
      <c r="I5583" s="30">
        <v>1</v>
      </c>
      <c r="J5583" s="26" t="s">
        <v>33445</v>
      </c>
      <c r="K5583" s="26" t="s">
        <v>27733</v>
      </c>
      <c r="L5583" s="28">
        <v>1347</v>
      </c>
      <c r="M5583" s="16">
        <f t="shared" si="487"/>
        <v>0.13066072754268743</v>
      </c>
      <c r="N5583" s="17">
        <v>45643</v>
      </c>
      <c r="O5583" s="18" cm="1">
        <f t="array" ref="O5583">INDEX('[1]Базовый ПЛ ООО "Финдер" янв25 '!$E$1:$E$8808,MATCH(C5583,'[1]Базовый ПЛ ООО "Финдер" янв25 '!$B$1:$B$8808,0),)</f>
        <v>1523</v>
      </c>
      <c r="P5583" s="18">
        <f t="shared" si="488"/>
        <v>1015.33</v>
      </c>
      <c r="Q5583" s="18">
        <f t="shared" si="489"/>
        <v>1218.4000000000001</v>
      </c>
      <c r="R5583" s="1"/>
      <c r="S5583" s="1"/>
      <c r="T5583" s="1"/>
      <c r="U5583" s="1"/>
      <c r="V5583" s="1"/>
    </row>
    <row r="5584" spans="1:22" s="10" customFormat="1" ht="41.4" x14ac:dyDescent="0.25">
      <c r="A5584" s="11" t="s">
        <v>33016</v>
      </c>
      <c r="B5584" s="12" t="s">
        <v>13082</v>
      </c>
      <c r="C5584" s="12" t="s">
        <v>13083</v>
      </c>
      <c r="D5584" s="13" t="s">
        <v>11342</v>
      </c>
      <c r="E5584" s="12" t="s">
        <v>13084</v>
      </c>
      <c r="F5584" s="14" t="s">
        <v>11</v>
      </c>
      <c r="G5584" s="14" t="s">
        <v>11</v>
      </c>
      <c r="H5584" s="15">
        <v>3.3500000000000002E-2</v>
      </c>
      <c r="I5584" s="30">
        <v>1</v>
      </c>
      <c r="J5584" s="26" t="s">
        <v>33445</v>
      </c>
      <c r="K5584" s="26" t="s">
        <v>27732</v>
      </c>
      <c r="L5584" s="28">
        <v>1347</v>
      </c>
      <c r="M5584" s="16">
        <f t="shared" si="487"/>
        <v>0.13066072754268743</v>
      </c>
      <c r="N5584" s="17">
        <v>45643</v>
      </c>
      <c r="O5584" s="18" cm="1">
        <f t="array" ref="O5584">INDEX('[1]Базовый ПЛ ООО "Финдер" янв25 '!$E$1:$E$8808,MATCH(C5584,'[1]Базовый ПЛ ООО "Финдер" янв25 '!$B$1:$B$8808,0),)</f>
        <v>1523</v>
      </c>
      <c r="P5584" s="18">
        <f t="shared" si="488"/>
        <v>1015.33</v>
      </c>
      <c r="Q5584" s="18">
        <f t="shared" si="489"/>
        <v>1218.4000000000001</v>
      </c>
      <c r="R5584" s="1"/>
      <c r="S5584" s="1"/>
      <c r="T5584" s="1"/>
      <c r="U5584" s="1"/>
      <c r="V5584" s="1"/>
    </row>
    <row r="5585" spans="1:22" s="10" customFormat="1" ht="41.4" x14ac:dyDescent="0.25">
      <c r="A5585" s="11" t="s">
        <v>21357</v>
      </c>
      <c r="B5585" s="12" t="s">
        <v>13085</v>
      </c>
      <c r="C5585" s="12" t="s">
        <v>13086</v>
      </c>
      <c r="D5585" s="13" t="s">
        <v>11342</v>
      </c>
      <c r="E5585" s="12" t="s">
        <v>24010</v>
      </c>
      <c r="F5585" s="14" t="s">
        <v>29</v>
      </c>
      <c r="G5585" s="14" t="s">
        <v>29</v>
      </c>
      <c r="H5585" s="15">
        <v>3.3500000000000002E-2</v>
      </c>
      <c r="I5585" s="30">
        <v>1</v>
      </c>
      <c r="J5585" s="26" t="s">
        <v>33021</v>
      </c>
      <c r="K5585" s="26" t="s">
        <v>27731</v>
      </c>
      <c r="L5585" s="28">
        <v>1347</v>
      </c>
      <c r="M5585" s="16">
        <f t="shared" si="487"/>
        <v>0.13066072754268743</v>
      </c>
      <c r="N5585" s="17">
        <v>45643</v>
      </c>
      <c r="O5585" s="18" cm="1">
        <f t="array" ref="O5585">INDEX('[1]Базовый ПЛ ООО "Финдер" янв25 '!$E$1:$E$8808,MATCH(C5585,'[1]Базовый ПЛ ООО "Финдер" янв25 '!$B$1:$B$8808,0),)</f>
        <v>1523</v>
      </c>
      <c r="P5585" s="18">
        <f t="shared" si="488"/>
        <v>1015.33</v>
      </c>
      <c r="Q5585" s="18">
        <f t="shared" si="489"/>
        <v>1218.4000000000001</v>
      </c>
      <c r="R5585" s="1"/>
      <c r="S5585" s="1"/>
      <c r="T5585" s="1"/>
      <c r="U5585" s="1"/>
      <c r="V5585" s="1"/>
    </row>
    <row r="5586" spans="1:22" s="10" customFormat="1" ht="41.4" x14ac:dyDescent="0.25">
      <c r="A5586" s="11" t="s">
        <v>21357</v>
      </c>
      <c r="B5586" s="12" t="s">
        <v>13087</v>
      </c>
      <c r="C5586" s="12" t="s">
        <v>13088</v>
      </c>
      <c r="D5586" s="13" t="s">
        <v>11342</v>
      </c>
      <c r="E5586" s="12" t="s">
        <v>13089</v>
      </c>
      <c r="F5586" s="14" t="s">
        <v>11</v>
      </c>
      <c r="G5586" s="14" t="s">
        <v>11</v>
      </c>
      <c r="H5586" s="15">
        <v>3.3500000000000002E-2</v>
      </c>
      <c r="I5586" s="30">
        <v>1</v>
      </c>
      <c r="J5586" s="26" t="s">
        <v>33021</v>
      </c>
      <c r="K5586" s="26" t="s">
        <v>27730</v>
      </c>
      <c r="L5586" s="28">
        <v>1268</v>
      </c>
      <c r="M5586" s="16">
        <f t="shared" si="487"/>
        <v>0.13012618296529976</v>
      </c>
      <c r="N5586" s="17">
        <v>45643</v>
      </c>
      <c r="O5586" s="18" cm="1">
        <f t="array" ref="O5586">INDEX('[1]Базовый ПЛ ООО "Финдер" янв25 '!$E$1:$E$8808,MATCH(C5586,'[1]Базовый ПЛ ООО "Финдер" янв25 '!$B$1:$B$8808,0),)</f>
        <v>1433</v>
      </c>
      <c r="P5586" s="18">
        <f t="shared" si="488"/>
        <v>955.33</v>
      </c>
      <c r="Q5586" s="18">
        <f t="shared" si="489"/>
        <v>1146.4000000000001</v>
      </c>
      <c r="R5586" s="1"/>
      <c r="S5586" s="1"/>
      <c r="T5586" s="1"/>
      <c r="U5586" s="1"/>
      <c r="V5586" s="1"/>
    </row>
    <row r="5587" spans="1:22" s="10" customFormat="1" ht="41.4" x14ac:dyDescent="0.25">
      <c r="A5587" s="11" t="s">
        <v>21357</v>
      </c>
      <c r="B5587" s="12" t="s">
        <v>13090</v>
      </c>
      <c r="C5587" s="12" t="s">
        <v>13091</v>
      </c>
      <c r="D5587" s="13" t="s">
        <v>11342</v>
      </c>
      <c r="E5587" s="12" t="s">
        <v>13092</v>
      </c>
      <c r="F5587" s="14" t="s">
        <v>11</v>
      </c>
      <c r="G5587" s="14" t="s">
        <v>11</v>
      </c>
      <c r="H5587" s="15">
        <v>3.3500000000000002E-2</v>
      </c>
      <c r="I5587" s="30">
        <v>1</v>
      </c>
      <c r="J5587" s="26" t="s">
        <v>33021</v>
      </c>
      <c r="K5587" s="26" t="s">
        <v>27729</v>
      </c>
      <c r="L5587" s="28">
        <v>1458</v>
      </c>
      <c r="M5587" s="16">
        <f t="shared" si="487"/>
        <v>0.13031550068587117</v>
      </c>
      <c r="N5587" s="17">
        <v>45643</v>
      </c>
      <c r="O5587" s="18" cm="1">
        <f t="array" ref="O5587">INDEX('[1]Базовый ПЛ ООО "Финдер" янв25 '!$E$1:$E$8808,MATCH(C5587,'[1]Базовый ПЛ ООО "Финдер" янв25 '!$B$1:$B$8808,0),)</f>
        <v>1648</v>
      </c>
      <c r="P5587" s="18">
        <f t="shared" si="488"/>
        <v>1098.67</v>
      </c>
      <c r="Q5587" s="18">
        <f t="shared" si="489"/>
        <v>1318.4</v>
      </c>
      <c r="R5587" s="1"/>
      <c r="S5587" s="1"/>
      <c r="T5587" s="1"/>
      <c r="U5587" s="1"/>
      <c r="V5587" s="1"/>
    </row>
    <row r="5588" spans="1:22" s="10" customFormat="1" ht="41.4" x14ac:dyDescent="0.25">
      <c r="A5588" s="11" t="s">
        <v>21357</v>
      </c>
      <c r="B5588" s="12" t="s">
        <v>13093</v>
      </c>
      <c r="C5588" s="12" t="s">
        <v>13094</v>
      </c>
      <c r="D5588" s="13" t="s">
        <v>11342</v>
      </c>
      <c r="E5588" s="12" t="s">
        <v>13095</v>
      </c>
      <c r="F5588" s="14" t="s">
        <v>11</v>
      </c>
      <c r="G5588" s="14" t="s">
        <v>11</v>
      </c>
      <c r="H5588" s="15">
        <v>3.3500000000000002E-2</v>
      </c>
      <c r="I5588" s="30">
        <v>1</v>
      </c>
      <c r="J5588" s="26" t="s">
        <v>33021</v>
      </c>
      <c r="K5588" s="26" t="s">
        <v>27728</v>
      </c>
      <c r="L5588" s="28">
        <v>1268</v>
      </c>
      <c r="M5588" s="16">
        <f t="shared" si="487"/>
        <v>0.13012618296529976</v>
      </c>
      <c r="N5588" s="17">
        <v>45643</v>
      </c>
      <c r="O5588" s="18" cm="1">
        <f t="array" ref="O5588">INDEX('[1]Базовый ПЛ ООО "Финдер" янв25 '!$E$1:$E$8808,MATCH(C5588,'[1]Базовый ПЛ ООО "Финдер" янв25 '!$B$1:$B$8808,0),)</f>
        <v>1433</v>
      </c>
      <c r="P5588" s="18">
        <f t="shared" si="488"/>
        <v>955.33</v>
      </c>
      <c r="Q5588" s="18">
        <f t="shared" si="489"/>
        <v>1146.4000000000001</v>
      </c>
      <c r="R5588" s="1"/>
      <c r="S5588" s="1"/>
      <c r="T5588" s="1"/>
      <c r="U5588" s="1"/>
      <c r="V5588" s="1"/>
    </row>
    <row r="5589" spans="1:22" s="10" customFormat="1" ht="41.4" x14ac:dyDescent="0.25">
      <c r="A5589" s="11" t="s">
        <v>21357</v>
      </c>
      <c r="B5589" s="12" t="s">
        <v>13096</v>
      </c>
      <c r="C5589" s="12" t="s">
        <v>13097</v>
      </c>
      <c r="D5589" s="13" t="s">
        <v>11342</v>
      </c>
      <c r="E5589" s="12" t="s">
        <v>13098</v>
      </c>
      <c r="F5589" s="14" t="s">
        <v>11</v>
      </c>
      <c r="G5589" s="14" t="s">
        <v>11</v>
      </c>
      <c r="H5589" s="15">
        <v>3.3500000000000002E-2</v>
      </c>
      <c r="I5589" s="30">
        <v>1</v>
      </c>
      <c r="J5589" s="26" t="s">
        <v>33021</v>
      </c>
      <c r="K5589" s="26" t="s">
        <v>27727</v>
      </c>
      <c r="L5589" s="28">
        <v>1458</v>
      </c>
      <c r="M5589" s="16">
        <f t="shared" si="487"/>
        <v>0.13031550068587117</v>
      </c>
      <c r="N5589" s="17">
        <v>45643</v>
      </c>
      <c r="O5589" s="18" cm="1">
        <f t="array" ref="O5589">INDEX('[1]Базовый ПЛ ООО "Финдер" янв25 '!$E$1:$E$8808,MATCH(C5589,'[1]Базовый ПЛ ООО "Финдер" янв25 '!$B$1:$B$8808,0),)</f>
        <v>1648</v>
      </c>
      <c r="P5589" s="18">
        <f t="shared" si="488"/>
        <v>1098.67</v>
      </c>
      <c r="Q5589" s="18">
        <f t="shared" si="489"/>
        <v>1318.4</v>
      </c>
      <c r="R5589" s="1"/>
      <c r="S5589" s="1"/>
      <c r="T5589" s="1"/>
      <c r="U5589" s="1"/>
      <c r="V5589" s="1"/>
    </row>
    <row r="5590" spans="1:22" s="10" customFormat="1" ht="41.4" x14ac:dyDescent="0.25">
      <c r="A5590" s="11" t="s">
        <v>21357</v>
      </c>
      <c r="B5590" s="12" t="s">
        <v>13099</v>
      </c>
      <c r="C5590" s="12" t="s">
        <v>13100</v>
      </c>
      <c r="D5590" s="13" t="s">
        <v>11342</v>
      </c>
      <c r="E5590" s="12" t="s">
        <v>13101</v>
      </c>
      <c r="F5590" s="14" t="s">
        <v>11</v>
      </c>
      <c r="G5590" s="14" t="s">
        <v>11</v>
      </c>
      <c r="H5590" s="15">
        <v>3.3500000000000002E-2</v>
      </c>
      <c r="I5590" s="30">
        <v>1</v>
      </c>
      <c r="J5590" s="26" t="s">
        <v>33021</v>
      </c>
      <c r="K5590" s="26" t="s">
        <v>27726</v>
      </c>
      <c r="L5590" s="28">
        <v>2180</v>
      </c>
      <c r="M5590" s="16">
        <f t="shared" si="487"/>
        <v>0.13027522935779823</v>
      </c>
      <c r="N5590" s="17">
        <v>45643</v>
      </c>
      <c r="O5590" s="18" cm="1">
        <f t="array" ref="O5590">INDEX('[1]Базовый ПЛ ООО "Финдер" янв25 '!$E$1:$E$8808,MATCH(C5590,'[1]Базовый ПЛ ООО "Финдер" янв25 '!$B$1:$B$8808,0),)</f>
        <v>2464</v>
      </c>
      <c r="P5590" s="18">
        <f t="shared" si="488"/>
        <v>1642.67</v>
      </c>
      <c r="Q5590" s="18">
        <f t="shared" si="489"/>
        <v>1971.2</v>
      </c>
      <c r="R5590" s="1"/>
      <c r="S5590" s="1"/>
      <c r="T5590" s="1"/>
      <c r="U5590" s="1"/>
      <c r="V5590" s="1"/>
    </row>
    <row r="5591" spans="1:22" s="10" customFormat="1" ht="41.4" x14ac:dyDescent="0.25">
      <c r="A5591" s="11" t="s">
        <v>21357</v>
      </c>
      <c r="B5591" s="12" t="s">
        <v>13102</v>
      </c>
      <c r="C5591" s="12" t="s">
        <v>13103</v>
      </c>
      <c r="D5591" s="13" t="s">
        <v>11342</v>
      </c>
      <c r="E5591" s="12" t="s">
        <v>13104</v>
      </c>
      <c r="F5591" s="14" t="s">
        <v>11</v>
      </c>
      <c r="G5591" s="14" t="s">
        <v>11</v>
      </c>
      <c r="H5591" s="15">
        <v>3.3500000000000002E-2</v>
      </c>
      <c r="I5591" s="30">
        <v>1</v>
      </c>
      <c r="J5591" s="26" t="s">
        <v>33021</v>
      </c>
      <c r="K5591" s="26" t="s">
        <v>27725</v>
      </c>
      <c r="L5591" s="28">
        <v>2370</v>
      </c>
      <c r="M5591" s="16">
        <f t="shared" si="487"/>
        <v>0.13037974683544307</v>
      </c>
      <c r="N5591" s="17">
        <v>45643</v>
      </c>
      <c r="O5591" s="18" cm="1">
        <f t="array" ref="O5591">INDEX('[1]Базовый ПЛ ООО "Финдер" янв25 '!$E$1:$E$8808,MATCH(C5591,'[1]Базовый ПЛ ООО "Финдер" янв25 '!$B$1:$B$8808,0),)</f>
        <v>2679</v>
      </c>
      <c r="P5591" s="18">
        <f t="shared" si="488"/>
        <v>1786</v>
      </c>
      <c r="Q5591" s="18">
        <f t="shared" si="489"/>
        <v>2143.1999999999998</v>
      </c>
      <c r="R5591" s="1"/>
      <c r="S5591" s="1"/>
      <c r="T5591" s="1"/>
      <c r="U5591" s="1"/>
      <c r="V5591" s="1"/>
    </row>
    <row r="5592" spans="1:22" s="10" customFormat="1" ht="41.4" x14ac:dyDescent="0.25">
      <c r="A5592" s="11" t="s">
        <v>21357</v>
      </c>
      <c r="B5592" s="12" t="s">
        <v>13105</v>
      </c>
      <c r="C5592" s="12" t="s">
        <v>13106</v>
      </c>
      <c r="D5592" s="13" t="s">
        <v>11342</v>
      </c>
      <c r="E5592" s="12" t="s">
        <v>13107</v>
      </c>
      <c r="F5592" s="14" t="s">
        <v>11</v>
      </c>
      <c r="G5592" s="14" t="s">
        <v>11</v>
      </c>
      <c r="H5592" s="15">
        <v>3.3500000000000002E-2</v>
      </c>
      <c r="I5592" s="30">
        <v>1</v>
      </c>
      <c r="J5592" s="26" t="s">
        <v>33021</v>
      </c>
      <c r="K5592" s="26" t="s">
        <v>27724</v>
      </c>
      <c r="L5592" s="28">
        <v>2180</v>
      </c>
      <c r="M5592" s="16">
        <f t="shared" si="487"/>
        <v>0.13027522935779823</v>
      </c>
      <c r="N5592" s="17">
        <v>45643</v>
      </c>
      <c r="O5592" s="18" cm="1">
        <f t="array" ref="O5592">INDEX('[1]Базовый ПЛ ООО "Финдер" янв25 '!$E$1:$E$8808,MATCH(C5592,'[1]Базовый ПЛ ООО "Финдер" янв25 '!$B$1:$B$8808,0),)</f>
        <v>2464</v>
      </c>
      <c r="P5592" s="18">
        <f t="shared" si="488"/>
        <v>1642.67</v>
      </c>
      <c r="Q5592" s="18">
        <f t="shared" si="489"/>
        <v>1971.2</v>
      </c>
      <c r="R5592" s="1"/>
      <c r="S5592" s="1"/>
      <c r="T5592" s="1"/>
      <c r="U5592" s="1"/>
      <c r="V5592" s="1"/>
    </row>
    <row r="5593" spans="1:22" s="10" customFormat="1" ht="41.4" x14ac:dyDescent="0.25">
      <c r="A5593" s="11" t="s">
        <v>21357</v>
      </c>
      <c r="B5593" s="12" t="s">
        <v>13108</v>
      </c>
      <c r="C5593" s="12" t="s">
        <v>13109</v>
      </c>
      <c r="D5593" s="13" t="s">
        <v>11342</v>
      </c>
      <c r="E5593" s="12" t="s">
        <v>13110</v>
      </c>
      <c r="F5593" s="14" t="s">
        <v>11</v>
      </c>
      <c r="G5593" s="14" t="s">
        <v>11</v>
      </c>
      <c r="H5593" s="15">
        <v>3.3500000000000002E-2</v>
      </c>
      <c r="I5593" s="30">
        <v>1</v>
      </c>
      <c r="J5593" s="26" t="s">
        <v>33021</v>
      </c>
      <c r="K5593" s="26" t="s">
        <v>27723</v>
      </c>
      <c r="L5593" s="28">
        <v>2370</v>
      </c>
      <c r="M5593" s="16">
        <f t="shared" si="487"/>
        <v>0.13037974683544307</v>
      </c>
      <c r="N5593" s="17">
        <v>45643</v>
      </c>
      <c r="O5593" s="18" cm="1">
        <f t="array" ref="O5593">INDEX('[1]Базовый ПЛ ООО "Финдер" янв25 '!$E$1:$E$8808,MATCH(C5593,'[1]Базовый ПЛ ООО "Финдер" янв25 '!$B$1:$B$8808,0),)</f>
        <v>2679</v>
      </c>
      <c r="P5593" s="18">
        <f t="shared" si="488"/>
        <v>1786</v>
      </c>
      <c r="Q5593" s="18">
        <f t="shared" si="489"/>
        <v>2143.1999999999998</v>
      </c>
      <c r="R5593" s="1"/>
      <c r="S5593" s="1"/>
      <c r="T5593" s="1"/>
      <c r="U5593" s="1"/>
      <c r="V5593" s="1"/>
    </row>
    <row r="5594" spans="1:22" s="10" customFormat="1" ht="41.4" x14ac:dyDescent="0.25">
      <c r="A5594" s="11" t="s">
        <v>21357</v>
      </c>
      <c r="B5594" s="12" t="s">
        <v>13111</v>
      </c>
      <c r="C5594" s="12" t="s">
        <v>13112</v>
      </c>
      <c r="D5594" s="13" t="s">
        <v>11342</v>
      </c>
      <c r="E5594" s="12" t="s">
        <v>13113</v>
      </c>
      <c r="F5594" s="14" t="s">
        <v>11</v>
      </c>
      <c r="G5594" s="14" t="s">
        <v>11</v>
      </c>
      <c r="H5594" s="15">
        <v>3.3500000000000002E-2</v>
      </c>
      <c r="I5594" s="30">
        <v>1</v>
      </c>
      <c r="J5594" s="26" t="s">
        <v>33021</v>
      </c>
      <c r="K5594" s="26" t="s">
        <v>27722</v>
      </c>
      <c r="L5594" s="28">
        <v>2370</v>
      </c>
      <c r="M5594" s="16">
        <f t="shared" si="487"/>
        <v>0.13037974683544307</v>
      </c>
      <c r="N5594" s="17">
        <v>45643</v>
      </c>
      <c r="O5594" s="18" cm="1">
        <f t="array" ref="O5594">INDEX('[1]Базовый ПЛ ООО "Финдер" янв25 '!$E$1:$E$8808,MATCH(C5594,'[1]Базовый ПЛ ООО "Финдер" янв25 '!$B$1:$B$8808,0),)</f>
        <v>2679</v>
      </c>
      <c r="P5594" s="18">
        <f t="shared" si="488"/>
        <v>1786</v>
      </c>
      <c r="Q5594" s="18">
        <f t="shared" si="489"/>
        <v>2143.1999999999998</v>
      </c>
      <c r="R5594" s="1"/>
      <c r="S5594" s="1"/>
      <c r="T5594" s="1"/>
      <c r="U5594" s="1"/>
      <c r="V5594" s="1"/>
    </row>
    <row r="5595" spans="1:22" s="10" customFormat="1" ht="41.4" x14ac:dyDescent="0.25">
      <c r="A5595" s="11" t="s">
        <v>21357</v>
      </c>
      <c r="B5595" s="12" t="s">
        <v>13114</v>
      </c>
      <c r="C5595" s="12" t="s">
        <v>13115</v>
      </c>
      <c r="D5595" s="13" t="s">
        <v>11342</v>
      </c>
      <c r="E5595" s="12" t="s">
        <v>13116</v>
      </c>
      <c r="F5595" s="14" t="s">
        <v>11</v>
      </c>
      <c r="G5595" s="14" t="s">
        <v>11</v>
      </c>
      <c r="H5595" s="15">
        <v>3.3500000000000002E-2</v>
      </c>
      <c r="I5595" s="30">
        <v>1</v>
      </c>
      <c r="J5595" s="26" t="s">
        <v>33021</v>
      </c>
      <c r="K5595" s="26" t="s">
        <v>27721</v>
      </c>
      <c r="L5595" s="28">
        <v>1155</v>
      </c>
      <c r="M5595" s="16">
        <f t="shared" si="487"/>
        <v>0.13073593073593082</v>
      </c>
      <c r="N5595" s="17">
        <v>45643</v>
      </c>
      <c r="O5595" s="18" cm="1">
        <f t="array" ref="O5595">INDEX('[1]Базовый ПЛ ООО "Финдер" янв25 '!$E$1:$E$8808,MATCH(C5595,'[1]Базовый ПЛ ООО "Финдер" янв25 '!$B$1:$B$8808,0),)</f>
        <v>1306</v>
      </c>
      <c r="P5595" s="18">
        <f t="shared" si="488"/>
        <v>870.67</v>
      </c>
      <c r="Q5595" s="18">
        <f t="shared" si="489"/>
        <v>1044.8</v>
      </c>
      <c r="R5595" s="1"/>
      <c r="S5595" s="1"/>
      <c r="T5595" s="1"/>
      <c r="U5595" s="1"/>
      <c r="V5595" s="1"/>
    </row>
    <row r="5596" spans="1:22" s="10" customFormat="1" ht="41.4" x14ac:dyDescent="0.25">
      <c r="A5596" s="11" t="s">
        <v>21357</v>
      </c>
      <c r="B5596" s="12" t="s">
        <v>13117</v>
      </c>
      <c r="C5596" s="12" t="s">
        <v>13118</v>
      </c>
      <c r="D5596" s="13" t="s">
        <v>11342</v>
      </c>
      <c r="E5596" s="12" t="s">
        <v>13119</v>
      </c>
      <c r="F5596" s="14" t="s">
        <v>11</v>
      </c>
      <c r="G5596" s="14" t="s">
        <v>11</v>
      </c>
      <c r="H5596" s="15">
        <v>3.3500000000000002E-2</v>
      </c>
      <c r="I5596" s="30">
        <v>1</v>
      </c>
      <c r="J5596" s="26" t="s">
        <v>33021</v>
      </c>
      <c r="K5596" s="26" t="s">
        <v>27720</v>
      </c>
      <c r="L5596" s="28">
        <v>1347</v>
      </c>
      <c r="M5596" s="16">
        <f t="shared" si="487"/>
        <v>0.13066072754268743</v>
      </c>
      <c r="N5596" s="17">
        <v>45643</v>
      </c>
      <c r="O5596" s="18" cm="1">
        <f t="array" ref="O5596">INDEX('[1]Базовый ПЛ ООО "Финдер" янв25 '!$E$1:$E$8808,MATCH(C5596,'[1]Базовый ПЛ ООО "Финдер" янв25 '!$B$1:$B$8808,0),)</f>
        <v>1523</v>
      </c>
      <c r="P5596" s="18">
        <f t="shared" si="488"/>
        <v>1015.33</v>
      </c>
      <c r="Q5596" s="18">
        <f t="shared" si="489"/>
        <v>1218.4000000000001</v>
      </c>
      <c r="R5596" s="1"/>
      <c r="S5596" s="1"/>
      <c r="T5596" s="1"/>
      <c r="U5596" s="1"/>
      <c r="V5596" s="1"/>
    </row>
    <row r="5597" spans="1:22" s="10" customFormat="1" ht="41.4" x14ac:dyDescent="0.25">
      <c r="A5597" s="11" t="s">
        <v>21357</v>
      </c>
      <c r="B5597" s="12" t="s">
        <v>13120</v>
      </c>
      <c r="C5597" s="12" t="s">
        <v>13121</v>
      </c>
      <c r="D5597" s="13" t="s">
        <v>11342</v>
      </c>
      <c r="E5597" s="12" t="s">
        <v>13122</v>
      </c>
      <c r="F5597" s="14" t="s">
        <v>11</v>
      </c>
      <c r="G5597" s="14" t="s">
        <v>11</v>
      </c>
      <c r="H5597" s="15">
        <v>3.3500000000000002E-2</v>
      </c>
      <c r="I5597" s="30">
        <v>1</v>
      </c>
      <c r="J5597" s="26" t="s">
        <v>33021</v>
      </c>
      <c r="K5597" s="26" t="s">
        <v>27719</v>
      </c>
      <c r="L5597" s="28">
        <v>1155</v>
      </c>
      <c r="M5597" s="16">
        <f t="shared" si="487"/>
        <v>0.13073593073593082</v>
      </c>
      <c r="N5597" s="17">
        <v>45643</v>
      </c>
      <c r="O5597" s="18" cm="1">
        <f t="array" ref="O5597">INDEX('[1]Базовый ПЛ ООО "Финдер" янв25 '!$E$1:$E$8808,MATCH(C5597,'[1]Базовый ПЛ ООО "Финдер" янв25 '!$B$1:$B$8808,0),)</f>
        <v>1306</v>
      </c>
      <c r="P5597" s="18">
        <f t="shared" si="488"/>
        <v>870.67</v>
      </c>
      <c r="Q5597" s="18">
        <f t="shared" si="489"/>
        <v>1044.8</v>
      </c>
      <c r="R5597" s="1"/>
      <c r="S5597" s="1"/>
      <c r="T5597" s="1"/>
      <c r="U5597" s="1"/>
      <c r="V5597" s="1"/>
    </row>
    <row r="5598" spans="1:22" s="10" customFormat="1" ht="41.4" x14ac:dyDescent="0.25">
      <c r="A5598" s="11" t="s">
        <v>21357</v>
      </c>
      <c r="B5598" s="12" t="s">
        <v>13123</v>
      </c>
      <c r="C5598" s="12" t="s">
        <v>13124</v>
      </c>
      <c r="D5598" s="13" t="s">
        <v>11342</v>
      </c>
      <c r="E5598" s="12" t="s">
        <v>13125</v>
      </c>
      <c r="F5598" s="14" t="s">
        <v>11</v>
      </c>
      <c r="G5598" s="14" t="s">
        <v>11</v>
      </c>
      <c r="H5598" s="15">
        <v>3.3500000000000002E-2</v>
      </c>
      <c r="I5598" s="30">
        <v>1</v>
      </c>
      <c r="J5598" s="26" t="s">
        <v>33021</v>
      </c>
      <c r="K5598" s="26" t="s">
        <v>27718</v>
      </c>
      <c r="L5598" s="28">
        <v>1347</v>
      </c>
      <c r="M5598" s="16">
        <f t="shared" si="487"/>
        <v>0.13066072754268743</v>
      </c>
      <c r="N5598" s="17">
        <v>45643</v>
      </c>
      <c r="O5598" s="18" cm="1">
        <f t="array" ref="O5598">INDEX('[1]Базовый ПЛ ООО "Финдер" янв25 '!$E$1:$E$8808,MATCH(C5598,'[1]Базовый ПЛ ООО "Финдер" янв25 '!$B$1:$B$8808,0),)</f>
        <v>1523</v>
      </c>
      <c r="P5598" s="18">
        <f t="shared" si="488"/>
        <v>1015.33</v>
      </c>
      <c r="Q5598" s="18">
        <f t="shared" si="489"/>
        <v>1218.4000000000001</v>
      </c>
      <c r="R5598" s="1"/>
      <c r="S5598" s="1"/>
      <c r="T5598" s="1"/>
      <c r="U5598" s="1"/>
      <c r="V5598" s="1"/>
    </row>
    <row r="5599" spans="1:22" s="10" customFormat="1" ht="41.4" x14ac:dyDescent="0.25">
      <c r="A5599" s="11" t="s">
        <v>21357</v>
      </c>
      <c r="B5599" s="12" t="s">
        <v>13126</v>
      </c>
      <c r="C5599" s="12" t="s">
        <v>13127</v>
      </c>
      <c r="D5599" s="13" t="s">
        <v>11342</v>
      </c>
      <c r="E5599" s="12" t="s">
        <v>13128</v>
      </c>
      <c r="F5599" s="14" t="s">
        <v>11</v>
      </c>
      <c r="G5599" s="14" t="s">
        <v>11</v>
      </c>
      <c r="H5599" s="15">
        <v>3.3500000000000002E-2</v>
      </c>
      <c r="I5599" s="30">
        <v>1</v>
      </c>
      <c r="J5599" s="26" t="s">
        <v>33021</v>
      </c>
      <c r="K5599" s="26" t="s">
        <v>27717</v>
      </c>
      <c r="L5599" s="28">
        <v>2370</v>
      </c>
      <c r="M5599" s="16">
        <f t="shared" si="487"/>
        <v>0.13037974683544307</v>
      </c>
      <c r="N5599" s="17">
        <v>45643</v>
      </c>
      <c r="O5599" s="18" cm="1">
        <f t="array" ref="O5599">INDEX('[1]Базовый ПЛ ООО "Финдер" янв25 '!$E$1:$E$8808,MATCH(C5599,'[1]Базовый ПЛ ООО "Финдер" янв25 '!$B$1:$B$8808,0),)</f>
        <v>2679</v>
      </c>
      <c r="P5599" s="18">
        <f t="shared" si="488"/>
        <v>1786</v>
      </c>
      <c r="Q5599" s="18">
        <f t="shared" si="489"/>
        <v>2143.1999999999998</v>
      </c>
      <c r="R5599" s="1"/>
      <c r="S5599" s="1"/>
      <c r="T5599" s="1"/>
      <c r="U5599" s="1"/>
      <c r="V5599" s="1"/>
    </row>
    <row r="5600" spans="1:22" s="10" customFormat="1" ht="41.4" x14ac:dyDescent="0.25">
      <c r="A5600" s="11" t="s">
        <v>21357</v>
      </c>
      <c r="B5600" s="12" t="s">
        <v>13129</v>
      </c>
      <c r="C5600" s="12" t="s">
        <v>13130</v>
      </c>
      <c r="D5600" s="13" t="s">
        <v>11342</v>
      </c>
      <c r="E5600" s="12" t="s">
        <v>13131</v>
      </c>
      <c r="F5600" s="14" t="s">
        <v>11</v>
      </c>
      <c r="G5600" s="14" t="s">
        <v>11</v>
      </c>
      <c r="H5600" s="15">
        <v>3.3500000000000002E-2</v>
      </c>
      <c r="I5600" s="30">
        <v>1</v>
      </c>
      <c r="J5600" s="26" t="s">
        <v>33021</v>
      </c>
      <c r="K5600" s="26" t="s">
        <v>27716</v>
      </c>
      <c r="L5600" s="28">
        <v>2180</v>
      </c>
      <c r="M5600" s="16">
        <f t="shared" si="487"/>
        <v>0.13027522935779823</v>
      </c>
      <c r="N5600" s="17">
        <v>45643</v>
      </c>
      <c r="O5600" s="18" cm="1">
        <f t="array" ref="O5600">INDEX('[1]Базовый ПЛ ООО "Финдер" янв25 '!$E$1:$E$8808,MATCH(C5600,'[1]Базовый ПЛ ООО "Финдер" янв25 '!$B$1:$B$8808,0),)</f>
        <v>2464</v>
      </c>
      <c r="P5600" s="18">
        <f t="shared" si="488"/>
        <v>1642.67</v>
      </c>
      <c r="Q5600" s="18">
        <f t="shared" si="489"/>
        <v>1971.2</v>
      </c>
      <c r="R5600" s="1"/>
      <c r="S5600" s="1"/>
      <c r="T5600" s="1"/>
      <c r="U5600" s="1"/>
      <c r="V5600" s="1"/>
    </row>
    <row r="5601" spans="1:22" s="10" customFormat="1" ht="41.4" x14ac:dyDescent="0.25">
      <c r="A5601" s="11" t="s">
        <v>21357</v>
      </c>
      <c r="B5601" s="12" t="s">
        <v>13132</v>
      </c>
      <c r="C5601" s="12" t="s">
        <v>13133</v>
      </c>
      <c r="D5601" s="13" t="s">
        <v>11342</v>
      </c>
      <c r="E5601" s="12" t="s">
        <v>13134</v>
      </c>
      <c r="F5601" s="14" t="s">
        <v>11</v>
      </c>
      <c r="G5601" s="14" t="s">
        <v>11</v>
      </c>
      <c r="H5601" s="15">
        <v>3.3500000000000002E-2</v>
      </c>
      <c r="I5601" s="30">
        <v>1</v>
      </c>
      <c r="J5601" s="26" t="s">
        <v>33021</v>
      </c>
      <c r="K5601" s="26" t="s">
        <v>27715</v>
      </c>
      <c r="L5601" s="28">
        <v>1034</v>
      </c>
      <c r="M5601" s="16">
        <f t="shared" si="487"/>
        <v>0.13056092843326894</v>
      </c>
      <c r="N5601" s="17">
        <v>45643</v>
      </c>
      <c r="O5601" s="18" cm="1">
        <f t="array" ref="O5601">INDEX('[1]Базовый ПЛ ООО "Финдер" янв25 '!$E$1:$E$8808,MATCH(C5601,'[1]Базовый ПЛ ООО "Финдер" янв25 '!$B$1:$B$8808,0),)</f>
        <v>1169</v>
      </c>
      <c r="P5601" s="18">
        <f t="shared" si="488"/>
        <v>779.33</v>
      </c>
      <c r="Q5601" s="18">
        <f t="shared" si="489"/>
        <v>935.2</v>
      </c>
      <c r="R5601" s="1"/>
      <c r="S5601" s="1"/>
      <c r="T5601" s="1"/>
      <c r="U5601" s="1"/>
      <c r="V5601" s="1"/>
    </row>
    <row r="5602" spans="1:22" s="10" customFormat="1" ht="41.4" x14ac:dyDescent="0.25">
      <c r="A5602" s="11" t="s">
        <v>21357</v>
      </c>
      <c r="B5602" s="12" t="s">
        <v>13135</v>
      </c>
      <c r="C5602" s="12" t="s">
        <v>13136</v>
      </c>
      <c r="D5602" s="13" t="s">
        <v>11342</v>
      </c>
      <c r="E5602" s="12" t="s">
        <v>13137</v>
      </c>
      <c r="F5602" s="14" t="s">
        <v>11</v>
      </c>
      <c r="G5602" s="14" t="s">
        <v>11</v>
      </c>
      <c r="H5602" s="15">
        <v>3.3500000000000002E-2</v>
      </c>
      <c r="I5602" s="30">
        <v>1</v>
      </c>
      <c r="J5602" s="26" t="s">
        <v>33021</v>
      </c>
      <c r="K5602" s="26" t="s">
        <v>27714</v>
      </c>
      <c r="L5602" s="28">
        <v>1225</v>
      </c>
      <c r="M5602" s="16">
        <f t="shared" si="487"/>
        <v>0.1306122448979592</v>
      </c>
      <c r="N5602" s="17">
        <v>45643</v>
      </c>
      <c r="O5602" s="18" cm="1">
        <f t="array" ref="O5602">INDEX('[1]Базовый ПЛ ООО "Финдер" янв25 '!$E$1:$E$8808,MATCH(C5602,'[1]Базовый ПЛ ООО "Финдер" янв25 '!$B$1:$B$8808,0),)</f>
        <v>1385</v>
      </c>
      <c r="P5602" s="18">
        <f t="shared" si="488"/>
        <v>923.33</v>
      </c>
      <c r="Q5602" s="18">
        <f t="shared" si="489"/>
        <v>1108</v>
      </c>
      <c r="R5602" s="1"/>
      <c r="S5602" s="1"/>
      <c r="T5602" s="1"/>
      <c r="U5602" s="1"/>
      <c r="V5602" s="1"/>
    </row>
    <row r="5603" spans="1:22" s="10" customFormat="1" ht="41.4" x14ac:dyDescent="0.25">
      <c r="A5603" s="11" t="s">
        <v>33016</v>
      </c>
      <c r="B5603" s="12" t="s">
        <v>13138</v>
      </c>
      <c r="C5603" s="12" t="s">
        <v>13139</v>
      </c>
      <c r="D5603" s="13" t="s">
        <v>11342</v>
      </c>
      <c r="E5603" s="12" t="s">
        <v>13140</v>
      </c>
      <c r="F5603" s="14" t="s">
        <v>11</v>
      </c>
      <c r="G5603" s="14" t="s">
        <v>11</v>
      </c>
      <c r="H5603" s="15">
        <v>3.3600000000000005E-2</v>
      </c>
      <c r="I5603" s="30">
        <v>1</v>
      </c>
      <c r="J5603" s="26" t="s">
        <v>33445</v>
      </c>
      <c r="K5603" s="26" t="s">
        <v>27713</v>
      </c>
      <c r="L5603" s="28">
        <v>1034</v>
      </c>
      <c r="M5603" s="16">
        <f t="shared" si="487"/>
        <v>0.13056092843326894</v>
      </c>
      <c r="N5603" s="17">
        <v>45643</v>
      </c>
      <c r="O5603" s="18" cm="1">
        <f t="array" ref="O5603">INDEX('[1]Базовый ПЛ ООО "Финдер" янв25 '!$E$1:$E$8808,MATCH(C5603,'[1]Базовый ПЛ ООО "Финдер" янв25 '!$B$1:$B$8808,0),)</f>
        <v>1169</v>
      </c>
      <c r="P5603" s="18">
        <f t="shared" si="488"/>
        <v>779.33</v>
      </c>
      <c r="Q5603" s="18">
        <f t="shared" si="489"/>
        <v>935.2</v>
      </c>
      <c r="R5603" s="1"/>
      <c r="S5603" s="1"/>
      <c r="T5603" s="1"/>
      <c r="U5603" s="1"/>
      <c r="V5603" s="1"/>
    </row>
    <row r="5604" spans="1:22" s="10" customFormat="1" ht="41.4" x14ac:dyDescent="0.25">
      <c r="A5604" s="11" t="s">
        <v>21357</v>
      </c>
      <c r="B5604" s="12" t="s">
        <v>13141</v>
      </c>
      <c r="C5604" s="12" t="s">
        <v>13142</v>
      </c>
      <c r="D5604" s="13" t="s">
        <v>11342</v>
      </c>
      <c r="E5604" s="12" t="s">
        <v>24011</v>
      </c>
      <c r="F5604" s="14" t="s">
        <v>29</v>
      </c>
      <c r="G5604" s="14" t="s">
        <v>29</v>
      </c>
      <c r="H5604" s="15">
        <v>3.3600000000000005E-2</v>
      </c>
      <c r="I5604" s="30">
        <v>1</v>
      </c>
      <c r="J5604" s="26" t="s">
        <v>33021</v>
      </c>
      <c r="K5604" s="26" t="s">
        <v>27712</v>
      </c>
      <c r="L5604" s="28">
        <v>1034</v>
      </c>
      <c r="M5604" s="16">
        <f t="shared" ref="M5604:M5635" si="490">O5604/L5604-1</f>
        <v>0.13056092843326894</v>
      </c>
      <c r="N5604" s="17">
        <v>45643</v>
      </c>
      <c r="O5604" s="18" cm="1">
        <f t="array" ref="O5604">INDEX('[1]Базовый ПЛ ООО "Финдер" янв25 '!$E$1:$E$8808,MATCH(C5604,'[1]Базовый ПЛ ООО "Финдер" янв25 '!$B$1:$B$8808,0),)</f>
        <v>1169</v>
      </c>
      <c r="P5604" s="18">
        <f t="shared" si="488"/>
        <v>779.33</v>
      </c>
      <c r="Q5604" s="18">
        <f t="shared" si="489"/>
        <v>935.2</v>
      </c>
      <c r="R5604" s="1"/>
      <c r="S5604" s="1"/>
      <c r="T5604" s="1"/>
      <c r="U5604" s="1"/>
      <c r="V5604" s="1"/>
    </row>
    <row r="5605" spans="1:22" s="10" customFormat="1" ht="41.4" x14ac:dyDescent="0.25">
      <c r="A5605" s="11" t="s">
        <v>21357</v>
      </c>
      <c r="B5605" s="12" t="s">
        <v>13143</v>
      </c>
      <c r="C5605" s="12" t="s">
        <v>13144</v>
      </c>
      <c r="D5605" s="13" t="s">
        <v>11342</v>
      </c>
      <c r="E5605" s="12" t="s">
        <v>13145</v>
      </c>
      <c r="F5605" s="14" t="s">
        <v>11</v>
      </c>
      <c r="G5605" s="14" t="s">
        <v>11</v>
      </c>
      <c r="H5605" s="15">
        <v>3.3500000000000002E-2</v>
      </c>
      <c r="I5605" s="30">
        <v>1</v>
      </c>
      <c r="J5605" s="26" t="s">
        <v>33021</v>
      </c>
      <c r="K5605" s="26" t="s">
        <v>27711</v>
      </c>
      <c r="L5605" s="28">
        <v>1225</v>
      </c>
      <c r="M5605" s="16">
        <f t="shared" si="490"/>
        <v>0.1306122448979592</v>
      </c>
      <c r="N5605" s="17">
        <v>45643</v>
      </c>
      <c r="O5605" s="18" cm="1">
        <f t="array" ref="O5605">INDEX('[1]Базовый ПЛ ООО "Финдер" янв25 '!$E$1:$E$8808,MATCH(C5605,'[1]Базовый ПЛ ООО "Финдер" янв25 '!$B$1:$B$8808,0),)</f>
        <v>1385</v>
      </c>
      <c r="P5605" s="18">
        <f t="shared" si="488"/>
        <v>923.33</v>
      </c>
      <c r="Q5605" s="18">
        <f t="shared" si="489"/>
        <v>1108</v>
      </c>
      <c r="R5605" s="1"/>
      <c r="S5605" s="1"/>
      <c r="T5605" s="1"/>
      <c r="U5605" s="1"/>
      <c r="V5605" s="1"/>
    </row>
    <row r="5606" spans="1:22" s="10" customFormat="1" ht="41.4" x14ac:dyDescent="0.25">
      <c r="A5606" s="11" t="s">
        <v>33016</v>
      </c>
      <c r="B5606" s="12" t="s">
        <v>13146</v>
      </c>
      <c r="C5606" s="12" t="s">
        <v>13147</v>
      </c>
      <c r="D5606" s="13" t="s">
        <v>11342</v>
      </c>
      <c r="E5606" s="12" t="s">
        <v>13148</v>
      </c>
      <c r="F5606" s="14" t="s">
        <v>11</v>
      </c>
      <c r="G5606" s="14" t="s">
        <v>11</v>
      </c>
      <c r="H5606" s="15">
        <v>3.3500000000000002E-2</v>
      </c>
      <c r="I5606" s="30">
        <v>1</v>
      </c>
      <c r="J5606" s="26" t="s">
        <v>33445</v>
      </c>
      <c r="K5606" s="26" t="s">
        <v>27710</v>
      </c>
      <c r="L5606" s="28">
        <v>1225</v>
      </c>
      <c r="M5606" s="16">
        <f t="shared" si="490"/>
        <v>0.1306122448979592</v>
      </c>
      <c r="N5606" s="17">
        <v>45643</v>
      </c>
      <c r="O5606" s="18" cm="1">
        <f t="array" ref="O5606">INDEX('[1]Базовый ПЛ ООО "Финдер" янв25 '!$E$1:$E$8808,MATCH(C5606,'[1]Базовый ПЛ ООО "Финдер" янв25 '!$B$1:$B$8808,0),)</f>
        <v>1385</v>
      </c>
      <c r="P5606" s="18">
        <f t="shared" si="488"/>
        <v>923.33</v>
      </c>
      <c r="Q5606" s="18">
        <f t="shared" si="489"/>
        <v>1108</v>
      </c>
      <c r="R5606" s="1"/>
      <c r="S5606" s="1"/>
      <c r="T5606" s="1"/>
      <c r="U5606" s="1"/>
      <c r="V5606" s="1"/>
    </row>
    <row r="5607" spans="1:22" s="10" customFormat="1" ht="41.4" x14ac:dyDescent="0.25">
      <c r="A5607" s="11" t="s">
        <v>21357</v>
      </c>
      <c r="B5607" s="12" t="s">
        <v>13149</v>
      </c>
      <c r="C5607" s="12" t="s">
        <v>13150</v>
      </c>
      <c r="D5607" s="13" t="s">
        <v>11342</v>
      </c>
      <c r="E5607" s="12" t="s">
        <v>24012</v>
      </c>
      <c r="F5607" s="14" t="s">
        <v>29</v>
      </c>
      <c r="G5607" s="14" t="s">
        <v>29</v>
      </c>
      <c r="H5607" s="15">
        <v>3.3500000000000002E-2</v>
      </c>
      <c r="I5607" s="30">
        <v>1</v>
      </c>
      <c r="J5607" s="26" t="s">
        <v>33021</v>
      </c>
      <c r="K5607" s="26" t="s">
        <v>27709</v>
      </c>
      <c r="L5607" s="28">
        <v>1225</v>
      </c>
      <c r="M5607" s="16">
        <f t="shared" si="490"/>
        <v>0.1306122448979592</v>
      </c>
      <c r="N5607" s="17">
        <v>45643</v>
      </c>
      <c r="O5607" s="18" cm="1">
        <f t="array" ref="O5607">INDEX('[1]Базовый ПЛ ООО "Финдер" янв25 '!$E$1:$E$8808,MATCH(C5607,'[1]Базовый ПЛ ООО "Финдер" янв25 '!$B$1:$B$8808,0),)</f>
        <v>1385</v>
      </c>
      <c r="P5607" s="18">
        <f t="shared" si="488"/>
        <v>923.33</v>
      </c>
      <c r="Q5607" s="18">
        <f t="shared" si="489"/>
        <v>1108</v>
      </c>
      <c r="R5607" s="1"/>
      <c r="S5607" s="1"/>
      <c r="T5607" s="1"/>
      <c r="U5607" s="1"/>
      <c r="V5607" s="1"/>
    </row>
    <row r="5608" spans="1:22" s="10" customFormat="1" ht="41.4" x14ac:dyDescent="0.25">
      <c r="A5608" s="11" t="s">
        <v>21357</v>
      </c>
      <c r="B5608" s="12" t="s">
        <v>13151</v>
      </c>
      <c r="C5608" s="12" t="s">
        <v>13152</v>
      </c>
      <c r="D5608" s="13" t="s">
        <v>11342</v>
      </c>
      <c r="E5608" s="12" t="s">
        <v>13153</v>
      </c>
      <c r="F5608" s="14" t="s">
        <v>11</v>
      </c>
      <c r="G5608" s="14" t="s">
        <v>11</v>
      </c>
      <c r="H5608" s="15">
        <v>3.3500000000000002E-2</v>
      </c>
      <c r="I5608" s="30">
        <v>1</v>
      </c>
      <c r="J5608" s="26" t="s">
        <v>33021</v>
      </c>
      <c r="K5608" s="26" t="s">
        <v>27708</v>
      </c>
      <c r="L5608" s="28">
        <v>1148</v>
      </c>
      <c r="M5608" s="16">
        <f t="shared" si="490"/>
        <v>0.13066202090592327</v>
      </c>
      <c r="N5608" s="17">
        <v>45643</v>
      </c>
      <c r="O5608" s="18" cm="1">
        <f t="array" ref="O5608">INDEX('[1]Базовый ПЛ ООО "Финдер" янв25 '!$E$1:$E$8808,MATCH(C5608,'[1]Базовый ПЛ ООО "Финдер" янв25 '!$B$1:$B$8808,0),)</f>
        <v>1298</v>
      </c>
      <c r="P5608" s="18">
        <f t="shared" si="488"/>
        <v>865.33</v>
      </c>
      <c r="Q5608" s="18">
        <f t="shared" si="489"/>
        <v>1038.4000000000001</v>
      </c>
      <c r="R5608" s="1"/>
      <c r="S5608" s="1"/>
      <c r="T5608" s="1"/>
      <c r="U5608" s="1"/>
      <c r="V5608" s="1"/>
    </row>
    <row r="5609" spans="1:22" s="10" customFormat="1" ht="41.4" x14ac:dyDescent="0.25">
      <c r="A5609" s="11" t="s">
        <v>21357</v>
      </c>
      <c r="B5609" s="12" t="s">
        <v>13154</v>
      </c>
      <c r="C5609" s="12" t="s">
        <v>13155</v>
      </c>
      <c r="D5609" s="13" t="s">
        <v>11342</v>
      </c>
      <c r="E5609" s="12" t="s">
        <v>13156</v>
      </c>
      <c r="F5609" s="14" t="s">
        <v>11</v>
      </c>
      <c r="G5609" s="14" t="s">
        <v>11</v>
      </c>
      <c r="H5609" s="15">
        <v>3.3500000000000002E-2</v>
      </c>
      <c r="I5609" s="30">
        <v>1</v>
      </c>
      <c r="J5609" s="26" t="s">
        <v>33021</v>
      </c>
      <c r="K5609" s="26" t="s">
        <v>27707</v>
      </c>
      <c r="L5609" s="28">
        <v>1337</v>
      </c>
      <c r="M5609" s="16">
        <f t="shared" si="490"/>
        <v>0.13014210919970082</v>
      </c>
      <c r="N5609" s="17">
        <v>45643</v>
      </c>
      <c r="O5609" s="18" cm="1">
        <f t="array" ref="O5609">INDEX('[1]Базовый ПЛ ООО "Финдер" янв25 '!$E$1:$E$8808,MATCH(C5609,'[1]Базовый ПЛ ООО "Финдер" янв25 '!$B$1:$B$8808,0),)</f>
        <v>1511</v>
      </c>
      <c r="P5609" s="18">
        <f t="shared" si="488"/>
        <v>1007.33</v>
      </c>
      <c r="Q5609" s="18">
        <f t="shared" si="489"/>
        <v>1208.8</v>
      </c>
      <c r="R5609" s="1"/>
      <c r="S5609" s="1"/>
      <c r="T5609" s="1"/>
      <c r="U5609" s="1"/>
      <c r="V5609" s="1"/>
    </row>
    <row r="5610" spans="1:22" s="10" customFormat="1" ht="41.4" x14ac:dyDescent="0.25">
      <c r="A5610" s="11" t="s">
        <v>21357</v>
      </c>
      <c r="B5610" s="12" t="s">
        <v>13157</v>
      </c>
      <c r="C5610" s="12" t="s">
        <v>13158</v>
      </c>
      <c r="D5610" s="13" t="s">
        <v>11342</v>
      </c>
      <c r="E5610" s="12" t="s">
        <v>13159</v>
      </c>
      <c r="F5610" s="14" t="s">
        <v>11</v>
      </c>
      <c r="G5610" s="14" t="s">
        <v>11</v>
      </c>
      <c r="H5610" s="15">
        <v>3.3500000000000002E-2</v>
      </c>
      <c r="I5610" s="30">
        <v>1</v>
      </c>
      <c r="J5610" s="26" t="s">
        <v>33021</v>
      </c>
      <c r="K5610" s="26" t="s">
        <v>27706</v>
      </c>
      <c r="L5610" s="28">
        <v>1337</v>
      </c>
      <c r="M5610" s="16">
        <f t="shared" si="490"/>
        <v>0.13014210919970082</v>
      </c>
      <c r="N5610" s="17">
        <v>45643</v>
      </c>
      <c r="O5610" s="18" cm="1">
        <f t="array" ref="O5610">INDEX('[1]Базовый ПЛ ООО "Финдер" янв25 '!$E$1:$E$8808,MATCH(C5610,'[1]Базовый ПЛ ООО "Финдер" янв25 '!$B$1:$B$8808,0),)</f>
        <v>1511</v>
      </c>
      <c r="P5610" s="18">
        <f t="shared" si="488"/>
        <v>1007.33</v>
      </c>
      <c r="Q5610" s="18">
        <f t="shared" si="489"/>
        <v>1208.8</v>
      </c>
      <c r="R5610" s="1"/>
      <c r="S5610" s="1"/>
      <c r="T5610" s="1"/>
      <c r="U5610" s="1"/>
      <c r="V5610" s="1"/>
    </row>
    <row r="5611" spans="1:22" s="10" customFormat="1" ht="41.4" x14ac:dyDescent="0.25">
      <c r="A5611" s="11" t="s">
        <v>21357</v>
      </c>
      <c r="B5611" s="12" t="s">
        <v>13160</v>
      </c>
      <c r="C5611" s="12" t="s">
        <v>13161</v>
      </c>
      <c r="D5611" s="13" t="s">
        <v>11342</v>
      </c>
      <c r="E5611" s="12" t="s">
        <v>13162</v>
      </c>
      <c r="F5611" s="14" t="s">
        <v>11</v>
      </c>
      <c r="G5611" s="14" t="s">
        <v>11</v>
      </c>
      <c r="H5611" s="15">
        <v>3.3500000000000002E-2</v>
      </c>
      <c r="I5611" s="30">
        <v>1</v>
      </c>
      <c r="J5611" s="26" t="s">
        <v>33021</v>
      </c>
      <c r="K5611" s="26" t="s">
        <v>27705</v>
      </c>
      <c r="L5611" s="28">
        <v>2057</v>
      </c>
      <c r="M5611" s="16">
        <f t="shared" si="490"/>
        <v>0.13028682547399129</v>
      </c>
      <c r="N5611" s="17">
        <v>45643</v>
      </c>
      <c r="O5611" s="18" cm="1">
        <f t="array" ref="O5611">INDEX('[1]Базовый ПЛ ООО "Финдер" янв25 '!$E$1:$E$8808,MATCH(C5611,'[1]Базовый ПЛ ООО "Финдер" янв25 '!$B$1:$B$8808,0),)</f>
        <v>2325</v>
      </c>
      <c r="P5611" s="18">
        <f t="shared" si="488"/>
        <v>1550</v>
      </c>
      <c r="Q5611" s="18">
        <f t="shared" si="489"/>
        <v>1860</v>
      </c>
      <c r="R5611" s="1"/>
      <c r="S5611" s="1"/>
      <c r="T5611" s="1"/>
      <c r="U5611" s="1"/>
      <c r="V5611" s="1"/>
    </row>
    <row r="5612" spans="1:22" s="10" customFormat="1" ht="41.4" x14ac:dyDescent="0.25">
      <c r="A5612" s="11" t="s">
        <v>21357</v>
      </c>
      <c r="B5612" s="12" t="s">
        <v>13163</v>
      </c>
      <c r="C5612" s="12" t="s">
        <v>13164</v>
      </c>
      <c r="D5612" s="13" t="s">
        <v>11342</v>
      </c>
      <c r="E5612" s="12" t="s">
        <v>13165</v>
      </c>
      <c r="F5612" s="14" t="s">
        <v>11</v>
      </c>
      <c r="G5612" s="14" t="s">
        <v>11</v>
      </c>
      <c r="H5612" s="15">
        <v>3.3500000000000002E-2</v>
      </c>
      <c r="I5612" s="30">
        <v>1</v>
      </c>
      <c r="J5612" s="26" t="s">
        <v>33021</v>
      </c>
      <c r="K5612" s="26" t="s">
        <v>27704</v>
      </c>
      <c r="L5612" s="28">
        <v>2249</v>
      </c>
      <c r="M5612" s="16">
        <f t="shared" si="490"/>
        <v>0.13028012449977777</v>
      </c>
      <c r="N5612" s="17">
        <v>45643</v>
      </c>
      <c r="O5612" s="18" cm="1">
        <f t="array" ref="O5612">INDEX('[1]Базовый ПЛ ООО "Финдер" янв25 '!$E$1:$E$8808,MATCH(C5612,'[1]Базовый ПЛ ООО "Финдер" янв25 '!$B$1:$B$8808,0),)</f>
        <v>2542</v>
      </c>
      <c r="P5612" s="18">
        <f t="shared" si="488"/>
        <v>1694.67</v>
      </c>
      <c r="Q5612" s="18">
        <f t="shared" si="489"/>
        <v>2033.6</v>
      </c>
      <c r="R5612" s="1"/>
      <c r="S5612" s="1"/>
      <c r="T5612" s="1"/>
      <c r="U5612" s="1"/>
      <c r="V5612" s="1"/>
    </row>
    <row r="5613" spans="1:22" s="10" customFormat="1" ht="41.4" x14ac:dyDescent="0.25">
      <c r="A5613" s="11" t="s">
        <v>21357</v>
      </c>
      <c r="B5613" s="12" t="s">
        <v>13166</v>
      </c>
      <c r="C5613" s="12" t="s">
        <v>13167</v>
      </c>
      <c r="D5613" s="13" t="s">
        <v>11342</v>
      </c>
      <c r="E5613" s="12" t="s">
        <v>13168</v>
      </c>
      <c r="F5613" s="14" t="s">
        <v>11</v>
      </c>
      <c r="G5613" s="14" t="s">
        <v>11</v>
      </c>
      <c r="H5613" s="15">
        <v>3.3500000000000002E-2</v>
      </c>
      <c r="I5613" s="30">
        <v>1</v>
      </c>
      <c r="J5613" s="26" t="s">
        <v>33021</v>
      </c>
      <c r="K5613" s="26" t="s">
        <v>27703</v>
      </c>
      <c r="L5613" s="28">
        <v>2057</v>
      </c>
      <c r="M5613" s="16">
        <f t="shared" si="490"/>
        <v>0.13028682547399129</v>
      </c>
      <c r="N5613" s="17">
        <v>45643</v>
      </c>
      <c r="O5613" s="18" cm="1">
        <f t="array" ref="O5613">INDEX('[1]Базовый ПЛ ООО "Финдер" янв25 '!$E$1:$E$8808,MATCH(C5613,'[1]Базовый ПЛ ООО "Финдер" янв25 '!$B$1:$B$8808,0),)</f>
        <v>2325</v>
      </c>
      <c r="P5613" s="18">
        <f t="shared" si="488"/>
        <v>1550</v>
      </c>
      <c r="Q5613" s="18">
        <f t="shared" si="489"/>
        <v>1860</v>
      </c>
      <c r="R5613" s="1"/>
      <c r="S5613" s="1"/>
      <c r="T5613" s="1"/>
      <c r="U5613" s="1"/>
      <c r="V5613" s="1"/>
    </row>
    <row r="5614" spans="1:22" s="10" customFormat="1" ht="41.4" x14ac:dyDescent="0.25">
      <c r="A5614" s="11" t="s">
        <v>21357</v>
      </c>
      <c r="B5614" s="12" t="s">
        <v>13169</v>
      </c>
      <c r="C5614" s="12" t="s">
        <v>13170</v>
      </c>
      <c r="D5614" s="13" t="s">
        <v>11342</v>
      </c>
      <c r="E5614" s="12" t="s">
        <v>13171</v>
      </c>
      <c r="F5614" s="14" t="s">
        <v>11</v>
      </c>
      <c r="G5614" s="14" t="s">
        <v>11</v>
      </c>
      <c r="H5614" s="15">
        <v>3.3500000000000002E-2</v>
      </c>
      <c r="I5614" s="30">
        <v>1</v>
      </c>
      <c r="J5614" s="26" t="s">
        <v>33021</v>
      </c>
      <c r="K5614" s="26" t="s">
        <v>27702</v>
      </c>
      <c r="L5614" s="28">
        <v>2249</v>
      </c>
      <c r="M5614" s="16">
        <f t="shared" si="490"/>
        <v>0.13028012449977777</v>
      </c>
      <c r="N5614" s="17">
        <v>45643</v>
      </c>
      <c r="O5614" s="18" cm="1">
        <f t="array" ref="O5614">INDEX('[1]Базовый ПЛ ООО "Финдер" янв25 '!$E$1:$E$8808,MATCH(C5614,'[1]Базовый ПЛ ООО "Финдер" янв25 '!$B$1:$B$8808,0),)</f>
        <v>2542</v>
      </c>
      <c r="P5614" s="18">
        <f t="shared" si="488"/>
        <v>1694.67</v>
      </c>
      <c r="Q5614" s="18">
        <f t="shared" si="489"/>
        <v>2033.6</v>
      </c>
      <c r="R5614" s="1"/>
      <c r="S5614" s="1"/>
      <c r="T5614" s="1"/>
      <c r="U5614" s="1"/>
      <c r="V5614" s="1"/>
    </row>
    <row r="5615" spans="1:22" s="10" customFormat="1" ht="41.4" x14ac:dyDescent="0.25">
      <c r="A5615" s="11" t="s">
        <v>21357</v>
      </c>
      <c r="B5615" s="12" t="s">
        <v>13172</v>
      </c>
      <c r="C5615" s="12" t="s">
        <v>13173</v>
      </c>
      <c r="D5615" s="13" t="s">
        <v>11342</v>
      </c>
      <c r="E5615" s="12" t="s">
        <v>13174</v>
      </c>
      <c r="F5615" s="14" t="s">
        <v>11</v>
      </c>
      <c r="G5615" s="14" t="s">
        <v>11</v>
      </c>
      <c r="H5615" s="15">
        <v>3.3500000000000002E-2</v>
      </c>
      <c r="I5615" s="30">
        <v>1</v>
      </c>
      <c r="J5615" s="26" t="s">
        <v>33021</v>
      </c>
      <c r="K5615" s="26" t="s">
        <v>27701</v>
      </c>
      <c r="L5615" s="28">
        <v>2249</v>
      </c>
      <c r="M5615" s="16">
        <f t="shared" si="490"/>
        <v>0.13028012449977777</v>
      </c>
      <c r="N5615" s="17">
        <v>45643</v>
      </c>
      <c r="O5615" s="18" cm="1">
        <f t="array" ref="O5615">INDEX('[1]Базовый ПЛ ООО "Финдер" янв25 '!$E$1:$E$8808,MATCH(C5615,'[1]Базовый ПЛ ООО "Финдер" янв25 '!$B$1:$B$8808,0),)</f>
        <v>2542</v>
      </c>
      <c r="P5615" s="18">
        <f t="shared" si="488"/>
        <v>1694.67</v>
      </c>
      <c r="Q5615" s="18">
        <f t="shared" si="489"/>
        <v>2033.6</v>
      </c>
      <c r="R5615" s="1"/>
      <c r="S5615" s="1"/>
      <c r="T5615" s="1"/>
      <c r="U5615" s="1"/>
      <c r="V5615" s="1"/>
    </row>
    <row r="5616" spans="1:22" s="10" customFormat="1" ht="41.4" x14ac:dyDescent="0.25">
      <c r="A5616" s="11" t="s">
        <v>21357</v>
      </c>
      <c r="B5616" s="12" t="s">
        <v>13175</v>
      </c>
      <c r="C5616" s="12" t="s">
        <v>13176</v>
      </c>
      <c r="D5616" s="13" t="s">
        <v>11342</v>
      </c>
      <c r="E5616" s="12" t="s">
        <v>13177</v>
      </c>
      <c r="F5616" s="14" t="s">
        <v>11</v>
      </c>
      <c r="G5616" s="14" t="s">
        <v>11</v>
      </c>
      <c r="H5616" s="15">
        <v>3.3500000000000002E-2</v>
      </c>
      <c r="I5616" s="30">
        <v>1</v>
      </c>
      <c r="J5616" s="26" t="s">
        <v>33021</v>
      </c>
      <c r="K5616" s="26" t="s">
        <v>27700</v>
      </c>
      <c r="L5616" s="28">
        <v>1155</v>
      </c>
      <c r="M5616" s="16">
        <f t="shared" si="490"/>
        <v>0.13073593073593082</v>
      </c>
      <c r="N5616" s="17">
        <v>45643</v>
      </c>
      <c r="O5616" s="18" cm="1">
        <f t="array" ref="O5616">INDEX('[1]Базовый ПЛ ООО "Финдер" янв25 '!$E$1:$E$8808,MATCH(C5616,'[1]Базовый ПЛ ООО "Финдер" янв25 '!$B$1:$B$8808,0),)</f>
        <v>1306</v>
      </c>
      <c r="P5616" s="18">
        <f t="shared" si="488"/>
        <v>870.67</v>
      </c>
      <c r="Q5616" s="18">
        <f t="shared" si="489"/>
        <v>1044.8</v>
      </c>
      <c r="R5616" s="1"/>
      <c r="S5616" s="1"/>
      <c r="T5616" s="1"/>
      <c r="U5616" s="1"/>
      <c r="V5616" s="1"/>
    </row>
    <row r="5617" spans="1:22" s="10" customFormat="1" ht="41.4" x14ac:dyDescent="0.25">
      <c r="A5617" s="11" t="s">
        <v>21357</v>
      </c>
      <c r="B5617" s="12" t="s">
        <v>13178</v>
      </c>
      <c r="C5617" s="12" t="s">
        <v>13179</v>
      </c>
      <c r="D5617" s="13" t="s">
        <v>11342</v>
      </c>
      <c r="E5617" s="12" t="s">
        <v>13180</v>
      </c>
      <c r="F5617" s="14" t="s">
        <v>11</v>
      </c>
      <c r="G5617" s="14" t="s">
        <v>11</v>
      </c>
      <c r="H5617" s="15">
        <v>3.3500000000000002E-2</v>
      </c>
      <c r="I5617" s="30">
        <v>1</v>
      </c>
      <c r="J5617" s="26" t="s">
        <v>33021</v>
      </c>
      <c r="K5617" s="26" t="s">
        <v>27699</v>
      </c>
      <c r="L5617" s="28">
        <v>1347</v>
      </c>
      <c r="M5617" s="16">
        <f t="shared" si="490"/>
        <v>0.13066072754268743</v>
      </c>
      <c r="N5617" s="17">
        <v>45643</v>
      </c>
      <c r="O5617" s="18" cm="1">
        <f t="array" ref="O5617">INDEX('[1]Базовый ПЛ ООО "Финдер" янв25 '!$E$1:$E$8808,MATCH(C5617,'[1]Базовый ПЛ ООО "Финдер" янв25 '!$B$1:$B$8808,0),)</f>
        <v>1523</v>
      </c>
      <c r="P5617" s="18">
        <f t="shared" si="488"/>
        <v>1015.33</v>
      </c>
      <c r="Q5617" s="18">
        <f t="shared" si="489"/>
        <v>1218.4000000000001</v>
      </c>
      <c r="R5617" s="1"/>
      <c r="S5617" s="1"/>
      <c r="T5617" s="1"/>
      <c r="U5617" s="1"/>
      <c r="V5617" s="1"/>
    </row>
    <row r="5618" spans="1:22" s="10" customFormat="1" ht="41.4" x14ac:dyDescent="0.25">
      <c r="A5618" s="11" t="s">
        <v>21357</v>
      </c>
      <c r="B5618" s="12" t="s">
        <v>13181</v>
      </c>
      <c r="C5618" s="12" t="s">
        <v>13182</v>
      </c>
      <c r="D5618" s="13" t="s">
        <v>11342</v>
      </c>
      <c r="E5618" s="12" t="s">
        <v>13183</v>
      </c>
      <c r="F5618" s="14" t="s">
        <v>11</v>
      </c>
      <c r="G5618" s="14" t="s">
        <v>11</v>
      </c>
      <c r="H5618" s="15">
        <v>3.3500000000000002E-2</v>
      </c>
      <c r="I5618" s="30">
        <v>1</v>
      </c>
      <c r="J5618" s="26" t="s">
        <v>33021</v>
      </c>
      <c r="K5618" s="26" t="s">
        <v>27698</v>
      </c>
      <c r="L5618" s="28">
        <v>1155</v>
      </c>
      <c r="M5618" s="16">
        <f t="shared" si="490"/>
        <v>0.13073593073593082</v>
      </c>
      <c r="N5618" s="17">
        <v>45643</v>
      </c>
      <c r="O5618" s="18" cm="1">
        <f t="array" ref="O5618">INDEX('[1]Базовый ПЛ ООО "Финдер" янв25 '!$E$1:$E$8808,MATCH(C5618,'[1]Базовый ПЛ ООО "Финдер" янв25 '!$B$1:$B$8808,0),)</f>
        <v>1306</v>
      </c>
      <c r="P5618" s="18">
        <f t="shared" si="488"/>
        <v>870.67</v>
      </c>
      <c r="Q5618" s="18">
        <f t="shared" si="489"/>
        <v>1044.8</v>
      </c>
      <c r="R5618" s="1"/>
      <c r="S5618" s="1"/>
      <c r="T5618" s="1"/>
      <c r="U5618" s="1"/>
      <c r="V5618" s="1"/>
    </row>
    <row r="5619" spans="1:22" s="10" customFormat="1" ht="41.4" x14ac:dyDescent="0.25">
      <c r="A5619" s="11" t="s">
        <v>21357</v>
      </c>
      <c r="B5619" s="12" t="s">
        <v>13184</v>
      </c>
      <c r="C5619" s="12" t="s">
        <v>13185</v>
      </c>
      <c r="D5619" s="13" t="s">
        <v>11342</v>
      </c>
      <c r="E5619" s="12" t="s">
        <v>24013</v>
      </c>
      <c r="F5619" s="14" t="s">
        <v>29</v>
      </c>
      <c r="G5619" s="14" t="s">
        <v>29</v>
      </c>
      <c r="H5619" s="15">
        <v>3.3500000000000002E-2</v>
      </c>
      <c r="I5619" s="30">
        <v>1</v>
      </c>
      <c r="J5619" s="26" t="s">
        <v>33021</v>
      </c>
      <c r="K5619" s="26" t="s">
        <v>27697</v>
      </c>
      <c r="L5619" s="28">
        <v>1155</v>
      </c>
      <c r="M5619" s="16">
        <f t="shared" si="490"/>
        <v>0.13073593073593082</v>
      </c>
      <c r="N5619" s="17">
        <v>45643</v>
      </c>
      <c r="O5619" s="18" cm="1">
        <f t="array" ref="O5619">INDEX('[1]Базовый ПЛ ООО "Финдер" янв25 '!$E$1:$E$8808,MATCH(C5619,'[1]Базовый ПЛ ООО "Финдер" янв25 '!$B$1:$B$8808,0),)</f>
        <v>1306</v>
      </c>
      <c r="P5619" s="18">
        <f t="shared" si="488"/>
        <v>870.67</v>
      </c>
      <c r="Q5619" s="18">
        <f t="shared" si="489"/>
        <v>1044.8</v>
      </c>
      <c r="R5619" s="1"/>
      <c r="S5619" s="1"/>
      <c r="T5619" s="1"/>
      <c r="U5619" s="1"/>
      <c r="V5619" s="1"/>
    </row>
    <row r="5620" spans="1:22" s="10" customFormat="1" ht="41.4" x14ac:dyDescent="0.25">
      <c r="A5620" s="11" t="s">
        <v>21357</v>
      </c>
      <c r="B5620" s="12" t="s">
        <v>13186</v>
      </c>
      <c r="C5620" s="12" t="s">
        <v>13187</v>
      </c>
      <c r="D5620" s="13" t="s">
        <v>11342</v>
      </c>
      <c r="E5620" s="12" t="s">
        <v>13188</v>
      </c>
      <c r="F5620" s="14" t="s">
        <v>11</v>
      </c>
      <c r="G5620" s="14" t="s">
        <v>11</v>
      </c>
      <c r="H5620" s="15">
        <v>3.3500000000000002E-2</v>
      </c>
      <c r="I5620" s="30">
        <v>1</v>
      </c>
      <c r="J5620" s="26" t="s">
        <v>33021</v>
      </c>
      <c r="K5620" s="26" t="s">
        <v>27696</v>
      </c>
      <c r="L5620" s="28">
        <v>1347</v>
      </c>
      <c r="M5620" s="16">
        <f t="shared" si="490"/>
        <v>0.13066072754268743</v>
      </c>
      <c r="N5620" s="17">
        <v>45643</v>
      </c>
      <c r="O5620" s="18" cm="1">
        <f t="array" ref="O5620">INDEX('[1]Базовый ПЛ ООО "Финдер" янв25 '!$E$1:$E$8808,MATCH(C5620,'[1]Базовый ПЛ ООО "Финдер" янв25 '!$B$1:$B$8808,0),)</f>
        <v>1523</v>
      </c>
      <c r="P5620" s="18">
        <f t="shared" si="488"/>
        <v>1015.33</v>
      </c>
      <c r="Q5620" s="18">
        <f t="shared" si="489"/>
        <v>1218.4000000000001</v>
      </c>
      <c r="R5620" s="1"/>
      <c r="S5620" s="1"/>
      <c r="T5620" s="1"/>
      <c r="U5620" s="1"/>
      <c r="V5620" s="1"/>
    </row>
    <row r="5621" spans="1:22" s="10" customFormat="1" ht="41.4" x14ac:dyDescent="0.25">
      <c r="A5621" s="11" t="s">
        <v>21357</v>
      </c>
      <c r="B5621" s="12" t="s">
        <v>13189</v>
      </c>
      <c r="C5621" s="12" t="s">
        <v>13190</v>
      </c>
      <c r="D5621" s="13" t="s">
        <v>11342</v>
      </c>
      <c r="E5621" s="12" t="s">
        <v>13191</v>
      </c>
      <c r="F5621" s="14" t="s">
        <v>11</v>
      </c>
      <c r="G5621" s="14" t="s">
        <v>11</v>
      </c>
      <c r="H5621" s="15">
        <v>3.3500000000000002E-2</v>
      </c>
      <c r="I5621" s="30">
        <v>1</v>
      </c>
      <c r="J5621" s="26" t="s">
        <v>33021</v>
      </c>
      <c r="K5621" s="26" t="s">
        <v>27695</v>
      </c>
      <c r="L5621" s="28">
        <v>1347</v>
      </c>
      <c r="M5621" s="16">
        <f t="shared" si="490"/>
        <v>0.13066072754268743</v>
      </c>
      <c r="N5621" s="17">
        <v>45643</v>
      </c>
      <c r="O5621" s="18" cm="1">
        <f t="array" ref="O5621">INDEX('[1]Базовый ПЛ ООО "Финдер" янв25 '!$E$1:$E$8808,MATCH(C5621,'[1]Базовый ПЛ ООО "Финдер" янв25 '!$B$1:$B$8808,0),)</f>
        <v>1523</v>
      </c>
      <c r="P5621" s="18">
        <f t="shared" si="488"/>
        <v>1015.33</v>
      </c>
      <c r="Q5621" s="18">
        <f t="shared" si="489"/>
        <v>1218.4000000000001</v>
      </c>
      <c r="R5621" s="1"/>
      <c r="S5621" s="1"/>
      <c r="T5621" s="1"/>
      <c r="U5621" s="1"/>
      <c r="V5621" s="1"/>
    </row>
    <row r="5622" spans="1:22" s="10" customFormat="1" ht="41.4" x14ac:dyDescent="0.25">
      <c r="A5622" s="11" t="s">
        <v>21357</v>
      </c>
      <c r="B5622" s="12" t="s">
        <v>13192</v>
      </c>
      <c r="C5622" s="12" t="s">
        <v>13193</v>
      </c>
      <c r="D5622" s="13" t="s">
        <v>11342</v>
      </c>
      <c r="E5622" s="12" t="s">
        <v>13194</v>
      </c>
      <c r="F5622" s="14" t="s">
        <v>11</v>
      </c>
      <c r="G5622" s="14" t="s">
        <v>11</v>
      </c>
      <c r="H5622" s="15">
        <v>3.3500000000000002E-2</v>
      </c>
      <c r="I5622" s="30">
        <v>1</v>
      </c>
      <c r="J5622" s="26" t="s">
        <v>33021</v>
      </c>
      <c r="K5622" s="26" t="s">
        <v>27694</v>
      </c>
      <c r="L5622" s="28">
        <v>1268</v>
      </c>
      <c r="M5622" s="16">
        <f t="shared" si="490"/>
        <v>0.13012618296529976</v>
      </c>
      <c r="N5622" s="17">
        <v>45643</v>
      </c>
      <c r="O5622" s="18" cm="1">
        <f t="array" ref="O5622">INDEX('[1]Базовый ПЛ ООО "Финдер" янв25 '!$E$1:$E$8808,MATCH(C5622,'[1]Базовый ПЛ ООО "Финдер" янв25 '!$B$1:$B$8808,0),)</f>
        <v>1433</v>
      </c>
      <c r="P5622" s="18">
        <f t="shared" si="488"/>
        <v>955.33</v>
      </c>
      <c r="Q5622" s="18">
        <f t="shared" si="489"/>
        <v>1146.4000000000001</v>
      </c>
      <c r="R5622" s="1"/>
      <c r="S5622" s="1"/>
      <c r="T5622" s="1"/>
      <c r="U5622" s="1"/>
      <c r="V5622" s="1"/>
    </row>
    <row r="5623" spans="1:22" s="10" customFormat="1" ht="41.4" x14ac:dyDescent="0.25">
      <c r="A5623" s="11" t="s">
        <v>21357</v>
      </c>
      <c r="B5623" s="12" t="s">
        <v>13195</v>
      </c>
      <c r="C5623" s="12" t="s">
        <v>13196</v>
      </c>
      <c r="D5623" s="13" t="s">
        <v>11342</v>
      </c>
      <c r="E5623" s="12" t="s">
        <v>13197</v>
      </c>
      <c r="F5623" s="14" t="s">
        <v>11</v>
      </c>
      <c r="G5623" s="14" t="s">
        <v>11</v>
      </c>
      <c r="H5623" s="15">
        <v>3.3500000000000002E-2</v>
      </c>
      <c r="I5623" s="30">
        <v>1</v>
      </c>
      <c r="J5623" s="26" t="s">
        <v>33486</v>
      </c>
      <c r="K5623" s="26" t="s">
        <v>27693</v>
      </c>
      <c r="L5623" s="28">
        <v>1268</v>
      </c>
      <c r="M5623" s="16">
        <f t="shared" si="490"/>
        <v>0</v>
      </c>
      <c r="N5623" s="17">
        <v>45408</v>
      </c>
      <c r="O5623" s="18" cm="1">
        <f t="array" ref="O5623">INDEX('[1]Базовый ПЛ ООО "Финдер" янв25 '!$E$1:$E$8808,MATCH(C5623,'[1]Базовый ПЛ ООО "Финдер" янв25 '!$B$1:$B$8808,0),)</f>
        <v>1268</v>
      </c>
      <c r="P5623" s="18">
        <f t="shared" si="488"/>
        <v>845.33</v>
      </c>
      <c r="Q5623" s="18">
        <f t="shared" si="489"/>
        <v>1014.4</v>
      </c>
      <c r="R5623" s="1"/>
      <c r="S5623" s="1"/>
      <c r="T5623" s="1"/>
      <c r="U5623" s="1"/>
      <c r="V5623" s="1"/>
    </row>
    <row r="5624" spans="1:22" s="10" customFormat="1" ht="41.4" x14ac:dyDescent="0.25">
      <c r="A5624" s="11" t="s">
        <v>21357</v>
      </c>
      <c r="B5624" s="12" t="s">
        <v>13198</v>
      </c>
      <c r="C5624" s="12" t="s">
        <v>13199</v>
      </c>
      <c r="D5624" s="13" t="s">
        <v>11342</v>
      </c>
      <c r="E5624" s="12" t="s">
        <v>13200</v>
      </c>
      <c r="F5624" s="14" t="s">
        <v>11</v>
      </c>
      <c r="G5624" s="14" t="s">
        <v>11</v>
      </c>
      <c r="H5624" s="15">
        <v>3.3500000000000002E-2</v>
      </c>
      <c r="I5624" s="30">
        <v>1</v>
      </c>
      <c r="J5624" s="26" t="s">
        <v>33021</v>
      </c>
      <c r="K5624" s="26" t="s">
        <v>27692</v>
      </c>
      <c r="L5624" s="28">
        <v>2180</v>
      </c>
      <c r="M5624" s="16">
        <f t="shared" si="490"/>
        <v>0.13027522935779823</v>
      </c>
      <c r="N5624" s="17">
        <v>45643</v>
      </c>
      <c r="O5624" s="18" cm="1">
        <f t="array" ref="O5624">INDEX('[1]Базовый ПЛ ООО "Финдер" янв25 '!$E$1:$E$8808,MATCH(C5624,'[1]Базовый ПЛ ООО "Финдер" янв25 '!$B$1:$B$8808,0),)</f>
        <v>2464</v>
      </c>
      <c r="P5624" s="18">
        <f t="shared" si="488"/>
        <v>1642.67</v>
      </c>
      <c r="Q5624" s="18">
        <f t="shared" si="489"/>
        <v>1971.2</v>
      </c>
      <c r="R5624" s="1"/>
      <c r="S5624" s="1"/>
      <c r="T5624" s="1"/>
      <c r="U5624" s="1"/>
      <c r="V5624" s="1"/>
    </row>
    <row r="5625" spans="1:22" s="10" customFormat="1" ht="41.4" x14ac:dyDescent="0.25">
      <c r="A5625" s="11" t="s">
        <v>21357</v>
      </c>
      <c r="B5625" s="12" t="s">
        <v>13201</v>
      </c>
      <c r="C5625" s="12" t="s">
        <v>13202</v>
      </c>
      <c r="D5625" s="13" t="s">
        <v>11342</v>
      </c>
      <c r="E5625" s="12" t="s">
        <v>13203</v>
      </c>
      <c r="F5625" s="14" t="s">
        <v>11</v>
      </c>
      <c r="G5625" s="14" t="s">
        <v>11</v>
      </c>
      <c r="H5625" s="15">
        <v>3.3500000000000002E-2</v>
      </c>
      <c r="I5625" s="30">
        <v>1</v>
      </c>
      <c r="J5625" s="26" t="s">
        <v>33021</v>
      </c>
      <c r="K5625" s="26" t="s">
        <v>27691</v>
      </c>
      <c r="L5625" s="28">
        <v>2370</v>
      </c>
      <c r="M5625" s="16">
        <f t="shared" si="490"/>
        <v>0.13037974683544307</v>
      </c>
      <c r="N5625" s="17">
        <v>45643</v>
      </c>
      <c r="O5625" s="18" cm="1">
        <f t="array" ref="O5625">INDEX('[1]Базовый ПЛ ООО "Финдер" янв25 '!$E$1:$E$8808,MATCH(C5625,'[1]Базовый ПЛ ООО "Финдер" янв25 '!$B$1:$B$8808,0),)</f>
        <v>2679</v>
      </c>
      <c r="P5625" s="18">
        <f t="shared" si="488"/>
        <v>1786</v>
      </c>
      <c r="Q5625" s="18">
        <f t="shared" si="489"/>
        <v>2143.1999999999998</v>
      </c>
      <c r="R5625" s="1"/>
      <c r="S5625" s="1"/>
      <c r="T5625" s="1"/>
      <c r="U5625" s="1"/>
      <c r="V5625" s="1"/>
    </row>
    <row r="5626" spans="1:22" s="10" customFormat="1" ht="41.4" x14ac:dyDescent="0.25">
      <c r="A5626" s="11" t="s">
        <v>21357</v>
      </c>
      <c r="B5626" s="12" t="s">
        <v>13204</v>
      </c>
      <c r="C5626" s="12" t="s">
        <v>13205</v>
      </c>
      <c r="D5626" s="13" t="s">
        <v>11342</v>
      </c>
      <c r="E5626" s="12" t="s">
        <v>13206</v>
      </c>
      <c r="F5626" s="14" t="s">
        <v>11</v>
      </c>
      <c r="G5626" s="14" t="s">
        <v>11</v>
      </c>
      <c r="H5626" s="15">
        <v>3.3500000000000002E-2</v>
      </c>
      <c r="I5626" s="30">
        <v>1</v>
      </c>
      <c r="J5626" s="26" t="s">
        <v>33021</v>
      </c>
      <c r="K5626" s="26" t="s">
        <v>27690</v>
      </c>
      <c r="L5626" s="28">
        <v>2180</v>
      </c>
      <c r="M5626" s="16">
        <f t="shared" si="490"/>
        <v>0.13027522935779823</v>
      </c>
      <c r="N5626" s="17">
        <v>45643</v>
      </c>
      <c r="O5626" s="18" cm="1">
        <f t="array" ref="O5626">INDEX('[1]Базовый ПЛ ООО "Финдер" янв25 '!$E$1:$E$8808,MATCH(C5626,'[1]Базовый ПЛ ООО "Финдер" янв25 '!$B$1:$B$8808,0),)</f>
        <v>2464</v>
      </c>
      <c r="P5626" s="18">
        <f t="shared" si="488"/>
        <v>1642.67</v>
      </c>
      <c r="Q5626" s="18">
        <f t="shared" si="489"/>
        <v>1971.2</v>
      </c>
      <c r="R5626" s="1"/>
      <c r="S5626" s="1"/>
      <c r="T5626" s="1"/>
      <c r="U5626" s="1"/>
      <c r="V5626" s="1"/>
    </row>
    <row r="5627" spans="1:22" s="10" customFormat="1" ht="41.4" x14ac:dyDescent="0.25">
      <c r="A5627" s="11" t="s">
        <v>21357</v>
      </c>
      <c r="B5627" s="12" t="s">
        <v>13207</v>
      </c>
      <c r="C5627" s="12" t="s">
        <v>13208</v>
      </c>
      <c r="D5627" s="13" t="s">
        <v>11342</v>
      </c>
      <c r="E5627" s="12" t="s">
        <v>13209</v>
      </c>
      <c r="F5627" s="14" t="s">
        <v>11</v>
      </c>
      <c r="G5627" s="14" t="s">
        <v>11</v>
      </c>
      <c r="H5627" s="15">
        <v>3.3500000000000002E-2</v>
      </c>
      <c r="I5627" s="30">
        <v>1</v>
      </c>
      <c r="J5627" s="26" t="s">
        <v>33021</v>
      </c>
      <c r="K5627" s="26" t="s">
        <v>27689</v>
      </c>
      <c r="L5627" s="28">
        <v>2370</v>
      </c>
      <c r="M5627" s="16">
        <f t="shared" si="490"/>
        <v>0.13037974683544307</v>
      </c>
      <c r="N5627" s="17">
        <v>45643</v>
      </c>
      <c r="O5627" s="18" cm="1">
        <f t="array" ref="O5627">INDEX('[1]Базовый ПЛ ООО "Финдер" янв25 '!$E$1:$E$8808,MATCH(C5627,'[1]Базовый ПЛ ООО "Финдер" янв25 '!$B$1:$B$8808,0),)</f>
        <v>2679</v>
      </c>
      <c r="P5627" s="18">
        <f t="shared" si="488"/>
        <v>1786</v>
      </c>
      <c r="Q5627" s="18">
        <f t="shared" si="489"/>
        <v>2143.1999999999998</v>
      </c>
      <c r="R5627" s="1"/>
      <c r="S5627" s="1"/>
      <c r="T5627" s="1"/>
      <c r="U5627" s="1"/>
      <c r="V5627" s="1"/>
    </row>
    <row r="5628" spans="1:22" s="10" customFormat="1" ht="41.4" x14ac:dyDescent="0.25">
      <c r="A5628" s="11" t="s">
        <v>33016</v>
      </c>
      <c r="B5628" s="12" t="s">
        <v>13210</v>
      </c>
      <c r="C5628" s="12" t="s">
        <v>13211</v>
      </c>
      <c r="D5628" s="13" t="s">
        <v>11342</v>
      </c>
      <c r="E5628" s="12" t="s">
        <v>13212</v>
      </c>
      <c r="F5628" s="14" t="s">
        <v>11</v>
      </c>
      <c r="G5628" s="14" t="s">
        <v>11</v>
      </c>
      <c r="H5628" s="15">
        <v>3.3500000000000002E-2</v>
      </c>
      <c r="I5628" s="30">
        <v>1</v>
      </c>
      <c r="J5628" s="26" t="s">
        <v>33486</v>
      </c>
      <c r="K5628" s="26" t="s">
        <v>27688</v>
      </c>
      <c r="L5628" s="28">
        <v>1148</v>
      </c>
      <c r="M5628" s="16">
        <f t="shared" si="490"/>
        <v>0.13066202090592327</v>
      </c>
      <c r="N5628" s="17">
        <v>45643</v>
      </c>
      <c r="O5628" s="18" cm="1">
        <f t="array" ref="O5628">INDEX('[1]Базовый ПЛ ООО "Финдер" янв25 '!$E$1:$E$8808,MATCH(C5628,'[1]Базовый ПЛ ООО "Финдер" янв25 '!$B$1:$B$8808,0),)</f>
        <v>1298</v>
      </c>
      <c r="P5628" s="18">
        <f t="shared" si="488"/>
        <v>865.33</v>
      </c>
      <c r="Q5628" s="18">
        <f t="shared" si="489"/>
        <v>1038.4000000000001</v>
      </c>
      <c r="R5628" s="1"/>
      <c r="S5628" s="1"/>
      <c r="T5628" s="1"/>
      <c r="U5628" s="1"/>
      <c r="V5628" s="1"/>
    </row>
    <row r="5629" spans="1:22" s="10" customFormat="1" ht="41.4" x14ac:dyDescent="0.25">
      <c r="A5629" s="11" t="s">
        <v>22384</v>
      </c>
      <c r="B5629" s="12" t="s">
        <v>22202</v>
      </c>
      <c r="C5629" s="12" t="s">
        <v>22203</v>
      </c>
      <c r="D5629" s="13" t="s">
        <v>11342</v>
      </c>
      <c r="E5629" s="12" t="s">
        <v>22407</v>
      </c>
      <c r="F5629" s="14">
        <v>10</v>
      </c>
      <c r="G5629" s="14">
        <v>10</v>
      </c>
      <c r="H5629" s="15">
        <v>3.3500000000000002E-2</v>
      </c>
      <c r="I5629" s="30">
        <v>1</v>
      </c>
      <c r="J5629" s="26" t="s">
        <v>34769</v>
      </c>
      <c r="K5629" s="26" t="s">
        <v>36458</v>
      </c>
      <c r="L5629" s="28">
        <v>1795</v>
      </c>
      <c r="M5629" s="16">
        <f t="shared" si="490"/>
        <v>0.13036211699164335</v>
      </c>
      <c r="N5629" s="17">
        <v>45643</v>
      </c>
      <c r="O5629" s="18" cm="1">
        <f t="array" ref="O5629">INDEX('[1]Базовый ПЛ ООО "Финдер" янв25 '!$E$1:$E$8808,MATCH(C5629,'[1]Базовый ПЛ ООО "Финдер" янв25 '!$B$1:$B$8808,0),)</f>
        <v>2029</v>
      </c>
      <c r="P5629" s="18">
        <f t="shared" si="488"/>
        <v>1352.67</v>
      </c>
      <c r="Q5629" s="18">
        <f t="shared" si="489"/>
        <v>1623.2</v>
      </c>
      <c r="R5629" s="1"/>
      <c r="S5629" s="1"/>
      <c r="T5629" s="1"/>
      <c r="U5629" s="1"/>
      <c r="V5629" s="1"/>
    </row>
    <row r="5630" spans="1:22" s="10" customFormat="1" ht="41.4" x14ac:dyDescent="0.25">
      <c r="A5630" s="11" t="s">
        <v>33016</v>
      </c>
      <c r="B5630" s="12" t="s">
        <v>13213</v>
      </c>
      <c r="C5630" s="12" t="s">
        <v>13214</v>
      </c>
      <c r="D5630" s="13" t="s">
        <v>11342</v>
      </c>
      <c r="E5630" s="12" t="s">
        <v>13215</v>
      </c>
      <c r="F5630" s="14" t="s">
        <v>11</v>
      </c>
      <c r="G5630" s="14" t="s">
        <v>11</v>
      </c>
      <c r="H5630" s="15">
        <v>3.3500000000000002E-2</v>
      </c>
      <c r="I5630" s="30">
        <v>1</v>
      </c>
      <c r="J5630" s="26" t="s">
        <v>33445</v>
      </c>
      <c r="K5630" s="26" t="s">
        <v>27687</v>
      </c>
      <c r="L5630" s="28">
        <v>1148</v>
      </c>
      <c r="M5630" s="16">
        <f t="shared" si="490"/>
        <v>0.13066202090592327</v>
      </c>
      <c r="N5630" s="17">
        <v>45643</v>
      </c>
      <c r="O5630" s="18" cm="1">
        <f t="array" ref="O5630">INDEX('[1]Базовый ПЛ ООО "Финдер" янв25 '!$E$1:$E$8808,MATCH(C5630,'[1]Базовый ПЛ ООО "Финдер" янв25 '!$B$1:$B$8808,0),)</f>
        <v>1298</v>
      </c>
      <c r="P5630" s="18">
        <f t="shared" si="488"/>
        <v>865.33</v>
      </c>
      <c r="Q5630" s="18">
        <f t="shared" si="489"/>
        <v>1038.4000000000001</v>
      </c>
      <c r="R5630" s="1"/>
      <c r="S5630" s="1"/>
      <c r="T5630" s="1"/>
      <c r="U5630" s="1"/>
      <c r="V5630" s="1"/>
    </row>
    <row r="5631" spans="1:22" s="10" customFormat="1" ht="41.4" x14ac:dyDescent="0.25">
      <c r="A5631" s="11" t="s">
        <v>21357</v>
      </c>
      <c r="B5631" s="12" t="s">
        <v>13216</v>
      </c>
      <c r="C5631" s="12" t="s">
        <v>13217</v>
      </c>
      <c r="D5631" s="13" t="s">
        <v>11342</v>
      </c>
      <c r="E5631" s="12" t="s">
        <v>13218</v>
      </c>
      <c r="F5631" s="14" t="s">
        <v>11</v>
      </c>
      <c r="G5631" s="14" t="s">
        <v>11</v>
      </c>
      <c r="H5631" s="15">
        <v>3.3500000000000002E-2</v>
      </c>
      <c r="I5631" s="30">
        <v>1</v>
      </c>
      <c r="J5631" s="26" t="s">
        <v>33021</v>
      </c>
      <c r="K5631" s="26" t="s">
        <v>27686</v>
      </c>
      <c r="L5631" s="28">
        <v>1337</v>
      </c>
      <c r="M5631" s="16">
        <f t="shared" si="490"/>
        <v>0.13014210919970082</v>
      </c>
      <c r="N5631" s="17">
        <v>45643</v>
      </c>
      <c r="O5631" s="18" cm="1">
        <f t="array" ref="O5631">INDEX('[1]Базовый ПЛ ООО "Финдер" янв25 '!$E$1:$E$8808,MATCH(C5631,'[1]Базовый ПЛ ООО "Финдер" янв25 '!$B$1:$B$8808,0),)</f>
        <v>1511</v>
      </c>
      <c r="P5631" s="18">
        <f t="shared" si="488"/>
        <v>1007.33</v>
      </c>
      <c r="Q5631" s="18">
        <f t="shared" si="489"/>
        <v>1208.8</v>
      </c>
      <c r="R5631" s="1"/>
      <c r="S5631" s="1"/>
      <c r="T5631" s="1"/>
      <c r="U5631" s="1"/>
      <c r="V5631" s="1"/>
    </row>
    <row r="5632" spans="1:22" s="10" customFormat="1" ht="41.4" x14ac:dyDescent="0.25">
      <c r="A5632" s="11" t="s">
        <v>33016</v>
      </c>
      <c r="B5632" s="12" t="s">
        <v>13219</v>
      </c>
      <c r="C5632" s="12" t="s">
        <v>13220</v>
      </c>
      <c r="D5632" s="13" t="s">
        <v>11342</v>
      </c>
      <c r="E5632" s="12" t="s">
        <v>13221</v>
      </c>
      <c r="F5632" s="14" t="s">
        <v>11</v>
      </c>
      <c r="G5632" s="14" t="s">
        <v>11</v>
      </c>
      <c r="H5632" s="15">
        <v>3.3299999999999996E-2</v>
      </c>
      <c r="I5632" s="30">
        <v>1</v>
      </c>
      <c r="J5632" s="26" t="s">
        <v>33486</v>
      </c>
      <c r="K5632" s="26" t="s">
        <v>27685</v>
      </c>
      <c r="L5632" s="28">
        <v>1076</v>
      </c>
      <c r="M5632" s="16">
        <f t="shared" si="490"/>
        <v>0.13011152416356886</v>
      </c>
      <c r="N5632" s="17">
        <v>45643</v>
      </c>
      <c r="O5632" s="18" cm="1">
        <f t="array" ref="O5632">INDEX('[1]Базовый ПЛ ООО "Финдер" янв25 '!$E$1:$E$8808,MATCH(C5632,'[1]Базовый ПЛ ООО "Финдер" янв25 '!$B$1:$B$8808,0),)</f>
        <v>1216</v>
      </c>
      <c r="P5632" s="18">
        <f t="shared" si="488"/>
        <v>810.67</v>
      </c>
      <c r="Q5632" s="18">
        <f t="shared" si="489"/>
        <v>972.8</v>
      </c>
      <c r="R5632" s="1"/>
      <c r="S5632" s="1"/>
      <c r="T5632" s="1"/>
      <c r="U5632" s="1"/>
      <c r="V5632" s="1"/>
    </row>
    <row r="5633" spans="1:22" s="10" customFormat="1" ht="41.4" x14ac:dyDescent="0.25">
      <c r="A5633" s="11" t="s">
        <v>21357</v>
      </c>
      <c r="B5633" s="12" t="s">
        <v>13222</v>
      </c>
      <c r="C5633" s="12" t="s">
        <v>13223</v>
      </c>
      <c r="D5633" s="13" t="s">
        <v>11342</v>
      </c>
      <c r="E5633" s="12" t="s">
        <v>24014</v>
      </c>
      <c r="F5633" s="14" t="s">
        <v>29</v>
      </c>
      <c r="G5633" s="14" t="s">
        <v>29</v>
      </c>
      <c r="H5633" s="15">
        <v>3.3299999999999996E-2</v>
      </c>
      <c r="I5633" s="30">
        <v>1</v>
      </c>
      <c r="J5633" s="26" t="s">
        <v>33021</v>
      </c>
      <c r="K5633" s="26" t="s">
        <v>27684</v>
      </c>
      <c r="L5633" s="28">
        <v>1076</v>
      </c>
      <c r="M5633" s="16">
        <f t="shared" si="490"/>
        <v>0.13011152416356886</v>
      </c>
      <c r="N5633" s="17">
        <v>45643</v>
      </c>
      <c r="O5633" s="18" cm="1">
        <f t="array" ref="O5633">INDEX('[1]Базовый ПЛ ООО "Финдер" янв25 '!$E$1:$E$8808,MATCH(C5633,'[1]Базовый ПЛ ООО "Финдер" янв25 '!$B$1:$B$8808,0),)</f>
        <v>1216</v>
      </c>
      <c r="P5633" s="18">
        <f t="shared" si="488"/>
        <v>810.67</v>
      </c>
      <c r="Q5633" s="18">
        <f t="shared" si="489"/>
        <v>972.8</v>
      </c>
      <c r="R5633" s="1"/>
      <c r="S5633" s="1"/>
      <c r="T5633" s="1"/>
      <c r="U5633" s="1"/>
      <c r="V5633" s="1"/>
    </row>
    <row r="5634" spans="1:22" s="10" customFormat="1" ht="41.4" x14ac:dyDescent="0.25">
      <c r="A5634" s="11" t="s">
        <v>33016</v>
      </c>
      <c r="B5634" s="12" t="s">
        <v>13224</v>
      </c>
      <c r="C5634" s="12" t="s">
        <v>13225</v>
      </c>
      <c r="D5634" s="13" t="s">
        <v>11342</v>
      </c>
      <c r="E5634" s="12" t="s">
        <v>13226</v>
      </c>
      <c r="F5634" s="14" t="s">
        <v>11</v>
      </c>
      <c r="G5634" s="14" t="s">
        <v>11</v>
      </c>
      <c r="H5634" s="15">
        <v>3.3500000000000002E-2</v>
      </c>
      <c r="I5634" s="30">
        <v>1</v>
      </c>
      <c r="J5634" s="26" t="s">
        <v>33486</v>
      </c>
      <c r="K5634" s="26" t="s">
        <v>27683</v>
      </c>
      <c r="L5634" s="28">
        <v>1337</v>
      </c>
      <c r="M5634" s="16">
        <f t="shared" si="490"/>
        <v>0.13014210919970082</v>
      </c>
      <c r="N5634" s="17">
        <v>45643</v>
      </c>
      <c r="O5634" s="18" cm="1">
        <f t="array" ref="O5634">INDEX('[1]Базовый ПЛ ООО "Финдер" янв25 '!$E$1:$E$8808,MATCH(C5634,'[1]Базовый ПЛ ООО "Финдер" янв25 '!$B$1:$B$8808,0),)</f>
        <v>1511</v>
      </c>
      <c r="P5634" s="18">
        <f t="shared" si="488"/>
        <v>1007.33</v>
      </c>
      <c r="Q5634" s="18">
        <f t="shared" si="489"/>
        <v>1208.8</v>
      </c>
      <c r="R5634" s="1"/>
      <c r="S5634" s="1"/>
      <c r="T5634" s="1"/>
      <c r="U5634" s="1"/>
      <c r="V5634" s="1"/>
    </row>
    <row r="5635" spans="1:22" s="10" customFormat="1" ht="41.4" x14ac:dyDescent="0.25">
      <c r="A5635" s="11" t="s">
        <v>33016</v>
      </c>
      <c r="B5635" s="12" t="s">
        <v>13227</v>
      </c>
      <c r="C5635" s="12" t="s">
        <v>13228</v>
      </c>
      <c r="D5635" s="13" t="s">
        <v>11342</v>
      </c>
      <c r="E5635" s="12" t="s">
        <v>13229</v>
      </c>
      <c r="F5635" s="14" t="s">
        <v>11</v>
      </c>
      <c r="G5635" s="14" t="s">
        <v>11</v>
      </c>
      <c r="H5635" s="15">
        <v>3.3500000000000002E-2</v>
      </c>
      <c r="I5635" s="30">
        <v>1</v>
      </c>
      <c r="J5635" s="26" t="s">
        <v>33445</v>
      </c>
      <c r="K5635" s="26" t="s">
        <v>27682</v>
      </c>
      <c r="L5635" s="28">
        <v>1337</v>
      </c>
      <c r="M5635" s="16">
        <f t="shared" si="490"/>
        <v>0.13014210919970082</v>
      </c>
      <c r="N5635" s="17">
        <v>45643</v>
      </c>
      <c r="O5635" s="18" cm="1">
        <f t="array" ref="O5635">INDEX('[1]Базовый ПЛ ООО "Финдер" янв25 '!$E$1:$E$8808,MATCH(C5635,'[1]Базовый ПЛ ООО "Финдер" янв25 '!$B$1:$B$8808,0),)</f>
        <v>1511</v>
      </c>
      <c r="P5635" s="18">
        <f t="shared" si="488"/>
        <v>1007.33</v>
      </c>
      <c r="Q5635" s="18">
        <f t="shared" si="489"/>
        <v>1208.8</v>
      </c>
      <c r="R5635" s="1"/>
      <c r="S5635" s="1"/>
      <c r="T5635" s="1"/>
      <c r="U5635" s="1"/>
      <c r="V5635" s="1"/>
    </row>
    <row r="5636" spans="1:22" s="10" customFormat="1" ht="41.4" x14ac:dyDescent="0.25">
      <c r="A5636" s="11" t="s">
        <v>21357</v>
      </c>
      <c r="B5636" s="12" t="s">
        <v>13230</v>
      </c>
      <c r="C5636" s="12" t="s">
        <v>13231</v>
      </c>
      <c r="D5636" s="13" t="s">
        <v>11342</v>
      </c>
      <c r="E5636" s="12" t="s">
        <v>24015</v>
      </c>
      <c r="F5636" s="14" t="s">
        <v>29</v>
      </c>
      <c r="G5636" s="14" t="s">
        <v>29</v>
      </c>
      <c r="H5636" s="15">
        <v>3.3500000000000002E-2</v>
      </c>
      <c r="I5636" s="30">
        <v>1</v>
      </c>
      <c r="J5636" s="26" t="s">
        <v>33021</v>
      </c>
      <c r="K5636" s="26" t="s">
        <v>27681</v>
      </c>
      <c r="L5636" s="28">
        <v>1337</v>
      </c>
      <c r="M5636" s="16">
        <f t="shared" ref="M5636:M5667" si="491">O5636/L5636-1</f>
        <v>0.13014210919970082</v>
      </c>
      <c r="N5636" s="17">
        <v>45643</v>
      </c>
      <c r="O5636" s="18" cm="1">
        <f t="array" ref="O5636">INDEX('[1]Базовый ПЛ ООО "Финдер" янв25 '!$E$1:$E$8808,MATCH(C5636,'[1]Базовый ПЛ ООО "Финдер" янв25 '!$B$1:$B$8808,0),)</f>
        <v>1511</v>
      </c>
      <c r="P5636" s="18">
        <f t="shared" si="488"/>
        <v>1007.33</v>
      </c>
      <c r="Q5636" s="18">
        <f t="shared" si="489"/>
        <v>1208.8</v>
      </c>
      <c r="R5636" s="1"/>
      <c r="S5636" s="1"/>
      <c r="T5636" s="1"/>
      <c r="U5636" s="1"/>
      <c r="V5636" s="1"/>
    </row>
    <row r="5637" spans="1:22" s="10" customFormat="1" ht="41.4" x14ac:dyDescent="0.25">
      <c r="A5637" s="11" t="s">
        <v>21357</v>
      </c>
      <c r="B5637" s="12" t="s">
        <v>13232</v>
      </c>
      <c r="C5637" s="12" t="s">
        <v>13233</v>
      </c>
      <c r="D5637" s="13" t="s">
        <v>11342</v>
      </c>
      <c r="E5637" s="12" t="s">
        <v>13234</v>
      </c>
      <c r="F5637" s="14" t="s">
        <v>11</v>
      </c>
      <c r="G5637" s="14" t="s">
        <v>11</v>
      </c>
      <c r="H5637" s="15">
        <v>3.3500000000000002E-2</v>
      </c>
      <c r="I5637" s="30">
        <v>1</v>
      </c>
      <c r="J5637" s="26" t="s">
        <v>33021</v>
      </c>
      <c r="K5637" s="26" t="s">
        <v>27680</v>
      </c>
      <c r="L5637" s="28">
        <v>1258</v>
      </c>
      <c r="M5637" s="16">
        <f t="shared" si="491"/>
        <v>0.13036565977742454</v>
      </c>
      <c r="N5637" s="17">
        <v>45643</v>
      </c>
      <c r="O5637" s="18" cm="1">
        <f t="array" ref="O5637">INDEX('[1]Базовый ПЛ ООО "Финдер" янв25 '!$E$1:$E$8808,MATCH(C5637,'[1]Базовый ПЛ ООО "Финдер" янв25 '!$B$1:$B$8808,0),)</f>
        <v>1422</v>
      </c>
      <c r="P5637" s="18">
        <f t="shared" si="488"/>
        <v>948</v>
      </c>
      <c r="Q5637" s="18">
        <f t="shared" si="489"/>
        <v>1137.5999999999999</v>
      </c>
      <c r="R5637" s="1"/>
      <c r="S5637" s="1"/>
      <c r="T5637" s="1"/>
      <c r="U5637" s="1"/>
      <c r="V5637" s="1"/>
    </row>
    <row r="5638" spans="1:22" s="10" customFormat="1" ht="41.4" x14ac:dyDescent="0.25">
      <c r="A5638" s="11" t="s">
        <v>21357</v>
      </c>
      <c r="B5638" s="12" t="s">
        <v>13235</v>
      </c>
      <c r="C5638" s="12" t="s">
        <v>13236</v>
      </c>
      <c r="D5638" s="13" t="s">
        <v>11342</v>
      </c>
      <c r="E5638" s="12" t="s">
        <v>13237</v>
      </c>
      <c r="F5638" s="14" t="s">
        <v>11</v>
      </c>
      <c r="G5638" s="14" t="s">
        <v>11</v>
      </c>
      <c r="H5638" s="15">
        <v>3.3500000000000002E-2</v>
      </c>
      <c r="I5638" s="30">
        <v>1</v>
      </c>
      <c r="J5638" s="26" t="s">
        <v>33021</v>
      </c>
      <c r="K5638" s="26" t="s">
        <v>27679</v>
      </c>
      <c r="L5638" s="28">
        <v>1448</v>
      </c>
      <c r="M5638" s="16">
        <f t="shared" si="491"/>
        <v>0.13052486187845314</v>
      </c>
      <c r="N5638" s="17">
        <v>45643</v>
      </c>
      <c r="O5638" s="18" cm="1">
        <f t="array" ref="O5638">INDEX('[1]Базовый ПЛ ООО "Финдер" янв25 '!$E$1:$E$8808,MATCH(C5638,'[1]Базовый ПЛ ООО "Финдер" янв25 '!$B$1:$B$8808,0),)</f>
        <v>1637</v>
      </c>
      <c r="P5638" s="18">
        <f t="shared" si="488"/>
        <v>1091.33</v>
      </c>
      <c r="Q5638" s="18">
        <f t="shared" si="489"/>
        <v>1309.5999999999999</v>
      </c>
      <c r="R5638" s="1"/>
      <c r="S5638" s="1"/>
      <c r="T5638" s="1"/>
      <c r="U5638" s="1"/>
      <c r="V5638" s="1"/>
    </row>
    <row r="5639" spans="1:22" s="10" customFormat="1" ht="41.4" x14ac:dyDescent="0.25">
      <c r="A5639" s="11" t="s">
        <v>21357</v>
      </c>
      <c r="B5639" s="12" t="s">
        <v>13238</v>
      </c>
      <c r="C5639" s="12" t="s">
        <v>13239</v>
      </c>
      <c r="D5639" s="13" t="s">
        <v>11342</v>
      </c>
      <c r="E5639" s="12" t="s">
        <v>13240</v>
      </c>
      <c r="F5639" s="14" t="s">
        <v>11</v>
      </c>
      <c r="G5639" s="14" t="s">
        <v>11</v>
      </c>
      <c r="H5639" s="15">
        <v>3.3500000000000002E-2</v>
      </c>
      <c r="I5639" s="30">
        <v>1</v>
      </c>
      <c r="J5639" s="26" t="s">
        <v>33021</v>
      </c>
      <c r="K5639" s="26" t="s">
        <v>27678</v>
      </c>
      <c r="L5639" s="28">
        <v>1258</v>
      </c>
      <c r="M5639" s="16">
        <f t="shared" si="491"/>
        <v>0.13036565977742454</v>
      </c>
      <c r="N5639" s="17">
        <v>45643</v>
      </c>
      <c r="O5639" s="18" cm="1">
        <f t="array" ref="O5639">INDEX('[1]Базовый ПЛ ООО "Финдер" янв25 '!$E$1:$E$8808,MATCH(C5639,'[1]Базовый ПЛ ООО "Финдер" янв25 '!$B$1:$B$8808,0),)</f>
        <v>1422</v>
      </c>
      <c r="P5639" s="18">
        <f t="shared" si="488"/>
        <v>948</v>
      </c>
      <c r="Q5639" s="18">
        <f t="shared" si="489"/>
        <v>1137.5999999999999</v>
      </c>
      <c r="R5639" s="1"/>
      <c r="S5639" s="1"/>
      <c r="T5639" s="1"/>
      <c r="U5639" s="1"/>
      <c r="V5639" s="1"/>
    </row>
    <row r="5640" spans="1:22" s="10" customFormat="1" ht="41.4" x14ac:dyDescent="0.25">
      <c r="A5640" s="11" t="s">
        <v>21357</v>
      </c>
      <c r="B5640" s="12" t="s">
        <v>13241</v>
      </c>
      <c r="C5640" s="12" t="s">
        <v>13242</v>
      </c>
      <c r="D5640" s="13" t="s">
        <v>11342</v>
      </c>
      <c r="E5640" s="12" t="s">
        <v>13243</v>
      </c>
      <c r="F5640" s="14" t="s">
        <v>11</v>
      </c>
      <c r="G5640" s="14" t="s">
        <v>11</v>
      </c>
      <c r="H5640" s="15">
        <v>3.3500000000000002E-2</v>
      </c>
      <c r="I5640" s="30">
        <v>1</v>
      </c>
      <c r="J5640" s="26" t="s">
        <v>33021</v>
      </c>
      <c r="K5640" s="26" t="s">
        <v>27677</v>
      </c>
      <c r="L5640" s="28">
        <v>1448</v>
      </c>
      <c r="M5640" s="16">
        <f t="shared" si="491"/>
        <v>0.13052486187845314</v>
      </c>
      <c r="N5640" s="17">
        <v>45643</v>
      </c>
      <c r="O5640" s="18" cm="1">
        <f t="array" ref="O5640">INDEX('[1]Базовый ПЛ ООО "Финдер" янв25 '!$E$1:$E$8808,MATCH(C5640,'[1]Базовый ПЛ ООО "Финдер" янв25 '!$B$1:$B$8808,0),)</f>
        <v>1637</v>
      </c>
      <c r="P5640" s="18">
        <f t="shared" si="488"/>
        <v>1091.33</v>
      </c>
      <c r="Q5640" s="18">
        <f t="shared" si="489"/>
        <v>1309.5999999999999</v>
      </c>
      <c r="R5640" s="1"/>
      <c r="S5640" s="1"/>
      <c r="T5640" s="1"/>
      <c r="U5640" s="1"/>
      <c r="V5640" s="1"/>
    </row>
    <row r="5641" spans="1:22" s="10" customFormat="1" ht="41.4" x14ac:dyDescent="0.25">
      <c r="A5641" s="11" t="s">
        <v>21357</v>
      </c>
      <c r="B5641" s="12" t="s">
        <v>13244</v>
      </c>
      <c r="C5641" s="12" t="s">
        <v>13245</v>
      </c>
      <c r="D5641" s="13" t="s">
        <v>11342</v>
      </c>
      <c r="E5641" s="12" t="s">
        <v>13246</v>
      </c>
      <c r="F5641" s="14" t="s">
        <v>11</v>
      </c>
      <c r="G5641" s="14" t="s">
        <v>11</v>
      </c>
      <c r="H5641" s="15">
        <v>3.3500000000000002E-2</v>
      </c>
      <c r="I5641" s="30">
        <v>1</v>
      </c>
      <c r="J5641" s="26" t="s">
        <v>33021</v>
      </c>
      <c r="K5641" s="26" t="s">
        <v>27676</v>
      </c>
      <c r="L5641" s="28">
        <v>1448</v>
      </c>
      <c r="M5641" s="16">
        <f t="shared" si="491"/>
        <v>0.13052486187845314</v>
      </c>
      <c r="N5641" s="17">
        <v>45643</v>
      </c>
      <c r="O5641" s="18" cm="1">
        <f t="array" ref="O5641">INDEX('[1]Базовый ПЛ ООО "Финдер" янв25 '!$E$1:$E$8808,MATCH(C5641,'[1]Базовый ПЛ ООО "Финдер" янв25 '!$B$1:$B$8808,0),)</f>
        <v>1637</v>
      </c>
      <c r="P5641" s="18">
        <f t="shared" si="488"/>
        <v>1091.33</v>
      </c>
      <c r="Q5641" s="18">
        <f t="shared" si="489"/>
        <v>1309.5999999999999</v>
      </c>
      <c r="R5641" s="1"/>
      <c r="S5641" s="1"/>
      <c r="T5641" s="1"/>
      <c r="U5641" s="1"/>
      <c r="V5641" s="1"/>
    </row>
    <row r="5642" spans="1:22" s="10" customFormat="1" ht="41.4" x14ac:dyDescent="0.25">
      <c r="A5642" s="11" t="s">
        <v>21357</v>
      </c>
      <c r="B5642" s="12" t="s">
        <v>13247</v>
      </c>
      <c r="C5642" s="12" t="s">
        <v>13248</v>
      </c>
      <c r="D5642" s="13" t="s">
        <v>11342</v>
      </c>
      <c r="E5642" s="12" t="s">
        <v>13249</v>
      </c>
      <c r="F5642" s="14" t="s">
        <v>11</v>
      </c>
      <c r="G5642" s="14" t="s">
        <v>11</v>
      </c>
      <c r="H5642" s="15">
        <v>3.3500000000000002E-2</v>
      </c>
      <c r="I5642" s="30">
        <v>1</v>
      </c>
      <c r="J5642" s="26" t="s">
        <v>33021</v>
      </c>
      <c r="K5642" s="26" t="s">
        <v>27675</v>
      </c>
      <c r="L5642" s="28">
        <v>2172</v>
      </c>
      <c r="M5642" s="16">
        <f t="shared" si="491"/>
        <v>0.13029465930018413</v>
      </c>
      <c r="N5642" s="17">
        <v>45643</v>
      </c>
      <c r="O5642" s="18" cm="1">
        <f t="array" ref="O5642">INDEX('[1]Базовый ПЛ ООО "Финдер" янв25 '!$E$1:$E$8808,MATCH(C5642,'[1]Базовый ПЛ ООО "Финдер" янв25 '!$B$1:$B$8808,0),)</f>
        <v>2455</v>
      </c>
      <c r="P5642" s="18">
        <f t="shared" si="488"/>
        <v>1636.67</v>
      </c>
      <c r="Q5642" s="18">
        <f t="shared" si="489"/>
        <v>1964</v>
      </c>
      <c r="R5642" s="1"/>
      <c r="S5642" s="1"/>
      <c r="T5642" s="1"/>
      <c r="U5642" s="1"/>
      <c r="V5642" s="1"/>
    </row>
    <row r="5643" spans="1:22" s="10" customFormat="1" ht="41.4" x14ac:dyDescent="0.25">
      <c r="A5643" s="11" t="s">
        <v>21357</v>
      </c>
      <c r="B5643" s="12" t="s">
        <v>33890</v>
      </c>
      <c r="C5643" s="12" t="s">
        <v>33891</v>
      </c>
      <c r="D5643" s="13">
        <v>55</v>
      </c>
      <c r="E5643" s="12" t="s">
        <v>34585</v>
      </c>
      <c r="F5643" s="14">
        <v>10</v>
      </c>
      <c r="G5643" s="14">
        <v>10</v>
      </c>
      <c r="H5643" s="15"/>
      <c r="I5643" s="30">
        <v>1</v>
      </c>
      <c r="J5643" s="26" t="s">
        <v>33021</v>
      </c>
      <c r="K5643" s="26">
        <v>0</v>
      </c>
      <c r="L5643" s="28"/>
      <c r="M5643" s="16"/>
      <c r="N5643" s="17">
        <v>45643</v>
      </c>
      <c r="O5643" s="18" cm="1">
        <f t="array" ref="O5643">INDEX('[1]Базовый ПЛ ООО "Финдер" янв25 '!$E$1:$E$8808,MATCH(C5643,'[1]Базовый ПЛ ООО "Финдер" янв25 '!$B$1:$B$8808,0),)</f>
        <v>3249</v>
      </c>
      <c r="P5643" s="18">
        <f t="shared" si="488"/>
        <v>2166</v>
      </c>
      <c r="Q5643" s="18">
        <f t="shared" si="489"/>
        <v>2599.1999999999998</v>
      </c>
      <c r="R5643" s="1"/>
      <c r="S5643" s="1"/>
      <c r="T5643" s="1"/>
      <c r="U5643" s="1"/>
      <c r="V5643" s="1"/>
    </row>
    <row r="5644" spans="1:22" s="10" customFormat="1" ht="41.4" x14ac:dyDescent="0.25">
      <c r="A5644" s="11" t="s">
        <v>21357</v>
      </c>
      <c r="B5644" s="12" t="s">
        <v>13250</v>
      </c>
      <c r="C5644" s="12" t="s">
        <v>13251</v>
      </c>
      <c r="D5644" s="13" t="s">
        <v>11342</v>
      </c>
      <c r="E5644" s="12" t="s">
        <v>13252</v>
      </c>
      <c r="F5644" s="14" t="s">
        <v>11</v>
      </c>
      <c r="G5644" s="14" t="s">
        <v>11</v>
      </c>
      <c r="H5644" s="15">
        <v>3.3500000000000002E-2</v>
      </c>
      <c r="I5644" s="30">
        <v>1</v>
      </c>
      <c r="J5644" s="26" t="s">
        <v>33021</v>
      </c>
      <c r="K5644" s="26" t="s">
        <v>27674</v>
      </c>
      <c r="L5644" s="28">
        <v>2172</v>
      </c>
      <c r="M5644" s="16">
        <f t="shared" ref="M5644:M5660" si="492">O5644/L5644-1</f>
        <v>0.13029465930018413</v>
      </c>
      <c r="N5644" s="17">
        <v>45643</v>
      </c>
      <c r="O5644" s="18" cm="1">
        <f t="array" ref="O5644">INDEX('[1]Базовый ПЛ ООО "Финдер" янв25 '!$E$1:$E$8808,MATCH(C5644,'[1]Базовый ПЛ ООО "Финдер" янв25 '!$B$1:$B$8808,0),)</f>
        <v>2455</v>
      </c>
      <c r="P5644" s="18">
        <f t="shared" si="488"/>
        <v>1636.67</v>
      </c>
      <c r="Q5644" s="18">
        <f t="shared" si="489"/>
        <v>1964</v>
      </c>
      <c r="R5644" s="1"/>
      <c r="S5644" s="1"/>
      <c r="T5644" s="1"/>
      <c r="U5644" s="1"/>
      <c r="V5644" s="1"/>
    </row>
    <row r="5645" spans="1:22" s="10" customFormat="1" ht="41.4" x14ac:dyDescent="0.25">
      <c r="A5645" s="11" t="s">
        <v>21357</v>
      </c>
      <c r="B5645" s="12" t="s">
        <v>13253</v>
      </c>
      <c r="C5645" s="12" t="s">
        <v>13254</v>
      </c>
      <c r="D5645" s="13" t="s">
        <v>11342</v>
      </c>
      <c r="E5645" s="12" t="s">
        <v>13255</v>
      </c>
      <c r="F5645" s="14" t="s">
        <v>11</v>
      </c>
      <c r="G5645" s="14" t="s">
        <v>11</v>
      </c>
      <c r="H5645" s="15">
        <v>3.3500000000000002E-2</v>
      </c>
      <c r="I5645" s="30">
        <v>1</v>
      </c>
      <c r="J5645" s="26" t="s">
        <v>33021</v>
      </c>
      <c r="K5645" s="26" t="s">
        <v>27673</v>
      </c>
      <c r="L5645" s="28">
        <v>2361</v>
      </c>
      <c r="M5645" s="16">
        <f t="shared" si="492"/>
        <v>0.13002964845404485</v>
      </c>
      <c r="N5645" s="17">
        <v>45643</v>
      </c>
      <c r="O5645" s="18" cm="1">
        <f t="array" ref="O5645">INDEX('[1]Базовый ПЛ ООО "Финдер" янв25 '!$E$1:$E$8808,MATCH(C5645,'[1]Базовый ПЛ ООО "Финдер" янв25 '!$B$1:$B$8808,0),)</f>
        <v>2668</v>
      </c>
      <c r="P5645" s="18">
        <f t="shared" ref="P5645:P5708" si="493">CHOOSE(I5645,ROUND(O5645*(1-$Q$5)/1.2,2),ROUND(O5645*(1-$Q$3)/1.2,2))</f>
        <v>1778.67</v>
      </c>
      <c r="Q5645" s="18">
        <f t="shared" ref="Q5645:Q5708" si="494">ROUND(P5645*1.2,2)</f>
        <v>2134.4</v>
      </c>
      <c r="R5645" s="1"/>
      <c r="S5645" s="1"/>
      <c r="T5645" s="1"/>
      <c r="U5645" s="1"/>
      <c r="V5645" s="1"/>
    </row>
    <row r="5646" spans="1:22" s="10" customFormat="1" ht="41.4" x14ac:dyDescent="0.25">
      <c r="A5646" s="11" t="s">
        <v>33016</v>
      </c>
      <c r="B5646" s="12" t="s">
        <v>13256</v>
      </c>
      <c r="C5646" s="12" t="s">
        <v>13257</v>
      </c>
      <c r="D5646" s="13" t="s">
        <v>11342</v>
      </c>
      <c r="E5646" s="12" t="s">
        <v>13258</v>
      </c>
      <c r="F5646" s="14" t="s">
        <v>11</v>
      </c>
      <c r="G5646" s="14" t="s">
        <v>11</v>
      </c>
      <c r="H5646" s="15">
        <v>3.3500000000000002E-2</v>
      </c>
      <c r="I5646" s="30">
        <v>1</v>
      </c>
      <c r="J5646" s="26" t="s">
        <v>33445</v>
      </c>
      <c r="K5646" s="26" t="s">
        <v>27672</v>
      </c>
      <c r="L5646" s="28">
        <v>2172</v>
      </c>
      <c r="M5646" s="16">
        <f t="shared" si="492"/>
        <v>0.13029465930018413</v>
      </c>
      <c r="N5646" s="17">
        <v>45643</v>
      </c>
      <c r="O5646" s="18" cm="1">
        <f t="array" ref="O5646">INDEX('[1]Базовый ПЛ ООО "Финдер" янв25 '!$E$1:$E$8808,MATCH(C5646,'[1]Базовый ПЛ ООО "Финдер" янв25 '!$B$1:$B$8808,0),)</f>
        <v>2455</v>
      </c>
      <c r="P5646" s="18">
        <f t="shared" si="493"/>
        <v>1636.67</v>
      </c>
      <c r="Q5646" s="18">
        <f t="shared" si="494"/>
        <v>1964</v>
      </c>
      <c r="R5646" s="1"/>
      <c r="S5646" s="1"/>
      <c r="T5646" s="1"/>
      <c r="U5646" s="1"/>
      <c r="V5646" s="1"/>
    </row>
    <row r="5647" spans="1:22" s="10" customFormat="1" ht="41.4" x14ac:dyDescent="0.25">
      <c r="A5647" s="11" t="s">
        <v>33016</v>
      </c>
      <c r="B5647" s="12" t="s">
        <v>13259</v>
      </c>
      <c r="C5647" s="12" t="s">
        <v>13260</v>
      </c>
      <c r="D5647" s="13" t="s">
        <v>11342</v>
      </c>
      <c r="E5647" s="12" t="s">
        <v>13261</v>
      </c>
      <c r="F5647" s="14" t="s">
        <v>11</v>
      </c>
      <c r="G5647" s="14" t="s">
        <v>11</v>
      </c>
      <c r="H5647" s="15">
        <v>3.3500000000000002E-2</v>
      </c>
      <c r="I5647" s="30">
        <v>1</v>
      </c>
      <c r="J5647" s="26" t="s">
        <v>33445</v>
      </c>
      <c r="K5647" s="26" t="s">
        <v>27671</v>
      </c>
      <c r="L5647" s="28">
        <v>2361</v>
      </c>
      <c r="M5647" s="16">
        <f t="shared" si="492"/>
        <v>0.13002964845404485</v>
      </c>
      <c r="N5647" s="17">
        <v>45643</v>
      </c>
      <c r="O5647" s="18" cm="1">
        <f t="array" ref="O5647">INDEX('[1]Базовый ПЛ ООО "Финдер" янв25 '!$E$1:$E$8808,MATCH(C5647,'[1]Базовый ПЛ ООО "Финдер" янв25 '!$B$1:$B$8808,0),)</f>
        <v>2668</v>
      </c>
      <c r="P5647" s="18">
        <f t="shared" si="493"/>
        <v>1778.67</v>
      </c>
      <c r="Q5647" s="18">
        <f t="shared" si="494"/>
        <v>2134.4</v>
      </c>
      <c r="R5647" s="1"/>
      <c r="S5647" s="1"/>
      <c r="T5647" s="1"/>
      <c r="U5647" s="1"/>
      <c r="V5647" s="1"/>
    </row>
    <row r="5648" spans="1:22" s="10" customFormat="1" ht="41.4" x14ac:dyDescent="0.25">
      <c r="A5648" s="11" t="s">
        <v>21357</v>
      </c>
      <c r="B5648" s="12" t="s">
        <v>13262</v>
      </c>
      <c r="C5648" s="12" t="s">
        <v>13263</v>
      </c>
      <c r="D5648" s="13" t="s">
        <v>11342</v>
      </c>
      <c r="E5648" s="12" t="s">
        <v>13264</v>
      </c>
      <c r="F5648" s="14" t="s">
        <v>11</v>
      </c>
      <c r="G5648" s="14" t="s">
        <v>11</v>
      </c>
      <c r="H5648" s="15">
        <v>3.3500000000000002E-2</v>
      </c>
      <c r="I5648" s="30">
        <v>1</v>
      </c>
      <c r="J5648" s="26" t="s">
        <v>33021</v>
      </c>
      <c r="K5648" s="26" t="s">
        <v>27670</v>
      </c>
      <c r="L5648" s="28">
        <v>2361</v>
      </c>
      <c r="M5648" s="16">
        <f t="shared" si="492"/>
        <v>0.13002964845404485</v>
      </c>
      <c r="N5648" s="17">
        <v>45643</v>
      </c>
      <c r="O5648" s="18" cm="1">
        <f t="array" ref="O5648">INDEX('[1]Базовый ПЛ ООО "Финдер" янв25 '!$E$1:$E$8808,MATCH(C5648,'[1]Базовый ПЛ ООО "Финдер" янв25 '!$B$1:$B$8808,0),)</f>
        <v>2668</v>
      </c>
      <c r="P5648" s="18">
        <f t="shared" si="493"/>
        <v>1778.67</v>
      </c>
      <c r="Q5648" s="18">
        <f t="shared" si="494"/>
        <v>2134.4</v>
      </c>
      <c r="R5648" s="1"/>
      <c r="S5648" s="1"/>
      <c r="T5648" s="1"/>
      <c r="U5648" s="1"/>
      <c r="V5648" s="1"/>
    </row>
    <row r="5649" spans="1:22" s="10" customFormat="1" ht="41.4" x14ac:dyDescent="0.25">
      <c r="A5649" s="11" t="s">
        <v>21357</v>
      </c>
      <c r="B5649" s="12" t="s">
        <v>13265</v>
      </c>
      <c r="C5649" s="12" t="s">
        <v>13266</v>
      </c>
      <c r="D5649" s="13" t="s">
        <v>11342</v>
      </c>
      <c r="E5649" s="12" t="s">
        <v>24016</v>
      </c>
      <c r="F5649" s="14" t="s">
        <v>29</v>
      </c>
      <c r="G5649" s="14" t="s">
        <v>29</v>
      </c>
      <c r="H5649" s="15">
        <v>3.3500000000000002E-2</v>
      </c>
      <c r="I5649" s="30">
        <v>1</v>
      </c>
      <c r="J5649" s="26" t="s">
        <v>33021</v>
      </c>
      <c r="K5649" s="26" t="s">
        <v>27669</v>
      </c>
      <c r="L5649" s="28">
        <v>2361</v>
      </c>
      <c r="M5649" s="16">
        <f t="shared" si="492"/>
        <v>0.13002964845404485</v>
      </c>
      <c r="N5649" s="17">
        <v>45643</v>
      </c>
      <c r="O5649" s="18" cm="1">
        <f t="array" ref="O5649">INDEX('[1]Базовый ПЛ ООО "Финдер" янв25 '!$E$1:$E$8808,MATCH(C5649,'[1]Базовый ПЛ ООО "Финдер" янв25 '!$B$1:$B$8808,0),)</f>
        <v>2668</v>
      </c>
      <c r="P5649" s="18">
        <f t="shared" si="493"/>
        <v>1778.67</v>
      </c>
      <c r="Q5649" s="18">
        <f t="shared" si="494"/>
        <v>2134.4</v>
      </c>
      <c r="R5649" s="1"/>
      <c r="S5649" s="1"/>
      <c r="T5649" s="1"/>
      <c r="U5649" s="1"/>
      <c r="V5649" s="1"/>
    </row>
    <row r="5650" spans="1:22" s="10" customFormat="1" ht="41.4" x14ac:dyDescent="0.25">
      <c r="A5650" s="11" t="s">
        <v>21357</v>
      </c>
      <c r="B5650" s="12" t="s">
        <v>13267</v>
      </c>
      <c r="C5650" s="12" t="s">
        <v>13268</v>
      </c>
      <c r="D5650" s="13" t="s">
        <v>11342</v>
      </c>
      <c r="E5650" s="12" t="s">
        <v>13269</v>
      </c>
      <c r="F5650" s="14" t="s">
        <v>11</v>
      </c>
      <c r="G5650" s="14" t="s">
        <v>11</v>
      </c>
      <c r="H5650" s="15">
        <v>3.3500000000000002E-2</v>
      </c>
      <c r="I5650" s="30">
        <v>1</v>
      </c>
      <c r="J5650" s="26" t="s">
        <v>33021</v>
      </c>
      <c r="K5650" s="26" t="s">
        <v>27668</v>
      </c>
      <c r="L5650" s="28">
        <v>1148</v>
      </c>
      <c r="M5650" s="16">
        <f t="shared" si="492"/>
        <v>0.13066202090592327</v>
      </c>
      <c r="N5650" s="17">
        <v>45643</v>
      </c>
      <c r="O5650" s="18" cm="1">
        <f t="array" ref="O5650">INDEX('[1]Базовый ПЛ ООО "Финдер" янв25 '!$E$1:$E$8808,MATCH(C5650,'[1]Базовый ПЛ ООО "Финдер" янв25 '!$B$1:$B$8808,0),)</f>
        <v>1298</v>
      </c>
      <c r="P5650" s="18">
        <f t="shared" si="493"/>
        <v>865.33</v>
      </c>
      <c r="Q5650" s="18">
        <f t="shared" si="494"/>
        <v>1038.4000000000001</v>
      </c>
      <c r="R5650" s="1"/>
      <c r="S5650" s="1"/>
      <c r="T5650" s="1"/>
      <c r="U5650" s="1"/>
      <c r="V5650" s="1"/>
    </row>
    <row r="5651" spans="1:22" s="10" customFormat="1" ht="41.4" x14ac:dyDescent="0.25">
      <c r="A5651" s="11" t="s">
        <v>21357</v>
      </c>
      <c r="B5651" s="12" t="s">
        <v>13270</v>
      </c>
      <c r="C5651" s="12" t="s">
        <v>13271</v>
      </c>
      <c r="D5651" s="13" t="s">
        <v>11342</v>
      </c>
      <c r="E5651" s="12" t="s">
        <v>13272</v>
      </c>
      <c r="F5651" s="14" t="s">
        <v>11</v>
      </c>
      <c r="G5651" s="14" t="s">
        <v>11</v>
      </c>
      <c r="H5651" s="15">
        <v>3.3500000000000002E-2</v>
      </c>
      <c r="I5651" s="30">
        <v>1</v>
      </c>
      <c r="J5651" s="26" t="s">
        <v>33021</v>
      </c>
      <c r="K5651" s="26" t="s">
        <v>27667</v>
      </c>
      <c r="L5651" s="28">
        <v>1337</v>
      </c>
      <c r="M5651" s="16">
        <f t="shared" si="492"/>
        <v>0.13014210919970082</v>
      </c>
      <c r="N5651" s="17">
        <v>45643</v>
      </c>
      <c r="O5651" s="18" cm="1">
        <f t="array" ref="O5651">INDEX('[1]Базовый ПЛ ООО "Финдер" янв25 '!$E$1:$E$8808,MATCH(C5651,'[1]Базовый ПЛ ООО "Финдер" янв25 '!$B$1:$B$8808,0),)</f>
        <v>1511</v>
      </c>
      <c r="P5651" s="18">
        <f t="shared" si="493"/>
        <v>1007.33</v>
      </c>
      <c r="Q5651" s="18">
        <f t="shared" si="494"/>
        <v>1208.8</v>
      </c>
      <c r="R5651" s="1"/>
      <c r="S5651" s="1"/>
      <c r="T5651" s="1"/>
      <c r="U5651" s="1"/>
      <c r="V5651" s="1"/>
    </row>
    <row r="5652" spans="1:22" s="10" customFormat="1" ht="41.4" x14ac:dyDescent="0.25">
      <c r="A5652" s="11" t="s">
        <v>33016</v>
      </c>
      <c r="B5652" s="12" t="s">
        <v>13273</v>
      </c>
      <c r="C5652" s="12" t="s">
        <v>13274</v>
      </c>
      <c r="D5652" s="13" t="s">
        <v>11342</v>
      </c>
      <c r="E5652" s="12" t="s">
        <v>13275</v>
      </c>
      <c r="F5652" s="14" t="s">
        <v>11</v>
      </c>
      <c r="G5652" s="14" t="s">
        <v>11</v>
      </c>
      <c r="H5652" s="15">
        <v>3.3500000000000002E-2</v>
      </c>
      <c r="I5652" s="30">
        <v>1</v>
      </c>
      <c r="J5652" s="26" t="s">
        <v>33445</v>
      </c>
      <c r="K5652" s="26" t="s">
        <v>27666</v>
      </c>
      <c r="L5652" s="28">
        <v>1148</v>
      </c>
      <c r="M5652" s="16">
        <f t="shared" si="492"/>
        <v>0.13066202090592327</v>
      </c>
      <c r="N5652" s="17">
        <v>45643</v>
      </c>
      <c r="O5652" s="18" cm="1">
        <f t="array" ref="O5652">INDEX('[1]Базовый ПЛ ООО "Финдер" янв25 '!$E$1:$E$8808,MATCH(C5652,'[1]Базовый ПЛ ООО "Финдер" янв25 '!$B$1:$B$8808,0),)</f>
        <v>1298</v>
      </c>
      <c r="P5652" s="18">
        <f t="shared" si="493"/>
        <v>865.33</v>
      </c>
      <c r="Q5652" s="18">
        <f t="shared" si="494"/>
        <v>1038.4000000000001</v>
      </c>
      <c r="R5652" s="1"/>
      <c r="S5652" s="1"/>
      <c r="T5652" s="1"/>
      <c r="U5652" s="1"/>
      <c r="V5652" s="1"/>
    </row>
    <row r="5653" spans="1:22" s="10" customFormat="1" ht="41.4" x14ac:dyDescent="0.25">
      <c r="A5653" s="11" t="s">
        <v>21357</v>
      </c>
      <c r="B5653" s="12" t="s">
        <v>13276</v>
      </c>
      <c r="C5653" s="12" t="s">
        <v>13277</v>
      </c>
      <c r="D5653" s="13" t="s">
        <v>11342</v>
      </c>
      <c r="E5653" s="12" t="s">
        <v>24017</v>
      </c>
      <c r="F5653" s="14" t="s">
        <v>29</v>
      </c>
      <c r="G5653" s="14" t="s">
        <v>29</v>
      </c>
      <c r="H5653" s="15">
        <v>3.3500000000000002E-2</v>
      </c>
      <c r="I5653" s="30">
        <v>1</v>
      </c>
      <c r="J5653" s="26" t="s">
        <v>33021</v>
      </c>
      <c r="K5653" s="26" t="s">
        <v>27665</v>
      </c>
      <c r="L5653" s="28">
        <v>1148</v>
      </c>
      <c r="M5653" s="16">
        <f t="shared" si="492"/>
        <v>0.13066202090592327</v>
      </c>
      <c r="N5653" s="17">
        <v>45643</v>
      </c>
      <c r="O5653" s="18" cm="1">
        <f t="array" ref="O5653">INDEX('[1]Базовый ПЛ ООО "Финдер" янв25 '!$E$1:$E$8808,MATCH(C5653,'[1]Базовый ПЛ ООО "Финдер" янв25 '!$B$1:$B$8808,0),)</f>
        <v>1298</v>
      </c>
      <c r="P5653" s="18">
        <f t="shared" si="493"/>
        <v>865.33</v>
      </c>
      <c r="Q5653" s="18">
        <f t="shared" si="494"/>
        <v>1038.4000000000001</v>
      </c>
      <c r="R5653" s="1"/>
      <c r="S5653" s="1"/>
      <c r="T5653" s="1"/>
      <c r="U5653" s="1"/>
      <c r="V5653" s="1"/>
    </row>
    <row r="5654" spans="1:22" s="10" customFormat="1" ht="41.4" x14ac:dyDescent="0.25">
      <c r="A5654" s="11" t="s">
        <v>21357</v>
      </c>
      <c r="B5654" s="12" t="s">
        <v>13278</v>
      </c>
      <c r="C5654" s="12" t="s">
        <v>13279</v>
      </c>
      <c r="D5654" s="13" t="s">
        <v>11342</v>
      </c>
      <c r="E5654" s="12" t="s">
        <v>13280</v>
      </c>
      <c r="F5654" s="14" t="s">
        <v>11</v>
      </c>
      <c r="G5654" s="14" t="s">
        <v>11</v>
      </c>
      <c r="H5654" s="15">
        <v>3.3500000000000002E-2</v>
      </c>
      <c r="I5654" s="30">
        <v>1</v>
      </c>
      <c r="J5654" s="26" t="s">
        <v>33021</v>
      </c>
      <c r="K5654" s="26" t="s">
        <v>27664</v>
      </c>
      <c r="L5654" s="28">
        <v>1337</v>
      </c>
      <c r="M5654" s="16">
        <f t="shared" si="492"/>
        <v>0.13014210919970082</v>
      </c>
      <c r="N5654" s="17">
        <v>45643</v>
      </c>
      <c r="O5654" s="18" cm="1">
        <f t="array" ref="O5654">INDEX('[1]Базовый ПЛ ООО "Финдер" янв25 '!$E$1:$E$8808,MATCH(C5654,'[1]Базовый ПЛ ООО "Финдер" янв25 '!$B$1:$B$8808,0),)</f>
        <v>1511</v>
      </c>
      <c r="P5654" s="18">
        <f t="shared" si="493"/>
        <v>1007.33</v>
      </c>
      <c r="Q5654" s="18">
        <f t="shared" si="494"/>
        <v>1208.8</v>
      </c>
      <c r="R5654" s="1"/>
      <c r="S5654" s="1"/>
      <c r="T5654" s="1"/>
      <c r="U5654" s="1"/>
      <c r="V5654" s="1"/>
    </row>
    <row r="5655" spans="1:22" s="10" customFormat="1" ht="41.4" x14ac:dyDescent="0.25">
      <c r="A5655" s="11" t="s">
        <v>33016</v>
      </c>
      <c r="B5655" s="12" t="s">
        <v>13281</v>
      </c>
      <c r="C5655" s="12" t="s">
        <v>13282</v>
      </c>
      <c r="D5655" s="13" t="s">
        <v>11342</v>
      </c>
      <c r="E5655" s="12" t="s">
        <v>13283</v>
      </c>
      <c r="F5655" s="14" t="s">
        <v>11</v>
      </c>
      <c r="G5655" s="14" t="s">
        <v>11</v>
      </c>
      <c r="H5655" s="15">
        <v>3.3500000000000002E-2</v>
      </c>
      <c r="I5655" s="30">
        <v>1</v>
      </c>
      <c r="J5655" s="26" t="s">
        <v>33445</v>
      </c>
      <c r="K5655" s="26" t="s">
        <v>27663</v>
      </c>
      <c r="L5655" s="28">
        <v>1337</v>
      </c>
      <c r="M5655" s="16">
        <f t="shared" si="492"/>
        <v>0.13014210919970082</v>
      </c>
      <c r="N5655" s="17">
        <v>45643</v>
      </c>
      <c r="O5655" s="18" cm="1">
        <f t="array" ref="O5655">INDEX('[1]Базовый ПЛ ООО "Финдер" янв25 '!$E$1:$E$8808,MATCH(C5655,'[1]Базовый ПЛ ООО "Финдер" янв25 '!$B$1:$B$8808,0),)</f>
        <v>1511</v>
      </c>
      <c r="P5655" s="18">
        <f t="shared" si="493"/>
        <v>1007.33</v>
      </c>
      <c r="Q5655" s="18">
        <f t="shared" si="494"/>
        <v>1208.8</v>
      </c>
      <c r="R5655" s="1"/>
      <c r="S5655" s="1"/>
      <c r="T5655" s="1"/>
      <c r="U5655" s="1"/>
      <c r="V5655" s="1"/>
    </row>
    <row r="5656" spans="1:22" s="10" customFormat="1" ht="41.4" x14ac:dyDescent="0.25">
      <c r="A5656" s="11" t="s">
        <v>21357</v>
      </c>
      <c r="B5656" s="12" t="s">
        <v>13284</v>
      </c>
      <c r="C5656" s="12" t="s">
        <v>13285</v>
      </c>
      <c r="D5656" s="13" t="s">
        <v>11342</v>
      </c>
      <c r="E5656" s="12" t="s">
        <v>24018</v>
      </c>
      <c r="F5656" s="14" t="s">
        <v>29</v>
      </c>
      <c r="G5656" s="14" t="s">
        <v>29</v>
      </c>
      <c r="H5656" s="15">
        <v>3.3500000000000002E-2</v>
      </c>
      <c r="I5656" s="30">
        <v>1</v>
      </c>
      <c r="J5656" s="26" t="s">
        <v>33021</v>
      </c>
      <c r="K5656" s="26" t="s">
        <v>27662</v>
      </c>
      <c r="L5656" s="28">
        <v>1337</v>
      </c>
      <c r="M5656" s="16">
        <f t="shared" si="492"/>
        <v>0.13014210919970082</v>
      </c>
      <c r="N5656" s="17">
        <v>45643</v>
      </c>
      <c r="O5656" s="18" cm="1">
        <f t="array" ref="O5656">INDEX('[1]Базовый ПЛ ООО "Финдер" янв25 '!$E$1:$E$8808,MATCH(C5656,'[1]Базовый ПЛ ООО "Финдер" янв25 '!$B$1:$B$8808,0),)</f>
        <v>1511</v>
      </c>
      <c r="P5656" s="18">
        <f t="shared" si="493"/>
        <v>1007.33</v>
      </c>
      <c r="Q5656" s="18">
        <f t="shared" si="494"/>
        <v>1208.8</v>
      </c>
      <c r="R5656" s="1"/>
      <c r="S5656" s="1"/>
      <c r="T5656" s="1"/>
      <c r="U5656" s="1"/>
      <c r="V5656" s="1"/>
    </row>
    <row r="5657" spans="1:22" s="10" customFormat="1" ht="41.4" x14ac:dyDescent="0.25">
      <c r="A5657" s="11" t="s">
        <v>21357</v>
      </c>
      <c r="B5657" s="12" t="s">
        <v>13286</v>
      </c>
      <c r="C5657" s="12" t="s">
        <v>13287</v>
      </c>
      <c r="D5657" s="13" t="s">
        <v>11342</v>
      </c>
      <c r="E5657" s="12" t="s">
        <v>13288</v>
      </c>
      <c r="F5657" s="14" t="s">
        <v>11</v>
      </c>
      <c r="G5657" s="14" t="s">
        <v>11</v>
      </c>
      <c r="H5657" s="15">
        <v>3.3500000000000002E-2</v>
      </c>
      <c r="I5657" s="30">
        <v>1</v>
      </c>
      <c r="J5657" s="26" t="s">
        <v>33021</v>
      </c>
      <c r="K5657" s="26" t="s">
        <v>27661</v>
      </c>
      <c r="L5657" s="28">
        <v>1258</v>
      </c>
      <c r="M5657" s="16">
        <f t="shared" si="492"/>
        <v>0.13036565977742454</v>
      </c>
      <c r="N5657" s="17">
        <v>45643</v>
      </c>
      <c r="O5657" s="18" cm="1">
        <f t="array" ref="O5657">INDEX('[1]Базовый ПЛ ООО "Финдер" янв25 '!$E$1:$E$8808,MATCH(C5657,'[1]Базовый ПЛ ООО "Финдер" янв25 '!$B$1:$B$8808,0),)</f>
        <v>1422</v>
      </c>
      <c r="P5657" s="18">
        <f t="shared" si="493"/>
        <v>948</v>
      </c>
      <c r="Q5657" s="18">
        <f t="shared" si="494"/>
        <v>1137.5999999999999</v>
      </c>
      <c r="R5657" s="1"/>
      <c r="S5657" s="1"/>
      <c r="T5657" s="1"/>
      <c r="U5657" s="1"/>
      <c r="V5657" s="1"/>
    </row>
    <row r="5658" spans="1:22" s="10" customFormat="1" ht="41.4" x14ac:dyDescent="0.25">
      <c r="A5658" s="11" t="s">
        <v>21357</v>
      </c>
      <c r="B5658" s="12" t="s">
        <v>13289</v>
      </c>
      <c r="C5658" s="12" t="s">
        <v>13290</v>
      </c>
      <c r="D5658" s="13" t="s">
        <v>11342</v>
      </c>
      <c r="E5658" s="12" t="s">
        <v>13291</v>
      </c>
      <c r="F5658" s="14" t="s">
        <v>11</v>
      </c>
      <c r="G5658" s="14" t="s">
        <v>11</v>
      </c>
      <c r="H5658" s="15">
        <v>3.3500000000000002E-2</v>
      </c>
      <c r="I5658" s="30">
        <v>1</v>
      </c>
      <c r="J5658" s="26" t="s">
        <v>33486</v>
      </c>
      <c r="K5658" s="26" t="s">
        <v>27660</v>
      </c>
      <c r="L5658" s="28">
        <v>1258</v>
      </c>
      <c r="M5658" s="16">
        <f t="shared" si="492"/>
        <v>0</v>
      </c>
      <c r="N5658" s="17">
        <v>45408</v>
      </c>
      <c r="O5658" s="18" cm="1">
        <f t="array" ref="O5658">INDEX('[1]Базовый ПЛ ООО "Финдер" янв25 '!$E$1:$E$8808,MATCH(C5658,'[1]Базовый ПЛ ООО "Финдер" янв25 '!$B$1:$B$8808,0),)</f>
        <v>1258</v>
      </c>
      <c r="P5658" s="18">
        <f t="shared" si="493"/>
        <v>838.67</v>
      </c>
      <c r="Q5658" s="18">
        <f t="shared" si="494"/>
        <v>1006.4</v>
      </c>
      <c r="R5658" s="1"/>
      <c r="S5658" s="1"/>
      <c r="T5658" s="1"/>
      <c r="U5658" s="1"/>
      <c r="V5658" s="1"/>
    </row>
    <row r="5659" spans="1:22" s="10" customFormat="1" ht="41.4" x14ac:dyDescent="0.25">
      <c r="A5659" s="11" t="s">
        <v>21357</v>
      </c>
      <c r="B5659" s="12" t="s">
        <v>13292</v>
      </c>
      <c r="C5659" s="12" t="s">
        <v>13293</v>
      </c>
      <c r="D5659" s="13" t="s">
        <v>11342</v>
      </c>
      <c r="E5659" s="12" t="s">
        <v>13294</v>
      </c>
      <c r="F5659" s="14" t="s">
        <v>11</v>
      </c>
      <c r="G5659" s="14" t="s">
        <v>11</v>
      </c>
      <c r="H5659" s="15">
        <v>3.3500000000000002E-2</v>
      </c>
      <c r="I5659" s="30">
        <v>1</v>
      </c>
      <c r="J5659" s="26" t="s">
        <v>33021</v>
      </c>
      <c r="K5659" s="26" t="s">
        <v>27659</v>
      </c>
      <c r="L5659" s="28">
        <v>2172</v>
      </c>
      <c r="M5659" s="16">
        <f t="shared" si="492"/>
        <v>0.13029465930018413</v>
      </c>
      <c r="N5659" s="17">
        <v>45643</v>
      </c>
      <c r="O5659" s="18" cm="1">
        <f t="array" ref="O5659">INDEX('[1]Базовый ПЛ ООО "Финдер" янв25 '!$E$1:$E$8808,MATCH(C5659,'[1]Базовый ПЛ ООО "Финдер" янв25 '!$B$1:$B$8808,0),)</f>
        <v>2455</v>
      </c>
      <c r="P5659" s="18">
        <f t="shared" si="493"/>
        <v>1636.67</v>
      </c>
      <c r="Q5659" s="18">
        <f t="shared" si="494"/>
        <v>1964</v>
      </c>
      <c r="R5659" s="1"/>
      <c r="S5659" s="1"/>
      <c r="T5659" s="1"/>
      <c r="U5659" s="1"/>
      <c r="V5659" s="1"/>
    </row>
    <row r="5660" spans="1:22" s="10" customFormat="1" ht="41.4" x14ac:dyDescent="0.25">
      <c r="A5660" s="11" t="s">
        <v>21357</v>
      </c>
      <c r="B5660" s="12" t="s">
        <v>13295</v>
      </c>
      <c r="C5660" s="12" t="s">
        <v>13296</v>
      </c>
      <c r="D5660" s="13" t="s">
        <v>11342</v>
      </c>
      <c r="E5660" s="12" t="s">
        <v>13297</v>
      </c>
      <c r="F5660" s="14" t="s">
        <v>11</v>
      </c>
      <c r="G5660" s="14" t="s">
        <v>11</v>
      </c>
      <c r="H5660" s="15">
        <v>3.3500000000000002E-2</v>
      </c>
      <c r="I5660" s="30">
        <v>1</v>
      </c>
      <c r="J5660" s="26" t="s">
        <v>33021</v>
      </c>
      <c r="K5660" s="26" t="s">
        <v>27658</v>
      </c>
      <c r="L5660" s="28">
        <v>2361</v>
      </c>
      <c r="M5660" s="16">
        <f t="shared" si="492"/>
        <v>0.13002964845404485</v>
      </c>
      <c r="N5660" s="17">
        <v>45643</v>
      </c>
      <c r="O5660" s="18" cm="1">
        <f t="array" ref="O5660">INDEX('[1]Базовый ПЛ ООО "Финдер" янв25 '!$E$1:$E$8808,MATCH(C5660,'[1]Базовый ПЛ ООО "Финдер" янв25 '!$B$1:$B$8808,0),)</f>
        <v>2668</v>
      </c>
      <c r="P5660" s="18">
        <f t="shared" si="493"/>
        <v>1778.67</v>
      </c>
      <c r="Q5660" s="18">
        <f t="shared" si="494"/>
        <v>2134.4</v>
      </c>
      <c r="R5660" s="1"/>
      <c r="S5660" s="1"/>
      <c r="T5660" s="1"/>
      <c r="U5660" s="1"/>
      <c r="V5660" s="1"/>
    </row>
    <row r="5661" spans="1:22" s="10" customFormat="1" ht="41.4" x14ac:dyDescent="0.25">
      <c r="A5661" s="11" t="s">
        <v>21357</v>
      </c>
      <c r="B5661" s="12" t="s">
        <v>33892</v>
      </c>
      <c r="C5661" s="12" t="s">
        <v>33893</v>
      </c>
      <c r="D5661" s="13">
        <v>55</v>
      </c>
      <c r="E5661" s="12" t="s">
        <v>34586</v>
      </c>
      <c r="F5661" s="14">
        <v>10</v>
      </c>
      <c r="G5661" s="14">
        <v>10</v>
      </c>
      <c r="H5661" s="15"/>
      <c r="I5661" s="30">
        <v>1</v>
      </c>
      <c r="J5661" s="26" t="s">
        <v>33021</v>
      </c>
      <c r="K5661" s="26">
        <v>0</v>
      </c>
      <c r="L5661" s="28"/>
      <c r="M5661" s="16"/>
      <c r="N5661" s="17">
        <v>45643</v>
      </c>
      <c r="O5661" s="18" cm="1">
        <f t="array" ref="O5661">INDEX('[1]Базовый ПЛ ООО "Финдер" янв25 '!$E$1:$E$8808,MATCH(C5661,'[1]Базовый ПЛ ООО "Финдер" янв25 '!$B$1:$B$8808,0),)</f>
        <v>2455</v>
      </c>
      <c r="P5661" s="18">
        <f t="shared" si="493"/>
        <v>1636.67</v>
      </c>
      <c r="Q5661" s="18">
        <f t="shared" si="494"/>
        <v>1964</v>
      </c>
      <c r="R5661" s="1"/>
      <c r="S5661" s="1"/>
      <c r="T5661" s="1"/>
      <c r="U5661" s="1"/>
      <c r="V5661" s="1"/>
    </row>
    <row r="5662" spans="1:22" s="10" customFormat="1" ht="41.4" x14ac:dyDescent="0.25">
      <c r="A5662" s="11" t="s">
        <v>21357</v>
      </c>
      <c r="B5662" s="12" t="s">
        <v>13298</v>
      </c>
      <c r="C5662" s="12" t="s">
        <v>13299</v>
      </c>
      <c r="D5662" s="13" t="s">
        <v>11342</v>
      </c>
      <c r="E5662" s="12" t="s">
        <v>13300</v>
      </c>
      <c r="F5662" s="14" t="s">
        <v>11</v>
      </c>
      <c r="G5662" s="14" t="s">
        <v>11</v>
      </c>
      <c r="H5662" s="15">
        <v>3.3500000000000002E-2</v>
      </c>
      <c r="I5662" s="30">
        <v>1</v>
      </c>
      <c r="J5662" s="26" t="s">
        <v>33021</v>
      </c>
      <c r="K5662" s="26" t="s">
        <v>27657</v>
      </c>
      <c r="L5662" s="28">
        <v>2361</v>
      </c>
      <c r="M5662" s="16">
        <f t="shared" ref="M5662:M5693" si="495">O5662/L5662-1</f>
        <v>0.13002964845404485</v>
      </c>
      <c r="N5662" s="17">
        <v>45643</v>
      </c>
      <c r="O5662" s="18" cm="1">
        <f t="array" ref="O5662">INDEX('[1]Базовый ПЛ ООО "Финдер" янв25 '!$E$1:$E$8808,MATCH(C5662,'[1]Базовый ПЛ ООО "Финдер" янв25 '!$B$1:$B$8808,0),)</f>
        <v>2668</v>
      </c>
      <c r="P5662" s="18">
        <f t="shared" si="493"/>
        <v>1778.67</v>
      </c>
      <c r="Q5662" s="18">
        <f t="shared" si="494"/>
        <v>2134.4</v>
      </c>
      <c r="R5662" s="1"/>
      <c r="S5662" s="1"/>
      <c r="T5662" s="1"/>
      <c r="U5662" s="1"/>
      <c r="V5662" s="1"/>
    </row>
    <row r="5663" spans="1:22" s="10" customFormat="1" ht="41.4" x14ac:dyDescent="0.25">
      <c r="A5663" s="11" t="s">
        <v>21357</v>
      </c>
      <c r="B5663" s="12" t="s">
        <v>13301</v>
      </c>
      <c r="C5663" s="12" t="s">
        <v>13302</v>
      </c>
      <c r="D5663" s="13" t="s">
        <v>11342</v>
      </c>
      <c r="E5663" s="12" t="s">
        <v>13303</v>
      </c>
      <c r="F5663" s="14" t="s">
        <v>11</v>
      </c>
      <c r="G5663" s="14" t="s">
        <v>11</v>
      </c>
      <c r="H5663" s="15">
        <v>3.3500000000000002E-2</v>
      </c>
      <c r="I5663" s="30">
        <v>1</v>
      </c>
      <c r="J5663" s="26" t="s">
        <v>33021</v>
      </c>
      <c r="K5663" s="26" t="s">
        <v>27656</v>
      </c>
      <c r="L5663" s="28">
        <v>2361</v>
      </c>
      <c r="M5663" s="16">
        <f t="shared" si="495"/>
        <v>0.13002964845404485</v>
      </c>
      <c r="N5663" s="17">
        <v>45643</v>
      </c>
      <c r="O5663" s="18" cm="1">
        <f t="array" ref="O5663">INDEX('[1]Базовый ПЛ ООО "Финдер" янв25 '!$E$1:$E$8808,MATCH(C5663,'[1]Базовый ПЛ ООО "Финдер" янв25 '!$B$1:$B$8808,0),)</f>
        <v>2668</v>
      </c>
      <c r="P5663" s="18">
        <f t="shared" si="493"/>
        <v>1778.67</v>
      </c>
      <c r="Q5663" s="18">
        <f t="shared" si="494"/>
        <v>2134.4</v>
      </c>
      <c r="R5663" s="1"/>
      <c r="S5663" s="1"/>
      <c r="T5663" s="1"/>
      <c r="U5663" s="1"/>
      <c r="V5663" s="1"/>
    </row>
    <row r="5664" spans="1:22" s="10" customFormat="1" ht="41.4" x14ac:dyDescent="0.25">
      <c r="A5664" s="11" t="s">
        <v>21357</v>
      </c>
      <c r="B5664" s="12" t="s">
        <v>13304</v>
      </c>
      <c r="C5664" s="12" t="s">
        <v>13305</v>
      </c>
      <c r="D5664" s="13" t="s">
        <v>11342</v>
      </c>
      <c r="E5664" s="12" t="s">
        <v>13306</v>
      </c>
      <c r="F5664" s="14" t="s">
        <v>11</v>
      </c>
      <c r="G5664" s="14" t="s">
        <v>11</v>
      </c>
      <c r="H5664" s="15">
        <v>3.5099999999999999E-2</v>
      </c>
      <c r="I5664" s="30">
        <v>1</v>
      </c>
      <c r="J5664" s="26" t="s">
        <v>33021</v>
      </c>
      <c r="K5664" s="26" t="s">
        <v>27655</v>
      </c>
      <c r="L5664" s="28">
        <v>1155</v>
      </c>
      <c r="M5664" s="16">
        <f t="shared" si="495"/>
        <v>0.13073593073593082</v>
      </c>
      <c r="N5664" s="17">
        <v>45643</v>
      </c>
      <c r="O5664" s="18" cm="1">
        <f t="array" ref="O5664">INDEX('[1]Базовый ПЛ ООО "Финдер" янв25 '!$E$1:$E$8808,MATCH(C5664,'[1]Базовый ПЛ ООО "Финдер" янв25 '!$B$1:$B$8808,0),)</f>
        <v>1306</v>
      </c>
      <c r="P5664" s="18">
        <f t="shared" si="493"/>
        <v>870.67</v>
      </c>
      <c r="Q5664" s="18">
        <f t="shared" si="494"/>
        <v>1044.8</v>
      </c>
      <c r="R5664" s="1"/>
      <c r="S5664" s="1"/>
      <c r="T5664" s="1"/>
      <c r="U5664" s="1"/>
      <c r="V5664" s="1"/>
    </row>
    <row r="5665" spans="1:22" s="10" customFormat="1" ht="41.4" x14ac:dyDescent="0.25">
      <c r="A5665" s="11" t="s">
        <v>33016</v>
      </c>
      <c r="B5665" s="12" t="s">
        <v>13307</v>
      </c>
      <c r="C5665" s="12" t="s">
        <v>13308</v>
      </c>
      <c r="D5665" s="13" t="s">
        <v>11342</v>
      </c>
      <c r="E5665" s="12" t="s">
        <v>13309</v>
      </c>
      <c r="F5665" s="14" t="s">
        <v>11</v>
      </c>
      <c r="G5665" s="14" t="s">
        <v>11</v>
      </c>
      <c r="H5665" s="15">
        <v>3.5099999999999999E-2</v>
      </c>
      <c r="I5665" s="30">
        <v>1</v>
      </c>
      <c r="J5665" s="26" t="s">
        <v>33445</v>
      </c>
      <c r="K5665" s="26" t="s">
        <v>27654</v>
      </c>
      <c r="L5665" s="28">
        <v>1155</v>
      </c>
      <c r="M5665" s="16">
        <f t="shared" si="495"/>
        <v>0.13073593073593082</v>
      </c>
      <c r="N5665" s="17">
        <v>45643</v>
      </c>
      <c r="O5665" s="18" cm="1">
        <f t="array" ref="O5665">INDEX('[1]Базовый ПЛ ООО "Финдер" янв25 '!$E$1:$E$8808,MATCH(C5665,'[1]Базовый ПЛ ООО "Финдер" янв25 '!$B$1:$B$8808,0),)</f>
        <v>1306</v>
      </c>
      <c r="P5665" s="18">
        <f t="shared" si="493"/>
        <v>870.67</v>
      </c>
      <c r="Q5665" s="18">
        <f t="shared" si="494"/>
        <v>1044.8</v>
      </c>
      <c r="R5665" s="1"/>
      <c r="S5665" s="1"/>
      <c r="T5665" s="1"/>
      <c r="U5665" s="1"/>
      <c r="V5665" s="1"/>
    </row>
    <row r="5666" spans="1:22" s="10" customFormat="1" ht="41.4" x14ac:dyDescent="0.25">
      <c r="A5666" s="11" t="s">
        <v>21357</v>
      </c>
      <c r="B5666" s="12" t="s">
        <v>13310</v>
      </c>
      <c r="C5666" s="12" t="s">
        <v>13311</v>
      </c>
      <c r="D5666" s="13" t="s">
        <v>11342</v>
      </c>
      <c r="E5666" s="12" t="s">
        <v>24019</v>
      </c>
      <c r="F5666" s="14" t="s">
        <v>29</v>
      </c>
      <c r="G5666" s="14" t="s">
        <v>29</v>
      </c>
      <c r="H5666" s="15">
        <v>3.5099999999999999E-2</v>
      </c>
      <c r="I5666" s="30">
        <v>1</v>
      </c>
      <c r="J5666" s="26" t="s">
        <v>33021</v>
      </c>
      <c r="K5666" s="26" t="s">
        <v>27653</v>
      </c>
      <c r="L5666" s="28">
        <v>1155</v>
      </c>
      <c r="M5666" s="16">
        <f t="shared" si="495"/>
        <v>0.13073593073593082</v>
      </c>
      <c r="N5666" s="17">
        <v>45643</v>
      </c>
      <c r="O5666" s="18" cm="1">
        <f t="array" ref="O5666">INDEX('[1]Базовый ПЛ ООО "Финдер" янв25 '!$E$1:$E$8808,MATCH(C5666,'[1]Базовый ПЛ ООО "Финдер" янв25 '!$B$1:$B$8808,0),)</f>
        <v>1306</v>
      </c>
      <c r="P5666" s="18">
        <f t="shared" si="493"/>
        <v>870.67</v>
      </c>
      <c r="Q5666" s="18">
        <f t="shared" si="494"/>
        <v>1044.8</v>
      </c>
      <c r="R5666" s="1"/>
      <c r="S5666" s="1"/>
      <c r="T5666" s="1"/>
      <c r="U5666" s="1"/>
      <c r="V5666" s="1"/>
    </row>
    <row r="5667" spans="1:22" s="10" customFormat="1" ht="41.4" x14ac:dyDescent="0.25">
      <c r="A5667" s="11" t="s">
        <v>21357</v>
      </c>
      <c r="B5667" s="12" t="s">
        <v>13312</v>
      </c>
      <c r="C5667" s="12" t="s">
        <v>13313</v>
      </c>
      <c r="D5667" s="13" t="s">
        <v>11342</v>
      </c>
      <c r="E5667" s="12" t="s">
        <v>24020</v>
      </c>
      <c r="F5667" s="14" t="s">
        <v>11</v>
      </c>
      <c r="G5667" s="14" t="s">
        <v>11</v>
      </c>
      <c r="H5667" s="15">
        <v>3.5099999999999999E-2</v>
      </c>
      <c r="I5667" s="30">
        <v>1</v>
      </c>
      <c r="J5667" s="26" t="s">
        <v>33021</v>
      </c>
      <c r="K5667" s="26" t="s">
        <v>27652</v>
      </c>
      <c r="L5667" s="28">
        <v>1347</v>
      </c>
      <c r="M5667" s="16">
        <f t="shared" si="495"/>
        <v>0.13066072754268743</v>
      </c>
      <c r="N5667" s="17">
        <v>45643</v>
      </c>
      <c r="O5667" s="18" cm="1">
        <f t="array" ref="O5667">INDEX('[1]Базовый ПЛ ООО "Финдер" янв25 '!$E$1:$E$8808,MATCH(C5667,'[1]Базовый ПЛ ООО "Финдер" янв25 '!$B$1:$B$8808,0),)</f>
        <v>1523</v>
      </c>
      <c r="P5667" s="18">
        <f t="shared" si="493"/>
        <v>1015.33</v>
      </c>
      <c r="Q5667" s="18">
        <f t="shared" si="494"/>
        <v>1218.4000000000001</v>
      </c>
      <c r="R5667" s="1"/>
      <c r="S5667" s="1"/>
      <c r="T5667" s="1"/>
      <c r="U5667" s="1"/>
      <c r="V5667" s="1"/>
    </row>
    <row r="5668" spans="1:22" s="10" customFormat="1" ht="41.4" x14ac:dyDescent="0.25">
      <c r="A5668" s="11" t="s">
        <v>21357</v>
      </c>
      <c r="B5668" s="12" t="s">
        <v>13314</v>
      </c>
      <c r="C5668" s="12" t="s">
        <v>13315</v>
      </c>
      <c r="D5668" s="13" t="s">
        <v>11342</v>
      </c>
      <c r="E5668" s="12" t="s">
        <v>13316</v>
      </c>
      <c r="F5668" s="14" t="s">
        <v>11</v>
      </c>
      <c r="G5668" s="14" t="s">
        <v>11</v>
      </c>
      <c r="H5668" s="15">
        <v>3.5099999999999999E-2</v>
      </c>
      <c r="I5668" s="30">
        <v>1</v>
      </c>
      <c r="J5668" s="26" t="s">
        <v>33021</v>
      </c>
      <c r="K5668" s="26" t="s">
        <v>27651</v>
      </c>
      <c r="L5668" s="28">
        <v>1347</v>
      </c>
      <c r="M5668" s="16">
        <f t="shared" si="495"/>
        <v>0.13066072754268743</v>
      </c>
      <c r="N5668" s="17">
        <v>45643</v>
      </c>
      <c r="O5668" s="18" cm="1">
        <f t="array" ref="O5668">INDEX('[1]Базовый ПЛ ООО "Финдер" янв25 '!$E$1:$E$8808,MATCH(C5668,'[1]Базовый ПЛ ООО "Финдер" янв25 '!$B$1:$B$8808,0),)</f>
        <v>1523</v>
      </c>
      <c r="P5668" s="18">
        <f t="shared" si="493"/>
        <v>1015.33</v>
      </c>
      <c r="Q5668" s="18">
        <f t="shared" si="494"/>
        <v>1218.4000000000001</v>
      </c>
      <c r="R5668" s="1"/>
      <c r="S5668" s="1"/>
      <c r="T5668" s="1"/>
      <c r="U5668" s="1"/>
      <c r="V5668" s="1"/>
    </row>
    <row r="5669" spans="1:22" s="10" customFormat="1" ht="41.4" x14ac:dyDescent="0.25">
      <c r="A5669" s="11" t="s">
        <v>21357</v>
      </c>
      <c r="B5669" s="12" t="s">
        <v>13317</v>
      </c>
      <c r="C5669" s="12" t="s">
        <v>13318</v>
      </c>
      <c r="D5669" s="13" t="s">
        <v>11342</v>
      </c>
      <c r="E5669" s="12" t="s">
        <v>13319</v>
      </c>
      <c r="F5669" s="14" t="s">
        <v>11</v>
      </c>
      <c r="G5669" s="14" t="s">
        <v>11</v>
      </c>
      <c r="H5669" s="15">
        <v>3.5099999999999999E-2</v>
      </c>
      <c r="I5669" s="30">
        <v>1</v>
      </c>
      <c r="J5669" s="26" t="s">
        <v>33021</v>
      </c>
      <c r="K5669" s="26" t="s">
        <v>27650</v>
      </c>
      <c r="L5669" s="28">
        <v>1347</v>
      </c>
      <c r="M5669" s="16">
        <f t="shared" si="495"/>
        <v>0.13066072754268743</v>
      </c>
      <c r="N5669" s="17">
        <v>45643</v>
      </c>
      <c r="O5669" s="18" cm="1">
        <f t="array" ref="O5669">INDEX('[1]Базовый ПЛ ООО "Финдер" янв25 '!$E$1:$E$8808,MATCH(C5669,'[1]Базовый ПЛ ООО "Финдер" янв25 '!$B$1:$B$8808,0),)</f>
        <v>1523</v>
      </c>
      <c r="P5669" s="18">
        <f t="shared" si="493"/>
        <v>1015.33</v>
      </c>
      <c r="Q5669" s="18">
        <f t="shared" si="494"/>
        <v>1218.4000000000001</v>
      </c>
      <c r="R5669" s="1"/>
      <c r="S5669" s="1"/>
      <c r="T5669" s="1"/>
      <c r="U5669" s="1"/>
      <c r="V5669" s="1"/>
    </row>
    <row r="5670" spans="1:22" s="10" customFormat="1" ht="41.4" x14ac:dyDescent="0.25">
      <c r="A5670" s="11" t="s">
        <v>21357</v>
      </c>
      <c r="B5670" s="12" t="s">
        <v>13320</v>
      </c>
      <c r="C5670" s="12" t="s">
        <v>13321</v>
      </c>
      <c r="D5670" s="13" t="s">
        <v>11342</v>
      </c>
      <c r="E5670" s="12" t="s">
        <v>13322</v>
      </c>
      <c r="F5670" s="14" t="s">
        <v>11</v>
      </c>
      <c r="G5670" s="14" t="s">
        <v>11</v>
      </c>
      <c r="H5670" s="15">
        <v>3.5099999999999999E-2</v>
      </c>
      <c r="I5670" s="30">
        <v>1</v>
      </c>
      <c r="J5670" s="26" t="s">
        <v>33021</v>
      </c>
      <c r="K5670" s="26" t="s">
        <v>27649</v>
      </c>
      <c r="L5670" s="28">
        <v>1347</v>
      </c>
      <c r="M5670" s="16">
        <f t="shared" si="495"/>
        <v>0.13066072754268743</v>
      </c>
      <c r="N5670" s="17">
        <v>45643</v>
      </c>
      <c r="O5670" s="18" cm="1">
        <f t="array" ref="O5670">INDEX('[1]Базовый ПЛ ООО "Финдер" янв25 '!$E$1:$E$8808,MATCH(C5670,'[1]Базовый ПЛ ООО "Финдер" янв25 '!$B$1:$B$8808,0),)</f>
        <v>1523</v>
      </c>
      <c r="P5670" s="18">
        <f t="shared" si="493"/>
        <v>1015.33</v>
      </c>
      <c r="Q5670" s="18">
        <f t="shared" si="494"/>
        <v>1218.4000000000001</v>
      </c>
      <c r="R5670" s="1"/>
      <c r="S5670" s="1"/>
      <c r="T5670" s="1"/>
      <c r="U5670" s="1"/>
      <c r="V5670" s="1"/>
    </row>
    <row r="5671" spans="1:22" s="10" customFormat="1" ht="41.4" x14ac:dyDescent="0.25">
      <c r="A5671" s="11" t="s">
        <v>21357</v>
      </c>
      <c r="B5671" s="12" t="s">
        <v>13323</v>
      </c>
      <c r="C5671" s="12" t="s">
        <v>13324</v>
      </c>
      <c r="D5671" s="13" t="s">
        <v>11342</v>
      </c>
      <c r="E5671" s="12" t="s">
        <v>24021</v>
      </c>
      <c r="F5671" s="14" t="s">
        <v>29</v>
      </c>
      <c r="G5671" s="14" t="s">
        <v>29</v>
      </c>
      <c r="H5671" s="15">
        <v>3.5099999999999999E-2</v>
      </c>
      <c r="I5671" s="30">
        <v>1</v>
      </c>
      <c r="J5671" s="26" t="s">
        <v>33021</v>
      </c>
      <c r="K5671" s="26" t="s">
        <v>27648</v>
      </c>
      <c r="L5671" s="28">
        <v>1347</v>
      </c>
      <c r="M5671" s="16">
        <f t="shared" si="495"/>
        <v>0.13066072754268743</v>
      </c>
      <c r="N5671" s="17">
        <v>45643</v>
      </c>
      <c r="O5671" s="18" cm="1">
        <f t="array" ref="O5671">INDEX('[1]Базовый ПЛ ООО "Финдер" янв25 '!$E$1:$E$8808,MATCH(C5671,'[1]Базовый ПЛ ООО "Финдер" янв25 '!$B$1:$B$8808,0),)</f>
        <v>1523</v>
      </c>
      <c r="P5671" s="18">
        <f t="shared" si="493"/>
        <v>1015.33</v>
      </c>
      <c r="Q5671" s="18">
        <f t="shared" si="494"/>
        <v>1218.4000000000001</v>
      </c>
      <c r="R5671" s="1"/>
      <c r="S5671" s="1"/>
      <c r="T5671" s="1"/>
      <c r="U5671" s="1"/>
      <c r="V5671" s="1"/>
    </row>
    <row r="5672" spans="1:22" s="10" customFormat="1" ht="41.4" x14ac:dyDescent="0.25">
      <c r="A5672" s="11" t="s">
        <v>21357</v>
      </c>
      <c r="B5672" s="12" t="s">
        <v>13325</v>
      </c>
      <c r="C5672" s="12" t="s">
        <v>13326</v>
      </c>
      <c r="D5672" s="13" t="s">
        <v>11342</v>
      </c>
      <c r="E5672" s="12" t="s">
        <v>13327</v>
      </c>
      <c r="F5672" s="14" t="s">
        <v>11</v>
      </c>
      <c r="G5672" s="14" t="s">
        <v>11</v>
      </c>
      <c r="H5672" s="15">
        <v>3.5099999999999999E-2</v>
      </c>
      <c r="I5672" s="30">
        <v>1</v>
      </c>
      <c r="J5672" s="26" t="s">
        <v>33021</v>
      </c>
      <c r="K5672" s="26" t="s">
        <v>27647</v>
      </c>
      <c r="L5672" s="28">
        <v>2180</v>
      </c>
      <c r="M5672" s="16">
        <f t="shared" si="495"/>
        <v>0.13027522935779823</v>
      </c>
      <c r="N5672" s="17">
        <v>45643</v>
      </c>
      <c r="O5672" s="18" cm="1">
        <f t="array" ref="O5672">INDEX('[1]Базовый ПЛ ООО "Финдер" янв25 '!$E$1:$E$8808,MATCH(C5672,'[1]Базовый ПЛ ООО "Финдер" янв25 '!$B$1:$B$8808,0),)</f>
        <v>2464</v>
      </c>
      <c r="P5672" s="18">
        <f t="shared" si="493"/>
        <v>1642.67</v>
      </c>
      <c r="Q5672" s="18">
        <f t="shared" si="494"/>
        <v>1971.2</v>
      </c>
      <c r="R5672" s="1"/>
      <c r="S5672" s="1"/>
      <c r="T5672" s="1"/>
      <c r="U5672" s="1"/>
      <c r="V5672" s="1"/>
    </row>
    <row r="5673" spans="1:22" s="10" customFormat="1" ht="41.4" x14ac:dyDescent="0.25">
      <c r="A5673" s="11" t="s">
        <v>21357</v>
      </c>
      <c r="B5673" s="12" t="s">
        <v>13328</v>
      </c>
      <c r="C5673" s="12" t="s">
        <v>13329</v>
      </c>
      <c r="D5673" s="13" t="s">
        <v>11342</v>
      </c>
      <c r="E5673" s="12" t="s">
        <v>13330</v>
      </c>
      <c r="F5673" s="14" t="s">
        <v>11</v>
      </c>
      <c r="G5673" s="14" t="s">
        <v>11</v>
      </c>
      <c r="H5673" s="15">
        <v>3.5099999999999999E-2</v>
      </c>
      <c r="I5673" s="30">
        <v>1</v>
      </c>
      <c r="J5673" s="26" t="s">
        <v>33021</v>
      </c>
      <c r="K5673" s="26" t="s">
        <v>27646</v>
      </c>
      <c r="L5673" s="28">
        <v>2180</v>
      </c>
      <c r="M5673" s="16">
        <f t="shared" si="495"/>
        <v>0.13027522935779823</v>
      </c>
      <c r="N5673" s="17">
        <v>45643</v>
      </c>
      <c r="O5673" s="18" cm="1">
        <f t="array" ref="O5673">INDEX('[1]Базовый ПЛ ООО "Финдер" янв25 '!$E$1:$E$8808,MATCH(C5673,'[1]Базовый ПЛ ООО "Финдер" янв25 '!$B$1:$B$8808,0),)</f>
        <v>2464</v>
      </c>
      <c r="P5673" s="18">
        <f t="shared" si="493"/>
        <v>1642.67</v>
      </c>
      <c r="Q5673" s="18">
        <f t="shared" si="494"/>
        <v>1971.2</v>
      </c>
      <c r="R5673" s="1"/>
      <c r="S5673" s="1"/>
      <c r="T5673" s="1"/>
      <c r="U5673" s="1"/>
      <c r="V5673" s="1"/>
    </row>
    <row r="5674" spans="1:22" s="10" customFormat="1" ht="41.4" x14ac:dyDescent="0.25">
      <c r="A5674" s="11" t="s">
        <v>21357</v>
      </c>
      <c r="B5674" s="12" t="s">
        <v>13331</v>
      </c>
      <c r="C5674" s="12" t="s">
        <v>13332</v>
      </c>
      <c r="D5674" s="13" t="s">
        <v>11342</v>
      </c>
      <c r="E5674" s="12" t="s">
        <v>13333</v>
      </c>
      <c r="F5674" s="14" t="s">
        <v>11</v>
      </c>
      <c r="G5674" s="14" t="s">
        <v>11</v>
      </c>
      <c r="H5674" s="15">
        <v>3.5099999999999999E-2</v>
      </c>
      <c r="I5674" s="30">
        <v>1</v>
      </c>
      <c r="J5674" s="26" t="s">
        <v>33021</v>
      </c>
      <c r="K5674" s="26" t="s">
        <v>27645</v>
      </c>
      <c r="L5674" s="28">
        <v>2370</v>
      </c>
      <c r="M5674" s="16">
        <f t="shared" si="495"/>
        <v>0.13037974683544307</v>
      </c>
      <c r="N5674" s="17">
        <v>45643</v>
      </c>
      <c r="O5674" s="18" cm="1">
        <f t="array" ref="O5674">INDEX('[1]Базовый ПЛ ООО "Финдер" янв25 '!$E$1:$E$8808,MATCH(C5674,'[1]Базовый ПЛ ООО "Финдер" янв25 '!$B$1:$B$8808,0),)</f>
        <v>2679</v>
      </c>
      <c r="P5674" s="18">
        <f t="shared" si="493"/>
        <v>1786</v>
      </c>
      <c r="Q5674" s="18">
        <f t="shared" si="494"/>
        <v>2143.1999999999998</v>
      </c>
      <c r="R5674" s="1"/>
      <c r="S5674" s="1"/>
      <c r="T5674" s="1"/>
      <c r="U5674" s="1"/>
      <c r="V5674" s="1"/>
    </row>
    <row r="5675" spans="1:22" s="10" customFormat="1" ht="41.4" x14ac:dyDescent="0.25">
      <c r="A5675" s="11" t="s">
        <v>33016</v>
      </c>
      <c r="B5675" s="12" t="s">
        <v>13334</v>
      </c>
      <c r="C5675" s="12" t="s">
        <v>13335</v>
      </c>
      <c r="D5675" s="13" t="s">
        <v>11342</v>
      </c>
      <c r="E5675" s="12" t="s">
        <v>13336</v>
      </c>
      <c r="F5675" s="14" t="s">
        <v>11</v>
      </c>
      <c r="G5675" s="14" t="s">
        <v>11</v>
      </c>
      <c r="H5675" s="15">
        <v>3.5099999999999999E-2</v>
      </c>
      <c r="I5675" s="30">
        <v>1</v>
      </c>
      <c r="J5675" s="26" t="s">
        <v>33445</v>
      </c>
      <c r="K5675" s="26" t="s">
        <v>27644</v>
      </c>
      <c r="L5675" s="28">
        <v>989</v>
      </c>
      <c r="M5675" s="16">
        <f t="shared" si="495"/>
        <v>0.13043478260869557</v>
      </c>
      <c r="N5675" s="17">
        <v>45643</v>
      </c>
      <c r="O5675" s="18" cm="1">
        <f t="array" ref="O5675">INDEX('[1]Базовый ПЛ ООО "Финдер" янв25 '!$E$1:$E$8808,MATCH(C5675,'[1]Базовый ПЛ ООО "Финдер" янв25 '!$B$1:$B$8808,0),)</f>
        <v>1118</v>
      </c>
      <c r="P5675" s="18">
        <f t="shared" si="493"/>
        <v>745.33</v>
      </c>
      <c r="Q5675" s="18">
        <f t="shared" si="494"/>
        <v>894.4</v>
      </c>
      <c r="R5675" s="1"/>
      <c r="S5675" s="1"/>
      <c r="T5675" s="1"/>
      <c r="U5675" s="1"/>
      <c r="V5675" s="1"/>
    </row>
    <row r="5676" spans="1:22" s="10" customFormat="1" ht="41.4" x14ac:dyDescent="0.25">
      <c r="A5676" s="11" t="s">
        <v>21357</v>
      </c>
      <c r="B5676" s="12" t="s">
        <v>13337</v>
      </c>
      <c r="C5676" s="12" t="s">
        <v>13338</v>
      </c>
      <c r="D5676" s="13" t="s">
        <v>11342</v>
      </c>
      <c r="E5676" s="12" t="s">
        <v>13339</v>
      </c>
      <c r="F5676" s="14" t="s">
        <v>11</v>
      </c>
      <c r="G5676" s="14" t="s">
        <v>11</v>
      </c>
      <c r="H5676" s="15">
        <v>3.5099999999999999E-2</v>
      </c>
      <c r="I5676" s="30">
        <v>1</v>
      </c>
      <c r="J5676" s="26" t="s">
        <v>33021</v>
      </c>
      <c r="K5676" s="26" t="s">
        <v>27643</v>
      </c>
      <c r="L5676" s="28">
        <v>989</v>
      </c>
      <c r="M5676" s="16">
        <f t="shared" si="495"/>
        <v>0.13043478260869557</v>
      </c>
      <c r="N5676" s="17">
        <v>45643</v>
      </c>
      <c r="O5676" s="18" cm="1">
        <f t="array" ref="O5676">INDEX('[1]Базовый ПЛ ООО "Финдер" янв25 '!$E$1:$E$8808,MATCH(C5676,'[1]Базовый ПЛ ООО "Финдер" янв25 '!$B$1:$B$8808,0),)</f>
        <v>1118</v>
      </c>
      <c r="P5676" s="18">
        <f t="shared" si="493"/>
        <v>745.33</v>
      </c>
      <c r="Q5676" s="18">
        <f t="shared" si="494"/>
        <v>894.4</v>
      </c>
      <c r="R5676" s="1"/>
      <c r="S5676" s="1"/>
      <c r="T5676" s="1"/>
      <c r="U5676" s="1"/>
      <c r="V5676" s="1"/>
    </row>
    <row r="5677" spans="1:22" s="10" customFormat="1" ht="41.4" x14ac:dyDescent="0.25">
      <c r="A5677" s="11" t="s">
        <v>33016</v>
      </c>
      <c r="B5677" s="12" t="s">
        <v>13340</v>
      </c>
      <c r="C5677" s="12" t="s">
        <v>13341</v>
      </c>
      <c r="D5677" s="13" t="s">
        <v>11342</v>
      </c>
      <c r="E5677" s="12" t="s">
        <v>13342</v>
      </c>
      <c r="F5677" s="14" t="s">
        <v>11</v>
      </c>
      <c r="G5677" s="14" t="s">
        <v>11</v>
      </c>
      <c r="H5677" s="15">
        <v>3.5099999999999999E-2</v>
      </c>
      <c r="I5677" s="30">
        <v>1</v>
      </c>
      <c r="J5677" s="26" t="s">
        <v>33445</v>
      </c>
      <c r="K5677" s="26" t="s">
        <v>27642</v>
      </c>
      <c r="L5677" s="28">
        <v>989</v>
      </c>
      <c r="M5677" s="16">
        <f t="shared" si="495"/>
        <v>0.13043478260869557</v>
      </c>
      <c r="N5677" s="17">
        <v>45643</v>
      </c>
      <c r="O5677" s="18" cm="1">
        <f t="array" ref="O5677">INDEX('[1]Базовый ПЛ ООО "Финдер" янв25 '!$E$1:$E$8808,MATCH(C5677,'[1]Базовый ПЛ ООО "Финдер" янв25 '!$B$1:$B$8808,0),)</f>
        <v>1118</v>
      </c>
      <c r="P5677" s="18">
        <f t="shared" si="493"/>
        <v>745.33</v>
      </c>
      <c r="Q5677" s="18">
        <f t="shared" si="494"/>
        <v>894.4</v>
      </c>
      <c r="R5677" s="1"/>
      <c r="S5677" s="1"/>
      <c r="T5677" s="1"/>
      <c r="U5677" s="1"/>
      <c r="V5677" s="1"/>
    </row>
    <row r="5678" spans="1:22" s="10" customFormat="1" ht="41.4" x14ac:dyDescent="0.25">
      <c r="A5678" s="11" t="s">
        <v>21357</v>
      </c>
      <c r="B5678" s="12" t="s">
        <v>13343</v>
      </c>
      <c r="C5678" s="12" t="s">
        <v>13344</v>
      </c>
      <c r="D5678" s="13" t="s">
        <v>11342</v>
      </c>
      <c r="E5678" s="12" t="s">
        <v>24022</v>
      </c>
      <c r="F5678" s="14" t="s">
        <v>29</v>
      </c>
      <c r="G5678" s="14" t="s">
        <v>29</v>
      </c>
      <c r="H5678" s="15">
        <v>3.5099999999999999E-2</v>
      </c>
      <c r="I5678" s="30">
        <v>1</v>
      </c>
      <c r="J5678" s="26" t="s">
        <v>33021</v>
      </c>
      <c r="K5678" s="26" t="s">
        <v>27641</v>
      </c>
      <c r="L5678" s="28">
        <v>989</v>
      </c>
      <c r="M5678" s="16">
        <f t="shared" si="495"/>
        <v>0.13043478260869557</v>
      </c>
      <c r="N5678" s="17">
        <v>45643</v>
      </c>
      <c r="O5678" s="18" cm="1">
        <f t="array" ref="O5678">INDEX('[1]Базовый ПЛ ООО "Финдер" янв25 '!$E$1:$E$8808,MATCH(C5678,'[1]Базовый ПЛ ООО "Финдер" янв25 '!$B$1:$B$8808,0),)</f>
        <v>1118</v>
      </c>
      <c r="P5678" s="18">
        <f t="shared" si="493"/>
        <v>745.33</v>
      </c>
      <c r="Q5678" s="18">
        <f t="shared" si="494"/>
        <v>894.4</v>
      </c>
      <c r="R5678" s="1"/>
      <c r="S5678" s="1"/>
      <c r="T5678" s="1"/>
      <c r="U5678" s="1"/>
      <c r="V5678" s="1"/>
    </row>
    <row r="5679" spans="1:22" s="10" customFormat="1" ht="41.4" x14ac:dyDescent="0.25">
      <c r="A5679" s="11" t="s">
        <v>21357</v>
      </c>
      <c r="B5679" s="12" t="s">
        <v>13345</v>
      </c>
      <c r="C5679" s="12" t="s">
        <v>13346</v>
      </c>
      <c r="D5679" s="13" t="s">
        <v>11342</v>
      </c>
      <c r="E5679" s="12" t="s">
        <v>13347</v>
      </c>
      <c r="F5679" s="14" t="s">
        <v>11</v>
      </c>
      <c r="G5679" s="14" t="s">
        <v>11</v>
      </c>
      <c r="H5679" s="15">
        <v>3.5099999999999999E-2</v>
      </c>
      <c r="I5679" s="30">
        <v>1</v>
      </c>
      <c r="J5679" s="26" t="s">
        <v>33021</v>
      </c>
      <c r="K5679" s="26" t="s">
        <v>27640</v>
      </c>
      <c r="L5679" s="28">
        <v>1178</v>
      </c>
      <c r="M5679" s="16">
        <f t="shared" si="495"/>
        <v>0.13073005093378609</v>
      </c>
      <c r="N5679" s="17">
        <v>45643</v>
      </c>
      <c r="O5679" s="18" cm="1">
        <f t="array" ref="O5679">INDEX('[1]Базовый ПЛ ООО "Финдер" янв25 '!$E$1:$E$8808,MATCH(C5679,'[1]Базовый ПЛ ООО "Финдер" янв25 '!$B$1:$B$8808,0),)</f>
        <v>1332</v>
      </c>
      <c r="P5679" s="18">
        <f t="shared" si="493"/>
        <v>888</v>
      </c>
      <c r="Q5679" s="18">
        <f t="shared" si="494"/>
        <v>1065.5999999999999</v>
      </c>
      <c r="R5679" s="1"/>
      <c r="S5679" s="1"/>
      <c r="T5679" s="1"/>
      <c r="U5679" s="1"/>
      <c r="V5679" s="1"/>
    </row>
    <row r="5680" spans="1:22" s="10" customFormat="1" ht="41.4" x14ac:dyDescent="0.25">
      <c r="A5680" s="11" t="s">
        <v>21357</v>
      </c>
      <c r="B5680" s="12" t="s">
        <v>13348</v>
      </c>
      <c r="C5680" s="12" t="s">
        <v>13349</v>
      </c>
      <c r="D5680" s="13" t="s">
        <v>11342</v>
      </c>
      <c r="E5680" s="12" t="s">
        <v>24023</v>
      </c>
      <c r="F5680" s="14" t="s">
        <v>11</v>
      </c>
      <c r="G5680" s="14" t="s">
        <v>11</v>
      </c>
      <c r="H5680" s="15">
        <v>3.5099999999999999E-2</v>
      </c>
      <c r="I5680" s="30">
        <v>1</v>
      </c>
      <c r="J5680" s="26" t="s">
        <v>33021</v>
      </c>
      <c r="K5680" s="26" t="s">
        <v>27639</v>
      </c>
      <c r="L5680" s="28">
        <v>1178</v>
      </c>
      <c r="M5680" s="16">
        <f t="shared" si="495"/>
        <v>0.13073005093378609</v>
      </c>
      <c r="N5680" s="17">
        <v>45643</v>
      </c>
      <c r="O5680" s="18" cm="1">
        <f t="array" ref="O5680">INDEX('[1]Базовый ПЛ ООО "Финдер" янв25 '!$E$1:$E$8808,MATCH(C5680,'[1]Базовый ПЛ ООО "Финдер" янв25 '!$B$1:$B$8808,0),)</f>
        <v>1332</v>
      </c>
      <c r="P5680" s="18">
        <f t="shared" si="493"/>
        <v>888</v>
      </c>
      <c r="Q5680" s="18">
        <f t="shared" si="494"/>
        <v>1065.5999999999999</v>
      </c>
      <c r="R5680" s="1"/>
      <c r="S5680" s="1"/>
      <c r="T5680" s="1"/>
      <c r="U5680" s="1"/>
      <c r="V5680" s="1"/>
    </row>
    <row r="5681" spans="1:22" s="10" customFormat="1" ht="41.4" x14ac:dyDescent="0.25">
      <c r="A5681" s="11" t="s">
        <v>33016</v>
      </c>
      <c r="B5681" s="12" t="s">
        <v>13350</v>
      </c>
      <c r="C5681" s="12" t="s">
        <v>13351</v>
      </c>
      <c r="D5681" s="13" t="s">
        <v>11342</v>
      </c>
      <c r="E5681" s="12" t="s">
        <v>24024</v>
      </c>
      <c r="F5681" s="14" t="s">
        <v>11</v>
      </c>
      <c r="G5681" s="14" t="s">
        <v>11</v>
      </c>
      <c r="H5681" s="15">
        <v>3.5099999999999999E-2</v>
      </c>
      <c r="I5681" s="30">
        <v>1</v>
      </c>
      <c r="J5681" s="26" t="s">
        <v>33445</v>
      </c>
      <c r="K5681" s="26" t="s">
        <v>27638</v>
      </c>
      <c r="L5681" s="28">
        <v>1178</v>
      </c>
      <c r="M5681" s="16">
        <f t="shared" si="495"/>
        <v>0.13073005093378609</v>
      </c>
      <c r="N5681" s="17">
        <v>45643</v>
      </c>
      <c r="O5681" s="18" cm="1">
        <f t="array" ref="O5681">INDEX('[1]Базовый ПЛ ООО "Финдер" янв25 '!$E$1:$E$8808,MATCH(C5681,'[1]Базовый ПЛ ООО "Финдер" янв25 '!$B$1:$B$8808,0),)</f>
        <v>1332</v>
      </c>
      <c r="P5681" s="18">
        <f t="shared" si="493"/>
        <v>888</v>
      </c>
      <c r="Q5681" s="18">
        <f t="shared" si="494"/>
        <v>1065.5999999999999</v>
      </c>
      <c r="R5681" s="1"/>
      <c r="S5681" s="1"/>
      <c r="T5681" s="1"/>
      <c r="U5681" s="1"/>
      <c r="V5681" s="1"/>
    </row>
    <row r="5682" spans="1:22" s="10" customFormat="1" ht="41.4" x14ac:dyDescent="0.25">
      <c r="A5682" s="11" t="s">
        <v>21357</v>
      </c>
      <c r="B5682" s="12" t="s">
        <v>13352</v>
      </c>
      <c r="C5682" s="12" t="s">
        <v>13353</v>
      </c>
      <c r="D5682" s="13" t="s">
        <v>11342</v>
      </c>
      <c r="E5682" s="12" t="s">
        <v>24025</v>
      </c>
      <c r="F5682" s="14" t="s">
        <v>29</v>
      </c>
      <c r="G5682" s="14" t="s">
        <v>29</v>
      </c>
      <c r="H5682" s="15">
        <v>3.5099999999999999E-2</v>
      </c>
      <c r="I5682" s="30">
        <v>1</v>
      </c>
      <c r="J5682" s="26" t="s">
        <v>33021</v>
      </c>
      <c r="K5682" s="26" t="s">
        <v>27637</v>
      </c>
      <c r="L5682" s="28">
        <v>1178</v>
      </c>
      <c r="M5682" s="16">
        <f t="shared" si="495"/>
        <v>0.13073005093378609</v>
      </c>
      <c r="N5682" s="17">
        <v>45643</v>
      </c>
      <c r="O5682" s="18" cm="1">
        <f t="array" ref="O5682">INDEX('[1]Базовый ПЛ ООО "Финдер" янв25 '!$E$1:$E$8808,MATCH(C5682,'[1]Базовый ПЛ ООО "Финдер" янв25 '!$B$1:$B$8808,0),)</f>
        <v>1332</v>
      </c>
      <c r="P5682" s="18">
        <f t="shared" si="493"/>
        <v>888</v>
      </c>
      <c r="Q5682" s="18">
        <f t="shared" si="494"/>
        <v>1065.5999999999999</v>
      </c>
      <c r="R5682" s="1"/>
      <c r="S5682" s="1"/>
      <c r="T5682" s="1"/>
      <c r="U5682" s="1"/>
      <c r="V5682" s="1"/>
    </row>
    <row r="5683" spans="1:22" s="10" customFormat="1" ht="41.4" x14ac:dyDescent="0.25">
      <c r="A5683" s="11" t="s">
        <v>21357</v>
      </c>
      <c r="B5683" s="12" t="s">
        <v>13354</v>
      </c>
      <c r="C5683" s="12" t="s">
        <v>13355</v>
      </c>
      <c r="D5683" s="13" t="s">
        <v>11342</v>
      </c>
      <c r="E5683" s="12" t="s">
        <v>13356</v>
      </c>
      <c r="F5683" s="14" t="s">
        <v>11</v>
      </c>
      <c r="G5683" s="14" t="s">
        <v>11</v>
      </c>
      <c r="H5683" s="15">
        <v>3.5099999999999999E-2</v>
      </c>
      <c r="I5683" s="30">
        <v>1</v>
      </c>
      <c r="J5683" s="26" t="s">
        <v>33021</v>
      </c>
      <c r="K5683" s="26" t="s">
        <v>27636</v>
      </c>
      <c r="L5683" s="28">
        <v>1178</v>
      </c>
      <c r="M5683" s="16">
        <f t="shared" si="495"/>
        <v>0.13073005093378609</v>
      </c>
      <c r="N5683" s="17">
        <v>45643</v>
      </c>
      <c r="O5683" s="18" cm="1">
        <f t="array" ref="O5683">INDEX('[1]Базовый ПЛ ООО "Финдер" янв25 '!$E$1:$E$8808,MATCH(C5683,'[1]Базовый ПЛ ООО "Финдер" янв25 '!$B$1:$B$8808,0),)</f>
        <v>1332</v>
      </c>
      <c r="P5683" s="18">
        <f t="shared" si="493"/>
        <v>888</v>
      </c>
      <c r="Q5683" s="18">
        <f t="shared" si="494"/>
        <v>1065.5999999999999</v>
      </c>
      <c r="R5683" s="1"/>
      <c r="S5683" s="1"/>
      <c r="T5683" s="1"/>
      <c r="U5683" s="1"/>
      <c r="V5683" s="1"/>
    </row>
    <row r="5684" spans="1:22" s="10" customFormat="1" ht="41.4" x14ac:dyDescent="0.25">
      <c r="A5684" s="11" t="s">
        <v>33016</v>
      </c>
      <c r="B5684" s="12" t="s">
        <v>13357</v>
      </c>
      <c r="C5684" s="12" t="s">
        <v>13358</v>
      </c>
      <c r="D5684" s="13" t="s">
        <v>11342</v>
      </c>
      <c r="E5684" s="12" t="s">
        <v>13359</v>
      </c>
      <c r="F5684" s="14" t="s">
        <v>11</v>
      </c>
      <c r="G5684" s="14" t="s">
        <v>11</v>
      </c>
      <c r="H5684" s="15">
        <v>3.5099999999999999E-2</v>
      </c>
      <c r="I5684" s="30">
        <v>1</v>
      </c>
      <c r="J5684" s="26" t="s">
        <v>33486</v>
      </c>
      <c r="K5684" s="26" t="s">
        <v>27635</v>
      </c>
      <c r="L5684" s="28">
        <v>1178</v>
      </c>
      <c r="M5684" s="16">
        <f t="shared" si="495"/>
        <v>0.13073005093378609</v>
      </c>
      <c r="N5684" s="17">
        <v>45643</v>
      </c>
      <c r="O5684" s="18" cm="1">
        <f t="array" ref="O5684">INDEX('[1]Базовый ПЛ ООО "Финдер" янв25 '!$E$1:$E$8808,MATCH(C5684,'[1]Базовый ПЛ ООО "Финдер" янв25 '!$B$1:$B$8808,0),)</f>
        <v>1332</v>
      </c>
      <c r="P5684" s="18">
        <f t="shared" si="493"/>
        <v>888</v>
      </c>
      <c r="Q5684" s="18">
        <f t="shared" si="494"/>
        <v>1065.5999999999999</v>
      </c>
      <c r="R5684" s="1"/>
      <c r="S5684" s="1"/>
      <c r="T5684" s="1"/>
      <c r="U5684" s="1"/>
      <c r="V5684" s="1"/>
    </row>
    <row r="5685" spans="1:22" s="10" customFormat="1" ht="41.4" x14ac:dyDescent="0.25">
      <c r="A5685" s="11" t="s">
        <v>21357</v>
      </c>
      <c r="B5685" s="12" t="s">
        <v>13360</v>
      </c>
      <c r="C5685" s="12" t="s">
        <v>13361</v>
      </c>
      <c r="D5685" s="13" t="s">
        <v>11342</v>
      </c>
      <c r="E5685" s="12" t="s">
        <v>24026</v>
      </c>
      <c r="F5685" s="14" t="s">
        <v>29</v>
      </c>
      <c r="G5685" s="14" t="s">
        <v>29</v>
      </c>
      <c r="H5685" s="15">
        <v>3.5099999999999999E-2</v>
      </c>
      <c r="I5685" s="30">
        <v>1</v>
      </c>
      <c r="J5685" s="26" t="s">
        <v>33021</v>
      </c>
      <c r="K5685" s="26" t="s">
        <v>27634</v>
      </c>
      <c r="L5685" s="28">
        <v>1178</v>
      </c>
      <c r="M5685" s="16">
        <f t="shared" si="495"/>
        <v>0.13073005093378609</v>
      </c>
      <c r="N5685" s="17">
        <v>45643</v>
      </c>
      <c r="O5685" s="18" cm="1">
        <f t="array" ref="O5685">INDEX('[1]Базовый ПЛ ООО "Финдер" янв25 '!$E$1:$E$8808,MATCH(C5685,'[1]Базовый ПЛ ООО "Финдер" янв25 '!$B$1:$B$8808,0),)</f>
        <v>1332</v>
      </c>
      <c r="P5685" s="18">
        <f t="shared" si="493"/>
        <v>888</v>
      </c>
      <c r="Q5685" s="18">
        <f t="shared" si="494"/>
        <v>1065.5999999999999</v>
      </c>
      <c r="R5685" s="1"/>
      <c r="S5685" s="1"/>
      <c r="T5685" s="1"/>
      <c r="U5685" s="1"/>
      <c r="V5685" s="1"/>
    </row>
    <row r="5686" spans="1:22" s="10" customFormat="1" ht="41.4" x14ac:dyDescent="0.25">
      <c r="A5686" s="11" t="s">
        <v>33016</v>
      </c>
      <c r="B5686" s="12" t="s">
        <v>13362</v>
      </c>
      <c r="C5686" s="12" t="s">
        <v>13363</v>
      </c>
      <c r="D5686" s="13" t="s">
        <v>11342</v>
      </c>
      <c r="E5686" s="12" t="s">
        <v>13364</v>
      </c>
      <c r="F5686" s="14" t="s">
        <v>11</v>
      </c>
      <c r="G5686" s="14" t="s">
        <v>11</v>
      </c>
      <c r="H5686" s="15">
        <v>3.5099999999999999E-2</v>
      </c>
      <c r="I5686" s="30">
        <v>1</v>
      </c>
      <c r="J5686" s="26" t="s">
        <v>33445</v>
      </c>
      <c r="K5686" s="26" t="s">
        <v>27633</v>
      </c>
      <c r="L5686" s="28">
        <v>1178</v>
      </c>
      <c r="M5686" s="16">
        <f t="shared" si="495"/>
        <v>0.13073005093378609</v>
      </c>
      <c r="N5686" s="17">
        <v>45643</v>
      </c>
      <c r="O5686" s="18" cm="1">
        <f t="array" ref="O5686">INDEX('[1]Базовый ПЛ ООО "Финдер" янв25 '!$E$1:$E$8808,MATCH(C5686,'[1]Базовый ПЛ ООО "Финдер" янв25 '!$B$1:$B$8808,0),)</f>
        <v>1332</v>
      </c>
      <c r="P5686" s="18">
        <f t="shared" si="493"/>
        <v>888</v>
      </c>
      <c r="Q5686" s="18">
        <f t="shared" si="494"/>
        <v>1065.5999999999999</v>
      </c>
      <c r="R5686" s="1"/>
      <c r="S5686" s="1"/>
      <c r="T5686" s="1"/>
      <c r="U5686" s="1"/>
      <c r="V5686" s="1"/>
    </row>
    <row r="5687" spans="1:22" s="10" customFormat="1" ht="41.4" x14ac:dyDescent="0.25">
      <c r="A5687" s="11" t="s">
        <v>21357</v>
      </c>
      <c r="B5687" s="12" t="s">
        <v>13365</v>
      </c>
      <c r="C5687" s="12" t="s">
        <v>13366</v>
      </c>
      <c r="D5687" s="13" t="s">
        <v>11342</v>
      </c>
      <c r="E5687" s="12" t="s">
        <v>24027</v>
      </c>
      <c r="F5687" s="14" t="s">
        <v>29</v>
      </c>
      <c r="G5687" s="14" t="s">
        <v>29</v>
      </c>
      <c r="H5687" s="15">
        <v>3.5099999999999999E-2</v>
      </c>
      <c r="I5687" s="30">
        <v>1</v>
      </c>
      <c r="J5687" s="26" t="s">
        <v>33021</v>
      </c>
      <c r="K5687" s="26" t="s">
        <v>27632</v>
      </c>
      <c r="L5687" s="28">
        <v>1178</v>
      </c>
      <c r="M5687" s="16">
        <f t="shared" si="495"/>
        <v>0.13073005093378609</v>
      </c>
      <c r="N5687" s="17">
        <v>45643</v>
      </c>
      <c r="O5687" s="18" cm="1">
        <f t="array" ref="O5687">INDEX('[1]Базовый ПЛ ООО "Финдер" янв25 '!$E$1:$E$8808,MATCH(C5687,'[1]Базовый ПЛ ООО "Финдер" янв25 '!$B$1:$B$8808,0),)</f>
        <v>1332</v>
      </c>
      <c r="P5687" s="18">
        <f t="shared" si="493"/>
        <v>888</v>
      </c>
      <c r="Q5687" s="18">
        <f t="shared" si="494"/>
        <v>1065.5999999999999</v>
      </c>
      <c r="R5687" s="1"/>
      <c r="S5687" s="1"/>
      <c r="T5687" s="1"/>
      <c r="U5687" s="1"/>
      <c r="V5687" s="1"/>
    </row>
    <row r="5688" spans="1:22" s="10" customFormat="1" ht="41.4" x14ac:dyDescent="0.25">
      <c r="A5688" s="11" t="s">
        <v>21357</v>
      </c>
      <c r="B5688" s="12" t="s">
        <v>13367</v>
      </c>
      <c r="C5688" s="12" t="s">
        <v>13368</v>
      </c>
      <c r="D5688" s="13" t="s">
        <v>11342</v>
      </c>
      <c r="E5688" s="12" t="s">
        <v>13369</v>
      </c>
      <c r="F5688" s="14" t="s">
        <v>11</v>
      </c>
      <c r="G5688" s="14" t="s">
        <v>11</v>
      </c>
      <c r="H5688" s="15">
        <v>3.5099999999999999E-2</v>
      </c>
      <c r="I5688" s="30">
        <v>1</v>
      </c>
      <c r="J5688" s="26" t="s">
        <v>33021</v>
      </c>
      <c r="K5688" s="26" t="s">
        <v>27631</v>
      </c>
      <c r="L5688" s="28">
        <v>1099</v>
      </c>
      <c r="M5688" s="16">
        <f t="shared" si="495"/>
        <v>0.13011828935395808</v>
      </c>
      <c r="N5688" s="17">
        <v>45643</v>
      </c>
      <c r="O5688" s="18" cm="1">
        <f t="array" ref="O5688">INDEX('[1]Базовый ПЛ ООО "Финдер" янв25 '!$E$1:$E$8808,MATCH(C5688,'[1]Базовый ПЛ ООО "Финдер" янв25 '!$B$1:$B$8808,0),)</f>
        <v>1242</v>
      </c>
      <c r="P5688" s="18">
        <f t="shared" si="493"/>
        <v>828</v>
      </c>
      <c r="Q5688" s="18">
        <f t="shared" si="494"/>
        <v>993.6</v>
      </c>
      <c r="R5688" s="1"/>
      <c r="S5688" s="1"/>
      <c r="T5688" s="1"/>
      <c r="U5688" s="1"/>
      <c r="V5688" s="1"/>
    </row>
    <row r="5689" spans="1:22" s="10" customFormat="1" ht="41.4" x14ac:dyDescent="0.25">
      <c r="A5689" s="11" t="s">
        <v>21357</v>
      </c>
      <c r="B5689" s="12" t="s">
        <v>13370</v>
      </c>
      <c r="C5689" s="12" t="s">
        <v>13371</v>
      </c>
      <c r="D5689" s="13" t="s">
        <v>11342</v>
      </c>
      <c r="E5689" s="12" t="s">
        <v>13372</v>
      </c>
      <c r="F5689" s="14" t="s">
        <v>11</v>
      </c>
      <c r="G5689" s="14" t="s">
        <v>11</v>
      </c>
      <c r="H5689" s="15">
        <v>3.5099999999999999E-2</v>
      </c>
      <c r="I5689" s="30">
        <v>1</v>
      </c>
      <c r="J5689" s="26" t="s">
        <v>33021</v>
      </c>
      <c r="K5689" s="26" t="s">
        <v>27630</v>
      </c>
      <c r="L5689" s="28">
        <v>1099</v>
      </c>
      <c r="M5689" s="16">
        <f t="shared" si="495"/>
        <v>0.13011828935395808</v>
      </c>
      <c r="N5689" s="17">
        <v>45643</v>
      </c>
      <c r="O5689" s="18" cm="1">
        <f t="array" ref="O5689">INDEX('[1]Базовый ПЛ ООО "Финдер" янв25 '!$E$1:$E$8808,MATCH(C5689,'[1]Базовый ПЛ ООО "Финдер" янв25 '!$B$1:$B$8808,0),)</f>
        <v>1242</v>
      </c>
      <c r="P5689" s="18">
        <f t="shared" si="493"/>
        <v>828</v>
      </c>
      <c r="Q5689" s="18">
        <f t="shared" si="494"/>
        <v>993.6</v>
      </c>
      <c r="R5689" s="1"/>
      <c r="S5689" s="1"/>
      <c r="T5689" s="1"/>
      <c r="U5689" s="1"/>
      <c r="V5689" s="1"/>
    </row>
    <row r="5690" spans="1:22" s="10" customFormat="1" ht="41.4" x14ac:dyDescent="0.25">
      <c r="A5690" s="11" t="s">
        <v>21357</v>
      </c>
      <c r="B5690" s="12" t="s">
        <v>13373</v>
      </c>
      <c r="C5690" s="12" t="s">
        <v>13374</v>
      </c>
      <c r="D5690" s="13" t="s">
        <v>11342</v>
      </c>
      <c r="E5690" s="12" t="s">
        <v>13375</v>
      </c>
      <c r="F5690" s="14" t="s">
        <v>11</v>
      </c>
      <c r="G5690" s="14" t="s">
        <v>11</v>
      </c>
      <c r="H5690" s="15">
        <v>3.5099999999999999E-2</v>
      </c>
      <c r="I5690" s="30">
        <v>1</v>
      </c>
      <c r="J5690" s="26" t="s">
        <v>33021</v>
      </c>
      <c r="K5690" s="26" t="s">
        <v>27629</v>
      </c>
      <c r="L5690" s="28">
        <v>1292</v>
      </c>
      <c r="M5690" s="16">
        <f t="shared" si="495"/>
        <v>0.13003095975232193</v>
      </c>
      <c r="N5690" s="17">
        <v>45643</v>
      </c>
      <c r="O5690" s="18" cm="1">
        <f t="array" ref="O5690">INDEX('[1]Базовый ПЛ ООО "Финдер" янв25 '!$E$1:$E$8808,MATCH(C5690,'[1]Базовый ПЛ ООО "Финдер" янв25 '!$B$1:$B$8808,0),)</f>
        <v>1460</v>
      </c>
      <c r="P5690" s="18">
        <f t="shared" si="493"/>
        <v>973.33</v>
      </c>
      <c r="Q5690" s="18">
        <f t="shared" si="494"/>
        <v>1168</v>
      </c>
      <c r="R5690" s="1"/>
      <c r="S5690" s="1"/>
      <c r="T5690" s="1"/>
      <c r="U5690" s="1"/>
      <c r="V5690" s="1"/>
    </row>
    <row r="5691" spans="1:22" s="10" customFormat="1" ht="41.4" x14ac:dyDescent="0.25">
      <c r="A5691" s="11" t="s">
        <v>21357</v>
      </c>
      <c r="B5691" s="12" t="s">
        <v>13376</v>
      </c>
      <c r="C5691" s="12" t="s">
        <v>13377</v>
      </c>
      <c r="D5691" s="13" t="s">
        <v>11342</v>
      </c>
      <c r="E5691" s="12" t="s">
        <v>13378</v>
      </c>
      <c r="F5691" s="14" t="s">
        <v>11</v>
      </c>
      <c r="G5691" s="14" t="s">
        <v>11</v>
      </c>
      <c r="H5691" s="15">
        <v>3.5099999999999999E-2</v>
      </c>
      <c r="I5691" s="30">
        <v>1</v>
      </c>
      <c r="J5691" s="26" t="s">
        <v>33021</v>
      </c>
      <c r="K5691" s="26" t="s">
        <v>27628</v>
      </c>
      <c r="L5691" s="28">
        <v>1292</v>
      </c>
      <c r="M5691" s="16">
        <f t="shared" si="495"/>
        <v>0.13003095975232193</v>
      </c>
      <c r="N5691" s="17">
        <v>45643</v>
      </c>
      <c r="O5691" s="18" cm="1">
        <f t="array" ref="O5691">INDEX('[1]Базовый ПЛ ООО "Финдер" янв25 '!$E$1:$E$8808,MATCH(C5691,'[1]Базовый ПЛ ООО "Финдер" янв25 '!$B$1:$B$8808,0),)</f>
        <v>1460</v>
      </c>
      <c r="P5691" s="18">
        <f t="shared" si="493"/>
        <v>973.33</v>
      </c>
      <c r="Q5691" s="18">
        <f t="shared" si="494"/>
        <v>1168</v>
      </c>
      <c r="R5691" s="1"/>
      <c r="S5691" s="1"/>
      <c r="T5691" s="1"/>
      <c r="U5691" s="1"/>
      <c r="V5691" s="1"/>
    </row>
    <row r="5692" spans="1:22" s="10" customFormat="1" ht="41.4" x14ac:dyDescent="0.25">
      <c r="A5692" s="11" t="s">
        <v>21357</v>
      </c>
      <c r="B5692" s="12" t="s">
        <v>13379</v>
      </c>
      <c r="C5692" s="12" t="s">
        <v>13380</v>
      </c>
      <c r="D5692" s="13" t="s">
        <v>11342</v>
      </c>
      <c r="E5692" s="12" t="s">
        <v>13381</v>
      </c>
      <c r="F5692" s="14" t="s">
        <v>11</v>
      </c>
      <c r="G5692" s="14" t="s">
        <v>11</v>
      </c>
      <c r="H5692" s="15">
        <v>3.5099999999999999E-2</v>
      </c>
      <c r="I5692" s="30">
        <v>1</v>
      </c>
      <c r="J5692" s="26" t="s">
        <v>33021</v>
      </c>
      <c r="K5692" s="26" t="s">
        <v>27627</v>
      </c>
      <c r="L5692" s="28">
        <v>2010</v>
      </c>
      <c r="M5692" s="16">
        <f t="shared" si="495"/>
        <v>0.13034825870646771</v>
      </c>
      <c r="N5692" s="17">
        <v>45643</v>
      </c>
      <c r="O5692" s="18" cm="1">
        <f t="array" ref="O5692">INDEX('[1]Базовый ПЛ ООО "Финдер" янв25 '!$E$1:$E$8808,MATCH(C5692,'[1]Базовый ПЛ ООО "Финдер" янв25 '!$B$1:$B$8808,0),)</f>
        <v>2272</v>
      </c>
      <c r="P5692" s="18">
        <f t="shared" si="493"/>
        <v>1514.67</v>
      </c>
      <c r="Q5692" s="18">
        <f t="shared" si="494"/>
        <v>1817.6</v>
      </c>
      <c r="R5692" s="1"/>
      <c r="S5692" s="1"/>
      <c r="T5692" s="1"/>
      <c r="U5692" s="1"/>
      <c r="V5692" s="1"/>
    </row>
    <row r="5693" spans="1:22" s="10" customFormat="1" ht="41.4" x14ac:dyDescent="0.25">
      <c r="A5693" s="11" t="s">
        <v>21357</v>
      </c>
      <c r="B5693" s="12" t="s">
        <v>13382</v>
      </c>
      <c r="C5693" s="12" t="s">
        <v>13383</v>
      </c>
      <c r="D5693" s="13" t="s">
        <v>11342</v>
      </c>
      <c r="E5693" s="12" t="s">
        <v>13384</v>
      </c>
      <c r="F5693" s="14" t="s">
        <v>11</v>
      </c>
      <c r="G5693" s="14" t="s">
        <v>11</v>
      </c>
      <c r="H5693" s="15">
        <v>3.5099999999999999E-2</v>
      </c>
      <c r="I5693" s="30">
        <v>1</v>
      </c>
      <c r="J5693" s="26" t="s">
        <v>33021</v>
      </c>
      <c r="K5693" s="26" t="s">
        <v>27626</v>
      </c>
      <c r="L5693" s="28">
        <v>2010</v>
      </c>
      <c r="M5693" s="16">
        <f t="shared" si="495"/>
        <v>0.13034825870646771</v>
      </c>
      <c r="N5693" s="17">
        <v>45643</v>
      </c>
      <c r="O5693" s="18" cm="1">
        <f t="array" ref="O5693">INDEX('[1]Базовый ПЛ ООО "Финдер" янв25 '!$E$1:$E$8808,MATCH(C5693,'[1]Базовый ПЛ ООО "Финдер" янв25 '!$B$1:$B$8808,0),)</f>
        <v>2272</v>
      </c>
      <c r="P5693" s="18">
        <f t="shared" si="493"/>
        <v>1514.67</v>
      </c>
      <c r="Q5693" s="18">
        <f t="shared" si="494"/>
        <v>1817.6</v>
      </c>
      <c r="R5693" s="1"/>
      <c r="S5693" s="1"/>
      <c r="T5693" s="1"/>
      <c r="U5693" s="1"/>
      <c r="V5693" s="1"/>
    </row>
    <row r="5694" spans="1:22" s="10" customFormat="1" ht="41.4" x14ac:dyDescent="0.25">
      <c r="A5694" s="11" t="s">
        <v>21357</v>
      </c>
      <c r="B5694" s="12" t="s">
        <v>13385</v>
      </c>
      <c r="C5694" s="12" t="s">
        <v>13386</v>
      </c>
      <c r="D5694" s="13" t="s">
        <v>11342</v>
      </c>
      <c r="E5694" s="12" t="s">
        <v>24028</v>
      </c>
      <c r="F5694" s="14" t="s">
        <v>11</v>
      </c>
      <c r="G5694" s="14" t="s">
        <v>11</v>
      </c>
      <c r="H5694" s="15">
        <v>3.5099999999999999E-2</v>
      </c>
      <c r="I5694" s="30">
        <v>1</v>
      </c>
      <c r="J5694" s="26" t="s">
        <v>33021</v>
      </c>
      <c r="K5694" s="26" t="s">
        <v>27625</v>
      </c>
      <c r="L5694" s="28">
        <v>2203</v>
      </c>
      <c r="M5694" s="16">
        <f t="shared" ref="M5694:M5725" si="496">O5694/L5694-1</f>
        <v>0.1302768951429869</v>
      </c>
      <c r="N5694" s="17">
        <v>45643</v>
      </c>
      <c r="O5694" s="18" cm="1">
        <f t="array" ref="O5694">INDEX('[1]Базовый ПЛ ООО "Финдер" янв25 '!$E$1:$E$8808,MATCH(C5694,'[1]Базовый ПЛ ООО "Финдер" янв25 '!$B$1:$B$8808,0),)</f>
        <v>2490</v>
      </c>
      <c r="P5694" s="18">
        <f t="shared" si="493"/>
        <v>1660</v>
      </c>
      <c r="Q5694" s="18">
        <f t="shared" si="494"/>
        <v>1992</v>
      </c>
      <c r="R5694" s="1"/>
      <c r="S5694" s="1"/>
      <c r="T5694" s="1"/>
      <c r="U5694" s="1"/>
      <c r="V5694" s="1"/>
    </row>
    <row r="5695" spans="1:22" s="10" customFormat="1" ht="41.4" x14ac:dyDescent="0.25">
      <c r="A5695" s="11" t="s">
        <v>21357</v>
      </c>
      <c r="B5695" s="12" t="s">
        <v>13387</v>
      </c>
      <c r="C5695" s="12" t="s">
        <v>13388</v>
      </c>
      <c r="D5695" s="13" t="s">
        <v>11342</v>
      </c>
      <c r="E5695" s="12" t="s">
        <v>24029</v>
      </c>
      <c r="F5695" s="14" t="s">
        <v>11</v>
      </c>
      <c r="G5695" s="14" t="s">
        <v>11</v>
      </c>
      <c r="H5695" s="15">
        <v>3.5099999999999999E-2</v>
      </c>
      <c r="I5695" s="30">
        <v>1</v>
      </c>
      <c r="J5695" s="26" t="s">
        <v>33021</v>
      </c>
      <c r="K5695" s="26" t="s">
        <v>27624</v>
      </c>
      <c r="L5695" s="28">
        <v>2203</v>
      </c>
      <c r="M5695" s="16">
        <f t="shared" si="496"/>
        <v>0.1302768951429869</v>
      </c>
      <c r="N5695" s="17">
        <v>45643</v>
      </c>
      <c r="O5695" s="18" cm="1">
        <f t="array" ref="O5695">INDEX('[1]Базовый ПЛ ООО "Финдер" янв25 '!$E$1:$E$8808,MATCH(C5695,'[1]Базовый ПЛ ООО "Финдер" янв25 '!$B$1:$B$8808,0),)</f>
        <v>2490</v>
      </c>
      <c r="P5695" s="18">
        <f t="shared" si="493"/>
        <v>1660</v>
      </c>
      <c r="Q5695" s="18">
        <f t="shared" si="494"/>
        <v>1992</v>
      </c>
      <c r="R5695" s="1"/>
      <c r="S5695" s="1"/>
      <c r="T5695" s="1"/>
      <c r="U5695" s="1"/>
      <c r="V5695" s="1"/>
    </row>
    <row r="5696" spans="1:22" s="10" customFormat="1" ht="41.4" x14ac:dyDescent="0.25">
      <c r="A5696" s="11" t="s">
        <v>21357</v>
      </c>
      <c r="B5696" s="12" t="s">
        <v>13389</v>
      </c>
      <c r="C5696" s="12" t="s">
        <v>13390</v>
      </c>
      <c r="D5696" s="13" t="s">
        <v>11342</v>
      </c>
      <c r="E5696" s="12" t="s">
        <v>13391</v>
      </c>
      <c r="F5696" s="14" t="s">
        <v>11</v>
      </c>
      <c r="G5696" s="14" t="s">
        <v>11</v>
      </c>
      <c r="H5696" s="15">
        <v>3.5099999999999999E-2</v>
      </c>
      <c r="I5696" s="30">
        <v>1</v>
      </c>
      <c r="J5696" s="26" t="s">
        <v>33021</v>
      </c>
      <c r="K5696" s="26" t="s">
        <v>27623</v>
      </c>
      <c r="L5696" s="28">
        <v>2203</v>
      </c>
      <c r="M5696" s="16">
        <f t="shared" si="496"/>
        <v>0.1302768951429869</v>
      </c>
      <c r="N5696" s="17">
        <v>45643</v>
      </c>
      <c r="O5696" s="18" cm="1">
        <f t="array" ref="O5696">INDEX('[1]Базовый ПЛ ООО "Финдер" янв25 '!$E$1:$E$8808,MATCH(C5696,'[1]Базовый ПЛ ООО "Финдер" янв25 '!$B$1:$B$8808,0),)</f>
        <v>2490</v>
      </c>
      <c r="P5696" s="18">
        <f t="shared" si="493"/>
        <v>1660</v>
      </c>
      <c r="Q5696" s="18">
        <f t="shared" si="494"/>
        <v>1992</v>
      </c>
      <c r="R5696" s="1"/>
      <c r="S5696" s="1"/>
      <c r="T5696" s="1"/>
      <c r="U5696" s="1"/>
      <c r="V5696" s="1"/>
    </row>
    <row r="5697" spans="1:22" s="10" customFormat="1" ht="41.4" x14ac:dyDescent="0.25">
      <c r="A5697" s="11" t="s">
        <v>21357</v>
      </c>
      <c r="B5697" s="12" t="s">
        <v>13392</v>
      </c>
      <c r="C5697" s="12" t="s">
        <v>13393</v>
      </c>
      <c r="D5697" s="13" t="s">
        <v>11342</v>
      </c>
      <c r="E5697" s="12" t="s">
        <v>13394</v>
      </c>
      <c r="F5697" s="14" t="s">
        <v>11</v>
      </c>
      <c r="G5697" s="14" t="s">
        <v>11</v>
      </c>
      <c r="H5697" s="15">
        <v>3.5099999999999999E-2</v>
      </c>
      <c r="I5697" s="30">
        <v>1</v>
      </c>
      <c r="J5697" s="26" t="s">
        <v>33021</v>
      </c>
      <c r="K5697" s="26" t="s">
        <v>27622</v>
      </c>
      <c r="L5697" s="28">
        <v>2203</v>
      </c>
      <c r="M5697" s="16">
        <f t="shared" si="496"/>
        <v>0.1302768951429869</v>
      </c>
      <c r="N5697" s="17">
        <v>45643</v>
      </c>
      <c r="O5697" s="18" cm="1">
        <f t="array" ref="O5697">INDEX('[1]Базовый ПЛ ООО "Финдер" янв25 '!$E$1:$E$8808,MATCH(C5697,'[1]Базовый ПЛ ООО "Финдер" янв25 '!$B$1:$B$8808,0),)</f>
        <v>2490</v>
      </c>
      <c r="P5697" s="18">
        <f t="shared" si="493"/>
        <v>1660</v>
      </c>
      <c r="Q5697" s="18">
        <f t="shared" si="494"/>
        <v>1992</v>
      </c>
      <c r="R5697" s="1"/>
      <c r="S5697" s="1"/>
      <c r="T5697" s="1"/>
      <c r="U5697" s="1"/>
      <c r="V5697" s="1"/>
    </row>
    <row r="5698" spans="1:22" s="10" customFormat="1" ht="41.4" x14ac:dyDescent="0.25">
      <c r="A5698" s="11" t="s">
        <v>21357</v>
      </c>
      <c r="B5698" s="12" t="s">
        <v>13395</v>
      </c>
      <c r="C5698" s="12" t="s">
        <v>13396</v>
      </c>
      <c r="D5698" s="13" t="s">
        <v>11342</v>
      </c>
      <c r="E5698" s="12" t="s">
        <v>13397</v>
      </c>
      <c r="F5698" s="14" t="s">
        <v>11</v>
      </c>
      <c r="G5698" s="14" t="s">
        <v>11</v>
      </c>
      <c r="H5698" s="15">
        <v>3.5099999999999999E-2</v>
      </c>
      <c r="I5698" s="30">
        <v>1</v>
      </c>
      <c r="J5698" s="26" t="s">
        <v>33021</v>
      </c>
      <c r="K5698" s="26" t="s">
        <v>27621</v>
      </c>
      <c r="L5698" s="28">
        <v>2203</v>
      </c>
      <c r="M5698" s="16">
        <f t="shared" si="496"/>
        <v>0.1302768951429869</v>
      </c>
      <c r="N5698" s="17">
        <v>45643</v>
      </c>
      <c r="O5698" s="18" cm="1">
        <f t="array" ref="O5698">INDEX('[1]Базовый ПЛ ООО "Финдер" янв25 '!$E$1:$E$8808,MATCH(C5698,'[1]Базовый ПЛ ООО "Финдер" янв25 '!$B$1:$B$8808,0),)</f>
        <v>2490</v>
      </c>
      <c r="P5698" s="18">
        <f t="shared" si="493"/>
        <v>1660</v>
      </c>
      <c r="Q5698" s="18">
        <f t="shared" si="494"/>
        <v>1992</v>
      </c>
      <c r="R5698" s="1"/>
      <c r="S5698" s="1"/>
      <c r="T5698" s="1"/>
      <c r="U5698" s="1"/>
      <c r="V5698" s="1"/>
    </row>
    <row r="5699" spans="1:22" s="10" customFormat="1" ht="41.4" x14ac:dyDescent="0.25">
      <c r="A5699" s="11" t="s">
        <v>33016</v>
      </c>
      <c r="B5699" s="12" t="s">
        <v>13398</v>
      </c>
      <c r="C5699" s="12" t="s">
        <v>13399</v>
      </c>
      <c r="D5699" s="13" t="s">
        <v>11342</v>
      </c>
      <c r="E5699" s="12" t="s">
        <v>13400</v>
      </c>
      <c r="F5699" s="14" t="s">
        <v>11</v>
      </c>
      <c r="G5699" s="14" t="s">
        <v>11</v>
      </c>
      <c r="H5699" s="15">
        <v>3.3799999999999997E-2</v>
      </c>
      <c r="I5699" s="30">
        <v>1</v>
      </c>
      <c r="J5699" s="26" t="s">
        <v>33486</v>
      </c>
      <c r="K5699" s="26" t="s">
        <v>27620</v>
      </c>
      <c r="L5699" s="28">
        <v>989</v>
      </c>
      <c r="M5699" s="16">
        <f t="shared" si="496"/>
        <v>0.13043478260869557</v>
      </c>
      <c r="N5699" s="17">
        <v>45643</v>
      </c>
      <c r="O5699" s="18" cm="1">
        <f t="array" ref="O5699">INDEX('[1]Базовый ПЛ ООО "Финдер" янв25 '!$E$1:$E$8808,MATCH(C5699,'[1]Базовый ПЛ ООО "Финдер" янв25 '!$B$1:$B$8808,0),)</f>
        <v>1118</v>
      </c>
      <c r="P5699" s="18">
        <f t="shared" si="493"/>
        <v>745.33</v>
      </c>
      <c r="Q5699" s="18">
        <f t="shared" si="494"/>
        <v>894.4</v>
      </c>
      <c r="R5699" s="1"/>
      <c r="S5699" s="1"/>
      <c r="T5699" s="1"/>
      <c r="U5699" s="1"/>
      <c r="V5699" s="1"/>
    </row>
    <row r="5700" spans="1:22" s="10" customFormat="1" ht="41.4" x14ac:dyDescent="0.25">
      <c r="A5700" s="11" t="s">
        <v>21357</v>
      </c>
      <c r="B5700" s="12" t="s">
        <v>13401</v>
      </c>
      <c r="C5700" s="12" t="s">
        <v>13402</v>
      </c>
      <c r="D5700" s="13" t="s">
        <v>11342</v>
      </c>
      <c r="E5700" s="12" t="s">
        <v>24030</v>
      </c>
      <c r="F5700" s="14" t="s">
        <v>29</v>
      </c>
      <c r="G5700" s="14" t="s">
        <v>29</v>
      </c>
      <c r="H5700" s="15">
        <v>3.3799999999999997E-2</v>
      </c>
      <c r="I5700" s="30">
        <v>1</v>
      </c>
      <c r="J5700" s="26" t="s">
        <v>33021</v>
      </c>
      <c r="K5700" s="26" t="s">
        <v>27619</v>
      </c>
      <c r="L5700" s="28">
        <v>989</v>
      </c>
      <c r="M5700" s="16">
        <f t="shared" si="496"/>
        <v>0.13043478260869557</v>
      </c>
      <c r="N5700" s="17">
        <v>45643</v>
      </c>
      <c r="O5700" s="18" cm="1">
        <f t="array" ref="O5700">INDEX('[1]Базовый ПЛ ООО "Финдер" янв25 '!$E$1:$E$8808,MATCH(C5700,'[1]Базовый ПЛ ООО "Финдер" янв25 '!$B$1:$B$8808,0),)</f>
        <v>1118</v>
      </c>
      <c r="P5700" s="18">
        <f t="shared" si="493"/>
        <v>745.33</v>
      </c>
      <c r="Q5700" s="18">
        <f t="shared" si="494"/>
        <v>894.4</v>
      </c>
      <c r="R5700" s="1"/>
      <c r="S5700" s="1"/>
      <c r="T5700" s="1"/>
      <c r="U5700" s="1"/>
      <c r="V5700" s="1"/>
    </row>
    <row r="5701" spans="1:22" s="10" customFormat="1" ht="41.4" x14ac:dyDescent="0.25">
      <c r="A5701" s="11" t="s">
        <v>22384</v>
      </c>
      <c r="B5701" s="12" t="s">
        <v>13403</v>
      </c>
      <c r="C5701" s="12" t="s">
        <v>13404</v>
      </c>
      <c r="D5701" s="13" t="s">
        <v>11342</v>
      </c>
      <c r="E5701" s="12" t="s">
        <v>13405</v>
      </c>
      <c r="F5701" s="14" t="s">
        <v>11</v>
      </c>
      <c r="G5701" s="14" t="s">
        <v>11</v>
      </c>
      <c r="H5701" s="15">
        <v>3.3799999999999997E-2</v>
      </c>
      <c r="I5701" s="30">
        <v>1</v>
      </c>
      <c r="J5701" s="26" t="s">
        <v>34769</v>
      </c>
      <c r="K5701" s="26" t="s">
        <v>27618</v>
      </c>
      <c r="L5701" s="28">
        <v>1544</v>
      </c>
      <c r="M5701" s="16">
        <f t="shared" si="496"/>
        <v>0.13018134715025909</v>
      </c>
      <c r="N5701" s="17">
        <v>45643</v>
      </c>
      <c r="O5701" s="18" cm="1">
        <f t="array" ref="O5701">INDEX('[1]Базовый ПЛ ООО "Финдер" янв25 '!$E$1:$E$8808,MATCH(C5701,'[1]Базовый ПЛ ООО "Финдер" янв25 '!$B$1:$B$8808,0),)</f>
        <v>1745</v>
      </c>
      <c r="P5701" s="18">
        <f t="shared" si="493"/>
        <v>1163.33</v>
      </c>
      <c r="Q5701" s="18">
        <f t="shared" si="494"/>
        <v>1396</v>
      </c>
      <c r="R5701" s="1"/>
      <c r="S5701" s="1"/>
      <c r="T5701" s="1"/>
      <c r="U5701" s="1"/>
      <c r="V5701" s="1"/>
    </row>
    <row r="5702" spans="1:22" s="10" customFormat="1" ht="41.4" x14ac:dyDescent="0.25">
      <c r="A5702" s="11" t="s">
        <v>22384</v>
      </c>
      <c r="B5702" s="12" t="s">
        <v>13406</v>
      </c>
      <c r="C5702" s="12" t="s">
        <v>13407</v>
      </c>
      <c r="D5702" s="13" t="s">
        <v>11342</v>
      </c>
      <c r="E5702" s="12" t="s">
        <v>24031</v>
      </c>
      <c r="F5702" s="14" t="s">
        <v>29</v>
      </c>
      <c r="G5702" s="14" t="s">
        <v>29</v>
      </c>
      <c r="H5702" s="15">
        <v>3.3799999999999997E-2</v>
      </c>
      <c r="I5702" s="30">
        <v>1</v>
      </c>
      <c r="J5702" s="26" t="s">
        <v>34769</v>
      </c>
      <c r="K5702" s="26" t="s">
        <v>27617</v>
      </c>
      <c r="L5702" s="28">
        <v>1544</v>
      </c>
      <c r="M5702" s="16">
        <f t="shared" si="496"/>
        <v>0.13018134715025909</v>
      </c>
      <c r="N5702" s="17">
        <v>45643</v>
      </c>
      <c r="O5702" s="18" cm="1">
        <f t="array" ref="O5702">INDEX('[1]Базовый ПЛ ООО "Финдер" янв25 '!$E$1:$E$8808,MATCH(C5702,'[1]Базовый ПЛ ООО "Финдер" янв25 '!$B$1:$B$8808,0),)</f>
        <v>1745</v>
      </c>
      <c r="P5702" s="18">
        <f t="shared" si="493"/>
        <v>1163.33</v>
      </c>
      <c r="Q5702" s="18">
        <f t="shared" si="494"/>
        <v>1396</v>
      </c>
      <c r="R5702" s="1"/>
      <c r="S5702" s="1"/>
      <c r="T5702" s="1"/>
      <c r="U5702" s="1"/>
      <c r="V5702" s="1"/>
    </row>
    <row r="5703" spans="1:22" s="10" customFormat="1" ht="41.4" x14ac:dyDescent="0.25">
      <c r="A5703" s="11" t="s">
        <v>33016</v>
      </c>
      <c r="B5703" s="12" t="s">
        <v>13408</v>
      </c>
      <c r="C5703" s="12" t="s">
        <v>13409</v>
      </c>
      <c r="D5703" s="13" t="s">
        <v>11342</v>
      </c>
      <c r="E5703" s="12" t="s">
        <v>13410</v>
      </c>
      <c r="F5703" s="14" t="s">
        <v>11</v>
      </c>
      <c r="G5703" s="14" t="s">
        <v>11</v>
      </c>
      <c r="H5703" s="15">
        <v>3.3799999999999997E-2</v>
      </c>
      <c r="I5703" s="30">
        <v>1</v>
      </c>
      <c r="J5703" s="26" t="s">
        <v>33445</v>
      </c>
      <c r="K5703" s="26" t="s">
        <v>27616</v>
      </c>
      <c r="L5703" s="28">
        <v>989</v>
      </c>
      <c r="M5703" s="16">
        <f t="shared" si="496"/>
        <v>0.13043478260869557</v>
      </c>
      <c r="N5703" s="17">
        <v>45643</v>
      </c>
      <c r="O5703" s="18" cm="1">
        <f t="array" ref="O5703">INDEX('[1]Базовый ПЛ ООО "Финдер" янв25 '!$E$1:$E$8808,MATCH(C5703,'[1]Базовый ПЛ ООО "Финдер" янв25 '!$B$1:$B$8808,0),)</f>
        <v>1118</v>
      </c>
      <c r="P5703" s="18">
        <f t="shared" si="493"/>
        <v>745.33</v>
      </c>
      <c r="Q5703" s="18">
        <f t="shared" si="494"/>
        <v>894.4</v>
      </c>
      <c r="R5703" s="1"/>
      <c r="S5703" s="1"/>
      <c r="T5703" s="1"/>
      <c r="U5703" s="1"/>
      <c r="V5703" s="1"/>
    </row>
    <row r="5704" spans="1:22" s="10" customFormat="1" ht="41.4" x14ac:dyDescent="0.25">
      <c r="A5704" s="11" t="s">
        <v>33016</v>
      </c>
      <c r="B5704" s="12" t="s">
        <v>13411</v>
      </c>
      <c r="C5704" s="12" t="s">
        <v>13412</v>
      </c>
      <c r="D5704" s="13" t="s">
        <v>11342</v>
      </c>
      <c r="E5704" s="12" t="s">
        <v>13413</v>
      </c>
      <c r="F5704" s="14" t="s">
        <v>11</v>
      </c>
      <c r="G5704" s="14" t="s">
        <v>11</v>
      </c>
      <c r="H5704" s="15">
        <v>3.3799999999999997E-2</v>
      </c>
      <c r="I5704" s="30">
        <v>1</v>
      </c>
      <c r="J5704" s="26" t="s">
        <v>33486</v>
      </c>
      <c r="K5704" s="26" t="s">
        <v>27615</v>
      </c>
      <c r="L5704" s="28">
        <v>937</v>
      </c>
      <c r="M5704" s="16">
        <f t="shared" si="496"/>
        <v>0.13020277481323372</v>
      </c>
      <c r="N5704" s="17">
        <v>45643</v>
      </c>
      <c r="O5704" s="18" cm="1">
        <f t="array" ref="O5704">INDEX('[1]Базовый ПЛ ООО "Финдер" янв25 '!$E$1:$E$8808,MATCH(C5704,'[1]Базовый ПЛ ООО "Финдер" янв25 '!$B$1:$B$8808,0),)</f>
        <v>1059</v>
      </c>
      <c r="P5704" s="18">
        <f t="shared" si="493"/>
        <v>706</v>
      </c>
      <c r="Q5704" s="18">
        <f t="shared" si="494"/>
        <v>847.2</v>
      </c>
      <c r="R5704" s="1"/>
      <c r="S5704" s="1"/>
      <c r="T5704" s="1"/>
      <c r="U5704" s="1"/>
      <c r="V5704" s="1"/>
    </row>
    <row r="5705" spans="1:22" s="10" customFormat="1" ht="41.4" x14ac:dyDescent="0.25">
      <c r="A5705" s="11" t="s">
        <v>21357</v>
      </c>
      <c r="B5705" s="12" t="s">
        <v>13414</v>
      </c>
      <c r="C5705" s="12" t="s">
        <v>13415</v>
      </c>
      <c r="D5705" s="13" t="s">
        <v>11342</v>
      </c>
      <c r="E5705" s="12" t="s">
        <v>24032</v>
      </c>
      <c r="F5705" s="14" t="s">
        <v>29</v>
      </c>
      <c r="G5705" s="14" t="s">
        <v>29</v>
      </c>
      <c r="H5705" s="15">
        <v>3.3799999999999997E-2</v>
      </c>
      <c r="I5705" s="30">
        <v>1</v>
      </c>
      <c r="J5705" s="26" t="s">
        <v>33021</v>
      </c>
      <c r="K5705" s="26" t="s">
        <v>27614</v>
      </c>
      <c r="L5705" s="28">
        <v>937</v>
      </c>
      <c r="M5705" s="16">
        <f t="shared" si="496"/>
        <v>0.13020277481323372</v>
      </c>
      <c r="N5705" s="17">
        <v>45643</v>
      </c>
      <c r="O5705" s="18" cm="1">
        <f t="array" ref="O5705">INDEX('[1]Базовый ПЛ ООО "Финдер" янв25 '!$E$1:$E$8808,MATCH(C5705,'[1]Базовый ПЛ ООО "Финдер" янв25 '!$B$1:$B$8808,0),)</f>
        <v>1059</v>
      </c>
      <c r="P5705" s="18">
        <f t="shared" si="493"/>
        <v>706</v>
      </c>
      <c r="Q5705" s="18">
        <f t="shared" si="494"/>
        <v>847.2</v>
      </c>
      <c r="R5705" s="1"/>
      <c r="S5705" s="1"/>
      <c r="T5705" s="1"/>
      <c r="U5705" s="1"/>
      <c r="V5705" s="1"/>
    </row>
    <row r="5706" spans="1:22" s="10" customFormat="1" ht="41.4" x14ac:dyDescent="0.25">
      <c r="A5706" s="11" t="s">
        <v>33016</v>
      </c>
      <c r="B5706" s="12" t="s">
        <v>13416</v>
      </c>
      <c r="C5706" s="12" t="s">
        <v>13417</v>
      </c>
      <c r="D5706" s="13" t="s">
        <v>11342</v>
      </c>
      <c r="E5706" s="12" t="s">
        <v>13418</v>
      </c>
      <c r="F5706" s="14" t="s">
        <v>11</v>
      </c>
      <c r="G5706" s="14" t="s">
        <v>11</v>
      </c>
      <c r="H5706" s="15">
        <v>3.3799999999999997E-2</v>
      </c>
      <c r="I5706" s="30">
        <v>1</v>
      </c>
      <c r="J5706" s="26" t="s">
        <v>33445</v>
      </c>
      <c r="K5706" s="26" t="s">
        <v>27613</v>
      </c>
      <c r="L5706" s="28">
        <v>1178</v>
      </c>
      <c r="M5706" s="16">
        <f t="shared" si="496"/>
        <v>0.13073005093378609</v>
      </c>
      <c r="N5706" s="17">
        <v>45643</v>
      </c>
      <c r="O5706" s="18" cm="1">
        <f t="array" ref="O5706">INDEX('[1]Базовый ПЛ ООО "Финдер" янв25 '!$E$1:$E$8808,MATCH(C5706,'[1]Базовый ПЛ ООО "Финдер" янв25 '!$B$1:$B$8808,0),)</f>
        <v>1332</v>
      </c>
      <c r="P5706" s="18">
        <f t="shared" si="493"/>
        <v>888</v>
      </c>
      <c r="Q5706" s="18">
        <f t="shared" si="494"/>
        <v>1065.5999999999999</v>
      </c>
      <c r="R5706" s="1"/>
      <c r="S5706" s="1"/>
      <c r="T5706" s="1"/>
      <c r="U5706" s="1"/>
      <c r="V5706" s="1"/>
    </row>
    <row r="5707" spans="1:22" s="10" customFormat="1" ht="41.4" x14ac:dyDescent="0.25">
      <c r="A5707" s="11" t="s">
        <v>33016</v>
      </c>
      <c r="B5707" s="12" t="s">
        <v>13419</v>
      </c>
      <c r="C5707" s="12" t="s">
        <v>13420</v>
      </c>
      <c r="D5707" s="13" t="s">
        <v>11342</v>
      </c>
      <c r="E5707" s="12" t="s">
        <v>24033</v>
      </c>
      <c r="F5707" s="14" t="s">
        <v>11</v>
      </c>
      <c r="G5707" s="14" t="s">
        <v>11</v>
      </c>
      <c r="H5707" s="15">
        <v>3.3799999999999997E-2</v>
      </c>
      <c r="I5707" s="30">
        <v>1</v>
      </c>
      <c r="J5707" s="26" t="s">
        <v>33445</v>
      </c>
      <c r="K5707" s="26" t="s">
        <v>27612</v>
      </c>
      <c r="L5707" s="28">
        <v>1178</v>
      </c>
      <c r="M5707" s="16">
        <f t="shared" si="496"/>
        <v>0.13073005093378609</v>
      </c>
      <c r="N5707" s="17">
        <v>45643</v>
      </c>
      <c r="O5707" s="18" cm="1">
        <f t="array" ref="O5707">INDEX('[1]Базовый ПЛ ООО "Финдер" янв25 '!$E$1:$E$8808,MATCH(C5707,'[1]Базовый ПЛ ООО "Финдер" янв25 '!$B$1:$B$8808,0),)</f>
        <v>1332</v>
      </c>
      <c r="P5707" s="18">
        <f t="shared" si="493"/>
        <v>888</v>
      </c>
      <c r="Q5707" s="18">
        <f t="shared" si="494"/>
        <v>1065.5999999999999</v>
      </c>
      <c r="R5707" s="1"/>
      <c r="S5707" s="1"/>
      <c r="T5707" s="1"/>
      <c r="U5707" s="1"/>
      <c r="V5707" s="1"/>
    </row>
    <row r="5708" spans="1:22" s="10" customFormat="1" ht="41.4" x14ac:dyDescent="0.25">
      <c r="A5708" s="11" t="s">
        <v>33016</v>
      </c>
      <c r="B5708" s="12" t="s">
        <v>13421</v>
      </c>
      <c r="C5708" s="12" t="s">
        <v>13422</v>
      </c>
      <c r="D5708" s="13" t="s">
        <v>11342</v>
      </c>
      <c r="E5708" s="12" t="s">
        <v>24034</v>
      </c>
      <c r="F5708" s="14" t="s">
        <v>11</v>
      </c>
      <c r="G5708" s="14" t="s">
        <v>11</v>
      </c>
      <c r="H5708" s="15">
        <v>3.3799999999999997E-2</v>
      </c>
      <c r="I5708" s="30">
        <v>1</v>
      </c>
      <c r="J5708" s="26" t="s">
        <v>33445</v>
      </c>
      <c r="K5708" s="26" t="s">
        <v>27611</v>
      </c>
      <c r="L5708" s="28">
        <v>1178</v>
      </c>
      <c r="M5708" s="16">
        <f t="shared" si="496"/>
        <v>0.13073005093378609</v>
      </c>
      <c r="N5708" s="17">
        <v>45643</v>
      </c>
      <c r="O5708" s="18" cm="1">
        <f t="array" ref="O5708">INDEX('[1]Базовый ПЛ ООО "Финдер" янв25 '!$E$1:$E$8808,MATCH(C5708,'[1]Базовый ПЛ ООО "Финдер" янв25 '!$B$1:$B$8808,0),)</f>
        <v>1332</v>
      </c>
      <c r="P5708" s="18">
        <f t="shared" si="493"/>
        <v>888</v>
      </c>
      <c r="Q5708" s="18">
        <f t="shared" si="494"/>
        <v>1065.5999999999999</v>
      </c>
      <c r="R5708" s="1"/>
      <c r="S5708" s="1"/>
      <c r="T5708" s="1"/>
      <c r="U5708" s="1"/>
      <c r="V5708" s="1"/>
    </row>
    <row r="5709" spans="1:22" s="10" customFormat="1" ht="41.4" x14ac:dyDescent="0.25">
      <c r="A5709" s="11" t="s">
        <v>21357</v>
      </c>
      <c r="B5709" s="12" t="s">
        <v>13423</v>
      </c>
      <c r="C5709" s="12" t="s">
        <v>13424</v>
      </c>
      <c r="D5709" s="13" t="s">
        <v>11342</v>
      </c>
      <c r="E5709" s="12" t="s">
        <v>24035</v>
      </c>
      <c r="F5709" s="14" t="s">
        <v>29</v>
      </c>
      <c r="G5709" s="14" t="s">
        <v>29</v>
      </c>
      <c r="H5709" s="15">
        <v>3.3799999999999997E-2</v>
      </c>
      <c r="I5709" s="30">
        <v>1</v>
      </c>
      <c r="J5709" s="26" t="s">
        <v>33021</v>
      </c>
      <c r="K5709" s="26" t="s">
        <v>27610</v>
      </c>
      <c r="L5709" s="28">
        <v>1178</v>
      </c>
      <c r="M5709" s="16">
        <f t="shared" si="496"/>
        <v>0.13073005093378609</v>
      </c>
      <c r="N5709" s="17">
        <v>45643</v>
      </c>
      <c r="O5709" s="18" cm="1">
        <f t="array" ref="O5709">INDEX('[1]Базовый ПЛ ООО "Финдер" янв25 '!$E$1:$E$8808,MATCH(C5709,'[1]Базовый ПЛ ООО "Финдер" янв25 '!$B$1:$B$8808,0),)</f>
        <v>1332</v>
      </c>
      <c r="P5709" s="18">
        <f t="shared" ref="P5709:P5772" si="497">CHOOSE(I5709,ROUND(O5709*(1-$Q$5)/1.2,2),ROUND(O5709*(1-$Q$3)/1.2,2))</f>
        <v>888</v>
      </c>
      <c r="Q5709" s="18">
        <f t="shared" ref="Q5709:Q5772" si="498">ROUND(P5709*1.2,2)</f>
        <v>1065.5999999999999</v>
      </c>
      <c r="R5709" s="1"/>
      <c r="S5709" s="1"/>
      <c r="T5709" s="1"/>
      <c r="U5709" s="1"/>
      <c r="V5709" s="1"/>
    </row>
    <row r="5710" spans="1:22" s="10" customFormat="1" ht="41.4" x14ac:dyDescent="0.25">
      <c r="A5710" s="11" t="s">
        <v>33016</v>
      </c>
      <c r="B5710" s="12" t="s">
        <v>13425</v>
      </c>
      <c r="C5710" s="12" t="s">
        <v>13426</v>
      </c>
      <c r="D5710" s="13" t="s">
        <v>11342</v>
      </c>
      <c r="E5710" s="12" t="s">
        <v>13427</v>
      </c>
      <c r="F5710" s="14" t="s">
        <v>11</v>
      </c>
      <c r="G5710" s="14" t="s">
        <v>11</v>
      </c>
      <c r="H5710" s="15">
        <v>3.3799999999999997E-2</v>
      </c>
      <c r="I5710" s="30">
        <v>1</v>
      </c>
      <c r="J5710" s="26" t="s">
        <v>33445</v>
      </c>
      <c r="K5710" s="26" t="s">
        <v>27609</v>
      </c>
      <c r="L5710" s="28">
        <v>1178</v>
      </c>
      <c r="M5710" s="16">
        <f t="shared" si="496"/>
        <v>0.13073005093378609</v>
      </c>
      <c r="N5710" s="17">
        <v>45643</v>
      </c>
      <c r="O5710" s="18" cm="1">
        <f t="array" ref="O5710">INDEX('[1]Базовый ПЛ ООО "Финдер" янв25 '!$E$1:$E$8808,MATCH(C5710,'[1]Базовый ПЛ ООО "Финдер" янв25 '!$B$1:$B$8808,0),)</f>
        <v>1332</v>
      </c>
      <c r="P5710" s="18">
        <f t="shared" si="497"/>
        <v>888</v>
      </c>
      <c r="Q5710" s="18">
        <f t="shared" si="498"/>
        <v>1065.5999999999999</v>
      </c>
      <c r="R5710" s="1"/>
      <c r="S5710" s="1"/>
      <c r="T5710" s="1"/>
      <c r="U5710" s="1"/>
      <c r="V5710" s="1"/>
    </row>
    <row r="5711" spans="1:22" s="10" customFormat="1" ht="41.4" x14ac:dyDescent="0.25">
      <c r="A5711" s="11" t="s">
        <v>33016</v>
      </c>
      <c r="B5711" s="12" t="s">
        <v>13428</v>
      </c>
      <c r="C5711" s="12" t="s">
        <v>13429</v>
      </c>
      <c r="D5711" s="13" t="s">
        <v>11342</v>
      </c>
      <c r="E5711" s="12" t="s">
        <v>13430</v>
      </c>
      <c r="F5711" s="14" t="s">
        <v>11</v>
      </c>
      <c r="G5711" s="14" t="s">
        <v>11</v>
      </c>
      <c r="H5711" s="15">
        <v>3.3799999999999997E-2</v>
      </c>
      <c r="I5711" s="30">
        <v>1</v>
      </c>
      <c r="J5711" s="26" t="s">
        <v>33445</v>
      </c>
      <c r="K5711" s="26" t="s">
        <v>27608</v>
      </c>
      <c r="L5711" s="28">
        <v>1220</v>
      </c>
      <c r="M5711" s="16">
        <f t="shared" si="496"/>
        <v>0.13032786885245895</v>
      </c>
      <c r="N5711" s="17">
        <v>45643</v>
      </c>
      <c r="O5711" s="18" cm="1">
        <f t="array" ref="O5711">INDEX('[1]Базовый ПЛ ООО "Финдер" янв25 '!$E$1:$E$8808,MATCH(C5711,'[1]Базовый ПЛ ООО "Финдер" янв25 '!$B$1:$B$8808,0),)</f>
        <v>1379</v>
      </c>
      <c r="P5711" s="18">
        <f t="shared" si="497"/>
        <v>919.33</v>
      </c>
      <c r="Q5711" s="18">
        <f t="shared" si="498"/>
        <v>1103.2</v>
      </c>
      <c r="R5711" s="1"/>
      <c r="S5711" s="1"/>
      <c r="T5711" s="1"/>
      <c r="U5711" s="1"/>
      <c r="V5711" s="1"/>
    </row>
    <row r="5712" spans="1:22" s="10" customFormat="1" ht="41.4" x14ac:dyDescent="0.25">
      <c r="A5712" s="11" t="s">
        <v>21357</v>
      </c>
      <c r="B5712" s="12" t="s">
        <v>13431</v>
      </c>
      <c r="C5712" s="12" t="s">
        <v>13432</v>
      </c>
      <c r="D5712" s="13" t="s">
        <v>11342</v>
      </c>
      <c r="E5712" s="12" t="s">
        <v>24036</v>
      </c>
      <c r="F5712" s="14" t="s">
        <v>29</v>
      </c>
      <c r="G5712" s="14" t="s">
        <v>29</v>
      </c>
      <c r="H5712" s="15">
        <v>3.3799999999999997E-2</v>
      </c>
      <c r="I5712" s="30">
        <v>1</v>
      </c>
      <c r="J5712" s="26" t="s">
        <v>33021</v>
      </c>
      <c r="K5712" s="26" t="s">
        <v>27607</v>
      </c>
      <c r="L5712" s="28">
        <v>1220</v>
      </c>
      <c r="M5712" s="16">
        <f t="shared" si="496"/>
        <v>0.13032786885245895</v>
      </c>
      <c r="N5712" s="17">
        <v>45643</v>
      </c>
      <c r="O5712" s="18" cm="1">
        <f t="array" ref="O5712">INDEX('[1]Базовый ПЛ ООО "Финдер" янв25 '!$E$1:$E$8808,MATCH(C5712,'[1]Базовый ПЛ ООО "Финдер" янв25 '!$B$1:$B$8808,0),)</f>
        <v>1379</v>
      </c>
      <c r="P5712" s="18">
        <f t="shared" si="497"/>
        <v>919.33</v>
      </c>
      <c r="Q5712" s="18">
        <f t="shared" si="498"/>
        <v>1103.2</v>
      </c>
      <c r="R5712" s="1"/>
      <c r="S5712" s="1"/>
      <c r="T5712" s="1"/>
      <c r="U5712" s="1"/>
      <c r="V5712" s="1"/>
    </row>
    <row r="5713" spans="1:22" s="10" customFormat="1" ht="41.4" x14ac:dyDescent="0.25">
      <c r="A5713" s="11" t="s">
        <v>33016</v>
      </c>
      <c r="B5713" s="12" t="s">
        <v>13433</v>
      </c>
      <c r="C5713" s="12" t="s">
        <v>13434</v>
      </c>
      <c r="D5713" s="13" t="s">
        <v>11342</v>
      </c>
      <c r="E5713" s="12" t="s">
        <v>13435</v>
      </c>
      <c r="F5713" s="14" t="s">
        <v>11</v>
      </c>
      <c r="G5713" s="14" t="s">
        <v>11</v>
      </c>
      <c r="H5713" s="15">
        <v>3.3799999999999997E-2</v>
      </c>
      <c r="I5713" s="30">
        <v>1</v>
      </c>
      <c r="J5713" s="26" t="s">
        <v>33445</v>
      </c>
      <c r="K5713" s="26" t="s">
        <v>27606</v>
      </c>
      <c r="L5713" s="28">
        <v>1178</v>
      </c>
      <c r="M5713" s="16">
        <f t="shared" si="496"/>
        <v>0.13073005093378609</v>
      </c>
      <c r="N5713" s="17">
        <v>45643</v>
      </c>
      <c r="O5713" s="18" cm="1">
        <f t="array" ref="O5713">INDEX('[1]Базовый ПЛ ООО "Финдер" янв25 '!$E$1:$E$8808,MATCH(C5713,'[1]Базовый ПЛ ООО "Финдер" янв25 '!$B$1:$B$8808,0),)</f>
        <v>1332</v>
      </c>
      <c r="P5713" s="18">
        <f t="shared" si="497"/>
        <v>888</v>
      </c>
      <c r="Q5713" s="18">
        <f t="shared" si="498"/>
        <v>1065.5999999999999</v>
      </c>
      <c r="R5713" s="1"/>
      <c r="S5713" s="1"/>
      <c r="T5713" s="1"/>
      <c r="U5713" s="1"/>
      <c r="V5713" s="1"/>
    </row>
    <row r="5714" spans="1:22" s="10" customFormat="1" ht="41.4" x14ac:dyDescent="0.25">
      <c r="A5714" s="11" t="s">
        <v>21357</v>
      </c>
      <c r="B5714" s="12" t="s">
        <v>13436</v>
      </c>
      <c r="C5714" s="12" t="s">
        <v>13437</v>
      </c>
      <c r="D5714" s="13" t="s">
        <v>11342</v>
      </c>
      <c r="E5714" s="12" t="s">
        <v>24037</v>
      </c>
      <c r="F5714" s="14" t="s">
        <v>29</v>
      </c>
      <c r="G5714" s="14" t="s">
        <v>29</v>
      </c>
      <c r="H5714" s="15">
        <v>3.3799999999999997E-2</v>
      </c>
      <c r="I5714" s="30">
        <v>1</v>
      </c>
      <c r="J5714" s="26" t="s">
        <v>33021</v>
      </c>
      <c r="K5714" s="26" t="s">
        <v>27605</v>
      </c>
      <c r="L5714" s="28">
        <v>1178</v>
      </c>
      <c r="M5714" s="16">
        <f t="shared" si="496"/>
        <v>0.13073005093378609</v>
      </c>
      <c r="N5714" s="17">
        <v>45643</v>
      </c>
      <c r="O5714" s="18" cm="1">
        <f t="array" ref="O5714">INDEX('[1]Базовый ПЛ ООО "Финдер" янв25 '!$E$1:$E$8808,MATCH(C5714,'[1]Базовый ПЛ ООО "Финдер" янв25 '!$B$1:$B$8808,0),)</f>
        <v>1332</v>
      </c>
      <c r="P5714" s="18">
        <f t="shared" si="497"/>
        <v>888</v>
      </c>
      <c r="Q5714" s="18">
        <f t="shared" si="498"/>
        <v>1065.5999999999999</v>
      </c>
      <c r="R5714" s="1"/>
      <c r="S5714" s="1"/>
      <c r="T5714" s="1"/>
      <c r="U5714" s="1"/>
      <c r="V5714" s="1"/>
    </row>
    <row r="5715" spans="1:22" s="10" customFormat="1" ht="41.4" x14ac:dyDescent="0.25">
      <c r="A5715" s="11" t="s">
        <v>21357</v>
      </c>
      <c r="B5715" s="12" t="s">
        <v>13438</v>
      </c>
      <c r="C5715" s="12" t="s">
        <v>13439</v>
      </c>
      <c r="D5715" s="13" t="s">
        <v>11342</v>
      </c>
      <c r="E5715" s="12" t="s">
        <v>13440</v>
      </c>
      <c r="F5715" s="14" t="s">
        <v>11</v>
      </c>
      <c r="G5715" s="14" t="s">
        <v>11</v>
      </c>
      <c r="H5715" s="15">
        <v>3.3799999999999997E-2</v>
      </c>
      <c r="I5715" s="30">
        <v>1</v>
      </c>
      <c r="J5715" s="26" t="s">
        <v>33021</v>
      </c>
      <c r="K5715" s="26" t="s">
        <v>27604</v>
      </c>
      <c r="L5715" s="28">
        <v>1099</v>
      </c>
      <c r="M5715" s="16">
        <f t="shared" si="496"/>
        <v>0.13011828935395808</v>
      </c>
      <c r="N5715" s="17">
        <v>45643</v>
      </c>
      <c r="O5715" s="18" cm="1">
        <f t="array" ref="O5715">INDEX('[1]Базовый ПЛ ООО "Финдер" янв25 '!$E$1:$E$8808,MATCH(C5715,'[1]Базовый ПЛ ООО "Финдер" янв25 '!$B$1:$B$8808,0),)</f>
        <v>1242</v>
      </c>
      <c r="P5715" s="18">
        <f t="shared" si="497"/>
        <v>828</v>
      </c>
      <c r="Q5715" s="18">
        <f t="shared" si="498"/>
        <v>993.6</v>
      </c>
      <c r="R5715" s="1"/>
      <c r="S5715" s="1"/>
      <c r="T5715" s="1"/>
      <c r="U5715" s="1"/>
      <c r="V5715" s="1"/>
    </row>
    <row r="5716" spans="1:22" s="10" customFormat="1" ht="41.4" x14ac:dyDescent="0.25">
      <c r="A5716" s="11" t="s">
        <v>21357</v>
      </c>
      <c r="B5716" s="12" t="s">
        <v>13441</v>
      </c>
      <c r="C5716" s="12" t="s">
        <v>13442</v>
      </c>
      <c r="D5716" s="13" t="s">
        <v>11342</v>
      </c>
      <c r="E5716" s="12" t="s">
        <v>13443</v>
      </c>
      <c r="F5716" s="14" t="s">
        <v>11</v>
      </c>
      <c r="G5716" s="14" t="s">
        <v>11</v>
      </c>
      <c r="H5716" s="15">
        <v>3.3799999999999997E-2</v>
      </c>
      <c r="I5716" s="30">
        <v>1</v>
      </c>
      <c r="J5716" s="26" t="s">
        <v>33021</v>
      </c>
      <c r="K5716" s="26" t="s">
        <v>27603</v>
      </c>
      <c r="L5716" s="28">
        <v>1099</v>
      </c>
      <c r="M5716" s="16">
        <f t="shared" si="496"/>
        <v>0.13011828935395808</v>
      </c>
      <c r="N5716" s="17">
        <v>45643</v>
      </c>
      <c r="O5716" s="18" cm="1">
        <f t="array" ref="O5716">INDEX('[1]Базовый ПЛ ООО "Финдер" янв25 '!$E$1:$E$8808,MATCH(C5716,'[1]Базовый ПЛ ООО "Финдер" янв25 '!$B$1:$B$8808,0),)</f>
        <v>1242</v>
      </c>
      <c r="P5716" s="18">
        <f t="shared" si="497"/>
        <v>828</v>
      </c>
      <c r="Q5716" s="18">
        <f t="shared" si="498"/>
        <v>993.6</v>
      </c>
      <c r="R5716" s="1"/>
      <c r="S5716" s="1"/>
      <c r="T5716" s="1"/>
      <c r="U5716" s="1"/>
      <c r="V5716" s="1"/>
    </row>
    <row r="5717" spans="1:22" s="10" customFormat="1" ht="41.4" x14ac:dyDescent="0.25">
      <c r="A5717" s="11" t="s">
        <v>21357</v>
      </c>
      <c r="B5717" s="12" t="s">
        <v>13444</v>
      </c>
      <c r="C5717" s="12" t="s">
        <v>13445</v>
      </c>
      <c r="D5717" s="13" t="s">
        <v>11342</v>
      </c>
      <c r="E5717" s="12" t="s">
        <v>13446</v>
      </c>
      <c r="F5717" s="14" t="s">
        <v>11</v>
      </c>
      <c r="G5717" s="14" t="s">
        <v>11</v>
      </c>
      <c r="H5717" s="15">
        <v>3.3799999999999997E-2</v>
      </c>
      <c r="I5717" s="30">
        <v>1</v>
      </c>
      <c r="J5717" s="26" t="s">
        <v>33021</v>
      </c>
      <c r="K5717" s="26" t="s">
        <v>27602</v>
      </c>
      <c r="L5717" s="28">
        <v>1292</v>
      </c>
      <c r="M5717" s="16">
        <f t="shared" si="496"/>
        <v>0.13003095975232193</v>
      </c>
      <c r="N5717" s="17">
        <v>45643</v>
      </c>
      <c r="O5717" s="18" cm="1">
        <f t="array" ref="O5717">INDEX('[1]Базовый ПЛ ООО "Финдер" янв25 '!$E$1:$E$8808,MATCH(C5717,'[1]Базовый ПЛ ООО "Финдер" янв25 '!$B$1:$B$8808,0),)</f>
        <v>1460</v>
      </c>
      <c r="P5717" s="18">
        <f t="shared" si="497"/>
        <v>973.33</v>
      </c>
      <c r="Q5717" s="18">
        <f t="shared" si="498"/>
        <v>1168</v>
      </c>
      <c r="R5717" s="1"/>
      <c r="S5717" s="1"/>
      <c r="T5717" s="1"/>
      <c r="U5717" s="1"/>
      <c r="V5717" s="1"/>
    </row>
    <row r="5718" spans="1:22" s="10" customFormat="1" ht="41.4" x14ac:dyDescent="0.25">
      <c r="A5718" s="11" t="s">
        <v>21357</v>
      </c>
      <c r="B5718" s="12" t="s">
        <v>13447</v>
      </c>
      <c r="C5718" s="12" t="s">
        <v>13448</v>
      </c>
      <c r="D5718" s="13" t="s">
        <v>11342</v>
      </c>
      <c r="E5718" s="12" t="s">
        <v>24038</v>
      </c>
      <c r="F5718" s="14" t="s">
        <v>11</v>
      </c>
      <c r="G5718" s="14" t="s">
        <v>11</v>
      </c>
      <c r="H5718" s="15">
        <v>3.3799999999999997E-2</v>
      </c>
      <c r="I5718" s="30">
        <v>1</v>
      </c>
      <c r="J5718" s="26" t="s">
        <v>33021</v>
      </c>
      <c r="K5718" s="26" t="s">
        <v>27601</v>
      </c>
      <c r="L5718" s="28">
        <v>1292</v>
      </c>
      <c r="M5718" s="16">
        <f t="shared" si="496"/>
        <v>0.13003095975232193</v>
      </c>
      <c r="N5718" s="17">
        <v>45643</v>
      </c>
      <c r="O5718" s="18" cm="1">
        <f t="array" ref="O5718">INDEX('[1]Базовый ПЛ ООО "Финдер" янв25 '!$E$1:$E$8808,MATCH(C5718,'[1]Базовый ПЛ ООО "Финдер" янв25 '!$B$1:$B$8808,0),)</f>
        <v>1460</v>
      </c>
      <c r="P5718" s="18">
        <f t="shared" si="497"/>
        <v>973.33</v>
      </c>
      <c r="Q5718" s="18">
        <f t="shared" si="498"/>
        <v>1168</v>
      </c>
      <c r="R5718" s="1"/>
      <c r="S5718" s="1"/>
      <c r="T5718" s="1"/>
      <c r="U5718" s="1"/>
      <c r="V5718" s="1"/>
    </row>
    <row r="5719" spans="1:22" s="10" customFormat="1" ht="41.4" x14ac:dyDescent="0.25">
      <c r="A5719" s="11" t="s">
        <v>21357</v>
      </c>
      <c r="B5719" s="12" t="s">
        <v>13449</v>
      </c>
      <c r="C5719" s="12" t="s">
        <v>13450</v>
      </c>
      <c r="D5719" s="13" t="s">
        <v>11342</v>
      </c>
      <c r="E5719" s="12" t="s">
        <v>24039</v>
      </c>
      <c r="F5719" s="14" t="s">
        <v>11</v>
      </c>
      <c r="G5719" s="14" t="s">
        <v>11</v>
      </c>
      <c r="H5719" s="15">
        <v>3.3799999999999997E-2</v>
      </c>
      <c r="I5719" s="30">
        <v>1</v>
      </c>
      <c r="J5719" s="26" t="s">
        <v>33021</v>
      </c>
      <c r="K5719" s="26" t="s">
        <v>27600</v>
      </c>
      <c r="L5719" s="28">
        <v>1292</v>
      </c>
      <c r="M5719" s="16">
        <f t="shared" si="496"/>
        <v>0.13003095975232193</v>
      </c>
      <c r="N5719" s="17">
        <v>45643</v>
      </c>
      <c r="O5719" s="18" cm="1">
        <f t="array" ref="O5719">INDEX('[1]Базовый ПЛ ООО "Финдер" янв25 '!$E$1:$E$8808,MATCH(C5719,'[1]Базовый ПЛ ООО "Финдер" янв25 '!$B$1:$B$8808,0),)</f>
        <v>1460</v>
      </c>
      <c r="P5719" s="18">
        <f t="shared" si="497"/>
        <v>973.33</v>
      </c>
      <c r="Q5719" s="18">
        <f t="shared" si="498"/>
        <v>1168</v>
      </c>
      <c r="R5719" s="1"/>
      <c r="S5719" s="1"/>
      <c r="T5719" s="1"/>
      <c r="U5719" s="1"/>
      <c r="V5719" s="1"/>
    </row>
    <row r="5720" spans="1:22" s="10" customFormat="1" ht="41.4" x14ac:dyDescent="0.25">
      <c r="A5720" s="11" t="s">
        <v>21357</v>
      </c>
      <c r="B5720" s="12" t="s">
        <v>13451</v>
      </c>
      <c r="C5720" s="12" t="s">
        <v>13452</v>
      </c>
      <c r="D5720" s="13" t="s">
        <v>11342</v>
      </c>
      <c r="E5720" s="12" t="s">
        <v>13453</v>
      </c>
      <c r="F5720" s="14" t="s">
        <v>11</v>
      </c>
      <c r="G5720" s="14" t="s">
        <v>11</v>
      </c>
      <c r="H5720" s="15">
        <v>3.3799999999999997E-2</v>
      </c>
      <c r="I5720" s="30">
        <v>1</v>
      </c>
      <c r="J5720" s="26" t="s">
        <v>33021</v>
      </c>
      <c r="K5720" s="26" t="s">
        <v>27599</v>
      </c>
      <c r="L5720" s="28">
        <v>1292</v>
      </c>
      <c r="M5720" s="16">
        <f t="shared" si="496"/>
        <v>0.13003095975232193</v>
      </c>
      <c r="N5720" s="17">
        <v>45643</v>
      </c>
      <c r="O5720" s="18" cm="1">
        <f t="array" ref="O5720">INDEX('[1]Базовый ПЛ ООО "Финдер" янв25 '!$E$1:$E$8808,MATCH(C5720,'[1]Базовый ПЛ ООО "Финдер" янв25 '!$B$1:$B$8808,0),)</f>
        <v>1460</v>
      </c>
      <c r="P5720" s="18">
        <f t="shared" si="497"/>
        <v>973.33</v>
      </c>
      <c r="Q5720" s="18">
        <f t="shared" si="498"/>
        <v>1168</v>
      </c>
      <c r="R5720" s="1"/>
      <c r="S5720" s="1"/>
      <c r="T5720" s="1"/>
      <c r="U5720" s="1"/>
      <c r="V5720" s="1"/>
    </row>
    <row r="5721" spans="1:22" s="10" customFormat="1" ht="41.4" x14ac:dyDescent="0.25">
      <c r="A5721" s="11" t="s">
        <v>21357</v>
      </c>
      <c r="B5721" s="12" t="s">
        <v>13454</v>
      </c>
      <c r="C5721" s="12" t="s">
        <v>13455</v>
      </c>
      <c r="D5721" s="13" t="s">
        <v>11342</v>
      </c>
      <c r="E5721" s="12" t="s">
        <v>13456</v>
      </c>
      <c r="F5721" s="14" t="s">
        <v>11</v>
      </c>
      <c r="G5721" s="14" t="s">
        <v>11</v>
      </c>
      <c r="H5721" s="15">
        <v>3.3799999999999997E-2</v>
      </c>
      <c r="I5721" s="30">
        <v>1</v>
      </c>
      <c r="J5721" s="26" t="s">
        <v>33021</v>
      </c>
      <c r="K5721" s="26" t="s">
        <v>27598</v>
      </c>
      <c r="L5721" s="28">
        <v>1292</v>
      </c>
      <c r="M5721" s="16">
        <f t="shared" si="496"/>
        <v>0.13003095975232193</v>
      </c>
      <c r="N5721" s="17">
        <v>45643</v>
      </c>
      <c r="O5721" s="18" cm="1">
        <f t="array" ref="O5721">INDEX('[1]Базовый ПЛ ООО "Финдер" янв25 '!$E$1:$E$8808,MATCH(C5721,'[1]Базовый ПЛ ООО "Финдер" янв25 '!$B$1:$B$8808,0),)</f>
        <v>1460</v>
      </c>
      <c r="P5721" s="18">
        <f t="shared" si="497"/>
        <v>973.33</v>
      </c>
      <c r="Q5721" s="18">
        <f t="shared" si="498"/>
        <v>1168</v>
      </c>
      <c r="R5721" s="1"/>
      <c r="S5721" s="1"/>
      <c r="T5721" s="1"/>
      <c r="U5721" s="1"/>
      <c r="V5721" s="1"/>
    </row>
    <row r="5722" spans="1:22" s="10" customFormat="1" ht="41.4" x14ac:dyDescent="0.25">
      <c r="A5722" s="11" t="s">
        <v>21357</v>
      </c>
      <c r="B5722" s="12" t="s">
        <v>13457</v>
      </c>
      <c r="C5722" s="12" t="s">
        <v>13458</v>
      </c>
      <c r="D5722" s="13" t="s">
        <v>11342</v>
      </c>
      <c r="E5722" s="12" t="s">
        <v>13459</v>
      </c>
      <c r="F5722" s="14" t="s">
        <v>11</v>
      </c>
      <c r="G5722" s="14" t="s">
        <v>11</v>
      </c>
      <c r="H5722" s="15">
        <v>3.3799999999999997E-2</v>
      </c>
      <c r="I5722" s="30">
        <v>1</v>
      </c>
      <c r="J5722" s="26" t="s">
        <v>33021</v>
      </c>
      <c r="K5722" s="26" t="s">
        <v>27597</v>
      </c>
      <c r="L5722" s="28">
        <v>1292</v>
      </c>
      <c r="M5722" s="16">
        <f t="shared" si="496"/>
        <v>0.13003095975232193</v>
      </c>
      <c r="N5722" s="17">
        <v>45643</v>
      </c>
      <c r="O5722" s="18" cm="1">
        <f t="array" ref="O5722">INDEX('[1]Базовый ПЛ ООО "Финдер" янв25 '!$E$1:$E$8808,MATCH(C5722,'[1]Базовый ПЛ ООО "Финдер" янв25 '!$B$1:$B$8808,0),)</f>
        <v>1460</v>
      </c>
      <c r="P5722" s="18">
        <f t="shared" si="497"/>
        <v>973.33</v>
      </c>
      <c r="Q5722" s="18">
        <f t="shared" si="498"/>
        <v>1168</v>
      </c>
      <c r="R5722" s="1"/>
      <c r="S5722" s="1"/>
      <c r="T5722" s="1"/>
      <c r="U5722" s="1"/>
      <c r="V5722" s="1"/>
    </row>
    <row r="5723" spans="1:22" s="10" customFormat="1" ht="41.4" x14ac:dyDescent="0.25">
      <c r="A5723" s="11" t="s">
        <v>33016</v>
      </c>
      <c r="B5723" s="12" t="s">
        <v>13460</v>
      </c>
      <c r="C5723" s="12" t="s">
        <v>13461</v>
      </c>
      <c r="D5723" s="13" t="s">
        <v>11342</v>
      </c>
      <c r="E5723" s="12" t="s">
        <v>13462</v>
      </c>
      <c r="F5723" s="14" t="s">
        <v>11</v>
      </c>
      <c r="G5723" s="14" t="s">
        <v>11</v>
      </c>
      <c r="H5723" s="15">
        <v>3.3799999999999997E-2</v>
      </c>
      <c r="I5723" s="30">
        <v>1</v>
      </c>
      <c r="J5723" s="26" t="s">
        <v>33445</v>
      </c>
      <c r="K5723" s="26" t="s">
        <v>27596</v>
      </c>
      <c r="L5723" s="28">
        <v>2010</v>
      </c>
      <c r="M5723" s="16">
        <f t="shared" si="496"/>
        <v>0.13034825870646771</v>
      </c>
      <c r="N5723" s="17">
        <v>45643</v>
      </c>
      <c r="O5723" s="18" cm="1">
        <f t="array" ref="O5723">INDEX('[1]Базовый ПЛ ООО "Финдер" янв25 '!$E$1:$E$8808,MATCH(C5723,'[1]Базовый ПЛ ООО "Финдер" янв25 '!$B$1:$B$8808,0),)</f>
        <v>2272</v>
      </c>
      <c r="P5723" s="18">
        <f t="shared" si="497"/>
        <v>1514.67</v>
      </c>
      <c r="Q5723" s="18">
        <f t="shared" si="498"/>
        <v>1817.6</v>
      </c>
      <c r="R5723" s="1"/>
      <c r="S5723" s="1"/>
      <c r="T5723" s="1"/>
      <c r="U5723" s="1"/>
      <c r="V5723" s="1"/>
    </row>
    <row r="5724" spans="1:22" s="10" customFormat="1" ht="41.4" x14ac:dyDescent="0.25">
      <c r="A5724" s="11" t="s">
        <v>21357</v>
      </c>
      <c r="B5724" s="12" t="s">
        <v>13463</v>
      </c>
      <c r="C5724" s="12" t="s">
        <v>13464</v>
      </c>
      <c r="D5724" s="13" t="s">
        <v>11342</v>
      </c>
      <c r="E5724" s="12" t="s">
        <v>13465</v>
      </c>
      <c r="F5724" s="14" t="s">
        <v>11</v>
      </c>
      <c r="G5724" s="14" t="s">
        <v>11</v>
      </c>
      <c r="H5724" s="15">
        <v>3.3799999999999997E-2</v>
      </c>
      <c r="I5724" s="30">
        <v>1</v>
      </c>
      <c r="J5724" s="26" t="s">
        <v>33021</v>
      </c>
      <c r="K5724" s="26" t="s">
        <v>27595</v>
      </c>
      <c r="L5724" s="28">
        <v>2010</v>
      </c>
      <c r="M5724" s="16">
        <f t="shared" si="496"/>
        <v>0.13034825870646771</v>
      </c>
      <c r="N5724" s="17">
        <v>45643</v>
      </c>
      <c r="O5724" s="18" cm="1">
        <f t="array" ref="O5724">INDEX('[1]Базовый ПЛ ООО "Финдер" янв25 '!$E$1:$E$8808,MATCH(C5724,'[1]Базовый ПЛ ООО "Финдер" янв25 '!$B$1:$B$8808,0),)</f>
        <v>2272</v>
      </c>
      <c r="P5724" s="18">
        <f t="shared" si="497"/>
        <v>1514.67</v>
      </c>
      <c r="Q5724" s="18">
        <f t="shared" si="498"/>
        <v>1817.6</v>
      </c>
      <c r="R5724" s="1"/>
      <c r="S5724" s="1"/>
      <c r="T5724" s="1"/>
      <c r="U5724" s="1"/>
      <c r="V5724" s="1"/>
    </row>
    <row r="5725" spans="1:22" s="10" customFormat="1" ht="41.4" x14ac:dyDescent="0.25">
      <c r="A5725" s="11" t="s">
        <v>33016</v>
      </c>
      <c r="B5725" s="12" t="s">
        <v>13466</v>
      </c>
      <c r="C5725" s="12" t="s">
        <v>13467</v>
      </c>
      <c r="D5725" s="13" t="s">
        <v>11342</v>
      </c>
      <c r="E5725" s="12" t="s">
        <v>13468</v>
      </c>
      <c r="F5725" s="14" t="s">
        <v>11</v>
      </c>
      <c r="G5725" s="14" t="s">
        <v>11</v>
      </c>
      <c r="H5725" s="15">
        <v>3.3799999999999997E-2</v>
      </c>
      <c r="I5725" s="30">
        <v>1</v>
      </c>
      <c r="J5725" s="26" t="s">
        <v>33445</v>
      </c>
      <c r="K5725" s="26" t="s">
        <v>27594</v>
      </c>
      <c r="L5725" s="28">
        <v>2010</v>
      </c>
      <c r="M5725" s="16">
        <f t="shared" si="496"/>
        <v>0.13034825870646771</v>
      </c>
      <c r="N5725" s="17">
        <v>45643</v>
      </c>
      <c r="O5725" s="18" cm="1">
        <f t="array" ref="O5725">INDEX('[1]Базовый ПЛ ООО "Финдер" янв25 '!$E$1:$E$8808,MATCH(C5725,'[1]Базовый ПЛ ООО "Финдер" янв25 '!$B$1:$B$8808,0),)</f>
        <v>2272</v>
      </c>
      <c r="P5725" s="18">
        <f t="shared" si="497"/>
        <v>1514.67</v>
      </c>
      <c r="Q5725" s="18">
        <f t="shared" si="498"/>
        <v>1817.6</v>
      </c>
      <c r="R5725" s="1"/>
      <c r="S5725" s="1"/>
      <c r="T5725" s="1"/>
      <c r="U5725" s="1"/>
      <c r="V5725" s="1"/>
    </row>
    <row r="5726" spans="1:22" s="10" customFormat="1" ht="41.4" x14ac:dyDescent="0.25">
      <c r="A5726" s="11" t="s">
        <v>21357</v>
      </c>
      <c r="B5726" s="12" t="s">
        <v>13469</v>
      </c>
      <c r="C5726" s="12" t="s">
        <v>13470</v>
      </c>
      <c r="D5726" s="13" t="s">
        <v>11342</v>
      </c>
      <c r="E5726" s="12" t="s">
        <v>24040</v>
      </c>
      <c r="F5726" s="14" t="s">
        <v>29</v>
      </c>
      <c r="G5726" s="14" t="s">
        <v>29</v>
      </c>
      <c r="H5726" s="15">
        <v>3.3799999999999997E-2</v>
      </c>
      <c r="I5726" s="30">
        <v>1</v>
      </c>
      <c r="J5726" s="26" t="s">
        <v>33021</v>
      </c>
      <c r="K5726" s="26" t="s">
        <v>27593</v>
      </c>
      <c r="L5726" s="28">
        <v>2010</v>
      </c>
      <c r="M5726" s="16">
        <f t="shared" ref="M5726:M5757" si="499">O5726/L5726-1</f>
        <v>0.13034825870646771</v>
      </c>
      <c r="N5726" s="17">
        <v>45643</v>
      </c>
      <c r="O5726" s="18" cm="1">
        <f t="array" ref="O5726">INDEX('[1]Базовый ПЛ ООО "Финдер" янв25 '!$E$1:$E$8808,MATCH(C5726,'[1]Базовый ПЛ ООО "Финдер" янв25 '!$B$1:$B$8808,0),)</f>
        <v>2272</v>
      </c>
      <c r="P5726" s="18">
        <f t="shared" si="497"/>
        <v>1514.67</v>
      </c>
      <c r="Q5726" s="18">
        <f t="shared" si="498"/>
        <v>1817.6</v>
      </c>
      <c r="R5726" s="1"/>
      <c r="S5726" s="1"/>
      <c r="T5726" s="1"/>
      <c r="U5726" s="1"/>
      <c r="V5726" s="1"/>
    </row>
    <row r="5727" spans="1:22" s="10" customFormat="1" ht="41.4" x14ac:dyDescent="0.25">
      <c r="A5727" s="11" t="s">
        <v>21357</v>
      </c>
      <c r="B5727" s="12" t="s">
        <v>13471</v>
      </c>
      <c r="C5727" s="12" t="s">
        <v>13472</v>
      </c>
      <c r="D5727" s="13" t="s">
        <v>11342</v>
      </c>
      <c r="E5727" s="12" t="s">
        <v>13473</v>
      </c>
      <c r="F5727" s="14" t="s">
        <v>11</v>
      </c>
      <c r="G5727" s="14" t="s">
        <v>11</v>
      </c>
      <c r="H5727" s="15">
        <v>3.3799999999999997E-2</v>
      </c>
      <c r="I5727" s="30">
        <v>1</v>
      </c>
      <c r="J5727" s="26" t="s">
        <v>33021</v>
      </c>
      <c r="K5727" s="26" t="s">
        <v>27592</v>
      </c>
      <c r="L5727" s="28">
        <v>2203</v>
      </c>
      <c r="M5727" s="16">
        <f t="shared" si="499"/>
        <v>0.1302768951429869</v>
      </c>
      <c r="N5727" s="17">
        <v>45643</v>
      </c>
      <c r="O5727" s="18" cm="1">
        <f t="array" ref="O5727">INDEX('[1]Базовый ПЛ ООО "Финдер" янв25 '!$E$1:$E$8808,MATCH(C5727,'[1]Базовый ПЛ ООО "Финдер" янв25 '!$B$1:$B$8808,0),)</f>
        <v>2490</v>
      </c>
      <c r="P5727" s="18">
        <f t="shared" si="497"/>
        <v>1660</v>
      </c>
      <c r="Q5727" s="18">
        <f t="shared" si="498"/>
        <v>1992</v>
      </c>
      <c r="R5727" s="1"/>
      <c r="S5727" s="1"/>
      <c r="T5727" s="1"/>
      <c r="U5727" s="1"/>
      <c r="V5727" s="1"/>
    </row>
    <row r="5728" spans="1:22" s="10" customFormat="1" ht="41.4" x14ac:dyDescent="0.25">
      <c r="A5728" s="11" t="s">
        <v>21357</v>
      </c>
      <c r="B5728" s="12" t="s">
        <v>13474</v>
      </c>
      <c r="C5728" s="12" t="s">
        <v>13475</v>
      </c>
      <c r="D5728" s="13" t="s">
        <v>11342</v>
      </c>
      <c r="E5728" s="12" t="s">
        <v>24041</v>
      </c>
      <c r="F5728" s="14" t="s">
        <v>11</v>
      </c>
      <c r="G5728" s="14" t="s">
        <v>11</v>
      </c>
      <c r="H5728" s="15">
        <v>3.3799999999999997E-2</v>
      </c>
      <c r="I5728" s="30">
        <v>1</v>
      </c>
      <c r="J5728" s="26" t="s">
        <v>33021</v>
      </c>
      <c r="K5728" s="26" t="s">
        <v>27591</v>
      </c>
      <c r="L5728" s="28">
        <v>2203</v>
      </c>
      <c r="M5728" s="16">
        <f t="shared" si="499"/>
        <v>0.1302768951429869</v>
      </c>
      <c r="N5728" s="17">
        <v>45643</v>
      </c>
      <c r="O5728" s="18" cm="1">
        <f t="array" ref="O5728">INDEX('[1]Базовый ПЛ ООО "Финдер" янв25 '!$E$1:$E$8808,MATCH(C5728,'[1]Базовый ПЛ ООО "Финдер" янв25 '!$B$1:$B$8808,0),)</f>
        <v>2490</v>
      </c>
      <c r="P5728" s="18">
        <f t="shared" si="497"/>
        <v>1660</v>
      </c>
      <c r="Q5728" s="18">
        <f t="shared" si="498"/>
        <v>1992</v>
      </c>
      <c r="R5728" s="1"/>
      <c r="S5728" s="1"/>
      <c r="T5728" s="1"/>
      <c r="U5728" s="1"/>
      <c r="V5728" s="1"/>
    </row>
    <row r="5729" spans="1:22" s="10" customFormat="1" ht="41.4" x14ac:dyDescent="0.25">
      <c r="A5729" s="11" t="s">
        <v>21357</v>
      </c>
      <c r="B5729" s="12" t="s">
        <v>13476</v>
      </c>
      <c r="C5729" s="12" t="s">
        <v>13477</v>
      </c>
      <c r="D5729" s="13" t="s">
        <v>11342</v>
      </c>
      <c r="E5729" s="12" t="s">
        <v>24042</v>
      </c>
      <c r="F5729" s="14" t="s">
        <v>11</v>
      </c>
      <c r="G5729" s="14" t="s">
        <v>11</v>
      </c>
      <c r="H5729" s="15">
        <v>3.3799999999999997E-2</v>
      </c>
      <c r="I5729" s="30">
        <v>1</v>
      </c>
      <c r="J5729" s="26" t="s">
        <v>33021</v>
      </c>
      <c r="K5729" s="26" t="s">
        <v>27590</v>
      </c>
      <c r="L5729" s="28">
        <v>2203</v>
      </c>
      <c r="M5729" s="16">
        <f t="shared" si="499"/>
        <v>0.1302768951429869</v>
      </c>
      <c r="N5729" s="17">
        <v>45643</v>
      </c>
      <c r="O5729" s="18" cm="1">
        <f t="array" ref="O5729">INDEX('[1]Базовый ПЛ ООО "Финдер" янв25 '!$E$1:$E$8808,MATCH(C5729,'[1]Базовый ПЛ ООО "Финдер" янв25 '!$B$1:$B$8808,0),)</f>
        <v>2490</v>
      </c>
      <c r="P5729" s="18">
        <f t="shared" si="497"/>
        <v>1660</v>
      </c>
      <c r="Q5729" s="18">
        <f t="shared" si="498"/>
        <v>1992</v>
      </c>
      <c r="R5729" s="1"/>
      <c r="S5729" s="1"/>
      <c r="T5729" s="1"/>
      <c r="U5729" s="1"/>
      <c r="V5729" s="1"/>
    </row>
    <row r="5730" spans="1:22" s="10" customFormat="1" ht="41.4" x14ac:dyDescent="0.25">
      <c r="A5730" s="11" t="s">
        <v>33016</v>
      </c>
      <c r="B5730" s="12" t="s">
        <v>13478</v>
      </c>
      <c r="C5730" s="12" t="s">
        <v>13479</v>
      </c>
      <c r="D5730" s="13" t="s">
        <v>11342</v>
      </c>
      <c r="E5730" s="12" t="s">
        <v>13480</v>
      </c>
      <c r="F5730" s="14" t="s">
        <v>11</v>
      </c>
      <c r="G5730" s="14" t="s">
        <v>11</v>
      </c>
      <c r="H5730" s="15">
        <v>3.3799999999999997E-2</v>
      </c>
      <c r="I5730" s="30">
        <v>1</v>
      </c>
      <c r="J5730" s="26" t="s">
        <v>33445</v>
      </c>
      <c r="K5730" s="26" t="s">
        <v>27589</v>
      </c>
      <c r="L5730" s="28">
        <v>2203</v>
      </c>
      <c r="M5730" s="16">
        <f t="shared" si="499"/>
        <v>0.1302768951429869</v>
      </c>
      <c r="N5730" s="17">
        <v>45643</v>
      </c>
      <c r="O5730" s="18" cm="1">
        <f t="array" ref="O5730">INDEX('[1]Базовый ПЛ ООО "Финдер" янв25 '!$E$1:$E$8808,MATCH(C5730,'[1]Базовый ПЛ ООО "Финдер" янв25 '!$B$1:$B$8808,0),)</f>
        <v>2490</v>
      </c>
      <c r="P5730" s="18">
        <f t="shared" si="497"/>
        <v>1660</v>
      </c>
      <c r="Q5730" s="18">
        <f t="shared" si="498"/>
        <v>1992</v>
      </c>
      <c r="R5730" s="1"/>
      <c r="S5730" s="1"/>
      <c r="T5730" s="1"/>
      <c r="U5730" s="1"/>
      <c r="V5730" s="1"/>
    </row>
    <row r="5731" spans="1:22" s="10" customFormat="1" ht="41.4" x14ac:dyDescent="0.25">
      <c r="A5731" s="11" t="s">
        <v>33016</v>
      </c>
      <c r="B5731" s="12" t="s">
        <v>13481</v>
      </c>
      <c r="C5731" s="12" t="s">
        <v>13482</v>
      </c>
      <c r="D5731" s="13" t="s">
        <v>11342</v>
      </c>
      <c r="E5731" s="12" t="s">
        <v>13483</v>
      </c>
      <c r="F5731" s="14" t="s">
        <v>11</v>
      </c>
      <c r="G5731" s="14" t="s">
        <v>11</v>
      </c>
      <c r="H5731" s="15">
        <v>3.3799999999999997E-2</v>
      </c>
      <c r="I5731" s="30">
        <v>1</v>
      </c>
      <c r="J5731" s="26" t="s">
        <v>33445</v>
      </c>
      <c r="K5731" s="26" t="s">
        <v>27588</v>
      </c>
      <c r="L5731" s="28">
        <v>2203</v>
      </c>
      <c r="M5731" s="16">
        <f t="shared" si="499"/>
        <v>0.1302768951429869</v>
      </c>
      <c r="N5731" s="17">
        <v>45643</v>
      </c>
      <c r="O5731" s="18" cm="1">
        <f t="array" ref="O5731">INDEX('[1]Базовый ПЛ ООО "Финдер" янв25 '!$E$1:$E$8808,MATCH(C5731,'[1]Базовый ПЛ ООО "Финдер" янв25 '!$B$1:$B$8808,0),)</f>
        <v>2490</v>
      </c>
      <c r="P5731" s="18">
        <f t="shared" si="497"/>
        <v>1660</v>
      </c>
      <c r="Q5731" s="18">
        <f t="shared" si="498"/>
        <v>1992</v>
      </c>
      <c r="R5731" s="1"/>
      <c r="S5731" s="1"/>
      <c r="T5731" s="1"/>
      <c r="U5731" s="1"/>
      <c r="V5731" s="1"/>
    </row>
    <row r="5732" spans="1:22" s="10" customFormat="1" ht="41.4" x14ac:dyDescent="0.25">
      <c r="A5732" s="11" t="s">
        <v>21357</v>
      </c>
      <c r="B5732" s="12" t="s">
        <v>13484</v>
      </c>
      <c r="C5732" s="12" t="s">
        <v>13485</v>
      </c>
      <c r="D5732" s="13" t="s">
        <v>11342</v>
      </c>
      <c r="E5732" s="12" t="s">
        <v>24043</v>
      </c>
      <c r="F5732" s="14" t="s">
        <v>29</v>
      </c>
      <c r="G5732" s="14" t="s">
        <v>29</v>
      </c>
      <c r="H5732" s="15">
        <v>3.3799999999999997E-2</v>
      </c>
      <c r="I5732" s="30">
        <v>1</v>
      </c>
      <c r="J5732" s="26" t="s">
        <v>33021</v>
      </c>
      <c r="K5732" s="26" t="s">
        <v>27587</v>
      </c>
      <c r="L5732" s="28">
        <v>2203</v>
      </c>
      <c r="M5732" s="16">
        <f t="shared" si="499"/>
        <v>0.1302768951429869</v>
      </c>
      <c r="N5732" s="17">
        <v>45643</v>
      </c>
      <c r="O5732" s="18" cm="1">
        <f t="array" ref="O5732">INDEX('[1]Базовый ПЛ ООО "Финдер" янв25 '!$E$1:$E$8808,MATCH(C5732,'[1]Базовый ПЛ ООО "Финдер" янв25 '!$B$1:$B$8808,0),)</f>
        <v>2490</v>
      </c>
      <c r="P5732" s="18">
        <f t="shared" si="497"/>
        <v>1660</v>
      </c>
      <c r="Q5732" s="18">
        <f t="shared" si="498"/>
        <v>1992</v>
      </c>
      <c r="R5732" s="1"/>
      <c r="S5732" s="1"/>
      <c r="T5732" s="1"/>
      <c r="U5732" s="1"/>
      <c r="V5732" s="1"/>
    </row>
    <row r="5733" spans="1:22" s="10" customFormat="1" ht="41.4" x14ac:dyDescent="0.25">
      <c r="A5733" s="11" t="s">
        <v>33016</v>
      </c>
      <c r="B5733" s="12" t="s">
        <v>13486</v>
      </c>
      <c r="C5733" s="12" t="s">
        <v>13487</v>
      </c>
      <c r="D5733" s="13" t="s">
        <v>11342</v>
      </c>
      <c r="E5733" s="12" t="s">
        <v>13488</v>
      </c>
      <c r="F5733" s="14" t="s">
        <v>11</v>
      </c>
      <c r="G5733" s="14" t="s">
        <v>11</v>
      </c>
      <c r="H5733" s="15">
        <v>3.3799999999999997E-2</v>
      </c>
      <c r="I5733" s="30">
        <v>1</v>
      </c>
      <c r="J5733" s="26" t="s">
        <v>33445</v>
      </c>
      <c r="K5733" s="26" t="s">
        <v>27586</v>
      </c>
      <c r="L5733" s="28">
        <v>2203</v>
      </c>
      <c r="M5733" s="16">
        <f t="shared" si="499"/>
        <v>0.1302768951429869</v>
      </c>
      <c r="N5733" s="17">
        <v>45643</v>
      </c>
      <c r="O5733" s="18" cm="1">
        <f t="array" ref="O5733">INDEX('[1]Базовый ПЛ ООО "Финдер" янв25 '!$E$1:$E$8808,MATCH(C5733,'[1]Базовый ПЛ ООО "Финдер" янв25 '!$B$1:$B$8808,0),)</f>
        <v>2490</v>
      </c>
      <c r="P5733" s="18">
        <f t="shared" si="497"/>
        <v>1660</v>
      </c>
      <c r="Q5733" s="18">
        <f t="shared" si="498"/>
        <v>1992</v>
      </c>
      <c r="R5733" s="1"/>
      <c r="S5733" s="1"/>
      <c r="T5733" s="1"/>
      <c r="U5733" s="1"/>
      <c r="V5733" s="1"/>
    </row>
    <row r="5734" spans="1:22" s="10" customFormat="1" ht="41.4" x14ac:dyDescent="0.25">
      <c r="A5734" s="11" t="s">
        <v>21357</v>
      </c>
      <c r="B5734" s="12" t="s">
        <v>13489</v>
      </c>
      <c r="C5734" s="12" t="s">
        <v>13490</v>
      </c>
      <c r="D5734" s="13" t="s">
        <v>11342</v>
      </c>
      <c r="E5734" s="12" t="s">
        <v>13491</v>
      </c>
      <c r="F5734" s="14" t="s">
        <v>11</v>
      </c>
      <c r="G5734" s="14" t="s">
        <v>11</v>
      </c>
      <c r="H5734" s="15">
        <v>3.5099999999999999E-2</v>
      </c>
      <c r="I5734" s="30">
        <v>1</v>
      </c>
      <c r="J5734" s="26" t="s">
        <v>33021</v>
      </c>
      <c r="K5734" s="26" t="s">
        <v>27585</v>
      </c>
      <c r="L5734" s="28">
        <v>1155</v>
      </c>
      <c r="M5734" s="16">
        <f t="shared" si="499"/>
        <v>0.13073593073593082</v>
      </c>
      <c r="N5734" s="17">
        <v>45643</v>
      </c>
      <c r="O5734" s="18" cm="1">
        <f t="array" ref="O5734">INDEX('[1]Базовый ПЛ ООО "Финдер" янв25 '!$E$1:$E$8808,MATCH(C5734,'[1]Базовый ПЛ ООО "Финдер" янв25 '!$B$1:$B$8808,0),)</f>
        <v>1306</v>
      </c>
      <c r="P5734" s="18">
        <f t="shared" si="497"/>
        <v>870.67</v>
      </c>
      <c r="Q5734" s="18">
        <f t="shared" si="498"/>
        <v>1044.8</v>
      </c>
      <c r="R5734" s="1"/>
      <c r="S5734" s="1"/>
      <c r="T5734" s="1"/>
      <c r="U5734" s="1"/>
      <c r="V5734" s="1"/>
    </row>
    <row r="5735" spans="1:22" s="10" customFormat="1" ht="41.4" x14ac:dyDescent="0.25">
      <c r="A5735" s="11" t="s">
        <v>21357</v>
      </c>
      <c r="B5735" s="12" t="s">
        <v>13492</v>
      </c>
      <c r="C5735" s="12" t="s">
        <v>13493</v>
      </c>
      <c r="D5735" s="13" t="s">
        <v>11342</v>
      </c>
      <c r="E5735" s="12" t="s">
        <v>13494</v>
      </c>
      <c r="F5735" s="14" t="s">
        <v>11</v>
      </c>
      <c r="G5735" s="14" t="s">
        <v>11</v>
      </c>
      <c r="H5735" s="15">
        <v>3.5099999999999999E-2</v>
      </c>
      <c r="I5735" s="30">
        <v>1</v>
      </c>
      <c r="J5735" s="26" t="s">
        <v>33021</v>
      </c>
      <c r="K5735" s="26" t="s">
        <v>27584</v>
      </c>
      <c r="L5735" s="28">
        <v>1155</v>
      </c>
      <c r="M5735" s="16">
        <f t="shared" si="499"/>
        <v>0.13073593073593082</v>
      </c>
      <c r="N5735" s="17">
        <v>45643</v>
      </c>
      <c r="O5735" s="18" cm="1">
        <f t="array" ref="O5735">INDEX('[1]Базовый ПЛ ООО "Финдер" янв25 '!$E$1:$E$8808,MATCH(C5735,'[1]Базовый ПЛ ООО "Финдер" янв25 '!$B$1:$B$8808,0),)</f>
        <v>1306</v>
      </c>
      <c r="P5735" s="18">
        <f t="shared" si="497"/>
        <v>870.67</v>
      </c>
      <c r="Q5735" s="18">
        <f t="shared" si="498"/>
        <v>1044.8</v>
      </c>
      <c r="R5735" s="1"/>
      <c r="S5735" s="1"/>
      <c r="T5735" s="1"/>
      <c r="U5735" s="1"/>
      <c r="V5735" s="1"/>
    </row>
    <row r="5736" spans="1:22" s="10" customFormat="1" ht="41.4" x14ac:dyDescent="0.25">
      <c r="A5736" s="11" t="s">
        <v>21357</v>
      </c>
      <c r="B5736" s="12" t="s">
        <v>13495</v>
      </c>
      <c r="C5736" s="12" t="s">
        <v>13496</v>
      </c>
      <c r="D5736" s="13" t="s">
        <v>11342</v>
      </c>
      <c r="E5736" s="12" t="s">
        <v>13497</v>
      </c>
      <c r="F5736" s="14" t="s">
        <v>11</v>
      </c>
      <c r="G5736" s="14" t="s">
        <v>11</v>
      </c>
      <c r="H5736" s="15">
        <v>3.5099999999999999E-2</v>
      </c>
      <c r="I5736" s="30">
        <v>1</v>
      </c>
      <c r="J5736" s="26" t="s">
        <v>33021</v>
      </c>
      <c r="K5736" s="26" t="s">
        <v>27583</v>
      </c>
      <c r="L5736" s="28">
        <v>1347</v>
      </c>
      <c r="M5736" s="16">
        <f t="shared" si="499"/>
        <v>0.13066072754268743</v>
      </c>
      <c r="N5736" s="17">
        <v>45643</v>
      </c>
      <c r="O5736" s="18" cm="1">
        <f t="array" ref="O5736">INDEX('[1]Базовый ПЛ ООО "Финдер" янв25 '!$E$1:$E$8808,MATCH(C5736,'[1]Базовый ПЛ ООО "Финдер" янв25 '!$B$1:$B$8808,0),)</f>
        <v>1523</v>
      </c>
      <c r="P5736" s="18">
        <f t="shared" si="497"/>
        <v>1015.33</v>
      </c>
      <c r="Q5736" s="18">
        <f t="shared" si="498"/>
        <v>1218.4000000000001</v>
      </c>
      <c r="R5736" s="1"/>
      <c r="S5736" s="1"/>
      <c r="T5736" s="1"/>
      <c r="U5736" s="1"/>
      <c r="V5736" s="1"/>
    </row>
    <row r="5737" spans="1:22" s="10" customFormat="1" ht="41.4" x14ac:dyDescent="0.25">
      <c r="A5737" s="11" t="s">
        <v>21357</v>
      </c>
      <c r="B5737" s="12" t="s">
        <v>13498</v>
      </c>
      <c r="C5737" s="12" t="s">
        <v>13499</v>
      </c>
      <c r="D5737" s="13" t="s">
        <v>11342</v>
      </c>
      <c r="E5737" s="12" t="s">
        <v>13500</v>
      </c>
      <c r="F5737" s="14" t="s">
        <v>11</v>
      </c>
      <c r="G5737" s="14" t="s">
        <v>11</v>
      </c>
      <c r="H5737" s="15">
        <v>3.5099999999999999E-2</v>
      </c>
      <c r="I5737" s="30">
        <v>1</v>
      </c>
      <c r="J5737" s="26" t="s">
        <v>33021</v>
      </c>
      <c r="K5737" s="26" t="s">
        <v>27582</v>
      </c>
      <c r="L5737" s="28">
        <v>1155</v>
      </c>
      <c r="M5737" s="16">
        <f t="shared" si="499"/>
        <v>0.13073593073593082</v>
      </c>
      <c r="N5737" s="17">
        <v>45643</v>
      </c>
      <c r="O5737" s="18" cm="1">
        <f t="array" ref="O5737">INDEX('[1]Базовый ПЛ ООО "Финдер" янв25 '!$E$1:$E$8808,MATCH(C5737,'[1]Базовый ПЛ ООО "Финдер" янв25 '!$B$1:$B$8808,0),)</f>
        <v>1306</v>
      </c>
      <c r="P5737" s="18">
        <f t="shared" si="497"/>
        <v>870.67</v>
      </c>
      <c r="Q5737" s="18">
        <f t="shared" si="498"/>
        <v>1044.8</v>
      </c>
      <c r="R5737" s="1"/>
      <c r="S5737" s="1"/>
      <c r="T5737" s="1"/>
      <c r="U5737" s="1"/>
      <c r="V5737" s="1"/>
    </row>
    <row r="5738" spans="1:22" s="10" customFormat="1" ht="41.4" x14ac:dyDescent="0.25">
      <c r="A5738" s="11" t="s">
        <v>22384</v>
      </c>
      <c r="B5738" s="12" t="s">
        <v>22204</v>
      </c>
      <c r="C5738" s="12" t="s">
        <v>22205</v>
      </c>
      <c r="D5738" s="13" t="s">
        <v>11342</v>
      </c>
      <c r="E5738" s="12" t="s">
        <v>22408</v>
      </c>
      <c r="F5738" s="14">
        <v>10</v>
      </c>
      <c r="G5738" s="14">
        <v>10</v>
      </c>
      <c r="H5738" s="15">
        <v>3.3799999999999997E-2</v>
      </c>
      <c r="I5738" s="30">
        <v>1</v>
      </c>
      <c r="J5738" s="26" t="s">
        <v>34769</v>
      </c>
      <c r="K5738" s="26" t="s">
        <v>36459</v>
      </c>
      <c r="L5738" s="28">
        <v>1803</v>
      </c>
      <c r="M5738" s="16">
        <f t="shared" si="499"/>
        <v>0.13033832501386589</v>
      </c>
      <c r="N5738" s="17">
        <v>45643</v>
      </c>
      <c r="O5738" s="18" cm="1">
        <f t="array" ref="O5738">INDEX('[1]Базовый ПЛ ООО "Финдер" янв25 '!$E$1:$E$8808,MATCH(C5738,'[1]Базовый ПЛ ООО "Финдер" янв25 '!$B$1:$B$8808,0),)</f>
        <v>2038</v>
      </c>
      <c r="P5738" s="18">
        <f t="shared" si="497"/>
        <v>1358.67</v>
      </c>
      <c r="Q5738" s="18">
        <f t="shared" si="498"/>
        <v>1630.4</v>
      </c>
      <c r="R5738" s="1"/>
      <c r="S5738" s="1"/>
      <c r="T5738" s="1"/>
      <c r="U5738" s="1"/>
      <c r="V5738" s="1"/>
    </row>
    <row r="5739" spans="1:22" s="10" customFormat="1" ht="41.4" x14ac:dyDescent="0.25">
      <c r="A5739" s="11" t="s">
        <v>21357</v>
      </c>
      <c r="B5739" s="12" t="s">
        <v>13501</v>
      </c>
      <c r="C5739" s="12" t="s">
        <v>13502</v>
      </c>
      <c r="D5739" s="13" t="s">
        <v>11342</v>
      </c>
      <c r="E5739" s="12" t="s">
        <v>13503</v>
      </c>
      <c r="F5739" s="14" t="s">
        <v>11</v>
      </c>
      <c r="G5739" s="14" t="s">
        <v>11</v>
      </c>
      <c r="H5739" s="15">
        <v>3.5099999999999999E-2</v>
      </c>
      <c r="I5739" s="30">
        <v>1</v>
      </c>
      <c r="J5739" s="26" t="s">
        <v>33021</v>
      </c>
      <c r="K5739" s="26" t="s">
        <v>27581</v>
      </c>
      <c r="L5739" s="28">
        <v>1155</v>
      </c>
      <c r="M5739" s="16">
        <f t="shared" si="499"/>
        <v>0.13073593073593082</v>
      </c>
      <c r="N5739" s="17">
        <v>45643</v>
      </c>
      <c r="O5739" s="18" cm="1">
        <f t="array" ref="O5739">INDEX('[1]Базовый ПЛ ООО "Финдер" янв25 '!$E$1:$E$8808,MATCH(C5739,'[1]Базовый ПЛ ООО "Финдер" янв25 '!$B$1:$B$8808,0),)</f>
        <v>1306</v>
      </c>
      <c r="P5739" s="18">
        <f t="shared" si="497"/>
        <v>870.67</v>
      </c>
      <c r="Q5739" s="18">
        <f t="shared" si="498"/>
        <v>1044.8</v>
      </c>
      <c r="R5739" s="1"/>
      <c r="S5739" s="1"/>
      <c r="T5739" s="1"/>
      <c r="U5739" s="1"/>
      <c r="V5739" s="1"/>
    </row>
    <row r="5740" spans="1:22" s="10" customFormat="1" ht="41.4" x14ac:dyDescent="0.25">
      <c r="A5740" s="11" t="s">
        <v>33016</v>
      </c>
      <c r="B5740" s="12" t="s">
        <v>13504</v>
      </c>
      <c r="C5740" s="12" t="s">
        <v>13505</v>
      </c>
      <c r="D5740" s="13" t="s">
        <v>11342</v>
      </c>
      <c r="E5740" s="12" t="s">
        <v>13506</v>
      </c>
      <c r="F5740" s="14" t="s">
        <v>11</v>
      </c>
      <c r="G5740" s="14" t="s">
        <v>11</v>
      </c>
      <c r="H5740" s="15">
        <v>3.5099999999999999E-2</v>
      </c>
      <c r="I5740" s="30">
        <v>1</v>
      </c>
      <c r="J5740" s="26" t="s">
        <v>33445</v>
      </c>
      <c r="K5740" s="26" t="s">
        <v>27580</v>
      </c>
      <c r="L5740" s="28">
        <v>1155</v>
      </c>
      <c r="M5740" s="16">
        <f t="shared" si="499"/>
        <v>0.13073593073593082</v>
      </c>
      <c r="N5740" s="17">
        <v>45643</v>
      </c>
      <c r="O5740" s="18" cm="1">
        <f t="array" ref="O5740">INDEX('[1]Базовый ПЛ ООО "Финдер" янв25 '!$E$1:$E$8808,MATCH(C5740,'[1]Базовый ПЛ ООО "Финдер" янв25 '!$B$1:$B$8808,0),)</f>
        <v>1306</v>
      </c>
      <c r="P5740" s="18">
        <f t="shared" si="497"/>
        <v>870.67</v>
      </c>
      <c r="Q5740" s="18">
        <f t="shared" si="498"/>
        <v>1044.8</v>
      </c>
      <c r="R5740" s="1"/>
      <c r="S5740" s="1"/>
      <c r="T5740" s="1"/>
      <c r="U5740" s="1"/>
      <c r="V5740" s="1"/>
    </row>
    <row r="5741" spans="1:22" s="10" customFormat="1" ht="41.4" x14ac:dyDescent="0.25">
      <c r="A5741" s="11" t="s">
        <v>21357</v>
      </c>
      <c r="B5741" s="12" t="s">
        <v>13507</v>
      </c>
      <c r="C5741" s="12" t="s">
        <v>13508</v>
      </c>
      <c r="D5741" s="13" t="s">
        <v>11342</v>
      </c>
      <c r="E5741" s="12" t="s">
        <v>24044</v>
      </c>
      <c r="F5741" s="14" t="s">
        <v>29</v>
      </c>
      <c r="G5741" s="14" t="s">
        <v>29</v>
      </c>
      <c r="H5741" s="15">
        <v>3.5099999999999999E-2</v>
      </c>
      <c r="I5741" s="30">
        <v>1</v>
      </c>
      <c r="J5741" s="26" t="s">
        <v>33021</v>
      </c>
      <c r="K5741" s="26" t="s">
        <v>27579</v>
      </c>
      <c r="L5741" s="28">
        <v>1155</v>
      </c>
      <c r="M5741" s="16">
        <f t="shared" si="499"/>
        <v>0.13073593073593082</v>
      </c>
      <c r="N5741" s="17">
        <v>45643</v>
      </c>
      <c r="O5741" s="18" cm="1">
        <f t="array" ref="O5741">INDEX('[1]Базовый ПЛ ООО "Финдер" янв25 '!$E$1:$E$8808,MATCH(C5741,'[1]Базовый ПЛ ООО "Финдер" янв25 '!$B$1:$B$8808,0),)</f>
        <v>1306</v>
      </c>
      <c r="P5741" s="18">
        <f t="shared" si="497"/>
        <v>870.67</v>
      </c>
      <c r="Q5741" s="18">
        <f t="shared" si="498"/>
        <v>1044.8</v>
      </c>
      <c r="R5741" s="1"/>
      <c r="S5741" s="1"/>
      <c r="T5741" s="1"/>
      <c r="U5741" s="1"/>
      <c r="V5741" s="1"/>
    </row>
    <row r="5742" spans="1:22" s="10" customFormat="1" ht="41.4" x14ac:dyDescent="0.25">
      <c r="A5742" s="11" t="s">
        <v>21357</v>
      </c>
      <c r="B5742" s="12" t="s">
        <v>13509</v>
      </c>
      <c r="C5742" s="12" t="s">
        <v>13510</v>
      </c>
      <c r="D5742" s="13" t="s">
        <v>11342</v>
      </c>
      <c r="E5742" s="12" t="s">
        <v>13511</v>
      </c>
      <c r="F5742" s="14" t="s">
        <v>11</v>
      </c>
      <c r="G5742" s="14" t="s">
        <v>11</v>
      </c>
      <c r="H5742" s="15">
        <v>3.5099999999999999E-2</v>
      </c>
      <c r="I5742" s="30">
        <v>1</v>
      </c>
      <c r="J5742" s="26" t="s">
        <v>33021</v>
      </c>
      <c r="K5742" s="26" t="s">
        <v>27578</v>
      </c>
      <c r="L5742" s="28">
        <v>1347</v>
      </c>
      <c r="M5742" s="16">
        <f t="shared" si="499"/>
        <v>0.13066072754268743</v>
      </c>
      <c r="N5742" s="17">
        <v>45643</v>
      </c>
      <c r="O5742" s="18" cm="1">
        <f t="array" ref="O5742">INDEX('[1]Базовый ПЛ ООО "Финдер" янв25 '!$E$1:$E$8808,MATCH(C5742,'[1]Базовый ПЛ ООО "Финдер" янв25 '!$B$1:$B$8808,0),)</f>
        <v>1523</v>
      </c>
      <c r="P5742" s="18">
        <f t="shared" si="497"/>
        <v>1015.33</v>
      </c>
      <c r="Q5742" s="18">
        <f t="shared" si="498"/>
        <v>1218.4000000000001</v>
      </c>
      <c r="R5742" s="1"/>
      <c r="S5742" s="1"/>
      <c r="T5742" s="1"/>
      <c r="U5742" s="1"/>
      <c r="V5742" s="1"/>
    </row>
    <row r="5743" spans="1:22" s="10" customFormat="1" ht="41.4" x14ac:dyDescent="0.25">
      <c r="A5743" s="11" t="s">
        <v>21357</v>
      </c>
      <c r="B5743" s="12" t="s">
        <v>13512</v>
      </c>
      <c r="C5743" s="12" t="s">
        <v>13513</v>
      </c>
      <c r="D5743" s="13" t="s">
        <v>11342</v>
      </c>
      <c r="E5743" s="12" t="s">
        <v>24045</v>
      </c>
      <c r="F5743" s="14" t="s">
        <v>11</v>
      </c>
      <c r="G5743" s="14" t="s">
        <v>11</v>
      </c>
      <c r="H5743" s="15">
        <v>3.5099999999999999E-2</v>
      </c>
      <c r="I5743" s="30">
        <v>1</v>
      </c>
      <c r="J5743" s="26" t="s">
        <v>33021</v>
      </c>
      <c r="K5743" s="26" t="s">
        <v>27577</v>
      </c>
      <c r="L5743" s="28">
        <v>1347</v>
      </c>
      <c r="M5743" s="16">
        <f t="shared" si="499"/>
        <v>0.13066072754268743</v>
      </c>
      <c r="N5743" s="17">
        <v>45643</v>
      </c>
      <c r="O5743" s="18" cm="1">
        <f t="array" ref="O5743">INDEX('[1]Базовый ПЛ ООО "Финдер" янв25 '!$E$1:$E$8808,MATCH(C5743,'[1]Базовый ПЛ ООО "Финдер" янв25 '!$B$1:$B$8808,0),)</f>
        <v>1523</v>
      </c>
      <c r="P5743" s="18">
        <f t="shared" si="497"/>
        <v>1015.33</v>
      </c>
      <c r="Q5743" s="18">
        <f t="shared" si="498"/>
        <v>1218.4000000000001</v>
      </c>
      <c r="R5743" s="1"/>
      <c r="S5743" s="1"/>
      <c r="T5743" s="1"/>
      <c r="U5743" s="1"/>
      <c r="V5743" s="1"/>
    </row>
    <row r="5744" spans="1:22" s="10" customFormat="1" ht="41.4" x14ac:dyDescent="0.25">
      <c r="A5744" s="11" t="s">
        <v>33016</v>
      </c>
      <c r="B5744" s="12" t="s">
        <v>13514</v>
      </c>
      <c r="C5744" s="12" t="s">
        <v>13515</v>
      </c>
      <c r="D5744" s="13" t="s">
        <v>11342</v>
      </c>
      <c r="E5744" s="12" t="s">
        <v>24046</v>
      </c>
      <c r="F5744" s="14" t="s">
        <v>11</v>
      </c>
      <c r="G5744" s="14" t="s">
        <v>11</v>
      </c>
      <c r="H5744" s="15">
        <v>3.5099999999999999E-2</v>
      </c>
      <c r="I5744" s="30">
        <v>1</v>
      </c>
      <c r="J5744" s="26" t="s">
        <v>33445</v>
      </c>
      <c r="K5744" s="26" t="s">
        <v>27576</v>
      </c>
      <c r="L5744" s="28">
        <v>1347</v>
      </c>
      <c r="M5744" s="16">
        <f t="shared" si="499"/>
        <v>0.13066072754268743</v>
      </c>
      <c r="N5744" s="17">
        <v>45643</v>
      </c>
      <c r="O5744" s="18" cm="1">
        <f t="array" ref="O5744">INDEX('[1]Базовый ПЛ ООО "Финдер" янв25 '!$E$1:$E$8808,MATCH(C5744,'[1]Базовый ПЛ ООО "Финдер" янв25 '!$B$1:$B$8808,0),)</f>
        <v>1523</v>
      </c>
      <c r="P5744" s="18">
        <f t="shared" si="497"/>
        <v>1015.33</v>
      </c>
      <c r="Q5744" s="18">
        <f t="shared" si="498"/>
        <v>1218.4000000000001</v>
      </c>
      <c r="R5744" s="1"/>
      <c r="S5744" s="1"/>
      <c r="T5744" s="1"/>
      <c r="U5744" s="1"/>
      <c r="V5744" s="1"/>
    </row>
    <row r="5745" spans="1:22" s="10" customFormat="1" ht="41.4" x14ac:dyDescent="0.25">
      <c r="A5745" s="11" t="s">
        <v>21357</v>
      </c>
      <c r="B5745" s="12" t="s">
        <v>13516</v>
      </c>
      <c r="C5745" s="12" t="s">
        <v>13517</v>
      </c>
      <c r="D5745" s="13" t="s">
        <v>11342</v>
      </c>
      <c r="E5745" s="12" t="s">
        <v>13518</v>
      </c>
      <c r="F5745" s="14" t="s">
        <v>11</v>
      </c>
      <c r="G5745" s="14" t="s">
        <v>11</v>
      </c>
      <c r="H5745" s="15">
        <v>3.5099999999999999E-2</v>
      </c>
      <c r="I5745" s="30">
        <v>1</v>
      </c>
      <c r="J5745" s="26" t="s">
        <v>33021</v>
      </c>
      <c r="K5745" s="26" t="s">
        <v>27575</v>
      </c>
      <c r="L5745" s="28">
        <v>1347</v>
      </c>
      <c r="M5745" s="16">
        <f t="shared" si="499"/>
        <v>0.13066072754268743</v>
      </c>
      <c r="N5745" s="17">
        <v>45643</v>
      </c>
      <c r="O5745" s="18" cm="1">
        <f t="array" ref="O5745">INDEX('[1]Базовый ПЛ ООО "Финдер" янв25 '!$E$1:$E$8808,MATCH(C5745,'[1]Базовый ПЛ ООО "Финдер" янв25 '!$B$1:$B$8808,0),)</f>
        <v>1523</v>
      </c>
      <c r="P5745" s="18">
        <f t="shared" si="497"/>
        <v>1015.33</v>
      </c>
      <c r="Q5745" s="18">
        <f t="shared" si="498"/>
        <v>1218.4000000000001</v>
      </c>
      <c r="R5745" s="1"/>
      <c r="S5745" s="1"/>
      <c r="T5745" s="1"/>
      <c r="U5745" s="1"/>
      <c r="V5745" s="1"/>
    </row>
    <row r="5746" spans="1:22" s="10" customFormat="1" ht="41.4" x14ac:dyDescent="0.25">
      <c r="A5746" s="11" t="s">
        <v>21357</v>
      </c>
      <c r="B5746" s="12" t="s">
        <v>13519</v>
      </c>
      <c r="C5746" s="12" t="s">
        <v>13520</v>
      </c>
      <c r="D5746" s="13" t="s">
        <v>11342</v>
      </c>
      <c r="E5746" s="12" t="s">
        <v>13521</v>
      </c>
      <c r="F5746" s="14" t="s">
        <v>11</v>
      </c>
      <c r="G5746" s="14" t="s">
        <v>11</v>
      </c>
      <c r="H5746" s="15">
        <v>3.5099999999999999E-2</v>
      </c>
      <c r="I5746" s="30">
        <v>1</v>
      </c>
      <c r="J5746" s="26" t="s">
        <v>33021</v>
      </c>
      <c r="K5746" s="26" t="s">
        <v>27574</v>
      </c>
      <c r="L5746" s="28">
        <v>1347</v>
      </c>
      <c r="M5746" s="16">
        <f t="shared" si="499"/>
        <v>0.13066072754268743</v>
      </c>
      <c r="N5746" s="17">
        <v>45643</v>
      </c>
      <c r="O5746" s="18" cm="1">
        <f t="array" ref="O5746">INDEX('[1]Базовый ПЛ ООО "Финдер" янв25 '!$E$1:$E$8808,MATCH(C5746,'[1]Базовый ПЛ ООО "Финдер" янв25 '!$B$1:$B$8808,0),)</f>
        <v>1523</v>
      </c>
      <c r="P5746" s="18">
        <f t="shared" si="497"/>
        <v>1015.33</v>
      </c>
      <c r="Q5746" s="18">
        <f t="shared" si="498"/>
        <v>1218.4000000000001</v>
      </c>
      <c r="R5746" s="1"/>
      <c r="S5746" s="1"/>
      <c r="T5746" s="1"/>
      <c r="U5746" s="1"/>
      <c r="V5746" s="1"/>
    </row>
    <row r="5747" spans="1:22" s="10" customFormat="1" ht="41.4" x14ac:dyDescent="0.25">
      <c r="A5747" s="11" t="s">
        <v>33016</v>
      </c>
      <c r="B5747" s="12" t="s">
        <v>13522</v>
      </c>
      <c r="C5747" s="12" t="s">
        <v>13523</v>
      </c>
      <c r="D5747" s="13" t="s">
        <v>11342</v>
      </c>
      <c r="E5747" s="12" t="s">
        <v>13524</v>
      </c>
      <c r="F5747" s="14" t="s">
        <v>11</v>
      </c>
      <c r="G5747" s="14" t="s">
        <v>11</v>
      </c>
      <c r="H5747" s="15">
        <v>3.5099999999999999E-2</v>
      </c>
      <c r="I5747" s="30">
        <v>1</v>
      </c>
      <c r="J5747" s="26" t="s">
        <v>33445</v>
      </c>
      <c r="K5747" s="26" t="s">
        <v>27573</v>
      </c>
      <c r="L5747" s="28">
        <v>1347</v>
      </c>
      <c r="M5747" s="16">
        <f t="shared" si="499"/>
        <v>0.13066072754268743</v>
      </c>
      <c r="N5747" s="17">
        <v>45643</v>
      </c>
      <c r="O5747" s="18" cm="1">
        <f t="array" ref="O5747">INDEX('[1]Базовый ПЛ ООО "Финдер" янв25 '!$E$1:$E$8808,MATCH(C5747,'[1]Базовый ПЛ ООО "Финдер" янв25 '!$B$1:$B$8808,0),)</f>
        <v>1523</v>
      </c>
      <c r="P5747" s="18">
        <f t="shared" si="497"/>
        <v>1015.33</v>
      </c>
      <c r="Q5747" s="18">
        <f t="shared" si="498"/>
        <v>1218.4000000000001</v>
      </c>
      <c r="R5747" s="1"/>
      <c r="S5747" s="1"/>
      <c r="T5747" s="1"/>
      <c r="U5747" s="1"/>
      <c r="V5747" s="1"/>
    </row>
    <row r="5748" spans="1:22" s="10" customFormat="1" ht="41.4" x14ac:dyDescent="0.25">
      <c r="A5748" s="11" t="s">
        <v>21357</v>
      </c>
      <c r="B5748" s="12" t="s">
        <v>13525</v>
      </c>
      <c r="C5748" s="12" t="s">
        <v>13526</v>
      </c>
      <c r="D5748" s="13" t="s">
        <v>11342</v>
      </c>
      <c r="E5748" s="12" t="s">
        <v>24047</v>
      </c>
      <c r="F5748" s="14" t="s">
        <v>29</v>
      </c>
      <c r="G5748" s="14" t="s">
        <v>29</v>
      </c>
      <c r="H5748" s="15">
        <v>3.5099999999999999E-2</v>
      </c>
      <c r="I5748" s="30">
        <v>1</v>
      </c>
      <c r="J5748" s="26" t="s">
        <v>33021</v>
      </c>
      <c r="K5748" s="26" t="s">
        <v>27572</v>
      </c>
      <c r="L5748" s="28">
        <v>1347</v>
      </c>
      <c r="M5748" s="16">
        <f t="shared" si="499"/>
        <v>0.13066072754268743</v>
      </c>
      <c r="N5748" s="17">
        <v>45643</v>
      </c>
      <c r="O5748" s="18" cm="1">
        <f t="array" ref="O5748">INDEX('[1]Базовый ПЛ ООО "Финдер" янв25 '!$E$1:$E$8808,MATCH(C5748,'[1]Базовый ПЛ ООО "Финдер" янв25 '!$B$1:$B$8808,0),)</f>
        <v>1523</v>
      </c>
      <c r="P5748" s="18">
        <f t="shared" si="497"/>
        <v>1015.33</v>
      </c>
      <c r="Q5748" s="18">
        <f t="shared" si="498"/>
        <v>1218.4000000000001</v>
      </c>
      <c r="R5748" s="1"/>
      <c r="S5748" s="1"/>
      <c r="T5748" s="1"/>
      <c r="U5748" s="1"/>
      <c r="V5748" s="1"/>
    </row>
    <row r="5749" spans="1:22" s="10" customFormat="1" ht="41.4" x14ac:dyDescent="0.25">
      <c r="A5749" s="11" t="s">
        <v>21357</v>
      </c>
      <c r="B5749" s="12" t="s">
        <v>13527</v>
      </c>
      <c r="C5749" s="12" t="s">
        <v>13528</v>
      </c>
      <c r="D5749" s="13" t="s">
        <v>11342</v>
      </c>
      <c r="E5749" s="12" t="s">
        <v>13529</v>
      </c>
      <c r="F5749" s="14" t="s">
        <v>11</v>
      </c>
      <c r="G5749" s="14" t="s">
        <v>11</v>
      </c>
      <c r="H5749" s="15">
        <v>3.5099999999999999E-2</v>
      </c>
      <c r="I5749" s="30">
        <v>1</v>
      </c>
      <c r="J5749" s="26" t="s">
        <v>33021</v>
      </c>
      <c r="K5749" s="26" t="s">
        <v>27571</v>
      </c>
      <c r="L5749" s="28">
        <v>1268</v>
      </c>
      <c r="M5749" s="16">
        <f t="shared" si="499"/>
        <v>0.13012618296529976</v>
      </c>
      <c r="N5749" s="17">
        <v>45643</v>
      </c>
      <c r="O5749" s="18" cm="1">
        <f t="array" ref="O5749">INDEX('[1]Базовый ПЛ ООО "Финдер" янв25 '!$E$1:$E$8808,MATCH(C5749,'[1]Базовый ПЛ ООО "Финдер" янв25 '!$B$1:$B$8808,0),)</f>
        <v>1433</v>
      </c>
      <c r="P5749" s="18">
        <f t="shared" si="497"/>
        <v>955.33</v>
      </c>
      <c r="Q5749" s="18">
        <f t="shared" si="498"/>
        <v>1146.4000000000001</v>
      </c>
      <c r="R5749" s="1"/>
      <c r="S5749" s="1"/>
      <c r="T5749" s="1"/>
      <c r="U5749" s="1"/>
      <c r="V5749" s="1"/>
    </row>
    <row r="5750" spans="1:22" s="10" customFormat="1" ht="41.4" x14ac:dyDescent="0.25">
      <c r="A5750" s="11" t="s">
        <v>21357</v>
      </c>
      <c r="B5750" s="12" t="s">
        <v>13530</v>
      </c>
      <c r="C5750" s="12" t="s">
        <v>13531</v>
      </c>
      <c r="D5750" s="13" t="s">
        <v>11342</v>
      </c>
      <c r="E5750" s="12" t="s">
        <v>13532</v>
      </c>
      <c r="F5750" s="14" t="s">
        <v>11</v>
      </c>
      <c r="G5750" s="14" t="s">
        <v>11</v>
      </c>
      <c r="H5750" s="15">
        <v>3.5099999999999999E-2</v>
      </c>
      <c r="I5750" s="30">
        <v>1</v>
      </c>
      <c r="J5750" s="26" t="s">
        <v>33021</v>
      </c>
      <c r="K5750" s="26" t="s">
        <v>27570</v>
      </c>
      <c r="L5750" s="28">
        <v>2180</v>
      </c>
      <c r="M5750" s="16">
        <f t="shared" si="499"/>
        <v>0.13027522935779823</v>
      </c>
      <c r="N5750" s="17">
        <v>45643</v>
      </c>
      <c r="O5750" s="18" cm="1">
        <f t="array" ref="O5750">INDEX('[1]Базовый ПЛ ООО "Финдер" янв25 '!$E$1:$E$8808,MATCH(C5750,'[1]Базовый ПЛ ООО "Финдер" янв25 '!$B$1:$B$8808,0),)</f>
        <v>2464</v>
      </c>
      <c r="P5750" s="18">
        <f t="shared" si="497"/>
        <v>1642.67</v>
      </c>
      <c r="Q5750" s="18">
        <f t="shared" si="498"/>
        <v>1971.2</v>
      </c>
      <c r="R5750" s="1"/>
      <c r="S5750" s="1"/>
      <c r="T5750" s="1"/>
      <c r="U5750" s="1"/>
      <c r="V5750" s="1"/>
    </row>
    <row r="5751" spans="1:22" s="10" customFormat="1" ht="41.4" x14ac:dyDescent="0.25">
      <c r="A5751" s="11" t="s">
        <v>21357</v>
      </c>
      <c r="B5751" s="12" t="s">
        <v>13533</v>
      </c>
      <c r="C5751" s="12" t="s">
        <v>13534</v>
      </c>
      <c r="D5751" s="13" t="s">
        <v>11342</v>
      </c>
      <c r="E5751" s="12" t="s">
        <v>13535</v>
      </c>
      <c r="F5751" s="14" t="s">
        <v>11</v>
      </c>
      <c r="G5751" s="14" t="s">
        <v>11</v>
      </c>
      <c r="H5751" s="15">
        <v>3.5099999999999999E-2</v>
      </c>
      <c r="I5751" s="30">
        <v>1</v>
      </c>
      <c r="J5751" s="26" t="s">
        <v>33021</v>
      </c>
      <c r="K5751" s="26" t="s">
        <v>27569</v>
      </c>
      <c r="L5751" s="28">
        <v>2180</v>
      </c>
      <c r="M5751" s="16">
        <f t="shared" si="499"/>
        <v>0.13027522935779823</v>
      </c>
      <c r="N5751" s="17">
        <v>45643</v>
      </c>
      <c r="O5751" s="18" cm="1">
        <f t="array" ref="O5751">INDEX('[1]Базовый ПЛ ООО "Финдер" янв25 '!$E$1:$E$8808,MATCH(C5751,'[1]Базовый ПЛ ООО "Финдер" янв25 '!$B$1:$B$8808,0),)</f>
        <v>2464</v>
      </c>
      <c r="P5751" s="18">
        <f t="shared" si="497"/>
        <v>1642.67</v>
      </c>
      <c r="Q5751" s="18">
        <f t="shared" si="498"/>
        <v>1971.2</v>
      </c>
      <c r="R5751" s="1"/>
      <c r="S5751" s="1"/>
      <c r="T5751" s="1"/>
      <c r="U5751" s="1"/>
      <c r="V5751" s="1"/>
    </row>
    <row r="5752" spans="1:22" s="10" customFormat="1" ht="41.4" x14ac:dyDescent="0.25">
      <c r="A5752" s="11" t="s">
        <v>21357</v>
      </c>
      <c r="B5752" s="12" t="s">
        <v>13536</v>
      </c>
      <c r="C5752" s="12" t="s">
        <v>13537</v>
      </c>
      <c r="D5752" s="13" t="s">
        <v>11342</v>
      </c>
      <c r="E5752" s="12" t="s">
        <v>13538</v>
      </c>
      <c r="F5752" s="14" t="s">
        <v>11</v>
      </c>
      <c r="G5752" s="14" t="s">
        <v>11</v>
      </c>
      <c r="H5752" s="15">
        <v>3.5099999999999999E-2</v>
      </c>
      <c r="I5752" s="30">
        <v>1</v>
      </c>
      <c r="J5752" s="26" t="s">
        <v>33021</v>
      </c>
      <c r="K5752" s="26" t="s">
        <v>27568</v>
      </c>
      <c r="L5752" s="28">
        <v>2370</v>
      </c>
      <c r="M5752" s="16">
        <f t="shared" si="499"/>
        <v>0.13037974683544307</v>
      </c>
      <c r="N5752" s="17">
        <v>45643</v>
      </c>
      <c r="O5752" s="18" cm="1">
        <f t="array" ref="O5752">INDEX('[1]Базовый ПЛ ООО "Финдер" янв25 '!$E$1:$E$8808,MATCH(C5752,'[1]Базовый ПЛ ООО "Финдер" янв25 '!$B$1:$B$8808,0),)</f>
        <v>2679</v>
      </c>
      <c r="P5752" s="18">
        <f t="shared" si="497"/>
        <v>1786</v>
      </c>
      <c r="Q5752" s="18">
        <f t="shared" si="498"/>
        <v>2143.1999999999998</v>
      </c>
      <c r="R5752" s="1"/>
      <c r="S5752" s="1"/>
      <c r="T5752" s="1"/>
      <c r="U5752" s="1"/>
      <c r="V5752" s="1"/>
    </row>
    <row r="5753" spans="1:22" s="10" customFormat="1" ht="41.4" x14ac:dyDescent="0.25">
      <c r="A5753" s="11" t="s">
        <v>21357</v>
      </c>
      <c r="B5753" s="12" t="s">
        <v>13539</v>
      </c>
      <c r="C5753" s="12" t="s">
        <v>13540</v>
      </c>
      <c r="D5753" s="13" t="s">
        <v>11342</v>
      </c>
      <c r="E5753" s="12" t="s">
        <v>24048</v>
      </c>
      <c r="F5753" s="14" t="s">
        <v>11</v>
      </c>
      <c r="G5753" s="14" t="s">
        <v>11</v>
      </c>
      <c r="H5753" s="15">
        <v>3.5099999999999999E-2</v>
      </c>
      <c r="I5753" s="30">
        <v>1</v>
      </c>
      <c r="J5753" s="26" t="s">
        <v>33021</v>
      </c>
      <c r="K5753" s="26" t="s">
        <v>27567</v>
      </c>
      <c r="L5753" s="28">
        <v>2370</v>
      </c>
      <c r="M5753" s="16">
        <f t="shared" si="499"/>
        <v>0.13037974683544307</v>
      </c>
      <c r="N5753" s="17">
        <v>45643</v>
      </c>
      <c r="O5753" s="18" cm="1">
        <f t="array" ref="O5753">INDEX('[1]Базовый ПЛ ООО "Финдер" янв25 '!$E$1:$E$8808,MATCH(C5753,'[1]Базовый ПЛ ООО "Финдер" янв25 '!$B$1:$B$8808,0),)</f>
        <v>2679</v>
      </c>
      <c r="P5753" s="18">
        <f t="shared" si="497"/>
        <v>1786</v>
      </c>
      <c r="Q5753" s="18">
        <f t="shared" si="498"/>
        <v>2143.1999999999998</v>
      </c>
      <c r="R5753" s="1"/>
      <c r="S5753" s="1"/>
      <c r="T5753" s="1"/>
      <c r="U5753" s="1"/>
      <c r="V5753" s="1"/>
    </row>
    <row r="5754" spans="1:22" s="10" customFormat="1" ht="41.4" x14ac:dyDescent="0.25">
      <c r="A5754" s="11" t="s">
        <v>21357</v>
      </c>
      <c r="B5754" s="12" t="s">
        <v>13541</v>
      </c>
      <c r="C5754" s="12" t="s">
        <v>13542</v>
      </c>
      <c r="D5754" s="13" t="s">
        <v>11342</v>
      </c>
      <c r="E5754" s="12" t="s">
        <v>24049</v>
      </c>
      <c r="F5754" s="14" t="s">
        <v>11</v>
      </c>
      <c r="G5754" s="14" t="s">
        <v>11</v>
      </c>
      <c r="H5754" s="15">
        <v>3.5099999999999999E-2</v>
      </c>
      <c r="I5754" s="30">
        <v>1</v>
      </c>
      <c r="J5754" s="26" t="s">
        <v>33021</v>
      </c>
      <c r="K5754" s="26" t="s">
        <v>27566</v>
      </c>
      <c r="L5754" s="28">
        <v>2370</v>
      </c>
      <c r="M5754" s="16">
        <f t="shared" si="499"/>
        <v>0.13037974683544307</v>
      </c>
      <c r="N5754" s="17">
        <v>45643</v>
      </c>
      <c r="O5754" s="18" cm="1">
        <f t="array" ref="O5754">INDEX('[1]Базовый ПЛ ООО "Финдер" янв25 '!$E$1:$E$8808,MATCH(C5754,'[1]Базовый ПЛ ООО "Финдер" янв25 '!$B$1:$B$8808,0),)</f>
        <v>2679</v>
      </c>
      <c r="P5754" s="18">
        <f t="shared" si="497"/>
        <v>1786</v>
      </c>
      <c r="Q5754" s="18">
        <f t="shared" si="498"/>
        <v>2143.1999999999998</v>
      </c>
      <c r="R5754" s="1"/>
      <c r="S5754" s="1"/>
      <c r="T5754" s="1"/>
      <c r="U5754" s="1"/>
      <c r="V5754" s="1"/>
    </row>
    <row r="5755" spans="1:22" s="10" customFormat="1" ht="41.4" x14ac:dyDescent="0.25">
      <c r="A5755" s="11" t="s">
        <v>21357</v>
      </c>
      <c r="B5755" s="12" t="s">
        <v>13543</v>
      </c>
      <c r="C5755" s="12" t="s">
        <v>13544</v>
      </c>
      <c r="D5755" s="13" t="s">
        <v>11342</v>
      </c>
      <c r="E5755" s="12" t="s">
        <v>13545</v>
      </c>
      <c r="F5755" s="14" t="s">
        <v>11</v>
      </c>
      <c r="G5755" s="14" t="s">
        <v>11</v>
      </c>
      <c r="H5755" s="15">
        <v>3.5099999999999999E-2</v>
      </c>
      <c r="I5755" s="30">
        <v>1</v>
      </c>
      <c r="J5755" s="26" t="s">
        <v>33021</v>
      </c>
      <c r="K5755" s="26" t="s">
        <v>27565</v>
      </c>
      <c r="L5755" s="28">
        <v>2370</v>
      </c>
      <c r="M5755" s="16">
        <f t="shared" si="499"/>
        <v>0.13037974683544307</v>
      </c>
      <c r="N5755" s="17">
        <v>45643</v>
      </c>
      <c r="O5755" s="18" cm="1">
        <f t="array" ref="O5755">INDEX('[1]Базовый ПЛ ООО "Финдер" янв25 '!$E$1:$E$8808,MATCH(C5755,'[1]Базовый ПЛ ООО "Финдер" янв25 '!$B$1:$B$8808,0),)</f>
        <v>2679</v>
      </c>
      <c r="P5755" s="18">
        <f t="shared" si="497"/>
        <v>1786</v>
      </c>
      <c r="Q5755" s="18">
        <f t="shared" si="498"/>
        <v>2143.1999999999998</v>
      </c>
      <c r="R5755" s="1"/>
      <c r="S5755" s="1"/>
      <c r="T5755" s="1"/>
      <c r="U5755" s="1"/>
      <c r="V5755" s="1"/>
    </row>
    <row r="5756" spans="1:22" s="10" customFormat="1" ht="41.4" x14ac:dyDescent="0.25">
      <c r="A5756" s="11" t="s">
        <v>21357</v>
      </c>
      <c r="B5756" s="12" t="s">
        <v>13546</v>
      </c>
      <c r="C5756" s="12" t="s">
        <v>13547</v>
      </c>
      <c r="D5756" s="13" t="s">
        <v>11342</v>
      </c>
      <c r="E5756" s="12" t="s">
        <v>13548</v>
      </c>
      <c r="F5756" s="14" t="s">
        <v>11</v>
      </c>
      <c r="G5756" s="14" t="s">
        <v>11</v>
      </c>
      <c r="H5756" s="15">
        <v>3.5099999999999999E-2</v>
      </c>
      <c r="I5756" s="30">
        <v>1</v>
      </c>
      <c r="J5756" s="26" t="s">
        <v>33021</v>
      </c>
      <c r="K5756" s="26" t="s">
        <v>27564</v>
      </c>
      <c r="L5756" s="28">
        <v>2370</v>
      </c>
      <c r="M5756" s="16">
        <f t="shared" si="499"/>
        <v>0.13037974683544307</v>
      </c>
      <c r="N5756" s="17">
        <v>45643</v>
      </c>
      <c r="O5756" s="18" cm="1">
        <f t="array" ref="O5756">INDEX('[1]Базовый ПЛ ООО "Финдер" янв25 '!$E$1:$E$8808,MATCH(C5756,'[1]Базовый ПЛ ООО "Финдер" янв25 '!$B$1:$B$8808,0),)</f>
        <v>2679</v>
      </c>
      <c r="P5756" s="18">
        <f t="shared" si="497"/>
        <v>1786</v>
      </c>
      <c r="Q5756" s="18">
        <f t="shared" si="498"/>
        <v>2143.1999999999998</v>
      </c>
      <c r="R5756" s="1"/>
      <c r="S5756" s="1"/>
      <c r="T5756" s="1"/>
      <c r="U5756" s="1"/>
      <c r="V5756" s="1"/>
    </row>
    <row r="5757" spans="1:22" s="10" customFormat="1" ht="41.4" x14ac:dyDescent="0.25">
      <c r="A5757" s="11" t="s">
        <v>21357</v>
      </c>
      <c r="B5757" s="12" t="s">
        <v>13549</v>
      </c>
      <c r="C5757" s="12" t="s">
        <v>13550</v>
      </c>
      <c r="D5757" s="13" t="s">
        <v>11342</v>
      </c>
      <c r="E5757" s="12" t="s">
        <v>13551</v>
      </c>
      <c r="F5757" s="14" t="s">
        <v>11</v>
      </c>
      <c r="G5757" s="14" t="s">
        <v>11</v>
      </c>
      <c r="H5757" s="15">
        <v>3.5099999999999999E-2</v>
      </c>
      <c r="I5757" s="30">
        <v>1</v>
      </c>
      <c r="J5757" s="26" t="s">
        <v>33021</v>
      </c>
      <c r="K5757" s="26" t="s">
        <v>27563</v>
      </c>
      <c r="L5757" s="28">
        <v>1155</v>
      </c>
      <c r="M5757" s="16">
        <f t="shared" si="499"/>
        <v>0.13073593073593082</v>
      </c>
      <c r="N5757" s="17">
        <v>45643</v>
      </c>
      <c r="O5757" s="18" cm="1">
        <f t="array" ref="O5757">INDEX('[1]Базовый ПЛ ООО "Финдер" янв25 '!$E$1:$E$8808,MATCH(C5757,'[1]Базовый ПЛ ООО "Финдер" янв25 '!$B$1:$B$8808,0),)</f>
        <v>1306</v>
      </c>
      <c r="P5757" s="18">
        <f t="shared" si="497"/>
        <v>870.67</v>
      </c>
      <c r="Q5757" s="18">
        <f t="shared" si="498"/>
        <v>1044.8</v>
      </c>
      <c r="R5757" s="1"/>
      <c r="S5757" s="1"/>
      <c r="T5757" s="1"/>
      <c r="U5757" s="1"/>
      <c r="V5757" s="1"/>
    </row>
    <row r="5758" spans="1:22" s="10" customFormat="1" ht="41.4" x14ac:dyDescent="0.25">
      <c r="A5758" s="11" t="s">
        <v>33016</v>
      </c>
      <c r="B5758" s="12" t="s">
        <v>13552</v>
      </c>
      <c r="C5758" s="12" t="s">
        <v>13553</v>
      </c>
      <c r="D5758" s="13" t="s">
        <v>11342</v>
      </c>
      <c r="E5758" s="12" t="s">
        <v>13554</v>
      </c>
      <c r="F5758" s="14" t="s">
        <v>11</v>
      </c>
      <c r="G5758" s="14" t="s">
        <v>11</v>
      </c>
      <c r="H5758" s="15">
        <v>3.5099999999999999E-2</v>
      </c>
      <c r="I5758" s="30">
        <v>1</v>
      </c>
      <c r="J5758" s="26" t="s">
        <v>33445</v>
      </c>
      <c r="K5758" s="26" t="s">
        <v>27562</v>
      </c>
      <c r="L5758" s="28">
        <v>1155</v>
      </c>
      <c r="M5758" s="16">
        <f t="shared" ref="M5758:M5789" si="500">O5758/L5758-1</f>
        <v>0.13073593073593082</v>
      </c>
      <c r="N5758" s="17">
        <v>45643</v>
      </c>
      <c r="O5758" s="18" cm="1">
        <f t="array" ref="O5758">INDEX('[1]Базовый ПЛ ООО "Финдер" янв25 '!$E$1:$E$8808,MATCH(C5758,'[1]Базовый ПЛ ООО "Финдер" янв25 '!$B$1:$B$8808,0),)</f>
        <v>1306</v>
      </c>
      <c r="P5758" s="18">
        <f t="shared" si="497"/>
        <v>870.67</v>
      </c>
      <c r="Q5758" s="18">
        <f t="shared" si="498"/>
        <v>1044.8</v>
      </c>
      <c r="R5758" s="1"/>
      <c r="S5758" s="1"/>
      <c r="T5758" s="1"/>
      <c r="U5758" s="1"/>
      <c r="V5758" s="1"/>
    </row>
    <row r="5759" spans="1:22" s="10" customFormat="1" ht="41.4" x14ac:dyDescent="0.25">
      <c r="A5759" s="11" t="s">
        <v>21357</v>
      </c>
      <c r="B5759" s="12" t="s">
        <v>13555</v>
      </c>
      <c r="C5759" s="12" t="s">
        <v>13556</v>
      </c>
      <c r="D5759" s="13" t="s">
        <v>11342</v>
      </c>
      <c r="E5759" s="12" t="s">
        <v>24050</v>
      </c>
      <c r="F5759" s="14" t="s">
        <v>29</v>
      </c>
      <c r="G5759" s="14" t="s">
        <v>29</v>
      </c>
      <c r="H5759" s="15">
        <v>3.5099999999999999E-2</v>
      </c>
      <c r="I5759" s="30">
        <v>1</v>
      </c>
      <c r="J5759" s="26" t="s">
        <v>33021</v>
      </c>
      <c r="K5759" s="26" t="s">
        <v>27561</v>
      </c>
      <c r="L5759" s="28">
        <v>1155</v>
      </c>
      <c r="M5759" s="16">
        <f t="shared" si="500"/>
        <v>0.13073593073593082</v>
      </c>
      <c r="N5759" s="17">
        <v>45643</v>
      </c>
      <c r="O5759" s="18" cm="1">
        <f t="array" ref="O5759">INDEX('[1]Базовый ПЛ ООО "Финдер" янв25 '!$E$1:$E$8808,MATCH(C5759,'[1]Базовый ПЛ ООО "Финдер" янв25 '!$B$1:$B$8808,0),)</f>
        <v>1306</v>
      </c>
      <c r="P5759" s="18">
        <f t="shared" si="497"/>
        <v>870.67</v>
      </c>
      <c r="Q5759" s="18">
        <f t="shared" si="498"/>
        <v>1044.8</v>
      </c>
      <c r="R5759" s="1"/>
      <c r="S5759" s="1"/>
      <c r="T5759" s="1"/>
      <c r="U5759" s="1"/>
      <c r="V5759" s="1"/>
    </row>
    <row r="5760" spans="1:22" s="10" customFormat="1" ht="41.4" x14ac:dyDescent="0.25">
      <c r="A5760" s="11" t="s">
        <v>21357</v>
      </c>
      <c r="B5760" s="12" t="s">
        <v>13557</v>
      </c>
      <c r="C5760" s="12" t="s">
        <v>13558</v>
      </c>
      <c r="D5760" s="13" t="s">
        <v>11342</v>
      </c>
      <c r="E5760" s="12" t="s">
        <v>13559</v>
      </c>
      <c r="F5760" s="14" t="s">
        <v>11</v>
      </c>
      <c r="G5760" s="14" t="s">
        <v>11</v>
      </c>
      <c r="H5760" s="15">
        <v>3.5099999999999999E-2</v>
      </c>
      <c r="I5760" s="30">
        <v>1</v>
      </c>
      <c r="J5760" s="26" t="s">
        <v>33021</v>
      </c>
      <c r="K5760" s="26" t="s">
        <v>27560</v>
      </c>
      <c r="L5760" s="28">
        <v>1347</v>
      </c>
      <c r="M5760" s="16">
        <f t="shared" si="500"/>
        <v>0.13066072754268743</v>
      </c>
      <c r="N5760" s="17">
        <v>45643</v>
      </c>
      <c r="O5760" s="18" cm="1">
        <f t="array" ref="O5760">INDEX('[1]Базовый ПЛ ООО "Финдер" янв25 '!$E$1:$E$8808,MATCH(C5760,'[1]Базовый ПЛ ООО "Финдер" янв25 '!$B$1:$B$8808,0),)</f>
        <v>1523</v>
      </c>
      <c r="P5760" s="18">
        <f t="shared" si="497"/>
        <v>1015.33</v>
      </c>
      <c r="Q5760" s="18">
        <f t="shared" si="498"/>
        <v>1218.4000000000001</v>
      </c>
      <c r="R5760" s="1"/>
      <c r="S5760" s="1"/>
      <c r="T5760" s="1"/>
      <c r="U5760" s="1"/>
      <c r="V5760" s="1"/>
    </row>
    <row r="5761" spans="1:22" s="10" customFormat="1" ht="41.4" x14ac:dyDescent="0.25">
      <c r="A5761" s="11" t="s">
        <v>21357</v>
      </c>
      <c r="B5761" s="12" t="s">
        <v>13560</v>
      </c>
      <c r="C5761" s="12" t="s">
        <v>13561</v>
      </c>
      <c r="D5761" s="13" t="s">
        <v>11342</v>
      </c>
      <c r="E5761" s="12" t="s">
        <v>24051</v>
      </c>
      <c r="F5761" s="14" t="s">
        <v>11</v>
      </c>
      <c r="G5761" s="14" t="s">
        <v>11</v>
      </c>
      <c r="H5761" s="15">
        <v>3.5099999999999999E-2</v>
      </c>
      <c r="I5761" s="30">
        <v>1</v>
      </c>
      <c r="J5761" s="26" t="s">
        <v>33021</v>
      </c>
      <c r="K5761" s="26" t="s">
        <v>27559</v>
      </c>
      <c r="L5761" s="28">
        <v>1347</v>
      </c>
      <c r="M5761" s="16">
        <f t="shared" si="500"/>
        <v>0.13066072754268743</v>
      </c>
      <c r="N5761" s="17">
        <v>45643</v>
      </c>
      <c r="O5761" s="18" cm="1">
        <f t="array" ref="O5761">INDEX('[1]Базовый ПЛ ООО "Финдер" янв25 '!$E$1:$E$8808,MATCH(C5761,'[1]Базовый ПЛ ООО "Финдер" янв25 '!$B$1:$B$8808,0),)</f>
        <v>1523</v>
      </c>
      <c r="P5761" s="18">
        <f t="shared" si="497"/>
        <v>1015.33</v>
      </c>
      <c r="Q5761" s="18">
        <f t="shared" si="498"/>
        <v>1218.4000000000001</v>
      </c>
      <c r="R5761" s="1"/>
      <c r="S5761" s="1"/>
      <c r="T5761" s="1"/>
      <c r="U5761" s="1"/>
      <c r="V5761" s="1"/>
    </row>
    <row r="5762" spans="1:22" s="10" customFormat="1" ht="41.4" x14ac:dyDescent="0.25">
      <c r="A5762" s="11" t="s">
        <v>21357</v>
      </c>
      <c r="B5762" s="12" t="s">
        <v>13562</v>
      </c>
      <c r="C5762" s="12" t="s">
        <v>13563</v>
      </c>
      <c r="D5762" s="13" t="s">
        <v>11342</v>
      </c>
      <c r="E5762" s="12" t="s">
        <v>13564</v>
      </c>
      <c r="F5762" s="14" t="s">
        <v>11</v>
      </c>
      <c r="G5762" s="14" t="s">
        <v>11</v>
      </c>
      <c r="H5762" s="15">
        <v>3.5099999999999999E-2</v>
      </c>
      <c r="I5762" s="30">
        <v>1</v>
      </c>
      <c r="J5762" s="26" t="s">
        <v>33021</v>
      </c>
      <c r="K5762" s="26" t="s">
        <v>27558</v>
      </c>
      <c r="L5762" s="28">
        <v>1347</v>
      </c>
      <c r="M5762" s="16">
        <f t="shared" si="500"/>
        <v>0.13066072754268743</v>
      </c>
      <c r="N5762" s="17">
        <v>45643</v>
      </c>
      <c r="O5762" s="18" cm="1">
        <f t="array" ref="O5762">INDEX('[1]Базовый ПЛ ООО "Финдер" янв25 '!$E$1:$E$8808,MATCH(C5762,'[1]Базовый ПЛ ООО "Финдер" янв25 '!$B$1:$B$8808,0),)</f>
        <v>1523</v>
      </c>
      <c r="P5762" s="18">
        <f t="shared" si="497"/>
        <v>1015.33</v>
      </c>
      <c r="Q5762" s="18">
        <f t="shared" si="498"/>
        <v>1218.4000000000001</v>
      </c>
      <c r="R5762" s="1"/>
      <c r="S5762" s="1"/>
      <c r="T5762" s="1"/>
      <c r="U5762" s="1"/>
      <c r="V5762" s="1"/>
    </row>
    <row r="5763" spans="1:22" s="10" customFormat="1" ht="41.4" x14ac:dyDescent="0.25">
      <c r="A5763" s="11" t="s">
        <v>33016</v>
      </c>
      <c r="B5763" s="12" t="s">
        <v>13565</v>
      </c>
      <c r="C5763" s="12" t="s">
        <v>13566</v>
      </c>
      <c r="D5763" s="13" t="s">
        <v>11342</v>
      </c>
      <c r="E5763" s="12" t="s">
        <v>13567</v>
      </c>
      <c r="F5763" s="14" t="s">
        <v>11</v>
      </c>
      <c r="G5763" s="14" t="s">
        <v>11</v>
      </c>
      <c r="H5763" s="15">
        <v>3.5099999999999999E-2</v>
      </c>
      <c r="I5763" s="30">
        <v>1</v>
      </c>
      <c r="J5763" s="26" t="s">
        <v>33445</v>
      </c>
      <c r="K5763" s="26" t="s">
        <v>27557</v>
      </c>
      <c r="L5763" s="28">
        <v>1347</v>
      </c>
      <c r="M5763" s="16">
        <f t="shared" si="500"/>
        <v>0.13066072754268743</v>
      </c>
      <c r="N5763" s="17">
        <v>45643</v>
      </c>
      <c r="O5763" s="18" cm="1">
        <f t="array" ref="O5763">INDEX('[1]Базовый ПЛ ООО "Финдер" янв25 '!$E$1:$E$8808,MATCH(C5763,'[1]Базовый ПЛ ООО "Финдер" янв25 '!$B$1:$B$8808,0),)</f>
        <v>1523</v>
      </c>
      <c r="P5763" s="18">
        <f t="shared" si="497"/>
        <v>1015.33</v>
      </c>
      <c r="Q5763" s="18">
        <f t="shared" si="498"/>
        <v>1218.4000000000001</v>
      </c>
      <c r="R5763" s="1"/>
      <c r="S5763" s="1"/>
      <c r="T5763" s="1"/>
      <c r="U5763" s="1"/>
      <c r="V5763" s="1"/>
    </row>
    <row r="5764" spans="1:22" s="10" customFormat="1" ht="41.4" x14ac:dyDescent="0.25">
      <c r="A5764" s="11" t="s">
        <v>33016</v>
      </c>
      <c r="B5764" s="12" t="s">
        <v>13568</v>
      </c>
      <c r="C5764" s="12" t="s">
        <v>13569</v>
      </c>
      <c r="D5764" s="13" t="s">
        <v>11342</v>
      </c>
      <c r="E5764" s="12" t="s">
        <v>13570</v>
      </c>
      <c r="F5764" s="14" t="s">
        <v>11</v>
      </c>
      <c r="G5764" s="14" t="s">
        <v>11</v>
      </c>
      <c r="H5764" s="15">
        <v>3.5099999999999999E-2</v>
      </c>
      <c r="I5764" s="30">
        <v>1</v>
      </c>
      <c r="J5764" s="26" t="s">
        <v>33445</v>
      </c>
      <c r="K5764" s="26" t="s">
        <v>27556</v>
      </c>
      <c r="L5764" s="28">
        <v>1347</v>
      </c>
      <c r="M5764" s="16">
        <f t="shared" si="500"/>
        <v>0.13066072754268743</v>
      </c>
      <c r="N5764" s="17">
        <v>45643</v>
      </c>
      <c r="O5764" s="18" cm="1">
        <f t="array" ref="O5764">INDEX('[1]Базовый ПЛ ООО "Финдер" янв25 '!$E$1:$E$8808,MATCH(C5764,'[1]Базовый ПЛ ООО "Финдер" янв25 '!$B$1:$B$8808,0),)</f>
        <v>1523</v>
      </c>
      <c r="P5764" s="18">
        <f t="shared" si="497"/>
        <v>1015.33</v>
      </c>
      <c r="Q5764" s="18">
        <f t="shared" si="498"/>
        <v>1218.4000000000001</v>
      </c>
      <c r="R5764" s="1"/>
      <c r="S5764" s="1"/>
      <c r="T5764" s="1"/>
      <c r="U5764" s="1"/>
      <c r="V5764" s="1"/>
    </row>
    <row r="5765" spans="1:22" s="10" customFormat="1" ht="41.4" x14ac:dyDescent="0.25">
      <c r="A5765" s="11" t="s">
        <v>21357</v>
      </c>
      <c r="B5765" s="12" t="s">
        <v>13571</v>
      </c>
      <c r="C5765" s="12" t="s">
        <v>13572</v>
      </c>
      <c r="D5765" s="13" t="s">
        <v>11342</v>
      </c>
      <c r="E5765" s="12" t="s">
        <v>24052</v>
      </c>
      <c r="F5765" s="14" t="s">
        <v>29</v>
      </c>
      <c r="G5765" s="14" t="s">
        <v>29</v>
      </c>
      <c r="H5765" s="15">
        <v>3.5099999999999999E-2</v>
      </c>
      <c r="I5765" s="30">
        <v>1</v>
      </c>
      <c r="J5765" s="26" t="s">
        <v>33021</v>
      </c>
      <c r="K5765" s="26" t="s">
        <v>27555</v>
      </c>
      <c r="L5765" s="28">
        <v>1347</v>
      </c>
      <c r="M5765" s="16">
        <f t="shared" si="500"/>
        <v>0.13066072754268743</v>
      </c>
      <c r="N5765" s="17">
        <v>45643</v>
      </c>
      <c r="O5765" s="18" cm="1">
        <f t="array" ref="O5765">INDEX('[1]Базовый ПЛ ООО "Финдер" янв25 '!$E$1:$E$8808,MATCH(C5765,'[1]Базовый ПЛ ООО "Финдер" янв25 '!$B$1:$B$8808,0),)</f>
        <v>1523</v>
      </c>
      <c r="P5765" s="18">
        <f t="shared" si="497"/>
        <v>1015.33</v>
      </c>
      <c r="Q5765" s="18">
        <f t="shared" si="498"/>
        <v>1218.4000000000001</v>
      </c>
      <c r="R5765" s="1"/>
      <c r="S5765" s="1"/>
      <c r="T5765" s="1"/>
      <c r="U5765" s="1"/>
      <c r="V5765" s="1"/>
    </row>
    <row r="5766" spans="1:22" s="10" customFormat="1" ht="41.4" x14ac:dyDescent="0.25">
      <c r="A5766" s="11" t="s">
        <v>21357</v>
      </c>
      <c r="B5766" s="12" t="s">
        <v>13573</v>
      </c>
      <c r="C5766" s="12" t="s">
        <v>13574</v>
      </c>
      <c r="D5766" s="13" t="s">
        <v>11342</v>
      </c>
      <c r="E5766" s="12" t="s">
        <v>13575</v>
      </c>
      <c r="F5766" s="14" t="s">
        <v>11</v>
      </c>
      <c r="G5766" s="14" t="s">
        <v>11</v>
      </c>
      <c r="H5766" s="15">
        <v>3.5099999999999999E-2</v>
      </c>
      <c r="I5766" s="30">
        <v>1</v>
      </c>
      <c r="J5766" s="26" t="s">
        <v>33021</v>
      </c>
      <c r="K5766" s="26" t="s">
        <v>27554</v>
      </c>
      <c r="L5766" s="28">
        <v>1268</v>
      </c>
      <c r="M5766" s="16">
        <f t="shared" si="500"/>
        <v>0.13012618296529976</v>
      </c>
      <c r="N5766" s="17">
        <v>45643</v>
      </c>
      <c r="O5766" s="18" cm="1">
        <f t="array" ref="O5766">INDEX('[1]Базовый ПЛ ООО "Финдер" янв25 '!$E$1:$E$8808,MATCH(C5766,'[1]Базовый ПЛ ООО "Финдер" янв25 '!$B$1:$B$8808,0),)</f>
        <v>1433</v>
      </c>
      <c r="P5766" s="18">
        <f t="shared" si="497"/>
        <v>955.33</v>
      </c>
      <c r="Q5766" s="18">
        <f t="shared" si="498"/>
        <v>1146.4000000000001</v>
      </c>
      <c r="R5766" s="1"/>
      <c r="S5766" s="1"/>
      <c r="T5766" s="1"/>
      <c r="U5766" s="1"/>
      <c r="V5766" s="1"/>
    </row>
    <row r="5767" spans="1:22" s="10" customFormat="1" ht="41.4" x14ac:dyDescent="0.25">
      <c r="A5767" s="11" t="s">
        <v>21357</v>
      </c>
      <c r="B5767" s="12" t="s">
        <v>13576</v>
      </c>
      <c r="C5767" s="12" t="s">
        <v>13577</v>
      </c>
      <c r="D5767" s="13" t="s">
        <v>11342</v>
      </c>
      <c r="E5767" s="12" t="s">
        <v>13578</v>
      </c>
      <c r="F5767" s="14" t="s">
        <v>11</v>
      </c>
      <c r="G5767" s="14" t="s">
        <v>11</v>
      </c>
      <c r="H5767" s="15">
        <v>3.5099999999999999E-2</v>
      </c>
      <c r="I5767" s="30">
        <v>1</v>
      </c>
      <c r="J5767" s="26" t="s">
        <v>33021</v>
      </c>
      <c r="K5767" s="26" t="s">
        <v>27553</v>
      </c>
      <c r="L5767" s="28">
        <v>1268</v>
      </c>
      <c r="M5767" s="16">
        <f t="shared" si="500"/>
        <v>0.13012618296529976</v>
      </c>
      <c r="N5767" s="17">
        <v>45643</v>
      </c>
      <c r="O5767" s="18" cm="1">
        <f t="array" ref="O5767">INDEX('[1]Базовый ПЛ ООО "Финдер" янв25 '!$E$1:$E$8808,MATCH(C5767,'[1]Базовый ПЛ ООО "Финдер" янв25 '!$B$1:$B$8808,0),)</f>
        <v>1433</v>
      </c>
      <c r="P5767" s="18">
        <f t="shared" si="497"/>
        <v>955.33</v>
      </c>
      <c r="Q5767" s="18">
        <f t="shared" si="498"/>
        <v>1146.4000000000001</v>
      </c>
      <c r="R5767" s="1"/>
      <c r="S5767" s="1"/>
      <c r="T5767" s="1"/>
      <c r="U5767" s="1"/>
      <c r="V5767" s="1"/>
    </row>
    <row r="5768" spans="1:22" s="10" customFormat="1" ht="41.4" x14ac:dyDescent="0.25">
      <c r="A5768" s="11" t="s">
        <v>21357</v>
      </c>
      <c r="B5768" s="12" t="s">
        <v>13579</v>
      </c>
      <c r="C5768" s="12" t="s">
        <v>13580</v>
      </c>
      <c r="D5768" s="13" t="s">
        <v>11342</v>
      </c>
      <c r="E5768" s="12" t="s">
        <v>13581</v>
      </c>
      <c r="F5768" s="14" t="s">
        <v>11</v>
      </c>
      <c r="G5768" s="14" t="s">
        <v>11</v>
      </c>
      <c r="H5768" s="15">
        <v>3.5099999999999999E-2</v>
      </c>
      <c r="I5768" s="30">
        <v>1</v>
      </c>
      <c r="J5768" s="26" t="s">
        <v>33021</v>
      </c>
      <c r="K5768" s="26" t="s">
        <v>27552</v>
      </c>
      <c r="L5768" s="28">
        <v>1458</v>
      </c>
      <c r="M5768" s="16">
        <f t="shared" si="500"/>
        <v>0.13031550068587117</v>
      </c>
      <c r="N5768" s="17">
        <v>45643</v>
      </c>
      <c r="O5768" s="18" cm="1">
        <f t="array" ref="O5768">INDEX('[1]Базовый ПЛ ООО "Финдер" янв25 '!$E$1:$E$8808,MATCH(C5768,'[1]Базовый ПЛ ООО "Финдер" янв25 '!$B$1:$B$8808,0),)</f>
        <v>1648</v>
      </c>
      <c r="P5768" s="18">
        <f t="shared" si="497"/>
        <v>1098.67</v>
      </c>
      <c r="Q5768" s="18">
        <f t="shared" si="498"/>
        <v>1318.4</v>
      </c>
      <c r="R5768" s="1"/>
      <c r="S5768" s="1"/>
      <c r="T5768" s="1"/>
      <c r="U5768" s="1"/>
      <c r="V5768" s="1"/>
    </row>
    <row r="5769" spans="1:22" s="10" customFormat="1" ht="41.4" x14ac:dyDescent="0.25">
      <c r="A5769" s="11" t="s">
        <v>21357</v>
      </c>
      <c r="B5769" s="12" t="s">
        <v>13582</v>
      </c>
      <c r="C5769" s="12" t="s">
        <v>13583</v>
      </c>
      <c r="D5769" s="13" t="s">
        <v>11342</v>
      </c>
      <c r="E5769" s="12" t="s">
        <v>13584</v>
      </c>
      <c r="F5769" s="14" t="s">
        <v>11</v>
      </c>
      <c r="G5769" s="14" t="s">
        <v>11</v>
      </c>
      <c r="H5769" s="15">
        <v>3.5099999999999999E-2</v>
      </c>
      <c r="I5769" s="30">
        <v>1</v>
      </c>
      <c r="J5769" s="26" t="s">
        <v>33021</v>
      </c>
      <c r="K5769" s="26" t="s">
        <v>27551</v>
      </c>
      <c r="L5769" s="28">
        <v>2180</v>
      </c>
      <c r="M5769" s="16">
        <f t="shared" si="500"/>
        <v>0.13027522935779823</v>
      </c>
      <c r="N5769" s="17">
        <v>45643</v>
      </c>
      <c r="O5769" s="18" cm="1">
        <f t="array" ref="O5769">INDEX('[1]Базовый ПЛ ООО "Финдер" янв25 '!$E$1:$E$8808,MATCH(C5769,'[1]Базовый ПЛ ООО "Финдер" янв25 '!$B$1:$B$8808,0),)</f>
        <v>2464</v>
      </c>
      <c r="P5769" s="18">
        <f t="shared" si="497"/>
        <v>1642.67</v>
      </c>
      <c r="Q5769" s="18">
        <f t="shared" si="498"/>
        <v>1971.2</v>
      </c>
      <c r="R5769" s="1"/>
      <c r="S5769" s="1"/>
      <c r="T5769" s="1"/>
      <c r="U5769" s="1"/>
      <c r="V5769" s="1"/>
    </row>
    <row r="5770" spans="1:22" s="10" customFormat="1" ht="41.4" x14ac:dyDescent="0.25">
      <c r="A5770" s="11" t="s">
        <v>21357</v>
      </c>
      <c r="B5770" s="12" t="s">
        <v>13585</v>
      </c>
      <c r="C5770" s="12" t="s">
        <v>13586</v>
      </c>
      <c r="D5770" s="13" t="s">
        <v>11342</v>
      </c>
      <c r="E5770" s="12" t="s">
        <v>13587</v>
      </c>
      <c r="F5770" s="14" t="s">
        <v>11</v>
      </c>
      <c r="G5770" s="14" t="s">
        <v>11</v>
      </c>
      <c r="H5770" s="15">
        <v>3.5099999999999999E-2</v>
      </c>
      <c r="I5770" s="30">
        <v>1</v>
      </c>
      <c r="J5770" s="26" t="s">
        <v>33021</v>
      </c>
      <c r="K5770" s="26" t="s">
        <v>27550</v>
      </c>
      <c r="L5770" s="28">
        <v>2180</v>
      </c>
      <c r="M5770" s="16">
        <f t="shared" si="500"/>
        <v>0.13027522935779823</v>
      </c>
      <c r="N5770" s="17">
        <v>45643</v>
      </c>
      <c r="O5770" s="18" cm="1">
        <f t="array" ref="O5770">INDEX('[1]Базовый ПЛ ООО "Финдер" янв25 '!$E$1:$E$8808,MATCH(C5770,'[1]Базовый ПЛ ООО "Финдер" янв25 '!$B$1:$B$8808,0),)</f>
        <v>2464</v>
      </c>
      <c r="P5770" s="18">
        <f t="shared" si="497"/>
        <v>1642.67</v>
      </c>
      <c r="Q5770" s="18">
        <f t="shared" si="498"/>
        <v>1971.2</v>
      </c>
      <c r="R5770" s="1"/>
      <c r="S5770" s="1"/>
      <c r="T5770" s="1"/>
      <c r="U5770" s="1"/>
      <c r="V5770" s="1"/>
    </row>
    <row r="5771" spans="1:22" s="10" customFormat="1" ht="41.4" x14ac:dyDescent="0.25">
      <c r="A5771" s="11" t="s">
        <v>21357</v>
      </c>
      <c r="B5771" s="12" t="s">
        <v>13588</v>
      </c>
      <c r="C5771" s="12" t="s">
        <v>13589</v>
      </c>
      <c r="D5771" s="13" t="s">
        <v>11342</v>
      </c>
      <c r="E5771" s="12" t="s">
        <v>24053</v>
      </c>
      <c r="F5771" s="14" t="s">
        <v>11</v>
      </c>
      <c r="G5771" s="14" t="s">
        <v>11</v>
      </c>
      <c r="H5771" s="15">
        <v>3.5099999999999999E-2</v>
      </c>
      <c r="I5771" s="30">
        <v>1</v>
      </c>
      <c r="J5771" s="26" t="s">
        <v>33021</v>
      </c>
      <c r="K5771" s="26" t="s">
        <v>27549</v>
      </c>
      <c r="L5771" s="28">
        <v>2370</v>
      </c>
      <c r="M5771" s="16">
        <f t="shared" si="500"/>
        <v>0.13037974683544307</v>
      </c>
      <c r="N5771" s="17">
        <v>45643</v>
      </c>
      <c r="O5771" s="18" cm="1">
        <f t="array" ref="O5771">INDEX('[1]Базовый ПЛ ООО "Финдер" янв25 '!$E$1:$E$8808,MATCH(C5771,'[1]Базовый ПЛ ООО "Финдер" янв25 '!$B$1:$B$8808,0),)</f>
        <v>2679</v>
      </c>
      <c r="P5771" s="18">
        <f t="shared" si="497"/>
        <v>1786</v>
      </c>
      <c r="Q5771" s="18">
        <f t="shared" si="498"/>
        <v>2143.1999999999998</v>
      </c>
      <c r="R5771" s="1"/>
      <c r="S5771" s="1"/>
      <c r="T5771" s="1"/>
      <c r="U5771" s="1"/>
      <c r="V5771" s="1"/>
    </row>
    <row r="5772" spans="1:22" s="10" customFormat="1" ht="41.4" x14ac:dyDescent="0.25">
      <c r="A5772" s="11" t="s">
        <v>21357</v>
      </c>
      <c r="B5772" s="12" t="s">
        <v>13591</v>
      </c>
      <c r="C5772" s="12" t="s">
        <v>13592</v>
      </c>
      <c r="D5772" s="13" t="s">
        <v>11342</v>
      </c>
      <c r="E5772" s="12" t="s">
        <v>24054</v>
      </c>
      <c r="F5772" s="14" t="s">
        <v>11</v>
      </c>
      <c r="G5772" s="14" t="s">
        <v>11</v>
      </c>
      <c r="H5772" s="15">
        <v>3.5099999999999999E-2</v>
      </c>
      <c r="I5772" s="30">
        <v>1</v>
      </c>
      <c r="J5772" s="26" t="s">
        <v>33021</v>
      </c>
      <c r="K5772" s="26" t="s">
        <v>27548</v>
      </c>
      <c r="L5772" s="28">
        <v>2370</v>
      </c>
      <c r="M5772" s="16">
        <f t="shared" si="500"/>
        <v>0.13037974683544307</v>
      </c>
      <c r="N5772" s="17">
        <v>45643</v>
      </c>
      <c r="O5772" s="18" cm="1">
        <f t="array" ref="O5772">INDEX('[1]Базовый ПЛ ООО "Финдер" янв25 '!$E$1:$E$8808,MATCH(C5772,'[1]Базовый ПЛ ООО "Финдер" янв25 '!$B$1:$B$8808,0),)</f>
        <v>2679</v>
      </c>
      <c r="P5772" s="18">
        <f t="shared" si="497"/>
        <v>1786</v>
      </c>
      <c r="Q5772" s="18">
        <f t="shared" si="498"/>
        <v>2143.1999999999998</v>
      </c>
      <c r="R5772" s="1"/>
      <c r="S5772" s="1"/>
      <c r="T5772" s="1"/>
      <c r="U5772" s="1"/>
      <c r="V5772" s="1"/>
    </row>
    <row r="5773" spans="1:22" s="10" customFormat="1" ht="41.4" x14ac:dyDescent="0.25">
      <c r="A5773" s="11" t="s">
        <v>21357</v>
      </c>
      <c r="B5773" s="12" t="s">
        <v>13593</v>
      </c>
      <c r="C5773" s="12" t="s">
        <v>13594</v>
      </c>
      <c r="D5773" s="13" t="s">
        <v>11342</v>
      </c>
      <c r="E5773" s="12" t="s">
        <v>13595</v>
      </c>
      <c r="F5773" s="14" t="s">
        <v>11</v>
      </c>
      <c r="G5773" s="14" t="s">
        <v>11</v>
      </c>
      <c r="H5773" s="15">
        <v>3.5099999999999999E-2</v>
      </c>
      <c r="I5773" s="30">
        <v>1</v>
      </c>
      <c r="J5773" s="26" t="s">
        <v>33021</v>
      </c>
      <c r="K5773" s="26" t="s">
        <v>27547</v>
      </c>
      <c r="L5773" s="28">
        <v>2370</v>
      </c>
      <c r="M5773" s="16">
        <f t="shared" si="500"/>
        <v>0.13037974683544307</v>
      </c>
      <c r="N5773" s="17">
        <v>45643</v>
      </c>
      <c r="O5773" s="18" cm="1">
        <f t="array" ref="O5773">INDEX('[1]Базовый ПЛ ООО "Финдер" янв25 '!$E$1:$E$8808,MATCH(C5773,'[1]Базовый ПЛ ООО "Финдер" янв25 '!$B$1:$B$8808,0),)</f>
        <v>2679</v>
      </c>
      <c r="P5773" s="18">
        <f t="shared" ref="P5773:P5836" si="501">CHOOSE(I5773,ROUND(O5773*(1-$Q$5)/1.2,2),ROUND(O5773*(1-$Q$3)/1.2,2))</f>
        <v>1786</v>
      </c>
      <c r="Q5773" s="18">
        <f t="shared" ref="Q5773:Q5836" si="502">ROUND(P5773*1.2,2)</f>
        <v>2143.1999999999998</v>
      </c>
      <c r="R5773" s="1"/>
      <c r="S5773" s="1"/>
      <c r="T5773" s="1"/>
      <c r="U5773" s="1"/>
      <c r="V5773" s="1"/>
    </row>
    <row r="5774" spans="1:22" s="10" customFormat="1" ht="41.4" x14ac:dyDescent="0.25">
      <c r="A5774" s="11" t="s">
        <v>21357</v>
      </c>
      <c r="B5774" s="12" t="s">
        <v>13596</v>
      </c>
      <c r="C5774" s="12" t="s">
        <v>13597</v>
      </c>
      <c r="D5774" s="13" t="s">
        <v>11342</v>
      </c>
      <c r="E5774" s="12" t="s">
        <v>13590</v>
      </c>
      <c r="F5774" s="14" t="s">
        <v>11</v>
      </c>
      <c r="G5774" s="14" t="s">
        <v>11</v>
      </c>
      <c r="H5774" s="15">
        <v>3.5099999999999999E-2</v>
      </c>
      <c r="I5774" s="30">
        <v>1</v>
      </c>
      <c r="J5774" s="26" t="s">
        <v>33021</v>
      </c>
      <c r="K5774" s="26" t="s">
        <v>27546</v>
      </c>
      <c r="L5774" s="28">
        <v>2370</v>
      </c>
      <c r="M5774" s="16">
        <f t="shared" si="500"/>
        <v>0.13037974683544307</v>
      </c>
      <c r="N5774" s="17">
        <v>45643</v>
      </c>
      <c r="O5774" s="18" cm="1">
        <f t="array" ref="O5774">INDEX('[1]Базовый ПЛ ООО "Финдер" янв25 '!$E$1:$E$8808,MATCH(C5774,'[1]Базовый ПЛ ООО "Финдер" янв25 '!$B$1:$B$8808,0),)</f>
        <v>2679</v>
      </c>
      <c r="P5774" s="18">
        <f t="shared" si="501"/>
        <v>1786</v>
      </c>
      <c r="Q5774" s="18">
        <f t="shared" si="502"/>
        <v>2143.1999999999998</v>
      </c>
      <c r="R5774" s="1"/>
      <c r="S5774" s="1"/>
      <c r="T5774" s="1"/>
      <c r="U5774" s="1"/>
      <c r="V5774" s="1"/>
    </row>
    <row r="5775" spans="1:22" s="10" customFormat="1" ht="41.4" x14ac:dyDescent="0.25">
      <c r="A5775" s="11" t="s">
        <v>22384</v>
      </c>
      <c r="B5775" s="12" t="s">
        <v>22206</v>
      </c>
      <c r="C5775" s="12" t="s">
        <v>22207</v>
      </c>
      <c r="D5775" s="13" t="s">
        <v>11342</v>
      </c>
      <c r="E5775" s="12" t="s">
        <v>22409</v>
      </c>
      <c r="F5775" s="14">
        <v>10</v>
      </c>
      <c r="G5775" s="14">
        <v>10</v>
      </c>
      <c r="H5775" s="15">
        <v>3.5099999999999999E-2</v>
      </c>
      <c r="I5775" s="30">
        <v>1</v>
      </c>
      <c r="J5775" s="26" t="s">
        <v>34769</v>
      </c>
      <c r="K5775" s="26" t="s">
        <v>36460</v>
      </c>
      <c r="L5775" s="28">
        <v>1835</v>
      </c>
      <c r="M5775" s="16">
        <f t="shared" si="500"/>
        <v>0.13024523160762946</v>
      </c>
      <c r="N5775" s="17">
        <v>45643</v>
      </c>
      <c r="O5775" s="18" cm="1">
        <f t="array" ref="O5775">INDEX('[1]Базовый ПЛ ООО "Финдер" янв25 '!$E$1:$E$8808,MATCH(C5775,'[1]Базовый ПЛ ООО "Финдер" янв25 '!$B$1:$B$8808,0),)</f>
        <v>2074</v>
      </c>
      <c r="P5775" s="18">
        <f t="shared" si="501"/>
        <v>1382.67</v>
      </c>
      <c r="Q5775" s="18">
        <f t="shared" si="502"/>
        <v>1659.2</v>
      </c>
      <c r="R5775" s="1"/>
      <c r="S5775" s="1"/>
      <c r="T5775" s="1"/>
      <c r="U5775" s="1"/>
      <c r="V5775" s="1"/>
    </row>
    <row r="5776" spans="1:22" s="10" customFormat="1" ht="41.4" x14ac:dyDescent="0.25">
      <c r="A5776" s="11" t="s">
        <v>21357</v>
      </c>
      <c r="B5776" s="12" t="s">
        <v>13598</v>
      </c>
      <c r="C5776" s="12" t="s">
        <v>13599</v>
      </c>
      <c r="D5776" s="13" t="s">
        <v>11342</v>
      </c>
      <c r="E5776" s="12" t="s">
        <v>13600</v>
      </c>
      <c r="F5776" s="14" t="s">
        <v>11</v>
      </c>
      <c r="G5776" s="14" t="s">
        <v>11</v>
      </c>
      <c r="H5776" s="15">
        <v>3.5099999999999999E-2</v>
      </c>
      <c r="I5776" s="30">
        <v>1</v>
      </c>
      <c r="J5776" s="26" t="s">
        <v>33021</v>
      </c>
      <c r="K5776" s="26" t="s">
        <v>27545</v>
      </c>
      <c r="L5776" s="28">
        <v>1155</v>
      </c>
      <c r="M5776" s="16">
        <f t="shared" si="500"/>
        <v>0.13073593073593082</v>
      </c>
      <c r="N5776" s="17">
        <v>45643</v>
      </c>
      <c r="O5776" s="18" cm="1">
        <f t="array" ref="O5776">INDEX('[1]Базовый ПЛ ООО "Финдер" янв25 '!$E$1:$E$8808,MATCH(C5776,'[1]Базовый ПЛ ООО "Финдер" янв25 '!$B$1:$B$8808,0),)</f>
        <v>1306</v>
      </c>
      <c r="P5776" s="18">
        <f t="shared" si="501"/>
        <v>870.67</v>
      </c>
      <c r="Q5776" s="18">
        <f t="shared" si="502"/>
        <v>1044.8</v>
      </c>
      <c r="R5776" s="1"/>
      <c r="S5776" s="1"/>
      <c r="T5776" s="1"/>
      <c r="U5776" s="1"/>
      <c r="V5776" s="1"/>
    </row>
    <row r="5777" spans="1:22" s="10" customFormat="1" ht="41.4" x14ac:dyDescent="0.25">
      <c r="A5777" s="11" t="s">
        <v>21357</v>
      </c>
      <c r="B5777" s="12" t="s">
        <v>13601</v>
      </c>
      <c r="C5777" s="12" t="s">
        <v>13602</v>
      </c>
      <c r="D5777" s="13" t="s">
        <v>11342</v>
      </c>
      <c r="E5777" s="12" t="s">
        <v>13603</v>
      </c>
      <c r="F5777" s="14" t="s">
        <v>11</v>
      </c>
      <c r="G5777" s="14" t="s">
        <v>11</v>
      </c>
      <c r="H5777" s="15">
        <v>3.5099999999999999E-2</v>
      </c>
      <c r="I5777" s="30">
        <v>1</v>
      </c>
      <c r="J5777" s="26" t="s">
        <v>33021</v>
      </c>
      <c r="K5777" s="26" t="s">
        <v>27544</v>
      </c>
      <c r="L5777" s="28">
        <v>1155</v>
      </c>
      <c r="M5777" s="16">
        <f t="shared" si="500"/>
        <v>0.13073593073593082</v>
      </c>
      <c r="N5777" s="17">
        <v>45643</v>
      </c>
      <c r="O5777" s="18" cm="1">
        <f t="array" ref="O5777">INDEX('[1]Базовый ПЛ ООО "Финдер" янв25 '!$E$1:$E$8808,MATCH(C5777,'[1]Базовый ПЛ ООО "Финдер" янв25 '!$B$1:$B$8808,0),)</f>
        <v>1306</v>
      </c>
      <c r="P5777" s="18">
        <f t="shared" si="501"/>
        <v>870.67</v>
      </c>
      <c r="Q5777" s="18">
        <f t="shared" si="502"/>
        <v>1044.8</v>
      </c>
      <c r="R5777" s="1"/>
      <c r="S5777" s="1"/>
      <c r="T5777" s="1"/>
      <c r="U5777" s="1"/>
      <c r="V5777" s="1"/>
    </row>
    <row r="5778" spans="1:22" s="10" customFormat="1" ht="41.4" x14ac:dyDescent="0.25">
      <c r="A5778" s="11" t="s">
        <v>21357</v>
      </c>
      <c r="B5778" s="12" t="s">
        <v>13604</v>
      </c>
      <c r="C5778" s="12" t="s">
        <v>13605</v>
      </c>
      <c r="D5778" s="13" t="s">
        <v>11342</v>
      </c>
      <c r="E5778" s="12" t="s">
        <v>13606</v>
      </c>
      <c r="F5778" s="14" t="s">
        <v>11</v>
      </c>
      <c r="G5778" s="14" t="s">
        <v>11</v>
      </c>
      <c r="H5778" s="15">
        <v>3.5099999999999999E-2</v>
      </c>
      <c r="I5778" s="30">
        <v>1</v>
      </c>
      <c r="J5778" s="26" t="s">
        <v>33021</v>
      </c>
      <c r="K5778" s="26" t="s">
        <v>27543</v>
      </c>
      <c r="L5778" s="28">
        <v>1347</v>
      </c>
      <c r="M5778" s="16">
        <f t="shared" si="500"/>
        <v>0.13066072754268743</v>
      </c>
      <c r="N5778" s="17">
        <v>45643</v>
      </c>
      <c r="O5778" s="18" cm="1">
        <f t="array" ref="O5778">INDEX('[1]Базовый ПЛ ООО "Финдер" янв25 '!$E$1:$E$8808,MATCH(C5778,'[1]Базовый ПЛ ООО "Финдер" янв25 '!$B$1:$B$8808,0),)</f>
        <v>1523</v>
      </c>
      <c r="P5778" s="18">
        <f t="shared" si="501"/>
        <v>1015.33</v>
      </c>
      <c r="Q5778" s="18">
        <f t="shared" si="502"/>
        <v>1218.4000000000001</v>
      </c>
      <c r="R5778" s="1"/>
      <c r="S5778" s="1"/>
      <c r="T5778" s="1"/>
      <c r="U5778" s="1"/>
      <c r="V5778" s="1"/>
    </row>
    <row r="5779" spans="1:22" s="10" customFormat="1" ht="41.4" x14ac:dyDescent="0.25">
      <c r="A5779" s="11" t="s">
        <v>21357</v>
      </c>
      <c r="B5779" s="12" t="s">
        <v>33894</v>
      </c>
      <c r="C5779" s="12" t="s">
        <v>33895</v>
      </c>
      <c r="D5779" s="13">
        <v>55</v>
      </c>
      <c r="E5779" s="12" t="s">
        <v>34587</v>
      </c>
      <c r="F5779" s="14">
        <v>10</v>
      </c>
      <c r="G5779" s="14">
        <v>10</v>
      </c>
      <c r="H5779" s="15"/>
      <c r="I5779" s="30">
        <v>1</v>
      </c>
      <c r="J5779" s="26" t="s">
        <v>33021</v>
      </c>
      <c r="K5779" s="26">
        <v>0</v>
      </c>
      <c r="L5779" s="28"/>
      <c r="M5779" s="16"/>
      <c r="N5779" s="17">
        <v>45643</v>
      </c>
      <c r="O5779" s="18" cm="1">
        <f t="array" ref="O5779">INDEX('[1]Базовый ПЛ ООО "Финдер" янв25 '!$E$1:$E$8808,MATCH(C5779,'[1]Базовый ПЛ ООО "Финдер" янв25 '!$B$1:$B$8808,0),)</f>
        <v>1306</v>
      </c>
      <c r="P5779" s="18">
        <f t="shared" si="501"/>
        <v>870.67</v>
      </c>
      <c r="Q5779" s="18">
        <f t="shared" si="502"/>
        <v>1044.8</v>
      </c>
      <c r="R5779" s="1"/>
      <c r="S5779" s="1"/>
      <c r="T5779" s="1"/>
      <c r="U5779" s="1"/>
      <c r="V5779" s="1"/>
    </row>
    <row r="5780" spans="1:22" s="10" customFormat="1" ht="41.4" x14ac:dyDescent="0.25">
      <c r="A5780" s="11" t="s">
        <v>21357</v>
      </c>
      <c r="B5780" s="12" t="s">
        <v>13607</v>
      </c>
      <c r="C5780" s="12" t="s">
        <v>13608</v>
      </c>
      <c r="D5780" s="13" t="s">
        <v>11342</v>
      </c>
      <c r="E5780" s="12" t="s">
        <v>13609</v>
      </c>
      <c r="F5780" s="14" t="s">
        <v>11</v>
      </c>
      <c r="G5780" s="14" t="s">
        <v>11</v>
      </c>
      <c r="H5780" s="15">
        <v>3.5099999999999999E-2</v>
      </c>
      <c r="I5780" s="30">
        <v>1</v>
      </c>
      <c r="J5780" s="26" t="s">
        <v>33021</v>
      </c>
      <c r="K5780" s="26" t="s">
        <v>27542</v>
      </c>
      <c r="L5780" s="28">
        <v>1148</v>
      </c>
      <c r="M5780" s="16">
        <f t="shared" ref="M5780:M5811" si="503">O5780/L5780-1</f>
        <v>0.13066202090592327</v>
      </c>
      <c r="N5780" s="17">
        <v>45643</v>
      </c>
      <c r="O5780" s="18" cm="1">
        <f t="array" ref="O5780">INDEX('[1]Базовый ПЛ ООО "Финдер" янв25 '!$E$1:$E$8808,MATCH(C5780,'[1]Базовый ПЛ ООО "Финдер" янв25 '!$B$1:$B$8808,0),)</f>
        <v>1298</v>
      </c>
      <c r="P5780" s="18">
        <f t="shared" si="501"/>
        <v>865.33</v>
      </c>
      <c r="Q5780" s="18">
        <f t="shared" si="502"/>
        <v>1038.4000000000001</v>
      </c>
      <c r="R5780" s="1"/>
      <c r="S5780" s="1"/>
      <c r="T5780" s="1"/>
      <c r="U5780" s="1"/>
      <c r="V5780" s="1"/>
    </row>
    <row r="5781" spans="1:22" s="10" customFormat="1" ht="41.4" x14ac:dyDescent="0.25">
      <c r="A5781" s="11" t="s">
        <v>21357</v>
      </c>
      <c r="B5781" s="12" t="s">
        <v>22208</v>
      </c>
      <c r="C5781" s="12" t="s">
        <v>22209</v>
      </c>
      <c r="D5781" s="13" t="s">
        <v>11342</v>
      </c>
      <c r="E5781" s="12" t="s">
        <v>22410</v>
      </c>
      <c r="F5781" s="14">
        <v>10</v>
      </c>
      <c r="G5781" s="14">
        <v>10</v>
      </c>
      <c r="H5781" s="15">
        <v>3.5099999999999999E-2</v>
      </c>
      <c r="I5781" s="30">
        <v>1</v>
      </c>
      <c r="J5781" s="26" t="s">
        <v>33021</v>
      </c>
      <c r="K5781" s="26" t="s">
        <v>36461</v>
      </c>
      <c r="L5781" s="28">
        <v>1795</v>
      </c>
      <c r="M5781" s="16">
        <f t="shared" si="503"/>
        <v>0.13036211699164335</v>
      </c>
      <c r="N5781" s="17">
        <v>45643</v>
      </c>
      <c r="O5781" s="18" cm="1">
        <f t="array" ref="O5781">INDEX('[1]Базовый ПЛ ООО "Финдер" янв25 '!$E$1:$E$8808,MATCH(C5781,'[1]Базовый ПЛ ООО "Финдер" янв25 '!$B$1:$B$8808,0),)</f>
        <v>2029</v>
      </c>
      <c r="P5781" s="18">
        <f t="shared" si="501"/>
        <v>1352.67</v>
      </c>
      <c r="Q5781" s="18">
        <f t="shared" si="502"/>
        <v>1623.2</v>
      </c>
      <c r="R5781" s="1"/>
      <c r="S5781" s="1"/>
      <c r="T5781" s="1"/>
      <c r="U5781" s="1"/>
      <c r="V5781" s="1"/>
    </row>
    <row r="5782" spans="1:22" s="10" customFormat="1" ht="41.4" x14ac:dyDescent="0.25">
      <c r="A5782" s="11" t="s">
        <v>33016</v>
      </c>
      <c r="B5782" s="12" t="s">
        <v>13610</v>
      </c>
      <c r="C5782" s="12" t="s">
        <v>13611</v>
      </c>
      <c r="D5782" s="13" t="s">
        <v>11342</v>
      </c>
      <c r="E5782" s="12" t="s">
        <v>13612</v>
      </c>
      <c r="F5782" s="14" t="s">
        <v>11</v>
      </c>
      <c r="G5782" s="14" t="s">
        <v>11</v>
      </c>
      <c r="H5782" s="15">
        <v>3.5099999999999999E-2</v>
      </c>
      <c r="I5782" s="30">
        <v>1</v>
      </c>
      <c r="J5782" s="26" t="s">
        <v>33445</v>
      </c>
      <c r="K5782" s="26" t="s">
        <v>27541</v>
      </c>
      <c r="L5782" s="28">
        <v>1148</v>
      </c>
      <c r="M5782" s="16">
        <f t="shared" si="503"/>
        <v>0.13066202090592327</v>
      </c>
      <c r="N5782" s="17">
        <v>45643</v>
      </c>
      <c r="O5782" s="18" cm="1">
        <f t="array" ref="O5782">INDEX('[1]Базовый ПЛ ООО "Финдер" янв25 '!$E$1:$E$8808,MATCH(C5782,'[1]Базовый ПЛ ООО "Финдер" янв25 '!$B$1:$B$8808,0),)</f>
        <v>1298</v>
      </c>
      <c r="P5782" s="18">
        <f t="shared" si="501"/>
        <v>865.33</v>
      </c>
      <c r="Q5782" s="18">
        <f t="shared" si="502"/>
        <v>1038.4000000000001</v>
      </c>
      <c r="R5782" s="1"/>
      <c r="S5782" s="1"/>
      <c r="T5782" s="1"/>
      <c r="U5782" s="1"/>
      <c r="V5782" s="1"/>
    </row>
    <row r="5783" spans="1:22" s="10" customFormat="1" ht="41.4" x14ac:dyDescent="0.25">
      <c r="A5783" s="11" t="s">
        <v>33016</v>
      </c>
      <c r="B5783" s="12" t="s">
        <v>13613</v>
      </c>
      <c r="C5783" s="12" t="s">
        <v>13614</v>
      </c>
      <c r="D5783" s="13" t="s">
        <v>11342</v>
      </c>
      <c r="E5783" s="12" t="s">
        <v>13615</v>
      </c>
      <c r="F5783" s="14" t="s">
        <v>11</v>
      </c>
      <c r="G5783" s="14" t="s">
        <v>11</v>
      </c>
      <c r="H5783" s="15">
        <v>3.3100000000000004E-2</v>
      </c>
      <c r="I5783" s="30">
        <v>1</v>
      </c>
      <c r="J5783" s="26" t="s">
        <v>33445</v>
      </c>
      <c r="K5783" s="26" t="s">
        <v>27540</v>
      </c>
      <c r="L5783" s="28">
        <v>1148</v>
      </c>
      <c r="M5783" s="16">
        <f t="shared" si="503"/>
        <v>0.13066202090592327</v>
      </c>
      <c r="N5783" s="17">
        <v>45643</v>
      </c>
      <c r="O5783" s="18" cm="1">
        <f t="array" ref="O5783">INDEX('[1]Базовый ПЛ ООО "Финдер" янв25 '!$E$1:$E$8808,MATCH(C5783,'[1]Базовый ПЛ ООО "Финдер" янв25 '!$B$1:$B$8808,0),)</f>
        <v>1298</v>
      </c>
      <c r="P5783" s="18">
        <f t="shared" si="501"/>
        <v>865.33</v>
      </c>
      <c r="Q5783" s="18">
        <f t="shared" si="502"/>
        <v>1038.4000000000001</v>
      </c>
      <c r="R5783" s="1"/>
      <c r="S5783" s="1"/>
      <c r="T5783" s="1"/>
      <c r="U5783" s="1"/>
      <c r="V5783" s="1"/>
    </row>
    <row r="5784" spans="1:22" s="10" customFormat="1" ht="41.4" x14ac:dyDescent="0.25">
      <c r="A5784" s="11" t="s">
        <v>21357</v>
      </c>
      <c r="B5784" s="12" t="s">
        <v>13616</v>
      </c>
      <c r="C5784" s="12" t="s">
        <v>13617</v>
      </c>
      <c r="D5784" s="13" t="s">
        <v>11342</v>
      </c>
      <c r="E5784" s="12" t="s">
        <v>24055</v>
      </c>
      <c r="F5784" s="14" t="s">
        <v>29</v>
      </c>
      <c r="G5784" s="14" t="s">
        <v>29</v>
      </c>
      <c r="H5784" s="15">
        <v>3.3100000000000004E-2</v>
      </c>
      <c r="I5784" s="30">
        <v>1</v>
      </c>
      <c r="J5784" s="26" t="s">
        <v>33021</v>
      </c>
      <c r="K5784" s="26" t="s">
        <v>27539</v>
      </c>
      <c r="L5784" s="28">
        <v>1148</v>
      </c>
      <c r="M5784" s="16">
        <f t="shared" si="503"/>
        <v>0.13066202090592327</v>
      </c>
      <c r="N5784" s="17">
        <v>45643</v>
      </c>
      <c r="O5784" s="18" cm="1">
        <f t="array" ref="O5784">INDEX('[1]Базовый ПЛ ООО "Финдер" янв25 '!$E$1:$E$8808,MATCH(C5784,'[1]Базовый ПЛ ООО "Финдер" янв25 '!$B$1:$B$8808,0),)</f>
        <v>1298</v>
      </c>
      <c r="P5784" s="18">
        <f t="shared" si="501"/>
        <v>865.33</v>
      </c>
      <c r="Q5784" s="18">
        <f t="shared" si="502"/>
        <v>1038.4000000000001</v>
      </c>
      <c r="R5784" s="1"/>
      <c r="S5784" s="1"/>
      <c r="T5784" s="1"/>
      <c r="U5784" s="1"/>
      <c r="V5784" s="1"/>
    </row>
    <row r="5785" spans="1:22" s="10" customFormat="1" ht="41.4" x14ac:dyDescent="0.25">
      <c r="A5785" s="11" t="s">
        <v>21357</v>
      </c>
      <c r="B5785" s="12" t="s">
        <v>13618</v>
      </c>
      <c r="C5785" s="12" t="s">
        <v>13619</v>
      </c>
      <c r="D5785" s="13" t="s">
        <v>11342</v>
      </c>
      <c r="E5785" s="12" t="s">
        <v>13620</v>
      </c>
      <c r="F5785" s="14" t="s">
        <v>11</v>
      </c>
      <c r="G5785" s="14" t="s">
        <v>11</v>
      </c>
      <c r="H5785" s="15">
        <v>3.5099999999999999E-2</v>
      </c>
      <c r="I5785" s="30">
        <v>1</v>
      </c>
      <c r="J5785" s="26" t="s">
        <v>33021</v>
      </c>
      <c r="K5785" s="26" t="s">
        <v>27538</v>
      </c>
      <c r="L5785" s="28">
        <v>1337</v>
      </c>
      <c r="M5785" s="16">
        <f t="shared" si="503"/>
        <v>0.13014210919970082</v>
      </c>
      <c r="N5785" s="17">
        <v>45643</v>
      </c>
      <c r="O5785" s="18" cm="1">
        <f t="array" ref="O5785">INDEX('[1]Базовый ПЛ ООО "Финдер" янв25 '!$E$1:$E$8808,MATCH(C5785,'[1]Базовый ПЛ ООО "Финдер" янв25 '!$B$1:$B$8808,0),)</f>
        <v>1511</v>
      </c>
      <c r="P5785" s="18">
        <f t="shared" si="501"/>
        <v>1007.33</v>
      </c>
      <c r="Q5785" s="18">
        <f t="shared" si="502"/>
        <v>1208.8</v>
      </c>
      <c r="R5785" s="1"/>
      <c r="S5785" s="1"/>
      <c r="T5785" s="1"/>
      <c r="U5785" s="1"/>
      <c r="V5785" s="1"/>
    </row>
    <row r="5786" spans="1:22" s="10" customFormat="1" ht="41.4" x14ac:dyDescent="0.25">
      <c r="A5786" s="11" t="s">
        <v>21357</v>
      </c>
      <c r="B5786" s="12" t="s">
        <v>13621</v>
      </c>
      <c r="C5786" s="12" t="s">
        <v>13622</v>
      </c>
      <c r="D5786" s="13" t="s">
        <v>11342</v>
      </c>
      <c r="E5786" s="12" t="s">
        <v>24056</v>
      </c>
      <c r="F5786" s="14" t="s">
        <v>11</v>
      </c>
      <c r="G5786" s="14" t="s">
        <v>11</v>
      </c>
      <c r="H5786" s="15">
        <v>3.5099999999999999E-2</v>
      </c>
      <c r="I5786" s="30">
        <v>1</v>
      </c>
      <c r="J5786" s="26" t="s">
        <v>33021</v>
      </c>
      <c r="K5786" s="26" t="s">
        <v>27537</v>
      </c>
      <c r="L5786" s="28">
        <v>1337</v>
      </c>
      <c r="M5786" s="16">
        <f t="shared" si="503"/>
        <v>0.13014210919970082</v>
      </c>
      <c r="N5786" s="17">
        <v>45643</v>
      </c>
      <c r="O5786" s="18" cm="1">
        <f t="array" ref="O5786">INDEX('[1]Базовый ПЛ ООО "Финдер" янв25 '!$E$1:$E$8808,MATCH(C5786,'[1]Базовый ПЛ ООО "Финдер" янв25 '!$B$1:$B$8808,0),)</f>
        <v>1511</v>
      </c>
      <c r="P5786" s="18">
        <f t="shared" si="501"/>
        <v>1007.33</v>
      </c>
      <c r="Q5786" s="18">
        <f t="shared" si="502"/>
        <v>1208.8</v>
      </c>
      <c r="R5786" s="1"/>
      <c r="S5786" s="1"/>
      <c r="T5786" s="1"/>
      <c r="U5786" s="1"/>
      <c r="V5786" s="1"/>
    </row>
    <row r="5787" spans="1:22" s="10" customFormat="1" ht="41.4" x14ac:dyDescent="0.25">
      <c r="A5787" s="11" t="s">
        <v>33016</v>
      </c>
      <c r="B5787" s="12" t="s">
        <v>13623</v>
      </c>
      <c r="C5787" s="12" t="s">
        <v>13624</v>
      </c>
      <c r="D5787" s="13" t="s">
        <v>11342</v>
      </c>
      <c r="E5787" s="12" t="s">
        <v>24057</v>
      </c>
      <c r="F5787" s="14" t="s">
        <v>11</v>
      </c>
      <c r="G5787" s="14" t="s">
        <v>11</v>
      </c>
      <c r="H5787" s="15">
        <v>3.5099999999999999E-2</v>
      </c>
      <c r="I5787" s="30">
        <v>1</v>
      </c>
      <c r="J5787" s="26" t="s">
        <v>33445</v>
      </c>
      <c r="K5787" s="26" t="s">
        <v>27536</v>
      </c>
      <c r="L5787" s="28">
        <v>1337</v>
      </c>
      <c r="M5787" s="16">
        <f t="shared" si="503"/>
        <v>0.13014210919970082</v>
      </c>
      <c r="N5787" s="17">
        <v>45643</v>
      </c>
      <c r="O5787" s="18" cm="1">
        <f t="array" ref="O5787">INDEX('[1]Базовый ПЛ ООО "Финдер" янв25 '!$E$1:$E$8808,MATCH(C5787,'[1]Базовый ПЛ ООО "Финдер" янв25 '!$B$1:$B$8808,0),)</f>
        <v>1511</v>
      </c>
      <c r="P5787" s="18">
        <f t="shared" si="501"/>
        <v>1007.33</v>
      </c>
      <c r="Q5787" s="18">
        <f t="shared" si="502"/>
        <v>1208.8</v>
      </c>
      <c r="R5787" s="1"/>
      <c r="S5787" s="1"/>
      <c r="T5787" s="1"/>
      <c r="U5787" s="1"/>
      <c r="V5787" s="1"/>
    </row>
    <row r="5788" spans="1:22" s="10" customFormat="1" ht="41.4" x14ac:dyDescent="0.25">
      <c r="A5788" s="11" t="s">
        <v>21357</v>
      </c>
      <c r="B5788" s="12" t="s">
        <v>13625</v>
      </c>
      <c r="C5788" s="12" t="s">
        <v>13626</v>
      </c>
      <c r="D5788" s="13" t="s">
        <v>11342</v>
      </c>
      <c r="E5788" s="12" t="s">
        <v>13627</v>
      </c>
      <c r="F5788" s="14" t="s">
        <v>11</v>
      </c>
      <c r="G5788" s="14" t="s">
        <v>11</v>
      </c>
      <c r="H5788" s="15">
        <v>3.5099999999999999E-2</v>
      </c>
      <c r="I5788" s="30">
        <v>1</v>
      </c>
      <c r="J5788" s="26" t="s">
        <v>33021</v>
      </c>
      <c r="K5788" s="26" t="s">
        <v>27535</v>
      </c>
      <c r="L5788" s="28">
        <v>1337</v>
      </c>
      <c r="M5788" s="16">
        <f t="shared" si="503"/>
        <v>0.13014210919970082</v>
      </c>
      <c r="N5788" s="17">
        <v>45643</v>
      </c>
      <c r="O5788" s="18" cm="1">
        <f t="array" ref="O5788">INDEX('[1]Базовый ПЛ ООО "Финдер" янв25 '!$E$1:$E$8808,MATCH(C5788,'[1]Базовый ПЛ ООО "Финдер" янв25 '!$B$1:$B$8808,0),)</f>
        <v>1511</v>
      </c>
      <c r="P5788" s="18">
        <f t="shared" si="501"/>
        <v>1007.33</v>
      </c>
      <c r="Q5788" s="18">
        <f t="shared" si="502"/>
        <v>1208.8</v>
      </c>
      <c r="R5788" s="1"/>
      <c r="S5788" s="1"/>
      <c r="T5788" s="1"/>
      <c r="U5788" s="1"/>
      <c r="V5788" s="1"/>
    </row>
    <row r="5789" spans="1:22" s="10" customFormat="1" ht="41.4" x14ac:dyDescent="0.25">
      <c r="A5789" s="11" t="s">
        <v>33016</v>
      </c>
      <c r="B5789" s="12" t="s">
        <v>13628</v>
      </c>
      <c r="C5789" s="12" t="s">
        <v>13629</v>
      </c>
      <c r="D5789" s="13" t="s">
        <v>11342</v>
      </c>
      <c r="E5789" s="12" t="s">
        <v>13630</v>
      </c>
      <c r="F5789" s="14" t="s">
        <v>11</v>
      </c>
      <c r="G5789" s="14" t="s">
        <v>11</v>
      </c>
      <c r="H5789" s="15">
        <v>3.5099999999999999E-2</v>
      </c>
      <c r="I5789" s="30">
        <v>1</v>
      </c>
      <c r="J5789" s="26" t="s">
        <v>33445</v>
      </c>
      <c r="K5789" s="26" t="s">
        <v>27534</v>
      </c>
      <c r="L5789" s="28">
        <v>1337</v>
      </c>
      <c r="M5789" s="16">
        <f t="shared" si="503"/>
        <v>0.13014210919970082</v>
      </c>
      <c r="N5789" s="17">
        <v>45643</v>
      </c>
      <c r="O5789" s="18" cm="1">
        <f t="array" ref="O5789">INDEX('[1]Базовый ПЛ ООО "Финдер" янв25 '!$E$1:$E$8808,MATCH(C5789,'[1]Базовый ПЛ ООО "Финдер" янв25 '!$B$1:$B$8808,0),)</f>
        <v>1511</v>
      </c>
      <c r="P5789" s="18">
        <f t="shared" si="501"/>
        <v>1007.33</v>
      </c>
      <c r="Q5789" s="18">
        <f t="shared" si="502"/>
        <v>1208.8</v>
      </c>
      <c r="R5789" s="1"/>
      <c r="S5789" s="1"/>
      <c r="T5789" s="1"/>
      <c r="U5789" s="1"/>
      <c r="V5789" s="1"/>
    </row>
    <row r="5790" spans="1:22" s="10" customFormat="1" ht="41.4" x14ac:dyDescent="0.25">
      <c r="A5790" s="11" t="s">
        <v>33016</v>
      </c>
      <c r="B5790" s="12" t="s">
        <v>13631</v>
      </c>
      <c r="C5790" s="12" t="s">
        <v>13632</v>
      </c>
      <c r="D5790" s="13" t="s">
        <v>11342</v>
      </c>
      <c r="E5790" s="12" t="s">
        <v>13633</v>
      </c>
      <c r="F5790" s="14" t="s">
        <v>11</v>
      </c>
      <c r="G5790" s="14" t="s">
        <v>11</v>
      </c>
      <c r="H5790" s="15">
        <v>3.5099999999999999E-2</v>
      </c>
      <c r="I5790" s="30">
        <v>1</v>
      </c>
      <c r="J5790" s="26" t="s">
        <v>33445</v>
      </c>
      <c r="K5790" s="26" t="s">
        <v>27533</v>
      </c>
      <c r="L5790" s="28">
        <v>1337</v>
      </c>
      <c r="M5790" s="16">
        <f t="shared" si="503"/>
        <v>0.13014210919970082</v>
      </c>
      <c r="N5790" s="17">
        <v>45643</v>
      </c>
      <c r="O5790" s="18" cm="1">
        <f t="array" ref="O5790">INDEX('[1]Базовый ПЛ ООО "Финдер" янв25 '!$E$1:$E$8808,MATCH(C5790,'[1]Базовый ПЛ ООО "Финдер" янв25 '!$B$1:$B$8808,0),)</f>
        <v>1511</v>
      </c>
      <c r="P5790" s="18">
        <f t="shared" si="501"/>
        <v>1007.33</v>
      </c>
      <c r="Q5790" s="18">
        <f t="shared" si="502"/>
        <v>1208.8</v>
      </c>
      <c r="R5790" s="1"/>
      <c r="S5790" s="1"/>
      <c r="T5790" s="1"/>
      <c r="U5790" s="1"/>
      <c r="V5790" s="1"/>
    </row>
    <row r="5791" spans="1:22" s="10" customFormat="1" ht="41.4" x14ac:dyDescent="0.25">
      <c r="A5791" s="11" t="s">
        <v>21357</v>
      </c>
      <c r="B5791" s="12" t="s">
        <v>13634</v>
      </c>
      <c r="C5791" s="12" t="s">
        <v>13635</v>
      </c>
      <c r="D5791" s="13" t="s">
        <v>11342</v>
      </c>
      <c r="E5791" s="12" t="s">
        <v>24058</v>
      </c>
      <c r="F5791" s="14" t="s">
        <v>29</v>
      </c>
      <c r="G5791" s="14" t="s">
        <v>29</v>
      </c>
      <c r="H5791" s="15">
        <v>3.5099999999999999E-2</v>
      </c>
      <c r="I5791" s="30">
        <v>1</v>
      </c>
      <c r="J5791" s="26" t="s">
        <v>33021</v>
      </c>
      <c r="K5791" s="26" t="s">
        <v>27532</v>
      </c>
      <c r="L5791" s="28">
        <v>1337</v>
      </c>
      <c r="M5791" s="16">
        <f t="shared" si="503"/>
        <v>0.13014210919970082</v>
      </c>
      <c r="N5791" s="17">
        <v>45643</v>
      </c>
      <c r="O5791" s="18" cm="1">
        <f t="array" ref="O5791">INDEX('[1]Базовый ПЛ ООО "Финдер" янв25 '!$E$1:$E$8808,MATCH(C5791,'[1]Базовый ПЛ ООО "Финдер" янв25 '!$B$1:$B$8808,0),)</f>
        <v>1511</v>
      </c>
      <c r="P5791" s="18">
        <f t="shared" si="501"/>
        <v>1007.33</v>
      </c>
      <c r="Q5791" s="18">
        <f t="shared" si="502"/>
        <v>1208.8</v>
      </c>
      <c r="R5791" s="1"/>
      <c r="S5791" s="1"/>
      <c r="T5791" s="1"/>
      <c r="U5791" s="1"/>
      <c r="V5791" s="1"/>
    </row>
    <row r="5792" spans="1:22" s="10" customFormat="1" ht="41.4" x14ac:dyDescent="0.25">
      <c r="A5792" s="11" t="s">
        <v>21357</v>
      </c>
      <c r="B5792" s="12" t="s">
        <v>13636</v>
      </c>
      <c r="C5792" s="12" t="s">
        <v>13637</v>
      </c>
      <c r="D5792" s="13" t="s">
        <v>11342</v>
      </c>
      <c r="E5792" s="12" t="s">
        <v>13638</v>
      </c>
      <c r="F5792" s="14" t="s">
        <v>11</v>
      </c>
      <c r="G5792" s="14" t="s">
        <v>11</v>
      </c>
      <c r="H5792" s="15">
        <v>3.5099999999999999E-2</v>
      </c>
      <c r="I5792" s="30">
        <v>1</v>
      </c>
      <c r="J5792" s="26" t="s">
        <v>33021</v>
      </c>
      <c r="K5792" s="26" t="s">
        <v>27531</v>
      </c>
      <c r="L5792" s="28">
        <v>1258</v>
      </c>
      <c r="M5792" s="16">
        <f t="shared" si="503"/>
        <v>0.13036565977742454</v>
      </c>
      <c r="N5792" s="17">
        <v>45643</v>
      </c>
      <c r="O5792" s="18" cm="1">
        <f t="array" ref="O5792">INDEX('[1]Базовый ПЛ ООО "Финдер" янв25 '!$E$1:$E$8808,MATCH(C5792,'[1]Базовый ПЛ ООО "Финдер" янв25 '!$B$1:$B$8808,0),)</f>
        <v>1422</v>
      </c>
      <c r="P5792" s="18">
        <f t="shared" si="501"/>
        <v>948</v>
      </c>
      <c r="Q5792" s="18">
        <f t="shared" si="502"/>
        <v>1137.5999999999999</v>
      </c>
      <c r="R5792" s="1"/>
      <c r="S5792" s="1"/>
      <c r="T5792" s="1"/>
      <c r="U5792" s="1"/>
      <c r="V5792" s="1"/>
    </row>
    <row r="5793" spans="1:22" s="10" customFormat="1" ht="41.4" x14ac:dyDescent="0.25">
      <c r="A5793" s="11" t="s">
        <v>21357</v>
      </c>
      <c r="B5793" s="12" t="s">
        <v>13639</v>
      </c>
      <c r="C5793" s="12" t="s">
        <v>13640</v>
      </c>
      <c r="D5793" s="13" t="s">
        <v>11342</v>
      </c>
      <c r="E5793" s="12" t="s">
        <v>13641</v>
      </c>
      <c r="F5793" s="14" t="s">
        <v>11</v>
      </c>
      <c r="G5793" s="14" t="s">
        <v>11</v>
      </c>
      <c r="H5793" s="15">
        <v>3.5099999999999999E-2</v>
      </c>
      <c r="I5793" s="30">
        <v>1</v>
      </c>
      <c r="J5793" s="26" t="s">
        <v>33486</v>
      </c>
      <c r="K5793" s="26" t="s">
        <v>27530</v>
      </c>
      <c r="L5793" s="28">
        <v>1258</v>
      </c>
      <c r="M5793" s="16">
        <f t="shared" si="503"/>
        <v>0</v>
      </c>
      <c r="N5793" s="17">
        <v>45408</v>
      </c>
      <c r="O5793" s="18" cm="1">
        <f t="array" ref="O5793">INDEX('[1]Базовый ПЛ ООО "Финдер" янв25 '!$E$1:$E$8808,MATCH(C5793,'[1]Базовый ПЛ ООО "Финдер" янв25 '!$B$1:$B$8808,0),)</f>
        <v>1258</v>
      </c>
      <c r="P5793" s="18">
        <f t="shared" si="501"/>
        <v>838.67</v>
      </c>
      <c r="Q5793" s="18">
        <f t="shared" si="502"/>
        <v>1006.4</v>
      </c>
      <c r="R5793" s="1"/>
      <c r="S5793" s="1"/>
      <c r="T5793" s="1"/>
      <c r="U5793" s="1"/>
      <c r="V5793" s="1"/>
    </row>
    <row r="5794" spans="1:22" s="10" customFormat="1" ht="41.4" x14ac:dyDescent="0.25">
      <c r="A5794" s="11" t="s">
        <v>21357</v>
      </c>
      <c r="B5794" s="12" t="s">
        <v>13642</v>
      </c>
      <c r="C5794" s="12" t="s">
        <v>13643</v>
      </c>
      <c r="D5794" s="13" t="s">
        <v>11342</v>
      </c>
      <c r="E5794" s="12" t="s">
        <v>13644</v>
      </c>
      <c r="F5794" s="14" t="s">
        <v>11</v>
      </c>
      <c r="G5794" s="14" t="s">
        <v>11</v>
      </c>
      <c r="H5794" s="15">
        <v>3.5099999999999999E-2</v>
      </c>
      <c r="I5794" s="30">
        <v>1</v>
      </c>
      <c r="J5794" s="26" t="s">
        <v>33021</v>
      </c>
      <c r="K5794" s="26" t="s">
        <v>27529</v>
      </c>
      <c r="L5794" s="28">
        <v>1448</v>
      </c>
      <c r="M5794" s="16">
        <f t="shared" si="503"/>
        <v>0.13052486187845314</v>
      </c>
      <c r="N5794" s="17">
        <v>45643</v>
      </c>
      <c r="O5794" s="18" cm="1">
        <f t="array" ref="O5794">INDEX('[1]Базовый ПЛ ООО "Финдер" янв25 '!$E$1:$E$8808,MATCH(C5794,'[1]Базовый ПЛ ООО "Финдер" янв25 '!$B$1:$B$8808,0),)</f>
        <v>1637</v>
      </c>
      <c r="P5794" s="18">
        <f t="shared" si="501"/>
        <v>1091.33</v>
      </c>
      <c r="Q5794" s="18">
        <f t="shared" si="502"/>
        <v>1309.5999999999999</v>
      </c>
      <c r="R5794" s="1"/>
      <c r="S5794" s="1"/>
      <c r="T5794" s="1"/>
      <c r="U5794" s="1"/>
      <c r="V5794" s="1"/>
    </row>
    <row r="5795" spans="1:22" s="10" customFormat="1" ht="41.4" x14ac:dyDescent="0.25">
      <c r="A5795" s="11" t="s">
        <v>21357</v>
      </c>
      <c r="B5795" s="12" t="s">
        <v>13645</v>
      </c>
      <c r="C5795" s="12" t="s">
        <v>13646</v>
      </c>
      <c r="D5795" s="13" t="s">
        <v>11342</v>
      </c>
      <c r="E5795" s="12" t="s">
        <v>13647</v>
      </c>
      <c r="F5795" s="14" t="s">
        <v>11</v>
      </c>
      <c r="G5795" s="14" t="s">
        <v>11</v>
      </c>
      <c r="H5795" s="15">
        <v>3.5099999999999999E-2</v>
      </c>
      <c r="I5795" s="30">
        <v>1</v>
      </c>
      <c r="J5795" s="26" t="s">
        <v>33021</v>
      </c>
      <c r="K5795" s="26" t="s">
        <v>27528</v>
      </c>
      <c r="L5795" s="28">
        <v>2172</v>
      </c>
      <c r="M5795" s="16">
        <f t="shared" si="503"/>
        <v>0.13029465930018413</v>
      </c>
      <c r="N5795" s="17">
        <v>45643</v>
      </c>
      <c r="O5795" s="18" cm="1">
        <f t="array" ref="O5795">INDEX('[1]Базовый ПЛ ООО "Финдер" янв25 '!$E$1:$E$8808,MATCH(C5795,'[1]Базовый ПЛ ООО "Финдер" янв25 '!$B$1:$B$8808,0),)</f>
        <v>2455</v>
      </c>
      <c r="P5795" s="18">
        <f t="shared" si="501"/>
        <v>1636.67</v>
      </c>
      <c r="Q5795" s="18">
        <f t="shared" si="502"/>
        <v>1964</v>
      </c>
      <c r="R5795" s="1"/>
      <c r="S5795" s="1"/>
      <c r="T5795" s="1"/>
      <c r="U5795" s="1"/>
      <c r="V5795" s="1"/>
    </row>
    <row r="5796" spans="1:22" s="10" customFormat="1" ht="41.4" x14ac:dyDescent="0.25">
      <c r="A5796" s="11" t="s">
        <v>21357</v>
      </c>
      <c r="B5796" s="12" t="s">
        <v>13648</v>
      </c>
      <c r="C5796" s="12" t="s">
        <v>13649</v>
      </c>
      <c r="D5796" s="13" t="s">
        <v>11342</v>
      </c>
      <c r="E5796" s="12" t="s">
        <v>13650</v>
      </c>
      <c r="F5796" s="14" t="s">
        <v>11</v>
      </c>
      <c r="G5796" s="14" t="s">
        <v>11</v>
      </c>
      <c r="H5796" s="15">
        <v>3.5099999999999999E-2</v>
      </c>
      <c r="I5796" s="30">
        <v>1</v>
      </c>
      <c r="J5796" s="26" t="s">
        <v>33021</v>
      </c>
      <c r="K5796" s="26" t="s">
        <v>27527</v>
      </c>
      <c r="L5796" s="28">
        <v>2172</v>
      </c>
      <c r="M5796" s="16">
        <f t="shared" si="503"/>
        <v>0.13029465930018413</v>
      </c>
      <c r="N5796" s="17">
        <v>45643</v>
      </c>
      <c r="O5796" s="18" cm="1">
        <f t="array" ref="O5796">INDEX('[1]Базовый ПЛ ООО "Финдер" янв25 '!$E$1:$E$8808,MATCH(C5796,'[1]Базовый ПЛ ООО "Финдер" янв25 '!$B$1:$B$8808,0),)</f>
        <v>2455</v>
      </c>
      <c r="P5796" s="18">
        <f t="shared" si="501"/>
        <v>1636.67</v>
      </c>
      <c r="Q5796" s="18">
        <f t="shared" si="502"/>
        <v>1964</v>
      </c>
      <c r="R5796" s="1"/>
      <c r="S5796" s="1"/>
      <c r="T5796" s="1"/>
      <c r="U5796" s="1"/>
      <c r="V5796" s="1"/>
    </row>
    <row r="5797" spans="1:22" s="10" customFormat="1" ht="41.4" x14ac:dyDescent="0.25">
      <c r="A5797" s="11" t="s">
        <v>21357</v>
      </c>
      <c r="B5797" s="12" t="s">
        <v>13651</v>
      </c>
      <c r="C5797" s="12" t="s">
        <v>13652</v>
      </c>
      <c r="D5797" s="13" t="s">
        <v>11342</v>
      </c>
      <c r="E5797" s="12" t="s">
        <v>13653</v>
      </c>
      <c r="F5797" s="14" t="s">
        <v>11</v>
      </c>
      <c r="G5797" s="14" t="s">
        <v>11</v>
      </c>
      <c r="H5797" s="15">
        <v>3.5099999999999999E-2</v>
      </c>
      <c r="I5797" s="30">
        <v>1</v>
      </c>
      <c r="J5797" s="26" t="s">
        <v>33021</v>
      </c>
      <c r="K5797" s="26" t="s">
        <v>27526</v>
      </c>
      <c r="L5797" s="28">
        <v>2361</v>
      </c>
      <c r="M5797" s="16">
        <f t="shared" si="503"/>
        <v>0.13002964845404485</v>
      </c>
      <c r="N5797" s="17">
        <v>45643</v>
      </c>
      <c r="O5797" s="18" cm="1">
        <f t="array" ref="O5797">INDEX('[1]Базовый ПЛ ООО "Финдер" янв25 '!$E$1:$E$8808,MATCH(C5797,'[1]Базовый ПЛ ООО "Финдер" янв25 '!$B$1:$B$8808,0),)</f>
        <v>2668</v>
      </c>
      <c r="P5797" s="18">
        <f t="shared" si="501"/>
        <v>1778.67</v>
      </c>
      <c r="Q5797" s="18">
        <f t="shared" si="502"/>
        <v>2134.4</v>
      </c>
      <c r="R5797" s="1"/>
      <c r="S5797" s="1"/>
      <c r="T5797" s="1"/>
      <c r="U5797" s="1"/>
      <c r="V5797" s="1"/>
    </row>
    <row r="5798" spans="1:22" s="10" customFormat="1" ht="41.4" x14ac:dyDescent="0.25">
      <c r="A5798" s="11" t="s">
        <v>21357</v>
      </c>
      <c r="B5798" s="12" t="s">
        <v>13654</v>
      </c>
      <c r="C5798" s="12" t="s">
        <v>13655</v>
      </c>
      <c r="D5798" s="13" t="s">
        <v>11342</v>
      </c>
      <c r="E5798" s="12" t="s">
        <v>13656</v>
      </c>
      <c r="F5798" s="14" t="s">
        <v>11</v>
      </c>
      <c r="G5798" s="14" t="s">
        <v>11</v>
      </c>
      <c r="H5798" s="15">
        <v>3.5099999999999999E-2</v>
      </c>
      <c r="I5798" s="30">
        <v>1</v>
      </c>
      <c r="J5798" s="26" t="s">
        <v>33021</v>
      </c>
      <c r="K5798" s="26" t="s">
        <v>27525</v>
      </c>
      <c r="L5798" s="28">
        <v>2361</v>
      </c>
      <c r="M5798" s="16">
        <f t="shared" si="503"/>
        <v>0.13002964845404485</v>
      </c>
      <c r="N5798" s="17">
        <v>45643</v>
      </c>
      <c r="O5798" s="18" cm="1">
        <f t="array" ref="O5798">INDEX('[1]Базовый ПЛ ООО "Финдер" янв25 '!$E$1:$E$8808,MATCH(C5798,'[1]Базовый ПЛ ООО "Финдер" янв25 '!$B$1:$B$8808,0),)</f>
        <v>2668</v>
      </c>
      <c r="P5798" s="18">
        <f t="shared" si="501"/>
        <v>1778.67</v>
      </c>
      <c r="Q5798" s="18">
        <f t="shared" si="502"/>
        <v>2134.4</v>
      </c>
      <c r="R5798" s="1"/>
      <c r="S5798" s="1"/>
      <c r="T5798" s="1"/>
      <c r="U5798" s="1"/>
      <c r="V5798" s="1"/>
    </row>
    <row r="5799" spans="1:22" s="10" customFormat="1" ht="41.4" x14ac:dyDescent="0.25">
      <c r="A5799" s="11" t="s">
        <v>21357</v>
      </c>
      <c r="B5799" s="12" t="s">
        <v>13657</v>
      </c>
      <c r="C5799" s="12" t="s">
        <v>13658</v>
      </c>
      <c r="D5799" s="13" t="s">
        <v>11342</v>
      </c>
      <c r="E5799" s="12" t="s">
        <v>13659</v>
      </c>
      <c r="F5799" s="14" t="s">
        <v>11</v>
      </c>
      <c r="G5799" s="14" t="s">
        <v>11</v>
      </c>
      <c r="H5799" s="15">
        <v>3.5099999999999999E-2</v>
      </c>
      <c r="I5799" s="30">
        <v>1</v>
      </c>
      <c r="J5799" s="26" t="s">
        <v>33021</v>
      </c>
      <c r="K5799" s="26" t="s">
        <v>27524</v>
      </c>
      <c r="L5799" s="28">
        <v>2361</v>
      </c>
      <c r="M5799" s="16">
        <f t="shared" si="503"/>
        <v>0.13002964845404485</v>
      </c>
      <c r="N5799" s="17">
        <v>45643</v>
      </c>
      <c r="O5799" s="18" cm="1">
        <f t="array" ref="O5799">INDEX('[1]Базовый ПЛ ООО "Финдер" янв25 '!$E$1:$E$8808,MATCH(C5799,'[1]Базовый ПЛ ООО "Финдер" янв25 '!$B$1:$B$8808,0),)</f>
        <v>2668</v>
      </c>
      <c r="P5799" s="18">
        <f t="shared" si="501"/>
        <v>1778.67</v>
      </c>
      <c r="Q5799" s="18">
        <f t="shared" si="502"/>
        <v>2134.4</v>
      </c>
      <c r="R5799" s="1"/>
      <c r="S5799" s="1"/>
      <c r="T5799" s="1"/>
      <c r="U5799" s="1"/>
      <c r="V5799" s="1"/>
    </row>
    <row r="5800" spans="1:22" s="10" customFormat="1" ht="41.4" x14ac:dyDescent="0.25">
      <c r="A5800" s="11" t="s">
        <v>21357</v>
      </c>
      <c r="B5800" s="12" t="s">
        <v>13660</v>
      </c>
      <c r="C5800" s="12" t="s">
        <v>13661</v>
      </c>
      <c r="D5800" s="13" t="s">
        <v>11342</v>
      </c>
      <c r="E5800" s="12" t="s">
        <v>13662</v>
      </c>
      <c r="F5800" s="14" t="s">
        <v>11</v>
      </c>
      <c r="G5800" s="14" t="s">
        <v>11</v>
      </c>
      <c r="H5800" s="15">
        <v>3.5099999999999999E-2</v>
      </c>
      <c r="I5800" s="30">
        <v>1</v>
      </c>
      <c r="J5800" s="26" t="s">
        <v>33021</v>
      </c>
      <c r="K5800" s="26" t="s">
        <v>27523</v>
      </c>
      <c r="L5800" s="28">
        <v>2361</v>
      </c>
      <c r="M5800" s="16">
        <f t="shared" si="503"/>
        <v>0.13002964845404485</v>
      </c>
      <c r="N5800" s="17">
        <v>45643</v>
      </c>
      <c r="O5800" s="18" cm="1">
        <f t="array" ref="O5800">INDEX('[1]Базовый ПЛ ООО "Финдер" янв25 '!$E$1:$E$8808,MATCH(C5800,'[1]Базовый ПЛ ООО "Финдер" янв25 '!$B$1:$B$8808,0),)</f>
        <v>2668</v>
      </c>
      <c r="P5800" s="18">
        <f t="shared" si="501"/>
        <v>1778.67</v>
      </c>
      <c r="Q5800" s="18">
        <f t="shared" si="502"/>
        <v>2134.4</v>
      </c>
      <c r="R5800" s="1"/>
      <c r="S5800" s="1"/>
      <c r="T5800" s="1"/>
      <c r="U5800" s="1"/>
      <c r="V5800" s="1"/>
    </row>
    <row r="5801" spans="1:22" s="10" customFormat="1" ht="55.2" x14ac:dyDescent="0.25">
      <c r="A5801" s="11" t="s">
        <v>21357</v>
      </c>
      <c r="B5801" s="12" t="s">
        <v>22210</v>
      </c>
      <c r="C5801" s="12" t="s">
        <v>22211</v>
      </c>
      <c r="D5801" s="13" t="s">
        <v>11342</v>
      </c>
      <c r="E5801" s="12" t="s">
        <v>22411</v>
      </c>
      <c r="F5801" s="14">
        <v>10</v>
      </c>
      <c r="G5801" s="14">
        <v>10</v>
      </c>
      <c r="H5801" s="15">
        <v>3.5099999999999999E-2</v>
      </c>
      <c r="I5801" s="30">
        <v>1</v>
      </c>
      <c r="J5801" s="26" t="s">
        <v>33021</v>
      </c>
      <c r="K5801" s="26" t="s">
        <v>36462</v>
      </c>
      <c r="L5801" s="28">
        <v>1713</v>
      </c>
      <c r="M5801" s="16">
        <f t="shared" si="503"/>
        <v>0.13018096906012833</v>
      </c>
      <c r="N5801" s="17">
        <v>45643</v>
      </c>
      <c r="O5801" s="18" cm="1">
        <f t="array" ref="O5801">INDEX('[1]Базовый ПЛ ООО "Финдер" янв25 '!$E$1:$E$8808,MATCH(C5801,'[1]Базовый ПЛ ООО "Финдер" янв25 '!$B$1:$B$8808,0),)</f>
        <v>1936</v>
      </c>
      <c r="P5801" s="18">
        <f t="shared" si="501"/>
        <v>1290.67</v>
      </c>
      <c r="Q5801" s="18">
        <f t="shared" si="502"/>
        <v>1548.8</v>
      </c>
      <c r="R5801" s="1"/>
      <c r="S5801" s="1"/>
      <c r="T5801" s="1"/>
      <c r="U5801" s="1"/>
      <c r="V5801" s="1"/>
    </row>
    <row r="5802" spans="1:22" s="10" customFormat="1" ht="41.4" x14ac:dyDescent="0.25">
      <c r="A5802" s="11" t="s">
        <v>21357</v>
      </c>
      <c r="B5802" s="12" t="s">
        <v>13663</v>
      </c>
      <c r="C5802" s="12" t="s">
        <v>13664</v>
      </c>
      <c r="D5802" s="13" t="s">
        <v>11342</v>
      </c>
      <c r="E5802" s="12" t="s">
        <v>13665</v>
      </c>
      <c r="F5802" s="14" t="s">
        <v>11</v>
      </c>
      <c r="G5802" s="14" t="s">
        <v>11</v>
      </c>
      <c r="H5802" s="15">
        <v>3.5099999999999999E-2</v>
      </c>
      <c r="I5802" s="30">
        <v>1</v>
      </c>
      <c r="J5802" s="26" t="s">
        <v>33021</v>
      </c>
      <c r="K5802" s="26" t="s">
        <v>27522</v>
      </c>
      <c r="L5802" s="28">
        <v>1376</v>
      </c>
      <c r="M5802" s="16">
        <f t="shared" si="503"/>
        <v>0.13008720930232553</v>
      </c>
      <c r="N5802" s="17">
        <v>45643</v>
      </c>
      <c r="O5802" s="18" cm="1">
        <f t="array" ref="O5802">INDEX('[1]Базовый ПЛ ООО "Финдер" янв25 '!$E$1:$E$8808,MATCH(C5802,'[1]Базовый ПЛ ООО "Финдер" янв25 '!$B$1:$B$8808,0),)</f>
        <v>1555</v>
      </c>
      <c r="P5802" s="18">
        <f t="shared" si="501"/>
        <v>1036.67</v>
      </c>
      <c r="Q5802" s="18">
        <f t="shared" si="502"/>
        <v>1244</v>
      </c>
      <c r="R5802" s="1"/>
      <c r="S5802" s="1"/>
      <c r="T5802" s="1"/>
      <c r="U5802" s="1"/>
      <c r="V5802" s="1"/>
    </row>
    <row r="5803" spans="1:22" s="10" customFormat="1" ht="41.4" x14ac:dyDescent="0.25">
      <c r="A5803" s="11" t="s">
        <v>21357</v>
      </c>
      <c r="B5803" s="12" t="s">
        <v>13666</v>
      </c>
      <c r="C5803" s="12" t="s">
        <v>13667</v>
      </c>
      <c r="D5803" s="13" t="s">
        <v>11342</v>
      </c>
      <c r="E5803" s="12" t="s">
        <v>13668</v>
      </c>
      <c r="F5803" s="14" t="s">
        <v>11</v>
      </c>
      <c r="G5803" s="14" t="s">
        <v>11</v>
      </c>
      <c r="H5803" s="15">
        <v>3.5099999999999999E-2</v>
      </c>
      <c r="I5803" s="30">
        <v>1</v>
      </c>
      <c r="J5803" s="26" t="s">
        <v>33021</v>
      </c>
      <c r="K5803" s="26" t="s">
        <v>27521</v>
      </c>
      <c r="L5803" s="28">
        <v>1376</v>
      </c>
      <c r="M5803" s="16">
        <f t="shared" si="503"/>
        <v>0.13008720930232553</v>
      </c>
      <c r="N5803" s="17">
        <v>45643</v>
      </c>
      <c r="O5803" s="18" cm="1">
        <f t="array" ref="O5803">INDEX('[1]Базовый ПЛ ООО "Финдер" янв25 '!$E$1:$E$8808,MATCH(C5803,'[1]Базовый ПЛ ООО "Финдер" янв25 '!$B$1:$B$8808,0),)</f>
        <v>1555</v>
      </c>
      <c r="P5803" s="18">
        <f t="shared" si="501"/>
        <v>1036.67</v>
      </c>
      <c r="Q5803" s="18">
        <f t="shared" si="502"/>
        <v>1244</v>
      </c>
      <c r="R5803" s="1"/>
      <c r="S5803" s="1"/>
      <c r="T5803" s="1"/>
      <c r="U5803" s="1"/>
      <c r="V5803" s="1"/>
    </row>
    <row r="5804" spans="1:22" s="10" customFormat="1" ht="41.4" x14ac:dyDescent="0.25">
      <c r="A5804" s="11" t="s">
        <v>33016</v>
      </c>
      <c r="B5804" s="12" t="s">
        <v>13669</v>
      </c>
      <c r="C5804" s="12" t="s">
        <v>13670</v>
      </c>
      <c r="D5804" s="13" t="s">
        <v>11342</v>
      </c>
      <c r="E5804" s="12" t="s">
        <v>13671</v>
      </c>
      <c r="F5804" s="14" t="s">
        <v>11</v>
      </c>
      <c r="G5804" s="14" t="s">
        <v>11</v>
      </c>
      <c r="H5804" s="15">
        <v>3.5099999999999999E-2</v>
      </c>
      <c r="I5804" s="30">
        <v>1</v>
      </c>
      <c r="J5804" s="26" t="s">
        <v>33445</v>
      </c>
      <c r="K5804" s="26" t="s">
        <v>27520</v>
      </c>
      <c r="L5804" s="28">
        <v>1376</v>
      </c>
      <c r="M5804" s="16">
        <f t="shared" si="503"/>
        <v>0.13008720930232553</v>
      </c>
      <c r="N5804" s="17">
        <v>45643</v>
      </c>
      <c r="O5804" s="18" cm="1">
        <f t="array" ref="O5804">INDEX('[1]Базовый ПЛ ООО "Финдер" янв25 '!$E$1:$E$8808,MATCH(C5804,'[1]Базовый ПЛ ООО "Финдер" янв25 '!$B$1:$B$8808,0),)</f>
        <v>1555</v>
      </c>
      <c r="P5804" s="18">
        <f t="shared" si="501"/>
        <v>1036.67</v>
      </c>
      <c r="Q5804" s="18">
        <f t="shared" si="502"/>
        <v>1244</v>
      </c>
      <c r="R5804" s="1"/>
      <c r="S5804" s="1"/>
      <c r="T5804" s="1"/>
      <c r="U5804" s="1"/>
      <c r="V5804" s="1"/>
    </row>
    <row r="5805" spans="1:22" s="10" customFormat="1" ht="41.4" x14ac:dyDescent="0.25">
      <c r="A5805" s="11" t="s">
        <v>21357</v>
      </c>
      <c r="B5805" s="12" t="s">
        <v>13672</v>
      </c>
      <c r="C5805" s="12" t="s">
        <v>13673</v>
      </c>
      <c r="D5805" s="13" t="s">
        <v>11342</v>
      </c>
      <c r="E5805" s="12" t="s">
        <v>24059</v>
      </c>
      <c r="F5805" s="14" t="s">
        <v>29</v>
      </c>
      <c r="G5805" s="14" t="s">
        <v>29</v>
      </c>
      <c r="H5805" s="15">
        <v>3.5099999999999999E-2</v>
      </c>
      <c r="I5805" s="30">
        <v>1</v>
      </c>
      <c r="J5805" s="26" t="s">
        <v>33021</v>
      </c>
      <c r="K5805" s="26" t="s">
        <v>27519</v>
      </c>
      <c r="L5805" s="28">
        <v>1376</v>
      </c>
      <c r="M5805" s="16">
        <f t="shared" si="503"/>
        <v>0.13008720930232553</v>
      </c>
      <c r="N5805" s="17">
        <v>45643</v>
      </c>
      <c r="O5805" s="18" cm="1">
        <f t="array" ref="O5805">INDEX('[1]Базовый ПЛ ООО "Финдер" янв25 '!$E$1:$E$8808,MATCH(C5805,'[1]Базовый ПЛ ООО "Финдер" янв25 '!$B$1:$B$8808,0),)</f>
        <v>1555</v>
      </c>
      <c r="P5805" s="18">
        <f t="shared" si="501"/>
        <v>1036.67</v>
      </c>
      <c r="Q5805" s="18">
        <f t="shared" si="502"/>
        <v>1244</v>
      </c>
      <c r="R5805" s="1"/>
      <c r="S5805" s="1"/>
      <c r="T5805" s="1"/>
      <c r="U5805" s="1"/>
      <c r="V5805" s="1"/>
    </row>
    <row r="5806" spans="1:22" s="10" customFormat="1" ht="41.4" x14ac:dyDescent="0.25">
      <c r="A5806" s="11" t="s">
        <v>21357</v>
      </c>
      <c r="B5806" s="12" t="s">
        <v>13674</v>
      </c>
      <c r="C5806" s="12" t="s">
        <v>13675</v>
      </c>
      <c r="D5806" s="13" t="s">
        <v>11342</v>
      </c>
      <c r="E5806" s="12" t="s">
        <v>13676</v>
      </c>
      <c r="F5806" s="14" t="s">
        <v>11</v>
      </c>
      <c r="G5806" s="14" t="s">
        <v>11</v>
      </c>
      <c r="H5806" s="15">
        <v>3.5099999999999999E-2</v>
      </c>
      <c r="I5806" s="30">
        <v>1</v>
      </c>
      <c r="J5806" s="26" t="s">
        <v>33021</v>
      </c>
      <c r="K5806" s="26" t="s">
        <v>27518</v>
      </c>
      <c r="L5806" s="28">
        <v>1567</v>
      </c>
      <c r="M5806" s="16">
        <f t="shared" si="503"/>
        <v>0.13018506700701971</v>
      </c>
      <c r="N5806" s="17">
        <v>45643</v>
      </c>
      <c r="O5806" s="18" cm="1">
        <f t="array" ref="O5806">INDEX('[1]Базовый ПЛ ООО "Финдер" янв25 '!$E$1:$E$8808,MATCH(C5806,'[1]Базовый ПЛ ООО "Финдер" янв25 '!$B$1:$B$8808,0),)</f>
        <v>1771</v>
      </c>
      <c r="P5806" s="18">
        <f t="shared" si="501"/>
        <v>1180.67</v>
      </c>
      <c r="Q5806" s="18">
        <f t="shared" si="502"/>
        <v>1416.8</v>
      </c>
      <c r="R5806" s="1"/>
      <c r="S5806" s="1"/>
      <c r="T5806" s="1"/>
      <c r="U5806" s="1"/>
      <c r="V5806" s="1"/>
    </row>
    <row r="5807" spans="1:22" s="10" customFormat="1" ht="41.4" x14ac:dyDescent="0.25">
      <c r="A5807" s="11" t="s">
        <v>21357</v>
      </c>
      <c r="B5807" s="12" t="s">
        <v>13677</v>
      </c>
      <c r="C5807" s="12" t="s">
        <v>13678</v>
      </c>
      <c r="D5807" s="13" t="s">
        <v>11342</v>
      </c>
      <c r="E5807" s="12" t="s">
        <v>24060</v>
      </c>
      <c r="F5807" s="14" t="s">
        <v>11</v>
      </c>
      <c r="G5807" s="14" t="s">
        <v>11</v>
      </c>
      <c r="H5807" s="15">
        <v>3.5099999999999999E-2</v>
      </c>
      <c r="I5807" s="30">
        <v>1</v>
      </c>
      <c r="J5807" s="26" t="s">
        <v>33021</v>
      </c>
      <c r="K5807" s="26" t="s">
        <v>27517</v>
      </c>
      <c r="L5807" s="28">
        <v>1567</v>
      </c>
      <c r="M5807" s="16">
        <f t="shared" si="503"/>
        <v>0.13018506700701971</v>
      </c>
      <c r="N5807" s="17">
        <v>45643</v>
      </c>
      <c r="O5807" s="18" cm="1">
        <f t="array" ref="O5807">INDEX('[1]Базовый ПЛ ООО "Финдер" янв25 '!$E$1:$E$8808,MATCH(C5807,'[1]Базовый ПЛ ООО "Финдер" янв25 '!$B$1:$B$8808,0),)</f>
        <v>1771</v>
      </c>
      <c r="P5807" s="18">
        <f t="shared" si="501"/>
        <v>1180.67</v>
      </c>
      <c r="Q5807" s="18">
        <f t="shared" si="502"/>
        <v>1416.8</v>
      </c>
      <c r="R5807" s="1"/>
      <c r="S5807" s="1"/>
      <c r="T5807" s="1"/>
      <c r="U5807" s="1"/>
      <c r="V5807" s="1"/>
    </row>
    <row r="5808" spans="1:22" s="10" customFormat="1" ht="41.4" x14ac:dyDescent="0.25">
      <c r="A5808" s="11" t="s">
        <v>21357</v>
      </c>
      <c r="B5808" s="12" t="s">
        <v>13679</v>
      </c>
      <c r="C5808" s="12" t="s">
        <v>13680</v>
      </c>
      <c r="D5808" s="13" t="s">
        <v>11342</v>
      </c>
      <c r="E5808" s="12" t="s">
        <v>24061</v>
      </c>
      <c r="F5808" s="14" t="s">
        <v>11</v>
      </c>
      <c r="G5808" s="14" t="s">
        <v>11</v>
      </c>
      <c r="H5808" s="15">
        <v>3.5099999999999999E-2</v>
      </c>
      <c r="I5808" s="30">
        <v>1</v>
      </c>
      <c r="J5808" s="26" t="s">
        <v>33021</v>
      </c>
      <c r="K5808" s="26" t="s">
        <v>27516</v>
      </c>
      <c r="L5808" s="28">
        <v>1567</v>
      </c>
      <c r="M5808" s="16">
        <f t="shared" si="503"/>
        <v>0.13018506700701971</v>
      </c>
      <c r="N5808" s="17">
        <v>45643</v>
      </c>
      <c r="O5808" s="18" cm="1">
        <f t="array" ref="O5808">INDEX('[1]Базовый ПЛ ООО "Финдер" янв25 '!$E$1:$E$8808,MATCH(C5808,'[1]Базовый ПЛ ООО "Финдер" янв25 '!$B$1:$B$8808,0),)</f>
        <v>1771</v>
      </c>
      <c r="P5808" s="18">
        <f t="shared" si="501"/>
        <v>1180.67</v>
      </c>
      <c r="Q5808" s="18">
        <f t="shared" si="502"/>
        <v>1416.8</v>
      </c>
      <c r="R5808" s="1"/>
      <c r="S5808" s="1"/>
      <c r="T5808" s="1"/>
      <c r="U5808" s="1"/>
      <c r="V5808" s="1"/>
    </row>
    <row r="5809" spans="1:22" s="10" customFormat="1" ht="41.4" x14ac:dyDescent="0.25">
      <c r="A5809" s="11" t="s">
        <v>21357</v>
      </c>
      <c r="B5809" s="12" t="s">
        <v>13681</v>
      </c>
      <c r="C5809" s="12" t="s">
        <v>13682</v>
      </c>
      <c r="D5809" s="13" t="s">
        <v>11342</v>
      </c>
      <c r="E5809" s="12" t="s">
        <v>13683</v>
      </c>
      <c r="F5809" s="14" t="s">
        <v>11</v>
      </c>
      <c r="G5809" s="14" t="s">
        <v>11</v>
      </c>
      <c r="H5809" s="15">
        <v>3.5099999999999999E-2</v>
      </c>
      <c r="I5809" s="30">
        <v>1</v>
      </c>
      <c r="J5809" s="26" t="s">
        <v>33021</v>
      </c>
      <c r="K5809" s="26" t="s">
        <v>27515</v>
      </c>
      <c r="L5809" s="28">
        <v>1567</v>
      </c>
      <c r="M5809" s="16">
        <f t="shared" si="503"/>
        <v>0.13018506700701971</v>
      </c>
      <c r="N5809" s="17">
        <v>45643</v>
      </c>
      <c r="O5809" s="18" cm="1">
        <f t="array" ref="O5809">INDEX('[1]Базовый ПЛ ООО "Финдер" янв25 '!$E$1:$E$8808,MATCH(C5809,'[1]Базовый ПЛ ООО "Финдер" янв25 '!$B$1:$B$8808,0),)</f>
        <v>1771</v>
      </c>
      <c r="P5809" s="18">
        <f t="shared" si="501"/>
        <v>1180.67</v>
      </c>
      <c r="Q5809" s="18">
        <f t="shared" si="502"/>
        <v>1416.8</v>
      </c>
      <c r="R5809" s="1"/>
      <c r="S5809" s="1"/>
      <c r="T5809" s="1"/>
      <c r="U5809" s="1"/>
      <c r="V5809" s="1"/>
    </row>
    <row r="5810" spans="1:22" s="10" customFormat="1" ht="41.4" x14ac:dyDescent="0.25">
      <c r="A5810" s="11" t="s">
        <v>33016</v>
      </c>
      <c r="B5810" s="12" t="s">
        <v>13684</v>
      </c>
      <c r="C5810" s="12" t="s">
        <v>13685</v>
      </c>
      <c r="D5810" s="13" t="s">
        <v>11342</v>
      </c>
      <c r="E5810" s="12" t="s">
        <v>13686</v>
      </c>
      <c r="F5810" s="14" t="s">
        <v>11</v>
      </c>
      <c r="G5810" s="14" t="s">
        <v>11</v>
      </c>
      <c r="H5810" s="15">
        <v>3.5099999999999999E-2</v>
      </c>
      <c r="I5810" s="30">
        <v>1</v>
      </c>
      <c r="J5810" s="26" t="s">
        <v>33445</v>
      </c>
      <c r="K5810" s="26" t="s">
        <v>27514</v>
      </c>
      <c r="L5810" s="28">
        <v>1567</v>
      </c>
      <c r="M5810" s="16">
        <f t="shared" si="503"/>
        <v>0.13018506700701971</v>
      </c>
      <c r="N5810" s="17">
        <v>45643</v>
      </c>
      <c r="O5810" s="18" cm="1">
        <f t="array" ref="O5810">INDEX('[1]Базовый ПЛ ООО "Финдер" янв25 '!$E$1:$E$8808,MATCH(C5810,'[1]Базовый ПЛ ООО "Финдер" янв25 '!$B$1:$B$8808,0),)</f>
        <v>1771</v>
      </c>
      <c r="P5810" s="18">
        <f t="shared" si="501"/>
        <v>1180.67</v>
      </c>
      <c r="Q5810" s="18">
        <f t="shared" si="502"/>
        <v>1416.8</v>
      </c>
      <c r="R5810" s="1"/>
      <c r="S5810" s="1"/>
      <c r="T5810" s="1"/>
      <c r="U5810" s="1"/>
      <c r="V5810" s="1"/>
    </row>
    <row r="5811" spans="1:22" s="10" customFormat="1" ht="41.4" x14ac:dyDescent="0.25">
      <c r="A5811" s="11" t="s">
        <v>33016</v>
      </c>
      <c r="B5811" s="12" t="s">
        <v>13687</v>
      </c>
      <c r="C5811" s="12" t="s">
        <v>13688</v>
      </c>
      <c r="D5811" s="13" t="s">
        <v>11342</v>
      </c>
      <c r="E5811" s="12" t="s">
        <v>13689</v>
      </c>
      <c r="F5811" s="14" t="s">
        <v>11</v>
      </c>
      <c r="G5811" s="14" t="s">
        <v>11</v>
      </c>
      <c r="H5811" s="15">
        <v>3.5099999999999999E-2</v>
      </c>
      <c r="I5811" s="30">
        <v>1</v>
      </c>
      <c r="J5811" s="26" t="s">
        <v>33445</v>
      </c>
      <c r="K5811" s="26" t="s">
        <v>27513</v>
      </c>
      <c r="L5811" s="28">
        <v>1567</v>
      </c>
      <c r="M5811" s="16">
        <f t="shared" si="503"/>
        <v>0.13018506700701971</v>
      </c>
      <c r="N5811" s="17">
        <v>45643</v>
      </c>
      <c r="O5811" s="18" cm="1">
        <f t="array" ref="O5811">INDEX('[1]Базовый ПЛ ООО "Финдер" янв25 '!$E$1:$E$8808,MATCH(C5811,'[1]Базовый ПЛ ООО "Финдер" янв25 '!$B$1:$B$8808,0),)</f>
        <v>1771</v>
      </c>
      <c r="P5811" s="18">
        <f t="shared" si="501"/>
        <v>1180.67</v>
      </c>
      <c r="Q5811" s="18">
        <f t="shared" si="502"/>
        <v>1416.8</v>
      </c>
      <c r="R5811" s="1"/>
      <c r="S5811" s="1"/>
      <c r="T5811" s="1"/>
      <c r="U5811" s="1"/>
      <c r="V5811" s="1"/>
    </row>
    <row r="5812" spans="1:22" s="10" customFormat="1" ht="41.4" x14ac:dyDescent="0.25">
      <c r="A5812" s="11" t="s">
        <v>21357</v>
      </c>
      <c r="B5812" s="12" t="s">
        <v>13690</v>
      </c>
      <c r="C5812" s="12" t="s">
        <v>13691</v>
      </c>
      <c r="D5812" s="13" t="s">
        <v>11342</v>
      </c>
      <c r="E5812" s="12" t="s">
        <v>24062</v>
      </c>
      <c r="F5812" s="14" t="s">
        <v>29</v>
      </c>
      <c r="G5812" s="14" t="s">
        <v>29</v>
      </c>
      <c r="H5812" s="15">
        <v>3.5099999999999999E-2</v>
      </c>
      <c r="I5812" s="30">
        <v>1</v>
      </c>
      <c r="J5812" s="26" t="s">
        <v>33021</v>
      </c>
      <c r="K5812" s="26" t="s">
        <v>27512</v>
      </c>
      <c r="L5812" s="28">
        <v>1567</v>
      </c>
      <c r="M5812" s="16">
        <f t="shared" ref="M5812:M5843" si="504">O5812/L5812-1</f>
        <v>0.13018506700701971</v>
      </c>
      <c r="N5812" s="17">
        <v>45643</v>
      </c>
      <c r="O5812" s="18" cm="1">
        <f t="array" ref="O5812">INDEX('[1]Базовый ПЛ ООО "Финдер" янв25 '!$E$1:$E$8808,MATCH(C5812,'[1]Базовый ПЛ ООО "Финдер" янв25 '!$B$1:$B$8808,0),)</f>
        <v>1771</v>
      </c>
      <c r="P5812" s="18">
        <f t="shared" si="501"/>
        <v>1180.67</v>
      </c>
      <c r="Q5812" s="18">
        <f t="shared" si="502"/>
        <v>1416.8</v>
      </c>
      <c r="R5812" s="1"/>
      <c r="S5812" s="1"/>
      <c r="T5812" s="1"/>
      <c r="U5812" s="1"/>
      <c r="V5812" s="1"/>
    </row>
    <row r="5813" spans="1:22" s="10" customFormat="1" ht="41.4" x14ac:dyDescent="0.25">
      <c r="A5813" s="11" t="s">
        <v>21357</v>
      </c>
      <c r="B5813" s="12" t="s">
        <v>13692</v>
      </c>
      <c r="C5813" s="12" t="s">
        <v>13693</v>
      </c>
      <c r="D5813" s="13" t="s">
        <v>11342</v>
      </c>
      <c r="E5813" s="12" t="s">
        <v>13694</v>
      </c>
      <c r="F5813" s="14" t="s">
        <v>11</v>
      </c>
      <c r="G5813" s="14" t="s">
        <v>11</v>
      </c>
      <c r="H5813" s="15">
        <v>3.5099999999999999E-2</v>
      </c>
      <c r="I5813" s="30">
        <v>1</v>
      </c>
      <c r="J5813" s="26" t="s">
        <v>33021</v>
      </c>
      <c r="K5813" s="26" t="s">
        <v>27511</v>
      </c>
      <c r="L5813" s="28">
        <v>1487</v>
      </c>
      <c r="M5813" s="16">
        <f t="shared" si="504"/>
        <v>0.13046402151983849</v>
      </c>
      <c r="N5813" s="17">
        <v>45643</v>
      </c>
      <c r="O5813" s="18" cm="1">
        <f t="array" ref="O5813">INDEX('[1]Базовый ПЛ ООО "Финдер" янв25 '!$E$1:$E$8808,MATCH(C5813,'[1]Базовый ПЛ ООО "Финдер" янв25 '!$B$1:$B$8808,0),)</f>
        <v>1681</v>
      </c>
      <c r="P5813" s="18">
        <f t="shared" si="501"/>
        <v>1120.67</v>
      </c>
      <c r="Q5813" s="18">
        <f t="shared" si="502"/>
        <v>1344.8</v>
      </c>
      <c r="R5813" s="1"/>
      <c r="S5813" s="1"/>
      <c r="T5813" s="1"/>
      <c r="U5813" s="1"/>
      <c r="V5813" s="1"/>
    </row>
    <row r="5814" spans="1:22" s="10" customFormat="1" ht="41.4" x14ac:dyDescent="0.25">
      <c r="A5814" s="11" t="s">
        <v>21357</v>
      </c>
      <c r="B5814" s="12" t="s">
        <v>13695</v>
      </c>
      <c r="C5814" s="12" t="s">
        <v>13696</v>
      </c>
      <c r="D5814" s="13" t="s">
        <v>11342</v>
      </c>
      <c r="E5814" s="12" t="s">
        <v>13697</v>
      </c>
      <c r="F5814" s="14" t="s">
        <v>11</v>
      </c>
      <c r="G5814" s="14" t="s">
        <v>11</v>
      </c>
      <c r="H5814" s="15">
        <v>3.5099999999999999E-2</v>
      </c>
      <c r="I5814" s="30">
        <v>1</v>
      </c>
      <c r="J5814" s="26" t="s">
        <v>33021</v>
      </c>
      <c r="K5814" s="26" t="s">
        <v>27510</v>
      </c>
      <c r="L5814" s="28">
        <v>1487</v>
      </c>
      <c r="M5814" s="16">
        <f t="shared" si="504"/>
        <v>0.13046402151983849</v>
      </c>
      <c r="N5814" s="17">
        <v>45643</v>
      </c>
      <c r="O5814" s="18" cm="1">
        <f t="array" ref="O5814">INDEX('[1]Базовый ПЛ ООО "Финдер" янв25 '!$E$1:$E$8808,MATCH(C5814,'[1]Базовый ПЛ ООО "Финдер" янв25 '!$B$1:$B$8808,0),)</f>
        <v>1681</v>
      </c>
      <c r="P5814" s="18">
        <f t="shared" si="501"/>
        <v>1120.67</v>
      </c>
      <c r="Q5814" s="18">
        <f t="shared" si="502"/>
        <v>1344.8</v>
      </c>
      <c r="R5814" s="1"/>
      <c r="S5814" s="1"/>
      <c r="T5814" s="1"/>
      <c r="U5814" s="1"/>
      <c r="V5814" s="1"/>
    </row>
    <row r="5815" spans="1:22" s="10" customFormat="1" ht="41.4" x14ac:dyDescent="0.25">
      <c r="A5815" s="11" t="s">
        <v>21357</v>
      </c>
      <c r="B5815" s="12" t="s">
        <v>13698</v>
      </c>
      <c r="C5815" s="12" t="s">
        <v>13699</v>
      </c>
      <c r="D5815" s="13" t="s">
        <v>11342</v>
      </c>
      <c r="E5815" s="12" t="s">
        <v>24063</v>
      </c>
      <c r="F5815" s="14" t="s">
        <v>11</v>
      </c>
      <c r="G5815" s="14" t="s">
        <v>11</v>
      </c>
      <c r="H5815" s="15">
        <v>3.5099999999999999E-2</v>
      </c>
      <c r="I5815" s="30">
        <v>1</v>
      </c>
      <c r="J5815" s="26" t="s">
        <v>33021</v>
      </c>
      <c r="K5815" s="26" t="s">
        <v>27509</v>
      </c>
      <c r="L5815" s="28">
        <v>1678</v>
      </c>
      <c r="M5815" s="16">
        <f t="shared" si="504"/>
        <v>0.13051251489868898</v>
      </c>
      <c r="N5815" s="17">
        <v>45643</v>
      </c>
      <c r="O5815" s="18" cm="1">
        <f t="array" ref="O5815">INDEX('[1]Базовый ПЛ ООО "Финдер" янв25 '!$E$1:$E$8808,MATCH(C5815,'[1]Базовый ПЛ ООО "Финдер" янв25 '!$B$1:$B$8808,0),)</f>
        <v>1897</v>
      </c>
      <c r="P5815" s="18">
        <f t="shared" si="501"/>
        <v>1264.67</v>
      </c>
      <c r="Q5815" s="18">
        <f t="shared" si="502"/>
        <v>1517.6</v>
      </c>
      <c r="R5815" s="1"/>
      <c r="S5815" s="1"/>
      <c r="T5815" s="1"/>
      <c r="U5815" s="1"/>
      <c r="V5815" s="1"/>
    </row>
    <row r="5816" spans="1:22" s="10" customFormat="1" ht="41.4" x14ac:dyDescent="0.25">
      <c r="A5816" s="11" t="s">
        <v>21357</v>
      </c>
      <c r="B5816" s="12" t="s">
        <v>13700</v>
      </c>
      <c r="C5816" s="12" t="s">
        <v>13701</v>
      </c>
      <c r="D5816" s="13" t="s">
        <v>11342</v>
      </c>
      <c r="E5816" s="12" t="s">
        <v>13702</v>
      </c>
      <c r="F5816" s="14" t="s">
        <v>11</v>
      </c>
      <c r="G5816" s="14" t="s">
        <v>11</v>
      </c>
      <c r="H5816" s="15">
        <v>3.5099999999999999E-2</v>
      </c>
      <c r="I5816" s="30">
        <v>1</v>
      </c>
      <c r="J5816" s="26" t="s">
        <v>33021</v>
      </c>
      <c r="K5816" s="26" t="s">
        <v>27508</v>
      </c>
      <c r="L5816" s="28">
        <v>2399</v>
      </c>
      <c r="M5816" s="16">
        <f t="shared" si="504"/>
        <v>0.13005418924551893</v>
      </c>
      <c r="N5816" s="17">
        <v>45643</v>
      </c>
      <c r="O5816" s="18" cm="1">
        <f t="array" ref="O5816">INDEX('[1]Базовый ПЛ ООО "Финдер" янв25 '!$E$1:$E$8808,MATCH(C5816,'[1]Базовый ПЛ ООО "Финдер" янв25 '!$B$1:$B$8808,0),)</f>
        <v>2711</v>
      </c>
      <c r="P5816" s="18">
        <f t="shared" si="501"/>
        <v>1807.33</v>
      </c>
      <c r="Q5816" s="18">
        <f t="shared" si="502"/>
        <v>2168.8000000000002</v>
      </c>
      <c r="R5816" s="1"/>
      <c r="S5816" s="1"/>
      <c r="T5816" s="1"/>
      <c r="U5816" s="1"/>
      <c r="V5816" s="1"/>
    </row>
    <row r="5817" spans="1:22" s="10" customFormat="1" ht="41.4" x14ac:dyDescent="0.25">
      <c r="A5817" s="11" t="s">
        <v>21357</v>
      </c>
      <c r="B5817" s="12" t="s">
        <v>13703</v>
      </c>
      <c r="C5817" s="12" t="s">
        <v>13704</v>
      </c>
      <c r="D5817" s="13" t="s">
        <v>11342</v>
      </c>
      <c r="E5817" s="12" t="s">
        <v>13705</v>
      </c>
      <c r="F5817" s="14" t="s">
        <v>11</v>
      </c>
      <c r="G5817" s="14" t="s">
        <v>11</v>
      </c>
      <c r="H5817" s="15">
        <v>3.5099999999999999E-2</v>
      </c>
      <c r="I5817" s="30">
        <v>1</v>
      </c>
      <c r="J5817" s="26" t="s">
        <v>33021</v>
      </c>
      <c r="K5817" s="26" t="s">
        <v>27507</v>
      </c>
      <c r="L5817" s="28">
        <v>2399</v>
      </c>
      <c r="M5817" s="16">
        <f t="shared" si="504"/>
        <v>0.13005418924551893</v>
      </c>
      <c r="N5817" s="17">
        <v>45643</v>
      </c>
      <c r="O5817" s="18" cm="1">
        <f t="array" ref="O5817">INDEX('[1]Базовый ПЛ ООО "Финдер" янв25 '!$E$1:$E$8808,MATCH(C5817,'[1]Базовый ПЛ ООО "Финдер" янв25 '!$B$1:$B$8808,0),)</f>
        <v>2711</v>
      </c>
      <c r="P5817" s="18">
        <f t="shared" si="501"/>
        <v>1807.33</v>
      </c>
      <c r="Q5817" s="18">
        <f t="shared" si="502"/>
        <v>2168.8000000000002</v>
      </c>
      <c r="R5817" s="1"/>
      <c r="S5817" s="1"/>
      <c r="T5817" s="1"/>
      <c r="U5817" s="1"/>
      <c r="V5817" s="1"/>
    </row>
    <row r="5818" spans="1:22" s="10" customFormat="1" ht="41.4" x14ac:dyDescent="0.25">
      <c r="A5818" s="11" t="s">
        <v>21357</v>
      </c>
      <c r="B5818" s="12" t="s">
        <v>13706</v>
      </c>
      <c r="C5818" s="12" t="s">
        <v>13707</v>
      </c>
      <c r="D5818" s="13" t="s">
        <v>11342</v>
      </c>
      <c r="E5818" s="12" t="s">
        <v>24064</v>
      </c>
      <c r="F5818" s="14" t="s">
        <v>11</v>
      </c>
      <c r="G5818" s="14" t="s">
        <v>11</v>
      </c>
      <c r="H5818" s="15">
        <v>3.5099999999999999E-2</v>
      </c>
      <c r="I5818" s="30">
        <v>1</v>
      </c>
      <c r="J5818" s="26" t="s">
        <v>33021</v>
      </c>
      <c r="K5818" s="26" t="s">
        <v>27506</v>
      </c>
      <c r="L5818" s="28">
        <v>2592</v>
      </c>
      <c r="M5818" s="16">
        <f t="shared" si="504"/>
        <v>0.13001543209876543</v>
      </c>
      <c r="N5818" s="17">
        <v>45643</v>
      </c>
      <c r="O5818" s="18" cm="1">
        <f t="array" ref="O5818">INDEX('[1]Базовый ПЛ ООО "Финдер" янв25 '!$E$1:$E$8808,MATCH(C5818,'[1]Базовый ПЛ ООО "Финдер" янв25 '!$B$1:$B$8808,0),)</f>
        <v>2929</v>
      </c>
      <c r="P5818" s="18">
        <f t="shared" si="501"/>
        <v>1952.67</v>
      </c>
      <c r="Q5818" s="18">
        <f t="shared" si="502"/>
        <v>2343.1999999999998</v>
      </c>
      <c r="R5818" s="1"/>
      <c r="S5818" s="1"/>
      <c r="T5818" s="1"/>
      <c r="U5818" s="1"/>
      <c r="V5818" s="1"/>
    </row>
    <row r="5819" spans="1:22" s="10" customFormat="1" ht="41.4" x14ac:dyDescent="0.25">
      <c r="A5819" s="11" t="s">
        <v>21357</v>
      </c>
      <c r="B5819" s="12" t="s">
        <v>13708</v>
      </c>
      <c r="C5819" s="12" t="s">
        <v>13709</v>
      </c>
      <c r="D5819" s="13" t="s">
        <v>11342</v>
      </c>
      <c r="E5819" s="12" t="s">
        <v>13710</v>
      </c>
      <c r="F5819" s="14" t="s">
        <v>11</v>
      </c>
      <c r="G5819" s="14" t="s">
        <v>11</v>
      </c>
      <c r="H5819" s="15">
        <v>3.5099999999999999E-2</v>
      </c>
      <c r="I5819" s="30">
        <v>1</v>
      </c>
      <c r="J5819" s="26" t="s">
        <v>33021</v>
      </c>
      <c r="K5819" s="26" t="s">
        <v>27505</v>
      </c>
      <c r="L5819" s="28">
        <v>2592</v>
      </c>
      <c r="M5819" s="16">
        <f t="shared" si="504"/>
        <v>0.13001543209876543</v>
      </c>
      <c r="N5819" s="17">
        <v>45643</v>
      </c>
      <c r="O5819" s="18" cm="1">
        <f t="array" ref="O5819">INDEX('[1]Базовый ПЛ ООО "Финдер" янв25 '!$E$1:$E$8808,MATCH(C5819,'[1]Базовый ПЛ ООО "Финдер" янв25 '!$B$1:$B$8808,0),)</f>
        <v>2929</v>
      </c>
      <c r="P5819" s="18">
        <f t="shared" si="501"/>
        <v>1952.67</v>
      </c>
      <c r="Q5819" s="18">
        <f t="shared" si="502"/>
        <v>2343.1999999999998</v>
      </c>
      <c r="R5819" s="1"/>
      <c r="S5819" s="1"/>
      <c r="T5819" s="1"/>
      <c r="U5819" s="1"/>
      <c r="V5819" s="1"/>
    </row>
    <row r="5820" spans="1:22" s="10" customFormat="1" ht="41.4" x14ac:dyDescent="0.25">
      <c r="A5820" s="11" t="s">
        <v>21357</v>
      </c>
      <c r="B5820" s="12" t="s">
        <v>13711</v>
      </c>
      <c r="C5820" s="12" t="s">
        <v>13712</v>
      </c>
      <c r="D5820" s="13" t="s">
        <v>11342</v>
      </c>
      <c r="E5820" s="12" t="s">
        <v>13713</v>
      </c>
      <c r="F5820" s="14" t="s">
        <v>11</v>
      </c>
      <c r="G5820" s="14" t="s">
        <v>11</v>
      </c>
      <c r="H5820" s="15">
        <v>3.5099999999999999E-2</v>
      </c>
      <c r="I5820" s="30">
        <v>1</v>
      </c>
      <c r="J5820" s="26" t="s">
        <v>33021</v>
      </c>
      <c r="K5820" s="26" t="s">
        <v>27504</v>
      </c>
      <c r="L5820" s="28">
        <v>1376</v>
      </c>
      <c r="M5820" s="16">
        <f t="shared" si="504"/>
        <v>0.13008720930232553</v>
      </c>
      <c r="N5820" s="17">
        <v>45643</v>
      </c>
      <c r="O5820" s="18" cm="1">
        <f t="array" ref="O5820">INDEX('[1]Базовый ПЛ ООО "Финдер" янв25 '!$E$1:$E$8808,MATCH(C5820,'[1]Базовый ПЛ ООО "Финдер" янв25 '!$B$1:$B$8808,0),)</f>
        <v>1555</v>
      </c>
      <c r="P5820" s="18">
        <f t="shared" si="501"/>
        <v>1036.67</v>
      </c>
      <c r="Q5820" s="18">
        <f t="shared" si="502"/>
        <v>1244</v>
      </c>
      <c r="R5820" s="1"/>
      <c r="S5820" s="1"/>
      <c r="T5820" s="1"/>
      <c r="U5820" s="1"/>
      <c r="V5820" s="1"/>
    </row>
    <row r="5821" spans="1:22" s="10" customFormat="1" ht="41.4" x14ac:dyDescent="0.25">
      <c r="A5821" s="11" t="s">
        <v>21357</v>
      </c>
      <c r="B5821" s="12" t="s">
        <v>13714</v>
      </c>
      <c r="C5821" s="12" t="s">
        <v>13715</v>
      </c>
      <c r="D5821" s="13" t="s">
        <v>11342</v>
      </c>
      <c r="E5821" s="12" t="s">
        <v>13716</v>
      </c>
      <c r="F5821" s="14" t="s">
        <v>11</v>
      </c>
      <c r="G5821" s="14" t="s">
        <v>11</v>
      </c>
      <c r="H5821" s="15">
        <v>3.5099999999999999E-2</v>
      </c>
      <c r="I5821" s="30">
        <v>1</v>
      </c>
      <c r="J5821" s="26" t="s">
        <v>33021</v>
      </c>
      <c r="K5821" s="26" t="s">
        <v>27503</v>
      </c>
      <c r="L5821" s="28">
        <v>1376</v>
      </c>
      <c r="M5821" s="16">
        <f t="shared" si="504"/>
        <v>0.13008720930232553</v>
      </c>
      <c r="N5821" s="17">
        <v>45643</v>
      </c>
      <c r="O5821" s="18" cm="1">
        <f t="array" ref="O5821">INDEX('[1]Базовый ПЛ ООО "Финдер" янв25 '!$E$1:$E$8808,MATCH(C5821,'[1]Базовый ПЛ ООО "Финдер" янв25 '!$B$1:$B$8808,0),)</f>
        <v>1555</v>
      </c>
      <c r="P5821" s="18">
        <f t="shared" si="501"/>
        <v>1036.67</v>
      </c>
      <c r="Q5821" s="18">
        <f t="shared" si="502"/>
        <v>1244</v>
      </c>
      <c r="R5821" s="1"/>
      <c r="S5821" s="1"/>
      <c r="T5821" s="1"/>
      <c r="U5821" s="1"/>
      <c r="V5821" s="1"/>
    </row>
    <row r="5822" spans="1:22" s="10" customFormat="1" ht="41.4" x14ac:dyDescent="0.25">
      <c r="A5822" s="11" t="s">
        <v>21357</v>
      </c>
      <c r="B5822" s="12" t="s">
        <v>13717</v>
      </c>
      <c r="C5822" s="12" t="s">
        <v>13718</v>
      </c>
      <c r="D5822" s="13" t="s">
        <v>11342</v>
      </c>
      <c r="E5822" s="12" t="s">
        <v>13719</v>
      </c>
      <c r="F5822" s="14" t="s">
        <v>11</v>
      </c>
      <c r="G5822" s="14" t="s">
        <v>11</v>
      </c>
      <c r="H5822" s="15">
        <v>3.5099999999999999E-2</v>
      </c>
      <c r="I5822" s="30">
        <v>1</v>
      </c>
      <c r="J5822" s="26" t="s">
        <v>33021</v>
      </c>
      <c r="K5822" s="26" t="s">
        <v>27502</v>
      </c>
      <c r="L5822" s="28">
        <v>1376</v>
      </c>
      <c r="M5822" s="16">
        <f t="shared" si="504"/>
        <v>0.13008720930232553</v>
      </c>
      <c r="N5822" s="17">
        <v>45643</v>
      </c>
      <c r="O5822" s="18" cm="1">
        <f t="array" ref="O5822">INDEX('[1]Базовый ПЛ ООО "Финдер" янв25 '!$E$1:$E$8808,MATCH(C5822,'[1]Базовый ПЛ ООО "Финдер" янв25 '!$B$1:$B$8808,0),)</f>
        <v>1555</v>
      </c>
      <c r="P5822" s="18">
        <f t="shared" si="501"/>
        <v>1036.67</v>
      </c>
      <c r="Q5822" s="18">
        <f t="shared" si="502"/>
        <v>1244</v>
      </c>
      <c r="R5822" s="1"/>
      <c r="S5822" s="1"/>
      <c r="T5822" s="1"/>
      <c r="U5822" s="1"/>
      <c r="V5822" s="1"/>
    </row>
    <row r="5823" spans="1:22" s="10" customFormat="1" ht="41.4" x14ac:dyDescent="0.25">
      <c r="A5823" s="11" t="s">
        <v>21357</v>
      </c>
      <c r="B5823" s="12" t="s">
        <v>13720</v>
      </c>
      <c r="C5823" s="12" t="s">
        <v>13721</v>
      </c>
      <c r="D5823" s="13" t="s">
        <v>11342</v>
      </c>
      <c r="E5823" s="12" t="s">
        <v>13722</v>
      </c>
      <c r="F5823" s="14" t="s">
        <v>11</v>
      </c>
      <c r="G5823" s="14" t="s">
        <v>11</v>
      </c>
      <c r="H5823" s="15">
        <v>3.5099999999999999E-2</v>
      </c>
      <c r="I5823" s="30">
        <v>1</v>
      </c>
      <c r="J5823" s="26" t="s">
        <v>33021</v>
      </c>
      <c r="K5823" s="26" t="s">
        <v>27501</v>
      </c>
      <c r="L5823" s="28">
        <v>2399</v>
      </c>
      <c r="M5823" s="16">
        <f t="shared" si="504"/>
        <v>0.13005418924551893</v>
      </c>
      <c r="N5823" s="17">
        <v>45643</v>
      </c>
      <c r="O5823" s="18" cm="1">
        <f t="array" ref="O5823">INDEX('[1]Базовый ПЛ ООО "Финдер" янв25 '!$E$1:$E$8808,MATCH(C5823,'[1]Базовый ПЛ ООО "Финдер" янв25 '!$B$1:$B$8808,0),)</f>
        <v>2711</v>
      </c>
      <c r="P5823" s="18">
        <f t="shared" si="501"/>
        <v>1807.33</v>
      </c>
      <c r="Q5823" s="18">
        <f t="shared" si="502"/>
        <v>2168.8000000000002</v>
      </c>
      <c r="R5823" s="1"/>
      <c r="S5823" s="1"/>
      <c r="T5823" s="1"/>
      <c r="U5823" s="1"/>
      <c r="V5823" s="1"/>
    </row>
    <row r="5824" spans="1:22" s="10" customFormat="1" ht="41.4" x14ac:dyDescent="0.25">
      <c r="A5824" s="11" t="s">
        <v>21357</v>
      </c>
      <c r="B5824" s="12" t="s">
        <v>13723</v>
      </c>
      <c r="C5824" s="12" t="s">
        <v>13724</v>
      </c>
      <c r="D5824" s="13" t="s">
        <v>11342</v>
      </c>
      <c r="E5824" s="12" t="s">
        <v>24065</v>
      </c>
      <c r="F5824" s="14" t="s">
        <v>11</v>
      </c>
      <c r="G5824" s="14" t="s">
        <v>11</v>
      </c>
      <c r="H5824" s="15">
        <v>3.5099999999999999E-2</v>
      </c>
      <c r="I5824" s="30">
        <v>1</v>
      </c>
      <c r="J5824" s="26" t="s">
        <v>33021</v>
      </c>
      <c r="K5824" s="26" t="s">
        <v>27500</v>
      </c>
      <c r="L5824" s="28">
        <v>2592</v>
      </c>
      <c r="M5824" s="16">
        <f t="shared" si="504"/>
        <v>0.13001543209876543</v>
      </c>
      <c r="N5824" s="17">
        <v>45643</v>
      </c>
      <c r="O5824" s="18" cm="1">
        <f t="array" ref="O5824">INDEX('[1]Базовый ПЛ ООО "Финдер" янв25 '!$E$1:$E$8808,MATCH(C5824,'[1]Базовый ПЛ ООО "Финдер" янв25 '!$B$1:$B$8808,0),)</f>
        <v>2929</v>
      </c>
      <c r="P5824" s="18">
        <f t="shared" si="501"/>
        <v>1952.67</v>
      </c>
      <c r="Q5824" s="18">
        <f t="shared" si="502"/>
        <v>2343.1999999999998</v>
      </c>
      <c r="R5824" s="1"/>
      <c r="S5824" s="1"/>
      <c r="T5824" s="1"/>
      <c r="U5824" s="1"/>
      <c r="V5824" s="1"/>
    </row>
    <row r="5825" spans="1:22" s="10" customFormat="1" ht="41.4" x14ac:dyDescent="0.25">
      <c r="A5825" s="11" t="s">
        <v>21357</v>
      </c>
      <c r="B5825" s="12" t="s">
        <v>13725</v>
      </c>
      <c r="C5825" s="12" t="s">
        <v>13726</v>
      </c>
      <c r="D5825" s="13" t="s">
        <v>11342</v>
      </c>
      <c r="E5825" s="12" t="s">
        <v>24066</v>
      </c>
      <c r="F5825" s="14" t="s">
        <v>11</v>
      </c>
      <c r="G5825" s="14" t="s">
        <v>11</v>
      </c>
      <c r="H5825" s="15">
        <v>3.5099999999999999E-2</v>
      </c>
      <c r="I5825" s="30">
        <v>1</v>
      </c>
      <c r="J5825" s="26" t="s">
        <v>33021</v>
      </c>
      <c r="K5825" s="26" t="s">
        <v>27499</v>
      </c>
      <c r="L5825" s="28">
        <v>2592</v>
      </c>
      <c r="M5825" s="16">
        <f t="shared" si="504"/>
        <v>0.13001543209876543</v>
      </c>
      <c r="N5825" s="17">
        <v>45643</v>
      </c>
      <c r="O5825" s="18" cm="1">
        <f t="array" ref="O5825">INDEX('[1]Базовый ПЛ ООО "Финдер" янв25 '!$E$1:$E$8808,MATCH(C5825,'[1]Базовый ПЛ ООО "Финдер" янв25 '!$B$1:$B$8808,0),)</f>
        <v>2929</v>
      </c>
      <c r="P5825" s="18">
        <f t="shared" si="501"/>
        <v>1952.67</v>
      </c>
      <c r="Q5825" s="18">
        <f t="shared" si="502"/>
        <v>2343.1999999999998</v>
      </c>
      <c r="R5825" s="1"/>
      <c r="S5825" s="1"/>
      <c r="T5825" s="1"/>
      <c r="U5825" s="1"/>
      <c r="V5825" s="1"/>
    </row>
    <row r="5826" spans="1:22" s="10" customFormat="1" ht="41.4" x14ac:dyDescent="0.25">
      <c r="A5826" s="11" t="s">
        <v>21357</v>
      </c>
      <c r="B5826" s="12" t="s">
        <v>13727</v>
      </c>
      <c r="C5826" s="12" t="s">
        <v>13728</v>
      </c>
      <c r="D5826" s="13" t="s">
        <v>11342</v>
      </c>
      <c r="E5826" s="12" t="s">
        <v>13729</v>
      </c>
      <c r="F5826" s="14" t="s">
        <v>11</v>
      </c>
      <c r="G5826" s="14" t="s">
        <v>11</v>
      </c>
      <c r="H5826" s="15">
        <v>3.5099999999999999E-2</v>
      </c>
      <c r="I5826" s="30">
        <v>1</v>
      </c>
      <c r="J5826" s="26" t="s">
        <v>33021</v>
      </c>
      <c r="K5826" s="26" t="s">
        <v>27498</v>
      </c>
      <c r="L5826" s="28">
        <v>1376</v>
      </c>
      <c r="M5826" s="16">
        <f t="shared" si="504"/>
        <v>0.13008720930232553</v>
      </c>
      <c r="N5826" s="17">
        <v>45643</v>
      </c>
      <c r="O5826" s="18" cm="1">
        <f t="array" ref="O5826">INDEX('[1]Базовый ПЛ ООО "Финдер" янв25 '!$E$1:$E$8808,MATCH(C5826,'[1]Базовый ПЛ ООО "Финдер" янв25 '!$B$1:$B$8808,0),)</f>
        <v>1555</v>
      </c>
      <c r="P5826" s="18">
        <f t="shared" si="501"/>
        <v>1036.67</v>
      </c>
      <c r="Q5826" s="18">
        <f t="shared" si="502"/>
        <v>1244</v>
      </c>
      <c r="R5826" s="1"/>
      <c r="S5826" s="1"/>
      <c r="T5826" s="1"/>
      <c r="U5826" s="1"/>
      <c r="V5826" s="1"/>
    </row>
    <row r="5827" spans="1:22" s="10" customFormat="1" ht="41.4" x14ac:dyDescent="0.25">
      <c r="A5827" s="11" t="s">
        <v>21357</v>
      </c>
      <c r="B5827" s="12" t="s">
        <v>13730</v>
      </c>
      <c r="C5827" s="12" t="s">
        <v>13731</v>
      </c>
      <c r="D5827" s="13" t="s">
        <v>11342</v>
      </c>
      <c r="E5827" s="12" t="s">
        <v>13732</v>
      </c>
      <c r="F5827" s="14" t="s">
        <v>11</v>
      </c>
      <c r="G5827" s="14" t="s">
        <v>11</v>
      </c>
      <c r="H5827" s="15">
        <v>3.5099999999999999E-2</v>
      </c>
      <c r="I5827" s="30">
        <v>1</v>
      </c>
      <c r="J5827" s="26" t="s">
        <v>33021</v>
      </c>
      <c r="K5827" s="26" t="s">
        <v>27497</v>
      </c>
      <c r="L5827" s="28">
        <v>1376</v>
      </c>
      <c r="M5827" s="16">
        <f t="shared" si="504"/>
        <v>0.13008720930232553</v>
      </c>
      <c r="N5827" s="17">
        <v>45643</v>
      </c>
      <c r="O5827" s="18" cm="1">
        <f t="array" ref="O5827">INDEX('[1]Базовый ПЛ ООО "Финдер" янв25 '!$E$1:$E$8808,MATCH(C5827,'[1]Базовый ПЛ ООО "Финдер" янв25 '!$B$1:$B$8808,0),)</f>
        <v>1555</v>
      </c>
      <c r="P5827" s="18">
        <f t="shared" si="501"/>
        <v>1036.67</v>
      </c>
      <c r="Q5827" s="18">
        <f t="shared" si="502"/>
        <v>1244</v>
      </c>
      <c r="R5827" s="1"/>
      <c r="S5827" s="1"/>
      <c r="T5827" s="1"/>
      <c r="U5827" s="1"/>
      <c r="V5827" s="1"/>
    </row>
    <row r="5828" spans="1:22" s="10" customFormat="1" ht="41.4" x14ac:dyDescent="0.25">
      <c r="A5828" s="11" t="s">
        <v>21357</v>
      </c>
      <c r="B5828" s="12" t="s">
        <v>13733</v>
      </c>
      <c r="C5828" s="12" t="s">
        <v>13734</v>
      </c>
      <c r="D5828" s="13" t="s">
        <v>11342</v>
      </c>
      <c r="E5828" s="12" t="s">
        <v>13735</v>
      </c>
      <c r="F5828" s="14" t="s">
        <v>11</v>
      </c>
      <c r="G5828" s="14" t="s">
        <v>11</v>
      </c>
      <c r="H5828" s="15">
        <v>3.5099999999999999E-2</v>
      </c>
      <c r="I5828" s="30">
        <v>1</v>
      </c>
      <c r="J5828" s="26" t="s">
        <v>33021</v>
      </c>
      <c r="K5828" s="26" t="s">
        <v>27496</v>
      </c>
      <c r="L5828" s="28">
        <v>2085</v>
      </c>
      <c r="M5828" s="16">
        <f t="shared" si="504"/>
        <v>0.13045563549160666</v>
      </c>
      <c r="N5828" s="17">
        <v>45643</v>
      </c>
      <c r="O5828" s="18" cm="1">
        <f t="array" ref="O5828">INDEX('[1]Базовый ПЛ ООО "Финдер" янв25 '!$E$1:$E$8808,MATCH(C5828,'[1]Базовый ПЛ ООО "Финдер" янв25 '!$B$1:$B$8808,0),)</f>
        <v>2357</v>
      </c>
      <c r="P5828" s="18">
        <f t="shared" si="501"/>
        <v>1571.33</v>
      </c>
      <c r="Q5828" s="18">
        <f t="shared" si="502"/>
        <v>1885.6</v>
      </c>
      <c r="R5828" s="1"/>
      <c r="S5828" s="1"/>
      <c r="T5828" s="1"/>
      <c r="U5828" s="1"/>
      <c r="V5828" s="1"/>
    </row>
    <row r="5829" spans="1:22" s="10" customFormat="1" ht="41.4" x14ac:dyDescent="0.25">
      <c r="A5829" s="11" t="s">
        <v>21357</v>
      </c>
      <c r="B5829" s="12" t="s">
        <v>13736</v>
      </c>
      <c r="C5829" s="12" t="s">
        <v>13737</v>
      </c>
      <c r="D5829" s="13" t="s">
        <v>11342</v>
      </c>
      <c r="E5829" s="12" t="s">
        <v>13738</v>
      </c>
      <c r="F5829" s="14" t="s">
        <v>11</v>
      </c>
      <c r="G5829" s="14" t="s">
        <v>11</v>
      </c>
      <c r="H5829" s="15">
        <v>3.5099999999999999E-2</v>
      </c>
      <c r="I5829" s="30">
        <v>1</v>
      </c>
      <c r="J5829" s="26" t="s">
        <v>33021</v>
      </c>
      <c r="K5829" s="26" t="s">
        <v>27495</v>
      </c>
      <c r="L5829" s="28">
        <v>2085</v>
      </c>
      <c r="M5829" s="16">
        <f t="shared" si="504"/>
        <v>0.13045563549160666</v>
      </c>
      <c r="N5829" s="17">
        <v>45643</v>
      </c>
      <c r="O5829" s="18" cm="1">
        <f t="array" ref="O5829">INDEX('[1]Базовый ПЛ ООО "Финдер" янв25 '!$E$1:$E$8808,MATCH(C5829,'[1]Базовый ПЛ ООО "Финдер" янв25 '!$B$1:$B$8808,0),)</f>
        <v>2357</v>
      </c>
      <c r="P5829" s="18">
        <f t="shared" si="501"/>
        <v>1571.33</v>
      </c>
      <c r="Q5829" s="18">
        <f t="shared" si="502"/>
        <v>1885.6</v>
      </c>
      <c r="R5829" s="1"/>
      <c r="S5829" s="1"/>
      <c r="T5829" s="1"/>
      <c r="U5829" s="1"/>
      <c r="V5829" s="1"/>
    </row>
    <row r="5830" spans="1:22" s="10" customFormat="1" ht="41.4" x14ac:dyDescent="0.25">
      <c r="A5830" s="11" t="s">
        <v>33016</v>
      </c>
      <c r="B5830" s="12" t="s">
        <v>13739</v>
      </c>
      <c r="C5830" s="12" t="s">
        <v>13740</v>
      </c>
      <c r="D5830" s="13" t="s">
        <v>11342</v>
      </c>
      <c r="E5830" s="12" t="s">
        <v>13741</v>
      </c>
      <c r="F5830" s="14" t="s">
        <v>11</v>
      </c>
      <c r="G5830" s="14" t="s">
        <v>11</v>
      </c>
      <c r="H5830" s="15">
        <v>3.3000000000000002E-2</v>
      </c>
      <c r="I5830" s="30">
        <v>1</v>
      </c>
      <c r="J5830" s="26" t="s">
        <v>33486</v>
      </c>
      <c r="K5830" s="26" t="s">
        <v>27494</v>
      </c>
      <c r="L5830" s="28">
        <v>2010</v>
      </c>
      <c r="M5830" s="16">
        <f t="shared" si="504"/>
        <v>0.13034825870646771</v>
      </c>
      <c r="N5830" s="17">
        <v>45643</v>
      </c>
      <c r="O5830" s="18" cm="1">
        <f t="array" ref="O5830">INDEX('[1]Базовый ПЛ ООО "Финдер" янв25 '!$E$1:$E$8808,MATCH(C5830,'[1]Базовый ПЛ ООО "Финдер" янв25 '!$B$1:$B$8808,0),)</f>
        <v>2272</v>
      </c>
      <c r="P5830" s="18">
        <f t="shared" si="501"/>
        <v>1514.67</v>
      </c>
      <c r="Q5830" s="18">
        <f t="shared" si="502"/>
        <v>1817.6</v>
      </c>
      <c r="R5830" s="1"/>
      <c r="S5830" s="1"/>
      <c r="T5830" s="1"/>
      <c r="U5830" s="1"/>
      <c r="V5830" s="1"/>
    </row>
    <row r="5831" spans="1:22" s="10" customFormat="1" ht="41.4" x14ac:dyDescent="0.25">
      <c r="A5831" s="11" t="s">
        <v>21357</v>
      </c>
      <c r="B5831" s="12" t="s">
        <v>13742</v>
      </c>
      <c r="C5831" s="12" t="s">
        <v>13743</v>
      </c>
      <c r="D5831" s="13" t="s">
        <v>11342</v>
      </c>
      <c r="E5831" s="12" t="s">
        <v>24067</v>
      </c>
      <c r="F5831" s="14" t="s">
        <v>29</v>
      </c>
      <c r="G5831" s="14" t="s">
        <v>29</v>
      </c>
      <c r="H5831" s="15">
        <v>3.3000000000000002E-2</v>
      </c>
      <c r="I5831" s="30">
        <v>1</v>
      </c>
      <c r="J5831" s="26" t="s">
        <v>33021</v>
      </c>
      <c r="K5831" s="26" t="s">
        <v>27493</v>
      </c>
      <c r="L5831" s="28">
        <v>2010</v>
      </c>
      <c r="M5831" s="16">
        <f t="shared" si="504"/>
        <v>0.13034825870646771</v>
      </c>
      <c r="N5831" s="17">
        <v>45643</v>
      </c>
      <c r="O5831" s="18" cm="1">
        <f t="array" ref="O5831">INDEX('[1]Базовый ПЛ ООО "Финдер" янв25 '!$E$1:$E$8808,MATCH(C5831,'[1]Базовый ПЛ ООО "Финдер" янв25 '!$B$1:$B$8808,0),)</f>
        <v>2272</v>
      </c>
      <c r="P5831" s="18">
        <f t="shared" si="501"/>
        <v>1514.67</v>
      </c>
      <c r="Q5831" s="18">
        <f t="shared" si="502"/>
        <v>1817.6</v>
      </c>
      <c r="R5831" s="1"/>
      <c r="S5831" s="1"/>
      <c r="T5831" s="1"/>
      <c r="U5831" s="1"/>
      <c r="V5831" s="1"/>
    </row>
    <row r="5832" spans="1:22" s="10" customFormat="1" ht="41.4" x14ac:dyDescent="0.25">
      <c r="A5832" s="11" t="s">
        <v>21357</v>
      </c>
      <c r="B5832" s="12" t="s">
        <v>13744</v>
      </c>
      <c r="C5832" s="12" t="s">
        <v>13745</v>
      </c>
      <c r="D5832" s="13" t="s">
        <v>11342</v>
      </c>
      <c r="E5832" s="12" t="s">
        <v>13746</v>
      </c>
      <c r="F5832" s="14" t="s">
        <v>11</v>
      </c>
      <c r="G5832" s="14" t="s">
        <v>11</v>
      </c>
      <c r="H5832" s="15">
        <v>3.5099999999999999E-2</v>
      </c>
      <c r="I5832" s="30">
        <v>1</v>
      </c>
      <c r="J5832" s="26" t="s">
        <v>33021</v>
      </c>
      <c r="K5832" s="26" t="s">
        <v>27492</v>
      </c>
      <c r="L5832" s="28">
        <v>2197</v>
      </c>
      <c r="M5832" s="16">
        <f t="shared" si="504"/>
        <v>0.13017751479289941</v>
      </c>
      <c r="N5832" s="17">
        <v>45643</v>
      </c>
      <c r="O5832" s="18" cm="1">
        <f t="array" ref="O5832">INDEX('[1]Базовый ПЛ ООО "Финдер" янв25 '!$E$1:$E$8808,MATCH(C5832,'[1]Базовый ПЛ ООО "Финдер" янв25 '!$B$1:$B$8808,0),)</f>
        <v>2483</v>
      </c>
      <c r="P5832" s="18">
        <f t="shared" si="501"/>
        <v>1655.33</v>
      </c>
      <c r="Q5832" s="18">
        <f t="shared" si="502"/>
        <v>1986.4</v>
      </c>
      <c r="R5832" s="1"/>
      <c r="S5832" s="1"/>
      <c r="T5832" s="1"/>
      <c r="U5832" s="1"/>
      <c r="V5832" s="1"/>
    </row>
    <row r="5833" spans="1:22" s="10" customFormat="1" ht="41.4" x14ac:dyDescent="0.25">
      <c r="A5833" s="11" t="s">
        <v>21357</v>
      </c>
      <c r="B5833" s="12" t="s">
        <v>13747</v>
      </c>
      <c r="C5833" s="12" t="s">
        <v>13748</v>
      </c>
      <c r="D5833" s="13" t="s">
        <v>11342</v>
      </c>
      <c r="E5833" s="12" t="s">
        <v>13749</v>
      </c>
      <c r="F5833" s="14" t="s">
        <v>11</v>
      </c>
      <c r="G5833" s="14" t="s">
        <v>11</v>
      </c>
      <c r="H5833" s="15">
        <v>3.5099999999999999E-2</v>
      </c>
      <c r="I5833" s="30">
        <v>1</v>
      </c>
      <c r="J5833" s="26" t="s">
        <v>33021</v>
      </c>
      <c r="K5833" s="26" t="s">
        <v>27491</v>
      </c>
      <c r="L5833" s="28">
        <v>2197</v>
      </c>
      <c r="M5833" s="16">
        <f t="shared" si="504"/>
        <v>0.13017751479289941</v>
      </c>
      <c r="N5833" s="17">
        <v>45643</v>
      </c>
      <c r="O5833" s="18" cm="1">
        <f t="array" ref="O5833">INDEX('[1]Базовый ПЛ ООО "Финдер" янв25 '!$E$1:$E$8808,MATCH(C5833,'[1]Базовый ПЛ ООО "Финдер" янв25 '!$B$1:$B$8808,0),)</f>
        <v>2483</v>
      </c>
      <c r="P5833" s="18">
        <f t="shared" si="501"/>
        <v>1655.33</v>
      </c>
      <c r="Q5833" s="18">
        <f t="shared" si="502"/>
        <v>1986.4</v>
      </c>
      <c r="R5833" s="1"/>
      <c r="S5833" s="1"/>
      <c r="T5833" s="1"/>
      <c r="U5833" s="1"/>
      <c r="V5833" s="1"/>
    </row>
    <row r="5834" spans="1:22" s="10" customFormat="1" ht="41.4" x14ac:dyDescent="0.25">
      <c r="A5834" s="11" t="s">
        <v>21357</v>
      </c>
      <c r="B5834" s="12" t="s">
        <v>24068</v>
      </c>
      <c r="C5834" s="12" t="s">
        <v>24069</v>
      </c>
      <c r="D5834" s="13" t="s">
        <v>11342</v>
      </c>
      <c r="E5834" s="12" t="s">
        <v>24070</v>
      </c>
      <c r="F5834" s="14" t="s">
        <v>11</v>
      </c>
      <c r="G5834" s="14" t="s">
        <v>11</v>
      </c>
      <c r="H5834" s="15">
        <v>3.5099999999999999E-2</v>
      </c>
      <c r="I5834" s="30">
        <v>1</v>
      </c>
      <c r="J5834" s="26" t="s">
        <v>33021</v>
      </c>
      <c r="K5834" s="26">
        <v>0</v>
      </c>
      <c r="L5834" s="28">
        <v>3120</v>
      </c>
      <c r="M5834" s="16">
        <f t="shared" si="504"/>
        <v>0.13012820512820511</v>
      </c>
      <c r="N5834" s="17">
        <v>45643</v>
      </c>
      <c r="O5834" s="18" cm="1">
        <f t="array" ref="O5834">INDEX('[1]Базовый ПЛ ООО "Финдер" янв25 '!$E$1:$E$8808,MATCH(C5834,'[1]Базовый ПЛ ООО "Финдер" янв25 '!$B$1:$B$8808,0),)</f>
        <v>3526</v>
      </c>
      <c r="P5834" s="18">
        <f t="shared" si="501"/>
        <v>2350.67</v>
      </c>
      <c r="Q5834" s="18">
        <f t="shared" si="502"/>
        <v>2820.8</v>
      </c>
      <c r="R5834" s="1"/>
      <c r="S5834" s="1"/>
      <c r="T5834" s="1"/>
      <c r="U5834" s="1"/>
      <c r="V5834" s="1"/>
    </row>
    <row r="5835" spans="1:22" s="10" customFormat="1" ht="41.4" x14ac:dyDescent="0.25">
      <c r="A5835" s="11" t="s">
        <v>22384</v>
      </c>
      <c r="B5835" s="12" t="s">
        <v>13750</v>
      </c>
      <c r="C5835" s="12" t="s">
        <v>13751</v>
      </c>
      <c r="D5835" s="13" t="s">
        <v>11342</v>
      </c>
      <c r="E5835" s="12" t="s">
        <v>13752</v>
      </c>
      <c r="F5835" s="14" t="s">
        <v>11</v>
      </c>
      <c r="G5835" s="14" t="s">
        <v>11</v>
      </c>
      <c r="H5835" s="15">
        <v>3.5099999999999999E-2</v>
      </c>
      <c r="I5835" s="30">
        <v>1</v>
      </c>
      <c r="J5835" s="26" t="s">
        <v>34769</v>
      </c>
      <c r="K5835" s="26" t="s">
        <v>36463</v>
      </c>
      <c r="L5835" s="28">
        <v>3120</v>
      </c>
      <c r="M5835" s="16">
        <f t="shared" si="504"/>
        <v>0.13012820512820511</v>
      </c>
      <c r="N5835" s="17">
        <v>45643</v>
      </c>
      <c r="O5835" s="18" cm="1">
        <f t="array" ref="O5835">INDEX('[1]Базовый ПЛ ООО "Финдер" янв25 '!$E$1:$E$8808,MATCH(C5835,'[1]Базовый ПЛ ООО "Финдер" янв25 '!$B$1:$B$8808,0),)</f>
        <v>3526</v>
      </c>
      <c r="P5835" s="18">
        <f t="shared" si="501"/>
        <v>2350.67</v>
      </c>
      <c r="Q5835" s="18">
        <f t="shared" si="502"/>
        <v>2820.8</v>
      </c>
      <c r="R5835" s="1"/>
      <c r="S5835" s="1"/>
      <c r="T5835" s="1"/>
      <c r="U5835" s="1"/>
      <c r="V5835" s="1"/>
    </row>
    <row r="5836" spans="1:22" s="10" customFormat="1" ht="41.4" x14ac:dyDescent="0.25">
      <c r="A5836" s="11" t="s">
        <v>33016</v>
      </c>
      <c r="B5836" s="12" t="s">
        <v>13753</v>
      </c>
      <c r="C5836" s="12" t="s">
        <v>13754</v>
      </c>
      <c r="D5836" s="13" t="s">
        <v>11342</v>
      </c>
      <c r="E5836" s="12" t="s">
        <v>13755</v>
      </c>
      <c r="F5836" s="14" t="s">
        <v>11</v>
      </c>
      <c r="G5836" s="14" t="s">
        <v>11</v>
      </c>
      <c r="H5836" s="15">
        <v>3.5099999999999999E-2</v>
      </c>
      <c r="I5836" s="30">
        <v>1</v>
      </c>
      <c r="J5836" s="26" t="s">
        <v>33445</v>
      </c>
      <c r="K5836" s="26" t="s">
        <v>27490</v>
      </c>
      <c r="L5836" s="28">
        <v>3109</v>
      </c>
      <c r="M5836" s="16">
        <f t="shared" si="504"/>
        <v>0.13026696687037642</v>
      </c>
      <c r="N5836" s="17">
        <v>45643</v>
      </c>
      <c r="O5836" s="18" cm="1">
        <f t="array" ref="O5836">INDEX('[1]Базовый ПЛ ООО "Финдер" янв25 '!$E$1:$E$8808,MATCH(C5836,'[1]Базовый ПЛ ООО "Финдер" янв25 '!$B$1:$B$8808,0),)</f>
        <v>3514</v>
      </c>
      <c r="P5836" s="18">
        <f t="shared" si="501"/>
        <v>2342.67</v>
      </c>
      <c r="Q5836" s="18">
        <f t="shared" si="502"/>
        <v>2811.2</v>
      </c>
      <c r="R5836" s="1"/>
      <c r="S5836" s="1"/>
      <c r="T5836" s="1"/>
      <c r="U5836" s="1"/>
      <c r="V5836" s="1"/>
    </row>
    <row r="5837" spans="1:22" s="10" customFormat="1" ht="55.2" x14ac:dyDescent="0.25">
      <c r="A5837" s="11" t="s">
        <v>21357</v>
      </c>
      <c r="B5837" s="12" t="s">
        <v>13756</v>
      </c>
      <c r="C5837" s="12" t="s">
        <v>13757</v>
      </c>
      <c r="D5837" s="13" t="s">
        <v>11342</v>
      </c>
      <c r="E5837" s="12" t="s">
        <v>24071</v>
      </c>
      <c r="F5837" s="14" t="s">
        <v>11</v>
      </c>
      <c r="G5837" s="14" t="s">
        <v>11</v>
      </c>
      <c r="H5837" s="15">
        <v>3.5099999999999999E-2</v>
      </c>
      <c r="I5837" s="30">
        <v>1</v>
      </c>
      <c r="J5837" s="26" t="s">
        <v>33486</v>
      </c>
      <c r="K5837" s="26" t="s">
        <v>36464</v>
      </c>
      <c r="L5837" s="28">
        <v>2057</v>
      </c>
      <c r="M5837" s="16">
        <f t="shared" si="504"/>
        <v>0.13028682547399129</v>
      </c>
      <c r="N5837" s="17">
        <v>45643</v>
      </c>
      <c r="O5837" s="18" cm="1">
        <f t="array" ref="O5837">INDEX('[1]Базовый ПЛ ООО "Финдер" янв25 '!$E$1:$E$8808,MATCH(C5837,'[1]Базовый ПЛ ООО "Финдер" янв25 '!$B$1:$B$8808,0),)</f>
        <v>2325</v>
      </c>
      <c r="P5837" s="18">
        <f t="shared" ref="P5837:P5900" si="505">CHOOSE(I5837,ROUND(O5837*(1-$Q$5)/1.2,2),ROUND(O5837*(1-$Q$3)/1.2,2))</f>
        <v>1550</v>
      </c>
      <c r="Q5837" s="18">
        <f t="shared" ref="Q5837:Q5900" si="506">ROUND(P5837*1.2,2)</f>
        <v>1860</v>
      </c>
      <c r="R5837" s="1"/>
      <c r="S5837" s="1"/>
      <c r="T5837" s="1"/>
      <c r="U5837" s="1"/>
      <c r="V5837" s="1"/>
    </row>
    <row r="5838" spans="1:22" s="10" customFormat="1" ht="41.4" x14ac:dyDescent="0.25">
      <c r="A5838" s="11" t="s">
        <v>21357</v>
      </c>
      <c r="B5838" s="12" t="s">
        <v>13758</v>
      </c>
      <c r="C5838" s="12" t="s">
        <v>13759</v>
      </c>
      <c r="D5838" s="13" t="s">
        <v>109</v>
      </c>
      <c r="E5838" s="12" t="s">
        <v>13760</v>
      </c>
      <c r="F5838" s="14" t="s">
        <v>11</v>
      </c>
      <c r="G5838" s="14" t="s">
        <v>11</v>
      </c>
      <c r="H5838" s="15">
        <v>3.49E-2</v>
      </c>
      <c r="I5838" s="30">
        <v>1</v>
      </c>
      <c r="J5838" s="26" t="s">
        <v>33021</v>
      </c>
      <c r="K5838" s="26" t="s">
        <v>27489</v>
      </c>
      <c r="L5838" s="28">
        <v>1551</v>
      </c>
      <c r="M5838" s="16">
        <f t="shared" si="504"/>
        <v>0.13023855577047061</v>
      </c>
      <c r="N5838" s="17">
        <v>45643</v>
      </c>
      <c r="O5838" s="18" cm="1">
        <f t="array" ref="O5838">INDEX('[1]Базовый ПЛ ООО "Финдер" янв25 '!$E$1:$E$8808,MATCH(C5838,'[1]Базовый ПЛ ООО "Финдер" янв25 '!$B$1:$B$8808,0),)</f>
        <v>1753</v>
      </c>
      <c r="P5838" s="18">
        <f t="shared" si="505"/>
        <v>1168.67</v>
      </c>
      <c r="Q5838" s="18">
        <f t="shared" si="506"/>
        <v>1402.4</v>
      </c>
      <c r="R5838" s="1"/>
      <c r="S5838" s="1"/>
      <c r="T5838" s="1"/>
      <c r="U5838" s="1"/>
      <c r="V5838" s="1"/>
    </row>
    <row r="5839" spans="1:22" s="10" customFormat="1" ht="41.4" x14ac:dyDescent="0.25">
      <c r="A5839" s="11" t="s">
        <v>21357</v>
      </c>
      <c r="B5839" s="12" t="s">
        <v>13761</v>
      </c>
      <c r="C5839" s="12" t="s">
        <v>13762</v>
      </c>
      <c r="D5839" s="13" t="s">
        <v>109</v>
      </c>
      <c r="E5839" s="12" t="s">
        <v>13763</v>
      </c>
      <c r="F5839" s="14" t="s">
        <v>11</v>
      </c>
      <c r="G5839" s="14" t="s">
        <v>11</v>
      </c>
      <c r="H5839" s="15">
        <v>3.49E-2</v>
      </c>
      <c r="I5839" s="30">
        <v>1</v>
      </c>
      <c r="J5839" s="26" t="s">
        <v>33486</v>
      </c>
      <c r="K5839" s="26" t="s">
        <v>27488</v>
      </c>
      <c r="L5839" s="28">
        <v>1551</v>
      </c>
      <c r="M5839" s="16">
        <f t="shared" si="504"/>
        <v>0.13023855577047061</v>
      </c>
      <c r="N5839" s="17">
        <v>45643</v>
      </c>
      <c r="O5839" s="18" cm="1">
        <f t="array" ref="O5839">INDEX('[1]Базовый ПЛ ООО "Финдер" янв25 '!$E$1:$E$8808,MATCH(C5839,'[1]Базовый ПЛ ООО "Финдер" янв25 '!$B$1:$B$8808,0),)</f>
        <v>1753</v>
      </c>
      <c r="P5839" s="18">
        <f t="shared" si="505"/>
        <v>1168.67</v>
      </c>
      <c r="Q5839" s="18">
        <f t="shared" si="506"/>
        <v>1402.4</v>
      </c>
      <c r="R5839" s="1"/>
      <c r="S5839" s="1"/>
      <c r="T5839" s="1"/>
      <c r="U5839" s="1"/>
      <c r="V5839" s="1"/>
    </row>
    <row r="5840" spans="1:22" s="10" customFormat="1" ht="41.4" x14ac:dyDescent="0.25">
      <c r="A5840" s="11" t="s">
        <v>21357</v>
      </c>
      <c r="B5840" s="12" t="s">
        <v>13764</v>
      </c>
      <c r="C5840" s="12" t="s">
        <v>13765</v>
      </c>
      <c r="D5840" s="13" t="s">
        <v>109</v>
      </c>
      <c r="E5840" s="12" t="s">
        <v>13766</v>
      </c>
      <c r="F5840" s="14" t="s">
        <v>11</v>
      </c>
      <c r="G5840" s="14" t="s">
        <v>11</v>
      </c>
      <c r="H5840" s="15">
        <v>3.49E-2</v>
      </c>
      <c r="I5840" s="30">
        <v>1</v>
      </c>
      <c r="J5840" s="26" t="s">
        <v>33021</v>
      </c>
      <c r="K5840" s="26" t="s">
        <v>27487</v>
      </c>
      <c r="L5840" s="28">
        <v>1551</v>
      </c>
      <c r="M5840" s="16">
        <f t="shared" si="504"/>
        <v>0.13023855577047061</v>
      </c>
      <c r="N5840" s="17">
        <v>45643</v>
      </c>
      <c r="O5840" s="18" cm="1">
        <f t="array" ref="O5840">INDEX('[1]Базовый ПЛ ООО "Финдер" янв25 '!$E$1:$E$8808,MATCH(C5840,'[1]Базовый ПЛ ООО "Финдер" янв25 '!$B$1:$B$8808,0),)</f>
        <v>1753</v>
      </c>
      <c r="P5840" s="18">
        <f t="shared" si="505"/>
        <v>1168.67</v>
      </c>
      <c r="Q5840" s="18">
        <f t="shared" si="506"/>
        <v>1402.4</v>
      </c>
      <c r="R5840" s="1"/>
      <c r="S5840" s="1"/>
      <c r="T5840" s="1"/>
      <c r="U5840" s="1"/>
      <c r="V5840" s="1"/>
    </row>
    <row r="5841" spans="1:22" s="10" customFormat="1" ht="41.4" x14ac:dyDescent="0.25">
      <c r="A5841" s="11" t="s">
        <v>21357</v>
      </c>
      <c r="B5841" s="12" t="s">
        <v>13767</v>
      </c>
      <c r="C5841" s="12" t="s">
        <v>13768</v>
      </c>
      <c r="D5841" s="13" t="s">
        <v>109</v>
      </c>
      <c r="E5841" s="12" t="s">
        <v>13769</v>
      </c>
      <c r="F5841" s="14" t="s">
        <v>11</v>
      </c>
      <c r="G5841" s="14" t="s">
        <v>11</v>
      </c>
      <c r="H5841" s="15">
        <v>3.49E-2</v>
      </c>
      <c r="I5841" s="30">
        <v>1</v>
      </c>
      <c r="J5841" s="26" t="s">
        <v>33021</v>
      </c>
      <c r="K5841" s="26" t="s">
        <v>27486</v>
      </c>
      <c r="L5841" s="28">
        <v>1356</v>
      </c>
      <c r="M5841" s="16">
        <f t="shared" si="504"/>
        <v>0.13053097345132736</v>
      </c>
      <c r="N5841" s="17">
        <v>45643</v>
      </c>
      <c r="O5841" s="18" cm="1">
        <f t="array" ref="O5841">INDEX('[1]Базовый ПЛ ООО "Финдер" янв25 '!$E$1:$E$8808,MATCH(C5841,'[1]Базовый ПЛ ООО "Финдер" янв25 '!$B$1:$B$8808,0),)</f>
        <v>1533</v>
      </c>
      <c r="P5841" s="18">
        <f t="shared" si="505"/>
        <v>1022</v>
      </c>
      <c r="Q5841" s="18">
        <f t="shared" si="506"/>
        <v>1226.4000000000001</v>
      </c>
      <c r="R5841" s="1"/>
      <c r="S5841" s="1"/>
      <c r="T5841" s="1"/>
      <c r="U5841" s="1"/>
      <c r="V5841" s="1"/>
    </row>
    <row r="5842" spans="1:22" s="10" customFormat="1" ht="41.4" x14ac:dyDescent="0.25">
      <c r="A5842" s="11" t="s">
        <v>21357</v>
      </c>
      <c r="B5842" s="12" t="s">
        <v>13770</v>
      </c>
      <c r="C5842" s="12" t="s">
        <v>13771</v>
      </c>
      <c r="D5842" s="13" t="s">
        <v>109</v>
      </c>
      <c r="E5842" s="12" t="s">
        <v>13772</v>
      </c>
      <c r="F5842" s="14" t="s">
        <v>11</v>
      </c>
      <c r="G5842" s="14" t="s">
        <v>11</v>
      </c>
      <c r="H5842" s="15">
        <v>3.49E-2</v>
      </c>
      <c r="I5842" s="30">
        <v>1</v>
      </c>
      <c r="J5842" s="26" t="s">
        <v>33021</v>
      </c>
      <c r="K5842" s="26" t="s">
        <v>27485</v>
      </c>
      <c r="L5842" s="28">
        <v>1746</v>
      </c>
      <c r="M5842" s="16">
        <f t="shared" si="504"/>
        <v>0.13001145475372278</v>
      </c>
      <c r="N5842" s="17">
        <v>45643</v>
      </c>
      <c r="O5842" s="18" cm="1">
        <f t="array" ref="O5842">INDEX('[1]Базовый ПЛ ООО "Финдер" янв25 '!$E$1:$E$8808,MATCH(C5842,'[1]Базовый ПЛ ООО "Финдер" янв25 '!$B$1:$B$8808,0),)</f>
        <v>1973</v>
      </c>
      <c r="P5842" s="18">
        <f t="shared" si="505"/>
        <v>1315.33</v>
      </c>
      <c r="Q5842" s="18">
        <f t="shared" si="506"/>
        <v>1578.4</v>
      </c>
      <c r="R5842" s="1"/>
      <c r="S5842" s="1"/>
      <c r="T5842" s="1"/>
      <c r="U5842" s="1"/>
      <c r="V5842" s="1"/>
    </row>
    <row r="5843" spans="1:22" s="10" customFormat="1" ht="41.4" x14ac:dyDescent="0.25">
      <c r="A5843" s="11" t="s">
        <v>33016</v>
      </c>
      <c r="B5843" s="12" t="s">
        <v>13773</v>
      </c>
      <c r="C5843" s="12" t="s">
        <v>13774</v>
      </c>
      <c r="D5843" s="13" t="s">
        <v>109</v>
      </c>
      <c r="E5843" s="12" t="s">
        <v>13775</v>
      </c>
      <c r="F5843" s="14" t="s">
        <v>11</v>
      </c>
      <c r="G5843" s="14" t="s">
        <v>11</v>
      </c>
      <c r="H5843" s="15">
        <v>3.49E-2</v>
      </c>
      <c r="I5843" s="30">
        <v>1</v>
      </c>
      <c r="J5843" s="26" t="s">
        <v>33445</v>
      </c>
      <c r="K5843" s="26" t="s">
        <v>27484</v>
      </c>
      <c r="L5843" s="28">
        <v>1356</v>
      </c>
      <c r="M5843" s="16">
        <f t="shared" si="504"/>
        <v>0.13053097345132736</v>
      </c>
      <c r="N5843" s="17">
        <v>45643</v>
      </c>
      <c r="O5843" s="18" cm="1">
        <f t="array" ref="O5843">INDEX('[1]Базовый ПЛ ООО "Финдер" янв25 '!$E$1:$E$8808,MATCH(C5843,'[1]Базовый ПЛ ООО "Финдер" янв25 '!$B$1:$B$8808,0),)</f>
        <v>1533</v>
      </c>
      <c r="P5843" s="18">
        <f t="shared" si="505"/>
        <v>1022</v>
      </c>
      <c r="Q5843" s="18">
        <f t="shared" si="506"/>
        <v>1226.4000000000001</v>
      </c>
      <c r="R5843" s="1"/>
      <c r="S5843" s="1"/>
      <c r="T5843" s="1"/>
      <c r="U5843" s="1"/>
      <c r="V5843" s="1"/>
    </row>
    <row r="5844" spans="1:22" s="10" customFormat="1" ht="55.2" x14ac:dyDescent="0.25">
      <c r="A5844" s="11" t="s">
        <v>21357</v>
      </c>
      <c r="B5844" s="12" t="s">
        <v>13776</v>
      </c>
      <c r="C5844" s="12" t="s">
        <v>13777</v>
      </c>
      <c r="D5844" s="13" t="s">
        <v>109</v>
      </c>
      <c r="E5844" s="12" t="s">
        <v>24072</v>
      </c>
      <c r="F5844" s="14" t="s">
        <v>29</v>
      </c>
      <c r="G5844" s="14" t="s">
        <v>29</v>
      </c>
      <c r="H5844" s="15">
        <v>3.49E-2</v>
      </c>
      <c r="I5844" s="30">
        <v>1</v>
      </c>
      <c r="J5844" s="26" t="s">
        <v>33021</v>
      </c>
      <c r="K5844" s="26" t="s">
        <v>27483</v>
      </c>
      <c r="L5844" s="28">
        <v>1356</v>
      </c>
      <c r="M5844" s="16">
        <f t="shared" ref="M5844:M5875" si="507">O5844/L5844-1</f>
        <v>0.13053097345132736</v>
      </c>
      <c r="N5844" s="17">
        <v>45643</v>
      </c>
      <c r="O5844" s="18" cm="1">
        <f t="array" ref="O5844">INDEX('[1]Базовый ПЛ ООО "Финдер" янв25 '!$E$1:$E$8808,MATCH(C5844,'[1]Базовый ПЛ ООО "Финдер" янв25 '!$B$1:$B$8808,0),)</f>
        <v>1533</v>
      </c>
      <c r="P5844" s="18">
        <f t="shared" si="505"/>
        <v>1022</v>
      </c>
      <c r="Q5844" s="18">
        <f t="shared" si="506"/>
        <v>1226.4000000000001</v>
      </c>
      <c r="R5844" s="1"/>
      <c r="S5844" s="1"/>
      <c r="T5844" s="1"/>
      <c r="U5844" s="1"/>
      <c r="V5844" s="1"/>
    </row>
    <row r="5845" spans="1:22" s="10" customFormat="1" ht="41.4" x14ac:dyDescent="0.25">
      <c r="A5845" s="11" t="s">
        <v>21357</v>
      </c>
      <c r="B5845" s="12" t="s">
        <v>13778</v>
      </c>
      <c r="C5845" s="12" t="s">
        <v>13779</v>
      </c>
      <c r="D5845" s="13" t="s">
        <v>109</v>
      </c>
      <c r="E5845" s="12" t="s">
        <v>13780</v>
      </c>
      <c r="F5845" s="14" t="s">
        <v>11</v>
      </c>
      <c r="G5845" s="14" t="s">
        <v>11</v>
      </c>
      <c r="H5845" s="15">
        <v>3.49E-2</v>
      </c>
      <c r="I5845" s="30">
        <v>1</v>
      </c>
      <c r="J5845" s="26" t="s">
        <v>33021</v>
      </c>
      <c r="K5845" s="26" t="s">
        <v>27482</v>
      </c>
      <c r="L5845" s="28">
        <v>1746</v>
      </c>
      <c r="M5845" s="16">
        <f t="shared" si="507"/>
        <v>0.13001145475372278</v>
      </c>
      <c r="N5845" s="17">
        <v>45643</v>
      </c>
      <c r="O5845" s="18" cm="1">
        <f t="array" ref="O5845">INDEX('[1]Базовый ПЛ ООО "Финдер" янв25 '!$E$1:$E$8808,MATCH(C5845,'[1]Базовый ПЛ ООО "Финдер" янв25 '!$B$1:$B$8808,0),)</f>
        <v>1973</v>
      </c>
      <c r="P5845" s="18">
        <f t="shared" si="505"/>
        <v>1315.33</v>
      </c>
      <c r="Q5845" s="18">
        <f t="shared" si="506"/>
        <v>1578.4</v>
      </c>
      <c r="R5845" s="1"/>
      <c r="S5845" s="1"/>
      <c r="T5845" s="1"/>
      <c r="U5845" s="1"/>
      <c r="V5845" s="1"/>
    </row>
    <row r="5846" spans="1:22" s="10" customFormat="1" ht="55.2" x14ac:dyDescent="0.25">
      <c r="A5846" s="11" t="s">
        <v>21357</v>
      </c>
      <c r="B5846" s="12" t="s">
        <v>13781</v>
      </c>
      <c r="C5846" s="12" t="s">
        <v>13782</v>
      </c>
      <c r="D5846" s="13" t="s">
        <v>109</v>
      </c>
      <c r="E5846" s="12" t="s">
        <v>13783</v>
      </c>
      <c r="F5846" s="14" t="s">
        <v>11</v>
      </c>
      <c r="G5846" s="14" t="s">
        <v>11</v>
      </c>
      <c r="H5846" s="15">
        <v>3.49E-2</v>
      </c>
      <c r="I5846" s="30">
        <v>1</v>
      </c>
      <c r="J5846" s="26" t="s">
        <v>33021</v>
      </c>
      <c r="K5846" s="26" t="s">
        <v>27481</v>
      </c>
      <c r="L5846" s="28">
        <v>1746</v>
      </c>
      <c r="M5846" s="16">
        <f t="shared" si="507"/>
        <v>0.13001145475372278</v>
      </c>
      <c r="N5846" s="17">
        <v>45643</v>
      </c>
      <c r="O5846" s="18" cm="1">
        <f t="array" ref="O5846">INDEX('[1]Базовый ПЛ ООО "Финдер" янв25 '!$E$1:$E$8808,MATCH(C5846,'[1]Базовый ПЛ ООО "Финдер" янв25 '!$B$1:$B$8808,0),)</f>
        <v>1973</v>
      </c>
      <c r="P5846" s="18">
        <f t="shared" si="505"/>
        <v>1315.33</v>
      </c>
      <c r="Q5846" s="18">
        <f t="shared" si="506"/>
        <v>1578.4</v>
      </c>
      <c r="R5846" s="1"/>
      <c r="S5846" s="1"/>
      <c r="T5846" s="1"/>
      <c r="U5846" s="1"/>
      <c r="V5846" s="1"/>
    </row>
    <row r="5847" spans="1:22" s="10" customFormat="1" ht="41.4" x14ac:dyDescent="0.25">
      <c r="A5847" s="11" t="s">
        <v>21357</v>
      </c>
      <c r="B5847" s="12" t="s">
        <v>13784</v>
      </c>
      <c r="C5847" s="12" t="s">
        <v>13785</v>
      </c>
      <c r="D5847" s="13" t="s">
        <v>109</v>
      </c>
      <c r="E5847" s="12" t="s">
        <v>13786</v>
      </c>
      <c r="F5847" s="14" t="s">
        <v>11</v>
      </c>
      <c r="G5847" s="14" t="s">
        <v>11</v>
      </c>
      <c r="H5847" s="15">
        <v>3.49E-2</v>
      </c>
      <c r="I5847" s="30">
        <v>1</v>
      </c>
      <c r="J5847" s="26" t="s">
        <v>33021</v>
      </c>
      <c r="K5847" s="26" t="s">
        <v>27480</v>
      </c>
      <c r="L5847" s="28">
        <v>1356</v>
      </c>
      <c r="M5847" s="16">
        <f t="shared" si="507"/>
        <v>0.13053097345132736</v>
      </c>
      <c r="N5847" s="17">
        <v>45643</v>
      </c>
      <c r="O5847" s="18" cm="1">
        <f t="array" ref="O5847">INDEX('[1]Базовый ПЛ ООО "Финдер" янв25 '!$E$1:$E$8808,MATCH(C5847,'[1]Базовый ПЛ ООО "Финдер" янв25 '!$B$1:$B$8808,0),)</f>
        <v>1533</v>
      </c>
      <c r="P5847" s="18">
        <f t="shared" si="505"/>
        <v>1022</v>
      </c>
      <c r="Q5847" s="18">
        <f t="shared" si="506"/>
        <v>1226.4000000000001</v>
      </c>
      <c r="R5847" s="1"/>
      <c r="S5847" s="1"/>
      <c r="T5847" s="1"/>
      <c r="U5847" s="1"/>
      <c r="V5847" s="1"/>
    </row>
    <row r="5848" spans="1:22" s="10" customFormat="1" ht="41.4" x14ac:dyDescent="0.25">
      <c r="A5848" s="11" t="s">
        <v>21357</v>
      </c>
      <c r="B5848" s="12" t="s">
        <v>13787</v>
      </c>
      <c r="C5848" s="12" t="s">
        <v>13788</v>
      </c>
      <c r="D5848" s="13" t="s">
        <v>109</v>
      </c>
      <c r="E5848" s="12" t="s">
        <v>13789</v>
      </c>
      <c r="F5848" s="14" t="s">
        <v>11</v>
      </c>
      <c r="G5848" s="14" t="s">
        <v>11</v>
      </c>
      <c r="H5848" s="15">
        <v>3.49E-2</v>
      </c>
      <c r="I5848" s="30">
        <v>1</v>
      </c>
      <c r="J5848" s="26" t="s">
        <v>33021</v>
      </c>
      <c r="K5848" s="26" t="s">
        <v>27479</v>
      </c>
      <c r="L5848" s="28">
        <v>1496</v>
      </c>
      <c r="M5848" s="16">
        <f t="shared" si="507"/>
        <v>0.13034759358288772</v>
      </c>
      <c r="N5848" s="17">
        <v>45643</v>
      </c>
      <c r="O5848" s="18" cm="1">
        <f t="array" ref="O5848">INDEX('[1]Базовый ПЛ ООО "Финдер" янв25 '!$E$1:$E$8808,MATCH(C5848,'[1]Базовый ПЛ ООО "Финдер" янв25 '!$B$1:$B$8808,0),)</f>
        <v>1691</v>
      </c>
      <c r="P5848" s="18">
        <f t="shared" si="505"/>
        <v>1127.33</v>
      </c>
      <c r="Q5848" s="18">
        <f t="shared" si="506"/>
        <v>1352.8</v>
      </c>
      <c r="R5848" s="1"/>
      <c r="S5848" s="1"/>
      <c r="T5848" s="1"/>
      <c r="U5848" s="1"/>
      <c r="V5848" s="1"/>
    </row>
    <row r="5849" spans="1:22" s="10" customFormat="1" ht="55.2" x14ac:dyDescent="0.25">
      <c r="A5849" s="11" t="s">
        <v>21357</v>
      </c>
      <c r="B5849" s="12" t="s">
        <v>13790</v>
      </c>
      <c r="C5849" s="12" t="s">
        <v>13791</v>
      </c>
      <c r="D5849" s="13" t="s">
        <v>109</v>
      </c>
      <c r="E5849" s="12" t="s">
        <v>13792</v>
      </c>
      <c r="F5849" s="14" t="s">
        <v>11</v>
      </c>
      <c r="G5849" s="14" t="s">
        <v>11</v>
      </c>
      <c r="H5849" s="15">
        <v>3.49E-2</v>
      </c>
      <c r="I5849" s="30">
        <v>1</v>
      </c>
      <c r="J5849" s="26" t="s">
        <v>33021</v>
      </c>
      <c r="K5849" s="26" t="s">
        <v>27478</v>
      </c>
      <c r="L5849" s="28">
        <v>1496</v>
      </c>
      <c r="M5849" s="16">
        <f t="shared" si="507"/>
        <v>0.13034759358288772</v>
      </c>
      <c r="N5849" s="17">
        <v>45643</v>
      </c>
      <c r="O5849" s="18" cm="1">
        <f t="array" ref="O5849">INDEX('[1]Базовый ПЛ ООО "Финдер" янв25 '!$E$1:$E$8808,MATCH(C5849,'[1]Базовый ПЛ ООО "Финдер" янв25 '!$B$1:$B$8808,0),)</f>
        <v>1691</v>
      </c>
      <c r="P5849" s="18">
        <f t="shared" si="505"/>
        <v>1127.33</v>
      </c>
      <c r="Q5849" s="18">
        <f t="shared" si="506"/>
        <v>1352.8</v>
      </c>
      <c r="R5849" s="1"/>
      <c r="S5849" s="1"/>
      <c r="T5849" s="1"/>
      <c r="U5849" s="1"/>
      <c r="V5849" s="1"/>
    </row>
    <row r="5850" spans="1:22" s="10" customFormat="1" ht="41.4" x14ac:dyDescent="0.25">
      <c r="A5850" s="11" t="s">
        <v>33016</v>
      </c>
      <c r="B5850" s="12" t="s">
        <v>13793</v>
      </c>
      <c r="C5850" s="12" t="s">
        <v>13794</v>
      </c>
      <c r="D5850" s="13" t="s">
        <v>109</v>
      </c>
      <c r="E5850" s="12" t="s">
        <v>13795</v>
      </c>
      <c r="F5850" s="14" t="s">
        <v>11</v>
      </c>
      <c r="G5850" s="14" t="s">
        <v>11</v>
      </c>
      <c r="H5850" s="15">
        <v>3.49E-2</v>
      </c>
      <c r="I5850" s="30">
        <v>1</v>
      </c>
      <c r="J5850" s="26" t="s">
        <v>33445</v>
      </c>
      <c r="K5850" s="26" t="s">
        <v>27477</v>
      </c>
      <c r="L5850" s="28">
        <v>1356</v>
      </c>
      <c r="M5850" s="16">
        <f t="shared" si="507"/>
        <v>0.13053097345132736</v>
      </c>
      <c r="N5850" s="17">
        <v>45643</v>
      </c>
      <c r="O5850" s="18" cm="1">
        <f t="array" ref="O5850">INDEX('[1]Базовый ПЛ ООО "Финдер" янв25 '!$E$1:$E$8808,MATCH(C5850,'[1]Базовый ПЛ ООО "Финдер" янв25 '!$B$1:$B$8808,0),)</f>
        <v>1533</v>
      </c>
      <c r="P5850" s="18">
        <f t="shared" si="505"/>
        <v>1022</v>
      </c>
      <c r="Q5850" s="18">
        <f t="shared" si="506"/>
        <v>1226.4000000000001</v>
      </c>
      <c r="R5850" s="1"/>
      <c r="S5850" s="1"/>
      <c r="T5850" s="1"/>
      <c r="U5850" s="1"/>
      <c r="V5850" s="1"/>
    </row>
    <row r="5851" spans="1:22" s="10" customFormat="1" ht="41.4" x14ac:dyDescent="0.25">
      <c r="A5851" s="11" t="s">
        <v>21357</v>
      </c>
      <c r="B5851" s="12" t="s">
        <v>13796</v>
      </c>
      <c r="C5851" s="12" t="s">
        <v>13797</v>
      </c>
      <c r="D5851" s="13" t="s">
        <v>109</v>
      </c>
      <c r="E5851" s="12" t="s">
        <v>13798</v>
      </c>
      <c r="F5851" s="14" t="s">
        <v>11</v>
      </c>
      <c r="G5851" s="14" t="s">
        <v>11</v>
      </c>
      <c r="H5851" s="15">
        <v>3.49E-2</v>
      </c>
      <c r="I5851" s="30">
        <v>1</v>
      </c>
      <c r="J5851" s="26" t="s">
        <v>33021</v>
      </c>
      <c r="K5851" s="26" t="s">
        <v>27476</v>
      </c>
      <c r="L5851" s="28">
        <v>1746</v>
      </c>
      <c r="M5851" s="16">
        <f t="shared" si="507"/>
        <v>0.13001145475372278</v>
      </c>
      <c r="N5851" s="17">
        <v>45643</v>
      </c>
      <c r="O5851" s="18" cm="1">
        <f t="array" ref="O5851">INDEX('[1]Базовый ПЛ ООО "Финдер" янв25 '!$E$1:$E$8808,MATCH(C5851,'[1]Базовый ПЛ ООО "Финдер" янв25 '!$B$1:$B$8808,0),)</f>
        <v>1973</v>
      </c>
      <c r="P5851" s="18">
        <f t="shared" si="505"/>
        <v>1315.33</v>
      </c>
      <c r="Q5851" s="18">
        <f t="shared" si="506"/>
        <v>1578.4</v>
      </c>
      <c r="R5851" s="1"/>
      <c r="S5851" s="1"/>
      <c r="T5851" s="1"/>
      <c r="U5851" s="1"/>
      <c r="V5851" s="1"/>
    </row>
    <row r="5852" spans="1:22" s="10" customFormat="1" ht="41.4" x14ac:dyDescent="0.25">
      <c r="A5852" s="11" t="s">
        <v>33016</v>
      </c>
      <c r="B5852" s="12" t="s">
        <v>13799</v>
      </c>
      <c r="C5852" s="12" t="s">
        <v>13800</v>
      </c>
      <c r="D5852" s="13" t="s">
        <v>109</v>
      </c>
      <c r="E5852" s="12" t="s">
        <v>13801</v>
      </c>
      <c r="F5852" s="14" t="s">
        <v>11</v>
      </c>
      <c r="G5852" s="14" t="s">
        <v>11</v>
      </c>
      <c r="H5852" s="15">
        <v>3.49E-2</v>
      </c>
      <c r="I5852" s="30">
        <v>1</v>
      </c>
      <c r="J5852" s="26" t="s">
        <v>33445</v>
      </c>
      <c r="K5852" s="26" t="s">
        <v>27475</v>
      </c>
      <c r="L5852" s="28">
        <v>1356</v>
      </c>
      <c r="M5852" s="16">
        <f t="shared" si="507"/>
        <v>0.13053097345132736</v>
      </c>
      <c r="N5852" s="17">
        <v>45643</v>
      </c>
      <c r="O5852" s="18" cm="1">
        <f t="array" ref="O5852">INDEX('[1]Базовый ПЛ ООО "Финдер" янв25 '!$E$1:$E$8808,MATCH(C5852,'[1]Базовый ПЛ ООО "Финдер" янв25 '!$B$1:$B$8808,0),)</f>
        <v>1533</v>
      </c>
      <c r="P5852" s="18">
        <f t="shared" si="505"/>
        <v>1022</v>
      </c>
      <c r="Q5852" s="18">
        <f t="shared" si="506"/>
        <v>1226.4000000000001</v>
      </c>
      <c r="R5852" s="1"/>
      <c r="S5852" s="1"/>
      <c r="T5852" s="1"/>
      <c r="U5852" s="1"/>
      <c r="V5852" s="1"/>
    </row>
    <row r="5853" spans="1:22" s="10" customFormat="1" ht="55.2" x14ac:dyDescent="0.25">
      <c r="A5853" s="11" t="s">
        <v>21357</v>
      </c>
      <c r="B5853" s="12" t="s">
        <v>13802</v>
      </c>
      <c r="C5853" s="12" t="s">
        <v>13803</v>
      </c>
      <c r="D5853" s="13" t="s">
        <v>109</v>
      </c>
      <c r="E5853" s="12" t="s">
        <v>24073</v>
      </c>
      <c r="F5853" s="14" t="s">
        <v>29</v>
      </c>
      <c r="G5853" s="14" t="s">
        <v>29</v>
      </c>
      <c r="H5853" s="15">
        <v>3.49E-2</v>
      </c>
      <c r="I5853" s="30">
        <v>1</v>
      </c>
      <c r="J5853" s="26" t="s">
        <v>33021</v>
      </c>
      <c r="K5853" s="26" t="s">
        <v>27474</v>
      </c>
      <c r="L5853" s="28">
        <v>1356</v>
      </c>
      <c r="M5853" s="16">
        <f t="shared" si="507"/>
        <v>0.13053097345132736</v>
      </c>
      <c r="N5853" s="17">
        <v>45643</v>
      </c>
      <c r="O5853" s="18" cm="1">
        <f t="array" ref="O5853">INDEX('[1]Базовый ПЛ ООО "Финдер" янв25 '!$E$1:$E$8808,MATCH(C5853,'[1]Базовый ПЛ ООО "Финдер" янв25 '!$B$1:$B$8808,0),)</f>
        <v>1533</v>
      </c>
      <c r="P5853" s="18">
        <f t="shared" si="505"/>
        <v>1022</v>
      </c>
      <c r="Q5853" s="18">
        <f t="shared" si="506"/>
        <v>1226.4000000000001</v>
      </c>
      <c r="R5853" s="1"/>
      <c r="S5853" s="1"/>
      <c r="T5853" s="1"/>
      <c r="U5853" s="1"/>
      <c r="V5853" s="1"/>
    </row>
    <row r="5854" spans="1:22" s="10" customFormat="1" ht="41.4" x14ac:dyDescent="0.25">
      <c r="A5854" s="11" t="s">
        <v>21357</v>
      </c>
      <c r="B5854" s="12" t="s">
        <v>13804</v>
      </c>
      <c r="C5854" s="12" t="s">
        <v>13805</v>
      </c>
      <c r="D5854" s="13" t="s">
        <v>109</v>
      </c>
      <c r="E5854" s="12" t="s">
        <v>13806</v>
      </c>
      <c r="F5854" s="14" t="s">
        <v>11</v>
      </c>
      <c r="G5854" s="14" t="s">
        <v>11</v>
      </c>
      <c r="H5854" s="15">
        <v>3.49E-2</v>
      </c>
      <c r="I5854" s="30">
        <v>1</v>
      </c>
      <c r="J5854" s="26" t="s">
        <v>33021</v>
      </c>
      <c r="K5854" s="26" t="s">
        <v>27473</v>
      </c>
      <c r="L5854" s="28">
        <v>1746</v>
      </c>
      <c r="M5854" s="16">
        <f t="shared" si="507"/>
        <v>0.13001145475372278</v>
      </c>
      <c r="N5854" s="17">
        <v>45643</v>
      </c>
      <c r="O5854" s="18" cm="1">
        <f t="array" ref="O5854">INDEX('[1]Базовый ПЛ ООО "Финдер" янв25 '!$E$1:$E$8808,MATCH(C5854,'[1]Базовый ПЛ ООО "Финдер" янв25 '!$B$1:$B$8808,0),)</f>
        <v>1973</v>
      </c>
      <c r="P5854" s="18">
        <f t="shared" si="505"/>
        <v>1315.33</v>
      </c>
      <c r="Q5854" s="18">
        <f t="shared" si="506"/>
        <v>1578.4</v>
      </c>
      <c r="R5854" s="1"/>
      <c r="S5854" s="1"/>
      <c r="T5854" s="1"/>
      <c r="U5854" s="1"/>
      <c r="V5854" s="1"/>
    </row>
    <row r="5855" spans="1:22" s="10" customFormat="1" ht="55.2" x14ac:dyDescent="0.25">
      <c r="A5855" s="11" t="s">
        <v>33016</v>
      </c>
      <c r="B5855" s="12" t="s">
        <v>13807</v>
      </c>
      <c r="C5855" s="12" t="s">
        <v>13808</v>
      </c>
      <c r="D5855" s="13" t="s">
        <v>109</v>
      </c>
      <c r="E5855" s="12" t="s">
        <v>13809</v>
      </c>
      <c r="F5855" s="14" t="s">
        <v>11</v>
      </c>
      <c r="G5855" s="14" t="s">
        <v>11</v>
      </c>
      <c r="H5855" s="15">
        <v>3.49E-2</v>
      </c>
      <c r="I5855" s="30">
        <v>1</v>
      </c>
      <c r="J5855" s="26" t="s">
        <v>33445</v>
      </c>
      <c r="K5855" s="26" t="s">
        <v>27472</v>
      </c>
      <c r="L5855" s="28">
        <v>1746</v>
      </c>
      <c r="M5855" s="16">
        <f t="shared" si="507"/>
        <v>0.13001145475372278</v>
      </c>
      <c r="N5855" s="17">
        <v>45643</v>
      </c>
      <c r="O5855" s="18" cm="1">
        <f t="array" ref="O5855">INDEX('[1]Базовый ПЛ ООО "Финдер" янв25 '!$E$1:$E$8808,MATCH(C5855,'[1]Базовый ПЛ ООО "Финдер" янв25 '!$B$1:$B$8808,0),)</f>
        <v>1973</v>
      </c>
      <c r="P5855" s="18">
        <f t="shared" si="505"/>
        <v>1315.33</v>
      </c>
      <c r="Q5855" s="18">
        <f t="shared" si="506"/>
        <v>1578.4</v>
      </c>
      <c r="R5855" s="1"/>
      <c r="S5855" s="1"/>
      <c r="T5855" s="1"/>
      <c r="U5855" s="1"/>
      <c r="V5855" s="1"/>
    </row>
    <row r="5856" spans="1:22" s="10" customFormat="1" ht="55.2" x14ac:dyDescent="0.25">
      <c r="A5856" s="11" t="s">
        <v>21357</v>
      </c>
      <c r="B5856" s="12" t="s">
        <v>13810</v>
      </c>
      <c r="C5856" s="12" t="s">
        <v>13811</v>
      </c>
      <c r="D5856" s="13" t="s">
        <v>109</v>
      </c>
      <c r="E5856" s="12" t="s">
        <v>24074</v>
      </c>
      <c r="F5856" s="14" t="s">
        <v>29</v>
      </c>
      <c r="G5856" s="14" t="s">
        <v>29</v>
      </c>
      <c r="H5856" s="15">
        <v>3.49E-2</v>
      </c>
      <c r="I5856" s="30">
        <v>1</v>
      </c>
      <c r="J5856" s="26" t="s">
        <v>33021</v>
      </c>
      <c r="K5856" s="26" t="s">
        <v>27471</v>
      </c>
      <c r="L5856" s="28">
        <v>1746</v>
      </c>
      <c r="M5856" s="16">
        <f t="shared" si="507"/>
        <v>0.13001145475372278</v>
      </c>
      <c r="N5856" s="17">
        <v>45643</v>
      </c>
      <c r="O5856" s="18" cm="1">
        <f t="array" ref="O5856">INDEX('[1]Базовый ПЛ ООО "Финдер" янв25 '!$E$1:$E$8808,MATCH(C5856,'[1]Базовый ПЛ ООО "Финдер" янв25 '!$B$1:$B$8808,0),)</f>
        <v>1973</v>
      </c>
      <c r="P5856" s="18">
        <f t="shared" si="505"/>
        <v>1315.33</v>
      </c>
      <c r="Q5856" s="18">
        <f t="shared" si="506"/>
        <v>1578.4</v>
      </c>
      <c r="R5856" s="1"/>
      <c r="S5856" s="1"/>
      <c r="T5856" s="1"/>
      <c r="U5856" s="1"/>
      <c r="V5856" s="1"/>
    </row>
    <row r="5857" spans="1:22" s="10" customFormat="1" ht="41.4" x14ac:dyDescent="0.25">
      <c r="A5857" s="11" t="s">
        <v>33016</v>
      </c>
      <c r="B5857" s="12" t="s">
        <v>13812</v>
      </c>
      <c r="C5857" s="12" t="s">
        <v>13813</v>
      </c>
      <c r="D5857" s="13" t="s">
        <v>109</v>
      </c>
      <c r="E5857" s="12" t="s">
        <v>13814</v>
      </c>
      <c r="F5857" s="14" t="s">
        <v>11</v>
      </c>
      <c r="G5857" s="14" t="s">
        <v>11</v>
      </c>
      <c r="H5857" s="15">
        <v>3.49E-2</v>
      </c>
      <c r="I5857" s="30">
        <v>1</v>
      </c>
      <c r="J5857" s="26" t="s">
        <v>33445</v>
      </c>
      <c r="K5857" s="26" t="s">
        <v>27470</v>
      </c>
      <c r="L5857" s="28">
        <v>1356</v>
      </c>
      <c r="M5857" s="16">
        <f t="shared" si="507"/>
        <v>0.13053097345132736</v>
      </c>
      <c r="N5857" s="17">
        <v>45643</v>
      </c>
      <c r="O5857" s="18" cm="1">
        <f t="array" ref="O5857">INDEX('[1]Базовый ПЛ ООО "Финдер" янв25 '!$E$1:$E$8808,MATCH(C5857,'[1]Базовый ПЛ ООО "Финдер" янв25 '!$B$1:$B$8808,0),)</f>
        <v>1533</v>
      </c>
      <c r="P5857" s="18">
        <f t="shared" si="505"/>
        <v>1022</v>
      </c>
      <c r="Q5857" s="18">
        <f t="shared" si="506"/>
        <v>1226.4000000000001</v>
      </c>
      <c r="R5857" s="1"/>
      <c r="S5857" s="1"/>
      <c r="T5857" s="1"/>
      <c r="U5857" s="1"/>
      <c r="V5857" s="1"/>
    </row>
    <row r="5858" spans="1:22" s="10" customFormat="1" ht="55.2" x14ac:dyDescent="0.25">
      <c r="A5858" s="11" t="s">
        <v>21357</v>
      </c>
      <c r="B5858" s="12" t="s">
        <v>13815</v>
      </c>
      <c r="C5858" s="12" t="s">
        <v>13816</v>
      </c>
      <c r="D5858" s="13" t="s">
        <v>109</v>
      </c>
      <c r="E5858" s="12" t="s">
        <v>24075</v>
      </c>
      <c r="F5858" s="14" t="s">
        <v>29</v>
      </c>
      <c r="G5858" s="14" t="s">
        <v>29</v>
      </c>
      <c r="H5858" s="15">
        <v>3.49E-2</v>
      </c>
      <c r="I5858" s="30">
        <v>1</v>
      </c>
      <c r="J5858" s="26" t="s">
        <v>33021</v>
      </c>
      <c r="K5858" s="26" t="s">
        <v>27469</v>
      </c>
      <c r="L5858" s="28">
        <v>1356</v>
      </c>
      <c r="M5858" s="16">
        <f t="shared" si="507"/>
        <v>0.13053097345132736</v>
      </c>
      <c r="N5858" s="17">
        <v>45643</v>
      </c>
      <c r="O5858" s="18" cm="1">
        <f t="array" ref="O5858">INDEX('[1]Базовый ПЛ ООО "Финдер" янв25 '!$E$1:$E$8808,MATCH(C5858,'[1]Базовый ПЛ ООО "Финдер" янв25 '!$B$1:$B$8808,0),)</f>
        <v>1533</v>
      </c>
      <c r="P5858" s="18">
        <f t="shared" si="505"/>
        <v>1022</v>
      </c>
      <c r="Q5858" s="18">
        <f t="shared" si="506"/>
        <v>1226.4000000000001</v>
      </c>
      <c r="R5858" s="1"/>
      <c r="S5858" s="1"/>
      <c r="T5858" s="1"/>
      <c r="U5858" s="1"/>
      <c r="V5858" s="1"/>
    </row>
    <row r="5859" spans="1:22" s="10" customFormat="1" ht="41.4" x14ac:dyDescent="0.25">
      <c r="A5859" s="11" t="s">
        <v>21357</v>
      </c>
      <c r="B5859" s="12" t="s">
        <v>13817</v>
      </c>
      <c r="C5859" s="12" t="s">
        <v>13818</v>
      </c>
      <c r="D5859" s="13" t="s">
        <v>109</v>
      </c>
      <c r="E5859" s="12" t="s">
        <v>13819</v>
      </c>
      <c r="F5859" s="14" t="s">
        <v>11</v>
      </c>
      <c r="G5859" s="14" t="s">
        <v>11</v>
      </c>
      <c r="H5859" s="15">
        <v>3.49E-2</v>
      </c>
      <c r="I5859" s="30">
        <v>1</v>
      </c>
      <c r="J5859" s="26" t="s">
        <v>33021</v>
      </c>
      <c r="K5859" s="26" t="s">
        <v>27468</v>
      </c>
      <c r="L5859" s="28">
        <v>1496</v>
      </c>
      <c r="M5859" s="16">
        <f t="shared" si="507"/>
        <v>0.13034759358288772</v>
      </c>
      <c r="N5859" s="17">
        <v>45643</v>
      </c>
      <c r="O5859" s="18" cm="1">
        <f t="array" ref="O5859">INDEX('[1]Базовый ПЛ ООО "Финдер" янв25 '!$E$1:$E$8808,MATCH(C5859,'[1]Базовый ПЛ ООО "Финдер" янв25 '!$B$1:$B$8808,0),)</f>
        <v>1691</v>
      </c>
      <c r="P5859" s="18">
        <f t="shared" si="505"/>
        <v>1127.33</v>
      </c>
      <c r="Q5859" s="18">
        <f t="shared" si="506"/>
        <v>1352.8</v>
      </c>
      <c r="R5859" s="1"/>
      <c r="S5859" s="1"/>
      <c r="T5859" s="1"/>
      <c r="U5859" s="1"/>
      <c r="V5859" s="1"/>
    </row>
    <row r="5860" spans="1:22" s="10" customFormat="1" ht="55.2" x14ac:dyDescent="0.25">
      <c r="A5860" s="11" t="s">
        <v>21357</v>
      </c>
      <c r="B5860" s="12" t="s">
        <v>13820</v>
      </c>
      <c r="C5860" s="12" t="s">
        <v>13821</v>
      </c>
      <c r="D5860" s="13" t="s">
        <v>109</v>
      </c>
      <c r="E5860" s="12" t="s">
        <v>13822</v>
      </c>
      <c r="F5860" s="14" t="s">
        <v>11</v>
      </c>
      <c r="G5860" s="14" t="s">
        <v>11</v>
      </c>
      <c r="H5860" s="15">
        <v>3.49E-2</v>
      </c>
      <c r="I5860" s="30">
        <v>1</v>
      </c>
      <c r="J5860" s="26" t="s">
        <v>33021</v>
      </c>
      <c r="K5860" s="26" t="s">
        <v>27467</v>
      </c>
      <c r="L5860" s="28">
        <v>1496</v>
      </c>
      <c r="M5860" s="16">
        <f t="shared" si="507"/>
        <v>0.13034759358288772</v>
      </c>
      <c r="N5860" s="17">
        <v>45643</v>
      </c>
      <c r="O5860" s="18" cm="1">
        <f t="array" ref="O5860">INDEX('[1]Базовый ПЛ ООО "Финдер" янв25 '!$E$1:$E$8808,MATCH(C5860,'[1]Базовый ПЛ ООО "Финдер" янв25 '!$B$1:$B$8808,0),)</f>
        <v>1691</v>
      </c>
      <c r="P5860" s="18">
        <f t="shared" si="505"/>
        <v>1127.33</v>
      </c>
      <c r="Q5860" s="18">
        <f t="shared" si="506"/>
        <v>1352.8</v>
      </c>
      <c r="R5860" s="1"/>
      <c r="S5860" s="1"/>
      <c r="T5860" s="1"/>
      <c r="U5860" s="1"/>
      <c r="V5860" s="1"/>
    </row>
    <row r="5861" spans="1:22" s="10" customFormat="1" ht="55.2" x14ac:dyDescent="0.25">
      <c r="A5861" s="11" t="s">
        <v>21357</v>
      </c>
      <c r="B5861" s="12" t="s">
        <v>13823</v>
      </c>
      <c r="C5861" s="12" t="s">
        <v>13824</v>
      </c>
      <c r="D5861" s="13" t="s">
        <v>109</v>
      </c>
      <c r="E5861" s="12" t="s">
        <v>13825</v>
      </c>
      <c r="F5861" s="14" t="s">
        <v>11</v>
      </c>
      <c r="G5861" s="14" t="s">
        <v>11</v>
      </c>
      <c r="H5861" s="15">
        <v>3.49E-2</v>
      </c>
      <c r="I5861" s="30">
        <v>1</v>
      </c>
      <c r="J5861" s="26" t="s">
        <v>33021</v>
      </c>
      <c r="K5861" s="26" t="s">
        <v>27466</v>
      </c>
      <c r="L5861" s="28">
        <v>1551</v>
      </c>
      <c r="M5861" s="16">
        <f t="shared" si="507"/>
        <v>0.13023855577047061</v>
      </c>
      <c r="N5861" s="17">
        <v>45643</v>
      </c>
      <c r="O5861" s="18" cm="1">
        <f t="array" ref="O5861">INDEX('[1]Базовый ПЛ ООО "Финдер" янв25 '!$E$1:$E$8808,MATCH(C5861,'[1]Базовый ПЛ ООО "Финдер" янв25 '!$B$1:$B$8808,0),)</f>
        <v>1753</v>
      </c>
      <c r="P5861" s="18">
        <f t="shared" si="505"/>
        <v>1168.67</v>
      </c>
      <c r="Q5861" s="18">
        <f t="shared" si="506"/>
        <v>1402.4</v>
      </c>
      <c r="R5861" s="1"/>
      <c r="S5861" s="1"/>
      <c r="T5861" s="1"/>
      <c r="U5861" s="1"/>
      <c r="V5861" s="1"/>
    </row>
    <row r="5862" spans="1:22" s="10" customFormat="1" ht="41.4" x14ac:dyDescent="0.25">
      <c r="A5862" s="11" t="s">
        <v>21357</v>
      </c>
      <c r="B5862" s="12" t="s">
        <v>13826</v>
      </c>
      <c r="C5862" s="12" t="s">
        <v>13827</v>
      </c>
      <c r="D5862" s="13" t="s">
        <v>109</v>
      </c>
      <c r="E5862" s="12" t="s">
        <v>13828</v>
      </c>
      <c r="F5862" s="14" t="s">
        <v>11</v>
      </c>
      <c r="G5862" s="14" t="s">
        <v>11</v>
      </c>
      <c r="H5862" s="15">
        <v>3.49E-2</v>
      </c>
      <c r="I5862" s="30">
        <v>1</v>
      </c>
      <c r="J5862" s="26" t="s">
        <v>33021</v>
      </c>
      <c r="K5862" s="26" t="s">
        <v>27465</v>
      </c>
      <c r="L5862" s="28">
        <v>1551</v>
      </c>
      <c r="M5862" s="16">
        <f t="shared" si="507"/>
        <v>0.13023855577047061</v>
      </c>
      <c r="N5862" s="17">
        <v>45643</v>
      </c>
      <c r="O5862" s="18" cm="1">
        <f t="array" ref="O5862">INDEX('[1]Базовый ПЛ ООО "Финдер" янв25 '!$E$1:$E$8808,MATCH(C5862,'[1]Базовый ПЛ ООО "Финдер" янв25 '!$B$1:$B$8808,0),)</f>
        <v>1753</v>
      </c>
      <c r="P5862" s="18">
        <f t="shared" si="505"/>
        <v>1168.67</v>
      </c>
      <c r="Q5862" s="18">
        <f t="shared" si="506"/>
        <v>1402.4</v>
      </c>
      <c r="R5862" s="1"/>
      <c r="S5862" s="1"/>
      <c r="T5862" s="1"/>
      <c r="U5862" s="1"/>
      <c r="V5862" s="1"/>
    </row>
    <row r="5863" spans="1:22" s="10" customFormat="1" ht="41.4" x14ac:dyDescent="0.25">
      <c r="A5863" s="11" t="s">
        <v>21357</v>
      </c>
      <c r="B5863" s="12" t="s">
        <v>13829</v>
      </c>
      <c r="C5863" s="12" t="s">
        <v>13830</v>
      </c>
      <c r="D5863" s="13" t="s">
        <v>109</v>
      </c>
      <c r="E5863" s="12" t="s">
        <v>13831</v>
      </c>
      <c r="F5863" s="14" t="s">
        <v>11</v>
      </c>
      <c r="G5863" s="14" t="s">
        <v>11</v>
      </c>
      <c r="H5863" s="15">
        <v>3.49E-2</v>
      </c>
      <c r="I5863" s="30">
        <v>1</v>
      </c>
      <c r="J5863" s="26" t="s">
        <v>33021</v>
      </c>
      <c r="K5863" s="26" t="s">
        <v>27464</v>
      </c>
      <c r="L5863" s="28">
        <v>1551</v>
      </c>
      <c r="M5863" s="16">
        <f t="shared" si="507"/>
        <v>0.13023855577047061</v>
      </c>
      <c r="N5863" s="17">
        <v>45643</v>
      </c>
      <c r="O5863" s="18" cm="1">
        <f t="array" ref="O5863">INDEX('[1]Базовый ПЛ ООО "Финдер" янв25 '!$E$1:$E$8808,MATCH(C5863,'[1]Базовый ПЛ ООО "Финдер" янв25 '!$B$1:$B$8808,0),)</f>
        <v>1753</v>
      </c>
      <c r="P5863" s="18">
        <f t="shared" si="505"/>
        <v>1168.67</v>
      </c>
      <c r="Q5863" s="18">
        <f t="shared" si="506"/>
        <v>1402.4</v>
      </c>
      <c r="R5863" s="1"/>
      <c r="S5863" s="1"/>
      <c r="T5863" s="1"/>
      <c r="U5863" s="1"/>
      <c r="V5863" s="1"/>
    </row>
    <row r="5864" spans="1:22" s="10" customFormat="1" ht="41.4" x14ac:dyDescent="0.25">
      <c r="A5864" s="11" t="s">
        <v>21357</v>
      </c>
      <c r="B5864" s="12" t="s">
        <v>13832</v>
      </c>
      <c r="C5864" s="12" t="s">
        <v>13833</v>
      </c>
      <c r="D5864" s="13" t="s">
        <v>109</v>
      </c>
      <c r="E5864" s="12" t="s">
        <v>13834</v>
      </c>
      <c r="F5864" s="14" t="s">
        <v>11</v>
      </c>
      <c r="G5864" s="14" t="s">
        <v>11</v>
      </c>
      <c r="H5864" s="15">
        <v>3.49E-2</v>
      </c>
      <c r="I5864" s="30">
        <v>1</v>
      </c>
      <c r="J5864" s="26" t="s">
        <v>33021</v>
      </c>
      <c r="K5864" s="26" t="s">
        <v>27463</v>
      </c>
      <c r="L5864" s="28">
        <v>1940</v>
      </c>
      <c r="M5864" s="16">
        <f t="shared" si="507"/>
        <v>0.1304123711340206</v>
      </c>
      <c r="N5864" s="17">
        <v>45643</v>
      </c>
      <c r="O5864" s="18" cm="1">
        <f t="array" ref="O5864">INDEX('[1]Базовый ПЛ ООО "Финдер" янв25 '!$E$1:$E$8808,MATCH(C5864,'[1]Базовый ПЛ ООО "Финдер" янв25 '!$B$1:$B$8808,0),)</f>
        <v>2193</v>
      </c>
      <c r="P5864" s="18">
        <f t="shared" si="505"/>
        <v>1462</v>
      </c>
      <c r="Q5864" s="18">
        <f t="shared" si="506"/>
        <v>1754.4</v>
      </c>
      <c r="R5864" s="1"/>
      <c r="S5864" s="1"/>
      <c r="T5864" s="1"/>
      <c r="U5864" s="1"/>
      <c r="V5864" s="1"/>
    </row>
    <row r="5865" spans="1:22" s="10" customFormat="1" ht="55.2" x14ac:dyDescent="0.25">
      <c r="A5865" s="11" t="s">
        <v>21357</v>
      </c>
      <c r="B5865" s="12" t="s">
        <v>13835</v>
      </c>
      <c r="C5865" s="12" t="s">
        <v>13836</v>
      </c>
      <c r="D5865" s="13" t="s">
        <v>109</v>
      </c>
      <c r="E5865" s="12" t="s">
        <v>13837</v>
      </c>
      <c r="F5865" s="14" t="s">
        <v>11</v>
      </c>
      <c r="G5865" s="14" t="s">
        <v>11</v>
      </c>
      <c r="H5865" s="15">
        <v>3.49E-2</v>
      </c>
      <c r="I5865" s="30">
        <v>1</v>
      </c>
      <c r="J5865" s="26" t="s">
        <v>33021</v>
      </c>
      <c r="K5865" s="26" t="s">
        <v>27462</v>
      </c>
      <c r="L5865" s="28">
        <v>1940</v>
      </c>
      <c r="M5865" s="16">
        <f t="shared" si="507"/>
        <v>0.1304123711340206</v>
      </c>
      <c r="N5865" s="17">
        <v>45643</v>
      </c>
      <c r="O5865" s="18" cm="1">
        <f t="array" ref="O5865">INDEX('[1]Базовый ПЛ ООО "Финдер" янв25 '!$E$1:$E$8808,MATCH(C5865,'[1]Базовый ПЛ ООО "Финдер" янв25 '!$B$1:$B$8808,0),)</f>
        <v>2193</v>
      </c>
      <c r="P5865" s="18">
        <f t="shared" si="505"/>
        <v>1462</v>
      </c>
      <c r="Q5865" s="18">
        <f t="shared" si="506"/>
        <v>1754.4</v>
      </c>
      <c r="R5865" s="1"/>
      <c r="S5865" s="1"/>
      <c r="T5865" s="1"/>
      <c r="U5865" s="1"/>
      <c r="V5865" s="1"/>
    </row>
    <row r="5866" spans="1:22" s="10" customFormat="1" ht="41.4" x14ac:dyDescent="0.25">
      <c r="A5866" s="11" t="s">
        <v>21357</v>
      </c>
      <c r="B5866" s="12" t="s">
        <v>13838</v>
      </c>
      <c r="C5866" s="12" t="s">
        <v>13839</v>
      </c>
      <c r="D5866" s="13" t="s">
        <v>109</v>
      </c>
      <c r="E5866" s="12" t="s">
        <v>13840</v>
      </c>
      <c r="F5866" s="14" t="s">
        <v>11</v>
      </c>
      <c r="G5866" s="14" t="s">
        <v>11</v>
      </c>
      <c r="H5866" s="15">
        <v>3.49E-2</v>
      </c>
      <c r="I5866" s="30">
        <v>1</v>
      </c>
      <c r="J5866" s="26" t="s">
        <v>33021</v>
      </c>
      <c r="K5866" s="26" t="s">
        <v>27461</v>
      </c>
      <c r="L5866" s="28">
        <v>1551</v>
      </c>
      <c r="M5866" s="16">
        <f t="shared" si="507"/>
        <v>0.13023855577047061</v>
      </c>
      <c r="N5866" s="17">
        <v>45643</v>
      </c>
      <c r="O5866" s="18" cm="1">
        <f t="array" ref="O5866">INDEX('[1]Базовый ПЛ ООО "Финдер" янв25 '!$E$1:$E$8808,MATCH(C5866,'[1]Базовый ПЛ ООО "Финдер" янв25 '!$B$1:$B$8808,0),)</f>
        <v>1753</v>
      </c>
      <c r="P5866" s="18">
        <f t="shared" si="505"/>
        <v>1168.67</v>
      </c>
      <c r="Q5866" s="18">
        <f t="shared" si="506"/>
        <v>1402.4</v>
      </c>
      <c r="R5866" s="1"/>
      <c r="S5866" s="1"/>
      <c r="T5866" s="1"/>
      <c r="U5866" s="1"/>
      <c r="V5866" s="1"/>
    </row>
    <row r="5867" spans="1:22" s="10" customFormat="1" ht="41.4" x14ac:dyDescent="0.25">
      <c r="A5867" s="11" t="s">
        <v>21357</v>
      </c>
      <c r="B5867" s="12" t="s">
        <v>13841</v>
      </c>
      <c r="C5867" s="12" t="s">
        <v>13842</v>
      </c>
      <c r="D5867" s="13" t="s">
        <v>109</v>
      </c>
      <c r="E5867" s="12" t="s">
        <v>13843</v>
      </c>
      <c r="F5867" s="14" t="s">
        <v>11</v>
      </c>
      <c r="G5867" s="14" t="s">
        <v>11</v>
      </c>
      <c r="H5867" s="15">
        <v>3.49E-2</v>
      </c>
      <c r="I5867" s="30">
        <v>1</v>
      </c>
      <c r="J5867" s="26" t="s">
        <v>33486</v>
      </c>
      <c r="K5867" s="26" t="s">
        <v>27460</v>
      </c>
      <c r="L5867" s="28">
        <v>1693</v>
      </c>
      <c r="M5867" s="16">
        <f t="shared" si="507"/>
        <v>0</v>
      </c>
      <c r="N5867" s="17">
        <v>45408</v>
      </c>
      <c r="O5867" s="18" cm="1">
        <f t="array" ref="O5867">INDEX('[1]Базовый ПЛ ООО "Финдер" янв25 '!$E$1:$E$8808,MATCH(C5867,'[1]Базовый ПЛ ООО "Финдер" янв25 '!$B$1:$B$8808,0),)</f>
        <v>1693</v>
      </c>
      <c r="P5867" s="18">
        <f t="shared" si="505"/>
        <v>1128.67</v>
      </c>
      <c r="Q5867" s="18">
        <f t="shared" si="506"/>
        <v>1354.4</v>
      </c>
      <c r="R5867" s="1"/>
      <c r="S5867" s="1"/>
      <c r="T5867" s="1"/>
      <c r="U5867" s="1"/>
      <c r="V5867" s="1"/>
    </row>
    <row r="5868" spans="1:22" s="10" customFormat="1" ht="41.4" x14ac:dyDescent="0.25">
      <c r="A5868" s="11" t="s">
        <v>21357</v>
      </c>
      <c r="B5868" s="12" t="s">
        <v>13844</v>
      </c>
      <c r="C5868" s="12" t="s">
        <v>13845</v>
      </c>
      <c r="D5868" s="13" t="s">
        <v>109</v>
      </c>
      <c r="E5868" s="12" t="s">
        <v>13846</v>
      </c>
      <c r="F5868" s="14" t="s">
        <v>11</v>
      </c>
      <c r="G5868" s="14" t="s">
        <v>11</v>
      </c>
      <c r="H5868" s="15">
        <v>3.49E-2</v>
      </c>
      <c r="I5868" s="30">
        <v>1</v>
      </c>
      <c r="J5868" s="26" t="s">
        <v>33021</v>
      </c>
      <c r="K5868" s="26" t="s">
        <v>27459</v>
      </c>
      <c r="L5868" s="28">
        <v>1551</v>
      </c>
      <c r="M5868" s="16">
        <f t="shared" si="507"/>
        <v>0.13023855577047061</v>
      </c>
      <c r="N5868" s="17">
        <v>45643</v>
      </c>
      <c r="O5868" s="18" cm="1">
        <f t="array" ref="O5868">INDEX('[1]Базовый ПЛ ООО "Финдер" янв25 '!$E$1:$E$8808,MATCH(C5868,'[1]Базовый ПЛ ООО "Финдер" янв25 '!$B$1:$B$8808,0),)</f>
        <v>1753</v>
      </c>
      <c r="P5868" s="18">
        <f t="shared" si="505"/>
        <v>1168.67</v>
      </c>
      <c r="Q5868" s="18">
        <f t="shared" si="506"/>
        <v>1402.4</v>
      </c>
      <c r="R5868" s="1"/>
      <c r="S5868" s="1"/>
      <c r="T5868" s="1"/>
      <c r="U5868" s="1"/>
      <c r="V5868" s="1"/>
    </row>
    <row r="5869" spans="1:22" s="10" customFormat="1" ht="41.4" x14ac:dyDescent="0.25">
      <c r="A5869" s="11" t="s">
        <v>21357</v>
      </c>
      <c r="B5869" s="12" t="s">
        <v>13847</v>
      </c>
      <c r="C5869" s="12" t="s">
        <v>13848</v>
      </c>
      <c r="D5869" s="13" t="s">
        <v>109</v>
      </c>
      <c r="E5869" s="12" t="s">
        <v>13849</v>
      </c>
      <c r="F5869" s="14" t="s">
        <v>11</v>
      </c>
      <c r="G5869" s="14" t="s">
        <v>11</v>
      </c>
      <c r="H5869" s="15">
        <v>3.49E-2</v>
      </c>
      <c r="I5869" s="30">
        <v>1</v>
      </c>
      <c r="J5869" s="26" t="s">
        <v>33021</v>
      </c>
      <c r="K5869" s="26" t="s">
        <v>27458</v>
      </c>
      <c r="L5869" s="28">
        <v>1551</v>
      </c>
      <c r="M5869" s="16">
        <f t="shared" si="507"/>
        <v>0.13023855577047061</v>
      </c>
      <c r="N5869" s="17">
        <v>45643</v>
      </c>
      <c r="O5869" s="18" cm="1">
        <f t="array" ref="O5869">INDEX('[1]Базовый ПЛ ООО "Финдер" янв25 '!$E$1:$E$8808,MATCH(C5869,'[1]Базовый ПЛ ООО "Финдер" янв25 '!$B$1:$B$8808,0),)</f>
        <v>1753</v>
      </c>
      <c r="P5869" s="18">
        <f t="shared" si="505"/>
        <v>1168.67</v>
      </c>
      <c r="Q5869" s="18">
        <f t="shared" si="506"/>
        <v>1402.4</v>
      </c>
      <c r="R5869" s="1"/>
      <c r="S5869" s="1"/>
      <c r="T5869" s="1"/>
      <c r="U5869" s="1"/>
      <c r="V5869" s="1"/>
    </row>
    <row r="5870" spans="1:22" s="10" customFormat="1" ht="41.4" x14ac:dyDescent="0.25">
      <c r="A5870" s="11" t="s">
        <v>33016</v>
      </c>
      <c r="B5870" s="12" t="s">
        <v>13850</v>
      </c>
      <c r="C5870" s="12" t="s">
        <v>13851</v>
      </c>
      <c r="D5870" s="13" t="s">
        <v>109</v>
      </c>
      <c r="E5870" s="12" t="s">
        <v>13852</v>
      </c>
      <c r="F5870" s="14" t="s">
        <v>11</v>
      </c>
      <c r="G5870" s="14" t="s">
        <v>11</v>
      </c>
      <c r="H5870" s="15">
        <v>3.49E-2</v>
      </c>
      <c r="I5870" s="30">
        <v>1</v>
      </c>
      <c r="J5870" s="26" t="s">
        <v>33445</v>
      </c>
      <c r="K5870" s="26" t="s">
        <v>27457</v>
      </c>
      <c r="L5870" s="28">
        <v>1551</v>
      </c>
      <c r="M5870" s="16">
        <f t="shared" si="507"/>
        <v>0.13023855577047061</v>
      </c>
      <c r="N5870" s="17">
        <v>45643</v>
      </c>
      <c r="O5870" s="18" cm="1">
        <f t="array" ref="O5870">INDEX('[1]Базовый ПЛ ООО "Финдер" янв25 '!$E$1:$E$8808,MATCH(C5870,'[1]Базовый ПЛ ООО "Финдер" янв25 '!$B$1:$B$8808,0),)</f>
        <v>1753</v>
      </c>
      <c r="P5870" s="18">
        <f t="shared" si="505"/>
        <v>1168.67</v>
      </c>
      <c r="Q5870" s="18">
        <f t="shared" si="506"/>
        <v>1402.4</v>
      </c>
      <c r="R5870" s="1"/>
      <c r="S5870" s="1"/>
      <c r="T5870" s="1"/>
      <c r="U5870" s="1"/>
      <c r="V5870" s="1"/>
    </row>
    <row r="5871" spans="1:22" s="10" customFormat="1" ht="41.4" x14ac:dyDescent="0.25">
      <c r="A5871" s="11" t="s">
        <v>21357</v>
      </c>
      <c r="B5871" s="12" t="s">
        <v>13853</v>
      </c>
      <c r="C5871" s="12" t="s">
        <v>13854</v>
      </c>
      <c r="D5871" s="13" t="s">
        <v>109</v>
      </c>
      <c r="E5871" s="12" t="s">
        <v>13855</v>
      </c>
      <c r="F5871" s="14" t="s">
        <v>11</v>
      </c>
      <c r="G5871" s="14" t="s">
        <v>11</v>
      </c>
      <c r="H5871" s="15">
        <v>3.49E-2</v>
      </c>
      <c r="I5871" s="30">
        <v>1</v>
      </c>
      <c r="J5871" s="26" t="s">
        <v>33021</v>
      </c>
      <c r="K5871" s="26" t="s">
        <v>27456</v>
      </c>
      <c r="L5871" s="28">
        <v>1940</v>
      </c>
      <c r="M5871" s="16">
        <f t="shared" si="507"/>
        <v>0.1304123711340206</v>
      </c>
      <c r="N5871" s="17">
        <v>45643</v>
      </c>
      <c r="O5871" s="18" cm="1">
        <f t="array" ref="O5871">INDEX('[1]Базовый ПЛ ООО "Финдер" янв25 '!$E$1:$E$8808,MATCH(C5871,'[1]Базовый ПЛ ООО "Финдер" янв25 '!$B$1:$B$8808,0),)</f>
        <v>2193</v>
      </c>
      <c r="P5871" s="18">
        <f t="shared" si="505"/>
        <v>1462</v>
      </c>
      <c r="Q5871" s="18">
        <f t="shared" si="506"/>
        <v>1754.4</v>
      </c>
      <c r="R5871" s="1"/>
      <c r="S5871" s="1"/>
      <c r="T5871" s="1"/>
      <c r="U5871" s="1"/>
      <c r="V5871" s="1"/>
    </row>
    <row r="5872" spans="1:22" s="10" customFormat="1" ht="41.4" x14ac:dyDescent="0.25">
      <c r="A5872" s="11" t="s">
        <v>33016</v>
      </c>
      <c r="B5872" s="12" t="s">
        <v>13856</v>
      </c>
      <c r="C5872" s="12" t="s">
        <v>13857</v>
      </c>
      <c r="D5872" s="13" t="s">
        <v>109</v>
      </c>
      <c r="E5872" s="12" t="s">
        <v>13858</v>
      </c>
      <c r="F5872" s="14" t="s">
        <v>11</v>
      </c>
      <c r="G5872" s="14" t="s">
        <v>11</v>
      </c>
      <c r="H5872" s="15">
        <v>3.49E-2</v>
      </c>
      <c r="I5872" s="30">
        <v>1</v>
      </c>
      <c r="J5872" s="26" t="s">
        <v>33445</v>
      </c>
      <c r="K5872" s="26" t="s">
        <v>27455</v>
      </c>
      <c r="L5872" s="28">
        <v>1551</v>
      </c>
      <c r="M5872" s="16">
        <f t="shared" si="507"/>
        <v>0.13023855577047061</v>
      </c>
      <c r="N5872" s="17">
        <v>45643</v>
      </c>
      <c r="O5872" s="18" cm="1">
        <f t="array" ref="O5872">INDEX('[1]Базовый ПЛ ООО "Финдер" янв25 '!$E$1:$E$8808,MATCH(C5872,'[1]Базовый ПЛ ООО "Финдер" янв25 '!$B$1:$B$8808,0),)</f>
        <v>1753</v>
      </c>
      <c r="P5872" s="18">
        <f t="shared" si="505"/>
        <v>1168.67</v>
      </c>
      <c r="Q5872" s="18">
        <f t="shared" si="506"/>
        <v>1402.4</v>
      </c>
      <c r="R5872" s="1"/>
      <c r="S5872" s="1"/>
      <c r="T5872" s="1"/>
      <c r="U5872" s="1"/>
      <c r="V5872" s="1"/>
    </row>
    <row r="5873" spans="1:22" s="10" customFormat="1" ht="55.2" x14ac:dyDescent="0.25">
      <c r="A5873" s="11" t="s">
        <v>21357</v>
      </c>
      <c r="B5873" s="12" t="s">
        <v>13859</v>
      </c>
      <c r="C5873" s="12" t="s">
        <v>13860</v>
      </c>
      <c r="D5873" s="13" t="s">
        <v>109</v>
      </c>
      <c r="E5873" s="12" t="s">
        <v>24076</v>
      </c>
      <c r="F5873" s="14" t="s">
        <v>29</v>
      </c>
      <c r="G5873" s="14" t="s">
        <v>29</v>
      </c>
      <c r="H5873" s="15">
        <v>3.49E-2</v>
      </c>
      <c r="I5873" s="30">
        <v>1</v>
      </c>
      <c r="J5873" s="26" t="s">
        <v>33021</v>
      </c>
      <c r="K5873" s="26" t="s">
        <v>27454</v>
      </c>
      <c r="L5873" s="28">
        <v>1551</v>
      </c>
      <c r="M5873" s="16">
        <f t="shared" si="507"/>
        <v>0.13023855577047061</v>
      </c>
      <c r="N5873" s="17">
        <v>45643</v>
      </c>
      <c r="O5873" s="18" cm="1">
        <f t="array" ref="O5873">INDEX('[1]Базовый ПЛ ООО "Финдер" янв25 '!$E$1:$E$8808,MATCH(C5873,'[1]Базовый ПЛ ООО "Финдер" янв25 '!$B$1:$B$8808,0),)</f>
        <v>1753</v>
      </c>
      <c r="P5873" s="18">
        <f t="shared" si="505"/>
        <v>1168.67</v>
      </c>
      <c r="Q5873" s="18">
        <f t="shared" si="506"/>
        <v>1402.4</v>
      </c>
      <c r="R5873" s="1"/>
      <c r="S5873" s="1"/>
      <c r="T5873" s="1"/>
      <c r="U5873" s="1"/>
      <c r="V5873" s="1"/>
    </row>
    <row r="5874" spans="1:22" s="10" customFormat="1" ht="41.4" x14ac:dyDescent="0.25">
      <c r="A5874" s="11" t="s">
        <v>21357</v>
      </c>
      <c r="B5874" s="12" t="s">
        <v>13861</v>
      </c>
      <c r="C5874" s="12" t="s">
        <v>13862</v>
      </c>
      <c r="D5874" s="13" t="s">
        <v>109</v>
      </c>
      <c r="E5874" s="12" t="s">
        <v>13863</v>
      </c>
      <c r="F5874" s="14" t="s">
        <v>11</v>
      </c>
      <c r="G5874" s="14" t="s">
        <v>11</v>
      </c>
      <c r="H5874" s="15">
        <v>3.49E-2</v>
      </c>
      <c r="I5874" s="30">
        <v>1</v>
      </c>
      <c r="J5874" s="26" t="s">
        <v>33021</v>
      </c>
      <c r="K5874" s="26" t="s">
        <v>27453</v>
      </c>
      <c r="L5874" s="28">
        <v>1940</v>
      </c>
      <c r="M5874" s="16">
        <f t="shared" si="507"/>
        <v>0.1304123711340206</v>
      </c>
      <c r="N5874" s="17">
        <v>45643</v>
      </c>
      <c r="O5874" s="18" cm="1">
        <f t="array" ref="O5874">INDEX('[1]Базовый ПЛ ООО "Финдер" янв25 '!$E$1:$E$8808,MATCH(C5874,'[1]Базовый ПЛ ООО "Финдер" янв25 '!$B$1:$B$8808,0),)</f>
        <v>2193</v>
      </c>
      <c r="P5874" s="18">
        <f t="shared" si="505"/>
        <v>1462</v>
      </c>
      <c r="Q5874" s="18">
        <f t="shared" si="506"/>
        <v>1754.4</v>
      </c>
      <c r="R5874" s="1"/>
      <c r="S5874" s="1"/>
      <c r="T5874" s="1"/>
      <c r="U5874" s="1"/>
      <c r="V5874" s="1"/>
    </row>
    <row r="5875" spans="1:22" s="10" customFormat="1" ht="55.2" x14ac:dyDescent="0.25">
      <c r="A5875" s="11" t="s">
        <v>33016</v>
      </c>
      <c r="B5875" s="12" t="s">
        <v>13864</v>
      </c>
      <c r="C5875" s="12" t="s">
        <v>13865</v>
      </c>
      <c r="D5875" s="13" t="s">
        <v>109</v>
      </c>
      <c r="E5875" s="12" t="s">
        <v>13866</v>
      </c>
      <c r="F5875" s="14" t="s">
        <v>11</v>
      </c>
      <c r="G5875" s="14" t="s">
        <v>11</v>
      </c>
      <c r="H5875" s="15">
        <v>3.49E-2</v>
      </c>
      <c r="I5875" s="30">
        <v>1</v>
      </c>
      <c r="J5875" s="26" t="s">
        <v>33445</v>
      </c>
      <c r="K5875" s="26" t="s">
        <v>27452</v>
      </c>
      <c r="L5875" s="28">
        <v>1940</v>
      </c>
      <c r="M5875" s="16">
        <f t="shared" si="507"/>
        <v>0.1304123711340206</v>
      </c>
      <c r="N5875" s="17">
        <v>45643</v>
      </c>
      <c r="O5875" s="18" cm="1">
        <f t="array" ref="O5875">INDEX('[1]Базовый ПЛ ООО "Финдер" янв25 '!$E$1:$E$8808,MATCH(C5875,'[1]Базовый ПЛ ООО "Финдер" янв25 '!$B$1:$B$8808,0),)</f>
        <v>2193</v>
      </c>
      <c r="P5875" s="18">
        <f t="shared" si="505"/>
        <v>1462</v>
      </c>
      <c r="Q5875" s="18">
        <f t="shared" si="506"/>
        <v>1754.4</v>
      </c>
      <c r="R5875" s="1"/>
      <c r="S5875" s="1"/>
      <c r="T5875" s="1"/>
      <c r="U5875" s="1"/>
      <c r="V5875" s="1"/>
    </row>
    <row r="5876" spans="1:22" s="10" customFormat="1" ht="41.4" x14ac:dyDescent="0.25">
      <c r="A5876" s="11" t="s">
        <v>21357</v>
      </c>
      <c r="B5876" s="12" t="s">
        <v>13867</v>
      </c>
      <c r="C5876" s="12" t="s">
        <v>13868</v>
      </c>
      <c r="D5876" s="13" t="s">
        <v>109</v>
      </c>
      <c r="E5876" s="12" t="s">
        <v>13869</v>
      </c>
      <c r="F5876" s="14" t="s">
        <v>11</v>
      </c>
      <c r="G5876" s="14" t="s">
        <v>11</v>
      </c>
      <c r="H5876" s="15">
        <v>3.49E-2</v>
      </c>
      <c r="I5876" s="30">
        <v>1</v>
      </c>
      <c r="J5876" s="26" t="s">
        <v>33021</v>
      </c>
      <c r="K5876" s="26" t="s">
        <v>27451</v>
      </c>
      <c r="L5876" s="28">
        <v>1551</v>
      </c>
      <c r="M5876" s="16">
        <f t="shared" ref="M5876:M5907" si="508">O5876/L5876-1</f>
        <v>0.13023855577047061</v>
      </c>
      <c r="N5876" s="17">
        <v>45643</v>
      </c>
      <c r="O5876" s="18" cm="1">
        <f t="array" ref="O5876">INDEX('[1]Базовый ПЛ ООО "Финдер" янв25 '!$E$1:$E$8808,MATCH(C5876,'[1]Базовый ПЛ ООО "Финдер" янв25 '!$B$1:$B$8808,0),)</f>
        <v>1753</v>
      </c>
      <c r="P5876" s="18">
        <f t="shared" si="505"/>
        <v>1168.67</v>
      </c>
      <c r="Q5876" s="18">
        <f t="shared" si="506"/>
        <v>1402.4</v>
      </c>
      <c r="R5876" s="1"/>
      <c r="S5876" s="1"/>
      <c r="T5876" s="1"/>
      <c r="U5876" s="1"/>
      <c r="V5876" s="1"/>
    </row>
    <row r="5877" spans="1:22" s="10" customFormat="1" ht="41.4" x14ac:dyDescent="0.25">
      <c r="A5877" s="11" t="s">
        <v>21357</v>
      </c>
      <c r="B5877" s="12" t="s">
        <v>13870</v>
      </c>
      <c r="C5877" s="12" t="s">
        <v>13871</v>
      </c>
      <c r="D5877" s="13" t="s">
        <v>109</v>
      </c>
      <c r="E5877" s="12" t="s">
        <v>13872</v>
      </c>
      <c r="F5877" s="14" t="s">
        <v>11</v>
      </c>
      <c r="G5877" s="14" t="s">
        <v>11</v>
      </c>
      <c r="H5877" s="15">
        <v>3.49E-2</v>
      </c>
      <c r="I5877" s="30">
        <v>1</v>
      </c>
      <c r="J5877" s="26" t="s">
        <v>33021</v>
      </c>
      <c r="K5877" s="26" t="s">
        <v>27450</v>
      </c>
      <c r="L5877" s="28">
        <v>1693</v>
      </c>
      <c r="M5877" s="16">
        <f t="shared" si="508"/>
        <v>0.13053750738334324</v>
      </c>
      <c r="N5877" s="17">
        <v>45643</v>
      </c>
      <c r="O5877" s="18" cm="1">
        <f t="array" ref="O5877">INDEX('[1]Базовый ПЛ ООО "Финдер" янв25 '!$E$1:$E$8808,MATCH(C5877,'[1]Базовый ПЛ ООО "Финдер" янв25 '!$B$1:$B$8808,0),)</f>
        <v>1914</v>
      </c>
      <c r="P5877" s="18">
        <f t="shared" si="505"/>
        <v>1276</v>
      </c>
      <c r="Q5877" s="18">
        <f t="shared" si="506"/>
        <v>1531.2</v>
      </c>
      <c r="R5877" s="1"/>
      <c r="S5877" s="1"/>
      <c r="T5877" s="1"/>
      <c r="U5877" s="1"/>
      <c r="V5877" s="1"/>
    </row>
    <row r="5878" spans="1:22" s="10" customFormat="1" ht="55.2" x14ac:dyDescent="0.25">
      <c r="A5878" s="11" t="s">
        <v>21357</v>
      </c>
      <c r="B5878" s="12" t="s">
        <v>13873</v>
      </c>
      <c r="C5878" s="12" t="s">
        <v>13874</v>
      </c>
      <c r="D5878" s="13" t="s">
        <v>109</v>
      </c>
      <c r="E5878" s="12" t="s">
        <v>13875</v>
      </c>
      <c r="F5878" s="14" t="s">
        <v>11</v>
      </c>
      <c r="G5878" s="14" t="s">
        <v>11</v>
      </c>
      <c r="H5878" s="15">
        <v>3.49E-2</v>
      </c>
      <c r="I5878" s="30">
        <v>1</v>
      </c>
      <c r="J5878" s="26" t="s">
        <v>33021</v>
      </c>
      <c r="K5878" s="26" t="s">
        <v>27449</v>
      </c>
      <c r="L5878" s="28">
        <v>1693</v>
      </c>
      <c r="M5878" s="16">
        <f t="shared" si="508"/>
        <v>0.13053750738334324</v>
      </c>
      <c r="N5878" s="17">
        <v>45643</v>
      </c>
      <c r="O5878" s="18" cm="1">
        <f t="array" ref="O5878">INDEX('[1]Базовый ПЛ ООО "Финдер" янв25 '!$E$1:$E$8808,MATCH(C5878,'[1]Базовый ПЛ ООО "Финдер" янв25 '!$B$1:$B$8808,0),)</f>
        <v>1914</v>
      </c>
      <c r="P5878" s="18">
        <f t="shared" si="505"/>
        <v>1276</v>
      </c>
      <c r="Q5878" s="18">
        <f t="shared" si="506"/>
        <v>1531.2</v>
      </c>
      <c r="R5878" s="1"/>
      <c r="S5878" s="1"/>
      <c r="T5878" s="1"/>
      <c r="U5878" s="1"/>
      <c r="V5878" s="1"/>
    </row>
    <row r="5879" spans="1:22" s="10" customFormat="1" ht="41.4" x14ac:dyDescent="0.25">
      <c r="A5879" s="11" t="s">
        <v>21357</v>
      </c>
      <c r="B5879" s="12" t="s">
        <v>13876</v>
      </c>
      <c r="C5879" s="12" t="s">
        <v>13877</v>
      </c>
      <c r="D5879" s="13" t="s">
        <v>109</v>
      </c>
      <c r="E5879" s="12" t="s">
        <v>13878</v>
      </c>
      <c r="F5879" s="14" t="s">
        <v>11</v>
      </c>
      <c r="G5879" s="14" t="s">
        <v>11</v>
      </c>
      <c r="H5879" s="15">
        <v>3.49E-2</v>
      </c>
      <c r="I5879" s="30">
        <v>1</v>
      </c>
      <c r="J5879" s="26" t="s">
        <v>33021</v>
      </c>
      <c r="K5879" s="26" t="s">
        <v>27448</v>
      </c>
      <c r="L5879" s="28">
        <v>2081</v>
      </c>
      <c r="M5879" s="16">
        <f t="shared" si="508"/>
        <v>0.13022585295530997</v>
      </c>
      <c r="N5879" s="17">
        <v>45643</v>
      </c>
      <c r="O5879" s="18" cm="1">
        <f t="array" ref="O5879">INDEX('[1]Базовый ПЛ ООО "Финдер" янв25 '!$E$1:$E$8808,MATCH(C5879,'[1]Базовый ПЛ ООО "Финдер" янв25 '!$B$1:$B$8808,0),)</f>
        <v>2352</v>
      </c>
      <c r="P5879" s="18">
        <f t="shared" si="505"/>
        <v>1568</v>
      </c>
      <c r="Q5879" s="18">
        <f t="shared" si="506"/>
        <v>1881.6</v>
      </c>
      <c r="R5879" s="1"/>
      <c r="S5879" s="1"/>
      <c r="T5879" s="1"/>
      <c r="U5879" s="1"/>
      <c r="V5879" s="1"/>
    </row>
    <row r="5880" spans="1:22" s="10" customFormat="1" ht="55.2" x14ac:dyDescent="0.25">
      <c r="A5880" s="11" t="s">
        <v>21357</v>
      </c>
      <c r="B5880" s="12" t="s">
        <v>13879</v>
      </c>
      <c r="C5880" s="12" t="s">
        <v>13880</v>
      </c>
      <c r="D5880" s="13" t="s">
        <v>109</v>
      </c>
      <c r="E5880" s="12" t="s">
        <v>13881</v>
      </c>
      <c r="F5880" s="14" t="s">
        <v>11</v>
      </c>
      <c r="G5880" s="14" t="s">
        <v>11</v>
      </c>
      <c r="H5880" s="15">
        <v>3.49E-2</v>
      </c>
      <c r="I5880" s="30">
        <v>1</v>
      </c>
      <c r="J5880" s="26" t="s">
        <v>33021</v>
      </c>
      <c r="K5880" s="26" t="s">
        <v>27447</v>
      </c>
      <c r="L5880" s="28">
        <v>2081</v>
      </c>
      <c r="M5880" s="16">
        <f t="shared" si="508"/>
        <v>0.13022585295530997</v>
      </c>
      <c r="N5880" s="17">
        <v>45643</v>
      </c>
      <c r="O5880" s="18" cm="1">
        <f t="array" ref="O5880">INDEX('[1]Базовый ПЛ ООО "Финдер" янв25 '!$E$1:$E$8808,MATCH(C5880,'[1]Базовый ПЛ ООО "Финдер" янв25 '!$B$1:$B$8808,0),)</f>
        <v>2352</v>
      </c>
      <c r="P5880" s="18">
        <f t="shared" si="505"/>
        <v>1568</v>
      </c>
      <c r="Q5880" s="18">
        <f t="shared" si="506"/>
        <v>1881.6</v>
      </c>
      <c r="R5880" s="1"/>
      <c r="S5880" s="1"/>
      <c r="T5880" s="1"/>
      <c r="U5880" s="1"/>
      <c r="V5880" s="1"/>
    </row>
    <row r="5881" spans="1:22" s="10" customFormat="1" ht="55.2" x14ac:dyDescent="0.25">
      <c r="A5881" s="11" t="s">
        <v>21357</v>
      </c>
      <c r="B5881" s="12" t="s">
        <v>13882</v>
      </c>
      <c r="C5881" s="12" t="s">
        <v>13883</v>
      </c>
      <c r="D5881" s="13" t="s">
        <v>109</v>
      </c>
      <c r="E5881" s="12" t="s">
        <v>13884</v>
      </c>
      <c r="F5881" s="14" t="s">
        <v>11</v>
      </c>
      <c r="G5881" s="14" t="s">
        <v>11</v>
      </c>
      <c r="H5881" s="15">
        <v>3.49E-2</v>
      </c>
      <c r="I5881" s="30">
        <v>1</v>
      </c>
      <c r="J5881" s="26" t="s">
        <v>33021</v>
      </c>
      <c r="K5881" s="26" t="s">
        <v>27446</v>
      </c>
      <c r="L5881" s="28">
        <v>1749</v>
      </c>
      <c r="M5881" s="16">
        <f t="shared" si="508"/>
        <v>0.130360205831904</v>
      </c>
      <c r="N5881" s="17">
        <v>45643</v>
      </c>
      <c r="O5881" s="18" cm="1">
        <f t="array" ref="O5881">INDEX('[1]Базовый ПЛ ООО "Финдер" янв25 '!$E$1:$E$8808,MATCH(C5881,'[1]Базовый ПЛ ООО "Финдер" янв25 '!$B$1:$B$8808,0),)</f>
        <v>1977</v>
      </c>
      <c r="P5881" s="18">
        <f t="shared" si="505"/>
        <v>1318</v>
      </c>
      <c r="Q5881" s="18">
        <f t="shared" si="506"/>
        <v>1581.6</v>
      </c>
      <c r="R5881" s="1"/>
      <c r="S5881" s="1"/>
      <c r="T5881" s="1"/>
      <c r="U5881" s="1"/>
      <c r="V5881" s="1"/>
    </row>
    <row r="5882" spans="1:22" s="10" customFormat="1" ht="41.4" x14ac:dyDescent="0.25">
      <c r="A5882" s="11" t="s">
        <v>21357</v>
      </c>
      <c r="B5882" s="12" t="s">
        <v>13885</v>
      </c>
      <c r="C5882" s="12" t="s">
        <v>13886</v>
      </c>
      <c r="D5882" s="13" t="s">
        <v>109</v>
      </c>
      <c r="E5882" s="12" t="s">
        <v>13887</v>
      </c>
      <c r="F5882" s="14" t="s">
        <v>11</v>
      </c>
      <c r="G5882" s="14" t="s">
        <v>11</v>
      </c>
      <c r="H5882" s="15">
        <v>3.49E-2</v>
      </c>
      <c r="I5882" s="30">
        <v>1</v>
      </c>
      <c r="J5882" s="26" t="s">
        <v>33021</v>
      </c>
      <c r="K5882" s="26" t="s">
        <v>27445</v>
      </c>
      <c r="L5882" s="28">
        <v>1551</v>
      </c>
      <c r="M5882" s="16">
        <f t="shared" si="508"/>
        <v>0.13023855577047061</v>
      </c>
      <c r="N5882" s="17">
        <v>45643</v>
      </c>
      <c r="O5882" s="18" cm="1">
        <f t="array" ref="O5882">INDEX('[1]Базовый ПЛ ООО "Финдер" янв25 '!$E$1:$E$8808,MATCH(C5882,'[1]Базовый ПЛ ООО "Финдер" янв25 '!$B$1:$B$8808,0),)</f>
        <v>1753</v>
      </c>
      <c r="P5882" s="18">
        <f t="shared" si="505"/>
        <v>1168.67</v>
      </c>
      <c r="Q5882" s="18">
        <f t="shared" si="506"/>
        <v>1402.4</v>
      </c>
      <c r="R5882" s="1"/>
      <c r="S5882" s="1"/>
      <c r="T5882" s="1"/>
      <c r="U5882" s="1"/>
      <c r="V5882" s="1"/>
    </row>
    <row r="5883" spans="1:22" s="10" customFormat="1" ht="41.4" x14ac:dyDescent="0.25">
      <c r="A5883" s="11" t="s">
        <v>21357</v>
      </c>
      <c r="B5883" s="12" t="s">
        <v>13888</v>
      </c>
      <c r="C5883" s="12" t="s">
        <v>13889</v>
      </c>
      <c r="D5883" s="13" t="s">
        <v>109</v>
      </c>
      <c r="E5883" s="12" t="s">
        <v>13890</v>
      </c>
      <c r="F5883" s="14" t="s">
        <v>11</v>
      </c>
      <c r="G5883" s="14" t="s">
        <v>11</v>
      </c>
      <c r="H5883" s="15">
        <v>3.49E-2</v>
      </c>
      <c r="I5883" s="30">
        <v>1</v>
      </c>
      <c r="J5883" s="26" t="s">
        <v>33021</v>
      </c>
      <c r="K5883" s="26" t="s">
        <v>27444</v>
      </c>
      <c r="L5883" s="28">
        <v>1551</v>
      </c>
      <c r="M5883" s="16">
        <f t="shared" si="508"/>
        <v>0.13023855577047061</v>
      </c>
      <c r="N5883" s="17">
        <v>45643</v>
      </c>
      <c r="O5883" s="18" cm="1">
        <f t="array" ref="O5883">INDEX('[1]Базовый ПЛ ООО "Финдер" янв25 '!$E$1:$E$8808,MATCH(C5883,'[1]Базовый ПЛ ООО "Финдер" янв25 '!$B$1:$B$8808,0),)</f>
        <v>1753</v>
      </c>
      <c r="P5883" s="18">
        <f t="shared" si="505"/>
        <v>1168.67</v>
      </c>
      <c r="Q5883" s="18">
        <f t="shared" si="506"/>
        <v>1402.4</v>
      </c>
      <c r="R5883" s="1"/>
      <c r="S5883" s="1"/>
      <c r="T5883" s="1"/>
      <c r="U5883" s="1"/>
      <c r="V5883" s="1"/>
    </row>
    <row r="5884" spans="1:22" s="10" customFormat="1" ht="41.4" x14ac:dyDescent="0.25">
      <c r="A5884" s="11" t="s">
        <v>33016</v>
      </c>
      <c r="B5884" s="12" t="s">
        <v>13891</v>
      </c>
      <c r="C5884" s="12" t="s">
        <v>13892</v>
      </c>
      <c r="D5884" s="13" t="s">
        <v>109</v>
      </c>
      <c r="E5884" s="12" t="s">
        <v>13893</v>
      </c>
      <c r="F5884" s="14" t="s">
        <v>11</v>
      </c>
      <c r="G5884" s="14" t="s">
        <v>11</v>
      </c>
      <c r="H5884" s="15">
        <v>3.49E-2</v>
      </c>
      <c r="I5884" s="30">
        <v>1</v>
      </c>
      <c r="J5884" s="26" t="s">
        <v>33445</v>
      </c>
      <c r="K5884" s="26" t="s">
        <v>27443</v>
      </c>
      <c r="L5884" s="28">
        <v>1426</v>
      </c>
      <c r="M5884" s="16">
        <f t="shared" si="508"/>
        <v>0.13043478260869557</v>
      </c>
      <c r="N5884" s="17">
        <v>45643</v>
      </c>
      <c r="O5884" s="18" cm="1">
        <f t="array" ref="O5884">INDEX('[1]Базовый ПЛ ООО "Финдер" янв25 '!$E$1:$E$8808,MATCH(C5884,'[1]Базовый ПЛ ООО "Финдер" янв25 '!$B$1:$B$8808,0),)</f>
        <v>1612</v>
      </c>
      <c r="P5884" s="18">
        <f t="shared" si="505"/>
        <v>1074.67</v>
      </c>
      <c r="Q5884" s="18">
        <f t="shared" si="506"/>
        <v>1289.5999999999999</v>
      </c>
      <c r="R5884" s="1"/>
      <c r="S5884" s="1"/>
      <c r="T5884" s="1"/>
      <c r="U5884" s="1"/>
      <c r="V5884" s="1"/>
    </row>
    <row r="5885" spans="1:22" s="10" customFormat="1" ht="41.4" x14ac:dyDescent="0.25">
      <c r="A5885" s="11" t="s">
        <v>21357</v>
      </c>
      <c r="B5885" s="12" t="s">
        <v>13894</v>
      </c>
      <c r="C5885" s="12" t="s">
        <v>13895</v>
      </c>
      <c r="D5885" s="13" t="s">
        <v>109</v>
      </c>
      <c r="E5885" s="12" t="s">
        <v>13896</v>
      </c>
      <c r="F5885" s="14" t="s">
        <v>11</v>
      </c>
      <c r="G5885" s="14" t="s">
        <v>11</v>
      </c>
      <c r="H5885" s="15">
        <v>3.49E-2</v>
      </c>
      <c r="I5885" s="30">
        <v>1</v>
      </c>
      <c r="J5885" s="26" t="s">
        <v>33021</v>
      </c>
      <c r="K5885" s="26" t="s">
        <v>27442</v>
      </c>
      <c r="L5885" s="28">
        <v>1815</v>
      </c>
      <c r="M5885" s="16">
        <f t="shared" si="508"/>
        <v>0.13002754820936646</v>
      </c>
      <c r="N5885" s="17">
        <v>45643</v>
      </c>
      <c r="O5885" s="18" cm="1">
        <f t="array" ref="O5885">INDEX('[1]Базовый ПЛ ООО "Финдер" янв25 '!$E$1:$E$8808,MATCH(C5885,'[1]Базовый ПЛ ООО "Финдер" янв25 '!$B$1:$B$8808,0),)</f>
        <v>2051</v>
      </c>
      <c r="P5885" s="18">
        <f t="shared" si="505"/>
        <v>1367.33</v>
      </c>
      <c r="Q5885" s="18">
        <f t="shared" si="506"/>
        <v>1640.8</v>
      </c>
      <c r="R5885" s="1"/>
      <c r="S5885" s="1"/>
      <c r="T5885" s="1"/>
      <c r="U5885" s="1"/>
      <c r="V5885" s="1"/>
    </row>
    <row r="5886" spans="1:22" s="10" customFormat="1" ht="41.4" x14ac:dyDescent="0.25">
      <c r="A5886" s="11" t="s">
        <v>33016</v>
      </c>
      <c r="B5886" s="12" t="s">
        <v>13897</v>
      </c>
      <c r="C5886" s="12" t="s">
        <v>13898</v>
      </c>
      <c r="D5886" s="13" t="s">
        <v>109</v>
      </c>
      <c r="E5886" s="12" t="s">
        <v>13899</v>
      </c>
      <c r="F5886" s="14" t="s">
        <v>11</v>
      </c>
      <c r="G5886" s="14" t="s">
        <v>11</v>
      </c>
      <c r="H5886" s="15">
        <v>3.49E-2</v>
      </c>
      <c r="I5886" s="30">
        <v>1</v>
      </c>
      <c r="J5886" s="26" t="s">
        <v>33445</v>
      </c>
      <c r="K5886" s="26" t="s">
        <v>27441</v>
      </c>
      <c r="L5886" s="28">
        <v>1426</v>
      </c>
      <c r="M5886" s="16">
        <f t="shared" si="508"/>
        <v>0.13043478260869557</v>
      </c>
      <c r="N5886" s="17">
        <v>45643</v>
      </c>
      <c r="O5886" s="18" cm="1">
        <f t="array" ref="O5886">INDEX('[1]Базовый ПЛ ООО "Финдер" янв25 '!$E$1:$E$8808,MATCH(C5886,'[1]Базовый ПЛ ООО "Финдер" янв25 '!$B$1:$B$8808,0),)</f>
        <v>1612</v>
      </c>
      <c r="P5886" s="18">
        <f t="shared" si="505"/>
        <v>1074.67</v>
      </c>
      <c r="Q5886" s="18">
        <f t="shared" si="506"/>
        <v>1289.5999999999999</v>
      </c>
      <c r="R5886" s="1"/>
      <c r="S5886" s="1"/>
      <c r="T5886" s="1"/>
      <c r="U5886" s="1"/>
      <c r="V5886" s="1"/>
    </row>
    <row r="5887" spans="1:22" s="10" customFormat="1" ht="55.2" x14ac:dyDescent="0.25">
      <c r="A5887" s="11" t="s">
        <v>21357</v>
      </c>
      <c r="B5887" s="12" t="s">
        <v>13900</v>
      </c>
      <c r="C5887" s="12" t="s">
        <v>13901</v>
      </c>
      <c r="D5887" s="13" t="s">
        <v>109</v>
      </c>
      <c r="E5887" s="12" t="s">
        <v>24077</v>
      </c>
      <c r="F5887" s="14" t="s">
        <v>29</v>
      </c>
      <c r="G5887" s="14" t="s">
        <v>29</v>
      </c>
      <c r="H5887" s="15">
        <v>3.49E-2</v>
      </c>
      <c r="I5887" s="30">
        <v>1</v>
      </c>
      <c r="J5887" s="26" t="s">
        <v>33021</v>
      </c>
      <c r="K5887" s="26" t="s">
        <v>27440</v>
      </c>
      <c r="L5887" s="28">
        <v>1426</v>
      </c>
      <c r="M5887" s="16">
        <f t="shared" si="508"/>
        <v>0.13043478260869557</v>
      </c>
      <c r="N5887" s="17">
        <v>45643</v>
      </c>
      <c r="O5887" s="18" cm="1">
        <f t="array" ref="O5887">INDEX('[1]Базовый ПЛ ООО "Финдер" янв25 '!$E$1:$E$8808,MATCH(C5887,'[1]Базовый ПЛ ООО "Финдер" янв25 '!$B$1:$B$8808,0),)</f>
        <v>1612</v>
      </c>
      <c r="P5887" s="18">
        <f t="shared" si="505"/>
        <v>1074.67</v>
      </c>
      <c r="Q5887" s="18">
        <f t="shared" si="506"/>
        <v>1289.5999999999999</v>
      </c>
      <c r="R5887" s="1"/>
      <c r="S5887" s="1"/>
      <c r="T5887" s="1"/>
      <c r="U5887" s="1"/>
      <c r="V5887" s="1"/>
    </row>
    <row r="5888" spans="1:22" s="10" customFormat="1" ht="41.4" x14ac:dyDescent="0.25">
      <c r="A5888" s="11" t="s">
        <v>21357</v>
      </c>
      <c r="B5888" s="12" t="s">
        <v>13902</v>
      </c>
      <c r="C5888" s="12" t="s">
        <v>13903</v>
      </c>
      <c r="D5888" s="13" t="s">
        <v>109</v>
      </c>
      <c r="E5888" s="12" t="s">
        <v>13904</v>
      </c>
      <c r="F5888" s="14" t="s">
        <v>11</v>
      </c>
      <c r="G5888" s="14" t="s">
        <v>11</v>
      </c>
      <c r="H5888" s="15">
        <v>3.49E-2</v>
      </c>
      <c r="I5888" s="30">
        <v>1</v>
      </c>
      <c r="J5888" s="26" t="s">
        <v>33021</v>
      </c>
      <c r="K5888" s="26" t="s">
        <v>27439</v>
      </c>
      <c r="L5888" s="28">
        <v>1815</v>
      </c>
      <c r="M5888" s="16">
        <f t="shared" si="508"/>
        <v>0.13002754820936646</v>
      </c>
      <c r="N5888" s="17">
        <v>45643</v>
      </c>
      <c r="O5888" s="18" cm="1">
        <f t="array" ref="O5888">INDEX('[1]Базовый ПЛ ООО "Финдер" янв25 '!$E$1:$E$8808,MATCH(C5888,'[1]Базовый ПЛ ООО "Финдер" янв25 '!$B$1:$B$8808,0),)</f>
        <v>2051</v>
      </c>
      <c r="P5888" s="18">
        <f t="shared" si="505"/>
        <v>1367.33</v>
      </c>
      <c r="Q5888" s="18">
        <f t="shared" si="506"/>
        <v>1640.8</v>
      </c>
      <c r="R5888" s="1"/>
      <c r="S5888" s="1"/>
      <c r="T5888" s="1"/>
      <c r="U5888" s="1"/>
      <c r="V5888" s="1"/>
    </row>
    <row r="5889" spans="1:22" s="10" customFormat="1" ht="55.2" x14ac:dyDescent="0.25">
      <c r="A5889" s="11" t="s">
        <v>21357</v>
      </c>
      <c r="B5889" s="12" t="s">
        <v>13905</v>
      </c>
      <c r="C5889" s="12" t="s">
        <v>13906</v>
      </c>
      <c r="D5889" s="13" t="s">
        <v>109</v>
      </c>
      <c r="E5889" s="12" t="s">
        <v>13907</v>
      </c>
      <c r="F5889" s="14" t="s">
        <v>11</v>
      </c>
      <c r="G5889" s="14" t="s">
        <v>11</v>
      </c>
      <c r="H5889" s="15">
        <v>3.49E-2</v>
      </c>
      <c r="I5889" s="30">
        <v>1</v>
      </c>
      <c r="J5889" s="26" t="s">
        <v>33021</v>
      </c>
      <c r="K5889" s="26" t="s">
        <v>27438</v>
      </c>
      <c r="L5889" s="28">
        <v>1815</v>
      </c>
      <c r="M5889" s="16">
        <f t="shared" si="508"/>
        <v>0.13002754820936646</v>
      </c>
      <c r="N5889" s="17">
        <v>45643</v>
      </c>
      <c r="O5889" s="18" cm="1">
        <f t="array" ref="O5889">INDEX('[1]Базовый ПЛ ООО "Финдер" янв25 '!$E$1:$E$8808,MATCH(C5889,'[1]Базовый ПЛ ООО "Финдер" янв25 '!$B$1:$B$8808,0),)</f>
        <v>2051</v>
      </c>
      <c r="P5889" s="18">
        <f t="shared" si="505"/>
        <v>1367.33</v>
      </c>
      <c r="Q5889" s="18">
        <f t="shared" si="506"/>
        <v>1640.8</v>
      </c>
      <c r="R5889" s="1"/>
      <c r="S5889" s="1"/>
      <c r="T5889" s="1"/>
      <c r="U5889" s="1"/>
      <c r="V5889" s="1"/>
    </row>
    <row r="5890" spans="1:22" s="10" customFormat="1" ht="41.4" x14ac:dyDescent="0.25">
      <c r="A5890" s="11" t="s">
        <v>21357</v>
      </c>
      <c r="B5890" s="12" t="s">
        <v>13908</v>
      </c>
      <c r="C5890" s="12" t="s">
        <v>13909</v>
      </c>
      <c r="D5890" s="13" t="s">
        <v>109</v>
      </c>
      <c r="E5890" s="12" t="s">
        <v>13910</v>
      </c>
      <c r="F5890" s="14" t="s">
        <v>11</v>
      </c>
      <c r="G5890" s="14" t="s">
        <v>11</v>
      </c>
      <c r="H5890" s="15">
        <v>3.49E-2</v>
      </c>
      <c r="I5890" s="30">
        <v>1</v>
      </c>
      <c r="J5890" s="26" t="s">
        <v>33021</v>
      </c>
      <c r="K5890" s="26" t="s">
        <v>27437</v>
      </c>
      <c r="L5890" s="28">
        <v>1569</v>
      </c>
      <c r="M5890" s="16">
        <f t="shared" si="508"/>
        <v>0.13001912045889097</v>
      </c>
      <c r="N5890" s="17">
        <v>45643</v>
      </c>
      <c r="O5890" s="18" cm="1">
        <f t="array" ref="O5890">INDEX('[1]Базовый ПЛ ООО "Финдер" янв25 '!$E$1:$E$8808,MATCH(C5890,'[1]Базовый ПЛ ООО "Финдер" янв25 '!$B$1:$B$8808,0),)</f>
        <v>1773</v>
      </c>
      <c r="P5890" s="18">
        <f t="shared" si="505"/>
        <v>1182</v>
      </c>
      <c r="Q5890" s="18">
        <f t="shared" si="506"/>
        <v>1418.4</v>
      </c>
      <c r="R5890" s="1"/>
      <c r="S5890" s="1"/>
      <c r="T5890" s="1"/>
      <c r="U5890" s="1"/>
      <c r="V5890" s="1"/>
    </row>
    <row r="5891" spans="1:22" s="10" customFormat="1" ht="41.4" x14ac:dyDescent="0.25">
      <c r="A5891" s="11" t="s">
        <v>21357</v>
      </c>
      <c r="B5891" s="12" t="s">
        <v>13911</v>
      </c>
      <c r="C5891" s="12" t="s">
        <v>13912</v>
      </c>
      <c r="D5891" s="13" t="s">
        <v>109</v>
      </c>
      <c r="E5891" s="12" t="s">
        <v>13913</v>
      </c>
      <c r="F5891" s="14" t="s">
        <v>11</v>
      </c>
      <c r="G5891" s="14" t="s">
        <v>11</v>
      </c>
      <c r="H5891" s="15">
        <v>3.49E-2</v>
      </c>
      <c r="I5891" s="30">
        <v>1</v>
      </c>
      <c r="J5891" s="26" t="s">
        <v>33021</v>
      </c>
      <c r="K5891" s="26" t="s">
        <v>27436</v>
      </c>
      <c r="L5891" s="28">
        <v>1551</v>
      </c>
      <c r="M5891" s="16">
        <f t="shared" si="508"/>
        <v>0.13023855577047061</v>
      </c>
      <c r="N5891" s="17">
        <v>45643</v>
      </c>
      <c r="O5891" s="18" cm="1">
        <f t="array" ref="O5891">INDEX('[1]Базовый ПЛ ООО "Финдер" янв25 '!$E$1:$E$8808,MATCH(C5891,'[1]Базовый ПЛ ООО "Финдер" янв25 '!$B$1:$B$8808,0),)</f>
        <v>1753</v>
      </c>
      <c r="P5891" s="18">
        <f t="shared" si="505"/>
        <v>1168.67</v>
      </c>
      <c r="Q5891" s="18">
        <f t="shared" si="506"/>
        <v>1402.4</v>
      </c>
      <c r="R5891" s="1"/>
      <c r="S5891" s="1"/>
      <c r="T5891" s="1"/>
      <c r="U5891" s="1"/>
      <c r="V5891" s="1"/>
    </row>
    <row r="5892" spans="1:22" s="10" customFormat="1" ht="41.4" x14ac:dyDescent="0.25">
      <c r="A5892" s="11" t="s">
        <v>21357</v>
      </c>
      <c r="B5892" s="12" t="s">
        <v>13914</v>
      </c>
      <c r="C5892" s="12" t="s">
        <v>13915</v>
      </c>
      <c r="D5892" s="13" t="s">
        <v>109</v>
      </c>
      <c r="E5892" s="12" t="s">
        <v>13916</v>
      </c>
      <c r="F5892" s="14" t="s">
        <v>11</v>
      </c>
      <c r="G5892" s="14" t="s">
        <v>11</v>
      </c>
      <c r="H5892" s="15">
        <v>3.49E-2</v>
      </c>
      <c r="I5892" s="30">
        <v>1</v>
      </c>
      <c r="J5892" s="26" t="s">
        <v>33021</v>
      </c>
      <c r="K5892" s="26" t="s">
        <v>27435</v>
      </c>
      <c r="L5892" s="28">
        <v>1551</v>
      </c>
      <c r="M5892" s="16">
        <f t="shared" si="508"/>
        <v>0.13023855577047061</v>
      </c>
      <c r="N5892" s="17">
        <v>45643</v>
      </c>
      <c r="O5892" s="18" cm="1">
        <f t="array" ref="O5892">INDEX('[1]Базовый ПЛ ООО "Финдер" янв25 '!$E$1:$E$8808,MATCH(C5892,'[1]Базовый ПЛ ООО "Финдер" янв25 '!$B$1:$B$8808,0),)</f>
        <v>1753</v>
      </c>
      <c r="P5892" s="18">
        <f t="shared" si="505"/>
        <v>1168.67</v>
      </c>
      <c r="Q5892" s="18">
        <f t="shared" si="506"/>
        <v>1402.4</v>
      </c>
      <c r="R5892" s="1"/>
      <c r="S5892" s="1"/>
      <c r="T5892" s="1"/>
      <c r="U5892" s="1"/>
      <c r="V5892" s="1"/>
    </row>
    <row r="5893" spans="1:22" s="10" customFormat="1" ht="55.2" x14ac:dyDescent="0.25">
      <c r="A5893" s="11" t="s">
        <v>21357</v>
      </c>
      <c r="B5893" s="12" t="s">
        <v>13917</v>
      </c>
      <c r="C5893" s="12" t="s">
        <v>13918</v>
      </c>
      <c r="D5893" s="13" t="s">
        <v>109</v>
      </c>
      <c r="E5893" s="12" t="s">
        <v>13919</v>
      </c>
      <c r="F5893" s="14" t="s">
        <v>11</v>
      </c>
      <c r="G5893" s="14" t="s">
        <v>11</v>
      </c>
      <c r="H5893" s="15">
        <v>3.49E-2</v>
      </c>
      <c r="I5893" s="30">
        <v>1</v>
      </c>
      <c r="J5893" s="26" t="s">
        <v>33021</v>
      </c>
      <c r="K5893" s="26" t="s">
        <v>27434</v>
      </c>
      <c r="L5893" s="28">
        <v>1940</v>
      </c>
      <c r="M5893" s="16">
        <f t="shared" si="508"/>
        <v>0.1304123711340206</v>
      </c>
      <c r="N5893" s="17">
        <v>45643</v>
      </c>
      <c r="O5893" s="18" cm="1">
        <f t="array" ref="O5893">INDEX('[1]Базовый ПЛ ООО "Финдер" янв25 '!$E$1:$E$8808,MATCH(C5893,'[1]Базовый ПЛ ООО "Финдер" янв25 '!$B$1:$B$8808,0),)</f>
        <v>2193</v>
      </c>
      <c r="P5893" s="18">
        <f t="shared" si="505"/>
        <v>1462</v>
      </c>
      <c r="Q5893" s="18">
        <f t="shared" si="506"/>
        <v>1754.4</v>
      </c>
      <c r="R5893" s="1"/>
      <c r="S5893" s="1"/>
      <c r="T5893" s="1"/>
      <c r="U5893" s="1"/>
      <c r="V5893" s="1"/>
    </row>
    <row r="5894" spans="1:22" s="10" customFormat="1" ht="41.4" x14ac:dyDescent="0.25">
      <c r="A5894" s="11" t="s">
        <v>21357</v>
      </c>
      <c r="B5894" s="12" t="s">
        <v>13920</v>
      </c>
      <c r="C5894" s="12" t="s">
        <v>13921</v>
      </c>
      <c r="D5894" s="13" t="s">
        <v>109</v>
      </c>
      <c r="E5894" s="12" t="s">
        <v>13922</v>
      </c>
      <c r="F5894" s="14" t="s">
        <v>11</v>
      </c>
      <c r="G5894" s="14" t="s">
        <v>11</v>
      </c>
      <c r="H5894" s="15">
        <v>3.49E-2</v>
      </c>
      <c r="I5894" s="30">
        <v>1</v>
      </c>
      <c r="J5894" s="26" t="s">
        <v>33021</v>
      </c>
      <c r="K5894" s="26" t="s">
        <v>27433</v>
      </c>
      <c r="L5894" s="28">
        <v>1551</v>
      </c>
      <c r="M5894" s="16">
        <f t="shared" si="508"/>
        <v>0.13023855577047061</v>
      </c>
      <c r="N5894" s="17">
        <v>45643</v>
      </c>
      <c r="O5894" s="18" cm="1">
        <f t="array" ref="O5894">INDEX('[1]Базовый ПЛ ООО "Финдер" янв25 '!$E$1:$E$8808,MATCH(C5894,'[1]Базовый ПЛ ООО "Финдер" янв25 '!$B$1:$B$8808,0),)</f>
        <v>1753</v>
      </c>
      <c r="P5894" s="18">
        <f t="shared" si="505"/>
        <v>1168.67</v>
      </c>
      <c r="Q5894" s="18">
        <f t="shared" si="506"/>
        <v>1402.4</v>
      </c>
      <c r="R5894" s="1"/>
      <c r="S5894" s="1"/>
      <c r="T5894" s="1"/>
      <c r="U5894" s="1"/>
      <c r="V5894" s="1"/>
    </row>
    <row r="5895" spans="1:22" s="10" customFormat="1" ht="41.4" x14ac:dyDescent="0.25">
      <c r="A5895" s="11" t="s">
        <v>33016</v>
      </c>
      <c r="B5895" s="12" t="s">
        <v>13923</v>
      </c>
      <c r="C5895" s="12" t="s">
        <v>13924</v>
      </c>
      <c r="D5895" s="13" t="s">
        <v>109</v>
      </c>
      <c r="E5895" s="12" t="s">
        <v>13925</v>
      </c>
      <c r="F5895" s="14" t="s">
        <v>11</v>
      </c>
      <c r="G5895" s="14" t="s">
        <v>11</v>
      </c>
      <c r="H5895" s="15">
        <v>3.49E-2</v>
      </c>
      <c r="I5895" s="30">
        <v>1</v>
      </c>
      <c r="J5895" s="26" t="s">
        <v>33445</v>
      </c>
      <c r="K5895" s="26" t="s">
        <v>27432</v>
      </c>
      <c r="L5895" s="28">
        <v>1551</v>
      </c>
      <c r="M5895" s="16">
        <f t="shared" si="508"/>
        <v>0.13023855577047061</v>
      </c>
      <c r="N5895" s="17">
        <v>45643</v>
      </c>
      <c r="O5895" s="18" cm="1">
        <f t="array" ref="O5895">INDEX('[1]Базовый ПЛ ООО "Финдер" янв25 '!$E$1:$E$8808,MATCH(C5895,'[1]Базовый ПЛ ООО "Финдер" янв25 '!$B$1:$B$8808,0),)</f>
        <v>1753</v>
      </c>
      <c r="P5895" s="18">
        <f t="shared" si="505"/>
        <v>1168.67</v>
      </c>
      <c r="Q5895" s="18">
        <f t="shared" si="506"/>
        <v>1402.4</v>
      </c>
      <c r="R5895" s="1"/>
      <c r="S5895" s="1"/>
      <c r="T5895" s="1"/>
      <c r="U5895" s="1"/>
      <c r="V5895" s="1"/>
    </row>
    <row r="5896" spans="1:22" s="10" customFormat="1" ht="41.4" x14ac:dyDescent="0.25">
      <c r="A5896" s="11" t="s">
        <v>21357</v>
      </c>
      <c r="B5896" s="12" t="s">
        <v>13926</v>
      </c>
      <c r="C5896" s="12" t="s">
        <v>13927</v>
      </c>
      <c r="D5896" s="13" t="s">
        <v>109</v>
      </c>
      <c r="E5896" s="12" t="s">
        <v>24078</v>
      </c>
      <c r="F5896" s="14" t="s">
        <v>29</v>
      </c>
      <c r="G5896" s="14" t="s">
        <v>29</v>
      </c>
      <c r="H5896" s="15">
        <v>3.49E-2</v>
      </c>
      <c r="I5896" s="30">
        <v>1</v>
      </c>
      <c r="J5896" s="26" t="s">
        <v>33021</v>
      </c>
      <c r="K5896" s="26" t="s">
        <v>27431</v>
      </c>
      <c r="L5896" s="28">
        <v>1551</v>
      </c>
      <c r="M5896" s="16">
        <f t="shared" si="508"/>
        <v>0.13023855577047061</v>
      </c>
      <c r="N5896" s="17">
        <v>45643</v>
      </c>
      <c r="O5896" s="18" cm="1">
        <f t="array" ref="O5896">INDEX('[1]Базовый ПЛ ООО "Финдер" янв25 '!$E$1:$E$8808,MATCH(C5896,'[1]Базовый ПЛ ООО "Финдер" янв25 '!$B$1:$B$8808,0),)</f>
        <v>1753</v>
      </c>
      <c r="P5896" s="18">
        <f t="shared" si="505"/>
        <v>1168.67</v>
      </c>
      <c r="Q5896" s="18">
        <f t="shared" si="506"/>
        <v>1402.4</v>
      </c>
      <c r="R5896" s="1"/>
      <c r="S5896" s="1"/>
      <c r="T5896" s="1"/>
      <c r="U5896" s="1"/>
      <c r="V5896" s="1"/>
    </row>
    <row r="5897" spans="1:22" s="10" customFormat="1" ht="55.2" x14ac:dyDescent="0.25">
      <c r="A5897" s="11" t="s">
        <v>21357</v>
      </c>
      <c r="B5897" s="12" t="s">
        <v>33896</v>
      </c>
      <c r="C5897" s="12" t="s">
        <v>33897</v>
      </c>
      <c r="D5897" s="13">
        <v>56</v>
      </c>
      <c r="E5897" s="12" t="s">
        <v>34588</v>
      </c>
      <c r="F5897" s="14">
        <v>10</v>
      </c>
      <c r="G5897" s="14">
        <v>10</v>
      </c>
      <c r="H5897" s="15"/>
      <c r="I5897" s="30">
        <v>1</v>
      </c>
      <c r="J5897" s="26" t="s">
        <v>33021</v>
      </c>
      <c r="K5897" s="26" t="s">
        <v>34850</v>
      </c>
      <c r="L5897" s="28"/>
      <c r="M5897" s="16"/>
      <c r="N5897" s="17">
        <v>45643</v>
      </c>
      <c r="O5897" s="18" cm="1">
        <f t="array" ref="O5897">INDEX('[1]Базовый ПЛ ООО "Финдер" янв25 '!$E$1:$E$8808,MATCH(C5897,'[1]Базовый ПЛ ООО "Финдер" янв25 '!$B$1:$B$8808,0),)</f>
        <v>2716</v>
      </c>
      <c r="P5897" s="18">
        <f t="shared" si="505"/>
        <v>1810.67</v>
      </c>
      <c r="Q5897" s="18">
        <f t="shared" si="506"/>
        <v>2172.8000000000002</v>
      </c>
      <c r="R5897" s="1"/>
      <c r="S5897" s="1"/>
      <c r="T5897" s="1"/>
      <c r="U5897" s="1"/>
      <c r="V5897" s="1"/>
    </row>
    <row r="5898" spans="1:22" s="10" customFormat="1" ht="41.4" x14ac:dyDescent="0.25">
      <c r="A5898" s="11" t="s">
        <v>21357</v>
      </c>
      <c r="B5898" s="12" t="s">
        <v>13928</v>
      </c>
      <c r="C5898" s="12" t="s">
        <v>13929</v>
      </c>
      <c r="D5898" s="13" t="s">
        <v>109</v>
      </c>
      <c r="E5898" s="12" t="s">
        <v>13930</v>
      </c>
      <c r="F5898" s="14" t="s">
        <v>11</v>
      </c>
      <c r="G5898" s="14" t="s">
        <v>11</v>
      </c>
      <c r="H5898" s="15">
        <v>3.49E-2</v>
      </c>
      <c r="I5898" s="30">
        <v>1</v>
      </c>
      <c r="J5898" s="26" t="s">
        <v>33021</v>
      </c>
      <c r="K5898" s="26" t="s">
        <v>27430</v>
      </c>
      <c r="L5898" s="28">
        <v>1940</v>
      </c>
      <c r="M5898" s="16">
        <f t="shared" ref="M5898:M5929" si="509">O5898/L5898-1</f>
        <v>0.1304123711340206</v>
      </c>
      <c r="N5898" s="17">
        <v>45643</v>
      </c>
      <c r="O5898" s="18" cm="1">
        <f t="array" ref="O5898">INDEX('[1]Базовый ПЛ ООО "Финдер" янв25 '!$E$1:$E$8808,MATCH(C5898,'[1]Базовый ПЛ ООО "Финдер" янв25 '!$B$1:$B$8808,0),)</f>
        <v>2193</v>
      </c>
      <c r="P5898" s="18">
        <f t="shared" si="505"/>
        <v>1462</v>
      </c>
      <c r="Q5898" s="18">
        <f t="shared" si="506"/>
        <v>1754.4</v>
      </c>
      <c r="R5898" s="1"/>
      <c r="S5898" s="1"/>
      <c r="T5898" s="1"/>
      <c r="U5898" s="1"/>
      <c r="V5898" s="1"/>
    </row>
    <row r="5899" spans="1:22" s="10" customFormat="1" ht="41.4" x14ac:dyDescent="0.25">
      <c r="A5899" s="11" t="s">
        <v>33016</v>
      </c>
      <c r="B5899" s="12" t="s">
        <v>13931</v>
      </c>
      <c r="C5899" s="12" t="s">
        <v>13932</v>
      </c>
      <c r="D5899" s="13" t="s">
        <v>109</v>
      </c>
      <c r="E5899" s="12" t="s">
        <v>13933</v>
      </c>
      <c r="F5899" s="14" t="s">
        <v>11</v>
      </c>
      <c r="G5899" s="14" t="s">
        <v>11</v>
      </c>
      <c r="H5899" s="15">
        <v>3.4700000000000002E-2</v>
      </c>
      <c r="I5899" s="30">
        <v>1</v>
      </c>
      <c r="J5899" s="26" t="s">
        <v>33445</v>
      </c>
      <c r="K5899" s="26" t="s">
        <v>27429</v>
      </c>
      <c r="L5899" s="28">
        <v>1551</v>
      </c>
      <c r="M5899" s="16">
        <f t="shared" si="509"/>
        <v>0.13023855577047061</v>
      </c>
      <c r="N5899" s="17">
        <v>45643</v>
      </c>
      <c r="O5899" s="18" cm="1">
        <f t="array" ref="O5899">INDEX('[1]Базовый ПЛ ООО "Финдер" янв25 '!$E$1:$E$8808,MATCH(C5899,'[1]Базовый ПЛ ООО "Финдер" янв25 '!$B$1:$B$8808,0),)</f>
        <v>1753</v>
      </c>
      <c r="P5899" s="18">
        <f t="shared" si="505"/>
        <v>1168.67</v>
      </c>
      <c r="Q5899" s="18">
        <f t="shared" si="506"/>
        <v>1402.4</v>
      </c>
      <c r="R5899" s="1"/>
      <c r="S5899" s="1"/>
      <c r="T5899" s="1"/>
      <c r="U5899" s="1"/>
      <c r="V5899" s="1"/>
    </row>
    <row r="5900" spans="1:22" s="10" customFormat="1" ht="55.2" x14ac:dyDescent="0.25">
      <c r="A5900" s="11" t="s">
        <v>21357</v>
      </c>
      <c r="B5900" s="12" t="s">
        <v>13934</v>
      </c>
      <c r="C5900" s="12" t="s">
        <v>13935</v>
      </c>
      <c r="D5900" s="13" t="s">
        <v>109</v>
      </c>
      <c r="E5900" s="12" t="s">
        <v>24079</v>
      </c>
      <c r="F5900" s="14" t="s">
        <v>29</v>
      </c>
      <c r="G5900" s="14" t="s">
        <v>29</v>
      </c>
      <c r="H5900" s="15">
        <v>3.4700000000000002E-2</v>
      </c>
      <c r="I5900" s="30">
        <v>1</v>
      </c>
      <c r="J5900" s="26" t="s">
        <v>33021</v>
      </c>
      <c r="K5900" s="26" t="s">
        <v>27428</v>
      </c>
      <c r="L5900" s="28">
        <v>1551</v>
      </c>
      <c r="M5900" s="16">
        <f t="shared" si="509"/>
        <v>0.13023855577047061</v>
      </c>
      <c r="N5900" s="17">
        <v>45643</v>
      </c>
      <c r="O5900" s="18" cm="1">
        <f t="array" ref="O5900">INDEX('[1]Базовый ПЛ ООО "Финдер" янв25 '!$E$1:$E$8808,MATCH(C5900,'[1]Базовый ПЛ ООО "Финдер" янв25 '!$B$1:$B$8808,0),)</f>
        <v>1753</v>
      </c>
      <c r="P5900" s="18">
        <f t="shared" si="505"/>
        <v>1168.67</v>
      </c>
      <c r="Q5900" s="18">
        <f t="shared" si="506"/>
        <v>1402.4</v>
      </c>
      <c r="R5900" s="1"/>
      <c r="S5900" s="1"/>
      <c r="T5900" s="1"/>
      <c r="U5900" s="1"/>
      <c r="V5900" s="1"/>
    </row>
    <row r="5901" spans="1:22" s="10" customFormat="1" ht="41.4" x14ac:dyDescent="0.25">
      <c r="A5901" s="11" t="s">
        <v>21357</v>
      </c>
      <c r="B5901" s="12" t="s">
        <v>13936</v>
      </c>
      <c r="C5901" s="12" t="s">
        <v>13937</v>
      </c>
      <c r="D5901" s="13" t="s">
        <v>109</v>
      </c>
      <c r="E5901" s="12" t="s">
        <v>13938</v>
      </c>
      <c r="F5901" s="14" t="s">
        <v>11</v>
      </c>
      <c r="G5901" s="14" t="s">
        <v>11</v>
      </c>
      <c r="H5901" s="15">
        <v>3.49E-2</v>
      </c>
      <c r="I5901" s="30">
        <v>1</v>
      </c>
      <c r="J5901" s="26" t="s">
        <v>33021</v>
      </c>
      <c r="K5901" s="26" t="s">
        <v>27427</v>
      </c>
      <c r="L5901" s="28">
        <v>1940</v>
      </c>
      <c r="M5901" s="16">
        <f t="shared" si="509"/>
        <v>0.1304123711340206</v>
      </c>
      <c r="N5901" s="17">
        <v>45643</v>
      </c>
      <c r="O5901" s="18" cm="1">
        <f t="array" ref="O5901">INDEX('[1]Базовый ПЛ ООО "Финдер" янв25 '!$E$1:$E$8808,MATCH(C5901,'[1]Базовый ПЛ ООО "Финдер" янв25 '!$B$1:$B$8808,0),)</f>
        <v>2193</v>
      </c>
      <c r="P5901" s="18">
        <f t="shared" ref="P5901:P5964" si="510">CHOOSE(I5901,ROUND(O5901*(1-$Q$5)/1.2,2),ROUND(O5901*(1-$Q$3)/1.2,2))</f>
        <v>1462</v>
      </c>
      <c r="Q5901" s="18">
        <f t="shared" ref="Q5901:Q5964" si="511">ROUND(P5901*1.2,2)</f>
        <v>1754.4</v>
      </c>
      <c r="R5901" s="1"/>
      <c r="S5901" s="1"/>
      <c r="T5901" s="1"/>
      <c r="U5901" s="1"/>
      <c r="V5901" s="1"/>
    </row>
    <row r="5902" spans="1:22" s="10" customFormat="1" ht="55.2" x14ac:dyDescent="0.25">
      <c r="A5902" s="11" t="s">
        <v>21357</v>
      </c>
      <c r="B5902" s="12" t="s">
        <v>13939</v>
      </c>
      <c r="C5902" s="12" t="s">
        <v>13940</v>
      </c>
      <c r="D5902" s="13" t="s">
        <v>109</v>
      </c>
      <c r="E5902" s="12" t="s">
        <v>13941</v>
      </c>
      <c r="F5902" s="14" t="s">
        <v>11</v>
      </c>
      <c r="G5902" s="14" t="s">
        <v>11</v>
      </c>
      <c r="H5902" s="15">
        <v>3.49E-2</v>
      </c>
      <c r="I5902" s="30">
        <v>1</v>
      </c>
      <c r="J5902" s="26" t="s">
        <v>33021</v>
      </c>
      <c r="K5902" s="26" t="s">
        <v>27426</v>
      </c>
      <c r="L5902" s="28">
        <v>1940</v>
      </c>
      <c r="M5902" s="16">
        <f t="shared" si="509"/>
        <v>0.1304123711340206</v>
      </c>
      <c r="N5902" s="17">
        <v>45643</v>
      </c>
      <c r="O5902" s="18" cm="1">
        <f t="array" ref="O5902">INDEX('[1]Базовый ПЛ ООО "Финдер" янв25 '!$E$1:$E$8808,MATCH(C5902,'[1]Базовый ПЛ ООО "Финдер" янв25 '!$B$1:$B$8808,0),)</f>
        <v>2193</v>
      </c>
      <c r="P5902" s="18">
        <f t="shared" si="510"/>
        <v>1462</v>
      </c>
      <c r="Q5902" s="18">
        <f t="shared" si="511"/>
        <v>1754.4</v>
      </c>
      <c r="R5902" s="1"/>
      <c r="S5902" s="1"/>
      <c r="T5902" s="1"/>
      <c r="U5902" s="1"/>
      <c r="V5902" s="1"/>
    </row>
    <row r="5903" spans="1:22" s="10" customFormat="1" ht="41.4" x14ac:dyDescent="0.25">
      <c r="A5903" s="11" t="s">
        <v>33016</v>
      </c>
      <c r="B5903" s="12" t="s">
        <v>13942</v>
      </c>
      <c r="C5903" s="12" t="s">
        <v>13943</v>
      </c>
      <c r="D5903" s="13" t="s">
        <v>109</v>
      </c>
      <c r="E5903" s="12" t="s">
        <v>13944</v>
      </c>
      <c r="F5903" s="14" t="s">
        <v>11</v>
      </c>
      <c r="G5903" s="14" t="s">
        <v>11</v>
      </c>
      <c r="H5903" s="15">
        <v>3.49E-2</v>
      </c>
      <c r="I5903" s="30">
        <v>1</v>
      </c>
      <c r="J5903" s="26" t="s">
        <v>33445</v>
      </c>
      <c r="K5903" s="26" t="s">
        <v>27425</v>
      </c>
      <c r="L5903" s="28">
        <v>1551</v>
      </c>
      <c r="M5903" s="16">
        <f t="shared" si="509"/>
        <v>0.13023855577047061</v>
      </c>
      <c r="N5903" s="17">
        <v>45643</v>
      </c>
      <c r="O5903" s="18" cm="1">
        <f t="array" ref="O5903">INDEX('[1]Базовый ПЛ ООО "Финдер" янв25 '!$E$1:$E$8808,MATCH(C5903,'[1]Базовый ПЛ ООО "Финдер" янв25 '!$B$1:$B$8808,0),)</f>
        <v>1753</v>
      </c>
      <c r="P5903" s="18">
        <f t="shared" si="510"/>
        <v>1168.67</v>
      </c>
      <c r="Q5903" s="18">
        <f t="shared" si="511"/>
        <v>1402.4</v>
      </c>
      <c r="R5903" s="1"/>
      <c r="S5903" s="1"/>
      <c r="T5903" s="1"/>
      <c r="U5903" s="1"/>
      <c r="V5903" s="1"/>
    </row>
    <row r="5904" spans="1:22" s="10" customFormat="1" ht="55.2" x14ac:dyDescent="0.25">
      <c r="A5904" s="11" t="s">
        <v>21357</v>
      </c>
      <c r="B5904" s="12" t="s">
        <v>13945</v>
      </c>
      <c r="C5904" s="12" t="s">
        <v>13946</v>
      </c>
      <c r="D5904" s="13" t="s">
        <v>109</v>
      </c>
      <c r="E5904" s="12" t="s">
        <v>24080</v>
      </c>
      <c r="F5904" s="14" t="s">
        <v>29</v>
      </c>
      <c r="G5904" s="14" t="s">
        <v>29</v>
      </c>
      <c r="H5904" s="15">
        <v>3.49E-2</v>
      </c>
      <c r="I5904" s="30">
        <v>1</v>
      </c>
      <c r="J5904" s="26" t="s">
        <v>33021</v>
      </c>
      <c r="K5904" s="26" t="s">
        <v>27424</v>
      </c>
      <c r="L5904" s="28">
        <v>1551</v>
      </c>
      <c r="M5904" s="16">
        <f t="shared" si="509"/>
        <v>0.13023855577047061</v>
      </c>
      <c r="N5904" s="17">
        <v>45643</v>
      </c>
      <c r="O5904" s="18" cm="1">
        <f t="array" ref="O5904">INDEX('[1]Базовый ПЛ ООО "Финдер" янв25 '!$E$1:$E$8808,MATCH(C5904,'[1]Базовый ПЛ ООО "Финдер" янв25 '!$B$1:$B$8808,0),)</f>
        <v>1753</v>
      </c>
      <c r="P5904" s="18">
        <f t="shared" si="510"/>
        <v>1168.67</v>
      </c>
      <c r="Q5904" s="18">
        <f t="shared" si="511"/>
        <v>1402.4</v>
      </c>
      <c r="R5904" s="1"/>
      <c r="S5904" s="1"/>
      <c r="T5904" s="1"/>
      <c r="U5904" s="1"/>
      <c r="V5904" s="1"/>
    </row>
    <row r="5905" spans="1:22" s="10" customFormat="1" ht="41.4" x14ac:dyDescent="0.25">
      <c r="A5905" s="11" t="s">
        <v>21357</v>
      </c>
      <c r="B5905" s="12" t="s">
        <v>13947</v>
      </c>
      <c r="C5905" s="12" t="s">
        <v>13948</v>
      </c>
      <c r="D5905" s="13" t="s">
        <v>109</v>
      </c>
      <c r="E5905" s="12" t="s">
        <v>13949</v>
      </c>
      <c r="F5905" s="14" t="s">
        <v>11</v>
      </c>
      <c r="G5905" s="14" t="s">
        <v>11</v>
      </c>
      <c r="H5905" s="15">
        <v>3.49E-2</v>
      </c>
      <c r="I5905" s="30">
        <v>1</v>
      </c>
      <c r="J5905" s="26" t="s">
        <v>33021</v>
      </c>
      <c r="K5905" s="26" t="s">
        <v>27423</v>
      </c>
      <c r="L5905" s="28">
        <v>1693</v>
      </c>
      <c r="M5905" s="16">
        <f t="shared" si="509"/>
        <v>0.13053750738334324</v>
      </c>
      <c r="N5905" s="17">
        <v>45643</v>
      </c>
      <c r="O5905" s="18" cm="1">
        <f t="array" ref="O5905">INDEX('[1]Базовый ПЛ ООО "Финдер" янв25 '!$E$1:$E$8808,MATCH(C5905,'[1]Базовый ПЛ ООО "Финдер" янв25 '!$B$1:$B$8808,0),)</f>
        <v>1914</v>
      </c>
      <c r="P5905" s="18">
        <f t="shared" si="510"/>
        <v>1276</v>
      </c>
      <c r="Q5905" s="18">
        <f t="shared" si="511"/>
        <v>1531.2</v>
      </c>
      <c r="R5905" s="1"/>
      <c r="S5905" s="1"/>
      <c r="T5905" s="1"/>
      <c r="U5905" s="1"/>
      <c r="V5905" s="1"/>
    </row>
    <row r="5906" spans="1:22" s="10" customFormat="1" ht="55.2" x14ac:dyDescent="0.25">
      <c r="A5906" s="11" t="s">
        <v>21357</v>
      </c>
      <c r="B5906" s="12" t="s">
        <v>13950</v>
      </c>
      <c r="C5906" s="12" t="s">
        <v>13951</v>
      </c>
      <c r="D5906" s="13" t="s">
        <v>109</v>
      </c>
      <c r="E5906" s="12" t="s">
        <v>13952</v>
      </c>
      <c r="F5906" s="14" t="s">
        <v>11</v>
      </c>
      <c r="G5906" s="14" t="s">
        <v>11</v>
      </c>
      <c r="H5906" s="15">
        <v>3.49E-2</v>
      </c>
      <c r="I5906" s="30">
        <v>1</v>
      </c>
      <c r="J5906" s="26" t="s">
        <v>33021</v>
      </c>
      <c r="K5906" s="26" t="s">
        <v>27422</v>
      </c>
      <c r="L5906" s="28">
        <v>1693</v>
      </c>
      <c r="M5906" s="16">
        <f t="shared" si="509"/>
        <v>0.13053750738334324</v>
      </c>
      <c r="N5906" s="17">
        <v>45643</v>
      </c>
      <c r="O5906" s="18" cm="1">
        <f t="array" ref="O5906">INDEX('[1]Базовый ПЛ ООО "Финдер" янв25 '!$E$1:$E$8808,MATCH(C5906,'[1]Базовый ПЛ ООО "Финдер" янв25 '!$B$1:$B$8808,0),)</f>
        <v>1914</v>
      </c>
      <c r="P5906" s="18">
        <f t="shared" si="510"/>
        <v>1276</v>
      </c>
      <c r="Q5906" s="18">
        <f t="shared" si="511"/>
        <v>1531.2</v>
      </c>
      <c r="R5906" s="1"/>
      <c r="S5906" s="1"/>
      <c r="T5906" s="1"/>
      <c r="U5906" s="1"/>
      <c r="V5906" s="1"/>
    </row>
    <row r="5907" spans="1:22" s="10" customFormat="1" ht="41.4" x14ac:dyDescent="0.25">
      <c r="A5907" s="11" t="s">
        <v>21357</v>
      </c>
      <c r="B5907" s="12" t="s">
        <v>13953</v>
      </c>
      <c r="C5907" s="12" t="s">
        <v>13954</v>
      </c>
      <c r="D5907" s="13" t="s">
        <v>109</v>
      </c>
      <c r="E5907" s="12" t="s">
        <v>13955</v>
      </c>
      <c r="F5907" s="14" t="s">
        <v>11</v>
      </c>
      <c r="G5907" s="14" t="s">
        <v>11</v>
      </c>
      <c r="H5907" s="15">
        <v>3.49E-2</v>
      </c>
      <c r="I5907" s="30">
        <v>1</v>
      </c>
      <c r="J5907" s="26" t="s">
        <v>33021</v>
      </c>
      <c r="K5907" s="26" t="s">
        <v>27421</v>
      </c>
      <c r="L5907" s="28">
        <v>1693</v>
      </c>
      <c r="M5907" s="16">
        <f t="shared" si="509"/>
        <v>0.13053750738334324</v>
      </c>
      <c r="N5907" s="17">
        <v>45643</v>
      </c>
      <c r="O5907" s="18" cm="1">
        <f t="array" ref="O5907">INDEX('[1]Базовый ПЛ ООО "Финдер" янв25 '!$E$1:$E$8808,MATCH(C5907,'[1]Базовый ПЛ ООО "Финдер" янв25 '!$B$1:$B$8808,0),)</f>
        <v>1914</v>
      </c>
      <c r="P5907" s="18">
        <f t="shared" si="510"/>
        <v>1276</v>
      </c>
      <c r="Q5907" s="18">
        <f t="shared" si="511"/>
        <v>1531.2</v>
      </c>
      <c r="R5907" s="1"/>
      <c r="S5907" s="1"/>
      <c r="T5907" s="1"/>
      <c r="U5907" s="1"/>
      <c r="V5907" s="1"/>
    </row>
    <row r="5908" spans="1:22" s="10" customFormat="1" ht="41.4" x14ac:dyDescent="0.25">
      <c r="A5908" s="11" t="s">
        <v>21357</v>
      </c>
      <c r="B5908" s="12" t="s">
        <v>13956</v>
      </c>
      <c r="C5908" s="12" t="s">
        <v>13957</v>
      </c>
      <c r="D5908" s="13" t="s">
        <v>109</v>
      </c>
      <c r="E5908" s="12" t="s">
        <v>13958</v>
      </c>
      <c r="F5908" s="14" t="s">
        <v>11</v>
      </c>
      <c r="G5908" s="14" t="s">
        <v>11</v>
      </c>
      <c r="H5908" s="15">
        <v>3.49E-2</v>
      </c>
      <c r="I5908" s="30">
        <v>1</v>
      </c>
      <c r="J5908" s="26" t="s">
        <v>33021</v>
      </c>
      <c r="K5908" s="26" t="s">
        <v>27420</v>
      </c>
      <c r="L5908" s="28">
        <v>1749</v>
      </c>
      <c r="M5908" s="16">
        <f t="shared" si="509"/>
        <v>0.130360205831904</v>
      </c>
      <c r="N5908" s="17">
        <v>45643</v>
      </c>
      <c r="O5908" s="18" cm="1">
        <f t="array" ref="O5908">INDEX('[1]Базовый ПЛ ООО "Финдер" янв25 '!$E$1:$E$8808,MATCH(C5908,'[1]Базовый ПЛ ООО "Финдер" янв25 '!$B$1:$B$8808,0),)</f>
        <v>1977</v>
      </c>
      <c r="P5908" s="18">
        <f t="shared" si="510"/>
        <v>1318</v>
      </c>
      <c r="Q5908" s="18">
        <f t="shared" si="511"/>
        <v>1581.6</v>
      </c>
      <c r="R5908" s="1"/>
      <c r="S5908" s="1"/>
      <c r="T5908" s="1"/>
      <c r="U5908" s="1"/>
      <c r="V5908" s="1"/>
    </row>
    <row r="5909" spans="1:22" s="10" customFormat="1" ht="55.2" x14ac:dyDescent="0.25">
      <c r="A5909" s="11" t="s">
        <v>21357</v>
      </c>
      <c r="B5909" s="12" t="s">
        <v>13959</v>
      </c>
      <c r="C5909" s="12" t="s">
        <v>13960</v>
      </c>
      <c r="D5909" s="13" t="s">
        <v>109</v>
      </c>
      <c r="E5909" s="12" t="s">
        <v>13961</v>
      </c>
      <c r="F5909" s="14" t="s">
        <v>11</v>
      </c>
      <c r="G5909" s="14" t="s">
        <v>11</v>
      </c>
      <c r="H5909" s="15">
        <v>3.49E-2</v>
      </c>
      <c r="I5909" s="30">
        <v>1</v>
      </c>
      <c r="J5909" s="26" t="s">
        <v>33021</v>
      </c>
      <c r="K5909" s="26" t="s">
        <v>27419</v>
      </c>
      <c r="L5909" s="28">
        <v>1749</v>
      </c>
      <c r="M5909" s="16">
        <f t="shared" si="509"/>
        <v>0.130360205831904</v>
      </c>
      <c r="N5909" s="17">
        <v>45643</v>
      </c>
      <c r="O5909" s="18" cm="1">
        <f t="array" ref="O5909">INDEX('[1]Базовый ПЛ ООО "Финдер" янв25 '!$E$1:$E$8808,MATCH(C5909,'[1]Базовый ПЛ ООО "Финдер" янв25 '!$B$1:$B$8808,0),)</f>
        <v>1977</v>
      </c>
      <c r="P5909" s="18">
        <f t="shared" si="510"/>
        <v>1318</v>
      </c>
      <c r="Q5909" s="18">
        <f t="shared" si="511"/>
        <v>1581.6</v>
      </c>
      <c r="R5909" s="1"/>
      <c r="S5909" s="1"/>
      <c r="T5909" s="1"/>
      <c r="U5909" s="1"/>
      <c r="V5909" s="1"/>
    </row>
    <row r="5910" spans="1:22" s="10" customFormat="1" ht="41.4" x14ac:dyDescent="0.25">
      <c r="A5910" s="11" t="s">
        <v>21357</v>
      </c>
      <c r="B5910" s="12" t="s">
        <v>13962</v>
      </c>
      <c r="C5910" s="12" t="s">
        <v>13963</v>
      </c>
      <c r="D5910" s="13" t="s">
        <v>109</v>
      </c>
      <c r="E5910" s="12" t="s">
        <v>13964</v>
      </c>
      <c r="F5910" s="14" t="s">
        <v>11</v>
      </c>
      <c r="G5910" s="14" t="s">
        <v>11</v>
      </c>
      <c r="H5910" s="15">
        <v>3.49E-2</v>
      </c>
      <c r="I5910" s="30">
        <v>1</v>
      </c>
      <c r="J5910" s="26" t="s">
        <v>33021</v>
      </c>
      <c r="K5910" s="26" t="s">
        <v>27418</v>
      </c>
      <c r="L5910" s="28">
        <v>1749</v>
      </c>
      <c r="M5910" s="16">
        <f t="shared" si="509"/>
        <v>0.130360205831904</v>
      </c>
      <c r="N5910" s="17">
        <v>45643</v>
      </c>
      <c r="O5910" s="18" cm="1">
        <f t="array" ref="O5910">INDEX('[1]Базовый ПЛ ООО "Финдер" янв25 '!$E$1:$E$8808,MATCH(C5910,'[1]Базовый ПЛ ООО "Финдер" янв25 '!$B$1:$B$8808,0),)</f>
        <v>1977</v>
      </c>
      <c r="P5910" s="18">
        <f t="shared" si="510"/>
        <v>1318</v>
      </c>
      <c r="Q5910" s="18">
        <f t="shared" si="511"/>
        <v>1581.6</v>
      </c>
      <c r="R5910" s="1"/>
      <c r="S5910" s="1"/>
      <c r="T5910" s="1"/>
      <c r="U5910" s="1"/>
      <c r="V5910" s="1"/>
    </row>
    <row r="5911" spans="1:22" s="10" customFormat="1" ht="41.4" x14ac:dyDescent="0.25">
      <c r="A5911" s="11" t="s">
        <v>21357</v>
      </c>
      <c r="B5911" s="12" t="s">
        <v>13965</v>
      </c>
      <c r="C5911" s="12" t="s">
        <v>13966</v>
      </c>
      <c r="D5911" s="13" t="s">
        <v>109</v>
      </c>
      <c r="E5911" s="12" t="s">
        <v>13967</v>
      </c>
      <c r="F5911" s="14" t="s">
        <v>11</v>
      </c>
      <c r="G5911" s="14" t="s">
        <v>11</v>
      </c>
      <c r="H5911" s="15">
        <v>3.49E-2</v>
      </c>
      <c r="I5911" s="30">
        <v>1</v>
      </c>
      <c r="J5911" s="26" t="s">
        <v>33021</v>
      </c>
      <c r="K5911" s="26" t="s">
        <v>27417</v>
      </c>
      <c r="L5911" s="28">
        <v>1551</v>
      </c>
      <c r="M5911" s="16">
        <f t="shared" si="509"/>
        <v>0.13023855577047061</v>
      </c>
      <c r="N5911" s="17">
        <v>45643</v>
      </c>
      <c r="O5911" s="18" cm="1">
        <f t="array" ref="O5911">INDEX('[1]Базовый ПЛ ООО "Финдер" янв25 '!$E$1:$E$8808,MATCH(C5911,'[1]Базовый ПЛ ООО "Финдер" янв25 '!$B$1:$B$8808,0),)</f>
        <v>1753</v>
      </c>
      <c r="P5911" s="18">
        <f t="shared" si="510"/>
        <v>1168.67</v>
      </c>
      <c r="Q5911" s="18">
        <f t="shared" si="511"/>
        <v>1402.4</v>
      </c>
      <c r="R5911" s="1"/>
      <c r="S5911" s="1"/>
      <c r="T5911" s="1"/>
      <c r="U5911" s="1"/>
      <c r="V5911" s="1"/>
    </row>
    <row r="5912" spans="1:22" s="10" customFormat="1" ht="41.4" x14ac:dyDescent="0.25">
      <c r="A5912" s="11" t="s">
        <v>21357</v>
      </c>
      <c r="B5912" s="12" t="s">
        <v>13968</v>
      </c>
      <c r="C5912" s="12" t="s">
        <v>13969</v>
      </c>
      <c r="D5912" s="13" t="s">
        <v>109</v>
      </c>
      <c r="E5912" s="12" t="s">
        <v>13970</v>
      </c>
      <c r="F5912" s="14" t="s">
        <v>11</v>
      </c>
      <c r="G5912" s="14" t="s">
        <v>11</v>
      </c>
      <c r="H5912" s="15">
        <v>3.49E-2</v>
      </c>
      <c r="I5912" s="30">
        <v>1</v>
      </c>
      <c r="J5912" s="26" t="s">
        <v>33021</v>
      </c>
      <c r="K5912" s="26" t="s">
        <v>27416</v>
      </c>
      <c r="L5912" s="28">
        <v>1940</v>
      </c>
      <c r="M5912" s="16">
        <f t="shared" si="509"/>
        <v>0.1304123711340206</v>
      </c>
      <c r="N5912" s="17">
        <v>45643</v>
      </c>
      <c r="O5912" s="18" cm="1">
        <f t="array" ref="O5912">INDEX('[1]Базовый ПЛ ООО "Финдер" янв25 '!$E$1:$E$8808,MATCH(C5912,'[1]Базовый ПЛ ООО "Финдер" янв25 '!$B$1:$B$8808,0),)</f>
        <v>2193</v>
      </c>
      <c r="P5912" s="18">
        <f t="shared" si="510"/>
        <v>1462</v>
      </c>
      <c r="Q5912" s="18">
        <f t="shared" si="511"/>
        <v>1754.4</v>
      </c>
      <c r="R5912" s="1"/>
      <c r="S5912" s="1"/>
      <c r="T5912" s="1"/>
      <c r="U5912" s="1"/>
      <c r="V5912" s="1"/>
    </row>
    <row r="5913" spans="1:22" s="10" customFormat="1" ht="41.4" x14ac:dyDescent="0.25">
      <c r="A5913" s="11" t="s">
        <v>21357</v>
      </c>
      <c r="B5913" s="12" t="s">
        <v>13971</v>
      </c>
      <c r="C5913" s="12" t="s">
        <v>13972</v>
      </c>
      <c r="D5913" s="13" t="s">
        <v>109</v>
      </c>
      <c r="E5913" s="12" t="s">
        <v>13973</v>
      </c>
      <c r="F5913" s="14" t="s">
        <v>11</v>
      </c>
      <c r="G5913" s="14" t="s">
        <v>11</v>
      </c>
      <c r="H5913" s="15">
        <v>3.49E-2</v>
      </c>
      <c r="I5913" s="30">
        <v>1</v>
      </c>
      <c r="J5913" s="26" t="s">
        <v>33021</v>
      </c>
      <c r="K5913" s="26" t="s">
        <v>27415</v>
      </c>
      <c r="L5913" s="28">
        <v>1551</v>
      </c>
      <c r="M5913" s="16">
        <f t="shared" si="509"/>
        <v>0.13023855577047061</v>
      </c>
      <c r="N5913" s="17">
        <v>45643</v>
      </c>
      <c r="O5913" s="18" cm="1">
        <f t="array" ref="O5913">INDEX('[1]Базовый ПЛ ООО "Финдер" янв25 '!$E$1:$E$8808,MATCH(C5913,'[1]Базовый ПЛ ООО "Финдер" янв25 '!$B$1:$B$8808,0),)</f>
        <v>1753</v>
      </c>
      <c r="P5913" s="18">
        <f t="shared" si="510"/>
        <v>1168.67</v>
      </c>
      <c r="Q5913" s="18">
        <f t="shared" si="511"/>
        <v>1402.4</v>
      </c>
      <c r="R5913" s="1"/>
      <c r="S5913" s="1"/>
      <c r="T5913" s="1"/>
      <c r="U5913" s="1"/>
      <c r="V5913" s="1"/>
    </row>
    <row r="5914" spans="1:22" s="10" customFormat="1" ht="55.2" x14ac:dyDescent="0.25">
      <c r="A5914" s="11" t="s">
        <v>21357</v>
      </c>
      <c r="B5914" s="12" t="s">
        <v>13974</v>
      </c>
      <c r="C5914" s="12" t="s">
        <v>13975</v>
      </c>
      <c r="D5914" s="13" t="s">
        <v>109</v>
      </c>
      <c r="E5914" s="12" t="s">
        <v>24081</v>
      </c>
      <c r="F5914" s="14" t="s">
        <v>29</v>
      </c>
      <c r="G5914" s="14" t="s">
        <v>29</v>
      </c>
      <c r="H5914" s="15">
        <v>3.49E-2</v>
      </c>
      <c r="I5914" s="30">
        <v>1</v>
      </c>
      <c r="J5914" s="26" t="s">
        <v>33021</v>
      </c>
      <c r="K5914" s="26" t="s">
        <v>27414</v>
      </c>
      <c r="L5914" s="28">
        <v>1551</v>
      </c>
      <c r="M5914" s="16">
        <f t="shared" si="509"/>
        <v>0.13023855577047061</v>
      </c>
      <c r="N5914" s="17">
        <v>45643</v>
      </c>
      <c r="O5914" s="18" cm="1">
        <f t="array" ref="O5914">INDEX('[1]Базовый ПЛ ООО "Финдер" янв25 '!$E$1:$E$8808,MATCH(C5914,'[1]Базовый ПЛ ООО "Финдер" янв25 '!$B$1:$B$8808,0),)</f>
        <v>1753</v>
      </c>
      <c r="P5914" s="18">
        <f t="shared" si="510"/>
        <v>1168.67</v>
      </c>
      <c r="Q5914" s="18">
        <f t="shared" si="511"/>
        <v>1402.4</v>
      </c>
      <c r="R5914" s="1"/>
      <c r="S5914" s="1"/>
      <c r="T5914" s="1"/>
      <c r="U5914" s="1"/>
      <c r="V5914" s="1"/>
    </row>
    <row r="5915" spans="1:22" s="10" customFormat="1" ht="41.4" x14ac:dyDescent="0.25">
      <c r="A5915" s="11" t="s">
        <v>21357</v>
      </c>
      <c r="B5915" s="12" t="s">
        <v>13976</v>
      </c>
      <c r="C5915" s="12" t="s">
        <v>13977</v>
      </c>
      <c r="D5915" s="13" t="s">
        <v>109</v>
      </c>
      <c r="E5915" s="12" t="s">
        <v>13978</v>
      </c>
      <c r="F5915" s="14" t="s">
        <v>11</v>
      </c>
      <c r="G5915" s="14" t="s">
        <v>11</v>
      </c>
      <c r="H5915" s="15">
        <v>3.49E-2</v>
      </c>
      <c r="I5915" s="30">
        <v>1</v>
      </c>
      <c r="J5915" s="26" t="s">
        <v>33021</v>
      </c>
      <c r="K5915" s="26" t="s">
        <v>27413</v>
      </c>
      <c r="L5915" s="28">
        <v>1940</v>
      </c>
      <c r="M5915" s="16">
        <f t="shared" si="509"/>
        <v>0.1304123711340206</v>
      </c>
      <c r="N5915" s="17">
        <v>45643</v>
      </c>
      <c r="O5915" s="18" cm="1">
        <f t="array" ref="O5915">INDEX('[1]Базовый ПЛ ООО "Финдер" янв25 '!$E$1:$E$8808,MATCH(C5915,'[1]Базовый ПЛ ООО "Финдер" янв25 '!$B$1:$B$8808,0),)</f>
        <v>2193</v>
      </c>
      <c r="P5915" s="18">
        <f t="shared" si="510"/>
        <v>1462</v>
      </c>
      <c r="Q5915" s="18">
        <f t="shared" si="511"/>
        <v>1754.4</v>
      </c>
      <c r="R5915" s="1"/>
      <c r="S5915" s="1"/>
      <c r="T5915" s="1"/>
      <c r="U5915" s="1"/>
      <c r="V5915" s="1"/>
    </row>
    <row r="5916" spans="1:22" s="10" customFormat="1" ht="55.2" x14ac:dyDescent="0.25">
      <c r="A5916" s="11" t="s">
        <v>33016</v>
      </c>
      <c r="B5916" s="12" t="s">
        <v>13979</v>
      </c>
      <c r="C5916" s="12" t="s">
        <v>13980</v>
      </c>
      <c r="D5916" s="13" t="s">
        <v>109</v>
      </c>
      <c r="E5916" s="12" t="s">
        <v>13981</v>
      </c>
      <c r="F5916" s="14" t="s">
        <v>11</v>
      </c>
      <c r="G5916" s="14" t="s">
        <v>11</v>
      </c>
      <c r="H5916" s="15">
        <v>3.49E-2</v>
      </c>
      <c r="I5916" s="30">
        <v>1</v>
      </c>
      <c r="J5916" s="26" t="s">
        <v>33445</v>
      </c>
      <c r="K5916" s="26" t="s">
        <v>27412</v>
      </c>
      <c r="L5916" s="28">
        <v>1940</v>
      </c>
      <c r="M5916" s="16">
        <f t="shared" si="509"/>
        <v>0.1304123711340206</v>
      </c>
      <c r="N5916" s="17">
        <v>45643</v>
      </c>
      <c r="O5916" s="18" cm="1">
        <f t="array" ref="O5916">INDEX('[1]Базовый ПЛ ООО "Финдер" янв25 '!$E$1:$E$8808,MATCH(C5916,'[1]Базовый ПЛ ООО "Финдер" янв25 '!$B$1:$B$8808,0),)</f>
        <v>2193</v>
      </c>
      <c r="P5916" s="18">
        <f t="shared" si="510"/>
        <v>1462</v>
      </c>
      <c r="Q5916" s="18">
        <f t="shared" si="511"/>
        <v>1754.4</v>
      </c>
      <c r="R5916" s="1"/>
      <c r="S5916" s="1"/>
      <c r="T5916" s="1"/>
      <c r="U5916" s="1"/>
      <c r="V5916" s="1"/>
    </row>
    <row r="5917" spans="1:22" s="10" customFormat="1" ht="55.2" x14ac:dyDescent="0.25">
      <c r="A5917" s="11" t="s">
        <v>21357</v>
      </c>
      <c r="B5917" s="12" t="s">
        <v>13982</v>
      </c>
      <c r="C5917" s="12" t="s">
        <v>13983</v>
      </c>
      <c r="D5917" s="13" t="s">
        <v>109</v>
      </c>
      <c r="E5917" s="12" t="s">
        <v>24082</v>
      </c>
      <c r="F5917" s="14" t="s">
        <v>29</v>
      </c>
      <c r="G5917" s="14" t="s">
        <v>29</v>
      </c>
      <c r="H5917" s="15">
        <v>3.49E-2</v>
      </c>
      <c r="I5917" s="30">
        <v>1</v>
      </c>
      <c r="J5917" s="26" t="s">
        <v>33021</v>
      </c>
      <c r="K5917" s="26" t="s">
        <v>27411</v>
      </c>
      <c r="L5917" s="28">
        <v>1940</v>
      </c>
      <c r="M5917" s="16">
        <f t="shared" si="509"/>
        <v>0.1304123711340206</v>
      </c>
      <c r="N5917" s="17">
        <v>45643</v>
      </c>
      <c r="O5917" s="18" cm="1">
        <f t="array" ref="O5917">INDEX('[1]Базовый ПЛ ООО "Финдер" янв25 '!$E$1:$E$8808,MATCH(C5917,'[1]Базовый ПЛ ООО "Финдер" янв25 '!$B$1:$B$8808,0),)</f>
        <v>2193</v>
      </c>
      <c r="P5917" s="18">
        <f t="shared" si="510"/>
        <v>1462</v>
      </c>
      <c r="Q5917" s="18">
        <f t="shared" si="511"/>
        <v>1754.4</v>
      </c>
      <c r="R5917" s="1"/>
      <c r="S5917" s="1"/>
      <c r="T5917" s="1"/>
      <c r="U5917" s="1"/>
      <c r="V5917" s="1"/>
    </row>
    <row r="5918" spans="1:22" s="10" customFormat="1" ht="41.4" x14ac:dyDescent="0.25">
      <c r="A5918" s="11" t="s">
        <v>21357</v>
      </c>
      <c r="B5918" s="12" t="s">
        <v>13984</v>
      </c>
      <c r="C5918" s="12" t="s">
        <v>13985</v>
      </c>
      <c r="D5918" s="13" t="s">
        <v>109</v>
      </c>
      <c r="E5918" s="12" t="s">
        <v>13986</v>
      </c>
      <c r="F5918" s="14" t="s">
        <v>11</v>
      </c>
      <c r="G5918" s="14" t="s">
        <v>11</v>
      </c>
      <c r="H5918" s="15">
        <v>3.49E-2</v>
      </c>
      <c r="I5918" s="30">
        <v>1</v>
      </c>
      <c r="J5918" s="26" t="s">
        <v>33021</v>
      </c>
      <c r="K5918" s="26" t="s">
        <v>27410</v>
      </c>
      <c r="L5918" s="28">
        <v>1693</v>
      </c>
      <c r="M5918" s="16">
        <f t="shared" si="509"/>
        <v>0.13053750738334324</v>
      </c>
      <c r="N5918" s="17">
        <v>45643</v>
      </c>
      <c r="O5918" s="18" cm="1">
        <f t="array" ref="O5918">INDEX('[1]Базовый ПЛ ООО "Финдер" янв25 '!$E$1:$E$8808,MATCH(C5918,'[1]Базовый ПЛ ООО "Финдер" янв25 '!$B$1:$B$8808,0),)</f>
        <v>1914</v>
      </c>
      <c r="P5918" s="18">
        <f t="shared" si="510"/>
        <v>1276</v>
      </c>
      <c r="Q5918" s="18">
        <f t="shared" si="511"/>
        <v>1531.2</v>
      </c>
      <c r="R5918" s="1"/>
      <c r="S5918" s="1"/>
      <c r="T5918" s="1"/>
      <c r="U5918" s="1"/>
      <c r="V5918" s="1"/>
    </row>
    <row r="5919" spans="1:22" s="10" customFormat="1" ht="41.4" x14ac:dyDescent="0.25">
      <c r="A5919" s="11" t="s">
        <v>21357</v>
      </c>
      <c r="B5919" s="12" t="s">
        <v>13987</v>
      </c>
      <c r="C5919" s="12" t="s">
        <v>13988</v>
      </c>
      <c r="D5919" s="13" t="s">
        <v>109</v>
      </c>
      <c r="E5919" s="12" t="s">
        <v>13989</v>
      </c>
      <c r="F5919" s="14" t="s">
        <v>11</v>
      </c>
      <c r="G5919" s="14" t="s">
        <v>11</v>
      </c>
      <c r="H5919" s="15">
        <v>3.6799999999999999E-2</v>
      </c>
      <c r="I5919" s="30">
        <v>1</v>
      </c>
      <c r="J5919" s="26" t="s">
        <v>33021</v>
      </c>
      <c r="K5919" s="26" t="s">
        <v>27409</v>
      </c>
      <c r="L5919" s="28">
        <v>1551</v>
      </c>
      <c r="M5919" s="16">
        <f t="shared" si="509"/>
        <v>0.13023855577047061</v>
      </c>
      <c r="N5919" s="17">
        <v>45643</v>
      </c>
      <c r="O5919" s="18" cm="1">
        <f t="array" ref="O5919">INDEX('[1]Базовый ПЛ ООО "Финдер" янв25 '!$E$1:$E$8808,MATCH(C5919,'[1]Базовый ПЛ ООО "Финдер" янв25 '!$B$1:$B$8808,0),)</f>
        <v>1753</v>
      </c>
      <c r="P5919" s="18">
        <f t="shared" si="510"/>
        <v>1168.67</v>
      </c>
      <c r="Q5919" s="18">
        <f t="shared" si="511"/>
        <v>1402.4</v>
      </c>
      <c r="R5919" s="1"/>
      <c r="S5919" s="1"/>
      <c r="T5919" s="1"/>
      <c r="U5919" s="1"/>
      <c r="V5919" s="1"/>
    </row>
    <row r="5920" spans="1:22" s="10" customFormat="1" ht="41.4" x14ac:dyDescent="0.25">
      <c r="A5920" s="11" t="s">
        <v>21357</v>
      </c>
      <c r="B5920" s="12" t="s">
        <v>13990</v>
      </c>
      <c r="C5920" s="12" t="s">
        <v>13991</v>
      </c>
      <c r="D5920" s="13" t="s">
        <v>109</v>
      </c>
      <c r="E5920" s="12" t="s">
        <v>13992</v>
      </c>
      <c r="F5920" s="14" t="s">
        <v>11</v>
      </c>
      <c r="G5920" s="14" t="s">
        <v>11</v>
      </c>
      <c r="H5920" s="15">
        <v>3.6799999999999999E-2</v>
      </c>
      <c r="I5920" s="30">
        <v>1</v>
      </c>
      <c r="J5920" s="26" t="s">
        <v>33021</v>
      </c>
      <c r="K5920" s="26" t="s">
        <v>27408</v>
      </c>
      <c r="L5920" s="28">
        <v>1551</v>
      </c>
      <c r="M5920" s="16">
        <f t="shared" si="509"/>
        <v>0.13023855577047061</v>
      </c>
      <c r="N5920" s="17">
        <v>45643</v>
      </c>
      <c r="O5920" s="18" cm="1">
        <f t="array" ref="O5920">INDEX('[1]Базовый ПЛ ООО "Финдер" янв25 '!$E$1:$E$8808,MATCH(C5920,'[1]Базовый ПЛ ООО "Финдер" янв25 '!$B$1:$B$8808,0),)</f>
        <v>1753</v>
      </c>
      <c r="P5920" s="18">
        <f t="shared" si="510"/>
        <v>1168.67</v>
      </c>
      <c r="Q5920" s="18">
        <f t="shared" si="511"/>
        <v>1402.4</v>
      </c>
      <c r="R5920" s="1"/>
      <c r="S5920" s="1"/>
      <c r="T5920" s="1"/>
      <c r="U5920" s="1"/>
      <c r="V5920" s="1"/>
    </row>
    <row r="5921" spans="1:22" s="10" customFormat="1" ht="41.4" x14ac:dyDescent="0.25">
      <c r="A5921" s="11" t="s">
        <v>21357</v>
      </c>
      <c r="B5921" s="12" t="s">
        <v>13993</v>
      </c>
      <c r="C5921" s="12" t="s">
        <v>13994</v>
      </c>
      <c r="D5921" s="13" t="s">
        <v>109</v>
      </c>
      <c r="E5921" s="12" t="s">
        <v>13995</v>
      </c>
      <c r="F5921" s="14" t="s">
        <v>11</v>
      </c>
      <c r="G5921" s="14" t="s">
        <v>11</v>
      </c>
      <c r="H5921" s="15">
        <v>3.6799999999999999E-2</v>
      </c>
      <c r="I5921" s="30">
        <v>1</v>
      </c>
      <c r="J5921" s="26" t="s">
        <v>33021</v>
      </c>
      <c r="K5921" s="26" t="s">
        <v>27407</v>
      </c>
      <c r="L5921" s="28">
        <v>1749</v>
      </c>
      <c r="M5921" s="16">
        <f t="shared" si="509"/>
        <v>0.130360205831904</v>
      </c>
      <c r="N5921" s="17">
        <v>45643</v>
      </c>
      <c r="O5921" s="18" cm="1">
        <f t="array" ref="O5921">INDEX('[1]Базовый ПЛ ООО "Финдер" янв25 '!$E$1:$E$8808,MATCH(C5921,'[1]Базовый ПЛ ООО "Финдер" янв25 '!$B$1:$B$8808,0),)</f>
        <v>1977</v>
      </c>
      <c r="P5921" s="18">
        <f t="shared" si="510"/>
        <v>1318</v>
      </c>
      <c r="Q5921" s="18">
        <f t="shared" si="511"/>
        <v>1581.6</v>
      </c>
      <c r="R5921" s="1"/>
      <c r="S5921" s="1"/>
      <c r="T5921" s="1"/>
      <c r="U5921" s="1"/>
      <c r="V5921" s="1"/>
    </row>
    <row r="5922" spans="1:22" s="10" customFormat="1" ht="41.4" x14ac:dyDescent="0.25">
      <c r="A5922" s="11" t="s">
        <v>33016</v>
      </c>
      <c r="B5922" s="12" t="s">
        <v>13996</v>
      </c>
      <c r="C5922" s="12" t="s">
        <v>13997</v>
      </c>
      <c r="D5922" s="13" t="s">
        <v>109</v>
      </c>
      <c r="E5922" s="12" t="s">
        <v>13998</v>
      </c>
      <c r="F5922" s="14" t="s">
        <v>11</v>
      </c>
      <c r="G5922" s="14" t="s">
        <v>11</v>
      </c>
      <c r="H5922" s="15">
        <v>3.6799999999999999E-2</v>
      </c>
      <c r="I5922" s="30">
        <v>1</v>
      </c>
      <c r="J5922" s="26" t="s">
        <v>33445</v>
      </c>
      <c r="K5922" s="26" t="s">
        <v>27406</v>
      </c>
      <c r="L5922" s="28">
        <v>1356</v>
      </c>
      <c r="M5922" s="16">
        <f t="shared" si="509"/>
        <v>0.13053097345132736</v>
      </c>
      <c r="N5922" s="17">
        <v>45643</v>
      </c>
      <c r="O5922" s="18" cm="1">
        <f t="array" ref="O5922">INDEX('[1]Базовый ПЛ ООО "Финдер" янв25 '!$E$1:$E$8808,MATCH(C5922,'[1]Базовый ПЛ ООО "Финдер" янв25 '!$B$1:$B$8808,0),)</f>
        <v>1533</v>
      </c>
      <c r="P5922" s="18">
        <f t="shared" si="510"/>
        <v>1022</v>
      </c>
      <c r="Q5922" s="18">
        <f t="shared" si="511"/>
        <v>1226.4000000000001</v>
      </c>
      <c r="R5922" s="1"/>
      <c r="S5922" s="1"/>
      <c r="T5922" s="1"/>
      <c r="U5922" s="1"/>
      <c r="V5922" s="1"/>
    </row>
    <row r="5923" spans="1:22" s="10" customFormat="1" ht="41.4" x14ac:dyDescent="0.25">
      <c r="A5923" s="11" t="s">
        <v>33016</v>
      </c>
      <c r="B5923" s="12" t="s">
        <v>13999</v>
      </c>
      <c r="C5923" s="12" t="s">
        <v>14000</v>
      </c>
      <c r="D5923" s="13" t="s">
        <v>109</v>
      </c>
      <c r="E5923" s="12" t="s">
        <v>14001</v>
      </c>
      <c r="F5923" s="14" t="s">
        <v>11</v>
      </c>
      <c r="G5923" s="14" t="s">
        <v>11</v>
      </c>
      <c r="H5923" s="15">
        <v>3.6799999999999999E-2</v>
      </c>
      <c r="I5923" s="30">
        <v>1</v>
      </c>
      <c r="J5923" s="26" t="s">
        <v>33445</v>
      </c>
      <c r="K5923" s="26" t="s">
        <v>27405</v>
      </c>
      <c r="L5923" s="28">
        <v>1356</v>
      </c>
      <c r="M5923" s="16">
        <f t="shared" si="509"/>
        <v>0.13053097345132736</v>
      </c>
      <c r="N5923" s="17">
        <v>45643</v>
      </c>
      <c r="O5923" s="18" cm="1">
        <f t="array" ref="O5923">INDEX('[1]Базовый ПЛ ООО "Финдер" янв25 '!$E$1:$E$8808,MATCH(C5923,'[1]Базовый ПЛ ООО "Финдер" янв25 '!$B$1:$B$8808,0),)</f>
        <v>1533</v>
      </c>
      <c r="P5923" s="18">
        <f t="shared" si="510"/>
        <v>1022</v>
      </c>
      <c r="Q5923" s="18">
        <f t="shared" si="511"/>
        <v>1226.4000000000001</v>
      </c>
      <c r="R5923" s="1"/>
      <c r="S5923" s="1"/>
      <c r="T5923" s="1"/>
      <c r="U5923" s="1"/>
      <c r="V5923" s="1"/>
    </row>
    <row r="5924" spans="1:22" s="10" customFormat="1" ht="55.2" x14ac:dyDescent="0.25">
      <c r="A5924" s="11" t="s">
        <v>21357</v>
      </c>
      <c r="B5924" s="12" t="s">
        <v>14002</v>
      </c>
      <c r="C5924" s="12" t="s">
        <v>14003</v>
      </c>
      <c r="D5924" s="13" t="s">
        <v>109</v>
      </c>
      <c r="E5924" s="12" t="s">
        <v>24083</v>
      </c>
      <c r="F5924" s="14" t="s">
        <v>29</v>
      </c>
      <c r="G5924" s="14" t="s">
        <v>29</v>
      </c>
      <c r="H5924" s="15">
        <v>3.6799999999999999E-2</v>
      </c>
      <c r="I5924" s="30">
        <v>1</v>
      </c>
      <c r="J5924" s="26" t="s">
        <v>33021</v>
      </c>
      <c r="K5924" s="26" t="s">
        <v>27404</v>
      </c>
      <c r="L5924" s="28">
        <v>1356</v>
      </c>
      <c r="M5924" s="16">
        <f t="shared" si="509"/>
        <v>0.13053097345132736</v>
      </c>
      <c r="N5924" s="17">
        <v>45643</v>
      </c>
      <c r="O5924" s="18" cm="1">
        <f t="array" ref="O5924">INDEX('[1]Базовый ПЛ ООО "Финдер" янв25 '!$E$1:$E$8808,MATCH(C5924,'[1]Базовый ПЛ ООО "Финдер" янв25 '!$B$1:$B$8808,0),)</f>
        <v>1533</v>
      </c>
      <c r="P5924" s="18">
        <f t="shared" si="510"/>
        <v>1022</v>
      </c>
      <c r="Q5924" s="18">
        <f t="shared" si="511"/>
        <v>1226.4000000000001</v>
      </c>
      <c r="R5924" s="1"/>
      <c r="S5924" s="1"/>
      <c r="T5924" s="1"/>
      <c r="U5924" s="1"/>
      <c r="V5924" s="1"/>
    </row>
    <row r="5925" spans="1:22" s="10" customFormat="1" ht="41.4" x14ac:dyDescent="0.25">
      <c r="A5925" s="11" t="s">
        <v>21357</v>
      </c>
      <c r="B5925" s="12" t="s">
        <v>14004</v>
      </c>
      <c r="C5925" s="12" t="s">
        <v>14005</v>
      </c>
      <c r="D5925" s="13" t="s">
        <v>109</v>
      </c>
      <c r="E5925" s="12" t="s">
        <v>14006</v>
      </c>
      <c r="F5925" s="14" t="s">
        <v>11</v>
      </c>
      <c r="G5925" s="14" t="s">
        <v>11</v>
      </c>
      <c r="H5925" s="15">
        <v>3.6799999999999999E-2</v>
      </c>
      <c r="I5925" s="30">
        <v>1</v>
      </c>
      <c r="J5925" s="26" t="s">
        <v>33021</v>
      </c>
      <c r="K5925" s="26" t="s">
        <v>27403</v>
      </c>
      <c r="L5925" s="28">
        <v>1746</v>
      </c>
      <c r="M5925" s="16">
        <f t="shared" si="509"/>
        <v>0.13001145475372278</v>
      </c>
      <c r="N5925" s="17">
        <v>45643</v>
      </c>
      <c r="O5925" s="18" cm="1">
        <f t="array" ref="O5925">INDEX('[1]Базовый ПЛ ООО "Финдер" янв25 '!$E$1:$E$8808,MATCH(C5925,'[1]Базовый ПЛ ООО "Финдер" янв25 '!$B$1:$B$8808,0),)</f>
        <v>1973</v>
      </c>
      <c r="P5925" s="18">
        <f t="shared" si="510"/>
        <v>1315.33</v>
      </c>
      <c r="Q5925" s="18">
        <f t="shared" si="511"/>
        <v>1578.4</v>
      </c>
      <c r="R5925" s="1"/>
      <c r="S5925" s="1"/>
      <c r="T5925" s="1"/>
      <c r="U5925" s="1"/>
      <c r="V5925" s="1"/>
    </row>
    <row r="5926" spans="1:22" s="10" customFormat="1" ht="41.4" x14ac:dyDescent="0.25">
      <c r="A5926" s="11" t="s">
        <v>21357</v>
      </c>
      <c r="B5926" s="12" t="s">
        <v>14007</v>
      </c>
      <c r="C5926" s="12" t="s">
        <v>14008</v>
      </c>
      <c r="D5926" s="13" t="s">
        <v>109</v>
      </c>
      <c r="E5926" s="12" t="s">
        <v>24084</v>
      </c>
      <c r="F5926" s="14" t="s">
        <v>11</v>
      </c>
      <c r="G5926" s="14" t="s">
        <v>11</v>
      </c>
      <c r="H5926" s="15">
        <v>3.6799999999999999E-2</v>
      </c>
      <c r="I5926" s="30">
        <v>1</v>
      </c>
      <c r="J5926" s="26" t="s">
        <v>33021</v>
      </c>
      <c r="K5926" s="26" t="s">
        <v>27402</v>
      </c>
      <c r="L5926" s="28">
        <v>1746</v>
      </c>
      <c r="M5926" s="16">
        <f t="shared" si="509"/>
        <v>0.13001145475372278</v>
      </c>
      <c r="N5926" s="17">
        <v>45643</v>
      </c>
      <c r="O5926" s="18" cm="1">
        <f t="array" ref="O5926">INDEX('[1]Базовый ПЛ ООО "Финдер" янв25 '!$E$1:$E$8808,MATCH(C5926,'[1]Базовый ПЛ ООО "Финдер" янв25 '!$B$1:$B$8808,0),)</f>
        <v>1973</v>
      </c>
      <c r="P5926" s="18">
        <f t="shared" si="510"/>
        <v>1315.33</v>
      </c>
      <c r="Q5926" s="18">
        <f t="shared" si="511"/>
        <v>1578.4</v>
      </c>
      <c r="R5926" s="1"/>
      <c r="S5926" s="1"/>
      <c r="T5926" s="1"/>
      <c r="U5926" s="1"/>
      <c r="V5926" s="1"/>
    </row>
    <row r="5927" spans="1:22" s="10" customFormat="1" ht="55.2" x14ac:dyDescent="0.25">
      <c r="A5927" s="11" t="s">
        <v>33016</v>
      </c>
      <c r="B5927" s="12" t="s">
        <v>14009</v>
      </c>
      <c r="C5927" s="12" t="s">
        <v>14010</v>
      </c>
      <c r="D5927" s="13" t="s">
        <v>109</v>
      </c>
      <c r="E5927" s="12" t="s">
        <v>24085</v>
      </c>
      <c r="F5927" s="14" t="s">
        <v>11</v>
      </c>
      <c r="G5927" s="14" t="s">
        <v>11</v>
      </c>
      <c r="H5927" s="15">
        <v>3.6799999999999999E-2</v>
      </c>
      <c r="I5927" s="30">
        <v>1</v>
      </c>
      <c r="J5927" s="26" t="s">
        <v>33445</v>
      </c>
      <c r="K5927" s="26" t="s">
        <v>27401</v>
      </c>
      <c r="L5927" s="28">
        <v>1746</v>
      </c>
      <c r="M5927" s="16">
        <f t="shared" si="509"/>
        <v>0.13001145475372278</v>
      </c>
      <c r="N5927" s="17">
        <v>45643</v>
      </c>
      <c r="O5927" s="18" cm="1">
        <f t="array" ref="O5927">INDEX('[1]Базовый ПЛ ООО "Финдер" янв25 '!$E$1:$E$8808,MATCH(C5927,'[1]Базовый ПЛ ООО "Финдер" янв25 '!$B$1:$B$8808,0),)</f>
        <v>1973</v>
      </c>
      <c r="P5927" s="18">
        <f t="shared" si="510"/>
        <v>1315.33</v>
      </c>
      <c r="Q5927" s="18">
        <f t="shared" si="511"/>
        <v>1578.4</v>
      </c>
      <c r="R5927" s="1"/>
      <c r="S5927" s="1"/>
      <c r="T5927" s="1"/>
      <c r="U5927" s="1"/>
      <c r="V5927" s="1"/>
    </row>
    <row r="5928" spans="1:22" s="10" customFormat="1" ht="55.2" x14ac:dyDescent="0.25">
      <c r="A5928" s="11" t="s">
        <v>21357</v>
      </c>
      <c r="B5928" s="12" t="s">
        <v>14011</v>
      </c>
      <c r="C5928" s="12" t="s">
        <v>14012</v>
      </c>
      <c r="D5928" s="13" t="s">
        <v>109</v>
      </c>
      <c r="E5928" s="12" t="s">
        <v>24086</v>
      </c>
      <c r="F5928" s="14" t="s">
        <v>29</v>
      </c>
      <c r="G5928" s="14" t="s">
        <v>29</v>
      </c>
      <c r="H5928" s="15">
        <v>3.6799999999999999E-2</v>
      </c>
      <c r="I5928" s="30">
        <v>1</v>
      </c>
      <c r="J5928" s="26" t="s">
        <v>33021</v>
      </c>
      <c r="K5928" s="26" t="s">
        <v>27400</v>
      </c>
      <c r="L5928" s="28">
        <v>1746</v>
      </c>
      <c r="M5928" s="16">
        <f t="shared" si="509"/>
        <v>0.13001145475372278</v>
      </c>
      <c r="N5928" s="17">
        <v>45643</v>
      </c>
      <c r="O5928" s="18" cm="1">
        <f t="array" ref="O5928">INDEX('[1]Базовый ПЛ ООО "Финдер" янв25 '!$E$1:$E$8808,MATCH(C5928,'[1]Базовый ПЛ ООО "Финдер" янв25 '!$B$1:$B$8808,0),)</f>
        <v>1973</v>
      </c>
      <c r="P5928" s="18">
        <f t="shared" si="510"/>
        <v>1315.33</v>
      </c>
      <c r="Q5928" s="18">
        <f t="shared" si="511"/>
        <v>1578.4</v>
      </c>
      <c r="R5928" s="1"/>
      <c r="S5928" s="1"/>
      <c r="T5928" s="1"/>
      <c r="U5928" s="1"/>
      <c r="V5928" s="1"/>
    </row>
    <row r="5929" spans="1:22" s="10" customFormat="1" ht="41.4" x14ac:dyDescent="0.25">
      <c r="A5929" s="11" t="s">
        <v>21357</v>
      </c>
      <c r="B5929" s="12" t="s">
        <v>14013</v>
      </c>
      <c r="C5929" s="12" t="s">
        <v>14014</v>
      </c>
      <c r="D5929" s="13" t="s">
        <v>109</v>
      </c>
      <c r="E5929" s="12" t="s">
        <v>14015</v>
      </c>
      <c r="F5929" s="14" t="s">
        <v>11</v>
      </c>
      <c r="G5929" s="14" t="s">
        <v>11</v>
      </c>
      <c r="H5929" s="15">
        <v>3.6799999999999999E-2</v>
      </c>
      <c r="I5929" s="30">
        <v>1</v>
      </c>
      <c r="J5929" s="26" t="s">
        <v>33021</v>
      </c>
      <c r="K5929" s="26" t="s">
        <v>27399</v>
      </c>
      <c r="L5929" s="28">
        <v>1746</v>
      </c>
      <c r="M5929" s="16">
        <f t="shared" si="509"/>
        <v>0.13001145475372278</v>
      </c>
      <c r="N5929" s="17">
        <v>45643</v>
      </c>
      <c r="O5929" s="18" cm="1">
        <f t="array" ref="O5929">INDEX('[1]Базовый ПЛ ООО "Финдер" янв25 '!$E$1:$E$8808,MATCH(C5929,'[1]Базовый ПЛ ООО "Финдер" янв25 '!$B$1:$B$8808,0),)</f>
        <v>1973</v>
      </c>
      <c r="P5929" s="18">
        <f t="shared" si="510"/>
        <v>1315.33</v>
      </c>
      <c r="Q5929" s="18">
        <f t="shared" si="511"/>
        <v>1578.4</v>
      </c>
      <c r="R5929" s="1"/>
      <c r="S5929" s="1"/>
      <c r="T5929" s="1"/>
      <c r="U5929" s="1"/>
      <c r="V5929" s="1"/>
    </row>
    <row r="5930" spans="1:22" s="10" customFormat="1" ht="41.4" x14ac:dyDescent="0.25">
      <c r="A5930" s="11" t="s">
        <v>21357</v>
      </c>
      <c r="B5930" s="12" t="s">
        <v>14016</v>
      </c>
      <c r="C5930" s="12" t="s">
        <v>14017</v>
      </c>
      <c r="D5930" s="13" t="s">
        <v>109</v>
      </c>
      <c r="E5930" s="12" t="s">
        <v>14018</v>
      </c>
      <c r="F5930" s="14" t="s">
        <v>11</v>
      </c>
      <c r="G5930" s="14" t="s">
        <v>11</v>
      </c>
      <c r="H5930" s="15">
        <v>3.6799999999999999E-2</v>
      </c>
      <c r="I5930" s="30">
        <v>1</v>
      </c>
      <c r="J5930" s="26" t="s">
        <v>33021</v>
      </c>
      <c r="K5930" s="26" t="s">
        <v>27398</v>
      </c>
      <c r="L5930" s="28">
        <v>1746</v>
      </c>
      <c r="M5930" s="16">
        <f t="shared" ref="M5930:M5961" si="512">O5930/L5930-1</f>
        <v>0.13001145475372278</v>
      </c>
      <c r="N5930" s="17">
        <v>45643</v>
      </c>
      <c r="O5930" s="18" cm="1">
        <f t="array" ref="O5930">INDEX('[1]Базовый ПЛ ООО "Финдер" янв25 '!$E$1:$E$8808,MATCH(C5930,'[1]Базовый ПЛ ООО "Финдер" янв25 '!$B$1:$B$8808,0),)</f>
        <v>1973</v>
      </c>
      <c r="P5930" s="18">
        <f t="shared" si="510"/>
        <v>1315.33</v>
      </c>
      <c r="Q5930" s="18">
        <f t="shared" si="511"/>
        <v>1578.4</v>
      </c>
      <c r="R5930" s="1"/>
      <c r="S5930" s="1"/>
      <c r="T5930" s="1"/>
      <c r="U5930" s="1"/>
      <c r="V5930" s="1"/>
    </row>
    <row r="5931" spans="1:22" s="10" customFormat="1" ht="55.2" x14ac:dyDescent="0.25">
      <c r="A5931" s="11" t="s">
        <v>21357</v>
      </c>
      <c r="B5931" s="12" t="s">
        <v>14019</v>
      </c>
      <c r="C5931" s="12" t="s">
        <v>14020</v>
      </c>
      <c r="D5931" s="13" t="s">
        <v>109</v>
      </c>
      <c r="E5931" s="12" t="s">
        <v>14021</v>
      </c>
      <c r="F5931" s="14" t="s">
        <v>11</v>
      </c>
      <c r="G5931" s="14" t="s">
        <v>11</v>
      </c>
      <c r="H5931" s="15">
        <v>3.6799999999999999E-2</v>
      </c>
      <c r="I5931" s="30">
        <v>1</v>
      </c>
      <c r="J5931" s="26" t="s">
        <v>33021</v>
      </c>
      <c r="K5931" s="26" t="s">
        <v>27397</v>
      </c>
      <c r="L5931" s="28">
        <v>1746</v>
      </c>
      <c r="M5931" s="16">
        <f t="shared" si="512"/>
        <v>0.13001145475372278</v>
      </c>
      <c r="N5931" s="17">
        <v>45643</v>
      </c>
      <c r="O5931" s="18" cm="1">
        <f t="array" ref="O5931">INDEX('[1]Базовый ПЛ ООО "Финдер" янв25 '!$E$1:$E$8808,MATCH(C5931,'[1]Базовый ПЛ ООО "Финдер" янв25 '!$B$1:$B$8808,0),)</f>
        <v>1973</v>
      </c>
      <c r="P5931" s="18">
        <f t="shared" si="510"/>
        <v>1315.33</v>
      </c>
      <c r="Q5931" s="18">
        <f t="shared" si="511"/>
        <v>1578.4</v>
      </c>
      <c r="R5931" s="1"/>
      <c r="S5931" s="1"/>
      <c r="T5931" s="1"/>
      <c r="U5931" s="1"/>
      <c r="V5931" s="1"/>
    </row>
    <row r="5932" spans="1:22" s="10" customFormat="1" ht="41.4" x14ac:dyDescent="0.25">
      <c r="A5932" s="11" t="s">
        <v>21357</v>
      </c>
      <c r="B5932" s="12" t="s">
        <v>14022</v>
      </c>
      <c r="C5932" s="12" t="s">
        <v>14023</v>
      </c>
      <c r="D5932" s="13" t="s">
        <v>109</v>
      </c>
      <c r="E5932" s="12" t="s">
        <v>14024</v>
      </c>
      <c r="F5932" s="14" t="s">
        <v>11</v>
      </c>
      <c r="G5932" s="14" t="s">
        <v>11</v>
      </c>
      <c r="H5932" s="15">
        <v>3.6799999999999999E-2</v>
      </c>
      <c r="I5932" s="30">
        <v>1</v>
      </c>
      <c r="J5932" s="26" t="s">
        <v>33021</v>
      </c>
      <c r="K5932" s="26" t="s">
        <v>27396</v>
      </c>
      <c r="L5932" s="28">
        <v>1496</v>
      </c>
      <c r="M5932" s="16">
        <f t="shared" si="512"/>
        <v>0.13034759358288772</v>
      </c>
      <c r="N5932" s="17">
        <v>45643</v>
      </c>
      <c r="O5932" s="18" cm="1">
        <f t="array" ref="O5932">INDEX('[1]Базовый ПЛ ООО "Финдер" янв25 '!$E$1:$E$8808,MATCH(C5932,'[1]Базовый ПЛ ООО "Финдер" янв25 '!$B$1:$B$8808,0),)</f>
        <v>1691</v>
      </c>
      <c r="P5932" s="18">
        <f t="shared" si="510"/>
        <v>1127.33</v>
      </c>
      <c r="Q5932" s="18">
        <f t="shared" si="511"/>
        <v>1352.8</v>
      </c>
      <c r="R5932" s="1"/>
      <c r="S5932" s="1"/>
      <c r="T5932" s="1"/>
      <c r="U5932" s="1"/>
      <c r="V5932" s="1"/>
    </row>
    <row r="5933" spans="1:22" s="10" customFormat="1" ht="55.2" x14ac:dyDescent="0.25">
      <c r="A5933" s="11" t="s">
        <v>21357</v>
      </c>
      <c r="B5933" s="12" t="s">
        <v>14025</v>
      </c>
      <c r="C5933" s="12" t="s">
        <v>14026</v>
      </c>
      <c r="D5933" s="13" t="s">
        <v>109</v>
      </c>
      <c r="E5933" s="12" t="s">
        <v>14027</v>
      </c>
      <c r="F5933" s="14" t="s">
        <v>11</v>
      </c>
      <c r="G5933" s="14" t="s">
        <v>11</v>
      </c>
      <c r="H5933" s="15">
        <v>3.6799999999999999E-2</v>
      </c>
      <c r="I5933" s="30">
        <v>1</v>
      </c>
      <c r="J5933" s="26" t="s">
        <v>33021</v>
      </c>
      <c r="K5933" s="26" t="s">
        <v>27395</v>
      </c>
      <c r="L5933" s="28">
        <v>1496</v>
      </c>
      <c r="M5933" s="16">
        <f t="shared" si="512"/>
        <v>0.13034759358288772</v>
      </c>
      <c r="N5933" s="17">
        <v>45643</v>
      </c>
      <c r="O5933" s="18" cm="1">
        <f t="array" ref="O5933">INDEX('[1]Базовый ПЛ ООО "Финдер" янв25 '!$E$1:$E$8808,MATCH(C5933,'[1]Базовый ПЛ ООО "Финдер" янв25 '!$B$1:$B$8808,0),)</f>
        <v>1691</v>
      </c>
      <c r="P5933" s="18">
        <f t="shared" si="510"/>
        <v>1127.33</v>
      </c>
      <c r="Q5933" s="18">
        <f t="shared" si="511"/>
        <v>1352.8</v>
      </c>
      <c r="R5933" s="1"/>
      <c r="S5933" s="1"/>
      <c r="T5933" s="1"/>
      <c r="U5933" s="1"/>
      <c r="V5933" s="1"/>
    </row>
    <row r="5934" spans="1:22" s="10" customFormat="1" ht="55.2" x14ac:dyDescent="0.25">
      <c r="A5934" s="11" t="s">
        <v>21357</v>
      </c>
      <c r="B5934" s="12" t="s">
        <v>14028</v>
      </c>
      <c r="C5934" s="12" t="s">
        <v>14029</v>
      </c>
      <c r="D5934" s="13" t="s">
        <v>109</v>
      </c>
      <c r="E5934" s="12" t="s">
        <v>14030</v>
      </c>
      <c r="F5934" s="14" t="s">
        <v>11</v>
      </c>
      <c r="G5934" s="14" t="s">
        <v>11</v>
      </c>
      <c r="H5934" s="15">
        <v>3.6799999999999999E-2</v>
      </c>
      <c r="I5934" s="30">
        <v>1</v>
      </c>
      <c r="J5934" s="26" t="s">
        <v>33021</v>
      </c>
      <c r="K5934" s="26" t="s">
        <v>27394</v>
      </c>
      <c r="L5934" s="28">
        <v>1551</v>
      </c>
      <c r="M5934" s="16">
        <f t="shared" si="512"/>
        <v>0.13023855577047061</v>
      </c>
      <c r="N5934" s="17">
        <v>45643</v>
      </c>
      <c r="O5934" s="18" cm="1">
        <f t="array" ref="O5934">INDEX('[1]Базовый ПЛ ООО "Финдер" янв25 '!$E$1:$E$8808,MATCH(C5934,'[1]Базовый ПЛ ООО "Финдер" янв25 '!$B$1:$B$8808,0),)</f>
        <v>1753</v>
      </c>
      <c r="P5934" s="18">
        <f t="shared" si="510"/>
        <v>1168.67</v>
      </c>
      <c r="Q5934" s="18">
        <f t="shared" si="511"/>
        <v>1402.4</v>
      </c>
      <c r="R5934" s="1"/>
      <c r="S5934" s="1"/>
      <c r="T5934" s="1"/>
      <c r="U5934" s="1"/>
      <c r="V5934" s="1"/>
    </row>
    <row r="5935" spans="1:22" s="10" customFormat="1" ht="41.4" x14ac:dyDescent="0.25">
      <c r="A5935" s="11" t="s">
        <v>33016</v>
      </c>
      <c r="B5935" s="12" t="s">
        <v>14031</v>
      </c>
      <c r="C5935" s="12" t="s">
        <v>14032</v>
      </c>
      <c r="D5935" s="13" t="s">
        <v>109</v>
      </c>
      <c r="E5935" s="12" t="s">
        <v>14033</v>
      </c>
      <c r="F5935" s="14" t="s">
        <v>11</v>
      </c>
      <c r="G5935" s="14" t="s">
        <v>11</v>
      </c>
      <c r="H5935" s="15">
        <v>3.6799999999999999E-2</v>
      </c>
      <c r="I5935" s="30">
        <v>1</v>
      </c>
      <c r="J5935" s="26" t="s">
        <v>33445</v>
      </c>
      <c r="K5935" s="26" t="s">
        <v>27393</v>
      </c>
      <c r="L5935" s="28">
        <v>1356</v>
      </c>
      <c r="M5935" s="16">
        <f t="shared" si="512"/>
        <v>0.13053097345132736</v>
      </c>
      <c r="N5935" s="17">
        <v>45643</v>
      </c>
      <c r="O5935" s="18" cm="1">
        <f t="array" ref="O5935">INDEX('[1]Базовый ПЛ ООО "Финдер" янв25 '!$E$1:$E$8808,MATCH(C5935,'[1]Базовый ПЛ ООО "Финдер" янв25 '!$B$1:$B$8808,0),)</f>
        <v>1533</v>
      </c>
      <c r="P5935" s="18">
        <f t="shared" si="510"/>
        <v>1022</v>
      </c>
      <c r="Q5935" s="18">
        <f t="shared" si="511"/>
        <v>1226.4000000000001</v>
      </c>
      <c r="R5935" s="1"/>
      <c r="S5935" s="1"/>
      <c r="T5935" s="1"/>
      <c r="U5935" s="1"/>
      <c r="V5935" s="1"/>
    </row>
    <row r="5936" spans="1:22" s="10" customFormat="1" ht="41.4" x14ac:dyDescent="0.25">
      <c r="A5936" s="11" t="s">
        <v>21357</v>
      </c>
      <c r="B5936" s="12" t="s">
        <v>14034</v>
      </c>
      <c r="C5936" s="12" t="s">
        <v>14035</v>
      </c>
      <c r="D5936" s="13" t="s">
        <v>109</v>
      </c>
      <c r="E5936" s="12" t="s">
        <v>24087</v>
      </c>
      <c r="F5936" s="14" t="s">
        <v>29</v>
      </c>
      <c r="G5936" s="14" t="s">
        <v>29</v>
      </c>
      <c r="H5936" s="15">
        <v>3.6799999999999999E-2</v>
      </c>
      <c r="I5936" s="30">
        <v>1</v>
      </c>
      <c r="J5936" s="26" t="s">
        <v>33021</v>
      </c>
      <c r="K5936" s="26" t="s">
        <v>27392</v>
      </c>
      <c r="L5936" s="28">
        <v>1356</v>
      </c>
      <c r="M5936" s="16">
        <f t="shared" si="512"/>
        <v>0.13053097345132736</v>
      </c>
      <c r="N5936" s="17">
        <v>45643</v>
      </c>
      <c r="O5936" s="18" cm="1">
        <f t="array" ref="O5936">INDEX('[1]Базовый ПЛ ООО "Финдер" янв25 '!$E$1:$E$8808,MATCH(C5936,'[1]Базовый ПЛ ООО "Финдер" янв25 '!$B$1:$B$8808,0),)</f>
        <v>1533</v>
      </c>
      <c r="P5936" s="18">
        <f t="shared" si="510"/>
        <v>1022</v>
      </c>
      <c r="Q5936" s="18">
        <f t="shared" si="511"/>
        <v>1226.4000000000001</v>
      </c>
      <c r="R5936" s="1"/>
      <c r="S5936" s="1"/>
      <c r="T5936" s="1"/>
      <c r="U5936" s="1"/>
      <c r="V5936" s="1"/>
    </row>
    <row r="5937" spans="1:22" s="10" customFormat="1" ht="55.2" x14ac:dyDescent="0.25">
      <c r="A5937" s="11" t="s">
        <v>21357</v>
      </c>
      <c r="B5937" s="12" t="s">
        <v>14036</v>
      </c>
      <c r="C5937" s="12" t="s">
        <v>14037</v>
      </c>
      <c r="D5937" s="13" t="s">
        <v>109</v>
      </c>
      <c r="E5937" s="12" t="s">
        <v>14038</v>
      </c>
      <c r="F5937" s="14" t="s">
        <v>11</v>
      </c>
      <c r="G5937" s="14" t="s">
        <v>11</v>
      </c>
      <c r="H5937" s="15">
        <v>3.6799999999999999E-2</v>
      </c>
      <c r="I5937" s="30">
        <v>1</v>
      </c>
      <c r="J5937" s="26" t="s">
        <v>33021</v>
      </c>
      <c r="K5937" s="26" t="s">
        <v>27391</v>
      </c>
      <c r="L5937" s="28">
        <v>2124</v>
      </c>
      <c r="M5937" s="16">
        <f t="shared" si="512"/>
        <v>0.13041431261770242</v>
      </c>
      <c r="N5937" s="17">
        <v>45643</v>
      </c>
      <c r="O5937" s="18" cm="1">
        <f t="array" ref="O5937">INDEX('[1]Базовый ПЛ ООО "Финдер" янв25 '!$E$1:$E$8808,MATCH(C5937,'[1]Базовый ПЛ ООО "Финдер" янв25 '!$B$1:$B$8808,0),)</f>
        <v>2401</v>
      </c>
      <c r="P5937" s="18">
        <f t="shared" si="510"/>
        <v>1600.67</v>
      </c>
      <c r="Q5937" s="18">
        <f t="shared" si="511"/>
        <v>1920.8</v>
      </c>
      <c r="R5937" s="1"/>
      <c r="S5937" s="1"/>
      <c r="T5937" s="1"/>
      <c r="U5937" s="1"/>
      <c r="V5937" s="1"/>
    </row>
    <row r="5938" spans="1:22" s="10" customFormat="1" ht="41.4" x14ac:dyDescent="0.25">
      <c r="A5938" s="11" t="s">
        <v>21357</v>
      </c>
      <c r="B5938" s="12" t="s">
        <v>14039</v>
      </c>
      <c r="C5938" s="12" t="s">
        <v>14040</v>
      </c>
      <c r="D5938" s="13" t="s">
        <v>109</v>
      </c>
      <c r="E5938" s="12" t="s">
        <v>14041</v>
      </c>
      <c r="F5938" s="14" t="s">
        <v>11</v>
      </c>
      <c r="G5938" s="14" t="s">
        <v>11</v>
      </c>
      <c r="H5938" s="15">
        <v>3.6799999999999999E-2</v>
      </c>
      <c r="I5938" s="30">
        <v>1</v>
      </c>
      <c r="J5938" s="26" t="s">
        <v>33021</v>
      </c>
      <c r="K5938" s="26" t="s">
        <v>27390</v>
      </c>
      <c r="L5938" s="28">
        <v>1356</v>
      </c>
      <c r="M5938" s="16">
        <f t="shared" si="512"/>
        <v>0.13053097345132736</v>
      </c>
      <c r="N5938" s="17">
        <v>45643</v>
      </c>
      <c r="O5938" s="18" cm="1">
        <f t="array" ref="O5938">INDEX('[1]Базовый ПЛ ООО "Финдер" янв25 '!$E$1:$E$8808,MATCH(C5938,'[1]Базовый ПЛ ООО "Финдер" янв25 '!$B$1:$B$8808,0),)</f>
        <v>1533</v>
      </c>
      <c r="P5938" s="18">
        <f t="shared" si="510"/>
        <v>1022</v>
      </c>
      <c r="Q5938" s="18">
        <f t="shared" si="511"/>
        <v>1226.4000000000001</v>
      </c>
      <c r="R5938" s="1"/>
      <c r="S5938" s="1"/>
      <c r="T5938" s="1"/>
      <c r="U5938" s="1"/>
      <c r="V5938" s="1"/>
    </row>
    <row r="5939" spans="1:22" s="10" customFormat="1" ht="41.4" x14ac:dyDescent="0.25">
      <c r="A5939" s="11" t="s">
        <v>33016</v>
      </c>
      <c r="B5939" s="12" t="s">
        <v>14042</v>
      </c>
      <c r="C5939" s="12" t="s">
        <v>14043</v>
      </c>
      <c r="D5939" s="13" t="s">
        <v>109</v>
      </c>
      <c r="E5939" s="12" t="s">
        <v>14044</v>
      </c>
      <c r="F5939" s="14" t="s">
        <v>11</v>
      </c>
      <c r="G5939" s="14" t="s">
        <v>11</v>
      </c>
      <c r="H5939" s="15">
        <v>3.6799999999999999E-2</v>
      </c>
      <c r="I5939" s="30">
        <v>1</v>
      </c>
      <c r="J5939" s="26" t="s">
        <v>33445</v>
      </c>
      <c r="K5939" s="26" t="s">
        <v>27389</v>
      </c>
      <c r="L5939" s="28">
        <v>1356</v>
      </c>
      <c r="M5939" s="16">
        <f t="shared" si="512"/>
        <v>0.13053097345132736</v>
      </c>
      <c r="N5939" s="17">
        <v>45643</v>
      </c>
      <c r="O5939" s="18" cm="1">
        <f t="array" ref="O5939">INDEX('[1]Базовый ПЛ ООО "Финдер" янв25 '!$E$1:$E$8808,MATCH(C5939,'[1]Базовый ПЛ ООО "Финдер" янв25 '!$B$1:$B$8808,0),)</f>
        <v>1533</v>
      </c>
      <c r="P5939" s="18">
        <f t="shared" si="510"/>
        <v>1022</v>
      </c>
      <c r="Q5939" s="18">
        <f t="shared" si="511"/>
        <v>1226.4000000000001</v>
      </c>
      <c r="R5939" s="1"/>
      <c r="S5939" s="1"/>
      <c r="T5939" s="1"/>
      <c r="U5939" s="1"/>
      <c r="V5939" s="1"/>
    </row>
    <row r="5940" spans="1:22" s="10" customFormat="1" ht="55.2" x14ac:dyDescent="0.25">
      <c r="A5940" s="11" t="s">
        <v>21357</v>
      </c>
      <c r="B5940" s="12" t="s">
        <v>14045</v>
      </c>
      <c r="C5940" s="12" t="s">
        <v>14046</v>
      </c>
      <c r="D5940" s="13" t="s">
        <v>109</v>
      </c>
      <c r="E5940" s="12" t="s">
        <v>24088</v>
      </c>
      <c r="F5940" s="14" t="s">
        <v>29</v>
      </c>
      <c r="G5940" s="14" t="s">
        <v>29</v>
      </c>
      <c r="H5940" s="15">
        <v>3.6799999999999999E-2</v>
      </c>
      <c r="I5940" s="30">
        <v>1</v>
      </c>
      <c r="J5940" s="26" t="s">
        <v>33021</v>
      </c>
      <c r="K5940" s="26" t="s">
        <v>27388</v>
      </c>
      <c r="L5940" s="28">
        <v>1356</v>
      </c>
      <c r="M5940" s="16">
        <f t="shared" si="512"/>
        <v>0.13053097345132736</v>
      </c>
      <c r="N5940" s="17">
        <v>45643</v>
      </c>
      <c r="O5940" s="18" cm="1">
        <f t="array" ref="O5940">INDEX('[1]Базовый ПЛ ООО "Финдер" янв25 '!$E$1:$E$8808,MATCH(C5940,'[1]Базовый ПЛ ООО "Финдер" янв25 '!$B$1:$B$8808,0),)</f>
        <v>1533</v>
      </c>
      <c r="P5940" s="18">
        <f t="shared" si="510"/>
        <v>1022</v>
      </c>
      <c r="Q5940" s="18">
        <f t="shared" si="511"/>
        <v>1226.4000000000001</v>
      </c>
      <c r="R5940" s="1"/>
      <c r="S5940" s="1"/>
      <c r="T5940" s="1"/>
      <c r="U5940" s="1"/>
      <c r="V5940" s="1"/>
    </row>
    <row r="5941" spans="1:22" s="10" customFormat="1" ht="41.4" x14ac:dyDescent="0.25">
      <c r="A5941" s="11" t="s">
        <v>21357</v>
      </c>
      <c r="B5941" s="12" t="s">
        <v>14047</v>
      </c>
      <c r="C5941" s="12" t="s">
        <v>14048</v>
      </c>
      <c r="D5941" s="13" t="s">
        <v>109</v>
      </c>
      <c r="E5941" s="12" t="s">
        <v>14049</v>
      </c>
      <c r="F5941" s="14" t="s">
        <v>11</v>
      </c>
      <c r="G5941" s="14" t="s">
        <v>11</v>
      </c>
      <c r="H5941" s="15">
        <v>3.6799999999999999E-2</v>
      </c>
      <c r="I5941" s="30">
        <v>1</v>
      </c>
      <c r="J5941" s="26" t="s">
        <v>33021</v>
      </c>
      <c r="K5941" s="26" t="s">
        <v>27387</v>
      </c>
      <c r="L5941" s="28">
        <v>1746</v>
      </c>
      <c r="M5941" s="16">
        <f t="shared" si="512"/>
        <v>0.13001145475372278</v>
      </c>
      <c r="N5941" s="17">
        <v>45643</v>
      </c>
      <c r="O5941" s="18" cm="1">
        <f t="array" ref="O5941">INDEX('[1]Базовый ПЛ ООО "Финдер" янв25 '!$E$1:$E$8808,MATCH(C5941,'[1]Базовый ПЛ ООО "Финдер" янв25 '!$B$1:$B$8808,0),)</f>
        <v>1973</v>
      </c>
      <c r="P5941" s="18">
        <f t="shared" si="510"/>
        <v>1315.33</v>
      </c>
      <c r="Q5941" s="18">
        <f t="shared" si="511"/>
        <v>1578.4</v>
      </c>
      <c r="R5941" s="1"/>
      <c r="S5941" s="1"/>
      <c r="T5941" s="1"/>
      <c r="U5941" s="1"/>
      <c r="V5941" s="1"/>
    </row>
    <row r="5942" spans="1:22" s="10" customFormat="1" ht="41.4" x14ac:dyDescent="0.25">
      <c r="A5942" s="11" t="s">
        <v>21357</v>
      </c>
      <c r="B5942" s="12" t="s">
        <v>14050</v>
      </c>
      <c r="C5942" s="12" t="s">
        <v>14051</v>
      </c>
      <c r="D5942" s="13" t="s">
        <v>109</v>
      </c>
      <c r="E5942" s="12" t="s">
        <v>24089</v>
      </c>
      <c r="F5942" s="14" t="s">
        <v>11</v>
      </c>
      <c r="G5942" s="14" t="s">
        <v>11</v>
      </c>
      <c r="H5942" s="15">
        <v>3.6799999999999999E-2</v>
      </c>
      <c r="I5942" s="30">
        <v>1</v>
      </c>
      <c r="J5942" s="26" t="s">
        <v>33021</v>
      </c>
      <c r="K5942" s="26" t="s">
        <v>27386</v>
      </c>
      <c r="L5942" s="28">
        <v>1746</v>
      </c>
      <c r="M5942" s="16">
        <f t="shared" si="512"/>
        <v>0.13001145475372278</v>
      </c>
      <c r="N5942" s="17">
        <v>45643</v>
      </c>
      <c r="O5942" s="18" cm="1">
        <f t="array" ref="O5942">INDEX('[1]Базовый ПЛ ООО "Финдер" янв25 '!$E$1:$E$8808,MATCH(C5942,'[1]Базовый ПЛ ООО "Финдер" янв25 '!$B$1:$B$8808,0),)</f>
        <v>1973</v>
      </c>
      <c r="P5942" s="18">
        <f t="shared" si="510"/>
        <v>1315.33</v>
      </c>
      <c r="Q5942" s="18">
        <f t="shared" si="511"/>
        <v>1578.4</v>
      </c>
      <c r="R5942" s="1"/>
      <c r="S5942" s="1"/>
      <c r="T5942" s="1"/>
      <c r="U5942" s="1"/>
      <c r="V5942" s="1"/>
    </row>
    <row r="5943" spans="1:22" s="10" customFormat="1" ht="55.2" x14ac:dyDescent="0.25">
      <c r="A5943" s="11" t="s">
        <v>33016</v>
      </c>
      <c r="B5943" s="12" t="s">
        <v>14052</v>
      </c>
      <c r="C5943" s="12" t="s">
        <v>14053</v>
      </c>
      <c r="D5943" s="13" t="s">
        <v>109</v>
      </c>
      <c r="E5943" s="12" t="s">
        <v>24090</v>
      </c>
      <c r="F5943" s="14" t="s">
        <v>11</v>
      </c>
      <c r="G5943" s="14" t="s">
        <v>11</v>
      </c>
      <c r="H5943" s="15">
        <v>3.6799999999999999E-2</v>
      </c>
      <c r="I5943" s="30">
        <v>1</v>
      </c>
      <c r="J5943" s="26" t="s">
        <v>33445</v>
      </c>
      <c r="K5943" s="26" t="s">
        <v>27385</v>
      </c>
      <c r="L5943" s="28">
        <v>1746</v>
      </c>
      <c r="M5943" s="16">
        <f t="shared" si="512"/>
        <v>0.13001145475372278</v>
      </c>
      <c r="N5943" s="17">
        <v>45643</v>
      </c>
      <c r="O5943" s="18" cm="1">
        <f t="array" ref="O5943">INDEX('[1]Базовый ПЛ ООО "Финдер" янв25 '!$E$1:$E$8808,MATCH(C5943,'[1]Базовый ПЛ ООО "Финдер" янв25 '!$B$1:$B$8808,0),)</f>
        <v>1973</v>
      </c>
      <c r="P5943" s="18">
        <f t="shared" si="510"/>
        <v>1315.33</v>
      </c>
      <c r="Q5943" s="18">
        <f t="shared" si="511"/>
        <v>1578.4</v>
      </c>
      <c r="R5943" s="1"/>
      <c r="S5943" s="1"/>
      <c r="T5943" s="1"/>
      <c r="U5943" s="1"/>
      <c r="V5943" s="1"/>
    </row>
    <row r="5944" spans="1:22" s="10" customFormat="1" ht="55.2" x14ac:dyDescent="0.25">
      <c r="A5944" s="11" t="s">
        <v>21357</v>
      </c>
      <c r="B5944" s="12" t="s">
        <v>14054</v>
      </c>
      <c r="C5944" s="12" t="s">
        <v>14055</v>
      </c>
      <c r="D5944" s="13" t="s">
        <v>109</v>
      </c>
      <c r="E5944" s="12" t="s">
        <v>24091</v>
      </c>
      <c r="F5944" s="14" t="s">
        <v>29</v>
      </c>
      <c r="G5944" s="14" t="s">
        <v>29</v>
      </c>
      <c r="H5944" s="15">
        <v>3.6799999999999999E-2</v>
      </c>
      <c r="I5944" s="30">
        <v>1</v>
      </c>
      <c r="J5944" s="26" t="s">
        <v>33021</v>
      </c>
      <c r="K5944" s="26" t="s">
        <v>27384</v>
      </c>
      <c r="L5944" s="28">
        <v>1746</v>
      </c>
      <c r="M5944" s="16">
        <f t="shared" si="512"/>
        <v>0.13001145475372278</v>
      </c>
      <c r="N5944" s="17">
        <v>45643</v>
      </c>
      <c r="O5944" s="18" cm="1">
        <f t="array" ref="O5944">INDEX('[1]Базовый ПЛ ООО "Финдер" янв25 '!$E$1:$E$8808,MATCH(C5944,'[1]Базовый ПЛ ООО "Финдер" янв25 '!$B$1:$B$8808,0),)</f>
        <v>1973</v>
      </c>
      <c r="P5944" s="18">
        <f t="shared" si="510"/>
        <v>1315.33</v>
      </c>
      <c r="Q5944" s="18">
        <f t="shared" si="511"/>
        <v>1578.4</v>
      </c>
      <c r="R5944" s="1"/>
      <c r="S5944" s="1"/>
      <c r="T5944" s="1"/>
      <c r="U5944" s="1"/>
      <c r="V5944" s="1"/>
    </row>
    <row r="5945" spans="1:22" s="10" customFormat="1" ht="41.4" x14ac:dyDescent="0.25">
      <c r="A5945" s="11" t="s">
        <v>21357</v>
      </c>
      <c r="B5945" s="12" t="s">
        <v>14056</v>
      </c>
      <c r="C5945" s="12" t="s">
        <v>14057</v>
      </c>
      <c r="D5945" s="13" t="s">
        <v>109</v>
      </c>
      <c r="E5945" s="12" t="s">
        <v>14058</v>
      </c>
      <c r="F5945" s="14" t="s">
        <v>11</v>
      </c>
      <c r="G5945" s="14" t="s">
        <v>11</v>
      </c>
      <c r="H5945" s="15">
        <v>3.6799999999999999E-2</v>
      </c>
      <c r="I5945" s="30">
        <v>1</v>
      </c>
      <c r="J5945" s="26" t="s">
        <v>33021</v>
      </c>
      <c r="K5945" s="26" t="s">
        <v>27383</v>
      </c>
      <c r="L5945" s="28">
        <v>1746</v>
      </c>
      <c r="M5945" s="16">
        <f t="shared" si="512"/>
        <v>0.13001145475372278</v>
      </c>
      <c r="N5945" s="17">
        <v>45643</v>
      </c>
      <c r="O5945" s="18" cm="1">
        <f t="array" ref="O5945">INDEX('[1]Базовый ПЛ ООО "Финдер" янв25 '!$E$1:$E$8808,MATCH(C5945,'[1]Базовый ПЛ ООО "Финдер" янв25 '!$B$1:$B$8808,0),)</f>
        <v>1973</v>
      </c>
      <c r="P5945" s="18">
        <f t="shared" si="510"/>
        <v>1315.33</v>
      </c>
      <c r="Q5945" s="18">
        <f t="shared" si="511"/>
        <v>1578.4</v>
      </c>
      <c r="R5945" s="1"/>
      <c r="S5945" s="1"/>
      <c r="T5945" s="1"/>
      <c r="U5945" s="1"/>
      <c r="V5945" s="1"/>
    </row>
    <row r="5946" spans="1:22" s="10" customFormat="1" ht="41.4" x14ac:dyDescent="0.25">
      <c r="A5946" s="11" t="s">
        <v>33016</v>
      </c>
      <c r="B5946" s="12" t="s">
        <v>14059</v>
      </c>
      <c r="C5946" s="12" t="s">
        <v>14060</v>
      </c>
      <c r="D5946" s="13" t="s">
        <v>109</v>
      </c>
      <c r="E5946" s="12" t="s">
        <v>14061</v>
      </c>
      <c r="F5946" s="14" t="s">
        <v>11</v>
      </c>
      <c r="G5946" s="14" t="s">
        <v>11</v>
      </c>
      <c r="H5946" s="15">
        <v>3.6799999999999999E-2</v>
      </c>
      <c r="I5946" s="30">
        <v>1</v>
      </c>
      <c r="J5946" s="26" t="s">
        <v>33445</v>
      </c>
      <c r="K5946" s="26" t="s">
        <v>27382</v>
      </c>
      <c r="L5946" s="28">
        <v>1746</v>
      </c>
      <c r="M5946" s="16">
        <f t="shared" si="512"/>
        <v>0.13001145475372278</v>
      </c>
      <c r="N5946" s="17">
        <v>45643</v>
      </c>
      <c r="O5946" s="18" cm="1">
        <f t="array" ref="O5946">INDEX('[1]Базовый ПЛ ООО "Финдер" янв25 '!$E$1:$E$8808,MATCH(C5946,'[1]Базовый ПЛ ООО "Финдер" янв25 '!$B$1:$B$8808,0),)</f>
        <v>1973</v>
      </c>
      <c r="P5946" s="18">
        <f t="shared" si="510"/>
        <v>1315.33</v>
      </c>
      <c r="Q5946" s="18">
        <f t="shared" si="511"/>
        <v>1578.4</v>
      </c>
      <c r="R5946" s="1"/>
      <c r="S5946" s="1"/>
      <c r="T5946" s="1"/>
      <c r="U5946" s="1"/>
      <c r="V5946" s="1"/>
    </row>
    <row r="5947" spans="1:22" s="10" customFormat="1" ht="55.2" x14ac:dyDescent="0.25">
      <c r="A5947" s="11" t="s">
        <v>33016</v>
      </c>
      <c r="B5947" s="12" t="s">
        <v>14062</v>
      </c>
      <c r="C5947" s="12" t="s">
        <v>14063</v>
      </c>
      <c r="D5947" s="13" t="s">
        <v>109</v>
      </c>
      <c r="E5947" s="12" t="s">
        <v>14064</v>
      </c>
      <c r="F5947" s="14" t="s">
        <v>11</v>
      </c>
      <c r="G5947" s="14" t="s">
        <v>11</v>
      </c>
      <c r="H5947" s="15">
        <v>3.6799999999999999E-2</v>
      </c>
      <c r="I5947" s="30">
        <v>1</v>
      </c>
      <c r="J5947" s="26" t="s">
        <v>33445</v>
      </c>
      <c r="K5947" s="26" t="s">
        <v>27381</v>
      </c>
      <c r="L5947" s="28">
        <v>1746</v>
      </c>
      <c r="M5947" s="16">
        <f t="shared" si="512"/>
        <v>0.13001145475372278</v>
      </c>
      <c r="N5947" s="17">
        <v>45643</v>
      </c>
      <c r="O5947" s="18" cm="1">
        <f t="array" ref="O5947">INDEX('[1]Базовый ПЛ ООО "Финдер" янв25 '!$E$1:$E$8808,MATCH(C5947,'[1]Базовый ПЛ ООО "Финдер" янв25 '!$B$1:$B$8808,0),)</f>
        <v>1973</v>
      </c>
      <c r="P5947" s="18">
        <f t="shared" si="510"/>
        <v>1315.33</v>
      </c>
      <c r="Q5947" s="18">
        <f t="shared" si="511"/>
        <v>1578.4</v>
      </c>
      <c r="R5947" s="1"/>
      <c r="S5947" s="1"/>
      <c r="T5947" s="1"/>
      <c r="U5947" s="1"/>
      <c r="V5947" s="1"/>
    </row>
    <row r="5948" spans="1:22" s="10" customFormat="1" ht="41.4" x14ac:dyDescent="0.25">
      <c r="A5948" s="11" t="s">
        <v>21357</v>
      </c>
      <c r="B5948" s="12" t="s">
        <v>14065</v>
      </c>
      <c r="C5948" s="12" t="s">
        <v>14066</v>
      </c>
      <c r="D5948" s="13" t="s">
        <v>109</v>
      </c>
      <c r="E5948" s="12" t="s">
        <v>14067</v>
      </c>
      <c r="F5948" s="14" t="s">
        <v>11</v>
      </c>
      <c r="G5948" s="14" t="s">
        <v>11</v>
      </c>
      <c r="H5948" s="15">
        <v>3.6799999999999999E-2</v>
      </c>
      <c r="I5948" s="30">
        <v>1</v>
      </c>
      <c r="J5948" s="26" t="s">
        <v>33021</v>
      </c>
      <c r="K5948" s="26" t="s">
        <v>27380</v>
      </c>
      <c r="L5948" s="28">
        <v>1496</v>
      </c>
      <c r="M5948" s="16">
        <f t="shared" si="512"/>
        <v>0.13034759358288772</v>
      </c>
      <c r="N5948" s="17">
        <v>45643</v>
      </c>
      <c r="O5948" s="18" cm="1">
        <f t="array" ref="O5948">INDEX('[1]Базовый ПЛ ООО "Финдер" янв25 '!$E$1:$E$8808,MATCH(C5948,'[1]Базовый ПЛ ООО "Финдер" янв25 '!$B$1:$B$8808,0),)</f>
        <v>1691</v>
      </c>
      <c r="P5948" s="18">
        <f t="shared" si="510"/>
        <v>1127.33</v>
      </c>
      <c r="Q5948" s="18">
        <f t="shared" si="511"/>
        <v>1352.8</v>
      </c>
      <c r="R5948" s="1"/>
      <c r="S5948" s="1"/>
      <c r="T5948" s="1"/>
      <c r="U5948" s="1"/>
      <c r="V5948" s="1"/>
    </row>
    <row r="5949" spans="1:22" s="10" customFormat="1" ht="55.2" x14ac:dyDescent="0.25">
      <c r="A5949" s="11" t="s">
        <v>21357</v>
      </c>
      <c r="B5949" s="12" t="s">
        <v>14068</v>
      </c>
      <c r="C5949" s="12" t="s">
        <v>14069</v>
      </c>
      <c r="D5949" s="13" t="s">
        <v>109</v>
      </c>
      <c r="E5949" s="12" t="s">
        <v>14070</v>
      </c>
      <c r="F5949" s="14" t="s">
        <v>11</v>
      </c>
      <c r="G5949" s="14" t="s">
        <v>11</v>
      </c>
      <c r="H5949" s="15">
        <v>3.6799999999999999E-2</v>
      </c>
      <c r="I5949" s="30">
        <v>1</v>
      </c>
      <c r="J5949" s="26" t="s">
        <v>33021</v>
      </c>
      <c r="K5949" s="26" t="s">
        <v>27379</v>
      </c>
      <c r="L5949" s="28">
        <v>2255</v>
      </c>
      <c r="M5949" s="16">
        <f t="shared" si="512"/>
        <v>0.13037694013303769</v>
      </c>
      <c r="N5949" s="17">
        <v>45643</v>
      </c>
      <c r="O5949" s="18" cm="1">
        <f t="array" ref="O5949">INDEX('[1]Базовый ПЛ ООО "Финдер" янв25 '!$E$1:$E$8808,MATCH(C5949,'[1]Базовый ПЛ ООО "Финдер" янв25 '!$B$1:$B$8808,0),)</f>
        <v>2549</v>
      </c>
      <c r="P5949" s="18">
        <f t="shared" si="510"/>
        <v>1699.33</v>
      </c>
      <c r="Q5949" s="18">
        <f t="shared" si="511"/>
        <v>2039.2</v>
      </c>
      <c r="R5949" s="1"/>
      <c r="S5949" s="1"/>
      <c r="T5949" s="1"/>
      <c r="U5949" s="1"/>
      <c r="V5949" s="1"/>
    </row>
    <row r="5950" spans="1:22" s="10" customFormat="1" ht="41.4" x14ac:dyDescent="0.25">
      <c r="A5950" s="11" t="s">
        <v>21357</v>
      </c>
      <c r="B5950" s="12" t="s">
        <v>14071</v>
      </c>
      <c r="C5950" s="12" t="s">
        <v>14072</v>
      </c>
      <c r="D5950" s="13" t="s">
        <v>109</v>
      </c>
      <c r="E5950" s="12" t="s">
        <v>14073</v>
      </c>
      <c r="F5950" s="14" t="s">
        <v>11</v>
      </c>
      <c r="G5950" s="14" t="s">
        <v>11</v>
      </c>
      <c r="H5950" s="15">
        <v>3.6799999999999999E-2</v>
      </c>
      <c r="I5950" s="30">
        <v>1</v>
      </c>
      <c r="J5950" s="26" t="s">
        <v>33021</v>
      </c>
      <c r="K5950" s="26" t="s">
        <v>27378</v>
      </c>
      <c r="L5950" s="28">
        <v>1496</v>
      </c>
      <c r="M5950" s="16">
        <f t="shared" si="512"/>
        <v>0.13034759358288772</v>
      </c>
      <c r="N5950" s="17">
        <v>45643</v>
      </c>
      <c r="O5950" s="18" cm="1">
        <f t="array" ref="O5950">INDEX('[1]Базовый ПЛ ООО "Финдер" янв25 '!$E$1:$E$8808,MATCH(C5950,'[1]Базовый ПЛ ООО "Финдер" янв25 '!$B$1:$B$8808,0),)</f>
        <v>1691</v>
      </c>
      <c r="P5950" s="18">
        <f t="shared" si="510"/>
        <v>1127.33</v>
      </c>
      <c r="Q5950" s="18">
        <f t="shared" si="511"/>
        <v>1352.8</v>
      </c>
      <c r="R5950" s="1"/>
      <c r="S5950" s="1"/>
      <c r="T5950" s="1"/>
      <c r="U5950" s="1"/>
      <c r="V5950" s="1"/>
    </row>
    <row r="5951" spans="1:22" s="10" customFormat="1" ht="55.2" x14ac:dyDescent="0.25">
      <c r="A5951" s="11" t="s">
        <v>21357</v>
      </c>
      <c r="B5951" s="12" t="s">
        <v>14074</v>
      </c>
      <c r="C5951" s="12" t="s">
        <v>14075</v>
      </c>
      <c r="D5951" s="13" t="s">
        <v>109</v>
      </c>
      <c r="E5951" s="12" t="s">
        <v>14076</v>
      </c>
      <c r="F5951" s="14" t="s">
        <v>11</v>
      </c>
      <c r="G5951" s="14" t="s">
        <v>11</v>
      </c>
      <c r="H5951" s="15">
        <v>3.6799999999999999E-2</v>
      </c>
      <c r="I5951" s="30">
        <v>1</v>
      </c>
      <c r="J5951" s="26" t="s">
        <v>33021</v>
      </c>
      <c r="K5951" s="26" t="s">
        <v>27377</v>
      </c>
      <c r="L5951" s="28">
        <v>1496</v>
      </c>
      <c r="M5951" s="16">
        <f t="shared" si="512"/>
        <v>0.13034759358288772</v>
      </c>
      <c r="N5951" s="17">
        <v>45643</v>
      </c>
      <c r="O5951" s="18" cm="1">
        <f t="array" ref="O5951">INDEX('[1]Базовый ПЛ ООО "Финдер" янв25 '!$E$1:$E$8808,MATCH(C5951,'[1]Базовый ПЛ ООО "Финдер" янв25 '!$B$1:$B$8808,0),)</f>
        <v>1691</v>
      </c>
      <c r="P5951" s="18">
        <f t="shared" si="510"/>
        <v>1127.33</v>
      </c>
      <c r="Q5951" s="18">
        <f t="shared" si="511"/>
        <v>1352.8</v>
      </c>
      <c r="R5951" s="1"/>
      <c r="S5951" s="1"/>
      <c r="T5951" s="1"/>
      <c r="U5951" s="1"/>
      <c r="V5951" s="1"/>
    </row>
    <row r="5952" spans="1:22" s="10" customFormat="1" ht="41.4" x14ac:dyDescent="0.25">
      <c r="A5952" s="11" t="s">
        <v>21357</v>
      </c>
      <c r="B5952" s="12" t="s">
        <v>14077</v>
      </c>
      <c r="C5952" s="12" t="s">
        <v>14078</v>
      </c>
      <c r="D5952" s="13" t="s">
        <v>109</v>
      </c>
      <c r="E5952" s="12" t="s">
        <v>14079</v>
      </c>
      <c r="F5952" s="14" t="s">
        <v>11</v>
      </c>
      <c r="G5952" s="14" t="s">
        <v>11</v>
      </c>
      <c r="H5952" s="15">
        <v>3.6799999999999999E-2</v>
      </c>
      <c r="I5952" s="30">
        <v>1</v>
      </c>
      <c r="J5952" s="26" t="s">
        <v>33021</v>
      </c>
      <c r="K5952" s="26" t="s">
        <v>36465</v>
      </c>
      <c r="L5952" s="28">
        <v>1887</v>
      </c>
      <c r="M5952" s="16">
        <f t="shared" si="512"/>
        <v>0.13036565977742454</v>
      </c>
      <c r="N5952" s="17">
        <v>45643</v>
      </c>
      <c r="O5952" s="18" cm="1">
        <f t="array" ref="O5952">INDEX('[1]Базовый ПЛ ООО "Финдер" янв25 '!$E$1:$E$8808,MATCH(C5952,'[1]Базовый ПЛ ООО "Финдер" янв25 '!$B$1:$B$8808,0),)</f>
        <v>2133</v>
      </c>
      <c r="P5952" s="18">
        <f t="shared" si="510"/>
        <v>1422</v>
      </c>
      <c r="Q5952" s="18">
        <f t="shared" si="511"/>
        <v>1706.4</v>
      </c>
      <c r="R5952" s="1"/>
      <c r="S5952" s="1"/>
      <c r="T5952" s="1"/>
      <c r="U5952" s="1"/>
      <c r="V5952" s="1"/>
    </row>
    <row r="5953" spans="1:22" s="10" customFormat="1" ht="41.4" x14ac:dyDescent="0.25">
      <c r="A5953" s="11" t="s">
        <v>21357</v>
      </c>
      <c r="B5953" s="12" t="s">
        <v>14080</v>
      </c>
      <c r="C5953" s="12" t="s">
        <v>14081</v>
      </c>
      <c r="D5953" s="13" t="s">
        <v>109</v>
      </c>
      <c r="E5953" s="12" t="s">
        <v>24092</v>
      </c>
      <c r="F5953" s="14" t="s">
        <v>11</v>
      </c>
      <c r="G5953" s="14" t="s">
        <v>11</v>
      </c>
      <c r="H5953" s="15">
        <v>3.6799999999999999E-2</v>
      </c>
      <c r="I5953" s="30">
        <v>1</v>
      </c>
      <c r="J5953" s="26" t="s">
        <v>33021</v>
      </c>
      <c r="K5953" s="26" t="s">
        <v>27376</v>
      </c>
      <c r="L5953" s="28">
        <v>1885</v>
      </c>
      <c r="M5953" s="16">
        <f t="shared" si="512"/>
        <v>0.13050397877984077</v>
      </c>
      <c r="N5953" s="17">
        <v>45643</v>
      </c>
      <c r="O5953" s="18" cm="1">
        <f t="array" ref="O5953">INDEX('[1]Базовый ПЛ ООО "Финдер" янв25 '!$E$1:$E$8808,MATCH(C5953,'[1]Базовый ПЛ ООО "Финдер" янв25 '!$B$1:$B$8808,0),)</f>
        <v>2131</v>
      </c>
      <c r="P5953" s="18">
        <f t="shared" si="510"/>
        <v>1420.67</v>
      </c>
      <c r="Q5953" s="18">
        <f t="shared" si="511"/>
        <v>1704.8</v>
      </c>
      <c r="R5953" s="1"/>
      <c r="S5953" s="1"/>
      <c r="T5953" s="1"/>
      <c r="U5953" s="1"/>
      <c r="V5953" s="1"/>
    </row>
    <row r="5954" spans="1:22" s="10" customFormat="1" ht="41.4" x14ac:dyDescent="0.25">
      <c r="A5954" s="11" t="s">
        <v>21357</v>
      </c>
      <c r="B5954" s="12" t="s">
        <v>14082</v>
      </c>
      <c r="C5954" s="12" t="s">
        <v>14083</v>
      </c>
      <c r="D5954" s="13" t="s">
        <v>109</v>
      </c>
      <c r="E5954" s="12" t="s">
        <v>14084</v>
      </c>
      <c r="F5954" s="14" t="s">
        <v>11</v>
      </c>
      <c r="G5954" s="14" t="s">
        <v>11</v>
      </c>
      <c r="H5954" s="15">
        <v>3.6799999999999999E-2</v>
      </c>
      <c r="I5954" s="30">
        <v>1</v>
      </c>
      <c r="J5954" s="26" t="s">
        <v>33021</v>
      </c>
      <c r="K5954" s="26" t="s">
        <v>27375</v>
      </c>
      <c r="L5954" s="28">
        <v>1885</v>
      </c>
      <c r="M5954" s="16">
        <f t="shared" si="512"/>
        <v>0.13050397877984077</v>
      </c>
      <c r="N5954" s="17">
        <v>45643</v>
      </c>
      <c r="O5954" s="18" cm="1">
        <f t="array" ref="O5954">INDEX('[1]Базовый ПЛ ООО "Финдер" янв25 '!$E$1:$E$8808,MATCH(C5954,'[1]Базовый ПЛ ООО "Финдер" янв25 '!$B$1:$B$8808,0),)</f>
        <v>2131</v>
      </c>
      <c r="P5954" s="18">
        <f t="shared" si="510"/>
        <v>1420.67</v>
      </c>
      <c r="Q5954" s="18">
        <f t="shared" si="511"/>
        <v>1704.8</v>
      </c>
      <c r="R5954" s="1"/>
      <c r="S5954" s="1"/>
      <c r="T5954" s="1"/>
      <c r="U5954" s="1"/>
      <c r="V5954" s="1"/>
    </row>
    <row r="5955" spans="1:22" s="10" customFormat="1" ht="55.2" x14ac:dyDescent="0.25">
      <c r="A5955" s="11" t="s">
        <v>21357</v>
      </c>
      <c r="B5955" s="12" t="s">
        <v>14085</v>
      </c>
      <c r="C5955" s="12" t="s">
        <v>14086</v>
      </c>
      <c r="D5955" s="13" t="s">
        <v>109</v>
      </c>
      <c r="E5955" s="12" t="s">
        <v>14087</v>
      </c>
      <c r="F5955" s="14" t="s">
        <v>11</v>
      </c>
      <c r="G5955" s="14" t="s">
        <v>11</v>
      </c>
      <c r="H5955" s="15">
        <v>3.6799999999999999E-2</v>
      </c>
      <c r="I5955" s="30">
        <v>1</v>
      </c>
      <c r="J5955" s="26" t="s">
        <v>33021</v>
      </c>
      <c r="K5955" s="26" t="s">
        <v>27374</v>
      </c>
      <c r="L5955" s="28">
        <v>1885</v>
      </c>
      <c r="M5955" s="16">
        <f t="shared" si="512"/>
        <v>0.13050397877984077</v>
      </c>
      <c r="N5955" s="17">
        <v>45643</v>
      </c>
      <c r="O5955" s="18" cm="1">
        <f t="array" ref="O5955">INDEX('[1]Базовый ПЛ ООО "Финдер" янв25 '!$E$1:$E$8808,MATCH(C5955,'[1]Базовый ПЛ ООО "Финдер" янв25 '!$B$1:$B$8808,0),)</f>
        <v>2131</v>
      </c>
      <c r="P5955" s="18">
        <f t="shared" si="510"/>
        <v>1420.67</v>
      </c>
      <c r="Q5955" s="18">
        <f t="shared" si="511"/>
        <v>1704.8</v>
      </c>
      <c r="R5955" s="1"/>
      <c r="S5955" s="1"/>
      <c r="T5955" s="1"/>
      <c r="U5955" s="1"/>
      <c r="V5955" s="1"/>
    </row>
    <row r="5956" spans="1:22" s="10" customFormat="1" ht="55.2" x14ac:dyDescent="0.25">
      <c r="A5956" s="11" t="s">
        <v>21357</v>
      </c>
      <c r="B5956" s="12" t="s">
        <v>14088</v>
      </c>
      <c r="C5956" s="12" t="s">
        <v>14089</v>
      </c>
      <c r="D5956" s="13" t="s">
        <v>109</v>
      </c>
      <c r="E5956" s="12" t="s">
        <v>14090</v>
      </c>
      <c r="F5956" s="14" t="s">
        <v>11</v>
      </c>
      <c r="G5956" s="14" t="s">
        <v>11</v>
      </c>
      <c r="H5956" s="15">
        <v>3.6799999999999999E-2</v>
      </c>
      <c r="I5956" s="30">
        <v>1</v>
      </c>
      <c r="J5956" s="26" t="s">
        <v>33021</v>
      </c>
      <c r="K5956" s="26" t="s">
        <v>27373</v>
      </c>
      <c r="L5956" s="28">
        <v>1885</v>
      </c>
      <c r="M5956" s="16">
        <f t="shared" si="512"/>
        <v>0.13050397877984077</v>
      </c>
      <c r="N5956" s="17">
        <v>45643</v>
      </c>
      <c r="O5956" s="18" cm="1">
        <f t="array" ref="O5956">INDEX('[1]Базовый ПЛ ООО "Финдер" янв25 '!$E$1:$E$8808,MATCH(C5956,'[1]Базовый ПЛ ООО "Финдер" янв25 '!$B$1:$B$8808,0),)</f>
        <v>2131</v>
      </c>
      <c r="P5956" s="18">
        <f t="shared" si="510"/>
        <v>1420.67</v>
      </c>
      <c r="Q5956" s="18">
        <f t="shared" si="511"/>
        <v>1704.8</v>
      </c>
      <c r="R5956" s="1"/>
      <c r="S5956" s="1"/>
      <c r="T5956" s="1"/>
      <c r="U5956" s="1"/>
      <c r="V5956" s="1"/>
    </row>
    <row r="5957" spans="1:22" s="10" customFormat="1" ht="41.4" x14ac:dyDescent="0.25">
      <c r="A5957" s="11" t="s">
        <v>21357</v>
      </c>
      <c r="B5957" s="12" t="s">
        <v>14091</v>
      </c>
      <c r="C5957" s="12" t="s">
        <v>14092</v>
      </c>
      <c r="D5957" s="13" t="s">
        <v>109</v>
      </c>
      <c r="E5957" s="12" t="s">
        <v>14093</v>
      </c>
      <c r="F5957" s="14" t="s">
        <v>11</v>
      </c>
      <c r="G5957" s="14" t="s">
        <v>11</v>
      </c>
      <c r="H5957" s="15">
        <v>3.6799999999999999E-2</v>
      </c>
      <c r="I5957" s="30">
        <v>1</v>
      </c>
      <c r="J5957" s="26" t="s">
        <v>33021</v>
      </c>
      <c r="K5957" s="26" t="s">
        <v>27372</v>
      </c>
      <c r="L5957" s="28">
        <v>1551</v>
      </c>
      <c r="M5957" s="16">
        <f t="shared" si="512"/>
        <v>0.13023855577047061</v>
      </c>
      <c r="N5957" s="17">
        <v>45643</v>
      </c>
      <c r="O5957" s="18" cm="1">
        <f t="array" ref="O5957">INDEX('[1]Базовый ПЛ ООО "Финдер" янв25 '!$E$1:$E$8808,MATCH(C5957,'[1]Базовый ПЛ ООО "Финдер" янв25 '!$B$1:$B$8808,0),)</f>
        <v>1753</v>
      </c>
      <c r="P5957" s="18">
        <f t="shared" si="510"/>
        <v>1168.67</v>
      </c>
      <c r="Q5957" s="18">
        <f t="shared" si="511"/>
        <v>1402.4</v>
      </c>
      <c r="R5957" s="1"/>
      <c r="S5957" s="1"/>
      <c r="T5957" s="1"/>
      <c r="U5957" s="1"/>
      <c r="V5957" s="1"/>
    </row>
    <row r="5958" spans="1:22" s="10" customFormat="1" ht="55.2" x14ac:dyDescent="0.25">
      <c r="A5958" s="11" t="s">
        <v>21357</v>
      </c>
      <c r="B5958" s="12" t="s">
        <v>14094</v>
      </c>
      <c r="C5958" s="12" t="s">
        <v>14095</v>
      </c>
      <c r="D5958" s="13" t="s">
        <v>109</v>
      </c>
      <c r="E5958" s="12" t="s">
        <v>14096</v>
      </c>
      <c r="F5958" s="14" t="s">
        <v>11</v>
      </c>
      <c r="G5958" s="14" t="s">
        <v>11</v>
      </c>
      <c r="H5958" s="15">
        <v>3.6799999999999999E-2</v>
      </c>
      <c r="I5958" s="30">
        <v>1</v>
      </c>
      <c r="J5958" s="26" t="s">
        <v>33021</v>
      </c>
      <c r="K5958" s="26" t="s">
        <v>27371</v>
      </c>
      <c r="L5958" s="28">
        <v>1551</v>
      </c>
      <c r="M5958" s="16">
        <f t="shared" si="512"/>
        <v>0.13023855577047061</v>
      </c>
      <c r="N5958" s="17">
        <v>45643</v>
      </c>
      <c r="O5958" s="18" cm="1">
        <f t="array" ref="O5958">INDEX('[1]Базовый ПЛ ООО "Финдер" янв25 '!$E$1:$E$8808,MATCH(C5958,'[1]Базовый ПЛ ООО "Финдер" янв25 '!$B$1:$B$8808,0),)</f>
        <v>1753</v>
      </c>
      <c r="P5958" s="18">
        <f t="shared" si="510"/>
        <v>1168.67</v>
      </c>
      <c r="Q5958" s="18">
        <f t="shared" si="511"/>
        <v>1402.4</v>
      </c>
      <c r="R5958" s="1"/>
      <c r="S5958" s="1"/>
      <c r="T5958" s="1"/>
      <c r="U5958" s="1"/>
      <c r="V5958" s="1"/>
    </row>
    <row r="5959" spans="1:22" s="10" customFormat="1" ht="41.4" x14ac:dyDescent="0.25">
      <c r="A5959" s="11" t="s">
        <v>21357</v>
      </c>
      <c r="B5959" s="12" t="s">
        <v>14097</v>
      </c>
      <c r="C5959" s="12" t="s">
        <v>14098</v>
      </c>
      <c r="D5959" s="13" t="s">
        <v>109</v>
      </c>
      <c r="E5959" s="12" t="s">
        <v>14099</v>
      </c>
      <c r="F5959" s="14" t="s">
        <v>11</v>
      </c>
      <c r="G5959" s="14" t="s">
        <v>11</v>
      </c>
      <c r="H5959" s="15">
        <v>3.6799999999999999E-2</v>
      </c>
      <c r="I5959" s="30">
        <v>1</v>
      </c>
      <c r="J5959" s="26" t="s">
        <v>33021</v>
      </c>
      <c r="K5959" s="26" t="s">
        <v>27370</v>
      </c>
      <c r="L5959" s="28">
        <v>1551</v>
      </c>
      <c r="M5959" s="16">
        <f t="shared" si="512"/>
        <v>0.13023855577047061</v>
      </c>
      <c r="N5959" s="17">
        <v>45643</v>
      </c>
      <c r="O5959" s="18" cm="1">
        <f t="array" ref="O5959">INDEX('[1]Базовый ПЛ ООО "Финдер" янв25 '!$E$1:$E$8808,MATCH(C5959,'[1]Базовый ПЛ ООО "Финдер" янв25 '!$B$1:$B$8808,0),)</f>
        <v>1753</v>
      </c>
      <c r="P5959" s="18">
        <f t="shared" si="510"/>
        <v>1168.67</v>
      </c>
      <c r="Q5959" s="18">
        <f t="shared" si="511"/>
        <v>1402.4</v>
      </c>
      <c r="R5959" s="1"/>
      <c r="S5959" s="1"/>
      <c r="T5959" s="1"/>
      <c r="U5959" s="1"/>
      <c r="V5959" s="1"/>
    </row>
    <row r="5960" spans="1:22" s="10" customFormat="1" ht="41.4" x14ac:dyDescent="0.25">
      <c r="A5960" s="11" t="s">
        <v>33016</v>
      </c>
      <c r="B5960" s="12" t="s">
        <v>14100</v>
      </c>
      <c r="C5960" s="12" t="s">
        <v>14101</v>
      </c>
      <c r="D5960" s="13" t="s">
        <v>109</v>
      </c>
      <c r="E5960" s="12" t="s">
        <v>14102</v>
      </c>
      <c r="F5960" s="14" t="s">
        <v>11</v>
      </c>
      <c r="G5960" s="14" t="s">
        <v>11</v>
      </c>
      <c r="H5960" s="15">
        <v>3.6799999999999999E-2</v>
      </c>
      <c r="I5960" s="30">
        <v>1</v>
      </c>
      <c r="J5960" s="26" t="s">
        <v>33445</v>
      </c>
      <c r="K5960" s="26" t="s">
        <v>27369</v>
      </c>
      <c r="L5960" s="28">
        <v>1551</v>
      </c>
      <c r="M5960" s="16">
        <f t="shared" si="512"/>
        <v>0.13023855577047061</v>
      </c>
      <c r="N5960" s="17">
        <v>45643</v>
      </c>
      <c r="O5960" s="18" cm="1">
        <f t="array" ref="O5960">INDEX('[1]Базовый ПЛ ООО "Финдер" янв25 '!$E$1:$E$8808,MATCH(C5960,'[1]Базовый ПЛ ООО "Финдер" янв25 '!$B$1:$B$8808,0),)</f>
        <v>1753</v>
      </c>
      <c r="P5960" s="18">
        <f t="shared" si="510"/>
        <v>1168.67</v>
      </c>
      <c r="Q5960" s="18">
        <f t="shared" si="511"/>
        <v>1402.4</v>
      </c>
      <c r="R5960" s="1"/>
      <c r="S5960" s="1"/>
      <c r="T5960" s="1"/>
      <c r="U5960" s="1"/>
      <c r="V5960" s="1"/>
    </row>
    <row r="5961" spans="1:22" s="10" customFormat="1" ht="55.2" x14ac:dyDescent="0.25">
      <c r="A5961" s="11" t="s">
        <v>21357</v>
      </c>
      <c r="B5961" s="12" t="s">
        <v>14103</v>
      </c>
      <c r="C5961" s="12" t="s">
        <v>14104</v>
      </c>
      <c r="D5961" s="13" t="s">
        <v>109</v>
      </c>
      <c r="E5961" s="12" t="s">
        <v>24093</v>
      </c>
      <c r="F5961" s="14" t="s">
        <v>29</v>
      </c>
      <c r="G5961" s="14" t="s">
        <v>29</v>
      </c>
      <c r="H5961" s="15">
        <v>3.6799999999999999E-2</v>
      </c>
      <c r="I5961" s="30">
        <v>1</v>
      </c>
      <c r="J5961" s="26" t="s">
        <v>33021</v>
      </c>
      <c r="K5961" s="26" t="s">
        <v>27368</v>
      </c>
      <c r="L5961" s="28">
        <v>1551</v>
      </c>
      <c r="M5961" s="16">
        <f t="shared" si="512"/>
        <v>0.13023855577047061</v>
      </c>
      <c r="N5961" s="17">
        <v>45643</v>
      </c>
      <c r="O5961" s="18" cm="1">
        <f t="array" ref="O5961">INDEX('[1]Базовый ПЛ ООО "Финдер" янв25 '!$E$1:$E$8808,MATCH(C5961,'[1]Базовый ПЛ ООО "Финдер" янв25 '!$B$1:$B$8808,0),)</f>
        <v>1753</v>
      </c>
      <c r="P5961" s="18">
        <f t="shared" si="510"/>
        <v>1168.67</v>
      </c>
      <c r="Q5961" s="18">
        <f t="shared" si="511"/>
        <v>1402.4</v>
      </c>
      <c r="R5961" s="1"/>
      <c r="S5961" s="1"/>
      <c r="T5961" s="1"/>
      <c r="U5961" s="1"/>
      <c r="V5961" s="1"/>
    </row>
    <row r="5962" spans="1:22" s="10" customFormat="1" ht="41.4" x14ac:dyDescent="0.25">
      <c r="A5962" s="11" t="s">
        <v>21357</v>
      </c>
      <c r="B5962" s="12" t="s">
        <v>14105</v>
      </c>
      <c r="C5962" s="12" t="s">
        <v>14106</v>
      </c>
      <c r="D5962" s="13" t="s">
        <v>109</v>
      </c>
      <c r="E5962" s="12" t="s">
        <v>24094</v>
      </c>
      <c r="F5962" s="14" t="s">
        <v>11</v>
      </c>
      <c r="G5962" s="14" t="s">
        <v>11</v>
      </c>
      <c r="H5962" s="15">
        <v>3.6799999999999999E-2</v>
      </c>
      <c r="I5962" s="30">
        <v>1</v>
      </c>
      <c r="J5962" s="26" t="s">
        <v>33021</v>
      </c>
      <c r="K5962" s="26" t="s">
        <v>27367</v>
      </c>
      <c r="L5962" s="28">
        <v>1940</v>
      </c>
      <c r="M5962" s="16">
        <f t="shared" ref="M5962:M5993" si="513">O5962/L5962-1</f>
        <v>0.1304123711340206</v>
      </c>
      <c r="N5962" s="17">
        <v>45643</v>
      </c>
      <c r="O5962" s="18" cm="1">
        <f t="array" ref="O5962">INDEX('[1]Базовый ПЛ ООО "Финдер" янв25 '!$E$1:$E$8808,MATCH(C5962,'[1]Базовый ПЛ ООО "Финдер" янв25 '!$B$1:$B$8808,0),)</f>
        <v>2193</v>
      </c>
      <c r="P5962" s="18">
        <f t="shared" si="510"/>
        <v>1462</v>
      </c>
      <c r="Q5962" s="18">
        <f t="shared" si="511"/>
        <v>1754.4</v>
      </c>
      <c r="R5962" s="1"/>
      <c r="S5962" s="1"/>
      <c r="T5962" s="1"/>
      <c r="U5962" s="1"/>
      <c r="V5962" s="1"/>
    </row>
    <row r="5963" spans="1:22" s="10" customFormat="1" ht="55.2" x14ac:dyDescent="0.25">
      <c r="A5963" s="11" t="s">
        <v>21357</v>
      </c>
      <c r="B5963" s="12" t="s">
        <v>14107</v>
      </c>
      <c r="C5963" s="12" t="s">
        <v>14108</v>
      </c>
      <c r="D5963" s="13" t="s">
        <v>109</v>
      </c>
      <c r="E5963" s="12" t="s">
        <v>24095</v>
      </c>
      <c r="F5963" s="14" t="s">
        <v>11</v>
      </c>
      <c r="G5963" s="14" t="s">
        <v>11</v>
      </c>
      <c r="H5963" s="15">
        <v>3.6799999999999999E-2</v>
      </c>
      <c r="I5963" s="30">
        <v>1</v>
      </c>
      <c r="J5963" s="26" t="s">
        <v>33021</v>
      </c>
      <c r="K5963" s="26" t="s">
        <v>27366</v>
      </c>
      <c r="L5963" s="28">
        <v>1940</v>
      </c>
      <c r="M5963" s="16">
        <f t="shared" si="513"/>
        <v>0.1304123711340206</v>
      </c>
      <c r="N5963" s="17">
        <v>45643</v>
      </c>
      <c r="O5963" s="18" cm="1">
        <f t="array" ref="O5963">INDEX('[1]Базовый ПЛ ООО "Финдер" янв25 '!$E$1:$E$8808,MATCH(C5963,'[1]Базовый ПЛ ООО "Финдер" янв25 '!$B$1:$B$8808,0),)</f>
        <v>2193</v>
      </c>
      <c r="P5963" s="18">
        <f t="shared" si="510"/>
        <v>1462</v>
      </c>
      <c r="Q5963" s="18">
        <f t="shared" si="511"/>
        <v>1754.4</v>
      </c>
      <c r="R5963" s="1"/>
      <c r="S5963" s="1"/>
      <c r="T5963" s="1"/>
      <c r="U5963" s="1"/>
      <c r="V5963" s="1"/>
    </row>
    <row r="5964" spans="1:22" s="10" customFormat="1" ht="41.4" x14ac:dyDescent="0.25">
      <c r="A5964" s="11" t="s">
        <v>21357</v>
      </c>
      <c r="B5964" s="12" t="s">
        <v>14109</v>
      </c>
      <c r="C5964" s="12" t="s">
        <v>14110</v>
      </c>
      <c r="D5964" s="13" t="s">
        <v>109</v>
      </c>
      <c r="E5964" s="12" t="s">
        <v>14111</v>
      </c>
      <c r="F5964" s="14" t="s">
        <v>11</v>
      </c>
      <c r="G5964" s="14" t="s">
        <v>11</v>
      </c>
      <c r="H5964" s="15">
        <v>3.6799999999999999E-2</v>
      </c>
      <c r="I5964" s="30">
        <v>1</v>
      </c>
      <c r="J5964" s="26" t="s">
        <v>33021</v>
      </c>
      <c r="K5964" s="26" t="s">
        <v>27365</v>
      </c>
      <c r="L5964" s="28">
        <v>1940</v>
      </c>
      <c r="M5964" s="16">
        <f t="shared" si="513"/>
        <v>0.1304123711340206</v>
      </c>
      <c r="N5964" s="17">
        <v>45643</v>
      </c>
      <c r="O5964" s="18" cm="1">
        <f t="array" ref="O5964">INDEX('[1]Базовый ПЛ ООО "Финдер" янв25 '!$E$1:$E$8808,MATCH(C5964,'[1]Базовый ПЛ ООО "Финдер" янв25 '!$B$1:$B$8808,0),)</f>
        <v>2193</v>
      </c>
      <c r="P5964" s="18">
        <f t="shared" si="510"/>
        <v>1462</v>
      </c>
      <c r="Q5964" s="18">
        <f t="shared" si="511"/>
        <v>1754.4</v>
      </c>
      <c r="R5964" s="1"/>
      <c r="S5964" s="1"/>
      <c r="T5964" s="1"/>
      <c r="U5964" s="1"/>
      <c r="V5964" s="1"/>
    </row>
    <row r="5965" spans="1:22" s="10" customFormat="1" ht="55.2" x14ac:dyDescent="0.25">
      <c r="A5965" s="11" t="s">
        <v>21357</v>
      </c>
      <c r="B5965" s="12" t="s">
        <v>14112</v>
      </c>
      <c r="C5965" s="12" t="s">
        <v>14113</v>
      </c>
      <c r="D5965" s="13" t="s">
        <v>109</v>
      </c>
      <c r="E5965" s="12" t="s">
        <v>14114</v>
      </c>
      <c r="F5965" s="14" t="s">
        <v>11</v>
      </c>
      <c r="G5965" s="14" t="s">
        <v>11</v>
      </c>
      <c r="H5965" s="15">
        <v>3.6799999999999999E-2</v>
      </c>
      <c r="I5965" s="30">
        <v>1</v>
      </c>
      <c r="J5965" s="26" t="s">
        <v>33021</v>
      </c>
      <c r="K5965" s="26" t="s">
        <v>27364</v>
      </c>
      <c r="L5965" s="28">
        <v>1940</v>
      </c>
      <c r="M5965" s="16">
        <f t="shared" si="513"/>
        <v>0.1304123711340206</v>
      </c>
      <c r="N5965" s="17">
        <v>45643</v>
      </c>
      <c r="O5965" s="18" cm="1">
        <f t="array" ref="O5965">INDEX('[1]Базовый ПЛ ООО "Финдер" янв25 '!$E$1:$E$8808,MATCH(C5965,'[1]Базовый ПЛ ООО "Финдер" янв25 '!$B$1:$B$8808,0),)</f>
        <v>2193</v>
      </c>
      <c r="P5965" s="18">
        <f t="shared" ref="P5965:P6028" si="514">CHOOSE(I5965,ROUND(O5965*(1-$Q$5)/1.2,2),ROUND(O5965*(1-$Q$3)/1.2,2))</f>
        <v>1462</v>
      </c>
      <c r="Q5965" s="18">
        <f t="shared" ref="Q5965:Q6028" si="515">ROUND(P5965*1.2,2)</f>
        <v>1754.4</v>
      </c>
      <c r="R5965" s="1"/>
      <c r="S5965" s="1"/>
      <c r="T5965" s="1"/>
      <c r="U5965" s="1"/>
      <c r="V5965" s="1"/>
    </row>
    <row r="5966" spans="1:22" s="10" customFormat="1" ht="41.4" x14ac:dyDescent="0.25">
      <c r="A5966" s="11" t="s">
        <v>21357</v>
      </c>
      <c r="B5966" s="12" t="s">
        <v>14115</v>
      </c>
      <c r="C5966" s="12" t="s">
        <v>14116</v>
      </c>
      <c r="D5966" s="13" t="s">
        <v>109</v>
      </c>
      <c r="E5966" s="12" t="s">
        <v>14117</v>
      </c>
      <c r="F5966" s="14" t="s">
        <v>11</v>
      </c>
      <c r="G5966" s="14" t="s">
        <v>11</v>
      </c>
      <c r="H5966" s="15">
        <v>3.6799999999999999E-2</v>
      </c>
      <c r="I5966" s="30">
        <v>1</v>
      </c>
      <c r="J5966" s="26" t="s">
        <v>33021</v>
      </c>
      <c r="K5966" s="26" t="s">
        <v>27363</v>
      </c>
      <c r="L5966" s="28">
        <v>1551</v>
      </c>
      <c r="M5966" s="16">
        <f t="shared" si="513"/>
        <v>0.13023855577047061</v>
      </c>
      <c r="N5966" s="17">
        <v>45643</v>
      </c>
      <c r="O5966" s="18" cm="1">
        <f t="array" ref="O5966">INDEX('[1]Базовый ПЛ ООО "Финдер" янв25 '!$E$1:$E$8808,MATCH(C5966,'[1]Базовый ПЛ ООО "Финдер" янв25 '!$B$1:$B$8808,0),)</f>
        <v>1753</v>
      </c>
      <c r="P5966" s="18">
        <f t="shared" si="514"/>
        <v>1168.67</v>
      </c>
      <c r="Q5966" s="18">
        <f t="shared" si="515"/>
        <v>1402.4</v>
      </c>
      <c r="R5966" s="1"/>
      <c r="S5966" s="1"/>
      <c r="T5966" s="1"/>
      <c r="U5966" s="1"/>
      <c r="V5966" s="1"/>
    </row>
    <row r="5967" spans="1:22" s="10" customFormat="1" ht="41.4" x14ac:dyDescent="0.25">
      <c r="A5967" s="11" t="s">
        <v>21357</v>
      </c>
      <c r="B5967" s="12" t="s">
        <v>14118</v>
      </c>
      <c r="C5967" s="12" t="s">
        <v>14119</v>
      </c>
      <c r="D5967" s="13" t="s">
        <v>109</v>
      </c>
      <c r="E5967" s="12" t="s">
        <v>14120</v>
      </c>
      <c r="F5967" s="14" t="s">
        <v>11</v>
      </c>
      <c r="G5967" s="14" t="s">
        <v>11</v>
      </c>
      <c r="H5967" s="15">
        <v>3.6799999999999999E-2</v>
      </c>
      <c r="I5967" s="30">
        <v>1</v>
      </c>
      <c r="J5967" s="26" t="s">
        <v>33021</v>
      </c>
      <c r="K5967" s="26" t="s">
        <v>27362</v>
      </c>
      <c r="L5967" s="28">
        <v>1551</v>
      </c>
      <c r="M5967" s="16">
        <f t="shared" si="513"/>
        <v>0.13023855577047061</v>
      </c>
      <c r="N5967" s="17">
        <v>45643</v>
      </c>
      <c r="O5967" s="18" cm="1">
        <f t="array" ref="O5967">INDEX('[1]Базовый ПЛ ООО "Финдер" янв25 '!$E$1:$E$8808,MATCH(C5967,'[1]Базовый ПЛ ООО "Финдер" янв25 '!$B$1:$B$8808,0),)</f>
        <v>1753</v>
      </c>
      <c r="P5967" s="18">
        <f t="shared" si="514"/>
        <v>1168.67</v>
      </c>
      <c r="Q5967" s="18">
        <f t="shared" si="515"/>
        <v>1402.4</v>
      </c>
      <c r="R5967" s="1"/>
      <c r="S5967" s="1"/>
      <c r="T5967" s="1"/>
      <c r="U5967" s="1"/>
      <c r="V5967" s="1"/>
    </row>
    <row r="5968" spans="1:22" s="10" customFormat="1" ht="55.2" x14ac:dyDescent="0.25">
      <c r="A5968" s="11" t="s">
        <v>21357</v>
      </c>
      <c r="B5968" s="12" t="s">
        <v>14121</v>
      </c>
      <c r="C5968" s="12" t="s">
        <v>14122</v>
      </c>
      <c r="D5968" s="13" t="s">
        <v>109</v>
      </c>
      <c r="E5968" s="12" t="s">
        <v>24096</v>
      </c>
      <c r="F5968" s="14" t="s">
        <v>29</v>
      </c>
      <c r="G5968" s="14" t="s">
        <v>29</v>
      </c>
      <c r="H5968" s="15">
        <v>3.6799999999999999E-2</v>
      </c>
      <c r="I5968" s="30">
        <v>1</v>
      </c>
      <c r="J5968" s="26" t="s">
        <v>33021</v>
      </c>
      <c r="K5968" s="26" t="s">
        <v>27361</v>
      </c>
      <c r="L5968" s="28">
        <v>1551</v>
      </c>
      <c r="M5968" s="16">
        <f t="shared" si="513"/>
        <v>0.13023855577047061</v>
      </c>
      <c r="N5968" s="17">
        <v>45643</v>
      </c>
      <c r="O5968" s="18" cm="1">
        <f t="array" ref="O5968">INDEX('[1]Базовый ПЛ ООО "Финдер" янв25 '!$E$1:$E$8808,MATCH(C5968,'[1]Базовый ПЛ ООО "Финдер" янв25 '!$B$1:$B$8808,0),)</f>
        <v>1753</v>
      </c>
      <c r="P5968" s="18">
        <f t="shared" si="514"/>
        <v>1168.67</v>
      </c>
      <c r="Q5968" s="18">
        <f t="shared" si="515"/>
        <v>1402.4</v>
      </c>
      <c r="R5968" s="1"/>
      <c r="S5968" s="1"/>
      <c r="T5968" s="1"/>
      <c r="U5968" s="1"/>
      <c r="V5968" s="1"/>
    </row>
    <row r="5969" spans="1:22" s="10" customFormat="1" ht="41.4" x14ac:dyDescent="0.25">
      <c r="A5969" s="11" t="s">
        <v>21357</v>
      </c>
      <c r="B5969" s="12" t="s">
        <v>14123</v>
      </c>
      <c r="C5969" s="12" t="s">
        <v>14124</v>
      </c>
      <c r="D5969" s="13" t="s">
        <v>109</v>
      </c>
      <c r="E5969" s="12" t="s">
        <v>14125</v>
      </c>
      <c r="F5969" s="14" t="s">
        <v>11</v>
      </c>
      <c r="G5969" s="14" t="s">
        <v>11</v>
      </c>
      <c r="H5969" s="15">
        <v>3.6799999999999999E-2</v>
      </c>
      <c r="I5969" s="30">
        <v>1</v>
      </c>
      <c r="J5969" s="26" t="s">
        <v>33021</v>
      </c>
      <c r="K5969" s="26" t="s">
        <v>27360</v>
      </c>
      <c r="L5969" s="28">
        <v>1940</v>
      </c>
      <c r="M5969" s="16">
        <f t="shared" si="513"/>
        <v>0.1304123711340206</v>
      </c>
      <c r="N5969" s="17">
        <v>45643</v>
      </c>
      <c r="O5969" s="18" cm="1">
        <f t="array" ref="O5969">INDEX('[1]Базовый ПЛ ООО "Финдер" янв25 '!$E$1:$E$8808,MATCH(C5969,'[1]Базовый ПЛ ООО "Финдер" янв25 '!$B$1:$B$8808,0),)</f>
        <v>2193</v>
      </c>
      <c r="P5969" s="18">
        <f t="shared" si="514"/>
        <v>1462</v>
      </c>
      <c r="Q5969" s="18">
        <f t="shared" si="515"/>
        <v>1754.4</v>
      </c>
      <c r="R5969" s="1"/>
      <c r="S5969" s="1"/>
      <c r="T5969" s="1"/>
      <c r="U5969" s="1"/>
      <c r="V5969" s="1"/>
    </row>
    <row r="5970" spans="1:22" s="10" customFormat="1" ht="55.2" x14ac:dyDescent="0.25">
      <c r="A5970" s="11" t="s">
        <v>21357</v>
      </c>
      <c r="B5970" s="12" t="s">
        <v>22212</v>
      </c>
      <c r="C5970" s="12" t="s">
        <v>22213</v>
      </c>
      <c r="D5970" s="13" t="s">
        <v>109</v>
      </c>
      <c r="E5970" s="12" t="s">
        <v>22412</v>
      </c>
      <c r="F5970" s="14">
        <v>10</v>
      </c>
      <c r="G5970" s="14">
        <v>10</v>
      </c>
      <c r="H5970" s="15">
        <v>3.6799999999999999E-2</v>
      </c>
      <c r="I5970" s="30">
        <v>1</v>
      </c>
      <c r="J5970" s="26" t="s">
        <v>33021</v>
      </c>
      <c r="K5970" s="26" t="s">
        <v>36466</v>
      </c>
      <c r="L5970" s="28">
        <v>2439</v>
      </c>
      <c r="M5970" s="16">
        <f t="shared" si="513"/>
        <v>0.13038130381303814</v>
      </c>
      <c r="N5970" s="17">
        <v>45643</v>
      </c>
      <c r="O5970" s="18" cm="1">
        <f t="array" ref="O5970">INDEX('[1]Базовый ПЛ ООО "Финдер" янв25 '!$E$1:$E$8808,MATCH(C5970,'[1]Базовый ПЛ ООО "Финдер" янв25 '!$B$1:$B$8808,0),)</f>
        <v>2757</v>
      </c>
      <c r="P5970" s="18">
        <f t="shared" si="514"/>
        <v>1838</v>
      </c>
      <c r="Q5970" s="18">
        <f t="shared" si="515"/>
        <v>2205.6</v>
      </c>
      <c r="R5970" s="1"/>
      <c r="S5970" s="1"/>
      <c r="T5970" s="1"/>
      <c r="U5970" s="1"/>
      <c r="V5970" s="1"/>
    </row>
    <row r="5971" spans="1:22" s="10" customFormat="1" ht="55.2" x14ac:dyDescent="0.25">
      <c r="A5971" s="11" t="s">
        <v>21357</v>
      </c>
      <c r="B5971" s="12" t="s">
        <v>22214</v>
      </c>
      <c r="C5971" s="12" t="s">
        <v>22215</v>
      </c>
      <c r="D5971" s="13" t="s">
        <v>109</v>
      </c>
      <c r="E5971" s="12" t="s">
        <v>22413</v>
      </c>
      <c r="F5971" s="14">
        <v>10</v>
      </c>
      <c r="G5971" s="14">
        <v>10</v>
      </c>
      <c r="H5971" s="15">
        <v>3.6799999999999999E-2</v>
      </c>
      <c r="I5971" s="30">
        <v>1</v>
      </c>
      <c r="J5971" s="26" t="s">
        <v>33021</v>
      </c>
      <c r="K5971" s="26" t="s">
        <v>36467</v>
      </c>
      <c r="L5971" s="28">
        <v>2575</v>
      </c>
      <c r="M5971" s="16">
        <f t="shared" si="513"/>
        <v>0.13009708737864067</v>
      </c>
      <c r="N5971" s="17">
        <v>45643</v>
      </c>
      <c r="O5971" s="18" cm="1">
        <f t="array" ref="O5971">INDEX('[1]Базовый ПЛ ООО "Финдер" янв25 '!$E$1:$E$8808,MATCH(C5971,'[1]Базовый ПЛ ООО "Финдер" янв25 '!$B$1:$B$8808,0),)</f>
        <v>2910</v>
      </c>
      <c r="P5971" s="18">
        <f t="shared" si="514"/>
        <v>1940</v>
      </c>
      <c r="Q5971" s="18">
        <f t="shared" si="515"/>
        <v>2328</v>
      </c>
      <c r="R5971" s="1"/>
      <c r="S5971" s="1"/>
      <c r="T5971" s="1"/>
      <c r="U5971" s="1"/>
      <c r="V5971" s="1"/>
    </row>
    <row r="5972" spans="1:22" s="10" customFormat="1" ht="41.4" x14ac:dyDescent="0.25">
      <c r="A5972" s="11" t="s">
        <v>21357</v>
      </c>
      <c r="B5972" s="12" t="s">
        <v>14126</v>
      </c>
      <c r="C5972" s="12" t="s">
        <v>14127</v>
      </c>
      <c r="D5972" s="13" t="s">
        <v>109</v>
      </c>
      <c r="E5972" s="12" t="s">
        <v>14128</v>
      </c>
      <c r="F5972" s="14" t="s">
        <v>11</v>
      </c>
      <c r="G5972" s="14" t="s">
        <v>11</v>
      </c>
      <c r="H5972" s="15">
        <v>3.6799999999999999E-2</v>
      </c>
      <c r="I5972" s="30">
        <v>1</v>
      </c>
      <c r="J5972" s="26" t="s">
        <v>33021</v>
      </c>
      <c r="K5972" s="26" t="s">
        <v>27359</v>
      </c>
      <c r="L5972" s="28">
        <v>1551</v>
      </c>
      <c r="M5972" s="16">
        <f t="shared" si="513"/>
        <v>0.13023855577047061</v>
      </c>
      <c r="N5972" s="17">
        <v>45643</v>
      </c>
      <c r="O5972" s="18" cm="1">
        <f t="array" ref="O5972">INDEX('[1]Базовый ПЛ ООО "Финдер" янв25 '!$E$1:$E$8808,MATCH(C5972,'[1]Базовый ПЛ ООО "Финдер" янв25 '!$B$1:$B$8808,0),)</f>
        <v>1753</v>
      </c>
      <c r="P5972" s="18">
        <f t="shared" si="514"/>
        <v>1168.67</v>
      </c>
      <c r="Q5972" s="18">
        <f t="shared" si="515"/>
        <v>1402.4</v>
      </c>
      <c r="R5972" s="1"/>
      <c r="S5972" s="1"/>
      <c r="T5972" s="1"/>
      <c r="U5972" s="1"/>
      <c r="V5972" s="1"/>
    </row>
    <row r="5973" spans="1:22" s="10" customFormat="1" ht="41.4" x14ac:dyDescent="0.25">
      <c r="A5973" s="11" t="s">
        <v>21357</v>
      </c>
      <c r="B5973" s="12" t="s">
        <v>14129</v>
      </c>
      <c r="C5973" s="12" t="s">
        <v>14130</v>
      </c>
      <c r="D5973" s="13" t="s">
        <v>109</v>
      </c>
      <c r="E5973" s="12" t="s">
        <v>14131</v>
      </c>
      <c r="F5973" s="14" t="s">
        <v>11</v>
      </c>
      <c r="G5973" s="14" t="s">
        <v>11</v>
      </c>
      <c r="H5973" s="15">
        <v>3.6799999999999999E-2</v>
      </c>
      <c r="I5973" s="30">
        <v>1</v>
      </c>
      <c r="J5973" s="26" t="s">
        <v>33021</v>
      </c>
      <c r="K5973" s="26" t="s">
        <v>27358</v>
      </c>
      <c r="L5973" s="28">
        <v>1551</v>
      </c>
      <c r="M5973" s="16">
        <f t="shared" si="513"/>
        <v>0.13023855577047061</v>
      </c>
      <c r="N5973" s="17">
        <v>45643</v>
      </c>
      <c r="O5973" s="18" cm="1">
        <f t="array" ref="O5973">INDEX('[1]Базовый ПЛ ООО "Финдер" янв25 '!$E$1:$E$8808,MATCH(C5973,'[1]Базовый ПЛ ООО "Финдер" янв25 '!$B$1:$B$8808,0),)</f>
        <v>1753</v>
      </c>
      <c r="P5973" s="18">
        <f t="shared" si="514"/>
        <v>1168.67</v>
      </c>
      <c r="Q5973" s="18">
        <f t="shared" si="515"/>
        <v>1402.4</v>
      </c>
      <c r="R5973" s="1"/>
      <c r="S5973" s="1"/>
      <c r="T5973" s="1"/>
      <c r="U5973" s="1"/>
      <c r="V5973" s="1"/>
    </row>
    <row r="5974" spans="1:22" s="10" customFormat="1" ht="41.4" x14ac:dyDescent="0.25">
      <c r="A5974" s="11" t="s">
        <v>33016</v>
      </c>
      <c r="B5974" s="12" t="s">
        <v>14132</v>
      </c>
      <c r="C5974" s="12" t="s">
        <v>14133</v>
      </c>
      <c r="D5974" s="13" t="s">
        <v>109</v>
      </c>
      <c r="E5974" s="12" t="s">
        <v>14134</v>
      </c>
      <c r="F5974" s="14" t="s">
        <v>11</v>
      </c>
      <c r="G5974" s="14" t="s">
        <v>11</v>
      </c>
      <c r="H5974" s="15">
        <v>3.6799999999999999E-2</v>
      </c>
      <c r="I5974" s="30">
        <v>1</v>
      </c>
      <c r="J5974" s="26" t="s">
        <v>33445</v>
      </c>
      <c r="K5974" s="26" t="s">
        <v>27357</v>
      </c>
      <c r="L5974" s="28">
        <v>1551</v>
      </c>
      <c r="M5974" s="16">
        <f t="shared" si="513"/>
        <v>0.13023855577047061</v>
      </c>
      <c r="N5974" s="17">
        <v>45643</v>
      </c>
      <c r="O5974" s="18" cm="1">
        <f t="array" ref="O5974">INDEX('[1]Базовый ПЛ ООО "Финдер" янв25 '!$E$1:$E$8808,MATCH(C5974,'[1]Базовый ПЛ ООО "Финдер" янв25 '!$B$1:$B$8808,0),)</f>
        <v>1753</v>
      </c>
      <c r="P5974" s="18">
        <f t="shared" si="514"/>
        <v>1168.67</v>
      </c>
      <c r="Q5974" s="18">
        <f t="shared" si="515"/>
        <v>1402.4</v>
      </c>
      <c r="R5974" s="1"/>
      <c r="S5974" s="1"/>
      <c r="T5974" s="1"/>
      <c r="U5974" s="1"/>
      <c r="V5974" s="1"/>
    </row>
    <row r="5975" spans="1:22" s="10" customFormat="1" ht="55.2" x14ac:dyDescent="0.25">
      <c r="A5975" s="11" t="s">
        <v>21357</v>
      </c>
      <c r="B5975" s="12" t="s">
        <v>14135</v>
      </c>
      <c r="C5975" s="12" t="s">
        <v>14136</v>
      </c>
      <c r="D5975" s="13" t="s">
        <v>109</v>
      </c>
      <c r="E5975" s="12" t="s">
        <v>14137</v>
      </c>
      <c r="F5975" s="14" t="s">
        <v>11</v>
      </c>
      <c r="G5975" s="14" t="s">
        <v>11</v>
      </c>
      <c r="H5975" s="15">
        <v>3.6799999999999999E-2</v>
      </c>
      <c r="I5975" s="30">
        <v>1</v>
      </c>
      <c r="J5975" s="26" t="s">
        <v>33021</v>
      </c>
      <c r="K5975" s="26" t="s">
        <v>27356</v>
      </c>
      <c r="L5975" s="28">
        <v>2424</v>
      </c>
      <c r="M5975" s="16">
        <f t="shared" si="513"/>
        <v>0.13036303630363033</v>
      </c>
      <c r="N5975" s="17">
        <v>45643</v>
      </c>
      <c r="O5975" s="18" cm="1">
        <f t="array" ref="O5975">INDEX('[1]Базовый ПЛ ООО "Финдер" янв25 '!$E$1:$E$8808,MATCH(C5975,'[1]Базовый ПЛ ООО "Финдер" янв25 '!$B$1:$B$8808,0),)</f>
        <v>2740</v>
      </c>
      <c r="P5975" s="18">
        <f t="shared" si="514"/>
        <v>1826.67</v>
      </c>
      <c r="Q5975" s="18">
        <f t="shared" si="515"/>
        <v>2192</v>
      </c>
      <c r="R5975" s="1"/>
      <c r="S5975" s="1"/>
      <c r="T5975" s="1"/>
      <c r="U5975" s="1"/>
      <c r="V5975" s="1"/>
    </row>
    <row r="5976" spans="1:22" s="10" customFormat="1" ht="41.4" x14ac:dyDescent="0.25">
      <c r="A5976" s="11" t="s">
        <v>21357</v>
      </c>
      <c r="B5976" s="12" t="s">
        <v>14138</v>
      </c>
      <c r="C5976" s="12" t="s">
        <v>14139</v>
      </c>
      <c r="D5976" s="13" t="s">
        <v>109</v>
      </c>
      <c r="E5976" s="12" t="s">
        <v>14140</v>
      </c>
      <c r="F5976" s="14" t="s">
        <v>11</v>
      </c>
      <c r="G5976" s="14" t="s">
        <v>11</v>
      </c>
      <c r="H5976" s="15">
        <v>3.6799999999999999E-2</v>
      </c>
      <c r="I5976" s="30">
        <v>1</v>
      </c>
      <c r="J5976" s="26" t="s">
        <v>33021</v>
      </c>
      <c r="K5976" s="26" t="s">
        <v>27355</v>
      </c>
      <c r="L5976" s="28">
        <v>1551</v>
      </c>
      <c r="M5976" s="16">
        <f t="shared" si="513"/>
        <v>0.13023855577047061</v>
      </c>
      <c r="N5976" s="17">
        <v>45643</v>
      </c>
      <c r="O5976" s="18" cm="1">
        <f t="array" ref="O5976">INDEX('[1]Базовый ПЛ ООО "Финдер" янв25 '!$E$1:$E$8808,MATCH(C5976,'[1]Базовый ПЛ ООО "Финдер" янв25 '!$B$1:$B$8808,0),)</f>
        <v>1753</v>
      </c>
      <c r="P5976" s="18">
        <f t="shared" si="514"/>
        <v>1168.67</v>
      </c>
      <c r="Q5976" s="18">
        <f t="shared" si="515"/>
        <v>1402.4</v>
      </c>
      <c r="R5976" s="1"/>
      <c r="S5976" s="1"/>
      <c r="T5976" s="1"/>
      <c r="U5976" s="1"/>
      <c r="V5976" s="1"/>
    </row>
    <row r="5977" spans="1:22" s="10" customFormat="1" ht="41.4" x14ac:dyDescent="0.25">
      <c r="A5977" s="11" t="s">
        <v>33016</v>
      </c>
      <c r="B5977" s="12" t="s">
        <v>14141</v>
      </c>
      <c r="C5977" s="12" t="s">
        <v>14142</v>
      </c>
      <c r="D5977" s="13" t="s">
        <v>109</v>
      </c>
      <c r="E5977" s="12" t="s">
        <v>14143</v>
      </c>
      <c r="F5977" s="14" t="s">
        <v>11</v>
      </c>
      <c r="G5977" s="14" t="s">
        <v>11</v>
      </c>
      <c r="H5977" s="15">
        <v>3.6799999999999999E-2</v>
      </c>
      <c r="I5977" s="30">
        <v>1</v>
      </c>
      <c r="J5977" s="26" t="s">
        <v>33445</v>
      </c>
      <c r="K5977" s="26" t="s">
        <v>27354</v>
      </c>
      <c r="L5977" s="28">
        <v>1551</v>
      </c>
      <c r="M5977" s="16">
        <f t="shared" si="513"/>
        <v>0.13023855577047061</v>
      </c>
      <c r="N5977" s="17">
        <v>45643</v>
      </c>
      <c r="O5977" s="18" cm="1">
        <f t="array" ref="O5977">INDEX('[1]Базовый ПЛ ООО "Финдер" янв25 '!$E$1:$E$8808,MATCH(C5977,'[1]Базовый ПЛ ООО "Финдер" янв25 '!$B$1:$B$8808,0),)</f>
        <v>1753</v>
      </c>
      <c r="P5977" s="18">
        <f t="shared" si="514"/>
        <v>1168.67</v>
      </c>
      <c r="Q5977" s="18">
        <f t="shared" si="515"/>
        <v>1402.4</v>
      </c>
      <c r="R5977" s="1"/>
      <c r="S5977" s="1"/>
      <c r="T5977" s="1"/>
      <c r="U5977" s="1"/>
      <c r="V5977" s="1"/>
    </row>
    <row r="5978" spans="1:22" s="10" customFormat="1" ht="55.2" x14ac:dyDescent="0.25">
      <c r="A5978" s="11" t="s">
        <v>21357</v>
      </c>
      <c r="B5978" s="12" t="s">
        <v>14144</v>
      </c>
      <c r="C5978" s="12" t="s">
        <v>14145</v>
      </c>
      <c r="D5978" s="13" t="s">
        <v>109</v>
      </c>
      <c r="E5978" s="12" t="s">
        <v>24097</v>
      </c>
      <c r="F5978" s="14" t="s">
        <v>29</v>
      </c>
      <c r="G5978" s="14" t="s">
        <v>29</v>
      </c>
      <c r="H5978" s="15">
        <v>3.6799999999999999E-2</v>
      </c>
      <c r="I5978" s="30">
        <v>1</v>
      </c>
      <c r="J5978" s="26" t="s">
        <v>33021</v>
      </c>
      <c r="K5978" s="26" t="s">
        <v>27353</v>
      </c>
      <c r="L5978" s="28">
        <v>1551</v>
      </c>
      <c r="M5978" s="16">
        <f t="shared" si="513"/>
        <v>0.13023855577047061</v>
      </c>
      <c r="N5978" s="17">
        <v>45643</v>
      </c>
      <c r="O5978" s="18" cm="1">
        <f t="array" ref="O5978">INDEX('[1]Базовый ПЛ ООО "Финдер" янв25 '!$E$1:$E$8808,MATCH(C5978,'[1]Базовый ПЛ ООО "Финдер" янв25 '!$B$1:$B$8808,0),)</f>
        <v>1753</v>
      </c>
      <c r="P5978" s="18">
        <f t="shared" si="514"/>
        <v>1168.67</v>
      </c>
      <c r="Q5978" s="18">
        <f t="shared" si="515"/>
        <v>1402.4</v>
      </c>
      <c r="R5978" s="1"/>
      <c r="S5978" s="1"/>
      <c r="T5978" s="1"/>
      <c r="U5978" s="1"/>
      <c r="V5978" s="1"/>
    </row>
    <row r="5979" spans="1:22" s="10" customFormat="1" ht="41.4" x14ac:dyDescent="0.25">
      <c r="A5979" s="11" t="s">
        <v>21357</v>
      </c>
      <c r="B5979" s="12" t="s">
        <v>14146</v>
      </c>
      <c r="C5979" s="12" t="s">
        <v>14147</v>
      </c>
      <c r="D5979" s="13" t="s">
        <v>109</v>
      </c>
      <c r="E5979" s="12" t="s">
        <v>24098</v>
      </c>
      <c r="F5979" s="14" t="s">
        <v>11</v>
      </c>
      <c r="G5979" s="14" t="s">
        <v>11</v>
      </c>
      <c r="H5979" s="15">
        <v>3.6799999999999999E-2</v>
      </c>
      <c r="I5979" s="30">
        <v>1</v>
      </c>
      <c r="J5979" s="26" t="s">
        <v>33021</v>
      </c>
      <c r="K5979" s="26" t="s">
        <v>27352</v>
      </c>
      <c r="L5979" s="28">
        <v>1940</v>
      </c>
      <c r="M5979" s="16">
        <f t="shared" si="513"/>
        <v>0.1304123711340206</v>
      </c>
      <c r="N5979" s="17">
        <v>45643</v>
      </c>
      <c r="O5979" s="18" cm="1">
        <f t="array" ref="O5979">INDEX('[1]Базовый ПЛ ООО "Финдер" янв25 '!$E$1:$E$8808,MATCH(C5979,'[1]Базовый ПЛ ООО "Финдер" янв25 '!$B$1:$B$8808,0),)</f>
        <v>2193</v>
      </c>
      <c r="P5979" s="18">
        <f t="shared" si="514"/>
        <v>1462</v>
      </c>
      <c r="Q5979" s="18">
        <f t="shared" si="515"/>
        <v>1754.4</v>
      </c>
      <c r="R5979" s="1"/>
      <c r="S5979" s="1"/>
      <c r="T5979" s="1"/>
      <c r="U5979" s="1"/>
      <c r="V5979" s="1"/>
    </row>
    <row r="5980" spans="1:22" s="10" customFormat="1" ht="55.2" x14ac:dyDescent="0.25">
      <c r="A5980" s="11" t="s">
        <v>21357</v>
      </c>
      <c r="B5980" s="12" t="s">
        <v>14148</v>
      </c>
      <c r="C5980" s="12" t="s">
        <v>14149</v>
      </c>
      <c r="D5980" s="13" t="s">
        <v>109</v>
      </c>
      <c r="E5980" s="12" t="s">
        <v>24099</v>
      </c>
      <c r="F5980" s="14" t="s">
        <v>11</v>
      </c>
      <c r="G5980" s="14" t="s">
        <v>11</v>
      </c>
      <c r="H5980" s="15">
        <v>3.6799999999999999E-2</v>
      </c>
      <c r="I5980" s="30">
        <v>1</v>
      </c>
      <c r="J5980" s="26" t="s">
        <v>33021</v>
      </c>
      <c r="K5980" s="26" t="s">
        <v>27351</v>
      </c>
      <c r="L5980" s="28">
        <v>1940</v>
      </c>
      <c r="M5980" s="16">
        <f t="shared" si="513"/>
        <v>0.1304123711340206</v>
      </c>
      <c r="N5980" s="17">
        <v>45643</v>
      </c>
      <c r="O5980" s="18" cm="1">
        <f t="array" ref="O5980">INDEX('[1]Базовый ПЛ ООО "Финдер" янв25 '!$E$1:$E$8808,MATCH(C5980,'[1]Базовый ПЛ ООО "Финдер" янв25 '!$B$1:$B$8808,0),)</f>
        <v>2193</v>
      </c>
      <c r="P5980" s="18">
        <f t="shared" si="514"/>
        <v>1462</v>
      </c>
      <c r="Q5980" s="18">
        <f t="shared" si="515"/>
        <v>1754.4</v>
      </c>
      <c r="R5980" s="1"/>
      <c r="S5980" s="1"/>
      <c r="T5980" s="1"/>
      <c r="U5980" s="1"/>
      <c r="V5980" s="1"/>
    </row>
    <row r="5981" spans="1:22" s="10" customFormat="1" ht="41.4" x14ac:dyDescent="0.25">
      <c r="A5981" s="11" t="s">
        <v>21357</v>
      </c>
      <c r="B5981" s="12" t="s">
        <v>14150</v>
      </c>
      <c r="C5981" s="12" t="s">
        <v>14151</v>
      </c>
      <c r="D5981" s="13" t="s">
        <v>109</v>
      </c>
      <c r="E5981" s="12" t="s">
        <v>14152</v>
      </c>
      <c r="F5981" s="14" t="s">
        <v>11</v>
      </c>
      <c r="G5981" s="14" t="s">
        <v>11</v>
      </c>
      <c r="H5981" s="15">
        <v>3.6799999999999999E-2</v>
      </c>
      <c r="I5981" s="30">
        <v>1</v>
      </c>
      <c r="J5981" s="26" t="s">
        <v>33021</v>
      </c>
      <c r="K5981" s="26" t="s">
        <v>27350</v>
      </c>
      <c r="L5981" s="28">
        <v>1940</v>
      </c>
      <c r="M5981" s="16">
        <f t="shared" si="513"/>
        <v>0.1304123711340206</v>
      </c>
      <c r="N5981" s="17">
        <v>45643</v>
      </c>
      <c r="O5981" s="18" cm="1">
        <f t="array" ref="O5981">INDEX('[1]Базовый ПЛ ООО "Финдер" янв25 '!$E$1:$E$8808,MATCH(C5981,'[1]Базовый ПЛ ООО "Финдер" янв25 '!$B$1:$B$8808,0),)</f>
        <v>2193</v>
      </c>
      <c r="P5981" s="18">
        <f t="shared" si="514"/>
        <v>1462</v>
      </c>
      <c r="Q5981" s="18">
        <f t="shared" si="515"/>
        <v>1754.4</v>
      </c>
      <c r="R5981" s="1"/>
      <c r="S5981" s="1"/>
      <c r="T5981" s="1"/>
      <c r="U5981" s="1"/>
      <c r="V5981" s="1"/>
    </row>
    <row r="5982" spans="1:22" s="10" customFormat="1" ht="41.4" x14ac:dyDescent="0.25">
      <c r="A5982" s="11" t="s">
        <v>21357</v>
      </c>
      <c r="B5982" s="12" t="s">
        <v>14153</v>
      </c>
      <c r="C5982" s="12" t="s">
        <v>14154</v>
      </c>
      <c r="D5982" s="13" t="s">
        <v>109</v>
      </c>
      <c r="E5982" s="12" t="s">
        <v>14155</v>
      </c>
      <c r="F5982" s="14" t="s">
        <v>11</v>
      </c>
      <c r="G5982" s="14" t="s">
        <v>11</v>
      </c>
      <c r="H5982" s="15">
        <v>3.6799999999999999E-2</v>
      </c>
      <c r="I5982" s="30">
        <v>1</v>
      </c>
      <c r="J5982" s="26" t="s">
        <v>33021</v>
      </c>
      <c r="K5982" s="26" t="s">
        <v>27349</v>
      </c>
      <c r="L5982" s="28">
        <v>1940</v>
      </c>
      <c r="M5982" s="16">
        <f t="shared" si="513"/>
        <v>0.1304123711340206</v>
      </c>
      <c r="N5982" s="17">
        <v>45643</v>
      </c>
      <c r="O5982" s="18" cm="1">
        <f t="array" ref="O5982">INDEX('[1]Базовый ПЛ ООО "Финдер" янв25 '!$E$1:$E$8808,MATCH(C5982,'[1]Базовый ПЛ ООО "Финдер" янв25 '!$B$1:$B$8808,0),)</f>
        <v>2193</v>
      </c>
      <c r="P5982" s="18">
        <f t="shared" si="514"/>
        <v>1462</v>
      </c>
      <c r="Q5982" s="18">
        <f t="shared" si="515"/>
        <v>1754.4</v>
      </c>
      <c r="R5982" s="1"/>
      <c r="S5982" s="1"/>
      <c r="T5982" s="1"/>
      <c r="U5982" s="1"/>
      <c r="V5982" s="1"/>
    </row>
    <row r="5983" spans="1:22" s="10" customFormat="1" ht="55.2" x14ac:dyDescent="0.25">
      <c r="A5983" s="11" t="s">
        <v>21357</v>
      </c>
      <c r="B5983" s="12" t="s">
        <v>14156</v>
      </c>
      <c r="C5983" s="12" t="s">
        <v>14157</v>
      </c>
      <c r="D5983" s="13" t="s">
        <v>109</v>
      </c>
      <c r="E5983" s="12" t="s">
        <v>14158</v>
      </c>
      <c r="F5983" s="14" t="s">
        <v>11</v>
      </c>
      <c r="G5983" s="14" t="s">
        <v>11</v>
      </c>
      <c r="H5983" s="15">
        <v>3.6799999999999999E-2</v>
      </c>
      <c r="I5983" s="30">
        <v>1</v>
      </c>
      <c r="J5983" s="26" t="s">
        <v>33021</v>
      </c>
      <c r="K5983" s="26" t="s">
        <v>27348</v>
      </c>
      <c r="L5983" s="28">
        <v>1940</v>
      </c>
      <c r="M5983" s="16">
        <f t="shared" si="513"/>
        <v>0.1304123711340206</v>
      </c>
      <c r="N5983" s="17">
        <v>45643</v>
      </c>
      <c r="O5983" s="18" cm="1">
        <f t="array" ref="O5983">INDEX('[1]Базовый ПЛ ООО "Финдер" янв25 '!$E$1:$E$8808,MATCH(C5983,'[1]Базовый ПЛ ООО "Финдер" янв25 '!$B$1:$B$8808,0),)</f>
        <v>2193</v>
      </c>
      <c r="P5983" s="18">
        <f t="shared" si="514"/>
        <v>1462</v>
      </c>
      <c r="Q5983" s="18">
        <f t="shared" si="515"/>
        <v>1754.4</v>
      </c>
      <c r="R5983" s="1"/>
      <c r="S5983" s="1"/>
      <c r="T5983" s="1"/>
      <c r="U5983" s="1"/>
      <c r="V5983" s="1"/>
    </row>
    <row r="5984" spans="1:22" s="10" customFormat="1" ht="55.2" x14ac:dyDescent="0.25">
      <c r="A5984" s="11" t="s">
        <v>21357</v>
      </c>
      <c r="B5984" s="12" t="s">
        <v>14159</v>
      </c>
      <c r="C5984" s="12" t="s">
        <v>14160</v>
      </c>
      <c r="D5984" s="13" t="s">
        <v>109</v>
      </c>
      <c r="E5984" s="12" t="s">
        <v>14161</v>
      </c>
      <c r="F5984" s="14" t="s">
        <v>11</v>
      </c>
      <c r="G5984" s="14" t="s">
        <v>11</v>
      </c>
      <c r="H5984" s="15">
        <v>3.6799999999999999E-2</v>
      </c>
      <c r="I5984" s="30">
        <v>1</v>
      </c>
      <c r="J5984" s="26" t="s">
        <v>33021</v>
      </c>
      <c r="K5984" s="26" t="s">
        <v>27347</v>
      </c>
      <c r="L5984" s="28">
        <v>2562</v>
      </c>
      <c r="M5984" s="16">
        <f t="shared" si="513"/>
        <v>0.13036690085870406</v>
      </c>
      <c r="N5984" s="17">
        <v>45643</v>
      </c>
      <c r="O5984" s="18" cm="1">
        <f t="array" ref="O5984">INDEX('[1]Базовый ПЛ ООО "Финдер" янв25 '!$E$1:$E$8808,MATCH(C5984,'[1]Базовый ПЛ ООО "Финдер" янв25 '!$B$1:$B$8808,0),)</f>
        <v>2896</v>
      </c>
      <c r="P5984" s="18">
        <f t="shared" si="514"/>
        <v>1930.67</v>
      </c>
      <c r="Q5984" s="18">
        <f t="shared" si="515"/>
        <v>2316.8000000000002</v>
      </c>
      <c r="R5984" s="1"/>
      <c r="S5984" s="1"/>
      <c r="T5984" s="1"/>
      <c r="U5984" s="1"/>
      <c r="V5984" s="1"/>
    </row>
    <row r="5985" spans="1:22" s="10" customFormat="1" ht="55.2" x14ac:dyDescent="0.25">
      <c r="A5985" s="11" t="s">
        <v>21357</v>
      </c>
      <c r="B5985" s="12" t="s">
        <v>14162</v>
      </c>
      <c r="C5985" s="12" t="s">
        <v>14163</v>
      </c>
      <c r="D5985" s="13" t="s">
        <v>109</v>
      </c>
      <c r="E5985" s="12" t="s">
        <v>14164</v>
      </c>
      <c r="F5985" s="14" t="s">
        <v>11</v>
      </c>
      <c r="G5985" s="14" t="s">
        <v>11</v>
      </c>
      <c r="H5985" s="15">
        <v>3.6799999999999999E-2</v>
      </c>
      <c r="I5985" s="30">
        <v>1</v>
      </c>
      <c r="J5985" s="26" t="s">
        <v>33021</v>
      </c>
      <c r="K5985" s="26" t="s">
        <v>27346</v>
      </c>
      <c r="L5985" s="28">
        <v>1693</v>
      </c>
      <c r="M5985" s="16">
        <f t="shared" si="513"/>
        <v>0.13053750738334324</v>
      </c>
      <c r="N5985" s="17">
        <v>45643</v>
      </c>
      <c r="O5985" s="18" cm="1">
        <f t="array" ref="O5985">INDEX('[1]Базовый ПЛ ООО "Финдер" янв25 '!$E$1:$E$8808,MATCH(C5985,'[1]Базовый ПЛ ООО "Финдер" янв25 '!$B$1:$B$8808,0),)</f>
        <v>1914</v>
      </c>
      <c r="P5985" s="18">
        <f t="shared" si="514"/>
        <v>1276</v>
      </c>
      <c r="Q5985" s="18">
        <f t="shared" si="515"/>
        <v>1531.2</v>
      </c>
      <c r="R5985" s="1"/>
      <c r="S5985" s="1"/>
      <c r="T5985" s="1"/>
      <c r="U5985" s="1"/>
      <c r="V5985" s="1"/>
    </row>
    <row r="5986" spans="1:22" s="10" customFormat="1" ht="41.4" x14ac:dyDescent="0.25">
      <c r="A5986" s="11" t="s">
        <v>21357</v>
      </c>
      <c r="B5986" s="12" t="s">
        <v>14165</v>
      </c>
      <c r="C5986" s="12" t="s">
        <v>14166</v>
      </c>
      <c r="D5986" s="13" t="s">
        <v>109</v>
      </c>
      <c r="E5986" s="12" t="s">
        <v>14167</v>
      </c>
      <c r="F5986" s="14" t="s">
        <v>11</v>
      </c>
      <c r="G5986" s="14" t="s">
        <v>11</v>
      </c>
      <c r="H5986" s="15">
        <v>3.6799999999999999E-2</v>
      </c>
      <c r="I5986" s="30">
        <v>1</v>
      </c>
      <c r="J5986" s="26" t="s">
        <v>33021</v>
      </c>
      <c r="K5986" s="26" t="s">
        <v>27345</v>
      </c>
      <c r="L5986" s="28">
        <v>2081</v>
      </c>
      <c r="M5986" s="16">
        <f t="shared" si="513"/>
        <v>0.13022585295530997</v>
      </c>
      <c r="N5986" s="17">
        <v>45643</v>
      </c>
      <c r="O5986" s="18" cm="1">
        <f t="array" ref="O5986">INDEX('[1]Базовый ПЛ ООО "Финдер" янв25 '!$E$1:$E$8808,MATCH(C5986,'[1]Базовый ПЛ ООО "Финдер" янв25 '!$B$1:$B$8808,0),)</f>
        <v>2352</v>
      </c>
      <c r="P5986" s="18">
        <f t="shared" si="514"/>
        <v>1568</v>
      </c>
      <c r="Q5986" s="18">
        <f t="shared" si="515"/>
        <v>1881.6</v>
      </c>
      <c r="R5986" s="1"/>
      <c r="S5986" s="1"/>
      <c r="T5986" s="1"/>
      <c r="U5986" s="1"/>
      <c r="V5986" s="1"/>
    </row>
    <row r="5987" spans="1:22" s="10" customFormat="1" ht="41.4" x14ac:dyDescent="0.25">
      <c r="A5987" s="11" t="s">
        <v>21357</v>
      </c>
      <c r="B5987" s="12" t="s">
        <v>14168</v>
      </c>
      <c r="C5987" s="12" t="s">
        <v>14169</v>
      </c>
      <c r="D5987" s="13" t="s">
        <v>109</v>
      </c>
      <c r="E5987" s="12" t="s">
        <v>14170</v>
      </c>
      <c r="F5987" s="14" t="s">
        <v>11</v>
      </c>
      <c r="G5987" s="14" t="s">
        <v>11</v>
      </c>
      <c r="H5987" s="15">
        <v>3.6799999999999999E-2</v>
      </c>
      <c r="I5987" s="30">
        <v>1</v>
      </c>
      <c r="J5987" s="26" t="s">
        <v>33021</v>
      </c>
      <c r="K5987" s="26" t="s">
        <v>27344</v>
      </c>
      <c r="L5987" s="28">
        <v>1787</v>
      </c>
      <c r="M5987" s="16">
        <f t="shared" si="513"/>
        <v>0.13038612199216559</v>
      </c>
      <c r="N5987" s="17">
        <v>45643</v>
      </c>
      <c r="O5987" s="18" cm="1">
        <f t="array" ref="O5987">INDEX('[1]Базовый ПЛ ООО "Финдер" янв25 '!$E$1:$E$8808,MATCH(C5987,'[1]Базовый ПЛ ООО "Финдер" янв25 '!$B$1:$B$8808,0),)</f>
        <v>2020</v>
      </c>
      <c r="P5987" s="18">
        <f t="shared" si="514"/>
        <v>1346.67</v>
      </c>
      <c r="Q5987" s="18">
        <f t="shared" si="515"/>
        <v>1616</v>
      </c>
      <c r="R5987" s="1"/>
      <c r="S5987" s="1"/>
      <c r="T5987" s="1"/>
      <c r="U5987" s="1"/>
      <c r="V5987" s="1"/>
    </row>
    <row r="5988" spans="1:22" s="10" customFormat="1" ht="41.4" x14ac:dyDescent="0.25">
      <c r="A5988" s="11" t="s">
        <v>33016</v>
      </c>
      <c r="B5988" s="12" t="s">
        <v>14171</v>
      </c>
      <c r="C5988" s="12" t="s">
        <v>14172</v>
      </c>
      <c r="D5988" s="13" t="s">
        <v>109</v>
      </c>
      <c r="E5988" s="12" t="s">
        <v>14173</v>
      </c>
      <c r="F5988" s="14" t="s">
        <v>11</v>
      </c>
      <c r="G5988" s="14" t="s">
        <v>11</v>
      </c>
      <c r="H5988" s="15">
        <v>3.6799999999999999E-2</v>
      </c>
      <c r="I5988" s="30">
        <v>1</v>
      </c>
      <c r="J5988" s="26" t="s">
        <v>33445</v>
      </c>
      <c r="K5988" s="26" t="s">
        <v>27343</v>
      </c>
      <c r="L5988" s="28">
        <v>1787</v>
      </c>
      <c r="M5988" s="16">
        <f t="shared" si="513"/>
        <v>0.13038612199216559</v>
      </c>
      <c r="N5988" s="17">
        <v>45643</v>
      </c>
      <c r="O5988" s="18" cm="1">
        <f t="array" ref="O5988">INDEX('[1]Базовый ПЛ ООО "Финдер" янв25 '!$E$1:$E$8808,MATCH(C5988,'[1]Базовый ПЛ ООО "Финдер" янв25 '!$B$1:$B$8808,0),)</f>
        <v>2020</v>
      </c>
      <c r="P5988" s="18">
        <f t="shared" si="514"/>
        <v>1346.67</v>
      </c>
      <c r="Q5988" s="18">
        <f t="shared" si="515"/>
        <v>1616</v>
      </c>
      <c r="R5988" s="1"/>
      <c r="S5988" s="1"/>
      <c r="T5988" s="1"/>
      <c r="U5988" s="1"/>
      <c r="V5988" s="1"/>
    </row>
    <row r="5989" spans="1:22" s="10" customFormat="1" ht="55.2" x14ac:dyDescent="0.25">
      <c r="A5989" s="11" t="s">
        <v>21357</v>
      </c>
      <c r="B5989" s="12" t="s">
        <v>14174</v>
      </c>
      <c r="C5989" s="12" t="s">
        <v>14175</v>
      </c>
      <c r="D5989" s="13" t="s">
        <v>109</v>
      </c>
      <c r="E5989" s="12" t="s">
        <v>24100</v>
      </c>
      <c r="F5989" s="14" t="s">
        <v>29</v>
      </c>
      <c r="G5989" s="14" t="s">
        <v>29</v>
      </c>
      <c r="H5989" s="15">
        <v>3.6799999999999999E-2</v>
      </c>
      <c r="I5989" s="30">
        <v>1</v>
      </c>
      <c r="J5989" s="26" t="s">
        <v>33021</v>
      </c>
      <c r="K5989" s="26" t="s">
        <v>27342</v>
      </c>
      <c r="L5989" s="28">
        <v>1787</v>
      </c>
      <c r="M5989" s="16">
        <f t="shared" si="513"/>
        <v>0.13038612199216559</v>
      </c>
      <c r="N5989" s="17">
        <v>45643</v>
      </c>
      <c r="O5989" s="18" cm="1">
        <f t="array" ref="O5989">INDEX('[1]Базовый ПЛ ООО "Финдер" янв25 '!$E$1:$E$8808,MATCH(C5989,'[1]Базовый ПЛ ООО "Финдер" янв25 '!$B$1:$B$8808,0),)</f>
        <v>2020</v>
      </c>
      <c r="P5989" s="18">
        <f t="shared" si="514"/>
        <v>1346.67</v>
      </c>
      <c r="Q5989" s="18">
        <f t="shared" si="515"/>
        <v>1616</v>
      </c>
      <c r="R5989" s="1"/>
      <c r="S5989" s="1"/>
      <c r="T5989" s="1"/>
      <c r="U5989" s="1"/>
      <c r="V5989" s="1"/>
    </row>
    <row r="5990" spans="1:22" s="10" customFormat="1" ht="41.4" x14ac:dyDescent="0.25">
      <c r="A5990" s="11" t="s">
        <v>21357</v>
      </c>
      <c r="B5990" s="12" t="s">
        <v>14176</v>
      </c>
      <c r="C5990" s="12" t="s">
        <v>14177</v>
      </c>
      <c r="D5990" s="13" t="s">
        <v>109</v>
      </c>
      <c r="E5990" s="12" t="s">
        <v>14178</v>
      </c>
      <c r="F5990" s="14" t="s">
        <v>11</v>
      </c>
      <c r="G5990" s="14" t="s">
        <v>11</v>
      </c>
      <c r="H5990" s="15">
        <v>3.6799999999999999E-2</v>
      </c>
      <c r="I5990" s="30">
        <v>1</v>
      </c>
      <c r="J5990" s="26" t="s">
        <v>33021</v>
      </c>
      <c r="K5990" s="26" t="s">
        <v>27341</v>
      </c>
      <c r="L5990" s="28">
        <v>2175</v>
      </c>
      <c r="M5990" s="16">
        <f t="shared" si="513"/>
        <v>0.13011494252873557</v>
      </c>
      <c r="N5990" s="17">
        <v>45643</v>
      </c>
      <c r="O5990" s="18" cm="1">
        <f t="array" ref="O5990">INDEX('[1]Базовый ПЛ ООО "Финдер" янв25 '!$E$1:$E$8808,MATCH(C5990,'[1]Базовый ПЛ ООО "Финдер" янв25 '!$B$1:$B$8808,0),)</f>
        <v>2458</v>
      </c>
      <c r="P5990" s="18">
        <f t="shared" si="514"/>
        <v>1638.67</v>
      </c>
      <c r="Q5990" s="18">
        <f t="shared" si="515"/>
        <v>1966.4</v>
      </c>
      <c r="R5990" s="1"/>
      <c r="S5990" s="1"/>
      <c r="T5990" s="1"/>
      <c r="U5990" s="1"/>
      <c r="V5990" s="1"/>
    </row>
    <row r="5991" spans="1:22" s="10" customFormat="1" ht="41.4" x14ac:dyDescent="0.25">
      <c r="A5991" s="11" t="s">
        <v>21357</v>
      </c>
      <c r="B5991" s="12" t="s">
        <v>14179</v>
      </c>
      <c r="C5991" s="12" t="s">
        <v>14180</v>
      </c>
      <c r="D5991" s="13" t="s">
        <v>109</v>
      </c>
      <c r="E5991" s="12" t="s">
        <v>14181</v>
      </c>
      <c r="F5991" s="14" t="s">
        <v>11</v>
      </c>
      <c r="G5991" s="14" t="s">
        <v>11</v>
      </c>
      <c r="H5991" s="15">
        <v>3.6799999999999999E-2</v>
      </c>
      <c r="I5991" s="30">
        <v>1</v>
      </c>
      <c r="J5991" s="26" t="s">
        <v>33021</v>
      </c>
      <c r="K5991" s="26" t="s">
        <v>27340</v>
      </c>
      <c r="L5991" s="28">
        <v>2175</v>
      </c>
      <c r="M5991" s="16">
        <f t="shared" si="513"/>
        <v>0.13011494252873557</v>
      </c>
      <c r="N5991" s="17">
        <v>45643</v>
      </c>
      <c r="O5991" s="18" cm="1">
        <f t="array" ref="O5991">INDEX('[1]Базовый ПЛ ООО "Финдер" янв25 '!$E$1:$E$8808,MATCH(C5991,'[1]Базовый ПЛ ООО "Финдер" янв25 '!$B$1:$B$8808,0),)</f>
        <v>2458</v>
      </c>
      <c r="P5991" s="18">
        <f t="shared" si="514"/>
        <v>1638.67</v>
      </c>
      <c r="Q5991" s="18">
        <f t="shared" si="515"/>
        <v>1966.4</v>
      </c>
      <c r="R5991" s="1"/>
      <c r="S5991" s="1"/>
      <c r="T5991" s="1"/>
      <c r="U5991" s="1"/>
      <c r="V5991" s="1"/>
    </row>
    <row r="5992" spans="1:22" s="10" customFormat="1" ht="55.2" x14ac:dyDescent="0.25">
      <c r="A5992" s="11" t="s">
        <v>21357</v>
      </c>
      <c r="B5992" s="12" t="s">
        <v>14182</v>
      </c>
      <c r="C5992" s="12" t="s">
        <v>14183</v>
      </c>
      <c r="D5992" s="13" t="s">
        <v>109</v>
      </c>
      <c r="E5992" s="12" t="s">
        <v>14184</v>
      </c>
      <c r="F5992" s="14" t="s">
        <v>11</v>
      </c>
      <c r="G5992" s="14" t="s">
        <v>11</v>
      </c>
      <c r="H5992" s="15">
        <v>3.6799999999999999E-2</v>
      </c>
      <c r="I5992" s="30">
        <v>1</v>
      </c>
      <c r="J5992" s="26" t="s">
        <v>33021</v>
      </c>
      <c r="K5992" s="26" t="s">
        <v>27339</v>
      </c>
      <c r="L5992" s="28">
        <v>2175</v>
      </c>
      <c r="M5992" s="16">
        <f t="shared" si="513"/>
        <v>0.13011494252873557</v>
      </c>
      <c r="N5992" s="17">
        <v>45643</v>
      </c>
      <c r="O5992" s="18" cm="1">
        <f t="array" ref="O5992">INDEX('[1]Базовый ПЛ ООО "Финдер" янв25 '!$E$1:$E$8808,MATCH(C5992,'[1]Базовый ПЛ ООО "Финдер" янв25 '!$B$1:$B$8808,0),)</f>
        <v>2458</v>
      </c>
      <c r="P5992" s="18">
        <f t="shared" si="514"/>
        <v>1638.67</v>
      </c>
      <c r="Q5992" s="18">
        <f t="shared" si="515"/>
        <v>1966.4</v>
      </c>
      <c r="R5992" s="1"/>
      <c r="S5992" s="1"/>
      <c r="T5992" s="1"/>
      <c r="U5992" s="1"/>
      <c r="V5992" s="1"/>
    </row>
    <row r="5993" spans="1:22" s="10" customFormat="1" ht="41.4" x14ac:dyDescent="0.25">
      <c r="A5993" s="11" t="s">
        <v>21357</v>
      </c>
      <c r="B5993" s="12" t="s">
        <v>14185</v>
      </c>
      <c r="C5993" s="12" t="s">
        <v>14186</v>
      </c>
      <c r="D5993" s="13" t="s">
        <v>109</v>
      </c>
      <c r="E5993" s="12" t="s">
        <v>14187</v>
      </c>
      <c r="F5993" s="14" t="s">
        <v>11</v>
      </c>
      <c r="G5993" s="14" t="s">
        <v>11</v>
      </c>
      <c r="H5993" s="15">
        <v>3.6799999999999999E-2</v>
      </c>
      <c r="I5993" s="30">
        <v>1</v>
      </c>
      <c r="J5993" s="26" t="s">
        <v>33021</v>
      </c>
      <c r="K5993" s="26" t="s">
        <v>27338</v>
      </c>
      <c r="L5993" s="28">
        <v>1926</v>
      </c>
      <c r="M5993" s="16">
        <f t="shared" si="513"/>
        <v>0.1303219106957425</v>
      </c>
      <c r="N5993" s="17">
        <v>45643</v>
      </c>
      <c r="O5993" s="18" cm="1">
        <f t="array" ref="O5993">INDEX('[1]Базовый ПЛ ООО "Финдер" янв25 '!$E$1:$E$8808,MATCH(C5993,'[1]Базовый ПЛ ООО "Финдер" янв25 '!$B$1:$B$8808,0),)</f>
        <v>2177</v>
      </c>
      <c r="P5993" s="18">
        <f t="shared" si="514"/>
        <v>1451.33</v>
      </c>
      <c r="Q5993" s="18">
        <f t="shared" si="515"/>
        <v>1741.6</v>
      </c>
      <c r="R5993" s="1"/>
      <c r="S5993" s="1"/>
      <c r="T5993" s="1"/>
      <c r="U5993" s="1"/>
      <c r="V5993" s="1"/>
    </row>
    <row r="5994" spans="1:22" s="10" customFormat="1" ht="55.2" x14ac:dyDescent="0.25">
      <c r="A5994" s="11" t="s">
        <v>21357</v>
      </c>
      <c r="B5994" s="12" t="s">
        <v>14188</v>
      </c>
      <c r="C5994" s="12" t="s">
        <v>14189</v>
      </c>
      <c r="D5994" s="13" t="s">
        <v>109</v>
      </c>
      <c r="E5994" s="12" t="s">
        <v>14190</v>
      </c>
      <c r="F5994" s="14" t="s">
        <v>11</v>
      </c>
      <c r="G5994" s="14" t="s">
        <v>11</v>
      </c>
      <c r="H5994" s="15">
        <v>3.6799999999999999E-2</v>
      </c>
      <c r="I5994" s="30">
        <v>1</v>
      </c>
      <c r="J5994" s="26" t="s">
        <v>33021</v>
      </c>
      <c r="K5994" s="26" t="s">
        <v>27337</v>
      </c>
      <c r="L5994" s="28">
        <v>1926</v>
      </c>
      <c r="M5994" s="16">
        <f t="shared" ref="M5994:M6025" si="516">O5994/L5994-1</f>
        <v>0.1303219106957425</v>
      </c>
      <c r="N5994" s="17">
        <v>45643</v>
      </c>
      <c r="O5994" s="18" cm="1">
        <f t="array" ref="O5994">INDEX('[1]Базовый ПЛ ООО "Финдер" янв25 '!$E$1:$E$8808,MATCH(C5994,'[1]Базовый ПЛ ООО "Финдер" янв25 '!$B$1:$B$8808,0),)</f>
        <v>2177</v>
      </c>
      <c r="P5994" s="18">
        <f t="shared" si="514"/>
        <v>1451.33</v>
      </c>
      <c r="Q5994" s="18">
        <f t="shared" si="515"/>
        <v>1741.6</v>
      </c>
      <c r="R5994" s="1"/>
      <c r="S5994" s="1"/>
      <c r="T5994" s="1"/>
      <c r="U5994" s="1"/>
      <c r="V5994" s="1"/>
    </row>
    <row r="5995" spans="1:22" s="10" customFormat="1" ht="55.2" x14ac:dyDescent="0.25">
      <c r="A5995" s="11" t="s">
        <v>21357</v>
      </c>
      <c r="B5995" s="12" t="s">
        <v>14191</v>
      </c>
      <c r="C5995" s="12" t="s">
        <v>14192</v>
      </c>
      <c r="D5995" s="13" t="s">
        <v>109</v>
      </c>
      <c r="E5995" s="12" t="s">
        <v>14193</v>
      </c>
      <c r="F5995" s="14" t="s">
        <v>11</v>
      </c>
      <c r="G5995" s="14" t="s">
        <v>11</v>
      </c>
      <c r="H5995" s="15">
        <v>3.6799999999999999E-2</v>
      </c>
      <c r="I5995" s="30">
        <v>1</v>
      </c>
      <c r="J5995" s="26" t="s">
        <v>33021</v>
      </c>
      <c r="K5995" s="26" t="s">
        <v>27336</v>
      </c>
      <c r="L5995" s="28">
        <v>1926</v>
      </c>
      <c r="M5995" s="16">
        <f t="shared" si="516"/>
        <v>0.1303219106957425</v>
      </c>
      <c r="N5995" s="17">
        <v>45643</v>
      </c>
      <c r="O5995" s="18" cm="1">
        <f t="array" ref="O5995">INDEX('[1]Базовый ПЛ ООО "Финдер" янв25 '!$E$1:$E$8808,MATCH(C5995,'[1]Базовый ПЛ ООО "Финдер" янв25 '!$B$1:$B$8808,0),)</f>
        <v>2177</v>
      </c>
      <c r="P5995" s="18">
        <f t="shared" si="514"/>
        <v>1451.33</v>
      </c>
      <c r="Q5995" s="18">
        <f t="shared" si="515"/>
        <v>1741.6</v>
      </c>
      <c r="R5995" s="1"/>
      <c r="S5995" s="1"/>
      <c r="T5995" s="1"/>
      <c r="U5995" s="1"/>
      <c r="V5995" s="1"/>
    </row>
    <row r="5996" spans="1:22" s="10" customFormat="1" ht="41.4" x14ac:dyDescent="0.25">
      <c r="A5996" s="11" t="s">
        <v>21357</v>
      </c>
      <c r="B5996" s="12" t="s">
        <v>14194</v>
      </c>
      <c r="C5996" s="12" t="s">
        <v>14195</v>
      </c>
      <c r="D5996" s="13" t="s">
        <v>109</v>
      </c>
      <c r="E5996" s="12" t="s">
        <v>14196</v>
      </c>
      <c r="F5996" s="14" t="s">
        <v>11</v>
      </c>
      <c r="G5996" s="14" t="s">
        <v>11</v>
      </c>
      <c r="H5996" s="15">
        <v>3.6799999999999999E-2</v>
      </c>
      <c r="I5996" s="30">
        <v>1</v>
      </c>
      <c r="J5996" s="26" t="s">
        <v>33021</v>
      </c>
      <c r="K5996" s="26" t="s">
        <v>27335</v>
      </c>
      <c r="L5996" s="28">
        <v>2562</v>
      </c>
      <c r="M5996" s="16">
        <f t="shared" si="516"/>
        <v>0.13036690085870406</v>
      </c>
      <c r="N5996" s="17">
        <v>45643</v>
      </c>
      <c r="O5996" s="18" cm="1">
        <f t="array" ref="O5996">INDEX('[1]Базовый ПЛ ООО "Финдер" янв25 '!$E$1:$E$8808,MATCH(C5996,'[1]Базовый ПЛ ООО "Финдер" янв25 '!$B$1:$B$8808,0),)</f>
        <v>2896</v>
      </c>
      <c r="P5996" s="18">
        <f t="shared" si="514"/>
        <v>1930.67</v>
      </c>
      <c r="Q5996" s="18">
        <f t="shared" si="515"/>
        <v>2316.8000000000002</v>
      </c>
      <c r="R5996" s="1"/>
      <c r="S5996" s="1"/>
      <c r="T5996" s="1"/>
      <c r="U5996" s="1"/>
      <c r="V5996" s="1"/>
    </row>
    <row r="5997" spans="1:22" s="10" customFormat="1" ht="41.4" x14ac:dyDescent="0.25">
      <c r="A5997" s="11" t="s">
        <v>21357</v>
      </c>
      <c r="B5997" s="12" t="s">
        <v>14197</v>
      </c>
      <c r="C5997" s="12" t="s">
        <v>14198</v>
      </c>
      <c r="D5997" s="13" t="s">
        <v>109</v>
      </c>
      <c r="E5997" s="12" t="s">
        <v>14199</v>
      </c>
      <c r="F5997" s="14" t="s">
        <v>11</v>
      </c>
      <c r="G5997" s="14" t="s">
        <v>11</v>
      </c>
      <c r="H5997" s="15">
        <v>3.6799999999999999E-2</v>
      </c>
      <c r="I5997" s="30">
        <v>1</v>
      </c>
      <c r="J5997" s="26" t="s">
        <v>33021</v>
      </c>
      <c r="K5997" s="26" t="s">
        <v>36468</v>
      </c>
      <c r="L5997" s="28">
        <v>2562</v>
      </c>
      <c r="M5997" s="16">
        <f t="shared" si="516"/>
        <v>0.13036690085870406</v>
      </c>
      <c r="N5997" s="17">
        <v>45643</v>
      </c>
      <c r="O5997" s="18" cm="1">
        <f t="array" ref="O5997">INDEX('[1]Базовый ПЛ ООО "Финдер" янв25 '!$E$1:$E$8808,MATCH(C5997,'[1]Базовый ПЛ ООО "Финдер" янв25 '!$B$1:$B$8808,0),)</f>
        <v>2896</v>
      </c>
      <c r="P5997" s="18">
        <f t="shared" si="514"/>
        <v>1930.67</v>
      </c>
      <c r="Q5997" s="18">
        <f t="shared" si="515"/>
        <v>2316.8000000000002</v>
      </c>
      <c r="R5997" s="1"/>
      <c r="S5997" s="1"/>
      <c r="T5997" s="1"/>
      <c r="U5997" s="1"/>
      <c r="V5997" s="1"/>
    </row>
    <row r="5998" spans="1:22" s="10" customFormat="1" ht="41.4" x14ac:dyDescent="0.25">
      <c r="A5998" s="11" t="s">
        <v>33016</v>
      </c>
      <c r="B5998" s="12" t="s">
        <v>14200</v>
      </c>
      <c r="C5998" s="12" t="s">
        <v>14201</v>
      </c>
      <c r="D5998" s="13" t="s">
        <v>109</v>
      </c>
      <c r="E5998" s="12" t="s">
        <v>14202</v>
      </c>
      <c r="F5998" s="14" t="s">
        <v>11</v>
      </c>
      <c r="G5998" s="14" t="s">
        <v>11</v>
      </c>
      <c r="H5998" s="15">
        <v>3.6799999999999999E-2</v>
      </c>
      <c r="I5998" s="30">
        <v>1</v>
      </c>
      <c r="J5998" s="26" t="s">
        <v>33445</v>
      </c>
      <c r="K5998" s="26" t="s">
        <v>27334</v>
      </c>
      <c r="L5998" s="28">
        <v>2562</v>
      </c>
      <c r="M5998" s="16">
        <f t="shared" si="516"/>
        <v>0.13036690085870406</v>
      </c>
      <c r="N5998" s="17">
        <v>45643</v>
      </c>
      <c r="O5998" s="18" cm="1">
        <f t="array" ref="O5998">INDEX('[1]Базовый ПЛ ООО "Финдер" янв25 '!$E$1:$E$8808,MATCH(C5998,'[1]Базовый ПЛ ООО "Финдер" янв25 '!$B$1:$B$8808,0),)</f>
        <v>2896</v>
      </c>
      <c r="P5998" s="18">
        <f t="shared" si="514"/>
        <v>1930.67</v>
      </c>
      <c r="Q5998" s="18">
        <f t="shared" si="515"/>
        <v>2316.8000000000002</v>
      </c>
      <c r="R5998" s="1"/>
      <c r="S5998" s="1"/>
      <c r="T5998" s="1"/>
      <c r="U5998" s="1"/>
      <c r="V5998" s="1"/>
    </row>
    <row r="5999" spans="1:22" s="10" customFormat="1" ht="55.2" x14ac:dyDescent="0.25">
      <c r="A5999" s="11" t="s">
        <v>21357</v>
      </c>
      <c r="B5999" s="12" t="s">
        <v>14203</v>
      </c>
      <c r="C5999" s="12" t="s">
        <v>14204</v>
      </c>
      <c r="D5999" s="13" t="s">
        <v>109</v>
      </c>
      <c r="E5999" s="12" t="s">
        <v>24101</v>
      </c>
      <c r="F5999" s="14" t="s">
        <v>29</v>
      </c>
      <c r="G5999" s="14" t="s">
        <v>29</v>
      </c>
      <c r="H5999" s="15">
        <v>3.6799999999999999E-2</v>
      </c>
      <c r="I5999" s="30">
        <v>1</v>
      </c>
      <c r="J5999" s="26" t="s">
        <v>33021</v>
      </c>
      <c r="K5999" s="26" t="s">
        <v>27333</v>
      </c>
      <c r="L5999" s="28">
        <v>2562</v>
      </c>
      <c r="M5999" s="16">
        <f t="shared" si="516"/>
        <v>0.13036690085870406</v>
      </c>
      <c r="N5999" s="17">
        <v>45643</v>
      </c>
      <c r="O5999" s="18" cm="1">
        <f t="array" ref="O5999">INDEX('[1]Базовый ПЛ ООО "Финдер" янв25 '!$E$1:$E$8808,MATCH(C5999,'[1]Базовый ПЛ ООО "Финдер" янв25 '!$B$1:$B$8808,0),)</f>
        <v>2896</v>
      </c>
      <c r="P5999" s="18">
        <f t="shared" si="514"/>
        <v>1930.67</v>
      </c>
      <c r="Q5999" s="18">
        <f t="shared" si="515"/>
        <v>2316.8000000000002</v>
      </c>
      <c r="R5999" s="1"/>
      <c r="S5999" s="1"/>
      <c r="T5999" s="1"/>
      <c r="U5999" s="1"/>
      <c r="V5999" s="1"/>
    </row>
    <row r="6000" spans="1:22" s="10" customFormat="1" ht="69" x14ac:dyDescent="0.25">
      <c r="A6000" s="11" t="s">
        <v>21357</v>
      </c>
      <c r="B6000" s="12" t="s">
        <v>21857</v>
      </c>
      <c r="C6000" s="12" t="s">
        <v>21858</v>
      </c>
      <c r="D6000" s="13" t="s">
        <v>109</v>
      </c>
      <c r="E6000" s="12" t="s">
        <v>24102</v>
      </c>
      <c r="F6000" s="14" t="s">
        <v>11</v>
      </c>
      <c r="G6000" s="14" t="s">
        <v>11</v>
      </c>
      <c r="H6000" s="15">
        <v>3.6799999999999999E-2</v>
      </c>
      <c r="I6000" s="30">
        <v>1</v>
      </c>
      <c r="J6000" s="26" t="s">
        <v>33486</v>
      </c>
      <c r="K6000" s="26">
        <v>0</v>
      </c>
      <c r="L6000" s="28">
        <v>2863</v>
      </c>
      <c r="M6000" s="16">
        <f t="shared" si="516"/>
        <v>0</v>
      </c>
      <c r="N6000" s="17">
        <v>45408</v>
      </c>
      <c r="O6000" s="18" cm="1">
        <f t="array" ref="O6000">INDEX('[1]Базовый ПЛ ООО "Финдер" янв25 '!$E$1:$E$8808,MATCH(C6000,'[1]Базовый ПЛ ООО "Финдер" янв25 '!$B$1:$B$8808,0),)</f>
        <v>2863</v>
      </c>
      <c r="P6000" s="18">
        <f t="shared" si="514"/>
        <v>1908.67</v>
      </c>
      <c r="Q6000" s="18">
        <f t="shared" si="515"/>
        <v>2290.4</v>
      </c>
      <c r="R6000" s="1"/>
      <c r="S6000" s="1"/>
      <c r="T6000" s="1"/>
      <c r="U6000" s="1"/>
      <c r="V6000" s="1"/>
    </row>
    <row r="6001" spans="1:22" s="10" customFormat="1" ht="41.4" x14ac:dyDescent="0.25">
      <c r="A6001" s="11" t="s">
        <v>21357</v>
      </c>
      <c r="B6001" s="12" t="s">
        <v>14205</v>
      </c>
      <c r="C6001" s="12" t="s">
        <v>14206</v>
      </c>
      <c r="D6001" s="13" t="s">
        <v>109</v>
      </c>
      <c r="E6001" s="12" t="s">
        <v>14207</v>
      </c>
      <c r="F6001" s="14" t="s">
        <v>11</v>
      </c>
      <c r="G6001" s="14" t="s">
        <v>11</v>
      </c>
      <c r="H6001" s="15">
        <v>6.6799999999999998E-2</v>
      </c>
      <c r="I6001" s="30">
        <v>1</v>
      </c>
      <c r="J6001" s="26" t="s">
        <v>33021</v>
      </c>
      <c r="K6001" s="26" t="s">
        <v>27332</v>
      </c>
      <c r="L6001" s="28">
        <v>2655</v>
      </c>
      <c r="M6001" s="16">
        <f t="shared" si="516"/>
        <v>0.1303201506591336</v>
      </c>
      <c r="N6001" s="17">
        <v>45643</v>
      </c>
      <c r="O6001" s="18" cm="1">
        <f t="array" ref="O6001">INDEX('[1]Базовый ПЛ ООО "Финдер" янв25 '!$E$1:$E$8808,MATCH(C6001,'[1]Базовый ПЛ ООО "Финдер" янв25 '!$B$1:$B$8808,0),)</f>
        <v>3001</v>
      </c>
      <c r="P6001" s="18">
        <f t="shared" si="514"/>
        <v>2000.67</v>
      </c>
      <c r="Q6001" s="18">
        <f t="shared" si="515"/>
        <v>2400.8000000000002</v>
      </c>
      <c r="R6001" s="1"/>
      <c r="S6001" s="1"/>
      <c r="T6001" s="1"/>
      <c r="U6001" s="1"/>
      <c r="V6001" s="1"/>
    </row>
    <row r="6002" spans="1:22" s="10" customFormat="1" ht="41.4" x14ac:dyDescent="0.25">
      <c r="A6002" s="11" t="s">
        <v>21357</v>
      </c>
      <c r="B6002" s="12" t="s">
        <v>14208</v>
      </c>
      <c r="C6002" s="12" t="s">
        <v>14209</v>
      </c>
      <c r="D6002" s="13" t="s">
        <v>109</v>
      </c>
      <c r="E6002" s="12" t="s">
        <v>14210</v>
      </c>
      <c r="F6002" s="14" t="s">
        <v>11</v>
      </c>
      <c r="G6002" s="14" t="s">
        <v>11</v>
      </c>
      <c r="H6002" s="15">
        <v>6.6799999999999998E-2</v>
      </c>
      <c r="I6002" s="30">
        <v>1</v>
      </c>
      <c r="J6002" s="26" t="s">
        <v>33021</v>
      </c>
      <c r="K6002" s="26" t="s">
        <v>27331</v>
      </c>
      <c r="L6002" s="28">
        <v>2655</v>
      </c>
      <c r="M6002" s="16">
        <f t="shared" si="516"/>
        <v>0.1303201506591336</v>
      </c>
      <c r="N6002" s="17">
        <v>45643</v>
      </c>
      <c r="O6002" s="18" cm="1">
        <f t="array" ref="O6002">INDEX('[1]Базовый ПЛ ООО "Финдер" янв25 '!$E$1:$E$8808,MATCH(C6002,'[1]Базовый ПЛ ООО "Финдер" янв25 '!$B$1:$B$8808,0),)</f>
        <v>3001</v>
      </c>
      <c r="P6002" s="18">
        <f t="shared" si="514"/>
        <v>2000.67</v>
      </c>
      <c r="Q6002" s="18">
        <f t="shared" si="515"/>
        <v>2400.8000000000002</v>
      </c>
      <c r="R6002" s="1"/>
      <c r="S6002" s="1"/>
      <c r="T6002" s="1"/>
      <c r="U6002" s="1"/>
      <c r="V6002" s="1"/>
    </row>
    <row r="6003" spans="1:22" s="10" customFormat="1" ht="55.2" x14ac:dyDescent="0.25">
      <c r="A6003" s="11" t="s">
        <v>21357</v>
      </c>
      <c r="B6003" s="12" t="s">
        <v>14211</v>
      </c>
      <c r="C6003" s="12" t="s">
        <v>14212</v>
      </c>
      <c r="D6003" s="13" t="s">
        <v>109</v>
      </c>
      <c r="E6003" s="12" t="s">
        <v>24103</v>
      </c>
      <c r="F6003" s="14" t="s">
        <v>29</v>
      </c>
      <c r="G6003" s="14" t="s">
        <v>29</v>
      </c>
      <c r="H6003" s="15">
        <v>6.6799999999999998E-2</v>
      </c>
      <c r="I6003" s="30">
        <v>1</v>
      </c>
      <c r="J6003" s="26" t="s">
        <v>33021</v>
      </c>
      <c r="K6003" s="26" t="s">
        <v>27330</v>
      </c>
      <c r="L6003" s="28">
        <v>2655</v>
      </c>
      <c r="M6003" s="16">
        <f t="shared" si="516"/>
        <v>0.1303201506591336</v>
      </c>
      <c r="N6003" s="17">
        <v>45643</v>
      </c>
      <c r="O6003" s="18" cm="1">
        <f t="array" ref="O6003">INDEX('[1]Базовый ПЛ ООО "Финдер" янв25 '!$E$1:$E$8808,MATCH(C6003,'[1]Базовый ПЛ ООО "Финдер" янв25 '!$B$1:$B$8808,0),)</f>
        <v>3001</v>
      </c>
      <c r="P6003" s="18">
        <f t="shared" si="514"/>
        <v>2000.67</v>
      </c>
      <c r="Q6003" s="18">
        <f t="shared" si="515"/>
        <v>2400.8000000000002</v>
      </c>
      <c r="R6003" s="1"/>
      <c r="S6003" s="1"/>
      <c r="T6003" s="1"/>
      <c r="U6003" s="1"/>
      <c r="V6003" s="1"/>
    </row>
    <row r="6004" spans="1:22" s="10" customFormat="1" ht="41.4" x14ac:dyDescent="0.25">
      <c r="A6004" s="11" t="s">
        <v>21357</v>
      </c>
      <c r="B6004" s="12" t="s">
        <v>14213</v>
      </c>
      <c r="C6004" s="12" t="s">
        <v>14214</v>
      </c>
      <c r="D6004" s="13" t="s">
        <v>109</v>
      </c>
      <c r="E6004" s="12" t="s">
        <v>14215</v>
      </c>
      <c r="F6004" s="14" t="s">
        <v>11</v>
      </c>
      <c r="G6004" s="14" t="s">
        <v>11</v>
      </c>
      <c r="H6004" s="15">
        <v>6.6799999999999998E-2</v>
      </c>
      <c r="I6004" s="30">
        <v>1</v>
      </c>
      <c r="J6004" s="26" t="s">
        <v>33021</v>
      </c>
      <c r="K6004" s="26" t="s">
        <v>27329</v>
      </c>
      <c r="L6004" s="28">
        <v>2491</v>
      </c>
      <c r="M6004" s="16">
        <f t="shared" si="516"/>
        <v>0.13006824568446418</v>
      </c>
      <c r="N6004" s="17">
        <v>45643</v>
      </c>
      <c r="O6004" s="18" cm="1">
        <f t="array" ref="O6004">INDEX('[1]Базовый ПЛ ООО "Финдер" янв25 '!$E$1:$E$8808,MATCH(C6004,'[1]Базовый ПЛ ООО "Финдер" янв25 '!$B$1:$B$8808,0),)</f>
        <v>2815</v>
      </c>
      <c r="P6004" s="18">
        <f t="shared" si="514"/>
        <v>1876.67</v>
      </c>
      <c r="Q6004" s="18">
        <f t="shared" si="515"/>
        <v>2252</v>
      </c>
      <c r="R6004" s="1"/>
      <c r="S6004" s="1"/>
      <c r="T6004" s="1"/>
      <c r="U6004" s="1"/>
      <c r="V6004" s="1"/>
    </row>
    <row r="6005" spans="1:22" s="10" customFormat="1" ht="41.4" x14ac:dyDescent="0.25">
      <c r="A6005" s="11" t="s">
        <v>21357</v>
      </c>
      <c r="B6005" s="12" t="s">
        <v>14216</v>
      </c>
      <c r="C6005" s="12" t="s">
        <v>14217</v>
      </c>
      <c r="D6005" s="13" t="s">
        <v>109</v>
      </c>
      <c r="E6005" s="12" t="s">
        <v>24104</v>
      </c>
      <c r="F6005" s="14" t="s">
        <v>29</v>
      </c>
      <c r="G6005" s="14" t="s">
        <v>29</v>
      </c>
      <c r="H6005" s="15">
        <v>6.6799999999999998E-2</v>
      </c>
      <c r="I6005" s="30">
        <v>1</v>
      </c>
      <c r="J6005" s="26" t="s">
        <v>33021</v>
      </c>
      <c r="K6005" s="26" t="s">
        <v>27328</v>
      </c>
      <c r="L6005" s="28">
        <v>2491</v>
      </c>
      <c r="M6005" s="16">
        <f t="shared" si="516"/>
        <v>0.13006824568446418</v>
      </c>
      <c r="N6005" s="17">
        <v>45643</v>
      </c>
      <c r="O6005" s="18" cm="1">
        <f t="array" ref="O6005">INDEX('[1]Базовый ПЛ ООО "Финдер" янв25 '!$E$1:$E$8808,MATCH(C6005,'[1]Базовый ПЛ ООО "Финдер" янв25 '!$B$1:$B$8808,0),)</f>
        <v>2815</v>
      </c>
      <c r="P6005" s="18">
        <f t="shared" si="514"/>
        <v>1876.67</v>
      </c>
      <c r="Q6005" s="18">
        <f t="shared" si="515"/>
        <v>2252</v>
      </c>
      <c r="R6005" s="1"/>
      <c r="S6005" s="1"/>
      <c r="T6005" s="1"/>
      <c r="U6005" s="1"/>
      <c r="V6005" s="1"/>
    </row>
    <row r="6006" spans="1:22" s="10" customFormat="1" ht="41.4" x14ac:dyDescent="0.25">
      <c r="A6006" s="11" t="s">
        <v>21357</v>
      </c>
      <c r="B6006" s="12" t="s">
        <v>14218</v>
      </c>
      <c r="C6006" s="12" t="s">
        <v>14219</v>
      </c>
      <c r="D6006" s="13" t="s">
        <v>109</v>
      </c>
      <c r="E6006" s="12" t="s">
        <v>14220</v>
      </c>
      <c r="F6006" s="14" t="s">
        <v>11</v>
      </c>
      <c r="G6006" s="14" t="s">
        <v>11</v>
      </c>
      <c r="H6006" s="15">
        <v>6.6799999999999998E-2</v>
      </c>
      <c r="I6006" s="30">
        <v>1</v>
      </c>
      <c r="J6006" s="26" t="s">
        <v>33021</v>
      </c>
      <c r="K6006" s="26" t="s">
        <v>27327</v>
      </c>
      <c r="L6006" s="28">
        <v>2491</v>
      </c>
      <c r="M6006" s="16">
        <f t="shared" si="516"/>
        <v>0.13006824568446418</v>
      </c>
      <c r="N6006" s="17">
        <v>45643</v>
      </c>
      <c r="O6006" s="18" cm="1">
        <f t="array" ref="O6006">INDEX('[1]Базовый ПЛ ООО "Финдер" янв25 '!$E$1:$E$8808,MATCH(C6006,'[1]Базовый ПЛ ООО "Финдер" янв25 '!$B$1:$B$8808,0),)</f>
        <v>2815</v>
      </c>
      <c r="P6006" s="18">
        <f t="shared" si="514"/>
        <v>1876.67</v>
      </c>
      <c r="Q6006" s="18">
        <f t="shared" si="515"/>
        <v>2252</v>
      </c>
      <c r="R6006" s="1"/>
      <c r="S6006" s="1"/>
      <c r="T6006" s="1"/>
      <c r="U6006" s="1"/>
      <c r="V6006" s="1"/>
    </row>
    <row r="6007" spans="1:22" s="10" customFormat="1" ht="55.2" x14ac:dyDescent="0.25">
      <c r="A6007" s="11" t="s">
        <v>21357</v>
      </c>
      <c r="B6007" s="12" t="s">
        <v>14221</v>
      </c>
      <c r="C6007" s="12" t="s">
        <v>14222</v>
      </c>
      <c r="D6007" s="13" t="s">
        <v>109</v>
      </c>
      <c r="E6007" s="12" t="s">
        <v>24105</v>
      </c>
      <c r="F6007" s="14" t="s">
        <v>29</v>
      </c>
      <c r="G6007" s="14" t="s">
        <v>29</v>
      </c>
      <c r="H6007" s="15">
        <v>6.6799999999999998E-2</v>
      </c>
      <c r="I6007" s="30">
        <v>1</v>
      </c>
      <c r="J6007" s="26" t="s">
        <v>33021</v>
      </c>
      <c r="K6007" s="26" t="s">
        <v>27326</v>
      </c>
      <c r="L6007" s="28">
        <v>2491</v>
      </c>
      <c r="M6007" s="16">
        <f t="shared" si="516"/>
        <v>0.13006824568446418</v>
      </c>
      <c r="N6007" s="17">
        <v>45643</v>
      </c>
      <c r="O6007" s="18" cm="1">
        <f t="array" ref="O6007">INDEX('[1]Базовый ПЛ ООО "Финдер" янв25 '!$E$1:$E$8808,MATCH(C6007,'[1]Базовый ПЛ ООО "Финдер" янв25 '!$B$1:$B$8808,0),)</f>
        <v>2815</v>
      </c>
      <c r="P6007" s="18">
        <f t="shared" si="514"/>
        <v>1876.67</v>
      </c>
      <c r="Q6007" s="18">
        <f t="shared" si="515"/>
        <v>2252</v>
      </c>
      <c r="R6007" s="1"/>
      <c r="S6007" s="1"/>
      <c r="T6007" s="1"/>
      <c r="U6007" s="1"/>
      <c r="V6007" s="1"/>
    </row>
    <row r="6008" spans="1:22" s="10" customFormat="1" ht="41.4" x14ac:dyDescent="0.25">
      <c r="A6008" s="11" t="s">
        <v>33016</v>
      </c>
      <c r="B6008" s="12" t="s">
        <v>14223</v>
      </c>
      <c r="C6008" s="12" t="s">
        <v>14224</v>
      </c>
      <c r="D6008" s="13" t="s">
        <v>109</v>
      </c>
      <c r="E6008" s="12" t="s">
        <v>14225</v>
      </c>
      <c r="F6008" s="14" t="s">
        <v>11</v>
      </c>
      <c r="G6008" s="14" t="s">
        <v>11</v>
      </c>
      <c r="H6008" s="15">
        <v>6.6799999999999998E-2</v>
      </c>
      <c r="I6008" s="30">
        <v>1</v>
      </c>
      <c r="J6008" s="26" t="s">
        <v>33445</v>
      </c>
      <c r="K6008" s="26" t="s">
        <v>27325</v>
      </c>
      <c r="L6008" s="28">
        <v>2491</v>
      </c>
      <c r="M6008" s="16">
        <f t="shared" si="516"/>
        <v>0.13006824568446418</v>
      </c>
      <c r="N6008" s="17">
        <v>45643</v>
      </c>
      <c r="O6008" s="18" cm="1">
        <f t="array" ref="O6008">INDEX('[1]Базовый ПЛ ООО "Финдер" янв25 '!$E$1:$E$8808,MATCH(C6008,'[1]Базовый ПЛ ООО "Финдер" янв25 '!$B$1:$B$8808,0),)</f>
        <v>2815</v>
      </c>
      <c r="P6008" s="18">
        <f t="shared" si="514"/>
        <v>1876.67</v>
      </c>
      <c r="Q6008" s="18">
        <f t="shared" si="515"/>
        <v>2252</v>
      </c>
      <c r="R6008" s="1"/>
      <c r="S6008" s="1"/>
      <c r="T6008" s="1"/>
      <c r="U6008" s="1"/>
      <c r="V6008" s="1"/>
    </row>
    <row r="6009" spans="1:22" s="10" customFormat="1" ht="41.4" x14ac:dyDescent="0.25">
      <c r="A6009" s="11" t="s">
        <v>21357</v>
      </c>
      <c r="B6009" s="12" t="s">
        <v>14226</v>
      </c>
      <c r="C6009" s="12" t="s">
        <v>14227</v>
      </c>
      <c r="D6009" s="13" t="s">
        <v>109</v>
      </c>
      <c r="E6009" s="12" t="s">
        <v>24106</v>
      </c>
      <c r="F6009" s="14" t="s">
        <v>29</v>
      </c>
      <c r="G6009" s="14" t="s">
        <v>29</v>
      </c>
      <c r="H6009" s="15">
        <v>6.6799999999999998E-2</v>
      </c>
      <c r="I6009" s="30">
        <v>1</v>
      </c>
      <c r="J6009" s="26" t="s">
        <v>33021</v>
      </c>
      <c r="K6009" s="26" t="s">
        <v>27324</v>
      </c>
      <c r="L6009" s="28">
        <v>2491</v>
      </c>
      <c r="M6009" s="16">
        <f t="shared" si="516"/>
        <v>0.13006824568446418</v>
      </c>
      <c r="N6009" s="17">
        <v>45643</v>
      </c>
      <c r="O6009" s="18" cm="1">
        <f t="array" ref="O6009">INDEX('[1]Базовый ПЛ ООО "Финдер" янв25 '!$E$1:$E$8808,MATCH(C6009,'[1]Базовый ПЛ ООО "Финдер" янв25 '!$B$1:$B$8808,0),)</f>
        <v>2815</v>
      </c>
      <c r="P6009" s="18">
        <f t="shared" si="514"/>
        <v>1876.67</v>
      </c>
      <c r="Q6009" s="18">
        <f t="shared" si="515"/>
        <v>2252</v>
      </c>
      <c r="R6009" s="1"/>
      <c r="S6009" s="1"/>
      <c r="T6009" s="1"/>
      <c r="U6009" s="1"/>
      <c r="V6009" s="1"/>
    </row>
    <row r="6010" spans="1:22" s="10" customFormat="1" ht="41.4" x14ac:dyDescent="0.25">
      <c r="A6010" s="11" t="s">
        <v>33016</v>
      </c>
      <c r="B6010" s="12" t="s">
        <v>14228</v>
      </c>
      <c r="C6010" s="12" t="s">
        <v>14229</v>
      </c>
      <c r="D6010" s="13" t="s">
        <v>109</v>
      </c>
      <c r="E6010" s="12" t="s">
        <v>14230</v>
      </c>
      <c r="F6010" s="14" t="s">
        <v>11</v>
      </c>
      <c r="G6010" s="14" t="s">
        <v>11</v>
      </c>
      <c r="H6010" s="15">
        <v>6.6799999999999998E-2</v>
      </c>
      <c r="I6010" s="30">
        <v>1</v>
      </c>
      <c r="J6010" s="26" t="s">
        <v>33445</v>
      </c>
      <c r="K6010" s="26" t="s">
        <v>27323</v>
      </c>
      <c r="L6010" s="28">
        <v>2491</v>
      </c>
      <c r="M6010" s="16">
        <f t="shared" si="516"/>
        <v>0.13006824568446418</v>
      </c>
      <c r="N6010" s="17">
        <v>45643</v>
      </c>
      <c r="O6010" s="18" cm="1">
        <f t="array" ref="O6010">INDEX('[1]Базовый ПЛ ООО "Финдер" янв25 '!$E$1:$E$8808,MATCH(C6010,'[1]Базовый ПЛ ООО "Финдер" янв25 '!$B$1:$B$8808,0),)</f>
        <v>2815</v>
      </c>
      <c r="P6010" s="18">
        <f t="shared" si="514"/>
        <v>1876.67</v>
      </c>
      <c r="Q6010" s="18">
        <f t="shared" si="515"/>
        <v>2252</v>
      </c>
      <c r="R6010" s="1"/>
      <c r="S6010" s="1"/>
      <c r="T6010" s="1"/>
      <c r="U6010" s="1"/>
      <c r="V6010" s="1"/>
    </row>
    <row r="6011" spans="1:22" s="10" customFormat="1" ht="55.2" x14ac:dyDescent="0.25">
      <c r="A6011" s="11" t="s">
        <v>21357</v>
      </c>
      <c r="B6011" s="12" t="s">
        <v>14231</v>
      </c>
      <c r="C6011" s="12" t="s">
        <v>14232</v>
      </c>
      <c r="D6011" s="13" t="s">
        <v>109</v>
      </c>
      <c r="E6011" s="12" t="s">
        <v>24107</v>
      </c>
      <c r="F6011" s="14" t="s">
        <v>29</v>
      </c>
      <c r="G6011" s="14" t="s">
        <v>29</v>
      </c>
      <c r="H6011" s="15">
        <v>6.6799999999999998E-2</v>
      </c>
      <c r="I6011" s="30">
        <v>1</v>
      </c>
      <c r="J6011" s="26" t="s">
        <v>33021</v>
      </c>
      <c r="K6011" s="26" t="s">
        <v>27322</v>
      </c>
      <c r="L6011" s="28">
        <v>2491</v>
      </c>
      <c r="M6011" s="16">
        <f t="shared" si="516"/>
        <v>0.13006824568446418</v>
      </c>
      <c r="N6011" s="17">
        <v>45643</v>
      </c>
      <c r="O6011" s="18" cm="1">
        <f t="array" ref="O6011">INDEX('[1]Базовый ПЛ ООО "Финдер" янв25 '!$E$1:$E$8808,MATCH(C6011,'[1]Базовый ПЛ ООО "Финдер" янв25 '!$B$1:$B$8808,0),)</f>
        <v>2815</v>
      </c>
      <c r="P6011" s="18">
        <f t="shared" si="514"/>
        <v>1876.67</v>
      </c>
      <c r="Q6011" s="18">
        <f t="shared" si="515"/>
        <v>2252</v>
      </c>
      <c r="R6011" s="1"/>
      <c r="S6011" s="1"/>
      <c r="T6011" s="1"/>
      <c r="U6011" s="1"/>
      <c r="V6011" s="1"/>
    </row>
    <row r="6012" spans="1:22" s="10" customFormat="1" ht="41.4" x14ac:dyDescent="0.25">
      <c r="A6012" s="11" t="s">
        <v>21357</v>
      </c>
      <c r="B6012" s="12" t="s">
        <v>22216</v>
      </c>
      <c r="C6012" s="12" t="s">
        <v>22217</v>
      </c>
      <c r="D6012" s="13" t="s">
        <v>109</v>
      </c>
      <c r="E6012" s="12" t="s">
        <v>22414</v>
      </c>
      <c r="F6012" s="14">
        <v>10</v>
      </c>
      <c r="G6012" s="14">
        <v>10</v>
      </c>
      <c r="H6012" s="15">
        <v>6.6799999999999998E-2</v>
      </c>
      <c r="I6012" s="30">
        <v>1</v>
      </c>
      <c r="J6012" s="26" t="s">
        <v>33021</v>
      </c>
      <c r="K6012" s="26" t="s">
        <v>36469</v>
      </c>
      <c r="L6012" s="28">
        <v>2988</v>
      </c>
      <c r="M6012" s="16">
        <f t="shared" si="516"/>
        <v>0.13018741633199471</v>
      </c>
      <c r="N6012" s="17">
        <v>45643</v>
      </c>
      <c r="O6012" s="18" cm="1">
        <f t="array" ref="O6012">INDEX('[1]Базовый ПЛ ООО "Финдер" янв25 '!$E$1:$E$8808,MATCH(C6012,'[1]Базовый ПЛ ООО "Финдер" янв25 '!$B$1:$B$8808,0),)</f>
        <v>3377</v>
      </c>
      <c r="P6012" s="18">
        <f t="shared" si="514"/>
        <v>2251.33</v>
      </c>
      <c r="Q6012" s="18">
        <f t="shared" si="515"/>
        <v>2701.6</v>
      </c>
      <c r="R6012" s="1"/>
      <c r="S6012" s="1"/>
      <c r="T6012" s="1"/>
      <c r="U6012" s="1"/>
      <c r="V6012" s="1"/>
    </row>
    <row r="6013" spans="1:22" s="10" customFormat="1" ht="55.2" x14ac:dyDescent="0.25">
      <c r="A6013" s="11" t="s">
        <v>21357</v>
      </c>
      <c r="B6013" s="12" t="s">
        <v>21859</v>
      </c>
      <c r="C6013" s="12" t="s">
        <v>21860</v>
      </c>
      <c r="D6013" s="13" t="s">
        <v>109</v>
      </c>
      <c r="E6013" s="12" t="s">
        <v>21861</v>
      </c>
      <c r="F6013" s="14" t="s">
        <v>11</v>
      </c>
      <c r="G6013" s="14" t="s">
        <v>11</v>
      </c>
      <c r="H6013" s="15">
        <v>6.6799999999999998E-2</v>
      </c>
      <c r="I6013" s="30">
        <v>1</v>
      </c>
      <c r="J6013" s="26" t="s">
        <v>33021</v>
      </c>
      <c r="K6013" s="26" t="s">
        <v>36470</v>
      </c>
      <c r="L6013" s="28">
        <v>2988</v>
      </c>
      <c r="M6013" s="16">
        <f t="shared" si="516"/>
        <v>0.13018741633199471</v>
      </c>
      <c r="N6013" s="17">
        <v>45643</v>
      </c>
      <c r="O6013" s="18" cm="1">
        <f t="array" ref="O6013">INDEX('[1]Базовый ПЛ ООО "Финдер" янв25 '!$E$1:$E$8808,MATCH(C6013,'[1]Базовый ПЛ ООО "Финдер" янв25 '!$B$1:$B$8808,0),)</f>
        <v>3377</v>
      </c>
      <c r="P6013" s="18">
        <f t="shared" si="514"/>
        <v>2251.33</v>
      </c>
      <c r="Q6013" s="18">
        <f t="shared" si="515"/>
        <v>2701.6</v>
      </c>
      <c r="R6013" s="1"/>
      <c r="S6013" s="1"/>
      <c r="T6013" s="1"/>
      <c r="U6013" s="1"/>
      <c r="V6013" s="1"/>
    </row>
    <row r="6014" spans="1:22" s="10" customFormat="1" ht="55.2" x14ac:dyDescent="0.25">
      <c r="A6014" s="11" t="s">
        <v>21357</v>
      </c>
      <c r="B6014" s="12" t="s">
        <v>22218</v>
      </c>
      <c r="C6014" s="12" t="s">
        <v>22219</v>
      </c>
      <c r="D6014" s="13" t="s">
        <v>109</v>
      </c>
      <c r="E6014" s="12" t="s">
        <v>22415</v>
      </c>
      <c r="F6014" s="14">
        <v>1</v>
      </c>
      <c r="G6014" s="14">
        <v>1</v>
      </c>
      <c r="H6014" s="15">
        <v>6.6799999999999998E-2</v>
      </c>
      <c r="I6014" s="30">
        <v>1</v>
      </c>
      <c r="J6014" s="26" t="s">
        <v>33021</v>
      </c>
      <c r="K6014" s="26" t="s">
        <v>36471</v>
      </c>
      <c r="L6014" s="28">
        <v>2988</v>
      </c>
      <c r="M6014" s="16">
        <f t="shared" si="516"/>
        <v>0.13018741633199471</v>
      </c>
      <c r="N6014" s="17">
        <v>45643</v>
      </c>
      <c r="O6014" s="18" cm="1">
        <f t="array" ref="O6014">INDEX('[1]Базовый ПЛ ООО "Финдер" янв25 '!$E$1:$E$8808,MATCH(C6014,'[1]Базовый ПЛ ООО "Финдер" янв25 '!$B$1:$B$8808,0),)</f>
        <v>3377</v>
      </c>
      <c r="P6014" s="18">
        <f t="shared" si="514"/>
        <v>2251.33</v>
      </c>
      <c r="Q6014" s="18">
        <f t="shared" si="515"/>
        <v>2701.6</v>
      </c>
      <c r="R6014" s="1"/>
      <c r="S6014" s="1"/>
      <c r="T6014" s="1"/>
      <c r="U6014" s="1"/>
      <c r="V6014" s="1"/>
    </row>
    <row r="6015" spans="1:22" s="10" customFormat="1" ht="41.4" x14ac:dyDescent="0.25">
      <c r="A6015" s="11" t="s">
        <v>21357</v>
      </c>
      <c r="B6015" s="12" t="s">
        <v>14233</v>
      </c>
      <c r="C6015" s="12" t="s">
        <v>14234</v>
      </c>
      <c r="D6015" s="13" t="s">
        <v>109</v>
      </c>
      <c r="E6015" s="12" t="s">
        <v>14235</v>
      </c>
      <c r="F6015" s="14" t="s">
        <v>11</v>
      </c>
      <c r="G6015" s="14" t="s">
        <v>11</v>
      </c>
      <c r="H6015" s="15">
        <v>6.6799999999999998E-2</v>
      </c>
      <c r="I6015" s="30">
        <v>1</v>
      </c>
      <c r="J6015" s="26" t="s">
        <v>33021</v>
      </c>
      <c r="K6015" s="26" t="s">
        <v>27321</v>
      </c>
      <c r="L6015" s="28">
        <v>2778</v>
      </c>
      <c r="M6015" s="16">
        <f t="shared" si="516"/>
        <v>0.13030957523398135</v>
      </c>
      <c r="N6015" s="17">
        <v>45643</v>
      </c>
      <c r="O6015" s="18" cm="1">
        <f t="array" ref="O6015">INDEX('[1]Базовый ПЛ ООО "Финдер" янв25 '!$E$1:$E$8808,MATCH(C6015,'[1]Базовый ПЛ ООО "Финдер" янв25 '!$B$1:$B$8808,0),)</f>
        <v>3140</v>
      </c>
      <c r="P6015" s="18">
        <f t="shared" si="514"/>
        <v>2093.33</v>
      </c>
      <c r="Q6015" s="18">
        <f t="shared" si="515"/>
        <v>2512</v>
      </c>
      <c r="R6015" s="1"/>
      <c r="S6015" s="1"/>
      <c r="T6015" s="1"/>
      <c r="U6015" s="1"/>
      <c r="V6015" s="1"/>
    </row>
    <row r="6016" spans="1:22" s="10" customFormat="1" ht="41.4" x14ac:dyDescent="0.25">
      <c r="A6016" s="11" t="s">
        <v>21357</v>
      </c>
      <c r="B6016" s="12" t="s">
        <v>14236</v>
      </c>
      <c r="C6016" s="12" t="s">
        <v>14237</v>
      </c>
      <c r="D6016" s="13" t="s">
        <v>109</v>
      </c>
      <c r="E6016" s="12" t="s">
        <v>14238</v>
      </c>
      <c r="F6016" s="14" t="s">
        <v>11</v>
      </c>
      <c r="G6016" s="14" t="s">
        <v>11</v>
      </c>
      <c r="H6016" s="15">
        <v>6.6799999999999998E-2</v>
      </c>
      <c r="I6016" s="30">
        <v>1</v>
      </c>
      <c r="J6016" s="26" t="s">
        <v>33021</v>
      </c>
      <c r="K6016" s="26" t="s">
        <v>27320</v>
      </c>
      <c r="L6016" s="28">
        <v>2778</v>
      </c>
      <c r="M6016" s="16">
        <f t="shared" si="516"/>
        <v>0.13030957523398135</v>
      </c>
      <c r="N6016" s="17">
        <v>45643</v>
      </c>
      <c r="O6016" s="18" cm="1">
        <f t="array" ref="O6016">INDEX('[1]Базовый ПЛ ООО "Финдер" янв25 '!$E$1:$E$8808,MATCH(C6016,'[1]Базовый ПЛ ООО "Финдер" янв25 '!$B$1:$B$8808,0),)</f>
        <v>3140</v>
      </c>
      <c r="P6016" s="18">
        <f t="shared" si="514"/>
        <v>2093.33</v>
      </c>
      <c r="Q6016" s="18">
        <f t="shared" si="515"/>
        <v>2512</v>
      </c>
      <c r="R6016" s="1"/>
      <c r="S6016" s="1"/>
      <c r="T6016" s="1"/>
      <c r="U6016" s="1"/>
      <c r="V6016" s="1"/>
    </row>
    <row r="6017" spans="1:22" s="10" customFormat="1" ht="41.4" x14ac:dyDescent="0.25">
      <c r="A6017" s="11" t="s">
        <v>21357</v>
      </c>
      <c r="B6017" s="12" t="s">
        <v>14239</v>
      </c>
      <c r="C6017" s="12" t="s">
        <v>14240</v>
      </c>
      <c r="D6017" s="13" t="s">
        <v>109</v>
      </c>
      <c r="E6017" s="12" t="s">
        <v>14241</v>
      </c>
      <c r="F6017" s="14" t="s">
        <v>11</v>
      </c>
      <c r="G6017" s="14" t="s">
        <v>11</v>
      </c>
      <c r="H6017" s="15">
        <v>6.6799999999999998E-2</v>
      </c>
      <c r="I6017" s="30">
        <v>1</v>
      </c>
      <c r="J6017" s="26" t="s">
        <v>33021</v>
      </c>
      <c r="K6017" s="26" t="s">
        <v>27319</v>
      </c>
      <c r="L6017" s="28">
        <v>2879</v>
      </c>
      <c r="M6017" s="16">
        <f t="shared" si="516"/>
        <v>0.13025356026398049</v>
      </c>
      <c r="N6017" s="17">
        <v>45643</v>
      </c>
      <c r="O6017" s="18" cm="1">
        <f t="array" ref="O6017">INDEX('[1]Базовый ПЛ ООО "Финдер" янв25 '!$E$1:$E$8808,MATCH(C6017,'[1]Базовый ПЛ ООО "Финдер" янв25 '!$B$1:$B$8808,0),)</f>
        <v>3254</v>
      </c>
      <c r="P6017" s="18">
        <f t="shared" si="514"/>
        <v>2169.33</v>
      </c>
      <c r="Q6017" s="18">
        <f t="shared" si="515"/>
        <v>2603.1999999999998</v>
      </c>
      <c r="R6017" s="1"/>
      <c r="S6017" s="1"/>
      <c r="T6017" s="1"/>
      <c r="U6017" s="1"/>
      <c r="V6017" s="1"/>
    </row>
    <row r="6018" spans="1:22" s="10" customFormat="1" ht="41.4" x14ac:dyDescent="0.25">
      <c r="A6018" s="11" t="s">
        <v>21357</v>
      </c>
      <c r="B6018" s="12" t="s">
        <v>14242</v>
      </c>
      <c r="C6018" s="12" t="s">
        <v>14243</v>
      </c>
      <c r="D6018" s="13" t="s">
        <v>109</v>
      </c>
      <c r="E6018" s="12" t="s">
        <v>14244</v>
      </c>
      <c r="F6018" s="14" t="s">
        <v>11</v>
      </c>
      <c r="G6018" s="14" t="s">
        <v>11</v>
      </c>
      <c r="H6018" s="15">
        <v>6.6799999999999998E-2</v>
      </c>
      <c r="I6018" s="30">
        <v>1</v>
      </c>
      <c r="J6018" s="26" t="s">
        <v>33021</v>
      </c>
      <c r="K6018" s="26" t="s">
        <v>27318</v>
      </c>
      <c r="L6018" s="28">
        <v>2879</v>
      </c>
      <c r="M6018" s="16">
        <f t="shared" si="516"/>
        <v>0.13025356026398049</v>
      </c>
      <c r="N6018" s="17">
        <v>45643</v>
      </c>
      <c r="O6018" s="18" cm="1">
        <f t="array" ref="O6018">INDEX('[1]Базовый ПЛ ООО "Финдер" янв25 '!$E$1:$E$8808,MATCH(C6018,'[1]Базовый ПЛ ООО "Финдер" янв25 '!$B$1:$B$8808,0),)</f>
        <v>3254</v>
      </c>
      <c r="P6018" s="18">
        <f t="shared" si="514"/>
        <v>2169.33</v>
      </c>
      <c r="Q6018" s="18">
        <f t="shared" si="515"/>
        <v>2603.1999999999998</v>
      </c>
      <c r="R6018" s="1"/>
      <c r="S6018" s="1"/>
      <c r="T6018" s="1"/>
      <c r="U6018" s="1"/>
      <c r="V6018" s="1"/>
    </row>
    <row r="6019" spans="1:22" s="10" customFormat="1" ht="41.4" x14ac:dyDescent="0.25">
      <c r="A6019" s="11" t="s">
        <v>21357</v>
      </c>
      <c r="B6019" s="12" t="s">
        <v>14245</v>
      </c>
      <c r="C6019" s="12" t="s">
        <v>14246</v>
      </c>
      <c r="D6019" s="13" t="s">
        <v>109</v>
      </c>
      <c r="E6019" s="12" t="s">
        <v>14247</v>
      </c>
      <c r="F6019" s="14" t="s">
        <v>11</v>
      </c>
      <c r="G6019" s="14" t="s">
        <v>11</v>
      </c>
      <c r="H6019" s="15">
        <v>6.6799999999999998E-2</v>
      </c>
      <c r="I6019" s="30">
        <v>1</v>
      </c>
      <c r="J6019" s="26" t="s">
        <v>33021</v>
      </c>
      <c r="K6019" s="26" t="s">
        <v>27317</v>
      </c>
      <c r="L6019" s="28">
        <v>2655</v>
      </c>
      <c r="M6019" s="16">
        <f t="shared" si="516"/>
        <v>0.1303201506591336</v>
      </c>
      <c r="N6019" s="17">
        <v>45643</v>
      </c>
      <c r="O6019" s="18" cm="1">
        <f t="array" ref="O6019">INDEX('[1]Базовый ПЛ ООО "Финдер" янв25 '!$E$1:$E$8808,MATCH(C6019,'[1]Базовый ПЛ ООО "Финдер" янв25 '!$B$1:$B$8808,0),)</f>
        <v>3001</v>
      </c>
      <c r="P6019" s="18">
        <f t="shared" si="514"/>
        <v>2000.67</v>
      </c>
      <c r="Q6019" s="18">
        <f t="shared" si="515"/>
        <v>2400.8000000000002</v>
      </c>
      <c r="R6019" s="1"/>
      <c r="S6019" s="1"/>
      <c r="T6019" s="1"/>
      <c r="U6019" s="1"/>
      <c r="V6019" s="1"/>
    </row>
    <row r="6020" spans="1:22" s="10" customFormat="1" ht="41.4" x14ac:dyDescent="0.25">
      <c r="A6020" s="11" t="s">
        <v>21357</v>
      </c>
      <c r="B6020" s="12" t="s">
        <v>14248</v>
      </c>
      <c r="C6020" s="12" t="s">
        <v>14249</v>
      </c>
      <c r="D6020" s="13" t="s">
        <v>109</v>
      </c>
      <c r="E6020" s="12" t="s">
        <v>24108</v>
      </c>
      <c r="F6020" s="14" t="s">
        <v>29</v>
      </c>
      <c r="G6020" s="14" t="s">
        <v>29</v>
      </c>
      <c r="H6020" s="15">
        <v>6.6799999999999998E-2</v>
      </c>
      <c r="I6020" s="30">
        <v>1</v>
      </c>
      <c r="J6020" s="26" t="s">
        <v>33021</v>
      </c>
      <c r="K6020" s="26" t="s">
        <v>27316</v>
      </c>
      <c r="L6020" s="28">
        <v>2655</v>
      </c>
      <c r="M6020" s="16">
        <f t="shared" si="516"/>
        <v>0.1303201506591336</v>
      </c>
      <c r="N6020" s="17">
        <v>45643</v>
      </c>
      <c r="O6020" s="18" cm="1">
        <f t="array" ref="O6020">INDEX('[1]Базовый ПЛ ООО "Финдер" янв25 '!$E$1:$E$8808,MATCH(C6020,'[1]Базовый ПЛ ООО "Финдер" янв25 '!$B$1:$B$8808,0),)</f>
        <v>3001</v>
      </c>
      <c r="P6020" s="18">
        <f t="shared" si="514"/>
        <v>2000.67</v>
      </c>
      <c r="Q6020" s="18">
        <f t="shared" si="515"/>
        <v>2400.8000000000002</v>
      </c>
      <c r="R6020" s="1"/>
      <c r="S6020" s="1"/>
      <c r="T6020" s="1"/>
      <c r="U6020" s="1"/>
      <c r="V6020" s="1"/>
    </row>
    <row r="6021" spans="1:22" s="10" customFormat="1" ht="41.4" x14ac:dyDescent="0.25">
      <c r="A6021" s="11" t="s">
        <v>33016</v>
      </c>
      <c r="B6021" s="12" t="s">
        <v>14250</v>
      </c>
      <c r="C6021" s="12" t="s">
        <v>14251</v>
      </c>
      <c r="D6021" s="13" t="s">
        <v>109</v>
      </c>
      <c r="E6021" s="12" t="s">
        <v>14252</v>
      </c>
      <c r="F6021" s="14" t="s">
        <v>11</v>
      </c>
      <c r="G6021" s="14" t="s">
        <v>11</v>
      </c>
      <c r="H6021" s="15">
        <v>6.6799999999999998E-2</v>
      </c>
      <c r="I6021" s="30">
        <v>1</v>
      </c>
      <c r="J6021" s="26" t="s">
        <v>33445</v>
      </c>
      <c r="K6021" s="26" t="s">
        <v>27315</v>
      </c>
      <c r="L6021" s="28">
        <v>2655</v>
      </c>
      <c r="M6021" s="16">
        <f t="shared" si="516"/>
        <v>0.1303201506591336</v>
      </c>
      <c r="N6021" s="17">
        <v>45643</v>
      </c>
      <c r="O6021" s="18" cm="1">
        <f t="array" ref="O6021">INDEX('[1]Базовый ПЛ ООО "Финдер" янв25 '!$E$1:$E$8808,MATCH(C6021,'[1]Базовый ПЛ ООО "Финдер" янв25 '!$B$1:$B$8808,0),)</f>
        <v>3001</v>
      </c>
      <c r="P6021" s="18">
        <f t="shared" si="514"/>
        <v>2000.67</v>
      </c>
      <c r="Q6021" s="18">
        <f t="shared" si="515"/>
        <v>2400.8000000000002</v>
      </c>
      <c r="R6021" s="1"/>
      <c r="S6021" s="1"/>
      <c r="T6021" s="1"/>
      <c r="U6021" s="1"/>
      <c r="V6021" s="1"/>
    </row>
    <row r="6022" spans="1:22" s="10" customFormat="1" ht="55.2" x14ac:dyDescent="0.25">
      <c r="A6022" s="11" t="s">
        <v>21357</v>
      </c>
      <c r="B6022" s="12" t="s">
        <v>14253</v>
      </c>
      <c r="C6022" s="12" t="s">
        <v>14254</v>
      </c>
      <c r="D6022" s="13" t="s">
        <v>109</v>
      </c>
      <c r="E6022" s="12" t="s">
        <v>24109</v>
      </c>
      <c r="F6022" s="14" t="s">
        <v>29</v>
      </c>
      <c r="G6022" s="14" t="s">
        <v>29</v>
      </c>
      <c r="H6022" s="15">
        <v>6.6799999999999998E-2</v>
      </c>
      <c r="I6022" s="30">
        <v>1</v>
      </c>
      <c r="J6022" s="26" t="s">
        <v>33021</v>
      </c>
      <c r="K6022" s="26" t="s">
        <v>27314</v>
      </c>
      <c r="L6022" s="28">
        <v>2655</v>
      </c>
      <c r="M6022" s="16">
        <f t="shared" si="516"/>
        <v>0.1303201506591336</v>
      </c>
      <c r="N6022" s="17">
        <v>45643</v>
      </c>
      <c r="O6022" s="18" cm="1">
        <f t="array" ref="O6022">INDEX('[1]Базовый ПЛ ООО "Финдер" янв25 '!$E$1:$E$8808,MATCH(C6022,'[1]Базовый ПЛ ООО "Финдер" янв25 '!$B$1:$B$8808,0),)</f>
        <v>3001</v>
      </c>
      <c r="P6022" s="18">
        <f t="shared" si="514"/>
        <v>2000.67</v>
      </c>
      <c r="Q6022" s="18">
        <f t="shared" si="515"/>
        <v>2400.8000000000002</v>
      </c>
      <c r="R6022" s="1"/>
      <c r="S6022" s="1"/>
      <c r="T6022" s="1"/>
      <c r="U6022" s="1"/>
      <c r="V6022" s="1"/>
    </row>
    <row r="6023" spans="1:22" s="10" customFormat="1" ht="41.4" x14ac:dyDescent="0.25">
      <c r="A6023" s="11" t="s">
        <v>21357</v>
      </c>
      <c r="B6023" s="12" t="s">
        <v>33898</v>
      </c>
      <c r="C6023" s="12" t="s">
        <v>33899</v>
      </c>
      <c r="D6023" s="13">
        <v>56</v>
      </c>
      <c r="E6023" s="12" t="s">
        <v>34589</v>
      </c>
      <c r="F6023" s="14">
        <v>10</v>
      </c>
      <c r="G6023" s="14">
        <v>10</v>
      </c>
      <c r="H6023" s="15"/>
      <c r="I6023" s="30">
        <v>1</v>
      </c>
      <c r="J6023" s="26" t="s">
        <v>33021</v>
      </c>
      <c r="K6023" s="26">
        <v>0</v>
      </c>
      <c r="L6023" s="28"/>
      <c r="M6023" s="16"/>
      <c r="N6023" s="17">
        <v>45643</v>
      </c>
      <c r="O6023" s="18" cm="1">
        <f t="array" ref="O6023">INDEX('[1]Базовый ПЛ ООО "Финдер" янв25 '!$E$1:$E$8808,MATCH(C6023,'[1]Базовый ПЛ ООО "Финдер" янв25 '!$B$1:$B$8808,0),)</f>
        <v>3525</v>
      </c>
      <c r="P6023" s="18">
        <f t="shared" si="514"/>
        <v>2350</v>
      </c>
      <c r="Q6023" s="18">
        <f t="shared" si="515"/>
        <v>2820</v>
      </c>
      <c r="R6023" s="1"/>
      <c r="S6023" s="1"/>
      <c r="T6023" s="1"/>
      <c r="U6023" s="1"/>
      <c r="V6023" s="1"/>
    </row>
    <row r="6024" spans="1:22" s="10" customFormat="1" ht="41.4" x14ac:dyDescent="0.25">
      <c r="A6024" s="11" t="s">
        <v>21357</v>
      </c>
      <c r="B6024" s="12" t="s">
        <v>14255</v>
      </c>
      <c r="C6024" s="12" t="s">
        <v>14256</v>
      </c>
      <c r="D6024" s="13" t="s">
        <v>109</v>
      </c>
      <c r="E6024" s="12" t="s">
        <v>14257</v>
      </c>
      <c r="F6024" s="14" t="s">
        <v>11</v>
      </c>
      <c r="G6024" s="14" t="s">
        <v>11</v>
      </c>
      <c r="H6024" s="15">
        <v>6.6799999999999998E-2</v>
      </c>
      <c r="I6024" s="30">
        <v>1</v>
      </c>
      <c r="J6024" s="26" t="s">
        <v>33021</v>
      </c>
      <c r="K6024" s="26" t="s">
        <v>27313</v>
      </c>
      <c r="L6024" s="28">
        <v>2941</v>
      </c>
      <c r="M6024" s="16">
        <f>O6024/L6024-1</f>
        <v>0.13022781366882019</v>
      </c>
      <c r="N6024" s="17">
        <v>45643</v>
      </c>
      <c r="O6024" s="18" cm="1">
        <f t="array" ref="O6024">INDEX('[1]Базовый ПЛ ООО "Финдер" янв25 '!$E$1:$E$8808,MATCH(C6024,'[1]Базовый ПЛ ООО "Финдер" янв25 '!$B$1:$B$8808,0),)</f>
        <v>3324</v>
      </c>
      <c r="P6024" s="18">
        <f t="shared" si="514"/>
        <v>2216</v>
      </c>
      <c r="Q6024" s="18">
        <f t="shared" si="515"/>
        <v>2659.2</v>
      </c>
      <c r="R6024" s="1"/>
      <c r="S6024" s="1"/>
      <c r="T6024" s="1"/>
      <c r="U6024" s="1"/>
      <c r="V6024" s="1"/>
    </row>
    <row r="6025" spans="1:22" s="10" customFormat="1" ht="41.4" x14ac:dyDescent="0.25">
      <c r="A6025" s="11" t="s">
        <v>21357</v>
      </c>
      <c r="B6025" s="12" t="s">
        <v>14258</v>
      </c>
      <c r="C6025" s="12" t="s">
        <v>14259</v>
      </c>
      <c r="D6025" s="13" t="s">
        <v>109</v>
      </c>
      <c r="E6025" s="12" t="s">
        <v>14260</v>
      </c>
      <c r="F6025" s="14" t="s">
        <v>11</v>
      </c>
      <c r="G6025" s="14" t="s">
        <v>11</v>
      </c>
      <c r="H6025" s="15">
        <v>6.6799999999999998E-2</v>
      </c>
      <c r="I6025" s="30">
        <v>1</v>
      </c>
      <c r="J6025" s="26" t="s">
        <v>33021</v>
      </c>
      <c r="K6025" s="26" t="s">
        <v>27312</v>
      </c>
      <c r="L6025" s="28">
        <v>2655</v>
      </c>
      <c r="M6025" s="16">
        <f>O6025/L6025-1</f>
        <v>0.1303201506591336</v>
      </c>
      <c r="N6025" s="17">
        <v>45643</v>
      </c>
      <c r="O6025" s="18" cm="1">
        <f t="array" ref="O6025">INDEX('[1]Базовый ПЛ ООО "Финдер" янв25 '!$E$1:$E$8808,MATCH(C6025,'[1]Базовый ПЛ ООО "Финдер" янв25 '!$B$1:$B$8808,0),)</f>
        <v>3001</v>
      </c>
      <c r="P6025" s="18">
        <f t="shared" si="514"/>
        <v>2000.67</v>
      </c>
      <c r="Q6025" s="18">
        <f t="shared" si="515"/>
        <v>2400.8000000000002</v>
      </c>
      <c r="R6025" s="1"/>
      <c r="S6025" s="1"/>
      <c r="T6025" s="1"/>
      <c r="U6025" s="1"/>
      <c r="V6025" s="1"/>
    </row>
    <row r="6026" spans="1:22" s="10" customFormat="1" ht="41.4" x14ac:dyDescent="0.25">
      <c r="A6026" s="11" t="s">
        <v>21357</v>
      </c>
      <c r="B6026" s="12" t="s">
        <v>14261</v>
      </c>
      <c r="C6026" s="12" t="s">
        <v>14262</v>
      </c>
      <c r="D6026" s="13" t="s">
        <v>109</v>
      </c>
      <c r="E6026" s="12" t="s">
        <v>14263</v>
      </c>
      <c r="F6026" s="14" t="s">
        <v>11</v>
      </c>
      <c r="G6026" s="14" t="s">
        <v>11</v>
      </c>
      <c r="H6026" s="15">
        <v>6.6799999999999998E-2</v>
      </c>
      <c r="I6026" s="30">
        <v>1</v>
      </c>
      <c r="J6026" s="26" t="s">
        <v>33021</v>
      </c>
      <c r="K6026" s="26" t="s">
        <v>27311</v>
      </c>
      <c r="L6026" s="28">
        <v>2655</v>
      </c>
      <c r="M6026" s="16">
        <f>O6026/L6026-1</f>
        <v>0.1303201506591336</v>
      </c>
      <c r="N6026" s="17">
        <v>45643</v>
      </c>
      <c r="O6026" s="18" cm="1">
        <f t="array" ref="O6026">INDEX('[1]Базовый ПЛ ООО "Финдер" янв25 '!$E$1:$E$8808,MATCH(C6026,'[1]Базовый ПЛ ООО "Финдер" янв25 '!$B$1:$B$8808,0),)</f>
        <v>3001</v>
      </c>
      <c r="P6026" s="18">
        <f t="shared" si="514"/>
        <v>2000.67</v>
      </c>
      <c r="Q6026" s="18">
        <f t="shared" si="515"/>
        <v>2400.8000000000002</v>
      </c>
      <c r="R6026" s="1"/>
      <c r="S6026" s="1"/>
      <c r="T6026" s="1"/>
      <c r="U6026" s="1"/>
      <c r="V6026" s="1"/>
    </row>
    <row r="6027" spans="1:22" s="10" customFormat="1" ht="41.4" x14ac:dyDescent="0.25">
      <c r="A6027" s="11" t="s">
        <v>21357</v>
      </c>
      <c r="B6027" s="12" t="s">
        <v>33900</v>
      </c>
      <c r="C6027" s="12" t="s">
        <v>33901</v>
      </c>
      <c r="D6027" s="13">
        <v>56</v>
      </c>
      <c r="E6027" s="12" t="s">
        <v>13852</v>
      </c>
      <c r="F6027" s="14">
        <v>10</v>
      </c>
      <c r="G6027" s="14">
        <v>10</v>
      </c>
      <c r="H6027" s="15"/>
      <c r="I6027" s="30">
        <v>1</v>
      </c>
      <c r="J6027" s="26" t="s">
        <v>33021</v>
      </c>
      <c r="K6027" s="26" t="s">
        <v>34851</v>
      </c>
      <c r="L6027" s="28"/>
      <c r="M6027" s="16"/>
      <c r="N6027" s="17">
        <v>45643</v>
      </c>
      <c r="O6027" s="18" cm="1">
        <f t="array" ref="O6027">INDEX('[1]Базовый ПЛ ООО "Финдер" янв25 '!$E$1:$E$8808,MATCH(C6027,'[1]Базовый ПЛ ООО "Финдер" янв25 '!$B$1:$B$8808,0),)</f>
        <v>3001</v>
      </c>
      <c r="P6027" s="18">
        <f t="shared" si="514"/>
        <v>2000.67</v>
      </c>
      <c r="Q6027" s="18">
        <f t="shared" si="515"/>
        <v>2400.8000000000002</v>
      </c>
      <c r="R6027" s="1"/>
      <c r="S6027" s="1"/>
      <c r="T6027" s="1"/>
      <c r="U6027" s="1"/>
      <c r="V6027" s="1"/>
    </row>
    <row r="6028" spans="1:22" s="10" customFormat="1" ht="41.4" x14ac:dyDescent="0.25">
      <c r="A6028" s="11" t="s">
        <v>21357</v>
      </c>
      <c r="B6028" s="12" t="s">
        <v>14264</v>
      </c>
      <c r="C6028" s="12" t="s">
        <v>14265</v>
      </c>
      <c r="D6028" s="13" t="s">
        <v>109</v>
      </c>
      <c r="E6028" s="12" t="s">
        <v>14266</v>
      </c>
      <c r="F6028" s="14" t="s">
        <v>11</v>
      </c>
      <c r="G6028" s="14" t="s">
        <v>11</v>
      </c>
      <c r="H6028" s="15">
        <v>6.6799999999999998E-2</v>
      </c>
      <c r="I6028" s="30">
        <v>1</v>
      </c>
      <c r="J6028" s="26" t="s">
        <v>33021</v>
      </c>
      <c r="K6028" s="26" t="s">
        <v>27310</v>
      </c>
      <c r="L6028" s="28">
        <v>2655</v>
      </c>
      <c r="M6028" s="16">
        <f t="shared" ref="M6028:M6036" si="517">O6028/L6028-1</f>
        <v>0.1303201506591336</v>
      </c>
      <c r="N6028" s="17">
        <v>45643</v>
      </c>
      <c r="O6028" s="18" cm="1">
        <f t="array" ref="O6028">INDEX('[1]Базовый ПЛ ООО "Финдер" янв25 '!$E$1:$E$8808,MATCH(C6028,'[1]Базовый ПЛ ООО "Финдер" янв25 '!$B$1:$B$8808,0),)</f>
        <v>3001</v>
      </c>
      <c r="P6028" s="18">
        <f t="shared" si="514"/>
        <v>2000.67</v>
      </c>
      <c r="Q6028" s="18">
        <f t="shared" si="515"/>
        <v>2400.8000000000002</v>
      </c>
      <c r="R6028" s="1"/>
      <c r="S6028" s="1"/>
      <c r="T6028" s="1"/>
      <c r="U6028" s="1"/>
      <c r="V6028" s="1"/>
    </row>
    <row r="6029" spans="1:22" s="10" customFormat="1" ht="41.4" x14ac:dyDescent="0.25">
      <c r="A6029" s="11" t="s">
        <v>21357</v>
      </c>
      <c r="B6029" s="12" t="s">
        <v>14267</v>
      </c>
      <c r="C6029" s="12" t="s">
        <v>14268</v>
      </c>
      <c r="D6029" s="13" t="s">
        <v>109</v>
      </c>
      <c r="E6029" s="12" t="s">
        <v>24110</v>
      </c>
      <c r="F6029" s="14" t="s">
        <v>29</v>
      </c>
      <c r="G6029" s="14" t="s">
        <v>29</v>
      </c>
      <c r="H6029" s="15">
        <v>6.6799999999999998E-2</v>
      </c>
      <c r="I6029" s="30">
        <v>1</v>
      </c>
      <c r="J6029" s="26" t="s">
        <v>33021</v>
      </c>
      <c r="K6029" s="26" t="s">
        <v>27309</v>
      </c>
      <c r="L6029" s="28">
        <v>2655</v>
      </c>
      <c r="M6029" s="16">
        <f t="shared" si="517"/>
        <v>0.1303201506591336</v>
      </c>
      <c r="N6029" s="17">
        <v>45643</v>
      </c>
      <c r="O6029" s="18" cm="1">
        <f t="array" ref="O6029">INDEX('[1]Базовый ПЛ ООО "Финдер" янв25 '!$E$1:$E$8808,MATCH(C6029,'[1]Базовый ПЛ ООО "Финдер" янв25 '!$B$1:$B$8808,0),)</f>
        <v>3001</v>
      </c>
      <c r="P6029" s="18">
        <f t="shared" ref="P6029:P6092" si="518">CHOOSE(I6029,ROUND(O6029*(1-$Q$5)/1.2,2),ROUND(O6029*(1-$Q$3)/1.2,2))</f>
        <v>2000.67</v>
      </c>
      <c r="Q6029" s="18">
        <f t="shared" ref="Q6029:Q6092" si="519">ROUND(P6029*1.2,2)</f>
        <v>2400.8000000000002</v>
      </c>
      <c r="R6029" s="1"/>
      <c r="S6029" s="1"/>
      <c r="T6029" s="1"/>
      <c r="U6029" s="1"/>
      <c r="V6029" s="1"/>
    </row>
    <row r="6030" spans="1:22" s="10" customFormat="1" ht="41.4" x14ac:dyDescent="0.25">
      <c r="A6030" s="11" t="s">
        <v>33016</v>
      </c>
      <c r="B6030" s="12" t="s">
        <v>14269</v>
      </c>
      <c r="C6030" s="12" t="s">
        <v>14270</v>
      </c>
      <c r="D6030" s="13" t="s">
        <v>109</v>
      </c>
      <c r="E6030" s="12" t="s">
        <v>14271</v>
      </c>
      <c r="F6030" s="14" t="s">
        <v>11</v>
      </c>
      <c r="G6030" s="14" t="s">
        <v>11</v>
      </c>
      <c r="H6030" s="15">
        <v>6.6799999999999998E-2</v>
      </c>
      <c r="I6030" s="30">
        <v>1</v>
      </c>
      <c r="J6030" s="26" t="s">
        <v>33445</v>
      </c>
      <c r="K6030" s="26" t="s">
        <v>27308</v>
      </c>
      <c r="L6030" s="28">
        <v>2655</v>
      </c>
      <c r="M6030" s="16">
        <f t="shared" si="517"/>
        <v>0.1303201506591336</v>
      </c>
      <c r="N6030" s="17">
        <v>45643</v>
      </c>
      <c r="O6030" s="18" cm="1">
        <f t="array" ref="O6030">INDEX('[1]Базовый ПЛ ООО "Финдер" янв25 '!$E$1:$E$8808,MATCH(C6030,'[1]Базовый ПЛ ООО "Финдер" янв25 '!$B$1:$B$8808,0),)</f>
        <v>3001</v>
      </c>
      <c r="P6030" s="18">
        <f t="shared" si="518"/>
        <v>2000.67</v>
      </c>
      <c r="Q6030" s="18">
        <f t="shared" si="519"/>
        <v>2400.8000000000002</v>
      </c>
      <c r="R6030" s="1"/>
      <c r="S6030" s="1"/>
      <c r="T6030" s="1"/>
      <c r="U6030" s="1"/>
      <c r="V6030" s="1"/>
    </row>
    <row r="6031" spans="1:22" s="10" customFormat="1" ht="55.2" x14ac:dyDescent="0.25">
      <c r="A6031" s="11" t="s">
        <v>21357</v>
      </c>
      <c r="B6031" s="12" t="s">
        <v>14272</v>
      </c>
      <c r="C6031" s="12" t="s">
        <v>14273</v>
      </c>
      <c r="D6031" s="13" t="s">
        <v>109</v>
      </c>
      <c r="E6031" s="12" t="s">
        <v>24111</v>
      </c>
      <c r="F6031" s="14" t="s">
        <v>29</v>
      </c>
      <c r="G6031" s="14" t="s">
        <v>29</v>
      </c>
      <c r="H6031" s="15">
        <v>6.6799999999999998E-2</v>
      </c>
      <c r="I6031" s="30">
        <v>1</v>
      </c>
      <c r="J6031" s="26" t="s">
        <v>33021</v>
      </c>
      <c r="K6031" s="26" t="s">
        <v>27307</v>
      </c>
      <c r="L6031" s="28">
        <v>2655</v>
      </c>
      <c r="M6031" s="16">
        <f t="shared" si="517"/>
        <v>0.1303201506591336</v>
      </c>
      <c r="N6031" s="17">
        <v>45643</v>
      </c>
      <c r="O6031" s="18" cm="1">
        <f t="array" ref="O6031">INDEX('[1]Базовый ПЛ ООО "Финдер" янв25 '!$E$1:$E$8808,MATCH(C6031,'[1]Базовый ПЛ ООО "Финдер" янв25 '!$B$1:$B$8808,0),)</f>
        <v>3001</v>
      </c>
      <c r="P6031" s="18">
        <f t="shared" si="518"/>
        <v>2000.67</v>
      </c>
      <c r="Q6031" s="18">
        <f t="shared" si="519"/>
        <v>2400.8000000000002</v>
      </c>
      <c r="R6031" s="1"/>
      <c r="S6031" s="1"/>
      <c r="T6031" s="1"/>
      <c r="U6031" s="1"/>
      <c r="V6031" s="1"/>
    </row>
    <row r="6032" spans="1:22" s="10" customFormat="1" ht="41.4" x14ac:dyDescent="0.25">
      <c r="A6032" s="11" t="s">
        <v>21357</v>
      </c>
      <c r="B6032" s="12" t="s">
        <v>24112</v>
      </c>
      <c r="C6032" s="12" t="s">
        <v>24113</v>
      </c>
      <c r="D6032" s="13" t="s">
        <v>109</v>
      </c>
      <c r="E6032" s="12" t="s">
        <v>24114</v>
      </c>
      <c r="F6032" s="14" t="s">
        <v>11</v>
      </c>
      <c r="G6032" s="14" t="s">
        <v>11</v>
      </c>
      <c r="H6032" s="15">
        <v>6.6799999999999998E-2</v>
      </c>
      <c r="I6032" s="30">
        <v>1</v>
      </c>
      <c r="J6032" s="26" t="s">
        <v>33021</v>
      </c>
      <c r="K6032" s="26">
        <v>0</v>
      </c>
      <c r="L6032" s="28">
        <v>3154</v>
      </c>
      <c r="M6032" s="16">
        <f t="shared" si="517"/>
        <v>0.30469245402663292</v>
      </c>
      <c r="N6032" s="17">
        <v>45643</v>
      </c>
      <c r="O6032" s="18" cm="1">
        <f t="array" ref="O6032">INDEX('[1]Базовый ПЛ ООО "Финдер" янв25 '!$E$1:$E$8808,MATCH(C6032,'[1]Базовый ПЛ ООО "Финдер" янв25 '!$B$1:$B$8808,0),)</f>
        <v>4115</v>
      </c>
      <c r="P6032" s="18">
        <f t="shared" si="518"/>
        <v>2743.33</v>
      </c>
      <c r="Q6032" s="18">
        <f t="shared" si="519"/>
        <v>3292</v>
      </c>
      <c r="R6032" s="1"/>
      <c r="S6032" s="1"/>
      <c r="T6032" s="1"/>
      <c r="U6032" s="1"/>
      <c r="V6032" s="1"/>
    </row>
    <row r="6033" spans="1:22" s="10" customFormat="1" ht="41.4" x14ac:dyDescent="0.25">
      <c r="A6033" s="11" t="s">
        <v>21357</v>
      </c>
      <c r="B6033" s="12" t="s">
        <v>14274</v>
      </c>
      <c r="C6033" s="12" t="s">
        <v>14275</v>
      </c>
      <c r="D6033" s="13" t="s">
        <v>109</v>
      </c>
      <c r="E6033" s="12" t="s">
        <v>14276</v>
      </c>
      <c r="F6033" s="14" t="s">
        <v>11</v>
      </c>
      <c r="G6033" s="14" t="s">
        <v>11</v>
      </c>
      <c r="H6033" s="15">
        <v>6.6799999999999998E-2</v>
      </c>
      <c r="I6033" s="30">
        <v>1</v>
      </c>
      <c r="J6033" s="26" t="s">
        <v>33021</v>
      </c>
      <c r="K6033" s="26" t="s">
        <v>27306</v>
      </c>
      <c r="L6033" s="28">
        <v>2941</v>
      </c>
      <c r="M6033" s="16">
        <f t="shared" si="517"/>
        <v>0.13022781366882019</v>
      </c>
      <c r="N6033" s="17">
        <v>45643</v>
      </c>
      <c r="O6033" s="18" cm="1">
        <f t="array" ref="O6033">INDEX('[1]Базовый ПЛ ООО "Финдер" янв25 '!$E$1:$E$8808,MATCH(C6033,'[1]Базовый ПЛ ООО "Финдер" янв25 '!$B$1:$B$8808,0),)</f>
        <v>3324</v>
      </c>
      <c r="P6033" s="18">
        <f t="shared" si="518"/>
        <v>2216</v>
      </c>
      <c r="Q6033" s="18">
        <f t="shared" si="519"/>
        <v>2659.2</v>
      </c>
      <c r="R6033" s="1"/>
      <c r="S6033" s="1"/>
      <c r="T6033" s="1"/>
      <c r="U6033" s="1"/>
      <c r="V6033" s="1"/>
    </row>
    <row r="6034" spans="1:22" s="10" customFormat="1" ht="41.4" x14ac:dyDescent="0.25">
      <c r="A6034" s="11" t="s">
        <v>21357</v>
      </c>
      <c r="B6034" s="12" t="s">
        <v>14277</v>
      </c>
      <c r="C6034" s="12" t="s">
        <v>14278</v>
      </c>
      <c r="D6034" s="13" t="s">
        <v>109</v>
      </c>
      <c r="E6034" s="12" t="s">
        <v>14279</v>
      </c>
      <c r="F6034" s="14" t="s">
        <v>11</v>
      </c>
      <c r="G6034" s="14" t="s">
        <v>11</v>
      </c>
      <c r="H6034" s="15">
        <v>6.6799999999999998E-2</v>
      </c>
      <c r="I6034" s="30">
        <v>1</v>
      </c>
      <c r="J6034" s="26" t="s">
        <v>33021</v>
      </c>
      <c r="K6034" s="26" t="s">
        <v>27305</v>
      </c>
      <c r="L6034" s="28">
        <v>2941</v>
      </c>
      <c r="M6034" s="16">
        <f t="shared" si="517"/>
        <v>0.13022781366882019</v>
      </c>
      <c r="N6034" s="17">
        <v>45643</v>
      </c>
      <c r="O6034" s="18" cm="1">
        <f t="array" ref="O6034">INDEX('[1]Базовый ПЛ ООО "Финдер" янв25 '!$E$1:$E$8808,MATCH(C6034,'[1]Базовый ПЛ ООО "Финдер" янв25 '!$B$1:$B$8808,0),)</f>
        <v>3324</v>
      </c>
      <c r="P6034" s="18">
        <f t="shared" si="518"/>
        <v>2216</v>
      </c>
      <c r="Q6034" s="18">
        <f t="shared" si="519"/>
        <v>2659.2</v>
      </c>
      <c r="R6034" s="1"/>
      <c r="S6034" s="1"/>
      <c r="T6034" s="1"/>
      <c r="U6034" s="1"/>
      <c r="V6034" s="1"/>
    </row>
    <row r="6035" spans="1:22" s="10" customFormat="1" ht="41.4" x14ac:dyDescent="0.25">
      <c r="A6035" s="11" t="s">
        <v>21357</v>
      </c>
      <c r="B6035" s="12" t="s">
        <v>14280</v>
      </c>
      <c r="C6035" s="12" t="s">
        <v>14281</v>
      </c>
      <c r="D6035" s="13" t="s">
        <v>109</v>
      </c>
      <c r="E6035" s="12" t="s">
        <v>14282</v>
      </c>
      <c r="F6035" s="14" t="s">
        <v>11</v>
      </c>
      <c r="G6035" s="14" t="s">
        <v>11</v>
      </c>
      <c r="H6035" s="15">
        <v>6.6799999999999998E-2</v>
      </c>
      <c r="I6035" s="30">
        <v>1</v>
      </c>
      <c r="J6035" s="26" t="s">
        <v>33021</v>
      </c>
      <c r="K6035" s="26" t="s">
        <v>27304</v>
      </c>
      <c r="L6035" s="28">
        <v>3043</v>
      </c>
      <c r="M6035" s="16">
        <f t="shared" si="517"/>
        <v>0.13013473545842924</v>
      </c>
      <c r="N6035" s="17">
        <v>45643</v>
      </c>
      <c r="O6035" s="18" cm="1">
        <f t="array" ref="O6035">INDEX('[1]Базовый ПЛ ООО "Финдер" янв25 '!$E$1:$E$8808,MATCH(C6035,'[1]Базовый ПЛ ООО "Финдер" янв25 '!$B$1:$B$8808,0),)</f>
        <v>3439</v>
      </c>
      <c r="P6035" s="18">
        <f t="shared" si="518"/>
        <v>2292.67</v>
      </c>
      <c r="Q6035" s="18">
        <f t="shared" si="519"/>
        <v>2751.2</v>
      </c>
      <c r="R6035" s="1"/>
      <c r="S6035" s="1"/>
      <c r="T6035" s="1"/>
      <c r="U6035" s="1"/>
      <c r="V6035" s="1"/>
    </row>
    <row r="6036" spans="1:22" s="10" customFormat="1" ht="41.4" x14ac:dyDescent="0.25">
      <c r="A6036" s="11" t="s">
        <v>21357</v>
      </c>
      <c r="B6036" s="12" t="s">
        <v>14283</v>
      </c>
      <c r="C6036" s="12" t="s">
        <v>14284</v>
      </c>
      <c r="D6036" s="13" t="s">
        <v>109</v>
      </c>
      <c r="E6036" s="12" t="s">
        <v>14285</v>
      </c>
      <c r="F6036" s="14" t="s">
        <v>11</v>
      </c>
      <c r="G6036" s="14" t="s">
        <v>11</v>
      </c>
      <c r="H6036" s="15">
        <v>6.6799999999999998E-2</v>
      </c>
      <c r="I6036" s="30">
        <v>1</v>
      </c>
      <c r="J6036" s="26" t="s">
        <v>33021</v>
      </c>
      <c r="K6036" s="26" t="s">
        <v>27303</v>
      </c>
      <c r="L6036" s="28">
        <v>3043</v>
      </c>
      <c r="M6036" s="16">
        <f t="shared" si="517"/>
        <v>0.13013473545842924</v>
      </c>
      <c r="N6036" s="17">
        <v>45643</v>
      </c>
      <c r="O6036" s="18" cm="1">
        <f t="array" ref="O6036">INDEX('[1]Базовый ПЛ ООО "Финдер" янв25 '!$E$1:$E$8808,MATCH(C6036,'[1]Базовый ПЛ ООО "Финдер" янв25 '!$B$1:$B$8808,0),)</f>
        <v>3439</v>
      </c>
      <c r="P6036" s="18">
        <f t="shared" si="518"/>
        <v>2292.67</v>
      </c>
      <c r="Q6036" s="18">
        <f t="shared" si="519"/>
        <v>2751.2</v>
      </c>
      <c r="R6036" s="1"/>
      <c r="S6036" s="1"/>
      <c r="T6036" s="1"/>
      <c r="U6036" s="1"/>
      <c r="V6036" s="1"/>
    </row>
    <row r="6037" spans="1:22" s="10" customFormat="1" ht="41.4" x14ac:dyDescent="0.25">
      <c r="A6037" s="11" t="s">
        <v>21357</v>
      </c>
      <c r="B6037" s="12" t="s">
        <v>33902</v>
      </c>
      <c r="C6037" s="12" t="s">
        <v>33903</v>
      </c>
      <c r="D6037" s="13">
        <v>56</v>
      </c>
      <c r="E6037" s="12" t="s">
        <v>13887</v>
      </c>
      <c r="F6037" s="14">
        <v>10</v>
      </c>
      <c r="G6037" s="14">
        <v>10</v>
      </c>
      <c r="H6037" s="15"/>
      <c r="I6037" s="30">
        <v>1</v>
      </c>
      <c r="J6037" s="26" t="s">
        <v>33021</v>
      </c>
      <c r="K6037" s="26" t="s">
        <v>34852</v>
      </c>
      <c r="L6037" s="28"/>
      <c r="M6037" s="16"/>
      <c r="N6037" s="17">
        <v>45643</v>
      </c>
      <c r="O6037" s="18" cm="1">
        <f t="array" ref="O6037">INDEX('[1]Базовый ПЛ ООО "Финдер" янв25 '!$E$1:$E$8808,MATCH(C6037,'[1]Базовый ПЛ ООО "Финдер" янв25 '!$B$1:$B$8808,0),)</f>
        <v>3001</v>
      </c>
      <c r="P6037" s="18">
        <f t="shared" si="518"/>
        <v>2000.67</v>
      </c>
      <c r="Q6037" s="18">
        <f t="shared" si="519"/>
        <v>2400.8000000000002</v>
      </c>
      <c r="R6037" s="1"/>
      <c r="S6037" s="1"/>
      <c r="T6037" s="1"/>
      <c r="U6037" s="1"/>
      <c r="V6037" s="1"/>
    </row>
    <row r="6038" spans="1:22" s="10" customFormat="1" ht="41.4" x14ac:dyDescent="0.25">
      <c r="A6038" s="11" t="s">
        <v>21357</v>
      </c>
      <c r="B6038" s="12" t="s">
        <v>33904</v>
      </c>
      <c r="C6038" s="12" t="s">
        <v>33905</v>
      </c>
      <c r="D6038" s="13">
        <v>56</v>
      </c>
      <c r="E6038" s="12" t="s">
        <v>13893</v>
      </c>
      <c r="F6038" s="14">
        <v>10</v>
      </c>
      <c r="G6038" s="14">
        <v>10</v>
      </c>
      <c r="H6038" s="15"/>
      <c r="I6038" s="30">
        <v>1</v>
      </c>
      <c r="J6038" s="26" t="s">
        <v>33021</v>
      </c>
      <c r="K6038" s="26" t="s">
        <v>34853</v>
      </c>
      <c r="L6038" s="28"/>
      <c r="M6038" s="16"/>
      <c r="N6038" s="17">
        <v>45643</v>
      </c>
      <c r="O6038" s="18" cm="1">
        <f t="array" ref="O6038">INDEX('[1]Базовый ПЛ ООО "Финдер" янв25 '!$E$1:$E$8808,MATCH(C6038,'[1]Базовый ПЛ ООО "Финдер" янв25 '!$B$1:$B$8808,0),)</f>
        <v>2953</v>
      </c>
      <c r="P6038" s="18">
        <f t="shared" si="518"/>
        <v>1968.67</v>
      </c>
      <c r="Q6038" s="18">
        <f t="shared" si="519"/>
        <v>2362.4</v>
      </c>
      <c r="R6038" s="1"/>
      <c r="S6038" s="1"/>
      <c r="T6038" s="1"/>
      <c r="U6038" s="1"/>
      <c r="V6038" s="1"/>
    </row>
    <row r="6039" spans="1:22" s="10" customFormat="1" ht="55.2" x14ac:dyDescent="0.25">
      <c r="A6039" s="11" t="s">
        <v>21357</v>
      </c>
      <c r="B6039" s="12" t="s">
        <v>33906</v>
      </c>
      <c r="C6039" s="12" t="s">
        <v>33907</v>
      </c>
      <c r="D6039" s="13">
        <v>56</v>
      </c>
      <c r="E6039" s="12" t="s">
        <v>34590</v>
      </c>
      <c r="F6039" s="14">
        <v>10</v>
      </c>
      <c r="G6039" s="14">
        <v>10</v>
      </c>
      <c r="H6039" s="15"/>
      <c r="I6039" s="30">
        <v>1</v>
      </c>
      <c r="J6039" s="26" t="s">
        <v>33021</v>
      </c>
      <c r="K6039" s="26" t="s">
        <v>34854</v>
      </c>
      <c r="L6039" s="28"/>
      <c r="M6039" s="16"/>
      <c r="N6039" s="17">
        <v>45643</v>
      </c>
      <c r="O6039" s="18" cm="1">
        <f t="array" ref="O6039">INDEX('[1]Базовый ПЛ ООО "Финдер" янв25 '!$E$1:$E$8808,MATCH(C6039,'[1]Базовый ПЛ ООО "Финдер" янв25 '!$B$1:$B$8808,0),)</f>
        <v>4437</v>
      </c>
      <c r="P6039" s="18">
        <f t="shared" si="518"/>
        <v>2958</v>
      </c>
      <c r="Q6039" s="18">
        <f t="shared" si="519"/>
        <v>3549.6</v>
      </c>
      <c r="R6039" s="1"/>
      <c r="S6039" s="1"/>
      <c r="T6039" s="1"/>
      <c r="U6039" s="1"/>
      <c r="V6039" s="1"/>
    </row>
    <row r="6040" spans="1:22" s="10" customFormat="1" ht="41.4" x14ac:dyDescent="0.25">
      <c r="A6040" s="11" t="s">
        <v>21357</v>
      </c>
      <c r="B6040" s="12" t="s">
        <v>14286</v>
      </c>
      <c r="C6040" s="12" t="s">
        <v>14287</v>
      </c>
      <c r="D6040" s="13" t="s">
        <v>109</v>
      </c>
      <c r="E6040" s="12" t="s">
        <v>14288</v>
      </c>
      <c r="F6040" s="14" t="s">
        <v>11</v>
      </c>
      <c r="G6040" s="14" t="s">
        <v>11</v>
      </c>
      <c r="H6040" s="15">
        <v>6.6799999999999998E-2</v>
      </c>
      <c r="I6040" s="30">
        <v>1</v>
      </c>
      <c r="J6040" s="26" t="s">
        <v>33021</v>
      </c>
      <c r="K6040" s="26" t="s">
        <v>27302</v>
      </c>
      <c r="L6040" s="28">
        <v>2614</v>
      </c>
      <c r="M6040" s="16">
        <f t="shared" ref="M6040:M6046" si="520">O6040/L6040-1</f>
        <v>0.13006885998469775</v>
      </c>
      <c r="N6040" s="17">
        <v>45643</v>
      </c>
      <c r="O6040" s="18" cm="1">
        <f t="array" ref="O6040">INDEX('[1]Базовый ПЛ ООО "Финдер" янв25 '!$E$1:$E$8808,MATCH(C6040,'[1]Базовый ПЛ ООО "Финдер" янв25 '!$B$1:$B$8808,0),)</f>
        <v>2954</v>
      </c>
      <c r="P6040" s="18">
        <f t="shared" si="518"/>
        <v>1969.33</v>
      </c>
      <c r="Q6040" s="18">
        <f t="shared" si="519"/>
        <v>2363.1999999999998</v>
      </c>
      <c r="R6040" s="1"/>
      <c r="S6040" s="1"/>
      <c r="T6040" s="1"/>
      <c r="U6040" s="1"/>
      <c r="V6040" s="1"/>
    </row>
    <row r="6041" spans="1:22" s="10" customFormat="1" ht="41.4" x14ac:dyDescent="0.25">
      <c r="A6041" s="11" t="s">
        <v>21357</v>
      </c>
      <c r="B6041" s="12" t="s">
        <v>14289</v>
      </c>
      <c r="C6041" s="12" t="s">
        <v>14290</v>
      </c>
      <c r="D6041" s="13" t="s">
        <v>109</v>
      </c>
      <c r="E6041" s="12" t="s">
        <v>24115</v>
      </c>
      <c r="F6041" s="14" t="s">
        <v>29</v>
      </c>
      <c r="G6041" s="14" t="s">
        <v>29</v>
      </c>
      <c r="H6041" s="15">
        <v>6.6799999999999998E-2</v>
      </c>
      <c r="I6041" s="30">
        <v>1</v>
      </c>
      <c r="J6041" s="26" t="s">
        <v>33021</v>
      </c>
      <c r="K6041" s="26" t="s">
        <v>27301</v>
      </c>
      <c r="L6041" s="28">
        <v>2614</v>
      </c>
      <c r="M6041" s="16">
        <f t="shared" si="520"/>
        <v>0.13006885998469775</v>
      </c>
      <c r="N6041" s="17">
        <v>45643</v>
      </c>
      <c r="O6041" s="18" cm="1">
        <f t="array" ref="O6041">INDEX('[1]Базовый ПЛ ООО "Финдер" янв25 '!$E$1:$E$8808,MATCH(C6041,'[1]Базовый ПЛ ООО "Финдер" янв25 '!$B$1:$B$8808,0),)</f>
        <v>2954</v>
      </c>
      <c r="P6041" s="18">
        <f t="shared" si="518"/>
        <v>1969.33</v>
      </c>
      <c r="Q6041" s="18">
        <f t="shared" si="519"/>
        <v>2363.1999999999998</v>
      </c>
      <c r="R6041" s="1"/>
      <c r="S6041" s="1"/>
      <c r="T6041" s="1"/>
      <c r="U6041" s="1"/>
      <c r="V6041" s="1"/>
    </row>
    <row r="6042" spans="1:22" s="10" customFormat="1" ht="41.4" x14ac:dyDescent="0.25">
      <c r="A6042" s="11" t="s">
        <v>21357</v>
      </c>
      <c r="B6042" s="12" t="s">
        <v>14291</v>
      </c>
      <c r="C6042" s="12" t="s">
        <v>14292</v>
      </c>
      <c r="D6042" s="13" t="s">
        <v>109</v>
      </c>
      <c r="E6042" s="12" t="s">
        <v>14293</v>
      </c>
      <c r="F6042" s="14" t="s">
        <v>11</v>
      </c>
      <c r="G6042" s="14" t="s">
        <v>11</v>
      </c>
      <c r="H6042" s="15">
        <v>6.6799999999999998E-2</v>
      </c>
      <c r="I6042" s="30">
        <v>1</v>
      </c>
      <c r="J6042" s="26" t="s">
        <v>33021</v>
      </c>
      <c r="K6042" s="26" t="s">
        <v>27300</v>
      </c>
      <c r="L6042" s="28">
        <v>3075</v>
      </c>
      <c r="M6042" s="16">
        <f t="shared" si="520"/>
        <v>0.13008130081300817</v>
      </c>
      <c r="N6042" s="17">
        <v>45643</v>
      </c>
      <c r="O6042" s="18" cm="1">
        <f t="array" ref="O6042">INDEX('[1]Базовый ПЛ ООО "Финдер" янв25 '!$E$1:$E$8808,MATCH(C6042,'[1]Базовый ПЛ ООО "Финдер" янв25 '!$B$1:$B$8808,0),)</f>
        <v>3475</v>
      </c>
      <c r="P6042" s="18">
        <f t="shared" si="518"/>
        <v>2316.67</v>
      </c>
      <c r="Q6042" s="18">
        <f t="shared" si="519"/>
        <v>2780</v>
      </c>
      <c r="R6042" s="1"/>
      <c r="S6042" s="1"/>
      <c r="T6042" s="1"/>
      <c r="U6042" s="1"/>
      <c r="V6042" s="1"/>
    </row>
    <row r="6043" spans="1:22" s="10" customFormat="1" ht="41.4" x14ac:dyDescent="0.25">
      <c r="A6043" s="11" t="s">
        <v>33016</v>
      </c>
      <c r="B6043" s="12" t="s">
        <v>14294</v>
      </c>
      <c r="C6043" s="12" t="s">
        <v>14295</v>
      </c>
      <c r="D6043" s="13" t="s">
        <v>109</v>
      </c>
      <c r="E6043" s="12" t="s">
        <v>14296</v>
      </c>
      <c r="F6043" s="14" t="s">
        <v>11</v>
      </c>
      <c r="G6043" s="14" t="s">
        <v>11</v>
      </c>
      <c r="H6043" s="15">
        <v>6.6799999999999998E-2</v>
      </c>
      <c r="I6043" s="30">
        <v>1</v>
      </c>
      <c r="J6043" s="26" t="s">
        <v>33445</v>
      </c>
      <c r="K6043" s="26" t="s">
        <v>27299</v>
      </c>
      <c r="L6043" s="28">
        <v>2614</v>
      </c>
      <c r="M6043" s="16">
        <f t="shared" si="520"/>
        <v>0.13006885998469775</v>
      </c>
      <c r="N6043" s="17">
        <v>45643</v>
      </c>
      <c r="O6043" s="18" cm="1">
        <f t="array" ref="O6043">INDEX('[1]Базовый ПЛ ООО "Финдер" янв25 '!$E$1:$E$8808,MATCH(C6043,'[1]Базовый ПЛ ООО "Финдер" янв25 '!$B$1:$B$8808,0),)</f>
        <v>2954</v>
      </c>
      <c r="P6043" s="18">
        <f t="shared" si="518"/>
        <v>1969.33</v>
      </c>
      <c r="Q6043" s="18">
        <f t="shared" si="519"/>
        <v>2363.1999999999998</v>
      </c>
      <c r="R6043" s="1"/>
      <c r="S6043" s="1"/>
      <c r="T6043" s="1"/>
      <c r="U6043" s="1"/>
      <c r="V6043" s="1"/>
    </row>
    <row r="6044" spans="1:22" s="10" customFormat="1" ht="55.2" x14ac:dyDescent="0.25">
      <c r="A6044" s="11" t="s">
        <v>21357</v>
      </c>
      <c r="B6044" s="12" t="s">
        <v>14297</v>
      </c>
      <c r="C6044" s="12" t="s">
        <v>14298</v>
      </c>
      <c r="D6044" s="13" t="s">
        <v>109</v>
      </c>
      <c r="E6044" s="12" t="s">
        <v>24116</v>
      </c>
      <c r="F6044" s="14" t="s">
        <v>29</v>
      </c>
      <c r="G6044" s="14" t="s">
        <v>29</v>
      </c>
      <c r="H6044" s="15">
        <v>6.6799999999999998E-2</v>
      </c>
      <c r="I6044" s="30">
        <v>1</v>
      </c>
      <c r="J6044" s="26" t="s">
        <v>33021</v>
      </c>
      <c r="K6044" s="26" t="s">
        <v>27298</v>
      </c>
      <c r="L6044" s="28">
        <v>2614</v>
      </c>
      <c r="M6044" s="16">
        <f t="shared" si="520"/>
        <v>0.13006885998469775</v>
      </c>
      <c r="N6044" s="17">
        <v>45643</v>
      </c>
      <c r="O6044" s="18" cm="1">
        <f t="array" ref="O6044">INDEX('[1]Базовый ПЛ ООО "Финдер" янв25 '!$E$1:$E$8808,MATCH(C6044,'[1]Базовый ПЛ ООО "Финдер" янв25 '!$B$1:$B$8808,0),)</f>
        <v>2954</v>
      </c>
      <c r="P6044" s="18">
        <f t="shared" si="518"/>
        <v>1969.33</v>
      </c>
      <c r="Q6044" s="18">
        <f t="shared" si="519"/>
        <v>2363.1999999999998</v>
      </c>
      <c r="R6044" s="1"/>
      <c r="S6044" s="1"/>
      <c r="T6044" s="1"/>
      <c r="U6044" s="1"/>
      <c r="V6044" s="1"/>
    </row>
    <row r="6045" spans="1:22" s="10" customFormat="1" ht="41.4" x14ac:dyDescent="0.25">
      <c r="A6045" s="11" t="s">
        <v>21357</v>
      </c>
      <c r="B6045" s="12" t="s">
        <v>14299</v>
      </c>
      <c r="C6045" s="12" t="s">
        <v>14300</v>
      </c>
      <c r="D6045" s="13" t="s">
        <v>109</v>
      </c>
      <c r="E6045" s="12" t="s">
        <v>14301</v>
      </c>
      <c r="F6045" s="14" t="s">
        <v>11</v>
      </c>
      <c r="G6045" s="14" t="s">
        <v>11</v>
      </c>
      <c r="H6045" s="15">
        <v>6.6799999999999998E-2</v>
      </c>
      <c r="I6045" s="30">
        <v>1</v>
      </c>
      <c r="J6045" s="26" t="s">
        <v>33021</v>
      </c>
      <c r="K6045" s="26" t="s">
        <v>27297</v>
      </c>
      <c r="L6045" s="28">
        <v>3075</v>
      </c>
      <c r="M6045" s="16">
        <f t="shared" si="520"/>
        <v>0.13008130081300817</v>
      </c>
      <c r="N6045" s="17">
        <v>45643</v>
      </c>
      <c r="O6045" s="18" cm="1">
        <f t="array" ref="O6045">INDEX('[1]Базовый ПЛ ООО "Финдер" янв25 '!$E$1:$E$8808,MATCH(C6045,'[1]Базовый ПЛ ООО "Финдер" янв25 '!$B$1:$B$8808,0),)</f>
        <v>3475</v>
      </c>
      <c r="P6045" s="18">
        <f t="shared" si="518"/>
        <v>2316.67</v>
      </c>
      <c r="Q6045" s="18">
        <f t="shared" si="519"/>
        <v>2780</v>
      </c>
      <c r="R6045" s="1"/>
      <c r="S6045" s="1"/>
      <c r="T6045" s="1"/>
      <c r="U6045" s="1"/>
      <c r="V6045" s="1"/>
    </row>
    <row r="6046" spans="1:22" s="10" customFormat="1" ht="55.2" x14ac:dyDescent="0.25">
      <c r="A6046" s="11" t="s">
        <v>21357</v>
      </c>
      <c r="B6046" s="12" t="s">
        <v>14302</v>
      </c>
      <c r="C6046" s="12" t="s">
        <v>14303</v>
      </c>
      <c r="D6046" s="13" t="s">
        <v>109</v>
      </c>
      <c r="E6046" s="12" t="s">
        <v>14304</v>
      </c>
      <c r="F6046" s="14" t="s">
        <v>11</v>
      </c>
      <c r="G6046" s="14" t="s">
        <v>11</v>
      </c>
      <c r="H6046" s="15">
        <v>6.6099999999999992E-2</v>
      </c>
      <c r="I6046" s="30">
        <v>1</v>
      </c>
      <c r="J6046" s="26" t="s">
        <v>33021</v>
      </c>
      <c r="K6046" s="26" t="s">
        <v>27296</v>
      </c>
      <c r="L6046" s="28">
        <v>3075</v>
      </c>
      <c r="M6046" s="16">
        <f t="shared" si="520"/>
        <v>0.13008130081300817</v>
      </c>
      <c r="N6046" s="17">
        <v>45643</v>
      </c>
      <c r="O6046" s="18" cm="1">
        <f t="array" ref="O6046">INDEX('[1]Базовый ПЛ ООО "Финдер" янв25 '!$E$1:$E$8808,MATCH(C6046,'[1]Базовый ПЛ ООО "Финдер" янв25 '!$B$1:$B$8808,0),)</f>
        <v>3475</v>
      </c>
      <c r="P6046" s="18">
        <f t="shared" si="518"/>
        <v>2316.67</v>
      </c>
      <c r="Q6046" s="18">
        <f t="shared" si="519"/>
        <v>2780</v>
      </c>
      <c r="R6046" s="1"/>
      <c r="S6046" s="1"/>
      <c r="T6046" s="1"/>
      <c r="U6046" s="1"/>
      <c r="V6046" s="1"/>
    </row>
    <row r="6047" spans="1:22" s="10" customFormat="1" ht="55.2" x14ac:dyDescent="0.25">
      <c r="A6047" s="11" t="s">
        <v>21357</v>
      </c>
      <c r="B6047" s="12" t="s">
        <v>33908</v>
      </c>
      <c r="C6047" s="12" t="s">
        <v>33909</v>
      </c>
      <c r="D6047" s="13">
        <v>56</v>
      </c>
      <c r="E6047" s="12" t="s">
        <v>34591</v>
      </c>
      <c r="F6047" s="14">
        <v>10</v>
      </c>
      <c r="G6047" s="14">
        <v>10</v>
      </c>
      <c r="H6047" s="15"/>
      <c r="I6047" s="30">
        <v>1</v>
      </c>
      <c r="J6047" s="26" t="s">
        <v>33021</v>
      </c>
      <c r="K6047" s="26" t="s">
        <v>34855</v>
      </c>
      <c r="L6047" s="28"/>
      <c r="M6047" s="16"/>
      <c r="N6047" s="17">
        <v>45643</v>
      </c>
      <c r="O6047" s="18" cm="1">
        <f t="array" ref="O6047">INDEX('[1]Базовый ПЛ ООО "Финдер" янв25 '!$E$1:$E$8808,MATCH(C6047,'[1]Базовый ПЛ ООО "Финдер" янв25 '!$B$1:$B$8808,0),)</f>
        <v>4786</v>
      </c>
      <c r="P6047" s="18">
        <f t="shared" si="518"/>
        <v>3190.67</v>
      </c>
      <c r="Q6047" s="18">
        <f t="shared" si="519"/>
        <v>3828.8</v>
      </c>
      <c r="R6047" s="1"/>
      <c r="S6047" s="1"/>
      <c r="T6047" s="1"/>
      <c r="U6047" s="1"/>
      <c r="V6047" s="1"/>
    </row>
    <row r="6048" spans="1:22" s="10" customFormat="1" ht="41.4" x14ac:dyDescent="0.25">
      <c r="A6048" s="11" t="s">
        <v>21357</v>
      </c>
      <c r="B6048" s="12" t="s">
        <v>14305</v>
      </c>
      <c r="C6048" s="12" t="s">
        <v>14306</v>
      </c>
      <c r="D6048" s="13" t="s">
        <v>109</v>
      </c>
      <c r="E6048" s="12" t="s">
        <v>14307</v>
      </c>
      <c r="F6048" s="14" t="s">
        <v>11</v>
      </c>
      <c r="G6048" s="14" t="s">
        <v>11</v>
      </c>
      <c r="H6048" s="15">
        <v>6.6799999999999998E-2</v>
      </c>
      <c r="I6048" s="30">
        <v>1</v>
      </c>
      <c r="J6048" s="26" t="s">
        <v>33021</v>
      </c>
      <c r="K6048" s="26" t="s">
        <v>27295</v>
      </c>
      <c r="L6048" s="28">
        <v>3000</v>
      </c>
      <c r="M6048" s="16">
        <f>O6048/L6048-1</f>
        <v>0.12999999999999989</v>
      </c>
      <c r="N6048" s="17">
        <v>45643</v>
      </c>
      <c r="O6048" s="18" cm="1">
        <f t="array" ref="O6048">INDEX('[1]Базовый ПЛ ООО "Финдер" янв25 '!$E$1:$E$8808,MATCH(C6048,'[1]Базовый ПЛ ООО "Финдер" янв25 '!$B$1:$B$8808,0),)</f>
        <v>3390</v>
      </c>
      <c r="P6048" s="18">
        <f t="shared" si="518"/>
        <v>2260</v>
      </c>
      <c r="Q6048" s="18">
        <f t="shared" si="519"/>
        <v>2712</v>
      </c>
      <c r="R6048" s="1"/>
      <c r="S6048" s="1"/>
      <c r="T6048" s="1"/>
      <c r="U6048" s="1"/>
      <c r="V6048" s="1"/>
    </row>
    <row r="6049" spans="1:22" s="10" customFormat="1" ht="41.4" x14ac:dyDescent="0.25">
      <c r="A6049" s="11" t="s">
        <v>21357</v>
      </c>
      <c r="B6049" s="12" t="s">
        <v>14308</v>
      </c>
      <c r="C6049" s="12" t="s">
        <v>14309</v>
      </c>
      <c r="D6049" s="13" t="s">
        <v>109</v>
      </c>
      <c r="E6049" s="12" t="s">
        <v>14310</v>
      </c>
      <c r="F6049" s="14" t="s">
        <v>11</v>
      </c>
      <c r="G6049" s="14" t="s">
        <v>11</v>
      </c>
      <c r="H6049" s="15">
        <v>6.6799999999999998E-2</v>
      </c>
      <c r="I6049" s="30">
        <v>1</v>
      </c>
      <c r="J6049" s="26" t="s">
        <v>33021</v>
      </c>
      <c r="K6049" s="26" t="s">
        <v>27294</v>
      </c>
      <c r="L6049" s="28">
        <v>2655</v>
      </c>
      <c r="M6049" s="16">
        <f>O6049/L6049-1</f>
        <v>0.1303201506591336</v>
      </c>
      <c r="N6049" s="17">
        <v>45643</v>
      </c>
      <c r="O6049" s="18" cm="1">
        <f t="array" ref="O6049">INDEX('[1]Базовый ПЛ ООО "Финдер" янв25 '!$E$1:$E$8808,MATCH(C6049,'[1]Базовый ПЛ ООО "Финдер" янв25 '!$B$1:$B$8808,0),)</f>
        <v>3001</v>
      </c>
      <c r="P6049" s="18">
        <f t="shared" si="518"/>
        <v>2000.67</v>
      </c>
      <c r="Q6049" s="18">
        <f t="shared" si="519"/>
        <v>2400.8000000000002</v>
      </c>
      <c r="R6049" s="1"/>
      <c r="S6049" s="1"/>
      <c r="T6049" s="1"/>
      <c r="U6049" s="1"/>
      <c r="V6049" s="1"/>
    </row>
    <row r="6050" spans="1:22" s="10" customFormat="1" ht="41.4" x14ac:dyDescent="0.25">
      <c r="A6050" s="11" t="s">
        <v>21357</v>
      </c>
      <c r="B6050" s="12" t="s">
        <v>14311</v>
      </c>
      <c r="C6050" s="12" t="s">
        <v>14312</v>
      </c>
      <c r="D6050" s="13" t="s">
        <v>109</v>
      </c>
      <c r="E6050" s="12" t="s">
        <v>14313</v>
      </c>
      <c r="F6050" s="14" t="s">
        <v>11</v>
      </c>
      <c r="G6050" s="14" t="s">
        <v>11</v>
      </c>
      <c r="H6050" s="15">
        <v>6.6799999999999998E-2</v>
      </c>
      <c r="I6050" s="30">
        <v>1</v>
      </c>
      <c r="J6050" s="26" t="s">
        <v>33445</v>
      </c>
      <c r="K6050" s="26" t="s">
        <v>36472</v>
      </c>
      <c r="L6050" s="28">
        <v>2661</v>
      </c>
      <c r="M6050" s="16">
        <f>O6050/L6050-1</f>
        <v>0.1300263059000375</v>
      </c>
      <c r="N6050" s="17">
        <v>45643</v>
      </c>
      <c r="O6050" s="18" cm="1">
        <f t="array" ref="O6050">INDEX('[1]Базовый ПЛ ООО "Финдер" янв25 '!$E$1:$E$8808,MATCH(C6050,'[1]Базовый ПЛ ООО "Финдер" янв25 '!$B$1:$B$8808,0),)</f>
        <v>3007</v>
      </c>
      <c r="P6050" s="18">
        <f t="shared" si="518"/>
        <v>2004.67</v>
      </c>
      <c r="Q6050" s="18">
        <f t="shared" si="519"/>
        <v>2405.6</v>
      </c>
      <c r="R6050" s="1"/>
      <c r="S6050" s="1"/>
      <c r="T6050" s="1"/>
      <c r="U6050" s="1"/>
      <c r="V6050" s="1"/>
    </row>
    <row r="6051" spans="1:22" s="10" customFormat="1" ht="55.2" x14ac:dyDescent="0.25">
      <c r="A6051" s="11" t="s">
        <v>21357</v>
      </c>
      <c r="B6051" s="12" t="s">
        <v>33057</v>
      </c>
      <c r="C6051" s="12" t="s">
        <v>33058</v>
      </c>
      <c r="D6051" s="13">
        <v>56</v>
      </c>
      <c r="E6051" s="12" t="s">
        <v>35151</v>
      </c>
      <c r="F6051" s="14">
        <v>10</v>
      </c>
      <c r="G6051" s="14">
        <v>10</v>
      </c>
      <c r="H6051" s="15">
        <v>6.6799999999999998E-2</v>
      </c>
      <c r="I6051" s="30">
        <v>1</v>
      </c>
      <c r="J6051" s="26" t="s">
        <v>33021</v>
      </c>
      <c r="K6051" s="26" t="s">
        <v>36473</v>
      </c>
      <c r="L6051" s="28">
        <v>4121</v>
      </c>
      <c r="M6051" s="16"/>
      <c r="N6051" s="17">
        <v>45643</v>
      </c>
      <c r="O6051" s="18" cm="1">
        <f t="array" ref="O6051">INDEX('[1]Базовый ПЛ ООО "Финдер" янв25 '!$E$1:$E$8808,MATCH(C6051,'[1]Базовый ПЛ ООО "Финдер" янв25 '!$B$1:$B$8808,0),)</f>
        <v>4657</v>
      </c>
      <c r="P6051" s="18">
        <f t="shared" si="518"/>
        <v>3104.67</v>
      </c>
      <c r="Q6051" s="18">
        <f t="shared" si="519"/>
        <v>3725.6</v>
      </c>
      <c r="R6051" s="1"/>
      <c r="S6051" s="1"/>
      <c r="T6051" s="1"/>
      <c r="U6051" s="1"/>
      <c r="V6051" s="1"/>
    </row>
    <row r="6052" spans="1:22" s="10" customFormat="1" ht="41.4" x14ac:dyDescent="0.25">
      <c r="A6052" s="11" t="s">
        <v>33016</v>
      </c>
      <c r="B6052" s="12" t="s">
        <v>14314</v>
      </c>
      <c r="C6052" s="12" t="s">
        <v>14315</v>
      </c>
      <c r="D6052" s="13" t="s">
        <v>109</v>
      </c>
      <c r="E6052" s="12" t="s">
        <v>14316</v>
      </c>
      <c r="F6052" s="14" t="s">
        <v>11</v>
      </c>
      <c r="G6052" s="14" t="s">
        <v>11</v>
      </c>
      <c r="H6052" s="15">
        <v>6.6799999999999998E-2</v>
      </c>
      <c r="I6052" s="30">
        <v>1</v>
      </c>
      <c r="J6052" s="26" t="s">
        <v>33445</v>
      </c>
      <c r="K6052" s="26" t="s">
        <v>27293</v>
      </c>
      <c r="L6052" s="28">
        <v>2655</v>
      </c>
      <c r="M6052" s="16">
        <f t="shared" ref="M6052:M6099" si="521">O6052/L6052-1</f>
        <v>0.1303201506591336</v>
      </c>
      <c r="N6052" s="17">
        <v>45643</v>
      </c>
      <c r="O6052" s="18" cm="1">
        <f t="array" ref="O6052">INDEX('[1]Базовый ПЛ ООО "Финдер" янв25 '!$E$1:$E$8808,MATCH(C6052,'[1]Базовый ПЛ ООО "Финдер" янв25 '!$B$1:$B$8808,0),)</f>
        <v>3001</v>
      </c>
      <c r="P6052" s="18">
        <f t="shared" si="518"/>
        <v>2000.67</v>
      </c>
      <c r="Q6052" s="18">
        <f t="shared" si="519"/>
        <v>2400.8000000000002</v>
      </c>
      <c r="R6052" s="1"/>
      <c r="S6052" s="1"/>
      <c r="T6052" s="1"/>
      <c r="U6052" s="1"/>
      <c r="V6052" s="1"/>
    </row>
    <row r="6053" spans="1:22" s="10" customFormat="1" ht="41.4" x14ac:dyDescent="0.25">
      <c r="A6053" s="11" t="s">
        <v>21357</v>
      </c>
      <c r="B6053" s="12" t="s">
        <v>14317</v>
      </c>
      <c r="C6053" s="12" t="s">
        <v>14318</v>
      </c>
      <c r="D6053" s="13" t="s">
        <v>109</v>
      </c>
      <c r="E6053" s="12" t="s">
        <v>24117</v>
      </c>
      <c r="F6053" s="14" t="s">
        <v>29</v>
      </c>
      <c r="G6053" s="14" t="s">
        <v>29</v>
      </c>
      <c r="H6053" s="15">
        <v>6.6799999999999998E-2</v>
      </c>
      <c r="I6053" s="30">
        <v>1</v>
      </c>
      <c r="J6053" s="26" t="s">
        <v>33021</v>
      </c>
      <c r="K6053" s="26" t="s">
        <v>27292</v>
      </c>
      <c r="L6053" s="28">
        <v>2655</v>
      </c>
      <c r="M6053" s="16">
        <f t="shared" si="521"/>
        <v>0.1303201506591336</v>
      </c>
      <c r="N6053" s="17">
        <v>45643</v>
      </c>
      <c r="O6053" s="18" cm="1">
        <f t="array" ref="O6053">INDEX('[1]Базовый ПЛ ООО "Финдер" янв25 '!$E$1:$E$8808,MATCH(C6053,'[1]Базовый ПЛ ООО "Финдер" янв25 '!$B$1:$B$8808,0),)</f>
        <v>3001</v>
      </c>
      <c r="P6053" s="18">
        <f t="shared" si="518"/>
        <v>2000.67</v>
      </c>
      <c r="Q6053" s="18">
        <f t="shared" si="519"/>
        <v>2400.8000000000002</v>
      </c>
      <c r="R6053" s="1"/>
      <c r="S6053" s="1"/>
      <c r="T6053" s="1"/>
      <c r="U6053" s="1"/>
      <c r="V6053" s="1"/>
    </row>
    <row r="6054" spans="1:22" s="10" customFormat="1" ht="41.4" x14ac:dyDescent="0.25">
      <c r="A6054" s="11" t="s">
        <v>33016</v>
      </c>
      <c r="B6054" s="12" t="s">
        <v>14319</v>
      </c>
      <c r="C6054" s="12" t="s">
        <v>14320</v>
      </c>
      <c r="D6054" s="13" t="s">
        <v>109</v>
      </c>
      <c r="E6054" s="12" t="s">
        <v>14321</v>
      </c>
      <c r="F6054" s="14" t="s">
        <v>11</v>
      </c>
      <c r="G6054" s="14" t="s">
        <v>11</v>
      </c>
      <c r="H6054" s="15">
        <v>6.6799999999999998E-2</v>
      </c>
      <c r="I6054" s="30">
        <v>1</v>
      </c>
      <c r="J6054" s="26" t="s">
        <v>33445</v>
      </c>
      <c r="K6054" s="26" t="s">
        <v>27291</v>
      </c>
      <c r="L6054" s="28">
        <v>2655</v>
      </c>
      <c r="M6054" s="16">
        <f t="shared" si="521"/>
        <v>0.1303201506591336</v>
      </c>
      <c r="N6054" s="17">
        <v>45643</v>
      </c>
      <c r="O6054" s="18" cm="1">
        <f t="array" ref="O6054">INDEX('[1]Базовый ПЛ ООО "Финдер" янв25 '!$E$1:$E$8808,MATCH(C6054,'[1]Базовый ПЛ ООО "Финдер" янв25 '!$B$1:$B$8808,0),)</f>
        <v>3001</v>
      </c>
      <c r="P6054" s="18">
        <f t="shared" si="518"/>
        <v>2000.67</v>
      </c>
      <c r="Q6054" s="18">
        <f t="shared" si="519"/>
        <v>2400.8000000000002</v>
      </c>
      <c r="R6054" s="1"/>
      <c r="S6054" s="1"/>
      <c r="T6054" s="1"/>
      <c r="U6054" s="1"/>
      <c r="V6054" s="1"/>
    </row>
    <row r="6055" spans="1:22" s="10" customFormat="1" ht="55.2" x14ac:dyDescent="0.25">
      <c r="A6055" s="11" t="s">
        <v>21357</v>
      </c>
      <c r="B6055" s="12" t="s">
        <v>14322</v>
      </c>
      <c r="C6055" s="12" t="s">
        <v>14323</v>
      </c>
      <c r="D6055" s="13" t="s">
        <v>109</v>
      </c>
      <c r="E6055" s="12" t="s">
        <v>24118</v>
      </c>
      <c r="F6055" s="14" t="s">
        <v>29</v>
      </c>
      <c r="G6055" s="14" t="s">
        <v>29</v>
      </c>
      <c r="H6055" s="15">
        <v>6.6799999999999998E-2</v>
      </c>
      <c r="I6055" s="30">
        <v>1</v>
      </c>
      <c r="J6055" s="26" t="s">
        <v>33021</v>
      </c>
      <c r="K6055" s="26" t="s">
        <v>27290</v>
      </c>
      <c r="L6055" s="28">
        <v>2655</v>
      </c>
      <c r="M6055" s="16">
        <f t="shared" si="521"/>
        <v>0.1303201506591336</v>
      </c>
      <c r="N6055" s="17">
        <v>45643</v>
      </c>
      <c r="O6055" s="18" cm="1">
        <f t="array" ref="O6055">INDEX('[1]Базовый ПЛ ООО "Финдер" янв25 '!$E$1:$E$8808,MATCH(C6055,'[1]Базовый ПЛ ООО "Финдер" янв25 '!$B$1:$B$8808,0),)</f>
        <v>3001</v>
      </c>
      <c r="P6055" s="18">
        <f t="shared" si="518"/>
        <v>2000.67</v>
      </c>
      <c r="Q6055" s="18">
        <f t="shared" si="519"/>
        <v>2400.8000000000002</v>
      </c>
      <c r="R6055" s="1"/>
      <c r="S6055" s="1"/>
      <c r="T6055" s="1"/>
      <c r="U6055" s="1"/>
      <c r="V6055" s="1"/>
    </row>
    <row r="6056" spans="1:22" s="10" customFormat="1" ht="41.4" x14ac:dyDescent="0.25">
      <c r="A6056" s="11" t="s">
        <v>21357</v>
      </c>
      <c r="B6056" s="12" t="s">
        <v>22220</v>
      </c>
      <c r="C6056" s="12" t="s">
        <v>22221</v>
      </c>
      <c r="D6056" s="13" t="s">
        <v>109</v>
      </c>
      <c r="E6056" s="12" t="s">
        <v>22416</v>
      </c>
      <c r="F6056" s="14">
        <v>10</v>
      </c>
      <c r="G6056" s="14">
        <v>10</v>
      </c>
      <c r="H6056" s="15">
        <v>6.6799999999999998E-2</v>
      </c>
      <c r="I6056" s="30">
        <v>1</v>
      </c>
      <c r="J6056" s="26" t="s">
        <v>33021</v>
      </c>
      <c r="K6056" s="26" t="s">
        <v>36474</v>
      </c>
      <c r="L6056" s="28">
        <v>3641</v>
      </c>
      <c r="M6056" s="16">
        <f t="shared" si="521"/>
        <v>0.13018401538038993</v>
      </c>
      <c r="N6056" s="17">
        <v>45643</v>
      </c>
      <c r="O6056" s="18" cm="1">
        <f t="array" ref="O6056">INDEX('[1]Базовый ПЛ ООО "Финдер" янв25 '!$E$1:$E$8808,MATCH(C6056,'[1]Базовый ПЛ ООО "Финдер" янв25 '!$B$1:$B$8808,0),)</f>
        <v>4115</v>
      </c>
      <c r="P6056" s="18">
        <f t="shared" si="518"/>
        <v>2743.33</v>
      </c>
      <c r="Q6056" s="18">
        <f t="shared" si="519"/>
        <v>3292</v>
      </c>
      <c r="R6056" s="1"/>
      <c r="S6056" s="1"/>
      <c r="T6056" s="1"/>
      <c r="U6056" s="1"/>
      <c r="V6056" s="1"/>
    </row>
    <row r="6057" spans="1:22" s="10" customFormat="1" ht="55.2" x14ac:dyDescent="0.25">
      <c r="A6057" s="11" t="s">
        <v>21357</v>
      </c>
      <c r="B6057" s="12" t="s">
        <v>22222</v>
      </c>
      <c r="C6057" s="12" t="s">
        <v>22223</v>
      </c>
      <c r="D6057" s="13" t="s">
        <v>109</v>
      </c>
      <c r="E6057" s="12" t="s">
        <v>22417</v>
      </c>
      <c r="F6057" s="14">
        <v>10</v>
      </c>
      <c r="G6057" s="14">
        <v>10</v>
      </c>
      <c r="H6057" s="15">
        <v>6.6799999999999998E-2</v>
      </c>
      <c r="I6057" s="30">
        <v>1</v>
      </c>
      <c r="J6057" s="26" t="s">
        <v>33021</v>
      </c>
      <c r="K6057" s="26" t="s">
        <v>36475</v>
      </c>
      <c r="L6057" s="28">
        <v>3154</v>
      </c>
      <c r="M6057" s="16">
        <f t="shared" si="521"/>
        <v>0.30469245402663292</v>
      </c>
      <c r="N6057" s="17">
        <v>45643</v>
      </c>
      <c r="O6057" s="18" cm="1">
        <f t="array" ref="O6057">INDEX('[1]Базовый ПЛ ООО "Финдер" янв25 '!$E$1:$E$8808,MATCH(C6057,'[1]Базовый ПЛ ООО "Финдер" янв25 '!$B$1:$B$8808,0),)</f>
        <v>4115</v>
      </c>
      <c r="P6057" s="18">
        <f t="shared" si="518"/>
        <v>2743.33</v>
      </c>
      <c r="Q6057" s="18">
        <f t="shared" si="519"/>
        <v>3292</v>
      </c>
      <c r="R6057" s="1"/>
      <c r="S6057" s="1"/>
      <c r="T6057" s="1"/>
      <c r="U6057" s="1"/>
      <c r="V6057" s="1"/>
    </row>
    <row r="6058" spans="1:22" s="10" customFormat="1" ht="41.4" x14ac:dyDescent="0.25">
      <c r="A6058" s="11" t="s">
        <v>21357</v>
      </c>
      <c r="B6058" s="12" t="s">
        <v>14324</v>
      </c>
      <c r="C6058" s="12" t="s">
        <v>14325</v>
      </c>
      <c r="D6058" s="13" t="s">
        <v>109</v>
      </c>
      <c r="E6058" s="12" t="s">
        <v>14326</v>
      </c>
      <c r="F6058" s="14" t="s">
        <v>11</v>
      </c>
      <c r="G6058" s="14" t="s">
        <v>11</v>
      </c>
      <c r="H6058" s="15">
        <v>6.6799999999999998E-2</v>
      </c>
      <c r="I6058" s="30">
        <v>1</v>
      </c>
      <c r="J6058" s="26" t="s">
        <v>33021</v>
      </c>
      <c r="K6058" s="26" t="s">
        <v>27289</v>
      </c>
      <c r="L6058" s="28">
        <v>2941</v>
      </c>
      <c r="M6058" s="16">
        <f t="shared" si="521"/>
        <v>0.13022781366882019</v>
      </c>
      <c r="N6058" s="17">
        <v>45643</v>
      </c>
      <c r="O6058" s="18" cm="1">
        <f t="array" ref="O6058">INDEX('[1]Базовый ПЛ ООО "Финдер" янв25 '!$E$1:$E$8808,MATCH(C6058,'[1]Базовый ПЛ ООО "Финдер" янв25 '!$B$1:$B$8808,0),)</f>
        <v>3324</v>
      </c>
      <c r="P6058" s="18">
        <f t="shared" si="518"/>
        <v>2216</v>
      </c>
      <c r="Q6058" s="18">
        <f t="shared" si="519"/>
        <v>2659.2</v>
      </c>
      <c r="R6058" s="1"/>
      <c r="S6058" s="1"/>
      <c r="T6058" s="1"/>
      <c r="U6058" s="1"/>
      <c r="V6058" s="1"/>
    </row>
    <row r="6059" spans="1:22" s="10" customFormat="1" ht="41.4" x14ac:dyDescent="0.25">
      <c r="A6059" s="11" t="s">
        <v>21357</v>
      </c>
      <c r="B6059" s="12" t="s">
        <v>14327</v>
      </c>
      <c r="C6059" s="12" t="s">
        <v>14328</v>
      </c>
      <c r="D6059" s="13" t="s">
        <v>109</v>
      </c>
      <c r="E6059" s="12" t="s">
        <v>14329</v>
      </c>
      <c r="F6059" s="14" t="s">
        <v>11</v>
      </c>
      <c r="G6059" s="14" t="s">
        <v>11</v>
      </c>
      <c r="H6059" s="15">
        <v>6.6799999999999998E-2</v>
      </c>
      <c r="I6059" s="30">
        <v>1</v>
      </c>
      <c r="J6059" s="26" t="s">
        <v>33021</v>
      </c>
      <c r="K6059" s="26" t="s">
        <v>27288</v>
      </c>
      <c r="L6059" s="28">
        <v>2941</v>
      </c>
      <c r="M6059" s="16">
        <f t="shared" si="521"/>
        <v>0.13022781366882019</v>
      </c>
      <c r="N6059" s="17">
        <v>45643</v>
      </c>
      <c r="O6059" s="18" cm="1">
        <f t="array" ref="O6059">INDEX('[1]Базовый ПЛ ООО "Финдер" янв25 '!$E$1:$E$8808,MATCH(C6059,'[1]Базовый ПЛ ООО "Финдер" янв25 '!$B$1:$B$8808,0),)</f>
        <v>3324</v>
      </c>
      <c r="P6059" s="18">
        <f t="shared" si="518"/>
        <v>2216</v>
      </c>
      <c r="Q6059" s="18">
        <f t="shared" si="519"/>
        <v>2659.2</v>
      </c>
      <c r="R6059" s="1"/>
      <c r="S6059" s="1"/>
      <c r="T6059" s="1"/>
      <c r="U6059" s="1"/>
      <c r="V6059" s="1"/>
    </row>
    <row r="6060" spans="1:22" s="10" customFormat="1" ht="41.4" x14ac:dyDescent="0.25">
      <c r="A6060" s="11" t="s">
        <v>21357</v>
      </c>
      <c r="B6060" s="12" t="s">
        <v>14330</v>
      </c>
      <c r="C6060" s="12" t="s">
        <v>14331</v>
      </c>
      <c r="D6060" s="13" t="s">
        <v>109</v>
      </c>
      <c r="E6060" s="12" t="s">
        <v>14332</v>
      </c>
      <c r="F6060" s="14" t="s">
        <v>11</v>
      </c>
      <c r="G6060" s="14" t="s">
        <v>11</v>
      </c>
      <c r="H6060" s="15">
        <v>6.6799999999999998E-2</v>
      </c>
      <c r="I6060" s="30">
        <v>1</v>
      </c>
      <c r="J6060" s="26" t="s">
        <v>33021</v>
      </c>
      <c r="K6060" s="26" t="s">
        <v>27287</v>
      </c>
      <c r="L6060" s="28">
        <v>3043</v>
      </c>
      <c r="M6060" s="16">
        <f t="shared" si="521"/>
        <v>0.13013473545842924</v>
      </c>
      <c r="N6060" s="17">
        <v>45643</v>
      </c>
      <c r="O6060" s="18" cm="1">
        <f t="array" ref="O6060">INDEX('[1]Базовый ПЛ ООО "Финдер" янв25 '!$E$1:$E$8808,MATCH(C6060,'[1]Базовый ПЛ ООО "Финдер" янв25 '!$B$1:$B$8808,0),)</f>
        <v>3439</v>
      </c>
      <c r="P6060" s="18">
        <f t="shared" si="518"/>
        <v>2292.67</v>
      </c>
      <c r="Q6060" s="18">
        <f t="shared" si="519"/>
        <v>2751.2</v>
      </c>
      <c r="R6060" s="1"/>
      <c r="S6060" s="1"/>
      <c r="T6060" s="1"/>
      <c r="U6060" s="1"/>
      <c r="V6060" s="1"/>
    </row>
    <row r="6061" spans="1:22" s="10" customFormat="1" ht="41.4" x14ac:dyDescent="0.25">
      <c r="A6061" s="11" t="s">
        <v>21357</v>
      </c>
      <c r="B6061" s="12" t="s">
        <v>14333</v>
      </c>
      <c r="C6061" s="12" t="s">
        <v>14334</v>
      </c>
      <c r="D6061" s="13" t="s">
        <v>109</v>
      </c>
      <c r="E6061" s="12" t="s">
        <v>14335</v>
      </c>
      <c r="F6061" s="14" t="s">
        <v>11</v>
      </c>
      <c r="G6061" s="14" t="s">
        <v>11</v>
      </c>
      <c r="H6061" s="15">
        <v>6.6799999999999998E-2</v>
      </c>
      <c r="I6061" s="30">
        <v>1</v>
      </c>
      <c r="J6061" s="26" t="s">
        <v>33021</v>
      </c>
      <c r="K6061" s="26" t="s">
        <v>27286</v>
      </c>
      <c r="L6061" s="28">
        <v>3043</v>
      </c>
      <c r="M6061" s="16">
        <f t="shared" si="521"/>
        <v>0.13013473545842924</v>
      </c>
      <c r="N6061" s="17">
        <v>45643</v>
      </c>
      <c r="O6061" s="18" cm="1">
        <f t="array" ref="O6061">INDEX('[1]Базовый ПЛ ООО "Финдер" янв25 '!$E$1:$E$8808,MATCH(C6061,'[1]Базовый ПЛ ООО "Финдер" янв25 '!$B$1:$B$8808,0),)</f>
        <v>3439</v>
      </c>
      <c r="P6061" s="18">
        <f t="shared" si="518"/>
        <v>2292.67</v>
      </c>
      <c r="Q6061" s="18">
        <f t="shared" si="519"/>
        <v>2751.2</v>
      </c>
      <c r="R6061" s="1"/>
      <c r="S6061" s="1"/>
      <c r="T6061" s="1"/>
      <c r="U6061" s="1"/>
      <c r="V6061" s="1"/>
    </row>
    <row r="6062" spans="1:22" s="10" customFormat="1" ht="55.2" x14ac:dyDescent="0.25">
      <c r="A6062" s="11" t="s">
        <v>21357</v>
      </c>
      <c r="B6062" s="12" t="s">
        <v>14336</v>
      </c>
      <c r="C6062" s="12" t="s">
        <v>14337</v>
      </c>
      <c r="D6062" s="13" t="s">
        <v>109</v>
      </c>
      <c r="E6062" s="12" t="s">
        <v>14338</v>
      </c>
      <c r="F6062" s="14" t="s">
        <v>11</v>
      </c>
      <c r="G6062" s="14" t="s">
        <v>11</v>
      </c>
      <c r="H6062" s="15">
        <v>6.6799999999999998E-2</v>
      </c>
      <c r="I6062" s="30">
        <v>1</v>
      </c>
      <c r="J6062" s="26" t="s">
        <v>33021</v>
      </c>
      <c r="K6062" s="26" t="s">
        <v>27285</v>
      </c>
      <c r="L6062" s="28">
        <v>3043</v>
      </c>
      <c r="M6062" s="16">
        <f t="shared" si="521"/>
        <v>0.13013473545842924</v>
      </c>
      <c r="N6062" s="17">
        <v>45643</v>
      </c>
      <c r="O6062" s="18" cm="1">
        <f t="array" ref="O6062">INDEX('[1]Базовый ПЛ ООО "Финдер" янв25 '!$E$1:$E$8808,MATCH(C6062,'[1]Базовый ПЛ ООО "Финдер" янв25 '!$B$1:$B$8808,0),)</f>
        <v>3439</v>
      </c>
      <c r="P6062" s="18">
        <f t="shared" si="518"/>
        <v>2292.67</v>
      </c>
      <c r="Q6062" s="18">
        <f t="shared" si="519"/>
        <v>2751.2</v>
      </c>
      <c r="R6062" s="1"/>
      <c r="S6062" s="1"/>
      <c r="T6062" s="1"/>
      <c r="U6062" s="1"/>
      <c r="V6062" s="1"/>
    </row>
    <row r="6063" spans="1:22" s="10" customFormat="1" ht="55.2" x14ac:dyDescent="0.25">
      <c r="A6063" s="11" t="s">
        <v>21357</v>
      </c>
      <c r="B6063" s="12" t="s">
        <v>22224</v>
      </c>
      <c r="C6063" s="12" t="s">
        <v>22225</v>
      </c>
      <c r="D6063" s="13" t="s">
        <v>109</v>
      </c>
      <c r="E6063" s="12" t="s">
        <v>22418</v>
      </c>
      <c r="F6063" s="14">
        <v>10</v>
      </c>
      <c r="G6063" s="14">
        <v>10</v>
      </c>
      <c r="H6063" s="15">
        <v>6.6799999999999998E-2</v>
      </c>
      <c r="I6063" s="30">
        <v>1</v>
      </c>
      <c r="J6063" s="26" t="s">
        <v>33021</v>
      </c>
      <c r="K6063" s="26">
        <v>0</v>
      </c>
      <c r="L6063" s="28">
        <v>3547</v>
      </c>
      <c r="M6063" s="16">
        <f t="shared" si="521"/>
        <v>0.13025091626726804</v>
      </c>
      <c r="N6063" s="17">
        <v>45643</v>
      </c>
      <c r="O6063" s="18" cm="1">
        <f t="array" ref="O6063">INDEX('[1]Базовый ПЛ ООО "Финдер" янв25 '!$E$1:$E$8808,MATCH(C6063,'[1]Базовый ПЛ ООО "Финдер" янв25 '!$B$1:$B$8808,0),)</f>
        <v>4009</v>
      </c>
      <c r="P6063" s="18">
        <f t="shared" si="518"/>
        <v>2672.67</v>
      </c>
      <c r="Q6063" s="18">
        <f t="shared" si="519"/>
        <v>3207.2</v>
      </c>
      <c r="R6063" s="1"/>
      <c r="S6063" s="1"/>
      <c r="T6063" s="1"/>
      <c r="U6063" s="1"/>
      <c r="V6063" s="1"/>
    </row>
    <row r="6064" spans="1:22" s="10" customFormat="1" ht="41.4" x14ac:dyDescent="0.25">
      <c r="A6064" s="11" t="s">
        <v>21357</v>
      </c>
      <c r="B6064" s="12" t="s">
        <v>14339</v>
      </c>
      <c r="C6064" s="12" t="s">
        <v>14340</v>
      </c>
      <c r="D6064" s="13" t="s">
        <v>109</v>
      </c>
      <c r="E6064" s="12" t="s">
        <v>14341</v>
      </c>
      <c r="F6064" s="14" t="s">
        <v>11</v>
      </c>
      <c r="G6064" s="14" t="s">
        <v>11</v>
      </c>
      <c r="H6064" s="15">
        <v>6.6799999999999998E-2</v>
      </c>
      <c r="I6064" s="30">
        <v>1</v>
      </c>
      <c r="J6064" s="26" t="s">
        <v>33021</v>
      </c>
      <c r="K6064" s="26" t="s">
        <v>27284</v>
      </c>
      <c r="L6064" s="28">
        <v>2655</v>
      </c>
      <c r="M6064" s="16">
        <f t="shared" si="521"/>
        <v>0.1303201506591336</v>
      </c>
      <c r="N6064" s="17">
        <v>45643</v>
      </c>
      <c r="O6064" s="18" cm="1">
        <f t="array" ref="O6064">INDEX('[1]Базовый ПЛ ООО "Финдер" янв25 '!$E$1:$E$8808,MATCH(C6064,'[1]Базовый ПЛ ООО "Финдер" янв25 '!$B$1:$B$8808,0),)</f>
        <v>3001</v>
      </c>
      <c r="P6064" s="18">
        <f t="shared" si="518"/>
        <v>2000.67</v>
      </c>
      <c r="Q6064" s="18">
        <f t="shared" si="519"/>
        <v>2400.8000000000002</v>
      </c>
      <c r="R6064" s="1"/>
      <c r="S6064" s="1"/>
      <c r="T6064" s="1"/>
      <c r="U6064" s="1"/>
      <c r="V6064" s="1"/>
    </row>
    <row r="6065" spans="1:22" s="10" customFormat="1" ht="41.4" x14ac:dyDescent="0.25">
      <c r="A6065" s="11" t="s">
        <v>33016</v>
      </c>
      <c r="B6065" s="12" t="s">
        <v>14342</v>
      </c>
      <c r="C6065" s="12" t="s">
        <v>14343</v>
      </c>
      <c r="D6065" s="13" t="s">
        <v>109</v>
      </c>
      <c r="E6065" s="12" t="s">
        <v>14344</v>
      </c>
      <c r="F6065" s="14" t="s">
        <v>11</v>
      </c>
      <c r="G6065" s="14" t="s">
        <v>11</v>
      </c>
      <c r="H6065" s="15">
        <v>6.6799999999999998E-2</v>
      </c>
      <c r="I6065" s="30">
        <v>1</v>
      </c>
      <c r="J6065" s="26" t="s">
        <v>33445</v>
      </c>
      <c r="K6065" s="26" t="s">
        <v>27283</v>
      </c>
      <c r="L6065" s="28">
        <v>2655</v>
      </c>
      <c r="M6065" s="16">
        <f t="shared" si="521"/>
        <v>0.1303201506591336</v>
      </c>
      <c r="N6065" s="17">
        <v>45643</v>
      </c>
      <c r="O6065" s="18" cm="1">
        <f t="array" ref="O6065">INDEX('[1]Базовый ПЛ ООО "Финдер" янв25 '!$E$1:$E$8808,MATCH(C6065,'[1]Базовый ПЛ ООО "Финдер" янв25 '!$B$1:$B$8808,0),)</f>
        <v>3001</v>
      </c>
      <c r="P6065" s="18">
        <f t="shared" si="518"/>
        <v>2000.67</v>
      </c>
      <c r="Q6065" s="18">
        <f t="shared" si="519"/>
        <v>2400.8000000000002</v>
      </c>
      <c r="R6065" s="1"/>
      <c r="S6065" s="1"/>
      <c r="T6065" s="1"/>
      <c r="U6065" s="1"/>
      <c r="V6065" s="1"/>
    </row>
    <row r="6066" spans="1:22" s="10" customFormat="1" ht="41.4" x14ac:dyDescent="0.25">
      <c r="A6066" s="11" t="s">
        <v>21357</v>
      </c>
      <c r="B6066" s="12" t="s">
        <v>14345</v>
      </c>
      <c r="C6066" s="12" t="s">
        <v>14346</v>
      </c>
      <c r="D6066" s="13" t="s">
        <v>109</v>
      </c>
      <c r="E6066" s="12" t="s">
        <v>14347</v>
      </c>
      <c r="F6066" s="14" t="s">
        <v>11</v>
      </c>
      <c r="G6066" s="14" t="s">
        <v>11</v>
      </c>
      <c r="H6066" s="15">
        <v>6.6799999999999998E-2</v>
      </c>
      <c r="I6066" s="30">
        <v>1</v>
      </c>
      <c r="J6066" s="26" t="s">
        <v>33021</v>
      </c>
      <c r="K6066" s="26" t="s">
        <v>27282</v>
      </c>
      <c r="L6066" s="28">
        <v>2941</v>
      </c>
      <c r="M6066" s="16">
        <f t="shared" si="521"/>
        <v>0.13022781366882019</v>
      </c>
      <c r="N6066" s="17">
        <v>45643</v>
      </c>
      <c r="O6066" s="18" cm="1">
        <f t="array" ref="O6066">INDEX('[1]Базовый ПЛ ООО "Финдер" янв25 '!$E$1:$E$8808,MATCH(C6066,'[1]Базовый ПЛ ООО "Финдер" янв25 '!$B$1:$B$8808,0),)</f>
        <v>3324</v>
      </c>
      <c r="P6066" s="18">
        <f t="shared" si="518"/>
        <v>2216</v>
      </c>
      <c r="Q6066" s="18">
        <f t="shared" si="519"/>
        <v>2659.2</v>
      </c>
      <c r="R6066" s="1"/>
      <c r="S6066" s="1"/>
      <c r="T6066" s="1"/>
      <c r="U6066" s="1"/>
      <c r="V6066" s="1"/>
    </row>
    <row r="6067" spans="1:22" s="10" customFormat="1" ht="41.4" x14ac:dyDescent="0.25">
      <c r="A6067" s="11" t="s">
        <v>21357</v>
      </c>
      <c r="B6067" s="12" t="s">
        <v>14348</v>
      </c>
      <c r="C6067" s="12" t="s">
        <v>14349</v>
      </c>
      <c r="D6067" s="13" t="s">
        <v>109</v>
      </c>
      <c r="E6067" s="12" t="s">
        <v>14350</v>
      </c>
      <c r="F6067" s="14" t="s">
        <v>11</v>
      </c>
      <c r="G6067" s="14" t="s">
        <v>11</v>
      </c>
      <c r="H6067" s="15">
        <v>6.6799999999999998E-2</v>
      </c>
      <c r="I6067" s="30">
        <v>1</v>
      </c>
      <c r="J6067" s="26" t="s">
        <v>33021</v>
      </c>
      <c r="K6067" s="26" t="s">
        <v>27281</v>
      </c>
      <c r="L6067" s="28">
        <v>3305</v>
      </c>
      <c r="M6067" s="16">
        <f t="shared" si="521"/>
        <v>0.13010590015128587</v>
      </c>
      <c r="N6067" s="17">
        <v>45643</v>
      </c>
      <c r="O6067" s="18" cm="1">
        <f t="array" ref="O6067">INDEX('[1]Базовый ПЛ ООО "Финдер" янв25 '!$E$1:$E$8808,MATCH(C6067,'[1]Базовый ПЛ ООО "Финдер" янв25 '!$B$1:$B$8808,0),)</f>
        <v>3735</v>
      </c>
      <c r="P6067" s="18">
        <f t="shared" si="518"/>
        <v>2490</v>
      </c>
      <c r="Q6067" s="18">
        <f t="shared" si="519"/>
        <v>2988</v>
      </c>
      <c r="R6067" s="1"/>
      <c r="S6067" s="1"/>
      <c r="T6067" s="1"/>
      <c r="U6067" s="1"/>
      <c r="V6067" s="1"/>
    </row>
    <row r="6068" spans="1:22" s="10" customFormat="1" ht="41.4" x14ac:dyDescent="0.25">
      <c r="A6068" s="11" t="s">
        <v>21357</v>
      </c>
      <c r="B6068" s="12" t="s">
        <v>22226</v>
      </c>
      <c r="C6068" s="12" t="s">
        <v>22227</v>
      </c>
      <c r="D6068" s="13" t="s">
        <v>109</v>
      </c>
      <c r="E6068" s="12" t="s">
        <v>22419</v>
      </c>
      <c r="F6068" s="14">
        <v>10</v>
      </c>
      <c r="G6068" s="14">
        <v>10</v>
      </c>
      <c r="H6068" s="15">
        <v>6.6799999999999998E-2</v>
      </c>
      <c r="I6068" s="30">
        <v>1</v>
      </c>
      <c r="J6068" s="26" t="s">
        <v>33021</v>
      </c>
      <c r="K6068" s="26" t="s">
        <v>36476</v>
      </c>
      <c r="L6068" s="28">
        <v>3477</v>
      </c>
      <c r="M6068" s="16">
        <f t="shared" si="521"/>
        <v>0.13028472821397763</v>
      </c>
      <c r="N6068" s="17">
        <v>45643</v>
      </c>
      <c r="O6068" s="18" cm="1">
        <f t="array" ref="O6068">INDEX('[1]Базовый ПЛ ООО "Финдер" янв25 '!$E$1:$E$8808,MATCH(C6068,'[1]Базовый ПЛ ООО "Финдер" янв25 '!$B$1:$B$8808,0),)</f>
        <v>3930</v>
      </c>
      <c r="P6068" s="18">
        <f t="shared" si="518"/>
        <v>2620</v>
      </c>
      <c r="Q6068" s="18">
        <f t="shared" si="519"/>
        <v>3144</v>
      </c>
      <c r="R6068" s="1"/>
      <c r="S6068" s="1"/>
      <c r="T6068" s="1"/>
      <c r="U6068" s="1"/>
      <c r="V6068" s="1"/>
    </row>
    <row r="6069" spans="1:22" s="10" customFormat="1" ht="41.4" x14ac:dyDescent="0.25">
      <c r="A6069" s="11" t="s">
        <v>21357</v>
      </c>
      <c r="B6069" s="12" t="s">
        <v>14351</v>
      </c>
      <c r="C6069" s="12" t="s">
        <v>14352</v>
      </c>
      <c r="D6069" s="13" t="s">
        <v>109</v>
      </c>
      <c r="E6069" s="12" t="s">
        <v>14353</v>
      </c>
      <c r="F6069" s="14" t="s">
        <v>11</v>
      </c>
      <c r="G6069" s="14" t="s">
        <v>11</v>
      </c>
      <c r="H6069" s="15">
        <v>6.6799999999999998E-2</v>
      </c>
      <c r="I6069" s="30">
        <v>1</v>
      </c>
      <c r="J6069" s="26" t="s">
        <v>33021</v>
      </c>
      <c r="K6069" s="26" t="s">
        <v>27280</v>
      </c>
      <c r="L6069" s="28">
        <v>2655</v>
      </c>
      <c r="M6069" s="16">
        <f t="shared" si="521"/>
        <v>0.1303201506591336</v>
      </c>
      <c r="N6069" s="17">
        <v>45643</v>
      </c>
      <c r="O6069" s="18" cm="1">
        <f t="array" ref="O6069">INDEX('[1]Базовый ПЛ ООО "Финдер" янв25 '!$E$1:$E$8808,MATCH(C6069,'[1]Базовый ПЛ ООО "Финдер" янв25 '!$B$1:$B$8808,0),)</f>
        <v>3001</v>
      </c>
      <c r="P6069" s="18">
        <f t="shared" si="518"/>
        <v>2000.67</v>
      </c>
      <c r="Q6069" s="18">
        <f t="shared" si="519"/>
        <v>2400.8000000000002</v>
      </c>
      <c r="R6069" s="1"/>
      <c r="S6069" s="1"/>
      <c r="T6069" s="1"/>
      <c r="U6069" s="1"/>
      <c r="V6069" s="1"/>
    </row>
    <row r="6070" spans="1:22" s="10" customFormat="1" ht="41.4" x14ac:dyDescent="0.25">
      <c r="A6070" s="11" t="s">
        <v>21357</v>
      </c>
      <c r="B6070" s="12" t="s">
        <v>14354</v>
      </c>
      <c r="C6070" s="12" t="s">
        <v>14355</v>
      </c>
      <c r="D6070" s="13" t="s">
        <v>109</v>
      </c>
      <c r="E6070" s="12" t="s">
        <v>14356</v>
      </c>
      <c r="F6070" s="14" t="s">
        <v>11</v>
      </c>
      <c r="G6070" s="14" t="s">
        <v>11</v>
      </c>
      <c r="H6070" s="15">
        <v>6.6799999999999998E-2</v>
      </c>
      <c r="I6070" s="30">
        <v>1</v>
      </c>
      <c r="J6070" s="26" t="s">
        <v>33021</v>
      </c>
      <c r="K6070" s="26" t="s">
        <v>27279</v>
      </c>
      <c r="L6070" s="28">
        <v>2655</v>
      </c>
      <c r="M6070" s="16">
        <f t="shared" si="521"/>
        <v>0.1303201506591336</v>
      </c>
      <c r="N6070" s="17">
        <v>45643</v>
      </c>
      <c r="O6070" s="18" cm="1">
        <f t="array" ref="O6070">INDEX('[1]Базовый ПЛ ООО "Финдер" янв25 '!$E$1:$E$8808,MATCH(C6070,'[1]Базовый ПЛ ООО "Финдер" янв25 '!$B$1:$B$8808,0),)</f>
        <v>3001</v>
      </c>
      <c r="P6070" s="18">
        <f t="shared" si="518"/>
        <v>2000.67</v>
      </c>
      <c r="Q6070" s="18">
        <f t="shared" si="519"/>
        <v>2400.8000000000002</v>
      </c>
      <c r="R6070" s="1"/>
      <c r="S6070" s="1"/>
      <c r="T6070" s="1"/>
      <c r="U6070" s="1"/>
      <c r="V6070" s="1"/>
    </row>
    <row r="6071" spans="1:22" s="10" customFormat="1" ht="41.4" x14ac:dyDescent="0.25">
      <c r="A6071" s="11" t="s">
        <v>21357</v>
      </c>
      <c r="B6071" s="12" t="s">
        <v>14357</v>
      </c>
      <c r="C6071" s="12" t="s">
        <v>14358</v>
      </c>
      <c r="D6071" s="13" t="s">
        <v>109</v>
      </c>
      <c r="E6071" s="12" t="s">
        <v>14359</v>
      </c>
      <c r="F6071" s="14" t="s">
        <v>11</v>
      </c>
      <c r="G6071" s="14" t="s">
        <v>11</v>
      </c>
      <c r="H6071" s="15">
        <v>6.6799999999999998E-2</v>
      </c>
      <c r="I6071" s="30">
        <v>1</v>
      </c>
      <c r="J6071" s="26" t="s">
        <v>33021</v>
      </c>
      <c r="K6071" s="26" t="s">
        <v>27278</v>
      </c>
      <c r="L6071" s="28">
        <v>2491</v>
      </c>
      <c r="M6071" s="16">
        <f t="shared" si="521"/>
        <v>0.13006824568446418</v>
      </c>
      <c r="N6071" s="17">
        <v>45643</v>
      </c>
      <c r="O6071" s="18" cm="1">
        <f t="array" ref="O6071">INDEX('[1]Базовый ПЛ ООО "Финдер" янв25 '!$E$1:$E$8808,MATCH(C6071,'[1]Базовый ПЛ ООО "Финдер" янв25 '!$B$1:$B$8808,0),)</f>
        <v>2815</v>
      </c>
      <c r="P6071" s="18">
        <f t="shared" si="518"/>
        <v>1876.67</v>
      </c>
      <c r="Q6071" s="18">
        <f t="shared" si="519"/>
        <v>2252</v>
      </c>
      <c r="R6071" s="1"/>
      <c r="S6071" s="1"/>
      <c r="T6071" s="1"/>
      <c r="U6071" s="1"/>
      <c r="V6071" s="1"/>
    </row>
    <row r="6072" spans="1:22" s="10" customFormat="1" ht="41.4" x14ac:dyDescent="0.25">
      <c r="A6072" s="11" t="s">
        <v>21357</v>
      </c>
      <c r="B6072" s="12" t="s">
        <v>14360</v>
      </c>
      <c r="C6072" s="12" t="s">
        <v>14361</v>
      </c>
      <c r="D6072" s="13" t="s">
        <v>109</v>
      </c>
      <c r="E6072" s="12" t="s">
        <v>24119</v>
      </c>
      <c r="F6072" s="14" t="s">
        <v>29</v>
      </c>
      <c r="G6072" s="14" t="s">
        <v>29</v>
      </c>
      <c r="H6072" s="15">
        <v>6.6900000000000001E-2</v>
      </c>
      <c r="I6072" s="30">
        <v>1</v>
      </c>
      <c r="J6072" s="26" t="s">
        <v>33021</v>
      </c>
      <c r="K6072" s="26" t="s">
        <v>27277</v>
      </c>
      <c r="L6072" s="28">
        <v>2491</v>
      </c>
      <c r="M6072" s="16">
        <f t="shared" si="521"/>
        <v>0.13006824568446418</v>
      </c>
      <c r="N6072" s="17">
        <v>45643</v>
      </c>
      <c r="O6072" s="18" cm="1">
        <f t="array" ref="O6072">INDEX('[1]Базовый ПЛ ООО "Финдер" янв25 '!$E$1:$E$8808,MATCH(C6072,'[1]Базовый ПЛ ООО "Финдер" янв25 '!$B$1:$B$8808,0),)</f>
        <v>2815</v>
      </c>
      <c r="P6072" s="18">
        <f t="shared" si="518"/>
        <v>1876.67</v>
      </c>
      <c r="Q6072" s="18">
        <f t="shared" si="519"/>
        <v>2252</v>
      </c>
      <c r="R6072" s="1"/>
      <c r="S6072" s="1"/>
      <c r="T6072" s="1"/>
      <c r="U6072" s="1"/>
      <c r="V6072" s="1"/>
    </row>
    <row r="6073" spans="1:22" s="10" customFormat="1" ht="41.4" x14ac:dyDescent="0.25">
      <c r="A6073" s="11" t="s">
        <v>33016</v>
      </c>
      <c r="B6073" s="12" t="s">
        <v>14362</v>
      </c>
      <c r="C6073" s="12" t="s">
        <v>14363</v>
      </c>
      <c r="D6073" s="13" t="s">
        <v>109</v>
      </c>
      <c r="E6073" s="12" t="s">
        <v>14364</v>
      </c>
      <c r="F6073" s="14" t="s">
        <v>11</v>
      </c>
      <c r="G6073" s="14" t="s">
        <v>11</v>
      </c>
      <c r="H6073" s="15">
        <v>6.6799999999999998E-2</v>
      </c>
      <c r="I6073" s="30">
        <v>1</v>
      </c>
      <c r="J6073" s="26" t="s">
        <v>33445</v>
      </c>
      <c r="K6073" s="26" t="s">
        <v>27276</v>
      </c>
      <c r="L6073" s="28">
        <v>2491</v>
      </c>
      <c r="M6073" s="16">
        <f t="shared" si="521"/>
        <v>0.13006824568446418</v>
      </c>
      <c r="N6073" s="17">
        <v>45643</v>
      </c>
      <c r="O6073" s="18" cm="1">
        <f t="array" ref="O6073">INDEX('[1]Базовый ПЛ ООО "Финдер" янв25 '!$E$1:$E$8808,MATCH(C6073,'[1]Базовый ПЛ ООО "Финдер" янв25 '!$B$1:$B$8808,0),)</f>
        <v>2815</v>
      </c>
      <c r="P6073" s="18">
        <f t="shared" si="518"/>
        <v>1876.67</v>
      </c>
      <c r="Q6073" s="18">
        <f t="shared" si="519"/>
        <v>2252</v>
      </c>
      <c r="R6073" s="1"/>
      <c r="S6073" s="1"/>
      <c r="T6073" s="1"/>
      <c r="U6073" s="1"/>
      <c r="V6073" s="1"/>
    </row>
    <row r="6074" spans="1:22" s="10" customFormat="1" ht="55.2" x14ac:dyDescent="0.25">
      <c r="A6074" s="11" t="s">
        <v>21357</v>
      </c>
      <c r="B6074" s="12" t="s">
        <v>14365</v>
      </c>
      <c r="C6074" s="12" t="s">
        <v>14366</v>
      </c>
      <c r="D6074" s="13" t="s">
        <v>109</v>
      </c>
      <c r="E6074" s="12" t="s">
        <v>24120</v>
      </c>
      <c r="F6074" s="14" t="s">
        <v>29</v>
      </c>
      <c r="G6074" s="14" t="s">
        <v>29</v>
      </c>
      <c r="H6074" s="15">
        <v>6.6799999999999998E-2</v>
      </c>
      <c r="I6074" s="30">
        <v>1</v>
      </c>
      <c r="J6074" s="26" t="s">
        <v>33021</v>
      </c>
      <c r="K6074" s="26" t="s">
        <v>27275</v>
      </c>
      <c r="L6074" s="28">
        <v>2491</v>
      </c>
      <c r="M6074" s="16">
        <f t="shared" si="521"/>
        <v>0.13006824568446418</v>
      </c>
      <c r="N6074" s="17">
        <v>45643</v>
      </c>
      <c r="O6074" s="18" cm="1">
        <f t="array" ref="O6074">INDEX('[1]Базовый ПЛ ООО "Финдер" янв25 '!$E$1:$E$8808,MATCH(C6074,'[1]Базовый ПЛ ООО "Финдер" янв25 '!$B$1:$B$8808,0),)</f>
        <v>2815</v>
      </c>
      <c r="P6074" s="18">
        <f t="shared" si="518"/>
        <v>1876.67</v>
      </c>
      <c r="Q6074" s="18">
        <f t="shared" si="519"/>
        <v>2252</v>
      </c>
      <c r="R6074" s="1"/>
      <c r="S6074" s="1"/>
      <c r="T6074" s="1"/>
      <c r="U6074" s="1"/>
      <c r="V6074" s="1"/>
    </row>
    <row r="6075" spans="1:22" s="10" customFormat="1" ht="41.4" x14ac:dyDescent="0.25">
      <c r="A6075" s="11" t="s">
        <v>21357</v>
      </c>
      <c r="B6075" s="12" t="s">
        <v>14367</v>
      </c>
      <c r="C6075" s="12" t="s">
        <v>14368</v>
      </c>
      <c r="D6075" s="13" t="s">
        <v>109</v>
      </c>
      <c r="E6075" s="12" t="s">
        <v>14369</v>
      </c>
      <c r="F6075" s="14" t="s">
        <v>11</v>
      </c>
      <c r="G6075" s="14" t="s">
        <v>11</v>
      </c>
      <c r="H6075" s="15">
        <v>6.6799999999999998E-2</v>
      </c>
      <c r="I6075" s="30">
        <v>1</v>
      </c>
      <c r="J6075" s="26" t="s">
        <v>33021</v>
      </c>
      <c r="K6075" s="26" t="s">
        <v>27274</v>
      </c>
      <c r="L6075" s="28">
        <v>2778</v>
      </c>
      <c r="M6075" s="16">
        <f t="shared" si="521"/>
        <v>0.13030957523398135</v>
      </c>
      <c r="N6075" s="17">
        <v>45643</v>
      </c>
      <c r="O6075" s="18" cm="1">
        <f t="array" ref="O6075">INDEX('[1]Базовый ПЛ ООО "Финдер" янв25 '!$E$1:$E$8808,MATCH(C6075,'[1]Базовый ПЛ ООО "Финдер" янв25 '!$B$1:$B$8808,0),)</f>
        <v>3140</v>
      </c>
      <c r="P6075" s="18">
        <f t="shared" si="518"/>
        <v>2093.33</v>
      </c>
      <c r="Q6075" s="18">
        <f t="shared" si="519"/>
        <v>2512</v>
      </c>
      <c r="R6075" s="1"/>
      <c r="S6075" s="1"/>
      <c r="T6075" s="1"/>
      <c r="U6075" s="1"/>
      <c r="V6075" s="1"/>
    </row>
    <row r="6076" spans="1:22" s="10" customFormat="1" ht="41.4" x14ac:dyDescent="0.25">
      <c r="A6076" s="11" t="s">
        <v>21357</v>
      </c>
      <c r="B6076" s="12" t="s">
        <v>14370</v>
      </c>
      <c r="C6076" s="12" t="s">
        <v>14371</v>
      </c>
      <c r="D6076" s="13" t="s">
        <v>109</v>
      </c>
      <c r="E6076" s="12" t="s">
        <v>14372</v>
      </c>
      <c r="F6076" s="14" t="s">
        <v>11</v>
      </c>
      <c r="G6076" s="14" t="s">
        <v>11</v>
      </c>
      <c r="H6076" s="15">
        <v>6.6799999999999998E-2</v>
      </c>
      <c r="I6076" s="30">
        <v>1</v>
      </c>
      <c r="J6076" s="26" t="s">
        <v>33021</v>
      </c>
      <c r="K6076" s="26" t="s">
        <v>27273</v>
      </c>
      <c r="L6076" s="28">
        <v>2778</v>
      </c>
      <c r="M6076" s="16">
        <f t="shared" si="521"/>
        <v>0.13030957523398135</v>
      </c>
      <c r="N6076" s="17">
        <v>45643</v>
      </c>
      <c r="O6076" s="18" cm="1">
        <f t="array" ref="O6076">INDEX('[1]Базовый ПЛ ООО "Финдер" янв25 '!$E$1:$E$8808,MATCH(C6076,'[1]Базовый ПЛ ООО "Финдер" янв25 '!$B$1:$B$8808,0),)</f>
        <v>3140</v>
      </c>
      <c r="P6076" s="18">
        <f t="shared" si="518"/>
        <v>2093.33</v>
      </c>
      <c r="Q6076" s="18">
        <f t="shared" si="519"/>
        <v>2512</v>
      </c>
      <c r="R6076" s="1"/>
      <c r="S6076" s="1"/>
      <c r="T6076" s="1"/>
      <c r="U6076" s="1"/>
      <c r="V6076" s="1"/>
    </row>
    <row r="6077" spans="1:22" s="10" customFormat="1" ht="41.4" x14ac:dyDescent="0.25">
      <c r="A6077" s="11" t="s">
        <v>33016</v>
      </c>
      <c r="B6077" s="12" t="s">
        <v>22228</v>
      </c>
      <c r="C6077" s="12" t="s">
        <v>22229</v>
      </c>
      <c r="D6077" s="13" t="s">
        <v>109</v>
      </c>
      <c r="E6077" s="12" t="s">
        <v>22420</v>
      </c>
      <c r="F6077" s="14">
        <v>10</v>
      </c>
      <c r="G6077" s="14">
        <v>10</v>
      </c>
      <c r="H6077" s="15">
        <v>6.6799999999999998E-2</v>
      </c>
      <c r="I6077" s="30">
        <v>1</v>
      </c>
      <c r="J6077" s="26" t="s">
        <v>33445</v>
      </c>
      <c r="K6077" s="26" t="s">
        <v>36477</v>
      </c>
      <c r="L6077" s="28">
        <v>2497</v>
      </c>
      <c r="M6077" s="16">
        <f t="shared" si="521"/>
        <v>0.13015618742490997</v>
      </c>
      <c r="N6077" s="17">
        <v>45643</v>
      </c>
      <c r="O6077" s="18" cm="1">
        <f t="array" ref="O6077">INDEX('[1]Базовый ПЛ ООО "Финдер" янв25 '!$E$1:$E$8808,MATCH(C6077,'[1]Базовый ПЛ ООО "Финдер" янв25 '!$B$1:$B$8808,0),)</f>
        <v>2822</v>
      </c>
      <c r="P6077" s="18">
        <f t="shared" si="518"/>
        <v>1881.33</v>
      </c>
      <c r="Q6077" s="18">
        <f t="shared" si="519"/>
        <v>2257.6</v>
      </c>
      <c r="R6077" s="1"/>
      <c r="S6077" s="1"/>
      <c r="T6077" s="1"/>
      <c r="U6077" s="1"/>
      <c r="V6077" s="1"/>
    </row>
    <row r="6078" spans="1:22" s="10" customFormat="1" ht="55.2" x14ac:dyDescent="0.25">
      <c r="A6078" s="11" t="s">
        <v>33016</v>
      </c>
      <c r="B6078" s="12" t="s">
        <v>14373</v>
      </c>
      <c r="C6078" s="12" t="s">
        <v>14374</v>
      </c>
      <c r="D6078" s="13" t="s">
        <v>109</v>
      </c>
      <c r="E6078" s="12" t="s">
        <v>14375</v>
      </c>
      <c r="F6078" s="14" t="s">
        <v>11</v>
      </c>
      <c r="G6078" s="14" t="s">
        <v>11</v>
      </c>
      <c r="H6078" s="15">
        <v>6.6900000000000001E-2</v>
      </c>
      <c r="I6078" s="30">
        <v>1</v>
      </c>
      <c r="J6078" s="26" t="s">
        <v>33445</v>
      </c>
      <c r="K6078" s="26" t="s">
        <v>27272</v>
      </c>
      <c r="L6078" s="28">
        <v>3738</v>
      </c>
      <c r="M6078" s="16">
        <f t="shared" si="521"/>
        <v>0.130016051364366</v>
      </c>
      <c r="N6078" s="17">
        <v>45643</v>
      </c>
      <c r="O6078" s="18" cm="1">
        <f t="array" ref="O6078">INDEX('[1]Базовый ПЛ ООО "Финдер" янв25 '!$E$1:$E$8808,MATCH(C6078,'[1]Базовый ПЛ ООО "Финдер" янв25 '!$B$1:$B$8808,0),)</f>
        <v>4224</v>
      </c>
      <c r="P6078" s="18">
        <f t="shared" si="518"/>
        <v>2816</v>
      </c>
      <c r="Q6078" s="18">
        <f t="shared" si="519"/>
        <v>3379.2</v>
      </c>
      <c r="R6078" s="1"/>
      <c r="S6078" s="1"/>
      <c r="T6078" s="1"/>
      <c r="U6078" s="1"/>
      <c r="V6078" s="1"/>
    </row>
    <row r="6079" spans="1:22" s="10" customFormat="1" ht="41.4" x14ac:dyDescent="0.25">
      <c r="A6079" s="11" t="s">
        <v>33016</v>
      </c>
      <c r="B6079" s="12" t="s">
        <v>14376</v>
      </c>
      <c r="C6079" s="12" t="s">
        <v>14377</v>
      </c>
      <c r="D6079" s="13" t="s">
        <v>109</v>
      </c>
      <c r="E6079" s="12" t="s">
        <v>14378</v>
      </c>
      <c r="F6079" s="14" t="s">
        <v>11</v>
      </c>
      <c r="G6079" s="14" t="s">
        <v>11</v>
      </c>
      <c r="H6079" s="15">
        <v>6.6799999999999998E-2</v>
      </c>
      <c r="I6079" s="30">
        <v>1</v>
      </c>
      <c r="J6079" s="26" t="s">
        <v>33445</v>
      </c>
      <c r="K6079" s="26" t="s">
        <v>27271</v>
      </c>
      <c r="L6079" s="28">
        <v>2491</v>
      </c>
      <c r="M6079" s="16">
        <f t="shared" si="521"/>
        <v>0.13006824568446418</v>
      </c>
      <c r="N6079" s="17">
        <v>45643</v>
      </c>
      <c r="O6079" s="18" cm="1">
        <f t="array" ref="O6079">INDEX('[1]Базовый ПЛ ООО "Финдер" янв25 '!$E$1:$E$8808,MATCH(C6079,'[1]Базовый ПЛ ООО "Финдер" янв25 '!$B$1:$B$8808,0),)</f>
        <v>2815</v>
      </c>
      <c r="P6079" s="18">
        <f t="shared" si="518"/>
        <v>1876.67</v>
      </c>
      <c r="Q6079" s="18">
        <f t="shared" si="519"/>
        <v>2252</v>
      </c>
      <c r="R6079" s="1"/>
      <c r="S6079" s="1"/>
      <c r="T6079" s="1"/>
      <c r="U6079" s="1"/>
      <c r="V6079" s="1"/>
    </row>
    <row r="6080" spans="1:22" s="10" customFormat="1" ht="41.4" x14ac:dyDescent="0.25">
      <c r="A6080" s="11" t="s">
        <v>21357</v>
      </c>
      <c r="B6080" s="12" t="s">
        <v>22230</v>
      </c>
      <c r="C6080" s="12" t="s">
        <v>22231</v>
      </c>
      <c r="D6080" s="13" t="s">
        <v>109</v>
      </c>
      <c r="E6080" s="12" t="s">
        <v>22421</v>
      </c>
      <c r="F6080" s="14">
        <v>10</v>
      </c>
      <c r="G6080" s="14">
        <v>10</v>
      </c>
      <c r="H6080" s="15">
        <v>6.6799999999999998E-2</v>
      </c>
      <c r="I6080" s="30">
        <v>1</v>
      </c>
      <c r="J6080" s="26" t="s">
        <v>33021</v>
      </c>
      <c r="K6080" s="26" t="s">
        <v>36478</v>
      </c>
      <c r="L6080" s="28">
        <v>2514</v>
      </c>
      <c r="M6080" s="16">
        <f t="shared" si="521"/>
        <v>0.13007159904534604</v>
      </c>
      <c r="N6080" s="17">
        <v>45643</v>
      </c>
      <c r="O6080" s="18" cm="1">
        <f t="array" ref="O6080">INDEX('[1]Базовый ПЛ ООО "Финдер" янв25 '!$E$1:$E$8808,MATCH(C6080,'[1]Базовый ПЛ ООО "Финдер" янв25 '!$B$1:$B$8808,0),)</f>
        <v>2841</v>
      </c>
      <c r="P6080" s="18">
        <f t="shared" si="518"/>
        <v>1894</v>
      </c>
      <c r="Q6080" s="18">
        <f t="shared" si="519"/>
        <v>2272.8000000000002</v>
      </c>
      <c r="R6080" s="1"/>
      <c r="S6080" s="1"/>
      <c r="T6080" s="1"/>
      <c r="U6080" s="1"/>
      <c r="V6080" s="1"/>
    </row>
    <row r="6081" spans="1:22" s="10" customFormat="1" ht="41.4" x14ac:dyDescent="0.25">
      <c r="A6081" s="11" t="s">
        <v>33016</v>
      </c>
      <c r="B6081" s="12" t="s">
        <v>14379</v>
      </c>
      <c r="C6081" s="12" t="s">
        <v>14380</v>
      </c>
      <c r="D6081" s="13" t="s">
        <v>109</v>
      </c>
      <c r="E6081" s="12" t="s">
        <v>14381</v>
      </c>
      <c r="F6081" s="14" t="s">
        <v>11</v>
      </c>
      <c r="G6081" s="14" t="s">
        <v>11</v>
      </c>
      <c r="H6081" s="15">
        <v>6.6599999999999993E-2</v>
      </c>
      <c r="I6081" s="30">
        <v>1</v>
      </c>
      <c r="J6081" s="26" t="s">
        <v>33486</v>
      </c>
      <c r="K6081" s="26" t="s">
        <v>27270</v>
      </c>
      <c r="L6081" s="28">
        <v>2514</v>
      </c>
      <c r="M6081" s="16">
        <f t="shared" si="521"/>
        <v>0.13007159904534604</v>
      </c>
      <c r="N6081" s="17">
        <v>45643</v>
      </c>
      <c r="O6081" s="18" cm="1">
        <f t="array" ref="O6081">INDEX('[1]Базовый ПЛ ООО "Финдер" янв25 '!$E$1:$E$8808,MATCH(C6081,'[1]Базовый ПЛ ООО "Финдер" янв25 '!$B$1:$B$8808,0),)</f>
        <v>2841</v>
      </c>
      <c r="P6081" s="18">
        <f t="shared" si="518"/>
        <v>1894</v>
      </c>
      <c r="Q6081" s="18">
        <f t="shared" si="519"/>
        <v>2272.8000000000002</v>
      </c>
      <c r="R6081" s="1"/>
      <c r="S6081" s="1"/>
      <c r="T6081" s="1"/>
      <c r="U6081" s="1"/>
      <c r="V6081" s="1"/>
    </row>
    <row r="6082" spans="1:22" s="10" customFormat="1" ht="55.2" x14ac:dyDescent="0.25">
      <c r="A6082" s="11" t="s">
        <v>21357</v>
      </c>
      <c r="B6082" s="12" t="s">
        <v>14382</v>
      </c>
      <c r="C6082" s="12" t="s">
        <v>14383</v>
      </c>
      <c r="D6082" s="13" t="s">
        <v>109</v>
      </c>
      <c r="E6082" s="12" t="s">
        <v>24121</v>
      </c>
      <c r="F6082" s="14" t="s">
        <v>29</v>
      </c>
      <c r="G6082" s="14" t="s">
        <v>29</v>
      </c>
      <c r="H6082" s="15">
        <v>6.6599999999999993E-2</v>
      </c>
      <c r="I6082" s="30">
        <v>1</v>
      </c>
      <c r="J6082" s="26" t="s">
        <v>33021</v>
      </c>
      <c r="K6082" s="26" t="s">
        <v>27269</v>
      </c>
      <c r="L6082" s="28">
        <v>2514</v>
      </c>
      <c r="M6082" s="16">
        <f t="shared" si="521"/>
        <v>0.13007159904534604</v>
      </c>
      <c r="N6082" s="17">
        <v>45643</v>
      </c>
      <c r="O6082" s="18" cm="1">
        <f t="array" ref="O6082">INDEX('[1]Базовый ПЛ ООО "Финдер" янв25 '!$E$1:$E$8808,MATCH(C6082,'[1]Базовый ПЛ ООО "Финдер" янв25 '!$B$1:$B$8808,0),)</f>
        <v>2841</v>
      </c>
      <c r="P6082" s="18">
        <f t="shared" si="518"/>
        <v>1894</v>
      </c>
      <c r="Q6082" s="18">
        <f t="shared" si="519"/>
        <v>2272.8000000000002</v>
      </c>
      <c r="R6082" s="1"/>
      <c r="S6082" s="1"/>
      <c r="T6082" s="1"/>
      <c r="U6082" s="1"/>
      <c r="V6082" s="1"/>
    </row>
    <row r="6083" spans="1:22" s="10" customFormat="1" ht="41.4" x14ac:dyDescent="0.25">
      <c r="A6083" s="11" t="s">
        <v>21357</v>
      </c>
      <c r="B6083" s="12" t="s">
        <v>14384</v>
      </c>
      <c r="C6083" s="12" t="s">
        <v>14385</v>
      </c>
      <c r="D6083" s="13" t="s">
        <v>109</v>
      </c>
      <c r="E6083" s="12" t="s">
        <v>14386</v>
      </c>
      <c r="F6083" s="14" t="s">
        <v>11</v>
      </c>
      <c r="G6083" s="14" t="s">
        <v>11</v>
      </c>
      <c r="H6083" s="15">
        <v>6.6900000000000001E-2</v>
      </c>
      <c r="I6083" s="30">
        <v>1</v>
      </c>
      <c r="J6083" s="26" t="s">
        <v>33021</v>
      </c>
      <c r="K6083" s="26" t="s">
        <v>27268</v>
      </c>
      <c r="L6083" s="28">
        <v>2954</v>
      </c>
      <c r="M6083" s="16">
        <f t="shared" si="521"/>
        <v>0.13033175355450233</v>
      </c>
      <c r="N6083" s="17">
        <v>45643</v>
      </c>
      <c r="O6083" s="18" cm="1">
        <f t="array" ref="O6083">INDEX('[1]Базовый ПЛ ООО "Финдер" янв25 '!$E$1:$E$8808,MATCH(C6083,'[1]Базовый ПЛ ООО "Финдер" янв25 '!$B$1:$B$8808,0),)</f>
        <v>3339</v>
      </c>
      <c r="P6083" s="18">
        <f t="shared" si="518"/>
        <v>2226</v>
      </c>
      <c r="Q6083" s="18">
        <f t="shared" si="519"/>
        <v>2671.2</v>
      </c>
      <c r="R6083" s="1"/>
      <c r="S6083" s="1"/>
      <c r="T6083" s="1"/>
      <c r="U6083" s="1"/>
      <c r="V6083" s="1"/>
    </row>
    <row r="6084" spans="1:22" s="10" customFormat="1" ht="41.4" x14ac:dyDescent="0.25">
      <c r="A6084" s="11" t="s">
        <v>21357</v>
      </c>
      <c r="B6084" s="12" t="s">
        <v>14387</v>
      </c>
      <c r="C6084" s="12" t="s">
        <v>14388</v>
      </c>
      <c r="D6084" s="13" t="s">
        <v>109</v>
      </c>
      <c r="E6084" s="12" t="s">
        <v>24122</v>
      </c>
      <c r="F6084" s="14" t="s">
        <v>11</v>
      </c>
      <c r="G6084" s="14" t="s">
        <v>11</v>
      </c>
      <c r="H6084" s="15">
        <v>6.6900000000000001E-2</v>
      </c>
      <c r="I6084" s="30">
        <v>1</v>
      </c>
      <c r="J6084" s="26" t="s">
        <v>33021</v>
      </c>
      <c r="K6084" s="26" t="s">
        <v>27267</v>
      </c>
      <c r="L6084" s="28">
        <v>2954</v>
      </c>
      <c r="M6084" s="16">
        <f t="shared" si="521"/>
        <v>0.13033175355450233</v>
      </c>
      <c r="N6084" s="17">
        <v>45643</v>
      </c>
      <c r="O6084" s="18" cm="1">
        <f t="array" ref="O6084">INDEX('[1]Базовый ПЛ ООО "Финдер" янв25 '!$E$1:$E$8808,MATCH(C6084,'[1]Базовый ПЛ ООО "Финдер" янв25 '!$B$1:$B$8808,0),)</f>
        <v>3339</v>
      </c>
      <c r="P6084" s="18">
        <f t="shared" si="518"/>
        <v>2226</v>
      </c>
      <c r="Q6084" s="18">
        <f t="shared" si="519"/>
        <v>2671.2</v>
      </c>
      <c r="R6084" s="1"/>
      <c r="S6084" s="1"/>
      <c r="T6084" s="1"/>
      <c r="U6084" s="1"/>
      <c r="V6084" s="1"/>
    </row>
    <row r="6085" spans="1:22" s="10" customFormat="1" ht="55.2" x14ac:dyDescent="0.25">
      <c r="A6085" s="11" t="s">
        <v>33016</v>
      </c>
      <c r="B6085" s="12" t="s">
        <v>14389</v>
      </c>
      <c r="C6085" s="12" t="s">
        <v>14390</v>
      </c>
      <c r="D6085" s="13" t="s">
        <v>109</v>
      </c>
      <c r="E6085" s="12" t="s">
        <v>24123</v>
      </c>
      <c r="F6085" s="14" t="s">
        <v>11</v>
      </c>
      <c r="G6085" s="14" t="s">
        <v>11</v>
      </c>
      <c r="H6085" s="15">
        <v>6.6900000000000001E-2</v>
      </c>
      <c r="I6085" s="30">
        <v>1</v>
      </c>
      <c r="J6085" s="26" t="s">
        <v>33445</v>
      </c>
      <c r="K6085" s="26" t="s">
        <v>27266</v>
      </c>
      <c r="L6085" s="28">
        <v>2954</v>
      </c>
      <c r="M6085" s="16">
        <f t="shared" si="521"/>
        <v>0.13033175355450233</v>
      </c>
      <c r="N6085" s="17">
        <v>45643</v>
      </c>
      <c r="O6085" s="18" cm="1">
        <f t="array" ref="O6085">INDEX('[1]Базовый ПЛ ООО "Финдер" янв25 '!$E$1:$E$8808,MATCH(C6085,'[1]Базовый ПЛ ООО "Финдер" янв25 '!$B$1:$B$8808,0),)</f>
        <v>3339</v>
      </c>
      <c r="P6085" s="18">
        <f t="shared" si="518"/>
        <v>2226</v>
      </c>
      <c r="Q6085" s="18">
        <f t="shared" si="519"/>
        <v>2671.2</v>
      </c>
      <c r="R6085" s="1"/>
      <c r="S6085" s="1"/>
      <c r="T6085" s="1"/>
      <c r="U6085" s="1"/>
      <c r="V6085" s="1"/>
    </row>
    <row r="6086" spans="1:22" s="10" customFormat="1" ht="41.4" x14ac:dyDescent="0.25">
      <c r="A6086" s="11" t="s">
        <v>21357</v>
      </c>
      <c r="B6086" s="12" t="s">
        <v>14391</v>
      </c>
      <c r="C6086" s="12" t="s">
        <v>14392</v>
      </c>
      <c r="D6086" s="13" t="s">
        <v>109</v>
      </c>
      <c r="E6086" s="12" t="s">
        <v>14393</v>
      </c>
      <c r="F6086" s="14" t="s">
        <v>11</v>
      </c>
      <c r="G6086" s="14" t="s">
        <v>11</v>
      </c>
      <c r="H6086" s="15">
        <v>6.6900000000000001E-2</v>
      </c>
      <c r="I6086" s="30">
        <v>1</v>
      </c>
      <c r="J6086" s="26" t="s">
        <v>33021</v>
      </c>
      <c r="K6086" s="26" t="s">
        <v>27265</v>
      </c>
      <c r="L6086" s="28">
        <v>2778</v>
      </c>
      <c r="M6086" s="16">
        <f t="shared" si="521"/>
        <v>0.13030957523398135</v>
      </c>
      <c r="N6086" s="17">
        <v>45643</v>
      </c>
      <c r="O6086" s="18" cm="1">
        <f t="array" ref="O6086">INDEX('[1]Базовый ПЛ ООО "Финдер" янв25 '!$E$1:$E$8808,MATCH(C6086,'[1]Базовый ПЛ ООО "Финдер" янв25 '!$B$1:$B$8808,0),)</f>
        <v>3140</v>
      </c>
      <c r="P6086" s="18">
        <f t="shared" si="518"/>
        <v>2093.33</v>
      </c>
      <c r="Q6086" s="18">
        <f t="shared" si="519"/>
        <v>2512</v>
      </c>
      <c r="R6086" s="1"/>
      <c r="S6086" s="1"/>
      <c r="T6086" s="1"/>
      <c r="U6086" s="1"/>
      <c r="V6086" s="1"/>
    </row>
    <row r="6087" spans="1:22" s="10" customFormat="1" ht="55.2" x14ac:dyDescent="0.25">
      <c r="A6087" s="11" t="s">
        <v>21357</v>
      </c>
      <c r="B6087" s="12" t="s">
        <v>14394</v>
      </c>
      <c r="C6087" s="12" t="s">
        <v>14395</v>
      </c>
      <c r="D6087" s="13" t="s">
        <v>109</v>
      </c>
      <c r="E6087" s="12" t="s">
        <v>14396</v>
      </c>
      <c r="F6087" s="14" t="s">
        <v>11</v>
      </c>
      <c r="G6087" s="14" t="s">
        <v>11</v>
      </c>
      <c r="H6087" s="15">
        <v>6.6900000000000001E-2</v>
      </c>
      <c r="I6087" s="30">
        <v>1</v>
      </c>
      <c r="J6087" s="26" t="s">
        <v>33021</v>
      </c>
      <c r="K6087" s="26" t="s">
        <v>27264</v>
      </c>
      <c r="L6087" s="28">
        <v>4034</v>
      </c>
      <c r="M6087" s="16">
        <f t="shared" si="521"/>
        <v>0.13014377788795239</v>
      </c>
      <c r="N6087" s="17">
        <v>45643</v>
      </c>
      <c r="O6087" s="18" cm="1">
        <f t="array" ref="O6087">INDEX('[1]Базовый ПЛ ООО "Финдер" янв25 '!$E$1:$E$8808,MATCH(C6087,'[1]Базовый ПЛ ООО "Финдер" янв25 '!$B$1:$B$8808,0),)</f>
        <v>4559</v>
      </c>
      <c r="P6087" s="18">
        <f t="shared" si="518"/>
        <v>3039.33</v>
      </c>
      <c r="Q6087" s="18">
        <f t="shared" si="519"/>
        <v>3647.2</v>
      </c>
      <c r="R6087" s="1"/>
      <c r="S6087" s="1"/>
      <c r="T6087" s="1"/>
      <c r="U6087" s="1"/>
      <c r="V6087" s="1"/>
    </row>
    <row r="6088" spans="1:22" s="10" customFormat="1" ht="41.4" x14ac:dyDescent="0.25">
      <c r="A6088" s="11" t="s">
        <v>21357</v>
      </c>
      <c r="B6088" s="12" t="s">
        <v>14397</v>
      </c>
      <c r="C6088" s="12" t="s">
        <v>14398</v>
      </c>
      <c r="D6088" s="13" t="s">
        <v>109</v>
      </c>
      <c r="E6088" s="12" t="s">
        <v>14399</v>
      </c>
      <c r="F6088" s="14" t="s">
        <v>11</v>
      </c>
      <c r="G6088" s="14" t="s">
        <v>11</v>
      </c>
      <c r="H6088" s="15">
        <v>6.6900000000000001E-2</v>
      </c>
      <c r="I6088" s="30">
        <v>1</v>
      </c>
      <c r="J6088" s="26" t="s">
        <v>33021</v>
      </c>
      <c r="K6088" s="26" t="s">
        <v>27263</v>
      </c>
      <c r="L6088" s="28">
        <v>2778</v>
      </c>
      <c r="M6088" s="16">
        <f t="shared" si="521"/>
        <v>0.13030957523398135</v>
      </c>
      <c r="N6088" s="17">
        <v>45643</v>
      </c>
      <c r="O6088" s="18" cm="1">
        <f t="array" ref="O6088">INDEX('[1]Базовый ПЛ ООО "Финдер" янв25 '!$E$1:$E$8808,MATCH(C6088,'[1]Базовый ПЛ ООО "Финдер" янв25 '!$B$1:$B$8808,0),)</f>
        <v>3140</v>
      </c>
      <c r="P6088" s="18">
        <f t="shared" si="518"/>
        <v>2093.33</v>
      </c>
      <c r="Q6088" s="18">
        <f t="shared" si="519"/>
        <v>2512</v>
      </c>
      <c r="R6088" s="1"/>
      <c r="S6088" s="1"/>
      <c r="T6088" s="1"/>
      <c r="U6088" s="1"/>
      <c r="V6088" s="1"/>
    </row>
    <row r="6089" spans="1:22" s="10" customFormat="1" ht="55.2" x14ac:dyDescent="0.25">
      <c r="A6089" s="11" t="s">
        <v>21357</v>
      </c>
      <c r="B6089" s="12" t="s">
        <v>14400</v>
      </c>
      <c r="C6089" s="12" t="s">
        <v>14401</v>
      </c>
      <c r="D6089" s="13" t="s">
        <v>109</v>
      </c>
      <c r="E6089" s="12" t="s">
        <v>24124</v>
      </c>
      <c r="F6089" s="14" t="s">
        <v>29</v>
      </c>
      <c r="G6089" s="14" t="s">
        <v>29</v>
      </c>
      <c r="H6089" s="15">
        <v>6.6900000000000001E-2</v>
      </c>
      <c r="I6089" s="30">
        <v>1</v>
      </c>
      <c r="J6089" s="26" t="s">
        <v>33021</v>
      </c>
      <c r="K6089" s="26" t="s">
        <v>27262</v>
      </c>
      <c r="L6089" s="28">
        <v>2778</v>
      </c>
      <c r="M6089" s="16">
        <f t="shared" si="521"/>
        <v>0.13030957523398135</v>
      </c>
      <c r="N6089" s="17">
        <v>45643</v>
      </c>
      <c r="O6089" s="18" cm="1">
        <f t="array" ref="O6089">INDEX('[1]Базовый ПЛ ООО "Финдер" янв25 '!$E$1:$E$8808,MATCH(C6089,'[1]Базовый ПЛ ООО "Финдер" янв25 '!$B$1:$B$8808,0),)</f>
        <v>3140</v>
      </c>
      <c r="P6089" s="18">
        <f t="shared" si="518"/>
        <v>2093.33</v>
      </c>
      <c r="Q6089" s="18">
        <f t="shared" si="519"/>
        <v>2512</v>
      </c>
      <c r="R6089" s="1"/>
      <c r="S6089" s="1"/>
      <c r="T6089" s="1"/>
      <c r="U6089" s="1"/>
      <c r="V6089" s="1"/>
    </row>
    <row r="6090" spans="1:22" s="10" customFormat="1" ht="55.2" x14ac:dyDescent="0.25">
      <c r="A6090" s="11" t="s">
        <v>21357</v>
      </c>
      <c r="B6090" s="12" t="s">
        <v>14402</v>
      </c>
      <c r="C6090" s="12" t="s">
        <v>14403</v>
      </c>
      <c r="D6090" s="13" t="s">
        <v>109</v>
      </c>
      <c r="E6090" s="12" t="s">
        <v>14404</v>
      </c>
      <c r="F6090" s="14" t="s">
        <v>11</v>
      </c>
      <c r="G6090" s="14" t="s">
        <v>11</v>
      </c>
      <c r="H6090" s="15">
        <v>6.6900000000000001E-2</v>
      </c>
      <c r="I6090" s="30">
        <v>1</v>
      </c>
      <c r="J6090" s="26" t="s">
        <v>33021</v>
      </c>
      <c r="K6090" s="26" t="s">
        <v>27261</v>
      </c>
      <c r="L6090" s="28">
        <v>2778</v>
      </c>
      <c r="M6090" s="16">
        <f t="shared" si="521"/>
        <v>0.13030957523398135</v>
      </c>
      <c r="N6090" s="17">
        <v>45643</v>
      </c>
      <c r="O6090" s="18" cm="1">
        <f t="array" ref="O6090">INDEX('[1]Базовый ПЛ ООО "Финдер" янв25 '!$E$1:$E$8808,MATCH(C6090,'[1]Базовый ПЛ ООО "Финдер" янв25 '!$B$1:$B$8808,0),)</f>
        <v>3140</v>
      </c>
      <c r="P6090" s="18">
        <f t="shared" si="518"/>
        <v>2093.33</v>
      </c>
      <c r="Q6090" s="18">
        <f t="shared" si="519"/>
        <v>2512</v>
      </c>
      <c r="R6090" s="1"/>
      <c r="S6090" s="1"/>
      <c r="T6090" s="1"/>
      <c r="U6090" s="1"/>
      <c r="V6090" s="1"/>
    </row>
    <row r="6091" spans="1:22" s="10" customFormat="1" ht="41.4" x14ac:dyDescent="0.25">
      <c r="A6091" s="11" t="s">
        <v>21357</v>
      </c>
      <c r="B6091" s="12" t="s">
        <v>14405</v>
      </c>
      <c r="C6091" s="12" t="s">
        <v>14406</v>
      </c>
      <c r="D6091" s="13" t="s">
        <v>109</v>
      </c>
      <c r="E6091" s="12" t="s">
        <v>14407</v>
      </c>
      <c r="F6091" s="14" t="s">
        <v>11</v>
      </c>
      <c r="G6091" s="14" t="s">
        <v>11</v>
      </c>
      <c r="H6091" s="15">
        <v>6.6900000000000001E-2</v>
      </c>
      <c r="I6091" s="30">
        <v>1</v>
      </c>
      <c r="J6091" s="26" t="s">
        <v>33021</v>
      </c>
      <c r="K6091" s="26" t="s">
        <v>27260</v>
      </c>
      <c r="L6091" s="28">
        <v>2879</v>
      </c>
      <c r="M6091" s="16">
        <f t="shared" si="521"/>
        <v>0.13025356026398049</v>
      </c>
      <c r="N6091" s="17">
        <v>45643</v>
      </c>
      <c r="O6091" s="18" cm="1">
        <f t="array" ref="O6091">INDEX('[1]Базовый ПЛ ООО "Финдер" янв25 '!$E$1:$E$8808,MATCH(C6091,'[1]Базовый ПЛ ООО "Финдер" янв25 '!$B$1:$B$8808,0),)</f>
        <v>3254</v>
      </c>
      <c r="P6091" s="18">
        <f t="shared" si="518"/>
        <v>2169.33</v>
      </c>
      <c r="Q6091" s="18">
        <f t="shared" si="519"/>
        <v>2603.1999999999998</v>
      </c>
      <c r="R6091" s="1"/>
      <c r="S6091" s="1"/>
      <c r="T6091" s="1"/>
      <c r="U6091" s="1"/>
      <c r="V6091" s="1"/>
    </row>
    <row r="6092" spans="1:22" s="10" customFormat="1" ht="41.4" x14ac:dyDescent="0.25">
      <c r="A6092" s="11" t="s">
        <v>21357</v>
      </c>
      <c r="B6092" s="12" t="s">
        <v>14408</v>
      </c>
      <c r="C6092" s="12" t="s">
        <v>14409</v>
      </c>
      <c r="D6092" s="13" t="s">
        <v>109</v>
      </c>
      <c r="E6092" s="12" t="s">
        <v>14410</v>
      </c>
      <c r="F6092" s="14" t="s">
        <v>11</v>
      </c>
      <c r="G6092" s="14" t="s">
        <v>11</v>
      </c>
      <c r="H6092" s="15">
        <v>6.6900000000000001E-2</v>
      </c>
      <c r="I6092" s="30">
        <v>1</v>
      </c>
      <c r="J6092" s="26" t="s">
        <v>33021</v>
      </c>
      <c r="K6092" s="26" t="s">
        <v>27259</v>
      </c>
      <c r="L6092" s="28">
        <v>2879</v>
      </c>
      <c r="M6092" s="16">
        <f t="shared" si="521"/>
        <v>0.13025356026398049</v>
      </c>
      <c r="N6092" s="17">
        <v>45643</v>
      </c>
      <c r="O6092" s="18" cm="1">
        <f t="array" ref="O6092">INDEX('[1]Базовый ПЛ ООО "Финдер" янв25 '!$E$1:$E$8808,MATCH(C6092,'[1]Базовый ПЛ ООО "Финдер" янв25 '!$B$1:$B$8808,0),)</f>
        <v>3254</v>
      </c>
      <c r="P6092" s="18">
        <f t="shared" si="518"/>
        <v>2169.33</v>
      </c>
      <c r="Q6092" s="18">
        <f t="shared" si="519"/>
        <v>2603.1999999999998</v>
      </c>
      <c r="R6092" s="1"/>
      <c r="S6092" s="1"/>
      <c r="T6092" s="1"/>
      <c r="U6092" s="1"/>
      <c r="V6092" s="1"/>
    </row>
    <row r="6093" spans="1:22" s="10" customFormat="1" ht="55.2" x14ac:dyDescent="0.25">
      <c r="A6093" s="11" t="s">
        <v>21357</v>
      </c>
      <c r="B6093" s="12" t="s">
        <v>22232</v>
      </c>
      <c r="C6093" s="12" t="s">
        <v>22233</v>
      </c>
      <c r="D6093" s="13" t="s">
        <v>109</v>
      </c>
      <c r="E6093" s="12" t="s">
        <v>22422</v>
      </c>
      <c r="F6093" s="14">
        <v>10</v>
      </c>
      <c r="G6093" s="14">
        <v>10</v>
      </c>
      <c r="H6093" s="15">
        <v>6.6900000000000001E-2</v>
      </c>
      <c r="I6093" s="30">
        <v>1</v>
      </c>
      <c r="J6093" s="26" t="s">
        <v>33021</v>
      </c>
      <c r="K6093" s="26" t="s">
        <v>36479</v>
      </c>
      <c r="L6093" s="28">
        <v>2916</v>
      </c>
      <c r="M6093" s="16">
        <f t="shared" si="521"/>
        <v>0.13031550068587117</v>
      </c>
      <c r="N6093" s="17">
        <v>45643</v>
      </c>
      <c r="O6093" s="18" cm="1">
        <f t="array" ref="O6093">INDEX('[1]Базовый ПЛ ООО "Финдер" янв25 '!$E$1:$E$8808,MATCH(C6093,'[1]Базовый ПЛ ООО "Финдер" янв25 '!$B$1:$B$8808,0),)</f>
        <v>3296</v>
      </c>
      <c r="P6093" s="18">
        <f t="shared" ref="P6093:P6134" si="522">CHOOSE(I6093,ROUND(O6093*(1-$Q$5)/1.2,2),ROUND(O6093*(1-$Q$3)/1.2,2))</f>
        <v>2197.33</v>
      </c>
      <c r="Q6093" s="18">
        <f t="shared" ref="Q6093:Q6156" si="523">ROUND(P6093*1.2,2)</f>
        <v>2636.8</v>
      </c>
      <c r="R6093" s="1"/>
      <c r="S6093" s="1"/>
      <c r="T6093" s="1"/>
      <c r="U6093" s="1"/>
      <c r="V6093" s="1"/>
    </row>
    <row r="6094" spans="1:22" s="10" customFormat="1" ht="41.4" x14ac:dyDescent="0.25">
      <c r="A6094" s="11" t="s">
        <v>21357</v>
      </c>
      <c r="B6094" s="12" t="s">
        <v>14411</v>
      </c>
      <c r="C6094" s="12" t="s">
        <v>14412</v>
      </c>
      <c r="D6094" s="13" t="s">
        <v>109</v>
      </c>
      <c r="E6094" s="12" t="s">
        <v>14413</v>
      </c>
      <c r="F6094" s="14" t="s">
        <v>11</v>
      </c>
      <c r="G6094" s="14" t="s">
        <v>11</v>
      </c>
      <c r="H6094" s="15">
        <v>6.6900000000000001E-2</v>
      </c>
      <c r="I6094" s="30">
        <v>1</v>
      </c>
      <c r="J6094" s="26" t="s">
        <v>33021</v>
      </c>
      <c r="K6094" s="26" t="s">
        <v>27258</v>
      </c>
      <c r="L6094" s="28">
        <v>2655</v>
      </c>
      <c r="M6094" s="16">
        <f t="shared" si="521"/>
        <v>0.1303201506591336</v>
      </c>
      <c r="N6094" s="17">
        <v>45643</v>
      </c>
      <c r="O6094" s="18" cm="1">
        <f t="array" ref="O6094">INDEX('[1]Базовый ПЛ ООО "Финдер" янв25 '!$E$1:$E$8808,MATCH(C6094,'[1]Базовый ПЛ ООО "Финдер" янв25 '!$B$1:$B$8808,0),)</f>
        <v>3001</v>
      </c>
      <c r="P6094" s="18">
        <f t="shared" si="522"/>
        <v>2000.67</v>
      </c>
      <c r="Q6094" s="18">
        <f t="shared" si="523"/>
        <v>2400.8000000000002</v>
      </c>
      <c r="R6094" s="1"/>
      <c r="S6094" s="1"/>
      <c r="T6094" s="1"/>
      <c r="U6094" s="1"/>
      <c r="V6094" s="1"/>
    </row>
    <row r="6095" spans="1:22" s="10" customFormat="1" ht="41.4" x14ac:dyDescent="0.25">
      <c r="A6095" s="11" t="s">
        <v>21357</v>
      </c>
      <c r="B6095" s="12" t="s">
        <v>14414</v>
      </c>
      <c r="C6095" s="12" t="s">
        <v>14415</v>
      </c>
      <c r="D6095" s="13" t="s">
        <v>109</v>
      </c>
      <c r="E6095" s="12" t="s">
        <v>14416</v>
      </c>
      <c r="F6095" s="14" t="s">
        <v>11</v>
      </c>
      <c r="G6095" s="14" t="s">
        <v>11</v>
      </c>
      <c r="H6095" s="15">
        <v>6.6900000000000001E-2</v>
      </c>
      <c r="I6095" s="30">
        <v>1</v>
      </c>
      <c r="J6095" s="26" t="s">
        <v>33445</v>
      </c>
      <c r="K6095" s="26" t="s">
        <v>36480</v>
      </c>
      <c r="L6095" s="28">
        <v>2655</v>
      </c>
      <c r="M6095" s="16">
        <f t="shared" si="521"/>
        <v>0.1303201506591336</v>
      </c>
      <c r="N6095" s="17">
        <v>45643</v>
      </c>
      <c r="O6095" s="18" cm="1">
        <f t="array" ref="O6095">INDEX('[1]Базовый ПЛ ООО "Финдер" янв25 '!$E$1:$E$8808,MATCH(C6095,'[1]Базовый ПЛ ООО "Финдер" янв25 '!$B$1:$B$8808,0),)</f>
        <v>3001</v>
      </c>
      <c r="P6095" s="18">
        <f t="shared" si="522"/>
        <v>2000.67</v>
      </c>
      <c r="Q6095" s="18">
        <f t="shared" si="523"/>
        <v>2400.8000000000002</v>
      </c>
      <c r="R6095" s="1"/>
      <c r="S6095" s="1"/>
      <c r="T6095" s="1"/>
      <c r="U6095" s="1"/>
      <c r="V6095" s="1"/>
    </row>
    <row r="6096" spans="1:22" s="10" customFormat="1" ht="41.4" x14ac:dyDescent="0.25">
      <c r="A6096" s="11" t="s">
        <v>21357</v>
      </c>
      <c r="B6096" s="12" t="s">
        <v>14417</v>
      </c>
      <c r="C6096" s="12" t="s">
        <v>14418</v>
      </c>
      <c r="D6096" s="13" t="s">
        <v>109</v>
      </c>
      <c r="E6096" s="12" t="s">
        <v>14419</v>
      </c>
      <c r="F6096" s="14" t="s">
        <v>11</v>
      </c>
      <c r="G6096" s="14" t="s">
        <v>11</v>
      </c>
      <c r="H6096" s="15">
        <v>6.6900000000000001E-2</v>
      </c>
      <c r="I6096" s="30">
        <v>1</v>
      </c>
      <c r="J6096" s="26" t="s">
        <v>33021</v>
      </c>
      <c r="K6096" s="26" t="s">
        <v>27257</v>
      </c>
      <c r="L6096" s="28">
        <v>2655</v>
      </c>
      <c r="M6096" s="16">
        <f t="shared" si="521"/>
        <v>0.1303201506591336</v>
      </c>
      <c r="N6096" s="17">
        <v>45643</v>
      </c>
      <c r="O6096" s="18" cm="1">
        <f t="array" ref="O6096">INDEX('[1]Базовый ПЛ ООО "Финдер" янв25 '!$E$1:$E$8808,MATCH(C6096,'[1]Базовый ПЛ ООО "Финдер" янв25 '!$B$1:$B$8808,0),)</f>
        <v>3001</v>
      </c>
      <c r="P6096" s="18">
        <f t="shared" si="522"/>
        <v>2000.67</v>
      </c>
      <c r="Q6096" s="18">
        <f t="shared" si="523"/>
        <v>2400.8000000000002</v>
      </c>
      <c r="R6096" s="1"/>
      <c r="S6096" s="1"/>
      <c r="T6096" s="1"/>
      <c r="U6096" s="1"/>
      <c r="V6096" s="1"/>
    </row>
    <row r="6097" spans="1:22" s="10" customFormat="1" ht="41.4" x14ac:dyDescent="0.25">
      <c r="A6097" s="11" t="s">
        <v>21357</v>
      </c>
      <c r="B6097" s="12" t="s">
        <v>14420</v>
      </c>
      <c r="C6097" s="12" t="s">
        <v>14421</v>
      </c>
      <c r="D6097" s="13" t="s">
        <v>109</v>
      </c>
      <c r="E6097" s="12" t="s">
        <v>24125</v>
      </c>
      <c r="F6097" s="14" t="s">
        <v>29</v>
      </c>
      <c r="G6097" s="14" t="s">
        <v>29</v>
      </c>
      <c r="H6097" s="15">
        <v>6.6900000000000001E-2</v>
      </c>
      <c r="I6097" s="30">
        <v>1</v>
      </c>
      <c r="J6097" s="26" t="s">
        <v>33021</v>
      </c>
      <c r="K6097" s="26" t="s">
        <v>27256</v>
      </c>
      <c r="L6097" s="28">
        <v>2655</v>
      </c>
      <c r="M6097" s="16">
        <f t="shared" si="521"/>
        <v>0.1303201506591336</v>
      </c>
      <c r="N6097" s="17">
        <v>45643</v>
      </c>
      <c r="O6097" s="18" cm="1">
        <f t="array" ref="O6097">INDEX('[1]Базовый ПЛ ООО "Финдер" янв25 '!$E$1:$E$8808,MATCH(C6097,'[1]Базовый ПЛ ООО "Финдер" янв25 '!$B$1:$B$8808,0),)</f>
        <v>3001</v>
      </c>
      <c r="P6097" s="18">
        <f t="shared" si="522"/>
        <v>2000.67</v>
      </c>
      <c r="Q6097" s="18">
        <f t="shared" si="523"/>
        <v>2400.8000000000002</v>
      </c>
      <c r="R6097" s="1"/>
      <c r="S6097" s="1"/>
      <c r="T6097" s="1"/>
      <c r="U6097" s="1"/>
      <c r="V6097" s="1"/>
    </row>
    <row r="6098" spans="1:22" s="10" customFormat="1" ht="41.4" x14ac:dyDescent="0.25">
      <c r="A6098" s="11" t="s">
        <v>33016</v>
      </c>
      <c r="B6098" s="12" t="s">
        <v>14422</v>
      </c>
      <c r="C6098" s="12" t="s">
        <v>14423</v>
      </c>
      <c r="D6098" s="13" t="s">
        <v>109</v>
      </c>
      <c r="E6098" s="12" t="s">
        <v>14424</v>
      </c>
      <c r="F6098" s="14" t="s">
        <v>11</v>
      </c>
      <c r="G6098" s="14" t="s">
        <v>11</v>
      </c>
      <c r="H6098" s="15">
        <v>6.6900000000000001E-2</v>
      </c>
      <c r="I6098" s="30">
        <v>1</v>
      </c>
      <c r="J6098" s="26" t="s">
        <v>33445</v>
      </c>
      <c r="K6098" s="26" t="s">
        <v>27255</v>
      </c>
      <c r="L6098" s="28">
        <v>2655</v>
      </c>
      <c r="M6098" s="16">
        <f t="shared" si="521"/>
        <v>0.1303201506591336</v>
      </c>
      <c r="N6098" s="17">
        <v>45643</v>
      </c>
      <c r="O6098" s="18" cm="1">
        <f t="array" ref="O6098">INDEX('[1]Базовый ПЛ ООО "Финдер" янв25 '!$E$1:$E$8808,MATCH(C6098,'[1]Базовый ПЛ ООО "Финдер" янв25 '!$B$1:$B$8808,0),)</f>
        <v>3001</v>
      </c>
      <c r="P6098" s="18">
        <f t="shared" si="522"/>
        <v>2000.67</v>
      </c>
      <c r="Q6098" s="18">
        <f t="shared" si="523"/>
        <v>2400.8000000000002</v>
      </c>
      <c r="R6098" s="1"/>
      <c r="S6098" s="1"/>
      <c r="T6098" s="1"/>
      <c r="U6098" s="1"/>
      <c r="V6098" s="1"/>
    </row>
    <row r="6099" spans="1:22" s="10" customFormat="1" ht="55.2" x14ac:dyDescent="0.25">
      <c r="A6099" s="11" t="s">
        <v>21357</v>
      </c>
      <c r="B6099" s="12" t="s">
        <v>14425</v>
      </c>
      <c r="C6099" s="12" t="s">
        <v>14426</v>
      </c>
      <c r="D6099" s="13" t="s">
        <v>109</v>
      </c>
      <c r="E6099" s="12" t="s">
        <v>24126</v>
      </c>
      <c r="F6099" s="14" t="s">
        <v>29</v>
      </c>
      <c r="G6099" s="14" t="s">
        <v>29</v>
      </c>
      <c r="H6099" s="15">
        <v>6.6900000000000001E-2</v>
      </c>
      <c r="I6099" s="30">
        <v>1</v>
      </c>
      <c r="J6099" s="26" t="s">
        <v>33021</v>
      </c>
      <c r="K6099" s="26" t="s">
        <v>27254</v>
      </c>
      <c r="L6099" s="28">
        <v>2655</v>
      </c>
      <c r="M6099" s="16">
        <f t="shared" si="521"/>
        <v>0.1303201506591336</v>
      </c>
      <c r="N6099" s="17">
        <v>45643</v>
      </c>
      <c r="O6099" s="18" cm="1">
        <f t="array" ref="O6099">INDEX('[1]Базовый ПЛ ООО "Финдер" янв25 '!$E$1:$E$8808,MATCH(C6099,'[1]Базовый ПЛ ООО "Финдер" янв25 '!$B$1:$B$8808,0),)</f>
        <v>3001</v>
      </c>
      <c r="P6099" s="18">
        <f t="shared" si="522"/>
        <v>2000.67</v>
      </c>
      <c r="Q6099" s="18">
        <f t="shared" si="523"/>
        <v>2400.8000000000002</v>
      </c>
      <c r="R6099" s="1"/>
      <c r="S6099" s="1"/>
      <c r="T6099" s="1"/>
      <c r="U6099" s="1"/>
      <c r="V6099" s="1"/>
    </row>
    <row r="6100" spans="1:22" s="10" customFormat="1" ht="41.4" x14ac:dyDescent="0.25">
      <c r="A6100" s="11" t="s">
        <v>21357</v>
      </c>
      <c r="B6100" s="12" t="s">
        <v>33910</v>
      </c>
      <c r="C6100" s="12" t="s">
        <v>33911</v>
      </c>
      <c r="D6100" s="13">
        <v>56</v>
      </c>
      <c r="E6100" s="12" t="s">
        <v>34592</v>
      </c>
      <c r="F6100" s="14">
        <v>10</v>
      </c>
      <c r="G6100" s="14">
        <v>10</v>
      </c>
      <c r="H6100" s="15"/>
      <c r="I6100" s="30">
        <v>1</v>
      </c>
      <c r="J6100" s="26" t="s">
        <v>33021</v>
      </c>
      <c r="K6100" s="26" t="s">
        <v>34856</v>
      </c>
      <c r="L6100" s="28"/>
      <c r="M6100" s="16"/>
      <c r="N6100" s="17">
        <v>45643</v>
      </c>
      <c r="O6100" s="18" cm="1">
        <f t="array" ref="O6100">INDEX('[1]Базовый ПЛ ООО "Финдер" янв25 '!$E$1:$E$8808,MATCH(C6100,'[1]Базовый ПЛ ООО "Финдер" янв25 '!$B$1:$B$8808,0),)</f>
        <v>3524</v>
      </c>
      <c r="P6100" s="18">
        <f t="shared" si="522"/>
        <v>2349.33</v>
      </c>
      <c r="Q6100" s="18">
        <f t="shared" si="523"/>
        <v>2819.2</v>
      </c>
      <c r="R6100" s="1"/>
      <c r="S6100" s="1"/>
      <c r="T6100" s="1"/>
      <c r="U6100" s="1"/>
      <c r="V6100" s="1"/>
    </row>
    <row r="6101" spans="1:22" s="10" customFormat="1" ht="41.4" x14ac:dyDescent="0.25">
      <c r="A6101" s="11" t="s">
        <v>21357</v>
      </c>
      <c r="B6101" s="12" t="s">
        <v>14427</v>
      </c>
      <c r="C6101" s="12" t="s">
        <v>14428</v>
      </c>
      <c r="D6101" s="13" t="s">
        <v>109</v>
      </c>
      <c r="E6101" s="12" t="s">
        <v>14429</v>
      </c>
      <c r="F6101" s="14" t="s">
        <v>11</v>
      </c>
      <c r="G6101" s="14" t="s">
        <v>11</v>
      </c>
      <c r="H6101" s="15">
        <v>6.6900000000000001E-2</v>
      </c>
      <c r="I6101" s="30">
        <v>1</v>
      </c>
      <c r="J6101" s="26" t="s">
        <v>33021</v>
      </c>
      <c r="K6101" s="26" t="s">
        <v>27253</v>
      </c>
      <c r="L6101" s="28">
        <v>2941</v>
      </c>
      <c r="M6101" s="16">
        <f>O6101/L6101-1</f>
        <v>0.13022781366882019</v>
      </c>
      <c r="N6101" s="17">
        <v>45643</v>
      </c>
      <c r="O6101" s="18" cm="1">
        <f t="array" ref="O6101">INDEX('[1]Базовый ПЛ ООО "Финдер" янв25 '!$E$1:$E$8808,MATCH(C6101,'[1]Базовый ПЛ ООО "Финдер" янв25 '!$B$1:$B$8808,0),)</f>
        <v>3324</v>
      </c>
      <c r="P6101" s="18">
        <f t="shared" si="522"/>
        <v>2216</v>
      </c>
      <c r="Q6101" s="18">
        <f t="shared" si="523"/>
        <v>2659.2</v>
      </c>
      <c r="R6101" s="1"/>
      <c r="S6101" s="1"/>
      <c r="T6101" s="1"/>
      <c r="U6101" s="1"/>
      <c r="V6101" s="1"/>
    </row>
    <row r="6102" spans="1:22" s="10" customFormat="1" ht="41.4" x14ac:dyDescent="0.25">
      <c r="A6102" s="11" t="s">
        <v>21357</v>
      </c>
      <c r="B6102" s="12" t="s">
        <v>14430</v>
      </c>
      <c r="C6102" s="12" t="s">
        <v>14431</v>
      </c>
      <c r="D6102" s="13" t="s">
        <v>109</v>
      </c>
      <c r="E6102" s="12" t="s">
        <v>14432</v>
      </c>
      <c r="F6102" s="14" t="s">
        <v>11</v>
      </c>
      <c r="G6102" s="14" t="s">
        <v>11</v>
      </c>
      <c r="H6102" s="15">
        <v>6.6900000000000001E-2</v>
      </c>
      <c r="I6102" s="30">
        <v>1</v>
      </c>
      <c r="J6102" s="26" t="s">
        <v>33021</v>
      </c>
      <c r="K6102" s="26" t="s">
        <v>27252</v>
      </c>
      <c r="L6102" s="28">
        <v>2941</v>
      </c>
      <c r="M6102" s="16">
        <f>O6102/L6102-1</f>
        <v>0.13022781366882019</v>
      </c>
      <c r="N6102" s="17">
        <v>45643</v>
      </c>
      <c r="O6102" s="18" cm="1">
        <f t="array" ref="O6102">INDEX('[1]Базовый ПЛ ООО "Финдер" янв25 '!$E$1:$E$8808,MATCH(C6102,'[1]Базовый ПЛ ООО "Финдер" янв25 '!$B$1:$B$8808,0),)</f>
        <v>3324</v>
      </c>
      <c r="P6102" s="18">
        <f t="shared" si="522"/>
        <v>2216</v>
      </c>
      <c r="Q6102" s="18">
        <f t="shared" si="523"/>
        <v>2659.2</v>
      </c>
      <c r="R6102" s="1"/>
      <c r="S6102" s="1"/>
      <c r="T6102" s="1"/>
      <c r="U6102" s="1"/>
      <c r="V6102" s="1"/>
    </row>
    <row r="6103" spans="1:22" s="10" customFormat="1" ht="55.2" x14ac:dyDescent="0.25">
      <c r="A6103" s="11" t="s">
        <v>21357</v>
      </c>
      <c r="B6103" s="12" t="s">
        <v>33912</v>
      </c>
      <c r="C6103" s="12" t="s">
        <v>33913</v>
      </c>
      <c r="D6103" s="13">
        <v>56</v>
      </c>
      <c r="E6103" s="12" t="s">
        <v>34593</v>
      </c>
      <c r="F6103" s="14">
        <v>10</v>
      </c>
      <c r="G6103" s="14">
        <v>10</v>
      </c>
      <c r="H6103" s="15"/>
      <c r="I6103" s="30">
        <v>1</v>
      </c>
      <c r="J6103" s="26" t="s">
        <v>33021</v>
      </c>
      <c r="K6103" s="26" t="s">
        <v>34857</v>
      </c>
      <c r="L6103" s="28"/>
      <c r="M6103" s="16"/>
      <c r="N6103" s="17">
        <v>45643</v>
      </c>
      <c r="O6103" s="18" cm="1">
        <f t="array" ref="O6103">INDEX('[1]Базовый ПЛ ООО "Финдер" янв25 '!$E$1:$E$8808,MATCH(C6103,'[1]Базовый ПЛ ООО "Финдер" янв25 '!$B$1:$B$8808,0),)</f>
        <v>3222</v>
      </c>
      <c r="P6103" s="18">
        <f t="shared" si="522"/>
        <v>2148</v>
      </c>
      <c r="Q6103" s="18">
        <f t="shared" si="523"/>
        <v>2577.6</v>
      </c>
      <c r="R6103" s="1"/>
      <c r="S6103" s="1"/>
      <c r="T6103" s="1"/>
      <c r="U6103" s="1"/>
      <c r="V6103" s="1"/>
    </row>
    <row r="6104" spans="1:22" s="10" customFormat="1" ht="41.4" x14ac:dyDescent="0.25">
      <c r="A6104" s="11" t="s">
        <v>21357</v>
      </c>
      <c r="B6104" s="12" t="s">
        <v>14433</v>
      </c>
      <c r="C6104" s="12" t="s">
        <v>14434</v>
      </c>
      <c r="D6104" s="13" t="s">
        <v>109</v>
      </c>
      <c r="E6104" s="12" t="s">
        <v>14435</v>
      </c>
      <c r="F6104" s="14" t="s">
        <v>11</v>
      </c>
      <c r="G6104" s="14" t="s">
        <v>11</v>
      </c>
      <c r="H6104" s="15">
        <v>6.6900000000000001E-2</v>
      </c>
      <c r="I6104" s="30">
        <v>1</v>
      </c>
      <c r="J6104" s="26" t="s">
        <v>33021</v>
      </c>
      <c r="K6104" s="26" t="s">
        <v>27251</v>
      </c>
      <c r="L6104" s="28">
        <v>2655</v>
      </c>
      <c r="M6104" s="16">
        <f t="shared" ref="M6104:M6116" si="524">O6104/L6104-1</f>
        <v>0.1303201506591336</v>
      </c>
      <c r="N6104" s="17">
        <v>45643</v>
      </c>
      <c r="O6104" s="18" cm="1">
        <f t="array" ref="O6104">INDEX('[1]Базовый ПЛ ООО "Финдер" янв25 '!$E$1:$E$8808,MATCH(C6104,'[1]Базовый ПЛ ООО "Финдер" янв25 '!$B$1:$B$8808,0),)</f>
        <v>3001</v>
      </c>
      <c r="P6104" s="18">
        <f t="shared" si="522"/>
        <v>2000.67</v>
      </c>
      <c r="Q6104" s="18">
        <f t="shared" si="523"/>
        <v>2400.8000000000002</v>
      </c>
      <c r="R6104" s="1"/>
      <c r="S6104" s="1"/>
      <c r="T6104" s="1"/>
      <c r="U6104" s="1"/>
      <c r="V6104" s="1"/>
    </row>
    <row r="6105" spans="1:22" s="10" customFormat="1" ht="41.4" x14ac:dyDescent="0.25">
      <c r="A6105" s="11" t="s">
        <v>21357</v>
      </c>
      <c r="B6105" s="12" t="s">
        <v>14436</v>
      </c>
      <c r="C6105" s="12" t="s">
        <v>14437</v>
      </c>
      <c r="D6105" s="13" t="s">
        <v>109</v>
      </c>
      <c r="E6105" s="12" t="s">
        <v>24127</v>
      </c>
      <c r="F6105" s="14" t="s">
        <v>29</v>
      </c>
      <c r="G6105" s="14" t="s">
        <v>29</v>
      </c>
      <c r="H6105" s="15">
        <v>6.6900000000000001E-2</v>
      </c>
      <c r="I6105" s="30">
        <v>1</v>
      </c>
      <c r="J6105" s="26" t="s">
        <v>33021</v>
      </c>
      <c r="K6105" s="26" t="s">
        <v>27250</v>
      </c>
      <c r="L6105" s="28">
        <v>2655</v>
      </c>
      <c r="M6105" s="16">
        <f t="shared" si="524"/>
        <v>0.1303201506591336</v>
      </c>
      <c r="N6105" s="17">
        <v>45643</v>
      </c>
      <c r="O6105" s="18" cm="1">
        <f t="array" ref="O6105">INDEX('[1]Базовый ПЛ ООО "Финдер" янв25 '!$E$1:$E$8808,MATCH(C6105,'[1]Базовый ПЛ ООО "Финдер" янв25 '!$B$1:$B$8808,0),)</f>
        <v>3001</v>
      </c>
      <c r="P6105" s="18">
        <f t="shared" si="522"/>
        <v>2000.67</v>
      </c>
      <c r="Q6105" s="18">
        <f t="shared" si="523"/>
        <v>2400.8000000000002</v>
      </c>
      <c r="R6105" s="1"/>
      <c r="S6105" s="1"/>
      <c r="T6105" s="1"/>
      <c r="U6105" s="1"/>
      <c r="V6105" s="1"/>
    </row>
    <row r="6106" spans="1:22" s="10" customFormat="1" ht="41.4" x14ac:dyDescent="0.25">
      <c r="A6106" s="11" t="s">
        <v>33016</v>
      </c>
      <c r="B6106" s="12" t="s">
        <v>14438</v>
      </c>
      <c r="C6106" s="12" t="s">
        <v>14439</v>
      </c>
      <c r="D6106" s="13" t="s">
        <v>109</v>
      </c>
      <c r="E6106" s="12" t="s">
        <v>14440</v>
      </c>
      <c r="F6106" s="14" t="s">
        <v>11</v>
      </c>
      <c r="G6106" s="14" t="s">
        <v>11</v>
      </c>
      <c r="H6106" s="15">
        <v>6.6900000000000001E-2</v>
      </c>
      <c r="I6106" s="30">
        <v>1</v>
      </c>
      <c r="J6106" s="26" t="s">
        <v>33445</v>
      </c>
      <c r="K6106" s="26" t="s">
        <v>27249</v>
      </c>
      <c r="L6106" s="28">
        <v>2655</v>
      </c>
      <c r="M6106" s="16">
        <f t="shared" si="524"/>
        <v>0.1303201506591336</v>
      </c>
      <c r="N6106" s="17">
        <v>45643</v>
      </c>
      <c r="O6106" s="18" cm="1">
        <f t="array" ref="O6106">INDEX('[1]Базовый ПЛ ООО "Финдер" янв25 '!$E$1:$E$8808,MATCH(C6106,'[1]Базовый ПЛ ООО "Финдер" янв25 '!$B$1:$B$8808,0),)</f>
        <v>3001</v>
      </c>
      <c r="P6106" s="18">
        <f t="shared" si="522"/>
        <v>2000.67</v>
      </c>
      <c r="Q6106" s="18">
        <f t="shared" si="523"/>
        <v>2400.8000000000002</v>
      </c>
      <c r="R6106" s="1"/>
      <c r="S6106" s="1"/>
      <c r="T6106" s="1"/>
      <c r="U6106" s="1"/>
      <c r="V6106" s="1"/>
    </row>
    <row r="6107" spans="1:22" s="10" customFormat="1" ht="41.4" x14ac:dyDescent="0.25">
      <c r="A6107" s="11" t="s">
        <v>21357</v>
      </c>
      <c r="B6107" s="12" t="s">
        <v>14441</v>
      </c>
      <c r="C6107" s="12" t="s">
        <v>14442</v>
      </c>
      <c r="D6107" s="13" t="s">
        <v>109</v>
      </c>
      <c r="E6107" s="12" t="s">
        <v>14443</v>
      </c>
      <c r="F6107" s="14" t="s">
        <v>11</v>
      </c>
      <c r="G6107" s="14" t="s">
        <v>11</v>
      </c>
      <c r="H6107" s="15">
        <v>6.6900000000000001E-2</v>
      </c>
      <c r="I6107" s="30">
        <v>1</v>
      </c>
      <c r="J6107" s="26" t="s">
        <v>33021</v>
      </c>
      <c r="K6107" s="26" t="s">
        <v>27248</v>
      </c>
      <c r="L6107" s="28">
        <v>3043</v>
      </c>
      <c r="M6107" s="16">
        <f t="shared" si="524"/>
        <v>0.13013473545842924</v>
      </c>
      <c r="N6107" s="17">
        <v>45643</v>
      </c>
      <c r="O6107" s="18" cm="1">
        <f t="array" ref="O6107">INDEX('[1]Базовый ПЛ ООО "Финдер" янв25 '!$E$1:$E$8808,MATCH(C6107,'[1]Базовый ПЛ ООО "Финдер" янв25 '!$B$1:$B$8808,0),)</f>
        <v>3439</v>
      </c>
      <c r="P6107" s="18">
        <f t="shared" si="522"/>
        <v>2292.67</v>
      </c>
      <c r="Q6107" s="18">
        <f t="shared" si="523"/>
        <v>2751.2</v>
      </c>
      <c r="R6107" s="1"/>
      <c r="S6107" s="1"/>
      <c r="T6107" s="1"/>
      <c r="U6107" s="1"/>
      <c r="V6107" s="1"/>
    </row>
    <row r="6108" spans="1:22" s="10" customFormat="1" ht="55.2" x14ac:dyDescent="0.25">
      <c r="A6108" s="11" t="s">
        <v>21357</v>
      </c>
      <c r="B6108" s="12" t="s">
        <v>22234</v>
      </c>
      <c r="C6108" s="12" t="s">
        <v>22235</v>
      </c>
      <c r="D6108" s="13" t="s">
        <v>109</v>
      </c>
      <c r="E6108" s="12" t="s">
        <v>22423</v>
      </c>
      <c r="F6108" s="14">
        <v>10</v>
      </c>
      <c r="G6108" s="14">
        <v>10</v>
      </c>
      <c r="H6108" s="15">
        <v>6.6900000000000001E-2</v>
      </c>
      <c r="I6108" s="30">
        <v>1</v>
      </c>
      <c r="J6108" s="26" t="s">
        <v>33021</v>
      </c>
      <c r="K6108" s="26" t="s">
        <v>36481</v>
      </c>
      <c r="L6108" s="28">
        <v>4089</v>
      </c>
      <c r="M6108" s="16">
        <f t="shared" si="524"/>
        <v>0.13010516018586449</v>
      </c>
      <c r="N6108" s="17">
        <v>45643</v>
      </c>
      <c r="O6108" s="18" cm="1">
        <f t="array" ref="O6108">INDEX('[1]Базовый ПЛ ООО "Финдер" янв25 '!$E$1:$E$8808,MATCH(C6108,'[1]Базовый ПЛ ООО "Финдер" янв25 '!$B$1:$B$8808,0),)</f>
        <v>4621</v>
      </c>
      <c r="P6108" s="18">
        <f t="shared" si="522"/>
        <v>3080.67</v>
      </c>
      <c r="Q6108" s="18">
        <f t="shared" si="523"/>
        <v>3696.8</v>
      </c>
      <c r="R6108" s="1"/>
      <c r="S6108" s="1"/>
      <c r="T6108" s="1"/>
      <c r="U6108" s="1"/>
      <c r="V6108" s="1"/>
    </row>
    <row r="6109" spans="1:22" s="10" customFormat="1" ht="55.2" x14ac:dyDescent="0.25">
      <c r="A6109" s="11" t="s">
        <v>21357</v>
      </c>
      <c r="B6109" s="12" t="s">
        <v>22236</v>
      </c>
      <c r="C6109" s="12" t="s">
        <v>22237</v>
      </c>
      <c r="D6109" s="13" t="s">
        <v>109</v>
      </c>
      <c r="E6109" s="12" t="s">
        <v>22424</v>
      </c>
      <c r="F6109" s="14">
        <v>10</v>
      </c>
      <c r="G6109" s="14">
        <v>10</v>
      </c>
      <c r="H6109" s="15">
        <v>6.6900000000000001E-2</v>
      </c>
      <c r="I6109" s="30">
        <v>1</v>
      </c>
      <c r="J6109" s="26" t="s">
        <v>33021</v>
      </c>
      <c r="K6109" s="26" t="s">
        <v>36482</v>
      </c>
      <c r="L6109" s="28">
        <v>4095</v>
      </c>
      <c r="M6109" s="16">
        <f t="shared" si="524"/>
        <v>0.13015873015873014</v>
      </c>
      <c r="N6109" s="17">
        <v>45643</v>
      </c>
      <c r="O6109" s="18" cm="1">
        <f t="array" ref="O6109">INDEX('[1]Базовый ПЛ ООО "Финдер" янв25 '!$E$1:$E$8808,MATCH(C6109,'[1]Базовый ПЛ ООО "Финдер" янв25 '!$B$1:$B$8808,0),)</f>
        <v>4628</v>
      </c>
      <c r="P6109" s="18">
        <f t="shared" si="522"/>
        <v>3085.33</v>
      </c>
      <c r="Q6109" s="18">
        <f t="shared" si="523"/>
        <v>3702.4</v>
      </c>
      <c r="R6109" s="1"/>
      <c r="S6109" s="1"/>
      <c r="T6109" s="1"/>
      <c r="U6109" s="1"/>
      <c r="V6109" s="1"/>
    </row>
    <row r="6110" spans="1:22" s="10" customFormat="1" ht="41.4" x14ac:dyDescent="0.25">
      <c r="A6110" s="11" t="s">
        <v>21357</v>
      </c>
      <c r="B6110" s="12" t="s">
        <v>14444</v>
      </c>
      <c r="C6110" s="12" t="s">
        <v>14445</v>
      </c>
      <c r="D6110" s="13" t="s">
        <v>109</v>
      </c>
      <c r="E6110" s="12" t="s">
        <v>14446</v>
      </c>
      <c r="F6110" s="14" t="s">
        <v>11</v>
      </c>
      <c r="G6110" s="14" t="s">
        <v>11</v>
      </c>
      <c r="H6110" s="15">
        <v>6.6900000000000001E-2</v>
      </c>
      <c r="I6110" s="30">
        <v>1</v>
      </c>
      <c r="J6110" s="26" t="s">
        <v>33021</v>
      </c>
      <c r="K6110" s="26" t="s">
        <v>27247</v>
      </c>
      <c r="L6110" s="28">
        <v>2655</v>
      </c>
      <c r="M6110" s="16">
        <f t="shared" si="524"/>
        <v>0.1303201506591336</v>
      </c>
      <c r="N6110" s="17">
        <v>45643</v>
      </c>
      <c r="O6110" s="18" cm="1">
        <f t="array" ref="O6110">INDEX('[1]Базовый ПЛ ООО "Финдер" янв25 '!$E$1:$E$8808,MATCH(C6110,'[1]Базовый ПЛ ООО "Финдер" янв25 '!$B$1:$B$8808,0),)</f>
        <v>3001</v>
      </c>
      <c r="P6110" s="18">
        <f t="shared" si="522"/>
        <v>2000.67</v>
      </c>
      <c r="Q6110" s="18">
        <f t="shared" si="523"/>
        <v>2400.8000000000002</v>
      </c>
      <c r="R6110" s="1"/>
      <c r="S6110" s="1"/>
      <c r="T6110" s="1"/>
      <c r="U6110" s="1"/>
      <c r="V6110" s="1"/>
    </row>
    <row r="6111" spans="1:22" s="10" customFormat="1" ht="41.4" x14ac:dyDescent="0.25">
      <c r="A6111" s="11" t="s">
        <v>21357</v>
      </c>
      <c r="B6111" s="12" t="s">
        <v>14447</v>
      </c>
      <c r="C6111" s="12" t="s">
        <v>14448</v>
      </c>
      <c r="D6111" s="13" t="s">
        <v>109</v>
      </c>
      <c r="E6111" s="12" t="s">
        <v>14449</v>
      </c>
      <c r="F6111" s="14" t="s">
        <v>11</v>
      </c>
      <c r="G6111" s="14" t="s">
        <v>11</v>
      </c>
      <c r="H6111" s="15">
        <v>6.6900000000000001E-2</v>
      </c>
      <c r="I6111" s="30">
        <v>1</v>
      </c>
      <c r="J6111" s="26" t="s">
        <v>33021</v>
      </c>
      <c r="K6111" s="26" t="s">
        <v>36483</v>
      </c>
      <c r="L6111" s="28">
        <v>2685</v>
      </c>
      <c r="M6111" s="16">
        <f t="shared" si="524"/>
        <v>0.13035381750465547</v>
      </c>
      <c r="N6111" s="17">
        <v>45643</v>
      </c>
      <c r="O6111" s="18" cm="1">
        <f t="array" ref="O6111">INDEX('[1]Базовый ПЛ ООО "Финдер" янв25 '!$E$1:$E$8808,MATCH(C6111,'[1]Базовый ПЛ ООО "Финдер" янв25 '!$B$1:$B$8808,0),)</f>
        <v>3035</v>
      </c>
      <c r="P6111" s="18">
        <f t="shared" si="522"/>
        <v>2023.33</v>
      </c>
      <c r="Q6111" s="18">
        <f t="shared" si="523"/>
        <v>2428</v>
      </c>
      <c r="R6111" s="1"/>
      <c r="S6111" s="1"/>
      <c r="T6111" s="1"/>
      <c r="U6111" s="1"/>
      <c r="V6111" s="1"/>
    </row>
    <row r="6112" spans="1:22" s="10" customFormat="1" ht="55.2" x14ac:dyDescent="0.25">
      <c r="A6112" s="11" t="s">
        <v>21357</v>
      </c>
      <c r="B6112" s="12" t="s">
        <v>14450</v>
      </c>
      <c r="C6112" s="12" t="s">
        <v>14451</v>
      </c>
      <c r="D6112" s="13" t="s">
        <v>109</v>
      </c>
      <c r="E6112" s="12" t="s">
        <v>14452</v>
      </c>
      <c r="F6112" s="14" t="s">
        <v>11</v>
      </c>
      <c r="G6112" s="14" t="s">
        <v>11</v>
      </c>
      <c r="H6112" s="15">
        <v>6.6900000000000001E-2</v>
      </c>
      <c r="I6112" s="30">
        <v>1</v>
      </c>
      <c r="J6112" s="26" t="s">
        <v>33021</v>
      </c>
      <c r="K6112" s="26" t="s">
        <v>27246</v>
      </c>
      <c r="L6112" s="28">
        <v>4156</v>
      </c>
      <c r="M6112" s="16">
        <f t="shared" si="524"/>
        <v>0.13017324350336867</v>
      </c>
      <c r="N6112" s="17">
        <v>45643</v>
      </c>
      <c r="O6112" s="18" cm="1">
        <f t="array" ref="O6112">INDEX('[1]Базовый ПЛ ООО "Финдер" янв25 '!$E$1:$E$8808,MATCH(C6112,'[1]Базовый ПЛ ООО "Финдер" янв25 '!$B$1:$B$8808,0),)</f>
        <v>4697</v>
      </c>
      <c r="P6112" s="18">
        <f t="shared" si="522"/>
        <v>3131.33</v>
      </c>
      <c r="Q6112" s="18">
        <f t="shared" si="523"/>
        <v>3757.6</v>
      </c>
      <c r="R6112" s="1"/>
      <c r="S6112" s="1"/>
      <c r="T6112" s="1"/>
      <c r="U6112" s="1"/>
      <c r="V6112" s="1"/>
    </row>
    <row r="6113" spans="1:22" s="10" customFormat="1" ht="41.4" x14ac:dyDescent="0.25">
      <c r="A6113" s="11" t="s">
        <v>33016</v>
      </c>
      <c r="B6113" s="12" t="s">
        <v>14453</v>
      </c>
      <c r="C6113" s="12" t="s">
        <v>14454</v>
      </c>
      <c r="D6113" s="13" t="s">
        <v>109</v>
      </c>
      <c r="E6113" s="12" t="s">
        <v>14455</v>
      </c>
      <c r="F6113" s="14" t="s">
        <v>11</v>
      </c>
      <c r="G6113" s="14" t="s">
        <v>11</v>
      </c>
      <c r="H6113" s="15">
        <v>6.6900000000000001E-2</v>
      </c>
      <c r="I6113" s="30">
        <v>1</v>
      </c>
      <c r="J6113" s="26" t="s">
        <v>33445</v>
      </c>
      <c r="K6113" s="26" t="s">
        <v>27245</v>
      </c>
      <c r="L6113" s="28">
        <v>2655</v>
      </c>
      <c r="M6113" s="16">
        <f t="shared" si="524"/>
        <v>0.1303201506591336</v>
      </c>
      <c r="N6113" s="17">
        <v>45643</v>
      </c>
      <c r="O6113" s="18" cm="1">
        <f t="array" ref="O6113">INDEX('[1]Базовый ПЛ ООО "Финдер" янв25 '!$E$1:$E$8808,MATCH(C6113,'[1]Базовый ПЛ ООО "Финдер" янв25 '!$B$1:$B$8808,0),)</f>
        <v>3001</v>
      </c>
      <c r="P6113" s="18">
        <f t="shared" si="522"/>
        <v>2000.67</v>
      </c>
      <c r="Q6113" s="18">
        <f t="shared" si="523"/>
        <v>2400.8000000000002</v>
      </c>
      <c r="R6113" s="1"/>
      <c r="S6113" s="1"/>
      <c r="T6113" s="1"/>
      <c r="U6113" s="1"/>
      <c r="V6113" s="1"/>
    </row>
    <row r="6114" spans="1:22" s="10" customFormat="1" ht="41.4" x14ac:dyDescent="0.25">
      <c r="A6114" s="11" t="s">
        <v>21357</v>
      </c>
      <c r="B6114" s="12" t="s">
        <v>14456</v>
      </c>
      <c r="C6114" s="12" t="s">
        <v>14457</v>
      </c>
      <c r="D6114" s="13" t="s">
        <v>109</v>
      </c>
      <c r="E6114" s="12" t="s">
        <v>24128</v>
      </c>
      <c r="F6114" s="14" t="s">
        <v>29</v>
      </c>
      <c r="G6114" s="14" t="s">
        <v>29</v>
      </c>
      <c r="H6114" s="15">
        <v>6.6900000000000001E-2</v>
      </c>
      <c r="I6114" s="30">
        <v>1</v>
      </c>
      <c r="J6114" s="26" t="s">
        <v>33021</v>
      </c>
      <c r="K6114" s="26" t="s">
        <v>27244</v>
      </c>
      <c r="L6114" s="28">
        <v>2655</v>
      </c>
      <c r="M6114" s="16">
        <f t="shared" si="524"/>
        <v>0.1303201506591336</v>
      </c>
      <c r="N6114" s="17">
        <v>45643</v>
      </c>
      <c r="O6114" s="18" cm="1">
        <f t="array" ref="O6114">INDEX('[1]Базовый ПЛ ООО "Финдер" янв25 '!$E$1:$E$8808,MATCH(C6114,'[1]Базовый ПЛ ООО "Финдер" янв25 '!$B$1:$B$8808,0),)</f>
        <v>3001</v>
      </c>
      <c r="P6114" s="18">
        <f t="shared" si="522"/>
        <v>2000.67</v>
      </c>
      <c r="Q6114" s="18">
        <f t="shared" si="523"/>
        <v>2400.8000000000002</v>
      </c>
      <c r="R6114" s="1"/>
      <c r="S6114" s="1"/>
      <c r="T6114" s="1"/>
      <c r="U6114" s="1"/>
      <c r="V6114" s="1"/>
    </row>
    <row r="6115" spans="1:22" s="10" customFormat="1" ht="41.4" x14ac:dyDescent="0.25">
      <c r="A6115" s="11" t="s">
        <v>33016</v>
      </c>
      <c r="B6115" s="12" t="s">
        <v>14458</v>
      </c>
      <c r="C6115" s="12" t="s">
        <v>14459</v>
      </c>
      <c r="D6115" s="13" t="s">
        <v>109</v>
      </c>
      <c r="E6115" s="12" t="s">
        <v>14460</v>
      </c>
      <c r="F6115" s="14" t="s">
        <v>11</v>
      </c>
      <c r="G6115" s="14" t="s">
        <v>11</v>
      </c>
      <c r="H6115" s="15">
        <v>6.6900000000000001E-2</v>
      </c>
      <c r="I6115" s="30">
        <v>1</v>
      </c>
      <c r="J6115" s="26" t="s">
        <v>33445</v>
      </c>
      <c r="K6115" s="26" t="s">
        <v>27243</v>
      </c>
      <c r="L6115" s="28">
        <v>2655</v>
      </c>
      <c r="M6115" s="16">
        <f t="shared" si="524"/>
        <v>0.1303201506591336</v>
      </c>
      <c r="N6115" s="17">
        <v>45643</v>
      </c>
      <c r="O6115" s="18" cm="1">
        <f t="array" ref="O6115">INDEX('[1]Базовый ПЛ ООО "Финдер" янв25 '!$E$1:$E$8808,MATCH(C6115,'[1]Базовый ПЛ ООО "Финдер" янв25 '!$B$1:$B$8808,0),)</f>
        <v>3001</v>
      </c>
      <c r="P6115" s="18">
        <f t="shared" si="522"/>
        <v>2000.67</v>
      </c>
      <c r="Q6115" s="18">
        <f t="shared" si="523"/>
        <v>2400.8000000000002</v>
      </c>
      <c r="R6115" s="1"/>
      <c r="S6115" s="1"/>
      <c r="T6115" s="1"/>
      <c r="U6115" s="1"/>
      <c r="V6115" s="1"/>
    </row>
    <row r="6116" spans="1:22" s="10" customFormat="1" ht="55.2" x14ac:dyDescent="0.25">
      <c r="A6116" s="11" t="s">
        <v>21357</v>
      </c>
      <c r="B6116" s="12" t="s">
        <v>14461</v>
      </c>
      <c r="C6116" s="12" t="s">
        <v>14462</v>
      </c>
      <c r="D6116" s="13" t="s">
        <v>109</v>
      </c>
      <c r="E6116" s="12" t="s">
        <v>24129</v>
      </c>
      <c r="F6116" s="14" t="s">
        <v>29</v>
      </c>
      <c r="G6116" s="14" t="s">
        <v>29</v>
      </c>
      <c r="H6116" s="15">
        <v>6.6900000000000001E-2</v>
      </c>
      <c r="I6116" s="30">
        <v>1</v>
      </c>
      <c r="J6116" s="26" t="s">
        <v>33021</v>
      </c>
      <c r="K6116" s="26" t="s">
        <v>27242</v>
      </c>
      <c r="L6116" s="28">
        <v>2655</v>
      </c>
      <c r="M6116" s="16">
        <f t="shared" si="524"/>
        <v>0.1303201506591336</v>
      </c>
      <c r="N6116" s="17">
        <v>45643</v>
      </c>
      <c r="O6116" s="18" cm="1">
        <f t="array" ref="O6116">INDEX('[1]Базовый ПЛ ООО "Финдер" янв25 '!$E$1:$E$8808,MATCH(C6116,'[1]Базовый ПЛ ООО "Финдер" янв25 '!$B$1:$B$8808,0),)</f>
        <v>3001</v>
      </c>
      <c r="P6116" s="18">
        <f t="shared" si="522"/>
        <v>2000.67</v>
      </c>
      <c r="Q6116" s="18">
        <f t="shared" si="523"/>
        <v>2400.8000000000002</v>
      </c>
      <c r="R6116" s="1"/>
      <c r="S6116" s="1"/>
      <c r="T6116" s="1"/>
      <c r="U6116" s="1"/>
      <c r="V6116" s="1"/>
    </row>
    <row r="6117" spans="1:22" s="10" customFormat="1" ht="41.4" x14ac:dyDescent="0.25">
      <c r="A6117" s="11" t="s">
        <v>21357</v>
      </c>
      <c r="B6117" s="12" t="s">
        <v>33914</v>
      </c>
      <c r="C6117" s="12" t="s">
        <v>33915</v>
      </c>
      <c r="D6117" s="13">
        <v>56</v>
      </c>
      <c r="E6117" s="12" t="s">
        <v>34594</v>
      </c>
      <c r="F6117" s="14">
        <v>10</v>
      </c>
      <c r="G6117" s="14">
        <v>10</v>
      </c>
      <c r="H6117" s="15"/>
      <c r="I6117" s="30">
        <v>1</v>
      </c>
      <c r="J6117" s="26" t="s">
        <v>33021</v>
      </c>
      <c r="K6117" s="26" t="s">
        <v>34858</v>
      </c>
      <c r="L6117" s="28"/>
      <c r="M6117" s="16"/>
      <c r="N6117" s="17">
        <v>45643</v>
      </c>
      <c r="O6117" s="18" cm="1">
        <f t="array" ref="O6117">INDEX('[1]Базовый ПЛ ООО "Финдер" янв25 '!$E$1:$E$8808,MATCH(C6117,'[1]Базовый ПЛ ООО "Финдер" янв25 '!$B$1:$B$8808,0),)</f>
        <v>3524</v>
      </c>
      <c r="P6117" s="18">
        <f t="shared" si="522"/>
        <v>2349.33</v>
      </c>
      <c r="Q6117" s="18">
        <f t="shared" si="523"/>
        <v>2819.2</v>
      </c>
      <c r="R6117" s="1"/>
      <c r="S6117" s="1"/>
      <c r="T6117" s="1"/>
      <c r="U6117" s="1"/>
      <c r="V6117" s="1"/>
    </row>
    <row r="6118" spans="1:22" s="10" customFormat="1" ht="55.2" x14ac:dyDescent="0.25">
      <c r="A6118" s="11" t="s">
        <v>21357</v>
      </c>
      <c r="B6118" s="12" t="s">
        <v>33916</v>
      </c>
      <c r="C6118" s="12" t="s">
        <v>33917</v>
      </c>
      <c r="D6118" s="13">
        <v>56</v>
      </c>
      <c r="E6118" s="12" t="s">
        <v>34595</v>
      </c>
      <c r="F6118" s="14">
        <v>10</v>
      </c>
      <c r="G6118" s="14">
        <v>10</v>
      </c>
      <c r="H6118" s="15"/>
      <c r="I6118" s="30">
        <v>1</v>
      </c>
      <c r="J6118" s="26" t="s">
        <v>33021</v>
      </c>
      <c r="K6118" s="26" t="s">
        <v>34859</v>
      </c>
      <c r="L6118" s="28"/>
      <c r="M6118" s="16"/>
      <c r="N6118" s="17">
        <v>45643</v>
      </c>
      <c r="O6118" s="18" cm="1">
        <f t="array" ref="O6118">INDEX('[1]Базовый ПЛ ООО "Финдер" янв25 '!$E$1:$E$8808,MATCH(C6118,'[1]Базовый ПЛ ООО "Финдер" янв25 '!$B$1:$B$8808,0),)</f>
        <v>3524</v>
      </c>
      <c r="P6118" s="18">
        <f t="shared" si="522"/>
        <v>2349.33</v>
      </c>
      <c r="Q6118" s="18">
        <f t="shared" si="523"/>
        <v>2819.2</v>
      </c>
      <c r="R6118" s="1"/>
      <c r="S6118" s="1"/>
      <c r="T6118" s="1"/>
      <c r="U6118" s="1"/>
      <c r="V6118" s="1"/>
    </row>
    <row r="6119" spans="1:22" s="10" customFormat="1" ht="41.4" x14ac:dyDescent="0.25">
      <c r="A6119" s="11" t="s">
        <v>21357</v>
      </c>
      <c r="B6119" s="12" t="s">
        <v>14463</v>
      </c>
      <c r="C6119" s="12" t="s">
        <v>14464</v>
      </c>
      <c r="D6119" s="13" t="s">
        <v>109</v>
      </c>
      <c r="E6119" s="12" t="s">
        <v>14465</v>
      </c>
      <c r="F6119" s="14" t="s">
        <v>11</v>
      </c>
      <c r="G6119" s="14" t="s">
        <v>11</v>
      </c>
      <c r="H6119" s="15">
        <v>6.6900000000000001E-2</v>
      </c>
      <c r="I6119" s="30">
        <v>1</v>
      </c>
      <c r="J6119" s="26" t="s">
        <v>33021</v>
      </c>
      <c r="K6119" s="26" t="s">
        <v>27241</v>
      </c>
      <c r="L6119" s="28">
        <v>2941</v>
      </c>
      <c r="M6119" s="16">
        <f t="shared" ref="M6119:M6134" si="525">O6119/L6119-1</f>
        <v>0.13022781366882019</v>
      </c>
      <c r="N6119" s="17">
        <v>45643</v>
      </c>
      <c r="O6119" s="18" cm="1">
        <f t="array" ref="O6119">INDEX('[1]Базовый ПЛ ООО "Финдер" янв25 '!$E$1:$E$8808,MATCH(C6119,'[1]Базовый ПЛ ООО "Финдер" янв25 '!$B$1:$B$8808,0),)</f>
        <v>3324</v>
      </c>
      <c r="P6119" s="18">
        <f t="shared" si="522"/>
        <v>2216</v>
      </c>
      <c r="Q6119" s="18">
        <f t="shared" si="523"/>
        <v>2659.2</v>
      </c>
      <c r="R6119" s="1"/>
      <c r="S6119" s="1"/>
      <c r="T6119" s="1"/>
      <c r="U6119" s="1"/>
      <c r="V6119" s="1"/>
    </row>
    <row r="6120" spans="1:22" s="10" customFormat="1" ht="55.2" x14ac:dyDescent="0.25">
      <c r="A6120" s="11" t="s">
        <v>21357</v>
      </c>
      <c r="B6120" s="12" t="s">
        <v>14466</v>
      </c>
      <c r="C6120" s="12" t="s">
        <v>14467</v>
      </c>
      <c r="D6120" s="13" t="s">
        <v>109</v>
      </c>
      <c r="E6120" s="12" t="s">
        <v>14468</v>
      </c>
      <c r="F6120" s="14" t="s">
        <v>11</v>
      </c>
      <c r="G6120" s="14" t="s">
        <v>11</v>
      </c>
      <c r="H6120" s="15">
        <v>6.6900000000000001E-2</v>
      </c>
      <c r="I6120" s="30">
        <v>1</v>
      </c>
      <c r="J6120" s="26" t="s">
        <v>33021</v>
      </c>
      <c r="K6120" s="26" t="s">
        <v>27240</v>
      </c>
      <c r="L6120" s="28">
        <v>4452</v>
      </c>
      <c r="M6120" s="16">
        <f t="shared" si="525"/>
        <v>0.13005390835579522</v>
      </c>
      <c r="N6120" s="17">
        <v>45643</v>
      </c>
      <c r="O6120" s="18" cm="1">
        <f t="array" ref="O6120">INDEX('[1]Базовый ПЛ ООО "Финдер" янв25 '!$E$1:$E$8808,MATCH(C6120,'[1]Базовый ПЛ ООО "Финдер" янв25 '!$B$1:$B$8808,0),)</f>
        <v>5031</v>
      </c>
      <c r="P6120" s="18">
        <f t="shared" si="522"/>
        <v>3354</v>
      </c>
      <c r="Q6120" s="18">
        <f t="shared" si="523"/>
        <v>4024.8</v>
      </c>
      <c r="R6120" s="1"/>
      <c r="S6120" s="1"/>
      <c r="T6120" s="1"/>
      <c r="U6120" s="1"/>
      <c r="V6120" s="1"/>
    </row>
    <row r="6121" spans="1:22" s="10" customFormat="1" ht="41.4" x14ac:dyDescent="0.25">
      <c r="A6121" s="11" t="s">
        <v>21357</v>
      </c>
      <c r="B6121" s="12" t="s">
        <v>14469</v>
      </c>
      <c r="C6121" s="12" t="s">
        <v>14470</v>
      </c>
      <c r="D6121" s="13" t="s">
        <v>109</v>
      </c>
      <c r="E6121" s="12" t="s">
        <v>14471</v>
      </c>
      <c r="F6121" s="14" t="s">
        <v>11</v>
      </c>
      <c r="G6121" s="14" t="s">
        <v>11</v>
      </c>
      <c r="H6121" s="15">
        <v>6.6900000000000001E-2</v>
      </c>
      <c r="I6121" s="30">
        <v>1</v>
      </c>
      <c r="J6121" s="26" t="s">
        <v>33021</v>
      </c>
      <c r="K6121" s="26" t="s">
        <v>27239</v>
      </c>
      <c r="L6121" s="28">
        <v>2941</v>
      </c>
      <c r="M6121" s="16">
        <f t="shared" si="525"/>
        <v>0.13022781366882019</v>
      </c>
      <c r="N6121" s="17">
        <v>45643</v>
      </c>
      <c r="O6121" s="18" cm="1">
        <f t="array" ref="O6121">INDEX('[1]Базовый ПЛ ООО "Финдер" янв25 '!$E$1:$E$8808,MATCH(C6121,'[1]Базовый ПЛ ООО "Финдер" янв25 '!$B$1:$B$8808,0),)</f>
        <v>3324</v>
      </c>
      <c r="P6121" s="18">
        <f t="shared" si="522"/>
        <v>2216</v>
      </c>
      <c r="Q6121" s="18">
        <f t="shared" si="523"/>
        <v>2659.2</v>
      </c>
      <c r="R6121" s="1"/>
      <c r="S6121" s="1"/>
      <c r="T6121" s="1"/>
      <c r="U6121" s="1"/>
      <c r="V6121" s="1"/>
    </row>
    <row r="6122" spans="1:22" s="10" customFormat="1" ht="55.2" x14ac:dyDescent="0.25">
      <c r="A6122" s="11" t="s">
        <v>21357</v>
      </c>
      <c r="B6122" s="12" t="s">
        <v>14472</v>
      </c>
      <c r="C6122" s="12" t="s">
        <v>14473</v>
      </c>
      <c r="D6122" s="13" t="s">
        <v>109</v>
      </c>
      <c r="E6122" s="12" t="s">
        <v>14474</v>
      </c>
      <c r="F6122" s="14" t="s">
        <v>11</v>
      </c>
      <c r="G6122" s="14" t="s">
        <v>11</v>
      </c>
      <c r="H6122" s="15">
        <v>6.6900000000000001E-2</v>
      </c>
      <c r="I6122" s="30">
        <v>1</v>
      </c>
      <c r="J6122" s="26" t="s">
        <v>33021</v>
      </c>
      <c r="K6122" s="26" t="s">
        <v>36484</v>
      </c>
      <c r="L6122" s="28">
        <v>2941</v>
      </c>
      <c r="M6122" s="16">
        <f t="shared" si="525"/>
        <v>0.13022781366882019</v>
      </c>
      <c r="N6122" s="17">
        <v>45643</v>
      </c>
      <c r="O6122" s="18" cm="1">
        <f t="array" ref="O6122">INDEX('[1]Базовый ПЛ ООО "Финдер" янв25 '!$E$1:$E$8808,MATCH(C6122,'[1]Базовый ПЛ ООО "Финдер" янв25 '!$B$1:$B$8808,0),)</f>
        <v>3324</v>
      </c>
      <c r="P6122" s="18">
        <f t="shared" si="522"/>
        <v>2216</v>
      </c>
      <c r="Q6122" s="18">
        <f t="shared" si="523"/>
        <v>2659.2</v>
      </c>
      <c r="R6122" s="1"/>
      <c r="S6122" s="1"/>
      <c r="T6122" s="1"/>
      <c r="U6122" s="1"/>
      <c r="V6122" s="1"/>
    </row>
    <row r="6123" spans="1:22" s="10" customFormat="1" ht="41.4" x14ac:dyDescent="0.25">
      <c r="A6123" s="11" t="s">
        <v>21357</v>
      </c>
      <c r="B6123" s="12" t="s">
        <v>14475</v>
      </c>
      <c r="C6123" s="12" t="s">
        <v>14476</v>
      </c>
      <c r="D6123" s="13" t="s">
        <v>109</v>
      </c>
      <c r="E6123" s="12" t="s">
        <v>14477</v>
      </c>
      <c r="F6123" s="14" t="s">
        <v>11</v>
      </c>
      <c r="G6123" s="14" t="s">
        <v>11</v>
      </c>
      <c r="H6123" s="15">
        <v>6.6900000000000001E-2</v>
      </c>
      <c r="I6123" s="30">
        <v>1</v>
      </c>
      <c r="J6123" s="26" t="s">
        <v>33021</v>
      </c>
      <c r="K6123" s="26" t="s">
        <v>27238</v>
      </c>
      <c r="L6123" s="28">
        <v>2924</v>
      </c>
      <c r="M6123" s="16">
        <f t="shared" si="525"/>
        <v>0.13030095759233928</v>
      </c>
      <c r="N6123" s="17">
        <v>45643</v>
      </c>
      <c r="O6123" s="18" cm="1">
        <f t="array" ref="O6123">INDEX('[1]Базовый ПЛ ООО "Финдер" янв25 '!$E$1:$E$8808,MATCH(C6123,'[1]Базовый ПЛ ООО "Финдер" янв25 '!$B$1:$B$8808,0),)</f>
        <v>3305</v>
      </c>
      <c r="P6123" s="18">
        <f t="shared" si="522"/>
        <v>2203.33</v>
      </c>
      <c r="Q6123" s="18">
        <f t="shared" si="523"/>
        <v>2644</v>
      </c>
      <c r="R6123" s="1"/>
      <c r="S6123" s="1"/>
      <c r="T6123" s="1"/>
      <c r="U6123" s="1"/>
      <c r="V6123" s="1"/>
    </row>
    <row r="6124" spans="1:22" s="10" customFormat="1" ht="41.4" x14ac:dyDescent="0.25">
      <c r="A6124" s="11" t="s">
        <v>21357</v>
      </c>
      <c r="B6124" s="12" t="s">
        <v>14478</v>
      </c>
      <c r="C6124" s="12" t="s">
        <v>14479</v>
      </c>
      <c r="D6124" s="13" t="s">
        <v>109</v>
      </c>
      <c r="E6124" s="12" t="s">
        <v>24130</v>
      </c>
      <c r="F6124" s="14" t="s">
        <v>29</v>
      </c>
      <c r="G6124" s="14" t="s">
        <v>29</v>
      </c>
      <c r="H6124" s="15">
        <v>6.6900000000000001E-2</v>
      </c>
      <c r="I6124" s="30">
        <v>1</v>
      </c>
      <c r="J6124" s="26" t="s">
        <v>33021</v>
      </c>
      <c r="K6124" s="26" t="s">
        <v>27237</v>
      </c>
      <c r="L6124" s="28">
        <v>2924</v>
      </c>
      <c r="M6124" s="16">
        <f t="shared" si="525"/>
        <v>0.13030095759233928</v>
      </c>
      <c r="N6124" s="17">
        <v>45643</v>
      </c>
      <c r="O6124" s="18" cm="1">
        <f t="array" ref="O6124">INDEX('[1]Базовый ПЛ ООО "Финдер" янв25 '!$E$1:$E$8808,MATCH(C6124,'[1]Базовый ПЛ ООО "Финдер" янв25 '!$B$1:$B$8808,0),)</f>
        <v>3305</v>
      </c>
      <c r="P6124" s="18">
        <f t="shared" si="522"/>
        <v>2203.33</v>
      </c>
      <c r="Q6124" s="18">
        <f t="shared" si="523"/>
        <v>2644</v>
      </c>
      <c r="R6124" s="1"/>
      <c r="S6124" s="1"/>
      <c r="T6124" s="1"/>
      <c r="U6124" s="1"/>
      <c r="V6124" s="1"/>
    </row>
    <row r="6125" spans="1:22" s="10" customFormat="1" ht="41.4" x14ac:dyDescent="0.25">
      <c r="A6125" s="11" t="s">
        <v>33016</v>
      </c>
      <c r="B6125" s="12" t="s">
        <v>14480</v>
      </c>
      <c r="C6125" s="12" t="s">
        <v>14481</v>
      </c>
      <c r="D6125" s="13" t="s">
        <v>109</v>
      </c>
      <c r="E6125" s="12" t="s">
        <v>14482</v>
      </c>
      <c r="F6125" s="14" t="s">
        <v>11</v>
      </c>
      <c r="G6125" s="14" t="s">
        <v>11</v>
      </c>
      <c r="H6125" s="15">
        <v>6.6900000000000001E-2</v>
      </c>
      <c r="I6125" s="30">
        <v>1</v>
      </c>
      <c r="J6125" s="26" t="s">
        <v>33445</v>
      </c>
      <c r="K6125" s="26" t="s">
        <v>27236</v>
      </c>
      <c r="L6125" s="28">
        <v>2924</v>
      </c>
      <c r="M6125" s="16">
        <f t="shared" si="525"/>
        <v>0.13030095759233928</v>
      </c>
      <c r="N6125" s="17">
        <v>45643</v>
      </c>
      <c r="O6125" s="18" cm="1">
        <f t="array" ref="O6125">INDEX('[1]Базовый ПЛ ООО "Финдер" янв25 '!$E$1:$E$8808,MATCH(C6125,'[1]Базовый ПЛ ООО "Финдер" янв25 '!$B$1:$B$8808,0),)</f>
        <v>3305</v>
      </c>
      <c r="P6125" s="18">
        <f t="shared" si="522"/>
        <v>2203.33</v>
      </c>
      <c r="Q6125" s="18">
        <f t="shared" si="523"/>
        <v>2644</v>
      </c>
      <c r="R6125" s="1"/>
      <c r="S6125" s="1"/>
      <c r="T6125" s="1"/>
      <c r="U6125" s="1"/>
      <c r="V6125" s="1"/>
    </row>
    <row r="6126" spans="1:22" s="10" customFormat="1" ht="41.4" x14ac:dyDescent="0.25">
      <c r="A6126" s="11" t="s">
        <v>21357</v>
      </c>
      <c r="B6126" s="12" t="s">
        <v>14483</v>
      </c>
      <c r="C6126" s="12" t="s">
        <v>14484</v>
      </c>
      <c r="D6126" s="13" t="s">
        <v>109</v>
      </c>
      <c r="E6126" s="12" t="s">
        <v>14485</v>
      </c>
      <c r="F6126" s="14" t="s">
        <v>11</v>
      </c>
      <c r="G6126" s="14" t="s">
        <v>11</v>
      </c>
      <c r="H6126" s="15">
        <v>6.6900000000000001E-2</v>
      </c>
      <c r="I6126" s="30">
        <v>1</v>
      </c>
      <c r="J6126" s="26" t="s">
        <v>33021</v>
      </c>
      <c r="K6126" s="26" t="s">
        <v>27235</v>
      </c>
      <c r="L6126" s="28">
        <v>3207</v>
      </c>
      <c r="M6126" s="16">
        <f t="shared" si="525"/>
        <v>0.13002806361085129</v>
      </c>
      <c r="N6126" s="17">
        <v>45643</v>
      </c>
      <c r="O6126" s="18" cm="1">
        <f t="array" ref="O6126">INDEX('[1]Базовый ПЛ ООО "Финдер" янв25 '!$E$1:$E$8808,MATCH(C6126,'[1]Базовый ПЛ ООО "Финдер" янв25 '!$B$1:$B$8808,0),)</f>
        <v>3624</v>
      </c>
      <c r="P6126" s="18">
        <f t="shared" si="522"/>
        <v>2416</v>
      </c>
      <c r="Q6126" s="18">
        <f t="shared" si="523"/>
        <v>2899.2</v>
      </c>
      <c r="R6126" s="1"/>
      <c r="S6126" s="1"/>
      <c r="T6126" s="1"/>
      <c r="U6126" s="1"/>
      <c r="V6126" s="1"/>
    </row>
    <row r="6127" spans="1:22" s="10" customFormat="1" ht="41.4" x14ac:dyDescent="0.25">
      <c r="A6127" s="11" t="s">
        <v>21357</v>
      </c>
      <c r="B6127" s="12" t="s">
        <v>14486</v>
      </c>
      <c r="C6127" s="12" t="s">
        <v>14487</v>
      </c>
      <c r="D6127" s="13" t="s">
        <v>109</v>
      </c>
      <c r="E6127" s="12" t="s">
        <v>14488</v>
      </c>
      <c r="F6127" s="14" t="s">
        <v>11</v>
      </c>
      <c r="G6127" s="14" t="s">
        <v>11</v>
      </c>
      <c r="H6127" s="15">
        <v>6.6900000000000001E-2</v>
      </c>
      <c r="I6127" s="30">
        <v>1</v>
      </c>
      <c r="J6127" s="26" t="s">
        <v>33021</v>
      </c>
      <c r="K6127" s="26" t="s">
        <v>27234</v>
      </c>
      <c r="L6127" s="28">
        <v>3207</v>
      </c>
      <c r="M6127" s="16">
        <f t="shared" si="525"/>
        <v>0.13002806361085129</v>
      </c>
      <c r="N6127" s="17">
        <v>45643</v>
      </c>
      <c r="O6127" s="18" cm="1">
        <f t="array" ref="O6127">INDEX('[1]Базовый ПЛ ООО "Финдер" янв25 '!$E$1:$E$8808,MATCH(C6127,'[1]Базовый ПЛ ООО "Финдер" янв25 '!$B$1:$B$8808,0),)</f>
        <v>3624</v>
      </c>
      <c r="P6127" s="18">
        <f t="shared" si="522"/>
        <v>2416</v>
      </c>
      <c r="Q6127" s="18">
        <f t="shared" si="523"/>
        <v>2899.2</v>
      </c>
      <c r="R6127" s="1"/>
      <c r="S6127" s="1"/>
      <c r="T6127" s="1"/>
      <c r="U6127" s="1"/>
      <c r="V6127" s="1"/>
    </row>
    <row r="6128" spans="1:22" s="10" customFormat="1" ht="41.4" x14ac:dyDescent="0.25">
      <c r="A6128" s="11" t="s">
        <v>21357</v>
      </c>
      <c r="B6128" s="12" t="s">
        <v>14489</v>
      </c>
      <c r="C6128" s="12" t="s">
        <v>14490</v>
      </c>
      <c r="D6128" s="13" t="s">
        <v>109</v>
      </c>
      <c r="E6128" s="12" t="s">
        <v>14491</v>
      </c>
      <c r="F6128" s="14" t="s">
        <v>11</v>
      </c>
      <c r="G6128" s="14" t="s">
        <v>11</v>
      </c>
      <c r="H6128" s="15">
        <v>6.6900000000000001E-2</v>
      </c>
      <c r="I6128" s="30">
        <v>1</v>
      </c>
      <c r="J6128" s="26" t="s">
        <v>33021</v>
      </c>
      <c r="K6128" s="26" t="s">
        <v>27233</v>
      </c>
      <c r="L6128" s="28">
        <v>3309</v>
      </c>
      <c r="M6128" s="16">
        <f t="shared" si="525"/>
        <v>0.13025083106678759</v>
      </c>
      <c r="N6128" s="17">
        <v>45643</v>
      </c>
      <c r="O6128" s="18" cm="1">
        <f t="array" ref="O6128">INDEX('[1]Базовый ПЛ ООО "Финдер" янв25 '!$E$1:$E$8808,MATCH(C6128,'[1]Базовый ПЛ ООО "Финдер" янв25 '!$B$1:$B$8808,0),)</f>
        <v>3740</v>
      </c>
      <c r="P6128" s="18">
        <f t="shared" si="522"/>
        <v>2493.33</v>
      </c>
      <c r="Q6128" s="18">
        <f t="shared" si="523"/>
        <v>2992</v>
      </c>
      <c r="R6128" s="1"/>
      <c r="S6128" s="1"/>
      <c r="T6128" s="1"/>
      <c r="U6128" s="1"/>
      <c r="V6128" s="1"/>
    </row>
    <row r="6129" spans="1:22" s="10" customFormat="1" ht="41.4" x14ac:dyDescent="0.25">
      <c r="A6129" s="11" t="s">
        <v>21357</v>
      </c>
      <c r="B6129" s="12" t="s">
        <v>14492</v>
      </c>
      <c r="C6129" s="12" t="s">
        <v>14493</v>
      </c>
      <c r="D6129" s="13" t="s">
        <v>109</v>
      </c>
      <c r="E6129" s="12" t="s">
        <v>14494</v>
      </c>
      <c r="F6129" s="14" t="s">
        <v>11</v>
      </c>
      <c r="G6129" s="14" t="s">
        <v>11</v>
      </c>
      <c r="H6129" s="15">
        <v>6.6900000000000001E-2</v>
      </c>
      <c r="I6129" s="30">
        <v>1</v>
      </c>
      <c r="J6129" s="26" t="s">
        <v>33021</v>
      </c>
      <c r="K6129" s="26" t="s">
        <v>27232</v>
      </c>
      <c r="L6129" s="28">
        <v>3207</v>
      </c>
      <c r="M6129" s="16">
        <f t="shared" si="525"/>
        <v>0.13002806361085129</v>
      </c>
      <c r="N6129" s="17">
        <v>45643</v>
      </c>
      <c r="O6129" s="18" cm="1">
        <f t="array" ref="O6129">INDEX('[1]Базовый ПЛ ООО "Финдер" янв25 '!$E$1:$E$8808,MATCH(C6129,'[1]Базовый ПЛ ООО "Финдер" янв25 '!$B$1:$B$8808,0),)</f>
        <v>3624</v>
      </c>
      <c r="P6129" s="18">
        <f t="shared" si="522"/>
        <v>2416</v>
      </c>
      <c r="Q6129" s="18">
        <f t="shared" si="523"/>
        <v>2899.2</v>
      </c>
      <c r="R6129" s="1"/>
      <c r="S6129" s="1"/>
      <c r="T6129" s="1"/>
      <c r="U6129" s="1"/>
      <c r="V6129" s="1"/>
    </row>
    <row r="6130" spans="1:22" s="10" customFormat="1" ht="41.4" x14ac:dyDescent="0.25">
      <c r="A6130" s="11" t="s">
        <v>21357</v>
      </c>
      <c r="B6130" s="12" t="s">
        <v>14495</v>
      </c>
      <c r="C6130" s="12" t="s">
        <v>14496</v>
      </c>
      <c r="D6130" s="13" t="s">
        <v>109</v>
      </c>
      <c r="E6130" s="12" t="s">
        <v>14497</v>
      </c>
      <c r="F6130" s="14" t="s">
        <v>11</v>
      </c>
      <c r="G6130" s="14" t="s">
        <v>11</v>
      </c>
      <c r="H6130" s="15">
        <v>6.6900000000000001E-2</v>
      </c>
      <c r="I6130" s="30">
        <v>1</v>
      </c>
      <c r="J6130" s="26" t="s">
        <v>33021</v>
      </c>
      <c r="K6130" s="26" t="s">
        <v>36485</v>
      </c>
      <c r="L6130" s="28">
        <v>3743</v>
      </c>
      <c r="M6130" s="16">
        <f t="shared" si="525"/>
        <v>0.13010953780390055</v>
      </c>
      <c r="N6130" s="17">
        <v>45643</v>
      </c>
      <c r="O6130" s="18" cm="1">
        <f t="array" ref="O6130">INDEX('[1]Базовый ПЛ ООО "Финдер" янв25 '!$E$1:$E$8808,MATCH(C6130,'[1]Базовый ПЛ ООО "Финдер" янв25 '!$B$1:$B$8808,0),)</f>
        <v>4230</v>
      </c>
      <c r="P6130" s="18">
        <f t="shared" si="522"/>
        <v>2820</v>
      </c>
      <c r="Q6130" s="18">
        <f t="shared" si="523"/>
        <v>3384</v>
      </c>
      <c r="R6130" s="1"/>
      <c r="S6130" s="1"/>
      <c r="T6130" s="1"/>
      <c r="U6130" s="1"/>
      <c r="V6130" s="1"/>
    </row>
    <row r="6131" spans="1:22" s="10" customFormat="1" ht="41.4" x14ac:dyDescent="0.25">
      <c r="A6131" s="11" t="s">
        <v>21357</v>
      </c>
      <c r="B6131" s="12" t="s">
        <v>14498</v>
      </c>
      <c r="C6131" s="12" t="s">
        <v>14499</v>
      </c>
      <c r="D6131" s="13" t="s">
        <v>109</v>
      </c>
      <c r="E6131" s="12" t="s">
        <v>14500</v>
      </c>
      <c r="F6131" s="14" t="s">
        <v>11</v>
      </c>
      <c r="G6131" s="14" t="s">
        <v>11</v>
      </c>
      <c r="H6131" s="15">
        <v>6.6900000000000001E-2</v>
      </c>
      <c r="I6131" s="30">
        <v>1</v>
      </c>
      <c r="J6131" s="26" t="s">
        <v>33021</v>
      </c>
      <c r="K6131" s="26" t="s">
        <v>27231</v>
      </c>
      <c r="L6131" s="28">
        <v>3700</v>
      </c>
      <c r="M6131" s="16">
        <f t="shared" si="525"/>
        <v>0.12999999999999989</v>
      </c>
      <c r="N6131" s="17">
        <v>45643</v>
      </c>
      <c r="O6131" s="18" cm="1">
        <f t="array" ref="O6131">INDEX('[1]Базовый ПЛ ООО "Финдер" янв25 '!$E$1:$E$8808,MATCH(C6131,'[1]Базовый ПЛ ООО "Финдер" янв25 '!$B$1:$B$8808,0),)</f>
        <v>4181</v>
      </c>
      <c r="P6131" s="18">
        <f t="shared" si="522"/>
        <v>2787.33</v>
      </c>
      <c r="Q6131" s="18">
        <f t="shared" si="523"/>
        <v>3344.8</v>
      </c>
      <c r="R6131" s="1"/>
      <c r="S6131" s="1"/>
      <c r="T6131" s="1"/>
      <c r="U6131" s="1"/>
      <c r="V6131" s="1"/>
    </row>
    <row r="6132" spans="1:22" s="10" customFormat="1" ht="41.4" x14ac:dyDescent="0.25">
      <c r="A6132" s="11" t="s">
        <v>21357</v>
      </c>
      <c r="B6132" s="12" t="s">
        <v>14501</v>
      </c>
      <c r="C6132" s="12" t="s">
        <v>14502</v>
      </c>
      <c r="D6132" s="13" t="s">
        <v>109</v>
      </c>
      <c r="E6132" s="12" t="s">
        <v>24131</v>
      </c>
      <c r="F6132" s="14" t="s">
        <v>29</v>
      </c>
      <c r="G6132" s="14" t="s">
        <v>29</v>
      </c>
      <c r="H6132" s="15">
        <v>6.6900000000000001E-2</v>
      </c>
      <c r="I6132" s="30">
        <v>1</v>
      </c>
      <c r="J6132" s="26" t="s">
        <v>33021</v>
      </c>
      <c r="K6132" s="26" t="s">
        <v>27230</v>
      </c>
      <c r="L6132" s="28">
        <v>3700</v>
      </c>
      <c r="M6132" s="16">
        <f t="shared" si="525"/>
        <v>0.12999999999999989</v>
      </c>
      <c r="N6132" s="17">
        <v>45643</v>
      </c>
      <c r="O6132" s="18" cm="1">
        <f t="array" ref="O6132">INDEX('[1]Базовый ПЛ ООО "Финдер" янв25 '!$E$1:$E$8808,MATCH(C6132,'[1]Базовый ПЛ ООО "Финдер" янв25 '!$B$1:$B$8808,0),)</f>
        <v>4181</v>
      </c>
      <c r="P6132" s="18">
        <f t="shared" si="522"/>
        <v>2787.33</v>
      </c>
      <c r="Q6132" s="18">
        <f t="shared" si="523"/>
        <v>3344.8</v>
      </c>
      <c r="R6132" s="1"/>
      <c r="S6132" s="1"/>
      <c r="T6132" s="1"/>
      <c r="U6132" s="1"/>
      <c r="V6132" s="1"/>
    </row>
    <row r="6133" spans="1:22" s="10" customFormat="1" ht="41.4" x14ac:dyDescent="0.25">
      <c r="A6133" s="11" t="s">
        <v>21357</v>
      </c>
      <c r="B6133" s="12" t="s">
        <v>14503</v>
      </c>
      <c r="C6133" s="12" t="s">
        <v>14504</v>
      </c>
      <c r="D6133" s="13" t="s">
        <v>109</v>
      </c>
      <c r="E6133" s="12" t="s">
        <v>14505</v>
      </c>
      <c r="F6133" s="14" t="s">
        <v>11</v>
      </c>
      <c r="G6133" s="14" t="s">
        <v>11</v>
      </c>
      <c r="H6133" s="15">
        <v>6.6900000000000001E-2</v>
      </c>
      <c r="I6133" s="30">
        <v>1</v>
      </c>
      <c r="J6133" s="26" t="s">
        <v>33021</v>
      </c>
      <c r="K6133" s="26" t="s">
        <v>36486</v>
      </c>
      <c r="L6133" s="28">
        <v>3743</v>
      </c>
      <c r="M6133" s="16">
        <f t="shared" si="525"/>
        <v>0.13010953780390055</v>
      </c>
      <c r="N6133" s="17">
        <v>45643</v>
      </c>
      <c r="O6133" s="18" cm="1">
        <f t="array" ref="O6133">INDEX('[1]Базовый ПЛ ООО "Финдер" янв25 '!$E$1:$E$8808,MATCH(C6133,'[1]Базовый ПЛ ООО "Финдер" янв25 '!$B$1:$B$8808,0),)</f>
        <v>4230</v>
      </c>
      <c r="P6133" s="18">
        <f t="shared" si="522"/>
        <v>2820</v>
      </c>
      <c r="Q6133" s="18">
        <f t="shared" si="523"/>
        <v>3384</v>
      </c>
      <c r="R6133" s="1"/>
      <c r="S6133" s="1"/>
      <c r="T6133" s="1"/>
      <c r="U6133" s="1"/>
      <c r="V6133" s="1"/>
    </row>
    <row r="6134" spans="1:22" s="10" customFormat="1" ht="41.4" x14ac:dyDescent="0.25">
      <c r="A6134" s="11" t="s">
        <v>33016</v>
      </c>
      <c r="B6134" s="12" t="s">
        <v>14506</v>
      </c>
      <c r="C6134" s="12" t="s">
        <v>14507</v>
      </c>
      <c r="D6134" s="13" t="s">
        <v>109</v>
      </c>
      <c r="E6134" s="12" t="s">
        <v>14508</v>
      </c>
      <c r="F6134" s="14" t="s">
        <v>11</v>
      </c>
      <c r="G6134" s="14" t="s">
        <v>11</v>
      </c>
      <c r="H6134" s="15">
        <v>6.6900000000000001E-2</v>
      </c>
      <c r="I6134" s="30">
        <v>1</v>
      </c>
      <c r="J6134" s="26" t="s">
        <v>33445</v>
      </c>
      <c r="K6134" s="26" t="s">
        <v>27229</v>
      </c>
      <c r="L6134" s="28">
        <v>3700</v>
      </c>
      <c r="M6134" s="16">
        <f t="shared" si="525"/>
        <v>0.12999999999999989</v>
      </c>
      <c r="N6134" s="17">
        <v>45643</v>
      </c>
      <c r="O6134" s="18" cm="1">
        <f t="array" ref="O6134">INDEX('[1]Базовый ПЛ ООО "Финдер" янв25 '!$E$1:$E$8808,MATCH(C6134,'[1]Базовый ПЛ ООО "Финдер" янв25 '!$B$1:$B$8808,0),)</f>
        <v>4181</v>
      </c>
      <c r="P6134" s="18">
        <f t="shared" si="522"/>
        <v>2787.33</v>
      </c>
      <c r="Q6134" s="18">
        <f t="shared" si="523"/>
        <v>3344.8</v>
      </c>
      <c r="R6134" s="1"/>
      <c r="S6134" s="1"/>
      <c r="T6134" s="1"/>
      <c r="U6134" s="1"/>
      <c r="V6134" s="1"/>
    </row>
    <row r="6135" spans="1:22" s="10" customFormat="1" ht="55.2" x14ac:dyDescent="0.25">
      <c r="A6135" s="31" t="s">
        <v>33451</v>
      </c>
      <c r="B6135" s="32" t="s">
        <v>22238</v>
      </c>
      <c r="C6135" s="32" t="s">
        <v>22239</v>
      </c>
      <c r="D6135" s="33" t="s">
        <v>109</v>
      </c>
      <c r="E6135" s="32" t="s">
        <v>22411</v>
      </c>
      <c r="F6135" s="34">
        <v>10</v>
      </c>
      <c r="G6135" s="34">
        <v>10</v>
      </c>
      <c r="H6135" s="35">
        <v>6.6900000000000001E-2</v>
      </c>
      <c r="I6135" s="36"/>
      <c r="J6135" s="37" t="s">
        <v>36697</v>
      </c>
      <c r="K6135" s="37" t="s">
        <v>622</v>
      </c>
      <c r="L6135" s="28" t="s">
        <v>33102</v>
      </c>
      <c r="M6135" s="16"/>
      <c r="N6135" s="17"/>
      <c r="O6135" s="38" t="s">
        <v>33102</v>
      </c>
      <c r="P6135" s="38" t="s">
        <v>33102</v>
      </c>
      <c r="Q6135" s="38" t="s">
        <v>33102</v>
      </c>
      <c r="R6135" s="1"/>
      <c r="S6135" s="1"/>
      <c r="T6135" s="1"/>
      <c r="U6135" s="1"/>
      <c r="V6135" s="1"/>
    </row>
    <row r="6136" spans="1:22" s="10" customFormat="1" ht="41.4" x14ac:dyDescent="0.25">
      <c r="A6136" s="11" t="s">
        <v>21357</v>
      </c>
      <c r="B6136" s="12" t="s">
        <v>14509</v>
      </c>
      <c r="C6136" s="12" t="s">
        <v>14510</v>
      </c>
      <c r="D6136" s="13" t="s">
        <v>109</v>
      </c>
      <c r="E6136" s="12" t="s">
        <v>14511</v>
      </c>
      <c r="F6136" s="14" t="s">
        <v>11</v>
      </c>
      <c r="G6136" s="14" t="s">
        <v>11</v>
      </c>
      <c r="H6136" s="15">
        <v>3.2799999999999996E-2</v>
      </c>
      <c r="I6136" s="30">
        <v>1</v>
      </c>
      <c r="J6136" s="26" t="s">
        <v>33021</v>
      </c>
      <c r="K6136" s="26" t="s">
        <v>27228</v>
      </c>
      <c r="L6136" s="28">
        <v>1596</v>
      </c>
      <c r="M6136" s="16">
        <f t="shared" ref="M6136:M6163" si="526">O6136/L6136-1</f>
        <v>0.13032581453634084</v>
      </c>
      <c r="N6136" s="17">
        <v>45643</v>
      </c>
      <c r="O6136" s="18" cm="1">
        <f t="array" ref="O6136">INDEX('[1]Базовый ПЛ ООО "Финдер" янв25 '!$E$1:$E$8808,MATCH(C6136,'[1]Базовый ПЛ ООО "Финдер" янв25 '!$B$1:$B$8808,0),)</f>
        <v>1804</v>
      </c>
      <c r="P6136" s="18">
        <f t="shared" ref="P6136:P6199" si="527">CHOOSE(I6136,ROUND(O6136*(1-$Q$5)/1.2,2),ROUND(O6136*(1-$Q$3)/1.2,2))</f>
        <v>1202.67</v>
      </c>
      <c r="Q6136" s="18">
        <f t="shared" ref="Q6136:Q6199" si="528">ROUND(P6136*1.2,2)</f>
        <v>1443.2</v>
      </c>
      <c r="R6136" s="1"/>
      <c r="S6136" s="1"/>
      <c r="T6136" s="1"/>
      <c r="U6136" s="1"/>
      <c r="V6136" s="1"/>
    </row>
    <row r="6137" spans="1:22" s="10" customFormat="1" ht="41.4" x14ac:dyDescent="0.25">
      <c r="A6137" s="11" t="s">
        <v>21357</v>
      </c>
      <c r="B6137" s="12" t="s">
        <v>14512</v>
      </c>
      <c r="C6137" s="12" t="s">
        <v>14513</v>
      </c>
      <c r="D6137" s="13" t="s">
        <v>109</v>
      </c>
      <c r="E6137" s="12" t="s">
        <v>14514</v>
      </c>
      <c r="F6137" s="14" t="s">
        <v>11</v>
      </c>
      <c r="G6137" s="14" t="s">
        <v>11</v>
      </c>
      <c r="H6137" s="15">
        <v>3.2799999999999996E-2</v>
      </c>
      <c r="I6137" s="30">
        <v>1</v>
      </c>
      <c r="J6137" s="26" t="s">
        <v>33021</v>
      </c>
      <c r="K6137" s="26" t="s">
        <v>27227</v>
      </c>
      <c r="L6137" s="28">
        <v>1596</v>
      </c>
      <c r="M6137" s="16">
        <f t="shared" si="526"/>
        <v>0.13032581453634084</v>
      </c>
      <c r="N6137" s="17">
        <v>45643</v>
      </c>
      <c r="O6137" s="18" cm="1">
        <f t="array" ref="O6137">INDEX('[1]Базовый ПЛ ООО "Финдер" янв25 '!$E$1:$E$8808,MATCH(C6137,'[1]Базовый ПЛ ООО "Финдер" янв25 '!$B$1:$B$8808,0),)</f>
        <v>1804</v>
      </c>
      <c r="P6137" s="18">
        <f t="shared" si="527"/>
        <v>1202.67</v>
      </c>
      <c r="Q6137" s="18">
        <f t="shared" si="528"/>
        <v>1443.2</v>
      </c>
      <c r="R6137" s="1"/>
      <c r="S6137" s="1"/>
      <c r="T6137" s="1"/>
      <c r="U6137" s="1"/>
      <c r="V6137" s="1"/>
    </row>
    <row r="6138" spans="1:22" s="10" customFormat="1" ht="41.4" x14ac:dyDescent="0.25">
      <c r="A6138" s="11" t="s">
        <v>21357</v>
      </c>
      <c r="B6138" s="12" t="s">
        <v>14515</v>
      </c>
      <c r="C6138" s="12" t="s">
        <v>14516</v>
      </c>
      <c r="D6138" s="13" t="s">
        <v>109</v>
      </c>
      <c r="E6138" s="12" t="s">
        <v>14517</v>
      </c>
      <c r="F6138" s="14" t="s">
        <v>11</v>
      </c>
      <c r="G6138" s="14" t="s">
        <v>11</v>
      </c>
      <c r="H6138" s="15">
        <v>3.2799999999999996E-2</v>
      </c>
      <c r="I6138" s="30">
        <v>1</v>
      </c>
      <c r="J6138" s="26" t="s">
        <v>33021</v>
      </c>
      <c r="K6138" s="26" t="s">
        <v>27226</v>
      </c>
      <c r="L6138" s="28">
        <v>1397</v>
      </c>
      <c r="M6138" s="16">
        <f t="shared" si="526"/>
        <v>0.13027916964924846</v>
      </c>
      <c r="N6138" s="17">
        <v>45643</v>
      </c>
      <c r="O6138" s="18" cm="1">
        <f t="array" ref="O6138">INDEX('[1]Базовый ПЛ ООО "Финдер" янв25 '!$E$1:$E$8808,MATCH(C6138,'[1]Базовый ПЛ ООО "Финдер" янв25 '!$B$1:$B$8808,0),)</f>
        <v>1579</v>
      </c>
      <c r="P6138" s="18">
        <f t="shared" si="527"/>
        <v>1052.67</v>
      </c>
      <c r="Q6138" s="18">
        <f t="shared" si="528"/>
        <v>1263.2</v>
      </c>
      <c r="R6138" s="1"/>
      <c r="S6138" s="1"/>
      <c r="T6138" s="1"/>
      <c r="U6138" s="1"/>
      <c r="V6138" s="1"/>
    </row>
    <row r="6139" spans="1:22" s="10" customFormat="1" ht="41.4" x14ac:dyDescent="0.25">
      <c r="A6139" s="11" t="s">
        <v>21357</v>
      </c>
      <c r="B6139" s="12" t="s">
        <v>14518</v>
      </c>
      <c r="C6139" s="12" t="s">
        <v>14519</v>
      </c>
      <c r="D6139" s="13" t="s">
        <v>109</v>
      </c>
      <c r="E6139" s="12" t="s">
        <v>14520</v>
      </c>
      <c r="F6139" s="14" t="s">
        <v>11</v>
      </c>
      <c r="G6139" s="14" t="s">
        <v>11</v>
      </c>
      <c r="H6139" s="15">
        <v>3.2799999999999996E-2</v>
      </c>
      <c r="I6139" s="30">
        <v>1</v>
      </c>
      <c r="J6139" s="26" t="s">
        <v>33021</v>
      </c>
      <c r="K6139" s="26" t="s">
        <v>27225</v>
      </c>
      <c r="L6139" s="28">
        <v>1397</v>
      </c>
      <c r="M6139" s="16">
        <f t="shared" si="526"/>
        <v>0.13027916964924846</v>
      </c>
      <c r="N6139" s="17">
        <v>45643</v>
      </c>
      <c r="O6139" s="18" cm="1">
        <f t="array" ref="O6139">INDEX('[1]Базовый ПЛ ООО "Финдер" янв25 '!$E$1:$E$8808,MATCH(C6139,'[1]Базовый ПЛ ООО "Финдер" янв25 '!$B$1:$B$8808,0),)</f>
        <v>1579</v>
      </c>
      <c r="P6139" s="18">
        <f t="shared" si="527"/>
        <v>1052.67</v>
      </c>
      <c r="Q6139" s="18">
        <f t="shared" si="528"/>
        <v>1263.2</v>
      </c>
      <c r="R6139" s="1"/>
      <c r="S6139" s="1"/>
      <c r="T6139" s="1"/>
      <c r="U6139" s="1"/>
      <c r="V6139" s="1"/>
    </row>
    <row r="6140" spans="1:22" s="10" customFormat="1" ht="41.4" x14ac:dyDescent="0.25">
      <c r="A6140" s="11" t="s">
        <v>21357</v>
      </c>
      <c r="B6140" s="12" t="s">
        <v>14521</v>
      </c>
      <c r="C6140" s="12" t="s">
        <v>14522</v>
      </c>
      <c r="D6140" s="13" t="s">
        <v>109</v>
      </c>
      <c r="E6140" s="12" t="s">
        <v>14523</v>
      </c>
      <c r="F6140" s="14" t="s">
        <v>11</v>
      </c>
      <c r="G6140" s="14" t="s">
        <v>11</v>
      </c>
      <c r="H6140" s="15">
        <v>3.2799999999999996E-2</v>
      </c>
      <c r="I6140" s="30">
        <v>1</v>
      </c>
      <c r="J6140" s="26" t="s">
        <v>33021</v>
      </c>
      <c r="K6140" s="26" t="s">
        <v>27224</v>
      </c>
      <c r="L6140" s="28">
        <v>1397</v>
      </c>
      <c r="M6140" s="16">
        <f t="shared" si="526"/>
        <v>0.13027916964924846</v>
      </c>
      <c r="N6140" s="17">
        <v>45643</v>
      </c>
      <c r="O6140" s="18" cm="1">
        <f t="array" ref="O6140">INDEX('[1]Базовый ПЛ ООО "Финдер" янв25 '!$E$1:$E$8808,MATCH(C6140,'[1]Базовый ПЛ ООО "Финдер" янв25 '!$B$1:$B$8808,0),)</f>
        <v>1579</v>
      </c>
      <c r="P6140" s="18">
        <f t="shared" si="527"/>
        <v>1052.67</v>
      </c>
      <c r="Q6140" s="18">
        <f t="shared" si="528"/>
        <v>1263.2</v>
      </c>
      <c r="R6140" s="1"/>
      <c r="S6140" s="1"/>
      <c r="T6140" s="1"/>
      <c r="U6140" s="1"/>
      <c r="V6140" s="1"/>
    </row>
    <row r="6141" spans="1:22" s="10" customFormat="1" ht="41.4" x14ac:dyDescent="0.25">
      <c r="A6141" s="11" t="s">
        <v>21357</v>
      </c>
      <c r="B6141" s="12" t="s">
        <v>14524</v>
      </c>
      <c r="C6141" s="12" t="s">
        <v>14525</v>
      </c>
      <c r="D6141" s="13" t="s">
        <v>109</v>
      </c>
      <c r="E6141" s="12" t="s">
        <v>24132</v>
      </c>
      <c r="F6141" s="14" t="s">
        <v>29</v>
      </c>
      <c r="G6141" s="14" t="s">
        <v>29</v>
      </c>
      <c r="H6141" s="15">
        <v>3.2799999999999996E-2</v>
      </c>
      <c r="I6141" s="30">
        <v>1</v>
      </c>
      <c r="J6141" s="26" t="s">
        <v>33021</v>
      </c>
      <c r="K6141" s="26" t="s">
        <v>27223</v>
      </c>
      <c r="L6141" s="28">
        <v>1397</v>
      </c>
      <c r="M6141" s="16">
        <f t="shared" si="526"/>
        <v>0.13027916964924846</v>
      </c>
      <c r="N6141" s="17">
        <v>45643</v>
      </c>
      <c r="O6141" s="18" cm="1">
        <f t="array" ref="O6141">INDEX('[1]Базовый ПЛ ООО "Финдер" янв25 '!$E$1:$E$8808,MATCH(C6141,'[1]Базовый ПЛ ООО "Финдер" янв25 '!$B$1:$B$8808,0),)</f>
        <v>1579</v>
      </c>
      <c r="P6141" s="18">
        <f t="shared" si="527"/>
        <v>1052.67</v>
      </c>
      <c r="Q6141" s="18">
        <f t="shared" si="528"/>
        <v>1263.2</v>
      </c>
      <c r="R6141" s="1"/>
      <c r="S6141" s="1"/>
      <c r="T6141" s="1"/>
      <c r="U6141" s="1"/>
      <c r="V6141" s="1"/>
    </row>
    <row r="6142" spans="1:22" s="10" customFormat="1" ht="41.4" x14ac:dyDescent="0.25">
      <c r="A6142" s="11" t="s">
        <v>21357</v>
      </c>
      <c r="B6142" s="12" t="s">
        <v>14526</v>
      </c>
      <c r="C6142" s="12" t="s">
        <v>14527</v>
      </c>
      <c r="D6142" s="13" t="s">
        <v>109</v>
      </c>
      <c r="E6142" s="12" t="s">
        <v>14528</v>
      </c>
      <c r="F6142" s="14" t="s">
        <v>11</v>
      </c>
      <c r="G6142" s="14" t="s">
        <v>11</v>
      </c>
      <c r="H6142" s="15">
        <v>3.2799999999999996E-2</v>
      </c>
      <c r="I6142" s="30">
        <v>1</v>
      </c>
      <c r="J6142" s="26" t="s">
        <v>33021</v>
      </c>
      <c r="K6142" s="26" t="s">
        <v>27222</v>
      </c>
      <c r="L6142" s="28">
        <v>1397</v>
      </c>
      <c r="M6142" s="16">
        <f t="shared" si="526"/>
        <v>0.13027916964924846</v>
      </c>
      <c r="N6142" s="17">
        <v>45643</v>
      </c>
      <c r="O6142" s="18" cm="1">
        <f t="array" ref="O6142">INDEX('[1]Базовый ПЛ ООО "Финдер" янв25 '!$E$1:$E$8808,MATCH(C6142,'[1]Базовый ПЛ ООО "Финдер" янв25 '!$B$1:$B$8808,0),)</f>
        <v>1579</v>
      </c>
      <c r="P6142" s="18">
        <f t="shared" si="527"/>
        <v>1052.67</v>
      </c>
      <c r="Q6142" s="18">
        <f t="shared" si="528"/>
        <v>1263.2</v>
      </c>
      <c r="R6142" s="1"/>
      <c r="S6142" s="1"/>
      <c r="T6142" s="1"/>
      <c r="U6142" s="1"/>
      <c r="V6142" s="1"/>
    </row>
    <row r="6143" spans="1:22" s="10" customFormat="1" ht="41.4" x14ac:dyDescent="0.25">
      <c r="A6143" s="11" t="s">
        <v>21357</v>
      </c>
      <c r="B6143" s="12" t="s">
        <v>14529</v>
      </c>
      <c r="C6143" s="12" t="s">
        <v>14530</v>
      </c>
      <c r="D6143" s="13" t="s">
        <v>109</v>
      </c>
      <c r="E6143" s="12" t="s">
        <v>14531</v>
      </c>
      <c r="F6143" s="14" t="s">
        <v>11</v>
      </c>
      <c r="G6143" s="14" t="s">
        <v>11</v>
      </c>
      <c r="H6143" s="15">
        <v>3.2799999999999996E-2</v>
      </c>
      <c r="I6143" s="30">
        <v>1</v>
      </c>
      <c r="J6143" s="26" t="s">
        <v>33021</v>
      </c>
      <c r="K6143" s="26" t="s">
        <v>27221</v>
      </c>
      <c r="L6143" s="28">
        <v>1537</v>
      </c>
      <c r="M6143" s="16">
        <f t="shared" si="526"/>
        <v>0.13012361743656475</v>
      </c>
      <c r="N6143" s="17">
        <v>45643</v>
      </c>
      <c r="O6143" s="18" cm="1">
        <f t="array" ref="O6143">INDEX('[1]Базовый ПЛ ООО "Финдер" янв25 '!$E$1:$E$8808,MATCH(C6143,'[1]Базовый ПЛ ООО "Финдер" янв25 '!$B$1:$B$8808,0),)</f>
        <v>1737</v>
      </c>
      <c r="P6143" s="18">
        <f t="shared" si="527"/>
        <v>1158</v>
      </c>
      <c r="Q6143" s="18">
        <f t="shared" si="528"/>
        <v>1389.6</v>
      </c>
      <c r="R6143" s="1"/>
      <c r="S6143" s="1"/>
      <c r="T6143" s="1"/>
      <c r="U6143" s="1"/>
      <c r="V6143" s="1"/>
    </row>
    <row r="6144" spans="1:22" s="10" customFormat="1" ht="41.4" x14ac:dyDescent="0.25">
      <c r="A6144" s="11" t="s">
        <v>21357</v>
      </c>
      <c r="B6144" s="12" t="s">
        <v>14532</v>
      </c>
      <c r="C6144" s="12" t="s">
        <v>14533</v>
      </c>
      <c r="D6144" s="13" t="s">
        <v>109</v>
      </c>
      <c r="E6144" s="12" t="s">
        <v>14534</v>
      </c>
      <c r="F6144" s="14" t="s">
        <v>11</v>
      </c>
      <c r="G6144" s="14" t="s">
        <v>11</v>
      </c>
      <c r="H6144" s="15">
        <v>3.2799999999999996E-2</v>
      </c>
      <c r="I6144" s="30">
        <v>1</v>
      </c>
      <c r="J6144" s="26" t="s">
        <v>33021</v>
      </c>
      <c r="K6144" s="26" t="s">
        <v>27220</v>
      </c>
      <c r="L6144" s="28">
        <v>1596</v>
      </c>
      <c r="M6144" s="16">
        <f t="shared" si="526"/>
        <v>0.13032581453634084</v>
      </c>
      <c r="N6144" s="17">
        <v>45643</v>
      </c>
      <c r="O6144" s="18" cm="1">
        <f t="array" ref="O6144">INDEX('[1]Базовый ПЛ ООО "Финдер" янв25 '!$E$1:$E$8808,MATCH(C6144,'[1]Базовый ПЛ ООО "Финдер" янв25 '!$B$1:$B$8808,0),)</f>
        <v>1804</v>
      </c>
      <c r="P6144" s="18">
        <f t="shared" si="527"/>
        <v>1202.67</v>
      </c>
      <c r="Q6144" s="18">
        <f t="shared" si="528"/>
        <v>1443.2</v>
      </c>
      <c r="R6144" s="1"/>
      <c r="S6144" s="1"/>
      <c r="T6144" s="1"/>
      <c r="U6144" s="1"/>
      <c r="V6144" s="1"/>
    </row>
    <row r="6145" spans="1:22" s="10" customFormat="1" ht="41.4" x14ac:dyDescent="0.25">
      <c r="A6145" s="11" t="s">
        <v>21357</v>
      </c>
      <c r="B6145" s="12" t="s">
        <v>14535</v>
      </c>
      <c r="C6145" s="12" t="s">
        <v>14536</v>
      </c>
      <c r="D6145" s="13" t="s">
        <v>109</v>
      </c>
      <c r="E6145" s="12" t="s">
        <v>14537</v>
      </c>
      <c r="F6145" s="14" t="s">
        <v>11</v>
      </c>
      <c r="G6145" s="14" t="s">
        <v>11</v>
      </c>
      <c r="H6145" s="15">
        <v>3.2799999999999996E-2</v>
      </c>
      <c r="I6145" s="30">
        <v>1</v>
      </c>
      <c r="J6145" s="26" t="s">
        <v>33021</v>
      </c>
      <c r="K6145" s="26" t="s">
        <v>27219</v>
      </c>
      <c r="L6145" s="28">
        <v>1596</v>
      </c>
      <c r="M6145" s="16">
        <f t="shared" si="526"/>
        <v>0.13032581453634084</v>
      </c>
      <c r="N6145" s="17">
        <v>45643</v>
      </c>
      <c r="O6145" s="18" cm="1">
        <f t="array" ref="O6145">INDEX('[1]Базовый ПЛ ООО "Финдер" янв25 '!$E$1:$E$8808,MATCH(C6145,'[1]Базовый ПЛ ООО "Финдер" янв25 '!$B$1:$B$8808,0),)</f>
        <v>1804</v>
      </c>
      <c r="P6145" s="18">
        <f t="shared" si="527"/>
        <v>1202.67</v>
      </c>
      <c r="Q6145" s="18">
        <f t="shared" si="528"/>
        <v>1443.2</v>
      </c>
      <c r="R6145" s="1"/>
      <c r="S6145" s="1"/>
      <c r="T6145" s="1"/>
      <c r="U6145" s="1"/>
      <c r="V6145" s="1"/>
    </row>
    <row r="6146" spans="1:22" s="10" customFormat="1" ht="41.4" x14ac:dyDescent="0.25">
      <c r="A6146" s="11" t="s">
        <v>21357</v>
      </c>
      <c r="B6146" s="12" t="s">
        <v>14538</v>
      </c>
      <c r="C6146" s="12" t="s">
        <v>14539</v>
      </c>
      <c r="D6146" s="13" t="s">
        <v>109</v>
      </c>
      <c r="E6146" s="12" t="s">
        <v>14540</v>
      </c>
      <c r="F6146" s="14" t="s">
        <v>11</v>
      </c>
      <c r="G6146" s="14" t="s">
        <v>11</v>
      </c>
      <c r="H6146" s="15">
        <v>3.2799999999999996E-2</v>
      </c>
      <c r="I6146" s="30">
        <v>1</v>
      </c>
      <c r="J6146" s="26" t="s">
        <v>33021</v>
      </c>
      <c r="K6146" s="26" t="s">
        <v>27218</v>
      </c>
      <c r="L6146" s="28">
        <v>1596</v>
      </c>
      <c r="M6146" s="16">
        <f t="shared" si="526"/>
        <v>0.13032581453634084</v>
      </c>
      <c r="N6146" s="17">
        <v>45643</v>
      </c>
      <c r="O6146" s="18" cm="1">
        <f t="array" ref="O6146">INDEX('[1]Базовый ПЛ ООО "Финдер" янв25 '!$E$1:$E$8808,MATCH(C6146,'[1]Базовый ПЛ ООО "Финдер" янв25 '!$B$1:$B$8808,0),)</f>
        <v>1804</v>
      </c>
      <c r="P6146" s="18">
        <f t="shared" si="527"/>
        <v>1202.67</v>
      </c>
      <c r="Q6146" s="18">
        <f t="shared" si="528"/>
        <v>1443.2</v>
      </c>
      <c r="R6146" s="1"/>
      <c r="S6146" s="1"/>
      <c r="T6146" s="1"/>
      <c r="U6146" s="1"/>
      <c r="V6146" s="1"/>
    </row>
    <row r="6147" spans="1:22" s="10" customFormat="1" ht="41.4" x14ac:dyDescent="0.25">
      <c r="A6147" s="11" t="s">
        <v>21357</v>
      </c>
      <c r="B6147" s="12" t="s">
        <v>14541</v>
      </c>
      <c r="C6147" s="12" t="s">
        <v>14542</v>
      </c>
      <c r="D6147" s="13" t="s">
        <v>109</v>
      </c>
      <c r="E6147" s="12" t="s">
        <v>14543</v>
      </c>
      <c r="F6147" s="14" t="s">
        <v>11</v>
      </c>
      <c r="G6147" s="14" t="s">
        <v>11</v>
      </c>
      <c r="H6147" s="15">
        <v>3.2799999999999996E-2</v>
      </c>
      <c r="I6147" s="30">
        <v>1</v>
      </c>
      <c r="J6147" s="26" t="s">
        <v>33021</v>
      </c>
      <c r="K6147" s="26" t="s">
        <v>27217</v>
      </c>
      <c r="L6147" s="28">
        <v>1596</v>
      </c>
      <c r="M6147" s="16">
        <f t="shared" si="526"/>
        <v>0.13032581453634084</v>
      </c>
      <c r="N6147" s="17">
        <v>45643</v>
      </c>
      <c r="O6147" s="18" cm="1">
        <f t="array" ref="O6147">INDEX('[1]Базовый ПЛ ООО "Финдер" янв25 '!$E$1:$E$8808,MATCH(C6147,'[1]Базовый ПЛ ООО "Финдер" янв25 '!$B$1:$B$8808,0),)</f>
        <v>1804</v>
      </c>
      <c r="P6147" s="18">
        <f t="shared" si="527"/>
        <v>1202.67</v>
      </c>
      <c r="Q6147" s="18">
        <f t="shared" si="528"/>
        <v>1443.2</v>
      </c>
      <c r="R6147" s="1"/>
      <c r="S6147" s="1"/>
      <c r="T6147" s="1"/>
      <c r="U6147" s="1"/>
      <c r="V6147" s="1"/>
    </row>
    <row r="6148" spans="1:22" s="10" customFormat="1" ht="41.4" x14ac:dyDescent="0.25">
      <c r="A6148" s="11" t="s">
        <v>21357</v>
      </c>
      <c r="B6148" s="12" t="s">
        <v>14544</v>
      </c>
      <c r="C6148" s="12" t="s">
        <v>14545</v>
      </c>
      <c r="D6148" s="13" t="s">
        <v>109</v>
      </c>
      <c r="E6148" s="12" t="s">
        <v>14546</v>
      </c>
      <c r="F6148" s="14" t="s">
        <v>11</v>
      </c>
      <c r="G6148" s="14" t="s">
        <v>11</v>
      </c>
      <c r="H6148" s="15">
        <v>3.2799999999999996E-2</v>
      </c>
      <c r="I6148" s="30">
        <v>1</v>
      </c>
      <c r="J6148" s="26" t="s">
        <v>33021</v>
      </c>
      <c r="K6148" s="26" t="s">
        <v>27216</v>
      </c>
      <c r="L6148" s="28">
        <v>1596</v>
      </c>
      <c r="M6148" s="16">
        <f t="shared" si="526"/>
        <v>0.13032581453634084</v>
      </c>
      <c r="N6148" s="17">
        <v>45643</v>
      </c>
      <c r="O6148" s="18" cm="1">
        <f t="array" ref="O6148">INDEX('[1]Базовый ПЛ ООО "Финдер" янв25 '!$E$1:$E$8808,MATCH(C6148,'[1]Базовый ПЛ ООО "Финдер" янв25 '!$B$1:$B$8808,0),)</f>
        <v>1804</v>
      </c>
      <c r="P6148" s="18">
        <f t="shared" si="527"/>
        <v>1202.67</v>
      </c>
      <c r="Q6148" s="18">
        <f t="shared" si="528"/>
        <v>1443.2</v>
      </c>
      <c r="R6148" s="1"/>
      <c r="S6148" s="1"/>
      <c r="T6148" s="1"/>
      <c r="U6148" s="1"/>
      <c r="V6148" s="1"/>
    </row>
    <row r="6149" spans="1:22" s="10" customFormat="1" ht="41.4" x14ac:dyDescent="0.25">
      <c r="A6149" s="11" t="s">
        <v>21357</v>
      </c>
      <c r="B6149" s="12" t="s">
        <v>14547</v>
      </c>
      <c r="C6149" s="12" t="s">
        <v>14548</v>
      </c>
      <c r="D6149" s="13" t="s">
        <v>109</v>
      </c>
      <c r="E6149" s="12" t="s">
        <v>14549</v>
      </c>
      <c r="F6149" s="14" t="s">
        <v>11</v>
      </c>
      <c r="G6149" s="14" t="s">
        <v>11</v>
      </c>
      <c r="H6149" s="15">
        <v>3.2799999999999996E-2</v>
      </c>
      <c r="I6149" s="30">
        <v>1</v>
      </c>
      <c r="J6149" s="26" t="s">
        <v>33021</v>
      </c>
      <c r="K6149" s="26" t="s">
        <v>27215</v>
      </c>
      <c r="L6149" s="28">
        <v>1596</v>
      </c>
      <c r="M6149" s="16">
        <f t="shared" si="526"/>
        <v>0.13032581453634084</v>
      </c>
      <c r="N6149" s="17">
        <v>45643</v>
      </c>
      <c r="O6149" s="18" cm="1">
        <f t="array" ref="O6149">INDEX('[1]Базовый ПЛ ООО "Финдер" янв25 '!$E$1:$E$8808,MATCH(C6149,'[1]Базовый ПЛ ООО "Финдер" янв25 '!$B$1:$B$8808,0),)</f>
        <v>1804</v>
      </c>
      <c r="P6149" s="18">
        <f t="shared" si="527"/>
        <v>1202.67</v>
      </c>
      <c r="Q6149" s="18">
        <f t="shared" si="528"/>
        <v>1443.2</v>
      </c>
      <c r="R6149" s="1"/>
      <c r="S6149" s="1"/>
      <c r="T6149" s="1"/>
      <c r="U6149" s="1"/>
      <c r="V6149" s="1"/>
    </row>
    <row r="6150" spans="1:22" s="10" customFormat="1" ht="41.4" x14ac:dyDescent="0.25">
      <c r="A6150" s="11" t="s">
        <v>21357</v>
      </c>
      <c r="B6150" s="12" t="s">
        <v>14550</v>
      </c>
      <c r="C6150" s="12" t="s">
        <v>14551</v>
      </c>
      <c r="D6150" s="13" t="s">
        <v>109</v>
      </c>
      <c r="E6150" s="12" t="s">
        <v>14552</v>
      </c>
      <c r="F6150" s="14" t="s">
        <v>11</v>
      </c>
      <c r="G6150" s="14" t="s">
        <v>11</v>
      </c>
      <c r="H6150" s="15">
        <v>3.2799999999999996E-2</v>
      </c>
      <c r="I6150" s="30">
        <v>1</v>
      </c>
      <c r="J6150" s="26" t="s">
        <v>33021</v>
      </c>
      <c r="K6150" s="26" t="s">
        <v>27214</v>
      </c>
      <c r="L6150" s="28">
        <v>1735</v>
      </c>
      <c r="M6150" s="16">
        <f t="shared" si="526"/>
        <v>0.13025936599423638</v>
      </c>
      <c r="N6150" s="17">
        <v>45643</v>
      </c>
      <c r="O6150" s="18" cm="1">
        <f t="array" ref="O6150">INDEX('[1]Базовый ПЛ ООО "Финдер" янв25 '!$E$1:$E$8808,MATCH(C6150,'[1]Базовый ПЛ ООО "Финдер" янв25 '!$B$1:$B$8808,0),)</f>
        <v>1961</v>
      </c>
      <c r="P6150" s="18">
        <f t="shared" si="527"/>
        <v>1307.33</v>
      </c>
      <c r="Q6150" s="18">
        <f t="shared" si="528"/>
        <v>1568.8</v>
      </c>
      <c r="R6150" s="1"/>
      <c r="S6150" s="1"/>
      <c r="T6150" s="1"/>
      <c r="U6150" s="1"/>
      <c r="V6150" s="1"/>
    </row>
    <row r="6151" spans="1:22" s="10" customFormat="1" ht="41.4" x14ac:dyDescent="0.25">
      <c r="A6151" s="11" t="s">
        <v>21357</v>
      </c>
      <c r="B6151" s="12" t="s">
        <v>14553</v>
      </c>
      <c r="C6151" s="12" t="s">
        <v>14554</v>
      </c>
      <c r="D6151" s="13" t="s">
        <v>109</v>
      </c>
      <c r="E6151" s="12" t="s">
        <v>14555</v>
      </c>
      <c r="F6151" s="14" t="s">
        <v>11</v>
      </c>
      <c r="G6151" s="14" t="s">
        <v>11</v>
      </c>
      <c r="H6151" s="15">
        <v>3.2799999999999996E-2</v>
      </c>
      <c r="I6151" s="30">
        <v>1</v>
      </c>
      <c r="J6151" s="26" t="s">
        <v>33021</v>
      </c>
      <c r="K6151" s="26" t="s">
        <v>27213</v>
      </c>
      <c r="L6151" s="28">
        <v>1468</v>
      </c>
      <c r="M6151" s="16">
        <f t="shared" si="526"/>
        <v>0.13010899182561309</v>
      </c>
      <c r="N6151" s="17">
        <v>45643</v>
      </c>
      <c r="O6151" s="18" cm="1">
        <f t="array" ref="O6151">INDEX('[1]Базовый ПЛ ООО "Финдер" янв25 '!$E$1:$E$8808,MATCH(C6151,'[1]Базовый ПЛ ООО "Финдер" янв25 '!$B$1:$B$8808,0),)</f>
        <v>1659</v>
      </c>
      <c r="P6151" s="18">
        <f t="shared" si="527"/>
        <v>1106</v>
      </c>
      <c r="Q6151" s="18">
        <f t="shared" si="528"/>
        <v>1327.2</v>
      </c>
      <c r="R6151" s="1"/>
      <c r="S6151" s="1"/>
      <c r="T6151" s="1"/>
      <c r="U6151" s="1"/>
      <c r="V6151" s="1"/>
    </row>
    <row r="6152" spans="1:22" s="10" customFormat="1" ht="41.4" x14ac:dyDescent="0.25">
      <c r="A6152" s="11" t="s">
        <v>21357</v>
      </c>
      <c r="B6152" s="12" t="s">
        <v>14556</v>
      </c>
      <c r="C6152" s="12" t="s">
        <v>14557</v>
      </c>
      <c r="D6152" s="13" t="s">
        <v>109</v>
      </c>
      <c r="E6152" s="12" t="s">
        <v>14558</v>
      </c>
      <c r="F6152" s="14" t="s">
        <v>11</v>
      </c>
      <c r="G6152" s="14" t="s">
        <v>11</v>
      </c>
      <c r="H6152" s="15">
        <v>3.2799999999999996E-2</v>
      </c>
      <c r="I6152" s="30">
        <v>1</v>
      </c>
      <c r="J6152" s="26" t="s">
        <v>33021</v>
      </c>
      <c r="K6152" s="26" t="s">
        <v>27212</v>
      </c>
      <c r="L6152" s="28">
        <v>1608</v>
      </c>
      <c r="M6152" s="16">
        <f t="shared" si="526"/>
        <v>0.13059701492537323</v>
      </c>
      <c r="N6152" s="17">
        <v>45643</v>
      </c>
      <c r="O6152" s="18" cm="1">
        <f t="array" ref="O6152">INDEX('[1]Базовый ПЛ ООО "Финдер" янв25 '!$E$1:$E$8808,MATCH(C6152,'[1]Базовый ПЛ ООО "Финдер" янв25 '!$B$1:$B$8808,0),)</f>
        <v>1818</v>
      </c>
      <c r="P6152" s="18">
        <f t="shared" si="527"/>
        <v>1212</v>
      </c>
      <c r="Q6152" s="18">
        <f t="shared" si="528"/>
        <v>1454.4</v>
      </c>
      <c r="R6152" s="1"/>
      <c r="S6152" s="1"/>
      <c r="T6152" s="1"/>
      <c r="U6152" s="1"/>
      <c r="V6152" s="1"/>
    </row>
    <row r="6153" spans="1:22" s="10" customFormat="1" ht="41.4" x14ac:dyDescent="0.25">
      <c r="A6153" s="11" t="s">
        <v>21357</v>
      </c>
      <c r="B6153" s="12" t="s">
        <v>14559</v>
      </c>
      <c r="C6153" s="12" t="s">
        <v>14560</v>
      </c>
      <c r="D6153" s="13" t="s">
        <v>109</v>
      </c>
      <c r="E6153" s="12" t="s">
        <v>14561</v>
      </c>
      <c r="F6153" s="14" t="s">
        <v>11</v>
      </c>
      <c r="G6153" s="14" t="s">
        <v>11</v>
      </c>
      <c r="H6153" s="15">
        <v>3.2799999999999996E-2</v>
      </c>
      <c r="I6153" s="30">
        <v>1</v>
      </c>
      <c r="J6153" s="26" t="s">
        <v>33021</v>
      </c>
      <c r="K6153" s="26" t="s">
        <v>27211</v>
      </c>
      <c r="L6153" s="28">
        <v>1596</v>
      </c>
      <c r="M6153" s="16">
        <f t="shared" si="526"/>
        <v>0.13032581453634084</v>
      </c>
      <c r="N6153" s="17">
        <v>45643</v>
      </c>
      <c r="O6153" s="18" cm="1">
        <f t="array" ref="O6153">INDEX('[1]Базовый ПЛ ООО "Финдер" янв25 '!$E$1:$E$8808,MATCH(C6153,'[1]Базовый ПЛ ООО "Финдер" янв25 '!$B$1:$B$8808,0),)</f>
        <v>1804</v>
      </c>
      <c r="P6153" s="18">
        <f t="shared" si="527"/>
        <v>1202.67</v>
      </c>
      <c r="Q6153" s="18">
        <f t="shared" si="528"/>
        <v>1443.2</v>
      </c>
      <c r="R6153" s="1"/>
      <c r="S6153" s="1"/>
      <c r="T6153" s="1"/>
      <c r="U6153" s="1"/>
      <c r="V6153" s="1"/>
    </row>
    <row r="6154" spans="1:22" s="10" customFormat="1" ht="41.4" x14ac:dyDescent="0.25">
      <c r="A6154" s="11" t="s">
        <v>33016</v>
      </c>
      <c r="B6154" s="12" t="s">
        <v>14562</v>
      </c>
      <c r="C6154" s="12" t="s">
        <v>14563</v>
      </c>
      <c r="D6154" s="13" t="s">
        <v>109</v>
      </c>
      <c r="E6154" s="12" t="s">
        <v>14564</v>
      </c>
      <c r="F6154" s="14" t="s">
        <v>11</v>
      </c>
      <c r="G6154" s="14" t="s">
        <v>11</v>
      </c>
      <c r="H6154" s="15">
        <v>3.2799999999999996E-2</v>
      </c>
      <c r="I6154" s="30">
        <v>1</v>
      </c>
      <c r="J6154" s="26" t="s">
        <v>33445</v>
      </c>
      <c r="K6154" s="26" t="s">
        <v>27210</v>
      </c>
      <c r="L6154" s="28">
        <v>1596</v>
      </c>
      <c r="M6154" s="16">
        <f t="shared" si="526"/>
        <v>0.13032581453634084</v>
      </c>
      <c r="N6154" s="17">
        <v>45643</v>
      </c>
      <c r="O6154" s="18" cm="1">
        <f t="array" ref="O6154">INDEX('[1]Базовый ПЛ ООО "Финдер" янв25 '!$E$1:$E$8808,MATCH(C6154,'[1]Базовый ПЛ ООО "Финдер" янв25 '!$B$1:$B$8808,0),)</f>
        <v>1804</v>
      </c>
      <c r="P6154" s="18">
        <f t="shared" si="527"/>
        <v>1202.67</v>
      </c>
      <c r="Q6154" s="18">
        <f t="shared" si="528"/>
        <v>1443.2</v>
      </c>
      <c r="R6154" s="1"/>
      <c r="S6154" s="1"/>
      <c r="T6154" s="1"/>
      <c r="U6154" s="1"/>
      <c r="V6154" s="1"/>
    </row>
    <row r="6155" spans="1:22" s="10" customFormat="1" ht="41.4" x14ac:dyDescent="0.25">
      <c r="A6155" s="11" t="s">
        <v>21357</v>
      </c>
      <c r="B6155" s="12" t="s">
        <v>14565</v>
      </c>
      <c r="C6155" s="12" t="s">
        <v>14566</v>
      </c>
      <c r="D6155" s="13" t="s">
        <v>109</v>
      </c>
      <c r="E6155" s="12" t="s">
        <v>24133</v>
      </c>
      <c r="F6155" s="14" t="s">
        <v>29</v>
      </c>
      <c r="G6155" s="14" t="s">
        <v>29</v>
      </c>
      <c r="H6155" s="15">
        <v>3.2799999999999996E-2</v>
      </c>
      <c r="I6155" s="30">
        <v>1</v>
      </c>
      <c r="J6155" s="26" t="s">
        <v>33021</v>
      </c>
      <c r="K6155" s="26" t="s">
        <v>27209</v>
      </c>
      <c r="L6155" s="28">
        <v>1596</v>
      </c>
      <c r="M6155" s="16">
        <f t="shared" si="526"/>
        <v>0.13032581453634084</v>
      </c>
      <c r="N6155" s="17">
        <v>45643</v>
      </c>
      <c r="O6155" s="18" cm="1">
        <f t="array" ref="O6155">INDEX('[1]Базовый ПЛ ООО "Финдер" янв25 '!$E$1:$E$8808,MATCH(C6155,'[1]Базовый ПЛ ООО "Финдер" янв25 '!$B$1:$B$8808,0),)</f>
        <v>1804</v>
      </c>
      <c r="P6155" s="18">
        <f t="shared" si="527"/>
        <v>1202.67</v>
      </c>
      <c r="Q6155" s="18">
        <f t="shared" si="528"/>
        <v>1443.2</v>
      </c>
      <c r="R6155" s="1"/>
      <c r="S6155" s="1"/>
      <c r="T6155" s="1"/>
      <c r="U6155" s="1"/>
      <c r="V6155" s="1"/>
    </row>
    <row r="6156" spans="1:22" s="10" customFormat="1" ht="41.4" x14ac:dyDescent="0.25">
      <c r="A6156" s="11" t="s">
        <v>21357</v>
      </c>
      <c r="B6156" s="12" t="s">
        <v>14567</v>
      </c>
      <c r="C6156" s="12" t="s">
        <v>14568</v>
      </c>
      <c r="D6156" s="13" t="s">
        <v>109</v>
      </c>
      <c r="E6156" s="12" t="s">
        <v>14569</v>
      </c>
      <c r="F6156" s="14" t="s">
        <v>11</v>
      </c>
      <c r="G6156" s="14" t="s">
        <v>11</v>
      </c>
      <c r="H6156" s="15">
        <v>3.2799999999999996E-2</v>
      </c>
      <c r="I6156" s="30">
        <v>1</v>
      </c>
      <c r="J6156" s="26" t="s">
        <v>33021</v>
      </c>
      <c r="K6156" s="26" t="s">
        <v>27208</v>
      </c>
      <c r="L6156" s="28">
        <v>1596</v>
      </c>
      <c r="M6156" s="16">
        <f t="shared" si="526"/>
        <v>0.13032581453634084</v>
      </c>
      <c r="N6156" s="17">
        <v>45643</v>
      </c>
      <c r="O6156" s="18" cm="1">
        <f t="array" ref="O6156">INDEX('[1]Базовый ПЛ ООО "Финдер" янв25 '!$E$1:$E$8808,MATCH(C6156,'[1]Базовый ПЛ ООО "Финдер" янв25 '!$B$1:$B$8808,0),)</f>
        <v>1804</v>
      </c>
      <c r="P6156" s="18">
        <f t="shared" si="527"/>
        <v>1202.67</v>
      </c>
      <c r="Q6156" s="18">
        <f t="shared" si="528"/>
        <v>1443.2</v>
      </c>
      <c r="R6156" s="1"/>
      <c r="S6156" s="1"/>
      <c r="T6156" s="1"/>
      <c r="U6156" s="1"/>
      <c r="V6156" s="1"/>
    </row>
    <row r="6157" spans="1:22" s="10" customFormat="1" ht="41.4" x14ac:dyDescent="0.25">
      <c r="A6157" s="11" t="s">
        <v>21357</v>
      </c>
      <c r="B6157" s="12" t="s">
        <v>14570</v>
      </c>
      <c r="C6157" s="12" t="s">
        <v>14571</v>
      </c>
      <c r="D6157" s="13" t="s">
        <v>109</v>
      </c>
      <c r="E6157" s="12" t="s">
        <v>14572</v>
      </c>
      <c r="F6157" s="14" t="s">
        <v>11</v>
      </c>
      <c r="G6157" s="14" t="s">
        <v>11</v>
      </c>
      <c r="H6157" s="15">
        <v>3.2799999999999996E-2</v>
      </c>
      <c r="I6157" s="30">
        <v>1</v>
      </c>
      <c r="J6157" s="26" t="s">
        <v>33021</v>
      </c>
      <c r="K6157" s="26" t="s">
        <v>27207</v>
      </c>
      <c r="L6157" s="28">
        <v>1735</v>
      </c>
      <c r="M6157" s="16">
        <f t="shared" si="526"/>
        <v>0.13025936599423638</v>
      </c>
      <c r="N6157" s="17">
        <v>45643</v>
      </c>
      <c r="O6157" s="18" cm="1">
        <f t="array" ref="O6157">INDEX('[1]Базовый ПЛ ООО "Финдер" янв25 '!$E$1:$E$8808,MATCH(C6157,'[1]Базовый ПЛ ООО "Финдер" янв25 '!$B$1:$B$8808,0),)</f>
        <v>1961</v>
      </c>
      <c r="P6157" s="18">
        <f t="shared" si="527"/>
        <v>1307.33</v>
      </c>
      <c r="Q6157" s="18">
        <f t="shared" si="528"/>
        <v>1568.8</v>
      </c>
      <c r="R6157" s="1"/>
      <c r="S6157" s="1"/>
      <c r="T6157" s="1"/>
      <c r="U6157" s="1"/>
      <c r="V6157" s="1"/>
    </row>
    <row r="6158" spans="1:22" s="10" customFormat="1" ht="41.4" x14ac:dyDescent="0.25">
      <c r="A6158" s="11" t="s">
        <v>21357</v>
      </c>
      <c r="B6158" s="12" t="s">
        <v>14573</v>
      </c>
      <c r="C6158" s="12" t="s">
        <v>14574</v>
      </c>
      <c r="D6158" s="13" t="s">
        <v>109</v>
      </c>
      <c r="E6158" s="12" t="s">
        <v>14575</v>
      </c>
      <c r="F6158" s="14" t="s">
        <v>11</v>
      </c>
      <c r="G6158" s="14" t="s">
        <v>11</v>
      </c>
      <c r="H6158" s="15">
        <v>3.2799999999999996E-2</v>
      </c>
      <c r="I6158" s="30">
        <v>1</v>
      </c>
      <c r="J6158" s="26" t="s">
        <v>33021</v>
      </c>
      <c r="K6158" s="26" t="s">
        <v>27206</v>
      </c>
      <c r="L6158" s="28">
        <v>1790</v>
      </c>
      <c r="M6158" s="16">
        <f t="shared" si="526"/>
        <v>0.13016759776536313</v>
      </c>
      <c r="N6158" s="17">
        <v>45643</v>
      </c>
      <c r="O6158" s="18" cm="1">
        <f t="array" ref="O6158">INDEX('[1]Базовый ПЛ ООО "Финдер" янв25 '!$E$1:$E$8808,MATCH(C6158,'[1]Базовый ПЛ ООО "Финдер" янв25 '!$B$1:$B$8808,0),)</f>
        <v>2023</v>
      </c>
      <c r="P6158" s="18">
        <f t="shared" si="527"/>
        <v>1348.67</v>
      </c>
      <c r="Q6158" s="18">
        <f t="shared" si="528"/>
        <v>1618.4</v>
      </c>
      <c r="R6158" s="1"/>
      <c r="S6158" s="1"/>
      <c r="T6158" s="1"/>
      <c r="U6158" s="1"/>
      <c r="V6158" s="1"/>
    </row>
    <row r="6159" spans="1:22" s="10" customFormat="1" ht="41.4" x14ac:dyDescent="0.25">
      <c r="A6159" s="11" t="s">
        <v>21357</v>
      </c>
      <c r="B6159" s="12" t="s">
        <v>14576</v>
      </c>
      <c r="C6159" s="12" t="s">
        <v>14577</v>
      </c>
      <c r="D6159" s="13" t="s">
        <v>109</v>
      </c>
      <c r="E6159" s="12" t="s">
        <v>14578</v>
      </c>
      <c r="F6159" s="14" t="s">
        <v>11</v>
      </c>
      <c r="G6159" s="14" t="s">
        <v>11</v>
      </c>
      <c r="H6159" s="15">
        <v>3.2799999999999996E-2</v>
      </c>
      <c r="I6159" s="30">
        <v>1</v>
      </c>
      <c r="J6159" s="26" t="s">
        <v>33021</v>
      </c>
      <c r="K6159" s="26" t="s">
        <v>27205</v>
      </c>
      <c r="L6159" s="28">
        <v>1596</v>
      </c>
      <c r="M6159" s="16">
        <f t="shared" si="526"/>
        <v>0.13032581453634084</v>
      </c>
      <c r="N6159" s="17">
        <v>45643</v>
      </c>
      <c r="O6159" s="18" cm="1">
        <f t="array" ref="O6159">INDEX('[1]Базовый ПЛ ООО "Финдер" янв25 '!$E$1:$E$8808,MATCH(C6159,'[1]Базовый ПЛ ООО "Финдер" янв25 '!$B$1:$B$8808,0),)</f>
        <v>1804</v>
      </c>
      <c r="P6159" s="18">
        <f t="shared" si="527"/>
        <v>1202.67</v>
      </c>
      <c r="Q6159" s="18">
        <f t="shared" si="528"/>
        <v>1443.2</v>
      </c>
      <c r="R6159" s="1"/>
      <c r="S6159" s="1"/>
      <c r="T6159" s="1"/>
      <c r="U6159" s="1"/>
      <c r="V6159" s="1"/>
    </row>
    <row r="6160" spans="1:22" s="10" customFormat="1" ht="41.4" x14ac:dyDescent="0.25">
      <c r="A6160" s="11" t="s">
        <v>21357</v>
      </c>
      <c r="B6160" s="12" t="s">
        <v>14579</v>
      </c>
      <c r="C6160" s="12" t="s">
        <v>14580</v>
      </c>
      <c r="D6160" s="13" t="s">
        <v>109</v>
      </c>
      <c r="E6160" s="12" t="s">
        <v>14581</v>
      </c>
      <c r="F6160" s="14" t="s">
        <v>11</v>
      </c>
      <c r="G6160" s="14" t="s">
        <v>11</v>
      </c>
      <c r="H6160" s="15">
        <v>3.2799999999999996E-2</v>
      </c>
      <c r="I6160" s="30">
        <v>1</v>
      </c>
      <c r="J6160" s="26" t="s">
        <v>33021</v>
      </c>
      <c r="K6160" s="26" t="s">
        <v>27204</v>
      </c>
      <c r="L6160" s="28">
        <v>1790</v>
      </c>
      <c r="M6160" s="16">
        <f t="shared" si="526"/>
        <v>0.13016759776536313</v>
      </c>
      <c r="N6160" s="17">
        <v>45643</v>
      </c>
      <c r="O6160" s="18" cm="1">
        <f t="array" ref="O6160">INDEX('[1]Базовый ПЛ ООО "Финдер" янв25 '!$E$1:$E$8808,MATCH(C6160,'[1]Базовый ПЛ ООО "Финдер" янв25 '!$B$1:$B$8808,0),)</f>
        <v>2023</v>
      </c>
      <c r="P6160" s="18">
        <f t="shared" si="527"/>
        <v>1348.67</v>
      </c>
      <c r="Q6160" s="18">
        <f t="shared" si="528"/>
        <v>1618.4</v>
      </c>
      <c r="R6160" s="1"/>
      <c r="S6160" s="1"/>
      <c r="T6160" s="1"/>
      <c r="U6160" s="1"/>
      <c r="V6160" s="1"/>
    </row>
    <row r="6161" spans="1:22" s="10" customFormat="1" ht="41.4" x14ac:dyDescent="0.25">
      <c r="A6161" s="11" t="s">
        <v>21357</v>
      </c>
      <c r="B6161" s="12" t="s">
        <v>14582</v>
      </c>
      <c r="C6161" s="12" t="s">
        <v>14583</v>
      </c>
      <c r="D6161" s="13" t="s">
        <v>109</v>
      </c>
      <c r="E6161" s="12" t="s">
        <v>14584</v>
      </c>
      <c r="F6161" s="14" t="s">
        <v>11</v>
      </c>
      <c r="G6161" s="14" t="s">
        <v>11</v>
      </c>
      <c r="H6161" s="15">
        <v>3.5499999999999997E-2</v>
      </c>
      <c r="I6161" s="30">
        <v>1</v>
      </c>
      <c r="J6161" s="26" t="s">
        <v>33021</v>
      </c>
      <c r="K6161" s="26" t="s">
        <v>27203</v>
      </c>
      <c r="L6161" s="28">
        <v>1596</v>
      </c>
      <c r="M6161" s="16">
        <f t="shared" si="526"/>
        <v>0.13032581453634084</v>
      </c>
      <c r="N6161" s="17">
        <v>45643</v>
      </c>
      <c r="O6161" s="18" cm="1">
        <f t="array" ref="O6161">INDEX('[1]Базовый ПЛ ООО "Финдер" янв25 '!$E$1:$E$8808,MATCH(C6161,'[1]Базовый ПЛ ООО "Финдер" янв25 '!$B$1:$B$8808,0),)</f>
        <v>1804</v>
      </c>
      <c r="P6161" s="18">
        <f t="shared" si="527"/>
        <v>1202.67</v>
      </c>
      <c r="Q6161" s="18">
        <f t="shared" si="528"/>
        <v>1443.2</v>
      </c>
      <c r="R6161" s="1"/>
      <c r="S6161" s="1"/>
      <c r="T6161" s="1"/>
      <c r="U6161" s="1"/>
      <c r="V6161" s="1"/>
    </row>
    <row r="6162" spans="1:22" s="10" customFormat="1" ht="41.4" x14ac:dyDescent="0.25">
      <c r="A6162" s="11" t="s">
        <v>33016</v>
      </c>
      <c r="B6162" s="12" t="s">
        <v>14585</v>
      </c>
      <c r="C6162" s="12" t="s">
        <v>14586</v>
      </c>
      <c r="D6162" s="13" t="s">
        <v>109</v>
      </c>
      <c r="E6162" s="12" t="s">
        <v>14587</v>
      </c>
      <c r="F6162" s="14" t="s">
        <v>11</v>
      </c>
      <c r="G6162" s="14" t="s">
        <v>11</v>
      </c>
      <c r="H6162" s="15">
        <v>3.5499999999999997E-2</v>
      </c>
      <c r="I6162" s="30">
        <v>1</v>
      </c>
      <c r="J6162" s="26" t="s">
        <v>33445</v>
      </c>
      <c r="K6162" s="26" t="s">
        <v>27202</v>
      </c>
      <c r="L6162" s="28">
        <v>1397</v>
      </c>
      <c r="M6162" s="16">
        <f t="shared" si="526"/>
        <v>0.13027916964924846</v>
      </c>
      <c r="N6162" s="17">
        <v>45643</v>
      </c>
      <c r="O6162" s="18" cm="1">
        <f t="array" ref="O6162">INDEX('[1]Базовый ПЛ ООО "Финдер" янв25 '!$E$1:$E$8808,MATCH(C6162,'[1]Базовый ПЛ ООО "Финдер" янв25 '!$B$1:$B$8808,0),)</f>
        <v>1579</v>
      </c>
      <c r="P6162" s="18">
        <f t="shared" si="527"/>
        <v>1052.67</v>
      </c>
      <c r="Q6162" s="18">
        <f t="shared" si="528"/>
        <v>1263.2</v>
      </c>
      <c r="R6162" s="1"/>
      <c r="S6162" s="1"/>
      <c r="T6162" s="1"/>
      <c r="U6162" s="1"/>
      <c r="V6162" s="1"/>
    </row>
    <row r="6163" spans="1:22" s="10" customFormat="1" ht="41.4" x14ac:dyDescent="0.25">
      <c r="A6163" s="11" t="s">
        <v>21357</v>
      </c>
      <c r="B6163" s="12" t="s">
        <v>14588</v>
      </c>
      <c r="C6163" s="12" t="s">
        <v>14589</v>
      </c>
      <c r="D6163" s="13" t="s">
        <v>109</v>
      </c>
      <c r="E6163" s="12" t="s">
        <v>24134</v>
      </c>
      <c r="F6163" s="14" t="s">
        <v>29</v>
      </c>
      <c r="G6163" s="14" t="s">
        <v>29</v>
      </c>
      <c r="H6163" s="15">
        <v>3.5499999999999997E-2</v>
      </c>
      <c r="I6163" s="30">
        <v>1</v>
      </c>
      <c r="J6163" s="26" t="s">
        <v>33021</v>
      </c>
      <c r="K6163" s="26" t="s">
        <v>27201</v>
      </c>
      <c r="L6163" s="28">
        <v>1397</v>
      </c>
      <c r="M6163" s="16">
        <f t="shared" si="526"/>
        <v>0.13027916964924846</v>
      </c>
      <c r="N6163" s="17">
        <v>45643</v>
      </c>
      <c r="O6163" s="18" cm="1">
        <f t="array" ref="O6163">INDEX('[1]Базовый ПЛ ООО "Финдер" янв25 '!$E$1:$E$8808,MATCH(C6163,'[1]Базовый ПЛ ООО "Финдер" янв25 '!$B$1:$B$8808,0),)</f>
        <v>1579</v>
      </c>
      <c r="P6163" s="18">
        <f t="shared" si="527"/>
        <v>1052.67</v>
      </c>
      <c r="Q6163" s="18">
        <f t="shared" si="528"/>
        <v>1263.2</v>
      </c>
      <c r="R6163" s="1"/>
      <c r="S6163" s="1"/>
      <c r="T6163" s="1"/>
      <c r="U6163" s="1"/>
      <c r="V6163" s="1"/>
    </row>
    <row r="6164" spans="1:22" s="10" customFormat="1" ht="41.4" x14ac:dyDescent="0.25">
      <c r="A6164" s="11" t="s">
        <v>21357</v>
      </c>
      <c r="B6164" s="12" t="s">
        <v>33918</v>
      </c>
      <c r="C6164" s="12" t="s">
        <v>33919</v>
      </c>
      <c r="D6164" s="13">
        <v>56</v>
      </c>
      <c r="E6164" s="12" t="s">
        <v>34596</v>
      </c>
      <c r="F6164" s="14">
        <v>10</v>
      </c>
      <c r="G6164" s="14">
        <v>10</v>
      </c>
      <c r="H6164" s="15"/>
      <c r="I6164" s="30">
        <v>1</v>
      </c>
      <c r="J6164" s="26" t="s">
        <v>33021</v>
      </c>
      <c r="K6164" s="26" t="s">
        <v>34860</v>
      </c>
      <c r="L6164" s="28"/>
      <c r="M6164" s="16"/>
      <c r="N6164" s="17">
        <v>45643</v>
      </c>
      <c r="O6164" s="18" cm="1">
        <f t="array" ref="O6164">INDEX('[1]Базовый ПЛ ООО "Финдер" янв25 '!$E$1:$E$8808,MATCH(C6164,'[1]Базовый ПЛ ООО "Финдер" янв25 '!$B$1:$B$8808,0),)</f>
        <v>2568</v>
      </c>
      <c r="P6164" s="18">
        <f t="shared" si="527"/>
        <v>1712</v>
      </c>
      <c r="Q6164" s="18">
        <f t="shared" si="528"/>
        <v>2054.4</v>
      </c>
      <c r="R6164" s="1"/>
      <c r="S6164" s="1"/>
      <c r="T6164" s="1"/>
      <c r="U6164" s="1"/>
      <c r="V6164" s="1"/>
    </row>
    <row r="6165" spans="1:22" s="10" customFormat="1" ht="41.4" x14ac:dyDescent="0.25">
      <c r="A6165" s="11" t="s">
        <v>21357</v>
      </c>
      <c r="B6165" s="12" t="s">
        <v>14590</v>
      </c>
      <c r="C6165" s="12" t="s">
        <v>14591</v>
      </c>
      <c r="D6165" s="13" t="s">
        <v>109</v>
      </c>
      <c r="E6165" s="12" t="s">
        <v>14592</v>
      </c>
      <c r="F6165" s="14" t="s">
        <v>11</v>
      </c>
      <c r="G6165" s="14" t="s">
        <v>11</v>
      </c>
      <c r="H6165" s="15">
        <v>3.5499999999999997E-2</v>
      </c>
      <c r="I6165" s="30">
        <v>1</v>
      </c>
      <c r="J6165" s="26" t="s">
        <v>33021</v>
      </c>
      <c r="K6165" s="26" t="s">
        <v>27200</v>
      </c>
      <c r="L6165" s="28">
        <v>1537</v>
      </c>
      <c r="M6165" s="16">
        <f>O6165/L6165-1</f>
        <v>0.13012361743656475</v>
      </c>
      <c r="N6165" s="17">
        <v>45643</v>
      </c>
      <c r="O6165" s="18" cm="1">
        <f t="array" ref="O6165">INDEX('[1]Базовый ПЛ ООО "Финдер" янв25 '!$E$1:$E$8808,MATCH(C6165,'[1]Базовый ПЛ ООО "Финдер" янв25 '!$B$1:$B$8808,0),)</f>
        <v>1737</v>
      </c>
      <c r="P6165" s="18">
        <f t="shared" si="527"/>
        <v>1158</v>
      </c>
      <c r="Q6165" s="18">
        <f t="shared" si="528"/>
        <v>1389.6</v>
      </c>
      <c r="R6165" s="1"/>
      <c r="S6165" s="1"/>
      <c r="T6165" s="1"/>
      <c r="U6165" s="1"/>
      <c r="V6165" s="1"/>
    </row>
    <row r="6166" spans="1:22" s="10" customFormat="1" ht="41.4" x14ac:dyDescent="0.25">
      <c r="A6166" s="11" t="s">
        <v>21357</v>
      </c>
      <c r="B6166" s="12" t="s">
        <v>14593</v>
      </c>
      <c r="C6166" s="12" t="s">
        <v>14594</v>
      </c>
      <c r="D6166" s="13" t="s">
        <v>109</v>
      </c>
      <c r="E6166" s="12" t="s">
        <v>14595</v>
      </c>
      <c r="F6166" s="14" t="s">
        <v>11</v>
      </c>
      <c r="G6166" s="14" t="s">
        <v>11</v>
      </c>
      <c r="H6166" s="15">
        <v>3.5499999999999997E-2</v>
      </c>
      <c r="I6166" s="30">
        <v>1</v>
      </c>
      <c r="J6166" s="26" t="s">
        <v>33021</v>
      </c>
      <c r="K6166" s="26" t="s">
        <v>27199</v>
      </c>
      <c r="L6166" s="28">
        <v>1595</v>
      </c>
      <c r="M6166" s="16">
        <f>O6166/L6166-1</f>
        <v>0.13040752351097185</v>
      </c>
      <c r="N6166" s="17">
        <v>45643</v>
      </c>
      <c r="O6166" s="18" cm="1">
        <f t="array" ref="O6166">INDEX('[1]Базовый ПЛ ООО "Финдер" янв25 '!$E$1:$E$8808,MATCH(C6166,'[1]Базовый ПЛ ООО "Финдер" янв25 '!$B$1:$B$8808,0),)</f>
        <v>1803</v>
      </c>
      <c r="P6166" s="18">
        <f t="shared" si="527"/>
        <v>1202</v>
      </c>
      <c r="Q6166" s="18">
        <f t="shared" si="528"/>
        <v>1442.4</v>
      </c>
      <c r="R6166" s="1"/>
      <c r="S6166" s="1"/>
      <c r="T6166" s="1"/>
      <c r="U6166" s="1"/>
      <c r="V6166" s="1"/>
    </row>
    <row r="6167" spans="1:22" s="10" customFormat="1" ht="41.4" x14ac:dyDescent="0.25">
      <c r="A6167" s="11" t="s">
        <v>33016</v>
      </c>
      <c r="B6167" s="12" t="s">
        <v>14596</v>
      </c>
      <c r="C6167" s="12" t="s">
        <v>14597</v>
      </c>
      <c r="D6167" s="13" t="s">
        <v>109</v>
      </c>
      <c r="E6167" s="12" t="s">
        <v>14598</v>
      </c>
      <c r="F6167" s="14" t="s">
        <v>11</v>
      </c>
      <c r="G6167" s="14" t="s">
        <v>11</v>
      </c>
      <c r="H6167" s="15">
        <v>3.5499999999999997E-2</v>
      </c>
      <c r="I6167" s="30">
        <v>1</v>
      </c>
      <c r="J6167" s="26" t="s">
        <v>33445</v>
      </c>
      <c r="K6167" s="26" t="s">
        <v>27198</v>
      </c>
      <c r="L6167" s="28">
        <v>1397</v>
      </c>
      <c r="M6167" s="16">
        <f>O6167/L6167-1</f>
        <v>0.13027916964924846</v>
      </c>
      <c r="N6167" s="17">
        <v>45643</v>
      </c>
      <c r="O6167" s="18" cm="1">
        <f t="array" ref="O6167">INDEX('[1]Базовый ПЛ ООО "Финдер" янв25 '!$E$1:$E$8808,MATCH(C6167,'[1]Базовый ПЛ ООО "Финдер" янв25 '!$B$1:$B$8808,0),)</f>
        <v>1579</v>
      </c>
      <c r="P6167" s="18">
        <f t="shared" si="527"/>
        <v>1052.67</v>
      </c>
      <c r="Q6167" s="18">
        <f t="shared" si="528"/>
        <v>1263.2</v>
      </c>
      <c r="R6167" s="1"/>
      <c r="S6167" s="1"/>
      <c r="T6167" s="1"/>
      <c r="U6167" s="1"/>
      <c r="V6167" s="1"/>
    </row>
    <row r="6168" spans="1:22" s="10" customFormat="1" ht="41.4" x14ac:dyDescent="0.25">
      <c r="A6168" s="11" t="s">
        <v>21357</v>
      </c>
      <c r="B6168" s="12" t="s">
        <v>14599</v>
      </c>
      <c r="C6168" s="12" t="s">
        <v>14600</v>
      </c>
      <c r="D6168" s="13" t="s">
        <v>109</v>
      </c>
      <c r="E6168" s="12" t="s">
        <v>24135</v>
      </c>
      <c r="F6168" s="14" t="s">
        <v>29</v>
      </c>
      <c r="G6168" s="14" t="s">
        <v>29</v>
      </c>
      <c r="H6168" s="15">
        <v>3.5499999999999997E-2</v>
      </c>
      <c r="I6168" s="30">
        <v>1</v>
      </c>
      <c r="J6168" s="26" t="s">
        <v>33021</v>
      </c>
      <c r="K6168" s="26" t="s">
        <v>27197</v>
      </c>
      <c r="L6168" s="28">
        <v>1397</v>
      </c>
      <c r="M6168" s="16">
        <f>O6168/L6168-1</f>
        <v>0.13027916964924846</v>
      </c>
      <c r="N6168" s="17">
        <v>45643</v>
      </c>
      <c r="O6168" s="18" cm="1">
        <f t="array" ref="O6168">INDEX('[1]Базовый ПЛ ООО "Финдер" янв25 '!$E$1:$E$8808,MATCH(C6168,'[1]Базовый ПЛ ООО "Финдер" янв25 '!$B$1:$B$8808,0),)</f>
        <v>1579</v>
      </c>
      <c r="P6168" s="18">
        <f t="shared" si="527"/>
        <v>1052.67</v>
      </c>
      <c r="Q6168" s="18">
        <f t="shared" si="528"/>
        <v>1263.2</v>
      </c>
      <c r="R6168" s="1"/>
      <c r="S6168" s="1"/>
      <c r="T6168" s="1"/>
      <c r="U6168" s="1"/>
      <c r="V6168" s="1"/>
    </row>
    <row r="6169" spans="1:22" s="10" customFormat="1" ht="41.4" x14ac:dyDescent="0.25">
      <c r="A6169" s="11" t="s">
        <v>21357</v>
      </c>
      <c r="B6169" s="12" t="s">
        <v>33920</v>
      </c>
      <c r="C6169" s="12" t="s">
        <v>33921</v>
      </c>
      <c r="D6169" s="13">
        <v>56</v>
      </c>
      <c r="E6169" s="12" t="s">
        <v>34597</v>
      </c>
      <c r="F6169" s="14">
        <v>10</v>
      </c>
      <c r="G6169" s="14">
        <v>10</v>
      </c>
      <c r="H6169" s="15"/>
      <c r="I6169" s="30">
        <v>1</v>
      </c>
      <c r="J6169" s="26" t="s">
        <v>33021</v>
      </c>
      <c r="K6169" s="26" t="s">
        <v>34861</v>
      </c>
      <c r="L6169" s="28"/>
      <c r="M6169" s="16"/>
      <c r="N6169" s="17">
        <v>45643</v>
      </c>
      <c r="O6169" s="18" cm="1">
        <f t="array" ref="O6169">INDEX('[1]Базовый ПЛ ООО "Финдер" янв25 '!$E$1:$E$8808,MATCH(C6169,'[1]Базовый ПЛ ООО "Финдер" янв25 '!$B$1:$B$8808,0),)</f>
        <v>2568</v>
      </c>
      <c r="P6169" s="18">
        <f t="shared" si="527"/>
        <v>1712</v>
      </c>
      <c r="Q6169" s="18">
        <f t="shared" si="528"/>
        <v>2054.4</v>
      </c>
      <c r="R6169" s="1"/>
      <c r="S6169" s="1"/>
      <c r="T6169" s="1"/>
      <c r="U6169" s="1"/>
      <c r="V6169" s="1"/>
    </row>
    <row r="6170" spans="1:22" s="10" customFormat="1" ht="41.4" x14ac:dyDescent="0.25">
      <c r="A6170" s="11" t="s">
        <v>21357</v>
      </c>
      <c r="B6170" s="12" t="s">
        <v>14601</v>
      </c>
      <c r="C6170" s="12" t="s">
        <v>14602</v>
      </c>
      <c r="D6170" s="13" t="s">
        <v>109</v>
      </c>
      <c r="E6170" s="12" t="s">
        <v>14603</v>
      </c>
      <c r="F6170" s="14" t="s">
        <v>11</v>
      </c>
      <c r="G6170" s="14" t="s">
        <v>11</v>
      </c>
      <c r="H6170" s="15">
        <v>3.5499999999999997E-2</v>
      </c>
      <c r="I6170" s="30">
        <v>1</v>
      </c>
      <c r="J6170" s="26" t="s">
        <v>33021</v>
      </c>
      <c r="K6170" s="26" t="s">
        <v>27196</v>
      </c>
      <c r="L6170" s="28">
        <v>1537</v>
      </c>
      <c r="M6170" s="16">
        <f t="shared" ref="M6170:M6201" si="529">O6170/L6170-1</f>
        <v>0.13012361743656475</v>
      </c>
      <c r="N6170" s="17">
        <v>45643</v>
      </c>
      <c r="O6170" s="18" cm="1">
        <f t="array" ref="O6170">INDEX('[1]Базовый ПЛ ООО "Финдер" янв25 '!$E$1:$E$8808,MATCH(C6170,'[1]Базовый ПЛ ООО "Финдер" янв25 '!$B$1:$B$8808,0),)</f>
        <v>1737</v>
      </c>
      <c r="P6170" s="18">
        <f t="shared" si="527"/>
        <v>1158</v>
      </c>
      <c r="Q6170" s="18">
        <f t="shared" si="528"/>
        <v>1389.6</v>
      </c>
      <c r="R6170" s="1"/>
      <c r="S6170" s="1"/>
      <c r="T6170" s="1"/>
      <c r="U6170" s="1"/>
      <c r="V6170" s="1"/>
    </row>
    <row r="6171" spans="1:22" s="10" customFormat="1" ht="41.4" x14ac:dyDescent="0.25">
      <c r="A6171" s="11" t="s">
        <v>21357</v>
      </c>
      <c r="B6171" s="12" t="s">
        <v>14604</v>
      </c>
      <c r="C6171" s="12" t="s">
        <v>14605</v>
      </c>
      <c r="D6171" s="13" t="s">
        <v>109</v>
      </c>
      <c r="E6171" s="12" t="s">
        <v>14606</v>
      </c>
      <c r="F6171" s="14" t="s">
        <v>11</v>
      </c>
      <c r="G6171" s="14" t="s">
        <v>11</v>
      </c>
      <c r="H6171" s="15">
        <v>3.5499999999999997E-2</v>
      </c>
      <c r="I6171" s="30">
        <v>1</v>
      </c>
      <c r="J6171" s="26" t="s">
        <v>33021</v>
      </c>
      <c r="K6171" s="26" t="s">
        <v>27195</v>
      </c>
      <c r="L6171" s="28">
        <v>1595</v>
      </c>
      <c r="M6171" s="16">
        <f t="shared" si="529"/>
        <v>0.13040752351097185</v>
      </c>
      <c r="N6171" s="17">
        <v>45643</v>
      </c>
      <c r="O6171" s="18" cm="1">
        <f t="array" ref="O6171">INDEX('[1]Базовый ПЛ ООО "Финдер" янв25 '!$E$1:$E$8808,MATCH(C6171,'[1]Базовый ПЛ ООО "Финдер" янв25 '!$B$1:$B$8808,0),)</f>
        <v>1803</v>
      </c>
      <c r="P6171" s="18">
        <f t="shared" si="527"/>
        <v>1202</v>
      </c>
      <c r="Q6171" s="18">
        <f t="shared" si="528"/>
        <v>1442.4</v>
      </c>
      <c r="R6171" s="1"/>
      <c r="S6171" s="1"/>
      <c r="T6171" s="1"/>
      <c r="U6171" s="1"/>
      <c r="V6171" s="1"/>
    </row>
    <row r="6172" spans="1:22" s="10" customFormat="1" ht="41.4" x14ac:dyDescent="0.25">
      <c r="A6172" s="11" t="s">
        <v>33016</v>
      </c>
      <c r="B6172" s="12" t="s">
        <v>14607</v>
      </c>
      <c r="C6172" s="12" t="s">
        <v>14608</v>
      </c>
      <c r="D6172" s="13" t="s">
        <v>109</v>
      </c>
      <c r="E6172" s="12" t="s">
        <v>14609</v>
      </c>
      <c r="F6172" s="14" t="s">
        <v>11</v>
      </c>
      <c r="G6172" s="14" t="s">
        <v>11</v>
      </c>
      <c r="H6172" s="15">
        <v>3.5499999999999997E-2</v>
      </c>
      <c r="I6172" s="30">
        <v>1</v>
      </c>
      <c r="J6172" s="26" t="s">
        <v>33445</v>
      </c>
      <c r="K6172" s="26" t="s">
        <v>27194</v>
      </c>
      <c r="L6172" s="28">
        <v>1596</v>
      </c>
      <c r="M6172" s="16">
        <f t="shared" si="529"/>
        <v>0.13032581453634084</v>
      </c>
      <c r="N6172" s="17">
        <v>45643</v>
      </c>
      <c r="O6172" s="18" cm="1">
        <f t="array" ref="O6172">INDEX('[1]Базовый ПЛ ООО "Финдер" янв25 '!$E$1:$E$8808,MATCH(C6172,'[1]Базовый ПЛ ООО "Финдер" янв25 '!$B$1:$B$8808,0),)</f>
        <v>1804</v>
      </c>
      <c r="P6172" s="18">
        <f t="shared" si="527"/>
        <v>1202.67</v>
      </c>
      <c r="Q6172" s="18">
        <f t="shared" si="528"/>
        <v>1443.2</v>
      </c>
      <c r="R6172" s="1"/>
      <c r="S6172" s="1"/>
      <c r="T6172" s="1"/>
      <c r="U6172" s="1"/>
      <c r="V6172" s="1"/>
    </row>
    <row r="6173" spans="1:22" s="10" customFormat="1" ht="41.4" x14ac:dyDescent="0.25">
      <c r="A6173" s="11" t="s">
        <v>21357</v>
      </c>
      <c r="B6173" s="12" t="s">
        <v>14610</v>
      </c>
      <c r="C6173" s="12" t="s">
        <v>14611</v>
      </c>
      <c r="D6173" s="13" t="s">
        <v>109</v>
      </c>
      <c r="E6173" s="12" t="s">
        <v>14612</v>
      </c>
      <c r="F6173" s="14" t="s">
        <v>11</v>
      </c>
      <c r="G6173" s="14" t="s">
        <v>11</v>
      </c>
      <c r="H6173" s="15">
        <v>3.5499999999999997E-2</v>
      </c>
      <c r="I6173" s="30">
        <v>1</v>
      </c>
      <c r="J6173" s="26" t="s">
        <v>33021</v>
      </c>
      <c r="K6173" s="26" t="s">
        <v>27193</v>
      </c>
      <c r="L6173" s="28">
        <v>1596</v>
      </c>
      <c r="M6173" s="16">
        <f t="shared" si="529"/>
        <v>0.13032581453634084</v>
      </c>
      <c r="N6173" s="17">
        <v>45643</v>
      </c>
      <c r="O6173" s="18" cm="1">
        <f t="array" ref="O6173">INDEX('[1]Базовый ПЛ ООО "Финдер" янв25 '!$E$1:$E$8808,MATCH(C6173,'[1]Базовый ПЛ ООО "Финдер" янв25 '!$B$1:$B$8808,0),)</f>
        <v>1804</v>
      </c>
      <c r="P6173" s="18">
        <f t="shared" si="527"/>
        <v>1202.67</v>
      </c>
      <c r="Q6173" s="18">
        <f t="shared" si="528"/>
        <v>1443.2</v>
      </c>
      <c r="R6173" s="1"/>
      <c r="S6173" s="1"/>
      <c r="T6173" s="1"/>
      <c r="U6173" s="1"/>
      <c r="V6173" s="1"/>
    </row>
    <row r="6174" spans="1:22" s="10" customFormat="1" ht="41.4" x14ac:dyDescent="0.25">
      <c r="A6174" s="11" t="s">
        <v>33016</v>
      </c>
      <c r="B6174" s="12" t="s">
        <v>14613</v>
      </c>
      <c r="C6174" s="12" t="s">
        <v>14614</v>
      </c>
      <c r="D6174" s="13" t="s">
        <v>109</v>
      </c>
      <c r="E6174" s="12" t="s">
        <v>14615</v>
      </c>
      <c r="F6174" s="14" t="s">
        <v>11</v>
      </c>
      <c r="G6174" s="14" t="s">
        <v>11</v>
      </c>
      <c r="H6174" s="15">
        <v>3.5499999999999997E-2</v>
      </c>
      <c r="I6174" s="30">
        <v>1</v>
      </c>
      <c r="J6174" s="26" t="s">
        <v>33445</v>
      </c>
      <c r="K6174" s="26" t="s">
        <v>27192</v>
      </c>
      <c r="L6174" s="28">
        <v>1596</v>
      </c>
      <c r="M6174" s="16">
        <f t="shared" si="529"/>
        <v>0.13032581453634084</v>
      </c>
      <c r="N6174" s="17">
        <v>45643</v>
      </c>
      <c r="O6174" s="18" cm="1">
        <f t="array" ref="O6174">INDEX('[1]Базовый ПЛ ООО "Финдер" янв25 '!$E$1:$E$8808,MATCH(C6174,'[1]Базовый ПЛ ООО "Финдер" янв25 '!$B$1:$B$8808,0),)</f>
        <v>1804</v>
      </c>
      <c r="P6174" s="18">
        <f t="shared" si="527"/>
        <v>1202.67</v>
      </c>
      <c r="Q6174" s="18">
        <f t="shared" si="528"/>
        <v>1443.2</v>
      </c>
      <c r="R6174" s="1"/>
      <c r="S6174" s="1"/>
      <c r="T6174" s="1"/>
      <c r="U6174" s="1"/>
      <c r="V6174" s="1"/>
    </row>
    <row r="6175" spans="1:22" s="10" customFormat="1" ht="41.4" x14ac:dyDescent="0.25">
      <c r="A6175" s="11" t="s">
        <v>21357</v>
      </c>
      <c r="B6175" s="12" t="s">
        <v>14616</v>
      </c>
      <c r="C6175" s="12" t="s">
        <v>14617</v>
      </c>
      <c r="D6175" s="13" t="s">
        <v>109</v>
      </c>
      <c r="E6175" s="12" t="s">
        <v>14618</v>
      </c>
      <c r="F6175" s="14" t="s">
        <v>11</v>
      </c>
      <c r="G6175" s="14" t="s">
        <v>11</v>
      </c>
      <c r="H6175" s="15">
        <v>3.5499999999999997E-2</v>
      </c>
      <c r="I6175" s="30">
        <v>1</v>
      </c>
      <c r="J6175" s="26" t="s">
        <v>33021</v>
      </c>
      <c r="K6175" s="26" t="s">
        <v>27191</v>
      </c>
      <c r="L6175" s="28">
        <v>1735</v>
      </c>
      <c r="M6175" s="16">
        <f t="shared" si="529"/>
        <v>0.13025936599423638</v>
      </c>
      <c r="N6175" s="17">
        <v>45643</v>
      </c>
      <c r="O6175" s="18" cm="1">
        <f t="array" ref="O6175">INDEX('[1]Базовый ПЛ ООО "Финдер" янв25 '!$E$1:$E$8808,MATCH(C6175,'[1]Базовый ПЛ ООО "Финдер" янв25 '!$B$1:$B$8808,0),)</f>
        <v>1961</v>
      </c>
      <c r="P6175" s="18">
        <f t="shared" si="527"/>
        <v>1307.33</v>
      </c>
      <c r="Q6175" s="18">
        <f t="shared" si="528"/>
        <v>1568.8</v>
      </c>
      <c r="R6175" s="1"/>
      <c r="S6175" s="1"/>
      <c r="T6175" s="1"/>
      <c r="U6175" s="1"/>
      <c r="V6175" s="1"/>
    </row>
    <row r="6176" spans="1:22" s="10" customFormat="1" ht="41.4" x14ac:dyDescent="0.25">
      <c r="A6176" s="11" t="s">
        <v>21357</v>
      </c>
      <c r="B6176" s="12" t="s">
        <v>14619</v>
      </c>
      <c r="C6176" s="12" t="s">
        <v>14620</v>
      </c>
      <c r="D6176" s="13" t="s">
        <v>109</v>
      </c>
      <c r="E6176" s="12" t="s">
        <v>14621</v>
      </c>
      <c r="F6176" s="14" t="s">
        <v>11</v>
      </c>
      <c r="G6176" s="14" t="s">
        <v>11</v>
      </c>
      <c r="H6176" s="15">
        <v>3.5499999999999997E-2</v>
      </c>
      <c r="I6176" s="30">
        <v>1</v>
      </c>
      <c r="J6176" s="26" t="s">
        <v>33021</v>
      </c>
      <c r="K6176" s="26" t="s">
        <v>27190</v>
      </c>
      <c r="L6176" s="28">
        <v>1828</v>
      </c>
      <c r="M6176" s="16">
        <f t="shared" si="529"/>
        <v>0.13019693654266962</v>
      </c>
      <c r="N6176" s="17">
        <v>45643</v>
      </c>
      <c r="O6176" s="18" cm="1">
        <f t="array" ref="O6176">INDEX('[1]Базовый ПЛ ООО "Финдер" янв25 '!$E$1:$E$8808,MATCH(C6176,'[1]Базовый ПЛ ООО "Финдер" янв25 '!$B$1:$B$8808,0),)</f>
        <v>2066</v>
      </c>
      <c r="P6176" s="18">
        <f t="shared" si="527"/>
        <v>1377.33</v>
      </c>
      <c r="Q6176" s="18">
        <f t="shared" si="528"/>
        <v>1652.8</v>
      </c>
      <c r="R6176" s="1"/>
      <c r="S6176" s="1"/>
      <c r="T6176" s="1"/>
      <c r="U6176" s="1"/>
      <c r="V6176" s="1"/>
    </row>
    <row r="6177" spans="1:22" s="10" customFormat="1" ht="41.4" x14ac:dyDescent="0.25">
      <c r="A6177" s="11" t="s">
        <v>21357</v>
      </c>
      <c r="B6177" s="12" t="s">
        <v>14622</v>
      </c>
      <c r="C6177" s="12" t="s">
        <v>14623</v>
      </c>
      <c r="D6177" s="13" t="s">
        <v>109</v>
      </c>
      <c r="E6177" s="12" t="s">
        <v>14624</v>
      </c>
      <c r="F6177" s="14" t="s">
        <v>11</v>
      </c>
      <c r="G6177" s="14" t="s">
        <v>11</v>
      </c>
      <c r="H6177" s="15">
        <v>6.5299999999999997E-2</v>
      </c>
      <c r="I6177" s="30">
        <v>1</v>
      </c>
      <c r="J6177" s="26" t="s">
        <v>33021</v>
      </c>
      <c r="K6177" s="26" t="s">
        <v>27189</v>
      </c>
      <c r="L6177" s="28">
        <v>2731</v>
      </c>
      <c r="M6177" s="16">
        <f t="shared" si="529"/>
        <v>0.13035518125228851</v>
      </c>
      <c r="N6177" s="17">
        <v>45643</v>
      </c>
      <c r="O6177" s="18" cm="1">
        <f t="array" ref="O6177">INDEX('[1]Базовый ПЛ ООО "Финдер" янв25 '!$E$1:$E$8808,MATCH(C6177,'[1]Базовый ПЛ ООО "Финдер" янв25 '!$B$1:$B$8808,0),)</f>
        <v>3087</v>
      </c>
      <c r="P6177" s="18">
        <f t="shared" si="527"/>
        <v>2058</v>
      </c>
      <c r="Q6177" s="18">
        <f t="shared" si="528"/>
        <v>2469.6</v>
      </c>
      <c r="R6177" s="1"/>
      <c r="S6177" s="1"/>
      <c r="T6177" s="1"/>
      <c r="U6177" s="1"/>
      <c r="V6177" s="1"/>
    </row>
    <row r="6178" spans="1:22" s="10" customFormat="1" ht="41.4" x14ac:dyDescent="0.25">
      <c r="A6178" s="11" t="s">
        <v>21357</v>
      </c>
      <c r="B6178" s="12" t="s">
        <v>14625</v>
      </c>
      <c r="C6178" s="12" t="s">
        <v>14626</v>
      </c>
      <c r="D6178" s="13" t="s">
        <v>109</v>
      </c>
      <c r="E6178" s="12" t="s">
        <v>14627</v>
      </c>
      <c r="F6178" s="14" t="s">
        <v>11</v>
      </c>
      <c r="G6178" s="14" t="s">
        <v>11</v>
      </c>
      <c r="H6178" s="15">
        <v>6.5299999999999997E-2</v>
      </c>
      <c r="I6178" s="30">
        <v>1</v>
      </c>
      <c r="J6178" s="26" t="s">
        <v>33021</v>
      </c>
      <c r="K6178" s="26" t="s">
        <v>27188</v>
      </c>
      <c r="L6178" s="28">
        <v>2561</v>
      </c>
      <c r="M6178" s="16">
        <f t="shared" si="529"/>
        <v>0.13002733307301839</v>
      </c>
      <c r="N6178" s="17">
        <v>45643</v>
      </c>
      <c r="O6178" s="18" cm="1">
        <f t="array" ref="O6178">INDEX('[1]Базовый ПЛ ООО "Финдер" янв25 '!$E$1:$E$8808,MATCH(C6178,'[1]Базовый ПЛ ООО "Финдер" янв25 '!$B$1:$B$8808,0),)</f>
        <v>2894</v>
      </c>
      <c r="P6178" s="18">
        <f t="shared" si="527"/>
        <v>1929.33</v>
      </c>
      <c r="Q6178" s="18">
        <f t="shared" si="528"/>
        <v>2315.1999999999998</v>
      </c>
      <c r="R6178" s="1"/>
      <c r="S6178" s="1"/>
      <c r="T6178" s="1"/>
      <c r="U6178" s="1"/>
      <c r="V6178" s="1"/>
    </row>
    <row r="6179" spans="1:22" s="10" customFormat="1" ht="41.4" x14ac:dyDescent="0.25">
      <c r="A6179" s="11" t="s">
        <v>33016</v>
      </c>
      <c r="B6179" s="12" t="s">
        <v>14628</v>
      </c>
      <c r="C6179" s="12" t="s">
        <v>14629</v>
      </c>
      <c r="D6179" s="13" t="s">
        <v>109</v>
      </c>
      <c r="E6179" s="12" t="s">
        <v>14630</v>
      </c>
      <c r="F6179" s="14" t="s">
        <v>11</v>
      </c>
      <c r="G6179" s="14" t="s">
        <v>11</v>
      </c>
      <c r="H6179" s="15">
        <v>6.5299999999999997E-2</v>
      </c>
      <c r="I6179" s="30">
        <v>1</v>
      </c>
      <c r="J6179" s="26" t="s">
        <v>33445</v>
      </c>
      <c r="K6179" s="26" t="s">
        <v>27187</v>
      </c>
      <c r="L6179" s="28">
        <v>2561</v>
      </c>
      <c r="M6179" s="16">
        <f t="shared" si="529"/>
        <v>0.13002733307301839</v>
      </c>
      <c r="N6179" s="17">
        <v>45643</v>
      </c>
      <c r="O6179" s="18" cm="1">
        <f t="array" ref="O6179">INDEX('[1]Базовый ПЛ ООО "Финдер" янв25 '!$E$1:$E$8808,MATCH(C6179,'[1]Базовый ПЛ ООО "Финдер" янв25 '!$B$1:$B$8808,0),)</f>
        <v>2894</v>
      </c>
      <c r="P6179" s="18">
        <f t="shared" si="527"/>
        <v>1929.33</v>
      </c>
      <c r="Q6179" s="18">
        <f t="shared" si="528"/>
        <v>2315.1999999999998</v>
      </c>
      <c r="R6179" s="1"/>
      <c r="S6179" s="1"/>
      <c r="T6179" s="1"/>
      <c r="U6179" s="1"/>
      <c r="V6179" s="1"/>
    </row>
    <row r="6180" spans="1:22" s="10" customFormat="1" ht="41.4" x14ac:dyDescent="0.25">
      <c r="A6180" s="11" t="s">
        <v>21357</v>
      </c>
      <c r="B6180" s="12" t="s">
        <v>14631</v>
      </c>
      <c r="C6180" s="12" t="s">
        <v>14632</v>
      </c>
      <c r="D6180" s="13" t="s">
        <v>109</v>
      </c>
      <c r="E6180" s="12" t="s">
        <v>24136</v>
      </c>
      <c r="F6180" s="14" t="s">
        <v>29</v>
      </c>
      <c r="G6180" s="14" t="s">
        <v>29</v>
      </c>
      <c r="H6180" s="15">
        <v>6.5299999999999997E-2</v>
      </c>
      <c r="I6180" s="30">
        <v>1</v>
      </c>
      <c r="J6180" s="26" t="s">
        <v>33021</v>
      </c>
      <c r="K6180" s="26" t="s">
        <v>27186</v>
      </c>
      <c r="L6180" s="28">
        <v>2561</v>
      </c>
      <c r="M6180" s="16">
        <f t="shared" si="529"/>
        <v>0.13002733307301839</v>
      </c>
      <c r="N6180" s="17">
        <v>45643</v>
      </c>
      <c r="O6180" s="18" cm="1">
        <f t="array" ref="O6180">INDEX('[1]Базовый ПЛ ООО "Финдер" янв25 '!$E$1:$E$8808,MATCH(C6180,'[1]Базовый ПЛ ООО "Финдер" янв25 '!$B$1:$B$8808,0),)</f>
        <v>2894</v>
      </c>
      <c r="P6180" s="18">
        <f t="shared" si="527"/>
        <v>1929.33</v>
      </c>
      <c r="Q6180" s="18">
        <f t="shared" si="528"/>
        <v>2315.1999999999998</v>
      </c>
      <c r="R6180" s="1"/>
      <c r="S6180" s="1"/>
      <c r="T6180" s="1"/>
      <c r="U6180" s="1"/>
      <c r="V6180" s="1"/>
    </row>
    <row r="6181" spans="1:22" s="10" customFormat="1" ht="41.4" x14ac:dyDescent="0.25">
      <c r="A6181" s="11" t="s">
        <v>21357</v>
      </c>
      <c r="B6181" s="12" t="s">
        <v>14633</v>
      </c>
      <c r="C6181" s="12" t="s">
        <v>14634</v>
      </c>
      <c r="D6181" s="13" t="s">
        <v>109</v>
      </c>
      <c r="E6181" s="12" t="s">
        <v>14635</v>
      </c>
      <c r="F6181" s="14" t="s">
        <v>11</v>
      </c>
      <c r="G6181" s="14" t="s">
        <v>11</v>
      </c>
      <c r="H6181" s="15">
        <v>6.5299999999999997E-2</v>
      </c>
      <c r="I6181" s="30">
        <v>1</v>
      </c>
      <c r="J6181" s="26" t="s">
        <v>33021</v>
      </c>
      <c r="K6181" s="26" t="s">
        <v>27185</v>
      </c>
      <c r="L6181" s="28">
        <v>2848</v>
      </c>
      <c r="M6181" s="16">
        <f t="shared" si="529"/>
        <v>0.13026685393258419</v>
      </c>
      <c r="N6181" s="17">
        <v>45643</v>
      </c>
      <c r="O6181" s="18" cm="1">
        <f t="array" ref="O6181">INDEX('[1]Базовый ПЛ ООО "Финдер" янв25 '!$E$1:$E$8808,MATCH(C6181,'[1]Базовый ПЛ ООО "Финдер" янв25 '!$B$1:$B$8808,0),)</f>
        <v>3219</v>
      </c>
      <c r="P6181" s="18">
        <f t="shared" si="527"/>
        <v>2146</v>
      </c>
      <c r="Q6181" s="18">
        <f t="shared" si="528"/>
        <v>2575.1999999999998</v>
      </c>
      <c r="R6181" s="1"/>
      <c r="S6181" s="1"/>
      <c r="T6181" s="1"/>
      <c r="U6181" s="1"/>
      <c r="V6181" s="1"/>
    </row>
    <row r="6182" spans="1:22" s="10" customFormat="1" ht="41.4" x14ac:dyDescent="0.25">
      <c r="A6182" s="11" t="s">
        <v>21357</v>
      </c>
      <c r="B6182" s="12" t="s">
        <v>14636</v>
      </c>
      <c r="C6182" s="12" t="s">
        <v>14637</v>
      </c>
      <c r="D6182" s="13" t="s">
        <v>109</v>
      </c>
      <c r="E6182" s="12" t="s">
        <v>14638</v>
      </c>
      <c r="F6182" s="14" t="s">
        <v>11</v>
      </c>
      <c r="G6182" s="14" t="s">
        <v>11</v>
      </c>
      <c r="H6182" s="15">
        <v>6.5299999999999997E-2</v>
      </c>
      <c r="I6182" s="30">
        <v>1</v>
      </c>
      <c r="J6182" s="26" t="s">
        <v>33021</v>
      </c>
      <c r="K6182" s="26" t="s">
        <v>27184</v>
      </c>
      <c r="L6182" s="28">
        <v>2950</v>
      </c>
      <c r="M6182" s="16">
        <f t="shared" si="529"/>
        <v>0.13016949152542368</v>
      </c>
      <c r="N6182" s="17">
        <v>45643</v>
      </c>
      <c r="O6182" s="18" cm="1">
        <f t="array" ref="O6182">INDEX('[1]Базовый ПЛ ООО "Финдер" янв25 '!$E$1:$E$8808,MATCH(C6182,'[1]Базовый ПЛ ООО "Финдер" янв25 '!$B$1:$B$8808,0),)</f>
        <v>3334</v>
      </c>
      <c r="P6182" s="18">
        <f t="shared" si="527"/>
        <v>2222.67</v>
      </c>
      <c r="Q6182" s="18">
        <f t="shared" si="528"/>
        <v>2667.2</v>
      </c>
      <c r="R6182" s="1"/>
      <c r="S6182" s="1"/>
      <c r="T6182" s="1"/>
      <c r="U6182" s="1"/>
      <c r="V6182" s="1"/>
    </row>
    <row r="6183" spans="1:22" s="10" customFormat="1" ht="41.4" x14ac:dyDescent="0.25">
      <c r="A6183" s="11" t="s">
        <v>21357</v>
      </c>
      <c r="B6183" s="12" t="s">
        <v>14639</v>
      </c>
      <c r="C6183" s="12" t="s">
        <v>14640</v>
      </c>
      <c r="D6183" s="13" t="s">
        <v>109</v>
      </c>
      <c r="E6183" s="12" t="s">
        <v>14641</v>
      </c>
      <c r="F6183" s="14" t="s">
        <v>11</v>
      </c>
      <c r="G6183" s="14" t="s">
        <v>11</v>
      </c>
      <c r="H6183" s="15">
        <v>6.5299999999999997E-2</v>
      </c>
      <c r="I6183" s="30">
        <v>1</v>
      </c>
      <c r="J6183" s="26" t="s">
        <v>33021</v>
      </c>
      <c r="K6183" s="26" t="s">
        <v>27183</v>
      </c>
      <c r="L6183" s="28">
        <v>2731</v>
      </c>
      <c r="M6183" s="16">
        <f t="shared" si="529"/>
        <v>0.13035518125228851</v>
      </c>
      <c r="N6183" s="17">
        <v>45643</v>
      </c>
      <c r="O6183" s="18" cm="1">
        <f t="array" ref="O6183">INDEX('[1]Базовый ПЛ ООО "Финдер" янв25 '!$E$1:$E$8808,MATCH(C6183,'[1]Базовый ПЛ ООО "Финдер" янв25 '!$B$1:$B$8808,0),)</f>
        <v>3087</v>
      </c>
      <c r="P6183" s="18">
        <f t="shared" si="527"/>
        <v>2058</v>
      </c>
      <c r="Q6183" s="18">
        <f t="shared" si="528"/>
        <v>2469.6</v>
      </c>
      <c r="R6183" s="1"/>
      <c r="S6183" s="1"/>
      <c r="T6183" s="1"/>
      <c r="U6183" s="1"/>
      <c r="V6183" s="1"/>
    </row>
    <row r="6184" spans="1:22" s="10" customFormat="1" ht="41.4" x14ac:dyDescent="0.25">
      <c r="A6184" s="11" t="s">
        <v>21357</v>
      </c>
      <c r="B6184" s="12" t="s">
        <v>14642</v>
      </c>
      <c r="C6184" s="12" t="s">
        <v>14643</v>
      </c>
      <c r="D6184" s="13" t="s">
        <v>109</v>
      </c>
      <c r="E6184" s="12" t="s">
        <v>14644</v>
      </c>
      <c r="F6184" s="14" t="s">
        <v>11</v>
      </c>
      <c r="G6184" s="14" t="s">
        <v>11</v>
      </c>
      <c r="H6184" s="15">
        <v>6.5299999999999997E-2</v>
      </c>
      <c r="I6184" s="30">
        <v>1</v>
      </c>
      <c r="J6184" s="26" t="s">
        <v>33021</v>
      </c>
      <c r="K6184" s="26" t="s">
        <v>27182</v>
      </c>
      <c r="L6184" s="28">
        <v>2731</v>
      </c>
      <c r="M6184" s="16">
        <f t="shared" si="529"/>
        <v>0.13035518125228851</v>
      </c>
      <c r="N6184" s="17">
        <v>45643</v>
      </c>
      <c r="O6184" s="18" cm="1">
        <f t="array" ref="O6184">INDEX('[1]Базовый ПЛ ООО "Финдер" янв25 '!$E$1:$E$8808,MATCH(C6184,'[1]Базовый ПЛ ООО "Финдер" янв25 '!$B$1:$B$8808,0),)</f>
        <v>3087</v>
      </c>
      <c r="P6184" s="18">
        <f t="shared" si="527"/>
        <v>2058</v>
      </c>
      <c r="Q6184" s="18">
        <f t="shared" si="528"/>
        <v>2469.6</v>
      </c>
      <c r="R6184" s="1"/>
      <c r="S6184" s="1"/>
      <c r="T6184" s="1"/>
      <c r="U6184" s="1"/>
      <c r="V6184" s="1"/>
    </row>
    <row r="6185" spans="1:22" s="10" customFormat="1" ht="41.4" x14ac:dyDescent="0.25">
      <c r="A6185" s="11" t="s">
        <v>21357</v>
      </c>
      <c r="B6185" s="12" t="s">
        <v>14645</v>
      </c>
      <c r="C6185" s="12" t="s">
        <v>14646</v>
      </c>
      <c r="D6185" s="13" t="s">
        <v>109</v>
      </c>
      <c r="E6185" s="12" t="s">
        <v>14647</v>
      </c>
      <c r="F6185" s="14" t="s">
        <v>11</v>
      </c>
      <c r="G6185" s="14" t="s">
        <v>11</v>
      </c>
      <c r="H6185" s="15">
        <v>6.5299999999999997E-2</v>
      </c>
      <c r="I6185" s="30">
        <v>1</v>
      </c>
      <c r="J6185" s="26" t="s">
        <v>33021</v>
      </c>
      <c r="K6185" s="26" t="s">
        <v>27181</v>
      </c>
      <c r="L6185" s="28">
        <v>2731</v>
      </c>
      <c r="M6185" s="16">
        <f t="shared" si="529"/>
        <v>0.13035518125228851</v>
      </c>
      <c r="N6185" s="17">
        <v>45643</v>
      </c>
      <c r="O6185" s="18" cm="1">
        <f t="array" ref="O6185">INDEX('[1]Базовый ПЛ ООО "Финдер" янв25 '!$E$1:$E$8808,MATCH(C6185,'[1]Базовый ПЛ ООО "Финдер" янв25 '!$B$1:$B$8808,0),)</f>
        <v>3087</v>
      </c>
      <c r="P6185" s="18">
        <f t="shared" si="527"/>
        <v>2058</v>
      </c>
      <c r="Q6185" s="18">
        <f t="shared" si="528"/>
        <v>2469.6</v>
      </c>
      <c r="R6185" s="1"/>
      <c r="S6185" s="1"/>
      <c r="T6185" s="1"/>
      <c r="U6185" s="1"/>
      <c r="V6185" s="1"/>
    </row>
    <row r="6186" spans="1:22" s="10" customFormat="1" ht="55.2" x14ac:dyDescent="0.25">
      <c r="A6186" s="11" t="s">
        <v>21357</v>
      </c>
      <c r="B6186" s="12" t="s">
        <v>22240</v>
      </c>
      <c r="C6186" s="12" t="s">
        <v>22241</v>
      </c>
      <c r="D6186" s="13" t="s">
        <v>109</v>
      </c>
      <c r="E6186" s="12" t="s">
        <v>13783</v>
      </c>
      <c r="F6186" s="14">
        <v>10</v>
      </c>
      <c r="G6186" s="14">
        <v>10</v>
      </c>
      <c r="H6186" s="15">
        <v>6.5299999999999997E-2</v>
      </c>
      <c r="I6186" s="30">
        <v>1</v>
      </c>
      <c r="J6186" s="26" t="s">
        <v>33021</v>
      </c>
      <c r="K6186" s="26">
        <v>0</v>
      </c>
      <c r="L6186" s="28">
        <v>3650</v>
      </c>
      <c r="M6186" s="16">
        <f t="shared" si="529"/>
        <v>0.13013698630136994</v>
      </c>
      <c r="N6186" s="17">
        <v>45643</v>
      </c>
      <c r="O6186" s="18" cm="1">
        <f t="array" ref="O6186">INDEX('[1]Базовый ПЛ ООО "Финдер" янв25 '!$E$1:$E$8808,MATCH(C6186,'[1]Базовый ПЛ ООО "Финдер" янв25 '!$B$1:$B$8808,0),)</f>
        <v>4125</v>
      </c>
      <c r="P6186" s="18">
        <f t="shared" si="527"/>
        <v>2750</v>
      </c>
      <c r="Q6186" s="18">
        <f t="shared" si="528"/>
        <v>3300</v>
      </c>
      <c r="R6186" s="1"/>
      <c r="S6186" s="1"/>
      <c r="T6186" s="1"/>
      <c r="U6186" s="1"/>
      <c r="V6186" s="1"/>
    </row>
    <row r="6187" spans="1:22" s="10" customFormat="1" ht="41.4" x14ac:dyDescent="0.25">
      <c r="A6187" s="11" t="s">
        <v>21357</v>
      </c>
      <c r="B6187" s="12" t="s">
        <v>14648</v>
      </c>
      <c r="C6187" s="12" t="s">
        <v>14649</v>
      </c>
      <c r="D6187" s="13" t="s">
        <v>109</v>
      </c>
      <c r="E6187" s="12" t="s">
        <v>14650</v>
      </c>
      <c r="F6187" s="14" t="s">
        <v>11</v>
      </c>
      <c r="G6187" s="14" t="s">
        <v>11</v>
      </c>
      <c r="H6187" s="15">
        <v>6.5299999999999997E-2</v>
      </c>
      <c r="I6187" s="30">
        <v>1</v>
      </c>
      <c r="J6187" s="26" t="s">
        <v>33021</v>
      </c>
      <c r="K6187" s="26" t="s">
        <v>27180</v>
      </c>
      <c r="L6187" s="28">
        <v>3013</v>
      </c>
      <c r="M6187" s="16">
        <f t="shared" si="529"/>
        <v>0.13010288748755383</v>
      </c>
      <c r="N6187" s="17">
        <v>45643</v>
      </c>
      <c r="O6187" s="18" cm="1">
        <f t="array" ref="O6187">INDEX('[1]Базовый ПЛ ООО "Финдер" янв25 '!$E$1:$E$8808,MATCH(C6187,'[1]Базовый ПЛ ООО "Финдер" янв25 '!$B$1:$B$8808,0),)</f>
        <v>3405</v>
      </c>
      <c r="P6187" s="18">
        <f t="shared" si="527"/>
        <v>2270</v>
      </c>
      <c r="Q6187" s="18">
        <f t="shared" si="528"/>
        <v>2724</v>
      </c>
      <c r="R6187" s="1"/>
      <c r="S6187" s="1"/>
      <c r="T6187" s="1"/>
      <c r="U6187" s="1"/>
      <c r="V6187" s="1"/>
    </row>
    <row r="6188" spans="1:22" s="10" customFormat="1" ht="41.4" x14ac:dyDescent="0.25">
      <c r="A6188" s="11" t="s">
        <v>21357</v>
      </c>
      <c r="B6188" s="12" t="s">
        <v>14651</v>
      </c>
      <c r="C6188" s="12" t="s">
        <v>14652</v>
      </c>
      <c r="D6188" s="13" t="s">
        <v>109</v>
      </c>
      <c r="E6188" s="12" t="s">
        <v>14653</v>
      </c>
      <c r="F6188" s="14" t="s">
        <v>11</v>
      </c>
      <c r="G6188" s="14" t="s">
        <v>11</v>
      </c>
      <c r="H6188" s="15">
        <v>6.5299999999999997E-2</v>
      </c>
      <c r="I6188" s="30">
        <v>1</v>
      </c>
      <c r="J6188" s="26" t="s">
        <v>33021</v>
      </c>
      <c r="K6188" s="26" t="s">
        <v>27179</v>
      </c>
      <c r="L6188" s="28">
        <v>2693</v>
      </c>
      <c r="M6188" s="16">
        <f t="shared" si="529"/>
        <v>0.13033791310805798</v>
      </c>
      <c r="N6188" s="17">
        <v>45643</v>
      </c>
      <c r="O6188" s="18" cm="1">
        <f t="array" ref="O6188">INDEX('[1]Базовый ПЛ ООО "Финдер" янв25 '!$E$1:$E$8808,MATCH(C6188,'[1]Базовый ПЛ ООО "Финдер" янв25 '!$B$1:$B$8808,0),)</f>
        <v>3044</v>
      </c>
      <c r="P6188" s="18">
        <f t="shared" si="527"/>
        <v>2029.33</v>
      </c>
      <c r="Q6188" s="18">
        <f t="shared" si="528"/>
        <v>2435.1999999999998</v>
      </c>
      <c r="R6188" s="1"/>
      <c r="S6188" s="1"/>
      <c r="T6188" s="1"/>
      <c r="U6188" s="1"/>
      <c r="V6188" s="1"/>
    </row>
    <row r="6189" spans="1:22" s="10" customFormat="1" ht="41.4" x14ac:dyDescent="0.25">
      <c r="A6189" s="11" t="s">
        <v>21357</v>
      </c>
      <c r="B6189" s="12" t="s">
        <v>14654</v>
      </c>
      <c r="C6189" s="12" t="s">
        <v>14655</v>
      </c>
      <c r="D6189" s="13" t="s">
        <v>109</v>
      </c>
      <c r="E6189" s="12" t="s">
        <v>14656</v>
      </c>
      <c r="F6189" s="14" t="s">
        <v>11</v>
      </c>
      <c r="G6189" s="14" t="s">
        <v>11</v>
      </c>
      <c r="H6189" s="15">
        <v>6.5299999999999997E-2</v>
      </c>
      <c r="I6189" s="30">
        <v>1</v>
      </c>
      <c r="J6189" s="26" t="s">
        <v>33021</v>
      </c>
      <c r="K6189" s="26" t="s">
        <v>27178</v>
      </c>
      <c r="L6189" s="28">
        <v>2976</v>
      </c>
      <c r="M6189" s="16">
        <f t="shared" si="529"/>
        <v>0.13004032258064524</v>
      </c>
      <c r="N6189" s="17">
        <v>45643</v>
      </c>
      <c r="O6189" s="18" cm="1">
        <f t="array" ref="O6189">INDEX('[1]Базовый ПЛ ООО "Финдер" янв25 '!$E$1:$E$8808,MATCH(C6189,'[1]Базовый ПЛ ООО "Финдер" янв25 '!$B$1:$B$8808,0),)</f>
        <v>3363</v>
      </c>
      <c r="P6189" s="18">
        <f t="shared" si="527"/>
        <v>2242</v>
      </c>
      <c r="Q6189" s="18">
        <f t="shared" si="528"/>
        <v>2690.4</v>
      </c>
      <c r="R6189" s="1"/>
      <c r="S6189" s="1"/>
      <c r="T6189" s="1"/>
      <c r="U6189" s="1"/>
      <c r="V6189" s="1"/>
    </row>
    <row r="6190" spans="1:22" s="10" customFormat="1" ht="41.4" x14ac:dyDescent="0.25">
      <c r="A6190" s="11" t="s">
        <v>21357</v>
      </c>
      <c r="B6190" s="12" t="s">
        <v>14657</v>
      </c>
      <c r="C6190" s="12" t="s">
        <v>14658</v>
      </c>
      <c r="D6190" s="13" t="s">
        <v>109</v>
      </c>
      <c r="E6190" s="12" t="s">
        <v>14659</v>
      </c>
      <c r="F6190" s="14" t="s">
        <v>11</v>
      </c>
      <c r="G6190" s="14" t="s">
        <v>11</v>
      </c>
      <c r="H6190" s="15">
        <v>6.5299999999999997E-2</v>
      </c>
      <c r="I6190" s="30">
        <v>1</v>
      </c>
      <c r="J6190" s="26" t="s">
        <v>33021</v>
      </c>
      <c r="K6190" s="26" t="s">
        <v>27177</v>
      </c>
      <c r="L6190" s="28">
        <v>2731</v>
      </c>
      <c r="M6190" s="16">
        <f t="shared" si="529"/>
        <v>0.13035518125228851</v>
      </c>
      <c r="N6190" s="17">
        <v>45643</v>
      </c>
      <c r="O6190" s="18" cm="1">
        <f t="array" ref="O6190">INDEX('[1]Базовый ПЛ ООО "Финдер" янв25 '!$E$1:$E$8808,MATCH(C6190,'[1]Базовый ПЛ ООО "Финдер" янв25 '!$B$1:$B$8808,0),)</f>
        <v>3087</v>
      </c>
      <c r="P6190" s="18">
        <f t="shared" si="527"/>
        <v>2058</v>
      </c>
      <c r="Q6190" s="18">
        <f t="shared" si="528"/>
        <v>2469.6</v>
      </c>
      <c r="R6190" s="1"/>
      <c r="S6190" s="1"/>
      <c r="T6190" s="1"/>
      <c r="U6190" s="1"/>
      <c r="V6190" s="1"/>
    </row>
    <row r="6191" spans="1:22" s="10" customFormat="1" ht="41.4" x14ac:dyDescent="0.25">
      <c r="A6191" s="11" t="s">
        <v>33016</v>
      </c>
      <c r="B6191" s="12" t="s">
        <v>14660</v>
      </c>
      <c r="C6191" s="12" t="s">
        <v>14661</v>
      </c>
      <c r="D6191" s="13" t="s">
        <v>109</v>
      </c>
      <c r="E6191" s="12" t="s">
        <v>14662</v>
      </c>
      <c r="F6191" s="14" t="s">
        <v>11</v>
      </c>
      <c r="G6191" s="14">
        <v>1</v>
      </c>
      <c r="H6191" s="15">
        <v>6.5299999999999997E-2</v>
      </c>
      <c r="I6191" s="30">
        <v>1</v>
      </c>
      <c r="J6191" s="26" t="s">
        <v>33445</v>
      </c>
      <c r="K6191" s="26" t="s">
        <v>27176</v>
      </c>
      <c r="L6191" s="28">
        <v>2731</v>
      </c>
      <c r="M6191" s="16">
        <f t="shared" si="529"/>
        <v>0.13035518125228851</v>
      </c>
      <c r="N6191" s="17">
        <v>45643</v>
      </c>
      <c r="O6191" s="18" cm="1">
        <f t="array" ref="O6191">INDEX('[1]Базовый ПЛ ООО "Финдер" янв25 '!$E$1:$E$8808,MATCH(C6191,'[1]Базовый ПЛ ООО "Финдер" янв25 '!$B$1:$B$8808,0),)</f>
        <v>3087</v>
      </c>
      <c r="P6191" s="18">
        <f t="shared" si="527"/>
        <v>2058</v>
      </c>
      <c r="Q6191" s="18">
        <f t="shared" si="528"/>
        <v>2469.6</v>
      </c>
      <c r="R6191" s="1"/>
      <c r="S6191" s="1"/>
      <c r="T6191" s="1"/>
      <c r="U6191" s="1"/>
      <c r="V6191" s="1"/>
    </row>
    <row r="6192" spans="1:22" s="10" customFormat="1" ht="41.4" x14ac:dyDescent="0.25">
      <c r="A6192" s="11" t="s">
        <v>21357</v>
      </c>
      <c r="B6192" s="12" t="s">
        <v>14663</v>
      </c>
      <c r="C6192" s="12" t="s">
        <v>14664</v>
      </c>
      <c r="D6192" s="13" t="s">
        <v>109</v>
      </c>
      <c r="E6192" s="12" t="s">
        <v>24137</v>
      </c>
      <c r="F6192" s="14" t="s">
        <v>29</v>
      </c>
      <c r="G6192" s="14" t="s">
        <v>29</v>
      </c>
      <c r="H6192" s="15">
        <v>6.5299999999999997E-2</v>
      </c>
      <c r="I6192" s="30">
        <v>1</v>
      </c>
      <c r="J6192" s="26" t="s">
        <v>33021</v>
      </c>
      <c r="K6192" s="26" t="s">
        <v>27175</v>
      </c>
      <c r="L6192" s="28">
        <v>2731</v>
      </c>
      <c r="M6192" s="16">
        <f t="shared" si="529"/>
        <v>0.13035518125228851</v>
      </c>
      <c r="N6192" s="17">
        <v>45643</v>
      </c>
      <c r="O6192" s="18" cm="1">
        <f t="array" ref="O6192">INDEX('[1]Базовый ПЛ ООО "Финдер" янв25 '!$E$1:$E$8808,MATCH(C6192,'[1]Базовый ПЛ ООО "Финдер" янв25 '!$B$1:$B$8808,0),)</f>
        <v>3087</v>
      </c>
      <c r="P6192" s="18">
        <f t="shared" si="527"/>
        <v>2058</v>
      </c>
      <c r="Q6192" s="18">
        <f t="shared" si="528"/>
        <v>2469.6</v>
      </c>
      <c r="R6192" s="1"/>
      <c r="S6192" s="1"/>
      <c r="T6192" s="1"/>
      <c r="U6192" s="1"/>
      <c r="V6192" s="1"/>
    </row>
    <row r="6193" spans="1:22" s="10" customFormat="1" ht="41.4" x14ac:dyDescent="0.25">
      <c r="A6193" s="11" t="s">
        <v>21357</v>
      </c>
      <c r="B6193" s="12" t="s">
        <v>22242</v>
      </c>
      <c r="C6193" s="12" t="s">
        <v>22243</v>
      </c>
      <c r="D6193" s="13" t="s">
        <v>109</v>
      </c>
      <c r="E6193" s="12" t="s">
        <v>22425</v>
      </c>
      <c r="F6193" s="14">
        <v>10</v>
      </c>
      <c r="G6193" s="14">
        <v>10</v>
      </c>
      <c r="H6193" s="15">
        <v>6.5299999999999997E-2</v>
      </c>
      <c r="I6193" s="30">
        <v>1</v>
      </c>
      <c r="J6193" s="26" t="s">
        <v>33021</v>
      </c>
      <c r="K6193" s="26">
        <v>0</v>
      </c>
      <c r="L6193" s="28">
        <v>3633</v>
      </c>
      <c r="M6193" s="16">
        <f t="shared" si="529"/>
        <v>0.1301954307734654</v>
      </c>
      <c r="N6193" s="17">
        <v>45643</v>
      </c>
      <c r="O6193" s="18" cm="1">
        <f t="array" ref="O6193">INDEX('[1]Базовый ПЛ ООО "Финдер" янв25 '!$E$1:$E$8808,MATCH(C6193,'[1]Базовый ПЛ ООО "Финдер" янв25 '!$B$1:$B$8808,0),)</f>
        <v>4106</v>
      </c>
      <c r="P6193" s="18">
        <f t="shared" si="527"/>
        <v>2737.33</v>
      </c>
      <c r="Q6193" s="18">
        <f t="shared" si="528"/>
        <v>3284.8</v>
      </c>
      <c r="R6193" s="1"/>
      <c r="S6193" s="1"/>
      <c r="T6193" s="1"/>
      <c r="U6193" s="1"/>
      <c r="V6193" s="1"/>
    </row>
    <row r="6194" spans="1:22" s="10" customFormat="1" ht="41.4" x14ac:dyDescent="0.25">
      <c r="A6194" s="11" t="s">
        <v>21357</v>
      </c>
      <c r="B6194" s="12" t="s">
        <v>14665</v>
      </c>
      <c r="C6194" s="12" t="s">
        <v>14666</v>
      </c>
      <c r="D6194" s="13" t="s">
        <v>109</v>
      </c>
      <c r="E6194" s="12" t="s">
        <v>14667</v>
      </c>
      <c r="F6194" s="14" t="s">
        <v>11</v>
      </c>
      <c r="G6194" s="14" t="s">
        <v>11</v>
      </c>
      <c r="H6194" s="15">
        <v>6.5299999999999997E-2</v>
      </c>
      <c r="I6194" s="30">
        <v>1</v>
      </c>
      <c r="J6194" s="26" t="s">
        <v>33021</v>
      </c>
      <c r="K6194" s="26" t="s">
        <v>27174</v>
      </c>
      <c r="L6194" s="28">
        <v>3013</v>
      </c>
      <c r="M6194" s="16">
        <f t="shared" si="529"/>
        <v>0.13010288748755383</v>
      </c>
      <c r="N6194" s="17">
        <v>45643</v>
      </c>
      <c r="O6194" s="18" cm="1">
        <f t="array" ref="O6194">INDEX('[1]Базовый ПЛ ООО "Финдер" янв25 '!$E$1:$E$8808,MATCH(C6194,'[1]Базовый ПЛ ООО "Финдер" янв25 '!$B$1:$B$8808,0),)</f>
        <v>3405</v>
      </c>
      <c r="P6194" s="18">
        <f t="shared" si="527"/>
        <v>2270</v>
      </c>
      <c r="Q6194" s="18">
        <f t="shared" si="528"/>
        <v>2724</v>
      </c>
      <c r="R6194" s="1"/>
      <c r="S6194" s="1"/>
      <c r="T6194" s="1"/>
      <c r="U6194" s="1"/>
      <c r="V6194" s="1"/>
    </row>
    <row r="6195" spans="1:22" s="10" customFormat="1" ht="41.4" x14ac:dyDescent="0.25">
      <c r="A6195" s="11" t="s">
        <v>21357</v>
      </c>
      <c r="B6195" s="12" t="s">
        <v>14668</v>
      </c>
      <c r="C6195" s="12" t="s">
        <v>14669</v>
      </c>
      <c r="D6195" s="13" t="s">
        <v>109</v>
      </c>
      <c r="E6195" s="12" t="s">
        <v>14670</v>
      </c>
      <c r="F6195" s="14" t="s">
        <v>11</v>
      </c>
      <c r="G6195" s="14" t="s">
        <v>11</v>
      </c>
      <c r="H6195" s="15">
        <v>6.5299999999999997E-2</v>
      </c>
      <c r="I6195" s="30">
        <v>1</v>
      </c>
      <c r="J6195" s="26" t="s">
        <v>33021</v>
      </c>
      <c r="K6195" s="26" t="s">
        <v>27173</v>
      </c>
      <c r="L6195" s="28">
        <v>3119</v>
      </c>
      <c r="M6195" s="16">
        <f t="shared" si="529"/>
        <v>0.13016992625841617</v>
      </c>
      <c r="N6195" s="17">
        <v>45643</v>
      </c>
      <c r="O6195" s="18" cm="1">
        <f t="array" ref="O6195">INDEX('[1]Базовый ПЛ ООО "Финдер" янв25 '!$E$1:$E$8808,MATCH(C6195,'[1]Базовый ПЛ ООО "Финдер" янв25 '!$B$1:$B$8808,0),)</f>
        <v>3525</v>
      </c>
      <c r="P6195" s="18">
        <f t="shared" si="527"/>
        <v>2350</v>
      </c>
      <c r="Q6195" s="18">
        <f t="shared" si="528"/>
        <v>2820</v>
      </c>
      <c r="R6195" s="1"/>
      <c r="S6195" s="1"/>
      <c r="T6195" s="1"/>
      <c r="U6195" s="1"/>
      <c r="V6195" s="1"/>
    </row>
    <row r="6196" spans="1:22" s="10" customFormat="1" ht="41.4" x14ac:dyDescent="0.25">
      <c r="A6196" s="11" t="s">
        <v>21357</v>
      </c>
      <c r="B6196" s="12" t="s">
        <v>14671</v>
      </c>
      <c r="C6196" s="12" t="s">
        <v>14672</v>
      </c>
      <c r="D6196" s="13" t="s">
        <v>109</v>
      </c>
      <c r="E6196" s="12" t="s">
        <v>14673</v>
      </c>
      <c r="F6196" s="14" t="s">
        <v>11</v>
      </c>
      <c r="G6196" s="14" t="s">
        <v>11</v>
      </c>
      <c r="H6196" s="15">
        <v>6.5299999999999997E-2</v>
      </c>
      <c r="I6196" s="30">
        <v>1</v>
      </c>
      <c r="J6196" s="26" t="s">
        <v>33021</v>
      </c>
      <c r="K6196" s="26" t="s">
        <v>27172</v>
      </c>
      <c r="L6196" s="28">
        <v>2731</v>
      </c>
      <c r="M6196" s="16">
        <f t="shared" si="529"/>
        <v>0.13035518125228851</v>
      </c>
      <c r="N6196" s="17">
        <v>45643</v>
      </c>
      <c r="O6196" s="18" cm="1">
        <f t="array" ref="O6196">INDEX('[1]Базовый ПЛ ООО "Финдер" янв25 '!$E$1:$E$8808,MATCH(C6196,'[1]Базовый ПЛ ООО "Финдер" янв25 '!$B$1:$B$8808,0),)</f>
        <v>3087</v>
      </c>
      <c r="P6196" s="18">
        <f t="shared" si="527"/>
        <v>2058</v>
      </c>
      <c r="Q6196" s="18">
        <f t="shared" si="528"/>
        <v>2469.6</v>
      </c>
      <c r="R6196" s="1"/>
      <c r="S6196" s="1"/>
      <c r="T6196" s="1"/>
      <c r="U6196" s="1"/>
      <c r="V6196" s="1"/>
    </row>
    <row r="6197" spans="1:22" s="10" customFormat="1" ht="41.4" x14ac:dyDescent="0.25">
      <c r="A6197" s="11" t="s">
        <v>21357</v>
      </c>
      <c r="B6197" s="12" t="s">
        <v>14674</v>
      </c>
      <c r="C6197" s="12" t="s">
        <v>14675</v>
      </c>
      <c r="D6197" s="13" t="s">
        <v>109</v>
      </c>
      <c r="E6197" s="12" t="s">
        <v>14676</v>
      </c>
      <c r="F6197" s="14" t="s">
        <v>11</v>
      </c>
      <c r="G6197" s="14" t="s">
        <v>11</v>
      </c>
      <c r="H6197" s="15">
        <v>6.5299999999999997E-2</v>
      </c>
      <c r="I6197" s="30">
        <v>1</v>
      </c>
      <c r="J6197" s="26" t="s">
        <v>33021</v>
      </c>
      <c r="K6197" s="26" t="s">
        <v>27171</v>
      </c>
      <c r="L6197" s="28">
        <v>3375</v>
      </c>
      <c r="M6197" s="16">
        <f t="shared" si="529"/>
        <v>0.13007407407407401</v>
      </c>
      <c r="N6197" s="17">
        <v>45643</v>
      </c>
      <c r="O6197" s="18" cm="1">
        <f t="array" ref="O6197">INDEX('[1]Базовый ПЛ ООО "Финдер" янв25 '!$E$1:$E$8808,MATCH(C6197,'[1]Базовый ПЛ ООО "Финдер" янв25 '!$B$1:$B$8808,0),)</f>
        <v>3814</v>
      </c>
      <c r="P6197" s="18">
        <f t="shared" si="527"/>
        <v>2542.67</v>
      </c>
      <c r="Q6197" s="18">
        <f t="shared" si="528"/>
        <v>3051.2</v>
      </c>
      <c r="R6197" s="1"/>
      <c r="S6197" s="1"/>
      <c r="T6197" s="1"/>
      <c r="U6197" s="1"/>
      <c r="V6197" s="1"/>
    </row>
    <row r="6198" spans="1:22" s="10" customFormat="1" ht="41.4" x14ac:dyDescent="0.25">
      <c r="A6198" s="11" t="s">
        <v>21357</v>
      </c>
      <c r="B6198" s="12" t="s">
        <v>14677</v>
      </c>
      <c r="C6198" s="12" t="s">
        <v>14678</v>
      </c>
      <c r="D6198" s="13" t="s">
        <v>109</v>
      </c>
      <c r="E6198" s="12" t="s">
        <v>14679</v>
      </c>
      <c r="F6198" s="14" t="s">
        <v>11</v>
      </c>
      <c r="G6198" s="14" t="s">
        <v>11</v>
      </c>
      <c r="H6198" s="15">
        <v>6.5299999999999997E-2</v>
      </c>
      <c r="I6198" s="30">
        <v>1</v>
      </c>
      <c r="J6198" s="26" t="s">
        <v>33021</v>
      </c>
      <c r="K6198" s="26" t="s">
        <v>27170</v>
      </c>
      <c r="L6198" s="28">
        <v>2731</v>
      </c>
      <c r="M6198" s="16">
        <f t="shared" si="529"/>
        <v>0.13035518125228851</v>
      </c>
      <c r="N6198" s="17">
        <v>45643</v>
      </c>
      <c r="O6198" s="18" cm="1">
        <f t="array" ref="O6198">INDEX('[1]Базовый ПЛ ООО "Финдер" янв25 '!$E$1:$E$8808,MATCH(C6198,'[1]Базовый ПЛ ООО "Финдер" янв25 '!$B$1:$B$8808,0),)</f>
        <v>3087</v>
      </c>
      <c r="P6198" s="18">
        <f t="shared" si="527"/>
        <v>2058</v>
      </c>
      <c r="Q6198" s="18">
        <f t="shared" si="528"/>
        <v>2469.6</v>
      </c>
      <c r="R6198" s="1"/>
      <c r="S6198" s="1"/>
      <c r="T6198" s="1"/>
      <c r="U6198" s="1"/>
      <c r="V6198" s="1"/>
    </row>
    <row r="6199" spans="1:22" s="10" customFormat="1" ht="41.4" x14ac:dyDescent="0.25">
      <c r="A6199" s="11" t="s">
        <v>33016</v>
      </c>
      <c r="B6199" s="12" t="s">
        <v>14680</v>
      </c>
      <c r="C6199" s="12" t="s">
        <v>14681</v>
      </c>
      <c r="D6199" s="13" t="s">
        <v>109</v>
      </c>
      <c r="E6199" s="12" t="s">
        <v>14682</v>
      </c>
      <c r="F6199" s="14" t="s">
        <v>11</v>
      </c>
      <c r="G6199" s="14" t="s">
        <v>11</v>
      </c>
      <c r="H6199" s="15">
        <v>6.5299999999999997E-2</v>
      </c>
      <c r="I6199" s="30">
        <v>1</v>
      </c>
      <c r="J6199" s="26" t="s">
        <v>33445</v>
      </c>
      <c r="K6199" s="26" t="s">
        <v>27169</v>
      </c>
      <c r="L6199" s="28">
        <v>2561</v>
      </c>
      <c r="M6199" s="16">
        <f t="shared" si="529"/>
        <v>0.13002733307301839</v>
      </c>
      <c r="N6199" s="17">
        <v>45643</v>
      </c>
      <c r="O6199" s="18" cm="1">
        <f t="array" ref="O6199">INDEX('[1]Базовый ПЛ ООО "Финдер" янв25 '!$E$1:$E$8808,MATCH(C6199,'[1]Базовый ПЛ ООО "Финдер" янв25 '!$B$1:$B$8808,0),)</f>
        <v>2894</v>
      </c>
      <c r="P6199" s="18">
        <f t="shared" si="527"/>
        <v>1929.33</v>
      </c>
      <c r="Q6199" s="18">
        <f t="shared" si="528"/>
        <v>2315.1999999999998</v>
      </c>
      <c r="R6199" s="1"/>
      <c r="S6199" s="1"/>
      <c r="T6199" s="1"/>
      <c r="U6199" s="1"/>
      <c r="V6199" s="1"/>
    </row>
    <row r="6200" spans="1:22" s="10" customFormat="1" ht="41.4" x14ac:dyDescent="0.25">
      <c r="A6200" s="11" t="s">
        <v>21357</v>
      </c>
      <c r="B6200" s="12" t="s">
        <v>14683</v>
      </c>
      <c r="C6200" s="12" t="s">
        <v>14684</v>
      </c>
      <c r="D6200" s="13" t="s">
        <v>109</v>
      </c>
      <c r="E6200" s="12" t="s">
        <v>24138</v>
      </c>
      <c r="F6200" s="14" t="s">
        <v>29</v>
      </c>
      <c r="G6200" s="14" t="s">
        <v>29</v>
      </c>
      <c r="H6200" s="15">
        <v>6.5299999999999997E-2</v>
      </c>
      <c r="I6200" s="30">
        <v>1</v>
      </c>
      <c r="J6200" s="26" t="s">
        <v>33021</v>
      </c>
      <c r="K6200" s="26" t="s">
        <v>27168</v>
      </c>
      <c r="L6200" s="28">
        <v>2561</v>
      </c>
      <c r="M6200" s="16">
        <f t="shared" si="529"/>
        <v>0.13002733307301839</v>
      </c>
      <c r="N6200" s="17">
        <v>45643</v>
      </c>
      <c r="O6200" s="18" cm="1">
        <f t="array" ref="O6200">INDEX('[1]Базовый ПЛ ООО "Финдер" янв25 '!$E$1:$E$8808,MATCH(C6200,'[1]Базовый ПЛ ООО "Финдер" янв25 '!$B$1:$B$8808,0),)</f>
        <v>2894</v>
      </c>
      <c r="P6200" s="18">
        <f t="shared" ref="P6200:P6263" si="530">CHOOSE(I6200,ROUND(O6200*(1-$Q$5)/1.2,2),ROUND(O6200*(1-$Q$3)/1.2,2))</f>
        <v>1929.33</v>
      </c>
      <c r="Q6200" s="18">
        <f t="shared" ref="Q6200:Q6263" si="531">ROUND(P6200*1.2,2)</f>
        <v>2315.1999999999998</v>
      </c>
      <c r="R6200" s="1"/>
      <c r="S6200" s="1"/>
      <c r="T6200" s="1"/>
      <c r="U6200" s="1"/>
      <c r="V6200" s="1"/>
    </row>
    <row r="6201" spans="1:22" s="10" customFormat="1" ht="41.4" x14ac:dyDescent="0.25">
      <c r="A6201" s="11" t="s">
        <v>21357</v>
      </c>
      <c r="B6201" s="12" t="s">
        <v>22244</v>
      </c>
      <c r="C6201" s="12" t="s">
        <v>22245</v>
      </c>
      <c r="D6201" s="13" t="s">
        <v>109</v>
      </c>
      <c r="E6201" s="12" t="s">
        <v>22426</v>
      </c>
      <c r="F6201" s="14">
        <v>10</v>
      </c>
      <c r="G6201" s="14">
        <v>10</v>
      </c>
      <c r="H6201" s="15">
        <v>6.5299999999999997E-2</v>
      </c>
      <c r="I6201" s="30">
        <v>1</v>
      </c>
      <c r="J6201" s="26" t="s">
        <v>33021</v>
      </c>
      <c r="K6201" s="26">
        <v>0</v>
      </c>
      <c r="L6201" s="28">
        <v>3464</v>
      </c>
      <c r="M6201" s="16">
        <f t="shared" si="529"/>
        <v>0.13019630484988443</v>
      </c>
      <c r="N6201" s="17">
        <v>45643</v>
      </c>
      <c r="O6201" s="18" cm="1">
        <f t="array" ref="O6201">INDEX('[1]Базовый ПЛ ООО "Финдер" янв25 '!$E$1:$E$8808,MATCH(C6201,'[1]Базовый ПЛ ООО "Финдер" янв25 '!$B$1:$B$8808,0),)</f>
        <v>3915</v>
      </c>
      <c r="P6201" s="18">
        <f t="shared" si="530"/>
        <v>2610</v>
      </c>
      <c r="Q6201" s="18">
        <f t="shared" si="531"/>
        <v>3132</v>
      </c>
      <c r="R6201" s="1"/>
      <c r="S6201" s="1"/>
      <c r="T6201" s="1"/>
      <c r="U6201" s="1"/>
      <c r="V6201" s="1"/>
    </row>
    <row r="6202" spans="1:22" s="10" customFormat="1" ht="41.4" x14ac:dyDescent="0.25">
      <c r="A6202" s="11" t="s">
        <v>21357</v>
      </c>
      <c r="B6202" s="12" t="s">
        <v>14685</v>
      </c>
      <c r="C6202" s="12" t="s">
        <v>14686</v>
      </c>
      <c r="D6202" s="13" t="s">
        <v>109</v>
      </c>
      <c r="E6202" s="12" t="s">
        <v>14687</v>
      </c>
      <c r="F6202" s="14" t="s">
        <v>11</v>
      </c>
      <c r="G6202" s="14" t="s">
        <v>11</v>
      </c>
      <c r="H6202" s="15">
        <v>6.4700000000000008E-2</v>
      </c>
      <c r="I6202" s="30">
        <v>1</v>
      </c>
      <c r="J6202" s="26" t="s">
        <v>33021</v>
      </c>
      <c r="K6202" s="26" t="s">
        <v>27167</v>
      </c>
      <c r="L6202" s="28">
        <v>2848</v>
      </c>
      <c r="M6202" s="16">
        <f t="shared" ref="M6202:M6233" si="532">O6202/L6202-1</f>
        <v>0.13026685393258419</v>
      </c>
      <c r="N6202" s="17">
        <v>45643</v>
      </c>
      <c r="O6202" s="18" cm="1">
        <f t="array" ref="O6202">INDEX('[1]Базовый ПЛ ООО "Финдер" янв25 '!$E$1:$E$8808,MATCH(C6202,'[1]Базовый ПЛ ООО "Финдер" янв25 '!$B$1:$B$8808,0),)</f>
        <v>3219</v>
      </c>
      <c r="P6202" s="18">
        <f t="shared" si="530"/>
        <v>2146</v>
      </c>
      <c r="Q6202" s="18">
        <f t="shared" si="531"/>
        <v>2575.1999999999998</v>
      </c>
      <c r="R6202" s="1"/>
      <c r="S6202" s="1"/>
      <c r="T6202" s="1"/>
      <c r="U6202" s="1"/>
      <c r="V6202" s="1"/>
    </row>
    <row r="6203" spans="1:22" s="10" customFormat="1" ht="41.4" x14ac:dyDescent="0.25">
      <c r="A6203" s="11" t="s">
        <v>21357</v>
      </c>
      <c r="B6203" s="12" t="s">
        <v>14688</v>
      </c>
      <c r="C6203" s="12" t="s">
        <v>14689</v>
      </c>
      <c r="D6203" s="13" t="s">
        <v>109</v>
      </c>
      <c r="E6203" s="12" t="s">
        <v>14690</v>
      </c>
      <c r="F6203" s="14" t="s">
        <v>11</v>
      </c>
      <c r="G6203" s="14" t="s">
        <v>11</v>
      </c>
      <c r="H6203" s="15">
        <v>6.4700000000000008E-2</v>
      </c>
      <c r="I6203" s="30">
        <v>1</v>
      </c>
      <c r="J6203" s="26" t="s">
        <v>33021</v>
      </c>
      <c r="K6203" s="26" t="s">
        <v>27166</v>
      </c>
      <c r="L6203" s="28">
        <v>2950</v>
      </c>
      <c r="M6203" s="16">
        <f t="shared" si="532"/>
        <v>0.13016949152542368</v>
      </c>
      <c r="N6203" s="17">
        <v>45643</v>
      </c>
      <c r="O6203" s="18" cm="1">
        <f t="array" ref="O6203">INDEX('[1]Базовый ПЛ ООО "Финдер" янв25 '!$E$1:$E$8808,MATCH(C6203,'[1]Базовый ПЛ ООО "Финдер" янв25 '!$B$1:$B$8808,0),)</f>
        <v>3334</v>
      </c>
      <c r="P6203" s="18">
        <f t="shared" si="530"/>
        <v>2222.67</v>
      </c>
      <c r="Q6203" s="18">
        <f t="shared" si="531"/>
        <v>2667.2</v>
      </c>
      <c r="R6203" s="1"/>
      <c r="S6203" s="1"/>
      <c r="T6203" s="1"/>
      <c r="U6203" s="1"/>
      <c r="V6203" s="1"/>
    </row>
    <row r="6204" spans="1:22" s="10" customFormat="1" ht="41.4" x14ac:dyDescent="0.25">
      <c r="A6204" s="11" t="s">
        <v>33016</v>
      </c>
      <c r="B6204" s="12" t="s">
        <v>14691</v>
      </c>
      <c r="C6204" s="12" t="s">
        <v>14692</v>
      </c>
      <c r="D6204" s="13" t="s">
        <v>109</v>
      </c>
      <c r="E6204" s="12" t="s">
        <v>14693</v>
      </c>
      <c r="F6204" s="14" t="s">
        <v>11</v>
      </c>
      <c r="G6204" s="14" t="s">
        <v>11</v>
      </c>
      <c r="H6204" s="15">
        <v>6.4700000000000008E-2</v>
      </c>
      <c r="I6204" s="30">
        <v>1</v>
      </c>
      <c r="J6204" s="26" t="s">
        <v>33445</v>
      </c>
      <c r="K6204" s="26" t="s">
        <v>27165</v>
      </c>
      <c r="L6204" s="28">
        <v>2574</v>
      </c>
      <c r="M6204" s="16">
        <f t="shared" si="532"/>
        <v>0.13014763014763009</v>
      </c>
      <c r="N6204" s="17">
        <v>45643</v>
      </c>
      <c r="O6204" s="18" cm="1">
        <f t="array" ref="O6204">INDEX('[1]Базовый ПЛ ООО "Финдер" янв25 '!$E$1:$E$8808,MATCH(C6204,'[1]Базовый ПЛ ООО "Финдер" янв25 '!$B$1:$B$8808,0),)</f>
        <v>2909</v>
      </c>
      <c r="P6204" s="18">
        <f t="shared" si="530"/>
        <v>1939.33</v>
      </c>
      <c r="Q6204" s="18">
        <f t="shared" si="531"/>
        <v>2327.1999999999998</v>
      </c>
      <c r="R6204" s="1"/>
      <c r="S6204" s="1"/>
      <c r="T6204" s="1"/>
      <c r="U6204" s="1"/>
      <c r="V6204" s="1"/>
    </row>
    <row r="6205" spans="1:22" s="10" customFormat="1" ht="41.4" x14ac:dyDescent="0.25">
      <c r="A6205" s="11" t="s">
        <v>21357</v>
      </c>
      <c r="B6205" s="12" t="s">
        <v>14694</v>
      </c>
      <c r="C6205" s="12" t="s">
        <v>14695</v>
      </c>
      <c r="D6205" s="13" t="s">
        <v>109</v>
      </c>
      <c r="E6205" s="12" t="s">
        <v>24139</v>
      </c>
      <c r="F6205" s="14" t="s">
        <v>29</v>
      </c>
      <c r="G6205" s="14" t="s">
        <v>29</v>
      </c>
      <c r="H6205" s="15">
        <v>6.4700000000000008E-2</v>
      </c>
      <c r="I6205" s="30">
        <v>1</v>
      </c>
      <c r="J6205" s="26" t="s">
        <v>33021</v>
      </c>
      <c r="K6205" s="26" t="s">
        <v>27164</v>
      </c>
      <c r="L6205" s="28">
        <v>2574</v>
      </c>
      <c r="M6205" s="16">
        <f t="shared" si="532"/>
        <v>0.13014763014763009</v>
      </c>
      <c r="N6205" s="17">
        <v>45643</v>
      </c>
      <c r="O6205" s="18" cm="1">
        <f t="array" ref="O6205">INDEX('[1]Базовый ПЛ ООО "Финдер" янв25 '!$E$1:$E$8808,MATCH(C6205,'[1]Базовый ПЛ ООО "Финдер" янв25 '!$B$1:$B$8808,0),)</f>
        <v>2909</v>
      </c>
      <c r="P6205" s="18">
        <f t="shared" si="530"/>
        <v>1939.33</v>
      </c>
      <c r="Q6205" s="18">
        <f t="shared" si="531"/>
        <v>2327.1999999999998</v>
      </c>
      <c r="R6205" s="1"/>
      <c r="S6205" s="1"/>
      <c r="T6205" s="1"/>
      <c r="U6205" s="1"/>
      <c r="V6205" s="1"/>
    </row>
    <row r="6206" spans="1:22" s="10" customFormat="1" ht="41.4" x14ac:dyDescent="0.25">
      <c r="A6206" s="11" t="s">
        <v>21357</v>
      </c>
      <c r="B6206" s="12" t="s">
        <v>14696</v>
      </c>
      <c r="C6206" s="12" t="s">
        <v>14697</v>
      </c>
      <c r="D6206" s="13" t="s">
        <v>109</v>
      </c>
      <c r="E6206" s="12" t="s">
        <v>14698</v>
      </c>
      <c r="F6206" s="14" t="s">
        <v>11</v>
      </c>
      <c r="G6206" s="14" t="s">
        <v>11</v>
      </c>
      <c r="H6206" s="15">
        <v>6.4700000000000008E-2</v>
      </c>
      <c r="I6206" s="30">
        <v>1</v>
      </c>
      <c r="J6206" s="26" t="s">
        <v>33021</v>
      </c>
      <c r="K6206" s="26" t="s">
        <v>27163</v>
      </c>
      <c r="L6206" s="28">
        <v>2848</v>
      </c>
      <c r="M6206" s="16">
        <f t="shared" si="532"/>
        <v>0.13026685393258419</v>
      </c>
      <c r="N6206" s="17">
        <v>45643</v>
      </c>
      <c r="O6206" s="18" cm="1">
        <f t="array" ref="O6206">INDEX('[1]Базовый ПЛ ООО "Финдер" янв25 '!$E$1:$E$8808,MATCH(C6206,'[1]Базовый ПЛ ООО "Финдер" янв25 '!$B$1:$B$8808,0),)</f>
        <v>3219</v>
      </c>
      <c r="P6206" s="18">
        <f t="shared" si="530"/>
        <v>2146</v>
      </c>
      <c r="Q6206" s="18">
        <f t="shared" si="531"/>
        <v>2575.1999999999998</v>
      </c>
      <c r="R6206" s="1"/>
      <c r="S6206" s="1"/>
      <c r="T6206" s="1"/>
      <c r="U6206" s="1"/>
      <c r="V6206" s="1"/>
    </row>
    <row r="6207" spans="1:22" s="10" customFormat="1" ht="41.4" x14ac:dyDescent="0.25">
      <c r="A6207" s="11" t="s">
        <v>21357</v>
      </c>
      <c r="B6207" s="12" t="s">
        <v>14699</v>
      </c>
      <c r="C6207" s="12" t="s">
        <v>14700</v>
      </c>
      <c r="D6207" s="13" t="s">
        <v>109</v>
      </c>
      <c r="E6207" s="12" t="s">
        <v>14701</v>
      </c>
      <c r="F6207" s="14" t="s">
        <v>11</v>
      </c>
      <c r="G6207" s="14" t="s">
        <v>11</v>
      </c>
      <c r="H6207" s="15">
        <v>6.4700000000000008E-2</v>
      </c>
      <c r="I6207" s="30">
        <v>1</v>
      </c>
      <c r="J6207" s="26" t="s">
        <v>33021</v>
      </c>
      <c r="K6207" s="26" t="s">
        <v>27162</v>
      </c>
      <c r="L6207" s="28">
        <v>2950</v>
      </c>
      <c r="M6207" s="16">
        <f t="shared" si="532"/>
        <v>0.13016949152542368</v>
      </c>
      <c r="N6207" s="17">
        <v>45643</v>
      </c>
      <c r="O6207" s="18" cm="1">
        <f t="array" ref="O6207">INDEX('[1]Базовый ПЛ ООО "Финдер" янв25 '!$E$1:$E$8808,MATCH(C6207,'[1]Базовый ПЛ ООО "Финдер" янв25 '!$B$1:$B$8808,0),)</f>
        <v>3334</v>
      </c>
      <c r="P6207" s="18">
        <f t="shared" si="530"/>
        <v>2222.67</v>
      </c>
      <c r="Q6207" s="18">
        <f t="shared" si="531"/>
        <v>2667.2</v>
      </c>
      <c r="R6207" s="1"/>
      <c r="S6207" s="1"/>
      <c r="T6207" s="1"/>
      <c r="U6207" s="1"/>
      <c r="V6207" s="1"/>
    </row>
    <row r="6208" spans="1:22" s="10" customFormat="1" ht="41.4" x14ac:dyDescent="0.25">
      <c r="A6208" s="11" t="s">
        <v>33016</v>
      </c>
      <c r="B6208" s="12" t="s">
        <v>14702</v>
      </c>
      <c r="C6208" s="12" t="s">
        <v>14703</v>
      </c>
      <c r="D6208" s="13" t="s">
        <v>109</v>
      </c>
      <c r="E6208" s="12" t="s">
        <v>14704</v>
      </c>
      <c r="F6208" s="14" t="s">
        <v>11</v>
      </c>
      <c r="G6208" s="14" t="s">
        <v>11</v>
      </c>
      <c r="H6208" s="15">
        <v>6.4700000000000008E-2</v>
      </c>
      <c r="I6208" s="30">
        <v>1</v>
      </c>
      <c r="J6208" s="26" t="s">
        <v>33445</v>
      </c>
      <c r="K6208" s="26" t="s">
        <v>27161</v>
      </c>
      <c r="L6208" s="28">
        <v>2731</v>
      </c>
      <c r="M6208" s="16">
        <f t="shared" si="532"/>
        <v>0.13035518125228851</v>
      </c>
      <c r="N6208" s="17">
        <v>45643</v>
      </c>
      <c r="O6208" s="18" cm="1">
        <f t="array" ref="O6208">INDEX('[1]Базовый ПЛ ООО "Финдер" янв25 '!$E$1:$E$8808,MATCH(C6208,'[1]Базовый ПЛ ООО "Финдер" янв25 '!$B$1:$B$8808,0),)</f>
        <v>3087</v>
      </c>
      <c r="P6208" s="18">
        <f t="shared" si="530"/>
        <v>2058</v>
      </c>
      <c r="Q6208" s="18">
        <f t="shared" si="531"/>
        <v>2469.6</v>
      </c>
      <c r="R6208" s="1"/>
      <c r="S6208" s="1"/>
      <c r="T6208" s="1"/>
      <c r="U6208" s="1"/>
      <c r="V6208" s="1"/>
    </row>
    <row r="6209" spans="1:22" s="10" customFormat="1" ht="41.4" x14ac:dyDescent="0.25">
      <c r="A6209" s="11" t="s">
        <v>21357</v>
      </c>
      <c r="B6209" s="12" t="s">
        <v>14705</v>
      </c>
      <c r="C6209" s="12" t="s">
        <v>14706</v>
      </c>
      <c r="D6209" s="13" t="s">
        <v>109</v>
      </c>
      <c r="E6209" s="12" t="s">
        <v>14707</v>
      </c>
      <c r="F6209" s="14" t="s">
        <v>11</v>
      </c>
      <c r="G6209" s="14" t="s">
        <v>11</v>
      </c>
      <c r="H6209" s="15">
        <v>6.4700000000000008E-2</v>
      </c>
      <c r="I6209" s="30">
        <v>1</v>
      </c>
      <c r="J6209" s="26" t="s">
        <v>33021</v>
      </c>
      <c r="K6209" s="26" t="s">
        <v>27160</v>
      </c>
      <c r="L6209" s="28">
        <v>3013</v>
      </c>
      <c r="M6209" s="16">
        <f t="shared" si="532"/>
        <v>0.13010288748755383</v>
      </c>
      <c r="N6209" s="17">
        <v>45643</v>
      </c>
      <c r="O6209" s="18" cm="1">
        <f t="array" ref="O6209">INDEX('[1]Базовый ПЛ ООО "Финдер" янв25 '!$E$1:$E$8808,MATCH(C6209,'[1]Базовый ПЛ ООО "Финдер" янв25 '!$B$1:$B$8808,0),)</f>
        <v>3405</v>
      </c>
      <c r="P6209" s="18">
        <f t="shared" si="530"/>
        <v>2270</v>
      </c>
      <c r="Q6209" s="18">
        <f t="shared" si="531"/>
        <v>2724</v>
      </c>
      <c r="R6209" s="1"/>
      <c r="S6209" s="1"/>
      <c r="T6209" s="1"/>
      <c r="U6209" s="1"/>
      <c r="V6209" s="1"/>
    </row>
    <row r="6210" spans="1:22" s="10" customFormat="1" ht="41.4" x14ac:dyDescent="0.25">
      <c r="A6210" s="11" t="s">
        <v>21357</v>
      </c>
      <c r="B6210" s="12" t="s">
        <v>14708</v>
      </c>
      <c r="C6210" s="12" t="s">
        <v>14709</v>
      </c>
      <c r="D6210" s="13" t="s">
        <v>109</v>
      </c>
      <c r="E6210" s="12" t="s">
        <v>14710</v>
      </c>
      <c r="F6210" s="14" t="s">
        <v>11</v>
      </c>
      <c r="G6210" s="14" t="s">
        <v>11</v>
      </c>
      <c r="H6210" s="15">
        <v>6.4700000000000008E-2</v>
      </c>
      <c r="I6210" s="30">
        <v>1</v>
      </c>
      <c r="J6210" s="26" t="s">
        <v>33021</v>
      </c>
      <c r="K6210" s="26" t="s">
        <v>27159</v>
      </c>
      <c r="L6210" s="28">
        <v>2731</v>
      </c>
      <c r="M6210" s="16">
        <f t="shared" si="532"/>
        <v>0.13035518125228851</v>
      </c>
      <c r="N6210" s="17">
        <v>45643</v>
      </c>
      <c r="O6210" s="18" cm="1">
        <f t="array" ref="O6210">INDEX('[1]Базовый ПЛ ООО "Финдер" янв25 '!$E$1:$E$8808,MATCH(C6210,'[1]Базовый ПЛ ООО "Финдер" янв25 '!$B$1:$B$8808,0),)</f>
        <v>3087</v>
      </c>
      <c r="P6210" s="18">
        <f t="shared" si="530"/>
        <v>2058</v>
      </c>
      <c r="Q6210" s="18">
        <f t="shared" si="531"/>
        <v>2469.6</v>
      </c>
      <c r="R6210" s="1"/>
      <c r="S6210" s="1"/>
      <c r="T6210" s="1"/>
      <c r="U6210" s="1"/>
      <c r="V6210" s="1"/>
    </row>
    <row r="6211" spans="1:22" s="10" customFormat="1" ht="41.4" x14ac:dyDescent="0.25">
      <c r="A6211" s="11" t="s">
        <v>21357</v>
      </c>
      <c r="B6211" s="12" t="s">
        <v>14711</v>
      </c>
      <c r="C6211" s="12" t="s">
        <v>14712</v>
      </c>
      <c r="D6211" s="13" t="s">
        <v>109</v>
      </c>
      <c r="E6211" s="12" t="s">
        <v>14713</v>
      </c>
      <c r="F6211" s="14" t="s">
        <v>11</v>
      </c>
      <c r="G6211" s="14" t="s">
        <v>11</v>
      </c>
      <c r="H6211" s="15">
        <v>6.4700000000000008E-2</v>
      </c>
      <c r="I6211" s="30">
        <v>1</v>
      </c>
      <c r="J6211" s="26" t="s">
        <v>33021</v>
      </c>
      <c r="K6211" s="26" t="s">
        <v>27158</v>
      </c>
      <c r="L6211" s="28">
        <v>2731</v>
      </c>
      <c r="M6211" s="16">
        <f t="shared" si="532"/>
        <v>0.13035518125228851</v>
      </c>
      <c r="N6211" s="17">
        <v>45643</v>
      </c>
      <c r="O6211" s="18" cm="1">
        <f t="array" ref="O6211">INDEX('[1]Базовый ПЛ ООО "Финдер" янв25 '!$E$1:$E$8808,MATCH(C6211,'[1]Базовый ПЛ ООО "Финдер" янв25 '!$B$1:$B$8808,0),)</f>
        <v>3087</v>
      </c>
      <c r="P6211" s="18">
        <f t="shared" si="530"/>
        <v>2058</v>
      </c>
      <c r="Q6211" s="18">
        <f t="shared" si="531"/>
        <v>2469.6</v>
      </c>
      <c r="R6211" s="1"/>
      <c r="S6211" s="1"/>
      <c r="T6211" s="1"/>
      <c r="U6211" s="1"/>
      <c r="V6211" s="1"/>
    </row>
    <row r="6212" spans="1:22" s="10" customFormat="1" ht="41.4" x14ac:dyDescent="0.25">
      <c r="A6212" s="11" t="s">
        <v>33016</v>
      </c>
      <c r="B6212" s="12" t="s">
        <v>14714</v>
      </c>
      <c r="C6212" s="12" t="s">
        <v>14715</v>
      </c>
      <c r="D6212" s="13" t="s">
        <v>109</v>
      </c>
      <c r="E6212" s="12" t="s">
        <v>14716</v>
      </c>
      <c r="F6212" s="14" t="s">
        <v>11</v>
      </c>
      <c r="G6212" s="14" t="s">
        <v>11</v>
      </c>
      <c r="H6212" s="15">
        <v>6.4700000000000008E-2</v>
      </c>
      <c r="I6212" s="30">
        <v>1</v>
      </c>
      <c r="J6212" s="26" t="s">
        <v>33445</v>
      </c>
      <c r="K6212" s="26" t="s">
        <v>27157</v>
      </c>
      <c r="L6212" s="28">
        <v>2731</v>
      </c>
      <c r="M6212" s="16">
        <f t="shared" si="532"/>
        <v>0.13035518125228851</v>
      </c>
      <c r="N6212" s="17">
        <v>45643</v>
      </c>
      <c r="O6212" s="18" cm="1">
        <f t="array" ref="O6212">INDEX('[1]Базовый ПЛ ООО "Финдер" янв25 '!$E$1:$E$8808,MATCH(C6212,'[1]Базовый ПЛ ООО "Финдер" янв25 '!$B$1:$B$8808,0),)</f>
        <v>3087</v>
      </c>
      <c r="P6212" s="18">
        <f t="shared" si="530"/>
        <v>2058</v>
      </c>
      <c r="Q6212" s="18">
        <f t="shared" si="531"/>
        <v>2469.6</v>
      </c>
      <c r="R6212" s="1"/>
      <c r="S6212" s="1"/>
      <c r="T6212" s="1"/>
      <c r="U6212" s="1"/>
      <c r="V6212" s="1"/>
    </row>
    <row r="6213" spans="1:22" s="10" customFormat="1" ht="41.4" x14ac:dyDescent="0.25">
      <c r="A6213" s="11" t="s">
        <v>21357</v>
      </c>
      <c r="B6213" s="12" t="s">
        <v>22246</v>
      </c>
      <c r="C6213" s="12" t="s">
        <v>22247</v>
      </c>
      <c r="D6213" s="13" t="s">
        <v>109</v>
      </c>
      <c r="E6213" s="12" t="s">
        <v>22427</v>
      </c>
      <c r="F6213" s="14">
        <v>10</v>
      </c>
      <c r="G6213" s="14">
        <v>10</v>
      </c>
      <c r="H6213" s="15">
        <v>6.4700000000000008E-2</v>
      </c>
      <c r="I6213" s="30">
        <v>1</v>
      </c>
      <c r="J6213" s="26" t="s">
        <v>33021</v>
      </c>
      <c r="K6213" s="26">
        <v>0</v>
      </c>
      <c r="L6213" s="28">
        <v>3633</v>
      </c>
      <c r="M6213" s="16">
        <f t="shared" si="532"/>
        <v>0.1301954307734654</v>
      </c>
      <c r="N6213" s="17">
        <v>45643</v>
      </c>
      <c r="O6213" s="18" cm="1">
        <f t="array" ref="O6213">INDEX('[1]Базовый ПЛ ООО "Финдер" янв25 '!$E$1:$E$8808,MATCH(C6213,'[1]Базовый ПЛ ООО "Финдер" янв25 '!$B$1:$B$8808,0),)</f>
        <v>4106</v>
      </c>
      <c r="P6213" s="18">
        <f t="shared" si="530"/>
        <v>2737.33</v>
      </c>
      <c r="Q6213" s="18">
        <f t="shared" si="531"/>
        <v>3284.8</v>
      </c>
      <c r="R6213" s="1"/>
      <c r="S6213" s="1"/>
      <c r="T6213" s="1"/>
      <c r="U6213" s="1"/>
      <c r="V6213" s="1"/>
    </row>
    <row r="6214" spans="1:22" s="10" customFormat="1" ht="41.4" x14ac:dyDescent="0.25">
      <c r="A6214" s="11" t="s">
        <v>21357</v>
      </c>
      <c r="B6214" s="12" t="s">
        <v>14717</v>
      </c>
      <c r="C6214" s="12" t="s">
        <v>14718</v>
      </c>
      <c r="D6214" s="13" t="s">
        <v>109</v>
      </c>
      <c r="E6214" s="12" t="s">
        <v>14719</v>
      </c>
      <c r="F6214" s="14" t="s">
        <v>11</v>
      </c>
      <c r="G6214" s="14" t="s">
        <v>11</v>
      </c>
      <c r="H6214" s="15">
        <v>6.4700000000000008E-2</v>
      </c>
      <c r="I6214" s="30">
        <v>1</v>
      </c>
      <c r="J6214" s="26" t="s">
        <v>33021</v>
      </c>
      <c r="K6214" s="26" t="s">
        <v>27156</v>
      </c>
      <c r="L6214" s="28">
        <v>3013</v>
      </c>
      <c r="M6214" s="16">
        <f t="shared" si="532"/>
        <v>0.13010288748755383</v>
      </c>
      <c r="N6214" s="17">
        <v>45643</v>
      </c>
      <c r="O6214" s="18" cm="1">
        <f t="array" ref="O6214">INDEX('[1]Базовый ПЛ ООО "Финдер" янв25 '!$E$1:$E$8808,MATCH(C6214,'[1]Базовый ПЛ ООО "Финдер" янв25 '!$B$1:$B$8808,0),)</f>
        <v>3405</v>
      </c>
      <c r="P6214" s="18">
        <f t="shared" si="530"/>
        <v>2270</v>
      </c>
      <c r="Q6214" s="18">
        <f t="shared" si="531"/>
        <v>2724</v>
      </c>
      <c r="R6214" s="1"/>
      <c r="S6214" s="1"/>
      <c r="T6214" s="1"/>
      <c r="U6214" s="1"/>
      <c r="V6214" s="1"/>
    </row>
    <row r="6215" spans="1:22" s="10" customFormat="1" ht="41.4" x14ac:dyDescent="0.25">
      <c r="A6215" s="11" t="s">
        <v>21357</v>
      </c>
      <c r="B6215" s="12" t="s">
        <v>14720</v>
      </c>
      <c r="C6215" s="12" t="s">
        <v>14721</v>
      </c>
      <c r="D6215" s="13" t="s">
        <v>109</v>
      </c>
      <c r="E6215" s="12" t="s">
        <v>14722</v>
      </c>
      <c r="F6215" s="14" t="s">
        <v>11</v>
      </c>
      <c r="G6215" s="14" t="s">
        <v>11</v>
      </c>
      <c r="H6215" s="15">
        <v>6.4700000000000008E-2</v>
      </c>
      <c r="I6215" s="30">
        <v>1</v>
      </c>
      <c r="J6215" s="26" t="s">
        <v>33021</v>
      </c>
      <c r="K6215" s="26" t="s">
        <v>27155</v>
      </c>
      <c r="L6215" s="28">
        <v>2991</v>
      </c>
      <c r="M6215" s="16">
        <f t="shared" si="532"/>
        <v>0.13005683717820138</v>
      </c>
      <c r="N6215" s="17">
        <v>45643</v>
      </c>
      <c r="O6215" s="18" cm="1">
        <f t="array" ref="O6215">INDEX('[1]Базовый ПЛ ООО "Финдер" янв25 '!$E$1:$E$8808,MATCH(C6215,'[1]Базовый ПЛ ООО "Финдер" янв25 '!$B$1:$B$8808,0),)</f>
        <v>3380</v>
      </c>
      <c r="P6215" s="18">
        <f t="shared" si="530"/>
        <v>2253.33</v>
      </c>
      <c r="Q6215" s="18">
        <f t="shared" si="531"/>
        <v>2704</v>
      </c>
      <c r="R6215" s="1"/>
      <c r="S6215" s="1"/>
      <c r="T6215" s="1"/>
      <c r="U6215" s="1"/>
      <c r="V6215" s="1"/>
    </row>
    <row r="6216" spans="1:22" s="10" customFormat="1" ht="41.4" x14ac:dyDescent="0.25">
      <c r="A6216" s="11" t="s">
        <v>21357</v>
      </c>
      <c r="B6216" s="12" t="s">
        <v>14723</v>
      </c>
      <c r="C6216" s="12" t="s">
        <v>14724</v>
      </c>
      <c r="D6216" s="13" t="s">
        <v>109</v>
      </c>
      <c r="E6216" s="12" t="s">
        <v>14725</v>
      </c>
      <c r="F6216" s="14" t="s">
        <v>11</v>
      </c>
      <c r="G6216" s="14" t="s">
        <v>11</v>
      </c>
      <c r="H6216" s="15">
        <v>6.4700000000000008E-2</v>
      </c>
      <c r="I6216" s="30">
        <v>1</v>
      </c>
      <c r="J6216" s="26" t="s">
        <v>33021</v>
      </c>
      <c r="K6216" s="26" t="s">
        <v>27154</v>
      </c>
      <c r="L6216" s="28">
        <v>3766</v>
      </c>
      <c r="M6216" s="16">
        <f t="shared" si="532"/>
        <v>0.13011152416356886</v>
      </c>
      <c r="N6216" s="17">
        <v>45643</v>
      </c>
      <c r="O6216" s="18" cm="1">
        <f t="array" ref="O6216">INDEX('[1]Базовый ПЛ ООО "Финдер" янв25 '!$E$1:$E$8808,MATCH(C6216,'[1]Базовый ПЛ ООО "Финдер" янв25 '!$B$1:$B$8808,0),)</f>
        <v>4256</v>
      </c>
      <c r="P6216" s="18">
        <f t="shared" si="530"/>
        <v>2837.33</v>
      </c>
      <c r="Q6216" s="18">
        <f t="shared" si="531"/>
        <v>3404.8</v>
      </c>
      <c r="R6216" s="1"/>
      <c r="S6216" s="1"/>
      <c r="T6216" s="1"/>
      <c r="U6216" s="1"/>
      <c r="V6216" s="1"/>
    </row>
    <row r="6217" spans="1:22" s="10" customFormat="1" ht="55.2" x14ac:dyDescent="0.25">
      <c r="A6217" s="11" t="s">
        <v>21357</v>
      </c>
      <c r="B6217" s="12" t="s">
        <v>14726</v>
      </c>
      <c r="C6217" s="12" t="s">
        <v>14727</v>
      </c>
      <c r="D6217" s="13" t="s">
        <v>14728</v>
      </c>
      <c r="E6217" s="12" t="s">
        <v>21862</v>
      </c>
      <c r="F6217" s="14" t="s">
        <v>11</v>
      </c>
      <c r="G6217" s="14" t="s">
        <v>11</v>
      </c>
      <c r="H6217" s="15">
        <v>9.7799999999999998E-2</v>
      </c>
      <c r="I6217" s="30">
        <v>1</v>
      </c>
      <c r="J6217" s="26" t="s">
        <v>33021</v>
      </c>
      <c r="K6217" s="26" t="s">
        <v>27153</v>
      </c>
      <c r="L6217" s="28">
        <v>1967</v>
      </c>
      <c r="M6217" s="16">
        <f t="shared" si="532"/>
        <v>0.1301474326385359</v>
      </c>
      <c r="N6217" s="17">
        <v>45643</v>
      </c>
      <c r="O6217" s="18" cm="1">
        <f t="array" ref="O6217">INDEX('[1]Базовый ПЛ ООО "Финдер" янв25 '!$E$1:$E$8808,MATCH(C6217,'[1]Базовый ПЛ ООО "Финдер" янв25 '!$B$1:$B$8808,0),)</f>
        <v>2223</v>
      </c>
      <c r="P6217" s="18">
        <f t="shared" si="530"/>
        <v>1482</v>
      </c>
      <c r="Q6217" s="18">
        <f t="shared" si="531"/>
        <v>1778.4</v>
      </c>
      <c r="R6217" s="1"/>
      <c r="S6217" s="1"/>
      <c r="T6217" s="1"/>
      <c r="U6217" s="1"/>
      <c r="V6217" s="1"/>
    </row>
    <row r="6218" spans="1:22" s="10" customFormat="1" ht="55.2" x14ac:dyDescent="0.25">
      <c r="A6218" s="11" t="s">
        <v>21357</v>
      </c>
      <c r="B6218" s="12" t="s">
        <v>14729</v>
      </c>
      <c r="C6218" s="12" t="s">
        <v>14730</v>
      </c>
      <c r="D6218" s="13" t="s">
        <v>14728</v>
      </c>
      <c r="E6218" s="12" t="s">
        <v>21863</v>
      </c>
      <c r="F6218" s="14" t="s">
        <v>11</v>
      </c>
      <c r="G6218" s="14" t="s">
        <v>11</v>
      </c>
      <c r="H6218" s="15">
        <v>9.7799999999999998E-2</v>
      </c>
      <c r="I6218" s="30">
        <v>1</v>
      </c>
      <c r="J6218" s="26" t="s">
        <v>33021</v>
      </c>
      <c r="K6218" s="26" t="s">
        <v>27152</v>
      </c>
      <c r="L6218" s="28">
        <v>1967</v>
      </c>
      <c r="M6218" s="16">
        <f t="shared" si="532"/>
        <v>0.1301474326385359</v>
      </c>
      <c r="N6218" s="17">
        <v>45643</v>
      </c>
      <c r="O6218" s="18" cm="1">
        <f t="array" ref="O6218">INDEX('[1]Базовый ПЛ ООО "Финдер" янв25 '!$E$1:$E$8808,MATCH(C6218,'[1]Базовый ПЛ ООО "Финдер" янв25 '!$B$1:$B$8808,0),)</f>
        <v>2223</v>
      </c>
      <c r="P6218" s="18">
        <f t="shared" si="530"/>
        <v>1482</v>
      </c>
      <c r="Q6218" s="18">
        <f t="shared" si="531"/>
        <v>1778.4</v>
      </c>
      <c r="R6218" s="1"/>
      <c r="S6218" s="1"/>
      <c r="T6218" s="1"/>
      <c r="U6218" s="1"/>
      <c r="V6218" s="1"/>
    </row>
    <row r="6219" spans="1:22" s="10" customFormat="1" ht="55.2" x14ac:dyDescent="0.25">
      <c r="A6219" s="11" t="s">
        <v>21357</v>
      </c>
      <c r="B6219" s="12" t="s">
        <v>14731</v>
      </c>
      <c r="C6219" s="12" t="s">
        <v>14732</v>
      </c>
      <c r="D6219" s="13" t="s">
        <v>14728</v>
      </c>
      <c r="E6219" s="12" t="s">
        <v>24140</v>
      </c>
      <c r="F6219" s="14" t="s">
        <v>29</v>
      </c>
      <c r="G6219" s="14" t="s">
        <v>29</v>
      </c>
      <c r="H6219" s="15">
        <v>9.7799999999999998E-2</v>
      </c>
      <c r="I6219" s="30">
        <v>1</v>
      </c>
      <c r="J6219" s="26" t="s">
        <v>33021</v>
      </c>
      <c r="K6219" s="26" t="s">
        <v>27151</v>
      </c>
      <c r="L6219" s="28">
        <v>2695</v>
      </c>
      <c r="M6219" s="16">
        <f t="shared" si="532"/>
        <v>0.13024118738404455</v>
      </c>
      <c r="N6219" s="17">
        <v>45643</v>
      </c>
      <c r="O6219" s="18" cm="1">
        <f t="array" ref="O6219">INDEX('[1]Базовый ПЛ ООО "Финдер" янв25 '!$E$1:$E$8808,MATCH(C6219,'[1]Базовый ПЛ ООО "Финдер" янв25 '!$B$1:$B$8808,0),)</f>
        <v>3046</v>
      </c>
      <c r="P6219" s="18">
        <f t="shared" si="530"/>
        <v>2030.67</v>
      </c>
      <c r="Q6219" s="18">
        <f t="shared" si="531"/>
        <v>2436.8000000000002</v>
      </c>
      <c r="R6219" s="1"/>
      <c r="S6219" s="1"/>
      <c r="T6219" s="1"/>
      <c r="U6219" s="1"/>
      <c r="V6219" s="1"/>
    </row>
    <row r="6220" spans="1:22" s="10" customFormat="1" ht="55.2" x14ac:dyDescent="0.25">
      <c r="A6220" s="11" t="s">
        <v>21357</v>
      </c>
      <c r="B6220" s="12" t="s">
        <v>14733</v>
      </c>
      <c r="C6220" s="12" t="s">
        <v>14734</v>
      </c>
      <c r="D6220" s="13" t="s">
        <v>14728</v>
      </c>
      <c r="E6220" s="12" t="s">
        <v>21864</v>
      </c>
      <c r="F6220" s="14" t="s">
        <v>11</v>
      </c>
      <c r="G6220" s="14" t="s">
        <v>11</v>
      </c>
      <c r="H6220" s="15">
        <v>9.7799999999999998E-2</v>
      </c>
      <c r="I6220" s="30">
        <v>1</v>
      </c>
      <c r="J6220" s="26" t="s">
        <v>33021</v>
      </c>
      <c r="K6220" s="26" t="s">
        <v>27150</v>
      </c>
      <c r="L6220" s="28">
        <v>1967</v>
      </c>
      <c r="M6220" s="16">
        <f t="shared" si="532"/>
        <v>0.1301474326385359</v>
      </c>
      <c r="N6220" s="17">
        <v>45643</v>
      </c>
      <c r="O6220" s="18" cm="1">
        <f t="array" ref="O6220">INDEX('[1]Базовый ПЛ ООО "Финдер" янв25 '!$E$1:$E$8808,MATCH(C6220,'[1]Базовый ПЛ ООО "Финдер" янв25 '!$B$1:$B$8808,0),)</f>
        <v>2223</v>
      </c>
      <c r="P6220" s="18">
        <f t="shared" si="530"/>
        <v>1482</v>
      </c>
      <c r="Q6220" s="18">
        <f t="shared" si="531"/>
        <v>1778.4</v>
      </c>
      <c r="R6220" s="1"/>
      <c r="S6220" s="1"/>
      <c r="T6220" s="1"/>
      <c r="U6220" s="1"/>
      <c r="V6220" s="1"/>
    </row>
    <row r="6221" spans="1:22" s="10" customFormat="1" ht="55.2" x14ac:dyDescent="0.25">
      <c r="A6221" s="11" t="s">
        <v>21357</v>
      </c>
      <c r="B6221" s="12" t="s">
        <v>14735</v>
      </c>
      <c r="C6221" s="12" t="s">
        <v>14736</v>
      </c>
      <c r="D6221" s="13" t="s">
        <v>14728</v>
      </c>
      <c r="E6221" s="12" t="s">
        <v>21865</v>
      </c>
      <c r="F6221" s="14" t="s">
        <v>11</v>
      </c>
      <c r="G6221" s="14" t="s">
        <v>11</v>
      </c>
      <c r="H6221" s="15">
        <v>9.7799999999999998E-2</v>
      </c>
      <c r="I6221" s="30">
        <v>1</v>
      </c>
      <c r="J6221" s="26" t="s">
        <v>33021</v>
      </c>
      <c r="K6221" s="26" t="s">
        <v>27149</v>
      </c>
      <c r="L6221" s="28">
        <v>1967</v>
      </c>
      <c r="M6221" s="16">
        <f t="shared" si="532"/>
        <v>0.1301474326385359</v>
      </c>
      <c r="N6221" s="17">
        <v>45643</v>
      </c>
      <c r="O6221" s="18" cm="1">
        <f t="array" ref="O6221">INDEX('[1]Базовый ПЛ ООО "Финдер" янв25 '!$E$1:$E$8808,MATCH(C6221,'[1]Базовый ПЛ ООО "Финдер" янв25 '!$B$1:$B$8808,0),)</f>
        <v>2223</v>
      </c>
      <c r="P6221" s="18">
        <f t="shared" si="530"/>
        <v>1482</v>
      </c>
      <c r="Q6221" s="18">
        <f t="shared" si="531"/>
        <v>1778.4</v>
      </c>
      <c r="R6221" s="1"/>
      <c r="S6221" s="1"/>
      <c r="T6221" s="1"/>
      <c r="U6221" s="1"/>
      <c r="V6221" s="1"/>
    </row>
    <row r="6222" spans="1:22" s="10" customFormat="1" ht="55.2" x14ac:dyDescent="0.25">
      <c r="A6222" s="11" t="s">
        <v>21357</v>
      </c>
      <c r="B6222" s="12" t="s">
        <v>14737</v>
      </c>
      <c r="C6222" s="12" t="s">
        <v>14738</v>
      </c>
      <c r="D6222" s="13" t="s">
        <v>14728</v>
      </c>
      <c r="E6222" s="12" t="s">
        <v>24141</v>
      </c>
      <c r="F6222" s="14" t="s">
        <v>29</v>
      </c>
      <c r="G6222" s="14" t="s">
        <v>29</v>
      </c>
      <c r="H6222" s="15">
        <v>9.7799999999999998E-2</v>
      </c>
      <c r="I6222" s="30">
        <v>1</v>
      </c>
      <c r="J6222" s="26" t="s">
        <v>33021</v>
      </c>
      <c r="K6222" s="26" t="s">
        <v>27148</v>
      </c>
      <c r="L6222" s="28">
        <v>2695</v>
      </c>
      <c r="M6222" s="16">
        <f t="shared" si="532"/>
        <v>0.13024118738404455</v>
      </c>
      <c r="N6222" s="17">
        <v>45643</v>
      </c>
      <c r="O6222" s="18" cm="1">
        <f t="array" ref="O6222">INDEX('[1]Базовый ПЛ ООО "Финдер" янв25 '!$E$1:$E$8808,MATCH(C6222,'[1]Базовый ПЛ ООО "Финдер" янв25 '!$B$1:$B$8808,0),)</f>
        <v>3046</v>
      </c>
      <c r="P6222" s="18">
        <f t="shared" si="530"/>
        <v>2030.67</v>
      </c>
      <c r="Q6222" s="18">
        <f t="shared" si="531"/>
        <v>2436.8000000000002</v>
      </c>
      <c r="R6222" s="1"/>
      <c r="S6222" s="1"/>
      <c r="T6222" s="1"/>
      <c r="U6222" s="1"/>
      <c r="V6222" s="1"/>
    </row>
    <row r="6223" spans="1:22" s="10" customFormat="1" ht="55.2" x14ac:dyDescent="0.25">
      <c r="A6223" s="11" t="s">
        <v>21357</v>
      </c>
      <c r="B6223" s="12" t="s">
        <v>14739</v>
      </c>
      <c r="C6223" s="12" t="s">
        <v>14740</v>
      </c>
      <c r="D6223" s="13" t="s">
        <v>14728</v>
      </c>
      <c r="E6223" s="12" t="s">
        <v>21866</v>
      </c>
      <c r="F6223" s="14" t="s">
        <v>11</v>
      </c>
      <c r="G6223" s="14" t="s">
        <v>11</v>
      </c>
      <c r="H6223" s="15">
        <v>9.7799999999999998E-2</v>
      </c>
      <c r="I6223" s="30">
        <v>1</v>
      </c>
      <c r="J6223" s="26" t="s">
        <v>33021</v>
      </c>
      <c r="K6223" s="26" t="s">
        <v>27147</v>
      </c>
      <c r="L6223" s="28">
        <v>2142</v>
      </c>
      <c r="M6223" s="16">
        <f t="shared" si="532"/>
        <v>0.13025210084033612</v>
      </c>
      <c r="N6223" s="17">
        <v>45643</v>
      </c>
      <c r="O6223" s="18" cm="1">
        <f t="array" ref="O6223">INDEX('[1]Базовый ПЛ ООО "Финдер" янв25 '!$E$1:$E$8808,MATCH(C6223,'[1]Базовый ПЛ ООО "Финдер" янв25 '!$B$1:$B$8808,0),)</f>
        <v>2421</v>
      </c>
      <c r="P6223" s="18">
        <f t="shared" si="530"/>
        <v>1614</v>
      </c>
      <c r="Q6223" s="18">
        <f t="shared" si="531"/>
        <v>1936.8</v>
      </c>
      <c r="R6223" s="1"/>
      <c r="S6223" s="1"/>
      <c r="T6223" s="1"/>
      <c r="U6223" s="1"/>
      <c r="V6223" s="1"/>
    </row>
    <row r="6224" spans="1:22" s="10" customFormat="1" ht="55.2" x14ac:dyDescent="0.25">
      <c r="A6224" s="11" t="s">
        <v>21357</v>
      </c>
      <c r="B6224" s="12" t="s">
        <v>14741</v>
      </c>
      <c r="C6224" s="12" t="s">
        <v>14742</v>
      </c>
      <c r="D6224" s="13" t="s">
        <v>14728</v>
      </c>
      <c r="E6224" s="12" t="s">
        <v>21867</v>
      </c>
      <c r="F6224" s="14" t="s">
        <v>11</v>
      </c>
      <c r="G6224" s="14" t="s">
        <v>11</v>
      </c>
      <c r="H6224" s="15">
        <v>9.7799999999999998E-2</v>
      </c>
      <c r="I6224" s="30">
        <v>1</v>
      </c>
      <c r="J6224" s="26" t="s">
        <v>33021</v>
      </c>
      <c r="K6224" s="26" t="s">
        <v>27146</v>
      </c>
      <c r="L6224" s="28">
        <v>2142</v>
      </c>
      <c r="M6224" s="16">
        <f t="shared" si="532"/>
        <v>0.13025210084033612</v>
      </c>
      <c r="N6224" s="17">
        <v>45643</v>
      </c>
      <c r="O6224" s="18" cm="1">
        <f t="array" ref="O6224">INDEX('[1]Базовый ПЛ ООО "Финдер" янв25 '!$E$1:$E$8808,MATCH(C6224,'[1]Базовый ПЛ ООО "Финдер" янв25 '!$B$1:$B$8808,0),)</f>
        <v>2421</v>
      </c>
      <c r="P6224" s="18">
        <f t="shared" si="530"/>
        <v>1614</v>
      </c>
      <c r="Q6224" s="18">
        <f t="shared" si="531"/>
        <v>1936.8</v>
      </c>
      <c r="R6224" s="1"/>
      <c r="S6224" s="1"/>
      <c r="T6224" s="1"/>
      <c r="U6224" s="1"/>
      <c r="V6224" s="1"/>
    </row>
    <row r="6225" spans="1:22" s="10" customFormat="1" ht="55.2" x14ac:dyDescent="0.25">
      <c r="A6225" s="11" t="s">
        <v>21357</v>
      </c>
      <c r="B6225" s="12" t="s">
        <v>14743</v>
      </c>
      <c r="C6225" s="12" t="s">
        <v>14744</v>
      </c>
      <c r="D6225" s="13" t="s">
        <v>14728</v>
      </c>
      <c r="E6225" s="12" t="s">
        <v>24142</v>
      </c>
      <c r="F6225" s="14" t="s">
        <v>29</v>
      </c>
      <c r="G6225" s="14" t="s">
        <v>29</v>
      </c>
      <c r="H6225" s="15">
        <v>9.7799999999999998E-2</v>
      </c>
      <c r="I6225" s="30">
        <v>1</v>
      </c>
      <c r="J6225" s="26" t="s">
        <v>33021</v>
      </c>
      <c r="K6225" s="26" t="s">
        <v>27145</v>
      </c>
      <c r="L6225" s="28">
        <v>2867</v>
      </c>
      <c r="M6225" s="16">
        <f t="shared" si="532"/>
        <v>0.13010115102895004</v>
      </c>
      <c r="N6225" s="17">
        <v>45643</v>
      </c>
      <c r="O6225" s="18" cm="1">
        <f t="array" ref="O6225">INDEX('[1]Базовый ПЛ ООО "Финдер" янв25 '!$E$1:$E$8808,MATCH(C6225,'[1]Базовый ПЛ ООО "Финдер" янв25 '!$B$1:$B$8808,0),)</f>
        <v>3240</v>
      </c>
      <c r="P6225" s="18">
        <f t="shared" si="530"/>
        <v>2160</v>
      </c>
      <c r="Q6225" s="18">
        <f t="shared" si="531"/>
        <v>2592</v>
      </c>
      <c r="R6225" s="1"/>
      <c r="S6225" s="1"/>
      <c r="T6225" s="1"/>
      <c r="U6225" s="1"/>
      <c r="V6225" s="1"/>
    </row>
    <row r="6226" spans="1:22" s="10" customFormat="1" ht="55.2" x14ac:dyDescent="0.25">
      <c r="A6226" s="11" t="s">
        <v>21357</v>
      </c>
      <c r="B6226" s="12" t="s">
        <v>14745</v>
      </c>
      <c r="C6226" s="12" t="s">
        <v>14746</v>
      </c>
      <c r="D6226" s="13" t="s">
        <v>14728</v>
      </c>
      <c r="E6226" s="12" t="s">
        <v>21868</v>
      </c>
      <c r="F6226" s="14" t="s">
        <v>11</v>
      </c>
      <c r="G6226" s="14" t="s">
        <v>11</v>
      </c>
      <c r="H6226" s="15">
        <v>9.7799999999999998E-2</v>
      </c>
      <c r="I6226" s="30">
        <v>1</v>
      </c>
      <c r="J6226" s="26" t="s">
        <v>33021</v>
      </c>
      <c r="K6226" s="26" t="s">
        <v>27144</v>
      </c>
      <c r="L6226" s="28">
        <v>2142</v>
      </c>
      <c r="M6226" s="16">
        <f t="shared" si="532"/>
        <v>0.13025210084033612</v>
      </c>
      <c r="N6226" s="17">
        <v>45643</v>
      </c>
      <c r="O6226" s="18" cm="1">
        <f t="array" ref="O6226">INDEX('[1]Базовый ПЛ ООО "Финдер" янв25 '!$E$1:$E$8808,MATCH(C6226,'[1]Базовый ПЛ ООО "Финдер" янв25 '!$B$1:$B$8808,0),)</f>
        <v>2421</v>
      </c>
      <c r="P6226" s="18">
        <f t="shared" si="530"/>
        <v>1614</v>
      </c>
      <c r="Q6226" s="18">
        <f t="shared" si="531"/>
        <v>1936.8</v>
      </c>
      <c r="R6226" s="1"/>
      <c r="S6226" s="1"/>
      <c r="T6226" s="1"/>
      <c r="U6226" s="1"/>
      <c r="V6226" s="1"/>
    </row>
    <row r="6227" spans="1:22" s="10" customFormat="1" ht="55.2" x14ac:dyDescent="0.25">
      <c r="A6227" s="11" t="s">
        <v>21357</v>
      </c>
      <c r="B6227" s="12" t="s">
        <v>14747</v>
      </c>
      <c r="C6227" s="12" t="s">
        <v>14748</v>
      </c>
      <c r="D6227" s="13" t="s">
        <v>14728</v>
      </c>
      <c r="E6227" s="12" t="s">
        <v>21869</v>
      </c>
      <c r="F6227" s="14" t="s">
        <v>11</v>
      </c>
      <c r="G6227" s="14" t="s">
        <v>11</v>
      </c>
      <c r="H6227" s="15">
        <v>9.7799999999999998E-2</v>
      </c>
      <c r="I6227" s="30">
        <v>1</v>
      </c>
      <c r="J6227" s="26" t="s">
        <v>33021</v>
      </c>
      <c r="K6227" s="26" t="s">
        <v>27143</v>
      </c>
      <c r="L6227" s="28">
        <v>2142</v>
      </c>
      <c r="M6227" s="16">
        <f t="shared" si="532"/>
        <v>0.13025210084033612</v>
      </c>
      <c r="N6227" s="17">
        <v>45643</v>
      </c>
      <c r="O6227" s="18" cm="1">
        <f t="array" ref="O6227">INDEX('[1]Базовый ПЛ ООО "Финдер" янв25 '!$E$1:$E$8808,MATCH(C6227,'[1]Базовый ПЛ ООО "Финдер" янв25 '!$B$1:$B$8808,0),)</f>
        <v>2421</v>
      </c>
      <c r="P6227" s="18">
        <f t="shared" si="530"/>
        <v>1614</v>
      </c>
      <c r="Q6227" s="18">
        <f t="shared" si="531"/>
        <v>1936.8</v>
      </c>
      <c r="R6227" s="1"/>
      <c r="S6227" s="1"/>
      <c r="T6227" s="1"/>
      <c r="U6227" s="1"/>
      <c r="V6227" s="1"/>
    </row>
    <row r="6228" spans="1:22" s="10" customFormat="1" ht="55.2" x14ac:dyDescent="0.25">
      <c r="A6228" s="11" t="s">
        <v>21357</v>
      </c>
      <c r="B6228" s="12" t="s">
        <v>14749</v>
      </c>
      <c r="C6228" s="12" t="s">
        <v>14750</v>
      </c>
      <c r="D6228" s="13" t="s">
        <v>14728</v>
      </c>
      <c r="E6228" s="12" t="s">
        <v>24143</v>
      </c>
      <c r="F6228" s="14" t="s">
        <v>29</v>
      </c>
      <c r="G6228" s="14" t="s">
        <v>29</v>
      </c>
      <c r="H6228" s="15">
        <v>9.7799999999999998E-2</v>
      </c>
      <c r="I6228" s="30">
        <v>1</v>
      </c>
      <c r="J6228" s="26" t="s">
        <v>33021</v>
      </c>
      <c r="K6228" s="26" t="s">
        <v>27142</v>
      </c>
      <c r="L6228" s="28">
        <v>2867</v>
      </c>
      <c r="M6228" s="16">
        <f t="shared" si="532"/>
        <v>0.13010115102895004</v>
      </c>
      <c r="N6228" s="17">
        <v>45643</v>
      </c>
      <c r="O6228" s="18" cm="1">
        <f t="array" ref="O6228">INDEX('[1]Базовый ПЛ ООО "Финдер" янв25 '!$E$1:$E$8808,MATCH(C6228,'[1]Базовый ПЛ ООО "Финдер" янв25 '!$B$1:$B$8808,0),)</f>
        <v>3240</v>
      </c>
      <c r="P6228" s="18">
        <f t="shared" si="530"/>
        <v>2160</v>
      </c>
      <c r="Q6228" s="18">
        <f t="shared" si="531"/>
        <v>2592</v>
      </c>
      <c r="R6228" s="1"/>
      <c r="S6228" s="1"/>
      <c r="T6228" s="1"/>
      <c r="U6228" s="1"/>
      <c r="V6228" s="1"/>
    </row>
    <row r="6229" spans="1:22" s="10" customFormat="1" ht="55.2" x14ac:dyDescent="0.25">
      <c r="A6229" s="11" t="s">
        <v>21357</v>
      </c>
      <c r="B6229" s="12" t="s">
        <v>14751</v>
      </c>
      <c r="C6229" s="12" t="s">
        <v>14752</v>
      </c>
      <c r="D6229" s="13" t="s">
        <v>14728</v>
      </c>
      <c r="E6229" s="12" t="s">
        <v>21870</v>
      </c>
      <c r="F6229" s="14" t="s">
        <v>11</v>
      </c>
      <c r="G6229" s="14" t="s">
        <v>11</v>
      </c>
      <c r="H6229" s="15">
        <v>9.7799999999999998E-2</v>
      </c>
      <c r="I6229" s="30">
        <v>1</v>
      </c>
      <c r="J6229" s="26" t="s">
        <v>33021</v>
      </c>
      <c r="K6229" s="26" t="s">
        <v>27141</v>
      </c>
      <c r="L6229" s="28">
        <v>3428</v>
      </c>
      <c r="M6229" s="16">
        <f t="shared" si="532"/>
        <v>0.13010501750291725</v>
      </c>
      <c r="N6229" s="17">
        <v>45643</v>
      </c>
      <c r="O6229" s="18" cm="1">
        <f t="array" ref="O6229">INDEX('[1]Базовый ПЛ ООО "Финдер" янв25 '!$E$1:$E$8808,MATCH(C6229,'[1]Базовый ПЛ ООО "Финдер" янв25 '!$B$1:$B$8808,0),)</f>
        <v>3874</v>
      </c>
      <c r="P6229" s="18">
        <f t="shared" si="530"/>
        <v>2582.67</v>
      </c>
      <c r="Q6229" s="18">
        <f t="shared" si="531"/>
        <v>3099.2</v>
      </c>
      <c r="R6229" s="1"/>
      <c r="S6229" s="1"/>
      <c r="T6229" s="1"/>
      <c r="U6229" s="1"/>
      <c r="V6229" s="1"/>
    </row>
    <row r="6230" spans="1:22" s="10" customFormat="1" ht="55.2" x14ac:dyDescent="0.25">
      <c r="A6230" s="11" t="s">
        <v>21357</v>
      </c>
      <c r="B6230" s="12" t="s">
        <v>14753</v>
      </c>
      <c r="C6230" s="12" t="s">
        <v>14754</v>
      </c>
      <c r="D6230" s="13" t="s">
        <v>14728</v>
      </c>
      <c r="E6230" s="12" t="s">
        <v>21871</v>
      </c>
      <c r="F6230" s="14" t="s">
        <v>11</v>
      </c>
      <c r="G6230" s="14" t="s">
        <v>11</v>
      </c>
      <c r="H6230" s="15">
        <v>9.7799999999999998E-2</v>
      </c>
      <c r="I6230" s="30">
        <v>1</v>
      </c>
      <c r="J6230" s="26" t="s">
        <v>33021</v>
      </c>
      <c r="K6230" s="26" t="s">
        <v>27140</v>
      </c>
      <c r="L6230" s="28">
        <v>1967</v>
      </c>
      <c r="M6230" s="16">
        <f t="shared" si="532"/>
        <v>0.1301474326385359</v>
      </c>
      <c r="N6230" s="17">
        <v>45643</v>
      </c>
      <c r="O6230" s="18" cm="1">
        <f t="array" ref="O6230">INDEX('[1]Базовый ПЛ ООО "Финдер" янв25 '!$E$1:$E$8808,MATCH(C6230,'[1]Базовый ПЛ ООО "Финдер" янв25 '!$B$1:$B$8808,0),)</f>
        <v>2223</v>
      </c>
      <c r="P6230" s="18">
        <f t="shared" si="530"/>
        <v>1482</v>
      </c>
      <c r="Q6230" s="18">
        <f t="shared" si="531"/>
        <v>1778.4</v>
      </c>
      <c r="R6230" s="1"/>
      <c r="S6230" s="1"/>
      <c r="T6230" s="1"/>
      <c r="U6230" s="1"/>
      <c r="V6230" s="1"/>
    </row>
    <row r="6231" spans="1:22" s="10" customFormat="1" ht="55.2" x14ac:dyDescent="0.25">
      <c r="A6231" s="11" t="s">
        <v>33016</v>
      </c>
      <c r="B6231" s="12" t="s">
        <v>14755</v>
      </c>
      <c r="C6231" s="12" t="s">
        <v>14756</v>
      </c>
      <c r="D6231" s="13" t="s">
        <v>14728</v>
      </c>
      <c r="E6231" s="12" t="s">
        <v>21872</v>
      </c>
      <c r="F6231" s="14" t="s">
        <v>11</v>
      </c>
      <c r="G6231" s="14" t="s">
        <v>11</v>
      </c>
      <c r="H6231" s="15">
        <v>9.7799999999999998E-2</v>
      </c>
      <c r="I6231" s="30">
        <v>1</v>
      </c>
      <c r="J6231" s="26" t="s">
        <v>33445</v>
      </c>
      <c r="K6231" s="26" t="s">
        <v>27139</v>
      </c>
      <c r="L6231" s="28">
        <v>1967</v>
      </c>
      <c r="M6231" s="16">
        <f t="shared" si="532"/>
        <v>0.1301474326385359</v>
      </c>
      <c r="N6231" s="17">
        <v>45643</v>
      </c>
      <c r="O6231" s="18" cm="1">
        <f t="array" ref="O6231">INDEX('[1]Базовый ПЛ ООО "Финдер" янв25 '!$E$1:$E$8808,MATCH(C6231,'[1]Базовый ПЛ ООО "Финдер" янв25 '!$B$1:$B$8808,0),)</f>
        <v>2223</v>
      </c>
      <c r="P6231" s="18">
        <f t="shared" si="530"/>
        <v>1482</v>
      </c>
      <c r="Q6231" s="18">
        <f t="shared" si="531"/>
        <v>1778.4</v>
      </c>
      <c r="R6231" s="1"/>
      <c r="S6231" s="1"/>
      <c r="T6231" s="1"/>
      <c r="U6231" s="1"/>
      <c r="V6231" s="1"/>
    </row>
    <row r="6232" spans="1:22" s="10" customFormat="1" ht="55.2" x14ac:dyDescent="0.25">
      <c r="A6232" s="11" t="s">
        <v>21357</v>
      </c>
      <c r="B6232" s="12" t="s">
        <v>14757</v>
      </c>
      <c r="C6232" s="12" t="s">
        <v>14758</v>
      </c>
      <c r="D6232" s="13" t="s">
        <v>14728</v>
      </c>
      <c r="E6232" s="12" t="s">
        <v>24144</v>
      </c>
      <c r="F6232" s="14" t="s">
        <v>29</v>
      </c>
      <c r="G6232" s="14" t="s">
        <v>29</v>
      </c>
      <c r="H6232" s="15">
        <v>9.7799999999999998E-2</v>
      </c>
      <c r="I6232" s="30">
        <v>1</v>
      </c>
      <c r="J6232" s="26" t="s">
        <v>33021</v>
      </c>
      <c r="K6232" s="26" t="s">
        <v>27138</v>
      </c>
      <c r="L6232" s="28">
        <v>2695</v>
      </c>
      <c r="M6232" s="16">
        <f t="shared" si="532"/>
        <v>0.13024118738404455</v>
      </c>
      <c r="N6232" s="17">
        <v>45643</v>
      </c>
      <c r="O6232" s="18" cm="1">
        <f t="array" ref="O6232">INDEX('[1]Базовый ПЛ ООО "Финдер" янв25 '!$E$1:$E$8808,MATCH(C6232,'[1]Базовый ПЛ ООО "Финдер" янв25 '!$B$1:$B$8808,0),)</f>
        <v>3046</v>
      </c>
      <c r="P6232" s="18">
        <f t="shared" si="530"/>
        <v>2030.67</v>
      </c>
      <c r="Q6232" s="18">
        <f t="shared" si="531"/>
        <v>2436.8000000000002</v>
      </c>
      <c r="R6232" s="1"/>
      <c r="S6232" s="1"/>
      <c r="T6232" s="1"/>
      <c r="U6232" s="1"/>
      <c r="V6232" s="1"/>
    </row>
    <row r="6233" spans="1:22" s="10" customFormat="1" ht="55.2" x14ac:dyDescent="0.25">
      <c r="A6233" s="11" t="s">
        <v>21357</v>
      </c>
      <c r="B6233" s="12" t="s">
        <v>14759</v>
      </c>
      <c r="C6233" s="12" t="s">
        <v>14760</v>
      </c>
      <c r="D6233" s="13" t="s">
        <v>14728</v>
      </c>
      <c r="E6233" s="12" t="s">
        <v>21873</v>
      </c>
      <c r="F6233" s="14" t="s">
        <v>11</v>
      </c>
      <c r="G6233" s="14" t="s">
        <v>11</v>
      </c>
      <c r="H6233" s="15">
        <v>9.7799999999999998E-2</v>
      </c>
      <c r="I6233" s="30">
        <v>1</v>
      </c>
      <c r="J6233" s="26" t="s">
        <v>33021</v>
      </c>
      <c r="K6233" s="26" t="s">
        <v>27137</v>
      </c>
      <c r="L6233" s="28">
        <v>3638</v>
      </c>
      <c r="M6233" s="16">
        <f t="shared" si="532"/>
        <v>0.1300164925783398</v>
      </c>
      <c r="N6233" s="17">
        <v>45643</v>
      </c>
      <c r="O6233" s="18" cm="1">
        <f t="array" ref="O6233">INDEX('[1]Базовый ПЛ ООО "Финдер" янв25 '!$E$1:$E$8808,MATCH(C6233,'[1]Базовый ПЛ ООО "Финдер" янв25 '!$B$1:$B$8808,0),)</f>
        <v>4111</v>
      </c>
      <c r="P6233" s="18">
        <f t="shared" si="530"/>
        <v>2740.67</v>
      </c>
      <c r="Q6233" s="18">
        <f t="shared" si="531"/>
        <v>3288.8</v>
      </c>
      <c r="R6233" s="1"/>
      <c r="S6233" s="1"/>
      <c r="T6233" s="1"/>
      <c r="U6233" s="1"/>
      <c r="V6233" s="1"/>
    </row>
    <row r="6234" spans="1:22" s="10" customFormat="1" ht="55.2" x14ac:dyDescent="0.25">
      <c r="A6234" s="11" t="s">
        <v>21357</v>
      </c>
      <c r="B6234" s="12" t="s">
        <v>14761</v>
      </c>
      <c r="C6234" s="12" t="s">
        <v>14762</v>
      </c>
      <c r="D6234" s="13" t="s">
        <v>14728</v>
      </c>
      <c r="E6234" s="12" t="s">
        <v>21874</v>
      </c>
      <c r="F6234" s="14" t="s">
        <v>11</v>
      </c>
      <c r="G6234" s="14" t="s">
        <v>11</v>
      </c>
      <c r="H6234" s="15">
        <v>9.7799999999999998E-2</v>
      </c>
      <c r="I6234" s="30">
        <v>1</v>
      </c>
      <c r="J6234" s="26" t="s">
        <v>33021</v>
      </c>
      <c r="K6234" s="26" t="s">
        <v>27136</v>
      </c>
      <c r="L6234" s="28">
        <v>2081</v>
      </c>
      <c r="M6234" s="16">
        <f t="shared" ref="M6234:M6265" si="533">O6234/L6234-1</f>
        <v>0.13022585295530997</v>
      </c>
      <c r="N6234" s="17">
        <v>45643</v>
      </c>
      <c r="O6234" s="18" cm="1">
        <f t="array" ref="O6234">INDEX('[1]Базовый ПЛ ООО "Финдер" янв25 '!$E$1:$E$8808,MATCH(C6234,'[1]Базовый ПЛ ООО "Финдер" янв25 '!$B$1:$B$8808,0),)</f>
        <v>2352</v>
      </c>
      <c r="P6234" s="18">
        <f t="shared" si="530"/>
        <v>1568</v>
      </c>
      <c r="Q6234" s="18">
        <f t="shared" si="531"/>
        <v>1881.6</v>
      </c>
      <c r="R6234" s="1"/>
      <c r="S6234" s="1"/>
      <c r="T6234" s="1"/>
      <c r="U6234" s="1"/>
      <c r="V6234" s="1"/>
    </row>
    <row r="6235" spans="1:22" s="10" customFormat="1" ht="55.2" x14ac:dyDescent="0.25">
      <c r="A6235" s="11" t="s">
        <v>21357</v>
      </c>
      <c r="B6235" s="12" t="s">
        <v>14763</v>
      </c>
      <c r="C6235" s="12" t="s">
        <v>14764</v>
      </c>
      <c r="D6235" s="13" t="s">
        <v>14728</v>
      </c>
      <c r="E6235" s="12" t="s">
        <v>21875</v>
      </c>
      <c r="F6235" s="14" t="s">
        <v>11</v>
      </c>
      <c r="G6235" s="14" t="s">
        <v>11</v>
      </c>
      <c r="H6235" s="15">
        <v>9.7799999999999998E-2</v>
      </c>
      <c r="I6235" s="30">
        <v>1</v>
      </c>
      <c r="J6235" s="26" t="s">
        <v>33021</v>
      </c>
      <c r="K6235" s="26" t="s">
        <v>27135</v>
      </c>
      <c r="L6235" s="28">
        <v>2136</v>
      </c>
      <c r="M6235" s="16">
        <f t="shared" si="533"/>
        <v>0.101123595505618</v>
      </c>
      <c r="N6235" s="17">
        <v>45643</v>
      </c>
      <c r="O6235" s="18" cm="1">
        <f t="array" ref="O6235">INDEX('[1]Базовый ПЛ ООО "Финдер" янв25 '!$E$1:$E$8808,MATCH(C6235,'[1]Базовый ПЛ ООО "Финдер" янв25 '!$B$1:$B$8808,0),)</f>
        <v>2352</v>
      </c>
      <c r="P6235" s="18">
        <f t="shared" si="530"/>
        <v>1568</v>
      </c>
      <c r="Q6235" s="18">
        <f t="shared" si="531"/>
        <v>1881.6</v>
      </c>
      <c r="R6235" s="1"/>
      <c r="S6235" s="1"/>
      <c r="T6235" s="1"/>
      <c r="U6235" s="1"/>
      <c r="V6235" s="1"/>
    </row>
    <row r="6236" spans="1:22" s="10" customFormat="1" ht="55.2" x14ac:dyDescent="0.25">
      <c r="A6236" s="11" t="s">
        <v>21357</v>
      </c>
      <c r="B6236" s="12" t="s">
        <v>14765</v>
      </c>
      <c r="C6236" s="12" t="s">
        <v>14766</v>
      </c>
      <c r="D6236" s="13" t="s">
        <v>14728</v>
      </c>
      <c r="E6236" s="12" t="s">
        <v>24145</v>
      </c>
      <c r="F6236" s="14" t="s">
        <v>29</v>
      </c>
      <c r="G6236" s="14" t="s">
        <v>29</v>
      </c>
      <c r="H6236" s="15">
        <v>9.7799999999999998E-2</v>
      </c>
      <c r="I6236" s="30">
        <v>1</v>
      </c>
      <c r="J6236" s="26" t="s">
        <v>33021</v>
      </c>
      <c r="K6236" s="26" t="s">
        <v>27134</v>
      </c>
      <c r="L6236" s="28">
        <v>2787</v>
      </c>
      <c r="M6236" s="16">
        <f t="shared" si="533"/>
        <v>0.13024757804090425</v>
      </c>
      <c r="N6236" s="17">
        <v>45643</v>
      </c>
      <c r="O6236" s="18" cm="1">
        <f t="array" ref="O6236">INDEX('[1]Базовый ПЛ ООО "Финдер" янв25 '!$E$1:$E$8808,MATCH(C6236,'[1]Базовый ПЛ ООО "Финдер" янв25 '!$B$1:$B$8808,0),)</f>
        <v>3150</v>
      </c>
      <c r="P6236" s="18">
        <f t="shared" si="530"/>
        <v>2100</v>
      </c>
      <c r="Q6236" s="18">
        <f t="shared" si="531"/>
        <v>2520</v>
      </c>
      <c r="R6236" s="1"/>
      <c r="S6236" s="1"/>
      <c r="T6236" s="1"/>
      <c r="U6236" s="1"/>
      <c r="V6236" s="1"/>
    </row>
    <row r="6237" spans="1:22" s="10" customFormat="1" ht="69" x14ac:dyDescent="0.25">
      <c r="A6237" s="11" t="s">
        <v>21357</v>
      </c>
      <c r="B6237" s="12" t="s">
        <v>33922</v>
      </c>
      <c r="C6237" s="12" t="s">
        <v>33923</v>
      </c>
      <c r="D6237" s="13">
        <v>58</v>
      </c>
      <c r="E6237" s="12" t="s">
        <v>34598</v>
      </c>
      <c r="F6237" s="14">
        <v>10</v>
      </c>
      <c r="G6237" s="14">
        <v>10</v>
      </c>
      <c r="H6237" s="15"/>
      <c r="I6237" s="30">
        <v>1</v>
      </c>
      <c r="J6237" s="26" t="s">
        <v>33021</v>
      </c>
      <c r="K6237" s="26">
        <v>0</v>
      </c>
      <c r="L6237" s="28"/>
      <c r="M6237" s="16"/>
      <c r="N6237" s="17">
        <v>45643</v>
      </c>
      <c r="O6237" s="18" cm="1">
        <f t="array" ref="O6237">INDEX('[1]Базовый ПЛ ООО "Финдер" янв25 '!$E$1:$E$8808,MATCH(C6237,'[1]Базовый ПЛ ООО "Финдер" янв25 '!$B$1:$B$8808,0),)</f>
        <v>4155</v>
      </c>
      <c r="P6237" s="18">
        <f t="shared" si="530"/>
        <v>2770</v>
      </c>
      <c r="Q6237" s="18">
        <f t="shared" si="531"/>
        <v>3324</v>
      </c>
      <c r="R6237" s="1"/>
      <c r="S6237" s="1"/>
      <c r="T6237" s="1"/>
      <c r="U6237" s="1"/>
      <c r="V6237" s="1"/>
    </row>
    <row r="6238" spans="1:22" s="10" customFormat="1" ht="55.2" x14ac:dyDescent="0.25">
      <c r="A6238" s="11" t="s">
        <v>21357</v>
      </c>
      <c r="B6238" s="12" t="s">
        <v>14767</v>
      </c>
      <c r="C6238" s="12" t="s">
        <v>14768</v>
      </c>
      <c r="D6238" s="13" t="s">
        <v>14728</v>
      </c>
      <c r="E6238" s="12" t="s">
        <v>21876</v>
      </c>
      <c r="F6238" s="14" t="s">
        <v>11</v>
      </c>
      <c r="G6238" s="14" t="s">
        <v>11</v>
      </c>
      <c r="H6238" s="15">
        <v>9.2999999999999999E-2</v>
      </c>
      <c r="I6238" s="30">
        <v>1</v>
      </c>
      <c r="J6238" s="26" t="s">
        <v>33021</v>
      </c>
      <c r="K6238" s="26" t="s">
        <v>27133</v>
      </c>
      <c r="L6238" s="28">
        <v>1928</v>
      </c>
      <c r="M6238" s="16">
        <f>O6238/L6238-1</f>
        <v>0.13018672199170123</v>
      </c>
      <c r="N6238" s="17">
        <v>45643</v>
      </c>
      <c r="O6238" s="18" cm="1">
        <f t="array" ref="O6238">INDEX('[1]Базовый ПЛ ООО "Финдер" янв25 '!$E$1:$E$8808,MATCH(C6238,'[1]Базовый ПЛ ООО "Финдер" янв25 '!$B$1:$B$8808,0),)</f>
        <v>2179</v>
      </c>
      <c r="P6238" s="18">
        <f t="shared" si="530"/>
        <v>1452.67</v>
      </c>
      <c r="Q6238" s="18">
        <f t="shared" si="531"/>
        <v>1743.2</v>
      </c>
      <c r="R6238" s="1"/>
      <c r="S6238" s="1"/>
      <c r="T6238" s="1"/>
      <c r="U6238" s="1"/>
      <c r="V6238" s="1"/>
    </row>
    <row r="6239" spans="1:22" s="10" customFormat="1" ht="55.2" x14ac:dyDescent="0.25">
      <c r="A6239" s="11" t="s">
        <v>21357</v>
      </c>
      <c r="B6239" s="12" t="s">
        <v>14769</v>
      </c>
      <c r="C6239" s="12" t="s">
        <v>14770</v>
      </c>
      <c r="D6239" s="13" t="s">
        <v>14728</v>
      </c>
      <c r="E6239" s="12" t="s">
        <v>21877</v>
      </c>
      <c r="F6239" s="14" t="s">
        <v>11</v>
      </c>
      <c r="G6239" s="14" t="s">
        <v>11</v>
      </c>
      <c r="H6239" s="15">
        <v>9.2999999999999999E-2</v>
      </c>
      <c r="I6239" s="30">
        <v>1</v>
      </c>
      <c r="J6239" s="26" t="s">
        <v>33021</v>
      </c>
      <c r="K6239" s="26" t="s">
        <v>27132</v>
      </c>
      <c r="L6239" s="28">
        <v>1928</v>
      </c>
      <c r="M6239" s="16">
        <f>O6239/L6239-1</f>
        <v>0.13018672199170123</v>
      </c>
      <c r="N6239" s="17">
        <v>45643</v>
      </c>
      <c r="O6239" s="18" cm="1">
        <f t="array" ref="O6239">INDEX('[1]Базовый ПЛ ООО "Финдер" янв25 '!$E$1:$E$8808,MATCH(C6239,'[1]Базовый ПЛ ООО "Финдер" янв25 '!$B$1:$B$8808,0),)</f>
        <v>2179</v>
      </c>
      <c r="P6239" s="18">
        <f t="shared" si="530"/>
        <v>1452.67</v>
      </c>
      <c r="Q6239" s="18">
        <f t="shared" si="531"/>
        <v>1743.2</v>
      </c>
      <c r="R6239" s="1"/>
      <c r="S6239" s="1"/>
      <c r="T6239" s="1"/>
      <c r="U6239" s="1"/>
      <c r="V6239" s="1"/>
    </row>
    <row r="6240" spans="1:22" s="10" customFormat="1" ht="55.2" x14ac:dyDescent="0.25">
      <c r="A6240" s="11" t="s">
        <v>21357</v>
      </c>
      <c r="B6240" s="12" t="s">
        <v>14771</v>
      </c>
      <c r="C6240" s="12" t="s">
        <v>14772</v>
      </c>
      <c r="D6240" s="13" t="s">
        <v>14728</v>
      </c>
      <c r="E6240" s="12" t="s">
        <v>24146</v>
      </c>
      <c r="F6240" s="14" t="s">
        <v>29</v>
      </c>
      <c r="G6240" s="14" t="s">
        <v>29</v>
      </c>
      <c r="H6240" s="15">
        <v>9.2999999999999999E-2</v>
      </c>
      <c r="I6240" s="30">
        <v>1</v>
      </c>
      <c r="J6240" s="26" t="s">
        <v>33021</v>
      </c>
      <c r="K6240" s="26" t="s">
        <v>27131</v>
      </c>
      <c r="L6240" s="28">
        <v>2587</v>
      </c>
      <c r="M6240" s="16">
        <f>O6240/L6240-1</f>
        <v>0.13026671820641678</v>
      </c>
      <c r="N6240" s="17">
        <v>45643</v>
      </c>
      <c r="O6240" s="18" cm="1">
        <f t="array" ref="O6240">INDEX('[1]Базовый ПЛ ООО "Финдер" янв25 '!$E$1:$E$8808,MATCH(C6240,'[1]Базовый ПЛ ООО "Финдер" янв25 '!$B$1:$B$8808,0),)</f>
        <v>2924</v>
      </c>
      <c r="P6240" s="18">
        <f t="shared" si="530"/>
        <v>1949.33</v>
      </c>
      <c r="Q6240" s="18">
        <f t="shared" si="531"/>
        <v>2339.1999999999998</v>
      </c>
      <c r="R6240" s="1"/>
      <c r="S6240" s="1"/>
      <c r="T6240" s="1"/>
      <c r="U6240" s="1"/>
      <c r="V6240" s="1"/>
    </row>
    <row r="6241" spans="1:22" s="10" customFormat="1" ht="55.2" x14ac:dyDescent="0.25">
      <c r="A6241" s="11" t="s">
        <v>21357</v>
      </c>
      <c r="B6241" s="12" t="s">
        <v>33924</v>
      </c>
      <c r="C6241" s="12" t="s">
        <v>33925</v>
      </c>
      <c r="D6241" s="13">
        <v>58</v>
      </c>
      <c r="E6241" s="12" t="s">
        <v>34599</v>
      </c>
      <c r="F6241" s="14">
        <v>10</v>
      </c>
      <c r="G6241" s="14">
        <v>10</v>
      </c>
      <c r="H6241" s="15"/>
      <c r="I6241" s="30">
        <v>1</v>
      </c>
      <c r="J6241" s="26" t="s">
        <v>33021</v>
      </c>
      <c r="K6241" s="26" t="s">
        <v>34862</v>
      </c>
      <c r="L6241" s="28"/>
      <c r="M6241" s="16"/>
      <c r="N6241" s="17">
        <v>45643</v>
      </c>
      <c r="O6241" s="18" cm="1">
        <f t="array" ref="O6241">INDEX('[1]Базовый ПЛ ООО "Финдер" янв25 '!$E$1:$E$8808,MATCH(C6241,'[1]Базовый ПЛ ООО "Финдер" янв25 '!$B$1:$B$8808,0),)</f>
        <v>3874</v>
      </c>
      <c r="P6241" s="18">
        <f t="shared" si="530"/>
        <v>2582.67</v>
      </c>
      <c r="Q6241" s="18">
        <f t="shared" si="531"/>
        <v>3099.2</v>
      </c>
      <c r="R6241" s="1"/>
      <c r="S6241" s="1"/>
      <c r="T6241" s="1"/>
      <c r="U6241" s="1"/>
      <c r="V6241" s="1"/>
    </row>
    <row r="6242" spans="1:22" s="10" customFormat="1" ht="55.2" x14ac:dyDescent="0.25">
      <c r="A6242" s="11" t="s">
        <v>21357</v>
      </c>
      <c r="B6242" s="12" t="s">
        <v>14773</v>
      </c>
      <c r="C6242" s="12" t="s">
        <v>14774</v>
      </c>
      <c r="D6242" s="13" t="s">
        <v>14728</v>
      </c>
      <c r="E6242" s="12" t="s">
        <v>21878</v>
      </c>
      <c r="F6242" s="14" t="s">
        <v>11</v>
      </c>
      <c r="G6242" s="14" t="s">
        <v>11</v>
      </c>
      <c r="H6242" s="15">
        <v>9.2999999999999999E-2</v>
      </c>
      <c r="I6242" s="30">
        <v>1</v>
      </c>
      <c r="J6242" s="26" t="s">
        <v>33021</v>
      </c>
      <c r="K6242" s="26" t="s">
        <v>27130</v>
      </c>
      <c r="L6242" s="28">
        <v>3428</v>
      </c>
      <c r="M6242" s="16">
        <f t="shared" ref="M6242:M6248" si="534">O6242/L6242-1</f>
        <v>0.13010501750291725</v>
      </c>
      <c r="N6242" s="17">
        <v>45643</v>
      </c>
      <c r="O6242" s="18" cm="1">
        <f t="array" ref="O6242">INDEX('[1]Базовый ПЛ ООО "Финдер" янв25 '!$E$1:$E$8808,MATCH(C6242,'[1]Базовый ПЛ ООО "Финдер" янв25 '!$B$1:$B$8808,0),)</f>
        <v>3874</v>
      </c>
      <c r="P6242" s="18">
        <f t="shared" si="530"/>
        <v>2582.67</v>
      </c>
      <c r="Q6242" s="18">
        <f t="shared" si="531"/>
        <v>3099.2</v>
      </c>
      <c r="R6242" s="1"/>
      <c r="S6242" s="1"/>
      <c r="T6242" s="1"/>
      <c r="U6242" s="1"/>
      <c r="V6242" s="1"/>
    </row>
    <row r="6243" spans="1:22" s="10" customFormat="1" ht="55.2" x14ac:dyDescent="0.25">
      <c r="A6243" s="11" t="s">
        <v>21357</v>
      </c>
      <c r="B6243" s="12" t="s">
        <v>14775</v>
      </c>
      <c r="C6243" s="12" t="s">
        <v>14776</v>
      </c>
      <c r="D6243" s="13" t="s">
        <v>14728</v>
      </c>
      <c r="E6243" s="12" t="s">
        <v>21879</v>
      </c>
      <c r="F6243" s="14" t="s">
        <v>11</v>
      </c>
      <c r="G6243" s="14" t="s">
        <v>11</v>
      </c>
      <c r="H6243" s="15">
        <v>9.2999999999999999E-2</v>
      </c>
      <c r="I6243" s="30">
        <v>1</v>
      </c>
      <c r="J6243" s="26" t="s">
        <v>33021</v>
      </c>
      <c r="K6243" s="26" t="s">
        <v>27129</v>
      </c>
      <c r="L6243" s="28">
        <v>3428</v>
      </c>
      <c r="M6243" s="16">
        <f t="shared" si="534"/>
        <v>0.13010501750291725</v>
      </c>
      <c r="N6243" s="17">
        <v>45643</v>
      </c>
      <c r="O6243" s="18" cm="1">
        <f t="array" ref="O6243">INDEX('[1]Базовый ПЛ ООО "Финдер" янв25 '!$E$1:$E$8808,MATCH(C6243,'[1]Базовый ПЛ ООО "Финдер" янв25 '!$B$1:$B$8808,0),)</f>
        <v>3874</v>
      </c>
      <c r="P6243" s="18">
        <f t="shared" si="530"/>
        <v>2582.67</v>
      </c>
      <c r="Q6243" s="18">
        <f t="shared" si="531"/>
        <v>3099.2</v>
      </c>
      <c r="R6243" s="1"/>
      <c r="S6243" s="1"/>
      <c r="T6243" s="1"/>
      <c r="U6243" s="1"/>
      <c r="V6243" s="1"/>
    </row>
    <row r="6244" spans="1:22" s="10" customFormat="1" ht="55.2" x14ac:dyDescent="0.25">
      <c r="A6244" s="11" t="s">
        <v>21357</v>
      </c>
      <c r="B6244" s="12" t="s">
        <v>14777</v>
      </c>
      <c r="C6244" s="12" t="s">
        <v>14778</v>
      </c>
      <c r="D6244" s="13" t="s">
        <v>14728</v>
      </c>
      <c r="E6244" s="12" t="s">
        <v>21880</v>
      </c>
      <c r="F6244" s="14" t="s">
        <v>11</v>
      </c>
      <c r="G6244" s="14" t="s">
        <v>11</v>
      </c>
      <c r="H6244" s="15">
        <v>9.2999999999999999E-2</v>
      </c>
      <c r="I6244" s="30">
        <v>1</v>
      </c>
      <c r="J6244" s="26" t="s">
        <v>33021</v>
      </c>
      <c r="K6244" s="26" t="s">
        <v>27128</v>
      </c>
      <c r="L6244" s="28">
        <v>1928</v>
      </c>
      <c r="M6244" s="16">
        <f t="shared" si="534"/>
        <v>0.13018672199170123</v>
      </c>
      <c r="N6244" s="17">
        <v>45643</v>
      </c>
      <c r="O6244" s="18" cm="1">
        <f t="array" ref="O6244">INDEX('[1]Базовый ПЛ ООО "Финдер" янв25 '!$E$1:$E$8808,MATCH(C6244,'[1]Базовый ПЛ ООО "Финдер" янв25 '!$B$1:$B$8808,0),)</f>
        <v>2179</v>
      </c>
      <c r="P6244" s="18">
        <f t="shared" si="530"/>
        <v>1452.67</v>
      </c>
      <c r="Q6244" s="18">
        <f t="shared" si="531"/>
        <v>1743.2</v>
      </c>
      <c r="R6244" s="1"/>
      <c r="S6244" s="1"/>
      <c r="T6244" s="1"/>
      <c r="U6244" s="1"/>
      <c r="V6244" s="1"/>
    </row>
    <row r="6245" spans="1:22" s="10" customFormat="1" ht="55.2" x14ac:dyDescent="0.25">
      <c r="A6245" s="11" t="s">
        <v>33016</v>
      </c>
      <c r="B6245" s="12" t="s">
        <v>14779</v>
      </c>
      <c r="C6245" s="12" t="s">
        <v>14780</v>
      </c>
      <c r="D6245" s="13" t="s">
        <v>14728</v>
      </c>
      <c r="E6245" s="12" t="s">
        <v>21881</v>
      </c>
      <c r="F6245" s="14" t="s">
        <v>11</v>
      </c>
      <c r="G6245" s="14" t="s">
        <v>11</v>
      </c>
      <c r="H6245" s="15">
        <v>9.7099999999999992E-2</v>
      </c>
      <c r="I6245" s="30">
        <v>1</v>
      </c>
      <c r="J6245" s="26" t="s">
        <v>33445</v>
      </c>
      <c r="K6245" s="26" t="s">
        <v>27127</v>
      </c>
      <c r="L6245" s="28">
        <v>1928</v>
      </c>
      <c r="M6245" s="16">
        <f t="shared" si="534"/>
        <v>0.13018672199170123</v>
      </c>
      <c r="N6245" s="17">
        <v>45643</v>
      </c>
      <c r="O6245" s="18" cm="1">
        <f t="array" ref="O6245">INDEX('[1]Базовый ПЛ ООО "Финдер" янв25 '!$E$1:$E$8808,MATCH(C6245,'[1]Базовый ПЛ ООО "Финдер" янв25 '!$B$1:$B$8808,0),)</f>
        <v>2179</v>
      </c>
      <c r="P6245" s="18">
        <f t="shared" si="530"/>
        <v>1452.67</v>
      </c>
      <c r="Q6245" s="18">
        <f t="shared" si="531"/>
        <v>1743.2</v>
      </c>
      <c r="R6245" s="1"/>
      <c r="S6245" s="1"/>
      <c r="T6245" s="1"/>
      <c r="U6245" s="1"/>
      <c r="V6245" s="1"/>
    </row>
    <row r="6246" spans="1:22" s="10" customFormat="1" ht="55.2" x14ac:dyDescent="0.25">
      <c r="A6246" s="11" t="s">
        <v>21357</v>
      </c>
      <c r="B6246" s="12" t="s">
        <v>14781</v>
      </c>
      <c r="C6246" s="12" t="s">
        <v>14782</v>
      </c>
      <c r="D6246" s="13" t="s">
        <v>14728</v>
      </c>
      <c r="E6246" s="12" t="s">
        <v>24147</v>
      </c>
      <c r="F6246" s="14" t="s">
        <v>29</v>
      </c>
      <c r="G6246" s="14" t="s">
        <v>29</v>
      </c>
      <c r="H6246" s="15">
        <v>9.7099999999999992E-2</v>
      </c>
      <c r="I6246" s="30">
        <v>1</v>
      </c>
      <c r="J6246" s="26" t="s">
        <v>33021</v>
      </c>
      <c r="K6246" s="26" t="s">
        <v>27126</v>
      </c>
      <c r="L6246" s="28">
        <v>2587</v>
      </c>
      <c r="M6246" s="16">
        <f t="shared" si="534"/>
        <v>0.13026671820641678</v>
      </c>
      <c r="N6246" s="17">
        <v>45643</v>
      </c>
      <c r="O6246" s="18" cm="1">
        <f t="array" ref="O6246">INDEX('[1]Базовый ПЛ ООО "Финдер" янв25 '!$E$1:$E$8808,MATCH(C6246,'[1]Базовый ПЛ ООО "Финдер" янв25 '!$B$1:$B$8808,0),)</f>
        <v>2924</v>
      </c>
      <c r="P6246" s="18">
        <f t="shared" si="530"/>
        <v>1949.33</v>
      </c>
      <c r="Q6246" s="18">
        <f t="shared" si="531"/>
        <v>2339.1999999999998</v>
      </c>
      <c r="R6246" s="1"/>
      <c r="S6246" s="1"/>
      <c r="T6246" s="1"/>
      <c r="U6246" s="1"/>
      <c r="V6246" s="1"/>
    </row>
    <row r="6247" spans="1:22" s="10" customFormat="1" ht="55.2" x14ac:dyDescent="0.25">
      <c r="A6247" s="11" t="s">
        <v>21357</v>
      </c>
      <c r="B6247" s="12" t="s">
        <v>14783</v>
      </c>
      <c r="C6247" s="12" t="s">
        <v>14784</v>
      </c>
      <c r="D6247" s="13" t="s">
        <v>14728</v>
      </c>
      <c r="E6247" s="12" t="s">
        <v>21882</v>
      </c>
      <c r="F6247" s="14" t="s">
        <v>11</v>
      </c>
      <c r="G6247" s="14" t="s">
        <v>11</v>
      </c>
      <c r="H6247" s="15">
        <v>9.2999999999999999E-2</v>
      </c>
      <c r="I6247" s="30">
        <v>1</v>
      </c>
      <c r="J6247" s="26" t="s">
        <v>33021</v>
      </c>
      <c r="K6247" s="26" t="s">
        <v>27125</v>
      </c>
      <c r="L6247" s="28">
        <v>3428</v>
      </c>
      <c r="M6247" s="16">
        <f t="shared" si="534"/>
        <v>0.13010501750291725</v>
      </c>
      <c r="N6247" s="17">
        <v>45643</v>
      </c>
      <c r="O6247" s="18" cm="1">
        <f t="array" ref="O6247">INDEX('[1]Базовый ПЛ ООО "Финдер" янв25 '!$E$1:$E$8808,MATCH(C6247,'[1]Базовый ПЛ ООО "Финдер" янв25 '!$B$1:$B$8808,0),)</f>
        <v>3874</v>
      </c>
      <c r="P6247" s="18">
        <f t="shared" si="530"/>
        <v>2582.67</v>
      </c>
      <c r="Q6247" s="18">
        <f t="shared" si="531"/>
        <v>3099.2</v>
      </c>
      <c r="R6247" s="1"/>
      <c r="S6247" s="1"/>
      <c r="T6247" s="1"/>
      <c r="U6247" s="1"/>
      <c r="V6247" s="1"/>
    </row>
    <row r="6248" spans="1:22" s="10" customFormat="1" ht="55.2" x14ac:dyDescent="0.25">
      <c r="A6248" s="11" t="s">
        <v>21357</v>
      </c>
      <c r="B6248" s="12" t="s">
        <v>14785</v>
      </c>
      <c r="C6248" s="12" t="s">
        <v>14786</v>
      </c>
      <c r="D6248" s="13" t="s">
        <v>14728</v>
      </c>
      <c r="E6248" s="12" t="s">
        <v>21883</v>
      </c>
      <c r="F6248" s="14" t="s">
        <v>11</v>
      </c>
      <c r="G6248" s="14" t="s">
        <v>11</v>
      </c>
      <c r="H6248" s="15">
        <v>0.111</v>
      </c>
      <c r="I6248" s="30">
        <v>1</v>
      </c>
      <c r="J6248" s="26" t="s">
        <v>33021</v>
      </c>
      <c r="K6248" s="26" t="s">
        <v>27124</v>
      </c>
      <c r="L6248" s="28">
        <v>3428</v>
      </c>
      <c r="M6248" s="16">
        <f t="shared" si="534"/>
        <v>0.13010501750291725</v>
      </c>
      <c r="N6248" s="17">
        <v>45643</v>
      </c>
      <c r="O6248" s="18" cm="1">
        <f t="array" ref="O6248">INDEX('[1]Базовый ПЛ ООО "Финдер" янв25 '!$E$1:$E$8808,MATCH(C6248,'[1]Базовый ПЛ ООО "Финдер" янв25 '!$B$1:$B$8808,0),)</f>
        <v>3874</v>
      </c>
      <c r="P6248" s="18">
        <f t="shared" si="530"/>
        <v>2582.67</v>
      </c>
      <c r="Q6248" s="18">
        <f t="shared" si="531"/>
        <v>3099.2</v>
      </c>
      <c r="R6248" s="1"/>
      <c r="S6248" s="1"/>
      <c r="T6248" s="1"/>
      <c r="U6248" s="1"/>
      <c r="V6248" s="1"/>
    </row>
    <row r="6249" spans="1:22" s="10" customFormat="1" ht="69" x14ac:dyDescent="0.25">
      <c r="A6249" s="11" t="s">
        <v>21357</v>
      </c>
      <c r="B6249" s="12" t="s">
        <v>33926</v>
      </c>
      <c r="C6249" s="12" t="s">
        <v>33927</v>
      </c>
      <c r="D6249" s="13">
        <v>58</v>
      </c>
      <c r="E6249" s="12" t="s">
        <v>34600</v>
      </c>
      <c r="F6249" s="14">
        <v>10</v>
      </c>
      <c r="G6249" s="14">
        <v>10</v>
      </c>
      <c r="H6249" s="15"/>
      <c r="I6249" s="30">
        <v>1</v>
      </c>
      <c r="J6249" s="26" t="s">
        <v>33021</v>
      </c>
      <c r="K6249" s="26">
        <v>0</v>
      </c>
      <c r="L6249" s="28"/>
      <c r="M6249" s="16"/>
      <c r="N6249" s="17">
        <v>45643</v>
      </c>
      <c r="O6249" s="18" cm="1">
        <f t="array" ref="O6249">INDEX('[1]Базовый ПЛ ООО "Финдер" янв25 '!$E$1:$E$8808,MATCH(C6249,'[1]Базовый ПЛ ООО "Финдер" янв25 '!$B$1:$B$8808,0),)</f>
        <v>11194</v>
      </c>
      <c r="P6249" s="18">
        <f t="shared" si="530"/>
        <v>7462.67</v>
      </c>
      <c r="Q6249" s="18">
        <f t="shared" si="531"/>
        <v>8955.2000000000007</v>
      </c>
      <c r="R6249" s="1"/>
      <c r="S6249" s="1"/>
      <c r="T6249" s="1"/>
      <c r="U6249" s="1"/>
      <c r="V6249" s="1"/>
    </row>
    <row r="6250" spans="1:22" s="10" customFormat="1" ht="55.2" x14ac:dyDescent="0.25">
      <c r="A6250" s="11" t="s">
        <v>21357</v>
      </c>
      <c r="B6250" s="12" t="s">
        <v>14787</v>
      </c>
      <c r="C6250" s="12" t="s">
        <v>14788</v>
      </c>
      <c r="D6250" s="13" t="s">
        <v>14728</v>
      </c>
      <c r="E6250" s="12" t="s">
        <v>21884</v>
      </c>
      <c r="F6250" s="14" t="s">
        <v>11</v>
      </c>
      <c r="G6250" s="14" t="s">
        <v>11</v>
      </c>
      <c r="H6250" s="15">
        <v>9.2999999999999999E-2</v>
      </c>
      <c r="I6250" s="30">
        <v>1</v>
      </c>
      <c r="J6250" s="26" t="s">
        <v>33021</v>
      </c>
      <c r="K6250" s="26" t="s">
        <v>27123</v>
      </c>
      <c r="L6250" s="28">
        <v>4110</v>
      </c>
      <c r="M6250" s="16">
        <f t="shared" ref="M6250:M6271" si="535">O6250/L6250-1</f>
        <v>0.13017031630170317</v>
      </c>
      <c r="N6250" s="17">
        <v>45643</v>
      </c>
      <c r="O6250" s="18" cm="1">
        <f t="array" ref="O6250">INDEX('[1]Базовый ПЛ ООО "Финдер" янв25 '!$E$1:$E$8808,MATCH(C6250,'[1]Базовый ПЛ ООО "Финдер" янв25 '!$B$1:$B$8808,0),)</f>
        <v>4645</v>
      </c>
      <c r="P6250" s="18">
        <f t="shared" si="530"/>
        <v>3096.67</v>
      </c>
      <c r="Q6250" s="18">
        <f t="shared" si="531"/>
        <v>3716</v>
      </c>
      <c r="R6250" s="1"/>
      <c r="S6250" s="1"/>
      <c r="T6250" s="1"/>
      <c r="U6250" s="1"/>
      <c r="V6250" s="1"/>
    </row>
    <row r="6251" spans="1:22" s="10" customFormat="1" ht="55.2" x14ac:dyDescent="0.25">
      <c r="A6251" s="11" t="s">
        <v>21357</v>
      </c>
      <c r="B6251" s="12" t="s">
        <v>14789</v>
      </c>
      <c r="C6251" s="12" t="s">
        <v>14790</v>
      </c>
      <c r="D6251" s="13" t="s">
        <v>14728</v>
      </c>
      <c r="E6251" s="12" t="s">
        <v>21885</v>
      </c>
      <c r="F6251" s="14" t="s">
        <v>11</v>
      </c>
      <c r="G6251" s="14" t="s">
        <v>11</v>
      </c>
      <c r="H6251" s="15">
        <v>9.2999999999999999E-2</v>
      </c>
      <c r="I6251" s="30">
        <v>1</v>
      </c>
      <c r="J6251" s="26" t="s">
        <v>33021</v>
      </c>
      <c r="K6251" s="26" t="s">
        <v>27122</v>
      </c>
      <c r="L6251" s="28">
        <v>2084</v>
      </c>
      <c r="M6251" s="16">
        <f t="shared" si="535"/>
        <v>0.13003838771593079</v>
      </c>
      <c r="N6251" s="17">
        <v>45643</v>
      </c>
      <c r="O6251" s="18" cm="1">
        <f t="array" ref="O6251">INDEX('[1]Базовый ПЛ ООО "Финдер" янв25 '!$E$1:$E$8808,MATCH(C6251,'[1]Базовый ПЛ ООО "Финдер" янв25 '!$B$1:$B$8808,0),)</f>
        <v>2355</v>
      </c>
      <c r="P6251" s="18">
        <f t="shared" si="530"/>
        <v>1570</v>
      </c>
      <c r="Q6251" s="18">
        <f t="shared" si="531"/>
        <v>1884</v>
      </c>
      <c r="R6251" s="1"/>
      <c r="S6251" s="1"/>
      <c r="T6251" s="1"/>
      <c r="U6251" s="1"/>
      <c r="V6251" s="1"/>
    </row>
    <row r="6252" spans="1:22" s="10" customFormat="1" ht="55.2" x14ac:dyDescent="0.25">
      <c r="A6252" s="11" t="s">
        <v>21357</v>
      </c>
      <c r="B6252" s="12" t="s">
        <v>14791</v>
      </c>
      <c r="C6252" s="12" t="s">
        <v>14792</v>
      </c>
      <c r="D6252" s="13" t="s">
        <v>14728</v>
      </c>
      <c r="E6252" s="12" t="s">
        <v>21886</v>
      </c>
      <c r="F6252" s="14" t="s">
        <v>11</v>
      </c>
      <c r="G6252" s="14" t="s">
        <v>11</v>
      </c>
      <c r="H6252" s="15">
        <v>9.2999999999999999E-2</v>
      </c>
      <c r="I6252" s="30">
        <v>1</v>
      </c>
      <c r="J6252" s="26" t="s">
        <v>33021</v>
      </c>
      <c r="K6252" s="26" t="s">
        <v>27121</v>
      </c>
      <c r="L6252" s="28">
        <v>2101</v>
      </c>
      <c r="M6252" s="16">
        <f t="shared" si="535"/>
        <v>0.12089481199428853</v>
      </c>
      <c r="N6252" s="17">
        <v>45643</v>
      </c>
      <c r="O6252" s="18" cm="1">
        <f t="array" ref="O6252">INDEX('[1]Базовый ПЛ ООО "Финдер" янв25 '!$E$1:$E$8808,MATCH(C6252,'[1]Базовый ПЛ ООО "Финдер" янв25 '!$B$1:$B$8808,0),)</f>
        <v>2355</v>
      </c>
      <c r="P6252" s="18">
        <f t="shared" si="530"/>
        <v>1570</v>
      </c>
      <c r="Q6252" s="18">
        <f t="shared" si="531"/>
        <v>1884</v>
      </c>
      <c r="R6252" s="1"/>
      <c r="S6252" s="1"/>
      <c r="T6252" s="1"/>
      <c r="U6252" s="1"/>
      <c r="V6252" s="1"/>
    </row>
    <row r="6253" spans="1:22" s="10" customFormat="1" ht="55.2" x14ac:dyDescent="0.25">
      <c r="A6253" s="11" t="s">
        <v>21357</v>
      </c>
      <c r="B6253" s="12" t="s">
        <v>14793</v>
      </c>
      <c r="C6253" s="12" t="s">
        <v>14794</v>
      </c>
      <c r="D6253" s="13" t="s">
        <v>14728</v>
      </c>
      <c r="E6253" s="12" t="s">
        <v>24148</v>
      </c>
      <c r="F6253" s="14" t="s">
        <v>29</v>
      </c>
      <c r="G6253" s="14" t="s">
        <v>29</v>
      </c>
      <c r="H6253" s="15">
        <v>9.2999999999999999E-2</v>
      </c>
      <c r="I6253" s="30">
        <v>1</v>
      </c>
      <c r="J6253" s="26" t="s">
        <v>33021</v>
      </c>
      <c r="K6253" s="26" t="s">
        <v>27120</v>
      </c>
      <c r="L6253" s="28">
        <v>2754</v>
      </c>
      <c r="M6253" s="16">
        <f t="shared" si="535"/>
        <v>0.13035584604212058</v>
      </c>
      <c r="N6253" s="17">
        <v>45643</v>
      </c>
      <c r="O6253" s="18" cm="1">
        <f t="array" ref="O6253">INDEX('[1]Базовый ПЛ ООО "Финдер" янв25 '!$E$1:$E$8808,MATCH(C6253,'[1]Базовый ПЛ ООО "Финдер" янв25 '!$B$1:$B$8808,0),)</f>
        <v>3113</v>
      </c>
      <c r="P6253" s="18">
        <f t="shared" si="530"/>
        <v>2075.33</v>
      </c>
      <c r="Q6253" s="18">
        <f t="shared" si="531"/>
        <v>2490.4</v>
      </c>
      <c r="R6253" s="1"/>
      <c r="S6253" s="1"/>
      <c r="T6253" s="1"/>
      <c r="U6253" s="1"/>
      <c r="V6253" s="1"/>
    </row>
    <row r="6254" spans="1:22" s="10" customFormat="1" ht="55.2" x14ac:dyDescent="0.25">
      <c r="A6254" s="11" t="s">
        <v>21357</v>
      </c>
      <c r="B6254" s="12" t="s">
        <v>14795</v>
      </c>
      <c r="C6254" s="12" t="s">
        <v>14796</v>
      </c>
      <c r="D6254" s="13" t="s">
        <v>14728</v>
      </c>
      <c r="E6254" s="12" t="s">
        <v>21887</v>
      </c>
      <c r="F6254" s="14" t="s">
        <v>11</v>
      </c>
      <c r="G6254" s="14" t="s">
        <v>11</v>
      </c>
      <c r="H6254" s="15">
        <v>9.2999999999999999E-2</v>
      </c>
      <c r="I6254" s="30">
        <v>1</v>
      </c>
      <c r="J6254" s="26" t="s">
        <v>33021</v>
      </c>
      <c r="K6254" s="26" t="s">
        <v>27119</v>
      </c>
      <c r="L6254" s="28">
        <v>2286</v>
      </c>
      <c r="M6254" s="16">
        <f t="shared" si="535"/>
        <v>0.13035870516185466</v>
      </c>
      <c r="N6254" s="17">
        <v>45643</v>
      </c>
      <c r="O6254" s="18" cm="1">
        <f t="array" ref="O6254">INDEX('[1]Базовый ПЛ ООО "Финдер" янв25 '!$E$1:$E$8808,MATCH(C6254,'[1]Базовый ПЛ ООО "Финдер" янв25 '!$B$1:$B$8808,0),)</f>
        <v>2584</v>
      </c>
      <c r="P6254" s="18">
        <f t="shared" si="530"/>
        <v>1722.67</v>
      </c>
      <c r="Q6254" s="18">
        <f t="shared" si="531"/>
        <v>2067.1999999999998</v>
      </c>
      <c r="R6254" s="1"/>
      <c r="S6254" s="1"/>
      <c r="T6254" s="1"/>
      <c r="U6254" s="1"/>
      <c r="V6254" s="1"/>
    </row>
    <row r="6255" spans="1:22" s="10" customFormat="1" ht="55.2" x14ac:dyDescent="0.25">
      <c r="A6255" s="11" t="s">
        <v>21357</v>
      </c>
      <c r="B6255" s="12" t="s">
        <v>14797</v>
      </c>
      <c r="C6255" s="12" t="s">
        <v>14798</v>
      </c>
      <c r="D6255" s="13" t="s">
        <v>14728</v>
      </c>
      <c r="E6255" s="12" t="s">
        <v>21888</v>
      </c>
      <c r="F6255" s="14" t="s">
        <v>11</v>
      </c>
      <c r="G6255" s="14" t="s">
        <v>11</v>
      </c>
      <c r="H6255" s="15">
        <v>9.2999999999999999E-2</v>
      </c>
      <c r="I6255" s="30">
        <v>1</v>
      </c>
      <c r="J6255" s="26" t="s">
        <v>33021</v>
      </c>
      <c r="K6255" s="26" t="s">
        <v>27118</v>
      </c>
      <c r="L6255" s="28">
        <v>2348</v>
      </c>
      <c r="M6255" s="16">
        <f t="shared" si="535"/>
        <v>0.10051107325383302</v>
      </c>
      <c r="N6255" s="17">
        <v>45643</v>
      </c>
      <c r="O6255" s="18" cm="1">
        <f t="array" ref="O6255">INDEX('[1]Базовый ПЛ ООО "Финдер" янв25 '!$E$1:$E$8808,MATCH(C6255,'[1]Базовый ПЛ ООО "Финдер" янв25 '!$B$1:$B$8808,0),)</f>
        <v>2584</v>
      </c>
      <c r="P6255" s="18">
        <f t="shared" si="530"/>
        <v>1722.67</v>
      </c>
      <c r="Q6255" s="18">
        <f t="shared" si="531"/>
        <v>2067.1999999999998</v>
      </c>
      <c r="R6255" s="1"/>
      <c r="S6255" s="1"/>
      <c r="T6255" s="1"/>
      <c r="U6255" s="1"/>
      <c r="V6255" s="1"/>
    </row>
    <row r="6256" spans="1:22" s="10" customFormat="1" ht="55.2" x14ac:dyDescent="0.25">
      <c r="A6256" s="11" t="s">
        <v>21357</v>
      </c>
      <c r="B6256" s="12" t="s">
        <v>14799</v>
      </c>
      <c r="C6256" s="12" t="s">
        <v>14800</v>
      </c>
      <c r="D6256" s="13" t="s">
        <v>14728</v>
      </c>
      <c r="E6256" s="12" t="s">
        <v>24149</v>
      </c>
      <c r="F6256" s="14" t="s">
        <v>29</v>
      </c>
      <c r="G6256" s="14" t="s">
        <v>29</v>
      </c>
      <c r="H6256" s="15">
        <v>9.2999999999999999E-2</v>
      </c>
      <c r="I6256" s="30">
        <v>1</v>
      </c>
      <c r="J6256" s="26" t="s">
        <v>33021</v>
      </c>
      <c r="K6256" s="26" t="s">
        <v>27117</v>
      </c>
      <c r="L6256" s="28">
        <v>2993</v>
      </c>
      <c r="M6256" s="16">
        <f t="shared" si="535"/>
        <v>0.13030404276645502</v>
      </c>
      <c r="N6256" s="17">
        <v>45643</v>
      </c>
      <c r="O6256" s="18" cm="1">
        <f t="array" ref="O6256">INDEX('[1]Базовый ПЛ ООО "Финдер" янв25 '!$E$1:$E$8808,MATCH(C6256,'[1]Базовый ПЛ ООО "Финдер" янв25 '!$B$1:$B$8808,0),)</f>
        <v>3383</v>
      </c>
      <c r="P6256" s="18">
        <f t="shared" si="530"/>
        <v>2255.33</v>
      </c>
      <c r="Q6256" s="18">
        <f t="shared" si="531"/>
        <v>2706.4</v>
      </c>
      <c r="R6256" s="1"/>
      <c r="S6256" s="1"/>
      <c r="T6256" s="1"/>
      <c r="U6256" s="1"/>
      <c r="V6256" s="1"/>
    </row>
    <row r="6257" spans="1:22" s="10" customFormat="1" ht="55.2" x14ac:dyDescent="0.25">
      <c r="A6257" s="11" t="s">
        <v>21357</v>
      </c>
      <c r="B6257" s="12" t="s">
        <v>14801</v>
      </c>
      <c r="C6257" s="12" t="s">
        <v>14802</v>
      </c>
      <c r="D6257" s="13" t="s">
        <v>14728</v>
      </c>
      <c r="E6257" s="12" t="s">
        <v>21889</v>
      </c>
      <c r="F6257" s="14" t="s">
        <v>11</v>
      </c>
      <c r="G6257" s="14" t="s">
        <v>11</v>
      </c>
      <c r="H6257" s="15">
        <v>0.1011</v>
      </c>
      <c r="I6257" s="30">
        <v>1</v>
      </c>
      <c r="J6257" s="26" t="s">
        <v>33021</v>
      </c>
      <c r="K6257" s="26" t="s">
        <v>27116</v>
      </c>
      <c r="L6257" s="28">
        <v>2099</v>
      </c>
      <c r="M6257" s="16">
        <f t="shared" si="535"/>
        <v>0.13006193425440693</v>
      </c>
      <c r="N6257" s="17">
        <v>45643</v>
      </c>
      <c r="O6257" s="18" cm="1">
        <f t="array" ref="O6257">INDEX('[1]Базовый ПЛ ООО "Финдер" янв25 '!$E$1:$E$8808,MATCH(C6257,'[1]Базовый ПЛ ООО "Финдер" янв25 '!$B$1:$B$8808,0),)</f>
        <v>2372</v>
      </c>
      <c r="P6257" s="18">
        <f t="shared" si="530"/>
        <v>1581.33</v>
      </c>
      <c r="Q6257" s="18">
        <f t="shared" si="531"/>
        <v>1897.6</v>
      </c>
      <c r="R6257" s="1"/>
      <c r="S6257" s="1"/>
      <c r="T6257" s="1"/>
      <c r="U6257" s="1"/>
      <c r="V6257" s="1"/>
    </row>
    <row r="6258" spans="1:22" s="10" customFormat="1" ht="55.2" x14ac:dyDescent="0.25">
      <c r="A6258" s="11" t="s">
        <v>21357</v>
      </c>
      <c r="B6258" s="12" t="s">
        <v>14803</v>
      </c>
      <c r="C6258" s="12" t="s">
        <v>14804</v>
      </c>
      <c r="D6258" s="13" t="s">
        <v>14728</v>
      </c>
      <c r="E6258" s="12" t="s">
        <v>21890</v>
      </c>
      <c r="F6258" s="14" t="s">
        <v>11</v>
      </c>
      <c r="G6258" s="14" t="s">
        <v>11</v>
      </c>
      <c r="H6258" s="15">
        <v>0.10490000000000001</v>
      </c>
      <c r="I6258" s="30">
        <v>1</v>
      </c>
      <c r="J6258" s="26" t="s">
        <v>33021</v>
      </c>
      <c r="K6258" s="26" t="s">
        <v>27115</v>
      </c>
      <c r="L6258" s="28">
        <v>2138</v>
      </c>
      <c r="M6258" s="16">
        <f t="shared" si="535"/>
        <v>0.10944808231992509</v>
      </c>
      <c r="N6258" s="17">
        <v>45643</v>
      </c>
      <c r="O6258" s="18" cm="1">
        <f t="array" ref="O6258">INDEX('[1]Базовый ПЛ ООО "Финдер" янв25 '!$E$1:$E$8808,MATCH(C6258,'[1]Базовый ПЛ ООО "Финдер" янв25 '!$B$1:$B$8808,0),)</f>
        <v>2372</v>
      </c>
      <c r="P6258" s="18">
        <f t="shared" si="530"/>
        <v>1581.33</v>
      </c>
      <c r="Q6258" s="18">
        <f t="shared" si="531"/>
        <v>1897.6</v>
      </c>
      <c r="R6258" s="1"/>
      <c r="S6258" s="1"/>
      <c r="T6258" s="1"/>
      <c r="U6258" s="1"/>
      <c r="V6258" s="1"/>
    </row>
    <row r="6259" spans="1:22" s="10" customFormat="1" ht="55.2" x14ac:dyDescent="0.25">
      <c r="A6259" s="11" t="s">
        <v>21357</v>
      </c>
      <c r="B6259" s="12" t="s">
        <v>14805</v>
      </c>
      <c r="C6259" s="12" t="s">
        <v>14806</v>
      </c>
      <c r="D6259" s="13" t="s">
        <v>14728</v>
      </c>
      <c r="E6259" s="12" t="s">
        <v>24150</v>
      </c>
      <c r="F6259" s="14" t="s">
        <v>29</v>
      </c>
      <c r="G6259" s="14" t="s">
        <v>29</v>
      </c>
      <c r="H6259" s="15">
        <v>0.10490000000000001</v>
      </c>
      <c r="I6259" s="30">
        <v>1</v>
      </c>
      <c r="J6259" s="26" t="s">
        <v>33021</v>
      </c>
      <c r="K6259" s="26" t="s">
        <v>27114</v>
      </c>
      <c r="L6259" s="28">
        <v>2789</v>
      </c>
      <c r="M6259" s="16">
        <f t="shared" si="535"/>
        <v>0.13015417712441746</v>
      </c>
      <c r="N6259" s="17">
        <v>45643</v>
      </c>
      <c r="O6259" s="18" cm="1">
        <f t="array" ref="O6259">INDEX('[1]Базовый ПЛ ООО "Финдер" янв25 '!$E$1:$E$8808,MATCH(C6259,'[1]Базовый ПЛ ООО "Финдер" янв25 '!$B$1:$B$8808,0),)</f>
        <v>3152</v>
      </c>
      <c r="P6259" s="18">
        <f t="shared" si="530"/>
        <v>2101.33</v>
      </c>
      <c r="Q6259" s="18">
        <f t="shared" si="531"/>
        <v>2521.6</v>
      </c>
      <c r="R6259" s="1"/>
      <c r="S6259" s="1"/>
      <c r="T6259" s="1"/>
      <c r="U6259" s="1"/>
      <c r="V6259" s="1"/>
    </row>
    <row r="6260" spans="1:22" s="10" customFormat="1" ht="55.2" x14ac:dyDescent="0.25">
      <c r="A6260" s="11" t="s">
        <v>21357</v>
      </c>
      <c r="B6260" s="12" t="s">
        <v>14807</v>
      </c>
      <c r="C6260" s="12" t="s">
        <v>14808</v>
      </c>
      <c r="D6260" s="13" t="s">
        <v>14728</v>
      </c>
      <c r="E6260" s="12" t="s">
        <v>21891</v>
      </c>
      <c r="F6260" s="14" t="s">
        <v>11</v>
      </c>
      <c r="G6260" s="14" t="s">
        <v>11</v>
      </c>
      <c r="H6260" s="15">
        <v>0.1011</v>
      </c>
      <c r="I6260" s="30">
        <v>1</v>
      </c>
      <c r="J6260" s="26" t="s">
        <v>33021</v>
      </c>
      <c r="K6260" s="26" t="s">
        <v>27113</v>
      </c>
      <c r="L6260" s="28">
        <v>2099</v>
      </c>
      <c r="M6260" s="16">
        <f t="shared" si="535"/>
        <v>0.13006193425440693</v>
      </c>
      <c r="N6260" s="17">
        <v>45643</v>
      </c>
      <c r="O6260" s="18" cm="1">
        <f t="array" ref="O6260">INDEX('[1]Базовый ПЛ ООО "Финдер" янв25 '!$E$1:$E$8808,MATCH(C6260,'[1]Базовый ПЛ ООО "Финдер" янв25 '!$B$1:$B$8808,0),)</f>
        <v>2372</v>
      </c>
      <c r="P6260" s="18">
        <f t="shared" si="530"/>
        <v>1581.33</v>
      </c>
      <c r="Q6260" s="18">
        <f t="shared" si="531"/>
        <v>1897.6</v>
      </c>
      <c r="R6260" s="1"/>
      <c r="S6260" s="1"/>
      <c r="T6260" s="1"/>
      <c r="U6260" s="1"/>
      <c r="V6260" s="1"/>
    </row>
    <row r="6261" spans="1:22" s="10" customFormat="1" ht="55.2" x14ac:dyDescent="0.25">
      <c r="A6261" s="11" t="s">
        <v>21357</v>
      </c>
      <c r="B6261" s="12" t="s">
        <v>14809</v>
      </c>
      <c r="C6261" s="12" t="s">
        <v>14810</v>
      </c>
      <c r="D6261" s="13" t="s">
        <v>14728</v>
      </c>
      <c r="E6261" s="12" t="s">
        <v>21892</v>
      </c>
      <c r="F6261" s="14" t="s">
        <v>11</v>
      </c>
      <c r="G6261" s="14" t="s">
        <v>11</v>
      </c>
      <c r="H6261" s="15">
        <v>0.10490000000000001</v>
      </c>
      <c r="I6261" s="30">
        <v>1</v>
      </c>
      <c r="J6261" s="26" t="s">
        <v>33021</v>
      </c>
      <c r="K6261" s="26" t="s">
        <v>27112</v>
      </c>
      <c r="L6261" s="28">
        <v>2138</v>
      </c>
      <c r="M6261" s="16">
        <f t="shared" si="535"/>
        <v>0.10944808231992509</v>
      </c>
      <c r="N6261" s="17">
        <v>45643</v>
      </c>
      <c r="O6261" s="18" cm="1">
        <f t="array" ref="O6261">INDEX('[1]Базовый ПЛ ООО "Финдер" янв25 '!$E$1:$E$8808,MATCH(C6261,'[1]Базовый ПЛ ООО "Финдер" янв25 '!$B$1:$B$8808,0),)</f>
        <v>2372</v>
      </c>
      <c r="P6261" s="18">
        <f t="shared" si="530"/>
        <v>1581.33</v>
      </c>
      <c r="Q6261" s="18">
        <f t="shared" si="531"/>
        <v>1897.6</v>
      </c>
      <c r="R6261" s="1"/>
      <c r="S6261" s="1"/>
      <c r="T6261" s="1"/>
      <c r="U6261" s="1"/>
      <c r="V6261" s="1"/>
    </row>
    <row r="6262" spans="1:22" s="10" customFormat="1" ht="55.2" x14ac:dyDescent="0.25">
      <c r="A6262" s="11" t="s">
        <v>21357</v>
      </c>
      <c r="B6262" s="12" t="s">
        <v>14811</v>
      </c>
      <c r="C6262" s="12" t="s">
        <v>14812</v>
      </c>
      <c r="D6262" s="13" t="s">
        <v>14728</v>
      </c>
      <c r="E6262" s="12" t="s">
        <v>24151</v>
      </c>
      <c r="F6262" s="14" t="s">
        <v>29</v>
      </c>
      <c r="G6262" s="14" t="s">
        <v>29</v>
      </c>
      <c r="H6262" s="15">
        <v>0.10490000000000001</v>
      </c>
      <c r="I6262" s="30">
        <v>1</v>
      </c>
      <c r="J6262" s="26" t="s">
        <v>33021</v>
      </c>
      <c r="K6262" s="26" t="s">
        <v>27111</v>
      </c>
      <c r="L6262" s="28">
        <v>2789</v>
      </c>
      <c r="M6262" s="16">
        <f t="shared" si="535"/>
        <v>0.13015417712441746</v>
      </c>
      <c r="N6262" s="17">
        <v>45643</v>
      </c>
      <c r="O6262" s="18" cm="1">
        <f t="array" ref="O6262">INDEX('[1]Базовый ПЛ ООО "Финдер" янв25 '!$E$1:$E$8808,MATCH(C6262,'[1]Базовый ПЛ ООО "Финдер" янв25 '!$B$1:$B$8808,0),)</f>
        <v>3152</v>
      </c>
      <c r="P6262" s="18">
        <f t="shared" si="530"/>
        <v>2101.33</v>
      </c>
      <c r="Q6262" s="18">
        <f t="shared" si="531"/>
        <v>2521.6</v>
      </c>
      <c r="R6262" s="1"/>
      <c r="S6262" s="1"/>
      <c r="T6262" s="1"/>
      <c r="U6262" s="1"/>
      <c r="V6262" s="1"/>
    </row>
    <row r="6263" spans="1:22" s="10" customFormat="1" ht="55.2" x14ac:dyDescent="0.25">
      <c r="A6263" s="11" t="s">
        <v>21357</v>
      </c>
      <c r="B6263" s="12" t="s">
        <v>14813</v>
      </c>
      <c r="C6263" s="12" t="s">
        <v>14814</v>
      </c>
      <c r="D6263" s="13" t="s">
        <v>14728</v>
      </c>
      <c r="E6263" s="12" t="s">
        <v>21893</v>
      </c>
      <c r="F6263" s="14" t="s">
        <v>11</v>
      </c>
      <c r="G6263" s="14" t="s">
        <v>11</v>
      </c>
      <c r="H6263" s="15">
        <v>0.1011</v>
      </c>
      <c r="I6263" s="30">
        <v>1</v>
      </c>
      <c r="J6263" s="26" t="s">
        <v>33021</v>
      </c>
      <c r="K6263" s="26" t="s">
        <v>27110</v>
      </c>
      <c r="L6263" s="28">
        <v>2285</v>
      </c>
      <c r="M6263" s="16">
        <f t="shared" si="535"/>
        <v>0.13041575492341351</v>
      </c>
      <c r="N6263" s="17">
        <v>45643</v>
      </c>
      <c r="O6263" s="18" cm="1">
        <f t="array" ref="O6263">INDEX('[1]Базовый ПЛ ООО "Финдер" янв25 '!$E$1:$E$8808,MATCH(C6263,'[1]Базовый ПЛ ООО "Финдер" янв25 '!$B$1:$B$8808,0),)</f>
        <v>2583</v>
      </c>
      <c r="P6263" s="18">
        <f t="shared" si="530"/>
        <v>1722</v>
      </c>
      <c r="Q6263" s="18">
        <f t="shared" si="531"/>
        <v>2066.4</v>
      </c>
      <c r="R6263" s="1"/>
      <c r="S6263" s="1"/>
      <c r="T6263" s="1"/>
      <c r="U6263" s="1"/>
      <c r="V6263" s="1"/>
    </row>
    <row r="6264" spans="1:22" s="10" customFormat="1" ht="55.2" x14ac:dyDescent="0.25">
      <c r="A6264" s="11" t="s">
        <v>21357</v>
      </c>
      <c r="B6264" s="12" t="s">
        <v>14815</v>
      </c>
      <c r="C6264" s="12" t="s">
        <v>14816</v>
      </c>
      <c r="D6264" s="13" t="s">
        <v>14728</v>
      </c>
      <c r="E6264" s="12" t="s">
        <v>21894</v>
      </c>
      <c r="F6264" s="14" t="s">
        <v>11</v>
      </c>
      <c r="G6264" s="14" t="s">
        <v>11</v>
      </c>
      <c r="H6264" s="15">
        <v>0.10490000000000001</v>
      </c>
      <c r="I6264" s="30">
        <v>1</v>
      </c>
      <c r="J6264" s="26" t="s">
        <v>33021</v>
      </c>
      <c r="K6264" s="26" t="s">
        <v>27109</v>
      </c>
      <c r="L6264" s="28">
        <v>2326</v>
      </c>
      <c r="M6264" s="16">
        <f t="shared" si="535"/>
        <v>0.11049011177987955</v>
      </c>
      <c r="N6264" s="17">
        <v>45643</v>
      </c>
      <c r="O6264" s="18" cm="1">
        <f t="array" ref="O6264">INDEX('[1]Базовый ПЛ ООО "Финдер" янв25 '!$E$1:$E$8808,MATCH(C6264,'[1]Базовый ПЛ ООО "Финдер" янв25 '!$B$1:$B$8808,0),)</f>
        <v>2583</v>
      </c>
      <c r="P6264" s="18">
        <f t="shared" ref="P6264:P6327" si="536">CHOOSE(I6264,ROUND(O6264*(1-$Q$5)/1.2,2),ROUND(O6264*(1-$Q$3)/1.2,2))</f>
        <v>1722</v>
      </c>
      <c r="Q6264" s="18">
        <f t="shared" ref="Q6264:Q6327" si="537">ROUND(P6264*1.2,2)</f>
        <v>2066.4</v>
      </c>
      <c r="R6264" s="1"/>
      <c r="S6264" s="1"/>
      <c r="T6264" s="1"/>
      <c r="U6264" s="1"/>
      <c r="V6264" s="1"/>
    </row>
    <row r="6265" spans="1:22" s="10" customFormat="1" ht="55.2" x14ac:dyDescent="0.25">
      <c r="A6265" s="11" t="s">
        <v>21357</v>
      </c>
      <c r="B6265" s="12" t="s">
        <v>14817</v>
      </c>
      <c r="C6265" s="12" t="s">
        <v>14818</v>
      </c>
      <c r="D6265" s="13" t="s">
        <v>14728</v>
      </c>
      <c r="E6265" s="12" t="s">
        <v>24152</v>
      </c>
      <c r="F6265" s="14" t="s">
        <v>29</v>
      </c>
      <c r="G6265" s="14" t="s">
        <v>29</v>
      </c>
      <c r="H6265" s="15">
        <v>0.10490000000000001</v>
      </c>
      <c r="I6265" s="30">
        <v>1</v>
      </c>
      <c r="J6265" s="26" t="s">
        <v>33021</v>
      </c>
      <c r="K6265" s="26" t="s">
        <v>27108</v>
      </c>
      <c r="L6265" s="28">
        <v>2972</v>
      </c>
      <c r="M6265" s="16">
        <f t="shared" si="535"/>
        <v>0.13021534320323025</v>
      </c>
      <c r="N6265" s="17">
        <v>45643</v>
      </c>
      <c r="O6265" s="18" cm="1">
        <f t="array" ref="O6265">INDEX('[1]Базовый ПЛ ООО "Финдер" янв25 '!$E$1:$E$8808,MATCH(C6265,'[1]Базовый ПЛ ООО "Финдер" янв25 '!$B$1:$B$8808,0),)</f>
        <v>3359</v>
      </c>
      <c r="P6265" s="18">
        <f t="shared" si="536"/>
        <v>2239.33</v>
      </c>
      <c r="Q6265" s="18">
        <f t="shared" si="537"/>
        <v>2687.2</v>
      </c>
      <c r="R6265" s="1"/>
      <c r="S6265" s="1"/>
      <c r="T6265" s="1"/>
      <c r="U6265" s="1"/>
      <c r="V6265" s="1"/>
    </row>
    <row r="6266" spans="1:22" s="10" customFormat="1" ht="55.2" x14ac:dyDescent="0.25">
      <c r="A6266" s="11" t="s">
        <v>21357</v>
      </c>
      <c r="B6266" s="12" t="s">
        <v>14819</v>
      </c>
      <c r="C6266" s="12" t="s">
        <v>14820</v>
      </c>
      <c r="D6266" s="13" t="s">
        <v>14728</v>
      </c>
      <c r="E6266" s="12" t="s">
        <v>21895</v>
      </c>
      <c r="F6266" s="14" t="s">
        <v>11</v>
      </c>
      <c r="G6266" s="14" t="s">
        <v>11</v>
      </c>
      <c r="H6266" s="15">
        <v>0.1011</v>
      </c>
      <c r="I6266" s="30">
        <v>1</v>
      </c>
      <c r="J6266" s="26" t="s">
        <v>33021</v>
      </c>
      <c r="K6266" s="26" t="s">
        <v>27107</v>
      </c>
      <c r="L6266" s="28">
        <v>2285</v>
      </c>
      <c r="M6266" s="16">
        <f t="shared" si="535"/>
        <v>0.13041575492341351</v>
      </c>
      <c r="N6266" s="17">
        <v>45643</v>
      </c>
      <c r="O6266" s="18" cm="1">
        <f t="array" ref="O6266">INDEX('[1]Базовый ПЛ ООО "Финдер" янв25 '!$E$1:$E$8808,MATCH(C6266,'[1]Базовый ПЛ ООО "Финдер" янв25 '!$B$1:$B$8808,0),)</f>
        <v>2583</v>
      </c>
      <c r="P6266" s="18">
        <f t="shared" si="536"/>
        <v>1722</v>
      </c>
      <c r="Q6266" s="18">
        <f t="shared" si="537"/>
        <v>2066.4</v>
      </c>
      <c r="R6266" s="1"/>
      <c r="S6266" s="1"/>
      <c r="T6266" s="1"/>
      <c r="U6266" s="1"/>
      <c r="V6266" s="1"/>
    </row>
    <row r="6267" spans="1:22" s="10" customFormat="1" ht="55.2" x14ac:dyDescent="0.25">
      <c r="A6267" s="11" t="s">
        <v>21357</v>
      </c>
      <c r="B6267" s="12" t="s">
        <v>14821</v>
      </c>
      <c r="C6267" s="12" t="s">
        <v>14822</v>
      </c>
      <c r="D6267" s="13" t="s">
        <v>14728</v>
      </c>
      <c r="E6267" s="12" t="s">
        <v>21896</v>
      </c>
      <c r="F6267" s="14" t="s">
        <v>11</v>
      </c>
      <c r="G6267" s="14" t="s">
        <v>11</v>
      </c>
      <c r="H6267" s="15">
        <v>0.10490000000000001</v>
      </c>
      <c r="I6267" s="30">
        <v>1</v>
      </c>
      <c r="J6267" s="26" t="s">
        <v>33021</v>
      </c>
      <c r="K6267" s="26" t="s">
        <v>27106</v>
      </c>
      <c r="L6267" s="28">
        <v>2326</v>
      </c>
      <c r="M6267" s="16">
        <f t="shared" si="535"/>
        <v>0.11049011177987955</v>
      </c>
      <c r="N6267" s="17">
        <v>45643</v>
      </c>
      <c r="O6267" s="18" cm="1">
        <f t="array" ref="O6267">INDEX('[1]Базовый ПЛ ООО "Финдер" янв25 '!$E$1:$E$8808,MATCH(C6267,'[1]Базовый ПЛ ООО "Финдер" янв25 '!$B$1:$B$8808,0),)</f>
        <v>2583</v>
      </c>
      <c r="P6267" s="18">
        <f t="shared" si="536"/>
        <v>1722</v>
      </c>
      <c r="Q6267" s="18">
        <f t="shared" si="537"/>
        <v>2066.4</v>
      </c>
      <c r="R6267" s="1"/>
      <c r="S6267" s="1"/>
      <c r="T6267" s="1"/>
      <c r="U6267" s="1"/>
      <c r="V6267" s="1"/>
    </row>
    <row r="6268" spans="1:22" s="10" customFormat="1" ht="55.2" x14ac:dyDescent="0.25">
      <c r="A6268" s="11" t="s">
        <v>21357</v>
      </c>
      <c r="B6268" s="12" t="s">
        <v>14823</v>
      </c>
      <c r="C6268" s="12" t="s">
        <v>14824</v>
      </c>
      <c r="D6268" s="13" t="s">
        <v>14728</v>
      </c>
      <c r="E6268" s="12" t="s">
        <v>24153</v>
      </c>
      <c r="F6268" s="14" t="s">
        <v>29</v>
      </c>
      <c r="G6268" s="14" t="s">
        <v>29</v>
      </c>
      <c r="H6268" s="15">
        <v>0.10490000000000001</v>
      </c>
      <c r="I6268" s="30">
        <v>1</v>
      </c>
      <c r="J6268" s="26" t="s">
        <v>33021</v>
      </c>
      <c r="K6268" s="26" t="s">
        <v>27105</v>
      </c>
      <c r="L6268" s="28">
        <v>2972</v>
      </c>
      <c r="M6268" s="16">
        <f t="shared" si="535"/>
        <v>0.13021534320323025</v>
      </c>
      <c r="N6268" s="17">
        <v>45643</v>
      </c>
      <c r="O6268" s="18" cm="1">
        <f t="array" ref="O6268">INDEX('[1]Базовый ПЛ ООО "Финдер" янв25 '!$E$1:$E$8808,MATCH(C6268,'[1]Базовый ПЛ ООО "Финдер" янв25 '!$B$1:$B$8808,0),)</f>
        <v>3359</v>
      </c>
      <c r="P6268" s="18">
        <f t="shared" si="536"/>
        <v>2239.33</v>
      </c>
      <c r="Q6268" s="18">
        <f t="shared" si="537"/>
        <v>2687.2</v>
      </c>
      <c r="R6268" s="1"/>
      <c r="S6268" s="1"/>
      <c r="T6268" s="1"/>
      <c r="U6268" s="1"/>
      <c r="V6268" s="1"/>
    </row>
    <row r="6269" spans="1:22" s="10" customFormat="1" ht="55.2" x14ac:dyDescent="0.25">
      <c r="A6269" s="11" t="s">
        <v>21357</v>
      </c>
      <c r="B6269" s="12" t="s">
        <v>14825</v>
      </c>
      <c r="C6269" s="12" t="s">
        <v>14826</v>
      </c>
      <c r="D6269" s="13" t="s">
        <v>14728</v>
      </c>
      <c r="E6269" s="12" t="s">
        <v>21897</v>
      </c>
      <c r="F6269" s="14" t="s">
        <v>11</v>
      </c>
      <c r="G6269" s="14" t="s">
        <v>11</v>
      </c>
      <c r="H6269" s="15">
        <v>0.1011</v>
      </c>
      <c r="I6269" s="30">
        <v>1</v>
      </c>
      <c r="J6269" s="26" t="s">
        <v>33021</v>
      </c>
      <c r="K6269" s="26" t="s">
        <v>27104</v>
      </c>
      <c r="L6269" s="28">
        <v>2099</v>
      </c>
      <c r="M6269" s="16">
        <f t="shared" si="535"/>
        <v>0.13006193425440693</v>
      </c>
      <c r="N6269" s="17">
        <v>45643</v>
      </c>
      <c r="O6269" s="18" cm="1">
        <f t="array" ref="O6269">INDEX('[1]Базовый ПЛ ООО "Финдер" янв25 '!$E$1:$E$8808,MATCH(C6269,'[1]Базовый ПЛ ООО "Финдер" янв25 '!$B$1:$B$8808,0),)</f>
        <v>2372</v>
      </c>
      <c r="P6269" s="18">
        <f t="shared" si="536"/>
        <v>1581.33</v>
      </c>
      <c r="Q6269" s="18">
        <f t="shared" si="537"/>
        <v>1897.6</v>
      </c>
      <c r="R6269" s="1"/>
      <c r="S6269" s="1"/>
      <c r="T6269" s="1"/>
      <c r="U6269" s="1"/>
      <c r="V6269" s="1"/>
    </row>
    <row r="6270" spans="1:22" s="10" customFormat="1" ht="55.2" x14ac:dyDescent="0.25">
      <c r="A6270" s="11" t="s">
        <v>21357</v>
      </c>
      <c r="B6270" s="12" t="s">
        <v>14827</v>
      </c>
      <c r="C6270" s="12" t="s">
        <v>14828</v>
      </c>
      <c r="D6270" s="13" t="s">
        <v>14728</v>
      </c>
      <c r="E6270" s="12" t="s">
        <v>21898</v>
      </c>
      <c r="F6270" s="14" t="s">
        <v>11</v>
      </c>
      <c r="G6270" s="14" t="s">
        <v>11</v>
      </c>
      <c r="H6270" s="15">
        <v>0.10490000000000001</v>
      </c>
      <c r="I6270" s="30">
        <v>1</v>
      </c>
      <c r="J6270" s="26" t="s">
        <v>33021</v>
      </c>
      <c r="K6270" s="26" t="s">
        <v>27103</v>
      </c>
      <c r="L6270" s="28">
        <v>2138</v>
      </c>
      <c r="M6270" s="16">
        <f t="shared" si="535"/>
        <v>0.10944808231992509</v>
      </c>
      <c r="N6270" s="17">
        <v>45643</v>
      </c>
      <c r="O6270" s="18" cm="1">
        <f t="array" ref="O6270">INDEX('[1]Базовый ПЛ ООО "Финдер" янв25 '!$E$1:$E$8808,MATCH(C6270,'[1]Базовый ПЛ ООО "Финдер" янв25 '!$B$1:$B$8808,0),)</f>
        <v>2372</v>
      </c>
      <c r="P6270" s="18">
        <f t="shared" si="536"/>
        <v>1581.33</v>
      </c>
      <c r="Q6270" s="18">
        <f t="shared" si="537"/>
        <v>1897.6</v>
      </c>
      <c r="R6270" s="1"/>
      <c r="S6270" s="1"/>
      <c r="T6270" s="1"/>
      <c r="U6270" s="1"/>
      <c r="V6270" s="1"/>
    </row>
    <row r="6271" spans="1:22" s="10" customFormat="1" ht="55.2" x14ac:dyDescent="0.25">
      <c r="A6271" s="11" t="s">
        <v>21357</v>
      </c>
      <c r="B6271" s="12" t="s">
        <v>14829</v>
      </c>
      <c r="C6271" s="12" t="s">
        <v>14830</v>
      </c>
      <c r="D6271" s="13" t="s">
        <v>14728</v>
      </c>
      <c r="E6271" s="12" t="s">
        <v>24154</v>
      </c>
      <c r="F6271" s="14" t="s">
        <v>29</v>
      </c>
      <c r="G6271" s="14" t="s">
        <v>29</v>
      </c>
      <c r="H6271" s="15">
        <v>0.10490000000000001</v>
      </c>
      <c r="I6271" s="30">
        <v>1</v>
      </c>
      <c r="J6271" s="26" t="s">
        <v>33021</v>
      </c>
      <c r="K6271" s="26" t="s">
        <v>27102</v>
      </c>
      <c r="L6271" s="28">
        <v>2789</v>
      </c>
      <c r="M6271" s="16">
        <f t="shared" si="535"/>
        <v>0.13015417712441746</v>
      </c>
      <c r="N6271" s="17">
        <v>45643</v>
      </c>
      <c r="O6271" s="18" cm="1">
        <f t="array" ref="O6271">INDEX('[1]Базовый ПЛ ООО "Финдер" янв25 '!$E$1:$E$8808,MATCH(C6271,'[1]Базовый ПЛ ООО "Финдер" янв25 '!$B$1:$B$8808,0),)</f>
        <v>3152</v>
      </c>
      <c r="P6271" s="18">
        <f t="shared" si="536"/>
        <v>2101.33</v>
      </c>
      <c r="Q6271" s="18">
        <f t="shared" si="537"/>
        <v>2521.6</v>
      </c>
      <c r="R6271" s="1"/>
      <c r="S6271" s="1"/>
      <c r="T6271" s="1"/>
      <c r="U6271" s="1"/>
      <c r="V6271" s="1"/>
    </row>
    <row r="6272" spans="1:22" s="10" customFormat="1" ht="69" x14ac:dyDescent="0.25">
      <c r="A6272" s="11" t="s">
        <v>21357</v>
      </c>
      <c r="B6272" s="12" t="s">
        <v>33928</v>
      </c>
      <c r="C6272" s="12" t="s">
        <v>33929</v>
      </c>
      <c r="D6272" s="13">
        <v>58</v>
      </c>
      <c r="E6272" s="12" t="s">
        <v>34601</v>
      </c>
      <c r="F6272" s="14">
        <v>10</v>
      </c>
      <c r="G6272" s="14">
        <v>10</v>
      </c>
      <c r="H6272" s="15"/>
      <c r="I6272" s="30">
        <v>1</v>
      </c>
      <c r="J6272" s="26" t="s">
        <v>33021</v>
      </c>
      <c r="K6272" s="26">
        <v>0</v>
      </c>
      <c r="L6272" s="28"/>
      <c r="M6272" s="16"/>
      <c r="N6272" s="17">
        <v>45643</v>
      </c>
      <c r="O6272" s="18" cm="1">
        <f t="array" ref="O6272">INDEX('[1]Базовый ПЛ ООО "Финдер" янв25 '!$E$1:$E$8808,MATCH(C6272,'[1]Базовый ПЛ ООО "Финдер" янв25 '!$B$1:$B$8808,0),)</f>
        <v>4212</v>
      </c>
      <c r="P6272" s="18">
        <f t="shared" si="536"/>
        <v>2808</v>
      </c>
      <c r="Q6272" s="18">
        <f t="shared" si="537"/>
        <v>3369.6</v>
      </c>
      <c r="R6272" s="1"/>
      <c r="S6272" s="1"/>
      <c r="T6272" s="1"/>
      <c r="U6272" s="1"/>
      <c r="V6272" s="1"/>
    </row>
    <row r="6273" spans="1:22" s="10" customFormat="1" ht="55.2" x14ac:dyDescent="0.25">
      <c r="A6273" s="11" t="s">
        <v>21357</v>
      </c>
      <c r="B6273" s="12" t="s">
        <v>14831</v>
      </c>
      <c r="C6273" s="12" t="s">
        <v>14832</v>
      </c>
      <c r="D6273" s="13" t="s">
        <v>14728</v>
      </c>
      <c r="E6273" s="12" t="s">
        <v>21899</v>
      </c>
      <c r="F6273" s="14" t="s">
        <v>11</v>
      </c>
      <c r="G6273" s="14" t="s">
        <v>11</v>
      </c>
      <c r="H6273" s="15">
        <v>0.1011</v>
      </c>
      <c r="I6273" s="30">
        <v>1</v>
      </c>
      <c r="J6273" s="26" t="s">
        <v>33021</v>
      </c>
      <c r="K6273" s="26" t="s">
        <v>27101</v>
      </c>
      <c r="L6273" s="28">
        <v>2236</v>
      </c>
      <c r="M6273" s="16">
        <f t="shared" ref="M6273:M6281" si="538">O6273/L6273-1</f>
        <v>0.13014311270125223</v>
      </c>
      <c r="N6273" s="17">
        <v>45643</v>
      </c>
      <c r="O6273" s="18" cm="1">
        <f t="array" ref="O6273">INDEX('[1]Базовый ПЛ ООО "Финдер" янв25 '!$E$1:$E$8808,MATCH(C6273,'[1]Базовый ПЛ ООО "Финдер" янв25 '!$B$1:$B$8808,0),)</f>
        <v>2527</v>
      </c>
      <c r="P6273" s="18">
        <f t="shared" si="536"/>
        <v>1684.67</v>
      </c>
      <c r="Q6273" s="18">
        <f t="shared" si="537"/>
        <v>2021.6</v>
      </c>
      <c r="R6273" s="1"/>
      <c r="S6273" s="1"/>
      <c r="T6273" s="1"/>
      <c r="U6273" s="1"/>
      <c r="V6273" s="1"/>
    </row>
    <row r="6274" spans="1:22" s="10" customFormat="1" ht="55.2" x14ac:dyDescent="0.25">
      <c r="A6274" s="11" t="s">
        <v>21357</v>
      </c>
      <c r="B6274" s="12" t="s">
        <v>14833</v>
      </c>
      <c r="C6274" s="12" t="s">
        <v>14834</v>
      </c>
      <c r="D6274" s="13" t="s">
        <v>14728</v>
      </c>
      <c r="E6274" s="12" t="s">
        <v>21900</v>
      </c>
      <c r="F6274" s="14" t="s">
        <v>11</v>
      </c>
      <c r="G6274" s="14" t="s">
        <v>11</v>
      </c>
      <c r="H6274" s="15">
        <v>0.10479999999999999</v>
      </c>
      <c r="I6274" s="30">
        <v>1</v>
      </c>
      <c r="J6274" s="26" t="s">
        <v>33021</v>
      </c>
      <c r="K6274" s="26" t="s">
        <v>27100</v>
      </c>
      <c r="L6274" s="28">
        <v>2255</v>
      </c>
      <c r="M6274" s="16">
        <f t="shared" si="538"/>
        <v>0.12062084257206207</v>
      </c>
      <c r="N6274" s="17">
        <v>45643</v>
      </c>
      <c r="O6274" s="18" cm="1">
        <f t="array" ref="O6274">INDEX('[1]Базовый ПЛ ООО "Финдер" янв25 '!$E$1:$E$8808,MATCH(C6274,'[1]Базовый ПЛ ООО "Финдер" янв25 '!$B$1:$B$8808,0),)</f>
        <v>2527</v>
      </c>
      <c r="P6274" s="18">
        <f t="shared" si="536"/>
        <v>1684.67</v>
      </c>
      <c r="Q6274" s="18">
        <f t="shared" si="537"/>
        <v>2021.6</v>
      </c>
      <c r="R6274" s="1"/>
      <c r="S6274" s="1"/>
      <c r="T6274" s="1"/>
      <c r="U6274" s="1"/>
      <c r="V6274" s="1"/>
    </row>
    <row r="6275" spans="1:22" s="10" customFormat="1" ht="55.2" x14ac:dyDescent="0.25">
      <c r="A6275" s="11" t="s">
        <v>21357</v>
      </c>
      <c r="B6275" s="12" t="s">
        <v>14835</v>
      </c>
      <c r="C6275" s="12" t="s">
        <v>14836</v>
      </c>
      <c r="D6275" s="13" t="s">
        <v>14728</v>
      </c>
      <c r="E6275" s="12" t="s">
        <v>24155</v>
      </c>
      <c r="F6275" s="14" t="s">
        <v>29</v>
      </c>
      <c r="G6275" s="14" t="s">
        <v>29</v>
      </c>
      <c r="H6275" s="15">
        <v>0.10479999999999999</v>
      </c>
      <c r="I6275" s="30">
        <v>1</v>
      </c>
      <c r="J6275" s="26" t="s">
        <v>33021</v>
      </c>
      <c r="K6275" s="26" t="s">
        <v>27099</v>
      </c>
      <c r="L6275" s="28">
        <v>2937</v>
      </c>
      <c r="M6275" s="16">
        <f t="shared" si="538"/>
        <v>0.13006469186244463</v>
      </c>
      <c r="N6275" s="17">
        <v>45643</v>
      </c>
      <c r="O6275" s="18" cm="1">
        <f t="array" ref="O6275">INDEX('[1]Базовый ПЛ ООО "Финдер" янв25 '!$E$1:$E$8808,MATCH(C6275,'[1]Базовый ПЛ ООО "Финдер" янв25 '!$B$1:$B$8808,0),)</f>
        <v>3319</v>
      </c>
      <c r="P6275" s="18">
        <f t="shared" si="536"/>
        <v>2212.67</v>
      </c>
      <c r="Q6275" s="18">
        <f t="shared" si="537"/>
        <v>2655.2</v>
      </c>
      <c r="R6275" s="1"/>
      <c r="S6275" s="1"/>
      <c r="T6275" s="1"/>
      <c r="U6275" s="1"/>
      <c r="V6275" s="1"/>
    </row>
    <row r="6276" spans="1:22" s="10" customFormat="1" ht="55.2" x14ac:dyDescent="0.25">
      <c r="A6276" s="11" t="s">
        <v>21357</v>
      </c>
      <c r="B6276" s="12" t="s">
        <v>14837</v>
      </c>
      <c r="C6276" s="12" t="s">
        <v>14838</v>
      </c>
      <c r="D6276" s="13" t="s">
        <v>14728</v>
      </c>
      <c r="E6276" s="12" t="s">
        <v>21901</v>
      </c>
      <c r="F6276" s="14" t="s">
        <v>11</v>
      </c>
      <c r="G6276" s="14" t="s">
        <v>11</v>
      </c>
      <c r="H6276" s="15">
        <v>0.1011</v>
      </c>
      <c r="I6276" s="30">
        <v>1</v>
      </c>
      <c r="J6276" s="26" t="s">
        <v>33021</v>
      </c>
      <c r="K6276" s="26" t="s">
        <v>27098</v>
      </c>
      <c r="L6276" s="28">
        <v>2024</v>
      </c>
      <c r="M6276" s="16">
        <f t="shared" si="538"/>
        <v>0.13043478260869557</v>
      </c>
      <c r="N6276" s="17">
        <v>45643</v>
      </c>
      <c r="O6276" s="18" cm="1">
        <f t="array" ref="O6276">INDEX('[1]Базовый ПЛ ООО "Финдер" янв25 '!$E$1:$E$8808,MATCH(C6276,'[1]Базовый ПЛ ООО "Финдер" янв25 '!$B$1:$B$8808,0),)</f>
        <v>2288</v>
      </c>
      <c r="P6276" s="18">
        <f t="shared" si="536"/>
        <v>1525.33</v>
      </c>
      <c r="Q6276" s="18">
        <f t="shared" si="537"/>
        <v>1830.4</v>
      </c>
      <c r="R6276" s="1"/>
      <c r="S6276" s="1"/>
      <c r="T6276" s="1"/>
      <c r="U6276" s="1"/>
      <c r="V6276" s="1"/>
    </row>
    <row r="6277" spans="1:22" s="10" customFormat="1" ht="55.2" x14ac:dyDescent="0.25">
      <c r="A6277" s="11" t="s">
        <v>21357</v>
      </c>
      <c r="B6277" s="12" t="s">
        <v>14839</v>
      </c>
      <c r="C6277" s="12" t="s">
        <v>14840</v>
      </c>
      <c r="D6277" s="13" t="s">
        <v>14728</v>
      </c>
      <c r="E6277" s="12" t="s">
        <v>21902</v>
      </c>
      <c r="F6277" s="14" t="s">
        <v>11</v>
      </c>
      <c r="G6277" s="14" t="s">
        <v>11</v>
      </c>
      <c r="H6277" s="15">
        <v>0.10490000000000001</v>
      </c>
      <c r="I6277" s="30">
        <v>1</v>
      </c>
      <c r="J6277" s="26" t="s">
        <v>33021</v>
      </c>
      <c r="K6277" s="26" t="s">
        <v>27097</v>
      </c>
      <c r="L6277" s="28">
        <v>2060</v>
      </c>
      <c r="M6277" s="16">
        <f t="shared" si="538"/>
        <v>0.11067961165048534</v>
      </c>
      <c r="N6277" s="17">
        <v>45643</v>
      </c>
      <c r="O6277" s="18" cm="1">
        <f t="array" ref="O6277">INDEX('[1]Базовый ПЛ ООО "Финдер" янв25 '!$E$1:$E$8808,MATCH(C6277,'[1]Базовый ПЛ ООО "Финдер" янв25 '!$B$1:$B$8808,0),)</f>
        <v>2288</v>
      </c>
      <c r="P6277" s="18">
        <f t="shared" si="536"/>
        <v>1525.33</v>
      </c>
      <c r="Q6277" s="18">
        <f t="shared" si="537"/>
        <v>1830.4</v>
      </c>
      <c r="R6277" s="1"/>
      <c r="S6277" s="1"/>
      <c r="T6277" s="1"/>
      <c r="U6277" s="1"/>
      <c r="V6277" s="1"/>
    </row>
    <row r="6278" spans="1:22" s="10" customFormat="1" ht="55.2" x14ac:dyDescent="0.25">
      <c r="A6278" s="11" t="s">
        <v>21357</v>
      </c>
      <c r="B6278" s="12" t="s">
        <v>14841</v>
      </c>
      <c r="C6278" s="12" t="s">
        <v>14842</v>
      </c>
      <c r="D6278" s="13" t="s">
        <v>14728</v>
      </c>
      <c r="E6278" s="12" t="s">
        <v>24156</v>
      </c>
      <c r="F6278" s="14" t="s">
        <v>29</v>
      </c>
      <c r="G6278" s="14" t="s">
        <v>29</v>
      </c>
      <c r="H6278" s="15">
        <v>0.10490000000000001</v>
      </c>
      <c r="I6278" s="30">
        <v>1</v>
      </c>
      <c r="J6278" s="26" t="s">
        <v>33021</v>
      </c>
      <c r="K6278" s="26" t="s">
        <v>27096</v>
      </c>
      <c r="L6278" s="28">
        <v>2726</v>
      </c>
      <c r="M6278" s="16">
        <f t="shared" si="538"/>
        <v>0.13022743947175353</v>
      </c>
      <c r="N6278" s="17">
        <v>45643</v>
      </c>
      <c r="O6278" s="18" cm="1">
        <f t="array" ref="O6278">INDEX('[1]Базовый ПЛ ООО "Финдер" янв25 '!$E$1:$E$8808,MATCH(C6278,'[1]Базовый ПЛ ООО "Финдер" янв25 '!$B$1:$B$8808,0),)</f>
        <v>3081</v>
      </c>
      <c r="P6278" s="18">
        <f t="shared" si="536"/>
        <v>2054</v>
      </c>
      <c r="Q6278" s="18">
        <f t="shared" si="537"/>
        <v>2464.8000000000002</v>
      </c>
      <c r="R6278" s="1"/>
      <c r="S6278" s="1"/>
      <c r="T6278" s="1"/>
      <c r="U6278" s="1"/>
      <c r="V6278" s="1"/>
    </row>
    <row r="6279" spans="1:22" s="10" customFormat="1" ht="55.2" x14ac:dyDescent="0.25">
      <c r="A6279" s="11" t="s">
        <v>33016</v>
      </c>
      <c r="B6279" s="12" t="s">
        <v>14843</v>
      </c>
      <c r="C6279" s="12" t="s">
        <v>14844</v>
      </c>
      <c r="D6279" s="13" t="s">
        <v>14728</v>
      </c>
      <c r="E6279" s="12" t="s">
        <v>21903</v>
      </c>
      <c r="F6279" s="14" t="s">
        <v>11</v>
      </c>
      <c r="G6279" s="14" t="s">
        <v>11</v>
      </c>
      <c r="H6279" s="15">
        <v>0.1011</v>
      </c>
      <c r="I6279" s="30">
        <v>1</v>
      </c>
      <c r="J6279" s="26" t="s">
        <v>33445</v>
      </c>
      <c r="K6279" s="26" t="s">
        <v>27095</v>
      </c>
      <c r="L6279" s="28">
        <v>2024</v>
      </c>
      <c r="M6279" s="16">
        <f t="shared" si="538"/>
        <v>0.13043478260869557</v>
      </c>
      <c r="N6279" s="17">
        <v>45643</v>
      </c>
      <c r="O6279" s="18" cm="1">
        <f t="array" ref="O6279">INDEX('[1]Базовый ПЛ ООО "Финдер" янв25 '!$E$1:$E$8808,MATCH(C6279,'[1]Базовый ПЛ ООО "Финдер" янв25 '!$B$1:$B$8808,0),)</f>
        <v>2288</v>
      </c>
      <c r="P6279" s="18">
        <f t="shared" si="536"/>
        <v>1525.33</v>
      </c>
      <c r="Q6279" s="18">
        <f t="shared" si="537"/>
        <v>1830.4</v>
      </c>
      <c r="R6279" s="1"/>
      <c r="S6279" s="1"/>
      <c r="T6279" s="1"/>
      <c r="U6279" s="1"/>
      <c r="V6279" s="1"/>
    </row>
    <row r="6280" spans="1:22" s="10" customFormat="1" ht="55.2" x14ac:dyDescent="0.25">
      <c r="A6280" s="11" t="s">
        <v>33016</v>
      </c>
      <c r="B6280" s="12" t="s">
        <v>14845</v>
      </c>
      <c r="C6280" s="12" t="s">
        <v>14846</v>
      </c>
      <c r="D6280" s="13" t="s">
        <v>14728</v>
      </c>
      <c r="E6280" s="12" t="s">
        <v>21904</v>
      </c>
      <c r="F6280" s="14" t="s">
        <v>11</v>
      </c>
      <c r="G6280" s="14" t="s">
        <v>11</v>
      </c>
      <c r="H6280" s="15">
        <v>0.10490000000000001</v>
      </c>
      <c r="I6280" s="30">
        <v>1</v>
      </c>
      <c r="J6280" s="26" t="s">
        <v>33445</v>
      </c>
      <c r="K6280" s="26" t="s">
        <v>27094</v>
      </c>
      <c r="L6280" s="28">
        <v>2060</v>
      </c>
      <c r="M6280" s="16">
        <f t="shared" si="538"/>
        <v>0.11067961165048534</v>
      </c>
      <c r="N6280" s="17">
        <v>45643</v>
      </c>
      <c r="O6280" s="18" cm="1">
        <f t="array" ref="O6280">INDEX('[1]Базовый ПЛ ООО "Финдер" янв25 '!$E$1:$E$8808,MATCH(C6280,'[1]Базовый ПЛ ООО "Финдер" янв25 '!$B$1:$B$8808,0),)</f>
        <v>2288</v>
      </c>
      <c r="P6280" s="18">
        <f t="shared" si="536"/>
        <v>1525.33</v>
      </c>
      <c r="Q6280" s="18">
        <f t="shared" si="537"/>
        <v>1830.4</v>
      </c>
      <c r="R6280" s="1"/>
      <c r="S6280" s="1"/>
      <c r="T6280" s="1"/>
      <c r="U6280" s="1"/>
      <c r="V6280" s="1"/>
    </row>
    <row r="6281" spans="1:22" s="10" customFormat="1" ht="55.2" x14ac:dyDescent="0.25">
      <c r="A6281" s="11" t="s">
        <v>21357</v>
      </c>
      <c r="B6281" s="12" t="s">
        <v>14847</v>
      </c>
      <c r="C6281" s="12" t="s">
        <v>14848</v>
      </c>
      <c r="D6281" s="13" t="s">
        <v>14728</v>
      </c>
      <c r="E6281" s="12" t="s">
        <v>24157</v>
      </c>
      <c r="F6281" s="14" t="s">
        <v>29</v>
      </c>
      <c r="G6281" s="14" t="s">
        <v>29</v>
      </c>
      <c r="H6281" s="15">
        <v>0.10490000000000001</v>
      </c>
      <c r="I6281" s="30">
        <v>1</v>
      </c>
      <c r="J6281" s="26" t="s">
        <v>33021</v>
      </c>
      <c r="K6281" s="26" t="s">
        <v>27093</v>
      </c>
      <c r="L6281" s="28">
        <v>2726</v>
      </c>
      <c r="M6281" s="16">
        <f t="shared" si="538"/>
        <v>0.13022743947175353</v>
      </c>
      <c r="N6281" s="17">
        <v>45643</v>
      </c>
      <c r="O6281" s="18" cm="1">
        <f t="array" ref="O6281">INDEX('[1]Базовый ПЛ ООО "Финдер" янв25 '!$E$1:$E$8808,MATCH(C6281,'[1]Базовый ПЛ ООО "Финдер" янв25 '!$B$1:$B$8808,0),)</f>
        <v>3081</v>
      </c>
      <c r="P6281" s="18">
        <f t="shared" si="536"/>
        <v>2054</v>
      </c>
      <c r="Q6281" s="18">
        <f t="shared" si="537"/>
        <v>2464.8000000000002</v>
      </c>
      <c r="R6281" s="1"/>
      <c r="S6281" s="1"/>
      <c r="T6281" s="1"/>
      <c r="U6281" s="1"/>
      <c r="V6281" s="1"/>
    </row>
    <row r="6282" spans="1:22" s="10" customFormat="1" ht="69" x14ac:dyDescent="0.25">
      <c r="A6282" s="11" t="s">
        <v>21357</v>
      </c>
      <c r="B6282" s="12" t="s">
        <v>33930</v>
      </c>
      <c r="C6282" s="12" t="s">
        <v>33931</v>
      </c>
      <c r="D6282" s="13">
        <v>58</v>
      </c>
      <c r="E6282" s="12" t="s">
        <v>34602</v>
      </c>
      <c r="F6282" s="14">
        <v>10</v>
      </c>
      <c r="G6282" s="14">
        <v>10</v>
      </c>
      <c r="H6282" s="15"/>
      <c r="I6282" s="30">
        <v>1</v>
      </c>
      <c r="J6282" s="26" t="s">
        <v>33021</v>
      </c>
      <c r="K6282" s="26">
        <v>0</v>
      </c>
      <c r="L6282" s="28"/>
      <c r="M6282" s="16"/>
      <c r="N6282" s="17">
        <v>45643</v>
      </c>
      <c r="O6282" s="18" cm="1">
        <f t="array" ref="O6282">INDEX('[1]Базовый ПЛ ООО "Финдер" янв25 '!$E$1:$E$8808,MATCH(C6282,'[1]Базовый ПЛ ООО "Финдер" янв25 '!$B$1:$B$8808,0),)</f>
        <v>4033</v>
      </c>
      <c r="P6282" s="18">
        <f t="shared" si="536"/>
        <v>2688.67</v>
      </c>
      <c r="Q6282" s="18">
        <f t="shared" si="537"/>
        <v>3226.4</v>
      </c>
      <c r="R6282" s="1"/>
      <c r="S6282" s="1"/>
      <c r="T6282" s="1"/>
      <c r="U6282" s="1"/>
      <c r="V6282" s="1"/>
    </row>
    <row r="6283" spans="1:22" s="10" customFormat="1" ht="55.2" x14ac:dyDescent="0.25">
      <c r="A6283" s="11" t="s">
        <v>21357</v>
      </c>
      <c r="B6283" s="12" t="s">
        <v>14849</v>
      </c>
      <c r="C6283" s="12" t="s">
        <v>14850</v>
      </c>
      <c r="D6283" s="13" t="s">
        <v>14728</v>
      </c>
      <c r="E6283" s="12" t="s">
        <v>21905</v>
      </c>
      <c r="F6283" s="14" t="s">
        <v>11</v>
      </c>
      <c r="G6283" s="14" t="s">
        <v>11</v>
      </c>
      <c r="H6283" s="15">
        <v>0.1011</v>
      </c>
      <c r="I6283" s="30">
        <v>1</v>
      </c>
      <c r="J6283" s="26" t="s">
        <v>33021</v>
      </c>
      <c r="K6283" s="26" t="s">
        <v>27092</v>
      </c>
      <c r="L6283" s="28">
        <v>2221</v>
      </c>
      <c r="M6283" s="16">
        <f t="shared" ref="M6283:M6307" si="539">O6283/L6283-1</f>
        <v>0.1301215668617739</v>
      </c>
      <c r="N6283" s="17">
        <v>45643</v>
      </c>
      <c r="O6283" s="18" cm="1">
        <f t="array" ref="O6283">INDEX('[1]Базовый ПЛ ООО "Финдер" янв25 '!$E$1:$E$8808,MATCH(C6283,'[1]Базовый ПЛ ООО "Финдер" янв25 '!$B$1:$B$8808,0),)</f>
        <v>2510</v>
      </c>
      <c r="P6283" s="18">
        <f t="shared" si="536"/>
        <v>1673.33</v>
      </c>
      <c r="Q6283" s="18">
        <f t="shared" si="537"/>
        <v>2008</v>
      </c>
      <c r="R6283" s="1"/>
      <c r="S6283" s="1"/>
      <c r="T6283" s="1"/>
      <c r="U6283" s="1"/>
      <c r="V6283" s="1"/>
    </row>
    <row r="6284" spans="1:22" s="10" customFormat="1" ht="55.2" x14ac:dyDescent="0.25">
      <c r="A6284" s="11" t="s">
        <v>21357</v>
      </c>
      <c r="B6284" s="12" t="s">
        <v>14851</v>
      </c>
      <c r="C6284" s="12" t="s">
        <v>14852</v>
      </c>
      <c r="D6284" s="13" t="s">
        <v>14728</v>
      </c>
      <c r="E6284" s="12" t="s">
        <v>21906</v>
      </c>
      <c r="F6284" s="14" t="s">
        <v>11</v>
      </c>
      <c r="G6284" s="14" t="s">
        <v>11</v>
      </c>
      <c r="H6284" s="15">
        <v>0.10490000000000001</v>
      </c>
      <c r="I6284" s="30">
        <v>1</v>
      </c>
      <c r="J6284" s="26" t="s">
        <v>33021</v>
      </c>
      <c r="K6284" s="26" t="s">
        <v>27091</v>
      </c>
      <c r="L6284" s="28">
        <v>2242</v>
      </c>
      <c r="M6284" s="16">
        <f t="shared" si="539"/>
        <v>0.11953612845673511</v>
      </c>
      <c r="N6284" s="17">
        <v>45643</v>
      </c>
      <c r="O6284" s="18" cm="1">
        <f t="array" ref="O6284">INDEX('[1]Базовый ПЛ ООО "Финдер" янв25 '!$E$1:$E$8808,MATCH(C6284,'[1]Базовый ПЛ ООО "Финдер" янв25 '!$B$1:$B$8808,0),)</f>
        <v>2510</v>
      </c>
      <c r="P6284" s="18">
        <f t="shared" si="536"/>
        <v>1673.33</v>
      </c>
      <c r="Q6284" s="18">
        <f t="shared" si="537"/>
        <v>2008</v>
      </c>
      <c r="R6284" s="1"/>
      <c r="S6284" s="1"/>
      <c r="T6284" s="1"/>
      <c r="U6284" s="1"/>
      <c r="V6284" s="1"/>
    </row>
    <row r="6285" spans="1:22" s="10" customFormat="1" ht="55.2" x14ac:dyDescent="0.25">
      <c r="A6285" s="11" t="s">
        <v>21357</v>
      </c>
      <c r="B6285" s="12" t="s">
        <v>14853</v>
      </c>
      <c r="C6285" s="12" t="s">
        <v>14854</v>
      </c>
      <c r="D6285" s="13" t="s">
        <v>14728</v>
      </c>
      <c r="E6285" s="12" t="s">
        <v>24158</v>
      </c>
      <c r="F6285" s="14" t="s">
        <v>29</v>
      </c>
      <c r="G6285" s="14" t="s">
        <v>29</v>
      </c>
      <c r="H6285" s="15">
        <v>0.10490000000000001</v>
      </c>
      <c r="I6285" s="30">
        <v>1</v>
      </c>
      <c r="J6285" s="26" t="s">
        <v>33021</v>
      </c>
      <c r="K6285" s="26" t="s">
        <v>27090</v>
      </c>
      <c r="L6285" s="28">
        <v>2904</v>
      </c>
      <c r="M6285" s="16">
        <f t="shared" si="539"/>
        <v>0.13016528925619841</v>
      </c>
      <c r="N6285" s="17">
        <v>45643</v>
      </c>
      <c r="O6285" s="18" cm="1">
        <f t="array" ref="O6285">INDEX('[1]Базовый ПЛ ООО "Финдер" янв25 '!$E$1:$E$8808,MATCH(C6285,'[1]Базовый ПЛ ООО "Финдер" янв25 '!$B$1:$B$8808,0),)</f>
        <v>3282</v>
      </c>
      <c r="P6285" s="18">
        <f t="shared" si="536"/>
        <v>2188</v>
      </c>
      <c r="Q6285" s="18">
        <f t="shared" si="537"/>
        <v>2625.6</v>
      </c>
      <c r="R6285" s="1"/>
      <c r="S6285" s="1"/>
      <c r="T6285" s="1"/>
      <c r="U6285" s="1"/>
      <c r="V6285" s="1"/>
    </row>
    <row r="6286" spans="1:22" s="10" customFormat="1" ht="55.2" x14ac:dyDescent="0.25">
      <c r="A6286" s="11" t="s">
        <v>21357</v>
      </c>
      <c r="B6286" s="12" t="s">
        <v>14855</v>
      </c>
      <c r="C6286" s="12" t="s">
        <v>14856</v>
      </c>
      <c r="D6286" s="13" t="s">
        <v>14728</v>
      </c>
      <c r="E6286" s="12" t="s">
        <v>21907</v>
      </c>
      <c r="F6286" s="14" t="s">
        <v>11</v>
      </c>
      <c r="G6286" s="14" t="s">
        <v>11</v>
      </c>
      <c r="H6286" s="15">
        <v>0.1011</v>
      </c>
      <c r="I6286" s="30">
        <v>1</v>
      </c>
      <c r="J6286" s="26" t="s">
        <v>33021</v>
      </c>
      <c r="K6286" s="26" t="s">
        <v>27089</v>
      </c>
      <c r="L6286" s="28">
        <v>2431</v>
      </c>
      <c r="M6286" s="16">
        <f t="shared" si="539"/>
        <v>0.13039901275195387</v>
      </c>
      <c r="N6286" s="17">
        <v>45643</v>
      </c>
      <c r="O6286" s="18" cm="1">
        <f t="array" ref="O6286">INDEX('[1]Базовый ПЛ ООО "Финдер" янв25 '!$E$1:$E$8808,MATCH(C6286,'[1]Базовый ПЛ ООО "Финдер" янв25 '!$B$1:$B$8808,0),)</f>
        <v>2748</v>
      </c>
      <c r="P6286" s="18">
        <f t="shared" si="536"/>
        <v>1832</v>
      </c>
      <c r="Q6286" s="18">
        <f t="shared" si="537"/>
        <v>2198.4</v>
      </c>
      <c r="R6286" s="1"/>
      <c r="S6286" s="1"/>
      <c r="T6286" s="1"/>
      <c r="U6286" s="1"/>
      <c r="V6286" s="1"/>
    </row>
    <row r="6287" spans="1:22" s="10" customFormat="1" ht="55.2" x14ac:dyDescent="0.25">
      <c r="A6287" s="11" t="s">
        <v>21357</v>
      </c>
      <c r="B6287" s="12" t="s">
        <v>14857</v>
      </c>
      <c r="C6287" s="12" t="s">
        <v>14858</v>
      </c>
      <c r="D6287" s="13" t="s">
        <v>14728</v>
      </c>
      <c r="E6287" s="12" t="s">
        <v>21908</v>
      </c>
      <c r="F6287" s="14" t="s">
        <v>11</v>
      </c>
      <c r="G6287" s="14" t="s">
        <v>11</v>
      </c>
      <c r="H6287" s="15">
        <v>0.10490000000000001</v>
      </c>
      <c r="I6287" s="30">
        <v>1</v>
      </c>
      <c r="J6287" s="26" t="s">
        <v>33021</v>
      </c>
      <c r="K6287" s="26" t="s">
        <v>27088</v>
      </c>
      <c r="L6287" s="28">
        <v>2452</v>
      </c>
      <c r="M6287" s="16">
        <f t="shared" si="539"/>
        <v>0.12071778140293632</v>
      </c>
      <c r="N6287" s="17">
        <v>45643</v>
      </c>
      <c r="O6287" s="18" cm="1">
        <f t="array" ref="O6287">INDEX('[1]Базовый ПЛ ООО "Финдер" янв25 '!$E$1:$E$8808,MATCH(C6287,'[1]Базовый ПЛ ООО "Финдер" янв25 '!$B$1:$B$8808,0),)</f>
        <v>2748</v>
      </c>
      <c r="P6287" s="18">
        <f t="shared" si="536"/>
        <v>1832</v>
      </c>
      <c r="Q6287" s="18">
        <f t="shared" si="537"/>
        <v>2198.4</v>
      </c>
      <c r="R6287" s="1"/>
      <c r="S6287" s="1"/>
      <c r="T6287" s="1"/>
      <c r="U6287" s="1"/>
      <c r="V6287" s="1"/>
    </row>
    <row r="6288" spans="1:22" s="10" customFormat="1" ht="55.2" x14ac:dyDescent="0.25">
      <c r="A6288" s="11" t="s">
        <v>21357</v>
      </c>
      <c r="B6288" s="12" t="s">
        <v>14859</v>
      </c>
      <c r="C6288" s="12" t="s">
        <v>14860</v>
      </c>
      <c r="D6288" s="13" t="s">
        <v>14728</v>
      </c>
      <c r="E6288" s="12" t="s">
        <v>24159</v>
      </c>
      <c r="F6288" s="14" t="s">
        <v>29</v>
      </c>
      <c r="G6288" s="14" t="s">
        <v>29</v>
      </c>
      <c r="H6288" s="15">
        <v>0.10490000000000001</v>
      </c>
      <c r="I6288" s="30">
        <v>1</v>
      </c>
      <c r="J6288" s="26" t="s">
        <v>33021</v>
      </c>
      <c r="K6288" s="26" t="s">
        <v>27087</v>
      </c>
      <c r="L6288" s="28">
        <v>3132</v>
      </c>
      <c r="M6288" s="16">
        <f t="shared" si="539"/>
        <v>0.13026819923371646</v>
      </c>
      <c r="N6288" s="17">
        <v>45643</v>
      </c>
      <c r="O6288" s="18" cm="1">
        <f t="array" ref="O6288">INDEX('[1]Базовый ПЛ ООО "Финдер" янв25 '!$E$1:$E$8808,MATCH(C6288,'[1]Базовый ПЛ ООО "Финдер" янв25 '!$B$1:$B$8808,0),)</f>
        <v>3540</v>
      </c>
      <c r="P6288" s="18">
        <f t="shared" si="536"/>
        <v>2360</v>
      </c>
      <c r="Q6288" s="18">
        <f t="shared" si="537"/>
        <v>2832</v>
      </c>
      <c r="R6288" s="1"/>
      <c r="S6288" s="1"/>
      <c r="T6288" s="1"/>
      <c r="U6288" s="1"/>
      <c r="V6288" s="1"/>
    </row>
    <row r="6289" spans="1:22" s="10" customFormat="1" ht="55.2" x14ac:dyDescent="0.25">
      <c r="A6289" s="11" t="s">
        <v>21357</v>
      </c>
      <c r="B6289" s="12" t="s">
        <v>14861</v>
      </c>
      <c r="C6289" s="12" t="s">
        <v>14862</v>
      </c>
      <c r="D6289" s="13" t="s">
        <v>14728</v>
      </c>
      <c r="E6289" s="12" t="s">
        <v>21909</v>
      </c>
      <c r="F6289" s="14" t="s">
        <v>11</v>
      </c>
      <c r="G6289" s="14" t="s">
        <v>11</v>
      </c>
      <c r="H6289" s="15">
        <v>0.1085</v>
      </c>
      <c r="I6289" s="30">
        <v>1</v>
      </c>
      <c r="J6289" s="26" t="s">
        <v>33021</v>
      </c>
      <c r="K6289" s="26" t="s">
        <v>27086</v>
      </c>
      <c r="L6289" s="28">
        <v>2076</v>
      </c>
      <c r="M6289" s="16">
        <f t="shared" si="539"/>
        <v>0.13005780346820806</v>
      </c>
      <c r="N6289" s="17">
        <v>45643</v>
      </c>
      <c r="O6289" s="18" cm="1">
        <f t="array" ref="O6289">INDEX('[1]Базовый ПЛ ООО "Финдер" янв25 '!$E$1:$E$8808,MATCH(C6289,'[1]Базовый ПЛ ООО "Финдер" янв25 '!$B$1:$B$8808,0),)</f>
        <v>2346</v>
      </c>
      <c r="P6289" s="18">
        <f t="shared" si="536"/>
        <v>1564</v>
      </c>
      <c r="Q6289" s="18">
        <f t="shared" si="537"/>
        <v>1876.8</v>
      </c>
      <c r="R6289" s="1"/>
      <c r="S6289" s="1"/>
      <c r="T6289" s="1"/>
      <c r="U6289" s="1"/>
      <c r="V6289" s="1"/>
    </row>
    <row r="6290" spans="1:22" s="10" customFormat="1" ht="55.2" x14ac:dyDescent="0.25">
      <c r="A6290" s="11" t="s">
        <v>21357</v>
      </c>
      <c r="B6290" s="12" t="s">
        <v>14863</v>
      </c>
      <c r="C6290" s="12" t="s">
        <v>14864</v>
      </c>
      <c r="D6290" s="13" t="s">
        <v>14728</v>
      </c>
      <c r="E6290" s="12" t="s">
        <v>21910</v>
      </c>
      <c r="F6290" s="14" t="s">
        <v>11</v>
      </c>
      <c r="G6290" s="14" t="s">
        <v>11</v>
      </c>
      <c r="H6290" s="15">
        <v>0.1085</v>
      </c>
      <c r="I6290" s="30">
        <v>1</v>
      </c>
      <c r="J6290" s="26" t="s">
        <v>33021</v>
      </c>
      <c r="K6290" s="26" t="s">
        <v>27085</v>
      </c>
      <c r="L6290" s="28">
        <v>2076</v>
      </c>
      <c r="M6290" s="16">
        <f t="shared" si="539"/>
        <v>0.13005780346820806</v>
      </c>
      <c r="N6290" s="17">
        <v>45643</v>
      </c>
      <c r="O6290" s="18" cm="1">
        <f t="array" ref="O6290">INDEX('[1]Базовый ПЛ ООО "Финдер" янв25 '!$E$1:$E$8808,MATCH(C6290,'[1]Базовый ПЛ ООО "Финдер" янв25 '!$B$1:$B$8808,0),)</f>
        <v>2346</v>
      </c>
      <c r="P6290" s="18">
        <f t="shared" si="536"/>
        <v>1564</v>
      </c>
      <c r="Q6290" s="18">
        <f t="shared" si="537"/>
        <v>1876.8</v>
      </c>
      <c r="R6290" s="1"/>
      <c r="S6290" s="1"/>
      <c r="T6290" s="1"/>
      <c r="U6290" s="1"/>
      <c r="V6290" s="1"/>
    </row>
    <row r="6291" spans="1:22" s="10" customFormat="1" ht="55.2" x14ac:dyDescent="0.25">
      <c r="A6291" s="11" t="s">
        <v>21357</v>
      </c>
      <c r="B6291" s="12" t="s">
        <v>14865</v>
      </c>
      <c r="C6291" s="12" t="s">
        <v>14866</v>
      </c>
      <c r="D6291" s="13" t="s">
        <v>14728</v>
      </c>
      <c r="E6291" s="12" t="s">
        <v>24160</v>
      </c>
      <c r="F6291" s="14" t="s">
        <v>29</v>
      </c>
      <c r="G6291" s="14" t="s">
        <v>29</v>
      </c>
      <c r="H6291" s="15">
        <v>0.1085</v>
      </c>
      <c r="I6291" s="30">
        <v>1</v>
      </c>
      <c r="J6291" s="26" t="s">
        <v>33021</v>
      </c>
      <c r="K6291" s="26" t="s">
        <v>27084</v>
      </c>
      <c r="L6291" s="28">
        <v>2815</v>
      </c>
      <c r="M6291" s="16">
        <f t="shared" si="539"/>
        <v>0.13001776198934278</v>
      </c>
      <c r="N6291" s="17">
        <v>45643</v>
      </c>
      <c r="O6291" s="18" cm="1">
        <f t="array" ref="O6291">INDEX('[1]Базовый ПЛ ООО "Финдер" янв25 '!$E$1:$E$8808,MATCH(C6291,'[1]Базовый ПЛ ООО "Финдер" янв25 '!$B$1:$B$8808,0),)</f>
        <v>3181</v>
      </c>
      <c r="P6291" s="18">
        <f t="shared" si="536"/>
        <v>2120.67</v>
      </c>
      <c r="Q6291" s="18">
        <f t="shared" si="537"/>
        <v>2544.8000000000002</v>
      </c>
      <c r="R6291" s="1"/>
      <c r="S6291" s="1"/>
      <c r="T6291" s="1"/>
      <c r="U6291" s="1"/>
      <c r="V6291" s="1"/>
    </row>
    <row r="6292" spans="1:22" s="10" customFormat="1" ht="55.2" x14ac:dyDescent="0.25">
      <c r="A6292" s="11" t="s">
        <v>33016</v>
      </c>
      <c r="B6292" s="12" t="s">
        <v>14867</v>
      </c>
      <c r="C6292" s="12" t="s">
        <v>14868</v>
      </c>
      <c r="D6292" s="13" t="s">
        <v>14728</v>
      </c>
      <c r="E6292" s="12" t="s">
        <v>21911</v>
      </c>
      <c r="F6292" s="14" t="s">
        <v>11</v>
      </c>
      <c r="G6292" s="14" t="s">
        <v>11</v>
      </c>
      <c r="H6292" s="15">
        <v>0.1053</v>
      </c>
      <c r="I6292" s="30">
        <v>1</v>
      </c>
      <c r="J6292" s="26" t="s">
        <v>33445</v>
      </c>
      <c r="K6292" s="26" t="s">
        <v>27083</v>
      </c>
      <c r="L6292" s="28">
        <v>2076</v>
      </c>
      <c r="M6292" s="16">
        <f t="shared" si="539"/>
        <v>0.13005780346820806</v>
      </c>
      <c r="N6292" s="17">
        <v>45643</v>
      </c>
      <c r="O6292" s="18" cm="1">
        <f t="array" ref="O6292">INDEX('[1]Базовый ПЛ ООО "Финдер" янв25 '!$E$1:$E$8808,MATCH(C6292,'[1]Базовый ПЛ ООО "Финдер" янв25 '!$B$1:$B$8808,0),)</f>
        <v>2346</v>
      </c>
      <c r="P6292" s="18">
        <f t="shared" si="536"/>
        <v>1564</v>
      </c>
      <c r="Q6292" s="18">
        <f t="shared" si="537"/>
        <v>1876.8</v>
      </c>
      <c r="R6292" s="1"/>
      <c r="S6292" s="1"/>
      <c r="T6292" s="1"/>
      <c r="U6292" s="1"/>
      <c r="V6292" s="1"/>
    </row>
    <row r="6293" spans="1:22" s="10" customFormat="1" ht="55.2" x14ac:dyDescent="0.25">
      <c r="A6293" s="11" t="s">
        <v>33016</v>
      </c>
      <c r="B6293" s="12" t="s">
        <v>14869</v>
      </c>
      <c r="C6293" s="12" t="s">
        <v>14870</v>
      </c>
      <c r="D6293" s="13" t="s">
        <v>14728</v>
      </c>
      <c r="E6293" s="12" t="s">
        <v>21912</v>
      </c>
      <c r="F6293" s="14" t="s">
        <v>11</v>
      </c>
      <c r="G6293" s="14" t="s">
        <v>11</v>
      </c>
      <c r="H6293" s="15">
        <v>0.1085</v>
      </c>
      <c r="I6293" s="30">
        <v>1</v>
      </c>
      <c r="J6293" s="26" t="s">
        <v>33445</v>
      </c>
      <c r="K6293" s="26" t="s">
        <v>27082</v>
      </c>
      <c r="L6293" s="28">
        <v>2076</v>
      </c>
      <c r="M6293" s="16">
        <f t="shared" si="539"/>
        <v>0.13005780346820806</v>
      </c>
      <c r="N6293" s="17">
        <v>45643</v>
      </c>
      <c r="O6293" s="18" cm="1">
        <f t="array" ref="O6293">INDEX('[1]Базовый ПЛ ООО "Финдер" янв25 '!$E$1:$E$8808,MATCH(C6293,'[1]Базовый ПЛ ООО "Финдер" янв25 '!$B$1:$B$8808,0),)</f>
        <v>2346</v>
      </c>
      <c r="P6293" s="18">
        <f t="shared" si="536"/>
        <v>1564</v>
      </c>
      <c r="Q6293" s="18">
        <f t="shared" si="537"/>
        <v>1876.8</v>
      </c>
      <c r="R6293" s="1"/>
      <c r="S6293" s="1"/>
      <c r="T6293" s="1"/>
      <c r="U6293" s="1"/>
      <c r="V6293" s="1"/>
    </row>
    <row r="6294" spans="1:22" s="10" customFormat="1" ht="55.2" x14ac:dyDescent="0.25">
      <c r="A6294" s="11" t="s">
        <v>33016</v>
      </c>
      <c r="B6294" s="12" t="s">
        <v>14871</v>
      </c>
      <c r="C6294" s="12" t="s">
        <v>14872</v>
      </c>
      <c r="D6294" s="13" t="s">
        <v>14728</v>
      </c>
      <c r="E6294" s="12" t="s">
        <v>24161</v>
      </c>
      <c r="F6294" s="14" t="s">
        <v>29</v>
      </c>
      <c r="G6294" s="14" t="s">
        <v>29</v>
      </c>
      <c r="H6294" s="15">
        <v>0.1085</v>
      </c>
      <c r="I6294" s="30">
        <v>1</v>
      </c>
      <c r="J6294" s="26" t="s">
        <v>33445</v>
      </c>
      <c r="K6294" s="26" t="s">
        <v>27081</v>
      </c>
      <c r="L6294" s="28">
        <v>2815</v>
      </c>
      <c r="M6294" s="16">
        <f t="shared" si="539"/>
        <v>0.13001776198934278</v>
      </c>
      <c r="N6294" s="17">
        <v>45643</v>
      </c>
      <c r="O6294" s="18" cm="1">
        <f t="array" ref="O6294">INDEX('[1]Базовый ПЛ ООО "Финдер" янв25 '!$E$1:$E$8808,MATCH(C6294,'[1]Базовый ПЛ ООО "Финдер" янв25 '!$B$1:$B$8808,0),)</f>
        <v>3181</v>
      </c>
      <c r="P6294" s="18">
        <f t="shared" si="536"/>
        <v>2120.67</v>
      </c>
      <c r="Q6294" s="18">
        <f t="shared" si="537"/>
        <v>2544.8000000000002</v>
      </c>
      <c r="R6294" s="1"/>
      <c r="S6294" s="1"/>
      <c r="T6294" s="1"/>
      <c r="U6294" s="1"/>
      <c r="V6294" s="1"/>
    </row>
    <row r="6295" spans="1:22" s="10" customFormat="1" ht="55.2" x14ac:dyDescent="0.25">
      <c r="A6295" s="11" t="s">
        <v>21357</v>
      </c>
      <c r="B6295" s="12" t="s">
        <v>14873</v>
      </c>
      <c r="C6295" s="12" t="s">
        <v>14874</v>
      </c>
      <c r="D6295" s="13" t="s">
        <v>14728</v>
      </c>
      <c r="E6295" s="12" t="s">
        <v>21913</v>
      </c>
      <c r="F6295" s="14" t="s">
        <v>11</v>
      </c>
      <c r="G6295" s="14" t="s">
        <v>11</v>
      </c>
      <c r="H6295" s="15">
        <v>0.1085</v>
      </c>
      <c r="I6295" s="30">
        <v>1</v>
      </c>
      <c r="J6295" s="26" t="s">
        <v>33021</v>
      </c>
      <c r="K6295" s="26" t="s">
        <v>27080</v>
      </c>
      <c r="L6295" s="28">
        <v>2260</v>
      </c>
      <c r="M6295" s="16">
        <f t="shared" si="539"/>
        <v>0.13008849557522129</v>
      </c>
      <c r="N6295" s="17">
        <v>45643</v>
      </c>
      <c r="O6295" s="18" cm="1">
        <f t="array" ref="O6295">INDEX('[1]Базовый ПЛ ООО "Финдер" янв25 '!$E$1:$E$8808,MATCH(C6295,'[1]Базовый ПЛ ООО "Финдер" янв25 '!$B$1:$B$8808,0),)</f>
        <v>2554</v>
      </c>
      <c r="P6295" s="18">
        <f t="shared" si="536"/>
        <v>1702.67</v>
      </c>
      <c r="Q6295" s="18">
        <f t="shared" si="537"/>
        <v>2043.2</v>
      </c>
      <c r="R6295" s="1"/>
      <c r="S6295" s="1"/>
      <c r="T6295" s="1"/>
      <c r="U6295" s="1"/>
      <c r="V6295" s="1"/>
    </row>
    <row r="6296" spans="1:22" s="10" customFormat="1" ht="55.2" x14ac:dyDescent="0.25">
      <c r="A6296" s="11" t="s">
        <v>21357</v>
      </c>
      <c r="B6296" s="12" t="s">
        <v>14875</v>
      </c>
      <c r="C6296" s="12" t="s">
        <v>14876</v>
      </c>
      <c r="D6296" s="13" t="s">
        <v>14728</v>
      </c>
      <c r="E6296" s="12" t="s">
        <v>21914</v>
      </c>
      <c r="F6296" s="14" t="s">
        <v>11</v>
      </c>
      <c r="G6296" s="14" t="s">
        <v>11</v>
      </c>
      <c r="H6296" s="15">
        <v>0.1085</v>
      </c>
      <c r="I6296" s="30">
        <v>1</v>
      </c>
      <c r="J6296" s="26" t="s">
        <v>33021</v>
      </c>
      <c r="K6296" s="26" t="s">
        <v>27079</v>
      </c>
      <c r="L6296" s="28">
        <v>2260</v>
      </c>
      <c r="M6296" s="16">
        <f t="shared" si="539"/>
        <v>0.13008849557522129</v>
      </c>
      <c r="N6296" s="17">
        <v>45643</v>
      </c>
      <c r="O6296" s="18" cm="1">
        <f t="array" ref="O6296">INDEX('[1]Базовый ПЛ ООО "Финдер" янв25 '!$E$1:$E$8808,MATCH(C6296,'[1]Базовый ПЛ ООО "Финдер" янв25 '!$B$1:$B$8808,0),)</f>
        <v>2554</v>
      </c>
      <c r="P6296" s="18">
        <f t="shared" si="536"/>
        <v>1702.67</v>
      </c>
      <c r="Q6296" s="18">
        <f t="shared" si="537"/>
        <v>2043.2</v>
      </c>
      <c r="R6296" s="1"/>
      <c r="S6296" s="1"/>
      <c r="T6296" s="1"/>
      <c r="U6296" s="1"/>
      <c r="V6296" s="1"/>
    </row>
    <row r="6297" spans="1:22" s="10" customFormat="1" ht="55.2" x14ac:dyDescent="0.25">
      <c r="A6297" s="11" t="s">
        <v>21357</v>
      </c>
      <c r="B6297" s="12" t="s">
        <v>14877</v>
      </c>
      <c r="C6297" s="12" t="s">
        <v>14878</v>
      </c>
      <c r="D6297" s="13" t="s">
        <v>14728</v>
      </c>
      <c r="E6297" s="12" t="s">
        <v>24162</v>
      </c>
      <c r="F6297" s="14" t="s">
        <v>29</v>
      </c>
      <c r="G6297" s="14" t="s">
        <v>29</v>
      </c>
      <c r="H6297" s="15">
        <v>0.1085</v>
      </c>
      <c r="I6297" s="30">
        <v>1</v>
      </c>
      <c r="J6297" s="26" t="s">
        <v>33021</v>
      </c>
      <c r="K6297" s="26" t="s">
        <v>27078</v>
      </c>
      <c r="L6297" s="28">
        <v>2999</v>
      </c>
      <c r="M6297" s="16">
        <f t="shared" si="539"/>
        <v>0.13004334778259419</v>
      </c>
      <c r="N6297" s="17">
        <v>45643</v>
      </c>
      <c r="O6297" s="18" cm="1">
        <f t="array" ref="O6297">INDEX('[1]Базовый ПЛ ООО "Финдер" янв25 '!$E$1:$E$8808,MATCH(C6297,'[1]Базовый ПЛ ООО "Финдер" янв25 '!$B$1:$B$8808,0),)</f>
        <v>3389</v>
      </c>
      <c r="P6297" s="18">
        <f t="shared" si="536"/>
        <v>2259.33</v>
      </c>
      <c r="Q6297" s="18">
        <f t="shared" si="537"/>
        <v>2711.2</v>
      </c>
      <c r="R6297" s="1"/>
      <c r="S6297" s="1"/>
      <c r="T6297" s="1"/>
      <c r="U6297" s="1"/>
      <c r="V6297" s="1"/>
    </row>
    <row r="6298" spans="1:22" s="10" customFormat="1" ht="55.2" x14ac:dyDescent="0.25">
      <c r="A6298" s="11" t="s">
        <v>21357</v>
      </c>
      <c r="B6298" s="12" t="s">
        <v>14879</v>
      </c>
      <c r="C6298" s="12" t="s">
        <v>14880</v>
      </c>
      <c r="D6298" s="13" t="s">
        <v>14728</v>
      </c>
      <c r="E6298" s="12" t="s">
        <v>21915</v>
      </c>
      <c r="F6298" s="14" t="s">
        <v>11</v>
      </c>
      <c r="G6298" s="14" t="s">
        <v>11</v>
      </c>
      <c r="H6298" s="15">
        <v>0.1085</v>
      </c>
      <c r="I6298" s="30">
        <v>1</v>
      </c>
      <c r="J6298" s="26" t="s">
        <v>33021</v>
      </c>
      <c r="K6298" s="26" t="s">
        <v>27077</v>
      </c>
      <c r="L6298" s="28">
        <v>3574</v>
      </c>
      <c r="M6298" s="16">
        <f t="shared" si="539"/>
        <v>0.13010632344711803</v>
      </c>
      <c r="N6298" s="17">
        <v>45643</v>
      </c>
      <c r="O6298" s="18" cm="1">
        <f t="array" ref="O6298">INDEX('[1]Базовый ПЛ ООО "Финдер" янв25 '!$E$1:$E$8808,MATCH(C6298,'[1]Базовый ПЛ ООО "Финдер" янв25 '!$B$1:$B$8808,0),)</f>
        <v>4039</v>
      </c>
      <c r="P6298" s="18">
        <f t="shared" si="536"/>
        <v>2692.67</v>
      </c>
      <c r="Q6298" s="18">
        <f t="shared" si="537"/>
        <v>3231.2</v>
      </c>
      <c r="R6298" s="1"/>
      <c r="S6298" s="1"/>
      <c r="T6298" s="1"/>
      <c r="U6298" s="1"/>
      <c r="V6298" s="1"/>
    </row>
    <row r="6299" spans="1:22" s="10" customFormat="1" ht="55.2" x14ac:dyDescent="0.25">
      <c r="A6299" s="11" t="s">
        <v>21357</v>
      </c>
      <c r="B6299" s="12" t="s">
        <v>14881</v>
      </c>
      <c r="C6299" s="12" t="s">
        <v>14882</v>
      </c>
      <c r="D6299" s="13" t="s">
        <v>14728</v>
      </c>
      <c r="E6299" s="12" t="s">
        <v>21916</v>
      </c>
      <c r="F6299" s="14" t="s">
        <v>11</v>
      </c>
      <c r="G6299" s="14" t="s">
        <v>11</v>
      </c>
      <c r="H6299" s="15">
        <v>0.1085</v>
      </c>
      <c r="I6299" s="30">
        <v>1</v>
      </c>
      <c r="J6299" s="26" t="s">
        <v>33021</v>
      </c>
      <c r="K6299" s="26" t="s">
        <v>27076</v>
      </c>
      <c r="L6299" s="28">
        <v>3803</v>
      </c>
      <c r="M6299" s="16">
        <f t="shared" si="539"/>
        <v>0.13016039968445958</v>
      </c>
      <c r="N6299" s="17">
        <v>45643</v>
      </c>
      <c r="O6299" s="18" cm="1">
        <f t="array" ref="O6299">INDEX('[1]Базовый ПЛ ООО "Финдер" янв25 '!$E$1:$E$8808,MATCH(C6299,'[1]Базовый ПЛ ООО "Финдер" янв25 '!$B$1:$B$8808,0),)</f>
        <v>4298</v>
      </c>
      <c r="P6299" s="18">
        <f t="shared" si="536"/>
        <v>2865.33</v>
      </c>
      <c r="Q6299" s="18">
        <f t="shared" si="537"/>
        <v>3438.4</v>
      </c>
      <c r="R6299" s="1"/>
      <c r="S6299" s="1"/>
      <c r="T6299" s="1"/>
      <c r="U6299" s="1"/>
      <c r="V6299" s="1"/>
    </row>
    <row r="6300" spans="1:22" s="10" customFormat="1" ht="55.2" x14ac:dyDescent="0.25">
      <c r="A6300" s="11" t="s">
        <v>33016</v>
      </c>
      <c r="B6300" s="12" t="s">
        <v>14883</v>
      </c>
      <c r="C6300" s="12" t="s">
        <v>14884</v>
      </c>
      <c r="D6300" s="13" t="s">
        <v>14728</v>
      </c>
      <c r="E6300" s="12" t="s">
        <v>21917</v>
      </c>
      <c r="F6300" s="14" t="s">
        <v>11</v>
      </c>
      <c r="G6300" s="14" t="s">
        <v>11</v>
      </c>
      <c r="H6300" s="15">
        <v>0.1085</v>
      </c>
      <c r="I6300" s="30">
        <v>1</v>
      </c>
      <c r="J6300" s="26" t="s">
        <v>33445</v>
      </c>
      <c r="K6300" s="26" t="s">
        <v>27075</v>
      </c>
      <c r="L6300" s="28">
        <v>2260</v>
      </c>
      <c r="M6300" s="16">
        <f t="shared" si="539"/>
        <v>0.13008849557522129</v>
      </c>
      <c r="N6300" s="17">
        <v>45643</v>
      </c>
      <c r="O6300" s="18" cm="1">
        <f t="array" ref="O6300">INDEX('[1]Базовый ПЛ ООО "Финдер" янв25 '!$E$1:$E$8808,MATCH(C6300,'[1]Базовый ПЛ ООО "Финдер" янв25 '!$B$1:$B$8808,0),)</f>
        <v>2554</v>
      </c>
      <c r="P6300" s="18">
        <f t="shared" si="536"/>
        <v>1702.67</v>
      </c>
      <c r="Q6300" s="18">
        <f t="shared" si="537"/>
        <v>2043.2</v>
      </c>
      <c r="R6300" s="1"/>
      <c r="S6300" s="1"/>
      <c r="T6300" s="1"/>
      <c r="U6300" s="1"/>
      <c r="V6300" s="1"/>
    </row>
    <row r="6301" spans="1:22" s="10" customFormat="1" ht="55.2" x14ac:dyDescent="0.25">
      <c r="A6301" s="11" t="s">
        <v>33016</v>
      </c>
      <c r="B6301" s="12" t="s">
        <v>14885</v>
      </c>
      <c r="C6301" s="12" t="s">
        <v>14886</v>
      </c>
      <c r="D6301" s="13" t="s">
        <v>14728</v>
      </c>
      <c r="E6301" s="12" t="s">
        <v>21918</v>
      </c>
      <c r="F6301" s="14" t="s">
        <v>11</v>
      </c>
      <c r="G6301" s="14" t="s">
        <v>11</v>
      </c>
      <c r="H6301" s="15">
        <v>0.1085</v>
      </c>
      <c r="I6301" s="30">
        <v>1</v>
      </c>
      <c r="J6301" s="26" t="s">
        <v>33445</v>
      </c>
      <c r="K6301" s="26" t="s">
        <v>27074</v>
      </c>
      <c r="L6301" s="28">
        <v>2260</v>
      </c>
      <c r="M6301" s="16">
        <f t="shared" si="539"/>
        <v>0.13008849557522129</v>
      </c>
      <c r="N6301" s="17">
        <v>45643</v>
      </c>
      <c r="O6301" s="18" cm="1">
        <f t="array" ref="O6301">INDEX('[1]Базовый ПЛ ООО "Финдер" янв25 '!$E$1:$E$8808,MATCH(C6301,'[1]Базовый ПЛ ООО "Финдер" янв25 '!$B$1:$B$8808,0),)</f>
        <v>2554</v>
      </c>
      <c r="P6301" s="18">
        <f t="shared" si="536"/>
        <v>1702.67</v>
      </c>
      <c r="Q6301" s="18">
        <f t="shared" si="537"/>
        <v>2043.2</v>
      </c>
      <c r="R6301" s="1"/>
      <c r="S6301" s="1"/>
      <c r="T6301" s="1"/>
      <c r="U6301" s="1"/>
      <c r="V6301" s="1"/>
    </row>
    <row r="6302" spans="1:22" s="10" customFormat="1" ht="55.2" x14ac:dyDescent="0.25">
      <c r="A6302" s="11" t="s">
        <v>21357</v>
      </c>
      <c r="B6302" s="12" t="s">
        <v>14887</v>
      </c>
      <c r="C6302" s="12" t="s">
        <v>14888</v>
      </c>
      <c r="D6302" s="13" t="s">
        <v>14728</v>
      </c>
      <c r="E6302" s="12" t="s">
        <v>24163</v>
      </c>
      <c r="F6302" s="14" t="s">
        <v>29</v>
      </c>
      <c r="G6302" s="14" t="s">
        <v>29</v>
      </c>
      <c r="H6302" s="15">
        <v>0.1085</v>
      </c>
      <c r="I6302" s="30">
        <v>1</v>
      </c>
      <c r="J6302" s="26" t="s">
        <v>33021</v>
      </c>
      <c r="K6302" s="26" t="s">
        <v>27073</v>
      </c>
      <c r="L6302" s="28">
        <v>2999</v>
      </c>
      <c r="M6302" s="16">
        <f t="shared" si="539"/>
        <v>0.13004334778259419</v>
      </c>
      <c r="N6302" s="17">
        <v>45643</v>
      </c>
      <c r="O6302" s="18" cm="1">
        <f t="array" ref="O6302">INDEX('[1]Базовый ПЛ ООО "Финдер" янв25 '!$E$1:$E$8808,MATCH(C6302,'[1]Базовый ПЛ ООО "Финдер" янв25 '!$B$1:$B$8808,0),)</f>
        <v>3389</v>
      </c>
      <c r="P6302" s="18">
        <f t="shared" si="536"/>
        <v>2259.33</v>
      </c>
      <c r="Q6302" s="18">
        <f t="shared" si="537"/>
        <v>2711.2</v>
      </c>
      <c r="R6302" s="1"/>
      <c r="S6302" s="1"/>
      <c r="T6302" s="1"/>
      <c r="U6302" s="1"/>
      <c r="V6302" s="1"/>
    </row>
    <row r="6303" spans="1:22" s="10" customFormat="1" ht="55.2" x14ac:dyDescent="0.25">
      <c r="A6303" s="11" t="s">
        <v>21357</v>
      </c>
      <c r="B6303" s="12" t="s">
        <v>14889</v>
      </c>
      <c r="C6303" s="12" t="s">
        <v>14890</v>
      </c>
      <c r="D6303" s="13" t="s">
        <v>14728</v>
      </c>
      <c r="E6303" s="12" t="s">
        <v>21919</v>
      </c>
      <c r="F6303" s="14" t="s">
        <v>11</v>
      </c>
      <c r="G6303" s="14" t="s">
        <v>11</v>
      </c>
      <c r="H6303" s="15">
        <v>0.1085</v>
      </c>
      <c r="I6303" s="30">
        <v>1</v>
      </c>
      <c r="J6303" s="26" t="s">
        <v>33021</v>
      </c>
      <c r="K6303" s="26" t="s">
        <v>27072</v>
      </c>
      <c r="L6303" s="28">
        <v>5543</v>
      </c>
      <c r="M6303" s="16">
        <f t="shared" si="539"/>
        <v>0.13007396716579467</v>
      </c>
      <c r="N6303" s="17">
        <v>45643</v>
      </c>
      <c r="O6303" s="18" cm="1">
        <f t="array" ref="O6303">INDEX('[1]Базовый ПЛ ООО "Финдер" янв25 '!$E$1:$E$8808,MATCH(C6303,'[1]Базовый ПЛ ООО "Финдер" янв25 '!$B$1:$B$8808,0),)</f>
        <v>6264</v>
      </c>
      <c r="P6303" s="18">
        <f t="shared" si="536"/>
        <v>4176</v>
      </c>
      <c r="Q6303" s="18">
        <f t="shared" si="537"/>
        <v>5011.2</v>
      </c>
      <c r="R6303" s="1"/>
      <c r="S6303" s="1"/>
      <c r="T6303" s="1"/>
      <c r="U6303" s="1"/>
      <c r="V6303" s="1"/>
    </row>
    <row r="6304" spans="1:22" s="10" customFormat="1" ht="55.2" x14ac:dyDescent="0.25">
      <c r="A6304" s="11" t="s">
        <v>21357</v>
      </c>
      <c r="B6304" s="12" t="s">
        <v>14891</v>
      </c>
      <c r="C6304" s="12" t="s">
        <v>14892</v>
      </c>
      <c r="D6304" s="13" t="s">
        <v>14728</v>
      </c>
      <c r="E6304" s="12" t="s">
        <v>21920</v>
      </c>
      <c r="F6304" s="14" t="s">
        <v>11</v>
      </c>
      <c r="G6304" s="14" t="s">
        <v>11</v>
      </c>
      <c r="H6304" s="15">
        <v>0.1085</v>
      </c>
      <c r="I6304" s="30">
        <v>1</v>
      </c>
      <c r="J6304" s="26" t="s">
        <v>33021</v>
      </c>
      <c r="K6304" s="26" t="s">
        <v>27071</v>
      </c>
      <c r="L6304" s="28">
        <v>3803</v>
      </c>
      <c r="M6304" s="16">
        <f t="shared" si="539"/>
        <v>0.13016039968445958</v>
      </c>
      <c r="N6304" s="17">
        <v>45643</v>
      </c>
      <c r="O6304" s="18" cm="1">
        <f t="array" ref="O6304">INDEX('[1]Базовый ПЛ ООО "Финдер" янв25 '!$E$1:$E$8808,MATCH(C6304,'[1]Базовый ПЛ ООО "Финдер" янв25 '!$B$1:$B$8808,0),)</f>
        <v>4298</v>
      </c>
      <c r="P6304" s="18">
        <f t="shared" si="536"/>
        <v>2865.33</v>
      </c>
      <c r="Q6304" s="18">
        <f t="shared" si="537"/>
        <v>3438.4</v>
      </c>
      <c r="R6304" s="1"/>
      <c r="S6304" s="1"/>
      <c r="T6304" s="1"/>
      <c r="U6304" s="1"/>
      <c r="V6304" s="1"/>
    </row>
    <row r="6305" spans="1:22" s="10" customFormat="1" ht="55.2" x14ac:dyDescent="0.25">
      <c r="A6305" s="11" t="s">
        <v>21357</v>
      </c>
      <c r="B6305" s="12" t="s">
        <v>14893</v>
      </c>
      <c r="C6305" s="12" t="s">
        <v>14894</v>
      </c>
      <c r="D6305" s="13" t="s">
        <v>14728</v>
      </c>
      <c r="E6305" s="12" t="s">
        <v>21921</v>
      </c>
      <c r="F6305" s="14" t="s">
        <v>11</v>
      </c>
      <c r="G6305" s="14" t="s">
        <v>11</v>
      </c>
      <c r="H6305" s="15">
        <v>0.1085</v>
      </c>
      <c r="I6305" s="30">
        <v>1</v>
      </c>
      <c r="J6305" s="26" t="s">
        <v>33021</v>
      </c>
      <c r="K6305" s="26" t="s">
        <v>27070</v>
      </c>
      <c r="L6305" s="28">
        <v>2076</v>
      </c>
      <c r="M6305" s="16">
        <f t="shared" si="539"/>
        <v>0.13005780346820806</v>
      </c>
      <c r="N6305" s="17">
        <v>45643</v>
      </c>
      <c r="O6305" s="18" cm="1">
        <f t="array" ref="O6305">INDEX('[1]Базовый ПЛ ООО "Финдер" янв25 '!$E$1:$E$8808,MATCH(C6305,'[1]Базовый ПЛ ООО "Финдер" янв25 '!$B$1:$B$8808,0),)</f>
        <v>2346</v>
      </c>
      <c r="P6305" s="18">
        <f t="shared" si="536"/>
        <v>1564</v>
      </c>
      <c r="Q6305" s="18">
        <f t="shared" si="537"/>
        <v>1876.8</v>
      </c>
      <c r="R6305" s="1"/>
      <c r="S6305" s="1"/>
      <c r="T6305" s="1"/>
      <c r="U6305" s="1"/>
      <c r="V6305" s="1"/>
    </row>
    <row r="6306" spans="1:22" s="10" customFormat="1" ht="55.2" x14ac:dyDescent="0.25">
      <c r="A6306" s="11" t="s">
        <v>33016</v>
      </c>
      <c r="B6306" s="12" t="s">
        <v>14895</v>
      </c>
      <c r="C6306" s="12" t="s">
        <v>14896</v>
      </c>
      <c r="D6306" s="13" t="s">
        <v>14728</v>
      </c>
      <c r="E6306" s="12" t="s">
        <v>21922</v>
      </c>
      <c r="F6306" s="14" t="s">
        <v>11</v>
      </c>
      <c r="G6306" s="14" t="s">
        <v>11</v>
      </c>
      <c r="H6306" s="15">
        <v>0.1085</v>
      </c>
      <c r="I6306" s="30">
        <v>1</v>
      </c>
      <c r="J6306" s="26" t="s">
        <v>33445</v>
      </c>
      <c r="K6306" s="26" t="s">
        <v>27069</v>
      </c>
      <c r="L6306" s="28">
        <v>2076</v>
      </c>
      <c r="M6306" s="16">
        <f t="shared" si="539"/>
        <v>0.13005780346820806</v>
      </c>
      <c r="N6306" s="17">
        <v>45643</v>
      </c>
      <c r="O6306" s="18" cm="1">
        <f t="array" ref="O6306">INDEX('[1]Базовый ПЛ ООО "Финдер" янв25 '!$E$1:$E$8808,MATCH(C6306,'[1]Базовый ПЛ ООО "Финдер" янв25 '!$B$1:$B$8808,0),)</f>
        <v>2346</v>
      </c>
      <c r="P6306" s="18">
        <f t="shared" si="536"/>
        <v>1564</v>
      </c>
      <c r="Q6306" s="18">
        <f t="shared" si="537"/>
        <v>1876.8</v>
      </c>
      <c r="R6306" s="1"/>
      <c r="S6306" s="1"/>
      <c r="T6306" s="1"/>
      <c r="U6306" s="1"/>
      <c r="V6306" s="1"/>
    </row>
    <row r="6307" spans="1:22" s="10" customFormat="1" ht="55.2" x14ac:dyDescent="0.25">
      <c r="A6307" s="11" t="s">
        <v>21357</v>
      </c>
      <c r="B6307" s="12" t="s">
        <v>14897</v>
      </c>
      <c r="C6307" s="12" t="s">
        <v>14898</v>
      </c>
      <c r="D6307" s="13" t="s">
        <v>14728</v>
      </c>
      <c r="E6307" s="12" t="s">
        <v>24164</v>
      </c>
      <c r="F6307" s="14" t="s">
        <v>29</v>
      </c>
      <c r="G6307" s="14" t="s">
        <v>29</v>
      </c>
      <c r="H6307" s="15">
        <v>0.1085</v>
      </c>
      <c r="I6307" s="30">
        <v>1</v>
      </c>
      <c r="J6307" s="26" t="s">
        <v>33021</v>
      </c>
      <c r="K6307" s="26" t="s">
        <v>27068</v>
      </c>
      <c r="L6307" s="28">
        <v>2815</v>
      </c>
      <c r="M6307" s="16">
        <f t="shared" si="539"/>
        <v>0.13001776198934278</v>
      </c>
      <c r="N6307" s="17">
        <v>45643</v>
      </c>
      <c r="O6307" s="18" cm="1">
        <f t="array" ref="O6307">INDEX('[1]Базовый ПЛ ООО "Финдер" янв25 '!$E$1:$E$8808,MATCH(C6307,'[1]Базовый ПЛ ООО "Финдер" янв25 '!$B$1:$B$8808,0),)</f>
        <v>3181</v>
      </c>
      <c r="P6307" s="18">
        <f t="shared" si="536"/>
        <v>2120.67</v>
      </c>
      <c r="Q6307" s="18">
        <f t="shared" si="537"/>
        <v>2544.8000000000002</v>
      </c>
      <c r="R6307" s="1"/>
      <c r="S6307" s="1"/>
      <c r="T6307" s="1"/>
      <c r="U6307" s="1"/>
      <c r="V6307" s="1"/>
    </row>
    <row r="6308" spans="1:22" s="10" customFormat="1" ht="55.2" x14ac:dyDescent="0.25">
      <c r="A6308" s="11" t="s">
        <v>33016</v>
      </c>
      <c r="B6308" s="12" t="s">
        <v>33932</v>
      </c>
      <c r="C6308" s="12" t="s">
        <v>33933</v>
      </c>
      <c r="D6308" s="13">
        <v>58</v>
      </c>
      <c r="E6308" s="12" t="s">
        <v>34603</v>
      </c>
      <c r="F6308" s="14">
        <v>10</v>
      </c>
      <c r="G6308" s="14">
        <v>10</v>
      </c>
      <c r="H6308" s="15"/>
      <c r="I6308" s="30">
        <v>1</v>
      </c>
      <c r="J6308" s="26" t="s">
        <v>34770</v>
      </c>
      <c r="K6308" s="26">
        <v>0</v>
      </c>
      <c r="L6308" s="28"/>
      <c r="M6308" s="16"/>
      <c r="N6308" s="17">
        <v>45643</v>
      </c>
      <c r="O6308" s="18" cm="1">
        <f t="array" ref="O6308">INDEX('[1]Базовый ПЛ ООО "Финдер" янв25 '!$E$1:$E$8808,MATCH(C6308,'[1]Базовый ПЛ ООО "Финдер" янв25 '!$B$1:$B$8808,0),)</f>
        <v>1880</v>
      </c>
      <c r="P6308" s="18">
        <f t="shared" si="536"/>
        <v>1253.33</v>
      </c>
      <c r="Q6308" s="18">
        <f t="shared" si="537"/>
        <v>1504</v>
      </c>
      <c r="R6308" s="1"/>
      <c r="S6308" s="1"/>
      <c r="T6308" s="1"/>
      <c r="U6308" s="1"/>
      <c r="V6308" s="1"/>
    </row>
    <row r="6309" spans="1:22" s="10" customFormat="1" ht="55.2" x14ac:dyDescent="0.25">
      <c r="A6309" s="11" t="s">
        <v>21357</v>
      </c>
      <c r="B6309" s="12" t="s">
        <v>14899</v>
      </c>
      <c r="C6309" s="12" t="s">
        <v>14900</v>
      </c>
      <c r="D6309" s="13" t="s">
        <v>14728</v>
      </c>
      <c r="E6309" s="12" t="s">
        <v>21923</v>
      </c>
      <c r="F6309" s="14" t="s">
        <v>11</v>
      </c>
      <c r="G6309" s="14" t="s">
        <v>11</v>
      </c>
      <c r="H6309" s="15">
        <v>0.1085</v>
      </c>
      <c r="I6309" s="30">
        <v>1</v>
      </c>
      <c r="J6309" s="26" t="s">
        <v>33021</v>
      </c>
      <c r="K6309" s="26" t="s">
        <v>27067</v>
      </c>
      <c r="L6309" s="28">
        <v>3574</v>
      </c>
      <c r="M6309" s="16">
        <f>O6309/L6309-1</f>
        <v>0.13010632344711803</v>
      </c>
      <c r="N6309" s="17">
        <v>45643</v>
      </c>
      <c r="O6309" s="18" cm="1">
        <f t="array" ref="O6309">INDEX('[1]Базовый ПЛ ООО "Финдер" янв25 '!$E$1:$E$8808,MATCH(C6309,'[1]Базовый ПЛ ООО "Финдер" янв25 '!$B$1:$B$8808,0),)</f>
        <v>4039</v>
      </c>
      <c r="P6309" s="18">
        <f t="shared" si="536"/>
        <v>2692.67</v>
      </c>
      <c r="Q6309" s="18">
        <f t="shared" si="537"/>
        <v>3231.2</v>
      </c>
      <c r="R6309" s="1"/>
      <c r="S6309" s="1"/>
      <c r="T6309" s="1"/>
      <c r="U6309" s="1"/>
      <c r="V6309" s="1"/>
    </row>
    <row r="6310" spans="1:22" s="10" customFormat="1" ht="55.2" x14ac:dyDescent="0.25">
      <c r="A6310" s="11" t="s">
        <v>21357</v>
      </c>
      <c r="B6310" s="12" t="s">
        <v>22248</v>
      </c>
      <c r="C6310" s="12" t="s">
        <v>22249</v>
      </c>
      <c r="D6310" s="13" t="s">
        <v>14728</v>
      </c>
      <c r="E6310" s="12" t="s">
        <v>22428</v>
      </c>
      <c r="F6310" s="14">
        <v>10</v>
      </c>
      <c r="G6310" s="14">
        <v>10</v>
      </c>
      <c r="H6310" s="15">
        <v>0.105</v>
      </c>
      <c r="I6310" s="30">
        <v>1</v>
      </c>
      <c r="J6310" s="26" t="s">
        <v>33021</v>
      </c>
      <c r="K6310" s="26" t="s">
        <v>27066</v>
      </c>
      <c r="L6310" s="28">
        <v>3803</v>
      </c>
      <c r="M6310" s="16">
        <f>O6310/L6310-1</f>
        <v>0.13016039968445958</v>
      </c>
      <c r="N6310" s="17">
        <v>45643</v>
      </c>
      <c r="O6310" s="18" cm="1">
        <f t="array" ref="O6310">INDEX('[1]Базовый ПЛ ООО "Финдер" янв25 '!$E$1:$E$8808,MATCH(C6310,'[1]Базовый ПЛ ООО "Финдер" янв25 '!$B$1:$B$8808,0),)</f>
        <v>4298</v>
      </c>
      <c r="P6310" s="18">
        <f t="shared" si="536"/>
        <v>2865.33</v>
      </c>
      <c r="Q6310" s="18">
        <f t="shared" si="537"/>
        <v>3438.4</v>
      </c>
      <c r="R6310" s="1"/>
      <c r="S6310" s="1"/>
      <c r="T6310" s="1"/>
      <c r="U6310" s="1"/>
      <c r="V6310" s="1"/>
    </row>
    <row r="6311" spans="1:22" s="10" customFormat="1" ht="55.2" x14ac:dyDescent="0.25">
      <c r="A6311" s="11" t="s">
        <v>33016</v>
      </c>
      <c r="B6311" s="12" t="s">
        <v>14901</v>
      </c>
      <c r="C6311" s="12" t="s">
        <v>14902</v>
      </c>
      <c r="D6311" s="13" t="s">
        <v>14728</v>
      </c>
      <c r="E6311" s="12" t="s">
        <v>21924</v>
      </c>
      <c r="F6311" s="14" t="s">
        <v>11</v>
      </c>
      <c r="G6311" s="14" t="s">
        <v>11</v>
      </c>
      <c r="H6311" s="15">
        <v>0.1085</v>
      </c>
      <c r="I6311" s="30">
        <v>1</v>
      </c>
      <c r="J6311" s="26" t="s">
        <v>33445</v>
      </c>
      <c r="K6311" s="26" t="s">
        <v>27065</v>
      </c>
      <c r="L6311" s="28">
        <v>2214</v>
      </c>
      <c r="M6311" s="16">
        <f>O6311/L6311-1</f>
        <v>0.13008130081300817</v>
      </c>
      <c r="N6311" s="17">
        <v>45643</v>
      </c>
      <c r="O6311" s="18" cm="1">
        <f t="array" ref="O6311">INDEX('[1]Базовый ПЛ ООО "Финдер" янв25 '!$E$1:$E$8808,MATCH(C6311,'[1]Базовый ПЛ ООО "Финдер" янв25 '!$B$1:$B$8808,0),)</f>
        <v>2502</v>
      </c>
      <c r="P6311" s="18">
        <f t="shared" si="536"/>
        <v>1668</v>
      </c>
      <c r="Q6311" s="18">
        <f t="shared" si="537"/>
        <v>2001.6</v>
      </c>
      <c r="R6311" s="1"/>
      <c r="S6311" s="1"/>
      <c r="T6311" s="1"/>
      <c r="U6311" s="1"/>
      <c r="V6311" s="1"/>
    </row>
    <row r="6312" spans="1:22" s="10" customFormat="1" ht="69" x14ac:dyDescent="0.25">
      <c r="A6312" s="11" t="s">
        <v>33016</v>
      </c>
      <c r="B6312" s="12" t="s">
        <v>33934</v>
      </c>
      <c r="C6312" s="12" t="s">
        <v>33935</v>
      </c>
      <c r="D6312" s="13">
        <v>58</v>
      </c>
      <c r="E6312" s="12" t="s">
        <v>34604</v>
      </c>
      <c r="F6312" s="14">
        <v>10</v>
      </c>
      <c r="G6312" s="14">
        <v>10</v>
      </c>
      <c r="H6312" s="15"/>
      <c r="I6312" s="30">
        <v>1</v>
      </c>
      <c r="J6312" s="26" t="s">
        <v>34770</v>
      </c>
      <c r="K6312" s="26">
        <v>0</v>
      </c>
      <c r="L6312" s="28"/>
      <c r="M6312" s="16"/>
      <c r="N6312" s="17">
        <v>45643</v>
      </c>
      <c r="O6312" s="18" cm="1">
        <f t="array" ref="O6312">INDEX('[1]Базовый ПЛ ООО "Финдер" янв25 '!$E$1:$E$8808,MATCH(C6312,'[1]Базовый ПЛ ООО "Финдер" янв25 '!$B$1:$B$8808,0),)</f>
        <v>2349</v>
      </c>
      <c r="P6312" s="18">
        <f t="shared" si="536"/>
        <v>1566</v>
      </c>
      <c r="Q6312" s="18">
        <f t="shared" si="537"/>
        <v>1879.2</v>
      </c>
      <c r="R6312" s="1"/>
      <c r="S6312" s="1"/>
      <c r="T6312" s="1"/>
      <c r="U6312" s="1"/>
      <c r="V6312" s="1"/>
    </row>
    <row r="6313" spans="1:22" s="10" customFormat="1" ht="55.2" x14ac:dyDescent="0.25">
      <c r="A6313" s="11" t="s">
        <v>33016</v>
      </c>
      <c r="B6313" s="12" t="s">
        <v>14903</v>
      </c>
      <c r="C6313" s="12" t="s">
        <v>14904</v>
      </c>
      <c r="D6313" s="13" t="s">
        <v>14728</v>
      </c>
      <c r="E6313" s="12" t="s">
        <v>21925</v>
      </c>
      <c r="F6313" s="14" t="s">
        <v>11</v>
      </c>
      <c r="G6313" s="14" t="s">
        <v>11</v>
      </c>
      <c r="H6313" s="15">
        <v>0.1085</v>
      </c>
      <c r="I6313" s="30">
        <v>1</v>
      </c>
      <c r="J6313" s="26" t="s">
        <v>33486</v>
      </c>
      <c r="K6313" s="26" t="s">
        <v>27064</v>
      </c>
      <c r="L6313" s="28">
        <v>2251</v>
      </c>
      <c r="M6313" s="16">
        <f t="shared" ref="M6313:M6319" si="540">O6313/L6313-1</f>
        <v>0.11150599733451805</v>
      </c>
      <c r="N6313" s="17">
        <v>45643</v>
      </c>
      <c r="O6313" s="18" cm="1">
        <f t="array" ref="O6313">INDEX('[1]Базовый ПЛ ООО "Финдер" янв25 '!$E$1:$E$8808,MATCH(C6313,'[1]Базовый ПЛ ООО "Финдер" янв25 '!$B$1:$B$8808,0),)</f>
        <v>2502</v>
      </c>
      <c r="P6313" s="18">
        <f t="shared" si="536"/>
        <v>1668</v>
      </c>
      <c r="Q6313" s="18">
        <f t="shared" si="537"/>
        <v>2001.6</v>
      </c>
      <c r="R6313" s="1"/>
      <c r="S6313" s="1"/>
      <c r="T6313" s="1"/>
      <c r="U6313" s="1"/>
      <c r="V6313" s="1"/>
    </row>
    <row r="6314" spans="1:22" s="10" customFormat="1" ht="55.2" x14ac:dyDescent="0.25">
      <c r="A6314" s="11" t="s">
        <v>33016</v>
      </c>
      <c r="B6314" s="12" t="s">
        <v>14905</v>
      </c>
      <c r="C6314" s="12" t="s">
        <v>14906</v>
      </c>
      <c r="D6314" s="13" t="s">
        <v>14728</v>
      </c>
      <c r="E6314" s="12" t="s">
        <v>24165</v>
      </c>
      <c r="F6314" s="14" t="s">
        <v>29</v>
      </c>
      <c r="G6314" s="14" t="s">
        <v>29</v>
      </c>
      <c r="H6314" s="15">
        <v>0.1085</v>
      </c>
      <c r="I6314" s="30">
        <v>1</v>
      </c>
      <c r="J6314" s="26" t="s">
        <v>33445</v>
      </c>
      <c r="K6314" s="26" t="s">
        <v>27063</v>
      </c>
      <c r="L6314" s="28">
        <v>2941</v>
      </c>
      <c r="M6314" s="16">
        <f t="shared" si="540"/>
        <v>0.13022781366882019</v>
      </c>
      <c r="N6314" s="17">
        <v>45643</v>
      </c>
      <c r="O6314" s="18" cm="1">
        <f t="array" ref="O6314">INDEX('[1]Базовый ПЛ ООО "Финдер" янв25 '!$E$1:$E$8808,MATCH(C6314,'[1]Базовый ПЛ ООО "Финдер" янв25 '!$B$1:$B$8808,0),)</f>
        <v>3324</v>
      </c>
      <c r="P6314" s="18">
        <f t="shared" si="536"/>
        <v>2216</v>
      </c>
      <c r="Q6314" s="18">
        <f t="shared" si="537"/>
        <v>2659.2</v>
      </c>
      <c r="R6314" s="1"/>
      <c r="S6314" s="1"/>
      <c r="T6314" s="1"/>
      <c r="U6314" s="1"/>
      <c r="V6314" s="1"/>
    </row>
    <row r="6315" spans="1:22" s="10" customFormat="1" ht="55.2" x14ac:dyDescent="0.25">
      <c r="A6315" s="11" t="s">
        <v>21357</v>
      </c>
      <c r="B6315" s="12" t="s">
        <v>14907</v>
      </c>
      <c r="C6315" s="12" t="s">
        <v>14908</v>
      </c>
      <c r="D6315" s="13" t="s">
        <v>14728</v>
      </c>
      <c r="E6315" s="12" t="s">
        <v>21926</v>
      </c>
      <c r="F6315" s="14" t="s">
        <v>11</v>
      </c>
      <c r="G6315" s="14" t="s">
        <v>11</v>
      </c>
      <c r="H6315" s="15">
        <v>0.1085</v>
      </c>
      <c r="I6315" s="30">
        <v>1</v>
      </c>
      <c r="J6315" s="26" t="s">
        <v>33021</v>
      </c>
      <c r="K6315" s="26" t="s">
        <v>27062</v>
      </c>
      <c r="L6315" s="28">
        <v>4242</v>
      </c>
      <c r="M6315" s="16">
        <f t="shared" si="540"/>
        <v>0.13012729844413018</v>
      </c>
      <c r="N6315" s="17">
        <v>45643</v>
      </c>
      <c r="O6315" s="18" cm="1">
        <f t="array" ref="O6315">INDEX('[1]Базовый ПЛ ООО "Финдер" янв25 '!$E$1:$E$8808,MATCH(C6315,'[1]Базовый ПЛ ООО "Финдер" янв25 '!$B$1:$B$8808,0),)</f>
        <v>4794</v>
      </c>
      <c r="P6315" s="18">
        <f t="shared" si="536"/>
        <v>3196</v>
      </c>
      <c r="Q6315" s="18">
        <f t="shared" si="537"/>
        <v>3835.2</v>
      </c>
      <c r="R6315" s="1"/>
      <c r="S6315" s="1"/>
      <c r="T6315" s="1"/>
      <c r="U6315" s="1"/>
      <c r="V6315" s="1"/>
    </row>
    <row r="6316" spans="1:22" s="10" customFormat="1" ht="55.2" x14ac:dyDescent="0.25">
      <c r="A6316" s="11" t="s">
        <v>33016</v>
      </c>
      <c r="B6316" s="12" t="s">
        <v>14909</v>
      </c>
      <c r="C6316" s="12" t="s">
        <v>14910</v>
      </c>
      <c r="D6316" s="13" t="s">
        <v>14728</v>
      </c>
      <c r="E6316" s="12" t="s">
        <v>21927</v>
      </c>
      <c r="F6316" s="14" t="s">
        <v>11</v>
      </c>
      <c r="G6316" s="14" t="s">
        <v>11</v>
      </c>
      <c r="H6316" s="15">
        <v>0.11</v>
      </c>
      <c r="I6316" s="30">
        <v>1</v>
      </c>
      <c r="J6316" s="26" t="s">
        <v>33445</v>
      </c>
      <c r="K6316" s="26" t="s">
        <v>27061</v>
      </c>
      <c r="L6316" s="28">
        <v>2036</v>
      </c>
      <c r="M6316" s="16">
        <f t="shared" si="540"/>
        <v>0.13015717092337908</v>
      </c>
      <c r="N6316" s="17">
        <v>45643</v>
      </c>
      <c r="O6316" s="18" cm="1">
        <f t="array" ref="O6316">INDEX('[1]Базовый ПЛ ООО "Финдер" янв25 '!$E$1:$E$8808,MATCH(C6316,'[1]Базовый ПЛ ООО "Финдер" янв25 '!$B$1:$B$8808,0),)</f>
        <v>2301</v>
      </c>
      <c r="P6316" s="18">
        <f t="shared" si="536"/>
        <v>1534</v>
      </c>
      <c r="Q6316" s="18">
        <f t="shared" si="537"/>
        <v>1840.8</v>
      </c>
      <c r="R6316" s="1"/>
      <c r="S6316" s="1"/>
      <c r="T6316" s="1"/>
      <c r="U6316" s="1"/>
      <c r="V6316" s="1"/>
    </row>
    <row r="6317" spans="1:22" s="10" customFormat="1" ht="55.2" x14ac:dyDescent="0.25">
      <c r="A6317" s="11" t="s">
        <v>33016</v>
      </c>
      <c r="B6317" s="12" t="s">
        <v>14911</v>
      </c>
      <c r="C6317" s="12" t="s">
        <v>14912</v>
      </c>
      <c r="D6317" s="13" t="s">
        <v>14728</v>
      </c>
      <c r="E6317" s="12" t="s">
        <v>21928</v>
      </c>
      <c r="F6317" s="14" t="s">
        <v>11</v>
      </c>
      <c r="G6317" s="14" t="s">
        <v>11</v>
      </c>
      <c r="H6317" s="15">
        <v>0.11</v>
      </c>
      <c r="I6317" s="30">
        <v>1</v>
      </c>
      <c r="J6317" s="26" t="s">
        <v>33445</v>
      </c>
      <c r="K6317" s="26" t="s">
        <v>27060</v>
      </c>
      <c r="L6317" s="28">
        <v>2036</v>
      </c>
      <c r="M6317" s="16">
        <f t="shared" si="540"/>
        <v>0.13015717092337908</v>
      </c>
      <c r="N6317" s="17">
        <v>45643</v>
      </c>
      <c r="O6317" s="18" cm="1">
        <f t="array" ref="O6317">INDEX('[1]Базовый ПЛ ООО "Финдер" янв25 '!$E$1:$E$8808,MATCH(C6317,'[1]Базовый ПЛ ООО "Финдер" янв25 '!$B$1:$B$8808,0),)</f>
        <v>2301</v>
      </c>
      <c r="P6317" s="18">
        <f t="shared" si="536"/>
        <v>1534</v>
      </c>
      <c r="Q6317" s="18">
        <f t="shared" si="537"/>
        <v>1840.8</v>
      </c>
      <c r="R6317" s="1"/>
      <c r="S6317" s="1"/>
      <c r="T6317" s="1"/>
      <c r="U6317" s="1"/>
      <c r="V6317" s="1"/>
    </row>
    <row r="6318" spans="1:22" s="10" customFormat="1" ht="55.2" x14ac:dyDescent="0.25">
      <c r="A6318" s="11" t="s">
        <v>21357</v>
      </c>
      <c r="B6318" s="12" t="s">
        <v>14913</v>
      </c>
      <c r="C6318" s="12" t="s">
        <v>14914</v>
      </c>
      <c r="D6318" s="13" t="s">
        <v>14728</v>
      </c>
      <c r="E6318" s="12" t="s">
        <v>24166</v>
      </c>
      <c r="F6318" s="14" t="s">
        <v>29</v>
      </c>
      <c r="G6318" s="14" t="s">
        <v>29</v>
      </c>
      <c r="H6318" s="15">
        <v>0.11</v>
      </c>
      <c r="I6318" s="30">
        <v>1</v>
      </c>
      <c r="J6318" s="26" t="s">
        <v>33021</v>
      </c>
      <c r="K6318" s="26" t="s">
        <v>27059</v>
      </c>
      <c r="L6318" s="28">
        <v>2727</v>
      </c>
      <c r="M6318" s="16">
        <f t="shared" si="540"/>
        <v>0.13017968463513019</v>
      </c>
      <c r="N6318" s="17">
        <v>45643</v>
      </c>
      <c r="O6318" s="18" cm="1">
        <f t="array" ref="O6318">INDEX('[1]Базовый ПЛ ООО "Финдер" янв25 '!$E$1:$E$8808,MATCH(C6318,'[1]Базовый ПЛ ООО "Финдер" янв25 '!$B$1:$B$8808,0),)</f>
        <v>3082</v>
      </c>
      <c r="P6318" s="18">
        <f t="shared" si="536"/>
        <v>2054.67</v>
      </c>
      <c r="Q6318" s="18">
        <f t="shared" si="537"/>
        <v>2465.6</v>
      </c>
      <c r="R6318" s="1"/>
      <c r="S6318" s="1"/>
      <c r="T6318" s="1"/>
      <c r="U6318" s="1"/>
      <c r="V6318" s="1"/>
    </row>
    <row r="6319" spans="1:22" s="10" customFormat="1" ht="55.2" x14ac:dyDescent="0.25">
      <c r="A6319" s="11" t="s">
        <v>21357</v>
      </c>
      <c r="B6319" s="12" t="s">
        <v>14915</v>
      </c>
      <c r="C6319" s="12" t="s">
        <v>14916</v>
      </c>
      <c r="D6319" s="13" t="s">
        <v>14728</v>
      </c>
      <c r="E6319" s="12" t="s">
        <v>21929</v>
      </c>
      <c r="F6319" s="14" t="s">
        <v>11</v>
      </c>
      <c r="G6319" s="14" t="s">
        <v>11</v>
      </c>
      <c r="H6319" s="15">
        <v>0.11</v>
      </c>
      <c r="I6319" s="30">
        <v>1</v>
      </c>
      <c r="J6319" s="26" t="s">
        <v>33021</v>
      </c>
      <c r="K6319" s="26" t="s">
        <v>27058</v>
      </c>
      <c r="L6319" s="28">
        <v>5001</v>
      </c>
      <c r="M6319" s="16">
        <f t="shared" si="540"/>
        <v>0.13017396520695868</v>
      </c>
      <c r="N6319" s="17">
        <v>45643</v>
      </c>
      <c r="O6319" s="18" cm="1">
        <f t="array" ref="O6319">INDEX('[1]Базовый ПЛ ООО "Финдер" янв25 '!$E$1:$E$8808,MATCH(C6319,'[1]Базовый ПЛ ООО "Финдер" янв25 '!$B$1:$B$8808,0),)</f>
        <v>5652</v>
      </c>
      <c r="P6319" s="18">
        <f t="shared" si="536"/>
        <v>3768</v>
      </c>
      <c r="Q6319" s="18">
        <f t="shared" si="537"/>
        <v>4521.6000000000004</v>
      </c>
      <c r="R6319" s="1"/>
      <c r="S6319" s="1"/>
      <c r="T6319" s="1"/>
      <c r="U6319" s="1"/>
      <c r="V6319" s="1"/>
    </row>
    <row r="6320" spans="1:22" s="10" customFormat="1" ht="55.2" x14ac:dyDescent="0.25">
      <c r="A6320" s="11" t="s">
        <v>33016</v>
      </c>
      <c r="B6320" s="12" t="s">
        <v>33936</v>
      </c>
      <c r="C6320" s="12" t="s">
        <v>33937</v>
      </c>
      <c r="D6320" s="13">
        <v>58</v>
      </c>
      <c r="E6320" s="12" t="s">
        <v>34605</v>
      </c>
      <c r="F6320" s="14">
        <v>10</v>
      </c>
      <c r="G6320" s="14">
        <v>10</v>
      </c>
      <c r="H6320" s="15"/>
      <c r="I6320" s="30">
        <v>1</v>
      </c>
      <c r="J6320" s="26" t="s">
        <v>34770</v>
      </c>
      <c r="K6320" s="26">
        <v>0</v>
      </c>
      <c r="L6320" s="28"/>
      <c r="M6320" s="16"/>
      <c r="N6320" s="17">
        <v>45643</v>
      </c>
      <c r="O6320" s="18" cm="1">
        <f t="array" ref="O6320">INDEX('[1]Базовый ПЛ ООО "Финдер" янв25 '!$E$1:$E$8808,MATCH(C6320,'[1]Базовый ПЛ ООО "Финдер" янв25 '!$B$1:$B$8808,0),)</f>
        <v>1719</v>
      </c>
      <c r="P6320" s="18">
        <f t="shared" si="536"/>
        <v>1146</v>
      </c>
      <c r="Q6320" s="18">
        <f t="shared" si="537"/>
        <v>1375.2</v>
      </c>
      <c r="R6320" s="1"/>
      <c r="S6320" s="1"/>
      <c r="T6320" s="1"/>
      <c r="U6320" s="1"/>
      <c r="V6320" s="1"/>
    </row>
    <row r="6321" spans="1:22" s="10" customFormat="1" ht="55.2" x14ac:dyDescent="0.25">
      <c r="A6321" s="11" t="s">
        <v>21357</v>
      </c>
      <c r="B6321" s="12" t="s">
        <v>14917</v>
      </c>
      <c r="C6321" s="12" t="s">
        <v>14918</v>
      </c>
      <c r="D6321" s="13" t="s">
        <v>14728</v>
      </c>
      <c r="E6321" s="12" t="s">
        <v>21930</v>
      </c>
      <c r="F6321" s="14" t="s">
        <v>11</v>
      </c>
      <c r="G6321" s="14" t="s">
        <v>11</v>
      </c>
      <c r="H6321" s="15">
        <v>0.11</v>
      </c>
      <c r="I6321" s="30">
        <v>1</v>
      </c>
      <c r="J6321" s="26" t="s">
        <v>33021</v>
      </c>
      <c r="K6321" s="26" t="s">
        <v>27057</v>
      </c>
      <c r="L6321" s="28">
        <v>3574</v>
      </c>
      <c r="M6321" s="16">
        <f>O6321/L6321-1</f>
        <v>0.13010632344711803</v>
      </c>
      <c r="N6321" s="17">
        <v>45643</v>
      </c>
      <c r="O6321" s="18" cm="1">
        <f t="array" ref="O6321">INDEX('[1]Базовый ПЛ ООО "Финдер" янв25 '!$E$1:$E$8808,MATCH(C6321,'[1]Базовый ПЛ ООО "Финдер" янв25 '!$B$1:$B$8808,0),)</f>
        <v>4039</v>
      </c>
      <c r="P6321" s="18">
        <f t="shared" si="536"/>
        <v>2692.67</v>
      </c>
      <c r="Q6321" s="18">
        <f t="shared" si="537"/>
        <v>3231.2</v>
      </c>
      <c r="R6321" s="1"/>
      <c r="S6321" s="1"/>
      <c r="T6321" s="1"/>
      <c r="U6321" s="1"/>
      <c r="V6321" s="1"/>
    </row>
    <row r="6322" spans="1:22" s="10" customFormat="1" ht="55.2" x14ac:dyDescent="0.25">
      <c r="A6322" s="11" t="s">
        <v>21357</v>
      </c>
      <c r="B6322" s="12" t="s">
        <v>14919</v>
      </c>
      <c r="C6322" s="12" t="s">
        <v>14920</v>
      </c>
      <c r="D6322" s="13" t="s">
        <v>14728</v>
      </c>
      <c r="E6322" s="12" t="s">
        <v>21931</v>
      </c>
      <c r="F6322" s="14" t="s">
        <v>11</v>
      </c>
      <c r="G6322" s="14" t="s">
        <v>11</v>
      </c>
      <c r="H6322" s="15">
        <v>0.11</v>
      </c>
      <c r="I6322" s="30">
        <v>1</v>
      </c>
      <c r="J6322" s="26" t="s">
        <v>33021</v>
      </c>
      <c r="K6322" s="26" t="s">
        <v>27056</v>
      </c>
      <c r="L6322" s="28">
        <v>3574</v>
      </c>
      <c r="M6322" s="16">
        <f>O6322/L6322-1</f>
        <v>0.13010632344711803</v>
      </c>
      <c r="N6322" s="17">
        <v>45643</v>
      </c>
      <c r="O6322" s="18" cm="1">
        <f t="array" ref="O6322">INDEX('[1]Базовый ПЛ ООО "Финдер" янв25 '!$E$1:$E$8808,MATCH(C6322,'[1]Базовый ПЛ ООО "Финдер" янв25 '!$B$1:$B$8808,0),)</f>
        <v>4039</v>
      </c>
      <c r="P6322" s="18">
        <f t="shared" si="536"/>
        <v>2692.67</v>
      </c>
      <c r="Q6322" s="18">
        <f t="shared" si="537"/>
        <v>3231.2</v>
      </c>
      <c r="R6322" s="1"/>
      <c r="S6322" s="1"/>
      <c r="T6322" s="1"/>
      <c r="U6322" s="1"/>
      <c r="V6322" s="1"/>
    </row>
    <row r="6323" spans="1:22" s="10" customFormat="1" ht="55.2" x14ac:dyDescent="0.25">
      <c r="A6323" s="11" t="s">
        <v>33016</v>
      </c>
      <c r="B6323" s="12" t="s">
        <v>14921</v>
      </c>
      <c r="C6323" s="12" t="s">
        <v>14922</v>
      </c>
      <c r="D6323" s="13" t="s">
        <v>14728</v>
      </c>
      <c r="E6323" s="12" t="s">
        <v>21932</v>
      </c>
      <c r="F6323" s="14" t="s">
        <v>11</v>
      </c>
      <c r="G6323" s="14" t="s">
        <v>11</v>
      </c>
      <c r="H6323" s="15">
        <v>0.11</v>
      </c>
      <c r="I6323" s="30">
        <v>1</v>
      </c>
      <c r="J6323" s="26" t="s">
        <v>33445</v>
      </c>
      <c r="K6323" s="26" t="s">
        <v>27055</v>
      </c>
      <c r="L6323" s="28">
        <v>2036</v>
      </c>
      <c r="M6323" s="16">
        <f>O6323/L6323-1</f>
        <v>0.13015717092337908</v>
      </c>
      <c r="N6323" s="17">
        <v>45643</v>
      </c>
      <c r="O6323" s="18" cm="1">
        <f t="array" ref="O6323">INDEX('[1]Базовый ПЛ ООО "Финдер" янв25 '!$E$1:$E$8808,MATCH(C6323,'[1]Базовый ПЛ ООО "Финдер" янв25 '!$B$1:$B$8808,0),)</f>
        <v>2301</v>
      </c>
      <c r="P6323" s="18">
        <f t="shared" si="536"/>
        <v>1534</v>
      </c>
      <c r="Q6323" s="18">
        <f t="shared" si="537"/>
        <v>1840.8</v>
      </c>
      <c r="R6323" s="1"/>
      <c r="S6323" s="1"/>
      <c r="T6323" s="1"/>
      <c r="U6323" s="1"/>
      <c r="V6323" s="1"/>
    </row>
    <row r="6324" spans="1:22" s="10" customFormat="1" ht="69" x14ac:dyDescent="0.25">
      <c r="A6324" s="11" t="s">
        <v>33016</v>
      </c>
      <c r="B6324" s="12" t="s">
        <v>33938</v>
      </c>
      <c r="C6324" s="12" t="s">
        <v>33939</v>
      </c>
      <c r="D6324" s="13">
        <v>58</v>
      </c>
      <c r="E6324" s="12" t="s">
        <v>34606</v>
      </c>
      <c r="F6324" s="14">
        <v>10</v>
      </c>
      <c r="G6324" s="14">
        <v>10</v>
      </c>
      <c r="H6324" s="15"/>
      <c r="I6324" s="30">
        <v>1</v>
      </c>
      <c r="J6324" s="26" t="s">
        <v>34770</v>
      </c>
      <c r="K6324" s="26">
        <v>0</v>
      </c>
      <c r="L6324" s="28"/>
      <c r="M6324" s="16"/>
      <c r="N6324" s="17">
        <v>45643</v>
      </c>
      <c r="O6324" s="18" cm="1">
        <f t="array" ref="O6324">INDEX('[1]Базовый ПЛ ООО "Финдер" янв25 '!$E$1:$E$8808,MATCH(C6324,'[1]Базовый ПЛ ООО "Финдер" янв25 '!$B$1:$B$8808,0),)</f>
        <v>2134</v>
      </c>
      <c r="P6324" s="18">
        <f t="shared" si="536"/>
        <v>1422.67</v>
      </c>
      <c r="Q6324" s="18">
        <f t="shared" si="537"/>
        <v>1707.2</v>
      </c>
      <c r="R6324" s="1"/>
      <c r="S6324" s="1"/>
      <c r="T6324" s="1"/>
      <c r="U6324" s="1"/>
      <c r="V6324" s="1"/>
    </row>
    <row r="6325" spans="1:22" s="10" customFormat="1" ht="55.2" x14ac:dyDescent="0.25">
      <c r="A6325" s="11" t="s">
        <v>33016</v>
      </c>
      <c r="B6325" s="12" t="s">
        <v>14923</v>
      </c>
      <c r="C6325" s="12" t="s">
        <v>14924</v>
      </c>
      <c r="D6325" s="13" t="s">
        <v>14728</v>
      </c>
      <c r="E6325" s="12" t="s">
        <v>21933</v>
      </c>
      <c r="F6325" s="14" t="s">
        <v>11</v>
      </c>
      <c r="G6325" s="14" t="s">
        <v>11</v>
      </c>
      <c r="H6325" s="15">
        <v>0.11</v>
      </c>
      <c r="I6325" s="30">
        <v>1</v>
      </c>
      <c r="J6325" s="26" t="s">
        <v>33445</v>
      </c>
      <c r="K6325" s="26" t="s">
        <v>27054</v>
      </c>
      <c r="L6325" s="28">
        <v>2036</v>
      </c>
      <c r="M6325" s="16">
        <f>O6325/L6325-1</f>
        <v>0.13015717092337908</v>
      </c>
      <c r="N6325" s="17">
        <v>45643</v>
      </c>
      <c r="O6325" s="18" cm="1">
        <f t="array" ref="O6325">INDEX('[1]Базовый ПЛ ООО "Финдер" янв25 '!$E$1:$E$8808,MATCH(C6325,'[1]Базовый ПЛ ООО "Финдер" янв25 '!$B$1:$B$8808,0),)</f>
        <v>2301</v>
      </c>
      <c r="P6325" s="18">
        <f t="shared" si="536"/>
        <v>1534</v>
      </c>
      <c r="Q6325" s="18">
        <f t="shared" si="537"/>
        <v>1840.8</v>
      </c>
      <c r="R6325" s="1"/>
      <c r="S6325" s="1"/>
      <c r="T6325" s="1"/>
      <c r="U6325" s="1"/>
      <c r="V6325" s="1"/>
    </row>
    <row r="6326" spans="1:22" s="10" customFormat="1" ht="55.2" x14ac:dyDescent="0.25">
      <c r="A6326" s="11" t="s">
        <v>33016</v>
      </c>
      <c r="B6326" s="12" t="s">
        <v>14925</v>
      </c>
      <c r="C6326" s="12" t="s">
        <v>14926</v>
      </c>
      <c r="D6326" s="13" t="s">
        <v>14728</v>
      </c>
      <c r="E6326" s="12" t="s">
        <v>24167</v>
      </c>
      <c r="F6326" s="14" t="s">
        <v>29</v>
      </c>
      <c r="G6326" s="14" t="s">
        <v>29</v>
      </c>
      <c r="H6326" s="15">
        <v>0.11</v>
      </c>
      <c r="I6326" s="30">
        <v>1</v>
      </c>
      <c r="J6326" s="26" t="s">
        <v>33445</v>
      </c>
      <c r="K6326" s="26" t="s">
        <v>27053</v>
      </c>
      <c r="L6326" s="28">
        <v>2727</v>
      </c>
      <c r="M6326" s="16">
        <f>O6326/L6326-1</f>
        <v>0.13017968463513019</v>
      </c>
      <c r="N6326" s="17">
        <v>45643</v>
      </c>
      <c r="O6326" s="18" cm="1">
        <f t="array" ref="O6326">INDEX('[1]Базовый ПЛ ООО "Финдер" янв25 '!$E$1:$E$8808,MATCH(C6326,'[1]Базовый ПЛ ООО "Финдер" янв25 '!$B$1:$B$8808,0),)</f>
        <v>3082</v>
      </c>
      <c r="P6326" s="18">
        <f t="shared" si="536"/>
        <v>2054.67</v>
      </c>
      <c r="Q6326" s="18">
        <f t="shared" si="537"/>
        <v>2465.6</v>
      </c>
      <c r="R6326" s="1"/>
      <c r="S6326" s="1"/>
      <c r="T6326" s="1"/>
      <c r="U6326" s="1"/>
      <c r="V6326" s="1"/>
    </row>
    <row r="6327" spans="1:22" s="10" customFormat="1" ht="55.2" x14ac:dyDescent="0.25">
      <c r="A6327" s="11" t="s">
        <v>21357</v>
      </c>
      <c r="B6327" s="12" t="s">
        <v>14927</v>
      </c>
      <c r="C6327" s="12" t="s">
        <v>14928</v>
      </c>
      <c r="D6327" s="13" t="s">
        <v>14728</v>
      </c>
      <c r="E6327" s="12" t="s">
        <v>21934</v>
      </c>
      <c r="F6327" s="14" t="s">
        <v>11</v>
      </c>
      <c r="G6327" s="14" t="s">
        <v>11</v>
      </c>
      <c r="H6327" s="15">
        <v>0.11</v>
      </c>
      <c r="I6327" s="30">
        <v>1</v>
      </c>
      <c r="J6327" s="26" t="s">
        <v>33021</v>
      </c>
      <c r="K6327" s="26" t="s">
        <v>27052</v>
      </c>
      <c r="L6327" s="28">
        <v>3489</v>
      </c>
      <c r="M6327" s="16">
        <f>O6327/L6327-1</f>
        <v>0.13012324448265988</v>
      </c>
      <c r="N6327" s="17">
        <v>45643</v>
      </c>
      <c r="O6327" s="18" cm="1">
        <f t="array" ref="O6327">INDEX('[1]Базовый ПЛ ООО "Финдер" янв25 '!$E$1:$E$8808,MATCH(C6327,'[1]Базовый ПЛ ООО "Финдер" янв25 '!$B$1:$B$8808,0),)</f>
        <v>3943</v>
      </c>
      <c r="P6327" s="18">
        <f t="shared" si="536"/>
        <v>2628.67</v>
      </c>
      <c r="Q6327" s="18">
        <f t="shared" si="537"/>
        <v>3154.4</v>
      </c>
      <c r="R6327" s="1"/>
      <c r="S6327" s="1"/>
      <c r="T6327" s="1"/>
      <c r="U6327" s="1"/>
      <c r="V6327" s="1"/>
    </row>
    <row r="6328" spans="1:22" s="10" customFormat="1" ht="55.2" x14ac:dyDescent="0.25">
      <c r="A6328" s="11" t="s">
        <v>21357</v>
      </c>
      <c r="B6328" s="12" t="s">
        <v>33940</v>
      </c>
      <c r="C6328" s="12" t="s">
        <v>33941</v>
      </c>
      <c r="D6328" s="13">
        <v>58</v>
      </c>
      <c r="E6328" s="12" t="s">
        <v>34607</v>
      </c>
      <c r="F6328" s="14">
        <v>10</v>
      </c>
      <c r="G6328" s="14">
        <v>10</v>
      </c>
      <c r="H6328" s="15"/>
      <c r="I6328" s="30">
        <v>1</v>
      </c>
      <c r="J6328" s="26" t="s">
        <v>33021</v>
      </c>
      <c r="K6328" s="26" t="s">
        <v>34863</v>
      </c>
      <c r="L6328" s="28"/>
      <c r="M6328" s="16"/>
      <c r="N6328" s="17">
        <v>45643</v>
      </c>
      <c r="O6328" s="18" cm="1">
        <f t="array" ref="O6328">INDEX('[1]Базовый ПЛ ООО "Финдер" янв25 '!$E$1:$E$8808,MATCH(C6328,'[1]Базовый ПЛ ООО "Финдер" янв25 '!$B$1:$B$8808,0),)</f>
        <v>11548</v>
      </c>
      <c r="P6328" s="18">
        <f t="shared" ref="P6328:P6391" si="541">CHOOSE(I6328,ROUND(O6328*(1-$Q$5)/1.2,2),ROUND(O6328*(1-$Q$3)/1.2,2))</f>
        <v>7698.67</v>
      </c>
      <c r="Q6328" s="18">
        <f t="shared" ref="Q6328:Q6391" si="542">ROUND(P6328*1.2,2)</f>
        <v>9238.4</v>
      </c>
      <c r="R6328" s="1"/>
      <c r="S6328" s="1"/>
      <c r="T6328" s="1"/>
      <c r="U6328" s="1"/>
      <c r="V6328" s="1"/>
    </row>
    <row r="6329" spans="1:22" s="10" customFormat="1" ht="55.2" x14ac:dyDescent="0.25">
      <c r="A6329" s="11" t="s">
        <v>21357</v>
      </c>
      <c r="B6329" s="12" t="s">
        <v>14929</v>
      </c>
      <c r="C6329" s="12" t="s">
        <v>14930</v>
      </c>
      <c r="D6329" s="13" t="s">
        <v>14728</v>
      </c>
      <c r="E6329" s="12" t="s">
        <v>21935</v>
      </c>
      <c r="F6329" s="14" t="s">
        <v>11</v>
      </c>
      <c r="G6329" s="14" t="s">
        <v>11</v>
      </c>
      <c r="H6329" s="15">
        <v>0.11</v>
      </c>
      <c r="I6329" s="30">
        <v>1</v>
      </c>
      <c r="J6329" s="26" t="s">
        <v>33021</v>
      </c>
      <c r="K6329" s="26" t="s">
        <v>27051</v>
      </c>
      <c r="L6329" s="28">
        <v>5001</v>
      </c>
      <c r="M6329" s="16">
        <f t="shared" ref="M6329:M6392" si="543">O6329/L6329-1</f>
        <v>0.13017396520695868</v>
      </c>
      <c r="N6329" s="17">
        <v>45643</v>
      </c>
      <c r="O6329" s="18" cm="1">
        <f t="array" ref="O6329">INDEX('[1]Базовый ПЛ ООО "Финдер" янв25 '!$E$1:$E$8808,MATCH(C6329,'[1]Базовый ПЛ ООО "Финдер" янв25 '!$B$1:$B$8808,0),)</f>
        <v>5652</v>
      </c>
      <c r="P6329" s="18">
        <f t="shared" si="541"/>
        <v>3768</v>
      </c>
      <c r="Q6329" s="18">
        <f t="shared" si="542"/>
        <v>4521.6000000000004</v>
      </c>
      <c r="R6329" s="1"/>
      <c r="S6329" s="1"/>
      <c r="T6329" s="1"/>
      <c r="U6329" s="1"/>
      <c r="V6329" s="1"/>
    </row>
    <row r="6330" spans="1:22" s="10" customFormat="1" ht="55.2" x14ac:dyDescent="0.25">
      <c r="A6330" s="11" t="s">
        <v>21357</v>
      </c>
      <c r="B6330" s="12" t="s">
        <v>14931</v>
      </c>
      <c r="C6330" s="12" t="s">
        <v>14932</v>
      </c>
      <c r="D6330" s="13" t="s">
        <v>14728</v>
      </c>
      <c r="E6330" s="12" t="s">
        <v>21936</v>
      </c>
      <c r="F6330" s="14" t="s">
        <v>11</v>
      </c>
      <c r="G6330" s="14" t="s">
        <v>11</v>
      </c>
      <c r="H6330" s="15">
        <v>0.11</v>
      </c>
      <c r="I6330" s="30">
        <v>1</v>
      </c>
      <c r="J6330" s="26" t="s">
        <v>33021</v>
      </c>
      <c r="K6330" s="26" t="s">
        <v>27050</v>
      </c>
      <c r="L6330" s="28">
        <v>5001</v>
      </c>
      <c r="M6330" s="16">
        <f t="shared" si="543"/>
        <v>0.13017396520695868</v>
      </c>
      <c r="N6330" s="17">
        <v>45643</v>
      </c>
      <c r="O6330" s="18" cm="1">
        <f t="array" ref="O6330">INDEX('[1]Базовый ПЛ ООО "Финдер" янв25 '!$E$1:$E$8808,MATCH(C6330,'[1]Базовый ПЛ ООО "Финдер" янв25 '!$B$1:$B$8808,0),)</f>
        <v>5652</v>
      </c>
      <c r="P6330" s="18">
        <f t="shared" si="541"/>
        <v>3768</v>
      </c>
      <c r="Q6330" s="18">
        <f t="shared" si="542"/>
        <v>4521.6000000000004</v>
      </c>
      <c r="R6330" s="1"/>
      <c r="S6330" s="1"/>
      <c r="T6330" s="1"/>
      <c r="U6330" s="1"/>
      <c r="V6330" s="1"/>
    </row>
    <row r="6331" spans="1:22" s="10" customFormat="1" ht="55.2" x14ac:dyDescent="0.25">
      <c r="A6331" s="11" t="s">
        <v>21357</v>
      </c>
      <c r="B6331" s="12" t="s">
        <v>14933</v>
      </c>
      <c r="C6331" s="12" t="s">
        <v>14934</v>
      </c>
      <c r="D6331" s="13" t="s">
        <v>14728</v>
      </c>
      <c r="E6331" s="12" t="s">
        <v>21937</v>
      </c>
      <c r="F6331" s="14" t="s">
        <v>11</v>
      </c>
      <c r="G6331" s="14" t="s">
        <v>11</v>
      </c>
      <c r="H6331" s="15">
        <v>0.11</v>
      </c>
      <c r="I6331" s="30">
        <v>1</v>
      </c>
      <c r="J6331" s="26" t="s">
        <v>33021</v>
      </c>
      <c r="K6331" s="26" t="s">
        <v>27049</v>
      </c>
      <c r="L6331" s="28">
        <v>2216</v>
      </c>
      <c r="M6331" s="16">
        <f t="shared" si="543"/>
        <v>0.13041516245487372</v>
      </c>
      <c r="N6331" s="17">
        <v>45643</v>
      </c>
      <c r="O6331" s="18" cm="1">
        <f t="array" ref="O6331">INDEX('[1]Базовый ПЛ ООО "Финдер" янв25 '!$E$1:$E$8808,MATCH(C6331,'[1]Базовый ПЛ ООО "Финдер" янв25 '!$B$1:$B$8808,0),)</f>
        <v>2505</v>
      </c>
      <c r="P6331" s="18">
        <f t="shared" si="541"/>
        <v>1670</v>
      </c>
      <c r="Q6331" s="18">
        <f t="shared" si="542"/>
        <v>2004</v>
      </c>
      <c r="R6331" s="1"/>
      <c r="S6331" s="1"/>
      <c r="T6331" s="1"/>
      <c r="U6331" s="1"/>
      <c r="V6331" s="1"/>
    </row>
    <row r="6332" spans="1:22" s="10" customFormat="1" ht="55.2" x14ac:dyDescent="0.25">
      <c r="A6332" s="11" t="s">
        <v>33016</v>
      </c>
      <c r="B6332" s="12" t="s">
        <v>14935</v>
      </c>
      <c r="C6332" s="12" t="s">
        <v>14936</v>
      </c>
      <c r="D6332" s="13" t="s">
        <v>14728</v>
      </c>
      <c r="E6332" s="12" t="s">
        <v>21938</v>
      </c>
      <c r="F6332" s="14" t="s">
        <v>11</v>
      </c>
      <c r="G6332" s="14" t="s">
        <v>11</v>
      </c>
      <c r="H6332" s="15">
        <v>0.11</v>
      </c>
      <c r="I6332" s="30">
        <v>1</v>
      </c>
      <c r="J6332" s="26" t="s">
        <v>33445</v>
      </c>
      <c r="K6332" s="26" t="s">
        <v>27048</v>
      </c>
      <c r="L6332" s="28">
        <v>2216</v>
      </c>
      <c r="M6332" s="16">
        <f t="shared" si="543"/>
        <v>0.13041516245487372</v>
      </c>
      <c r="N6332" s="17">
        <v>45643</v>
      </c>
      <c r="O6332" s="18" cm="1">
        <f t="array" ref="O6332">INDEX('[1]Базовый ПЛ ООО "Финдер" янв25 '!$E$1:$E$8808,MATCH(C6332,'[1]Базовый ПЛ ООО "Финдер" янв25 '!$B$1:$B$8808,0),)</f>
        <v>2505</v>
      </c>
      <c r="P6332" s="18">
        <f t="shared" si="541"/>
        <v>1670</v>
      </c>
      <c r="Q6332" s="18">
        <f t="shared" si="542"/>
        <v>2004</v>
      </c>
      <c r="R6332" s="1"/>
      <c r="S6332" s="1"/>
      <c r="T6332" s="1"/>
      <c r="U6332" s="1"/>
      <c r="V6332" s="1"/>
    </row>
    <row r="6333" spans="1:22" s="10" customFormat="1" ht="55.2" x14ac:dyDescent="0.25">
      <c r="A6333" s="11" t="s">
        <v>21357</v>
      </c>
      <c r="B6333" s="12" t="s">
        <v>14937</v>
      </c>
      <c r="C6333" s="12" t="s">
        <v>14938</v>
      </c>
      <c r="D6333" s="13" t="s">
        <v>14728</v>
      </c>
      <c r="E6333" s="12" t="s">
        <v>24168</v>
      </c>
      <c r="F6333" s="14" t="s">
        <v>29</v>
      </c>
      <c r="G6333" s="14" t="s">
        <v>29</v>
      </c>
      <c r="H6333" s="15">
        <v>0.11</v>
      </c>
      <c r="I6333" s="30">
        <v>1</v>
      </c>
      <c r="J6333" s="26" t="s">
        <v>33021</v>
      </c>
      <c r="K6333" s="26" t="s">
        <v>27047</v>
      </c>
      <c r="L6333" s="28">
        <v>2906</v>
      </c>
      <c r="M6333" s="16">
        <f t="shared" si="543"/>
        <v>0.13007570543702673</v>
      </c>
      <c r="N6333" s="17">
        <v>45643</v>
      </c>
      <c r="O6333" s="18" cm="1">
        <f t="array" ref="O6333">INDEX('[1]Базовый ПЛ ООО "Финдер" янв25 '!$E$1:$E$8808,MATCH(C6333,'[1]Базовый ПЛ ООО "Финдер" янв25 '!$B$1:$B$8808,0),)</f>
        <v>3284</v>
      </c>
      <c r="P6333" s="18">
        <f t="shared" si="541"/>
        <v>2189.33</v>
      </c>
      <c r="Q6333" s="18">
        <f t="shared" si="542"/>
        <v>2627.2</v>
      </c>
      <c r="R6333" s="1"/>
      <c r="S6333" s="1"/>
      <c r="T6333" s="1"/>
      <c r="U6333" s="1"/>
      <c r="V6333" s="1"/>
    </row>
    <row r="6334" spans="1:22" s="10" customFormat="1" ht="55.2" x14ac:dyDescent="0.25">
      <c r="A6334" s="11" t="s">
        <v>21357</v>
      </c>
      <c r="B6334" s="12" t="s">
        <v>14939</v>
      </c>
      <c r="C6334" s="12" t="s">
        <v>14940</v>
      </c>
      <c r="D6334" s="13" t="s">
        <v>14728</v>
      </c>
      <c r="E6334" s="12" t="s">
        <v>21939</v>
      </c>
      <c r="F6334" s="14" t="s">
        <v>11</v>
      </c>
      <c r="G6334" s="14" t="s">
        <v>11</v>
      </c>
      <c r="H6334" s="15">
        <v>0.11</v>
      </c>
      <c r="I6334" s="30">
        <v>1</v>
      </c>
      <c r="J6334" s="26" t="s">
        <v>33021</v>
      </c>
      <c r="K6334" s="26" t="s">
        <v>27046</v>
      </c>
      <c r="L6334" s="28">
        <v>4114</v>
      </c>
      <c r="M6334" s="16">
        <f t="shared" si="543"/>
        <v>0.13004375303840554</v>
      </c>
      <c r="N6334" s="17">
        <v>45643</v>
      </c>
      <c r="O6334" s="18" cm="1">
        <f t="array" ref="O6334">INDEX('[1]Базовый ПЛ ООО "Финдер" янв25 '!$E$1:$E$8808,MATCH(C6334,'[1]Базовый ПЛ ООО "Финдер" янв25 '!$B$1:$B$8808,0),)</f>
        <v>4649</v>
      </c>
      <c r="P6334" s="18">
        <f t="shared" si="541"/>
        <v>3099.33</v>
      </c>
      <c r="Q6334" s="18">
        <f t="shared" si="542"/>
        <v>3719.2</v>
      </c>
      <c r="R6334" s="1"/>
      <c r="S6334" s="1"/>
      <c r="T6334" s="1"/>
      <c r="U6334" s="1"/>
      <c r="V6334" s="1"/>
    </row>
    <row r="6335" spans="1:22" s="10" customFormat="1" ht="55.2" x14ac:dyDescent="0.25">
      <c r="A6335" s="11" t="s">
        <v>21357</v>
      </c>
      <c r="B6335" s="12" t="s">
        <v>14941</v>
      </c>
      <c r="C6335" s="12" t="s">
        <v>14942</v>
      </c>
      <c r="D6335" s="13" t="s">
        <v>14728</v>
      </c>
      <c r="E6335" s="12" t="s">
        <v>21940</v>
      </c>
      <c r="F6335" s="14" t="s">
        <v>11</v>
      </c>
      <c r="G6335" s="14" t="s">
        <v>11</v>
      </c>
      <c r="H6335" s="15">
        <v>0.11</v>
      </c>
      <c r="I6335" s="30">
        <v>1</v>
      </c>
      <c r="J6335" s="26" t="s">
        <v>33021</v>
      </c>
      <c r="K6335" s="26" t="s">
        <v>27045</v>
      </c>
      <c r="L6335" s="28">
        <v>2464</v>
      </c>
      <c r="M6335" s="16">
        <f t="shared" si="543"/>
        <v>0.13027597402597402</v>
      </c>
      <c r="N6335" s="17">
        <v>45643</v>
      </c>
      <c r="O6335" s="18" cm="1">
        <f t="array" ref="O6335">INDEX('[1]Базовый ПЛ ООО "Финдер" янв25 '!$E$1:$E$8808,MATCH(C6335,'[1]Базовый ПЛ ООО "Финдер" янв25 '!$B$1:$B$8808,0),)</f>
        <v>2785</v>
      </c>
      <c r="P6335" s="18">
        <f t="shared" si="541"/>
        <v>1856.67</v>
      </c>
      <c r="Q6335" s="18">
        <f t="shared" si="542"/>
        <v>2228</v>
      </c>
      <c r="R6335" s="1"/>
      <c r="S6335" s="1"/>
      <c r="T6335" s="1"/>
      <c r="U6335" s="1"/>
      <c r="V6335" s="1"/>
    </row>
    <row r="6336" spans="1:22" s="10" customFormat="1" ht="55.2" x14ac:dyDescent="0.25">
      <c r="A6336" s="11" t="s">
        <v>33016</v>
      </c>
      <c r="B6336" s="12" t="s">
        <v>14943</v>
      </c>
      <c r="C6336" s="12" t="s">
        <v>14944</v>
      </c>
      <c r="D6336" s="13" t="s">
        <v>14728</v>
      </c>
      <c r="E6336" s="12" t="s">
        <v>21941</v>
      </c>
      <c r="F6336" s="14" t="s">
        <v>11</v>
      </c>
      <c r="G6336" s="14" t="s">
        <v>11</v>
      </c>
      <c r="H6336" s="15">
        <v>0.11</v>
      </c>
      <c r="I6336" s="30">
        <v>1</v>
      </c>
      <c r="J6336" s="26" t="s">
        <v>33445</v>
      </c>
      <c r="K6336" s="26" t="s">
        <v>27044</v>
      </c>
      <c r="L6336" s="28">
        <v>2464</v>
      </c>
      <c r="M6336" s="16">
        <f t="shared" si="543"/>
        <v>0.13027597402597402</v>
      </c>
      <c r="N6336" s="17">
        <v>45643</v>
      </c>
      <c r="O6336" s="18" cm="1">
        <f t="array" ref="O6336">INDEX('[1]Базовый ПЛ ООО "Финдер" янв25 '!$E$1:$E$8808,MATCH(C6336,'[1]Базовый ПЛ ООО "Финдер" янв25 '!$B$1:$B$8808,0),)</f>
        <v>2785</v>
      </c>
      <c r="P6336" s="18">
        <f t="shared" si="541"/>
        <v>1856.67</v>
      </c>
      <c r="Q6336" s="18">
        <f t="shared" si="542"/>
        <v>2228</v>
      </c>
      <c r="R6336" s="1"/>
      <c r="S6336" s="1"/>
      <c r="T6336" s="1"/>
      <c r="U6336" s="1"/>
      <c r="V6336" s="1"/>
    </row>
    <row r="6337" spans="1:22" s="10" customFormat="1" ht="55.2" x14ac:dyDescent="0.25">
      <c r="A6337" s="11" t="s">
        <v>21357</v>
      </c>
      <c r="B6337" s="12" t="s">
        <v>14945</v>
      </c>
      <c r="C6337" s="12" t="s">
        <v>14946</v>
      </c>
      <c r="D6337" s="13" t="s">
        <v>14728</v>
      </c>
      <c r="E6337" s="12" t="s">
        <v>24169</v>
      </c>
      <c r="F6337" s="14" t="s">
        <v>29</v>
      </c>
      <c r="G6337" s="14" t="s">
        <v>29</v>
      </c>
      <c r="H6337" s="15">
        <v>0.11</v>
      </c>
      <c r="I6337" s="30">
        <v>1</v>
      </c>
      <c r="J6337" s="26" t="s">
        <v>33021</v>
      </c>
      <c r="K6337" s="26" t="s">
        <v>27043</v>
      </c>
      <c r="L6337" s="28">
        <v>3150</v>
      </c>
      <c r="M6337" s="16">
        <f t="shared" si="543"/>
        <v>0.13015873015873014</v>
      </c>
      <c r="N6337" s="17">
        <v>45643</v>
      </c>
      <c r="O6337" s="18" cm="1">
        <f t="array" ref="O6337">INDEX('[1]Базовый ПЛ ООО "Финдер" янв25 '!$E$1:$E$8808,MATCH(C6337,'[1]Базовый ПЛ ООО "Финдер" янв25 '!$B$1:$B$8808,0),)</f>
        <v>3560</v>
      </c>
      <c r="P6337" s="18">
        <f t="shared" si="541"/>
        <v>2373.33</v>
      </c>
      <c r="Q6337" s="18">
        <f t="shared" si="542"/>
        <v>2848</v>
      </c>
      <c r="R6337" s="1"/>
      <c r="S6337" s="1"/>
      <c r="T6337" s="1"/>
      <c r="U6337" s="1"/>
      <c r="V6337" s="1"/>
    </row>
    <row r="6338" spans="1:22" s="10" customFormat="1" ht="55.2" x14ac:dyDescent="0.25">
      <c r="A6338" s="11" t="s">
        <v>21357</v>
      </c>
      <c r="B6338" s="12" t="s">
        <v>14947</v>
      </c>
      <c r="C6338" s="12" t="s">
        <v>14948</v>
      </c>
      <c r="D6338" s="13" t="s">
        <v>14728</v>
      </c>
      <c r="E6338" s="12" t="s">
        <v>21942</v>
      </c>
      <c r="F6338" s="14" t="s">
        <v>11</v>
      </c>
      <c r="G6338" s="14" t="s">
        <v>11</v>
      </c>
      <c r="H6338" s="15">
        <v>0.11</v>
      </c>
      <c r="I6338" s="30">
        <v>1</v>
      </c>
      <c r="J6338" s="26" t="s">
        <v>33021</v>
      </c>
      <c r="K6338" s="26" t="s">
        <v>27042</v>
      </c>
      <c r="L6338" s="28">
        <v>5543</v>
      </c>
      <c r="M6338" s="16">
        <f t="shared" si="543"/>
        <v>0.13007396716579467</v>
      </c>
      <c r="N6338" s="17">
        <v>45643</v>
      </c>
      <c r="O6338" s="18" cm="1">
        <f t="array" ref="O6338">INDEX('[1]Базовый ПЛ ООО "Финдер" янв25 '!$E$1:$E$8808,MATCH(C6338,'[1]Базовый ПЛ ООО "Финдер" янв25 '!$B$1:$B$8808,0),)</f>
        <v>6264</v>
      </c>
      <c r="P6338" s="18">
        <f t="shared" si="541"/>
        <v>4176</v>
      </c>
      <c r="Q6338" s="18">
        <f t="shared" si="542"/>
        <v>5011.2</v>
      </c>
      <c r="R6338" s="1"/>
      <c r="S6338" s="1"/>
      <c r="T6338" s="1"/>
      <c r="U6338" s="1"/>
      <c r="V6338" s="1"/>
    </row>
    <row r="6339" spans="1:22" s="10" customFormat="1" ht="55.2" x14ac:dyDescent="0.25">
      <c r="A6339" s="11" t="s">
        <v>21357</v>
      </c>
      <c r="B6339" s="12" t="s">
        <v>14949</v>
      </c>
      <c r="C6339" s="12" t="s">
        <v>14950</v>
      </c>
      <c r="D6339" s="13" t="s">
        <v>14728</v>
      </c>
      <c r="E6339" s="12" t="s">
        <v>21943</v>
      </c>
      <c r="F6339" s="14" t="s">
        <v>11</v>
      </c>
      <c r="G6339" s="14" t="s">
        <v>11</v>
      </c>
      <c r="H6339" s="15">
        <v>9.4099999999999989E-2</v>
      </c>
      <c r="I6339" s="30">
        <v>1</v>
      </c>
      <c r="J6339" s="26" t="s">
        <v>33021</v>
      </c>
      <c r="K6339" s="26" t="s">
        <v>27041</v>
      </c>
      <c r="L6339" s="28">
        <v>2492</v>
      </c>
      <c r="M6339" s="16">
        <f t="shared" si="543"/>
        <v>0.130016051364366</v>
      </c>
      <c r="N6339" s="17">
        <v>45643</v>
      </c>
      <c r="O6339" s="18" cm="1">
        <f t="array" ref="O6339">INDEX('[1]Базовый ПЛ ООО "Финдер" янв25 '!$E$1:$E$8808,MATCH(C6339,'[1]Базовый ПЛ ООО "Финдер" янв25 '!$B$1:$B$8808,0),)</f>
        <v>2816</v>
      </c>
      <c r="P6339" s="18">
        <f t="shared" si="541"/>
        <v>1877.33</v>
      </c>
      <c r="Q6339" s="18">
        <f t="shared" si="542"/>
        <v>2252.8000000000002</v>
      </c>
      <c r="R6339" s="1"/>
      <c r="S6339" s="1"/>
      <c r="T6339" s="1"/>
      <c r="U6339" s="1"/>
      <c r="V6339" s="1"/>
    </row>
    <row r="6340" spans="1:22" s="10" customFormat="1" ht="55.2" x14ac:dyDescent="0.25">
      <c r="A6340" s="11" t="s">
        <v>21357</v>
      </c>
      <c r="B6340" s="12" t="s">
        <v>14951</v>
      </c>
      <c r="C6340" s="12" t="s">
        <v>14952</v>
      </c>
      <c r="D6340" s="13" t="s">
        <v>14728</v>
      </c>
      <c r="E6340" s="12" t="s">
        <v>21944</v>
      </c>
      <c r="F6340" s="14" t="s">
        <v>11</v>
      </c>
      <c r="G6340" s="14" t="s">
        <v>11</v>
      </c>
      <c r="H6340" s="15">
        <v>9.4099999999999989E-2</v>
      </c>
      <c r="I6340" s="30">
        <v>1</v>
      </c>
      <c r="J6340" s="26" t="s">
        <v>33021</v>
      </c>
      <c r="K6340" s="26" t="s">
        <v>27040</v>
      </c>
      <c r="L6340" s="28">
        <v>2492</v>
      </c>
      <c r="M6340" s="16">
        <f t="shared" si="543"/>
        <v>0.130016051364366</v>
      </c>
      <c r="N6340" s="17">
        <v>45643</v>
      </c>
      <c r="O6340" s="18" cm="1">
        <f t="array" ref="O6340">INDEX('[1]Базовый ПЛ ООО "Финдер" янв25 '!$E$1:$E$8808,MATCH(C6340,'[1]Базовый ПЛ ООО "Финдер" янв25 '!$B$1:$B$8808,0),)</f>
        <v>2816</v>
      </c>
      <c r="P6340" s="18">
        <f t="shared" si="541"/>
        <v>1877.33</v>
      </c>
      <c r="Q6340" s="18">
        <f t="shared" si="542"/>
        <v>2252.8000000000002</v>
      </c>
      <c r="R6340" s="1"/>
      <c r="S6340" s="1"/>
      <c r="T6340" s="1"/>
      <c r="U6340" s="1"/>
      <c r="V6340" s="1"/>
    </row>
    <row r="6341" spans="1:22" s="10" customFormat="1" ht="55.2" x14ac:dyDescent="0.25">
      <c r="A6341" s="11" t="s">
        <v>21357</v>
      </c>
      <c r="B6341" s="12" t="s">
        <v>14953</v>
      </c>
      <c r="C6341" s="12" t="s">
        <v>14954</v>
      </c>
      <c r="D6341" s="13" t="s">
        <v>14728</v>
      </c>
      <c r="E6341" s="12" t="s">
        <v>21945</v>
      </c>
      <c r="F6341" s="14" t="s">
        <v>11</v>
      </c>
      <c r="G6341" s="14" t="s">
        <v>11</v>
      </c>
      <c r="H6341" s="15">
        <v>9.4099999999999989E-2</v>
      </c>
      <c r="I6341" s="30">
        <v>1</v>
      </c>
      <c r="J6341" s="26" t="s">
        <v>33021</v>
      </c>
      <c r="K6341" s="26" t="s">
        <v>27039</v>
      </c>
      <c r="L6341" s="28">
        <v>2492</v>
      </c>
      <c r="M6341" s="16">
        <f t="shared" si="543"/>
        <v>0.130016051364366</v>
      </c>
      <c r="N6341" s="17">
        <v>45643</v>
      </c>
      <c r="O6341" s="18" cm="1">
        <f t="array" ref="O6341">INDEX('[1]Базовый ПЛ ООО "Финдер" янв25 '!$E$1:$E$8808,MATCH(C6341,'[1]Базовый ПЛ ООО "Финдер" янв25 '!$B$1:$B$8808,0),)</f>
        <v>2816</v>
      </c>
      <c r="P6341" s="18">
        <f t="shared" si="541"/>
        <v>1877.33</v>
      </c>
      <c r="Q6341" s="18">
        <f t="shared" si="542"/>
        <v>2252.8000000000002</v>
      </c>
      <c r="R6341" s="1"/>
      <c r="S6341" s="1"/>
      <c r="T6341" s="1"/>
      <c r="U6341" s="1"/>
      <c r="V6341" s="1"/>
    </row>
    <row r="6342" spans="1:22" s="10" customFormat="1" ht="55.2" x14ac:dyDescent="0.25">
      <c r="A6342" s="11" t="s">
        <v>21357</v>
      </c>
      <c r="B6342" s="12" t="s">
        <v>14955</v>
      </c>
      <c r="C6342" s="12" t="s">
        <v>14956</v>
      </c>
      <c r="D6342" s="13" t="s">
        <v>14728</v>
      </c>
      <c r="E6342" s="12" t="s">
        <v>21946</v>
      </c>
      <c r="F6342" s="14" t="s">
        <v>11</v>
      </c>
      <c r="G6342" s="14" t="s">
        <v>11</v>
      </c>
      <c r="H6342" s="15">
        <v>9.4099999999999989E-2</v>
      </c>
      <c r="I6342" s="30">
        <v>1</v>
      </c>
      <c r="J6342" s="26" t="s">
        <v>33021</v>
      </c>
      <c r="K6342" s="26" t="s">
        <v>27038</v>
      </c>
      <c r="L6342" s="28">
        <v>2492</v>
      </c>
      <c r="M6342" s="16">
        <f t="shared" si="543"/>
        <v>0.130016051364366</v>
      </c>
      <c r="N6342" s="17">
        <v>45643</v>
      </c>
      <c r="O6342" s="18" cm="1">
        <f t="array" ref="O6342">INDEX('[1]Базовый ПЛ ООО "Финдер" янв25 '!$E$1:$E$8808,MATCH(C6342,'[1]Базовый ПЛ ООО "Финдер" янв25 '!$B$1:$B$8808,0),)</f>
        <v>2816</v>
      </c>
      <c r="P6342" s="18">
        <f t="shared" si="541"/>
        <v>1877.33</v>
      </c>
      <c r="Q6342" s="18">
        <f t="shared" si="542"/>
        <v>2252.8000000000002</v>
      </c>
      <c r="R6342" s="1"/>
      <c r="S6342" s="1"/>
      <c r="T6342" s="1"/>
      <c r="U6342" s="1"/>
      <c r="V6342" s="1"/>
    </row>
    <row r="6343" spans="1:22" s="10" customFormat="1" ht="55.2" x14ac:dyDescent="0.25">
      <c r="A6343" s="11" t="s">
        <v>21357</v>
      </c>
      <c r="B6343" s="12" t="s">
        <v>14957</v>
      </c>
      <c r="C6343" s="12" t="s">
        <v>14958</v>
      </c>
      <c r="D6343" s="13" t="s">
        <v>14728</v>
      </c>
      <c r="E6343" s="12" t="s">
        <v>21947</v>
      </c>
      <c r="F6343" s="14" t="s">
        <v>11</v>
      </c>
      <c r="G6343" s="14" t="s">
        <v>11</v>
      </c>
      <c r="H6343" s="15">
        <v>9.4099999999999989E-2</v>
      </c>
      <c r="I6343" s="30">
        <v>1</v>
      </c>
      <c r="J6343" s="26" t="s">
        <v>33021</v>
      </c>
      <c r="K6343" s="26" t="s">
        <v>27037</v>
      </c>
      <c r="L6343" s="28">
        <v>2685</v>
      </c>
      <c r="M6343" s="16">
        <f t="shared" si="543"/>
        <v>0.13035381750465547</v>
      </c>
      <c r="N6343" s="17">
        <v>45643</v>
      </c>
      <c r="O6343" s="18" cm="1">
        <f t="array" ref="O6343">INDEX('[1]Базовый ПЛ ООО "Финдер" янв25 '!$E$1:$E$8808,MATCH(C6343,'[1]Базовый ПЛ ООО "Финдер" янв25 '!$B$1:$B$8808,0),)</f>
        <v>3035</v>
      </c>
      <c r="P6343" s="18">
        <f t="shared" si="541"/>
        <v>2023.33</v>
      </c>
      <c r="Q6343" s="18">
        <f t="shared" si="542"/>
        <v>2428</v>
      </c>
      <c r="R6343" s="1"/>
      <c r="S6343" s="1"/>
      <c r="T6343" s="1"/>
      <c r="U6343" s="1"/>
      <c r="V6343" s="1"/>
    </row>
    <row r="6344" spans="1:22" s="10" customFormat="1" ht="55.2" x14ac:dyDescent="0.25">
      <c r="A6344" s="11" t="s">
        <v>21357</v>
      </c>
      <c r="B6344" s="12" t="s">
        <v>14959</v>
      </c>
      <c r="C6344" s="12" t="s">
        <v>14960</v>
      </c>
      <c r="D6344" s="13" t="s">
        <v>14728</v>
      </c>
      <c r="E6344" s="12" t="s">
        <v>21948</v>
      </c>
      <c r="F6344" s="14" t="s">
        <v>11</v>
      </c>
      <c r="G6344" s="14" t="s">
        <v>11</v>
      </c>
      <c r="H6344" s="15">
        <v>9.4099999999999989E-2</v>
      </c>
      <c r="I6344" s="30">
        <v>1</v>
      </c>
      <c r="J6344" s="26" t="s">
        <v>33021</v>
      </c>
      <c r="K6344" s="26" t="s">
        <v>27036</v>
      </c>
      <c r="L6344" s="28">
        <v>2685</v>
      </c>
      <c r="M6344" s="16">
        <f t="shared" si="543"/>
        <v>0.13035381750465547</v>
      </c>
      <c r="N6344" s="17">
        <v>45643</v>
      </c>
      <c r="O6344" s="18" cm="1">
        <f t="array" ref="O6344">INDEX('[1]Базовый ПЛ ООО "Финдер" янв25 '!$E$1:$E$8808,MATCH(C6344,'[1]Базовый ПЛ ООО "Финдер" янв25 '!$B$1:$B$8808,0),)</f>
        <v>3035</v>
      </c>
      <c r="P6344" s="18">
        <f t="shared" si="541"/>
        <v>2023.33</v>
      </c>
      <c r="Q6344" s="18">
        <f t="shared" si="542"/>
        <v>2428</v>
      </c>
      <c r="R6344" s="1"/>
      <c r="S6344" s="1"/>
      <c r="T6344" s="1"/>
      <c r="U6344" s="1"/>
      <c r="V6344" s="1"/>
    </row>
    <row r="6345" spans="1:22" s="10" customFormat="1" ht="55.2" x14ac:dyDescent="0.25">
      <c r="A6345" s="11" t="s">
        <v>21357</v>
      </c>
      <c r="B6345" s="12" t="s">
        <v>14961</v>
      </c>
      <c r="C6345" s="12" t="s">
        <v>14962</v>
      </c>
      <c r="D6345" s="13" t="s">
        <v>14728</v>
      </c>
      <c r="E6345" s="12" t="s">
        <v>21949</v>
      </c>
      <c r="F6345" s="14" t="s">
        <v>11</v>
      </c>
      <c r="G6345" s="14" t="s">
        <v>11</v>
      </c>
      <c r="H6345" s="15">
        <v>9.4099999999999989E-2</v>
      </c>
      <c r="I6345" s="30">
        <v>1</v>
      </c>
      <c r="J6345" s="26" t="s">
        <v>33021</v>
      </c>
      <c r="K6345" s="26" t="s">
        <v>27035</v>
      </c>
      <c r="L6345" s="28">
        <v>2676</v>
      </c>
      <c r="M6345" s="16">
        <f t="shared" si="543"/>
        <v>0.13004484304932729</v>
      </c>
      <c r="N6345" s="17">
        <v>45643</v>
      </c>
      <c r="O6345" s="18" cm="1">
        <f t="array" ref="O6345">INDEX('[1]Базовый ПЛ ООО "Финдер" янв25 '!$E$1:$E$8808,MATCH(C6345,'[1]Базовый ПЛ ООО "Финдер" янв25 '!$B$1:$B$8808,0),)</f>
        <v>3024</v>
      </c>
      <c r="P6345" s="18">
        <f t="shared" si="541"/>
        <v>2016</v>
      </c>
      <c r="Q6345" s="18">
        <f t="shared" si="542"/>
        <v>2419.1999999999998</v>
      </c>
      <c r="R6345" s="1"/>
      <c r="S6345" s="1"/>
      <c r="T6345" s="1"/>
      <c r="U6345" s="1"/>
      <c r="V6345" s="1"/>
    </row>
    <row r="6346" spans="1:22" s="10" customFormat="1" ht="55.2" x14ac:dyDescent="0.25">
      <c r="A6346" s="11" t="s">
        <v>21357</v>
      </c>
      <c r="B6346" s="12" t="s">
        <v>14963</v>
      </c>
      <c r="C6346" s="12" t="s">
        <v>14964</v>
      </c>
      <c r="D6346" s="13" t="s">
        <v>14728</v>
      </c>
      <c r="E6346" s="12" t="s">
        <v>21950</v>
      </c>
      <c r="F6346" s="14" t="s">
        <v>11</v>
      </c>
      <c r="G6346" s="14" t="s">
        <v>11</v>
      </c>
      <c r="H6346" s="15">
        <v>9.4099999999999989E-2</v>
      </c>
      <c r="I6346" s="30">
        <v>1</v>
      </c>
      <c r="J6346" s="26" t="s">
        <v>33021</v>
      </c>
      <c r="K6346" s="26" t="s">
        <v>27034</v>
      </c>
      <c r="L6346" s="28">
        <v>2676</v>
      </c>
      <c r="M6346" s="16">
        <f t="shared" si="543"/>
        <v>0.13004484304932729</v>
      </c>
      <c r="N6346" s="17">
        <v>45643</v>
      </c>
      <c r="O6346" s="18" cm="1">
        <f t="array" ref="O6346">INDEX('[1]Базовый ПЛ ООО "Финдер" янв25 '!$E$1:$E$8808,MATCH(C6346,'[1]Базовый ПЛ ООО "Финдер" янв25 '!$B$1:$B$8808,0),)</f>
        <v>3024</v>
      </c>
      <c r="P6346" s="18">
        <f t="shared" si="541"/>
        <v>2016</v>
      </c>
      <c r="Q6346" s="18">
        <f t="shared" si="542"/>
        <v>2419.1999999999998</v>
      </c>
      <c r="R6346" s="1"/>
      <c r="S6346" s="1"/>
      <c r="T6346" s="1"/>
      <c r="U6346" s="1"/>
      <c r="V6346" s="1"/>
    </row>
    <row r="6347" spans="1:22" s="10" customFormat="1" ht="55.2" x14ac:dyDescent="0.25">
      <c r="A6347" s="11" t="s">
        <v>21357</v>
      </c>
      <c r="B6347" s="12" t="s">
        <v>14965</v>
      </c>
      <c r="C6347" s="12" t="s">
        <v>14966</v>
      </c>
      <c r="D6347" s="13" t="s">
        <v>14728</v>
      </c>
      <c r="E6347" s="12" t="s">
        <v>21951</v>
      </c>
      <c r="F6347" s="14" t="s">
        <v>11</v>
      </c>
      <c r="G6347" s="14" t="s">
        <v>11</v>
      </c>
      <c r="H6347" s="15">
        <v>9.4099999999999989E-2</v>
      </c>
      <c r="I6347" s="30">
        <v>1</v>
      </c>
      <c r="J6347" s="26" t="s">
        <v>33021</v>
      </c>
      <c r="K6347" s="26" t="s">
        <v>27033</v>
      </c>
      <c r="L6347" s="28">
        <v>2449</v>
      </c>
      <c r="M6347" s="16">
        <f t="shared" si="543"/>
        <v>0.1302572478562678</v>
      </c>
      <c r="N6347" s="17">
        <v>45643</v>
      </c>
      <c r="O6347" s="18" cm="1">
        <f t="array" ref="O6347">INDEX('[1]Базовый ПЛ ООО "Финдер" янв25 '!$E$1:$E$8808,MATCH(C6347,'[1]Базовый ПЛ ООО "Финдер" янв25 '!$B$1:$B$8808,0),)</f>
        <v>2768</v>
      </c>
      <c r="P6347" s="18">
        <f t="shared" si="541"/>
        <v>1845.33</v>
      </c>
      <c r="Q6347" s="18">
        <f t="shared" si="542"/>
        <v>2214.4</v>
      </c>
      <c r="R6347" s="1"/>
      <c r="S6347" s="1"/>
      <c r="T6347" s="1"/>
      <c r="U6347" s="1"/>
      <c r="V6347" s="1"/>
    </row>
    <row r="6348" spans="1:22" s="10" customFormat="1" ht="55.2" x14ac:dyDescent="0.25">
      <c r="A6348" s="11" t="s">
        <v>21357</v>
      </c>
      <c r="B6348" s="12" t="s">
        <v>14967</v>
      </c>
      <c r="C6348" s="12" t="s">
        <v>14968</v>
      </c>
      <c r="D6348" s="13" t="s">
        <v>14728</v>
      </c>
      <c r="E6348" s="12" t="s">
        <v>21952</v>
      </c>
      <c r="F6348" s="14" t="s">
        <v>11</v>
      </c>
      <c r="G6348" s="14" t="s">
        <v>11</v>
      </c>
      <c r="H6348" s="15">
        <v>9.4099999999999989E-2</v>
      </c>
      <c r="I6348" s="30">
        <v>1</v>
      </c>
      <c r="J6348" s="26" t="s">
        <v>33021</v>
      </c>
      <c r="K6348" s="26" t="s">
        <v>27032</v>
      </c>
      <c r="L6348" s="28">
        <v>2449</v>
      </c>
      <c r="M6348" s="16">
        <f t="shared" si="543"/>
        <v>0.1302572478562678</v>
      </c>
      <c r="N6348" s="17">
        <v>45643</v>
      </c>
      <c r="O6348" s="18" cm="1">
        <f t="array" ref="O6348">INDEX('[1]Базовый ПЛ ООО "Финдер" янв25 '!$E$1:$E$8808,MATCH(C6348,'[1]Базовый ПЛ ООО "Финдер" янв25 '!$B$1:$B$8808,0),)</f>
        <v>2768</v>
      </c>
      <c r="P6348" s="18">
        <f t="shared" si="541"/>
        <v>1845.33</v>
      </c>
      <c r="Q6348" s="18">
        <f t="shared" si="542"/>
        <v>2214.4</v>
      </c>
      <c r="R6348" s="1"/>
      <c r="S6348" s="1"/>
      <c r="T6348" s="1"/>
      <c r="U6348" s="1"/>
      <c r="V6348" s="1"/>
    </row>
    <row r="6349" spans="1:22" s="10" customFormat="1" ht="55.2" x14ac:dyDescent="0.25">
      <c r="A6349" s="11" t="s">
        <v>21357</v>
      </c>
      <c r="B6349" s="12" t="s">
        <v>14969</v>
      </c>
      <c r="C6349" s="12" t="s">
        <v>14970</v>
      </c>
      <c r="D6349" s="13" t="s">
        <v>14728</v>
      </c>
      <c r="E6349" s="12" t="s">
        <v>21953</v>
      </c>
      <c r="F6349" s="14" t="s">
        <v>11</v>
      </c>
      <c r="G6349" s="14" t="s">
        <v>11</v>
      </c>
      <c r="H6349" s="15">
        <v>9.4099999999999989E-2</v>
      </c>
      <c r="I6349" s="30">
        <v>1</v>
      </c>
      <c r="J6349" s="26" t="s">
        <v>33021</v>
      </c>
      <c r="K6349" s="26" t="s">
        <v>27031</v>
      </c>
      <c r="L6349" s="28">
        <v>2449</v>
      </c>
      <c r="M6349" s="16">
        <f t="shared" si="543"/>
        <v>0.1302572478562678</v>
      </c>
      <c r="N6349" s="17">
        <v>45643</v>
      </c>
      <c r="O6349" s="18" cm="1">
        <f t="array" ref="O6349">INDEX('[1]Базовый ПЛ ООО "Финдер" янв25 '!$E$1:$E$8808,MATCH(C6349,'[1]Базовый ПЛ ООО "Финдер" янв25 '!$B$1:$B$8808,0),)</f>
        <v>2768</v>
      </c>
      <c r="P6349" s="18">
        <f t="shared" si="541"/>
        <v>1845.33</v>
      </c>
      <c r="Q6349" s="18">
        <f t="shared" si="542"/>
        <v>2214.4</v>
      </c>
      <c r="R6349" s="1"/>
      <c r="S6349" s="1"/>
      <c r="T6349" s="1"/>
      <c r="U6349" s="1"/>
      <c r="V6349" s="1"/>
    </row>
    <row r="6350" spans="1:22" s="10" customFormat="1" ht="55.2" x14ac:dyDescent="0.25">
      <c r="A6350" s="11" t="s">
        <v>21357</v>
      </c>
      <c r="B6350" s="12" t="s">
        <v>14971</v>
      </c>
      <c r="C6350" s="12" t="s">
        <v>14972</v>
      </c>
      <c r="D6350" s="13" t="s">
        <v>14728</v>
      </c>
      <c r="E6350" s="12" t="s">
        <v>21954</v>
      </c>
      <c r="F6350" s="14" t="s">
        <v>11</v>
      </c>
      <c r="G6350" s="14" t="s">
        <v>11</v>
      </c>
      <c r="H6350" s="15">
        <v>9.4099999999999989E-2</v>
      </c>
      <c r="I6350" s="30">
        <v>1</v>
      </c>
      <c r="J6350" s="26" t="s">
        <v>33021</v>
      </c>
      <c r="K6350" s="26" t="s">
        <v>27030</v>
      </c>
      <c r="L6350" s="28">
        <v>2449</v>
      </c>
      <c r="M6350" s="16">
        <f t="shared" si="543"/>
        <v>0.1302572478562678</v>
      </c>
      <c r="N6350" s="17">
        <v>45643</v>
      </c>
      <c r="O6350" s="18" cm="1">
        <f t="array" ref="O6350">INDEX('[1]Базовый ПЛ ООО "Финдер" янв25 '!$E$1:$E$8808,MATCH(C6350,'[1]Базовый ПЛ ООО "Финдер" янв25 '!$B$1:$B$8808,0),)</f>
        <v>2768</v>
      </c>
      <c r="P6350" s="18">
        <f t="shared" si="541"/>
        <v>1845.33</v>
      </c>
      <c r="Q6350" s="18">
        <f t="shared" si="542"/>
        <v>2214.4</v>
      </c>
      <c r="R6350" s="1"/>
      <c r="S6350" s="1"/>
      <c r="T6350" s="1"/>
      <c r="U6350" s="1"/>
      <c r="V6350" s="1"/>
    </row>
    <row r="6351" spans="1:22" s="10" customFormat="1" ht="55.2" x14ac:dyDescent="0.25">
      <c r="A6351" s="11" t="s">
        <v>21357</v>
      </c>
      <c r="B6351" s="12" t="s">
        <v>14973</v>
      </c>
      <c r="C6351" s="12" t="s">
        <v>14974</v>
      </c>
      <c r="D6351" s="13" t="s">
        <v>14728</v>
      </c>
      <c r="E6351" s="12" t="s">
        <v>21955</v>
      </c>
      <c r="F6351" s="14" t="s">
        <v>11</v>
      </c>
      <c r="G6351" s="14" t="s">
        <v>11</v>
      </c>
      <c r="H6351" s="15">
        <v>9.4099999999999989E-2</v>
      </c>
      <c r="I6351" s="30">
        <v>1</v>
      </c>
      <c r="J6351" s="26" t="s">
        <v>33021</v>
      </c>
      <c r="K6351" s="26" t="s">
        <v>27029</v>
      </c>
      <c r="L6351" s="28">
        <v>2458</v>
      </c>
      <c r="M6351" s="16">
        <f t="shared" si="543"/>
        <v>0.13018714401952813</v>
      </c>
      <c r="N6351" s="17">
        <v>45643</v>
      </c>
      <c r="O6351" s="18" cm="1">
        <f t="array" ref="O6351">INDEX('[1]Базовый ПЛ ООО "Финдер" янв25 '!$E$1:$E$8808,MATCH(C6351,'[1]Базовый ПЛ ООО "Финдер" янв25 '!$B$1:$B$8808,0),)</f>
        <v>2778</v>
      </c>
      <c r="P6351" s="18">
        <f t="shared" si="541"/>
        <v>1852</v>
      </c>
      <c r="Q6351" s="18">
        <f t="shared" si="542"/>
        <v>2222.4</v>
      </c>
      <c r="R6351" s="1"/>
      <c r="S6351" s="1"/>
      <c r="T6351" s="1"/>
      <c r="U6351" s="1"/>
      <c r="V6351" s="1"/>
    </row>
    <row r="6352" spans="1:22" s="10" customFormat="1" ht="55.2" x14ac:dyDescent="0.25">
      <c r="A6352" s="11" t="s">
        <v>21357</v>
      </c>
      <c r="B6352" s="12" t="s">
        <v>14975</v>
      </c>
      <c r="C6352" s="12" t="s">
        <v>14976</v>
      </c>
      <c r="D6352" s="13" t="s">
        <v>14728</v>
      </c>
      <c r="E6352" s="12" t="s">
        <v>21956</v>
      </c>
      <c r="F6352" s="14" t="s">
        <v>11</v>
      </c>
      <c r="G6352" s="14" t="s">
        <v>11</v>
      </c>
      <c r="H6352" s="15">
        <v>9.4099999999999989E-2</v>
      </c>
      <c r="I6352" s="30">
        <v>1</v>
      </c>
      <c r="J6352" s="26" t="s">
        <v>33021</v>
      </c>
      <c r="K6352" s="26" t="s">
        <v>27028</v>
      </c>
      <c r="L6352" s="28">
        <v>2458</v>
      </c>
      <c r="M6352" s="16">
        <f t="shared" si="543"/>
        <v>0.13018714401952813</v>
      </c>
      <c r="N6352" s="17">
        <v>45643</v>
      </c>
      <c r="O6352" s="18" cm="1">
        <f t="array" ref="O6352">INDEX('[1]Базовый ПЛ ООО "Финдер" янв25 '!$E$1:$E$8808,MATCH(C6352,'[1]Базовый ПЛ ООО "Финдер" янв25 '!$B$1:$B$8808,0),)</f>
        <v>2778</v>
      </c>
      <c r="P6352" s="18">
        <f t="shared" si="541"/>
        <v>1852</v>
      </c>
      <c r="Q6352" s="18">
        <f t="shared" si="542"/>
        <v>2222.4</v>
      </c>
      <c r="R6352" s="1"/>
      <c r="S6352" s="1"/>
      <c r="T6352" s="1"/>
      <c r="U6352" s="1"/>
      <c r="V6352" s="1"/>
    </row>
    <row r="6353" spans="1:22" s="10" customFormat="1" ht="55.2" x14ac:dyDescent="0.25">
      <c r="A6353" s="11" t="s">
        <v>21357</v>
      </c>
      <c r="B6353" s="12" t="s">
        <v>14977</v>
      </c>
      <c r="C6353" s="12" t="s">
        <v>14978</v>
      </c>
      <c r="D6353" s="13" t="s">
        <v>14728</v>
      </c>
      <c r="E6353" s="12" t="s">
        <v>21957</v>
      </c>
      <c r="F6353" s="14" t="s">
        <v>11</v>
      </c>
      <c r="G6353" s="14" t="s">
        <v>11</v>
      </c>
      <c r="H6353" s="15">
        <v>9.4099999999999989E-2</v>
      </c>
      <c r="I6353" s="30">
        <v>1</v>
      </c>
      <c r="J6353" s="26" t="s">
        <v>33021</v>
      </c>
      <c r="K6353" s="26" t="s">
        <v>27027</v>
      </c>
      <c r="L6353" s="28">
        <v>2458</v>
      </c>
      <c r="M6353" s="16">
        <f t="shared" si="543"/>
        <v>0.13018714401952813</v>
      </c>
      <c r="N6353" s="17">
        <v>45643</v>
      </c>
      <c r="O6353" s="18" cm="1">
        <f t="array" ref="O6353">INDEX('[1]Базовый ПЛ ООО "Финдер" янв25 '!$E$1:$E$8808,MATCH(C6353,'[1]Базовый ПЛ ООО "Финдер" янв25 '!$B$1:$B$8808,0),)</f>
        <v>2778</v>
      </c>
      <c r="P6353" s="18">
        <f t="shared" si="541"/>
        <v>1852</v>
      </c>
      <c r="Q6353" s="18">
        <f t="shared" si="542"/>
        <v>2222.4</v>
      </c>
      <c r="R6353" s="1"/>
      <c r="S6353" s="1"/>
      <c r="T6353" s="1"/>
      <c r="U6353" s="1"/>
      <c r="V6353" s="1"/>
    </row>
    <row r="6354" spans="1:22" s="10" customFormat="1" ht="55.2" x14ac:dyDescent="0.25">
      <c r="A6354" s="11" t="s">
        <v>21357</v>
      </c>
      <c r="B6354" s="12" t="s">
        <v>14979</v>
      </c>
      <c r="C6354" s="12" t="s">
        <v>14980</v>
      </c>
      <c r="D6354" s="13" t="s">
        <v>14728</v>
      </c>
      <c r="E6354" s="12" t="s">
        <v>21958</v>
      </c>
      <c r="F6354" s="14" t="s">
        <v>11</v>
      </c>
      <c r="G6354" s="14" t="s">
        <v>11</v>
      </c>
      <c r="H6354" s="15">
        <v>9.4099999999999989E-2</v>
      </c>
      <c r="I6354" s="30">
        <v>1</v>
      </c>
      <c r="J6354" s="26" t="s">
        <v>33021</v>
      </c>
      <c r="K6354" s="26" t="s">
        <v>27026</v>
      </c>
      <c r="L6354" s="28">
        <v>2458</v>
      </c>
      <c r="M6354" s="16">
        <f t="shared" si="543"/>
        <v>0.13018714401952813</v>
      </c>
      <c r="N6354" s="17">
        <v>45643</v>
      </c>
      <c r="O6354" s="18" cm="1">
        <f t="array" ref="O6354">INDEX('[1]Базовый ПЛ ООО "Финдер" янв25 '!$E$1:$E$8808,MATCH(C6354,'[1]Базовый ПЛ ООО "Финдер" янв25 '!$B$1:$B$8808,0),)</f>
        <v>2778</v>
      </c>
      <c r="P6354" s="18">
        <f t="shared" si="541"/>
        <v>1852</v>
      </c>
      <c r="Q6354" s="18">
        <f t="shared" si="542"/>
        <v>2222.4</v>
      </c>
      <c r="R6354" s="1"/>
      <c r="S6354" s="1"/>
      <c r="T6354" s="1"/>
      <c r="U6354" s="1"/>
      <c r="V6354" s="1"/>
    </row>
    <row r="6355" spans="1:22" s="10" customFormat="1" ht="55.2" x14ac:dyDescent="0.25">
      <c r="A6355" s="11" t="s">
        <v>21357</v>
      </c>
      <c r="B6355" s="12" t="s">
        <v>14981</v>
      </c>
      <c r="C6355" s="12" t="s">
        <v>14982</v>
      </c>
      <c r="D6355" s="13" t="s">
        <v>14728</v>
      </c>
      <c r="E6355" s="12" t="s">
        <v>21959</v>
      </c>
      <c r="F6355" s="14" t="s">
        <v>11</v>
      </c>
      <c r="G6355" s="14" t="s">
        <v>11</v>
      </c>
      <c r="H6355" s="15">
        <v>9.4099999999999989E-2</v>
      </c>
      <c r="I6355" s="30">
        <v>1</v>
      </c>
      <c r="J6355" s="26" t="s">
        <v>33021</v>
      </c>
      <c r="K6355" s="26" t="s">
        <v>27025</v>
      </c>
      <c r="L6355" s="28">
        <v>2647</v>
      </c>
      <c r="M6355" s="16">
        <f t="shared" si="543"/>
        <v>0.13033622969399317</v>
      </c>
      <c r="N6355" s="17">
        <v>45643</v>
      </c>
      <c r="O6355" s="18" cm="1">
        <f t="array" ref="O6355">INDEX('[1]Базовый ПЛ ООО "Финдер" янв25 '!$E$1:$E$8808,MATCH(C6355,'[1]Базовый ПЛ ООО "Финдер" янв25 '!$B$1:$B$8808,0),)</f>
        <v>2992</v>
      </c>
      <c r="P6355" s="18">
        <f t="shared" si="541"/>
        <v>1994.67</v>
      </c>
      <c r="Q6355" s="18">
        <f t="shared" si="542"/>
        <v>2393.6</v>
      </c>
      <c r="R6355" s="1"/>
      <c r="S6355" s="1"/>
      <c r="T6355" s="1"/>
      <c r="U6355" s="1"/>
      <c r="V6355" s="1"/>
    </row>
    <row r="6356" spans="1:22" s="10" customFormat="1" ht="55.2" x14ac:dyDescent="0.25">
      <c r="A6356" s="11" t="s">
        <v>21357</v>
      </c>
      <c r="B6356" s="12" t="s">
        <v>14983</v>
      </c>
      <c r="C6356" s="12" t="s">
        <v>14984</v>
      </c>
      <c r="D6356" s="13" t="s">
        <v>14728</v>
      </c>
      <c r="E6356" s="12" t="s">
        <v>21960</v>
      </c>
      <c r="F6356" s="14" t="s">
        <v>11</v>
      </c>
      <c r="G6356" s="14" t="s">
        <v>11</v>
      </c>
      <c r="H6356" s="15">
        <v>9.4099999999999989E-2</v>
      </c>
      <c r="I6356" s="30">
        <v>1</v>
      </c>
      <c r="J6356" s="26" t="s">
        <v>33021</v>
      </c>
      <c r="K6356" s="26" t="s">
        <v>27024</v>
      </c>
      <c r="L6356" s="28">
        <v>2647</v>
      </c>
      <c r="M6356" s="16">
        <f t="shared" si="543"/>
        <v>0.13033622969399317</v>
      </c>
      <c r="N6356" s="17">
        <v>45643</v>
      </c>
      <c r="O6356" s="18" cm="1">
        <f t="array" ref="O6356">INDEX('[1]Базовый ПЛ ООО "Финдер" янв25 '!$E$1:$E$8808,MATCH(C6356,'[1]Базовый ПЛ ООО "Финдер" янв25 '!$B$1:$B$8808,0),)</f>
        <v>2992</v>
      </c>
      <c r="P6356" s="18">
        <f t="shared" si="541"/>
        <v>1994.67</v>
      </c>
      <c r="Q6356" s="18">
        <f t="shared" si="542"/>
        <v>2393.6</v>
      </c>
      <c r="R6356" s="1"/>
      <c r="S6356" s="1"/>
      <c r="T6356" s="1"/>
      <c r="U6356" s="1"/>
      <c r="V6356" s="1"/>
    </row>
    <row r="6357" spans="1:22" s="10" customFormat="1" ht="55.2" x14ac:dyDescent="0.25">
      <c r="A6357" s="11" t="s">
        <v>21357</v>
      </c>
      <c r="B6357" s="12" t="s">
        <v>14985</v>
      </c>
      <c r="C6357" s="12" t="s">
        <v>14986</v>
      </c>
      <c r="D6357" s="13" t="s">
        <v>14728</v>
      </c>
      <c r="E6357" s="12" t="s">
        <v>21961</v>
      </c>
      <c r="F6357" s="14" t="s">
        <v>11</v>
      </c>
      <c r="G6357" s="14" t="s">
        <v>11</v>
      </c>
      <c r="H6357" s="15">
        <v>9.4099999999999989E-2</v>
      </c>
      <c r="I6357" s="30">
        <v>1</v>
      </c>
      <c r="J6357" s="26" t="s">
        <v>33021</v>
      </c>
      <c r="K6357" s="26" t="s">
        <v>27023</v>
      </c>
      <c r="L6357" s="28">
        <v>2637</v>
      </c>
      <c r="M6357" s="16">
        <f t="shared" si="543"/>
        <v>0.13007205157375812</v>
      </c>
      <c r="N6357" s="17">
        <v>45643</v>
      </c>
      <c r="O6357" s="18" cm="1">
        <f t="array" ref="O6357">INDEX('[1]Базовый ПЛ ООО "Финдер" янв25 '!$E$1:$E$8808,MATCH(C6357,'[1]Базовый ПЛ ООО "Финдер" янв25 '!$B$1:$B$8808,0),)</f>
        <v>2980</v>
      </c>
      <c r="P6357" s="18">
        <f t="shared" si="541"/>
        <v>1986.67</v>
      </c>
      <c r="Q6357" s="18">
        <f t="shared" si="542"/>
        <v>2384</v>
      </c>
      <c r="R6357" s="1"/>
      <c r="S6357" s="1"/>
      <c r="T6357" s="1"/>
      <c r="U6357" s="1"/>
      <c r="V6357" s="1"/>
    </row>
    <row r="6358" spans="1:22" s="10" customFormat="1" ht="55.2" x14ac:dyDescent="0.25">
      <c r="A6358" s="11" t="s">
        <v>33016</v>
      </c>
      <c r="B6358" s="12" t="s">
        <v>14987</v>
      </c>
      <c r="C6358" s="12" t="s">
        <v>14988</v>
      </c>
      <c r="D6358" s="13" t="s">
        <v>14728</v>
      </c>
      <c r="E6358" s="12" t="s">
        <v>21962</v>
      </c>
      <c r="F6358" s="14" t="s">
        <v>11</v>
      </c>
      <c r="G6358" s="14" t="s">
        <v>11</v>
      </c>
      <c r="H6358" s="15">
        <v>9.2999999999999999E-2</v>
      </c>
      <c r="I6358" s="30">
        <v>1</v>
      </c>
      <c r="J6358" s="26" t="s">
        <v>33445</v>
      </c>
      <c r="K6358" s="26" t="s">
        <v>27022</v>
      </c>
      <c r="L6358" s="28">
        <v>2637</v>
      </c>
      <c r="M6358" s="16">
        <f t="shared" si="543"/>
        <v>0.13007205157375812</v>
      </c>
      <c r="N6358" s="17">
        <v>45643</v>
      </c>
      <c r="O6358" s="18" cm="1">
        <f t="array" ref="O6358">INDEX('[1]Базовый ПЛ ООО "Финдер" янв25 '!$E$1:$E$8808,MATCH(C6358,'[1]Базовый ПЛ ООО "Финдер" янв25 '!$B$1:$B$8808,0),)</f>
        <v>2980</v>
      </c>
      <c r="P6358" s="18">
        <f t="shared" si="541"/>
        <v>1986.67</v>
      </c>
      <c r="Q6358" s="18">
        <f t="shared" si="542"/>
        <v>2384</v>
      </c>
      <c r="R6358" s="1"/>
      <c r="S6358" s="1"/>
      <c r="T6358" s="1"/>
      <c r="U6358" s="1"/>
      <c r="V6358" s="1"/>
    </row>
    <row r="6359" spans="1:22" s="10" customFormat="1" ht="55.2" x14ac:dyDescent="0.25">
      <c r="A6359" s="11" t="s">
        <v>21357</v>
      </c>
      <c r="B6359" s="12" t="s">
        <v>14989</v>
      </c>
      <c r="C6359" s="12" t="s">
        <v>14990</v>
      </c>
      <c r="D6359" s="13" t="s">
        <v>14728</v>
      </c>
      <c r="E6359" s="12" t="s">
        <v>21963</v>
      </c>
      <c r="F6359" s="14" t="s">
        <v>11</v>
      </c>
      <c r="G6359" s="14" t="s">
        <v>11</v>
      </c>
      <c r="H6359" s="15">
        <v>9.4E-2</v>
      </c>
      <c r="I6359" s="30">
        <v>1</v>
      </c>
      <c r="J6359" s="26" t="s">
        <v>33021</v>
      </c>
      <c r="K6359" s="26" t="s">
        <v>27021</v>
      </c>
      <c r="L6359" s="28">
        <v>2421</v>
      </c>
      <c r="M6359" s="16">
        <f t="shared" si="543"/>
        <v>0.13011152416356886</v>
      </c>
      <c r="N6359" s="17">
        <v>45643</v>
      </c>
      <c r="O6359" s="18" cm="1">
        <f t="array" ref="O6359">INDEX('[1]Базовый ПЛ ООО "Финдер" янв25 '!$E$1:$E$8808,MATCH(C6359,'[1]Базовый ПЛ ООО "Финдер" янв25 '!$B$1:$B$8808,0),)</f>
        <v>2736</v>
      </c>
      <c r="P6359" s="18">
        <f t="shared" si="541"/>
        <v>1824</v>
      </c>
      <c r="Q6359" s="18">
        <f t="shared" si="542"/>
        <v>2188.8000000000002</v>
      </c>
      <c r="R6359" s="1"/>
      <c r="S6359" s="1"/>
      <c r="T6359" s="1"/>
      <c r="U6359" s="1"/>
      <c r="V6359" s="1"/>
    </row>
    <row r="6360" spans="1:22" s="10" customFormat="1" ht="55.2" x14ac:dyDescent="0.25">
      <c r="A6360" s="11" t="s">
        <v>33016</v>
      </c>
      <c r="B6360" s="12" t="s">
        <v>14991</v>
      </c>
      <c r="C6360" s="12" t="s">
        <v>14992</v>
      </c>
      <c r="D6360" s="13" t="s">
        <v>14728</v>
      </c>
      <c r="E6360" s="12" t="s">
        <v>21964</v>
      </c>
      <c r="F6360" s="14" t="s">
        <v>11</v>
      </c>
      <c r="G6360" s="14" t="s">
        <v>11</v>
      </c>
      <c r="H6360" s="15">
        <v>9.4900000000000012E-2</v>
      </c>
      <c r="I6360" s="30">
        <v>1</v>
      </c>
      <c r="J6360" s="26" t="s">
        <v>33445</v>
      </c>
      <c r="K6360" s="26" t="s">
        <v>27020</v>
      </c>
      <c r="L6360" s="28">
        <v>2421</v>
      </c>
      <c r="M6360" s="16">
        <f t="shared" si="543"/>
        <v>0.13011152416356886</v>
      </c>
      <c r="N6360" s="17">
        <v>45643</v>
      </c>
      <c r="O6360" s="18" cm="1">
        <f t="array" ref="O6360">INDEX('[1]Базовый ПЛ ООО "Финдер" янв25 '!$E$1:$E$8808,MATCH(C6360,'[1]Базовый ПЛ ООО "Финдер" янв25 '!$B$1:$B$8808,0),)</f>
        <v>2736</v>
      </c>
      <c r="P6360" s="18">
        <f t="shared" si="541"/>
        <v>1824</v>
      </c>
      <c r="Q6360" s="18">
        <f t="shared" si="542"/>
        <v>2188.8000000000002</v>
      </c>
      <c r="R6360" s="1"/>
      <c r="S6360" s="1"/>
      <c r="T6360" s="1"/>
      <c r="U6360" s="1"/>
      <c r="V6360" s="1"/>
    </row>
    <row r="6361" spans="1:22" s="10" customFormat="1" ht="55.2" x14ac:dyDescent="0.25">
      <c r="A6361" s="11" t="s">
        <v>21357</v>
      </c>
      <c r="B6361" s="12" t="s">
        <v>14993</v>
      </c>
      <c r="C6361" s="12" t="s">
        <v>14994</v>
      </c>
      <c r="D6361" s="13" t="s">
        <v>14728</v>
      </c>
      <c r="E6361" s="12" t="s">
        <v>21965</v>
      </c>
      <c r="F6361" s="14" t="s">
        <v>11</v>
      </c>
      <c r="G6361" s="14" t="s">
        <v>11</v>
      </c>
      <c r="H6361" s="15">
        <v>9.4E-2</v>
      </c>
      <c r="I6361" s="30">
        <v>1</v>
      </c>
      <c r="J6361" s="26" t="s">
        <v>33021</v>
      </c>
      <c r="K6361" s="26" t="s">
        <v>27019</v>
      </c>
      <c r="L6361" s="28">
        <v>2421</v>
      </c>
      <c r="M6361" s="16">
        <f t="shared" si="543"/>
        <v>0.13011152416356886</v>
      </c>
      <c r="N6361" s="17">
        <v>45643</v>
      </c>
      <c r="O6361" s="18" cm="1">
        <f t="array" ref="O6361">INDEX('[1]Базовый ПЛ ООО "Финдер" янв25 '!$E$1:$E$8808,MATCH(C6361,'[1]Базовый ПЛ ООО "Финдер" янв25 '!$B$1:$B$8808,0),)</f>
        <v>2736</v>
      </c>
      <c r="P6361" s="18">
        <f t="shared" si="541"/>
        <v>1824</v>
      </c>
      <c r="Q6361" s="18">
        <f t="shared" si="542"/>
        <v>2188.8000000000002</v>
      </c>
      <c r="R6361" s="1"/>
      <c r="S6361" s="1"/>
      <c r="T6361" s="1"/>
      <c r="U6361" s="1"/>
      <c r="V6361" s="1"/>
    </row>
    <row r="6362" spans="1:22" s="10" customFormat="1" ht="55.2" x14ac:dyDescent="0.25">
      <c r="A6362" s="11" t="s">
        <v>33016</v>
      </c>
      <c r="B6362" s="12" t="s">
        <v>14995</v>
      </c>
      <c r="C6362" s="12" t="s">
        <v>14996</v>
      </c>
      <c r="D6362" s="13" t="s">
        <v>14728</v>
      </c>
      <c r="E6362" s="12" t="s">
        <v>21966</v>
      </c>
      <c r="F6362" s="14" t="s">
        <v>11</v>
      </c>
      <c r="G6362" s="14" t="s">
        <v>11</v>
      </c>
      <c r="H6362" s="15">
        <v>9.4E-2</v>
      </c>
      <c r="I6362" s="30">
        <v>1</v>
      </c>
      <c r="J6362" s="26" t="s">
        <v>33445</v>
      </c>
      <c r="K6362" s="26" t="s">
        <v>27018</v>
      </c>
      <c r="L6362" s="28">
        <v>2421</v>
      </c>
      <c r="M6362" s="16">
        <f t="shared" si="543"/>
        <v>0.13011152416356886</v>
      </c>
      <c r="N6362" s="17">
        <v>45643</v>
      </c>
      <c r="O6362" s="18" cm="1">
        <f t="array" ref="O6362">INDEX('[1]Базовый ПЛ ООО "Финдер" янв25 '!$E$1:$E$8808,MATCH(C6362,'[1]Базовый ПЛ ООО "Финдер" янв25 '!$B$1:$B$8808,0),)</f>
        <v>2736</v>
      </c>
      <c r="P6362" s="18">
        <f t="shared" si="541"/>
        <v>1824</v>
      </c>
      <c r="Q6362" s="18">
        <f t="shared" si="542"/>
        <v>2188.8000000000002</v>
      </c>
      <c r="R6362" s="1"/>
      <c r="S6362" s="1"/>
      <c r="T6362" s="1"/>
      <c r="U6362" s="1"/>
      <c r="V6362" s="1"/>
    </row>
    <row r="6363" spans="1:22" s="10" customFormat="1" ht="41.4" x14ac:dyDescent="0.25">
      <c r="A6363" s="11" t="s">
        <v>21357</v>
      </c>
      <c r="B6363" s="12" t="s">
        <v>14997</v>
      </c>
      <c r="C6363" s="12" t="s">
        <v>14998</v>
      </c>
      <c r="D6363" s="13" t="s">
        <v>125</v>
      </c>
      <c r="E6363" s="12" t="s">
        <v>14999</v>
      </c>
      <c r="F6363" s="14" t="s">
        <v>11</v>
      </c>
      <c r="G6363" s="14" t="s">
        <v>11</v>
      </c>
      <c r="H6363" s="15">
        <v>7.6100000000000001E-2</v>
      </c>
      <c r="I6363" s="30">
        <v>1</v>
      </c>
      <c r="J6363" s="26" t="s">
        <v>33021</v>
      </c>
      <c r="K6363" s="26" t="s">
        <v>27017</v>
      </c>
      <c r="L6363" s="28">
        <v>3226</v>
      </c>
      <c r="M6363" s="16">
        <f t="shared" si="543"/>
        <v>0.13019218846869185</v>
      </c>
      <c r="N6363" s="17">
        <v>45643</v>
      </c>
      <c r="O6363" s="18" cm="1">
        <f t="array" ref="O6363">INDEX('[1]Базовый ПЛ ООО "Финдер" янв25 '!$E$1:$E$8808,MATCH(C6363,'[1]Базовый ПЛ ООО "Финдер" янв25 '!$B$1:$B$8808,0),)</f>
        <v>3646</v>
      </c>
      <c r="P6363" s="18">
        <f t="shared" si="541"/>
        <v>2430.67</v>
      </c>
      <c r="Q6363" s="18">
        <f t="shared" si="542"/>
        <v>2916.8</v>
      </c>
      <c r="R6363" s="1"/>
      <c r="S6363" s="1"/>
      <c r="T6363" s="1"/>
      <c r="U6363" s="1"/>
      <c r="V6363" s="1"/>
    </row>
    <row r="6364" spans="1:22" s="10" customFormat="1" ht="55.2" x14ac:dyDescent="0.25">
      <c r="A6364" s="11" t="s">
        <v>21357</v>
      </c>
      <c r="B6364" s="12" t="s">
        <v>15000</v>
      </c>
      <c r="C6364" s="12" t="s">
        <v>15001</v>
      </c>
      <c r="D6364" s="13" t="s">
        <v>125</v>
      </c>
      <c r="E6364" s="12" t="s">
        <v>24170</v>
      </c>
      <c r="F6364" s="14" t="s">
        <v>29</v>
      </c>
      <c r="G6364" s="14" t="s">
        <v>29</v>
      </c>
      <c r="H6364" s="15">
        <v>7.6100000000000001E-2</v>
      </c>
      <c r="I6364" s="30">
        <v>1</v>
      </c>
      <c r="J6364" s="26" t="s">
        <v>33021</v>
      </c>
      <c r="K6364" s="26" t="s">
        <v>27016</v>
      </c>
      <c r="L6364" s="28">
        <v>3226</v>
      </c>
      <c r="M6364" s="16">
        <f t="shared" si="543"/>
        <v>0.13019218846869185</v>
      </c>
      <c r="N6364" s="17">
        <v>45643</v>
      </c>
      <c r="O6364" s="18" cm="1">
        <f t="array" ref="O6364">INDEX('[1]Базовый ПЛ ООО "Финдер" янв25 '!$E$1:$E$8808,MATCH(C6364,'[1]Базовый ПЛ ООО "Финдер" янв25 '!$B$1:$B$8808,0),)</f>
        <v>3646</v>
      </c>
      <c r="P6364" s="18">
        <f t="shared" si="541"/>
        <v>2430.67</v>
      </c>
      <c r="Q6364" s="18">
        <f t="shared" si="542"/>
        <v>2916.8</v>
      </c>
      <c r="R6364" s="1"/>
      <c r="S6364" s="1"/>
      <c r="T6364" s="1"/>
      <c r="U6364" s="1"/>
      <c r="V6364" s="1"/>
    </row>
    <row r="6365" spans="1:22" s="10" customFormat="1" ht="41.4" x14ac:dyDescent="0.25">
      <c r="A6365" s="11" t="s">
        <v>21357</v>
      </c>
      <c r="B6365" s="12" t="s">
        <v>15002</v>
      </c>
      <c r="C6365" s="12" t="s">
        <v>15003</v>
      </c>
      <c r="D6365" s="13" t="s">
        <v>125</v>
      </c>
      <c r="E6365" s="12" t="s">
        <v>15004</v>
      </c>
      <c r="F6365" s="14" t="s">
        <v>11</v>
      </c>
      <c r="G6365" s="14" t="s">
        <v>11</v>
      </c>
      <c r="H6365" s="15">
        <v>7.6100000000000001E-2</v>
      </c>
      <c r="I6365" s="30">
        <v>1</v>
      </c>
      <c r="J6365" s="26" t="s">
        <v>33021</v>
      </c>
      <c r="K6365" s="26" t="s">
        <v>27015</v>
      </c>
      <c r="L6365" s="28">
        <v>3226</v>
      </c>
      <c r="M6365" s="16">
        <f t="shared" si="543"/>
        <v>0.13019218846869185</v>
      </c>
      <c r="N6365" s="17">
        <v>45643</v>
      </c>
      <c r="O6365" s="18" cm="1">
        <f t="array" ref="O6365">INDEX('[1]Базовый ПЛ ООО "Финдер" янв25 '!$E$1:$E$8808,MATCH(C6365,'[1]Базовый ПЛ ООО "Финдер" янв25 '!$B$1:$B$8808,0),)</f>
        <v>3646</v>
      </c>
      <c r="P6365" s="18">
        <f t="shared" si="541"/>
        <v>2430.67</v>
      </c>
      <c r="Q6365" s="18">
        <f t="shared" si="542"/>
        <v>2916.8</v>
      </c>
      <c r="R6365" s="1"/>
      <c r="S6365" s="1"/>
      <c r="T6365" s="1"/>
      <c r="U6365" s="1"/>
      <c r="V6365" s="1"/>
    </row>
    <row r="6366" spans="1:22" s="10" customFormat="1" ht="55.2" x14ac:dyDescent="0.25">
      <c r="A6366" s="11" t="s">
        <v>21357</v>
      </c>
      <c r="B6366" s="12" t="s">
        <v>15005</v>
      </c>
      <c r="C6366" s="12" t="s">
        <v>15006</v>
      </c>
      <c r="D6366" s="13" t="s">
        <v>125</v>
      </c>
      <c r="E6366" s="12" t="s">
        <v>24171</v>
      </c>
      <c r="F6366" s="14" t="s">
        <v>29</v>
      </c>
      <c r="G6366" s="14" t="s">
        <v>29</v>
      </c>
      <c r="H6366" s="15">
        <v>7.6100000000000001E-2</v>
      </c>
      <c r="I6366" s="30">
        <v>1</v>
      </c>
      <c r="J6366" s="26" t="s">
        <v>33021</v>
      </c>
      <c r="K6366" s="26" t="s">
        <v>27014</v>
      </c>
      <c r="L6366" s="28">
        <v>3226</v>
      </c>
      <c r="M6366" s="16">
        <f t="shared" si="543"/>
        <v>0.13019218846869185</v>
      </c>
      <c r="N6366" s="17">
        <v>45643</v>
      </c>
      <c r="O6366" s="18" cm="1">
        <f t="array" ref="O6366">INDEX('[1]Базовый ПЛ ООО "Финдер" янв25 '!$E$1:$E$8808,MATCH(C6366,'[1]Базовый ПЛ ООО "Финдер" янв25 '!$B$1:$B$8808,0),)</f>
        <v>3646</v>
      </c>
      <c r="P6366" s="18">
        <f t="shared" si="541"/>
        <v>2430.67</v>
      </c>
      <c r="Q6366" s="18">
        <f t="shared" si="542"/>
        <v>2916.8</v>
      </c>
      <c r="R6366" s="1"/>
      <c r="S6366" s="1"/>
      <c r="T6366" s="1"/>
      <c r="U6366" s="1"/>
      <c r="V6366" s="1"/>
    </row>
    <row r="6367" spans="1:22" s="10" customFormat="1" ht="41.4" x14ac:dyDescent="0.25">
      <c r="A6367" s="11" t="s">
        <v>21357</v>
      </c>
      <c r="B6367" s="12" t="s">
        <v>15007</v>
      </c>
      <c r="C6367" s="12" t="s">
        <v>15008</v>
      </c>
      <c r="D6367" s="13" t="s">
        <v>125</v>
      </c>
      <c r="E6367" s="12" t="s">
        <v>15009</v>
      </c>
      <c r="F6367" s="14" t="s">
        <v>11</v>
      </c>
      <c r="G6367" s="14" t="s">
        <v>11</v>
      </c>
      <c r="H6367" s="15">
        <v>7.6100000000000001E-2</v>
      </c>
      <c r="I6367" s="30">
        <v>1</v>
      </c>
      <c r="J6367" s="26" t="s">
        <v>33021</v>
      </c>
      <c r="K6367" s="26" t="s">
        <v>27013</v>
      </c>
      <c r="L6367" s="28">
        <v>3226</v>
      </c>
      <c r="M6367" s="16">
        <f t="shared" si="543"/>
        <v>0.13019218846869185</v>
      </c>
      <c r="N6367" s="17">
        <v>45643</v>
      </c>
      <c r="O6367" s="18" cm="1">
        <f t="array" ref="O6367">INDEX('[1]Базовый ПЛ ООО "Финдер" янв25 '!$E$1:$E$8808,MATCH(C6367,'[1]Базовый ПЛ ООО "Финдер" янв25 '!$B$1:$B$8808,0),)</f>
        <v>3646</v>
      </c>
      <c r="P6367" s="18">
        <f t="shared" si="541"/>
        <v>2430.67</v>
      </c>
      <c r="Q6367" s="18">
        <f t="shared" si="542"/>
        <v>2916.8</v>
      </c>
      <c r="R6367" s="1"/>
      <c r="S6367" s="1"/>
      <c r="T6367" s="1"/>
      <c r="U6367" s="1"/>
      <c r="V6367" s="1"/>
    </row>
    <row r="6368" spans="1:22" s="10" customFormat="1" ht="55.2" x14ac:dyDescent="0.25">
      <c r="A6368" s="11" t="s">
        <v>21357</v>
      </c>
      <c r="B6368" s="12" t="s">
        <v>15010</v>
      </c>
      <c r="C6368" s="12" t="s">
        <v>15011</v>
      </c>
      <c r="D6368" s="13" t="s">
        <v>125</v>
      </c>
      <c r="E6368" s="12" t="s">
        <v>24172</v>
      </c>
      <c r="F6368" s="14" t="s">
        <v>29</v>
      </c>
      <c r="G6368" s="14" t="s">
        <v>29</v>
      </c>
      <c r="H6368" s="15">
        <v>7.6100000000000001E-2</v>
      </c>
      <c r="I6368" s="30">
        <v>1</v>
      </c>
      <c r="J6368" s="26" t="s">
        <v>33021</v>
      </c>
      <c r="K6368" s="26" t="s">
        <v>27012</v>
      </c>
      <c r="L6368" s="28">
        <v>3226</v>
      </c>
      <c r="M6368" s="16">
        <f t="shared" si="543"/>
        <v>0.13019218846869185</v>
      </c>
      <c r="N6368" s="17">
        <v>45643</v>
      </c>
      <c r="O6368" s="18" cm="1">
        <f t="array" ref="O6368">INDEX('[1]Базовый ПЛ ООО "Финдер" янв25 '!$E$1:$E$8808,MATCH(C6368,'[1]Базовый ПЛ ООО "Финдер" янв25 '!$B$1:$B$8808,0),)</f>
        <v>3646</v>
      </c>
      <c r="P6368" s="18">
        <f t="shared" si="541"/>
        <v>2430.67</v>
      </c>
      <c r="Q6368" s="18">
        <f t="shared" si="542"/>
        <v>2916.8</v>
      </c>
      <c r="R6368" s="1"/>
      <c r="S6368" s="1"/>
      <c r="T6368" s="1"/>
      <c r="U6368" s="1"/>
      <c r="V6368" s="1"/>
    </row>
    <row r="6369" spans="1:22" s="10" customFormat="1" ht="41.4" x14ac:dyDescent="0.25">
      <c r="A6369" s="11" t="s">
        <v>21357</v>
      </c>
      <c r="B6369" s="12" t="s">
        <v>15012</v>
      </c>
      <c r="C6369" s="12" t="s">
        <v>15013</v>
      </c>
      <c r="D6369" s="13" t="s">
        <v>125</v>
      </c>
      <c r="E6369" s="12" t="s">
        <v>15014</v>
      </c>
      <c r="F6369" s="14" t="s">
        <v>11</v>
      </c>
      <c r="G6369" s="14" t="s">
        <v>11</v>
      </c>
      <c r="H6369" s="15">
        <v>7.6100000000000001E-2</v>
      </c>
      <c r="I6369" s="30">
        <v>1</v>
      </c>
      <c r="J6369" s="26" t="s">
        <v>33021</v>
      </c>
      <c r="K6369" s="26" t="s">
        <v>27011</v>
      </c>
      <c r="L6369" s="28">
        <v>3226</v>
      </c>
      <c r="M6369" s="16">
        <f t="shared" si="543"/>
        <v>0.13019218846869185</v>
      </c>
      <c r="N6369" s="17">
        <v>45643</v>
      </c>
      <c r="O6369" s="18" cm="1">
        <f t="array" ref="O6369">INDEX('[1]Базовый ПЛ ООО "Финдер" янв25 '!$E$1:$E$8808,MATCH(C6369,'[1]Базовый ПЛ ООО "Финдер" янв25 '!$B$1:$B$8808,0),)</f>
        <v>3646</v>
      </c>
      <c r="P6369" s="18">
        <f t="shared" si="541"/>
        <v>2430.67</v>
      </c>
      <c r="Q6369" s="18">
        <f t="shared" si="542"/>
        <v>2916.8</v>
      </c>
      <c r="R6369" s="1"/>
      <c r="S6369" s="1"/>
      <c r="T6369" s="1"/>
      <c r="U6369" s="1"/>
      <c r="V6369" s="1"/>
    </row>
    <row r="6370" spans="1:22" s="10" customFormat="1" ht="55.2" x14ac:dyDescent="0.25">
      <c r="A6370" s="11" t="s">
        <v>21357</v>
      </c>
      <c r="B6370" s="12" t="s">
        <v>15015</v>
      </c>
      <c r="C6370" s="12" t="s">
        <v>15016</v>
      </c>
      <c r="D6370" s="13" t="s">
        <v>125</v>
      </c>
      <c r="E6370" s="12" t="s">
        <v>24173</v>
      </c>
      <c r="F6370" s="14" t="s">
        <v>29</v>
      </c>
      <c r="G6370" s="14" t="s">
        <v>29</v>
      </c>
      <c r="H6370" s="15">
        <v>7.6100000000000001E-2</v>
      </c>
      <c r="I6370" s="30">
        <v>1</v>
      </c>
      <c r="J6370" s="26" t="s">
        <v>33021</v>
      </c>
      <c r="K6370" s="26" t="s">
        <v>27010</v>
      </c>
      <c r="L6370" s="28">
        <v>3226</v>
      </c>
      <c r="M6370" s="16">
        <f t="shared" si="543"/>
        <v>0.13019218846869185</v>
      </c>
      <c r="N6370" s="17">
        <v>45643</v>
      </c>
      <c r="O6370" s="18" cm="1">
        <f t="array" ref="O6370">INDEX('[1]Базовый ПЛ ООО "Финдер" янв25 '!$E$1:$E$8808,MATCH(C6370,'[1]Базовый ПЛ ООО "Финдер" янв25 '!$B$1:$B$8808,0),)</f>
        <v>3646</v>
      </c>
      <c r="P6370" s="18">
        <f t="shared" si="541"/>
        <v>2430.67</v>
      </c>
      <c r="Q6370" s="18">
        <f t="shared" si="542"/>
        <v>2916.8</v>
      </c>
      <c r="R6370" s="1"/>
      <c r="S6370" s="1"/>
      <c r="T6370" s="1"/>
      <c r="U6370" s="1"/>
      <c r="V6370" s="1"/>
    </row>
    <row r="6371" spans="1:22" s="10" customFormat="1" ht="41.4" x14ac:dyDescent="0.25">
      <c r="A6371" s="11" t="s">
        <v>21357</v>
      </c>
      <c r="B6371" s="12" t="s">
        <v>15017</v>
      </c>
      <c r="C6371" s="12" t="s">
        <v>15018</v>
      </c>
      <c r="D6371" s="13" t="s">
        <v>125</v>
      </c>
      <c r="E6371" s="12" t="s">
        <v>15019</v>
      </c>
      <c r="F6371" s="14" t="s">
        <v>11</v>
      </c>
      <c r="G6371" s="14" t="s">
        <v>11</v>
      </c>
      <c r="H6371" s="15">
        <v>7.6100000000000001E-2</v>
      </c>
      <c r="I6371" s="30">
        <v>1</v>
      </c>
      <c r="J6371" s="26" t="s">
        <v>33021</v>
      </c>
      <c r="K6371" s="26" t="s">
        <v>27009</v>
      </c>
      <c r="L6371" s="28">
        <v>3226</v>
      </c>
      <c r="M6371" s="16">
        <f t="shared" si="543"/>
        <v>0.13019218846869185</v>
      </c>
      <c r="N6371" s="17">
        <v>45643</v>
      </c>
      <c r="O6371" s="18" cm="1">
        <f t="array" ref="O6371">INDEX('[1]Базовый ПЛ ООО "Финдер" янв25 '!$E$1:$E$8808,MATCH(C6371,'[1]Базовый ПЛ ООО "Финдер" янв25 '!$B$1:$B$8808,0),)</f>
        <v>3646</v>
      </c>
      <c r="P6371" s="18">
        <f t="shared" si="541"/>
        <v>2430.67</v>
      </c>
      <c r="Q6371" s="18">
        <f t="shared" si="542"/>
        <v>2916.8</v>
      </c>
      <c r="R6371" s="1"/>
      <c r="S6371" s="1"/>
      <c r="T6371" s="1"/>
      <c r="U6371" s="1"/>
      <c r="V6371" s="1"/>
    </row>
    <row r="6372" spans="1:22" s="10" customFormat="1" ht="55.2" x14ac:dyDescent="0.25">
      <c r="A6372" s="11" t="s">
        <v>21357</v>
      </c>
      <c r="B6372" s="12" t="s">
        <v>15020</v>
      </c>
      <c r="C6372" s="12" t="s">
        <v>15021</v>
      </c>
      <c r="D6372" s="13" t="s">
        <v>125</v>
      </c>
      <c r="E6372" s="12" t="s">
        <v>24174</v>
      </c>
      <c r="F6372" s="14" t="s">
        <v>29</v>
      </c>
      <c r="G6372" s="14" t="s">
        <v>29</v>
      </c>
      <c r="H6372" s="15">
        <v>7.6100000000000001E-2</v>
      </c>
      <c r="I6372" s="30">
        <v>1</v>
      </c>
      <c r="J6372" s="26" t="s">
        <v>33021</v>
      </c>
      <c r="K6372" s="26" t="s">
        <v>27008</v>
      </c>
      <c r="L6372" s="28">
        <v>3226</v>
      </c>
      <c r="M6372" s="16">
        <f t="shared" si="543"/>
        <v>0.13019218846869185</v>
      </c>
      <c r="N6372" s="17">
        <v>45643</v>
      </c>
      <c r="O6372" s="18" cm="1">
        <f t="array" ref="O6372">INDEX('[1]Базовый ПЛ ООО "Финдер" янв25 '!$E$1:$E$8808,MATCH(C6372,'[1]Базовый ПЛ ООО "Финдер" янв25 '!$B$1:$B$8808,0),)</f>
        <v>3646</v>
      </c>
      <c r="P6372" s="18">
        <f t="shared" si="541"/>
        <v>2430.67</v>
      </c>
      <c r="Q6372" s="18">
        <f t="shared" si="542"/>
        <v>2916.8</v>
      </c>
      <c r="R6372" s="1"/>
      <c r="S6372" s="1"/>
      <c r="T6372" s="1"/>
      <c r="U6372" s="1"/>
      <c r="V6372" s="1"/>
    </row>
    <row r="6373" spans="1:22" s="10" customFormat="1" ht="41.4" x14ac:dyDescent="0.25">
      <c r="A6373" s="11" t="s">
        <v>21357</v>
      </c>
      <c r="B6373" s="12" t="s">
        <v>15022</v>
      </c>
      <c r="C6373" s="12" t="s">
        <v>15023</v>
      </c>
      <c r="D6373" s="13" t="s">
        <v>125</v>
      </c>
      <c r="E6373" s="12" t="s">
        <v>15024</v>
      </c>
      <c r="F6373" s="14" t="s">
        <v>11</v>
      </c>
      <c r="G6373" s="14" t="s">
        <v>11</v>
      </c>
      <c r="H6373" s="15">
        <v>7.6100000000000001E-2</v>
      </c>
      <c r="I6373" s="30">
        <v>1</v>
      </c>
      <c r="J6373" s="26" t="s">
        <v>33021</v>
      </c>
      <c r="K6373" s="26" t="s">
        <v>27007</v>
      </c>
      <c r="L6373" s="28">
        <v>3226</v>
      </c>
      <c r="M6373" s="16">
        <f t="shared" si="543"/>
        <v>0.13019218846869185</v>
      </c>
      <c r="N6373" s="17">
        <v>45643</v>
      </c>
      <c r="O6373" s="18" cm="1">
        <f t="array" ref="O6373">INDEX('[1]Базовый ПЛ ООО "Финдер" янв25 '!$E$1:$E$8808,MATCH(C6373,'[1]Базовый ПЛ ООО "Финдер" янв25 '!$B$1:$B$8808,0),)</f>
        <v>3646</v>
      </c>
      <c r="P6373" s="18">
        <f t="shared" si="541"/>
        <v>2430.67</v>
      </c>
      <c r="Q6373" s="18">
        <f t="shared" si="542"/>
        <v>2916.8</v>
      </c>
      <c r="R6373" s="1"/>
      <c r="S6373" s="1"/>
      <c r="T6373" s="1"/>
      <c r="U6373" s="1"/>
      <c r="V6373" s="1"/>
    </row>
    <row r="6374" spans="1:22" s="10" customFormat="1" ht="55.2" x14ac:dyDescent="0.25">
      <c r="A6374" s="11" t="s">
        <v>21357</v>
      </c>
      <c r="B6374" s="12" t="s">
        <v>15025</v>
      </c>
      <c r="C6374" s="12" t="s">
        <v>15026</v>
      </c>
      <c r="D6374" s="13" t="s">
        <v>125</v>
      </c>
      <c r="E6374" s="12" t="s">
        <v>24175</v>
      </c>
      <c r="F6374" s="14" t="s">
        <v>29</v>
      </c>
      <c r="G6374" s="14" t="s">
        <v>29</v>
      </c>
      <c r="H6374" s="15">
        <v>7.6100000000000001E-2</v>
      </c>
      <c r="I6374" s="30">
        <v>1</v>
      </c>
      <c r="J6374" s="26" t="s">
        <v>33021</v>
      </c>
      <c r="K6374" s="26" t="s">
        <v>27006</v>
      </c>
      <c r="L6374" s="28">
        <v>3226</v>
      </c>
      <c r="M6374" s="16">
        <f t="shared" si="543"/>
        <v>0.13019218846869185</v>
      </c>
      <c r="N6374" s="17">
        <v>45643</v>
      </c>
      <c r="O6374" s="18" cm="1">
        <f t="array" ref="O6374">INDEX('[1]Базовый ПЛ ООО "Финдер" янв25 '!$E$1:$E$8808,MATCH(C6374,'[1]Базовый ПЛ ООО "Финдер" янв25 '!$B$1:$B$8808,0),)</f>
        <v>3646</v>
      </c>
      <c r="P6374" s="18">
        <f t="shared" si="541"/>
        <v>2430.67</v>
      </c>
      <c r="Q6374" s="18">
        <f t="shared" si="542"/>
        <v>2916.8</v>
      </c>
      <c r="R6374" s="1"/>
      <c r="S6374" s="1"/>
      <c r="T6374" s="1"/>
      <c r="U6374" s="1"/>
      <c r="V6374" s="1"/>
    </row>
    <row r="6375" spans="1:22" s="10" customFormat="1" ht="41.4" x14ac:dyDescent="0.25">
      <c r="A6375" s="11" t="s">
        <v>21357</v>
      </c>
      <c r="B6375" s="12" t="s">
        <v>15027</v>
      </c>
      <c r="C6375" s="12" t="s">
        <v>15028</v>
      </c>
      <c r="D6375" s="13" t="s">
        <v>125</v>
      </c>
      <c r="E6375" s="12" t="s">
        <v>15029</v>
      </c>
      <c r="F6375" s="14" t="s">
        <v>11</v>
      </c>
      <c r="G6375" s="14" t="s">
        <v>11</v>
      </c>
      <c r="H6375" s="15">
        <v>7.6100000000000001E-2</v>
      </c>
      <c r="I6375" s="30">
        <v>1</v>
      </c>
      <c r="J6375" s="26" t="s">
        <v>33021</v>
      </c>
      <c r="K6375" s="26" t="s">
        <v>27005</v>
      </c>
      <c r="L6375" s="28">
        <v>3226</v>
      </c>
      <c r="M6375" s="16">
        <f t="shared" si="543"/>
        <v>0.13019218846869185</v>
      </c>
      <c r="N6375" s="17">
        <v>45643</v>
      </c>
      <c r="O6375" s="18" cm="1">
        <f t="array" ref="O6375">INDEX('[1]Базовый ПЛ ООО "Финдер" янв25 '!$E$1:$E$8808,MATCH(C6375,'[1]Базовый ПЛ ООО "Финдер" янв25 '!$B$1:$B$8808,0),)</f>
        <v>3646</v>
      </c>
      <c r="P6375" s="18">
        <f t="shared" si="541"/>
        <v>2430.67</v>
      </c>
      <c r="Q6375" s="18">
        <f t="shared" si="542"/>
        <v>2916.8</v>
      </c>
      <c r="R6375" s="1"/>
      <c r="S6375" s="1"/>
      <c r="T6375" s="1"/>
      <c r="U6375" s="1"/>
      <c r="V6375" s="1"/>
    </row>
    <row r="6376" spans="1:22" s="10" customFormat="1" ht="55.2" x14ac:dyDescent="0.25">
      <c r="A6376" s="11" t="s">
        <v>21357</v>
      </c>
      <c r="B6376" s="12" t="s">
        <v>15030</v>
      </c>
      <c r="C6376" s="12" t="s">
        <v>15031</v>
      </c>
      <c r="D6376" s="13" t="s">
        <v>125</v>
      </c>
      <c r="E6376" s="12" t="s">
        <v>24176</v>
      </c>
      <c r="F6376" s="14" t="s">
        <v>29</v>
      </c>
      <c r="G6376" s="14" t="s">
        <v>29</v>
      </c>
      <c r="H6376" s="15">
        <v>7.6100000000000001E-2</v>
      </c>
      <c r="I6376" s="30">
        <v>1</v>
      </c>
      <c r="J6376" s="26" t="s">
        <v>33021</v>
      </c>
      <c r="K6376" s="26" t="s">
        <v>27004</v>
      </c>
      <c r="L6376" s="28">
        <v>3226</v>
      </c>
      <c r="M6376" s="16">
        <f t="shared" si="543"/>
        <v>0.13019218846869185</v>
      </c>
      <c r="N6376" s="17">
        <v>45643</v>
      </c>
      <c r="O6376" s="18" cm="1">
        <f t="array" ref="O6376">INDEX('[1]Базовый ПЛ ООО "Финдер" янв25 '!$E$1:$E$8808,MATCH(C6376,'[1]Базовый ПЛ ООО "Финдер" янв25 '!$B$1:$B$8808,0),)</f>
        <v>3646</v>
      </c>
      <c r="P6376" s="18">
        <f t="shared" si="541"/>
        <v>2430.67</v>
      </c>
      <c r="Q6376" s="18">
        <f t="shared" si="542"/>
        <v>2916.8</v>
      </c>
      <c r="R6376" s="1"/>
      <c r="S6376" s="1"/>
      <c r="T6376" s="1"/>
      <c r="U6376" s="1"/>
      <c r="V6376" s="1"/>
    </row>
    <row r="6377" spans="1:22" s="10" customFormat="1" ht="41.4" x14ac:dyDescent="0.25">
      <c r="A6377" s="11" t="s">
        <v>21357</v>
      </c>
      <c r="B6377" s="12" t="s">
        <v>15032</v>
      </c>
      <c r="C6377" s="12" t="s">
        <v>15033</v>
      </c>
      <c r="D6377" s="13" t="s">
        <v>125</v>
      </c>
      <c r="E6377" s="12" t="s">
        <v>15034</v>
      </c>
      <c r="F6377" s="14" t="s">
        <v>11</v>
      </c>
      <c r="G6377" s="14" t="s">
        <v>11</v>
      </c>
      <c r="H6377" s="15">
        <v>7.6100000000000001E-2</v>
      </c>
      <c r="I6377" s="30">
        <v>1</v>
      </c>
      <c r="J6377" s="26" t="s">
        <v>33021</v>
      </c>
      <c r="K6377" s="26" t="s">
        <v>27003</v>
      </c>
      <c r="L6377" s="28">
        <v>3226</v>
      </c>
      <c r="M6377" s="16">
        <f t="shared" si="543"/>
        <v>0.13019218846869185</v>
      </c>
      <c r="N6377" s="17">
        <v>45643</v>
      </c>
      <c r="O6377" s="18" cm="1">
        <f t="array" ref="O6377">INDEX('[1]Базовый ПЛ ООО "Финдер" янв25 '!$E$1:$E$8808,MATCH(C6377,'[1]Базовый ПЛ ООО "Финдер" янв25 '!$B$1:$B$8808,0),)</f>
        <v>3646</v>
      </c>
      <c r="P6377" s="18">
        <f t="shared" si="541"/>
        <v>2430.67</v>
      </c>
      <c r="Q6377" s="18">
        <f t="shared" si="542"/>
        <v>2916.8</v>
      </c>
      <c r="R6377" s="1"/>
      <c r="S6377" s="1"/>
      <c r="T6377" s="1"/>
      <c r="U6377" s="1"/>
      <c r="V6377" s="1"/>
    </row>
    <row r="6378" spans="1:22" s="10" customFormat="1" ht="55.2" x14ac:dyDescent="0.25">
      <c r="A6378" s="11" t="s">
        <v>21357</v>
      </c>
      <c r="B6378" s="12" t="s">
        <v>15035</v>
      </c>
      <c r="C6378" s="12" t="s">
        <v>15036</v>
      </c>
      <c r="D6378" s="13" t="s">
        <v>125</v>
      </c>
      <c r="E6378" s="12" t="s">
        <v>24177</v>
      </c>
      <c r="F6378" s="14" t="s">
        <v>29</v>
      </c>
      <c r="G6378" s="14" t="s">
        <v>29</v>
      </c>
      <c r="H6378" s="15">
        <v>7.6100000000000001E-2</v>
      </c>
      <c r="I6378" s="30">
        <v>1</v>
      </c>
      <c r="J6378" s="26" t="s">
        <v>33021</v>
      </c>
      <c r="K6378" s="26" t="s">
        <v>27002</v>
      </c>
      <c r="L6378" s="28">
        <v>3226</v>
      </c>
      <c r="M6378" s="16">
        <f t="shared" si="543"/>
        <v>0.13019218846869185</v>
      </c>
      <c r="N6378" s="17">
        <v>45643</v>
      </c>
      <c r="O6378" s="18" cm="1">
        <f t="array" ref="O6378">INDEX('[1]Базовый ПЛ ООО "Финдер" янв25 '!$E$1:$E$8808,MATCH(C6378,'[1]Базовый ПЛ ООО "Финдер" янв25 '!$B$1:$B$8808,0),)</f>
        <v>3646</v>
      </c>
      <c r="P6378" s="18">
        <f t="shared" si="541"/>
        <v>2430.67</v>
      </c>
      <c r="Q6378" s="18">
        <f t="shared" si="542"/>
        <v>2916.8</v>
      </c>
      <c r="R6378" s="1"/>
      <c r="S6378" s="1"/>
      <c r="T6378" s="1"/>
      <c r="U6378" s="1"/>
      <c r="V6378" s="1"/>
    </row>
    <row r="6379" spans="1:22" s="10" customFormat="1" ht="41.4" x14ac:dyDescent="0.25">
      <c r="A6379" s="11" t="s">
        <v>21357</v>
      </c>
      <c r="B6379" s="12" t="s">
        <v>15037</v>
      </c>
      <c r="C6379" s="12" t="s">
        <v>15038</v>
      </c>
      <c r="D6379" s="13" t="s">
        <v>125</v>
      </c>
      <c r="E6379" s="12" t="s">
        <v>15039</v>
      </c>
      <c r="F6379" s="14" t="s">
        <v>11</v>
      </c>
      <c r="G6379" s="14" t="s">
        <v>11</v>
      </c>
      <c r="H6379" s="15">
        <v>7.6100000000000001E-2</v>
      </c>
      <c r="I6379" s="30">
        <v>1</v>
      </c>
      <c r="J6379" s="26" t="s">
        <v>33021</v>
      </c>
      <c r="K6379" s="26" t="s">
        <v>27001</v>
      </c>
      <c r="L6379" s="28">
        <v>3226</v>
      </c>
      <c r="M6379" s="16">
        <f t="shared" si="543"/>
        <v>0.13019218846869185</v>
      </c>
      <c r="N6379" s="17">
        <v>45643</v>
      </c>
      <c r="O6379" s="18" cm="1">
        <f t="array" ref="O6379">INDEX('[1]Базовый ПЛ ООО "Финдер" янв25 '!$E$1:$E$8808,MATCH(C6379,'[1]Базовый ПЛ ООО "Финдер" янв25 '!$B$1:$B$8808,0),)</f>
        <v>3646</v>
      </c>
      <c r="P6379" s="18">
        <f t="shared" si="541"/>
        <v>2430.67</v>
      </c>
      <c r="Q6379" s="18">
        <f t="shared" si="542"/>
        <v>2916.8</v>
      </c>
      <c r="R6379" s="1"/>
      <c r="S6379" s="1"/>
      <c r="T6379" s="1"/>
      <c r="U6379" s="1"/>
      <c r="V6379" s="1"/>
    </row>
    <row r="6380" spans="1:22" s="10" customFormat="1" ht="55.2" x14ac:dyDescent="0.25">
      <c r="A6380" s="11" t="s">
        <v>21357</v>
      </c>
      <c r="B6380" s="12" t="s">
        <v>15040</v>
      </c>
      <c r="C6380" s="12" t="s">
        <v>15041</v>
      </c>
      <c r="D6380" s="13" t="s">
        <v>125</v>
      </c>
      <c r="E6380" s="12" t="s">
        <v>24178</v>
      </c>
      <c r="F6380" s="14" t="s">
        <v>29</v>
      </c>
      <c r="G6380" s="14" t="s">
        <v>29</v>
      </c>
      <c r="H6380" s="15">
        <v>7.6100000000000001E-2</v>
      </c>
      <c r="I6380" s="30">
        <v>1</v>
      </c>
      <c r="J6380" s="26" t="s">
        <v>33021</v>
      </c>
      <c r="K6380" s="26" t="s">
        <v>27000</v>
      </c>
      <c r="L6380" s="28">
        <v>3226</v>
      </c>
      <c r="M6380" s="16">
        <f t="shared" si="543"/>
        <v>0.13019218846869185</v>
      </c>
      <c r="N6380" s="17">
        <v>45643</v>
      </c>
      <c r="O6380" s="18" cm="1">
        <f t="array" ref="O6380">INDEX('[1]Базовый ПЛ ООО "Финдер" янв25 '!$E$1:$E$8808,MATCH(C6380,'[1]Базовый ПЛ ООО "Финдер" янв25 '!$B$1:$B$8808,0),)</f>
        <v>3646</v>
      </c>
      <c r="P6380" s="18">
        <f t="shared" si="541"/>
        <v>2430.67</v>
      </c>
      <c r="Q6380" s="18">
        <f t="shared" si="542"/>
        <v>2916.8</v>
      </c>
      <c r="R6380" s="1"/>
      <c r="S6380" s="1"/>
      <c r="T6380" s="1"/>
      <c r="U6380" s="1"/>
      <c r="V6380" s="1"/>
    </row>
    <row r="6381" spans="1:22" s="10" customFormat="1" ht="41.4" x14ac:dyDescent="0.25">
      <c r="A6381" s="11" t="s">
        <v>21357</v>
      </c>
      <c r="B6381" s="12" t="s">
        <v>15042</v>
      </c>
      <c r="C6381" s="12" t="s">
        <v>15043</v>
      </c>
      <c r="D6381" s="13" t="s">
        <v>125</v>
      </c>
      <c r="E6381" s="12" t="s">
        <v>15044</v>
      </c>
      <c r="F6381" s="14" t="s">
        <v>11</v>
      </c>
      <c r="G6381" s="14" t="s">
        <v>11</v>
      </c>
      <c r="H6381" s="15">
        <v>7.6100000000000001E-2</v>
      </c>
      <c r="I6381" s="30">
        <v>1</v>
      </c>
      <c r="J6381" s="26" t="s">
        <v>33021</v>
      </c>
      <c r="K6381" s="26" t="s">
        <v>26999</v>
      </c>
      <c r="L6381" s="28">
        <v>3226</v>
      </c>
      <c r="M6381" s="16">
        <f t="shared" si="543"/>
        <v>0.13019218846869185</v>
      </c>
      <c r="N6381" s="17">
        <v>45643</v>
      </c>
      <c r="O6381" s="18" cm="1">
        <f t="array" ref="O6381">INDEX('[1]Базовый ПЛ ООО "Финдер" янв25 '!$E$1:$E$8808,MATCH(C6381,'[1]Базовый ПЛ ООО "Финдер" янв25 '!$B$1:$B$8808,0),)</f>
        <v>3646</v>
      </c>
      <c r="P6381" s="18">
        <f t="shared" si="541"/>
        <v>2430.67</v>
      </c>
      <c r="Q6381" s="18">
        <f t="shared" si="542"/>
        <v>2916.8</v>
      </c>
      <c r="R6381" s="1"/>
      <c r="S6381" s="1"/>
      <c r="T6381" s="1"/>
      <c r="U6381" s="1"/>
      <c r="V6381" s="1"/>
    </row>
    <row r="6382" spans="1:22" s="10" customFormat="1" ht="55.2" x14ac:dyDescent="0.25">
      <c r="A6382" s="11" t="s">
        <v>21357</v>
      </c>
      <c r="B6382" s="12" t="s">
        <v>15045</v>
      </c>
      <c r="C6382" s="12" t="s">
        <v>15046</v>
      </c>
      <c r="D6382" s="13" t="s">
        <v>125</v>
      </c>
      <c r="E6382" s="12" t="s">
        <v>24179</v>
      </c>
      <c r="F6382" s="14" t="s">
        <v>29</v>
      </c>
      <c r="G6382" s="14" t="s">
        <v>29</v>
      </c>
      <c r="H6382" s="15">
        <v>7.6100000000000001E-2</v>
      </c>
      <c r="I6382" s="30">
        <v>1</v>
      </c>
      <c r="J6382" s="26" t="s">
        <v>33021</v>
      </c>
      <c r="K6382" s="26" t="s">
        <v>26998</v>
      </c>
      <c r="L6382" s="28">
        <v>3226</v>
      </c>
      <c r="M6382" s="16">
        <f t="shared" si="543"/>
        <v>0.13019218846869185</v>
      </c>
      <c r="N6382" s="17">
        <v>45643</v>
      </c>
      <c r="O6382" s="18" cm="1">
        <f t="array" ref="O6382">INDEX('[1]Базовый ПЛ ООО "Финдер" янв25 '!$E$1:$E$8808,MATCH(C6382,'[1]Базовый ПЛ ООО "Финдер" янв25 '!$B$1:$B$8808,0),)</f>
        <v>3646</v>
      </c>
      <c r="P6382" s="18">
        <f t="shared" si="541"/>
        <v>2430.67</v>
      </c>
      <c r="Q6382" s="18">
        <f t="shared" si="542"/>
        <v>2916.8</v>
      </c>
      <c r="R6382" s="1"/>
      <c r="S6382" s="1"/>
      <c r="T6382" s="1"/>
      <c r="U6382" s="1"/>
      <c r="V6382" s="1"/>
    </row>
    <row r="6383" spans="1:22" s="10" customFormat="1" ht="41.4" x14ac:dyDescent="0.25">
      <c r="A6383" s="11" t="s">
        <v>21357</v>
      </c>
      <c r="B6383" s="12" t="s">
        <v>15047</v>
      </c>
      <c r="C6383" s="12" t="s">
        <v>15048</v>
      </c>
      <c r="D6383" s="13" t="s">
        <v>125</v>
      </c>
      <c r="E6383" s="12" t="s">
        <v>15049</v>
      </c>
      <c r="F6383" s="14" t="s">
        <v>11</v>
      </c>
      <c r="G6383" s="14" t="s">
        <v>11</v>
      </c>
      <c r="H6383" s="15">
        <v>7.6100000000000001E-2</v>
      </c>
      <c r="I6383" s="30">
        <v>1</v>
      </c>
      <c r="J6383" s="26" t="s">
        <v>33021</v>
      </c>
      <c r="K6383" s="26" t="s">
        <v>26997</v>
      </c>
      <c r="L6383" s="28">
        <v>3226</v>
      </c>
      <c r="M6383" s="16">
        <f t="shared" si="543"/>
        <v>0.13019218846869185</v>
      </c>
      <c r="N6383" s="17">
        <v>45643</v>
      </c>
      <c r="O6383" s="18" cm="1">
        <f t="array" ref="O6383">INDEX('[1]Базовый ПЛ ООО "Финдер" янв25 '!$E$1:$E$8808,MATCH(C6383,'[1]Базовый ПЛ ООО "Финдер" янв25 '!$B$1:$B$8808,0),)</f>
        <v>3646</v>
      </c>
      <c r="P6383" s="18">
        <f t="shared" si="541"/>
        <v>2430.67</v>
      </c>
      <c r="Q6383" s="18">
        <f t="shared" si="542"/>
        <v>2916.8</v>
      </c>
      <c r="R6383" s="1"/>
      <c r="S6383" s="1"/>
      <c r="T6383" s="1"/>
      <c r="U6383" s="1"/>
      <c r="V6383" s="1"/>
    </row>
    <row r="6384" spans="1:22" s="10" customFormat="1" ht="55.2" x14ac:dyDescent="0.25">
      <c r="A6384" s="11" t="s">
        <v>21357</v>
      </c>
      <c r="B6384" s="12" t="s">
        <v>15050</v>
      </c>
      <c r="C6384" s="12" t="s">
        <v>15051</v>
      </c>
      <c r="D6384" s="13" t="s">
        <v>125</v>
      </c>
      <c r="E6384" s="12" t="s">
        <v>24180</v>
      </c>
      <c r="F6384" s="14" t="s">
        <v>29</v>
      </c>
      <c r="G6384" s="14" t="s">
        <v>29</v>
      </c>
      <c r="H6384" s="15">
        <v>7.6100000000000001E-2</v>
      </c>
      <c r="I6384" s="30">
        <v>1</v>
      </c>
      <c r="J6384" s="26" t="s">
        <v>33021</v>
      </c>
      <c r="K6384" s="26" t="s">
        <v>26996</v>
      </c>
      <c r="L6384" s="28">
        <v>3226</v>
      </c>
      <c r="M6384" s="16">
        <f t="shared" si="543"/>
        <v>0.13019218846869185</v>
      </c>
      <c r="N6384" s="17">
        <v>45643</v>
      </c>
      <c r="O6384" s="18" cm="1">
        <f t="array" ref="O6384">INDEX('[1]Базовый ПЛ ООО "Финдер" янв25 '!$E$1:$E$8808,MATCH(C6384,'[1]Базовый ПЛ ООО "Финдер" янв25 '!$B$1:$B$8808,0),)</f>
        <v>3646</v>
      </c>
      <c r="P6384" s="18">
        <f t="shared" si="541"/>
        <v>2430.67</v>
      </c>
      <c r="Q6384" s="18">
        <f t="shared" si="542"/>
        <v>2916.8</v>
      </c>
      <c r="R6384" s="1"/>
      <c r="S6384" s="1"/>
      <c r="T6384" s="1"/>
      <c r="U6384" s="1"/>
      <c r="V6384" s="1"/>
    </row>
    <row r="6385" spans="1:22" s="10" customFormat="1" ht="41.4" x14ac:dyDescent="0.25">
      <c r="A6385" s="11" t="s">
        <v>21357</v>
      </c>
      <c r="B6385" s="12" t="s">
        <v>15052</v>
      </c>
      <c r="C6385" s="12" t="s">
        <v>15053</v>
      </c>
      <c r="D6385" s="13" t="s">
        <v>125</v>
      </c>
      <c r="E6385" s="12" t="s">
        <v>15054</v>
      </c>
      <c r="F6385" s="14" t="s">
        <v>11</v>
      </c>
      <c r="G6385" s="14" t="s">
        <v>11</v>
      </c>
      <c r="H6385" s="15">
        <v>7.6100000000000001E-2</v>
      </c>
      <c r="I6385" s="30">
        <v>1</v>
      </c>
      <c r="J6385" s="26" t="s">
        <v>33021</v>
      </c>
      <c r="K6385" s="26" t="s">
        <v>26995</v>
      </c>
      <c r="L6385" s="28">
        <v>3226</v>
      </c>
      <c r="M6385" s="16">
        <f t="shared" si="543"/>
        <v>0.13019218846869185</v>
      </c>
      <c r="N6385" s="17">
        <v>45643</v>
      </c>
      <c r="O6385" s="18" cm="1">
        <f t="array" ref="O6385">INDEX('[1]Базовый ПЛ ООО "Финдер" янв25 '!$E$1:$E$8808,MATCH(C6385,'[1]Базовый ПЛ ООО "Финдер" янв25 '!$B$1:$B$8808,0),)</f>
        <v>3646</v>
      </c>
      <c r="P6385" s="18">
        <f t="shared" si="541"/>
        <v>2430.67</v>
      </c>
      <c r="Q6385" s="18">
        <f t="shared" si="542"/>
        <v>2916.8</v>
      </c>
      <c r="R6385" s="1"/>
      <c r="S6385" s="1"/>
      <c r="T6385" s="1"/>
      <c r="U6385" s="1"/>
      <c r="V6385" s="1"/>
    </row>
    <row r="6386" spans="1:22" s="10" customFormat="1" ht="55.2" x14ac:dyDescent="0.25">
      <c r="A6386" s="11" t="s">
        <v>21357</v>
      </c>
      <c r="B6386" s="12" t="s">
        <v>15055</v>
      </c>
      <c r="C6386" s="12" t="s">
        <v>15056</v>
      </c>
      <c r="D6386" s="13" t="s">
        <v>125</v>
      </c>
      <c r="E6386" s="12" t="s">
        <v>24181</v>
      </c>
      <c r="F6386" s="14" t="s">
        <v>29</v>
      </c>
      <c r="G6386" s="14" t="s">
        <v>29</v>
      </c>
      <c r="H6386" s="15">
        <v>7.6100000000000001E-2</v>
      </c>
      <c r="I6386" s="30">
        <v>1</v>
      </c>
      <c r="J6386" s="26" t="s">
        <v>33021</v>
      </c>
      <c r="K6386" s="26" t="s">
        <v>26994</v>
      </c>
      <c r="L6386" s="28">
        <v>3226</v>
      </c>
      <c r="M6386" s="16">
        <f t="shared" si="543"/>
        <v>0.13019218846869185</v>
      </c>
      <c r="N6386" s="17">
        <v>45643</v>
      </c>
      <c r="O6386" s="18" cm="1">
        <f t="array" ref="O6386">INDEX('[1]Базовый ПЛ ООО "Финдер" янв25 '!$E$1:$E$8808,MATCH(C6386,'[1]Базовый ПЛ ООО "Финдер" янв25 '!$B$1:$B$8808,0),)</f>
        <v>3646</v>
      </c>
      <c r="P6386" s="18">
        <f t="shared" si="541"/>
        <v>2430.67</v>
      </c>
      <c r="Q6386" s="18">
        <f t="shared" si="542"/>
        <v>2916.8</v>
      </c>
      <c r="R6386" s="1"/>
      <c r="S6386" s="1"/>
      <c r="T6386" s="1"/>
      <c r="U6386" s="1"/>
      <c r="V6386" s="1"/>
    </row>
    <row r="6387" spans="1:22" s="10" customFormat="1" ht="41.4" x14ac:dyDescent="0.25">
      <c r="A6387" s="11" t="s">
        <v>21357</v>
      </c>
      <c r="B6387" s="12" t="s">
        <v>15057</v>
      </c>
      <c r="C6387" s="12" t="s">
        <v>15058</v>
      </c>
      <c r="D6387" s="13" t="s">
        <v>125</v>
      </c>
      <c r="E6387" s="12" t="s">
        <v>15059</v>
      </c>
      <c r="F6387" s="14" t="s">
        <v>11</v>
      </c>
      <c r="G6387" s="14" t="s">
        <v>11</v>
      </c>
      <c r="H6387" s="15">
        <v>7.6100000000000001E-2</v>
      </c>
      <c r="I6387" s="30">
        <v>1</v>
      </c>
      <c r="J6387" s="26" t="s">
        <v>33021</v>
      </c>
      <c r="K6387" s="26" t="s">
        <v>26993</v>
      </c>
      <c r="L6387" s="28">
        <v>3226</v>
      </c>
      <c r="M6387" s="16">
        <f t="shared" si="543"/>
        <v>0.13019218846869185</v>
      </c>
      <c r="N6387" s="17">
        <v>45643</v>
      </c>
      <c r="O6387" s="18" cm="1">
        <f t="array" ref="O6387">INDEX('[1]Базовый ПЛ ООО "Финдер" янв25 '!$E$1:$E$8808,MATCH(C6387,'[1]Базовый ПЛ ООО "Финдер" янв25 '!$B$1:$B$8808,0),)</f>
        <v>3646</v>
      </c>
      <c r="P6387" s="18">
        <f t="shared" si="541"/>
        <v>2430.67</v>
      </c>
      <c r="Q6387" s="18">
        <f t="shared" si="542"/>
        <v>2916.8</v>
      </c>
      <c r="R6387" s="1"/>
      <c r="S6387" s="1"/>
      <c r="T6387" s="1"/>
      <c r="U6387" s="1"/>
      <c r="V6387" s="1"/>
    </row>
    <row r="6388" spans="1:22" s="10" customFormat="1" ht="55.2" x14ac:dyDescent="0.25">
      <c r="A6388" s="11" t="s">
        <v>21357</v>
      </c>
      <c r="B6388" s="12" t="s">
        <v>15060</v>
      </c>
      <c r="C6388" s="12" t="s">
        <v>15061</v>
      </c>
      <c r="D6388" s="13" t="s">
        <v>125</v>
      </c>
      <c r="E6388" s="12" t="s">
        <v>24182</v>
      </c>
      <c r="F6388" s="14" t="s">
        <v>29</v>
      </c>
      <c r="G6388" s="14" t="s">
        <v>29</v>
      </c>
      <c r="H6388" s="15">
        <v>7.6100000000000001E-2</v>
      </c>
      <c r="I6388" s="30">
        <v>1</v>
      </c>
      <c r="J6388" s="26" t="s">
        <v>33021</v>
      </c>
      <c r="K6388" s="26" t="s">
        <v>26992</v>
      </c>
      <c r="L6388" s="28">
        <v>3226</v>
      </c>
      <c r="M6388" s="16">
        <f t="shared" si="543"/>
        <v>0.13019218846869185</v>
      </c>
      <c r="N6388" s="17">
        <v>45643</v>
      </c>
      <c r="O6388" s="18" cm="1">
        <f t="array" ref="O6388">INDEX('[1]Базовый ПЛ ООО "Финдер" янв25 '!$E$1:$E$8808,MATCH(C6388,'[1]Базовый ПЛ ООО "Финдер" янв25 '!$B$1:$B$8808,0),)</f>
        <v>3646</v>
      </c>
      <c r="P6388" s="18">
        <f t="shared" si="541"/>
        <v>2430.67</v>
      </c>
      <c r="Q6388" s="18">
        <f t="shared" si="542"/>
        <v>2916.8</v>
      </c>
      <c r="R6388" s="1"/>
      <c r="S6388" s="1"/>
      <c r="T6388" s="1"/>
      <c r="U6388" s="1"/>
      <c r="V6388" s="1"/>
    </row>
    <row r="6389" spans="1:22" s="10" customFormat="1" ht="41.4" x14ac:dyDescent="0.25">
      <c r="A6389" s="11" t="s">
        <v>21357</v>
      </c>
      <c r="B6389" s="12" t="s">
        <v>15062</v>
      </c>
      <c r="C6389" s="12" t="s">
        <v>15063</v>
      </c>
      <c r="D6389" s="13" t="s">
        <v>125</v>
      </c>
      <c r="E6389" s="12" t="s">
        <v>15064</v>
      </c>
      <c r="F6389" s="14" t="s">
        <v>11</v>
      </c>
      <c r="G6389" s="14" t="s">
        <v>11</v>
      </c>
      <c r="H6389" s="15">
        <v>7.6100000000000001E-2</v>
      </c>
      <c r="I6389" s="30">
        <v>1</v>
      </c>
      <c r="J6389" s="26" t="s">
        <v>33021</v>
      </c>
      <c r="K6389" s="26" t="s">
        <v>26991</v>
      </c>
      <c r="L6389" s="28">
        <v>3226</v>
      </c>
      <c r="M6389" s="16">
        <f t="shared" si="543"/>
        <v>0.13019218846869185</v>
      </c>
      <c r="N6389" s="17">
        <v>45643</v>
      </c>
      <c r="O6389" s="18" cm="1">
        <f t="array" ref="O6389">INDEX('[1]Базовый ПЛ ООО "Финдер" янв25 '!$E$1:$E$8808,MATCH(C6389,'[1]Базовый ПЛ ООО "Финдер" янв25 '!$B$1:$B$8808,0),)</f>
        <v>3646</v>
      </c>
      <c r="P6389" s="18">
        <f t="shared" si="541"/>
        <v>2430.67</v>
      </c>
      <c r="Q6389" s="18">
        <f t="shared" si="542"/>
        <v>2916.8</v>
      </c>
      <c r="R6389" s="1"/>
      <c r="S6389" s="1"/>
      <c r="T6389" s="1"/>
      <c r="U6389" s="1"/>
      <c r="V6389" s="1"/>
    </row>
    <row r="6390" spans="1:22" s="10" customFormat="1" ht="55.2" x14ac:dyDescent="0.25">
      <c r="A6390" s="11" t="s">
        <v>21357</v>
      </c>
      <c r="B6390" s="12" t="s">
        <v>15065</v>
      </c>
      <c r="C6390" s="12" t="s">
        <v>15066</v>
      </c>
      <c r="D6390" s="13" t="s">
        <v>125</v>
      </c>
      <c r="E6390" s="12" t="s">
        <v>24183</v>
      </c>
      <c r="F6390" s="14" t="s">
        <v>29</v>
      </c>
      <c r="G6390" s="14" t="s">
        <v>29</v>
      </c>
      <c r="H6390" s="15">
        <v>7.6100000000000001E-2</v>
      </c>
      <c r="I6390" s="30">
        <v>1</v>
      </c>
      <c r="J6390" s="26" t="s">
        <v>33021</v>
      </c>
      <c r="K6390" s="26" t="s">
        <v>26990</v>
      </c>
      <c r="L6390" s="28">
        <v>3226</v>
      </c>
      <c r="M6390" s="16">
        <f t="shared" si="543"/>
        <v>0.13019218846869185</v>
      </c>
      <c r="N6390" s="17">
        <v>45643</v>
      </c>
      <c r="O6390" s="18" cm="1">
        <f t="array" ref="O6390">INDEX('[1]Базовый ПЛ ООО "Финдер" янв25 '!$E$1:$E$8808,MATCH(C6390,'[1]Базовый ПЛ ООО "Финдер" янв25 '!$B$1:$B$8808,0),)</f>
        <v>3646</v>
      </c>
      <c r="P6390" s="18">
        <f t="shared" si="541"/>
        <v>2430.67</v>
      </c>
      <c r="Q6390" s="18">
        <f t="shared" si="542"/>
        <v>2916.8</v>
      </c>
      <c r="R6390" s="1"/>
      <c r="S6390" s="1"/>
      <c r="T6390" s="1"/>
      <c r="U6390" s="1"/>
      <c r="V6390" s="1"/>
    </row>
    <row r="6391" spans="1:22" s="10" customFormat="1" ht="41.4" x14ac:dyDescent="0.25">
      <c r="A6391" s="11" t="s">
        <v>21357</v>
      </c>
      <c r="B6391" s="12" t="s">
        <v>15067</v>
      </c>
      <c r="C6391" s="12" t="s">
        <v>15068</v>
      </c>
      <c r="D6391" s="13" t="s">
        <v>125</v>
      </c>
      <c r="E6391" s="12" t="s">
        <v>15069</v>
      </c>
      <c r="F6391" s="14" t="s">
        <v>11</v>
      </c>
      <c r="G6391" s="14" t="s">
        <v>11</v>
      </c>
      <c r="H6391" s="15">
        <v>7.6100000000000001E-2</v>
      </c>
      <c r="I6391" s="30">
        <v>1</v>
      </c>
      <c r="J6391" s="26" t="s">
        <v>33021</v>
      </c>
      <c r="K6391" s="26" t="s">
        <v>26989</v>
      </c>
      <c r="L6391" s="28">
        <v>3226</v>
      </c>
      <c r="M6391" s="16">
        <f t="shared" si="543"/>
        <v>0.13019218846869185</v>
      </c>
      <c r="N6391" s="17">
        <v>45643</v>
      </c>
      <c r="O6391" s="18" cm="1">
        <f t="array" ref="O6391">INDEX('[1]Базовый ПЛ ООО "Финдер" янв25 '!$E$1:$E$8808,MATCH(C6391,'[1]Базовый ПЛ ООО "Финдер" янв25 '!$B$1:$B$8808,0),)</f>
        <v>3646</v>
      </c>
      <c r="P6391" s="18">
        <f t="shared" si="541"/>
        <v>2430.67</v>
      </c>
      <c r="Q6391" s="18">
        <f t="shared" si="542"/>
        <v>2916.8</v>
      </c>
      <c r="R6391" s="1"/>
      <c r="S6391" s="1"/>
      <c r="T6391" s="1"/>
      <c r="U6391" s="1"/>
      <c r="V6391" s="1"/>
    </row>
    <row r="6392" spans="1:22" s="10" customFormat="1" ht="55.2" x14ac:dyDescent="0.25">
      <c r="A6392" s="11" t="s">
        <v>21357</v>
      </c>
      <c r="B6392" s="12" t="s">
        <v>15070</v>
      </c>
      <c r="C6392" s="12" t="s">
        <v>15071</v>
      </c>
      <c r="D6392" s="13" t="s">
        <v>125</v>
      </c>
      <c r="E6392" s="12" t="s">
        <v>24184</v>
      </c>
      <c r="F6392" s="14" t="s">
        <v>29</v>
      </c>
      <c r="G6392" s="14" t="s">
        <v>29</v>
      </c>
      <c r="H6392" s="15">
        <v>7.6100000000000001E-2</v>
      </c>
      <c r="I6392" s="30">
        <v>1</v>
      </c>
      <c r="J6392" s="26" t="s">
        <v>33021</v>
      </c>
      <c r="K6392" s="26" t="s">
        <v>26988</v>
      </c>
      <c r="L6392" s="28">
        <v>3226</v>
      </c>
      <c r="M6392" s="16">
        <f t="shared" si="543"/>
        <v>0.13019218846869185</v>
      </c>
      <c r="N6392" s="17">
        <v>45643</v>
      </c>
      <c r="O6392" s="18" cm="1">
        <f t="array" ref="O6392">INDEX('[1]Базовый ПЛ ООО "Финдер" янв25 '!$E$1:$E$8808,MATCH(C6392,'[1]Базовый ПЛ ООО "Финдер" янв25 '!$B$1:$B$8808,0),)</f>
        <v>3646</v>
      </c>
      <c r="P6392" s="18">
        <f t="shared" ref="P6392:P6455" si="544">CHOOSE(I6392,ROUND(O6392*(1-$Q$5)/1.2,2),ROUND(O6392*(1-$Q$3)/1.2,2))</f>
        <v>2430.67</v>
      </c>
      <c r="Q6392" s="18">
        <f t="shared" ref="Q6392:Q6455" si="545">ROUND(P6392*1.2,2)</f>
        <v>2916.8</v>
      </c>
      <c r="R6392" s="1"/>
      <c r="S6392" s="1"/>
      <c r="T6392" s="1"/>
      <c r="U6392" s="1"/>
      <c r="V6392" s="1"/>
    </row>
    <row r="6393" spans="1:22" s="10" customFormat="1" ht="41.4" x14ac:dyDescent="0.25">
      <c r="A6393" s="11" t="s">
        <v>21357</v>
      </c>
      <c r="B6393" s="12" t="s">
        <v>15072</v>
      </c>
      <c r="C6393" s="12" t="s">
        <v>15073</v>
      </c>
      <c r="D6393" s="13" t="s">
        <v>125</v>
      </c>
      <c r="E6393" s="12" t="s">
        <v>15074</v>
      </c>
      <c r="F6393" s="14" t="s">
        <v>11</v>
      </c>
      <c r="G6393" s="14" t="s">
        <v>11</v>
      </c>
      <c r="H6393" s="15">
        <v>7.6100000000000001E-2</v>
      </c>
      <c r="I6393" s="30">
        <v>1</v>
      </c>
      <c r="J6393" s="26" t="s">
        <v>33021</v>
      </c>
      <c r="K6393" s="26" t="s">
        <v>26987</v>
      </c>
      <c r="L6393" s="28">
        <v>3226</v>
      </c>
      <c r="M6393" s="16">
        <f t="shared" ref="M6393:M6456" si="546">O6393/L6393-1</f>
        <v>0.13019218846869185</v>
      </c>
      <c r="N6393" s="17">
        <v>45643</v>
      </c>
      <c r="O6393" s="18" cm="1">
        <f t="array" ref="O6393">INDEX('[1]Базовый ПЛ ООО "Финдер" янв25 '!$E$1:$E$8808,MATCH(C6393,'[1]Базовый ПЛ ООО "Финдер" янв25 '!$B$1:$B$8808,0),)</f>
        <v>3646</v>
      </c>
      <c r="P6393" s="18">
        <f t="shared" si="544"/>
        <v>2430.67</v>
      </c>
      <c r="Q6393" s="18">
        <f t="shared" si="545"/>
        <v>2916.8</v>
      </c>
      <c r="R6393" s="1"/>
      <c r="S6393" s="1"/>
      <c r="T6393" s="1"/>
      <c r="U6393" s="1"/>
      <c r="V6393" s="1"/>
    </row>
    <row r="6394" spans="1:22" s="10" customFormat="1" ht="55.2" x14ac:dyDescent="0.25">
      <c r="A6394" s="11" t="s">
        <v>21357</v>
      </c>
      <c r="B6394" s="12" t="s">
        <v>15075</v>
      </c>
      <c r="C6394" s="12" t="s">
        <v>15076</v>
      </c>
      <c r="D6394" s="13" t="s">
        <v>125</v>
      </c>
      <c r="E6394" s="12" t="s">
        <v>24185</v>
      </c>
      <c r="F6394" s="14" t="s">
        <v>29</v>
      </c>
      <c r="G6394" s="14" t="s">
        <v>29</v>
      </c>
      <c r="H6394" s="15">
        <v>7.6100000000000001E-2</v>
      </c>
      <c r="I6394" s="30">
        <v>1</v>
      </c>
      <c r="J6394" s="26" t="s">
        <v>33021</v>
      </c>
      <c r="K6394" s="26" t="s">
        <v>26986</v>
      </c>
      <c r="L6394" s="28">
        <v>3226</v>
      </c>
      <c r="M6394" s="16">
        <f t="shared" si="546"/>
        <v>0.13019218846869185</v>
      </c>
      <c r="N6394" s="17">
        <v>45643</v>
      </c>
      <c r="O6394" s="18" cm="1">
        <f t="array" ref="O6394">INDEX('[1]Базовый ПЛ ООО "Финдер" янв25 '!$E$1:$E$8808,MATCH(C6394,'[1]Базовый ПЛ ООО "Финдер" янв25 '!$B$1:$B$8808,0),)</f>
        <v>3646</v>
      </c>
      <c r="P6394" s="18">
        <f t="shared" si="544"/>
        <v>2430.67</v>
      </c>
      <c r="Q6394" s="18">
        <f t="shared" si="545"/>
        <v>2916.8</v>
      </c>
      <c r="R6394" s="1"/>
      <c r="S6394" s="1"/>
      <c r="T6394" s="1"/>
      <c r="U6394" s="1"/>
      <c r="V6394" s="1"/>
    </row>
    <row r="6395" spans="1:22" s="10" customFormat="1" ht="41.4" x14ac:dyDescent="0.25">
      <c r="A6395" s="11" t="s">
        <v>21357</v>
      </c>
      <c r="B6395" s="12" t="s">
        <v>15077</v>
      </c>
      <c r="C6395" s="12" t="s">
        <v>15078</v>
      </c>
      <c r="D6395" s="13" t="s">
        <v>125</v>
      </c>
      <c r="E6395" s="12" t="s">
        <v>15079</v>
      </c>
      <c r="F6395" s="14" t="s">
        <v>11</v>
      </c>
      <c r="G6395" s="14" t="s">
        <v>11</v>
      </c>
      <c r="H6395" s="15">
        <v>7.6100000000000001E-2</v>
      </c>
      <c r="I6395" s="30">
        <v>1</v>
      </c>
      <c r="J6395" s="26" t="s">
        <v>33021</v>
      </c>
      <c r="K6395" s="26" t="s">
        <v>26985</v>
      </c>
      <c r="L6395" s="28">
        <v>3226</v>
      </c>
      <c r="M6395" s="16">
        <f t="shared" si="546"/>
        <v>0.13019218846869185</v>
      </c>
      <c r="N6395" s="17">
        <v>45643</v>
      </c>
      <c r="O6395" s="18" cm="1">
        <f t="array" ref="O6395">INDEX('[1]Базовый ПЛ ООО "Финдер" янв25 '!$E$1:$E$8808,MATCH(C6395,'[1]Базовый ПЛ ООО "Финдер" янв25 '!$B$1:$B$8808,0),)</f>
        <v>3646</v>
      </c>
      <c r="P6395" s="18">
        <f t="shared" si="544"/>
        <v>2430.67</v>
      </c>
      <c r="Q6395" s="18">
        <f t="shared" si="545"/>
        <v>2916.8</v>
      </c>
      <c r="R6395" s="1"/>
      <c r="S6395" s="1"/>
      <c r="T6395" s="1"/>
      <c r="U6395" s="1"/>
      <c r="V6395" s="1"/>
    </row>
    <row r="6396" spans="1:22" s="10" customFormat="1" ht="55.2" x14ac:dyDescent="0.25">
      <c r="A6396" s="11" t="s">
        <v>21357</v>
      </c>
      <c r="B6396" s="12" t="s">
        <v>15080</v>
      </c>
      <c r="C6396" s="12" t="s">
        <v>15081</v>
      </c>
      <c r="D6396" s="13" t="s">
        <v>125</v>
      </c>
      <c r="E6396" s="12" t="s">
        <v>24186</v>
      </c>
      <c r="F6396" s="14" t="s">
        <v>29</v>
      </c>
      <c r="G6396" s="14" t="s">
        <v>29</v>
      </c>
      <c r="H6396" s="15">
        <v>7.6100000000000001E-2</v>
      </c>
      <c r="I6396" s="30">
        <v>1</v>
      </c>
      <c r="J6396" s="26" t="s">
        <v>33021</v>
      </c>
      <c r="K6396" s="26" t="s">
        <v>26984</v>
      </c>
      <c r="L6396" s="28">
        <v>3226</v>
      </c>
      <c r="M6396" s="16">
        <f t="shared" si="546"/>
        <v>0.13019218846869185</v>
      </c>
      <c r="N6396" s="17">
        <v>45643</v>
      </c>
      <c r="O6396" s="18" cm="1">
        <f t="array" ref="O6396">INDEX('[1]Базовый ПЛ ООО "Финдер" янв25 '!$E$1:$E$8808,MATCH(C6396,'[1]Базовый ПЛ ООО "Финдер" янв25 '!$B$1:$B$8808,0),)</f>
        <v>3646</v>
      </c>
      <c r="P6396" s="18">
        <f t="shared" si="544"/>
        <v>2430.67</v>
      </c>
      <c r="Q6396" s="18">
        <f t="shared" si="545"/>
        <v>2916.8</v>
      </c>
      <c r="R6396" s="1"/>
      <c r="S6396" s="1"/>
      <c r="T6396" s="1"/>
      <c r="U6396" s="1"/>
      <c r="V6396" s="1"/>
    </row>
    <row r="6397" spans="1:22" s="10" customFormat="1" ht="41.4" x14ac:dyDescent="0.25">
      <c r="A6397" s="11" t="s">
        <v>21357</v>
      </c>
      <c r="B6397" s="12" t="s">
        <v>15082</v>
      </c>
      <c r="C6397" s="12" t="s">
        <v>15083</v>
      </c>
      <c r="D6397" s="13" t="s">
        <v>125</v>
      </c>
      <c r="E6397" s="12" t="s">
        <v>15084</v>
      </c>
      <c r="F6397" s="14" t="s">
        <v>11</v>
      </c>
      <c r="G6397" s="14" t="s">
        <v>11</v>
      </c>
      <c r="H6397" s="15">
        <v>7.6100000000000001E-2</v>
      </c>
      <c r="I6397" s="30">
        <v>1</v>
      </c>
      <c r="J6397" s="26" t="s">
        <v>33021</v>
      </c>
      <c r="K6397" s="26" t="s">
        <v>26983</v>
      </c>
      <c r="L6397" s="28">
        <v>3226</v>
      </c>
      <c r="M6397" s="16">
        <f t="shared" si="546"/>
        <v>0.13019218846869185</v>
      </c>
      <c r="N6397" s="17">
        <v>45643</v>
      </c>
      <c r="O6397" s="18" cm="1">
        <f t="array" ref="O6397">INDEX('[1]Базовый ПЛ ООО "Финдер" янв25 '!$E$1:$E$8808,MATCH(C6397,'[1]Базовый ПЛ ООО "Финдер" янв25 '!$B$1:$B$8808,0),)</f>
        <v>3646</v>
      </c>
      <c r="P6397" s="18">
        <f t="shared" si="544"/>
        <v>2430.67</v>
      </c>
      <c r="Q6397" s="18">
        <f t="shared" si="545"/>
        <v>2916.8</v>
      </c>
      <c r="R6397" s="1"/>
      <c r="S6397" s="1"/>
      <c r="T6397" s="1"/>
      <c r="U6397" s="1"/>
      <c r="V6397" s="1"/>
    </row>
    <row r="6398" spans="1:22" s="10" customFormat="1" ht="55.2" x14ac:dyDescent="0.25">
      <c r="A6398" s="11" t="s">
        <v>21357</v>
      </c>
      <c r="B6398" s="12" t="s">
        <v>15085</v>
      </c>
      <c r="C6398" s="12" t="s">
        <v>15086</v>
      </c>
      <c r="D6398" s="13" t="s">
        <v>125</v>
      </c>
      <c r="E6398" s="12" t="s">
        <v>24187</v>
      </c>
      <c r="F6398" s="14" t="s">
        <v>29</v>
      </c>
      <c r="G6398" s="14" t="s">
        <v>29</v>
      </c>
      <c r="H6398" s="15">
        <v>7.6100000000000001E-2</v>
      </c>
      <c r="I6398" s="30">
        <v>1</v>
      </c>
      <c r="J6398" s="26" t="s">
        <v>33021</v>
      </c>
      <c r="K6398" s="26" t="s">
        <v>26982</v>
      </c>
      <c r="L6398" s="28">
        <v>3226</v>
      </c>
      <c r="M6398" s="16">
        <f t="shared" si="546"/>
        <v>0.13019218846869185</v>
      </c>
      <c r="N6398" s="17">
        <v>45643</v>
      </c>
      <c r="O6398" s="18" cm="1">
        <f t="array" ref="O6398">INDEX('[1]Базовый ПЛ ООО "Финдер" янв25 '!$E$1:$E$8808,MATCH(C6398,'[1]Базовый ПЛ ООО "Финдер" янв25 '!$B$1:$B$8808,0),)</f>
        <v>3646</v>
      </c>
      <c r="P6398" s="18">
        <f t="shared" si="544"/>
        <v>2430.67</v>
      </c>
      <c r="Q6398" s="18">
        <f t="shared" si="545"/>
        <v>2916.8</v>
      </c>
      <c r="R6398" s="1"/>
      <c r="S6398" s="1"/>
      <c r="T6398" s="1"/>
      <c r="U6398" s="1"/>
      <c r="V6398" s="1"/>
    </row>
    <row r="6399" spans="1:22" s="10" customFormat="1" ht="41.4" x14ac:dyDescent="0.25">
      <c r="A6399" s="11" t="s">
        <v>21357</v>
      </c>
      <c r="B6399" s="12" t="s">
        <v>15087</v>
      </c>
      <c r="C6399" s="12" t="s">
        <v>15088</v>
      </c>
      <c r="D6399" s="13" t="s">
        <v>125</v>
      </c>
      <c r="E6399" s="12" t="s">
        <v>15089</v>
      </c>
      <c r="F6399" s="14" t="s">
        <v>11</v>
      </c>
      <c r="G6399" s="14" t="s">
        <v>11</v>
      </c>
      <c r="H6399" s="15">
        <v>7.6100000000000001E-2</v>
      </c>
      <c r="I6399" s="30">
        <v>1</v>
      </c>
      <c r="J6399" s="26" t="s">
        <v>33021</v>
      </c>
      <c r="K6399" s="26" t="s">
        <v>26981</v>
      </c>
      <c r="L6399" s="28">
        <v>3226</v>
      </c>
      <c r="M6399" s="16">
        <f t="shared" si="546"/>
        <v>0.13019218846869185</v>
      </c>
      <c r="N6399" s="17">
        <v>45643</v>
      </c>
      <c r="O6399" s="18" cm="1">
        <f t="array" ref="O6399">INDEX('[1]Базовый ПЛ ООО "Финдер" янв25 '!$E$1:$E$8808,MATCH(C6399,'[1]Базовый ПЛ ООО "Финдер" янв25 '!$B$1:$B$8808,0),)</f>
        <v>3646</v>
      </c>
      <c r="P6399" s="18">
        <f t="shared" si="544"/>
        <v>2430.67</v>
      </c>
      <c r="Q6399" s="18">
        <f t="shared" si="545"/>
        <v>2916.8</v>
      </c>
      <c r="R6399" s="1"/>
      <c r="S6399" s="1"/>
      <c r="T6399" s="1"/>
      <c r="U6399" s="1"/>
      <c r="V6399" s="1"/>
    </row>
    <row r="6400" spans="1:22" s="10" customFormat="1" ht="55.2" x14ac:dyDescent="0.25">
      <c r="A6400" s="11" t="s">
        <v>21357</v>
      </c>
      <c r="B6400" s="12" t="s">
        <v>15090</v>
      </c>
      <c r="C6400" s="12" t="s">
        <v>15091</v>
      </c>
      <c r="D6400" s="13" t="s">
        <v>125</v>
      </c>
      <c r="E6400" s="12" t="s">
        <v>24188</v>
      </c>
      <c r="F6400" s="14" t="s">
        <v>29</v>
      </c>
      <c r="G6400" s="14" t="s">
        <v>29</v>
      </c>
      <c r="H6400" s="15">
        <v>7.6100000000000001E-2</v>
      </c>
      <c r="I6400" s="30">
        <v>1</v>
      </c>
      <c r="J6400" s="26" t="s">
        <v>33021</v>
      </c>
      <c r="K6400" s="26" t="s">
        <v>26980</v>
      </c>
      <c r="L6400" s="28">
        <v>3226</v>
      </c>
      <c r="M6400" s="16">
        <f t="shared" si="546"/>
        <v>0.13019218846869185</v>
      </c>
      <c r="N6400" s="17">
        <v>45643</v>
      </c>
      <c r="O6400" s="18" cm="1">
        <f t="array" ref="O6400">INDEX('[1]Базовый ПЛ ООО "Финдер" янв25 '!$E$1:$E$8808,MATCH(C6400,'[1]Базовый ПЛ ООО "Финдер" янв25 '!$B$1:$B$8808,0),)</f>
        <v>3646</v>
      </c>
      <c r="P6400" s="18">
        <f t="shared" si="544"/>
        <v>2430.67</v>
      </c>
      <c r="Q6400" s="18">
        <f t="shared" si="545"/>
        <v>2916.8</v>
      </c>
      <c r="R6400" s="1"/>
      <c r="S6400" s="1"/>
      <c r="T6400" s="1"/>
      <c r="U6400" s="1"/>
      <c r="V6400" s="1"/>
    </row>
    <row r="6401" spans="1:22" s="10" customFormat="1" ht="41.4" x14ac:dyDescent="0.25">
      <c r="A6401" s="11" t="s">
        <v>21357</v>
      </c>
      <c r="B6401" s="12" t="s">
        <v>15092</v>
      </c>
      <c r="C6401" s="12" t="s">
        <v>15093</v>
      </c>
      <c r="D6401" s="13" t="s">
        <v>125</v>
      </c>
      <c r="E6401" s="12" t="s">
        <v>15094</v>
      </c>
      <c r="F6401" s="14" t="s">
        <v>11</v>
      </c>
      <c r="G6401" s="14" t="s">
        <v>11</v>
      </c>
      <c r="H6401" s="15">
        <v>7.6100000000000001E-2</v>
      </c>
      <c r="I6401" s="30">
        <v>1</v>
      </c>
      <c r="J6401" s="26" t="s">
        <v>33021</v>
      </c>
      <c r="K6401" s="26" t="s">
        <v>26979</v>
      </c>
      <c r="L6401" s="28">
        <v>3226</v>
      </c>
      <c r="M6401" s="16">
        <f t="shared" si="546"/>
        <v>0.13019218846869185</v>
      </c>
      <c r="N6401" s="17">
        <v>45643</v>
      </c>
      <c r="O6401" s="18" cm="1">
        <f t="array" ref="O6401">INDEX('[1]Базовый ПЛ ООО "Финдер" янв25 '!$E$1:$E$8808,MATCH(C6401,'[1]Базовый ПЛ ООО "Финдер" янв25 '!$B$1:$B$8808,0),)</f>
        <v>3646</v>
      </c>
      <c r="P6401" s="18">
        <f t="shared" si="544"/>
        <v>2430.67</v>
      </c>
      <c r="Q6401" s="18">
        <f t="shared" si="545"/>
        <v>2916.8</v>
      </c>
      <c r="R6401" s="1"/>
      <c r="S6401" s="1"/>
      <c r="T6401" s="1"/>
      <c r="U6401" s="1"/>
      <c r="V6401" s="1"/>
    </row>
    <row r="6402" spans="1:22" s="10" customFormat="1" ht="55.2" x14ac:dyDescent="0.25">
      <c r="A6402" s="11" t="s">
        <v>21357</v>
      </c>
      <c r="B6402" s="12" t="s">
        <v>15095</v>
      </c>
      <c r="C6402" s="12" t="s">
        <v>15096</v>
      </c>
      <c r="D6402" s="13" t="s">
        <v>125</v>
      </c>
      <c r="E6402" s="12" t="s">
        <v>24189</v>
      </c>
      <c r="F6402" s="14" t="s">
        <v>29</v>
      </c>
      <c r="G6402" s="14" t="s">
        <v>29</v>
      </c>
      <c r="H6402" s="15">
        <v>7.6100000000000001E-2</v>
      </c>
      <c r="I6402" s="30">
        <v>1</v>
      </c>
      <c r="J6402" s="26" t="s">
        <v>33021</v>
      </c>
      <c r="K6402" s="26" t="s">
        <v>26978</v>
      </c>
      <c r="L6402" s="28">
        <v>3226</v>
      </c>
      <c r="M6402" s="16">
        <f t="shared" si="546"/>
        <v>0.13019218846869185</v>
      </c>
      <c r="N6402" s="17">
        <v>45643</v>
      </c>
      <c r="O6402" s="18" cm="1">
        <f t="array" ref="O6402">INDEX('[1]Базовый ПЛ ООО "Финдер" янв25 '!$E$1:$E$8808,MATCH(C6402,'[1]Базовый ПЛ ООО "Финдер" янв25 '!$B$1:$B$8808,0),)</f>
        <v>3646</v>
      </c>
      <c r="P6402" s="18">
        <f t="shared" si="544"/>
        <v>2430.67</v>
      </c>
      <c r="Q6402" s="18">
        <f t="shared" si="545"/>
        <v>2916.8</v>
      </c>
      <c r="R6402" s="1"/>
      <c r="S6402" s="1"/>
      <c r="T6402" s="1"/>
      <c r="U6402" s="1"/>
      <c r="V6402" s="1"/>
    </row>
    <row r="6403" spans="1:22" s="10" customFormat="1" ht="41.4" x14ac:dyDescent="0.25">
      <c r="A6403" s="11" t="s">
        <v>21357</v>
      </c>
      <c r="B6403" s="12" t="s">
        <v>15097</v>
      </c>
      <c r="C6403" s="12" t="s">
        <v>15098</v>
      </c>
      <c r="D6403" s="13" t="s">
        <v>125</v>
      </c>
      <c r="E6403" s="12" t="s">
        <v>15099</v>
      </c>
      <c r="F6403" s="14" t="s">
        <v>11</v>
      </c>
      <c r="G6403" s="14" t="s">
        <v>11</v>
      </c>
      <c r="H6403" s="15">
        <v>7.6100000000000001E-2</v>
      </c>
      <c r="I6403" s="30">
        <v>1</v>
      </c>
      <c r="J6403" s="26" t="s">
        <v>33021</v>
      </c>
      <c r="K6403" s="26" t="s">
        <v>26977</v>
      </c>
      <c r="L6403" s="28">
        <v>3226</v>
      </c>
      <c r="M6403" s="16">
        <f t="shared" si="546"/>
        <v>0.13019218846869185</v>
      </c>
      <c r="N6403" s="17">
        <v>45643</v>
      </c>
      <c r="O6403" s="18" cm="1">
        <f t="array" ref="O6403">INDEX('[1]Базовый ПЛ ООО "Финдер" янв25 '!$E$1:$E$8808,MATCH(C6403,'[1]Базовый ПЛ ООО "Финдер" янв25 '!$B$1:$B$8808,0),)</f>
        <v>3646</v>
      </c>
      <c r="P6403" s="18">
        <f t="shared" si="544"/>
        <v>2430.67</v>
      </c>
      <c r="Q6403" s="18">
        <f t="shared" si="545"/>
        <v>2916.8</v>
      </c>
      <c r="R6403" s="1"/>
      <c r="S6403" s="1"/>
      <c r="T6403" s="1"/>
      <c r="U6403" s="1"/>
      <c r="V6403" s="1"/>
    </row>
    <row r="6404" spans="1:22" s="10" customFormat="1" ht="55.2" x14ac:dyDescent="0.25">
      <c r="A6404" s="11" t="s">
        <v>21357</v>
      </c>
      <c r="B6404" s="12" t="s">
        <v>15100</v>
      </c>
      <c r="C6404" s="12" t="s">
        <v>15101</v>
      </c>
      <c r="D6404" s="13" t="s">
        <v>125</v>
      </c>
      <c r="E6404" s="12" t="s">
        <v>24190</v>
      </c>
      <c r="F6404" s="14" t="s">
        <v>29</v>
      </c>
      <c r="G6404" s="14" t="s">
        <v>29</v>
      </c>
      <c r="H6404" s="15">
        <v>7.6100000000000001E-2</v>
      </c>
      <c r="I6404" s="30">
        <v>1</v>
      </c>
      <c r="J6404" s="26" t="s">
        <v>33021</v>
      </c>
      <c r="K6404" s="26" t="s">
        <v>26976</v>
      </c>
      <c r="L6404" s="28">
        <v>3226</v>
      </c>
      <c r="M6404" s="16">
        <f t="shared" si="546"/>
        <v>0.13019218846869185</v>
      </c>
      <c r="N6404" s="17">
        <v>45643</v>
      </c>
      <c r="O6404" s="18" cm="1">
        <f t="array" ref="O6404">INDEX('[1]Базовый ПЛ ООО "Финдер" янв25 '!$E$1:$E$8808,MATCH(C6404,'[1]Базовый ПЛ ООО "Финдер" янв25 '!$B$1:$B$8808,0),)</f>
        <v>3646</v>
      </c>
      <c r="P6404" s="18">
        <f t="shared" si="544"/>
        <v>2430.67</v>
      </c>
      <c r="Q6404" s="18">
        <f t="shared" si="545"/>
        <v>2916.8</v>
      </c>
      <c r="R6404" s="1"/>
      <c r="S6404" s="1"/>
      <c r="T6404" s="1"/>
      <c r="U6404" s="1"/>
      <c r="V6404" s="1"/>
    </row>
    <row r="6405" spans="1:22" s="10" customFormat="1" ht="41.4" x14ac:dyDescent="0.25">
      <c r="A6405" s="11" t="s">
        <v>21357</v>
      </c>
      <c r="B6405" s="12" t="s">
        <v>15102</v>
      </c>
      <c r="C6405" s="12" t="s">
        <v>15103</v>
      </c>
      <c r="D6405" s="13" t="s">
        <v>125</v>
      </c>
      <c r="E6405" s="12" t="s">
        <v>15104</v>
      </c>
      <c r="F6405" s="14" t="s">
        <v>11</v>
      </c>
      <c r="G6405" s="14" t="s">
        <v>11</v>
      </c>
      <c r="H6405" s="15">
        <v>7.6100000000000001E-2</v>
      </c>
      <c r="I6405" s="30">
        <v>1</v>
      </c>
      <c r="J6405" s="26" t="s">
        <v>33021</v>
      </c>
      <c r="K6405" s="26" t="s">
        <v>26975</v>
      </c>
      <c r="L6405" s="28">
        <v>3226</v>
      </c>
      <c r="M6405" s="16">
        <f t="shared" si="546"/>
        <v>0.13019218846869185</v>
      </c>
      <c r="N6405" s="17">
        <v>45643</v>
      </c>
      <c r="O6405" s="18" cm="1">
        <f t="array" ref="O6405">INDEX('[1]Базовый ПЛ ООО "Финдер" янв25 '!$E$1:$E$8808,MATCH(C6405,'[1]Базовый ПЛ ООО "Финдер" янв25 '!$B$1:$B$8808,0),)</f>
        <v>3646</v>
      </c>
      <c r="P6405" s="18">
        <f t="shared" si="544"/>
        <v>2430.67</v>
      </c>
      <c r="Q6405" s="18">
        <f t="shared" si="545"/>
        <v>2916.8</v>
      </c>
      <c r="R6405" s="1"/>
      <c r="S6405" s="1"/>
      <c r="T6405" s="1"/>
      <c r="U6405" s="1"/>
      <c r="V6405" s="1"/>
    </row>
    <row r="6406" spans="1:22" s="10" customFormat="1" ht="55.2" x14ac:dyDescent="0.25">
      <c r="A6406" s="11" t="s">
        <v>21357</v>
      </c>
      <c r="B6406" s="12" t="s">
        <v>15105</v>
      </c>
      <c r="C6406" s="12" t="s">
        <v>15106</v>
      </c>
      <c r="D6406" s="13" t="s">
        <v>125</v>
      </c>
      <c r="E6406" s="12" t="s">
        <v>24191</v>
      </c>
      <c r="F6406" s="14" t="s">
        <v>29</v>
      </c>
      <c r="G6406" s="14" t="s">
        <v>29</v>
      </c>
      <c r="H6406" s="15">
        <v>7.6100000000000001E-2</v>
      </c>
      <c r="I6406" s="30">
        <v>1</v>
      </c>
      <c r="J6406" s="26" t="s">
        <v>33021</v>
      </c>
      <c r="K6406" s="26" t="s">
        <v>26974</v>
      </c>
      <c r="L6406" s="28">
        <v>3226</v>
      </c>
      <c r="M6406" s="16">
        <f t="shared" si="546"/>
        <v>0.13019218846869185</v>
      </c>
      <c r="N6406" s="17">
        <v>45643</v>
      </c>
      <c r="O6406" s="18" cm="1">
        <f t="array" ref="O6406">INDEX('[1]Базовый ПЛ ООО "Финдер" янв25 '!$E$1:$E$8808,MATCH(C6406,'[1]Базовый ПЛ ООО "Финдер" янв25 '!$B$1:$B$8808,0),)</f>
        <v>3646</v>
      </c>
      <c r="P6406" s="18">
        <f t="shared" si="544"/>
        <v>2430.67</v>
      </c>
      <c r="Q6406" s="18">
        <f t="shared" si="545"/>
        <v>2916.8</v>
      </c>
      <c r="R6406" s="1"/>
      <c r="S6406" s="1"/>
      <c r="T6406" s="1"/>
      <c r="U6406" s="1"/>
      <c r="V6406" s="1"/>
    </row>
    <row r="6407" spans="1:22" s="10" customFormat="1" ht="41.4" x14ac:dyDescent="0.25">
      <c r="A6407" s="11" t="s">
        <v>21357</v>
      </c>
      <c r="B6407" s="12" t="s">
        <v>15107</v>
      </c>
      <c r="C6407" s="12" t="s">
        <v>15108</v>
      </c>
      <c r="D6407" s="13" t="s">
        <v>125</v>
      </c>
      <c r="E6407" s="12" t="s">
        <v>15109</v>
      </c>
      <c r="F6407" s="14" t="s">
        <v>11</v>
      </c>
      <c r="G6407" s="14" t="s">
        <v>11</v>
      </c>
      <c r="H6407" s="15">
        <v>7.6100000000000001E-2</v>
      </c>
      <c r="I6407" s="30">
        <v>1</v>
      </c>
      <c r="J6407" s="26" t="s">
        <v>33021</v>
      </c>
      <c r="K6407" s="26" t="s">
        <v>26973</v>
      </c>
      <c r="L6407" s="28">
        <v>3226</v>
      </c>
      <c r="M6407" s="16">
        <f t="shared" si="546"/>
        <v>0.13019218846869185</v>
      </c>
      <c r="N6407" s="17">
        <v>45643</v>
      </c>
      <c r="O6407" s="18" cm="1">
        <f t="array" ref="O6407">INDEX('[1]Базовый ПЛ ООО "Финдер" янв25 '!$E$1:$E$8808,MATCH(C6407,'[1]Базовый ПЛ ООО "Финдер" янв25 '!$B$1:$B$8808,0),)</f>
        <v>3646</v>
      </c>
      <c r="P6407" s="18">
        <f t="shared" si="544"/>
        <v>2430.67</v>
      </c>
      <c r="Q6407" s="18">
        <f t="shared" si="545"/>
        <v>2916.8</v>
      </c>
      <c r="R6407" s="1"/>
      <c r="S6407" s="1"/>
      <c r="T6407" s="1"/>
      <c r="U6407" s="1"/>
      <c r="V6407" s="1"/>
    </row>
    <row r="6408" spans="1:22" s="10" customFormat="1" ht="55.2" x14ac:dyDescent="0.25">
      <c r="A6408" s="11" t="s">
        <v>21357</v>
      </c>
      <c r="B6408" s="12" t="s">
        <v>15110</v>
      </c>
      <c r="C6408" s="12" t="s">
        <v>15111</v>
      </c>
      <c r="D6408" s="13" t="s">
        <v>125</v>
      </c>
      <c r="E6408" s="12" t="s">
        <v>24192</v>
      </c>
      <c r="F6408" s="14" t="s">
        <v>29</v>
      </c>
      <c r="G6408" s="14" t="s">
        <v>29</v>
      </c>
      <c r="H6408" s="15">
        <v>7.6100000000000001E-2</v>
      </c>
      <c r="I6408" s="30">
        <v>1</v>
      </c>
      <c r="J6408" s="26" t="s">
        <v>33021</v>
      </c>
      <c r="K6408" s="26" t="s">
        <v>26972</v>
      </c>
      <c r="L6408" s="28">
        <v>3226</v>
      </c>
      <c r="M6408" s="16">
        <f t="shared" si="546"/>
        <v>0.13019218846869185</v>
      </c>
      <c r="N6408" s="17">
        <v>45643</v>
      </c>
      <c r="O6408" s="18" cm="1">
        <f t="array" ref="O6408">INDEX('[1]Базовый ПЛ ООО "Финдер" янв25 '!$E$1:$E$8808,MATCH(C6408,'[1]Базовый ПЛ ООО "Финдер" янв25 '!$B$1:$B$8808,0),)</f>
        <v>3646</v>
      </c>
      <c r="P6408" s="18">
        <f t="shared" si="544"/>
        <v>2430.67</v>
      </c>
      <c r="Q6408" s="18">
        <f t="shared" si="545"/>
        <v>2916.8</v>
      </c>
      <c r="R6408" s="1"/>
      <c r="S6408" s="1"/>
      <c r="T6408" s="1"/>
      <c r="U6408" s="1"/>
      <c r="V6408" s="1"/>
    </row>
    <row r="6409" spans="1:22" s="10" customFormat="1" ht="41.4" x14ac:dyDescent="0.25">
      <c r="A6409" s="11" t="s">
        <v>21357</v>
      </c>
      <c r="B6409" s="12" t="s">
        <v>15112</v>
      </c>
      <c r="C6409" s="12" t="s">
        <v>15113</v>
      </c>
      <c r="D6409" s="13" t="s">
        <v>125</v>
      </c>
      <c r="E6409" s="12" t="s">
        <v>15114</v>
      </c>
      <c r="F6409" s="14" t="s">
        <v>11</v>
      </c>
      <c r="G6409" s="14" t="s">
        <v>11</v>
      </c>
      <c r="H6409" s="15">
        <v>7.6100000000000001E-2</v>
      </c>
      <c r="I6409" s="30">
        <v>1</v>
      </c>
      <c r="J6409" s="26" t="s">
        <v>33021</v>
      </c>
      <c r="K6409" s="26" t="s">
        <v>26971</v>
      </c>
      <c r="L6409" s="28">
        <v>3226</v>
      </c>
      <c r="M6409" s="16">
        <f t="shared" si="546"/>
        <v>0.13019218846869185</v>
      </c>
      <c r="N6409" s="17">
        <v>45643</v>
      </c>
      <c r="O6409" s="18" cm="1">
        <f t="array" ref="O6409">INDEX('[1]Базовый ПЛ ООО "Финдер" янв25 '!$E$1:$E$8808,MATCH(C6409,'[1]Базовый ПЛ ООО "Финдер" янв25 '!$B$1:$B$8808,0),)</f>
        <v>3646</v>
      </c>
      <c r="P6409" s="18">
        <f t="shared" si="544"/>
        <v>2430.67</v>
      </c>
      <c r="Q6409" s="18">
        <f t="shared" si="545"/>
        <v>2916.8</v>
      </c>
      <c r="R6409" s="1"/>
      <c r="S6409" s="1"/>
      <c r="T6409" s="1"/>
      <c r="U6409" s="1"/>
      <c r="V6409" s="1"/>
    </row>
    <row r="6410" spans="1:22" s="10" customFormat="1" ht="55.2" x14ac:dyDescent="0.25">
      <c r="A6410" s="11" t="s">
        <v>21357</v>
      </c>
      <c r="B6410" s="12" t="s">
        <v>15115</v>
      </c>
      <c r="C6410" s="12" t="s">
        <v>15116</v>
      </c>
      <c r="D6410" s="13" t="s">
        <v>125</v>
      </c>
      <c r="E6410" s="12" t="s">
        <v>24193</v>
      </c>
      <c r="F6410" s="14" t="s">
        <v>29</v>
      </c>
      <c r="G6410" s="14" t="s">
        <v>29</v>
      </c>
      <c r="H6410" s="15">
        <v>7.6100000000000001E-2</v>
      </c>
      <c r="I6410" s="30">
        <v>1</v>
      </c>
      <c r="J6410" s="26" t="s">
        <v>33021</v>
      </c>
      <c r="K6410" s="26" t="s">
        <v>26970</v>
      </c>
      <c r="L6410" s="28">
        <v>3226</v>
      </c>
      <c r="M6410" s="16">
        <f t="shared" si="546"/>
        <v>0.13019218846869185</v>
      </c>
      <c r="N6410" s="17">
        <v>45643</v>
      </c>
      <c r="O6410" s="18" cm="1">
        <f t="array" ref="O6410">INDEX('[1]Базовый ПЛ ООО "Финдер" янв25 '!$E$1:$E$8808,MATCH(C6410,'[1]Базовый ПЛ ООО "Финдер" янв25 '!$B$1:$B$8808,0),)</f>
        <v>3646</v>
      </c>
      <c r="P6410" s="18">
        <f t="shared" si="544"/>
        <v>2430.67</v>
      </c>
      <c r="Q6410" s="18">
        <f t="shared" si="545"/>
        <v>2916.8</v>
      </c>
      <c r="R6410" s="1"/>
      <c r="S6410" s="1"/>
      <c r="T6410" s="1"/>
      <c r="U6410" s="1"/>
      <c r="V6410" s="1"/>
    </row>
    <row r="6411" spans="1:22" s="10" customFormat="1" ht="41.4" x14ac:dyDescent="0.25">
      <c r="A6411" s="11" t="s">
        <v>21357</v>
      </c>
      <c r="B6411" s="12" t="s">
        <v>15117</v>
      </c>
      <c r="C6411" s="12" t="s">
        <v>15118</v>
      </c>
      <c r="D6411" s="13" t="s">
        <v>125</v>
      </c>
      <c r="E6411" s="12" t="s">
        <v>15119</v>
      </c>
      <c r="F6411" s="14" t="s">
        <v>11</v>
      </c>
      <c r="G6411" s="14" t="s">
        <v>11</v>
      </c>
      <c r="H6411" s="15">
        <v>7.6100000000000001E-2</v>
      </c>
      <c r="I6411" s="30">
        <v>1</v>
      </c>
      <c r="J6411" s="26" t="s">
        <v>33021</v>
      </c>
      <c r="K6411" s="26" t="s">
        <v>26969</v>
      </c>
      <c r="L6411" s="28">
        <v>3226</v>
      </c>
      <c r="M6411" s="16">
        <f t="shared" si="546"/>
        <v>0.13019218846869185</v>
      </c>
      <c r="N6411" s="17">
        <v>45643</v>
      </c>
      <c r="O6411" s="18" cm="1">
        <f t="array" ref="O6411">INDEX('[1]Базовый ПЛ ООО "Финдер" янв25 '!$E$1:$E$8808,MATCH(C6411,'[1]Базовый ПЛ ООО "Финдер" янв25 '!$B$1:$B$8808,0),)</f>
        <v>3646</v>
      </c>
      <c r="P6411" s="18">
        <f t="shared" si="544"/>
        <v>2430.67</v>
      </c>
      <c r="Q6411" s="18">
        <f t="shared" si="545"/>
        <v>2916.8</v>
      </c>
      <c r="R6411" s="1"/>
      <c r="S6411" s="1"/>
      <c r="T6411" s="1"/>
      <c r="U6411" s="1"/>
      <c r="V6411" s="1"/>
    </row>
    <row r="6412" spans="1:22" s="10" customFormat="1" ht="55.2" x14ac:dyDescent="0.25">
      <c r="A6412" s="11" t="s">
        <v>21357</v>
      </c>
      <c r="B6412" s="12" t="s">
        <v>15120</v>
      </c>
      <c r="C6412" s="12" t="s">
        <v>15121</v>
      </c>
      <c r="D6412" s="13" t="s">
        <v>125</v>
      </c>
      <c r="E6412" s="12" t="s">
        <v>24194</v>
      </c>
      <c r="F6412" s="14" t="s">
        <v>29</v>
      </c>
      <c r="G6412" s="14" t="s">
        <v>29</v>
      </c>
      <c r="H6412" s="15">
        <v>7.6100000000000001E-2</v>
      </c>
      <c r="I6412" s="30">
        <v>1</v>
      </c>
      <c r="J6412" s="26" t="s">
        <v>33021</v>
      </c>
      <c r="K6412" s="26" t="s">
        <v>26968</v>
      </c>
      <c r="L6412" s="28">
        <v>3226</v>
      </c>
      <c r="M6412" s="16">
        <f t="shared" si="546"/>
        <v>0.13019218846869185</v>
      </c>
      <c r="N6412" s="17">
        <v>45643</v>
      </c>
      <c r="O6412" s="18" cm="1">
        <f t="array" ref="O6412">INDEX('[1]Базовый ПЛ ООО "Финдер" янв25 '!$E$1:$E$8808,MATCH(C6412,'[1]Базовый ПЛ ООО "Финдер" янв25 '!$B$1:$B$8808,0),)</f>
        <v>3646</v>
      </c>
      <c r="P6412" s="18">
        <f t="shared" si="544"/>
        <v>2430.67</v>
      </c>
      <c r="Q6412" s="18">
        <f t="shared" si="545"/>
        <v>2916.8</v>
      </c>
      <c r="R6412" s="1"/>
      <c r="S6412" s="1"/>
      <c r="T6412" s="1"/>
      <c r="U6412" s="1"/>
      <c r="V6412" s="1"/>
    </row>
    <row r="6413" spans="1:22" s="10" customFormat="1" ht="41.4" x14ac:dyDescent="0.25">
      <c r="A6413" s="11" t="s">
        <v>21357</v>
      </c>
      <c r="B6413" s="12" t="s">
        <v>15122</v>
      </c>
      <c r="C6413" s="12" t="s">
        <v>15123</v>
      </c>
      <c r="D6413" s="13" t="s">
        <v>125</v>
      </c>
      <c r="E6413" s="12" t="s">
        <v>15124</v>
      </c>
      <c r="F6413" s="14" t="s">
        <v>11</v>
      </c>
      <c r="G6413" s="14" t="s">
        <v>11</v>
      </c>
      <c r="H6413" s="15">
        <v>7.6100000000000001E-2</v>
      </c>
      <c r="I6413" s="30">
        <v>1</v>
      </c>
      <c r="J6413" s="26" t="s">
        <v>33021</v>
      </c>
      <c r="K6413" s="26" t="s">
        <v>26967</v>
      </c>
      <c r="L6413" s="28">
        <v>3226</v>
      </c>
      <c r="M6413" s="16">
        <f t="shared" si="546"/>
        <v>0.13019218846869185</v>
      </c>
      <c r="N6413" s="17">
        <v>45643</v>
      </c>
      <c r="O6413" s="18" cm="1">
        <f t="array" ref="O6413">INDEX('[1]Базовый ПЛ ООО "Финдер" янв25 '!$E$1:$E$8808,MATCH(C6413,'[1]Базовый ПЛ ООО "Финдер" янв25 '!$B$1:$B$8808,0),)</f>
        <v>3646</v>
      </c>
      <c r="P6413" s="18">
        <f t="shared" si="544"/>
        <v>2430.67</v>
      </c>
      <c r="Q6413" s="18">
        <f t="shared" si="545"/>
        <v>2916.8</v>
      </c>
      <c r="R6413" s="1"/>
      <c r="S6413" s="1"/>
      <c r="T6413" s="1"/>
      <c r="U6413" s="1"/>
      <c r="V6413" s="1"/>
    </row>
    <row r="6414" spans="1:22" s="10" customFormat="1" ht="55.2" x14ac:dyDescent="0.25">
      <c r="A6414" s="11" t="s">
        <v>21357</v>
      </c>
      <c r="B6414" s="12" t="s">
        <v>15125</v>
      </c>
      <c r="C6414" s="12" t="s">
        <v>15126</v>
      </c>
      <c r="D6414" s="13" t="s">
        <v>125</v>
      </c>
      <c r="E6414" s="12" t="s">
        <v>24195</v>
      </c>
      <c r="F6414" s="14" t="s">
        <v>29</v>
      </c>
      <c r="G6414" s="14" t="s">
        <v>29</v>
      </c>
      <c r="H6414" s="15">
        <v>7.6100000000000001E-2</v>
      </c>
      <c r="I6414" s="30">
        <v>1</v>
      </c>
      <c r="J6414" s="26" t="s">
        <v>33021</v>
      </c>
      <c r="K6414" s="26" t="s">
        <v>26966</v>
      </c>
      <c r="L6414" s="28">
        <v>3226</v>
      </c>
      <c r="M6414" s="16">
        <f t="shared" si="546"/>
        <v>0.13019218846869185</v>
      </c>
      <c r="N6414" s="17">
        <v>45643</v>
      </c>
      <c r="O6414" s="18" cm="1">
        <f t="array" ref="O6414">INDEX('[1]Базовый ПЛ ООО "Финдер" янв25 '!$E$1:$E$8808,MATCH(C6414,'[1]Базовый ПЛ ООО "Финдер" янв25 '!$B$1:$B$8808,0),)</f>
        <v>3646</v>
      </c>
      <c r="P6414" s="18">
        <f t="shared" si="544"/>
        <v>2430.67</v>
      </c>
      <c r="Q6414" s="18">
        <f t="shared" si="545"/>
        <v>2916.8</v>
      </c>
      <c r="R6414" s="1"/>
      <c r="S6414" s="1"/>
      <c r="T6414" s="1"/>
      <c r="U6414" s="1"/>
      <c r="V6414" s="1"/>
    </row>
    <row r="6415" spans="1:22" s="10" customFormat="1" ht="41.4" x14ac:dyDescent="0.25">
      <c r="A6415" s="11" t="s">
        <v>21357</v>
      </c>
      <c r="B6415" s="12" t="s">
        <v>15127</v>
      </c>
      <c r="C6415" s="12" t="s">
        <v>15128</v>
      </c>
      <c r="D6415" s="13" t="s">
        <v>125</v>
      </c>
      <c r="E6415" s="12" t="s">
        <v>15129</v>
      </c>
      <c r="F6415" s="14" t="s">
        <v>11</v>
      </c>
      <c r="G6415" s="14" t="s">
        <v>11</v>
      </c>
      <c r="H6415" s="15">
        <v>7.6100000000000001E-2</v>
      </c>
      <c r="I6415" s="30">
        <v>1</v>
      </c>
      <c r="J6415" s="26" t="s">
        <v>33021</v>
      </c>
      <c r="K6415" s="26" t="s">
        <v>26965</v>
      </c>
      <c r="L6415" s="28">
        <v>3226</v>
      </c>
      <c r="M6415" s="16">
        <f t="shared" si="546"/>
        <v>0.13019218846869185</v>
      </c>
      <c r="N6415" s="17">
        <v>45643</v>
      </c>
      <c r="O6415" s="18" cm="1">
        <f t="array" ref="O6415">INDEX('[1]Базовый ПЛ ООО "Финдер" янв25 '!$E$1:$E$8808,MATCH(C6415,'[1]Базовый ПЛ ООО "Финдер" янв25 '!$B$1:$B$8808,0),)</f>
        <v>3646</v>
      </c>
      <c r="P6415" s="18">
        <f t="shared" si="544"/>
        <v>2430.67</v>
      </c>
      <c r="Q6415" s="18">
        <f t="shared" si="545"/>
        <v>2916.8</v>
      </c>
      <c r="R6415" s="1"/>
      <c r="S6415" s="1"/>
      <c r="T6415" s="1"/>
      <c r="U6415" s="1"/>
      <c r="V6415" s="1"/>
    </row>
    <row r="6416" spans="1:22" s="10" customFormat="1" ht="55.2" x14ac:dyDescent="0.25">
      <c r="A6416" s="11" t="s">
        <v>21357</v>
      </c>
      <c r="B6416" s="12" t="s">
        <v>15130</v>
      </c>
      <c r="C6416" s="12" t="s">
        <v>15131</v>
      </c>
      <c r="D6416" s="13" t="s">
        <v>125</v>
      </c>
      <c r="E6416" s="12" t="s">
        <v>24196</v>
      </c>
      <c r="F6416" s="14" t="s">
        <v>29</v>
      </c>
      <c r="G6416" s="14" t="s">
        <v>29</v>
      </c>
      <c r="H6416" s="15">
        <v>7.6100000000000001E-2</v>
      </c>
      <c r="I6416" s="30">
        <v>1</v>
      </c>
      <c r="J6416" s="26" t="s">
        <v>33021</v>
      </c>
      <c r="K6416" s="26" t="s">
        <v>26964</v>
      </c>
      <c r="L6416" s="28">
        <v>3226</v>
      </c>
      <c r="M6416" s="16">
        <f t="shared" si="546"/>
        <v>0.13019218846869185</v>
      </c>
      <c r="N6416" s="17">
        <v>45643</v>
      </c>
      <c r="O6416" s="18" cm="1">
        <f t="array" ref="O6416">INDEX('[1]Базовый ПЛ ООО "Финдер" янв25 '!$E$1:$E$8808,MATCH(C6416,'[1]Базовый ПЛ ООО "Финдер" янв25 '!$B$1:$B$8808,0),)</f>
        <v>3646</v>
      </c>
      <c r="P6416" s="18">
        <f t="shared" si="544"/>
        <v>2430.67</v>
      </c>
      <c r="Q6416" s="18">
        <f t="shared" si="545"/>
        <v>2916.8</v>
      </c>
      <c r="R6416" s="1"/>
      <c r="S6416" s="1"/>
      <c r="T6416" s="1"/>
      <c r="U6416" s="1"/>
      <c r="V6416" s="1"/>
    </row>
    <row r="6417" spans="1:22" s="10" customFormat="1" ht="41.4" x14ac:dyDescent="0.25">
      <c r="A6417" s="11" t="s">
        <v>21357</v>
      </c>
      <c r="B6417" s="12" t="s">
        <v>15132</v>
      </c>
      <c r="C6417" s="12" t="s">
        <v>15133</v>
      </c>
      <c r="D6417" s="13" t="s">
        <v>125</v>
      </c>
      <c r="E6417" s="12" t="s">
        <v>15134</v>
      </c>
      <c r="F6417" s="14" t="s">
        <v>11</v>
      </c>
      <c r="G6417" s="14" t="s">
        <v>11</v>
      </c>
      <c r="H6417" s="15">
        <v>7.6100000000000001E-2</v>
      </c>
      <c r="I6417" s="30">
        <v>1</v>
      </c>
      <c r="J6417" s="26" t="s">
        <v>33021</v>
      </c>
      <c r="K6417" s="26" t="s">
        <v>26963</v>
      </c>
      <c r="L6417" s="28">
        <v>3226</v>
      </c>
      <c r="M6417" s="16">
        <f t="shared" si="546"/>
        <v>0.13019218846869185</v>
      </c>
      <c r="N6417" s="17">
        <v>45643</v>
      </c>
      <c r="O6417" s="18" cm="1">
        <f t="array" ref="O6417">INDEX('[1]Базовый ПЛ ООО "Финдер" янв25 '!$E$1:$E$8808,MATCH(C6417,'[1]Базовый ПЛ ООО "Финдер" янв25 '!$B$1:$B$8808,0),)</f>
        <v>3646</v>
      </c>
      <c r="P6417" s="18">
        <f t="shared" si="544"/>
        <v>2430.67</v>
      </c>
      <c r="Q6417" s="18">
        <f t="shared" si="545"/>
        <v>2916.8</v>
      </c>
      <c r="R6417" s="1"/>
      <c r="S6417" s="1"/>
      <c r="T6417" s="1"/>
      <c r="U6417" s="1"/>
      <c r="V6417" s="1"/>
    </row>
    <row r="6418" spans="1:22" s="10" customFormat="1" ht="55.2" x14ac:dyDescent="0.25">
      <c r="A6418" s="11" t="s">
        <v>21357</v>
      </c>
      <c r="B6418" s="12" t="s">
        <v>15135</v>
      </c>
      <c r="C6418" s="12" t="s">
        <v>15136</v>
      </c>
      <c r="D6418" s="13" t="s">
        <v>125</v>
      </c>
      <c r="E6418" s="12" t="s">
        <v>24197</v>
      </c>
      <c r="F6418" s="14" t="s">
        <v>29</v>
      </c>
      <c r="G6418" s="14" t="s">
        <v>29</v>
      </c>
      <c r="H6418" s="15">
        <v>7.6100000000000001E-2</v>
      </c>
      <c r="I6418" s="30">
        <v>1</v>
      </c>
      <c r="J6418" s="26" t="s">
        <v>33021</v>
      </c>
      <c r="K6418" s="26" t="s">
        <v>26962</v>
      </c>
      <c r="L6418" s="28">
        <v>3226</v>
      </c>
      <c r="M6418" s="16">
        <f t="shared" si="546"/>
        <v>0.13019218846869185</v>
      </c>
      <c r="N6418" s="17">
        <v>45643</v>
      </c>
      <c r="O6418" s="18" cm="1">
        <f t="array" ref="O6418">INDEX('[1]Базовый ПЛ ООО "Финдер" янв25 '!$E$1:$E$8808,MATCH(C6418,'[1]Базовый ПЛ ООО "Финдер" янв25 '!$B$1:$B$8808,0),)</f>
        <v>3646</v>
      </c>
      <c r="P6418" s="18">
        <f t="shared" si="544"/>
        <v>2430.67</v>
      </c>
      <c r="Q6418" s="18">
        <f t="shared" si="545"/>
        <v>2916.8</v>
      </c>
      <c r="R6418" s="1"/>
      <c r="S6418" s="1"/>
      <c r="T6418" s="1"/>
      <c r="U6418" s="1"/>
      <c r="V6418" s="1"/>
    </row>
    <row r="6419" spans="1:22" s="10" customFormat="1" ht="41.4" x14ac:dyDescent="0.25">
      <c r="A6419" s="11" t="s">
        <v>21357</v>
      </c>
      <c r="B6419" s="12" t="s">
        <v>15137</v>
      </c>
      <c r="C6419" s="12" t="s">
        <v>15138</v>
      </c>
      <c r="D6419" s="13" t="s">
        <v>125</v>
      </c>
      <c r="E6419" s="12" t="s">
        <v>15139</v>
      </c>
      <c r="F6419" s="14" t="s">
        <v>11</v>
      </c>
      <c r="G6419" s="14" t="s">
        <v>11</v>
      </c>
      <c r="H6419" s="15">
        <v>7.6100000000000001E-2</v>
      </c>
      <c r="I6419" s="30">
        <v>1</v>
      </c>
      <c r="J6419" s="26" t="s">
        <v>33021</v>
      </c>
      <c r="K6419" s="26" t="s">
        <v>26961</v>
      </c>
      <c r="L6419" s="28">
        <v>3226</v>
      </c>
      <c r="M6419" s="16">
        <f t="shared" si="546"/>
        <v>0.13019218846869185</v>
      </c>
      <c r="N6419" s="17">
        <v>45643</v>
      </c>
      <c r="O6419" s="18" cm="1">
        <f t="array" ref="O6419">INDEX('[1]Базовый ПЛ ООО "Финдер" янв25 '!$E$1:$E$8808,MATCH(C6419,'[1]Базовый ПЛ ООО "Финдер" янв25 '!$B$1:$B$8808,0),)</f>
        <v>3646</v>
      </c>
      <c r="P6419" s="18">
        <f t="shared" si="544"/>
        <v>2430.67</v>
      </c>
      <c r="Q6419" s="18">
        <f t="shared" si="545"/>
        <v>2916.8</v>
      </c>
      <c r="R6419" s="1"/>
      <c r="S6419" s="1"/>
      <c r="T6419" s="1"/>
      <c r="U6419" s="1"/>
      <c r="V6419" s="1"/>
    </row>
    <row r="6420" spans="1:22" s="10" customFormat="1" ht="55.2" x14ac:dyDescent="0.25">
      <c r="A6420" s="11" t="s">
        <v>21357</v>
      </c>
      <c r="B6420" s="12" t="s">
        <v>15140</v>
      </c>
      <c r="C6420" s="12" t="s">
        <v>15141</v>
      </c>
      <c r="D6420" s="13" t="s">
        <v>125</v>
      </c>
      <c r="E6420" s="12" t="s">
        <v>24198</v>
      </c>
      <c r="F6420" s="14" t="s">
        <v>29</v>
      </c>
      <c r="G6420" s="14" t="s">
        <v>29</v>
      </c>
      <c r="H6420" s="15">
        <v>7.6100000000000001E-2</v>
      </c>
      <c r="I6420" s="30">
        <v>1</v>
      </c>
      <c r="J6420" s="26" t="s">
        <v>33021</v>
      </c>
      <c r="K6420" s="26" t="s">
        <v>26960</v>
      </c>
      <c r="L6420" s="28">
        <v>3226</v>
      </c>
      <c r="M6420" s="16">
        <f t="shared" si="546"/>
        <v>0.13019218846869185</v>
      </c>
      <c r="N6420" s="17">
        <v>45643</v>
      </c>
      <c r="O6420" s="18" cm="1">
        <f t="array" ref="O6420">INDEX('[1]Базовый ПЛ ООО "Финдер" янв25 '!$E$1:$E$8808,MATCH(C6420,'[1]Базовый ПЛ ООО "Финдер" янв25 '!$B$1:$B$8808,0),)</f>
        <v>3646</v>
      </c>
      <c r="P6420" s="18">
        <f t="shared" si="544"/>
        <v>2430.67</v>
      </c>
      <c r="Q6420" s="18">
        <f t="shared" si="545"/>
        <v>2916.8</v>
      </c>
      <c r="R6420" s="1"/>
      <c r="S6420" s="1"/>
      <c r="T6420" s="1"/>
      <c r="U6420" s="1"/>
      <c r="V6420" s="1"/>
    </row>
    <row r="6421" spans="1:22" s="10" customFormat="1" ht="41.4" x14ac:dyDescent="0.25">
      <c r="A6421" s="11" t="s">
        <v>21357</v>
      </c>
      <c r="B6421" s="12" t="s">
        <v>15142</v>
      </c>
      <c r="C6421" s="12" t="s">
        <v>15143</v>
      </c>
      <c r="D6421" s="13" t="s">
        <v>125</v>
      </c>
      <c r="E6421" s="12" t="s">
        <v>15144</v>
      </c>
      <c r="F6421" s="14" t="s">
        <v>11</v>
      </c>
      <c r="G6421" s="14" t="s">
        <v>11</v>
      </c>
      <c r="H6421" s="15">
        <v>7.6100000000000001E-2</v>
      </c>
      <c r="I6421" s="30">
        <v>1</v>
      </c>
      <c r="J6421" s="26" t="s">
        <v>33021</v>
      </c>
      <c r="K6421" s="26" t="s">
        <v>26959</v>
      </c>
      <c r="L6421" s="28">
        <v>3226</v>
      </c>
      <c r="M6421" s="16">
        <f t="shared" si="546"/>
        <v>0.13019218846869185</v>
      </c>
      <c r="N6421" s="17">
        <v>45643</v>
      </c>
      <c r="O6421" s="18" cm="1">
        <f t="array" ref="O6421">INDEX('[1]Базовый ПЛ ООО "Финдер" янв25 '!$E$1:$E$8808,MATCH(C6421,'[1]Базовый ПЛ ООО "Финдер" янв25 '!$B$1:$B$8808,0),)</f>
        <v>3646</v>
      </c>
      <c r="P6421" s="18">
        <f t="shared" si="544"/>
        <v>2430.67</v>
      </c>
      <c r="Q6421" s="18">
        <f t="shared" si="545"/>
        <v>2916.8</v>
      </c>
      <c r="R6421" s="1"/>
      <c r="S6421" s="1"/>
      <c r="T6421" s="1"/>
      <c r="U6421" s="1"/>
      <c r="V6421" s="1"/>
    </row>
    <row r="6422" spans="1:22" s="10" customFormat="1" ht="55.2" x14ac:dyDescent="0.25">
      <c r="A6422" s="11" t="s">
        <v>21357</v>
      </c>
      <c r="B6422" s="12" t="s">
        <v>15145</v>
      </c>
      <c r="C6422" s="12" t="s">
        <v>15146</v>
      </c>
      <c r="D6422" s="13" t="s">
        <v>125</v>
      </c>
      <c r="E6422" s="12" t="s">
        <v>24199</v>
      </c>
      <c r="F6422" s="14" t="s">
        <v>29</v>
      </c>
      <c r="G6422" s="14" t="s">
        <v>29</v>
      </c>
      <c r="H6422" s="15">
        <v>7.6100000000000001E-2</v>
      </c>
      <c r="I6422" s="30">
        <v>1</v>
      </c>
      <c r="J6422" s="26" t="s">
        <v>33021</v>
      </c>
      <c r="K6422" s="26" t="s">
        <v>26958</v>
      </c>
      <c r="L6422" s="28">
        <v>3226</v>
      </c>
      <c r="M6422" s="16">
        <f t="shared" si="546"/>
        <v>0.13019218846869185</v>
      </c>
      <c r="N6422" s="17">
        <v>45643</v>
      </c>
      <c r="O6422" s="18" cm="1">
        <f t="array" ref="O6422">INDEX('[1]Базовый ПЛ ООО "Финдер" янв25 '!$E$1:$E$8808,MATCH(C6422,'[1]Базовый ПЛ ООО "Финдер" янв25 '!$B$1:$B$8808,0),)</f>
        <v>3646</v>
      </c>
      <c r="P6422" s="18">
        <f t="shared" si="544"/>
        <v>2430.67</v>
      </c>
      <c r="Q6422" s="18">
        <f t="shared" si="545"/>
        <v>2916.8</v>
      </c>
      <c r="R6422" s="1"/>
      <c r="S6422" s="1"/>
      <c r="T6422" s="1"/>
      <c r="U6422" s="1"/>
      <c r="V6422" s="1"/>
    </row>
    <row r="6423" spans="1:22" s="10" customFormat="1" ht="41.4" x14ac:dyDescent="0.25">
      <c r="A6423" s="11" t="s">
        <v>21357</v>
      </c>
      <c r="B6423" s="12" t="s">
        <v>15147</v>
      </c>
      <c r="C6423" s="12" t="s">
        <v>15148</v>
      </c>
      <c r="D6423" s="13" t="s">
        <v>125</v>
      </c>
      <c r="E6423" s="12" t="s">
        <v>15149</v>
      </c>
      <c r="F6423" s="14" t="s">
        <v>11</v>
      </c>
      <c r="G6423" s="14" t="s">
        <v>11</v>
      </c>
      <c r="H6423" s="15">
        <v>7.6100000000000001E-2</v>
      </c>
      <c r="I6423" s="30">
        <v>1</v>
      </c>
      <c r="J6423" s="26" t="s">
        <v>33021</v>
      </c>
      <c r="K6423" s="26" t="s">
        <v>26957</v>
      </c>
      <c r="L6423" s="28">
        <v>3226</v>
      </c>
      <c r="M6423" s="16">
        <f t="shared" si="546"/>
        <v>0.13019218846869185</v>
      </c>
      <c r="N6423" s="17">
        <v>45643</v>
      </c>
      <c r="O6423" s="18" cm="1">
        <f t="array" ref="O6423">INDEX('[1]Базовый ПЛ ООО "Финдер" янв25 '!$E$1:$E$8808,MATCH(C6423,'[1]Базовый ПЛ ООО "Финдер" янв25 '!$B$1:$B$8808,0),)</f>
        <v>3646</v>
      </c>
      <c r="P6423" s="18">
        <f t="shared" si="544"/>
        <v>2430.67</v>
      </c>
      <c r="Q6423" s="18">
        <f t="shared" si="545"/>
        <v>2916.8</v>
      </c>
      <c r="R6423" s="1"/>
      <c r="S6423" s="1"/>
      <c r="T6423" s="1"/>
      <c r="U6423" s="1"/>
      <c r="V6423" s="1"/>
    </row>
    <row r="6424" spans="1:22" s="10" customFormat="1" ht="55.2" x14ac:dyDescent="0.25">
      <c r="A6424" s="11" t="s">
        <v>21357</v>
      </c>
      <c r="B6424" s="12" t="s">
        <v>15150</v>
      </c>
      <c r="C6424" s="12" t="s">
        <v>15151</v>
      </c>
      <c r="D6424" s="13" t="s">
        <v>125</v>
      </c>
      <c r="E6424" s="12" t="s">
        <v>24200</v>
      </c>
      <c r="F6424" s="14" t="s">
        <v>29</v>
      </c>
      <c r="G6424" s="14" t="s">
        <v>29</v>
      </c>
      <c r="H6424" s="15">
        <v>7.6100000000000001E-2</v>
      </c>
      <c r="I6424" s="30">
        <v>1</v>
      </c>
      <c r="J6424" s="26" t="s">
        <v>33021</v>
      </c>
      <c r="K6424" s="26" t="s">
        <v>26956</v>
      </c>
      <c r="L6424" s="28">
        <v>3226</v>
      </c>
      <c r="M6424" s="16">
        <f t="shared" si="546"/>
        <v>0.13019218846869185</v>
      </c>
      <c r="N6424" s="17">
        <v>45643</v>
      </c>
      <c r="O6424" s="18" cm="1">
        <f t="array" ref="O6424">INDEX('[1]Базовый ПЛ ООО "Финдер" янв25 '!$E$1:$E$8808,MATCH(C6424,'[1]Базовый ПЛ ООО "Финдер" янв25 '!$B$1:$B$8808,0),)</f>
        <v>3646</v>
      </c>
      <c r="P6424" s="18">
        <f t="shared" si="544"/>
        <v>2430.67</v>
      </c>
      <c r="Q6424" s="18">
        <f t="shared" si="545"/>
        <v>2916.8</v>
      </c>
      <c r="R6424" s="1"/>
      <c r="S6424" s="1"/>
      <c r="T6424" s="1"/>
      <c r="U6424" s="1"/>
      <c r="V6424" s="1"/>
    </row>
    <row r="6425" spans="1:22" s="10" customFormat="1" ht="41.4" x14ac:dyDescent="0.25">
      <c r="A6425" s="11" t="s">
        <v>21357</v>
      </c>
      <c r="B6425" s="12" t="s">
        <v>15152</v>
      </c>
      <c r="C6425" s="12" t="s">
        <v>15153</v>
      </c>
      <c r="D6425" s="13" t="s">
        <v>125</v>
      </c>
      <c r="E6425" s="12" t="s">
        <v>15154</v>
      </c>
      <c r="F6425" s="14" t="s">
        <v>11</v>
      </c>
      <c r="G6425" s="14" t="s">
        <v>11</v>
      </c>
      <c r="H6425" s="15">
        <v>7.6100000000000001E-2</v>
      </c>
      <c r="I6425" s="30">
        <v>1</v>
      </c>
      <c r="J6425" s="26" t="s">
        <v>33021</v>
      </c>
      <c r="K6425" s="26" t="s">
        <v>26955</v>
      </c>
      <c r="L6425" s="28">
        <v>3226</v>
      </c>
      <c r="M6425" s="16">
        <f t="shared" si="546"/>
        <v>0.13019218846869185</v>
      </c>
      <c r="N6425" s="17">
        <v>45643</v>
      </c>
      <c r="O6425" s="18" cm="1">
        <f t="array" ref="O6425">INDEX('[1]Базовый ПЛ ООО "Финдер" янв25 '!$E$1:$E$8808,MATCH(C6425,'[1]Базовый ПЛ ООО "Финдер" янв25 '!$B$1:$B$8808,0),)</f>
        <v>3646</v>
      </c>
      <c r="P6425" s="18">
        <f t="shared" si="544"/>
        <v>2430.67</v>
      </c>
      <c r="Q6425" s="18">
        <f t="shared" si="545"/>
        <v>2916.8</v>
      </c>
      <c r="R6425" s="1"/>
      <c r="S6425" s="1"/>
      <c r="T6425" s="1"/>
      <c r="U6425" s="1"/>
      <c r="V6425" s="1"/>
    </row>
    <row r="6426" spans="1:22" s="10" customFormat="1" ht="55.2" x14ac:dyDescent="0.25">
      <c r="A6426" s="11" t="s">
        <v>21357</v>
      </c>
      <c r="B6426" s="12" t="s">
        <v>15155</v>
      </c>
      <c r="C6426" s="12" t="s">
        <v>15156</v>
      </c>
      <c r="D6426" s="13" t="s">
        <v>125</v>
      </c>
      <c r="E6426" s="12" t="s">
        <v>24201</v>
      </c>
      <c r="F6426" s="14" t="s">
        <v>29</v>
      </c>
      <c r="G6426" s="14" t="s">
        <v>29</v>
      </c>
      <c r="H6426" s="15">
        <v>7.6100000000000001E-2</v>
      </c>
      <c r="I6426" s="30">
        <v>1</v>
      </c>
      <c r="J6426" s="26" t="s">
        <v>33021</v>
      </c>
      <c r="K6426" s="26" t="s">
        <v>26954</v>
      </c>
      <c r="L6426" s="28">
        <v>3226</v>
      </c>
      <c r="M6426" s="16">
        <f t="shared" si="546"/>
        <v>0.13019218846869185</v>
      </c>
      <c r="N6426" s="17">
        <v>45643</v>
      </c>
      <c r="O6426" s="18" cm="1">
        <f t="array" ref="O6426">INDEX('[1]Базовый ПЛ ООО "Финдер" янв25 '!$E$1:$E$8808,MATCH(C6426,'[1]Базовый ПЛ ООО "Финдер" янв25 '!$B$1:$B$8808,0),)</f>
        <v>3646</v>
      </c>
      <c r="P6426" s="18">
        <f t="shared" si="544"/>
        <v>2430.67</v>
      </c>
      <c r="Q6426" s="18">
        <f t="shared" si="545"/>
        <v>2916.8</v>
      </c>
      <c r="R6426" s="1"/>
      <c r="S6426" s="1"/>
      <c r="T6426" s="1"/>
      <c r="U6426" s="1"/>
      <c r="V6426" s="1"/>
    </row>
    <row r="6427" spans="1:22" s="10" customFormat="1" ht="41.4" x14ac:dyDescent="0.25">
      <c r="A6427" s="11" t="s">
        <v>21357</v>
      </c>
      <c r="B6427" s="12" t="s">
        <v>15157</v>
      </c>
      <c r="C6427" s="12" t="s">
        <v>15158</v>
      </c>
      <c r="D6427" s="13" t="s">
        <v>125</v>
      </c>
      <c r="E6427" s="12" t="s">
        <v>15159</v>
      </c>
      <c r="F6427" s="14" t="s">
        <v>11</v>
      </c>
      <c r="G6427" s="14" t="s">
        <v>11</v>
      </c>
      <c r="H6427" s="15">
        <v>7.6100000000000001E-2</v>
      </c>
      <c r="I6427" s="30">
        <v>1</v>
      </c>
      <c r="J6427" s="26" t="s">
        <v>33021</v>
      </c>
      <c r="K6427" s="26" t="s">
        <v>26953</v>
      </c>
      <c r="L6427" s="28">
        <v>3226</v>
      </c>
      <c r="M6427" s="16">
        <f t="shared" si="546"/>
        <v>0.13019218846869185</v>
      </c>
      <c r="N6427" s="17">
        <v>45643</v>
      </c>
      <c r="O6427" s="18" cm="1">
        <f t="array" ref="O6427">INDEX('[1]Базовый ПЛ ООО "Финдер" янв25 '!$E$1:$E$8808,MATCH(C6427,'[1]Базовый ПЛ ООО "Финдер" янв25 '!$B$1:$B$8808,0),)</f>
        <v>3646</v>
      </c>
      <c r="P6427" s="18">
        <f t="shared" si="544"/>
        <v>2430.67</v>
      </c>
      <c r="Q6427" s="18">
        <f t="shared" si="545"/>
        <v>2916.8</v>
      </c>
      <c r="R6427" s="1"/>
      <c r="S6427" s="1"/>
      <c r="T6427" s="1"/>
      <c r="U6427" s="1"/>
      <c r="V6427" s="1"/>
    </row>
    <row r="6428" spans="1:22" s="10" customFormat="1" ht="55.2" x14ac:dyDescent="0.25">
      <c r="A6428" s="11" t="s">
        <v>21357</v>
      </c>
      <c r="B6428" s="12" t="s">
        <v>15160</v>
      </c>
      <c r="C6428" s="12" t="s">
        <v>15161</v>
      </c>
      <c r="D6428" s="13" t="s">
        <v>125</v>
      </c>
      <c r="E6428" s="12" t="s">
        <v>24202</v>
      </c>
      <c r="F6428" s="14" t="s">
        <v>29</v>
      </c>
      <c r="G6428" s="14" t="s">
        <v>29</v>
      </c>
      <c r="H6428" s="15">
        <v>7.6100000000000001E-2</v>
      </c>
      <c r="I6428" s="30">
        <v>1</v>
      </c>
      <c r="J6428" s="26" t="s">
        <v>33021</v>
      </c>
      <c r="K6428" s="26" t="s">
        <v>26952</v>
      </c>
      <c r="L6428" s="28">
        <v>3226</v>
      </c>
      <c r="M6428" s="16">
        <f t="shared" si="546"/>
        <v>0.13019218846869185</v>
      </c>
      <c r="N6428" s="17">
        <v>45643</v>
      </c>
      <c r="O6428" s="18" cm="1">
        <f t="array" ref="O6428">INDEX('[1]Базовый ПЛ ООО "Финдер" янв25 '!$E$1:$E$8808,MATCH(C6428,'[1]Базовый ПЛ ООО "Финдер" янв25 '!$B$1:$B$8808,0),)</f>
        <v>3646</v>
      </c>
      <c r="P6428" s="18">
        <f t="shared" si="544"/>
        <v>2430.67</v>
      </c>
      <c r="Q6428" s="18">
        <f t="shared" si="545"/>
        <v>2916.8</v>
      </c>
      <c r="R6428" s="1"/>
      <c r="S6428" s="1"/>
      <c r="T6428" s="1"/>
      <c r="U6428" s="1"/>
      <c r="V6428" s="1"/>
    </row>
    <row r="6429" spans="1:22" s="10" customFormat="1" ht="41.4" x14ac:dyDescent="0.25">
      <c r="A6429" s="11" t="s">
        <v>21357</v>
      </c>
      <c r="B6429" s="12" t="s">
        <v>15162</v>
      </c>
      <c r="C6429" s="12" t="s">
        <v>15163</v>
      </c>
      <c r="D6429" s="13" t="s">
        <v>125</v>
      </c>
      <c r="E6429" s="12" t="s">
        <v>15164</v>
      </c>
      <c r="F6429" s="14" t="s">
        <v>11</v>
      </c>
      <c r="G6429" s="14" t="s">
        <v>11</v>
      </c>
      <c r="H6429" s="15">
        <v>7.6100000000000001E-2</v>
      </c>
      <c r="I6429" s="30">
        <v>1</v>
      </c>
      <c r="J6429" s="26" t="s">
        <v>33021</v>
      </c>
      <c r="K6429" s="26" t="s">
        <v>26951</v>
      </c>
      <c r="L6429" s="28">
        <v>3226</v>
      </c>
      <c r="M6429" s="16">
        <f t="shared" si="546"/>
        <v>0.13019218846869185</v>
      </c>
      <c r="N6429" s="17">
        <v>45643</v>
      </c>
      <c r="O6429" s="18" cm="1">
        <f t="array" ref="O6429">INDEX('[1]Базовый ПЛ ООО "Финдер" янв25 '!$E$1:$E$8808,MATCH(C6429,'[1]Базовый ПЛ ООО "Финдер" янв25 '!$B$1:$B$8808,0),)</f>
        <v>3646</v>
      </c>
      <c r="P6429" s="18">
        <f t="shared" si="544"/>
        <v>2430.67</v>
      </c>
      <c r="Q6429" s="18">
        <f t="shared" si="545"/>
        <v>2916.8</v>
      </c>
      <c r="R6429" s="1"/>
      <c r="S6429" s="1"/>
      <c r="T6429" s="1"/>
      <c r="U6429" s="1"/>
      <c r="V6429" s="1"/>
    </row>
    <row r="6430" spans="1:22" s="10" customFormat="1" ht="55.2" x14ac:dyDescent="0.25">
      <c r="A6430" s="11" t="s">
        <v>21357</v>
      </c>
      <c r="B6430" s="12" t="s">
        <v>15165</v>
      </c>
      <c r="C6430" s="12" t="s">
        <v>15166</v>
      </c>
      <c r="D6430" s="13" t="s">
        <v>125</v>
      </c>
      <c r="E6430" s="12" t="s">
        <v>24203</v>
      </c>
      <c r="F6430" s="14" t="s">
        <v>29</v>
      </c>
      <c r="G6430" s="14" t="s">
        <v>29</v>
      </c>
      <c r="H6430" s="15">
        <v>7.6100000000000001E-2</v>
      </c>
      <c r="I6430" s="30">
        <v>1</v>
      </c>
      <c r="J6430" s="26" t="s">
        <v>33021</v>
      </c>
      <c r="K6430" s="26" t="s">
        <v>26950</v>
      </c>
      <c r="L6430" s="28">
        <v>3226</v>
      </c>
      <c r="M6430" s="16">
        <f t="shared" si="546"/>
        <v>0.13019218846869185</v>
      </c>
      <c r="N6430" s="17">
        <v>45643</v>
      </c>
      <c r="O6430" s="18" cm="1">
        <f t="array" ref="O6430">INDEX('[1]Базовый ПЛ ООО "Финдер" янв25 '!$E$1:$E$8808,MATCH(C6430,'[1]Базовый ПЛ ООО "Финдер" янв25 '!$B$1:$B$8808,0),)</f>
        <v>3646</v>
      </c>
      <c r="P6430" s="18">
        <f t="shared" si="544"/>
        <v>2430.67</v>
      </c>
      <c r="Q6430" s="18">
        <f t="shared" si="545"/>
        <v>2916.8</v>
      </c>
      <c r="R6430" s="1"/>
      <c r="S6430" s="1"/>
      <c r="T6430" s="1"/>
      <c r="U6430" s="1"/>
      <c r="V6430" s="1"/>
    </row>
    <row r="6431" spans="1:22" s="10" customFormat="1" ht="41.4" x14ac:dyDescent="0.25">
      <c r="A6431" s="11" t="s">
        <v>21357</v>
      </c>
      <c r="B6431" s="12" t="s">
        <v>15167</v>
      </c>
      <c r="C6431" s="12" t="s">
        <v>15168</v>
      </c>
      <c r="D6431" s="13" t="s">
        <v>125</v>
      </c>
      <c r="E6431" s="12" t="s">
        <v>15169</v>
      </c>
      <c r="F6431" s="14" t="s">
        <v>11</v>
      </c>
      <c r="G6431" s="14" t="s">
        <v>11</v>
      </c>
      <c r="H6431" s="15">
        <v>7.6100000000000001E-2</v>
      </c>
      <c r="I6431" s="30">
        <v>1</v>
      </c>
      <c r="J6431" s="26" t="s">
        <v>33021</v>
      </c>
      <c r="K6431" s="26" t="s">
        <v>26949</v>
      </c>
      <c r="L6431" s="28">
        <v>3226</v>
      </c>
      <c r="M6431" s="16">
        <f t="shared" si="546"/>
        <v>0.13019218846869185</v>
      </c>
      <c r="N6431" s="17">
        <v>45643</v>
      </c>
      <c r="O6431" s="18" cm="1">
        <f t="array" ref="O6431">INDEX('[1]Базовый ПЛ ООО "Финдер" янв25 '!$E$1:$E$8808,MATCH(C6431,'[1]Базовый ПЛ ООО "Финдер" янв25 '!$B$1:$B$8808,0),)</f>
        <v>3646</v>
      </c>
      <c r="P6431" s="18">
        <f t="shared" si="544"/>
        <v>2430.67</v>
      </c>
      <c r="Q6431" s="18">
        <f t="shared" si="545"/>
        <v>2916.8</v>
      </c>
      <c r="R6431" s="1"/>
      <c r="S6431" s="1"/>
      <c r="T6431" s="1"/>
      <c r="U6431" s="1"/>
      <c r="V6431" s="1"/>
    </row>
    <row r="6432" spans="1:22" s="10" customFormat="1" ht="55.2" x14ac:dyDescent="0.25">
      <c r="A6432" s="11" t="s">
        <v>21357</v>
      </c>
      <c r="B6432" s="12" t="s">
        <v>15170</v>
      </c>
      <c r="C6432" s="12" t="s">
        <v>15171</v>
      </c>
      <c r="D6432" s="13" t="s">
        <v>125</v>
      </c>
      <c r="E6432" s="12" t="s">
        <v>24204</v>
      </c>
      <c r="F6432" s="14" t="s">
        <v>29</v>
      </c>
      <c r="G6432" s="14" t="s">
        <v>29</v>
      </c>
      <c r="H6432" s="15">
        <v>7.6100000000000001E-2</v>
      </c>
      <c r="I6432" s="30">
        <v>1</v>
      </c>
      <c r="J6432" s="26" t="s">
        <v>33021</v>
      </c>
      <c r="K6432" s="26" t="s">
        <v>26948</v>
      </c>
      <c r="L6432" s="28">
        <v>3226</v>
      </c>
      <c r="M6432" s="16">
        <f t="shared" si="546"/>
        <v>0.13019218846869185</v>
      </c>
      <c r="N6432" s="17">
        <v>45643</v>
      </c>
      <c r="O6432" s="18" cm="1">
        <f t="array" ref="O6432">INDEX('[1]Базовый ПЛ ООО "Финдер" янв25 '!$E$1:$E$8808,MATCH(C6432,'[1]Базовый ПЛ ООО "Финдер" янв25 '!$B$1:$B$8808,0),)</f>
        <v>3646</v>
      </c>
      <c r="P6432" s="18">
        <f t="shared" si="544"/>
        <v>2430.67</v>
      </c>
      <c r="Q6432" s="18">
        <f t="shared" si="545"/>
        <v>2916.8</v>
      </c>
      <c r="R6432" s="1"/>
      <c r="S6432" s="1"/>
      <c r="T6432" s="1"/>
      <c r="U6432" s="1"/>
      <c r="V6432" s="1"/>
    </row>
    <row r="6433" spans="1:22" s="10" customFormat="1" ht="41.4" x14ac:dyDescent="0.25">
      <c r="A6433" s="11" t="s">
        <v>21357</v>
      </c>
      <c r="B6433" s="12" t="s">
        <v>15172</v>
      </c>
      <c r="C6433" s="12" t="s">
        <v>15173</v>
      </c>
      <c r="D6433" s="13" t="s">
        <v>125</v>
      </c>
      <c r="E6433" s="12" t="s">
        <v>15174</v>
      </c>
      <c r="F6433" s="14" t="s">
        <v>11</v>
      </c>
      <c r="G6433" s="14" t="s">
        <v>11</v>
      </c>
      <c r="H6433" s="15">
        <v>7.6100000000000001E-2</v>
      </c>
      <c r="I6433" s="30">
        <v>1</v>
      </c>
      <c r="J6433" s="26" t="s">
        <v>33021</v>
      </c>
      <c r="K6433" s="26" t="s">
        <v>26947</v>
      </c>
      <c r="L6433" s="28">
        <v>3226</v>
      </c>
      <c r="M6433" s="16">
        <f t="shared" si="546"/>
        <v>0.13019218846869185</v>
      </c>
      <c r="N6433" s="17">
        <v>45643</v>
      </c>
      <c r="O6433" s="18" cm="1">
        <f t="array" ref="O6433">INDEX('[1]Базовый ПЛ ООО "Финдер" янв25 '!$E$1:$E$8808,MATCH(C6433,'[1]Базовый ПЛ ООО "Финдер" янв25 '!$B$1:$B$8808,0),)</f>
        <v>3646</v>
      </c>
      <c r="P6433" s="18">
        <f t="shared" si="544"/>
        <v>2430.67</v>
      </c>
      <c r="Q6433" s="18">
        <f t="shared" si="545"/>
        <v>2916.8</v>
      </c>
      <c r="R6433" s="1"/>
      <c r="S6433" s="1"/>
      <c r="T6433" s="1"/>
      <c r="U6433" s="1"/>
      <c r="V6433" s="1"/>
    </row>
    <row r="6434" spans="1:22" s="10" customFormat="1" ht="55.2" x14ac:dyDescent="0.25">
      <c r="A6434" s="11" t="s">
        <v>21357</v>
      </c>
      <c r="B6434" s="12" t="s">
        <v>15175</v>
      </c>
      <c r="C6434" s="12" t="s">
        <v>15176</v>
      </c>
      <c r="D6434" s="13" t="s">
        <v>125</v>
      </c>
      <c r="E6434" s="12" t="s">
        <v>24205</v>
      </c>
      <c r="F6434" s="14" t="s">
        <v>29</v>
      </c>
      <c r="G6434" s="14" t="s">
        <v>29</v>
      </c>
      <c r="H6434" s="15">
        <v>7.6100000000000001E-2</v>
      </c>
      <c r="I6434" s="30">
        <v>1</v>
      </c>
      <c r="J6434" s="26" t="s">
        <v>33021</v>
      </c>
      <c r="K6434" s="26" t="s">
        <v>26946</v>
      </c>
      <c r="L6434" s="28">
        <v>3226</v>
      </c>
      <c r="M6434" s="16">
        <f t="shared" si="546"/>
        <v>0.13019218846869185</v>
      </c>
      <c r="N6434" s="17">
        <v>45643</v>
      </c>
      <c r="O6434" s="18" cm="1">
        <f t="array" ref="O6434">INDEX('[1]Базовый ПЛ ООО "Финдер" янв25 '!$E$1:$E$8808,MATCH(C6434,'[1]Базовый ПЛ ООО "Финдер" янв25 '!$B$1:$B$8808,0),)</f>
        <v>3646</v>
      </c>
      <c r="P6434" s="18">
        <f t="shared" si="544"/>
        <v>2430.67</v>
      </c>
      <c r="Q6434" s="18">
        <f t="shared" si="545"/>
        <v>2916.8</v>
      </c>
      <c r="R6434" s="1"/>
      <c r="S6434" s="1"/>
      <c r="T6434" s="1"/>
      <c r="U6434" s="1"/>
      <c r="V6434" s="1"/>
    </row>
    <row r="6435" spans="1:22" s="10" customFormat="1" ht="41.4" x14ac:dyDescent="0.25">
      <c r="A6435" s="11" t="s">
        <v>21357</v>
      </c>
      <c r="B6435" s="12" t="s">
        <v>15177</v>
      </c>
      <c r="C6435" s="12" t="s">
        <v>15178</v>
      </c>
      <c r="D6435" s="13" t="s">
        <v>125</v>
      </c>
      <c r="E6435" s="12" t="s">
        <v>15179</v>
      </c>
      <c r="F6435" s="14" t="s">
        <v>11</v>
      </c>
      <c r="G6435" s="14" t="s">
        <v>11</v>
      </c>
      <c r="H6435" s="15">
        <v>7.6100000000000001E-2</v>
      </c>
      <c r="I6435" s="30">
        <v>1</v>
      </c>
      <c r="J6435" s="26" t="s">
        <v>33021</v>
      </c>
      <c r="K6435" s="26" t="s">
        <v>26945</v>
      </c>
      <c r="L6435" s="28">
        <v>3226</v>
      </c>
      <c r="M6435" s="16">
        <f t="shared" si="546"/>
        <v>0.13019218846869185</v>
      </c>
      <c r="N6435" s="17">
        <v>45643</v>
      </c>
      <c r="O6435" s="18" cm="1">
        <f t="array" ref="O6435">INDEX('[1]Базовый ПЛ ООО "Финдер" янв25 '!$E$1:$E$8808,MATCH(C6435,'[1]Базовый ПЛ ООО "Финдер" янв25 '!$B$1:$B$8808,0),)</f>
        <v>3646</v>
      </c>
      <c r="P6435" s="18">
        <f t="shared" si="544"/>
        <v>2430.67</v>
      </c>
      <c r="Q6435" s="18">
        <f t="shared" si="545"/>
        <v>2916.8</v>
      </c>
      <c r="R6435" s="1"/>
      <c r="S6435" s="1"/>
      <c r="T6435" s="1"/>
      <c r="U6435" s="1"/>
      <c r="V6435" s="1"/>
    </row>
    <row r="6436" spans="1:22" s="10" customFormat="1" ht="55.2" x14ac:dyDescent="0.25">
      <c r="A6436" s="11" t="s">
        <v>21357</v>
      </c>
      <c r="B6436" s="12" t="s">
        <v>15180</v>
      </c>
      <c r="C6436" s="12" t="s">
        <v>15181</v>
      </c>
      <c r="D6436" s="13" t="s">
        <v>125</v>
      </c>
      <c r="E6436" s="12" t="s">
        <v>24206</v>
      </c>
      <c r="F6436" s="14" t="s">
        <v>29</v>
      </c>
      <c r="G6436" s="14" t="s">
        <v>29</v>
      </c>
      <c r="H6436" s="15">
        <v>7.6100000000000001E-2</v>
      </c>
      <c r="I6436" s="30">
        <v>1</v>
      </c>
      <c r="J6436" s="26" t="s">
        <v>33021</v>
      </c>
      <c r="K6436" s="26" t="s">
        <v>26944</v>
      </c>
      <c r="L6436" s="28">
        <v>3226</v>
      </c>
      <c r="M6436" s="16">
        <f t="shared" si="546"/>
        <v>0.13019218846869185</v>
      </c>
      <c r="N6436" s="17">
        <v>45643</v>
      </c>
      <c r="O6436" s="18" cm="1">
        <f t="array" ref="O6436">INDEX('[1]Базовый ПЛ ООО "Финдер" янв25 '!$E$1:$E$8808,MATCH(C6436,'[1]Базовый ПЛ ООО "Финдер" янв25 '!$B$1:$B$8808,0),)</f>
        <v>3646</v>
      </c>
      <c r="P6436" s="18">
        <f t="shared" si="544"/>
        <v>2430.67</v>
      </c>
      <c r="Q6436" s="18">
        <f t="shared" si="545"/>
        <v>2916.8</v>
      </c>
      <c r="R6436" s="1"/>
      <c r="S6436" s="1"/>
      <c r="T6436" s="1"/>
      <c r="U6436" s="1"/>
      <c r="V6436" s="1"/>
    </row>
    <row r="6437" spans="1:22" s="10" customFormat="1" ht="41.4" x14ac:dyDescent="0.25">
      <c r="A6437" s="11" t="s">
        <v>21357</v>
      </c>
      <c r="B6437" s="12" t="s">
        <v>15182</v>
      </c>
      <c r="C6437" s="12" t="s">
        <v>15183</v>
      </c>
      <c r="D6437" s="13" t="s">
        <v>125</v>
      </c>
      <c r="E6437" s="12" t="s">
        <v>15184</v>
      </c>
      <c r="F6437" s="14" t="s">
        <v>11</v>
      </c>
      <c r="G6437" s="14" t="s">
        <v>11</v>
      </c>
      <c r="H6437" s="15">
        <v>7.6100000000000001E-2</v>
      </c>
      <c r="I6437" s="30">
        <v>1</v>
      </c>
      <c r="J6437" s="26" t="s">
        <v>33021</v>
      </c>
      <c r="K6437" s="26" t="s">
        <v>26943</v>
      </c>
      <c r="L6437" s="28">
        <v>3226</v>
      </c>
      <c r="M6437" s="16">
        <f t="shared" si="546"/>
        <v>0.13019218846869185</v>
      </c>
      <c r="N6437" s="17">
        <v>45643</v>
      </c>
      <c r="O6437" s="18" cm="1">
        <f t="array" ref="O6437">INDEX('[1]Базовый ПЛ ООО "Финдер" янв25 '!$E$1:$E$8808,MATCH(C6437,'[1]Базовый ПЛ ООО "Финдер" янв25 '!$B$1:$B$8808,0),)</f>
        <v>3646</v>
      </c>
      <c r="P6437" s="18">
        <f t="shared" si="544"/>
        <v>2430.67</v>
      </c>
      <c r="Q6437" s="18">
        <f t="shared" si="545"/>
        <v>2916.8</v>
      </c>
      <c r="R6437" s="1"/>
      <c r="S6437" s="1"/>
      <c r="T6437" s="1"/>
      <c r="U6437" s="1"/>
      <c r="V6437" s="1"/>
    </row>
    <row r="6438" spans="1:22" s="10" customFormat="1" ht="55.2" x14ac:dyDescent="0.25">
      <c r="A6438" s="11" t="s">
        <v>21357</v>
      </c>
      <c r="B6438" s="12" t="s">
        <v>15185</v>
      </c>
      <c r="C6438" s="12" t="s">
        <v>15186</v>
      </c>
      <c r="D6438" s="13" t="s">
        <v>125</v>
      </c>
      <c r="E6438" s="12" t="s">
        <v>24207</v>
      </c>
      <c r="F6438" s="14" t="s">
        <v>29</v>
      </c>
      <c r="G6438" s="14" t="s">
        <v>29</v>
      </c>
      <c r="H6438" s="15">
        <v>7.6100000000000001E-2</v>
      </c>
      <c r="I6438" s="30">
        <v>1</v>
      </c>
      <c r="J6438" s="26" t="s">
        <v>33021</v>
      </c>
      <c r="K6438" s="26" t="s">
        <v>26942</v>
      </c>
      <c r="L6438" s="28">
        <v>3226</v>
      </c>
      <c r="M6438" s="16">
        <f t="shared" si="546"/>
        <v>0.13019218846869185</v>
      </c>
      <c r="N6438" s="17">
        <v>45643</v>
      </c>
      <c r="O6438" s="18" cm="1">
        <f t="array" ref="O6438">INDEX('[1]Базовый ПЛ ООО "Финдер" янв25 '!$E$1:$E$8808,MATCH(C6438,'[1]Базовый ПЛ ООО "Финдер" янв25 '!$B$1:$B$8808,0),)</f>
        <v>3646</v>
      </c>
      <c r="P6438" s="18">
        <f t="shared" si="544"/>
        <v>2430.67</v>
      </c>
      <c r="Q6438" s="18">
        <f t="shared" si="545"/>
        <v>2916.8</v>
      </c>
      <c r="R6438" s="1"/>
      <c r="S6438" s="1"/>
      <c r="T6438" s="1"/>
      <c r="U6438" s="1"/>
      <c r="V6438" s="1"/>
    </row>
    <row r="6439" spans="1:22" s="10" customFormat="1" ht="41.4" x14ac:dyDescent="0.25">
      <c r="A6439" s="11" t="s">
        <v>21357</v>
      </c>
      <c r="B6439" s="12" t="s">
        <v>15187</v>
      </c>
      <c r="C6439" s="12" t="s">
        <v>15188</v>
      </c>
      <c r="D6439" s="13" t="s">
        <v>125</v>
      </c>
      <c r="E6439" s="12" t="s">
        <v>15189</v>
      </c>
      <c r="F6439" s="14" t="s">
        <v>11</v>
      </c>
      <c r="G6439" s="14" t="s">
        <v>11</v>
      </c>
      <c r="H6439" s="15">
        <v>7.6100000000000001E-2</v>
      </c>
      <c r="I6439" s="30">
        <v>1</v>
      </c>
      <c r="J6439" s="26" t="s">
        <v>33021</v>
      </c>
      <c r="K6439" s="26" t="s">
        <v>26941</v>
      </c>
      <c r="L6439" s="28">
        <v>3226</v>
      </c>
      <c r="M6439" s="16">
        <f t="shared" si="546"/>
        <v>0.13019218846869185</v>
      </c>
      <c r="N6439" s="17">
        <v>45643</v>
      </c>
      <c r="O6439" s="18" cm="1">
        <f t="array" ref="O6439">INDEX('[1]Базовый ПЛ ООО "Финдер" янв25 '!$E$1:$E$8808,MATCH(C6439,'[1]Базовый ПЛ ООО "Финдер" янв25 '!$B$1:$B$8808,0),)</f>
        <v>3646</v>
      </c>
      <c r="P6439" s="18">
        <f t="shared" si="544"/>
        <v>2430.67</v>
      </c>
      <c r="Q6439" s="18">
        <f t="shared" si="545"/>
        <v>2916.8</v>
      </c>
      <c r="R6439" s="1"/>
      <c r="S6439" s="1"/>
      <c r="T6439" s="1"/>
      <c r="U6439" s="1"/>
      <c r="V6439" s="1"/>
    </row>
    <row r="6440" spans="1:22" s="10" customFormat="1" ht="55.2" x14ac:dyDescent="0.25">
      <c r="A6440" s="11" t="s">
        <v>21357</v>
      </c>
      <c r="B6440" s="12" t="s">
        <v>15190</v>
      </c>
      <c r="C6440" s="12" t="s">
        <v>15191</v>
      </c>
      <c r="D6440" s="13" t="s">
        <v>125</v>
      </c>
      <c r="E6440" s="12" t="s">
        <v>24208</v>
      </c>
      <c r="F6440" s="14" t="s">
        <v>29</v>
      </c>
      <c r="G6440" s="14" t="s">
        <v>29</v>
      </c>
      <c r="H6440" s="15">
        <v>7.6100000000000001E-2</v>
      </c>
      <c r="I6440" s="30">
        <v>1</v>
      </c>
      <c r="J6440" s="26" t="s">
        <v>33021</v>
      </c>
      <c r="K6440" s="26" t="s">
        <v>26940</v>
      </c>
      <c r="L6440" s="28">
        <v>3226</v>
      </c>
      <c r="M6440" s="16">
        <f t="shared" si="546"/>
        <v>0.13019218846869185</v>
      </c>
      <c r="N6440" s="17">
        <v>45643</v>
      </c>
      <c r="O6440" s="18" cm="1">
        <f t="array" ref="O6440">INDEX('[1]Базовый ПЛ ООО "Финдер" янв25 '!$E$1:$E$8808,MATCH(C6440,'[1]Базовый ПЛ ООО "Финдер" янв25 '!$B$1:$B$8808,0),)</f>
        <v>3646</v>
      </c>
      <c r="P6440" s="18">
        <f t="shared" si="544"/>
        <v>2430.67</v>
      </c>
      <c r="Q6440" s="18">
        <f t="shared" si="545"/>
        <v>2916.8</v>
      </c>
      <c r="R6440" s="1"/>
      <c r="S6440" s="1"/>
      <c r="T6440" s="1"/>
      <c r="U6440" s="1"/>
      <c r="V6440" s="1"/>
    </row>
    <row r="6441" spans="1:22" s="10" customFormat="1" ht="41.4" x14ac:dyDescent="0.25">
      <c r="A6441" s="11" t="s">
        <v>21357</v>
      </c>
      <c r="B6441" s="12" t="s">
        <v>15192</v>
      </c>
      <c r="C6441" s="12" t="s">
        <v>15193</v>
      </c>
      <c r="D6441" s="13" t="s">
        <v>125</v>
      </c>
      <c r="E6441" s="12" t="s">
        <v>15194</v>
      </c>
      <c r="F6441" s="14" t="s">
        <v>11</v>
      </c>
      <c r="G6441" s="14" t="s">
        <v>11</v>
      </c>
      <c r="H6441" s="15">
        <v>7.6100000000000001E-2</v>
      </c>
      <c r="I6441" s="30">
        <v>1</v>
      </c>
      <c r="J6441" s="26" t="s">
        <v>33021</v>
      </c>
      <c r="K6441" s="26" t="s">
        <v>26939</v>
      </c>
      <c r="L6441" s="28">
        <v>3226</v>
      </c>
      <c r="M6441" s="16">
        <f t="shared" si="546"/>
        <v>0.13019218846869185</v>
      </c>
      <c r="N6441" s="17">
        <v>45643</v>
      </c>
      <c r="O6441" s="18" cm="1">
        <f t="array" ref="O6441">INDEX('[1]Базовый ПЛ ООО "Финдер" янв25 '!$E$1:$E$8808,MATCH(C6441,'[1]Базовый ПЛ ООО "Финдер" янв25 '!$B$1:$B$8808,0),)</f>
        <v>3646</v>
      </c>
      <c r="P6441" s="18">
        <f t="shared" si="544"/>
        <v>2430.67</v>
      </c>
      <c r="Q6441" s="18">
        <f t="shared" si="545"/>
        <v>2916.8</v>
      </c>
      <c r="R6441" s="1"/>
      <c r="S6441" s="1"/>
      <c r="T6441" s="1"/>
      <c r="U6441" s="1"/>
      <c r="V6441" s="1"/>
    </row>
    <row r="6442" spans="1:22" s="10" customFormat="1" ht="55.2" x14ac:dyDescent="0.25">
      <c r="A6442" s="11" t="s">
        <v>21357</v>
      </c>
      <c r="B6442" s="12" t="s">
        <v>15195</v>
      </c>
      <c r="C6442" s="12" t="s">
        <v>15196</v>
      </c>
      <c r="D6442" s="13" t="s">
        <v>125</v>
      </c>
      <c r="E6442" s="12" t="s">
        <v>24209</v>
      </c>
      <c r="F6442" s="14" t="s">
        <v>29</v>
      </c>
      <c r="G6442" s="14" t="s">
        <v>29</v>
      </c>
      <c r="H6442" s="15">
        <v>7.6100000000000001E-2</v>
      </c>
      <c r="I6442" s="30">
        <v>1</v>
      </c>
      <c r="J6442" s="26" t="s">
        <v>33021</v>
      </c>
      <c r="K6442" s="26" t="s">
        <v>26938</v>
      </c>
      <c r="L6442" s="28">
        <v>3226</v>
      </c>
      <c r="M6442" s="16">
        <f t="shared" si="546"/>
        <v>0.13019218846869185</v>
      </c>
      <c r="N6442" s="17">
        <v>45643</v>
      </c>
      <c r="O6442" s="18" cm="1">
        <f t="array" ref="O6442">INDEX('[1]Базовый ПЛ ООО "Финдер" янв25 '!$E$1:$E$8808,MATCH(C6442,'[1]Базовый ПЛ ООО "Финдер" янв25 '!$B$1:$B$8808,0),)</f>
        <v>3646</v>
      </c>
      <c r="P6442" s="18">
        <f t="shared" si="544"/>
        <v>2430.67</v>
      </c>
      <c r="Q6442" s="18">
        <f t="shared" si="545"/>
        <v>2916.8</v>
      </c>
      <c r="R6442" s="1"/>
      <c r="S6442" s="1"/>
      <c r="T6442" s="1"/>
      <c r="U6442" s="1"/>
      <c r="V6442" s="1"/>
    </row>
    <row r="6443" spans="1:22" s="10" customFormat="1" ht="41.4" x14ac:dyDescent="0.25">
      <c r="A6443" s="11" t="s">
        <v>21357</v>
      </c>
      <c r="B6443" s="12" t="s">
        <v>15197</v>
      </c>
      <c r="C6443" s="12" t="s">
        <v>15198</v>
      </c>
      <c r="D6443" s="13" t="s">
        <v>125</v>
      </c>
      <c r="E6443" s="12" t="s">
        <v>15199</v>
      </c>
      <c r="F6443" s="14" t="s">
        <v>11</v>
      </c>
      <c r="G6443" s="14" t="s">
        <v>11</v>
      </c>
      <c r="H6443" s="15">
        <v>7.6100000000000001E-2</v>
      </c>
      <c r="I6443" s="30">
        <v>1</v>
      </c>
      <c r="J6443" s="26" t="s">
        <v>33021</v>
      </c>
      <c r="K6443" s="26" t="s">
        <v>26937</v>
      </c>
      <c r="L6443" s="28">
        <v>3226</v>
      </c>
      <c r="M6443" s="16">
        <f t="shared" si="546"/>
        <v>0.13019218846869185</v>
      </c>
      <c r="N6443" s="17">
        <v>45643</v>
      </c>
      <c r="O6443" s="18" cm="1">
        <f t="array" ref="O6443">INDEX('[1]Базовый ПЛ ООО "Финдер" янв25 '!$E$1:$E$8808,MATCH(C6443,'[1]Базовый ПЛ ООО "Финдер" янв25 '!$B$1:$B$8808,0),)</f>
        <v>3646</v>
      </c>
      <c r="P6443" s="18">
        <f t="shared" si="544"/>
        <v>2430.67</v>
      </c>
      <c r="Q6443" s="18">
        <f t="shared" si="545"/>
        <v>2916.8</v>
      </c>
      <c r="R6443" s="1"/>
      <c r="S6443" s="1"/>
      <c r="T6443" s="1"/>
      <c r="U6443" s="1"/>
      <c r="V6443" s="1"/>
    </row>
    <row r="6444" spans="1:22" s="10" customFormat="1" ht="55.2" x14ac:dyDescent="0.25">
      <c r="A6444" s="11" t="s">
        <v>21357</v>
      </c>
      <c r="B6444" s="12" t="s">
        <v>15200</v>
      </c>
      <c r="C6444" s="12" t="s">
        <v>15201</v>
      </c>
      <c r="D6444" s="13" t="s">
        <v>125</v>
      </c>
      <c r="E6444" s="12" t="s">
        <v>24210</v>
      </c>
      <c r="F6444" s="14" t="s">
        <v>29</v>
      </c>
      <c r="G6444" s="14" t="s">
        <v>29</v>
      </c>
      <c r="H6444" s="15">
        <v>7.6100000000000001E-2</v>
      </c>
      <c r="I6444" s="30">
        <v>1</v>
      </c>
      <c r="J6444" s="26" t="s">
        <v>33021</v>
      </c>
      <c r="K6444" s="26" t="s">
        <v>26936</v>
      </c>
      <c r="L6444" s="28">
        <v>3226</v>
      </c>
      <c r="M6444" s="16">
        <f t="shared" si="546"/>
        <v>0.13019218846869185</v>
      </c>
      <c r="N6444" s="17">
        <v>45643</v>
      </c>
      <c r="O6444" s="18" cm="1">
        <f t="array" ref="O6444">INDEX('[1]Базовый ПЛ ООО "Финдер" янв25 '!$E$1:$E$8808,MATCH(C6444,'[1]Базовый ПЛ ООО "Финдер" янв25 '!$B$1:$B$8808,0),)</f>
        <v>3646</v>
      </c>
      <c r="P6444" s="18">
        <f t="shared" si="544"/>
        <v>2430.67</v>
      </c>
      <c r="Q6444" s="18">
        <f t="shared" si="545"/>
        <v>2916.8</v>
      </c>
      <c r="R6444" s="1"/>
      <c r="S6444" s="1"/>
      <c r="T6444" s="1"/>
      <c r="U6444" s="1"/>
      <c r="V6444" s="1"/>
    </row>
    <row r="6445" spans="1:22" s="10" customFormat="1" ht="41.4" x14ac:dyDescent="0.25">
      <c r="A6445" s="11" t="s">
        <v>21357</v>
      </c>
      <c r="B6445" s="12" t="s">
        <v>15202</v>
      </c>
      <c r="C6445" s="12" t="s">
        <v>15203</v>
      </c>
      <c r="D6445" s="13" t="s">
        <v>125</v>
      </c>
      <c r="E6445" s="12" t="s">
        <v>15204</v>
      </c>
      <c r="F6445" s="14" t="s">
        <v>11</v>
      </c>
      <c r="G6445" s="14" t="s">
        <v>11</v>
      </c>
      <c r="H6445" s="15">
        <v>7.6100000000000001E-2</v>
      </c>
      <c r="I6445" s="30">
        <v>1</v>
      </c>
      <c r="J6445" s="26" t="s">
        <v>33021</v>
      </c>
      <c r="K6445" s="26" t="s">
        <v>26935</v>
      </c>
      <c r="L6445" s="28">
        <v>3226</v>
      </c>
      <c r="M6445" s="16">
        <f t="shared" si="546"/>
        <v>0.13019218846869185</v>
      </c>
      <c r="N6445" s="17">
        <v>45643</v>
      </c>
      <c r="O6445" s="18" cm="1">
        <f t="array" ref="O6445">INDEX('[1]Базовый ПЛ ООО "Финдер" янв25 '!$E$1:$E$8808,MATCH(C6445,'[1]Базовый ПЛ ООО "Финдер" янв25 '!$B$1:$B$8808,0),)</f>
        <v>3646</v>
      </c>
      <c r="P6445" s="18">
        <f t="shared" si="544"/>
        <v>2430.67</v>
      </c>
      <c r="Q6445" s="18">
        <f t="shared" si="545"/>
        <v>2916.8</v>
      </c>
      <c r="R6445" s="1"/>
      <c r="S6445" s="1"/>
      <c r="T6445" s="1"/>
      <c r="U6445" s="1"/>
      <c r="V6445" s="1"/>
    </row>
    <row r="6446" spans="1:22" s="10" customFormat="1" ht="55.2" x14ac:dyDescent="0.25">
      <c r="A6446" s="11" t="s">
        <v>21357</v>
      </c>
      <c r="B6446" s="12" t="s">
        <v>15205</v>
      </c>
      <c r="C6446" s="12" t="s">
        <v>15206</v>
      </c>
      <c r="D6446" s="13" t="s">
        <v>125</v>
      </c>
      <c r="E6446" s="12" t="s">
        <v>24211</v>
      </c>
      <c r="F6446" s="14" t="s">
        <v>29</v>
      </c>
      <c r="G6446" s="14" t="s">
        <v>29</v>
      </c>
      <c r="H6446" s="15">
        <v>7.6100000000000001E-2</v>
      </c>
      <c r="I6446" s="30">
        <v>1</v>
      </c>
      <c r="J6446" s="26" t="s">
        <v>33021</v>
      </c>
      <c r="K6446" s="26" t="s">
        <v>26934</v>
      </c>
      <c r="L6446" s="28">
        <v>3226</v>
      </c>
      <c r="M6446" s="16">
        <f t="shared" si="546"/>
        <v>0.13019218846869185</v>
      </c>
      <c r="N6446" s="17">
        <v>45643</v>
      </c>
      <c r="O6446" s="18" cm="1">
        <f t="array" ref="O6446">INDEX('[1]Базовый ПЛ ООО "Финдер" янв25 '!$E$1:$E$8808,MATCH(C6446,'[1]Базовый ПЛ ООО "Финдер" янв25 '!$B$1:$B$8808,0),)</f>
        <v>3646</v>
      </c>
      <c r="P6446" s="18">
        <f t="shared" si="544"/>
        <v>2430.67</v>
      </c>
      <c r="Q6446" s="18">
        <f t="shared" si="545"/>
        <v>2916.8</v>
      </c>
      <c r="R6446" s="1"/>
      <c r="S6446" s="1"/>
      <c r="T6446" s="1"/>
      <c r="U6446" s="1"/>
      <c r="V6446" s="1"/>
    </row>
    <row r="6447" spans="1:22" s="10" customFormat="1" ht="41.4" x14ac:dyDescent="0.25">
      <c r="A6447" s="11" t="s">
        <v>21357</v>
      </c>
      <c r="B6447" s="12" t="s">
        <v>15207</v>
      </c>
      <c r="C6447" s="12" t="s">
        <v>15208</v>
      </c>
      <c r="D6447" s="13" t="s">
        <v>125</v>
      </c>
      <c r="E6447" s="12" t="s">
        <v>15209</v>
      </c>
      <c r="F6447" s="14" t="s">
        <v>11</v>
      </c>
      <c r="G6447" s="14" t="s">
        <v>11</v>
      </c>
      <c r="H6447" s="15">
        <v>7.6100000000000001E-2</v>
      </c>
      <c r="I6447" s="30">
        <v>1</v>
      </c>
      <c r="J6447" s="26" t="s">
        <v>33021</v>
      </c>
      <c r="K6447" s="26" t="s">
        <v>26933</v>
      </c>
      <c r="L6447" s="28">
        <v>3226</v>
      </c>
      <c r="M6447" s="16">
        <f t="shared" si="546"/>
        <v>0.13019218846869185</v>
      </c>
      <c r="N6447" s="17">
        <v>45643</v>
      </c>
      <c r="O6447" s="18" cm="1">
        <f t="array" ref="O6447">INDEX('[1]Базовый ПЛ ООО "Финдер" янв25 '!$E$1:$E$8808,MATCH(C6447,'[1]Базовый ПЛ ООО "Финдер" янв25 '!$B$1:$B$8808,0),)</f>
        <v>3646</v>
      </c>
      <c r="P6447" s="18">
        <f t="shared" si="544"/>
        <v>2430.67</v>
      </c>
      <c r="Q6447" s="18">
        <f t="shared" si="545"/>
        <v>2916.8</v>
      </c>
      <c r="R6447" s="1"/>
      <c r="S6447" s="1"/>
      <c r="T6447" s="1"/>
      <c r="U6447" s="1"/>
      <c r="V6447" s="1"/>
    </row>
    <row r="6448" spans="1:22" s="10" customFormat="1" ht="55.2" x14ac:dyDescent="0.25">
      <c r="A6448" s="11" t="s">
        <v>21357</v>
      </c>
      <c r="B6448" s="12" t="s">
        <v>15210</v>
      </c>
      <c r="C6448" s="12" t="s">
        <v>15211</v>
      </c>
      <c r="D6448" s="13" t="s">
        <v>125</v>
      </c>
      <c r="E6448" s="12" t="s">
        <v>24212</v>
      </c>
      <c r="F6448" s="14" t="s">
        <v>29</v>
      </c>
      <c r="G6448" s="14" t="s">
        <v>29</v>
      </c>
      <c r="H6448" s="15">
        <v>7.6100000000000001E-2</v>
      </c>
      <c r="I6448" s="30">
        <v>1</v>
      </c>
      <c r="J6448" s="26" t="s">
        <v>33021</v>
      </c>
      <c r="K6448" s="26" t="s">
        <v>26932</v>
      </c>
      <c r="L6448" s="28">
        <v>3226</v>
      </c>
      <c r="M6448" s="16">
        <f t="shared" si="546"/>
        <v>0.13019218846869185</v>
      </c>
      <c r="N6448" s="17">
        <v>45643</v>
      </c>
      <c r="O6448" s="18" cm="1">
        <f t="array" ref="O6448">INDEX('[1]Базовый ПЛ ООО "Финдер" янв25 '!$E$1:$E$8808,MATCH(C6448,'[1]Базовый ПЛ ООО "Финдер" янв25 '!$B$1:$B$8808,0),)</f>
        <v>3646</v>
      </c>
      <c r="P6448" s="18">
        <f t="shared" si="544"/>
        <v>2430.67</v>
      </c>
      <c r="Q6448" s="18">
        <f t="shared" si="545"/>
        <v>2916.8</v>
      </c>
      <c r="R6448" s="1"/>
      <c r="S6448" s="1"/>
      <c r="T6448" s="1"/>
      <c r="U6448" s="1"/>
      <c r="V6448" s="1"/>
    </row>
    <row r="6449" spans="1:22" s="10" customFormat="1" ht="41.4" x14ac:dyDescent="0.25">
      <c r="A6449" s="11" t="s">
        <v>21357</v>
      </c>
      <c r="B6449" s="12" t="s">
        <v>15212</v>
      </c>
      <c r="C6449" s="12" t="s">
        <v>15213</v>
      </c>
      <c r="D6449" s="13" t="s">
        <v>125</v>
      </c>
      <c r="E6449" s="12" t="s">
        <v>15214</v>
      </c>
      <c r="F6449" s="14" t="s">
        <v>11</v>
      </c>
      <c r="G6449" s="14" t="s">
        <v>11</v>
      </c>
      <c r="H6449" s="15">
        <v>7.6100000000000001E-2</v>
      </c>
      <c r="I6449" s="30">
        <v>1</v>
      </c>
      <c r="J6449" s="26" t="s">
        <v>33021</v>
      </c>
      <c r="K6449" s="26" t="s">
        <v>26931</v>
      </c>
      <c r="L6449" s="28">
        <v>3226</v>
      </c>
      <c r="M6449" s="16">
        <f t="shared" si="546"/>
        <v>0.13019218846869185</v>
      </c>
      <c r="N6449" s="17">
        <v>45643</v>
      </c>
      <c r="O6449" s="18" cm="1">
        <f t="array" ref="O6449">INDEX('[1]Базовый ПЛ ООО "Финдер" янв25 '!$E$1:$E$8808,MATCH(C6449,'[1]Базовый ПЛ ООО "Финдер" янв25 '!$B$1:$B$8808,0),)</f>
        <v>3646</v>
      </c>
      <c r="P6449" s="18">
        <f t="shared" si="544"/>
        <v>2430.67</v>
      </c>
      <c r="Q6449" s="18">
        <f t="shared" si="545"/>
        <v>2916.8</v>
      </c>
      <c r="R6449" s="1"/>
      <c r="S6449" s="1"/>
      <c r="T6449" s="1"/>
      <c r="U6449" s="1"/>
      <c r="V6449" s="1"/>
    </row>
    <row r="6450" spans="1:22" s="10" customFormat="1" ht="55.2" x14ac:dyDescent="0.25">
      <c r="A6450" s="11" t="s">
        <v>21357</v>
      </c>
      <c r="B6450" s="12" t="s">
        <v>15215</v>
      </c>
      <c r="C6450" s="12" t="s">
        <v>15216</v>
      </c>
      <c r="D6450" s="13" t="s">
        <v>125</v>
      </c>
      <c r="E6450" s="12" t="s">
        <v>24213</v>
      </c>
      <c r="F6450" s="14" t="s">
        <v>29</v>
      </c>
      <c r="G6450" s="14" t="s">
        <v>29</v>
      </c>
      <c r="H6450" s="15">
        <v>7.6100000000000001E-2</v>
      </c>
      <c r="I6450" s="30">
        <v>1</v>
      </c>
      <c r="J6450" s="26" t="s">
        <v>33021</v>
      </c>
      <c r="K6450" s="26" t="s">
        <v>26930</v>
      </c>
      <c r="L6450" s="28">
        <v>3226</v>
      </c>
      <c r="M6450" s="16">
        <f t="shared" si="546"/>
        <v>0.13019218846869185</v>
      </c>
      <c r="N6450" s="17">
        <v>45643</v>
      </c>
      <c r="O6450" s="18" cm="1">
        <f t="array" ref="O6450">INDEX('[1]Базовый ПЛ ООО "Финдер" янв25 '!$E$1:$E$8808,MATCH(C6450,'[1]Базовый ПЛ ООО "Финдер" янв25 '!$B$1:$B$8808,0),)</f>
        <v>3646</v>
      </c>
      <c r="P6450" s="18">
        <f t="shared" si="544"/>
        <v>2430.67</v>
      </c>
      <c r="Q6450" s="18">
        <f t="shared" si="545"/>
        <v>2916.8</v>
      </c>
      <c r="R6450" s="1"/>
      <c r="S6450" s="1"/>
      <c r="T6450" s="1"/>
      <c r="U6450" s="1"/>
      <c r="V6450" s="1"/>
    </row>
    <row r="6451" spans="1:22" s="10" customFormat="1" ht="41.4" x14ac:dyDescent="0.25">
      <c r="A6451" s="11" t="s">
        <v>21357</v>
      </c>
      <c r="B6451" s="12" t="s">
        <v>15217</v>
      </c>
      <c r="C6451" s="12" t="s">
        <v>15218</v>
      </c>
      <c r="D6451" s="13" t="s">
        <v>125</v>
      </c>
      <c r="E6451" s="12" t="s">
        <v>15219</v>
      </c>
      <c r="F6451" s="14" t="s">
        <v>11</v>
      </c>
      <c r="G6451" s="14" t="s">
        <v>11</v>
      </c>
      <c r="H6451" s="15">
        <v>7.6100000000000001E-2</v>
      </c>
      <c r="I6451" s="30">
        <v>1</v>
      </c>
      <c r="J6451" s="26" t="s">
        <v>33021</v>
      </c>
      <c r="K6451" s="26" t="s">
        <v>26929</v>
      </c>
      <c r="L6451" s="28">
        <v>3226</v>
      </c>
      <c r="M6451" s="16">
        <f t="shared" si="546"/>
        <v>0.13019218846869185</v>
      </c>
      <c r="N6451" s="17">
        <v>45643</v>
      </c>
      <c r="O6451" s="18" cm="1">
        <f t="array" ref="O6451">INDEX('[1]Базовый ПЛ ООО "Финдер" янв25 '!$E$1:$E$8808,MATCH(C6451,'[1]Базовый ПЛ ООО "Финдер" янв25 '!$B$1:$B$8808,0),)</f>
        <v>3646</v>
      </c>
      <c r="P6451" s="18">
        <f t="shared" si="544"/>
        <v>2430.67</v>
      </c>
      <c r="Q6451" s="18">
        <f t="shared" si="545"/>
        <v>2916.8</v>
      </c>
      <c r="R6451" s="1"/>
      <c r="S6451" s="1"/>
      <c r="T6451" s="1"/>
      <c r="U6451" s="1"/>
      <c r="V6451" s="1"/>
    </row>
    <row r="6452" spans="1:22" s="10" customFormat="1" ht="55.2" x14ac:dyDescent="0.25">
      <c r="A6452" s="11" t="s">
        <v>21357</v>
      </c>
      <c r="B6452" s="12" t="s">
        <v>15220</v>
      </c>
      <c r="C6452" s="12" t="s">
        <v>15221</v>
      </c>
      <c r="D6452" s="13" t="s">
        <v>125</v>
      </c>
      <c r="E6452" s="12" t="s">
        <v>24214</v>
      </c>
      <c r="F6452" s="14" t="s">
        <v>29</v>
      </c>
      <c r="G6452" s="14" t="s">
        <v>29</v>
      </c>
      <c r="H6452" s="15">
        <v>7.6100000000000001E-2</v>
      </c>
      <c r="I6452" s="30">
        <v>1</v>
      </c>
      <c r="J6452" s="26" t="s">
        <v>33021</v>
      </c>
      <c r="K6452" s="26" t="s">
        <v>26928</v>
      </c>
      <c r="L6452" s="28">
        <v>3226</v>
      </c>
      <c r="M6452" s="16">
        <f t="shared" si="546"/>
        <v>0.13019218846869185</v>
      </c>
      <c r="N6452" s="17">
        <v>45643</v>
      </c>
      <c r="O6452" s="18" cm="1">
        <f t="array" ref="O6452">INDEX('[1]Базовый ПЛ ООО "Финдер" янв25 '!$E$1:$E$8808,MATCH(C6452,'[1]Базовый ПЛ ООО "Финдер" янв25 '!$B$1:$B$8808,0),)</f>
        <v>3646</v>
      </c>
      <c r="P6452" s="18">
        <f t="shared" si="544"/>
        <v>2430.67</v>
      </c>
      <c r="Q6452" s="18">
        <f t="shared" si="545"/>
        <v>2916.8</v>
      </c>
      <c r="R6452" s="1"/>
      <c r="S6452" s="1"/>
      <c r="T6452" s="1"/>
      <c r="U6452" s="1"/>
      <c r="V6452" s="1"/>
    </row>
    <row r="6453" spans="1:22" s="10" customFormat="1" ht="41.4" x14ac:dyDescent="0.25">
      <c r="A6453" s="11" t="s">
        <v>21357</v>
      </c>
      <c r="B6453" s="12" t="s">
        <v>15222</v>
      </c>
      <c r="C6453" s="12" t="s">
        <v>15223</v>
      </c>
      <c r="D6453" s="13" t="s">
        <v>125</v>
      </c>
      <c r="E6453" s="12" t="s">
        <v>15224</v>
      </c>
      <c r="F6453" s="14" t="s">
        <v>11</v>
      </c>
      <c r="G6453" s="14" t="s">
        <v>11</v>
      </c>
      <c r="H6453" s="15">
        <v>7.7799999999999994E-2</v>
      </c>
      <c r="I6453" s="30">
        <v>1</v>
      </c>
      <c r="J6453" s="26" t="s">
        <v>33021</v>
      </c>
      <c r="K6453" s="26" t="s">
        <v>26927</v>
      </c>
      <c r="L6453" s="28">
        <v>1577</v>
      </c>
      <c r="M6453" s="16">
        <f t="shared" si="546"/>
        <v>0.13062777425491445</v>
      </c>
      <c r="N6453" s="17">
        <v>45643</v>
      </c>
      <c r="O6453" s="18" cm="1">
        <f t="array" ref="O6453">INDEX('[1]Базовый ПЛ ООО "Финдер" янв25 '!$E$1:$E$8808,MATCH(C6453,'[1]Базовый ПЛ ООО "Финдер" янв25 '!$B$1:$B$8808,0),)</f>
        <v>1783</v>
      </c>
      <c r="P6453" s="18">
        <f t="shared" si="544"/>
        <v>1188.67</v>
      </c>
      <c r="Q6453" s="18">
        <f t="shared" si="545"/>
        <v>1426.4</v>
      </c>
      <c r="R6453" s="1"/>
      <c r="S6453" s="1"/>
      <c r="T6453" s="1"/>
      <c r="U6453" s="1"/>
      <c r="V6453" s="1"/>
    </row>
    <row r="6454" spans="1:22" s="10" customFormat="1" ht="41.4" x14ac:dyDescent="0.25">
      <c r="A6454" s="11" t="s">
        <v>21357</v>
      </c>
      <c r="B6454" s="12" t="s">
        <v>15225</v>
      </c>
      <c r="C6454" s="12" t="s">
        <v>15226</v>
      </c>
      <c r="D6454" s="13" t="s">
        <v>125</v>
      </c>
      <c r="E6454" s="12" t="s">
        <v>15227</v>
      </c>
      <c r="F6454" s="14" t="s">
        <v>11</v>
      </c>
      <c r="G6454" s="14" t="s">
        <v>11</v>
      </c>
      <c r="H6454" s="15">
        <v>7.7799999999999994E-2</v>
      </c>
      <c r="I6454" s="30">
        <v>1</v>
      </c>
      <c r="J6454" s="26" t="s">
        <v>33021</v>
      </c>
      <c r="K6454" s="26" t="s">
        <v>26926</v>
      </c>
      <c r="L6454" s="28">
        <v>1577</v>
      </c>
      <c r="M6454" s="16">
        <f t="shared" si="546"/>
        <v>0.13062777425491445</v>
      </c>
      <c r="N6454" s="17">
        <v>45643</v>
      </c>
      <c r="O6454" s="18" cm="1">
        <f t="array" ref="O6454">INDEX('[1]Базовый ПЛ ООО "Финдер" янв25 '!$E$1:$E$8808,MATCH(C6454,'[1]Базовый ПЛ ООО "Финдер" янв25 '!$B$1:$B$8808,0),)</f>
        <v>1783</v>
      </c>
      <c r="P6454" s="18">
        <f t="shared" si="544"/>
        <v>1188.67</v>
      </c>
      <c r="Q6454" s="18">
        <f t="shared" si="545"/>
        <v>1426.4</v>
      </c>
      <c r="R6454" s="1"/>
      <c r="S6454" s="1"/>
      <c r="T6454" s="1"/>
      <c r="U6454" s="1"/>
      <c r="V6454" s="1"/>
    </row>
    <row r="6455" spans="1:22" s="10" customFormat="1" ht="41.4" x14ac:dyDescent="0.25">
      <c r="A6455" s="11" t="s">
        <v>21357</v>
      </c>
      <c r="B6455" s="12" t="s">
        <v>15228</v>
      </c>
      <c r="C6455" s="12" t="s">
        <v>15229</v>
      </c>
      <c r="D6455" s="13" t="s">
        <v>125</v>
      </c>
      <c r="E6455" s="12" t="s">
        <v>24215</v>
      </c>
      <c r="F6455" s="14" t="s">
        <v>29</v>
      </c>
      <c r="G6455" s="14" t="s">
        <v>29</v>
      </c>
      <c r="H6455" s="15">
        <v>7.7799999999999994E-2</v>
      </c>
      <c r="I6455" s="30">
        <v>1</v>
      </c>
      <c r="J6455" s="26" t="s">
        <v>33021</v>
      </c>
      <c r="K6455" s="26" t="s">
        <v>26925</v>
      </c>
      <c r="L6455" s="28">
        <v>1577</v>
      </c>
      <c r="M6455" s="16">
        <f t="shared" si="546"/>
        <v>0.13062777425491445</v>
      </c>
      <c r="N6455" s="17">
        <v>45643</v>
      </c>
      <c r="O6455" s="18" cm="1">
        <f t="array" ref="O6455">INDEX('[1]Базовый ПЛ ООО "Финдер" янв25 '!$E$1:$E$8808,MATCH(C6455,'[1]Базовый ПЛ ООО "Финдер" янв25 '!$B$1:$B$8808,0),)</f>
        <v>1783</v>
      </c>
      <c r="P6455" s="18">
        <f t="shared" si="544"/>
        <v>1188.67</v>
      </c>
      <c r="Q6455" s="18">
        <f t="shared" si="545"/>
        <v>1426.4</v>
      </c>
      <c r="R6455" s="1"/>
      <c r="S6455" s="1"/>
      <c r="T6455" s="1"/>
      <c r="U6455" s="1"/>
      <c r="V6455" s="1"/>
    </row>
    <row r="6456" spans="1:22" s="10" customFormat="1" ht="41.4" x14ac:dyDescent="0.25">
      <c r="A6456" s="11" t="s">
        <v>21357</v>
      </c>
      <c r="B6456" s="12" t="s">
        <v>15230</v>
      </c>
      <c r="C6456" s="12" t="s">
        <v>15231</v>
      </c>
      <c r="D6456" s="13" t="s">
        <v>125</v>
      </c>
      <c r="E6456" s="12" t="s">
        <v>15232</v>
      </c>
      <c r="F6456" s="14" t="s">
        <v>11</v>
      </c>
      <c r="G6456" s="14" t="s">
        <v>11</v>
      </c>
      <c r="H6456" s="15">
        <v>7.7799999999999994E-2</v>
      </c>
      <c r="I6456" s="30">
        <v>1</v>
      </c>
      <c r="J6456" s="26" t="s">
        <v>33021</v>
      </c>
      <c r="K6456" s="26" t="s">
        <v>26924</v>
      </c>
      <c r="L6456" s="28">
        <v>1431</v>
      </c>
      <c r="M6456" s="16">
        <f t="shared" si="546"/>
        <v>0.13067784765897983</v>
      </c>
      <c r="N6456" s="17">
        <v>45643</v>
      </c>
      <c r="O6456" s="18" cm="1">
        <f t="array" ref="O6456">INDEX('[1]Базовый ПЛ ООО "Финдер" янв25 '!$E$1:$E$8808,MATCH(C6456,'[1]Базовый ПЛ ООО "Финдер" янв25 '!$B$1:$B$8808,0),)</f>
        <v>1618</v>
      </c>
      <c r="P6456" s="18">
        <f t="shared" ref="P6456:P6519" si="547">CHOOSE(I6456,ROUND(O6456*(1-$Q$5)/1.2,2),ROUND(O6456*(1-$Q$3)/1.2,2))</f>
        <v>1078.67</v>
      </c>
      <c r="Q6456" s="18">
        <f t="shared" ref="Q6456:Q6519" si="548">ROUND(P6456*1.2,2)</f>
        <v>1294.4000000000001</v>
      </c>
      <c r="R6456" s="1"/>
      <c r="S6456" s="1"/>
      <c r="T6456" s="1"/>
      <c r="U6456" s="1"/>
      <c r="V6456" s="1"/>
    </row>
    <row r="6457" spans="1:22" s="10" customFormat="1" ht="41.4" x14ac:dyDescent="0.25">
      <c r="A6457" s="11" t="s">
        <v>21357</v>
      </c>
      <c r="B6457" s="12" t="s">
        <v>15233</v>
      </c>
      <c r="C6457" s="12" t="s">
        <v>15234</v>
      </c>
      <c r="D6457" s="13" t="s">
        <v>125</v>
      </c>
      <c r="E6457" s="12" t="s">
        <v>15235</v>
      </c>
      <c r="F6457" s="14" t="s">
        <v>11</v>
      </c>
      <c r="G6457" s="14" t="s">
        <v>11</v>
      </c>
      <c r="H6457" s="15">
        <v>7.7799999999999994E-2</v>
      </c>
      <c r="I6457" s="30">
        <v>1</v>
      </c>
      <c r="J6457" s="26" t="s">
        <v>33021</v>
      </c>
      <c r="K6457" s="26" t="s">
        <v>26923</v>
      </c>
      <c r="L6457" s="28">
        <v>1431</v>
      </c>
      <c r="M6457" s="16">
        <f t="shared" ref="M6457:M6520" si="549">O6457/L6457-1</f>
        <v>0.13067784765897983</v>
      </c>
      <c r="N6457" s="17">
        <v>45643</v>
      </c>
      <c r="O6457" s="18" cm="1">
        <f t="array" ref="O6457">INDEX('[1]Базовый ПЛ ООО "Финдер" янв25 '!$E$1:$E$8808,MATCH(C6457,'[1]Базовый ПЛ ООО "Финдер" янв25 '!$B$1:$B$8808,0),)</f>
        <v>1618</v>
      </c>
      <c r="P6457" s="18">
        <f t="shared" si="547"/>
        <v>1078.67</v>
      </c>
      <c r="Q6457" s="18">
        <f t="shared" si="548"/>
        <v>1294.4000000000001</v>
      </c>
      <c r="R6457" s="1"/>
      <c r="S6457" s="1"/>
      <c r="T6457" s="1"/>
      <c r="U6457" s="1"/>
      <c r="V6457" s="1"/>
    </row>
    <row r="6458" spans="1:22" s="10" customFormat="1" ht="41.4" x14ac:dyDescent="0.25">
      <c r="A6458" s="11" t="s">
        <v>21357</v>
      </c>
      <c r="B6458" s="12" t="s">
        <v>15236</v>
      </c>
      <c r="C6458" s="12" t="s">
        <v>15237</v>
      </c>
      <c r="D6458" s="13" t="s">
        <v>125</v>
      </c>
      <c r="E6458" s="12" t="s">
        <v>15238</v>
      </c>
      <c r="F6458" s="14" t="s">
        <v>11</v>
      </c>
      <c r="G6458" s="14" t="s">
        <v>11</v>
      </c>
      <c r="H6458" s="15">
        <v>7.7799999999999994E-2</v>
      </c>
      <c r="I6458" s="30">
        <v>1</v>
      </c>
      <c r="J6458" s="26" t="s">
        <v>33021</v>
      </c>
      <c r="K6458" s="26" t="s">
        <v>26922</v>
      </c>
      <c r="L6458" s="28">
        <v>1828</v>
      </c>
      <c r="M6458" s="16">
        <f t="shared" si="549"/>
        <v>0.13019693654266962</v>
      </c>
      <c r="N6458" s="17">
        <v>45643</v>
      </c>
      <c r="O6458" s="18" cm="1">
        <f t="array" ref="O6458">INDEX('[1]Базовый ПЛ ООО "Финдер" янв25 '!$E$1:$E$8808,MATCH(C6458,'[1]Базовый ПЛ ООО "Финдер" янв25 '!$B$1:$B$8808,0),)</f>
        <v>2066</v>
      </c>
      <c r="P6458" s="18">
        <f t="shared" si="547"/>
        <v>1377.33</v>
      </c>
      <c r="Q6458" s="18">
        <f t="shared" si="548"/>
        <v>1652.8</v>
      </c>
      <c r="R6458" s="1"/>
      <c r="S6458" s="1"/>
      <c r="T6458" s="1"/>
      <c r="U6458" s="1"/>
      <c r="V6458" s="1"/>
    </row>
    <row r="6459" spans="1:22" s="10" customFormat="1" ht="41.4" x14ac:dyDescent="0.25">
      <c r="A6459" s="11" t="s">
        <v>33016</v>
      </c>
      <c r="B6459" s="12" t="s">
        <v>15239</v>
      </c>
      <c r="C6459" s="12" t="s">
        <v>15240</v>
      </c>
      <c r="D6459" s="13" t="s">
        <v>125</v>
      </c>
      <c r="E6459" s="12" t="s">
        <v>15241</v>
      </c>
      <c r="F6459" s="14" t="s">
        <v>11</v>
      </c>
      <c r="G6459" s="14" t="s">
        <v>11</v>
      </c>
      <c r="H6459" s="15">
        <v>7.7799999999999994E-2</v>
      </c>
      <c r="I6459" s="30">
        <v>1</v>
      </c>
      <c r="J6459" s="26" t="s">
        <v>33445</v>
      </c>
      <c r="K6459" s="26" t="s">
        <v>26921</v>
      </c>
      <c r="L6459" s="28">
        <v>1431</v>
      </c>
      <c r="M6459" s="16">
        <f t="shared" si="549"/>
        <v>0.13067784765897983</v>
      </c>
      <c r="N6459" s="17">
        <v>45643</v>
      </c>
      <c r="O6459" s="18" cm="1">
        <f t="array" ref="O6459">INDEX('[1]Базовый ПЛ ООО "Финдер" янв25 '!$E$1:$E$8808,MATCH(C6459,'[1]Базовый ПЛ ООО "Финдер" янв25 '!$B$1:$B$8808,0),)</f>
        <v>1618</v>
      </c>
      <c r="P6459" s="18">
        <f t="shared" si="547"/>
        <v>1078.67</v>
      </c>
      <c r="Q6459" s="18">
        <f t="shared" si="548"/>
        <v>1294.4000000000001</v>
      </c>
      <c r="R6459" s="1"/>
      <c r="S6459" s="1"/>
      <c r="T6459" s="1"/>
      <c r="U6459" s="1"/>
      <c r="V6459" s="1"/>
    </row>
    <row r="6460" spans="1:22" s="10" customFormat="1" ht="55.2" x14ac:dyDescent="0.25">
      <c r="A6460" s="11" t="s">
        <v>21357</v>
      </c>
      <c r="B6460" s="12" t="s">
        <v>15242</v>
      </c>
      <c r="C6460" s="12" t="s">
        <v>15243</v>
      </c>
      <c r="D6460" s="13" t="s">
        <v>125</v>
      </c>
      <c r="E6460" s="12" t="s">
        <v>24216</v>
      </c>
      <c r="F6460" s="14" t="s">
        <v>29</v>
      </c>
      <c r="G6460" s="14" t="s">
        <v>29</v>
      </c>
      <c r="H6460" s="15">
        <v>7.7799999999999994E-2</v>
      </c>
      <c r="I6460" s="30">
        <v>1</v>
      </c>
      <c r="J6460" s="26" t="s">
        <v>33021</v>
      </c>
      <c r="K6460" s="26" t="s">
        <v>26920</v>
      </c>
      <c r="L6460" s="28">
        <v>1431</v>
      </c>
      <c r="M6460" s="16">
        <f t="shared" si="549"/>
        <v>0.13067784765897983</v>
      </c>
      <c r="N6460" s="17">
        <v>45643</v>
      </c>
      <c r="O6460" s="18" cm="1">
        <f t="array" ref="O6460">INDEX('[1]Базовый ПЛ ООО "Финдер" янв25 '!$E$1:$E$8808,MATCH(C6460,'[1]Базовый ПЛ ООО "Финдер" янв25 '!$B$1:$B$8808,0),)</f>
        <v>1618</v>
      </c>
      <c r="P6460" s="18">
        <f t="shared" si="547"/>
        <v>1078.67</v>
      </c>
      <c r="Q6460" s="18">
        <f t="shared" si="548"/>
        <v>1294.4000000000001</v>
      </c>
      <c r="R6460" s="1"/>
      <c r="S6460" s="1"/>
      <c r="T6460" s="1"/>
      <c r="U6460" s="1"/>
      <c r="V6460" s="1"/>
    </row>
    <row r="6461" spans="1:22" s="10" customFormat="1" ht="41.4" x14ac:dyDescent="0.25">
      <c r="A6461" s="11" t="s">
        <v>21357</v>
      </c>
      <c r="B6461" s="12" t="s">
        <v>15244</v>
      </c>
      <c r="C6461" s="12" t="s">
        <v>15245</v>
      </c>
      <c r="D6461" s="13" t="s">
        <v>125</v>
      </c>
      <c r="E6461" s="12" t="s">
        <v>15246</v>
      </c>
      <c r="F6461" s="14" t="s">
        <v>11</v>
      </c>
      <c r="G6461" s="14" t="s">
        <v>11</v>
      </c>
      <c r="H6461" s="15">
        <v>7.7799999999999994E-2</v>
      </c>
      <c r="I6461" s="30">
        <v>1</v>
      </c>
      <c r="J6461" s="26" t="s">
        <v>33021</v>
      </c>
      <c r="K6461" s="26" t="s">
        <v>26919</v>
      </c>
      <c r="L6461" s="28">
        <v>1828</v>
      </c>
      <c r="M6461" s="16">
        <f t="shared" si="549"/>
        <v>0.13019693654266962</v>
      </c>
      <c r="N6461" s="17">
        <v>45643</v>
      </c>
      <c r="O6461" s="18" cm="1">
        <f t="array" ref="O6461">INDEX('[1]Базовый ПЛ ООО "Финдер" янв25 '!$E$1:$E$8808,MATCH(C6461,'[1]Базовый ПЛ ООО "Финдер" янв25 '!$B$1:$B$8808,0),)</f>
        <v>2066</v>
      </c>
      <c r="P6461" s="18">
        <f t="shared" si="547"/>
        <v>1377.33</v>
      </c>
      <c r="Q6461" s="18">
        <f t="shared" si="548"/>
        <v>1652.8</v>
      </c>
      <c r="R6461" s="1"/>
      <c r="S6461" s="1"/>
      <c r="T6461" s="1"/>
      <c r="U6461" s="1"/>
      <c r="V6461" s="1"/>
    </row>
    <row r="6462" spans="1:22" s="10" customFormat="1" ht="41.4" x14ac:dyDescent="0.25">
      <c r="A6462" s="11" t="s">
        <v>21357</v>
      </c>
      <c r="B6462" s="12" t="s">
        <v>15247</v>
      </c>
      <c r="C6462" s="12" t="s">
        <v>15248</v>
      </c>
      <c r="D6462" s="13" t="s">
        <v>125</v>
      </c>
      <c r="E6462" s="12" t="s">
        <v>15249</v>
      </c>
      <c r="F6462" s="14" t="s">
        <v>11</v>
      </c>
      <c r="G6462" s="14" t="s">
        <v>11</v>
      </c>
      <c r="H6462" s="15">
        <v>7.7799999999999994E-2</v>
      </c>
      <c r="I6462" s="30">
        <v>1</v>
      </c>
      <c r="J6462" s="26" t="s">
        <v>33021</v>
      </c>
      <c r="K6462" s="26" t="s">
        <v>26918</v>
      </c>
      <c r="L6462" s="28">
        <v>1548</v>
      </c>
      <c r="M6462" s="16">
        <f t="shared" si="549"/>
        <v>0.1304909560723515</v>
      </c>
      <c r="N6462" s="17">
        <v>45643</v>
      </c>
      <c r="O6462" s="18" cm="1">
        <f t="array" ref="O6462">INDEX('[1]Базовый ПЛ ООО "Финдер" янв25 '!$E$1:$E$8808,MATCH(C6462,'[1]Базовый ПЛ ООО "Финдер" янв25 '!$B$1:$B$8808,0),)</f>
        <v>1750</v>
      </c>
      <c r="P6462" s="18">
        <f t="shared" si="547"/>
        <v>1166.67</v>
      </c>
      <c r="Q6462" s="18">
        <f t="shared" si="548"/>
        <v>1400</v>
      </c>
      <c r="R6462" s="1"/>
      <c r="S6462" s="1"/>
      <c r="T6462" s="1"/>
      <c r="U6462" s="1"/>
      <c r="V6462" s="1"/>
    </row>
    <row r="6463" spans="1:22" s="10" customFormat="1" ht="41.4" x14ac:dyDescent="0.25">
      <c r="A6463" s="11" t="s">
        <v>21357</v>
      </c>
      <c r="B6463" s="12" t="s">
        <v>15250</v>
      </c>
      <c r="C6463" s="12" t="s">
        <v>15251</v>
      </c>
      <c r="D6463" s="13" t="s">
        <v>125</v>
      </c>
      <c r="E6463" s="12" t="s">
        <v>15252</v>
      </c>
      <c r="F6463" s="14" t="s">
        <v>11</v>
      </c>
      <c r="G6463" s="14" t="s">
        <v>11</v>
      </c>
      <c r="H6463" s="15">
        <v>7.7799999999999994E-2</v>
      </c>
      <c r="I6463" s="30">
        <v>1</v>
      </c>
      <c r="J6463" s="26" t="s">
        <v>33021</v>
      </c>
      <c r="K6463" s="26" t="s">
        <v>26917</v>
      </c>
      <c r="L6463" s="28">
        <v>1548</v>
      </c>
      <c r="M6463" s="16">
        <f t="shared" si="549"/>
        <v>0.1304909560723515</v>
      </c>
      <c r="N6463" s="17">
        <v>45643</v>
      </c>
      <c r="O6463" s="18" cm="1">
        <f t="array" ref="O6463">INDEX('[1]Базовый ПЛ ООО "Финдер" янв25 '!$E$1:$E$8808,MATCH(C6463,'[1]Базовый ПЛ ООО "Финдер" янв25 '!$B$1:$B$8808,0),)</f>
        <v>1750</v>
      </c>
      <c r="P6463" s="18">
        <f t="shared" si="547"/>
        <v>1166.67</v>
      </c>
      <c r="Q6463" s="18">
        <f t="shared" si="548"/>
        <v>1400</v>
      </c>
      <c r="R6463" s="1"/>
      <c r="S6463" s="1"/>
      <c r="T6463" s="1"/>
      <c r="U6463" s="1"/>
      <c r="V6463" s="1"/>
    </row>
    <row r="6464" spans="1:22" s="10" customFormat="1" ht="41.4" x14ac:dyDescent="0.25">
      <c r="A6464" s="11" t="s">
        <v>21357</v>
      </c>
      <c r="B6464" s="12" t="s">
        <v>15253</v>
      </c>
      <c r="C6464" s="12" t="s">
        <v>15254</v>
      </c>
      <c r="D6464" s="13" t="s">
        <v>125</v>
      </c>
      <c r="E6464" s="12" t="s">
        <v>15255</v>
      </c>
      <c r="F6464" s="14" t="s">
        <v>11</v>
      </c>
      <c r="G6464" s="14" t="s">
        <v>11</v>
      </c>
      <c r="H6464" s="15">
        <v>7.7799999999999994E-2</v>
      </c>
      <c r="I6464" s="30">
        <v>1</v>
      </c>
      <c r="J6464" s="26" t="s">
        <v>33021</v>
      </c>
      <c r="K6464" s="26" t="s">
        <v>26916</v>
      </c>
      <c r="L6464" s="28">
        <v>1945</v>
      </c>
      <c r="M6464" s="16">
        <f t="shared" si="549"/>
        <v>0.13007712082262213</v>
      </c>
      <c r="N6464" s="17">
        <v>45643</v>
      </c>
      <c r="O6464" s="18" cm="1">
        <f t="array" ref="O6464">INDEX('[1]Базовый ПЛ ООО "Финдер" янв25 '!$E$1:$E$8808,MATCH(C6464,'[1]Базовый ПЛ ООО "Финдер" янв25 '!$B$1:$B$8808,0),)</f>
        <v>2198</v>
      </c>
      <c r="P6464" s="18">
        <f t="shared" si="547"/>
        <v>1465.33</v>
      </c>
      <c r="Q6464" s="18">
        <f t="shared" si="548"/>
        <v>1758.4</v>
      </c>
      <c r="R6464" s="1"/>
      <c r="S6464" s="1"/>
      <c r="T6464" s="1"/>
      <c r="U6464" s="1"/>
      <c r="V6464" s="1"/>
    </row>
    <row r="6465" spans="1:22" s="10" customFormat="1" ht="41.4" x14ac:dyDescent="0.25">
      <c r="A6465" s="11" t="s">
        <v>21357</v>
      </c>
      <c r="B6465" s="12" t="s">
        <v>15256</v>
      </c>
      <c r="C6465" s="12" t="s">
        <v>15257</v>
      </c>
      <c r="D6465" s="13" t="s">
        <v>125</v>
      </c>
      <c r="E6465" s="12" t="s">
        <v>15258</v>
      </c>
      <c r="F6465" s="14" t="s">
        <v>11</v>
      </c>
      <c r="G6465" s="14" t="s">
        <v>11</v>
      </c>
      <c r="H6465" s="15">
        <v>7.7799999999999994E-2</v>
      </c>
      <c r="I6465" s="30">
        <v>1</v>
      </c>
      <c r="J6465" s="26" t="s">
        <v>33021</v>
      </c>
      <c r="K6465" s="26" t="s">
        <v>26915</v>
      </c>
      <c r="L6465" s="28">
        <v>2617</v>
      </c>
      <c r="M6465" s="16">
        <f t="shared" si="549"/>
        <v>0.1303018723729461</v>
      </c>
      <c r="N6465" s="17">
        <v>45643</v>
      </c>
      <c r="O6465" s="18" cm="1">
        <f t="array" ref="O6465">INDEX('[1]Базовый ПЛ ООО "Финдер" янв25 '!$E$1:$E$8808,MATCH(C6465,'[1]Базовый ПЛ ООО "Финдер" янв25 '!$B$1:$B$8808,0),)</f>
        <v>2958</v>
      </c>
      <c r="P6465" s="18">
        <f t="shared" si="547"/>
        <v>1972</v>
      </c>
      <c r="Q6465" s="18">
        <f t="shared" si="548"/>
        <v>2366.4</v>
      </c>
      <c r="R6465" s="1"/>
      <c r="S6465" s="1"/>
      <c r="T6465" s="1"/>
      <c r="U6465" s="1"/>
      <c r="V6465" s="1"/>
    </row>
    <row r="6466" spans="1:22" s="10" customFormat="1" ht="41.4" x14ac:dyDescent="0.25">
      <c r="A6466" s="11" t="s">
        <v>21357</v>
      </c>
      <c r="B6466" s="12" t="s">
        <v>15259</v>
      </c>
      <c r="C6466" s="12" t="s">
        <v>15260</v>
      </c>
      <c r="D6466" s="13" t="s">
        <v>125</v>
      </c>
      <c r="E6466" s="12" t="s">
        <v>15261</v>
      </c>
      <c r="F6466" s="14" t="s">
        <v>11</v>
      </c>
      <c r="G6466" s="14" t="s">
        <v>11</v>
      </c>
      <c r="H6466" s="15">
        <v>7.7799999999999994E-2</v>
      </c>
      <c r="I6466" s="30">
        <v>1</v>
      </c>
      <c r="J6466" s="26" t="s">
        <v>33021</v>
      </c>
      <c r="K6466" s="26" t="s">
        <v>26914</v>
      </c>
      <c r="L6466" s="28">
        <v>1431</v>
      </c>
      <c r="M6466" s="16">
        <f t="shared" si="549"/>
        <v>0.13067784765897983</v>
      </c>
      <c r="N6466" s="17">
        <v>45643</v>
      </c>
      <c r="O6466" s="18" cm="1">
        <f t="array" ref="O6466">INDEX('[1]Базовый ПЛ ООО "Финдер" янв25 '!$E$1:$E$8808,MATCH(C6466,'[1]Базовый ПЛ ООО "Финдер" янв25 '!$B$1:$B$8808,0),)</f>
        <v>1618</v>
      </c>
      <c r="P6466" s="18">
        <f t="shared" si="547"/>
        <v>1078.67</v>
      </c>
      <c r="Q6466" s="18">
        <f t="shared" si="548"/>
        <v>1294.4000000000001</v>
      </c>
      <c r="R6466" s="1"/>
      <c r="S6466" s="1"/>
      <c r="T6466" s="1"/>
      <c r="U6466" s="1"/>
      <c r="V6466" s="1"/>
    </row>
    <row r="6467" spans="1:22" s="10" customFormat="1" ht="41.4" x14ac:dyDescent="0.25">
      <c r="A6467" s="11" t="s">
        <v>21357</v>
      </c>
      <c r="B6467" s="12" t="s">
        <v>15262</v>
      </c>
      <c r="C6467" s="12" t="s">
        <v>15263</v>
      </c>
      <c r="D6467" s="13" t="s">
        <v>125</v>
      </c>
      <c r="E6467" s="12" t="s">
        <v>15264</v>
      </c>
      <c r="F6467" s="14" t="s">
        <v>11</v>
      </c>
      <c r="G6467" s="14" t="s">
        <v>11</v>
      </c>
      <c r="H6467" s="15">
        <v>7.7799999999999994E-2</v>
      </c>
      <c r="I6467" s="30">
        <v>1</v>
      </c>
      <c r="J6467" s="26" t="s">
        <v>33021</v>
      </c>
      <c r="K6467" s="26" t="s">
        <v>26913</v>
      </c>
      <c r="L6467" s="28">
        <v>1431</v>
      </c>
      <c r="M6467" s="16">
        <f t="shared" si="549"/>
        <v>0.13067784765897983</v>
      </c>
      <c r="N6467" s="17">
        <v>45643</v>
      </c>
      <c r="O6467" s="18" cm="1">
        <f t="array" ref="O6467">INDEX('[1]Базовый ПЛ ООО "Финдер" янв25 '!$E$1:$E$8808,MATCH(C6467,'[1]Базовый ПЛ ООО "Финдер" янв25 '!$B$1:$B$8808,0),)</f>
        <v>1618</v>
      </c>
      <c r="P6467" s="18">
        <f t="shared" si="547"/>
        <v>1078.67</v>
      </c>
      <c r="Q6467" s="18">
        <f t="shared" si="548"/>
        <v>1294.4000000000001</v>
      </c>
      <c r="R6467" s="1"/>
      <c r="S6467" s="1"/>
      <c r="T6467" s="1"/>
      <c r="U6467" s="1"/>
      <c r="V6467" s="1"/>
    </row>
    <row r="6468" spans="1:22" s="10" customFormat="1" ht="41.4" x14ac:dyDescent="0.25">
      <c r="A6468" s="11" t="s">
        <v>21357</v>
      </c>
      <c r="B6468" s="12" t="s">
        <v>15265</v>
      </c>
      <c r="C6468" s="12" t="s">
        <v>15266</v>
      </c>
      <c r="D6468" s="13" t="s">
        <v>125</v>
      </c>
      <c r="E6468" s="12" t="s">
        <v>15267</v>
      </c>
      <c r="F6468" s="14" t="s">
        <v>11</v>
      </c>
      <c r="G6468" s="14" t="s">
        <v>11</v>
      </c>
      <c r="H6468" s="15">
        <v>7.7799999999999994E-2</v>
      </c>
      <c r="I6468" s="30">
        <v>1</v>
      </c>
      <c r="J6468" s="26" t="s">
        <v>33021</v>
      </c>
      <c r="K6468" s="26" t="s">
        <v>26912</v>
      </c>
      <c r="L6468" s="28">
        <v>1828</v>
      </c>
      <c r="M6468" s="16">
        <f t="shared" si="549"/>
        <v>0.13019693654266962</v>
      </c>
      <c r="N6468" s="17">
        <v>45643</v>
      </c>
      <c r="O6468" s="18" cm="1">
        <f t="array" ref="O6468">INDEX('[1]Базовый ПЛ ООО "Финдер" янв25 '!$E$1:$E$8808,MATCH(C6468,'[1]Базовый ПЛ ООО "Финдер" янв25 '!$B$1:$B$8808,0),)</f>
        <v>2066</v>
      </c>
      <c r="P6468" s="18">
        <f t="shared" si="547"/>
        <v>1377.33</v>
      </c>
      <c r="Q6468" s="18">
        <f t="shared" si="548"/>
        <v>1652.8</v>
      </c>
      <c r="R6468" s="1"/>
      <c r="S6468" s="1"/>
      <c r="T6468" s="1"/>
      <c r="U6468" s="1"/>
      <c r="V6468" s="1"/>
    </row>
    <row r="6469" spans="1:22" s="10" customFormat="1" ht="41.4" x14ac:dyDescent="0.25">
      <c r="A6469" s="11" t="s">
        <v>33016</v>
      </c>
      <c r="B6469" s="12" t="s">
        <v>15268</v>
      </c>
      <c r="C6469" s="12" t="s">
        <v>15269</v>
      </c>
      <c r="D6469" s="13" t="s">
        <v>125</v>
      </c>
      <c r="E6469" s="12" t="s">
        <v>15270</v>
      </c>
      <c r="F6469" s="14" t="s">
        <v>11</v>
      </c>
      <c r="G6469" s="14" t="s">
        <v>11</v>
      </c>
      <c r="H6469" s="15">
        <v>7.7799999999999994E-2</v>
      </c>
      <c r="I6469" s="30">
        <v>1</v>
      </c>
      <c r="J6469" s="26" t="s">
        <v>33445</v>
      </c>
      <c r="K6469" s="26" t="s">
        <v>26911</v>
      </c>
      <c r="L6469" s="28">
        <v>1431</v>
      </c>
      <c r="M6469" s="16">
        <f t="shared" si="549"/>
        <v>0.13067784765897983</v>
      </c>
      <c r="N6469" s="17">
        <v>45643</v>
      </c>
      <c r="O6469" s="18" cm="1">
        <f t="array" ref="O6469">INDEX('[1]Базовый ПЛ ООО "Финдер" янв25 '!$E$1:$E$8808,MATCH(C6469,'[1]Базовый ПЛ ООО "Финдер" янв25 '!$B$1:$B$8808,0),)</f>
        <v>1618</v>
      </c>
      <c r="P6469" s="18">
        <f t="shared" si="547"/>
        <v>1078.67</v>
      </c>
      <c r="Q6469" s="18">
        <f t="shared" si="548"/>
        <v>1294.4000000000001</v>
      </c>
      <c r="R6469" s="1"/>
      <c r="S6469" s="1"/>
      <c r="T6469" s="1"/>
      <c r="U6469" s="1"/>
      <c r="V6469" s="1"/>
    </row>
    <row r="6470" spans="1:22" s="10" customFormat="1" ht="55.2" x14ac:dyDescent="0.25">
      <c r="A6470" s="11" t="s">
        <v>21357</v>
      </c>
      <c r="B6470" s="12" t="s">
        <v>15271</v>
      </c>
      <c r="C6470" s="12" t="s">
        <v>15272</v>
      </c>
      <c r="D6470" s="13" t="s">
        <v>125</v>
      </c>
      <c r="E6470" s="12" t="s">
        <v>24217</v>
      </c>
      <c r="F6470" s="14" t="s">
        <v>29</v>
      </c>
      <c r="G6470" s="14" t="s">
        <v>29</v>
      </c>
      <c r="H6470" s="15">
        <v>7.7799999999999994E-2</v>
      </c>
      <c r="I6470" s="30">
        <v>1</v>
      </c>
      <c r="J6470" s="26" t="s">
        <v>33021</v>
      </c>
      <c r="K6470" s="26" t="s">
        <v>26910</v>
      </c>
      <c r="L6470" s="28">
        <v>1431</v>
      </c>
      <c r="M6470" s="16">
        <f t="shared" si="549"/>
        <v>0.13067784765897983</v>
      </c>
      <c r="N6470" s="17">
        <v>45643</v>
      </c>
      <c r="O6470" s="18" cm="1">
        <f t="array" ref="O6470">INDEX('[1]Базовый ПЛ ООО "Финдер" янв25 '!$E$1:$E$8808,MATCH(C6470,'[1]Базовый ПЛ ООО "Финдер" янв25 '!$B$1:$B$8808,0),)</f>
        <v>1618</v>
      </c>
      <c r="P6470" s="18">
        <f t="shared" si="547"/>
        <v>1078.67</v>
      </c>
      <c r="Q6470" s="18">
        <f t="shared" si="548"/>
        <v>1294.4000000000001</v>
      </c>
      <c r="R6470" s="1"/>
      <c r="S6470" s="1"/>
      <c r="T6470" s="1"/>
      <c r="U6470" s="1"/>
      <c r="V6470" s="1"/>
    </row>
    <row r="6471" spans="1:22" s="10" customFormat="1" ht="41.4" x14ac:dyDescent="0.25">
      <c r="A6471" s="11" t="s">
        <v>21357</v>
      </c>
      <c r="B6471" s="12" t="s">
        <v>15273</v>
      </c>
      <c r="C6471" s="12" t="s">
        <v>15274</v>
      </c>
      <c r="D6471" s="13" t="s">
        <v>125</v>
      </c>
      <c r="E6471" s="12" t="s">
        <v>15275</v>
      </c>
      <c r="F6471" s="14" t="s">
        <v>11</v>
      </c>
      <c r="G6471" s="14" t="s">
        <v>11</v>
      </c>
      <c r="H6471" s="15">
        <v>7.7799999999999994E-2</v>
      </c>
      <c r="I6471" s="30">
        <v>1</v>
      </c>
      <c r="J6471" s="26" t="s">
        <v>33021</v>
      </c>
      <c r="K6471" s="26" t="s">
        <v>26909</v>
      </c>
      <c r="L6471" s="28">
        <v>1828</v>
      </c>
      <c r="M6471" s="16">
        <f t="shared" si="549"/>
        <v>0.13019693654266962</v>
      </c>
      <c r="N6471" s="17">
        <v>45643</v>
      </c>
      <c r="O6471" s="18" cm="1">
        <f t="array" ref="O6471">INDEX('[1]Базовый ПЛ ООО "Финдер" янв25 '!$E$1:$E$8808,MATCH(C6471,'[1]Базовый ПЛ ООО "Финдер" янв25 '!$B$1:$B$8808,0),)</f>
        <v>2066</v>
      </c>
      <c r="P6471" s="18">
        <f t="shared" si="547"/>
        <v>1377.33</v>
      </c>
      <c r="Q6471" s="18">
        <f t="shared" si="548"/>
        <v>1652.8</v>
      </c>
      <c r="R6471" s="1"/>
      <c r="S6471" s="1"/>
      <c r="T6471" s="1"/>
      <c r="U6471" s="1"/>
      <c r="V6471" s="1"/>
    </row>
    <row r="6472" spans="1:22" s="10" customFormat="1" ht="41.4" x14ac:dyDescent="0.25">
      <c r="A6472" s="11" t="s">
        <v>33016</v>
      </c>
      <c r="B6472" s="12" t="s">
        <v>15276</v>
      </c>
      <c r="C6472" s="12" t="s">
        <v>15277</v>
      </c>
      <c r="D6472" s="13" t="s">
        <v>125</v>
      </c>
      <c r="E6472" s="12" t="s">
        <v>15278</v>
      </c>
      <c r="F6472" s="14" t="s">
        <v>11</v>
      </c>
      <c r="G6472" s="14" t="s">
        <v>11</v>
      </c>
      <c r="H6472" s="15">
        <v>7.7799999999999994E-2</v>
      </c>
      <c r="I6472" s="30">
        <v>1</v>
      </c>
      <c r="J6472" s="26" t="s">
        <v>33445</v>
      </c>
      <c r="K6472" s="26" t="s">
        <v>26908</v>
      </c>
      <c r="L6472" s="28">
        <v>1828</v>
      </c>
      <c r="M6472" s="16">
        <f t="shared" si="549"/>
        <v>0.13019693654266962</v>
      </c>
      <c r="N6472" s="17">
        <v>45643</v>
      </c>
      <c r="O6472" s="18" cm="1">
        <f t="array" ref="O6472">INDEX('[1]Базовый ПЛ ООО "Финдер" янв25 '!$E$1:$E$8808,MATCH(C6472,'[1]Базовый ПЛ ООО "Финдер" янв25 '!$B$1:$B$8808,0),)</f>
        <v>2066</v>
      </c>
      <c r="P6472" s="18">
        <f t="shared" si="547"/>
        <v>1377.33</v>
      </c>
      <c r="Q6472" s="18">
        <f t="shared" si="548"/>
        <v>1652.8</v>
      </c>
      <c r="R6472" s="1"/>
      <c r="S6472" s="1"/>
      <c r="T6472" s="1"/>
      <c r="U6472" s="1"/>
      <c r="V6472" s="1"/>
    </row>
    <row r="6473" spans="1:22" s="10" customFormat="1" ht="55.2" x14ac:dyDescent="0.25">
      <c r="A6473" s="11" t="s">
        <v>21357</v>
      </c>
      <c r="B6473" s="12" t="s">
        <v>15279</v>
      </c>
      <c r="C6473" s="12" t="s">
        <v>15280</v>
      </c>
      <c r="D6473" s="13" t="s">
        <v>125</v>
      </c>
      <c r="E6473" s="12" t="s">
        <v>24218</v>
      </c>
      <c r="F6473" s="14" t="s">
        <v>29</v>
      </c>
      <c r="G6473" s="14" t="s">
        <v>29</v>
      </c>
      <c r="H6473" s="15">
        <v>7.7799999999999994E-2</v>
      </c>
      <c r="I6473" s="30">
        <v>1</v>
      </c>
      <c r="J6473" s="26" t="s">
        <v>33021</v>
      </c>
      <c r="K6473" s="26" t="s">
        <v>26907</v>
      </c>
      <c r="L6473" s="28">
        <v>1828</v>
      </c>
      <c r="M6473" s="16">
        <f t="shared" si="549"/>
        <v>0.13019693654266962</v>
      </c>
      <c r="N6473" s="17">
        <v>45643</v>
      </c>
      <c r="O6473" s="18" cm="1">
        <f t="array" ref="O6473">INDEX('[1]Базовый ПЛ ООО "Финдер" янв25 '!$E$1:$E$8808,MATCH(C6473,'[1]Базовый ПЛ ООО "Финдер" янв25 '!$B$1:$B$8808,0),)</f>
        <v>2066</v>
      </c>
      <c r="P6473" s="18">
        <f t="shared" si="547"/>
        <v>1377.33</v>
      </c>
      <c r="Q6473" s="18">
        <f t="shared" si="548"/>
        <v>1652.8</v>
      </c>
      <c r="R6473" s="1"/>
      <c r="S6473" s="1"/>
      <c r="T6473" s="1"/>
      <c r="U6473" s="1"/>
      <c r="V6473" s="1"/>
    </row>
    <row r="6474" spans="1:22" s="10" customFormat="1" ht="41.4" x14ac:dyDescent="0.25">
      <c r="A6474" s="11" t="s">
        <v>21357</v>
      </c>
      <c r="B6474" s="12" t="s">
        <v>15281</v>
      </c>
      <c r="C6474" s="12" t="s">
        <v>15282</v>
      </c>
      <c r="D6474" s="13" t="s">
        <v>125</v>
      </c>
      <c r="E6474" s="12" t="s">
        <v>15283</v>
      </c>
      <c r="F6474" s="14" t="s">
        <v>11</v>
      </c>
      <c r="G6474" s="14" t="s">
        <v>11</v>
      </c>
      <c r="H6474" s="15">
        <v>7.7799999999999994E-2</v>
      </c>
      <c r="I6474" s="30">
        <v>1</v>
      </c>
      <c r="J6474" s="26" t="s">
        <v>33021</v>
      </c>
      <c r="K6474" s="26" t="s">
        <v>26906</v>
      </c>
      <c r="L6474" s="28">
        <v>1548</v>
      </c>
      <c r="M6474" s="16">
        <f t="shared" si="549"/>
        <v>0.1304909560723515</v>
      </c>
      <c r="N6474" s="17">
        <v>45643</v>
      </c>
      <c r="O6474" s="18" cm="1">
        <f t="array" ref="O6474">INDEX('[1]Базовый ПЛ ООО "Финдер" янв25 '!$E$1:$E$8808,MATCH(C6474,'[1]Базовый ПЛ ООО "Финдер" янв25 '!$B$1:$B$8808,0),)</f>
        <v>1750</v>
      </c>
      <c r="P6474" s="18">
        <f t="shared" si="547"/>
        <v>1166.67</v>
      </c>
      <c r="Q6474" s="18">
        <f t="shared" si="548"/>
        <v>1400</v>
      </c>
      <c r="R6474" s="1"/>
      <c r="S6474" s="1"/>
      <c r="T6474" s="1"/>
      <c r="U6474" s="1"/>
      <c r="V6474" s="1"/>
    </row>
    <row r="6475" spans="1:22" s="10" customFormat="1" ht="41.4" x14ac:dyDescent="0.25">
      <c r="A6475" s="11" t="s">
        <v>21357</v>
      </c>
      <c r="B6475" s="12" t="s">
        <v>15284</v>
      </c>
      <c r="C6475" s="12" t="s">
        <v>15285</v>
      </c>
      <c r="D6475" s="13" t="s">
        <v>125</v>
      </c>
      <c r="E6475" s="12" t="s">
        <v>15286</v>
      </c>
      <c r="F6475" s="14" t="s">
        <v>11</v>
      </c>
      <c r="G6475" s="14" t="s">
        <v>11</v>
      </c>
      <c r="H6475" s="15">
        <v>7.7799999999999994E-2</v>
      </c>
      <c r="I6475" s="30">
        <v>1</v>
      </c>
      <c r="J6475" s="26" t="s">
        <v>33021</v>
      </c>
      <c r="K6475" s="26" t="s">
        <v>26905</v>
      </c>
      <c r="L6475" s="28">
        <v>1548</v>
      </c>
      <c r="M6475" s="16">
        <f t="shared" si="549"/>
        <v>0.1304909560723515</v>
      </c>
      <c r="N6475" s="17">
        <v>45643</v>
      </c>
      <c r="O6475" s="18" cm="1">
        <f t="array" ref="O6475">INDEX('[1]Базовый ПЛ ООО "Финдер" янв25 '!$E$1:$E$8808,MATCH(C6475,'[1]Базовый ПЛ ООО "Финдер" янв25 '!$B$1:$B$8808,0),)</f>
        <v>1750</v>
      </c>
      <c r="P6475" s="18">
        <f t="shared" si="547"/>
        <v>1166.67</v>
      </c>
      <c r="Q6475" s="18">
        <f t="shared" si="548"/>
        <v>1400</v>
      </c>
      <c r="R6475" s="1"/>
      <c r="S6475" s="1"/>
      <c r="T6475" s="1"/>
      <c r="U6475" s="1"/>
      <c r="V6475" s="1"/>
    </row>
    <row r="6476" spans="1:22" s="10" customFormat="1" ht="41.4" x14ac:dyDescent="0.25">
      <c r="A6476" s="11" t="s">
        <v>21357</v>
      </c>
      <c r="B6476" s="12" t="s">
        <v>15287</v>
      </c>
      <c r="C6476" s="12" t="s">
        <v>15288</v>
      </c>
      <c r="D6476" s="13" t="s">
        <v>125</v>
      </c>
      <c r="E6476" s="12" t="s">
        <v>15289</v>
      </c>
      <c r="F6476" s="14" t="s">
        <v>11</v>
      </c>
      <c r="G6476" s="14" t="s">
        <v>11</v>
      </c>
      <c r="H6476" s="15">
        <v>7.7799999999999994E-2</v>
      </c>
      <c r="I6476" s="30">
        <v>1</v>
      </c>
      <c r="J6476" s="26" t="s">
        <v>33021</v>
      </c>
      <c r="K6476" s="26" t="s">
        <v>26904</v>
      </c>
      <c r="L6476" s="28">
        <v>2617</v>
      </c>
      <c r="M6476" s="16">
        <f t="shared" si="549"/>
        <v>0.1303018723729461</v>
      </c>
      <c r="N6476" s="17">
        <v>45643</v>
      </c>
      <c r="O6476" s="18" cm="1">
        <f t="array" ref="O6476">INDEX('[1]Базовый ПЛ ООО "Финдер" янв25 '!$E$1:$E$8808,MATCH(C6476,'[1]Базовый ПЛ ООО "Финдер" янв25 '!$B$1:$B$8808,0),)</f>
        <v>2958</v>
      </c>
      <c r="P6476" s="18">
        <f t="shared" si="547"/>
        <v>1972</v>
      </c>
      <c r="Q6476" s="18">
        <f t="shared" si="548"/>
        <v>2366.4</v>
      </c>
      <c r="R6476" s="1"/>
      <c r="S6476" s="1"/>
      <c r="T6476" s="1"/>
      <c r="U6476" s="1"/>
      <c r="V6476" s="1"/>
    </row>
    <row r="6477" spans="1:22" s="10" customFormat="1" ht="41.4" x14ac:dyDescent="0.25">
      <c r="A6477" s="11" t="s">
        <v>21357</v>
      </c>
      <c r="B6477" s="12" t="s">
        <v>15290</v>
      </c>
      <c r="C6477" s="12" t="s">
        <v>15291</v>
      </c>
      <c r="D6477" s="13" t="s">
        <v>125</v>
      </c>
      <c r="E6477" s="12" t="s">
        <v>15292</v>
      </c>
      <c r="F6477" s="14" t="s">
        <v>11</v>
      </c>
      <c r="G6477" s="14" t="s">
        <v>11</v>
      </c>
      <c r="H6477" s="15">
        <v>7.7799999999999994E-2</v>
      </c>
      <c r="I6477" s="30">
        <v>1</v>
      </c>
      <c r="J6477" s="26" t="s">
        <v>33021</v>
      </c>
      <c r="K6477" s="26" t="s">
        <v>26903</v>
      </c>
      <c r="L6477" s="28">
        <v>3013</v>
      </c>
      <c r="M6477" s="16">
        <f t="shared" si="549"/>
        <v>0.13010288748755383</v>
      </c>
      <c r="N6477" s="17">
        <v>45643</v>
      </c>
      <c r="O6477" s="18" cm="1">
        <f t="array" ref="O6477">INDEX('[1]Базовый ПЛ ООО "Финдер" янв25 '!$E$1:$E$8808,MATCH(C6477,'[1]Базовый ПЛ ООО "Финдер" янв25 '!$B$1:$B$8808,0),)</f>
        <v>3405</v>
      </c>
      <c r="P6477" s="18">
        <f t="shared" si="547"/>
        <v>2270</v>
      </c>
      <c r="Q6477" s="18">
        <f t="shared" si="548"/>
        <v>2724</v>
      </c>
      <c r="R6477" s="1"/>
      <c r="S6477" s="1"/>
      <c r="T6477" s="1"/>
      <c r="U6477" s="1"/>
      <c r="V6477" s="1"/>
    </row>
    <row r="6478" spans="1:22" s="10" customFormat="1" ht="41.4" x14ac:dyDescent="0.25">
      <c r="A6478" s="11" t="s">
        <v>21357</v>
      </c>
      <c r="B6478" s="12" t="s">
        <v>15293</v>
      </c>
      <c r="C6478" s="12" t="s">
        <v>15294</v>
      </c>
      <c r="D6478" s="13" t="s">
        <v>125</v>
      </c>
      <c r="E6478" s="12" t="s">
        <v>15295</v>
      </c>
      <c r="F6478" s="14" t="s">
        <v>11</v>
      </c>
      <c r="G6478" s="14" t="s">
        <v>11</v>
      </c>
      <c r="H6478" s="15">
        <v>7.7799999999999994E-2</v>
      </c>
      <c r="I6478" s="30">
        <v>1</v>
      </c>
      <c r="J6478" s="26" t="s">
        <v>33021</v>
      </c>
      <c r="K6478" s="26" t="s">
        <v>26902</v>
      </c>
      <c r="L6478" s="28">
        <v>2617</v>
      </c>
      <c r="M6478" s="16">
        <f t="shared" si="549"/>
        <v>0.1303018723729461</v>
      </c>
      <c r="N6478" s="17">
        <v>45643</v>
      </c>
      <c r="O6478" s="18" cm="1">
        <f t="array" ref="O6478">INDEX('[1]Базовый ПЛ ООО "Финдер" янв25 '!$E$1:$E$8808,MATCH(C6478,'[1]Базовый ПЛ ООО "Финдер" янв25 '!$B$1:$B$8808,0),)</f>
        <v>2958</v>
      </c>
      <c r="P6478" s="18">
        <f t="shared" si="547"/>
        <v>1972</v>
      </c>
      <c r="Q6478" s="18">
        <f t="shared" si="548"/>
        <v>2366.4</v>
      </c>
      <c r="R6478" s="1"/>
      <c r="S6478" s="1"/>
      <c r="T6478" s="1"/>
      <c r="U6478" s="1"/>
      <c r="V6478" s="1"/>
    </row>
    <row r="6479" spans="1:22" s="10" customFormat="1" ht="41.4" x14ac:dyDescent="0.25">
      <c r="A6479" s="11" t="s">
        <v>21357</v>
      </c>
      <c r="B6479" s="12" t="s">
        <v>15296</v>
      </c>
      <c r="C6479" s="12" t="s">
        <v>15297</v>
      </c>
      <c r="D6479" s="13" t="s">
        <v>125</v>
      </c>
      <c r="E6479" s="12" t="s">
        <v>15298</v>
      </c>
      <c r="F6479" s="14" t="s">
        <v>11</v>
      </c>
      <c r="G6479" s="14" t="s">
        <v>11</v>
      </c>
      <c r="H6479" s="15">
        <v>7.7799999999999994E-2</v>
      </c>
      <c r="I6479" s="30">
        <v>1</v>
      </c>
      <c r="J6479" s="26" t="s">
        <v>33021</v>
      </c>
      <c r="K6479" s="26" t="s">
        <v>26901</v>
      </c>
      <c r="L6479" s="28">
        <v>1577</v>
      </c>
      <c r="M6479" s="16">
        <f t="shared" si="549"/>
        <v>0.13062777425491445</v>
      </c>
      <c r="N6479" s="17">
        <v>45643</v>
      </c>
      <c r="O6479" s="18" cm="1">
        <f t="array" ref="O6479">INDEX('[1]Базовый ПЛ ООО "Финдер" янв25 '!$E$1:$E$8808,MATCH(C6479,'[1]Базовый ПЛ ООО "Финдер" янв25 '!$B$1:$B$8808,0),)</f>
        <v>1783</v>
      </c>
      <c r="P6479" s="18">
        <f t="shared" si="547"/>
        <v>1188.67</v>
      </c>
      <c r="Q6479" s="18">
        <f t="shared" si="548"/>
        <v>1426.4</v>
      </c>
      <c r="R6479" s="1"/>
      <c r="S6479" s="1"/>
      <c r="T6479" s="1"/>
      <c r="U6479" s="1"/>
      <c r="V6479" s="1"/>
    </row>
    <row r="6480" spans="1:22" s="10" customFormat="1" ht="41.4" x14ac:dyDescent="0.25">
      <c r="A6480" s="11" t="s">
        <v>21357</v>
      </c>
      <c r="B6480" s="12" t="s">
        <v>15299</v>
      </c>
      <c r="C6480" s="12" t="s">
        <v>15300</v>
      </c>
      <c r="D6480" s="13" t="s">
        <v>125</v>
      </c>
      <c r="E6480" s="12" t="s">
        <v>15301</v>
      </c>
      <c r="F6480" s="14" t="s">
        <v>11</v>
      </c>
      <c r="G6480" s="14" t="s">
        <v>11</v>
      </c>
      <c r="H6480" s="15">
        <v>7.7799999999999994E-2</v>
      </c>
      <c r="I6480" s="30">
        <v>1</v>
      </c>
      <c r="J6480" s="26" t="s">
        <v>33021</v>
      </c>
      <c r="K6480" s="26" t="s">
        <v>26900</v>
      </c>
      <c r="L6480" s="28">
        <v>1577</v>
      </c>
      <c r="M6480" s="16">
        <f t="shared" si="549"/>
        <v>0.13062777425491445</v>
      </c>
      <c r="N6480" s="17">
        <v>45643</v>
      </c>
      <c r="O6480" s="18" cm="1">
        <f t="array" ref="O6480">INDEX('[1]Базовый ПЛ ООО "Финдер" янв25 '!$E$1:$E$8808,MATCH(C6480,'[1]Базовый ПЛ ООО "Финдер" янв25 '!$B$1:$B$8808,0),)</f>
        <v>1783</v>
      </c>
      <c r="P6480" s="18">
        <f t="shared" si="547"/>
        <v>1188.67</v>
      </c>
      <c r="Q6480" s="18">
        <f t="shared" si="548"/>
        <v>1426.4</v>
      </c>
      <c r="R6480" s="1"/>
      <c r="S6480" s="1"/>
      <c r="T6480" s="1"/>
      <c r="U6480" s="1"/>
      <c r="V6480" s="1"/>
    </row>
    <row r="6481" spans="1:22" s="10" customFormat="1" ht="41.4" x14ac:dyDescent="0.25">
      <c r="A6481" s="11" t="s">
        <v>21357</v>
      </c>
      <c r="B6481" s="12" t="s">
        <v>15302</v>
      </c>
      <c r="C6481" s="12" t="s">
        <v>15303</v>
      </c>
      <c r="D6481" s="13" t="s">
        <v>125</v>
      </c>
      <c r="E6481" s="12" t="s">
        <v>15304</v>
      </c>
      <c r="F6481" s="14" t="s">
        <v>11</v>
      </c>
      <c r="G6481" s="14" t="s">
        <v>11</v>
      </c>
      <c r="H6481" s="15">
        <v>7.7799999999999994E-2</v>
      </c>
      <c r="I6481" s="30">
        <v>1</v>
      </c>
      <c r="J6481" s="26" t="s">
        <v>33021</v>
      </c>
      <c r="K6481" s="26" t="s">
        <v>26899</v>
      </c>
      <c r="L6481" s="28">
        <v>1577</v>
      </c>
      <c r="M6481" s="16">
        <f t="shared" si="549"/>
        <v>0.13062777425491445</v>
      </c>
      <c r="N6481" s="17">
        <v>45643</v>
      </c>
      <c r="O6481" s="18" cm="1">
        <f t="array" ref="O6481">INDEX('[1]Базовый ПЛ ООО "Финдер" янв25 '!$E$1:$E$8808,MATCH(C6481,'[1]Базовый ПЛ ООО "Финдер" янв25 '!$B$1:$B$8808,0),)</f>
        <v>1783</v>
      </c>
      <c r="P6481" s="18">
        <f t="shared" si="547"/>
        <v>1188.67</v>
      </c>
      <c r="Q6481" s="18">
        <f t="shared" si="548"/>
        <v>1426.4</v>
      </c>
      <c r="R6481" s="1"/>
      <c r="S6481" s="1"/>
      <c r="T6481" s="1"/>
      <c r="U6481" s="1"/>
      <c r="V6481" s="1"/>
    </row>
    <row r="6482" spans="1:22" s="10" customFormat="1" ht="41.4" x14ac:dyDescent="0.25">
      <c r="A6482" s="11" t="s">
        <v>21357</v>
      </c>
      <c r="B6482" s="12" t="s">
        <v>15305</v>
      </c>
      <c r="C6482" s="12" t="s">
        <v>15306</v>
      </c>
      <c r="D6482" s="13" t="s">
        <v>125</v>
      </c>
      <c r="E6482" s="12" t="s">
        <v>15307</v>
      </c>
      <c r="F6482" s="14" t="s">
        <v>11</v>
      </c>
      <c r="G6482" s="14" t="s">
        <v>11</v>
      </c>
      <c r="H6482" s="15">
        <v>7.7799999999999994E-2</v>
      </c>
      <c r="I6482" s="30">
        <v>1</v>
      </c>
      <c r="J6482" s="26" t="s">
        <v>33021</v>
      </c>
      <c r="K6482" s="26" t="s">
        <v>26898</v>
      </c>
      <c r="L6482" s="28">
        <v>1971</v>
      </c>
      <c r="M6482" s="16">
        <f t="shared" si="549"/>
        <v>0.13039066463723992</v>
      </c>
      <c r="N6482" s="17">
        <v>45643</v>
      </c>
      <c r="O6482" s="18" cm="1">
        <f t="array" ref="O6482">INDEX('[1]Базовый ПЛ ООО "Финдер" янв25 '!$E$1:$E$8808,MATCH(C6482,'[1]Базовый ПЛ ООО "Финдер" янв25 '!$B$1:$B$8808,0),)</f>
        <v>2228</v>
      </c>
      <c r="P6482" s="18">
        <f t="shared" si="547"/>
        <v>1485.33</v>
      </c>
      <c r="Q6482" s="18">
        <f t="shared" si="548"/>
        <v>1782.4</v>
      </c>
      <c r="R6482" s="1"/>
      <c r="S6482" s="1"/>
      <c r="T6482" s="1"/>
      <c r="U6482" s="1"/>
      <c r="V6482" s="1"/>
    </row>
    <row r="6483" spans="1:22" s="10" customFormat="1" ht="41.4" x14ac:dyDescent="0.25">
      <c r="A6483" s="11" t="s">
        <v>33016</v>
      </c>
      <c r="B6483" s="12" t="s">
        <v>15308</v>
      </c>
      <c r="C6483" s="12" t="s">
        <v>15309</v>
      </c>
      <c r="D6483" s="13" t="s">
        <v>125</v>
      </c>
      <c r="E6483" s="12" t="s">
        <v>15310</v>
      </c>
      <c r="F6483" s="14" t="s">
        <v>11</v>
      </c>
      <c r="G6483" s="14" t="s">
        <v>11</v>
      </c>
      <c r="H6483" s="15">
        <v>7.7799999999999994E-2</v>
      </c>
      <c r="I6483" s="30">
        <v>1</v>
      </c>
      <c r="J6483" s="26" t="s">
        <v>33445</v>
      </c>
      <c r="K6483" s="26" t="s">
        <v>26897</v>
      </c>
      <c r="L6483" s="28">
        <v>1577</v>
      </c>
      <c r="M6483" s="16">
        <f t="shared" si="549"/>
        <v>0.13062777425491445</v>
      </c>
      <c r="N6483" s="17">
        <v>45643</v>
      </c>
      <c r="O6483" s="18" cm="1">
        <f t="array" ref="O6483">INDEX('[1]Базовый ПЛ ООО "Финдер" янв25 '!$E$1:$E$8808,MATCH(C6483,'[1]Базовый ПЛ ООО "Финдер" янв25 '!$B$1:$B$8808,0),)</f>
        <v>1783</v>
      </c>
      <c r="P6483" s="18">
        <f t="shared" si="547"/>
        <v>1188.67</v>
      </c>
      <c r="Q6483" s="18">
        <f t="shared" si="548"/>
        <v>1426.4</v>
      </c>
      <c r="R6483" s="1"/>
      <c r="S6483" s="1"/>
      <c r="T6483" s="1"/>
      <c r="U6483" s="1"/>
      <c r="V6483" s="1"/>
    </row>
    <row r="6484" spans="1:22" s="10" customFormat="1" ht="55.2" x14ac:dyDescent="0.25">
      <c r="A6484" s="11" t="s">
        <v>21357</v>
      </c>
      <c r="B6484" s="12" t="s">
        <v>15311</v>
      </c>
      <c r="C6484" s="12" t="s">
        <v>15312</v>
      </c>
      <c r="D6484" s="13" t="s">
        <v>125</v>
      </c>
      <c r="E6484" s="12" t="s">
        <v>24219</v>
      </c>
      <c r="F6484" s="14" t="s">
        <v>29</v>
      </c>
      <c r="G6484" s="14" t="s">
        <v>29</v>
      </c>
      <c r="H6484" s="15">
        <v>7.7799999999999994E-2</v>
      </c>
      <c r="I6484" s="30">
        <v>1</v>
      </c>
      <c r="J6484" s="26" t="s">
        <v>33021</v>
      </c>
      <c r="K6484" s="26" t="s">
        <v>26896</v>
      </c>
      <c r="L6484" s="28">
        <v>1577</v>
      </c>
      <c r="M6484" s="16">
        <f t="shared" si="549"/>
        <v>0.13062777425491445</v>
      </c>
      <c r="N6484" s="17">
        <v>45643</v>
      </c>
      <c r="O6484" s="18" cm="1">
        <f t="array" ref="O6484">INDEX('[1]Базовый ПЛ ООО "Финдер" янв25 '!$E$1:$E$8808,MATCH(C6484,'[1]Базовый ПЛ ООО "Финдер" янв25 '!$B$1:$B$8808,0),)</f>
        <v>1783</v>
      </c>
      <c r="P6484" s="18">
        <f t="shared" si="547"/>
        <v>1188.67</v>
      </c>
      <c r="Q6484" s="18">
        <f t="shared" si="548"/>
        <v>1426.4</v>
      </c>
      <c r="R6484" s="1"/>
      <c r="S6484" s="1"/>
      <c r="T6484" s="1"/>
      <c r="U6484" s="1"/>
      <c r="V6484" s="1"/>
    </row>
    <row r="6485" spans="1:22" s="10" customFormat="1" ht="41.4" x14ac:dyDescent="0.25">
      <c r="A6485" s="11" t="s">
        <v>21357</v>
      </c>
      <c r="B6485" s="12" t="s">
        <v>15313</v>
      </c>
      <c r="C6485" s="12" t="s">
        <v>15314</v>
      </c>
      <c r="D6485" s="13" t="s">
        <v>125</v>
      </c>
      <c r="E6485" s="12" t="s">
        <v>15315</v>
      </c>
      <c r="F6485" s="14" t="s">
        <v>11</v>
      </c>
      <c r="G6485" s="14" t="s">
        <v>11</v>
      </c>
      <c r="H6485" s="15">
        <v>7.7799999999999994E-2</v>
      </c>
      <c r="I6485" s="30">
        <v>1</v>
      </c>
      <c r="J6485" s="26" t="s">
        <v>33021</v>
      </c>
      <c r="K6485" s="26" t="s">
        <v>26895</v>
      </c>
      <c r="L6485" s="28">
        <v>1971</v>
      </c>
      <c r="M6485" s="16">
        <f t="shared" si="549"/>
        <v>0.13039066463723992</v>
      </c>
      <c r="N6485" s="17">
        <v>45643</v>
      </c>
      <c r="O6485" s="18" cm="1">
        <f t="array" ref="O6485">INDEX('[1]Базовый ПЛ ООО "Финдер" янв25 '!$E$1:$E$8808,MATCH(C6485,'[1]Базовый ПЛ ООО "Финдер" янв25 '!$B$1:$B$8808,0),)</f>
        <v>2228</v>
      </c>
      <c r="P6485" s="18">
        <f t="shared" si="547"/>
        <v>1485.33</v>
      </c>
      <c r="Q6485" s="18">
        <f t="shared" si="548"/>
        <v>1782.4</v>
      </c>
      <c r="R6485" s="1"/>
      <c r="S6485" s="1"/>
      <c r="T6485" s="1"/>
      <c r="U6485" s="1"/>
      <c r="V6485" s="1"/>
    </row>
    <row r="6486" spans="1:22" s="10" customFormat="1" ht="41.4" x14ac:dyDescent="0.25">
      <c r="A6486" s="11" t="s">
        <v>21357</v>
      </c>
      <c r="B6486" s="12" t="s">
        <v>15316</v>
      </c>
      <c r="C6486" s="12" t="s">
        <v>15317</v>
      </c>
      <c r="D6486" s="13" t="s">
        <v>125</v>
      </c>
      <c r="E6486" s="12" t="s">
        <v>15318</v>
      </c>
      <c r="F6486" s="14" t="s">
        <v>11</v>
      </c>
      <c r="G6486" s="14" t="s">
        <v>11</v>
      </c>
      <c r="H6486" s="15">
        <v>7.7799999999999994E-2</v>
      </c>
      <c r="I6486" s="30">
        <v>1</v>
      </c>
      <c r="J6486" s="26" t="s">
        <v>33021</v>
      </c>
      <c r="K6486" s="26" t="s">
        <v>26894</v>
      </c>
      <c r="L6486" s="28">
        <v>1971</v>
      </c>
      <c r="M6486" s="16">
        <f t="shared" si="549"/>
        <v>0.13039066463723992</v>
      </c>
      <c r="N6486" s="17">
        <v>45643</v>
      </c>
      <c r="O6486" s="18" cm="1">
        <f t="array" ref="O6486">INDEX('[1]Базовый ПЛ ООО "Финдер" янв25 '!$E$1:$E$8808,MATCH(C6486,'[1]Базовый ПЛ ООО "Финдер" янв25 '!$B$1:$B$8808,0),)</f>
        <v>2228</v>
      </c>
      <c r="P6486" s="18">
        <f t="shared" si="547"/>
        <v>1485.33</v>
      </c>
      <c r="Q6486" s="18">
        <f t="shared" si="548"/>
        <v>1782.4</v>
      </c>
      <c r="R6486" s="1"/>
      <c r="S6486" s="1"/>
      <c r="T6486" s="1"/>
      <c r="U6486" s="1"/>
      <c r="V6486" s="1"/>
    </row>
    <row r="6487" spans="1:22" s="10" customFormat="1" ht="41.4" x14ac:dyDescent="0.25">
      <c r="A6487" s="11" t="s">
        <v>21357</v>
      </c>
      <c r="B6487" s="12" t="s">
        <v>15319</v>
      </c>
      <c r="C6487" s="12" t="s">
        <v>15320</v>
      </c>
      <c r="D6487" s="13" t="s">
        <v>125</v>
      </c>
      <c r="E6487" s="12" t="s">
        <v>15321</v>
      </c>
      <c r="F6487" s="14" t="s">
        <v>11</v>
      </c>
      <c r="G6487" s="14" t="s">
        <v>11</v>
      </c>
      <c r="H6487" s="15">
        <v>7.7799999999999994E-2</v>
      </c>
      <c r="I6487" s="30">
        <v>1</v>
      </c>
      <c r="J6487" s="26" t="s">
        <v>33021</v>
      </c>
      <c r="K6487" s="26" t="s">
        <v>26893</v>
      </c>
      <c r="L6487" s="28">
        <v>1692</v>
      </c>
      <c r="M6487" s="16">
        <f t="shared" si="549"/>
        <v>0.13002364066193861</v>
      </c>
      <c r="N6487" s="17">
        <v>45643</v>
      </c>
      <c r="O6487" s="18" cm="1">
        <f t="array" ref="O6487">INDEX('[1]Базовый ПЛ ООО "Финдер" янв25 '!$E$1:$E$8808,MATCH(C6487,'[1]Базовый ПЛ ООО "Финдер" янв25 '!$B$1:$B$8808,0),)</f>
        <v>1912</v>
      </c>
      <c r="P6487" s="18">
        <f t="shared" si="547"/>
        <v>1274.67</v>
      </c>
      <c r="Q6487" s="18">
        <f t="shared" si="548"/>
        <v>1529.6</v>
      </c>
      <c r="R6487" s="1"/>
      <c r="S6487" s="1"/>
      <c r="T6487" s="1"/>
      <c r="U6487" s="1"/>
      <c r="V6487" s="1"/>
    </row>
    <row r="6488" spans="1:22" s="10" customFormat="1" ht="41.4" x14ac:dyDescent="0.25">
      <c r="A6488" s="11" t="s">
        <v>21357</v>
      </c>
      <c r="B6488" s="12" t="s">
        <v>15322</v>
      </c>
      <c r="C6488" s="12" t="s">
        <v>15323</v>
      </c>
      <c r="D6488" s="13" t="s">
        <v>125</v>
      </c>
      <c r="E6488" s="12" t="s">
        <v>15324</v>
      </c>
      <c r="F6488" s="14" t="s">
        <v>11</v>
      </c>
      <c r="G6488" s="14" t="s">
        <v>11</v>
      </c>
      <c r="H6488" s="15">
        <v>7.7799999999999994E-2</v>
      </c>
      <c r="I6488" s="30">
        <v>1</v>
      </c>
      <c r="J6488" s="26" t="s">
        <v>33021</v>
      </c>
      <c r="K6488" s="26" t="s">
        <v>26892</v>
      </c>
      <c r="L6488" s="28">
        <v>1692</v>
      </c>
      <c r="M6488" s="16">
        <f t="shared" si="549"/>
        <v>0.13002364066193861</v>
      </c>
      <c r="N6488" s="17">
        <v>45643</v>
      </c>
      <c r="O6488" s="18" cm="1">
        <f t="array" ref="O6488">INDEX('[1]Базовый ПЛ ООО "Финдер" янв25 '!$E$1:$E$8808,MATCH(C6488,'[1]Базовый ПЛ ООО "Финдер" янв25 '!$B$1:$B$8808,0),)</f>
        <v>1912</v>
      </c>
      <c r="P6488" s="18">
        <f t="shared" si="547"/>
        <v>1274.67</v>
      </c>
      <c r="Q6488" s="18">
        <f t="shared" si="548"/>
        <v>1529.6</v>
      </c>
      <c r="R6488" s="1"/>
      <c r="S6488" s="1"/>
      <c r="T6488" s="1"/>
      <c r="U6488" s="1"/>
      <c r="V6488" s="1"/>
    </row>
    <row r="6489" spans="1:22" s="10" customFormat="1" ht="41.4" x14ac:dyDescent="0.25">
      <c r="A6489" s="11" t="s">
        <v>21357</v>
      </c>
      <c r="B6489" s="12" t="s">
        <v>15325</v>
      </c>
      <c r="C6489" s="12" t="s">
        <v>15326</v>
      </c>
      <c r="D6489" s="13" t="s">
        <v>125</v>
      </c>
      <c r="E6489" s="12" t="s">
        <v>15327</v>
      </c>
      <c r="F6489" s="14" t="s">
        <v>11</v>
      </c>
      <c r="G6489" s="14" t="s">
        <v>11</v>
      </c>
      <c r="H6489" s="15">
        <v>7.7799999999999994E-2</v>
      </c>
      <c r="I6489" s="30">
        <v>1</v>
      </c>
      <c r="J6489" s="26" t="s">
        <v>33021</v>
      </c>
      <c r="K6489" s="26" t="s">
        <v>26891</v>
      </c>
      <c r="L6489" s="28">
        <v>1577</v>
      </c>
      <c r="M6489" s="16">
        <f t="shared" si="549"/>
        <v>0.13062777425491445</v>
      </c>
      <c r="N6489" s="17">
        <v>45643</v>
      </c>
      <c r="O6489" s="18" cm="1">
        <f t="array" ref="O6489">INDEX('[1]Базовый ПЛ ООО "Финдер" янв25 '!$E$1:$E$8808,MATCH(C6489,'[1]Базовый ПЛ ООО "Финдер" янв25 '!$B$1:$B$8808,0),)</f>
        <v>1783</v>
      </c>
      <c r="P6489" s="18">
        <f t="shared" si="547"/>
        <v>1188.67</v>
      </c>
      <c r="Q6489" s="18">
        <f t="shared" si="548"/>
        <v>1426.4</v>
      </c>
      <c r="R6489" s="1"/>
      <c r="S6489" s="1"/>
      <c r="T6489" s="1"/>
      <c r="U6489" s="1"/>
      <c r="V6489" s="1"/>
    </row>
    <row r="6490" spans="1:22" s="10" customFormat="1" ht="41.4" x14ac:dyDescent="0.25">
      <c r="A6490" s="11" t="s">
        <v>21357</v>
      </c>
      <c r="B6490" s="12" t="s">
        <v>15328</v>
      </c>
      <c r="C6490" s="12" t="s">
        <v>15329</v>
      </c>
      <c r="D6490" s="13" t="s">
        <v>125</v>
      </c>
      <c r="E6490" s="12" t="s">
        <v>15330</v>
      </c>
      <c r="F6490" s="14" t="s">
        <v>11</v>
      </c>
      <c r="G6490" s="14" t="s">
        <v>11</v>
      </c>
      <c r="H6490" s="15">
        <v>7.7799999999999994E-2</v>
      </c>
      <c r="I6490" s="30">
        <v>1</v>
      </c>
      <c r="J6490" s="26" t="s">
        <v>33021</v>
      </c>
      <c r="K6490" s="26" t="s">
        <v>26890</v>
      </c>
      <c r="L6490" s="28">
        <v>1971</v>
      </c>
      <c r="M6490" s="16">
        <f t="shared" si="549"/>
        <v>0.13039066463723992</v>
      </c>
      <c r="N6490" s="17">
        <v>45643</v>
      </c>
      <c r="O6490" s="18" cm="1">
        <f t="array" ref="O6490">INDEX('[1]Базовый ПЛ ООО "Финдер" янв25 '!$E$1:$E$8808,MATCH(C6490,'[1]Базовый ПЛ ООО "Финдер" янв25 '!$B$1:$B$8808,0),)</f>
        <v>2228</v>
      </c>
      <c r="P6490" s="18">
        <f t="shared" si="547"/>
        <v>1485.33</v>
      </c>
      <c r="Q6490" s="18">
        <f t="shared" si="548"/>
        <v>1782.4</v>
      </c>
      <c r="R6490" s="1"/>
      <c r="S6490" s="1"/>
      <c r="T6490" s="1"/>
      <c r="U6490" s="1"/>
      <c r="V6490" s="1"/>
    </row>
    <row r="6491" spans="1:22" s="10" customFormat="1" ht="41.4" x14ac:dyDescent="0.25">
      <c r="A6491" s="11" t="s">
        <v>21357</v>
      </c>
      <c r="B6491" s="12" t="s">
        <v>15331</v>
      </c>
      <c r="C6491" s="12" t="s">
        <v>15332</v>
      </c>
      <c r="D6491" s="13" t="s">
        <v>125</v>
      </c>
      <c r="E6491" s="12" t="s">
        <v>15333</v>
      </c>
      <c r="F6491" s="14" t="s">
        <v>11</v>
      </c>
      <c r="G6491" s="14" t="s">
        <v>11</v>
      </c>
      <c r="H6491" s="15">
        <v>7.7799999999999994E-2</v>
      </c>
      <c r="I6491" s="30">
        <v>1</v>
      </c>
      <c r="J6491" s="26" t="s">
        <v>33021</v>
      </c>
      <c r="K6491" s="26" t="s">
        <v>26889</v>
      </c>
      <c r="L6491" s="28">
        <v>1577</v>
      </c>
      <c r="M6491" s="16">
        <f t="shared" si="549"/>
        <v>0.13062777425491445</v>
      </c>
      <c r="N6491" s="17">
        <v>45643</v>
      </c>
      <c r="O6491" s="18" cm="1">
        <f t="array" ref="O6491">INDEX('[1]Базовый ПЛ ООО "Финдер" янв25 '!$E$1:$E$8808,MATCH(C6491,'[1]Базовый ПЛ ООО "Финдер" янв25 '!$B$1:$B$8808,0),)</f>
        <v>1783</v>
      </c>
      <c r="P6491" s="18">
        <f t="shared" si="547"/>
        <v>1188.67</v>
      </c>
      <c r="Q6491" s="18">
        <f t="shared" si="548"/>
        <v>1426.4</v>
      </c>
      <c r="R6491" s="1"/>
      <c r="S6491" s="1"/>
      <c r="T6491" s="1"/>
      <c r="U6491" s="1"/>
      <c r="V6491" s="1"/>
    </row>
    <row r="6492" spans="1:22" s="10" customFormat="1" ht="55.2" x14ac:dyDescent="0.25">
      <c r="A6492" s="11" t="s">
        <v>21357</v>
      </c>
      <c r="B6492" s="12" t="s">
        <v>15334</v>
      </c>
      <c r="C6492" s="12" t="s">
        <v>15335</v>
      </c>
      <c r="D6492" s="13" t="s">
        <v>125</v>
      </c>
      <c r="E6492" s="12" t="s">
        <v>24220</v>
      </c>
      <c r="F6492" s="14" t="s">
        <v>29</v>
      </c>
      <c r="G6492" s="14" t="s">
        <v>29</v>
      </c>
      <c r="H6492" s="15">
        <v>7.7799999999999994E-2</v>
      </c>
      <c r="I6492" s="30">
        <v>1</v>
      </c>
      <c r="J6492" s="26" t="s">
        <v>33021</v>
      </c>
      <c r="K6492" s="26" t="s">
        <v>26888</v>
      </c>
      <c r="L6492" s="28">
        <v>1577</v>
      </c>
      <c r="M6492" s="16">
        <f t="shared" si="549"/>
        <v>0.13062777425491445</v>
      </c>
      <c r="N6492" s="17">
        <v>45643</v>
      </c>
      <c r="O6492" s="18" cm="1">
        <f t="array" ref="O6492">INDEX('[1]Базовый ПЛ ООО "Финдер" янв25 '!$E$1:$E$8808,MATCH(C6492,'[1]Базовый ПЛ ООО "Финдер" янв25 '!$B$1:$B$8808,0),)</f>
        <v>1783</v>
      </c>
      <c r="P6492" s="18">
        <f t="shared" si="547"/>
        <v>1188.67</v>
      </c>
      <c r="Q6492" s="18">
        <f t="shared" si="548"/>
        <v>1426.4</v>
      </c>
      <c r="R6492" s="1"/>
      <c r="S6492" s="1"/>
      <c r="T6492" s="1"/>
      <c r="U6492" s="1"/>
      <c r="V6492" s="1"/>
    </row>
    <row r="6493" spans="1:22" s="10" customFormat="1" ht="41.4" x14ac:dyDescent="0.25">
      <c r="A6493" s="11" t="s">
        <v>21357</v>
      </c>
      <c r="B6493" s="12" t="s">
        <v>15336</v>
      </c>
      <c r="C6493" s="12" t="s">
        <v>15337</v>
      </c>
      <c r="D6493" s="13" t="s">
        <v>125</v>
      </c>
      <c r="E6493" s="12" t="s">
        <v>15338</v>
      </c>
      <c r="F6493" s="14" t="s">
        <v>11</v>
      </c>
      <c r="G6493" s="14" t="s">
        <v>11</v>
      </c>
      <c r="H6493" s="15">
        <v>7.7799999999999994E-2</v>
      </c>
      <c r="I6493" s="30">
        <v>1</v>
      </c>
      <c r="J6493" s="26" t="s">
        <v>33021</v>
      </c>
      <c r="K6493" s="26" t="s">
        <v>26887</v>
      </c>
      <c r="L6493" s="28">
        <v>1971</v>
      </c>
      <c r="M6493" s="16">
        <f t="shared" si="549"/>
        <v>0.13039066463723992</v>
      </c>
      <c r="N6493" s="17">
        <v>45643</v>
      </c>
      <c r="O6493" s="18" cm="1">
        <f t="array" ref="O6493">INDEX('[1]Базовый ПЛ ООО "Финдер" янв25 '!$E$1:$E$8808,MATCH(C6493,'[1]Базовый ПЛ ООО "Финдер" янв25 '!$B$1:$B$8808,0),)</f>
        <v>2228</v>
      </c>
      <c r="P6493" s="18">
        <f t="shared" si="547"/>
        <v>1485.33</v>
      </c>
      <c r="Q6493" s="18">
        <f t="shared" si="548"/>
        <v>1782.4</v>
      </c>
      <c r="R6493" s="1"/>
      <c r="S6493" s="1"/>
      <c r="T6493" s="1"/>
      <c r="U6493" s="1"/>
      <c r="V6493" s="1"/>
    </row>
    <row r="6494" spans="1:22" s="10" customFormat="1" ht="41.4" x14ac:dyDescent="0.25">
      <c r="A6494" s="11" t="s">
        <v>21357</v>
      </c>
      <c r="B6494" s="12" t="s">
        <v>15339</v>
      </c>
      <c r="C6494" s="12" t="s">
        <v>15340</v>
      </c>
      <c r="D6494" s="13" t="s">
        <v>125</v>
      </c>
      <c r="E6494" s="12" t="s">
        <v>15341</v>
      </c>
      <c r="F6494" s="14" t="s">
        <v>11</v>
      </c>
      <c r="G6494" s="14" t="s">
        <v>11</v>
      </c>
      <c r="H6494" s="15">
        <v>7.7799999999999994E-2</v>
      </c>
      <c r="I6494" s="30">
        <v>1</v>
      </c>
      <c r="J6494" s="26" t="s">
        <v>33021</v>
      </c>
      <c r="K6494" s="26" t="s">
        <v>26886</v>
      </c>
      <c r="L6494" s="28">
        <v>2762</v>
      </c>
      <c r="M6494" s="16">
        <f t="shared" si="549"/>
        <v>0.13034033309196236</v>
      </c>
      <c r="N6494" s="17">
        <v>45643</v>
      </c>
      <c r="O6494" s="18" cm="1">
        <f t="array" ref="O6494">INDEX('[1]Базовый ПЛ ООО "Финдер" янв25 '!$E$1:$E$8808,MATCH(C6494,'[1]Базовый ПЛ ООО "Финдер" янв25 '!$B$1:$B$8808,0),)</f>
        <v>3122</v>
      </c>
      <c r="P6494" s="18">
        <f t="shared" si="547"/>
        <v>2081.33</v>
      </c>
      <c r="Q6494" s="18">
        <f t="shared" si="548"/>
        <v>2497.6</v>
      </c>
      <c r="R6494" s="1"/>
      <c r="S6494" s="1"/>
      <c r="T6494" s="1"/>
      <c r="U6494" s="1"/>
      <c r="V6494" s="1"/>
    </row>
    <row r="6495" spans="1:22" s="10" customFormat="1" ht="41.4" x14ac:dyDescent="0.25">
      <c r="A6495" s="11" t="s">
        <v>21357</v>
      </c>
      <c r="B6495" s="12" t="s">
        <v>15342</v>
      </c>
      <c r="C6495" s="12" t="s">
        <v>15343</v>
      </c>
      <c r="D6495" s="13" t="s">
        <v>125</v>
      </c>
      <c r="E6495" s="12" t="s">
        <v>15344</v>
      </c>
      <c r="F6495" s="14" t="s">
        <v>11</v>
      </c>
      <c r="G6495" s="14" t="s">
        <v>11</v>
      </c>
      <c r="H6495" s="15">
        <v>7.7799999999999994E-2</v>
      </c>
      <c r="I6495" s="30">
        <v>1</v>
      </c>
      <c r="J6495" s="26" t="s">
        <v>33021</v>
      </c>
      <c r="K6495" s="26" t="s">
        <v>26885</v>
      </c>
      <c r="L6495" s="28">
        <v>1577</v>
      </c>
      <c r="M6495" s="16">
        <f t="shared" si="549"/>
        <v>0.13062777425491445</v>
      </c>
      <c r="N6495" s="17">
        <v>45643</v>
      </c>
      <c r="O6495" s="18" cm="1">
        <f t="array" ref="O6495">INDEX('[1]Базовый ПЛ ООО "Финдер" янв25 '!$E$1:$E$8808,MATCH(C6495,'[1]Базовый ПЛ ООО "Финдер" янв25 '!$B$1:$B$8808,0),)</f>
        <v>1783</v>
      </c>
      <c r="P6495" s="18">
        <f t="shared" si="547"/>
        <v>1188.67</v>
      </c>
      <c r="Q6495" s="18">
        <f t="shared" si="548"/>
        <v>1426.4</v>
      </c>
      <c r="R6495" s="1"/>
      <c r="S6495" s="1"/>
      <c r="T6495" s="1"/>
      <c r="U6495" s="1"/>
      <c r="V6495" s="1"/>
    </row>
    <row r="6496" spans="1:22" s="10" customFormat="1" ht="41.4" x14ac:dyDescent="0.25">
      <c r="A6496" s="11" t="s">
        <v>21357</v>
      </c>
      <c r="B6496" s="12" t="s">
        <v>15345</v>
      </c>
      <c r="C6496" s="12" t="s">
        <v>15346</v>
      </c>
      <c r="D6496" s="13" t="s">
        <v>125</v>
      </c>
      <c r="E6496" s="12" t="s">
        <v>15347</v>
      </c>
      <c r="F6496" s="14" t="s">
        <v>11</v>
      </c>
      <c r="G6496" s="14" t="s">
        <v>11</v>
      </c>
      <c r="H6496" s="15">
        <v>7.7799999999999994E-2</v>
      </c>
      <c r="I6496" s="30">
        <v>1</v>
      </c>
      <c r="J6496" s="26" t="s">
        <v>33021</v>
      </c>
      <c r="K6496" s="26" t="s">
        <v>26884</v>
      </c>
      <c r="L6496" s="28">
        <v>1577</v>
      </c>
      <c r="M6496" s="16">
        <f t="shared" si="549"/>
        <v>0.13062777425491445</v>
      </c>
      <c r="N6496" s="17">
        <v>45643</v>
      </c>
      <c r="O6496" s="18" cm="1">
        <f t="array" ref="O6496">INDEX('[1]Базовый ПЛ ООО "Финдер" янв25 '!$E$1:$E$8808,MATCH(C6496,'[1]Базовый ПЛ ООО "Финдер" янв25 '!$B$1:$B$8808,0),)</f>
        <v>1783</v>
      </c>
      <c r="P6496" s="18">
        <f t="shared" si="547"/>
        <v>1188.67</v>
      </c>
      <c r="Q6496" s="18">
        <f t="shared" si="548"/>
        <v>1426.4</v>
      </c>
      <c r="R6496" s="1"/>
      <c r="S6496" s="1"/>
      <c r="T6496" s="1"/>
      <c r="U6496" s="1"/>
      <c r="V6496" s="1"/>
    </row>
    <row r="6497" spans="1:22" s="10" customFormat="1" ht="41.4" x14ac:dyDescent="0.25">
      <c r="A6497" s="11" t="s">
        <v>21357</v>
      </c>
      <c r="B6497" s="12" t="s">
        <v>15348</v>
      </c>
      <c r="C6497" s="12" t="s">
        <v>15349</v>
      </c>
      <c r="D6497" s="13" t="s">
        <v>125</v>
      </c>
      <c r="E6497" s="12" t="s">
        <v>15350</v>
      </c>
      <c r="F6497" s="14" t="s">
        <v>11</v>
      </c>
      <c r="G6497" s="14" t="s">
        <v>11</v>
      </c>
      <c r="H6497" s="15">
        <v>7.7799999999999994E-2</v>
      </c>
      <c r="I6497" s="30">
        <v>1</v>
      </c>
      <c r="J6497" s="26" t="s">
        <v>33486</v>
      </c>
      <c r="K6497" s="26" t="s">
        <v>26883</v>
      </c>
      <c r="L6497" s="28">
        <v>1971</v>
      </c>
      <c r="M6497" s="16">
        <f t="shared" si="549"/>
        <v>0.13039066463723992</v>
      </c>
      <c r="N6497" s="17">
        <v>45643</v>
      </c>
      <c r="O6497" s="18" cm="1">
        <f t="array" ref="O6497">INDEX('[1]Базовый ПЛ ООО "Финдер" янв25 '!$E$1:$E$8808,MATCH(C6497,'[1]Базовый ПЛ ООО "Финдер" янв25 '!$B$1:$B$8808,0),)</f>
        <v>2228</v>
      </c>
      <c r="P6497" s="18">
        <f t="shared" si="547"/>
        <v>1485.33</v>
      </c>
      <c r="Q6497" s="18">
        <f t="shared" si="548"/>
        <v>1782.4</v>
      </c>
      <c r="R6497" s="1"/>
      <c r="S6497" s="1"/>
      <c r="T6497" s="1"/>
      <c r="U6497" s="1"/>
      <c r="V6497" s="1"/>
    </row>
    <row r="6498" spans="1:22" s="10" customFormat="1" ht="41.4" x14ac:dyDescent="0.25">
      <c r="A6498" s="11" t="s">
        <v>33016</v>
      </c>
      <c r="B6498" s="12" t="s">
        <v>15351</v>
      </c>
      <c r="C6498" s="12" t="s">
        <v>15352</v>
      </c>
      <c r="D6498" s="13" t="s">
        <v>125</v>
      </c>
      <c r="E6498" s="12" t="s">
        <v>15353</v>
      </c>
      <c r="F6498" s="14" t="s">
        <v>11</v>
      </c>
      <c r="G6498" s="14" t="s">
        <v>11</v>
      </c>
      <c r="H6498" s="15">
        <v>7.7799999999999994E-2</v>
      </c>
      <c r="I6498" s="30">
        <v>1</v>
      </c>
      <c r="J6498" s="26" t="s">
        <v>33445</v>
      </c>
      <c r="K6498" s="26" t="s">
        <v>26882</v>
      </c>
      <c r="L6498" s="28">
        <v>1577</v>
      </c>
      <c r="M6498" s="16">
        <f t="shared" si="549"/>
        <v>0.13062777425491445</v>
      </c>
      <c r="N6498" s="17">
        <v>45643</v>
      </c>
      <c r="O6498" s="18" cm="1">
        <f t="array" ref="O6498">INDEX('[1]Базовый ПЛ ООО "Финдер" янв25 '!$E$1:$E$8808,MATCH(C6498,'[1]Базовый ПЛ ООО "Финдер" янв25 '!$B$1:$B$8808,0),)</f>
        <v>1783</v>
      </c>
      <c r="P6498" s="18">
        <f t="shared" si="547"/>
        <v>1188.67</v>
      </c>
      <c r="Q6498" s="18">
        <f t="shared" si="548"/>
        <v>1426.4</v>
      </c>
      <c r="R6498" s="1"/>
      <c r="S6498" s="1"/>
      <c r="T6498" s="1"/>
      <c r="U6498" s="1"/>
      <c r="V6498" s="1"/>
    </row>
    <row r="6499" spans="1:22" s="10" customFormat="1" ht="55.2" x14ac:dyDescent="0.25">
      <c r="A6499" s="11" t="s">
        <v>21357</v>
      </c>
      <c r="B6499" s="12" t="s">
        <v>15354</v>
      </c>
      <c r="C6499" s="12" t="s">
        <v>15355</v>
      </c>
      <c r="D6499" s="13" t="s">
        <v>125</v>
      </c>
      <c r="E6499" s="12" t="s">
        <v>24221</v>
      </c>
      <c r="F6499" s="14" t="s">
        <v>29</v>
      </c>
      <c r="G6499" s="14" t="s">
        <v>29</v>
      </c>
      <c r="H6499" s="15">
        <v>7.7799999999999994E-2</v>
      </c>
      <c r="I6499" s="30">
        <v>1</v>
      </c>
      <c r="J6499" s="26" t="s">
        <v>33021</v>
      </c>
      <c r="K6499" s="26" t="s">
        <v>26881</v>
      </c>
      <c r="L6499" s="28">
        <v>1577</v>
      </c>
      <c r="M6499" s="16">
        <f t="shared" si="549"/>
        <v>0.13062777425491445</v>
      </c>
      <c r="N6499" s="17">
        <v>45643</v>
      </c>
      <c r="O6499" s="18" cm="1">
        <f t="array" ref="O6499">INDEX('[1]Базовый ПЛ ООО "Финдер" янв25 '!$E$1:$E$8808,MATCH(C6499,'[1]Базовый ПЛ ООО "Финдер" янв25 '!$B$1:$B$8808,0),)</f>
        <v>1783</v>
      </c>
      <c r="P6499" s="18">
        <f t="shared" si="547"/>
        <v>1188.67</v>
      </c>
      <c r="Q6499" s="18">
        <f t="shared" si="548"/>
        <v>1426.4</v>
      </c>
      <c r="R6499" s="1"/>
      <c r="S6499" s="1"/>
      <c r="T6499" s="1"/>
      <c r="U6499" s="1"/>
      <c r="V6499" s="1"/>
    </row>
    <row r="6500" spans="1:22" s="10" customFormat="1" ht="41.4" x14ac:dyDescent="0.25">
      <c r="A6500" s="11" t="s">
        <v>21357</v>
      </c>
      <c r="B6500" s="12" t="s">
        <v>15356</v>
      </c>
      <c r="C6500" s="12" t="s">
        <v>15357</v>
      </c>
      <c r="D6500" s="13" t="s">
        <v>125</v>
      </c>
      <c r="E6500" s="12" t="s">
        <v>15358</v>
      </c>
      <c r="F6500" s="14" t="s">
        <v>11</v>
      </c>
      <c r="G6500" s="14" t="s">
        <v>11</v>
      </c>
      <c r="H6500" s="15">
        <v>7.7799999999999994E-2</v>
      </c>
      <c r="I6500" s="30">
        <v>1</v>
      </c>
      <c r="J6500" s="26" t="s">
        <v>33021</v>
      </c>
      <c r="K6500" s="26" t="s">
        <v>26880</v>
      </c>
      <c r="L6500" s="28">
        <v>1971</v>
      </c>
      <c r="M6500" s="16">
        <f t="shared" si="549"/>
        <v>0.13039066463723992</v>
      </c>
      <c r="N6500" s="17">
        <v>45643</v>
      </c>
      <c r="O6500" s="18" cm="1">
        <f t="array" ref="O6500">INDEX('[1]Базовый ПЛ ООО "Финдер" янв25 '!$E$1:$E$8808,MATCH(C6500,'[1]Базовый ПЛ ООО "Финдер" янв25 '!$B$1:$B$8808,0),)</f>
        <v>2228</v>
      </c>
      <c r="P6500" s="18">
        <f t="shared" si="547"/>
        <v>1485.33</v>
      </c>
      <c r="Q6500" s="18">
        <f t="shared" si="548"/>
        <v>1782.4</v>
      </c>
      <c r="R6500" s="1"/>
      <c r="S6500" s="1"/>
      <c r="T6500" s="1"/>
      <c r="U6500" s="1"/>
      <c r="V6500" s="1"/>
    </row>
    <row r="6501" spans="1:22" s="10" customFormat="1" ht="41.4" x14ac:dyDescent="0.25">
      <c r="A6501" s="11" t="s">
        <v>21357</v>
      </c>
      <c r="B6501" s="12" t="s">
        <v>15359</v>
      </c>
      <c r="C6501" s="12" t="s">
        <v>15360</v>
      </c>
      <c r="D6501" s="13" t="s">
        <v>125</v>
      </c>
      <c r="E6501" s="12" t="s">
        <v>15361</v>
      </c>
      <c r="F6501" s="14" t="s">
        <v>11</v>
      </c>
      <c r="G6501" s="14" t="s">
        <v>11</v>
      </c>
      <c r="H6501" s="15">
        <v>7.7799999999999994E-2</v>
      </c>
      <c r="I6501" s="30">
        <v>1</v>
      </c>
      <c r="J6501" s="26" t="s">
        <v>33021</v>
      </c>
      <c r="K6501" s="26" t="s">
        <v>26879</v>
      </c>
      <c r="L6501" s="28">
        <v>1971</v>
      </c>
      <c r="M6501" s="16">
        <f t="shared" si="549"/>
        <v>0.13039066463723992</v>
      </c>
      <c r="N6501" s="17">
        <v>45643</v>
      </c>
      <c r="O6501" s="18" cm="1">
        <f t="array" ref="O6501">INDEX('[1]Базовый ПЛ ООО "Финдер" янв25 '!$E$1:$E$8808,MATCH(C6501,'[1]Базовый ПЛ ООО "Финдер" янв25 '!$B$1:$B$8808,0),)</f>
        <v>2228</v>
      </c>
      <c r="P6501" s="18">
        <f t="shared" si="547"/>
        <v>1485.33</v>
      </c>
      <c r="Q6501" s="18">
        <f t="shared" si="548"/>
        <v>1782.4</v>
      </c>
      <c r="R6501" s="1"/>
      <c r="S6501" s="1"/>
      <c r="T6501" s="1"/>
      <c r="U6501" s="1"/>
      <c r="V6501" s="1"/>
    </row>
    <row r="6502" spans="1:22" s="10" customFormat="1" ht="41.4" x14ac:dyDescent="0.25">
      <c r="A6502" s="11" t="s">
        <v>21357</v>
      </c>
      <c r="B6502" s="12" t="s">
        <v>15362</v>
      </c>
      <c r="C6502" s="12" t="s">
        <v>15363</v>
      </c>
      <c r="D6502" s="13" t="s">
        <v>125</v>
      </c>
      <c r="E6502" s="12" t="s">
        <v>15364</v>
      </c>
      <c r="F6502" s="14" t="s">
        <v>11</v>
      </c>
      <c r="G6502" s="14" t="s">
        <v>11</v>
      </c>
      <c r="H6502" s="15">
        <v>7.7799999999999994E-2</v>
      </c>
      <c r="I6502" s="30">
        <v>1</v>
      </c>
      <c r="J6502" s="26" t="s">
        <v>33021</v>
      </c>
      <c r="K6502" s="26" t="s">
        <v>26878</v>
      </c>
      <c r="L6502" s="28">
        <v>2108</v>
      </c>
      <c r="M6502" s="16">
        <f t="shared" si="549"/>
        <v>0.13045540796963939</v>
      </c>
      <c r="N6502" s="17">
        <v>45643</v>
      </c>
      <c r="O6502" s="18" cm="1">
        <f t="array" ref="O6502">INDEX('[1]Базовый ПЛ ООО "Финдер" янв25 '!$E$1:$E$8808,MATCH(C6502,'[1]Базовый ПЛ ООО "Финдер" янв25 '!$B$1:$B$8808,0),)</f>
        <v>2383</v>
      </c>
      <c r="P6502" s="18">
        <f t="shared" si="547"/>
        <v>1588.67</v>
      </c>
      <c r="Q6502" s="18">
        <f t="shared" si="548"/>
        <v>1906.4</v>
      </c>
      <c r="R6502" s="1"/>
      <c r="S6502" s="1"/>
      <c r="T6502" s="1"/>
      <c r="U6502" s="1"/>
      <c r="V6502" s="1"/>
    </row>
    <row r="6503" spans="1:22" s="10" customFormat="1" ht="41.4" x14ac:dyDescent="0.25">
      <c r="A6503" s="11" t="s">
        <v>21357</v>
      </c>
      <c r="B6503" s="12" t="s">
        <v>15365</v>
      </c>
      <c r="C6503" s="12" t="s">
        <v>15366</v>
      </c>
      <c r="D6503" s="13" t="s">
        <v>125</v>
      </c>
      <c r="E6503" s="12" t="s">
        <v>15367</v>
      </c>
      <c r="F6503" s="14" t="s">
        <v>11</v>
      </c>
      <c r="G6503" s="14" t="s">
        <v>11</v>
      </c>
      <c r="H6503" s="15">
        <v>7.7799999999999994E-2</v>
      </c>
      <c r="I6503" s="30">
        <v>1</v>
      </c>
      <c r="J6503" s="26" t="s">
        <v>33021</v>
      </c>
      <c r="K6503" s="26" t="s">
        <v>26877</v>
      </c>
      <c r="L6503" s="28">
        <v>1692</v>
      </c>
      <c r="M6503" s="16">
        <f t="shared" si="549"/>
        <v>0.13002364066193861</v>
      </c>
      <c r="N6503" s="17">
        <v>45643</v>
      </c>
      <c r="O6503" s="18" cm="1">
        <f t="array" ref="O6503">INDEX('[1]Базовый ПЛ ООО "Финдер" янв25 '!$E$1:$E$8808,MATCH(C6503,'[1]Базовый ПЛ ООО "Финдер" янв25 '!$B$1:$B$8808,0),)</f>
        <v>1912</v>
      </c>
      <c r="P6503" s="18">
        <f t="shared" si="547"/>
        <v>1274.67</v>
      </c>
      <c r="Q6503" s="18">
        <f t="shared" si="548"/>
        <v>1529.6</v>
      </c>
      <c r="R6503" s="1"/>
      <c r="S6503" s="1"/>
      <c r="T6503" s="1"/>
      <c r="U6503" s="1"/>
      <c r="V6503" s="1"/>
    </row>
    <row r="6504" spans="1:22" s="10" customFormat="1" ht="41.4" x14ac:dyDescent="0.25">
      <c r="A6504" s="11" t="s">
        <v>21357</v>
      </c>
      <c r="B6504" s="12" t="s">
        <v>15368</v>
      </c>
      <c r="C6504" s="12" t="s">
        <v>15369</v>
      </c>
      <c r="D6504" s="13" t="s">
        <v>125</v>
      </c>
      <c r="E6504" s="12" t="s">
        <v>15370</v>
      </c>
      <c r="F6504" s="14" t="s">
        <v>11</v>
      </c>
      <c r="G6504" s="14" t="s">
        <v>11</v>
      </c>
      <c r="H6504" s="15">
        <v>7.7799999999999994E-2</v>
      </c>
      <c r="I6504" s="30">
        <v>1</v>
      </c>
      <c r="J6504" s="26" t="s">
        <v>33021</v>
      </c>
      <c r="K6504" s="26" t="s">
        <v>26876</v>
      </c>
      <c r="L6504" s="28">
        <v>2091</v>
      </c>
      <c r="M6504" s="16">
        <f t="shared" si="549"/>
        <v>0.13008130081300817</v>
      </c>
      <c r="N6504" s="17">
        <v>45643</v>
      </c>
      <c r="O6504" s="18" cm="1">
        <f t="array" ref="O6504">INDEX('[1]Базовый ПЛ ООО "Финдер" янв25 '!$E$1:$E$8808,MATCH(C6504,'[1]Базовый ПЛ ООО "Финдер" янв25 '!$B$1:$B$8808,0),)</f>
        <v>2363</v>
      </c>
      <c r="P6504" s="18">
        <f t="shared" si="547"/>
        <v>1575.33</v>
      </c>
      <c r="Q6504" s="18">
        <f t="shared" si="548"/>
        <v>1890.4</v>
      </c>
      <c r="R6504" s="1"/>
      <c r="S6504" s="1"/>
      <c r="T6504" s="1"/>
      <c r="U6504" s="1"/>
      <c r="V6504" s="1"/>
    </row>
    <row r="6505" spans="1:22" s="10" customFormat="1" ht="41.4" x14ac:dyDescent="0.25">
      <c r="A6505" s="11" t="s">
        <v>21357</v>
      </c>
      <c r="B6505" s="12" t="s">
        <v>15371</v>
      </c>
      <c r="C6505" s="12" t="s">
        <v>15372</v>
      </c>
      <c r="D6505" s="13" t="s">
        <v>125</v>
      </c>
      <c r="E6505" s="12" t="s">
        <v>15373</v>
      </c>
      <c r="F6505" s="14" t="s">
        <v>11</v>
      </c>
      <c r="G6505" s="14" t="s">
        <v>11</v>
      </c>
      <c r="H6505" s="15">
        <v>7.7799999999999994E-2</v>
      </c>
      <c r="I6505" s="30">
        <v>1</v>
      </c>
      <c r="J6505" s="26" t="s">
        <v>33021</v>
      </c>
      <c r="K6505" s="26" t="s">
        <v>26875</v>
      </c>
      <c r="L6505" s="28">
        <v>1692</v>
      </c>
      <c r="M6505" s="16">
        <f t="shared" si="549"/>
        <v>0.13002364066193861</v>
      </c>
      <c r="N6505" s="17">
        <v>45643</v>
      </c>
      <c r="O6505" s="18" cm="1">
        <f t="array" ref="O6505">INDEX('[1]Базовый ПЛ ООО "Финдер" янв25 '!$E$1:$E$8808,MATCH(C6505,'[1]Базовый ПЛ ООО "Финдер" янв25 '!$B$1:$B$8808,0),)</f>
        <v>1912</v>
      </c>
      <c r="P6505" s="18">
        <f t="shared" si="547"/>
        <v>1274.67</v>
      </c>
      <c r="Q6505" s="18">
        <f t="shared" si="548"/>
        <v>1529.6</v>
      </c>
      <c r="R6505" s="1"/>
      <c r="S6505" s="1"/>
      <c r="T6505" s="1"/>
      <c r="U6505" s="1"/>
      <c r="V6505" s="1"/>
    </row>
    <row r="6506" spans="1:22" s="10" customFormat="1" ht="41.4" x14ac:dyDescent="0.25">
      <c r="A6506" s="11" t="s">
        <v>21357</v>
      </c>
      <c r="B6506" s="12" t="s">
        <v>15374</v>
      </c>
      <c r="C6506" s="12" t="s">
        <v>15375</v>
      </c>
      <c r="D6506" s="13" t="s">
        <v>125</v>
      </c>
      <c r="E6506" s="12" t="s">
        <v>15376</v>
      </c>
      <c r="F6506" s="14" t="s">
        <v>11</v>
      </c>
      <c r="G6506" s="14" t="s">
        <v>11</v>
      </c>
      <c r="H6506" s="15">
        <v>7.7799999999999994E-2</v>
      </c>
      <c r="I6506" s="30">
        <v>1</v>
      </c>
      <c r="J6506" s="26" t="s">
        <v>33021</v>
      </c>
      <c r="K6506" s="26" t="s">
        <v>26874</v>
      </c>
      <c r="L6506" s="28">
        <v>2762</v>
      </c>
      <c r="M6506" s="16">
        <f t="shared" si="549"/>
        <v>0.13034033309196236</v>
      </c>
      <c r="N6506" s="17">
        <v>45643</v>
      </c>
      <c r="O6506" s="18" cm="1">
        <f t="array" ref="O6506">INDEX('[1]Базовый ПЛ ООО "Финдер" янв25 '!$E$1:$E$8808,MATCH(C6506,'[1]Базовый ПЛ ООО "Финдер" янв25 '!$B$1:$B$8808,0),)</f>
        <v>3122</v>
      </c>
      <c r="P6506" s="18">
        <f t="shared" si="547"/>
        <v>2081.33</v>
      </c>
      <c r="Q6506" s="18">
        <f t="shared" si="548"/>
        <v>2497.6</v>
      </c>
      <c r="R6506" s="1"/>
      <c r="S6506" s="1"/>
      <c r="T6506" s="1"/>
      <c r="U6506" s="1"/>
      <c r="V6506" s="1"/>
    </row>
    <row r="6507" spans="1:22" s="10" customFormat="1" ht="41.4" x14ac:dyDescent="0.25">
      <c r="A6507" s="11" t="s">
        <v>21357</v>
      </c>
      <c r="B6507" s="12" t="s">
        <v>15377</v>
      </c>
      <c r="C6507" s="12" t="s">
        <v>15378</v>
      </c>
      <c r="D6507" s="13" t="s">
        <v>125</v>
      </c>
      <c r="E6507" s="12" t="s">
        <v>15379</v>
      </c>
      <c r="F6507" s="14" t="s">
        <v>11</v>
      </c>
      <c r="G6507" s="14" t="s">
        <v>11</v>
      </c>
      <c r="H6507" s="15">
        <v>7.7799999999999994E-2</v>
      </c>
      <c r="I6507" s="30">
        <v>1</v>
      </c>
      <c r="J6507" s="26" t="s">
        <v>33021</v>
      </c>
      <c r="K6507" s="26" t="s">
        <v>26873</v>
      </c>
      <c r="L6507" s="28">
        <v>2762</v>
      </c>
      <c r="M6507" s="16">
        <f t="shared" si="549"/>
        <v>0.13034033309196236</v>
      </c>
      <c r="N6507" s="17">
        <v>45643</v>
      </c>
      <c r="O6507" s="18" cm="1">
        <f t="array" ref="O6507">INDEX('[1]Базовый ПЛ ООО "Финдер" янв25 '!$E$1:$E$8808,MATCH(C6507,'[1]Базовый ПЛ ООО "Финдер" янв25 '!$B$1:$B$8808,0),)</f>
        <v>3122</v>
      </c>
      <c r="P6507" s="18">
        <f t="shared" si="547"/>
        <v>2081.33</v>
      </c>
      <c r="Q6507" s="18">
        <f t="shared" si="548"/>
        <v>2497.6</v>
      </c>
      <c r="R6507" s="1"/>
      <c r="S6507" s="1"/>
      <c r="T6507" s="1"/>
      <c r="U6507" s="1"/>
      <c r="V6507" s="1"/>
    </row>
    <row r="6508" spans="1:22" s="10" customFormat="1" ht="41.4" x14ac:dyDescent="0.25">
      <c r="A6508" s="11" t="s">
        <v>21357</v>
      </c>
      <c r="B6508" s="12" t="s">
        <v>15380</v>
      </c>
      <c r="C6508" s="12" t="s">
        <v>15381</v>
      </c>
      <c r="D6508" s="13" t="s">
        <v>125</v>
      </c>
      <c r="E6508" s="12" t="s">
        <v>15382</v>
      </c>
      <c r="F6508" s="14" t="s">
        <v>11</v>
      </c>
      <c r="G6508" s="14" t="s">
        <v>11</v>
      </c>
      <c r="H6508" s="15">
        <v>7.7799999999999994E-2</v>
      </c>
      <c r="I6508" s="30">
        <v>1</v>
      </c>
      <c r="J6508" s="26" t="s">
        <v>33021</v>
      </c>
      <c r="K6508" s="26" t="s">
        <v>26872</v>
      </c>
      <c r="L6508" s="28">
        <v>1577</v>
      </c>
      <c r="M6508" s="16">
        <f t="shared" si="549"/>
        <v>0.13062777425491445</v>
      </c>
      <c r="N6508" s="17">
        <v>45643</v>
      </c>
      <c r="O6508" s="18" cm="1">
        <f t="array" ref="O6508">INDEX('[1]Базовый ПЛ ООО "Финдер" янв25 '!$E$1:$E$8808,MATCH(C6508,'[1]Базовый ПЛ ООО "Финдер" янв25 '!$B$1:$B$8808,0),)</f>
        <v>1783</v>
      </c>
      <c r="P6508" s="18">
        <f t="shared" si="547"/>
        <v>1188.67</v>
      </c>
      <c r="Q6508" s="18">
        <f t="shared" si="548"/>
        <v>1426.4</v>
      </c>
      <c r="R6508" s="1"/>
      <c r="S6508" s="1"/>
      <c r="T6508" s="1"/>
      <c r="U6508" s="1"/>
      <c r="V6508" s="1"/>
    </row>
    <row r="6509" spans="1:22" s="10" customFormat="1" ht="41.4" x14ac:dyDescent="0.25">
      <c r="A6509" s="11" t="s">
        <v>21357</v>
      </c>
      <c r="B6509" s="12" t="s">
        <v>15383</v>
      </c>
      <c r="C6509" s="12" t="s">
        <v>15384</v>
      </c>
      <c r="D6509" s="13" t="s">
        <v>125</v>
      </c>
      <c r="E6509" s="12" t="s">
        <v>15385</v>
      </c>
      <c r="F6509" s="14" t="s">
        <v>11</v>
      </c>
      <c r="G6509" s="14" t="s">
        <v>11</v>
      </c>
      <c r="H6509" s="15">
        <v>7.7799999999999994E-2</v>
      </c>
      <c r="I6509" s="30">
        <v>1</v>
      </c>
      <c r="J6509" s="26" t="s">
        <v>33021</v>
      </c>
      <c r="K6509" s="26" t="s">
        <v>26871</v>
      </c>
      <c r="L6509" s="28">
        <v>1507</v>
      </c>
      <c r="M6509" s="16">
        <f t="shared" si="549"/>
        <v>0.13005972130059718</v>
      </c>
      <c r="N6509" s="17">
        <v>45643</v>
      </c>
      <c r="O6509" s="18" cm="1">
        <f t="array" ref="O6509">INDEX('[1]Базовый ПЛ ООО "Финдер" янв25 '!$E$1:$E$8808,MATCH(C6509,'[1]Базовый ПЛ ООО "Финдер" янв25 '!$B$1:$B$8808,0),)</f>
        <v>1703</v>
      </c>
      <c r="P6509" s="18">
        <f t="shared" si="547"/>
        <v>1135.33</v>
      </c>
      <c r="Q6509" s="18">
        <f t="shared" si="548"/>
        <v>1362.4</v>
      </c>
      <c r="R6509" s="1"/>
      <c r="S6509" s="1"/>
      <c r="T6509" s="1"/>
      <c r="U6509" s="1"/>
      <c r="V6509" s="1"/>
    </row>
    <row r="6510" spans="1:22" s="10" customFormat="1" ht="41.4" x14ac:dyDescent="0.25">
      <c r="A6510" s="11" t="s">
        <v>33016</v>
      </c>
      <c r="B6510" s="12" t="s">
        <v>15386</v>
      </c>
      <c r="C6510" s="12" t="s">
        <v>15387</v>
      </c>
      <c r="D6510" s="13" t="s">
        <v>125</v>
      </c>
      <c r="E6510" s="12" t="s">
        <v>15388</v>
      </c>
      <c r="F6510" s="14" t="s">
        <v>11</v>
      </c>
      <c r="G6510" s="14" t="s">
        <v>11</v>
      </c>
      <c r="H6510" s="15">
        <v>7.7799999999999994E-2</v>
      </c>
      <c r="I6510" s="30">
        <v>1</v>
      </c>
      <c r="J6510" s="26" t="s">
        <v>33445</v>
      </c>
      <c r="K6510" s="26" t="s">
        <v>26870</v>
      </c>
      <c r="L6510" s="28">
        <v>1905</v>
      </c>
      <c r="M6510" s="16">
        <f t="shared" si="549"/>
        <v>0.13018372703412084</v>
      </c>
      <c r="N6510" s="17">
        <v>45643</v>
      </c>
      <c r="O6510" s="18" cm="1">
        <f t="array" ref="O6510">INDEX('[1]Базовый ПЛ ООО "Финдер" янв25 '!$E$1:$E$8808,MATCH(C6510,'[1]Базовый ПЛ ООО "Финдер" янв25 '!$B$1:$B$8808,0),)</f>
        <v>2153</v>
      </c>
      <c r="P6510" s="18">
        <f t="shared" si="547"/>
        <v>1435.33</v>
      </c>
      <c r="Q6510" s="18">
        <f t="shared" si="548"/>
        <v>1722.4</v>
      </c>
      <c r="R6510" s="1"/>
      <c r="S6510" s="1"/>
      <c r="T6510" s="1"/>
      <c r="U6510" s="1"/>
      <c r="V6510" s="1"/>
    </row>
    <row r="6511" spans="1:22" s="10" customFormat="1" ht="41.4" x14ac:dyDescent="0.25">
      <c r="A6511" s="11" t="s">
        <v>33016</v>
      </c>
      <c r="B6511" s="12" t="s">
        <v>15389</v>
      </c>
      <c r="C6511" s="12" t="s">
        <v>15390</v>
      </c>
      <c r="D6511" s="13" t="s">
        <v>125</v>
      </c>
      <c r="E6511" s="12" t="s">
        <v>15391</v>
      </c>
      <c r="F6511" s="14" t="s">
        <v>11</v>
      </c>
      <c r="G6511" s="14" t="s">
        <v>11</v>
      </c>
      <c r="H6511" s="15">
        <v>7.7799999999999994E-2</v>
      </c>
      <c r="I6511" s="30">
        <v>1</v>
      </c>
      <c r="J6511" s="26" t="s">
        <v>33445</v>
      </c>
      <c r="K6511" s="26" t="s">
        <v>26869</v>
      </c>
      <c r="L6511" s="28">
        <v>1507</v>
      </c>
      <c r="M6511" s="16">
        <f t="shared" si="549"/>
        <v>0.13005972130059718</v>
      </c>
      <c r="N6511" s="17">
        <v>45643</v>
      </c>
      <c r="O6511" s="18" cm="1">
        <f t="array" ref="O6511">INDEX('[1]Базовый ПЛ ООО "Финдер" янв25 '!$E$1:$E$8808,MATCH(C6511,'[1]Базовый ПЛ ООО "Финдер" янв25 '!$B$1:$B$8808,0),)</f>
        <v>1703</v>
      </c>
      <c r="P6511" s="18">
        <f t="shared" si="547"/>
        <v>1135.33</v>
      </c>
      <c r="Q6511" s="18">
        <f t="shared" si="548"/>
        <v>1362.4</v>
      </c>
      <c r="R6511" s="1"/>
      <c r="S6511" s="1"/>
      <c r="T6511" s="1"/>
      <c r="U6511" s="1"/>
      <c r="V6511" s="1"/>
    </row>
    <row r="6512" spans="1:22" s="10" customFormat="1" ht="55.2" x14ac:dyDescent="0.25">
      <c r="A6512" s="11" t="s">
        <v>21357</v>
      </c>
      <c r="B6512" s="12" t="s">
        <v>15392</v>
      </c>
      <c r="C6512" s="12" t="s">
        <v>15393</v>
      </c>
      <c r="D6512" s="13" t="s">
        <v>125</v>
      </c>
      <c r="E6512" s="12" t="s">
        <v>24222</v>
      </c>
      <c r="F6512" s="14" t="s">
        <v>29</v>
      </c>
      <c r="G6512" s="14" t="s">
        <v>29</v>
      </c>
      <c r="H6512" s="15">
        <v>7.7799999999999994E-2</v>
      </c>
      <c r="I6512" s="30">
        <v>1</v>
      </c>
      <c r="J6512" s="26" t="s">
        <v>33021</v>
      </c>
      <c r="K6512" s="26" t="s">
        <v>26868</v>
      </c>
      <c r="L6512" s="28">
        <v>1507</v>
      </c>
      <c r="M6512" s="16">
        <f t="shared" si="549"/>
        <v>0.13005972130059718</v>
      </c>
      <c r="N6512" s="17">
        <v>45643</v>
      </c>
      <c r="O6512" s="18" cm="1">
        <f t="array" ref="O6512">INDEX('[1]Базовый ПЛ ООО "Финдер" янв25 '!$E$1:$E$8808,MATCH(C6512,'[1]Базовый ПЛ ООО "Финдер" янв25 '!$B$1:$B$8808,0),)</f>
        <v>1703</v>
      </c>
      <c r="P6512" s="18">
        <f t="shared" si="547"/>
        <v>1135.33</v>
      </c>
      <c r="Q6512" s="18">
        <f t="shared" si="548"/>
        <v>1362.4</v>
      </c>
      <c r="R6512" s="1"/>
      <c r="S6512" s="1"/>
      <c r="T6512" s="1"/>
      <c r="U6512" s="1"/>
      <c r="V6512" s="1"/>
    </row>
    <row r="6513" spans="1:22" s="10" customFormat="1" ht="41.4" x14ac:dyDescent="0.25">
      <c r="A6513" s="11" t="s">
        <v>33016</v>
      </c>
      <c r="B6513" s="12" t="s">
        <v>15394</v>
      </c>
      <c r="C6513" s="12" t="s">
        <v>15395</v>
      </c>
      <c r="D6513" s="13" t="s">
        <v>125</v>
      </c>
      <c r="E6513" s="12" t="s">
        <v>15396</v>
      </c>
      <c r="F6513" s="14" t="s">
        <v>11</v>
      </c>
      <c r="G6513" s="14" t="s">
        <v>11</v>
      </c>
      <c r="H6513" s="15">
        <v>7.7799999999999994E-2</v>
      </c>
      <c r="I6513" s="30">
        <v>1</v>
      </c>
      <c r="J6513" s="26" t="s">
        <v>33445</v>
      </c>
      <c r="K6513" s="26" t="s">
        <v>26867</v>
      </c>
      <c r="L6513" s="28">
        <v>1905</v>
      </c>
      <c r="M6513" s="16">
        <f t="shared" si="549"/>
        <v>0.13018372703412084</v>
      </c>
      <c r="N6513" s="17">
        <v>45643</v>
      </c>
      <c r="O6513" s="18" cm="1">
        <f t="array" ref="O6513">INDEX('[1]Базовый ПЛ ООО "Финдер" янв25 '!$E$1:$E$8808,MATCH(C6513,'[1]Базовый ПЛ ООО "Финдер" янв25 '!$B$1:$B$8808,0),)</f>
        <v>2153</v>
      </c>
      <c r="P6513" s="18">
        <f t="shared" si="547"/>
        <v>1435.33</v>
      </c>
      <c r="Q6513" s="18">
        <f t="shared" si="548"/>
        <v>1722.4</v>
      </c>
      <c r="R6513" s="1"/>
      <c r="S6513" s="1"/>
      <c r="T6513" s="1"/>
      <c r="U6513" s="1"/>
      <c r="V6513" s="1"/>
    </row>
    <row r="6514" spans="1:22" s="10" customFormat="1" ht="41.4" x14ac:dyDescent="0.25">
      <c r="A6514" s="11" t="s">
        <v>33016</v>
      </c>
      <c r="B6514" s="12" t="s">
        <v>15397</v>
      </c>
      <c r="C6514" s="12" t="s">
        <v>15398</v>
      </c>
      <c r="D6514" s="13" t="s">
        <v>125</v>
      </c>
      <c r="E6514" s="12" t="s">
        <v>15399</v>
      </c>
      <c r="F6514" s="14" t="s">
        <v>11</v>
      </c>
      <c r="G6514" s="14" t="s">
        <v>11</v>
      </c>
      <c r="H6514" s="15">
        <v>7.7799999999999994E-2</v>
      </c>
      <c r="I6514" s="30">
        <v>1</v>
      </c>
      <c r="J6514" s="26" t="s">
        <v>33445</v>
      </c>
      <c r="K6514" s="26" t="s">
        <v>26866</v>
      </c>
      <c r="L6514" s="28">
        <v>1905</v>
      </c>
      <c r="M6514" s="16">
        <f t="shared" si="549"/>
        <v>0.13018372703412084</v>
      </c>
      <c r="N6514" s="17">
        <v>45643</v>
      </c>
      <c r="O6514" s="18" cm="1">
        <f t="array" ref="O6514">INDEX('[1]Базовый ПЛ ООО "Финдер" янв25 '!$E$1:$E$8808,MATCH(C6514,'[1]Базовый ПЛ ООО "Финдер" янв25 '!$B$1:$B$8808,0),)</f>
        <v>2153</v>
      </c>
      <c r="P6514" s="18">
        <f t="shared" si="547"/>
        <v>1435.33</v>
      </c>
      <c r="Q6514" s="18">
        <f t="shared" si="548"/>
        <v>1722.4</v>
      </c>
      <c r="R6514" s="1"/>
      <c r="S6514" s="1"/>
      <c r="T6514" s="1"/>
      <c r="U6514" s="1"/>
      <c r="V6514" s="1"/>
    </row>
    <row r="6515" spans="1:22" s="10" customFormat="1" ht="41.4" x14ac:dyDescent="0.25">
      <c r="A6515" s="11" t="s">
        <v>21357</v>
      </c>
      <c r="B6515" s="12" t="s">
        <v>15400</v>
      </c>
      <c r="C6515" s="12" t="s">
        <v>15401</v>
      </c>
      <c r="D6515" s="13" t="s">
        <v>125</v>
      </c>
      <c r="E6515" s="12" t="s">
        <v>15402</v>
      </c>
      <c r="F6515" s="14" t="s">
        <v>11</v>
      </c>
      <c r="G6515" s="14" t="s">
        <v>11</v>
      </c>
      <c r="H6515" s="15">
        <v>7.7799999999999994E-2</v>
      </c>
      <c r="I6515" s="30">
        <v>1</v>
      </c>
      <c r="J6515" s="26" t="s">
        <v>33021</v>
      </c>
      <c r="K6515" s="26" t="s">
        <v>26865</v>
      </c>
      <c r="L6515" s="28">
        <v>1623</v>
      </c>
      <c r="M6515" s="16">
        <f t="shared" si="549"/>
        <v>0.13000616142945165</v>
      </c>
      <c r="N6515" s="17">
        <v>45643</v>
      </c>
      <c r="O6515" s="18" cm="1">
        <f t="array" ref="O6515">INDEX('[1]Базовый ПЛ ООО "Финдер" янв25 '!$E$1:$E$8808,MATCH(C6515,'[1]Базовый ПЛ ООО "Финдер" янв25 '!$B$1:$B$8808,0),)</f>
        <v>1834</v>
      </c>
      <c r="P6515" s="18">
        <f t="shared" si="547"/>
        <v>1222.67</v>
      </c>
      <c r="Q6515" s="18">
        <f t="shared" si="548"/>
        <v>1467.2</v>
      </c>
      <c r="R6515" s="1"/>
      <c r="S6515" s="1"/>
      <c r="T6515" s="1"/>
      <c r="U6515" s="1"/>
      <c r="V6515" s="1"/>
    </row>
    <row r="6516" spans="1:22" s="10" customFormat="1" ht="41.4" x14ac:dyDescent="0.25">
      <c r="A6516" s="11" t="s">
        <v>21357</v>
      </c>
      <c r="B6516" s="12" t="s">
        <v>15403</v>
      </c>
      <c r="C6516" s="12" t="s">
        <v>15404</v>
      </c>
      <c r="D6516" s="13" t="s">
        <v>125</v>
      </c>
      <c r="E6516" s="12" t="s">
        <v>15405</v>
      </c>
      <c r="F6516" s="14" t="s">
        <v>11</v>
      </c>
      <c r="G6516" s="14" t="s">
        <v>11</v>
      </c>
      <c r="H6516" s="15">
        <v>7.7799999999999994E-2</v>
      </c>
      <c r="I6516" s="30">
        <v>1</v>
      </c>
      <c r="J6516" s="26" t="s">
        <v>33021</v>
      </c>
      <c r="K6516" s="26" t="s">
        <v>26864</v>
      </c>
      <c r="L6516" s="28">
        <v>2019</v>
      </c>
      <c r="M6516" s="16">
        <f t="shared" si="549"/>
        <v>0.13026250619118374</v>
      </c>
      <c r="N6516" s="17">
        <v>45643</v>
      </c>
      <c r="O6516" s="18" cm="1">
        <f t="array" ref="O6516">INDEX('[1]Базовый ПЛ ООО "Финдер" янв25 '!$E$1:$E$8808,MATCH(C6516,'[1]Базовый ПЛ ООО "Финдер" янв25 '!$B$1:$B$8808,0),)</f>
        <v>2282</v>
      </c>
      <c r="P6516" s="18">
        <f t="shared" si="547"/>
        <v>1521.33</v>
      </c>
      <c r="Q6516" s="18">
        <f t="shared" si="548"/>
        <v>1825.6</v>
      </c>
      <c r="R6516" s="1"/>
      <c r="S6516" s="1"/>
      <c r="T6516" s="1"/>
      <c r="U6516" s="1"/>
      <c r="V6516" s="1"/>
    </row>
    <row r="6517" spans="1:22" s="10" customFormat="1" ht="41.4" x14ac:dyDescent="0.25">
      <c r="A6517" s="11" t="s">
        <v>21357</v>
      </c>
      <c r="B6517" s="12" t="s">
        <v>15406</v>
      </c>
      <c r="C6517" s="12" t="s">
        <v>15407</v>
      </c>
      <c r="D6517" s="13" t="s">
        <v>125</v>
      </c>
      <c r="E6517" s="12" t="s">
        <v>15408</v>
      </c>
      <c r="F6517" s="14" t="s">
        <v>11</v>
      </c>
      <c r="G6517" s="14" t="s">
        <v>11</v>
      </c>
      <c r="H6517" s="15">
        <v>7.7799999999999994E-2</v>
      </c>
      <c r="I6517" s="30">
        <v>1</v>
      </c>
      <c r="J6517" s="26" t="s">
        <v>33021</v>
      </c>
      <c r="K6517" s="26" t="s">
        <v>26863</v>
      </c>
      <c r="L6517" s="28">
        <v>1623</v>
      </c>
      <c r="M6517" s="16">
        <f t="shared" si="549"/>
        <v>0.13000616142945165</v>
      </c>
      <c r="N6517" s="17">
        <v>45643</v>
      </c>
      <c r="O6517" s="18" cm="1">
        <f t="array" ref="O6517">INDEX('[1]Базовый ПЛ ООО "Финдер" янв25 '!$E$1:$E$8808,MATCH(C6517,'[1]Базовый ПЛ ООО "Финдер" янв25 '!$B$1:$B$8808,0),)</f>
        <v>1834</v>
      </c>
      <c r="P6517" s="18">
        <f t="shared" si="547"/>
        <v>1222.67</v>
      </c>
      <c r="Q6517" s="18">
        <f t="shared" si="548"/>
        <v>1467.2</v>
      </c>
      <c r="R6517" s="1"/>
      <c r="S6517" s="1"/>
      <c r="T6517" s="1"/>
      <c r="U6517" s="1"/>
      <c r="V6517" s="1"/>
    </row>
    <row r="6518" spans="1:22" s="10" customFormat="1" ht="41.4" x14ac:dyDescent="0.25">
      <c r="A6518" s="11" t="s">
        <v>21357</v>
      </c>
      <c r="B6518" s="12" t="s">
        <v>15409</v>
      </c>
      <c r="C6518" s="12" t="s">
        <v>15410</v>
      </c>
      <c r="D6518" s="13" t="s">
        <v>125</v>
      </c>
      <c r="E6518" s="12" t="s">
        <v>15411</v>
      </c>
      <c r="F6518" s="14" t="s">
        <v>11</v>
      </c>
      <c r="G6518" s="14" t="s">
        <v>11</v>
      </c>
      <c r="H6518" s="15">
        <v>7.7799999999999994E-2</v>
      </c>
      <c r="I6518" s="30">
        <v>1</v>
      </c>
      <c r="J6518" s="26" t="s">
        <v>33021</v>
      </c>
      <c r="K6518" s="26" t="s">
        <v>26862</v>
      </c>
      <c r="L6518" s="28">
        <v>2693</v>
      </c>
      <c r="M6518" s="16">
        <f t="shared" si="549"/>
        <v>0.13033791310805798</v>
      </c>
      <c r="N6518" s="17">
        <v>45643</v>
      </c>
      <c r="O6518" s="18" cm="1">
        <f t="array" ref="O6518">INDEX('[1]Базовый ПЛ ООО "Финдер" янв25 '!$E$1:$E$8808,MATCH(C6518,'[1]Базовый ПЛ ООО "Финдер" янв25 '!$B$1:$B$8808,0),)</f>
        <v>3044</v>
      </c>
      <c r="P6518" s="18">
        <f t="shared" si="547"/>
        <v>2029.33</v>
      </c>
      <c r="Q6518" s="18">
        <f t="shared" si="548"/>
        <v>2435.1999999999998</v>
      </c>
      <c r="R6518" s="1"/>
      <c r="S6518" s="1"/>
      <c r="T6518" s="1"/>
      <c r="U6518" s="1"/>
      <c r="V6518" s="1"/>
    </row>
    <row r="6519" spans="1:22" s="10" customFormat="1" ht="55.2" x14ac:dyDescent="0.25">
      <c r="A6519" s="11" t="s">
        <v>21357</v>
      </c>
      <c r="B6519" s="12" t="s">
        <v>15412</v>
      </c>
      <c r="C6519" s="12" t="s">
        <v>15413</v>
      </c>
      <c r="D6519" s="13" t="s">
        <v>125</v>
      </c>
      <c r="E6519" s="12" t="s">
        <v>24223</v>
      </c>
      <c r="F6519" s="14" t="s">
        <v>29</v>
      </c>
      <c r="G6519" s="14" t="s">
        <v>29</v>
      </c>
      <c r="H6519" s="15">
        <v>7.7799999999999994E-2</v>
      </c>
      <c r="I6519" s="30">
        <v>1</v>
      </c>
      <c r="J6519" s="26" t="s">
        <v>33021</v>
      </c>
      <c r="K6519" s="26" t="s">
        <v>26861</v>
      </c>
      <c r="L6519" s="28">
        <v>2693</v>
      </c>
      <c r="M6519" s="16">
        <f t="shared" si="549"/>
        <v>0.13033791310805798</v>
      </c>
      <c r="N6519" s="17">
        <v>45643</v>
      </c>
      <c r="O6519" s="18" cm="1">
        <f t="array" ref="O6519">INDEX('[1]Базовый ПЛ ООО "Финдер" янв25 '!$E$1:$E$8808,MATCH(C6519,'[1]Базовый ПЛ ООО "Финдер" янв25 '!$B$1:$B$8808,0),)</f>
        <v>3044</v>
      </c>
      <c r="P6519" s="18">
        <f t="shared" si="547"/>
        <v>2029.33</v>
      </c>
      <c r="Q6519" s="18">
        <f t="shared" si="548"/>
        <v>2435.1999999999998</v>
      </c>
      <c r="R6519" s="1"/>
      <c r="S6519" s="1"/>
      <c r="T6519" s="1"/>
      <c r="U6519" s="1"/>
      <c r="V6519" s="1"/>
    </row>
    <row r="6520" spans="1:22" s="10" customFormat="1" ht="41.4" x14ac:dyDescent="0.25">
      <c r="A6520" s="11" t="s">
        <v>21357</v>
      </c>
      <c r="B6520" s="12" t="s">
        <v>15414</v>
      </c>
      <c r="C6520" s="12" t="s">
        <v>15415</v>
      </c>
      <c r="D6520" s="13" t="s">
        <v>125</v>
      </c>
      <c r="E6520" s="12" t="s">
        <v>15416</v>
      </c>
      <c r="F6520" s="14" t="s">
        <v>11</v>
      </c>
      <c r="G6520" s="14" t="s">
        <v>11</v>
      </c>
      <c r="H6520" s="15">
        <v>7.7799999999999994E-2</v>
      </c>
      <c r="I6520" s="30">
        <v>1</v>
      </c>
      <c r="J6520" s="26" t="s">
        <v>33021</v>
      </c>
      <c r="K6520" s="26" t="s">
        <v>26860</v>
      </c>
      <c r="L6520" s="28">
        <v>1577</v>
      </c>
      <c r="M6520" s="16">
        <f t="shared" si="549"/>
        <v>0.13062777425491445</v>
      </c>
      <c r="N6520" s="17">
        <v>45643</v>
      </c>
      <c r="O6520" s="18" cm="1">
        <f t="array" ref="O6520">INDEX('[1]Базовый ПЛ ООО "Финдер" янв25 '!$E$1:$E$8808,MATCH(C6520,'[1]Базовый ПЛ ООО "Финдер" янв25 '!$B$1:$B$8808,0),)</f>
        <v>1783</v>
      </c>
      <c r="P6520" s="18">
        <f t="shared" ref="P6520:P6583" si="550">CHOOSE(I6520,ROUND(O6520*(1-$Q$5)/1.2,2),ROUND(O6520*(1-$Q$3)/1.2,2))</f>
        <v>1188.67</v>
      </c>
      <c r="Q6520" s="18">
        <f t="shared" ref="Q6520:Q6583" si="551">ROUND(P6520*1.2,2)</f>
        <v>1426.4</v>
      </c>
      <c r="R6520" s="1"/>
      <c r="S6520" s="1"/>
      <c r="T6520" s="1"/>
      <c r="U6520" s="1"/>
      <c r="V6520" s="1"/>
    </row>
    <row r="6521" spans="1:22" s="10" customFormat="1" ht="41.4" x14ac:dyDescent="0.25">
      <c r="A6521" s="11" t="s">
        <v>21357</v>
      </c>
      <c r="B6521" s="12" t="s">
        <v>15417</v>
      </c>
      <c r="C6521" s="12" t="s">
        <v>15418</v>
      </c>
      <c r="D6521" s="13" t="s">
        <v>125</v>
      </c>
      <c r="E6521" s="12" t="s">
        <v>15419</v>
      </c>
      <c r="F6521" s="14" t="s">
        <v>11</v>
      </c>
      <c r="G6521" s="14" t="s">
        <v>11</v>
      </c>
      <c r="H6521" s="15">
        <v>7.7799999999999994E-2</v>
      </c>
      <c r="I6521" s="30">
        <v>1</v>
      </c>
      <c r="J6521" s="26" t="s">
        <v>33021</v>
      </c>
      <c r="K6521" s="26" t="s">
        <v>26859</v>
      </c>
      <c r="L6521" s="28">
        <v>1971</v>
      </c>
      <c r="M6521" s="16">
        <f t="shared" ref="M6521:M6584" si="552">O6521/L6521-1</f>
        <v>0.13039066463723992</v>
      </c>
      <c r="N6521" s="17">
        <v>45643</v>
      </c>
      <c r="O6521" s="18" cm="1">
        <f t="array" ref="O6521">INDEX('[1]Базовый ПЛ ООО "Финдер" янв25 '!$E$1:$E$8808,MATCH(C6521,'[1]Базовый ПЛ ООО "Финдер" янв25 '!$B$1:$B$8808,0),)</f>
        <v>2228</v>
      </c>
      <c r="P6521" s="18">
        <f t="shared" si="550"/>
        <v>1485.33</v>
      </c>
      <c r="Q6521" s="18">
        <f t="shared" si="551"/>
        <v>1782.4</v>
      </c>
      <c r="R6521" s="1"/>
      <c r="S6521" s="1"/>
      <c r="T6521" s="1"/>
      <c r="U6521" s="1"/>
      <c r="V6521" s="1"/>
    </row>
    <row r="6522" spans="1:22" s="10" customFormat="1" ht="41.4" x14ac:dyDescent="0.25">
      <c r="A6522" s="11" t="s">
        <v>21357</v>
      </c>
      <c r="B6522" s="12" t="s">
        <v>15420</v>
      </c>
      <c r="C6522" s="12" t="s">
        <v>15421</v>
      </c>
      <c r="D6522" s="13" t="s">
        <v>125</v>
      </c>
      <c r="E6522" s="12" t="s">
        <v>15422</v>
      </c>
      <c r="F6522" s="14" t="s">
        <v>11</v>
      </c>
      <c r="G6522" s="14" t="s">
        <v>11</v>
      </c>
      <c r="H6522" s="15">
        <v>7.7799999999999994E-2</v>
      </c>
      <c r="I6522" s="30">
        <v>1</v>
      </c>
      <c r="J6522" s="26" t="s">
        <v>33021</v>
      </c>
      <c r="K6522" s="26" t="s">
        <v>26858</v>
      </c>
      <c r="L6522" s="28">
        <v>1577</v>
      </c>
      <c r="M6522" s="16">
        <f t="shared" si="552"/>
        <v>0.13062777425491445</v>
      </c>
      <c r="N6522" s="17">
        <v>45643</v>
      </c>
      <c r="O6522" s="18" cm="1">
        <f t="array" ref="O6522">INDEX('[1]Базовый ПЛ ООО "Финдер" янв25 '!$E$1:$E$8808,MATCH(C6522,'[1]Базовый ПЛ ООО "Финдер" янв25 '!$B$1:$B$8808,0),)</f>
        <v>1783</v>
      </c>
      <c r="P6522" s="18">
        <f t="shared" si="550"/>
        <v>1188.67</v>
      </c>
      <c r="Q6522" s="18">
        <f t="shared" si="551"/>
        <v>1426.4</v>
      </c>
      <c r="R6522" s="1"/>
      <c r="S6522" s="1"/>
      <c r="T6522" s="1"/>
      <c r="U6522" s="1"/>
      <c r="V6522" s="1"/>
    </row>
    <row r="6523" spans="1:22" s="10" customFormat="1" ht="55.2" x14ac:dyDescent="0.25">
      <c r="A6523" s="11" t="s">
        <v>21357</v>
      </c>
      <c r="B6523" s="12" t="s">
        <v>15423</v>
      </c>
      <c r="C6523" s="12" t="s">
        <v>15424</v>
      </c>
      <c r="D6523" s="13" t="s">
        <v>125</v>
      </c>
      <c r="E6523" s="12" t="s">
        <v>24224</v>
      </c>
      <c r="F6523" s="14" t="s">
        <v>29</v>
      </c>
      <c r="G6523" s="14" t="s">
        <v>29</v>
      </c>
      <c r="H6523" s="15">
        <v>7.7799999999999994E-2</v>
      </c>
      <c r="I6523" s="30">
        <v>1</v>
      </c>
      <c r="J6523" s="26" t="s">
        <v>33021</v>
      </c>
      <c r="K6523" s="26" t="s">
        <v>26857</v>
      </c>
      <c r="L6523" s="28">
        <v>1577</v>
      </c>
      <c r="M6523" s="16">
        <f t="shared" si="552"/>
        <v>0.13062777425491445</v>
      </c>
      <c r="N6523" s="17">
        <v>45643</v>
      </c>
      <c r="O6523" s="18" cm="1">
        <f t="array" ref="O6523">INDEX('[1]Базовый ПЛ ООО "Финдер" янв25 '!$E$1:$E$8808,MATCH(C6523,'[1]Базовый ПЛ ООО "Финдер" янв25 '!$B$1:$B$8808,0),)</f>
        <v>1783</v>
      </c>
      <c r="P6523" s="18">
        <f t="shared" si="550"/>
        <v>1188.67</v>
      </c>
      <c r="Q6523" s="18">
        <f t="shared" si="551"/>
        <v>1426.4</v>
      </c>
      <c r="R6523" s="1"/>
      <c r="S6523" s="1"/>
      <c r="T6523" s="1"/>
      <c r="U6523" s="1"/>
      <c r="V6523" s="1"/>
    </row>
    <row r="6524" spans="1:22" s="10" customFormat="1" ht="41.4" x14ac:dyDescent="0.25">
      <c r="A6524" s="11" t="s">
        <v>21357</v>
      </c>
      <c r="B6524" s="12" t="s">
        <v>15425</v>
      </c>
      <c r="C6524" s="12" t="s">
        <v>15426</v>
      </c>
      <c r="D6524" s="13" t="s">
        <v>125</v>
      </c>
      <c r="E6524" s="12" t="s">
        <v>15427</v>
      </c>
      <c r="F6524" s="14" t="s">
        <v>11</v>
      </c>
      <c r="G6524" s="14" t="s">
        <v>11</v>
      </c>
      <c r="H6524" s="15">
        <v>7.7799999999999994E-2</v>
      </c>
      <c r="I6524" s="30">
        <v>1</v>
      </c>
      <c r="J6524" s="26" t="s">
        <v>33021</v>
      </c>
      <c r="K6524" s="26" t="s">
        <v>26856</v>
      </c>
      <c r="L6524" s="28">
        <v>1692</v>
      </c>
      <c r="M6524" s="16">
        <f t="shared" si="552"/>
        <v>0.13002364066193861</v>
      </c>
      <c r="N6524" s="17">
        <v>45643</v>
      </c>
      <c r="O6524" s="18" cm="1">
        <f t="array" ref="O6524">INDEX('[1]Базовый ПЛ ООО "Финдер" янв25 '!$E$1:$E$8808,MATCH(C6524,'[1]Базовый ПЛ ООО "Финдер" янв25 '!$B$1:$B$8808,0),)</f>
        <v>1912</v>
      </c>
      <c r="P6524" s="18">
        <f t="shared" si="550"/>
        <v>1274.67</v>
      </c>
      <c r="Q6524" s="18">
        <f t="shared" si="551"/>
        <v>1529.6</v>
      </c>
      <c r="R6524" s="1"/>
      <c r="S6524" s="1"/>
      <c r="T6524" s="1"/>
      <c r="U6524" s="1"/>
      <c r="V6524" s="1"/>
    </row>
    <row r="6525" spans="1:22" s="10" customFormat="1" ht="41.4" x14ac:dyDescent="0.25">
      <c r="A6525" s="11" t="s">
        <v>21357</v>
      </c>
      <c r="B6525" s="12" t="s">
        <v>15428</v>
      </c>
      <c r="C6525" s="12" t="s">
        <v>15429</v>
      </c>
      <c r="D6525" s="13" t="s">
        <v>125</v>
      </c>
      <c r="E6525" s="12" t="s">
        <v>15430</v>
      </c>
      <c r="F6525" s="14" t="s">
        <v>11</v>
      </c>
      <c r="G6525" s="14" t="s">
        <v>11</v>
      </c>
      <c r="H6525" s="15">
        <v>7.7799999999999994E-2</v>
      </c>
      <c r="I6525" s="30">
        <v>1</v>
      </c>
      <c r="J6525" s="26" t="s">
        <v>33021</v>
      </c>
      <c r="K6525" s="26" t="s">
        <v>26855</v>
      </c>
      <c r="L6525" s="28">
        <v>2762</v>
      </c>
      <c r="M6525" s="16">
        <f t="shared" si="552"/>
        <v>0.13034033309196236</v>
      </c>
      <c r="N6525" s="17">
        <v>45643</v>
      </c>
      <c r="O6525" s="18" cm="1">
        <f t="array" ref="O6525">INDEX('[1]Базовый ПЛ ООО "Финдер" янв25 '!$E$1:$E$8808,MATCH(C6525,'[1]Базовый ПЛ ООО "Финдер" янв25 '!$B$1:$B$8808,0),)</f>
        <v>3122</v>
      </c>
      <c r="P6525" s="18">
        <f t="shared" si="550"/>
        <v>2081.33</v>
      </c>
      <c r="Q6525" s="18">
        <f t="shared" si="551"/>
        <v>2497.6</v>
      </c>
      <c r="R6525" s="1"/>
      <c r="S6525" s="1"/>
      <c r="T6525" s="1"/>
      <c r="U6525" s="1"/>
      <c r="V6525" s="1"/>
    </row>
    <row r="6526" spans="1:22" s="10" customFormat="1" ht="41.4" x14ac:dyDescent="0.25">
      <c r="A6526" s="11" t="s">
        <v>21357</v>
      </c>
      <c r="B6526" s="12" t="s">
        <v>15431</v>
      </c>
      <c r="C6526" s="12" t="s">
        <v>15432</v>
      </c>
      <c r="D6526" s="13" t="s">
        <v>125</v>
      </c>
      <c r="E6526" s="12" t="s">
        <v>15433</v>
      </c>
      <c r="F6526" s="14" t="s">
        <v>11</v>
      </c>
      <c r="G6526" s="14" t="s">
        <v>11</v>
      </c>
      <c r="H6526" s="15">
        <v>7.7799999999999994E-2</v>
      </c>
      <c r="I6526" s="30">
        <v>1</v>
      </c>
      <c r="J6526" s="26" t="s">
        <v>33021</v>
      </c>
      <c r="K6526" s="26" t="s">
        <v>26854</v>
      </c>
      <c r="L6526" s="28">
        <v>2762</v>
      </c>
      <c r="M6526" s="16">
        <f t="shared" si="552"/>
        <v>0.13034033309196236</v>
      </c>
      <c r="N6526" s="17">
        <v>45643</v>
      </c>
      <c r="O6526" s="18" cm="1">
        <f t="array" ref="O6526">INDEX('[1]Базовый ПЛ ООО "Финдер" янв25 '!$E$1:$E$8808,MATCH(C6526,'[1]Базовый ПЛ ООО "Финдер" янв25 '!$B$1:$B$8808,0),)</f>
        <v>3122</v>
      </c>
      <c r="P6526" s="18">
        <f t="shared" si="550"/>
        <v>2081.33</v>
      </c>
      <c r="Q6526" s="18">
        <f t="shared" si="551"/>
        <v>2497.6</v>
      </c>
      <c r="R6526" s="1"/>
      <c r="S6526" s="1"/>
      <c r="T6526" s="1"/>
      <c r="U6526" s="1"/>
      <c r="V6526" s="1"/>
    </row>
    <row r="6527" spans="1:22" s="10" customFormat="1" ht="41.4" x14ac:dyDescent="0.25">
      <c r="A6527" s="11" t="s">
        <v>21357</v>
      </c>
      <c r="B6527" s="12" t="s">
        <v>15434</v>
      </c>
      <c r="C6527" s="12" t="s">
        <v>15435</v>
      </c>
      <c r="D6527" s="13" t="s">
        <v>125</v>
      </c>
      <c r="E6527" s="12" t="s">
        <v>15436</v>
      </c>
      <c r="F6527" s="14" t="s">
        <v>11</v>
      </c>
      <c r="G6527" s="14" t="s">
        <v>11</v>
      </c>
      <c r="H6527" s="15">
        <v>7.7799999999999994E-2</v>
      </c>
      <c r="I6527" s="30">
        <v>1</v>
      </c>
      <c r="J6527" s="26" t="s">
        <v>33021</v>
      </c>
      <c r="K6527" s="26" t="s">
        <v>26853</v>
      </c>
      <c r="L6527" s="28">
        <v>1534</v>
      </c>
      <c r="M6527" s="16">
        <f t="shared" si="552"/>
        <v>0.13037809647979137</v>
      </c>
      <c r="N6527" s="17">
        <v>45643</v>
      </c>
      <c r="O6527" s="18" cm="1">
        <f t="array" ref="O6527">INDEX('[1]Базовый ПЛ ООО "Финдер" янв25 '!$E$1:$E$8808,MATCH(C6527,'[1]Базовый ПЛ ООО "Финдер" янв25 '!$B$1:$B$8808,0),)</f>
        <v>1734</v>
      </c>
      <c r="P6527" s="18">
        <f t="shared" si="550"/>
        <v>1156</v>
      </c>
      <c r="Q6527" s="18">
        <f t="shared" si="551"/>
        <v>1387.2</v>
      </c>
      <c r="R6527" s="1"/>
      <c r="S6527" s="1"/>
      <c r="T6527" s="1"/>
      <c r="U6527" s="1"/>
      <c r="V6527" s="1"/>
    </row>
    <row r="6528" spans="1:22" s="10" customFormat="1" ht="41.4" x14ac:dyDescent="0.25">
      <c r="A6528" s="11" t="s">
        <v>21357</v>
      </c>
      <c r="B6528" s="12" t="s">
        <v>15437</v>
      </c>
      <c r="C6528" s="12" t="s">
        <v>15438</v>
      </c>
      <c r="D6528" s="13" t="s">
        <v>125</v>
      </c>
      <c r="E6528" s="12" t="s">
        <v>15439</v>
      </c>
      <c r="F6528" s="14" t="s">
        <v>11</v>
      </c>
      <c r="G6528" s="14" t="s">
        <v>11</v>
      </c>
      <c r="H6528" s="15">
        <v>7.7799999999999994E-2</v>
      </c>
      <c r="I6528" s="30">
        <v>1</v>
      </c>
      <c r="J6528" s="26" t="s">
        <v>33021</v>
      </c>
      <c r="K6528" s="26" t="s">
        <v>26852</v>
      </c>
      <c r="L6528" s="28">
        <v>1534</v>
      </c>
      <c r="M6528" s="16">
        <f t="shared" si="552"/>
        <v>0.13037809647979137</v>
      </c>
      <c r="N6528" s="17">
        <v>45643</v>
      </c>
      <c r="O6528" s="18" cm="1">
        <f t="array" ref="O6528">INDEX('[1]Базовый ПЛ ООО "Финдер" янв25 '!$E$1:$E$8808,MATCH(C6528,'[1]Базовый ПЛ ООО "Финдер" янв25 '!$B$1:$B$8808,0),)</f>
        <v>1734</v>
      </c>
      <c r="P6528" s="18">
        <f t="shared" si="550"/>
        <v>1156</v>
      </c>
      <c r="Q6528" s="18">
        <f t="shared" si="551"/>
        <v>1387.2</v>
      </c>
      <c r="R6528" s="1"/>
      <c r="S6528" s="1"/>
      <c r="T6528" s="1"/>
      <c r="U6528" s="1"/>
      <c r="V6528" s="1"/>
    </row>
    <row r="6529" spans="1:22" s="10" customFormat="1" ht="41.4" x14ac:dyDescent="0.25">
      <c r="A6529" s="11" t="s">
        <v>21357</v>
      </c>
      <c r="B6529" s="12" t="s">
        <v>15440</v>
      </c>
      <c r="C6529" s="12" t="s">
        <v>15441</v>
      </c>
      <c r="D6529" s="13" t="s">
        <v>125</v>
      </c>
      <c r="E6529" s="12" t="s">
        <v>15442</v>
      </c>
      <c r="F6529" s="14" t="s">
        <v>11</v>
      </c>
      <c r="G6529" s="14" t="s">
        <v>11</v>
      </c>
      <c r="H6529" s="15">
        <v>7.7799999999999994E-2</v>
      </c>
      <c r="I6529" s="30">
        <v>1</v>
      </c>
      <c r="J6529" s="26" t="s">
        <v>33021</v>
      </c>
      <c r="K6529" s="26" t="s">
        <v>26851</v>
      </c>
      <c r="L6529" s="28">
        <v>1931</v>
      </c>
      <c r="M6529" s="16">
        <f t="shared" si="552"/>
        <v>0.13050233039875714</v>
      </c>
      <c r="N6529" s="17">
        <v>45643</v>
      </c>
      <c r="O6529" s="18" cm="1">
        <f t="array" ref="O6529">INDEX('[1]Базовый ПЛ ООО "Финдер" янв25 '!$E$1:$E$8808,MATCH(C6529,'[1]Базовый ПЛ ООО "Финдер" янв25 '!$B$1:$B$8808,0),)</f>
        <v>2183</v>
      </c>
      <c r="P6529" s="18">
        <f t="shared" si="550"/>
        <v>1455.33</v>
      </c>
      <c r="Q6529" s="18">
        <f t="shared" si="551"/>
        <v>1746.4</v>
      </c>
      <c r="R6529" s="1"/>
      <c r="S6529" s="1"/>
      <c r="T6529" s="1"/>
      <c r="U6529" s="1"/>
      <c r="V6529" s="1"/>
    </row>
    <row r="6530" spans="1:22" s="10" customFormat="1" ht="41.4" x14ac:dyDescent="0.25">
      <c r="A6530" s="11" t="s">
        <v>33016</v>
      </c>
      <c r="B6530" s="12" t="s">
        <v>15443</v>
      </c>
      <c r="C6530" s="12" t="s">
        <v>15444</v>
      </c>
      <c r="D6530" s="13" t="s">
        <v>125</v>
      </c>
      <c r="E6530" s="12" t="s">
        <v>15445</v>
      </c>
      <c r="F6530" s="14" t="s">
        <v>11</v>
      </c>
      <c r="G6530" s="14" t="s">
        <v>11</v>
      </c>
      <c r="H6530" s="15">
        <v>7.7799999999999994E-2</v>
      </c>
      <c r="I6530" s="30">
        <v>1</v>
      </c>
      <c r="J6530" s="26" t="s">
        <v>33445</v>
      </c>
      <c r="K6530" s="26" t="s">
        <v>26850</v>
      </c>
      <c r="L6530" s="28">
        <v>1534</v>
      </c>
      <c r="M6530" s="16">
        <f t="shared" si="552"/>
        <v>0.13037809647979137</v>
      </c>
      <c r="N6530" s="17">
        <v>45643</v>
      </c>
      <c r="O6530" s="18" cm="1">
        <f t="array" ref="O6530">INDEX('[1]Базовый ПЛ ООО "Финдер" янв25 '!$E$1:$E$8808,MATCH(C6530,'[1]Базовый ПЛ ООО "Финдер" янв25 '!$B$1:$B$8808,0),)</f>
        <v>1734</v>
      </c>
      <c r="P6530" s="18">
        <f t="shared" si="550"/>
        <v>1156</v>
      </c>
      <c r="Q6530" s="18">
        <f t="shared" si="551"/>
        <v>1387.2</v>
      </c>
      <c r="R6530" s="1"/>
      <c r="S6530" s="1"/>
      <c r="T6530" s="1"/>
      <c r="U6530" s="1"/>
      <c r="V6530" s="1"/>
    </row>
    <row r="6531" spans="1:22" s="10" customFormat="1" ht="55.2" x14ac:dyDescent="0.25">
      <c r="A6531" s="11" t="s">
        <v>21357</v>
      </c>
      <c r="B6531" s="12" t="s">
        <v>15446</v>
      </c>
      <c r="C6531" s="12" t="s">
        <v>15447</v>
      </c>
      <c r="D6531" s="13" t="s">
        <v>125</v>
      </c>
      <c r="E6531" s="12" t="s">
        <v>24225</v>
      </c>
      <c r="F6531" s="14" t="s">
        <v>29</v>
      </c>
      <c r="G6531" s="14" t="s">
        <v>29</v>
      </c>
      <c r="H6531" s="15">
        <v>7.7799999999999994E-2</v>
      </c>
      <c r="I6531" s="30">
        <v>1</v>
      </c>
      <c r="J6531" s="26" t="s">
        <v>33021</v>
      </c>
      <c r="K6531" s="26" t="s">
        <v>26849</v>
      </c>
      <c r="L6531" s="28">
        <v>1534</v>
      </c>
      <c r="M6531" s="16">
        <f t="shared" si="552"/>
        <v>0.13037809647979137</v>
      </c>
      <c r="N6531" s="17">
        <v>45643</v>
      </c>
      <c r="O6531" s="18" cm="1">
        <f t="array" ref="O6531">INDEX('[1]Базовый ПЛ ООО "Финдер" янв25 '!$E$1:$E$8808,MATCH(C6531,'[1]Базовый ПЛ ООО "Финдер" янв25 '!$B$1:$B$8808,0),)</f>
        <v>1734</v>
      </c>
      <c r="P6531" s="18">
        <f t="shared" si="550"/>
        <v>1156</v>
      </c>
      <c r="Q6531" s="18">
        <f t="shared" si="551"/>
        <v>1387.2</v>
      </c>
      <c r="R6531" s="1"/>
      <c r="S6531" s="1"/>
      <c r="T6531" s="1"/>
      <c r="U6531" s="1"/>
      <c r="V6531" s="1"/>
    </row>
    <row r="6532" spans="1:22" s="10" customFormat="1" ht="41.4" x14ac:dyDescent="0.25">
      <c r="A6532" s="11" t="s">
        <v>21357</v>
      </c>
      <c r="B6532" s="12" t="s">
        <v>15448</v>
      </c>
      <c r="C6532" s="12" t="s">
        <v>15449</v>
      </c>
      <c r="D6532" s="13" t="s">
        <v>125</v>
      </c>
      <c r="E6532" s="12" t="s">
        <v>15450</v>
      </c>
      <c r="F6532" s="14" t="s">
        <v>11</v>
      </c>
      <c r="G6532" s="14" t="s">
        <v>11</v>
      </c>
      <c r="H6532" s="15">
        <v>7.7799999999999994E-2</v>
      </c>
      <c r="I6532" s="30">
        <v>1</v>
      </c>
      <c r="J6532" s="26" t="s">
        <v>33021</v>
      </c>
      <c r="K6532" s="26" t="s">
        <v>26848</v>
      </c>
      <c r="L6532" s="28">
        <v>1931</v>
      </c>
      <c r="M6532" s="16">
        <f t="shared" si="552"/>
        <v>0.13050233039875714</v>
      </c>
      <c r="N6532" s="17">
        <v>45643</v>
      </c>
      <c r="O6532" s="18" cm="1">
        <f t="array" ref="O6532">INDEX('[1]Базовый ПЛ ООО "Финдер" янв25 '!$E$1:$E$8808,MATCH(C6532,'[1]Базовый ПЛ ООО "Финдер" янв25 '!$B$1:$B$8808,0),)</f>
        <v>2183</v>
      </c>
      <c r="P6532" s="18">
        <f t="shared" si="550"/>
        <v>1455.33</v>
      </c>
      <c r="Q6532" s="18">
        <f t="shared" si="551"/>
        <v>1746.4</v>
      </c>
      <c r="R6532" s="1"/>
      <c r="S6532" s="1"/>
      <c r="T6532" s="1"/>
      <c r="U6532" s="1"/>
      <c r="V6532" s="1"/>
    </row>
    <row r="6533" spans="1:22" s="10" customFormat="1" ht="41.4" x14ac:dyDescent="0.25">
      <c r="A6533" s="11" t="s">
        <v>33016</v>
      </c>
      <c r="B6533" s="12" t="s">
        <v>15451</v>
      </c>
      <c r="C6533" s="12" t="s">
        <v>15452</v>
      </c>
      <c r="D6533" s="13" t="s">
        <v>125</v>
      </c>
      <c r="E6533" s="12" t="s">
        <v>15453</v>
      </c>
      <c r="F6533" s="14" t="s">
        <v>11</v>
      </c>
      <c r="G6533" s="14" t="s">
        <v>11</v>
      </c>
      <c r="H6533" s="15">
        <v>7.7799999999999994E-2</v>
      </c>
      <c r="I6533" s="30">
        <v>1</v>
      </c>
      <c r="J6533" s="26" t="s">
        <v>33445</v>
      </c>
      <c r="K6533" s="26" t="s">
        <v>26847</v>
      </c>
      <c r="L6533" s="28">
        <v>1931</v>
      </c>
      <c r="M6533" s="16">
        <f t="shared" si="552"/>
        <v>0.13050233039875714</v>
      </c>
      <c r="N6533" s="17">
        <v>45643</v>
      </c>
      <c r="O6533" s="18" cm="1">
        <f t="array" ref="O6533">INDEX('[1]Базовый ПЛ ООО "Финдер" янв25 '!$E$1:$E$8808,MATCH(C6533,'[1]Базовый ПЛ ООО "Финдер" янв25 '!$B$1:$B$8808,0),)</f>
        <v>2183</v>
      </c>
      <c r="P6533" s="18">
        <f t="shared" si="550"/>
        <v>1455.33</v>
      </c>
      <c r="Q6533" s="18">
        <f t="shared" si="551"/>
        <v>1746.4</v>
      </c>
      <c r="R6533" s="1"/>
      <c r="S6533" s="1"/>
      <c r="T6533" s="1"/>
      <c r="U6533" s="1"/>
      <c r="V6533" s="1"/>
    </row>
    <row r="6534" spans="1:22" s="10" customFormat="1" ht="55.2" x14ac:dyDescent="0.25">
      <c r="A6534" s="11" t="s">
        <v>21357</v>
      </c>
      <c r="B6534" s="12" t="s">
        <v>15454</v>
      </c>
      <c r="C6534" s="12" t="s">
        <v>15455</v>
      </c>
      <c r="D6534" s="13" t="s">
        <v>125</v>
      </c>
      <c r="E6534" s="12" t="s">
        <v>24226</v>
      </c>
      <c r="F6534" s="14" t="s">
        <v>29</v>
      </c>
      <c r="G6534" s="14" t="s">
        <v>29</v>
      </c>
      <c r="H6534" s="15">
        <v>7.7799999999999994E-2</v>
      </c>
      <c r="I6534" s="30">
        <v>1</v>
      </c>
      <c r="J6534" s="26" t="s">
        <v>33021</v>
      </c>
      <c r="K6534" s="26" t="s">
        <v>26846</v>
      </c>
      <c r="L6534" s="28">
        <v>1931</v>
      </c>
      <c r="M6534" s="16">
        <f t="shared" si="552"/>
        <v>0.13050233039875714</v>
      </c>
      <c r="N6534" s="17">
        <v>45643</v>
      </c>
      <c r="O6534" s="18" cm="1">
        <f t="array" ref="O6534">INDEX('[1]Базовый ПЛ ООО "Финдер" янв25 '!$E$1:$E$8808,MATCH(C6534,'[1]Базовый ПЛ ООО "Финдер" янв25 '!$B$1:$B$8808,0),)</f>
        <v>2183</v>
      </c>
      <c r="P6534" s="18">
        <f t="shared" si="550"/>
        <v>1455.33</v>
      </c>
      <c r="Q6534" s="18">
        <f t="shared" si="551"/>
        <v>1746.4</v>
      </c>
      <c r="R6534" s="1"/>
      <c r="S6534" s="1"/>
      <c r="T6534" s="1"/>
      <c r="U6534" s="1"/>
      <c r="V6534" s="1"/>
    </row>
    <row r="6535" spans="1:22" s="10" customFormat="1" ht="41.4" x14ac:dyDescent="0.25">
      <c r="A6535" s="11" t="s">
        <v>21357</v>
      </c>
      <c r="B6535" s="12" t="s">
        <v>15456</v>
      </c>
      <c r="C6535" s="12" t="s">
        <v>15457</v>
      </c>
      <c r="D6535" s="13" t="s">
        <v>125</v>
      </c>
      <c r="E6535" s="12" t="s">
        <v>15458</v>
      </c>
      <c r="F6535" s="14" t="s">
        <v>11</v>
      </c>
      <c r="G6535" s="14" t="s">
        <v>11</v>
      </c>
      <c r="H6535" s="15">
        <v>7.7799999999999994E-2</v>
      </c>
      <c r="I6535" s="30">
        <v>1</v>
      </c>
      <c r="J6535" s="26" t="s">
        <v>33021</v>
      </c>
      <c r="K6535" s="26" t="s">
        <v>26845</v>
      </c>
      <c r="L6535" s="28">
        <v>2065</v>
      </c>
      <c r="M6535" s="16">
        <f t="shared" si="552"/>
        <v>0.13026634382566593</v>
      </c>
      <c r="N6535" s="17">
        <v>45643</v>
      </c>
      <c r="O6535" s="18" cm="1">
        <f t="array" ref="O6535">INDEX('[1]Базовый ПЛ ООО "Финдер" янв25 '!$E$1:$E$8808,MATCH(C6535,'[1]Базовый ПЛ ООО "Финдер" янв25 '!$B$1:$B$8808,0),)</f>
        <v>2334</v>
      </c>
      <c r="P6535" s="18">
        <f t="shared" si="550"/>
        <v>1556</v>
      </c>
      <c r="Q6535" s="18">
        <f t="shared" si="551"/>
        <v>1867.2</v>
      </c>
      <c r="R6535" s="1"/>
      <c r="S6535" s="1"/>
      <c r="T6535" s="1"/>
      <c r="U6535" s="1"/>
      <c r="V6535" s="1"/>
    </row>
    <row r="6536" spans="1:22" s="10" customFormat="1" ht="41.4" x14ac:dyDescent="0.25">
      <c r="A6536" s="11" t="s">
        <v>21357</v>
      </c>
      <c r="B6536" s="12" t="s">
        <v>15459</v>
      </c>
      <c r="C6536" s="12" t="s">
        <v>15460</v>
      </c>
      <c r="D6536" s="13" t="s">
        <v>125</v>
      </c>
      <c r="E6536" s="12" t="s">
        <v>15461</v>
      </c>
      <c r="F6536" s="14" t="s">
        <v>11</v>
      </c>
      <c r="G6536" s="14" t="s">
        <v>11</v>
      </c>
      <c r="H6536" s="15">
        <v>7.7799999999999994E-2</v>
      </c>
      <c r="I6536" s="30">
        <v>1</v>
      </c>
      <c r="J6536" s="26" t="s">
        <v>33021</v>
      </c>
      <c r="K6536" s="26" t="s">
        <v>26844</v>
      </c>
      <c r="L6536" s="28">
        <v>1651</v>
      </c>
      <c r="M6536" s="16">
        <f t="shared" si="552"/>
        <v>0.1302241066020593</v>
      </c>
      <c r="N6536" s="17">
        <v>45643</v>
      </c>
      <c r="O6536" s="18" cm="1">
        <f t="array" ref="O6536">INDEX('[1]Базовый ПЛ ООО "Финдер" янв25 '!$E$1:$E$8808,MATCH(C6536,'[1]Базовый ПЛ ООО "Финдер" янв25 '!$B$1:$B$8808,0),)</f>
        <v>1866</v>
      </c>
      <c r="P6536" s="18">
        <f t="shared" si="550"/>
        <v>1244</v>
      </c>
      <c r="Q6536" s="18">
        <f t="shared" si="551"/>
        <v>1492.8</v>
      </c>
      <c r="R6536" s="1"/>
      <c r="S6536" s="1"/>
      <c r="T6536" s="1"/>
      <c r="U6536" s="1"/>
      <c r="V6536" s="1"/>
    </row>
    <row r="6537" spans="1:22" s="10" customFormat="1" ht="41.4" x14ac:dyDescent="0.25">
      <c r="A6537" s="11" t="s">
        <v>21357</v>
      </c>
      <c r="B6537" s="12" t="s">
        <v>15462</v>
      </c>
      <c r="C6537" s="12" t="s">
        <v>15463</v>
      </c>
      <c r="D6537" s="13" t="s">
        <v>125</v>
      </c>
      <c r="E6537" s="12" t="s">
        <v>15464</v>
      </c>
      <c r="F6537" s="14" t="s">
        <v>11</v>
      </c>
      <c r="G6537" s="14" t="s">
        <v>11</v>
      </c>
      <c r="H6537" s="15">
        <v>7.7799999999999994E-2</v>
      </c>
      <c r="I6537" s="30">
        <v>1</v>
      </c>
      <c r="J6537" s="26" t="s">
        <v>33021</v>
      </c>
      <c r="K6537" s="26" t="s">
        <v>26843</v>
      </c>
      <c r="L6537" s="28">
        <v>1651</v>
      </c>
      <c r="M6537" s="16">
        <f t="shared" si="552"/>
        <v>0.1302241066020593</v>
      </c>
      <c r="N6537" s="17">
        <v>45643</v>
      </c>
      <c r="O6537" s="18" cm="1">
        <f t="array" ref="O6537">INDEX('[1]Базовый ПЛ ООО "Финдер" янв25 '!$E$1:$E$8808,MATCH(C6537,'[1]Базовый ПЛ ООО "Финдер" янв25 '!$B$1:$B$8808,0),)</f>
        <v>1866</v>
      </c>
      <c r="P6537" s="18">
        <f t="shared" si="550"/>
        <v>1244</v>
      </c>
      <c r="Q6537" s="18">
        <f t="shared" si="551"/>
        <v>1492.8</v>
      </c>
      <c r="R6537" s="1"/>
      <c r="S6537" s="1"/>
      <c r="T6537" s="1"/>
      <c r="U6537" s="1"/>
      <c r="V6537" s="1"/>
    </row>
    <row r="6538" spans="1:22" s="10" customFormat="1" ht="41.4" x14ac:dyDescent="0.25">
      <c r="A6538" s="11" t="s">
        <v>21357</v>
      </c>
      <c r="B6538" s="12" t="s">
        <v>15465</v>
      </c>
      <c r="C6538" s="12" t="s">
        <v>15466</v>
      </c>
      <c r="D6538" s="13" t="s">
        <v>125</v>
      </c>
      <c r="E6538" s="12" t="s">
        <v>15467</v>
      </c>
      <c r="F6538" s="14" t="s">
        <v>11</v>
      </c>
      <c r="G6538" s="14" t="s">
        <v>11</v>
      </c>
      <c r="H6538" s="15">
        <v>7.7799999999999994E-2</v>
      </c>
      <c r="I6538" s="30">
        <v>1</v>
      </c>
      <c r="J6538" s="26" t="s">
        <v>33021</v>
      </c>
      <c r="K6538" s="26" t="s">
        <v>26842</v>
      </c>
      <c r="L6538" s="28">
        <v>2720</v>
      </c>
      <c r="M6538" s="16">
        <f t="shared" si="552"/>
        <v>0.13014705882352939</v>
      </c>
      <c r="N6538" s="17">
        <v>45643</v>
      </c>
      <c r="O6538" s="18" cm="1">
        <f t="array" ref="O6538">INDEX('[1]Базовый ПЛ ООО "Финдер" янв25 '!$E$1:$E$8808,MATCH(C6538,'[1]Базовый ПЛ ООО "Финдер" янв25 '!$B$1:$B$8808,0),)</f>
        <v>3074</v>
      </c>
      <c r="P6538" s="18">
        <f t="shared" si="550"/>
        <v>2049.33</v>
      </c>
      <c r="Q6538" s="18">
        <f t="shared" si="551"/>
        <v>2459.1999999999998</v>
      </c>
      <c r="R6538" s="1"/>
      <c r="S6538" s="1"/>
      <c r="T6538" s="1"/>
      <c r="U6538" s="1"/>
      <c r="V6538" s="1"/>
    </row>
    <row r="6539" spans="1:22" s="10" customFormat="1" ht="41.4" x14ac:dyDescent="0.25">
      <c r="A6539" s="11" t="s">
        <v>21357</v>
      </c>
      <c r="B6539" s="12" t="s">
        <v>15468</v>
      </c>
      <c r="C6539" s="12" t="s">
        <v>15469</v>
      </c>
      <c r="D6539" s="13" t="s">
        <v>125</v>
      </c>
      <c r="E6539" s="12" t="s">
        <v>15470</v>
      </c>
      <c r="F6539" s="14" t="s">
        <v>11</v>
      </c>
      <c r="G6539" s="14" t="s">
        <v>11</v>
      </c>
      <c r="H6539" s="15">
        <v>7.7799999999999994E-2</v>
      </c>
      <c r="I6539" s="30">
        <v>1</v>
      </c>
      <c r="J6539" s="26" t="s">
        <v>33021</v>
      </c>
      <c r="K6539" s="26" t="s">
        <v>26841</v>
      </c>
      <c r="L6539" s="28">
        <v>2720</v>
      </c>
      <c r="M6539" s="16">
        <f t="shared" si="552"/>
        <v>0.13014705882352939</v>
      </c>
      <c r="N6539" s="17">
        <v>45643</v>
      </c>
      <c r="O6539" s="18" cm="1">
        <f t="array" ref="O6539">INDEX('[1]Базовый ПЛ ООО "Финдер" янв25 '!$E$1:$E$8808,MATCH(C6539,'[1]Базовый ПЛ ООО "Финдер" янв25 '!$B$1:$B$8808,0),)</f>
        <v>3074</v>
      </c>
      <c r="P6539" s="18">
        <f t="shared" si="550"/>
        <v>2049.33</v>
      </c>
      <c r="Q6539" s="18">
        <f t="shared" si="551"/>
        <v>2459.1999999999998</v>
      </c>
      <c r="R6539" s="1"/>
      <c r="S6539" s="1"/>
      <c r="T6539" s="1"/>
      <c r="U6539" s="1"/>
      <c r="V6539" s="1"/>
    </row>
    <row r="6540" spans="1:22" s="10" customFormat="1" ht="55.2" x14ac:dyDescent="0.25">
      <c r="A6540" s="11" t="s">
        <v>21357</v>
      </c>
      <c r="B6540" s="12" t="s">
        <v>15471</v>
      </c>
      <c r="C6540" s="12" t="s">
        <v>15472</v>
      </c>
      <c r="D6540" s="13" t="s">
        <v>125</v>
      </c>
      <c r="E6540" s="12" t="s">
        <v>24227</v>
      </c>
      <c r="F6540" s="14" t="s">
        <v>29</v>
      </c>
      <c r="G6540" s="14" t="s">
        <v>29</v>
      </c>
      <c r="H6540" s="15">
        <v>7.7799999999999994E-2</v>
      </c>
      <c r="I6540" s="30">
        <v>1</v>
      </c>
      <c r="J6540" s="26" t="s">
        <v>33021</v>
      </c>
      <c r="K6540" s="26" t="s">
        <v>26840</v>
      </c>
      <c r="L6540" s="28">
        <v>2720</v>
      </c>
      <c r="M6540" s="16">
        <f t="shared" si="552"/>
        <v>0.13014705882352939</v>
      </c>
      <c r="N6540" s="17">
        <v>45643</v>
      </c>
      <c r="O6540" s="18" cm="1">
        <f t="array" ref="O6540">INDEX('[1]Базовый ПЛ ООО "Финдер" янв25 '!$E$1:$E$8808,MATCH(C6540,'[1]Базовый ПЛ ООО "Финдер" янв25 '!$B$1:$B$8808,0),)</f>
        <v>3074</v>
      </c>
      <c r="P6540" s="18">
        <f t="shared" si="550"/>
        <v>2049.33</v>
      </c>
      <c r="Q6540" s="18">
        <f t="shared" si="551"/>
        <v>2459.1999999999998</v>
      </c>
      <c r="R6540" s="1"/>
      <c r="S6540" s="1"/>
      <c r="T6540" s="1"/>
      <c r="U6540" s="1"/>
      <c r="V6540" s="1"/>
    </row>
    <row r="6541" spans="1:22" s="10" customFormat="1" ht="41.4" x14ac:dyDescent="0.25">
      <c r="A6541" s="11" t="s">
        <v>21357</v>
      </c>
      <c r="B6541" s="12" t="s">
        <v>33942</v>
      </c>
      <c r="C6541" s="12" t="s">
        <v>33943</v>
      </c>
      <c r="D6541" s="13">
        <v>60</v>
      </c>
      <c r="E6541" s="12" t="s">
        <v>34608</v>
      </c>
      <c r="F6541" s="14">
        <v>10</v>
      </c>
      <c r="G6541" s="14">
        <v>10</v>
      </c>
      <c r="H6541" s="15"/>
      <c r="I6541" s="30">
        <v>1</v>
      </c>
      <c r="J6541" s="26" t="s">
        <v>33021</v>
      </c>
      <c r="K6541" s="26">
        <v>0</v>
      </c>
      <c r="L6541" s="28"/>
      <c r="M6541" s="16"/>
      <c r="N6541" s="17">
        <v>45643</v>
      </c>
      <c r="O6541" s="18" cm="1">
        <f t="array" ref="O6541">INDEX('[1]Базовый ПЛ ООО "Финдер" янв25 '!$E$1:$E$8808,MATCH(C6541,'[1]Базовый ПЛ ООО "Финдер" янв25 '!$B$1:$B$8808,0),)</f>
        <v>3677</v>
      </c>
      <c r="P6541" s="18">
        <f t="shared" si="550"/>
        <v>2451.33</v>
      </c>
      <c r="Q6541" s="18">
        <f t="shared" si="551"/>
        <v>2941.6</v>
      </c>
      <c r="R6541" s="1"/>
      <c r="S6541" s="1"/>
      <c r="T6541" s="1"/>
      <c r="U6541" s="1"/>
      <c r="V6541" s="1"/>
    </row>
    <row r="6542" spans="1:22" s="10" customFormat="1" ht="41.4" x14ac:dyDescent="0.25">
      <c r="A6542" s="11" t="s">
        <v>21357</v>
      </c>
      <c r="B6542" s="12" t="s">
        <v>15473</v>
      </c>
      <c r="C6542" s="12" t="s">
        <v>15474</v>
      </c>
      <c r="D6542" s="13" t="s">
        <v>125</v>
      </c>
      <c r="E6542" s="12" t="s">
        <v>15475</v>
      </c>
      <c r="F6542" s="14" t="s">
        <v>11</v>
      </c>
      <c r="G6542" s="14" t="s">
        <v>11</v>
      </c>
      <c r="H6542" s="15">
        <v>7.7799999999999994E-2</v>
      </c>
      <c r="I6542" s="30">
        <v>1</v>
      </c>
      <c r="J6542" s="26" t="s">
        <v>33021</v>
      </c>
      <c r="K6542" s="26" t="s">
        <v>26839</v>
      </c>
      <c r="L6542" s="28">
        <v>1534</v>
      </c>
      <c r="M6542" s="16">
        <f t="shared" ref="M6542:M6579" si="553">O6542/L6542-1</f>
        <v>0.13037809647979137</v>
      </c>
      <c r="N6542" s="17">
        <v>45643</v>
      </c>
      <c r="O6542" s="18" cm="1">
        <f t="array" ref="O6542">INDEX('[1]Базовый ПЛ ООО "Финдер" янв25 '!$E$1:$E$8808,MATCH(C6542,'[1]Базовый ПЛ ООО "Финдер" янв25 '!$B$1:$B$8808,0),)</f>
        <v>1734</v>
      </c>
      <c r="P6542" s="18">
        <f t="shared" si="550"/>
        <v>1156</v>
      </c>
      <c r="Q6542" s="18">
        <f t="shared" si="551"/>
        <v>1387.2</v>
      </c>
      <c r="R6542" s="1"/>
      <c r="S6542" s="1"/>
      <c r="T6542" s="1"/>
      <c r="U6542" s="1"/>
      <c r="V6542" s="1"/>
    </row>
    <row r="6543" spans="1:22" s="10" customFormat="1" ht="41.4" x14ac:dyDescent="0.25">
      <c r="A6543" s="11" t="s">
        <v>21357</v>
      </c>
      <c r="B6543" s="12" t="s">
        <v>15476</v>
      </c>
      <c r="C6543" s="12" t="s">
        <v>15477</v>
      </c>
      <c r="D6543" s="13" t="s">
        <v>125</v>
      </c>
      <c r="E6543" s="12" t="s">
        <v>15478</v>
      </c>
      <c r="F6543" s="14" t="s">
        <v>11</v>
      </c>
      <c r="G6543" s="14" t="s">
        <v>11</v>
      </c>
      <c r="H6543" s="15">
        <v>7.7799999999999994E-2</v>
      </c>
      <c r="I6543" s="30">
        <v>1</v>
      </c>
      <c r="J6543" s="26" t="s">
        <v>33021</v>
      </c>
      <c r="K6543" s="26" t="s">
        <v>26838</v>
      </c>
      <c r="L6543" s="28">
        <v>1931</v>
      </c>
      <c r="M6543" s="16">
        <f t="shared" si="553"/>
        <v>0.13050233039875714</v>
      </c>
      <c r="N6543" s="17">
        <v>45643</v>
      </c>
      <c r="O6543" s="18" cm="1">
        <f t="array" ref="O6543">INDEX('[1]Базовый ПЛ ООО "Финдер" янв25 '!$E$1:$E$8808,MATCH(C6543,'[1]Базовый ПЛ ООО "Финдер" янв25 '!$B$1:$B$8808,0),)</f>
        <v>2183</v>
      </c>
      <c r="P6543" s="18">
        <f t="shared" si="550"/>
        <v>1455.33</v>
      </c>
      <c r="Q6543" s="18">
        <f t="shared" si="551"/>
        <v>1746.4</v>
      </c>
      <c r="R6543" s="1"/>
      <c r="S6543" s="1"/>
      <c r="T6543" s="1"/>
      <c r="U6543" s="1"/>
      <c r="V6543" s="1"/>
    </row>
    <row r="6544" spans="1:22" s="10" customFormat="1" ht="41.4" x14ac:dyDescent="0.25">
      <c r="A6544" s="11" t="s">
        <v>33016</v>
      </c>
      <c r="B6544" s="12" t="s">
        <v>15479</v>
      </c>
      <c r="C6544" s="12" t="s">
        <v>15480</v>
      </c>
      <c r="D6544" s="13" t="s">
        <v>125</v>
      </c>
      <c r="E6544" s="12" t="s">
        <v>15481</v>
      </c>
      <c r="F6544" s="14" t="s">
        <v>11</v>
      </c>
      <c r="G6544" s="14" t="s">
        <v>11</v>
      </c>
      <c r="H6544" s="15">
        <v>7.7799999999999994E-2</v>
      </c>
      <c r="I6544" s="30">
        <v>1</v>
      </c>
      <c r="J6544" s="26" t="s">
        <v>33445</v>
      </c>
      <c r="K6544" s="26" t="s">
        <v>26837</v>
      </c>
      <c r="L6544" s="28">
        <v>1534</v>
      </c>
      <c r="M6544" s="16">
        <f t="shared" si="553"/>
        <v>0.13037809647979137</v>
      </c>
      <c r="N6544" s="17">
        <v>45643</v>
      </c>
      <c r="O6544" s="18" cm="1">
        <f t="array" ref="O6544">INDEX('[1]Базовый ПЛ ООО "Финдер" янв25 '!$E$1:$E$8808,MATCH(C6544,'[1]Базовый ПЛ ООО "Финдер" янв25 '!$B$1:$B$8808,0),)</f>
        <v>1734</v>
      </c>
      <c r="P6544" s="18">
        <f t="shared" si="550"/>
        <v>1156</v>
      </c>
      <c r="Q6544" s="18">
        <f t="shared" si="551"/>
        <v>1387.2</v>
      </c>
      <c r="R6544" s="1"/>
      <c r="S6544" s="1"/>
      <c r="T6544" s="1"/>
      <c r="U6544" s="1"/>
      <c r="V6544" s="1"/>
    </row>
    <row r="6545" spans="1:22" s="10" customFormat="1" ht="55.2" x14ac:dyDescent="0.25">
      <c r="A6545" s="11" t="s">
        <v>21357</v>
      </c>
      <c r="B6545" s="12" t="s">
        <v>15482</v>
      </c>
      <c r="C6545" s="12" t="s">
        <v>15483</v>
      </c>
      <c r="D6545" s="13" t="s">
        <v>125</v>
      </c>
      <c r="E6545" s="12" t="s">
        <v>24228</v>
      </c>
      <c r="F6545" s="14" t="s">
        <v>29</v>
      </c>
      <c r="G6545" s="14" t="s">
        <v>29</v>
      </c>
      <c r="H6545" s="15">
        <v>7.7799999999999994E-2</v>
      </c>
      <c r="I6545" s="30">
        <v>1</v>
      </c>
      <c r="J6545" s="26" t="s">
        <v>33021</v>
      </c>
      <c r="K6545" s="26" t="s">
        <v>26836</v>
      </c>
      <c r="L6545" s="28">
        <v>1534</v>
      </c>
      <c r="M6545" s="16">
        <f t="shared" si="553"/>
        <v>0.13037809647979137</v>
      </c>
      <c r="N6545" s="17">
        <v>45643</v>
      </c>
      <c r="O6545" s="18" cm="1">
        <f t="array" ref="O6545">INDEX('[1]Базовый ПЛ ООО "Финдер" янв25 '!$E$1:$E$8808,MATCH(C6545,'[1]Базовый ПЛ ООО "Финдер" янв25 '!$B$1:$B$8808,0),)</f>
        <v>1734</v>
      </c>
      <c r="P6545" s="18">
        <f t="shared" si="550"/>
        <v>1156</v>
      </c>
      <c r="Q6545" s="18">
        <f t="shared" si="551"/>
        <v>1387.2</v>
      </c>
      <c r="R6545" s="1"/>
      <c r="S6545" s="1"/>
      <c r="T6545" s="1"/>
      <c r="U6545" s="1"/>
      <c r="V6545" s="1"/>
    </row>
    <row r="6546" spans="1:22" s="10" customFormat="1" ht="41.4" x14ac:dyDescent="0.25">
      <c r="A6546" s="11" t="s">
        <v>21357</v>
      </c>
      <c r="B6546" s="12" t="s">
        <v>15484</v>
      </c>
      <c r="C6546" s="12" t="s">
        <v>15485</v>
      </c>
      <c r="D6546" s="13" t="s">
        <v>125</v>
      </c>
      <c r="E6546" s="12" t="s">
        <v>15486</v>
      </c>
      <c r="F6546" s="14" t="s">
        <v>11</v>
      </c>
      <c r="G6546" s="14" t="s">
        <v>11</v>
      </c>
      <c r="H6546" s="15">
        <v>7.7799999999999994E-2</v>
      </c>
      <c r="I6546" s="30">
        <v>1</v>
      </c>
      <c r="J6546" s="26" t="s">
        <v>33021</v>
      </c>
      <c r="K6546" s="26" t="s">
        <v>26835</v>
      </c>
      <c r="L6546" s="28">
        <v>1931</v>
      </c>
      <c r="M6546" s="16">
        <f t="shared" si="553"/>
        <v>0.13050233039875714</v>
      </c>
      <c r="N6546" s="17">
        <v>45643</v>
      </c>
      <c r="O6546" s="18" cm="1">
        <f t="array" ref="O6546">INDEX('[1]Базовый ПЛ ООО "Финдер" янв25 '!$E$1:$E$8808,MATCH(C6546,'[1]Базовый ПЛ ООО "Финдер" янв25 '!$B$1:$B$8808,0),)</f>
        <v>2183</v>
      </c>
      <c r="P6546" s="18">
        <f t="shared" si="550"/>
        <v>1455.33</v>
      </c>
      <c r="Q6546" s="18">
        <f t="shared" si="551"/>
        <v>1746.4</v>
      </c>
      <c r="R6546" s="1"/>
      <c r="S6546" s="1"/>
      <c r="T6546" s="1"/>
      <c r="U6546" s="1"/>
      <c r="V6546" s="1"/>
    </row>
    <row r="6547" spans="1:22" s="10" customFormat="1" ht="41.4" x14ac:dyDescent="0.25">
      <c r="A6547" s="11" t="s">
        <v>21357</v>
      </c>
      <c r="B6547" s="12" t="s">
        <v>15487</v>
      </c>
      <c r="C6547" s="12" t="s">
        <v>15488</v>
      </c>
      <c r="D6547" s="13" t="s">
        <v>125</v>
      </c>
      <c r="E6547" s="12" t="s">
        <v>15489</v>
      </c>
      <c r="F6547" s="14" t="s">
        <v>11</v>
      </c>
      <c r="G6547" s="14" t="s">
        <v>11</v>
      </c>
      <c r="H6547" s="15">
        <v>7.7799999999999994E-2</v>
      </c>
      <c r="I6547" s="30">
        <v>1</v>
      </c>
      <c r="J6547" s="26" t="s">
        <v>33021</v>
      </c>
      <c r="K6547" s="26" t="s">
        <v>26834</v>
      </c>
      <c r="L6547" s="28">
        <v>1651</v>
      </c>
      <c r="M6547" s="16">
        <f t="shared" si="553"/>
        <v>0.1302241066020593</v>
      </c>
      <c r="N6547" s="17">
        <v>45643</v>
      </c>
      <c r="O6547" s="18" cm="1">
        <f t="array" ref="O6547">INDEX('[1]Базовый ПЛ ООО "Финдер" янв25 '!$E$1:$E$8808,MATCH(C6547,'[1]Базовый ПЛ ООО "Финдер" янв25 '!$B$1:$B$8808,0),)</f>
        <v>1866</v>
      </c>
      <c r="P6547" s="18">
        <f t="shared" si="550"/>
        <v>1244</v>
      </c>
      <c r="Q6547" s="18">
        <f t="shared" si="551"/>
        <v>1492.8</v>
      </c>
      <c r="R6547" s="1"/>
      <c r="S6547" s="1"/>
      <c r="T6547" s="1"/>
      <c r="U6547" s="1"/>
      <c r="V6547" s="1"/>
    </row>
    <row r="6548" spans="1:22" s="10" customFormat="1" ht="41.4" x14ac:dyDescent="0.25">
      <c r="A6548" s="11" t="s">
        <v>21357</v>
      </c>
      <c r="B6548" s="12" t="s">
        <v>15490</v>
      </c>
      <c r="C6548" s="12" t="s">
        <v>15491</v>
      </c>
      <c r="D6548" s="13" t="s">
        <v>125</v>
      </c>
      <c r="E6548" s="12" t="s">
        <v>15492</v>
      </c>
      <c r="F6548" s="14" t="s">
        <v>11</v>
      </c>
      <c r="G6548" s="14" t="s">
        <v>11</v>
      </c>
      <c r="H6548" s="15">
        <v>7.7799999999999994E-2</v>
      </c>
      <c r="I6548" s="30">
        <v>1</v>
      </c>
      <c r="J6548" s="26" t="s">
        <v>33021</v>
      </c>
      <c r="K6548" s="26" t="s">
        <v>26833</v>
      </c>
      <c r="L6548" s="28">
        <v>1651</v>
      </c>
      <c r="M6548" s="16">
        <f t="shared" si="553"/>
        <v>0.1302241066020593</v>
      </c>
      <c r="N6548" s="17">
        <v>45643</v>
      </c>
      <c r="O6548" s="18" cm="1">
        <f t="array" ref="O6548">INDEX('[1]Базовый ПЛ ООО "Финдер" янв25 '!$E$1:$E$8808,MATCH(C6548,'[1]Базовый ПЛ ООО "Финдер" янв25 '!$B$1:$B$8808,0),)</f>
        <v>1866</v>
      </c>
      <c r="P6548" s="18">
        <f t="shared" si="550"/>
        <v>1244</v>
      </c>
      <c r="Q6548" s="18">
        <f t="shared" si="551"/>
        <v>1492.8</v>
      </c>
      <c r="R6548" s="1"/>
      <c r="S6548" s="1"/>
      <c r="T6548" s="1"/>
      <c r="U6548" s="1"/>
      <c r="V6548" s="1"/>
    </row>
    <row r="6549" spans="1:22" s="10" customFormat="1" ht="41.4" x14ac:dyDescent="0.25">
      <c r="A6549" s="11" t="s">
        <v>21357</v>
      </c>
      <c r="B6549" s="12" t="s">
        <v>15493</v>
      </c>
      <c r="C6549" s="12" t="s">
        <v>15494</v>
      </c>
      <c r="D6549" s="13" t="s">
        <v>125</v>
      </c>
      <c r="E6549" s="12" t="s">
        <v>15495</v>
      </c>
      <c r="F6549" s="14" t="s">
        <v>11</v>
      </c>
      <c r="G6549" s="14" t="s">
        <v>11</v>
      </c>
      <c r="H6549" s="15">
        <v>7.7799999999999994E-2</v>
      </c>
      <c r="I6549" s="30">
        <v>1</v>
      </c>
      <c r="J6549" s="26" t="s">
        <v>33021</v>
      </c>
      <c r="K6549" s="26" t="s">
        <v>26832</v>
      </c>
      <c r="L6549" s="28">
        <v>2720</v>
      </c>
      <c r="M6549" s="16">
        <f t="shared" si="553"/>
        <v>0.13014705882352939</v>
      </c>
      <c r="N6549" s="17">
        <v>45643</v>
      </c>
      <c r="O6549" s="18" cm="1">
        <f t="array" ref="O6549">INDEX('[1]Базовый ПЛ ООО "Финдер" янв25 '!$E$1:$E$8808,MATCH(C6549,'[1]Базовый ПЛ ООО "Финдер" янв25 '!$B$1:$B$8808,0),)</f>
        <v>3074</v>
      </c>
      <c r="P6549" s="18">
        <f t="shared" si="550"/>
        <v>2049.33</v>
      </c>
      <c r="Q6549" s="18">
        <f t="shared" si="551"/>
        <v>2459.1999999999998</v>
      </c>
      <c r="R6549" s="1"/>
      <c r="S6549" s="1"/>
      <c r="T6549" s="1"/>
      <c r="U6549" s="1"/>
      <c r="V6549" s="1"/>
    </row>
    <row r="6550" spans="1:22" s="10" customFormat="1" ht="41.4" x14ac:dyDescent="0.25">
      <c r="A6550" s="11" t="s">
        <v>21357</v>
      </c>
      <c r="B6550" s="12" t="s">
        <v>15496</v>
      </c>
      <c r="C6550" s="12" t="s">
        <v>15497</v>
      </c>
      <c r="D6550" s="13" t="s">
        <v>125</v>
      </c>
      <c r="E6550" s="12" t="s">
        <v>15498</v>
      </c>
      <c r="F6550" s="14" t="s">
        <v>11</v>
      </c>
      <c r="G6550" s="14" t="s">
        <v>11</v>
      </c>
      <c r="H6550" s="15">
        <v>7.7799999999999994E-2</v>
      </c>
      <c r="I6550" s="30">
        <v>1</v>
      </c>
      <c r="J6550" s="26" t="s">
        <v>33021</v>
      </c>
      <c r="K6550" s="26" t="s">
        <v>26831</v>
      </c>
      <c r="L6550" s="28">
        <v>2720</v>
      </c>
      <c r="M6550" s="16">
        <f t="shared" si="553"/>
        <v>0.13014705882352939</v>
      </c>
      <c r="N6550" s="17">
        <v>45643</v>
      </c>
      <c r="O6550" s="18" cm="1">
        <f t="array" ref="O6550">INDEX('[1]Базовый ПЛ ООО "Финдер" янв25 '!$E$1:$E$8808,MATCH(C6550,'[1]Базовый ПЛ ООО "Финдер" янв25 '!$B$1:$B$8808,0),)</f>
        <v>3074</v>
      </c>
      <c r="P6550" s="18">
        <f t="shared" si="550"/>
        <v>2049.33</v>
      </c>
      <c r="Q6550" s="18">
        <f t="shared" si="551"/>
        <v>2459.1999999999998</v>
      </c>
      <c r="R6550" s="1"/>
      <c r="S6550" s="1"/>
      <c r="T6550" s="1"/>
      <c r="U6550" s="1"/>
      <c r="V6550" s="1"/>
    </row>
    <row r="6551" spans="1:22" s="10" customFormat="1" ht="41.4" x14ac:dyDescent="0.25">
      <c r="A6551" s="11" t="s">
        <v>21357</v>
      </c>
      <c r="B6551" s="12" t="s">
        <v>15499</v>
      </c>
      <c r="C6551" s="12" t="s">
        <v>15500</v>
      </c>
      <c r="D6551" s="13" t="s">
        <v>125</v>
      </c>
      <c r="E6551" s="12" t="s">
        <v>15501</v>
      </c>
      <c r="F6551" s="14" t="s">
        <v>11</v>
      </c>
      <c r="G6551" s="14" t="s">
        <v>11</v>
      </c>
      <c r="H6551" s="15">
        <v>7.7799999999999994E-2</v>
      </c>
      <c r="I6551" s="30">
        <v>1</v>
      </c>
      <c r="J6551" s="26" t="s">
        <v>33021</v>
      </c>
      <c r="K6551" s="26" t="s">
        <v>26830</v>
      </c>
      <c r="L6551" s="28">
        <v>1932</v>
      </c>
      <c r="M6551" s="16">
        <f t="shared" si="553"/>
        <v>0.13043478260869557</v>
      </c>
      <c r="N6551" s="17">
        <v>45643</v>
      </c>
      <c r="O6551" s="18" cm="1">
        <f t="array" ref="O6551">INDEX('[1]Базовый ПЛ ООО "Финдер" янв25 '!$E$1:$E$8808,MATCH(C6551,'[1]Базовый ПЛ ООО "Финдер" янв25 '!$B$1:$B$8808,0),)</f>
        <v>2184</v>
      </c>
      <c r="P6551" s="18">
        <f t="shared" si="550"/>
        <v>1456</v>
      </c>
      <c r="Q6551" s="18">
        <f t="shared" si="551"/>
        <v>1747.2</v>
      </c>
      <c r="R6551" s="1"/>
      <c r="S6551" s="1"/>
      <c r="T6551" s="1"/>
      <c r="U6551" s="1"/>
      <c r="V6551" s="1"/>
    </row>
    <row r="6552" spans="1:22" s="10" customFormat="1" ht="55.2" x14ac:dyDescent="0.25">
      <c r="A6552" s="11" t="s">
        <v>21357</v>
      </c>
      <c r="B6552" s="12" t="s">
        <v>15502</v>
      </c>
      <c r="C6552" s="12" t="s">
        <v>15503</v>
      </c>
      <c r="D6552" s="13" t="s">
        <v>125</v>
      </c>
      <c r="E6552" s="12" t="s">
        <v>24229</v>
      </c>
      <c r="F6552" s="14" t="s">
        <v>29</v>
      </c>
      <c r="G6552" s="14" t="s">
        <v>29</v>
      </c>
      <c r="H6552" s="15">
        <v>7.7799999999999994E-2</v>
      </c>
      <c r="I6552" s="30">
        <v>1</v>
      </c>
      <c r="J6552" s="26" t="s">
        <v>33021</v>
      </c>
      <c r="K6552" s="26" t="s">
        <v>26829</v>
      </c>
      <c r="L6552" s="28">
        <v>1932</v>
      </c>
      <c r="M6552" s="16">
        <f t="shared" si="553"/>
        <v>0.13043478260869557</v>
      </c>
      <c r="N6552" s="17">
        <v>45643</v>
      </c>
      <c r="O6552" s="18" cm="1">
        <f t="array" ref="O6552">INDEX('[1]Базовый ПЛ ООО "Финдер" янв25 '!$E$1:$E$8808,MATCH(C6552,'[1]Базовый ПЛ ООО "Финдер" янв25 '!$B$1:$B$8808,0),)</f>
        <v>2184</v>
      </c>
      <c r="P6552" s="18">
        <f t="shared" si="550"/>
        <v>1456</v>
      </c>
      <c r="Q6552" s="18">
        <f t="shared" si="551"/>
        <v>1747.2</v>
      </c>
      <c r="R6552" s="1"/>
      <c r="S6552" s="1"/>
      <c r="T6552" s="1"/>
      <c r="U6552" s="1"/>
      <c r="V6552" s="1"/>
    </row>
    <row r="6553" spans="1:22" s="10" customFormat="1" ht="41.4" x14ac:dyDescent="0.25">
      <c r="A6553" s="11" t="s">
        <v>21357</v>
      </c>
      <c r="B6553" s="12" t="s">
        <v>15504</v>
      </c>
      <c r="C6553" s="12" t="s">
        <v>15505</v>
      </c>
      <c r="D6553" s="13" t="s">
        <v>125</v>
      </c>
      <c r="E6553" s="12" t="s">
        <v>15506</v>
      </c>
      <c r="F6553" s="14" t="s">
        <v>11</v>
      </c>
      <c r="G6553" s="14" t="s">
        <v>11</v>
      </c>
      <c r="H6553" s="15">
        <v>7.6599999999999988E-2</v>
      </c>
      <c r="I6553" s="30">
        <v>1</v>
      </c>
      <c r="J6553" s="26" t="s">
        <v>33021</v>
      </c>
      <c r="K6553" s="26" t="s">
        <v>26828</v>
      </c>
      <c r="L6553" s="28">
        <v>1577</v>
      </c>
      <c r="M6553" s="16">
        <f t="shared" si="553"/>
        <v>0.13062777425491445</v>
      </c>
      <c r="N6553" s="17">
        <v>45643</v>
      </c>
      <c r="O6553" s="18" cm="1">
        <f t="array" ref="O6553">INDEX('[1]Базовый ПЛ ООО "Финдер" янв25 '!$E$1:$E$8808,MATCH(C6553,'[1]Базовый ПЛ ООО "Финдер" янв25 '!$B$1:$B$8808,0),)</f>
        <v>1783</v>
      </c>
      <c r="P6553" s="18">
        <f t="shared" si="550"/>
        <v>1188.67</v>
      </c>
      <c r="Q6553" s="18">
        <f t="shared" si="551"/>
        <v>1426.4</v>
      </c>
      <c r="R6553" s="1"/>
      <c r="S6553" s="1"/>
      <c r="T6553" s="1"/>
      <c r="U6553" s="1"/>
      <c r="V6553" s="1"/>
    </row>
    <row r="6554" spans="1:22" s="10" customFormat="1" ht="41.4" x14ac:dyDescent="0.25">
      <c r="A6554" s="11" t="s">
        <v>21357</v>
      </c>
      <c r="B6554" s="12" t="s">
        <v>15507</v>
      </c>
      <c r="C6554" s="12" t="s">
        <v>15508</v>
      </c>
      <c r="D6554" s="13" t="s">
        <v>125</v>
      </c>
      <c r="E6554" s="12" t="s">
        <v>15509</v>
      </c>
      <c r="F6554" s="14" t="s">
        <v>11</v>
      </c>
      <c r="G6554" s="14" t="s">
        <v>11</v>
      </c>
      <c r="H6554" s="15">
        <v>7.6599999999999988E-2</v>
      </c>
      <c r="I6554" s="30">
        <v>1</v>
      </c>
      <c r="J6554" s="26" t="s">
        <v>33021</v>
      </c>
      <c r="K6554" s="26" t="s">
        <v>26827</v>
      </c>
      <c r="L6554" s="28">
        <v>1577</v>
      </c>
      <c r="M6554" s="16">
        <f t="shared" si="553"/>
        <v>0.13062777425491445</v>
      </c>
      <c r="N6554" s="17">
        <v>45643</v>
      </c>
      <c r="O6554" s="18" cm="1">
        <f t="array" ref="O6554">INDEX('[1]Базовый ПЛ ООО "Финдер" янв25 '!$E$1:$E$8808,MATCH(C6554,'[1]Базовый ПЛ ООО "Финдер" янв25 '!$B$1:$B$8808,0),)</f>
        <v>1783</v>
      </c>
      <c r="P6554" s="18">
        <f t="shared" si="550"/>
        <v>1188.67</v>
      </c>
      <c r="Q6554" s="18">
        <f t="shared" si="551"/>
        <v>1426.4</v>
      </c>
      <c r="R6554" s="1"/>
      <c r="S6554" s="1"/>
      <c r="T6554" s="1"/>
      <c r="U6554" s="1"/>
      <c r="V6554" s="1"/>
    </row>
    <row r="6555" spans="1:22" s="10" customFormat="1" ht="41.4" x14ac:dyDescent="0.25">
      <c r="A6555" s="11" t="s">
        <v>21357</v>
      </c>
      <c r="B6555" s="12" t="s">
        <v>15510</v>
      </c>
      <c r="C6555" s="12" t="s">
        <v>15511</v>
      </c>
      <c r="D6555" s="13" t="s">
        <v>125</v>
      </c>
      <c r="E6555" s="12" t="s">
        <v>24230</v>
      </c>
      <c r="F6555" s="14" t="s">
        <v>29</v>
      </c>
      <c r="G6555" s="14" t="s">
        <v>29</v>
      </c>
      <c r="H6555" s="15">
        <v>7.6599999999999988E-2</v>
      </c>
      <c r="I6555" s="30">
        <v>1</v>
      </c>
      <c r="J6555" s="26" t="s">
        <v>33021</v>
      </c>
      <c r="K6555" s="26" t="s">
        <v>26826</v>
      </c>
      <c r="L6555" s="28">
        <v>1577</v>
      </c>
      <c r="M6555" s="16">
        <f t="shared" si="553"/>
        <v>0.13062777425491445</v>
      </c>
      <c r="N6555" s="17">
        <v>45643</v>
      </c>
      <c r="O6555" s="18" cm="1">
        <f t="array" ref="O6555">INDEX('[1]Базовый ПЛ ООО "Финдер" янв25 '!$E$1:$E$8808,MATCH(C6555,'[1]Базовый ПЛ ООО "Финдер" янв25 '!$B$1:$B$8808,0),)</f>
        <v>1783</v>
      </c>
      <c r="P6555" s="18">
        <f t="shared" si="550"/>
        <v>1188.67</v>
      </c>
      <c r="Q6555" s="18">
        <f t="shared" si="551"/>
        <v>1426.4</v>
      </c>
      <c r="R6555" s="1"/>
      <c r="S6555" s="1"/>
      <c r="T6555" s="1"/>
      <c r="U6555" s="1"/>
      <c r="V6555" s="1"/>
    </row>
    <row r="6556" spans="1:22" s="10" customFormat="1" ht="41.4" x14ac:dyDescent="0.25">
      <c r="A6556" s="11" t="s">
        <v>21357</v>
      </c>
      <c r="B6556" s="12" t="s">
        <v>15512</v>
      </c>
      <c r="C6556" s="12" t="s">
        <v>15513</v>
      </c>
      <c r="D6556" s="13" t="s">
        <v>125</v>
      </c>
      <c r="E6556" s="12" t="s">
        <v>15514</v>
      </c>
      <c r="F6556" s="14" t="s">
        <v>11</v>
      </c>
      <c r="G6556" s="14" t="s">
        <v>11</v>
      </c>
      <c r="H6556" s="15">
        <v>7.6599999999999988E-2</v>
      </c>
      <c r="I6556" s="30">
        <v>1</v>
      </c>
      <c r="J6556" s="26" t="s">
        <v>33021</v>
      </c>
      <c r="K6556" s="26" t="s">
        <v>26825</v>
      </c>
      <c r="L6556" s="28">
        <v>1431</v>
      </c>
      <c r="M6556" s="16">
        <f t="shared" si="553"/>
        <v>0.13067784765897983</v>
      </c>
      <c r="N6556" s="17">
        <v>45643</v>
      </c>
      <c r="O6556" s="18" cm="1">
        <f t="array" ref="O6556">INDEX('[1]Базовый ПЛ ООО "Финдер" янв25 '!$E$1:$E$8808,MATCH(C6556,'[1]Базовый ПЛ ООО "Финдер" янв25 '!$B$1:$B$8808,0),)</f>
        <v>1618</v>
      </c>
      <c r="P6556" s="18">
        <f t="shared" si="550"/>
        <v>1078.67</v>
      </c>
      <c r="Q6556" s="18">
        <f t="shared" si="551"/>
        <v>1294.4000000000001</v>
      </c>
      <c r="R6556" s="1"/>
      <c r="S6556" s="1"/>
      <c r="T6556" s="1"/>
      <c r="U6556" s="1"/>
      <c r="V6556" s="1"/>
    </row>
    <row r="6557" spans="1:22" s="10" customFormat="1" ht="41.4" x14ac:dyDescent="0.25">
      <c r="A6557" s="11" t="s">
        <v>33016</v>
      </c>
      <c r="B6557" s="12" t="s">
        <v>15515</v>
      </c>
      <c r="C6557" s="12" t="s">
        <v>15516</v>
      </c>
      <c r="D6557" s="13" t="s">
        <v>125</v>
      </c>
      <c r="E6557" s="12" t="s">
        <v>15517</v>
      </c>
      <c r="F6557" s="14" t="s">
        <v>11</v>
      </c>
      <c r="G6557" s="14" t="s">
        <v>11</v>
      </c>
      <c r="H6557" s="15">
        <v>7.6599999999999988E-2</v>
      </c>
      <c r="I6557" s="30">
        <v>1</v>
      </c>
      <c r="J6557" s="26" t="s">
        <v>33445</v>
      </c>
      <c r="K6557" s="26" t="s">
        <v>26824</v>
      </c>
      <c r="L6557" s="28">
        <v>1431</v>
      </c>
      <c r="M6557" s="16">
        <f t="shared" si="553"/>
        <v>0.13067784765897983</v>
      </c>
      <c r="N6557" s="17">
        <v>45643</v>
      </c>
      <c r="O6557" s="18" cm="1">
        <f t="array" ref="O6557">INDEX('[1]Базовый ПЛ ООО "Финдер" янв25 '!$E$1:$E$8808,MATCH(C6557,'[1]Базовый ПЛ ООО "Финдер" янв25 '!$B$1:$B$8808,0),)</f>
        <v>1618</v>
      </c>
      <c r="P6557" s="18">
        <f t="shared" si="550"/>
        <v>1078.67</v>
      </c>
      <c r="Q6557" s="18">
        <f t="shared" si="551"/>
        <v>1294.4000000000001</v>
      </c>
      <c r="R6557" s="1"/>
      <c r="S6557" s="1"/>
      <c r="T6557" s="1"/>
      <c r="U6557" s="1"/>
      <c r="V6557" s="1"/>
    </row>
    <row r="6558" spans="1:22" s="10" customFormat="1" ht="55.2" x14ac:dyDescent="0.25">
      <c r="A6558" s="11" t="s">
        <v>21357</v>
      </c>
      <c r="B6558" s="12" t="s">
        <v>15518</v>
      </c>
      <c r="C6558" s="12" t="s">
        <v>15519</v>
      </c>
      <c r="D6558" s="13" t="s">
        <v>125</v>
      </c>
      <c r="E6558" s="12" t="s">
        <v>24231</v>
      </c>
      <c r="F6558" s="14" t="s">
        <v>29</v>
      </c>
      <c r="G6558" s="14" t="s">
        <v>29</v>
      </c>
      <c r="H6558" s="15">
        <v>7.6599999999999988E-2</v>
      </c>
      <c r="I6558" s="30">
        <v>1</v>
      </c>
      <c r="J6558" s="26" t="s">
        <v>33021</v>
      </c>
      <c r="K6558" s="26" t="s">
        <v>26823</v>
      </c>
      <c r="L6558" s="28">
        <v>1431</v>
      </c>
      <c r="M6558" s="16">
        <f t="shared" si="553"/>
        <v>0.13067784765897983</v>
      </c>
      <c r="N6558" s="17">
        <v>45643</v>
      </c>
      <c r="O6558" s="18" cm="1">
        <f t="array" ref="O6558">INDEX('[1]Базовый ПЛ ООО "Финдер" янв25 '!$E$1:$E$8808,MATCH(C6558,'[1]Базовый ПЛ ООО "Финдер" янв25 '!$B$1:$B$8808,0),)</f>
        <v>1618</v>
      </c>
      <c r="P6558" s="18">
        <f t="shared" si="550"/>
        <v>1078.67</v>
      </c>
      <c r="Q6558" s="18">
        <f t="shared" si="551"/>
        <v>1294.4000000000001</v>
      </c>
      <c r="R6558" s="1"/>
      <c r="S6558" s="1"/>
      <c r="T6558" s="1"/>
      <c r="U6558" s="1"/>
      <c r="V6558" s="1"/>
    </row>
    <row r="6559" spans="1:22" s="10" customFormat="1" ht="41.4" x14ac:dyDescent="0.25">
      <c r="A6559" s="11" t="s">
        <v>21357</v>
      </c>
      <c r="B6559" s="12" t="s">
        <v>15520</v>
      </c>
      <c r="C6559" s="12" t="s">
        <v>15521</v>
      </c>
      <c r="D6559" s="13" t="s">
        <v>125</v>
      </c>
      <c r="E6559" s="12" t="s">
        <v>15522</v>
      </c>
      <c r="F6559" s="14" t="s">
        <v>11</v>
      </c>
      <c r="G6559" s="14" t="s">
        <v>11</v>
      </c>
      <c r="H6559" s="15">
        <v>7.6599999999999988E-2</v>
      </c>
      <c r="I6559" s="30">
        <v>1</v>
      </c>
      <c r="J6559" s="26" t="s">
        <v>33021</v>
      </c>
      <c r="K6559" s="26" t="s">
        <v>26822</v>
      </c>
      <c r="L6559" s="28">
        <v>1828</v>
      </c>
      <c r="M6559" s="16">
        <f t="shared" si="553"/>
        <v>0.13019693654266962</v>
      </c>
      <c r="N6559" s="17">
        <v>45643</v>
      </c>
      <c r="O6559" s="18" cm="1">
        <f t="array" ref="O6559">INDEX('[1]Базовый ПЛ ООО "Финдер" янв25 '!$E$1:$E$8808,MATCH(C6559,'[1]Базовый ПЛ ООО "Финдер" янв25 '!$B$1:$B$8808,0),)</f>
        <v>2066</v>
      </c>
      <c r="P6559" s="18">
        <f t="shared" si="550"/>
        <v>1377.33</v>
      </c>
      <c r="Q6559" s="18">
        <f t="shared" si="551"/>
        <v>1652.8</v>
      </c>
      <c r="R6559" s="1"/>
      <c r="S6559" s="1"/>
      <c r="T6559" s="1"/>
      <c r="U6559" s="1"/>
      <c r="V6559" s="1"/>
    </row>
    <row r="6560" spans="1:22" s="10" customFormat="1" ht="41.4" x14ac:dyDescent="0.25">
      <c r="A6560" s="11" t="s">
        <v>21357</v>
      </c>
      <c r="B6560" s="12" t="s">
        <v>15523</v>
      </c>
      <c r="C6560" s="12" t="s">
        <v>15524</v>
      </c>
      <c r="D6560" s="13" t="s">
        <v>125</v>
      </c>
      <c r="E6560" s="12" t="s">
        <v>15525</v>
      </c>
      <c r="F6560" s="14" t="s">
        <v>11</v>
      </c>
      <c r="G6560" s="14" t="s">
        <v>11</v>
      </c>
      <c r="H6560" s="15">
        <v>7.6599999999999988E-2</v>
      </c>
      <c r="I6560" s="30">
        <v>1</v>
      </c>
      <c r="J6560" s="26" t="s">
        <v>33021</v>
      </c>
      <c r="K6560" s="26" t="s">
        <v>26821</v>
      </c>
      <c r="L6560" s="28">
        <v>1828</v>
      </c>
      <c r="M6560" s="16">
        <f t="shared" si="553"/>
        <v>0.13019693654266962</v>
      </c>
      <c r="N6560" s="17">
        <v>45643</v>
      </c>
      <c r="O6560" s="18" cm="1">
        <f t="array" ref="O6560">INDEX('[1]Базовый ПЛ ООО "Финдер" янв25 '!$E$1:$E$8808,MATCH(C6560,'[1]Базовый ПЛ ООО "Финдер" янв25 '!$B$1:$B$8808,0),)</f>
        <v>2066</v>
      </c>
      <c r="P6560" s="18">
        <f t="shared" si="550"/>
        <v>1377.33</v>
      </c>
      <c r="Q6560" s="18">
        <f t="shared" si="551"/>
        <v>1652.8</v>
      </c>
      <c r="R6560" s="1"/>
      <c r="S6560" s="1"/>
      <c r="T6560" s="1"/>
      <c r="U6560" s="1"/>
      <c r="V6560" s="1"/>
    </row>
    <row r="6561" spans="1:22" s="10" customFormat="1" ht="41.4" x14ac:dyDescent="0.25">
      <c r="A6561" s="11" t="s">
        <v>21357</v>
      </c>
      <c r="B6561" s="12" t="s">
        <v>15526</v>
      </c>
      <c r="C6561" s="12" t="s">
        <v>15527</v>
      </c>
      <c r="D6561" s="13" t="s">
        <v>125</v>
      </c>
      <c r="E6561" s="12" t="s">
        <v>15528</v>
      </c>
      <c r="F6561" s="14" t="s">
        <v>11</v>
      </c>
      <c r="G6561" s="14" t="s">
        <v>11</v>
      </c>
      <c r="H6561" s="15">
        <v>7.6599999999999988E-2</v>
      </c>
      <c r="I6561" s="30">
        <v>1</v>
      </c>
      <c r="J6561" s="26" t="s">
        <v>33021</v>
      </c>
      <c r="K6561" s="26" t="s">
        <v>26820</v>
      </c>
      <c r="L6561" s="28">
        <v>1828</v>
      </c>
      <c r="M6561" s="16">
        <f t="shared" si="553"/>
        <v>0.13019693654266962</v>
      </c>
      <c r="N6561" s="17">
        <v>45643</v>
      </c>
      <c r="O6561" s="18" cm="1">
        <f t="array" ref="O6561">INDEX('[1]Базовый ПЛ ООО "Финдер" янв25 '!$E$1:$E$8808,MATCH(C6561,'[1]Базовый ПЛ ООО "Финдер" янв25 '!$B$1:$B$8808,0),)</f>
        <v>2066</v>
      </c>
      <c r="P6561" s="18">
        <f t="shared" si="550"/>
        <v>1377.33</v>
      </c>
      <c r="Q6561" s="18">
        <f t="shared" si="551"/>
        <v>1652.8</v>
      </c>
      <c r="R6561" s="1"/>
      <c r="S6561" s="1"/>
      <c r="T6561" s="1"/>
      <c r="U6561" s="1"/>
      <c r="V6561" s="1"/>
    </row>
    <row r="6562" spans="1:22" s="10" customFormat="1" ht="41.4" x14ac:dyDescent="0.25">
      <c r="A6562" s="11" t="s">
        <v>21357</v>
      </c>
      <c r="B6562" s="12" t="s">
        <v>15529</v>
      </c>
      <c r="C6562" s="12" t="s">
        <v>15530</v>
      </c>
      <c r="D6562" s="13" t="s">
        <v>125</v>
      </c>
      <c r="E6562" s="12" t="s">
        <v>15531</v>
      </c>
      <c r="F6562" s="14" t="s">
        <v>11</v>
      </c>
      <c r="G6562" s="14" t="s">
        <v>11</v>
      </c>
      <c r="H6562" s="15">
        <v>7.6599999999999988E-2</v>
      </c>
      <c r="I6562" s="30">
        <v>1</v>
      </c>
      <c r="J6562" s="26" t="s">
        <v>33021</v>
      </c>
      <c r="K6562" s="26" t="s">
        <v>26819</v>
      </c>
      <c r="L6562" s="28">
        <v>1548</v>
      </c>
      <c r="M6562" s="16">
        <f t="shared" si="553"/>
        <v>0.1304909560723515</v>
      </c>
      <c r="N6562" s="17">
        <v>45643</v>
      </c>
      <c r="O6562" s="18" cm="1">
        <f t="array" ref="O6562">INDEX('[1]Базовый ПЛ ООО "Финдер" янв25 '!$E$1:$E$8808,MATCH(C6562,'[1]Базовый ПЛ ООО "Финдер" янв25 '!$B$1:$B$8808,0),)</f>
        <v>1750</v>
      </c>
      <c r="P6562" s="18">
        <f t="shared" si="550"/>
        <v>1166.67</v>
      </c>
      <c r="Q6562" s="18">
        <f t="shared" si="551"/>
        <v>1400</v>
      </c>
      <c r="R6562" s="1"/>
      <c r="S6562" s="1"/>
      <c r="T6562" s="1"/>
      <c r="U6562" s="1"/>
      <c r="V6562" s="1"/>
    </row>
    <row r="6563" spans="1:22" s="10" customFormat="1" ht="41.4" x14ac:dyDescent="0.25">
      <c r="A6563" s="11" t="s">
        <v>21357</v>
      </c>
      <c r="B6563" s="12" t="s">
        <v>15532</v>
      </c>
      <c r="C6563" s="12" t="s">
        <v>15533</v>
      </c>
      <c r="D6563" s="13" t="s">
        <v>125</v>
      </c>
      <c r="E6563" s="12" t="s">
        <v>15534</v>
      </c>
      <c r="F6563" s="14" t="s">
        <v>11</v>
      </c>
      <c r="G6563" s="14" t="s">
        <v>11</v>
      </c>
      <c r="H6563" s="15">
        <v>7.6599999999999988E-2</v>
      </c>
      <c r="I6563" s="30">
        <v>1</v>
      </c>
      <c r="J6563" s="26" t="s">
        <v>33021</v>
      </c>
      <c r="K6563" s="26" t="s">
        <v>26818</v>
      </c>
      <c r="L6563" s="28">
        <v>1548</v>
      </c>
      <c r="M6563" s="16">
        <f t="shared" si="553"/>
        <v>0.1304909560723515</v>
      </c>
      <c r="N6563" s="17">
        <v>45643</v>
      </c>
      <c r="O6563" s="18" cm="1">
        <f t="array" ref="O6563">INDEX('[1]Базовый ПЛ ООО "Финдер" янв25 '!$E$1:$E$8808,MATCH(C6563,'[1]Базовый ПЛ ООО "Финдер" янв25 '!$B$1:$B$8808,0),)</f>
        <v>1750</v>
      </c>
      <c r="P6563" s="18">
        <f t="shared" si="550"/>
        <v>1166.67</v>
      </c>
      <c r="Q6563" s="18">
        <f t="shared" si="551"/>
        <v>1400</v>
      </c>
      <c r="R6563" s="1"/>
      <c r="S6563" s="1"/>
      <c r="T6563" s="1"/>
      <c r="U6563" s="1"/>
      <c r="V6563" s="1"/>
    </row>
    <row r="6564" spans="1:22" s="10" customFormat="1" ht="41.4" x14ac:dyDescent="0.25">
      <c r="A6564" s="11" t="s">
        <v>21357</v>
      </c>
      <c r="B6564" s="12" t="s">
        <v>15535</v>
      </c>
      <c r="C6564" s="12" t="s">
        <v>15536</v>
      </c>
      <c r="D6564" s="13" t="s">
        <v>125</v>
      </c>
      <c r="E6564" s="12" t="s">
        <v>15537</v>
      </c>
      <c r="F6564" s="14" t="s">
        <v>11</v>
      </c>
      <c r="G6564" s="14" t="s">
        <v>11</v>
      </c>
      <c r="H6564" s="15">
        <v>7.6599999999999988E-2</v>
      </c>
      <c r="I6564" s="30">
        <v>1</v>
      </c>
      <c r="J6564" s="26" t="s">
        <v>33021</v>
      </c>
      <c r="K6564" s="26" t="s">
        <v>26817</v>
      </c>
      <c r="L6564" s="28">
        <v>2617</v>
      </c>
      <c r="M6564" s="16">
        <f t="shared" si="553"/>
        <v>0.1303018723729461</v>
      </c>
      <c r="N6564" s="17">
        <v>45643</v>
      </c>
      <c r="O6564" s="18" cm="1">
        <f t="array" ref="O6564">INDEX('[1]Базовый ПЛ ООО "Финдер" янв25 '!$E$1:$E$8808,MATCH(C6564,'[1]Базовый ПЛ ООО "Финдер" янв25 '!$B$1:$B$8808,0),)</f>
        <v>2958</v>
      </c>
      <c r="P6564" s="18">
        <f t="shared" si="550"/>
        <v>1972</v>
      </c>
      <c r="Q6564" s="18">
        <f t="shared" si="551"/>
        <v>2366.4</v>
      </c>
      <c r="R6564" s="1"/>
      <c r="S6564" s="1"/>
      <c r="T6564" s="1"/>
      <c r="U6564" s="1"/>
      <c r="V6564" s="1"/>
    </row>
    <row r="6565" spans="1:22" s="10" customFormat="1" ht="55.2" x14ac:dyDescent="0.25">
      <c r="A6565" s="11" t="s">
        <v>21357</v>
      </c>
      <c r="B6565" s="12" t="s">
        <v>15538</v>
      </c>
      <c r="C6565" s="12" t="s">
        <v>15539</v>
      </c>
      <c r="D6565" s="13" t="s">
        <v>125</v>
      </c>
      <c r="E6565" s="12" t="s">
        <v>24232</v>
      </c>
      <c r="F6565" s="14" t="s">
        <v>29</v>
      </c>
      <c r="G6565" s="14" t="s">
        <v>29</v>
      </c>
      <c r="H6565" s="15">
        <v>7.6599999999999988E-2</v>
      </c>
      <c r="I6565" s="30">
        <v>1</v>
      </c>
      <c r="J6565" s="26" t="s">
        <v>33021</v>
      </c>
      <c r="K6565" s="26" t="s">
        <v>26816</v>
      </c>
      <c r="L6565" s="28">
        <v>2617</v>
      </c>
      <c r="M6565" s="16">
        <f t="shared" si="553"/>
        <v>0.1303018723729461</v>
      </c>
      <c r="N6565" s="17">
        <v>45643</v>
      </c>
      <c r="O6565" s="18" cm="1">
        <f t="array" ref="O6565">INDEX('[1]Базовый ПЛ ООО "Финдер" янв25 '!$E$1:$E$8808,MATCH(C6565,'[1]Базовый ПЛ ООО "Финдер" янв25 '!$B$1:$B$8808,0),)</f>
        <v>2958</v>
      </c>
      <c r="P6565" s="18">
        <f t="shared" si="550"/>
        <v>1972</v>
      </c>
      <c r="Q6565" s="18">
        <f t="shared" si="551"/>
        <v>2366.4</v>
      </c>
      <c r="R6565" s="1"/>
      <c r="S6565" s="1"/>
      <c r="T6565" s="1"/>
      <c r="U6565" s="1"/>
      <c r="V6565" s="1"/>
    </row>
    <row r="6566" spans="1:22" s="10" customFormat="1" ht="41.4" x14ac:dyDescent="0.25">
      <c r="A6566" s="11" t="s">
        <v>21357</v>
      </c>
      <c r="B6566" s="12" t="s">
        <v>15540</v>
      </c>
      <c r="C6566" s="12" t="s">
        <v>15541</v>
      </c>
      <c r="D6566" s="13" t="s">
        <v>125</v>
      </c>
      <c r="E6566" s="12" t="s">
        <v>15542</v>
      </c>
      <c r="F6566" s="14" t="s">
        <v>11</v>
      </c>
      <c r="G6566" s="14" t="s">
        <v>11</v>
      </c>
      <c r="H6566" s="15">
        <v>7.6599999999999988E-2</v>
      </c>
      <c r="I6566" s="30">
        <v>1</v>
      </c>
      <c r="J6566" s="26" t="s">
        <v>33021</v>
      </c>
      <c r="K6566" s="26" t="s">
        <v>26815</v>
      </c>
      <c r="L6566" s="28">
        <v>1431</v>
      </c>
      <c r="M6566" s="16">
        <f t="shared" si="553"/>
        <v>0.13067784765897983</v>
      </c>
      <c r="N6566" s="17">
        <v>45643</v>
      </c>
      <c r="O6566" s="18" cm="1">
        <f t="array" ref="O6566">INDEX('[1]Базовый ПЛ ООО "Финдер" янв25 '!$E$1:$E$8808,MATCH(C6566,'[1]Базовый ПЛ ООО "Финдер" янв25 '!$B$1:$B$8808,0),)</f>
        <v>1618</v>
      </c>
      <c r="P6566" s="18">
        <f t="shared" si="550"/>
        <v>1078.67</v>
      </c>
      <c r="Q6566" s="18">
        <f t="shared" si="551"/>
        <v>1294.4000000000001</v>
      </c>
      <c r="R6566" s="1"/>
      <c r="S6566" s="1"/>
      <c r="T6566" s="1"/>
      <c r="U6566" s="1"/>
      <c r="V6566" s="1"/>
    </row>
    <row r="6567" spans="1:22" s="10" customFormat="1" ht="41.4" x14ac:dyDescent="0.25">
      <c r="A6567" s="11" t="s">
        <v>33016</v>
      </c>
      <c r="B6567" s="12" t="s">
        <v>15543</v>
      </c>
      <c r="C6567" s="12" t="s">
        <v>15544</v>
      </c>
      <c r="D6567" s="13" t="s">
        <v>125</v>
      </c>
      <c r="E6567" s="12" t="s">
        <v>15545</v>
      </c>
      <c r="F6567" s="14" t="s">
        <v>11</v>
      </c>
      <c r="G6567" s="14" t="s">
        <v>11</v>
      </c>
      <c r="H6567" s="15">
        <v>7.6599999999999988E-2</v>
      </c>
      <c r="I6567" s="30">
        <v>1</v>
      </c>
      <c r="J6567" s="26" t="s">
        <v>33445</v>
      </c>
      <c r="K6567" s="26" t="s">
        <v>26814</v>
      </c>
      <c r="L6567" s="28">
        <v>1431</v>
      </c>
      <c r="M6567" s="16">
        <f t="shared" si="553"/>
        <v>0.13067784765897983</v>
      </c>
      <c r="N6567" s="17">
        <v>45643</v>
      </c>
      <c r="O6567" s="18" cm="1">
        <f t="array" ref="O6567">INDEX('[1]Базовый ПЛ ООО "Финдер" янв25 '!$E$1:$E$8808,MATCH(C6567,'[1]Базовый ПЛ ООО "Финдер" янв25 '!$B$1:$B$8808,0),)</f>
        <v>1618</v>
      </c>
      <c r="P6567" s="18">
        <f t="shared" si="550"/>
        <v>1078.67</v>
      </c>
      <c r="Q6567" s="18">
        <f t="shared" si="551"/>
        <v>1294.4000000000001</v>
      </c>
      <c r="R6567" s="1"/>
      <c r="S6567" s="1"/>
      <c r="T6567" s="1"/>
      <c r="U6567" s="1"/>
      <c r="V6567" s="1"/>
    </row>
    <row r="6568" spans="1:22" s="10" customFormat="1" ht="55.2" x14ac:dyDescent="0.25">
      <c r="A6568" s="11" t="s">
        <v>21357</v>
      </c>
      <c r="B6568" s="12" t="s">
        <v>15546</v>
      </c>
      <c r="C6568" s="12" t="s">
        <v>15547</v>
      </c>
      <c r="D6568" s="13" t="s">
        <v>125</v>
      </c>
      <c r="E6568" s="12" t="s">
        <v>24233</v>
      </c>
      <c r="F6568" s="14" t="s">
        <v>29</v>
      </c>
      <c r="G6568" s="14" t="s">
        <v>29</v>
      </c>
      <c r="H6568" s="15">
        <v>7.6599999999999988E-2</v>
      </c>
      <c r="I6568" s="30">
        <v>1</v>
      </c>
      <c r="J6568" s="26" t="s">
        <v>33021</v>
      </c>
      <c r="K6568" s="26" t="s">
        <v>26813</v>
      </c>
      <c r="L6568" s="28">
        <v>1431</v>
      </c>
      <c r="M6568" s="16">
        <f t="shared" si="553"/>
        <v>0.13067784765897983</v>
      </c>
      <c r="N6568" s="17">
        <v>45643</v>
      </c>
      <c r="O6568" s="18" cm="1">
        <f t="array" ref="O6568">INDEX('[1]Базовый ПЛ ООО "Финдер" янв25 '!$E$1:$E$8808,MATCH(C6568,'[1]Базовый ПЛ ООО "Финдер" янв25 '!$B$1:$B$8808,0),)</f>
        <v>1618</v>
      </c>
      <c r="P6568" s="18">
        <f t="shared" si="550"/>
        <v>1078.67</v>
      </c>
      <c r="Q6568" s="18">
        <f t="shared" si="551"/>
        <v>1294.4000000000001</v>
      </c>
      <c r="R6568" s="1"/>
      <c r="S6568" s="1"/>
      <c r="T6568" s="1"/>
      <c r="U6568" s="1"/>
      <c r="V6568" s="1"/>
    </row>
    <row r="6569" spans="1:22" s="10" customFormat="1" ht="41.4" x14ac:dyDescent="0.25">
      <c r="A6569" s="11" t="s">
        <v>21357</v>
      </c>
      <c r="B6569" s="12" t="s">
        <v>15548</v>
      </c>
      <c r="C6569" s="12" t="s">
        <v>15549</v>
      </c>
      <c r="D6569" s="13" t="s">
        <v>125</v>
      </c>
      <c r="E6569" s="12" t="s">
        <v>15550</v>
      </c>
      <c r="F6569" s="14" t="s">
        <v>11</v>
      </c>
      <c r="G6569" s="14" t="s">
        <v>11</v>
      </c>
      <c r="H6569" s="15">
        <v>7.6599999999999988E-2</v>
      </c>
      <c r="I6569" s="30">
        <v>1</v>
      </c>
      <c r="J6569" s="26" t="s">
        <v>33021</v>
      </c>
      <c r="K6569" s="26" t="s">
        <v>26812</v>
      </c>
      <c r="L6569" s="28">
        <v>1828</v>
      </c>
      <c r="M6569" s="16">
        <f t="shared" si="553"/>
        <v>0.13019693654266962</v>
      </c>
      <c r="N6569" s="17">
        <v>45643</v>
      </c>
      <c r="O6569" s="18" cm="1">
        <f t="array" ref="O6569">INDEX('[1]Базовый ПЛ ООО "Финдер" янв25 '!$E$1:$E$8808,MATCH(C6569,'[1]Базовый ПЛ ООО "Финдер" янв25 '!$B$1:$B$8808,0),)</f>
        <v>2066</v>
      </c>
      <c r="P6569" s="18">
        <f t="shared" si="550"/>
        <v>1377.33</v>
      </c>
      <c r="Q6569" s="18">
        <f t="shared" si="551"/>
        <v>1652.8</v>
      </c>
      <c r="R6569" s="1"/>
      <c r="S6569" s="1"/>
      <c r="T6569" s="1"/>
      <c r="U6569" s="1"/>
      <c r="V6569" s="1"/>
    </row>
    <row r="6570" spans="1:22" s="10" customFormat="1" ht="41.4" x14ac:dyDescent="0.25">
      <c r="A6570" s="11" t="s">
        <v>33016</v>
      </c>
      <c r="B6570" s="12" t="s">
        <v>15551</v>
      </c>
      <c r="C6570" s="12" t="s">
        <v>15552</v>
      </c>
      <c r="D6570" s="13" t="s">
        <v>125</v>
      </c>
      <c r="E6570" s="12" t="s">
        <v>15553</v>
      </c>
      <c r="F6570" s="14" t="s">
        <v>11</v>
      </c>
      <c r="G6570" s="14" t="s">
        <v>11</v>
      </c>
      <c r="H6570" s="15">
        <v>7.6599999999999988E-2</v>
      </c>
      <c r="I6570" s="30">
        <v>1</v>
      </c>
      <c r="J6570" s="26" t="s">
        <v>33445</v>
      </c>
      <c r="K6570" s="26" t="s">
        <v>26811</v>
      </c>
      <c r="L6570" s="28">
        <v>1828</v>
      </c>
      <c r="M6570" s="16">
        <f t="shared" si="553"/>
        <v>0.13019693654266962</v>
      </c>
      <c r="N6570" s="17">
        <v>45643</v>
      </c>
      <c r="O6570" s="18" cm="1">
        <f t="array" ref="O6570">INDEX('[1]Базовый ПЛ ООО "Финдер" янв25 '!$E$1:$E$8808,MATCH(C6570,'[1]Базовый ПЛ ООО "Финдер" янв25 '!$B$1:$B$8808,0),)</f>
        <v>2066</v>
      </c>
      <c r="P6570" s="18">
        <f t="shared" si="550"/>
        <v>1377.33</v>
      </c>
      <c r="Q6570" s="18">
        <f t="shared" si="551"/>
        <v>1652.8</v>
      </c>
      <c r="R6570" s="1"/>
      <c r="S6570" s="1"/>
      <c r="T6570" s="1"/>
      <c r="U6570" s="1"/>
      <c r="V6570" s="1"/>
    </row>
    <row r="6571" spans="1:22" s="10" customFormat="1" ht="41.4" x14ac:dyDescent="0.25">
      <c r="A6571" s="11" t="s">
        <v>33016</v>
      </c>
      <c r="B6571" s="12" t="s">
        <v>15554</v>
      </c>
      <c r="C6571" s="12" t="s">
        <v>15555</v>
      </c>
      <c r="D6571" s="13" t="s">
        <v>125</v>
      </c>
      <c r="E6571" s="12" t="s">
        <v>15556</v>
      </c>
      <c r="F6571" s="14" t="s">
        <v>11</v>
      </c>
      <c r="G6571" s="14" t="s">
        <v>11</v>
      </c>
      <c r="H6571" s="15">
        <v>7.6599999999999988E-2</v>
      </c>
      <c r="I6571" s="30">
        <v>1</v>
      </c>
      <c r="J6571" s="26" t="s">
        <v>33445</v>
      </c>
      <c r="K6571" s="26" t="s">
        <v>26810</v>
      </c>
      <c r="L6571" s="28">
        <v>1828</v>
      </c>
      <c r="M6571" s="16">
        <f t="shared" si="553"/>
        <v>0.13019693654266962</v>
      </c>
      <c r="N6571" s="17">
        <v>45643</v>
      </c>
      <c r="O6571" s="18" cm="1">
        <f t="array" ref="O6571">INDEX('[1]Базовый ПЛ ООО "Финдер" янв25 '!$E$1:$E$8808,MATCH(C6571,'[1]Базовый ПЛ ООО "Финдер" янв25 '!$B$1:$B$8808,0),)</f>
        <v>2066</v>
      </c>
      <c r="P6571" s="18">
        <f t="shared" si="550"/>
        <v>1377.33</v>
      </c>
      <c r="Q6571" s="18">
        <f t="shared" si="551"/>
        <v>1652.8</v>
      </c>
      <c r="R6571" s="1"/>
      <c r="S6571" s="1"/>
      <c r="T6571" s="1"/>
      <c r="U6571" s="1"/>
      <c r="V6571" s="1"/>
    </row>
    <row r="6572" spans="1:22" s="10" customFormat="1" ht="55.2" x14ac:dyDescent="0.25">
      <c r="A6572" s="11" t="s">
        <v>21357</v>
      </c>
      <c r="B6572" s="12" t="s">
        <v>15557</v>
      </c>
      <c r="C6572" s="12" t="s">
        <v>15558</v>
      </c>
      <c r="D6572" s="13" t="s">
        <v>125</v>
      </c>
      <c r="E6572" s="12" t="s">
        <v>24234</v>
      </c>
      <c r="F6572" s="14" t="s">
        <v>29</v>
      </c>
      <c r="G6572" s="14" t="s">
        <v>29</v>
      </c>
      <c r="H6572" s="15">
        <v>7.6599999999999988E-2</v>
      </c>
      <c r="I6572" s="30">
        <v>1</v>
      </c>
      <c r="J6572" s="26" t="s">
        <v>33021</v>
      </c>
      <c r="K6572" s="26" t="s">
        <v>26809</v>
      </c>
      <c r="L6572" s="28">
        <v>1828</v>
      </c>
      <c r="M6572" s="16">
        <f t="shared" si="553"/>
        <v>0.13019693654266962</v>
      </c>
      <c r="N6572" s="17">
        <v>45643</v>
      </c>
      <c r="O6572" s="18" cm="1">
        <f t="array" ref="O6572">INDEX('[1]Базовый ПЛ ООО "Финдер" янв25 '!$E$1:$E$8808,MATCH(C6572,'[1]Базовый ПЛ ООО "Финдер" янв25 '!$B$1:$B$8808,0),)</f>
        <v>2066</v>
      </c>
      <c r="P6572" s="18">
        <f t="shared" si="550"/>
        <v>1377.33</v>
      </c>
      <c r="Q6572" s="18">
        <f t="shared" si="551"/>
        <v>1652.8</v>
      </c>
      <c r="R6572" s="1"/>
      <c r="S6572" s="1"/>
      <c r="T6572" s="1"/>
      <c r="U6572" s="1"/>
      <c r="V6572" s="1"/>
    </row>
    <row r="6573" spans="1:22" s="10" customFormat="1" ht="41.4" x14ac:dyDescent="0.25">
      <c r="A6573" s="11" t="s">
        <v>21357</v>
      </c>
      <c r="B6573" s="12" t="s">
        <v>15559</v>
      </c>
      <c r="C6573" s="12" t="s">
        <v>15560</v>
      </c>
      <c r="D6573" s="13" t="s">
        <v>125</v>
      </c>
      <c r="E6573" s="12" t="s">
        <v>15561</v>
      </c>
      <c r="F6573" s="14" t="s">
        <v>11</v>
      </c>
      <c r="G6573" s="14" t="s">
        <v>11</v>
      </c>
      <c r="H6573" s="15">
        <v>7.6599999999999988E-2</v>
      </c>
      <c r="I6573" s="30">
        <v>1</v>
      </c>
      <c r="J6573" s="26" t="s">
        <v>33021</v>
      </c>
      <c r="K6573" s="26" t="s">
        <v>26808</v>
      </c>
      <c r="L6573" s="28">
        <v>1964</v>
      </c>
      <c r="M6573" s="16">
        <f t="shared" si="553"/>
        <v>0.13034623217922614</v>
      </c>
      <c r="N6573" s="17">
        <v>45643</v>
      </c>
      <c r="O6573" s="18" cm="1">
        <f t="array" ref="O6573">INDEX('[1]Базовый ПЛ ООО "Финдер" янв25 '!$E$1:$E$8808,MATCH(C6573,'[1]Базовый ПЛ ООО "Финдер" янв25 '!$B$1:$B$8808,0),)</f>
        <v>2220</v>
      </c>
      <c r="P6573" s="18">
        <f t="shared" si="550"/>
        <v>1480</v>
      </c>
      <c r="Q6573" s="18">
        <f t="shared" si="551"/>
        <v>1776</v>
      </c>
      <c r="R6573" s="1"/>
      <c r="S6573" s="1"/>
      <c r="T6573" s="1"/>
      <c r="U6573" s="1"/>
      <c r="V6573" s="1"/>
    </row>
    <row r="6574" spans="1:22" s="10" customFormat="1" ht="41.4" x14ac:dyDescent="0.25">
      <c r="A6574" s="11" t="s">
        <v>21357</v>
      </c>
      <c r="B6574" s="12" t="s">
        <v>15562</v>
      </c>
      <c r="C6574" s="12" t="s">
        <v>15563</v>
      </c>
      <c r="D6574" s="13" t="s">
        <v>125</v>
      </c>
      <c r="E6574" s="12" t="s">
        <v>15564</v>
      </c>
      <c r="F6574" s="14" t="s">
        <v>11</v>
      </c>
      <c r="G6574" s="14" t="s">
        <v>11</v>
      </c>
      <c r="H6574" s="15">
        <v>7.6599999999999988E-2</v>
      </c>
      <c r="I6574" s="30">
        <v>1</v>
      </c>
      <c r="J6574" s="26" t="s">
        <v>33021</v>
      </c>
      <c r="K6574" s="26" t="s">
        <v>26807</v>
      </c>
      <c r="L6574" s="28">
        <v>1548</v>
      </c>
      <c r="M6574" s="16">
        <f t="shared" si="553"/>
        <v>0.1304909560723515</v>
      </c>
      <c r="N6574" s="17">
        <v>45643</v>
      </c>
      <c r="O6574" s="18" cm="1">
        <f t="array" ref="O6574">INDEX('[1]Базовый ПЛ ООО "Финдер" янв25 '!$E$1:$E$8808,MATCH(C6574,'[1]Базовый ПЛ ООО "Финдер" янв25 '!$B$1:$B$8808,0),)</f>
        <v>1750</v>
      </c>
      <c r="P6574" s="18">
        <f t="shared" si="550"/>
        <v>1166.67</v>
      </c>
      <c r="Q6574" s="18">
        <f t="shared" si="551"/>
        <v>1400</v>
      </c>
      <c r="R6574" s="1"/>
      <c r="S6574" s="1"/>
      <c r="T6574" s="1"/>
      <c r="U6574" s="1"/>
      <c r="V6574" s="1"/>
    </row>
    <row r="6575" spans="1:22" s="10" customFormat="1" ht="41.4" x14ac:dyDescent="0.25">
      <c r="A6575" s="11" t="s">
        <v>21357</v>
      </c>
      <c r="B6575" s="12" t="s">
        <v>15565</v>
      </c>
      <c r="C6575" s="12" t="s">
        <v>15566</v>
      </c>
      <c r="D6575" s="13" t="s">
        <v>125</v>
      </c>
      <c r="E6575" s="12" t="s">
        <v>15567</v>
      </c>
      <c r="F6575" s="14" t="s">
        <v>11</v>
      </c>
      <c r="G6575" s="14" t="s">
        <v>11</v>
      </c>
      <c r="H6575" s="15">
        <v>7.6599999999999988E-2</v>
      </c>
      <c r="I6575" s="30">
        <v>1</v>
      </c>
      <c r="J6575" s="26" t="s">
        <v>33021</v>
      </c>
      <c r="K6575" s="26" t="s">
        <v>26806</v>
      </c>
      <c r="L6575" s="28">
        <v>1548</v>
      </c>
      <c r="M6575" s="16">
        <f t="shared" si="553"/>
        <v>0.1304909560723515</v>
      </c>
      <c r="N6575" s="17">
        <v>45643</v>
      </c>
      <c r="O6575" s="18" cm="1">
        <f t="array" ref="O6575">INDEX('[1]Базовый ПЛ ООО "Финдер" янв25 '!$E$1:$E$8808,MATCH(C6575,'[1]Базовый ПЛ ООО "Финдер" янв25 '!$B$1:$B$8808,0),)</f>
        <v>1750</v>
      </c>
      <c r="P6575" s="18">
        <f t="shared" si="550"/>
        <v>1166.67</v>
      </c>
      <c r="Q6575" s="18">
        <f t="shared" si="551"/>
        <v>1400</v>
      </c>
      <c r="R6575" s="1"/>
      <c r="S6575" s="1"/>
      <c r="T6575" s="1"/>
      <c r="U6575" s="1"/>
      <c r="V6575" s="1"/>
    </row>
    <row r="6576" spans="1:22" s="10" customFormat="1" ht="41.4" x14ac:dyDescent="0.25">
      <c r="A6576" s="11" t="s">
        <v>21357</v>
      </c>
      <c r="B6576" s="12" t="s">
        <v>15568</v>
      </c>
      <c r="C6576" s="12" t="s">
        <v>15569</v>
      </c>
      <c r="D6576" s="13" t="s">
        <v>125</v>
      </c>
      <c r="E6576" s="12" t="s">
        <v>15570</v>
      </c>
      <c r="F6576" s="14" t="s">
        <v>11</v>
      </c>
      <c r="G6576" s="14" t="s">
        <v>11</v>
      </c>
      <c r="H6576" s="15">
        <v>7.6599999999999988E-2</v>
      </c>
      <c r="I6576" s="30">
        <v>1</v>
      </c>
      <c r="J6576" s="26" t="s">
        <v>33021</v>
      </c>
      <c r="K6576" s="26" t="s">
        <v>26805</v>
      </c>
      <c r="L6576" s="28">
        <v>1945</v>
      </c>
      <c r="M6576" s="16">
        <f t="shared" si="553"/>
        <v>0.13007712082262213</v>
      </c>
      <c r="N6576" s="17">
        <v>45643</v>
      </c>
      <c r="O6576" s="18" cm="1">
        <f t="array" ref="O6576">INDEX('[1]Базовый ПЛ ООО "Финдер" янв25 '!$E$1:$E$8808,MATCH(C6576,'[1]Базовый ПЛ ООО "Финдер" янв25 '!$B$1:$B$8808,0),)</f>
        <v>2198</v>
      </c>
      <c r="P6576" s="18">
        <f t="shared" si="550"/>
        <v>1465.33</v>
      </c>
      <c r="Q6576" s="18">
        <f t="shared" si="551"/>
        <v>1758.4</v>
      </c>
      <c r="R6576" s="1"/>
      <c r="S6576" s="1"/>
      <c r="T6576" s="1"/>
      <c r="U6576" s="1"/>
      <c r="V6576" s="1"/>
    </row>
    <row r="6577" spans="1:22" s="10" customFormat="1" ht="41.4" x14ac:dyDescent="0.25">
      <c r="A6577" s="11" t="s">
        <v>21357</v>
      </c>
      <c r="B6577" s="12" t="s">
        <v>15571</v>
      </c>
      <c r="C6577" s="12" t="s">
        <v>15572</v>
      </c>
      <c r="D6577" s="13" t="s">
        <v>125</v>
      </c>
      <c r="E6577" s="12" t="s">
        <v>15573</v>
      </c>
      <c r="F6577" s="14" t="s">
        <v>11</v>
      </c>
      <c r="G6577" s="14" t="s">
        <v>11</v>
      </c>
      <c r="H6577" s="15">
        <v>7.6599999999999988E-2</v>
      </c>
      <c r="I6577" s="30">
        <v>1</v>
      </c>
      <c r="J6577" s="26" t="s">
        <v>33021</v>
      </c>
      <c r="K6577" s="26" t="s">
        <v>26804</v>
      </c>
      <c r="L6577" s="28">
        <v>1945</v>
      </c>
      <c r="M6577" s="16">
        <f t="shared" si="553"/>
        <v>0.13007712082262213</v>
      </c>
      <c r="N6577" s="17">
        <v>45643</v>
      </c>
      <c r="O6577" s="18" cm="1">
        <f t="array" ref="O6577">INDEX('[1]Базовый ПЛ ООО "Финдер" янв25 '!$E$1:$E$8808,MATCH(C6577,'[1]Базовый ПЛ ООО "Финдер" янв25 '!$B$1:$B$8808,0),)</f>
        <v>2198</v>
      </c>
      <c r="P6577" s="18">
        <f t="shared" si="550"/>
        <v>1465.33</v>
      </c>
      <c r="Q6577" s="18">
        <f t="shared" si="551"/>
        <v>1758.4</v>
      </c>
      <c r="R6577" s="1"/>
      <c r="S6577" s="1"/>
      <c r="T6577" s="1"/>
      <c r="U6577" s="1"/>
      <c r="V6577" s="1"/>
    </row>
    <row r="6578" spans="1:22" s="10" customFormat="1" ht="41.4" x14ac:dyDescent="0.25">
      <c r="A6578" s="11" t="s">
        <v>21357</v>
      </c>
      <c r="B6578" s="12" t="s">
        <v>15574</v>
      </c>
      <c r="C6578" s="12" t="s">
        <v>15575</v>
      </c>
      <c r="D6578" s="13" t="s">
        <v>125</v>
      </c>
      <c r="E6578" s="12" t="s">
        <v>15576</v>
      </c>
      <c r="F6578" s="14" t="s">
        <v>11</v>
      </c>
      <c r="G6578" s="14" t="s">
        <v>11</v>
      </c>
      <c r="H6578" s="15">
        <v>7.6599999999999988E-2</v>
      </c>
      <c r="I6578" s="30">
        <v>1</v>
      </c>
      <c r="J6578" s="26" t="s">
        <v>33021</v>
      </c>
      <c r="K6578" s="26" t="s">
        <v>26803</v>
      </c>
      <c r="L6578" s="28">
        <v>2617</v>
      </c>
      <c r="M6578" s="16">
        <f t="shared" si="553"/>
        <v>0.1303018723729461</v>
      </c>
      <c r="N6578" s="17">
        <v>45643</v>
      </c>
      <c r="O6578" s="18" cm="1">
        <f t="array" ref="O6578">INDEX('[1]Базовый ПЛ ООО "Финдер" янв25 '!$E$1:$E$8808,MATCH(C6578,'[1]Базовый ПЛ ООО "Финдер" янв25 '!$B$1:$B$8808,0),)</f>
        <v>2958</v>
      </c>
      <c r="P6578" s="18">
        <f t="shared" si="550"/>
        <v>1972</v>
      </c>
      <c r="Q6578" s="18">
        <f t="shared" si="551"/>
        <v>2366.4</v>
      </c>
      <c r="R6578" s="1"/>
      <c r="S6578" s="1"/>
      <c r="T6578" s="1"/>
      <c r="U6578" s="1"/>
      <c r="V6578" s="1"/>
    </row>
    <row r="6579" spans="1:22" s="10" customFormat="1" ht="41.4" x14ac:dyDescent="0.25">
      <c r="A6579" s="11" t="s">
        <v>21357</v>
      </c>
      <c r="B6579" s="12" t="s">
        <v>15577</v>
      </c>
      <c r="C6579" s="12" t="s">
        <v>15578</v>
      </c>
      <c r="D6579" s="13" t="s">
        <v>125</v>
      </c>
      <c r="E6579" s="12" t="s">
        <v>15579</v>
      </c>
      <c r="F6579" s="14" t="s">
        <v>11</v>
      </c>
      <c r="G6579" s="14" t="s">
        <v>11</v>
      </c>
      <c r="H6579" s="15">
        <v>7.6599999999999988E-2</v>
      </c>
      <c r="I6579" s="30">
        <v>1</v>
      </c>
      <c r="J6579" s="26" t="s">
        <v>33021</v>
      </c>
      <c r="K6579" s="26" t="s">
        <v>26802</v>
      </c>
      <c r="L6579" s="28">
        <v>2617</v>
      </c>
      <c r="M6579" s="16">
        <f t="shared" si="553"/>
        <v>0.1303018723729461</v>
      </c>
      <c r="N6579" s="17">
        <v>45643</v>
      </c>
      <c r="O6579" s="18" cm="1">
        <f t="array" ref="O6579">INDEX('[1]Базовый ПЛ ООО "Финдер" янв25 '!$E$1:$E$8808,MATCH(C6579,'[1]Базовый ПЛ ООО "Финдер" янв25 '!$B$1:$B$8808,0),)</f>
        <v>2958</v>
      </c>
      <c r="P6579" s="18">
        <f t="shared" si="550"/>
        <v>1972</v>
      </c>
      <c r="Q6579" s="18">
        <f t="shared" si="551"/>
        <v>2366.4</v>
      </c>
      <c r="R6579" s="1"/>
      <c r="S6579" s="1"/>
      <c r="T6579" s="1"/>
      <c r="U6579" s="1"/>
      <c r="V6579" s="1"/>
    </row>
    <row r="6580" spans="1:22" s="10" customFormat="1" ht="41.4" x14ac:dyDescent="0.25">
      <c r="A6580" s="11" t="s">
        <v>21357</v>
      </c>
      <c r="B6580" s="12" t="s">
        <v>33944</v>
      </c>
      <c r="C6580" s="12" t="s">
        <v>33945</v>
      </c>
      <c r="D6580" s="13">
        <v>60</v>
      </c>
      <c r="E6580" s="12" t="s">
        <v>34609</v>
      </c>
      <c r="F6580" s="14">
        <v>10</v>
      </c>
      <c r="G6580" s="14">
        <v>10</v>
      </c>
      <c r="H6580" s="15"/>
      <c r="I6580" s="30">
        <v>1</v>
      </c>
      <c r="J6580" s="26" t="s">
        <v>33021</v>
      </c>
      <c r="K6580" s="26">
        <v>0</v>
      </c>
      <c r="L6580" s="28"/>
      <c r="M6580" s="16"/>
      <c r="N6580" s="17">
        <v>45643</v>
      </c>
      <c r="O6580" s="18" cm="1">
        <f t="array" ref="O6580">INDEX('[1]Базовый ПЛ ООО "Финдер" янв25 '!$E$1:$E$8808,MATCH(C6580,'[1]Базовый ПЛ ООО "Финдер" янв25 '!$B$1:$B$8808,0),)</f>
        <v>3560</v>
      </c>
      <c r="P6580" s="18">
        <f t="shared" si="550"/>
        <v>2373.33</v>
      </c>
      <c r="Q6580" s="18">
        <f t="shared" si="551"/>
        <v>2848</v>
      </c>
      <c r="R6580" s="1"/>
      <c r="S6580" s="1"/>
      <c r="T6580" s="1"/>
      <c r="U6580" s="1"/>
      <c r="V6580" s="1"/>
    </row>
    <row r="6581" spans="1:22" s="10" customFormat="1" ht="41.4" x14ac:dyDescent="0.25">
      <c r="A6581" s="11" t="s">
        <v>21357</v>
      </c>
      <c r="B6581" s="12" t="s">
        <v>33946</v>
      </c>
      <c r="C6581" s="12" t="s">
        <v>33947</v>
      </c>
      <c r="D6581" s="13">
        <v>60</v>
      </c>
      <c r="E6581" s="12" t="s">
        <v>34610</v>
      </c>
      <c r="F6581" s="14">
        <v>10</v>
      </c>
      <c r="G6581" s="14">
        <v>10</v>
      </c>
      <c r="H6581" s="15"/>
      <c r="I6581" s="30">
        <v>1</v>
      </c>
      <c r="J6581" s="26" t="s">
        <v>33021</v>
      </c>
      <c r="K6581" s="26" t="s">
        <v>34864</v>
      </c>
      <c r="L6581" s="28"/>
      <c r="M6581" s="16"/>
      <c r="N6581" s="17">
        <v>45643</v>
      </c>
      <c r="O6581" s="18" cm="1">
        <f t="array" ref="O6581">INDEX('[1]Базовый ПЛ ООО "Финдер" янв25 '!$E$1:$E$8808,MATCH(C6581,'[1]Базовый ПЛ ООО "Финдер" янв25 '!$B$1:$B$8808,0),)</f>
        <v>3560</v>
      </c>
      <c r="P6581" s="18">
        <f t="shared" si="550"/>
        <v>2373.33</v>
      </c>
      <c r="Q6581" s="18">
        <f t="shared" si="551"/>
        <v>2848</v>
      </c>
      <c r="R6581" s="1"/>
      <c r="S6581" s="1"/>
      <c r="T6581" s="1"/>
      <c r="U6581" s="1"/>
      <c r="V6581" s="1"/>
    </row>
    <row r="6582" spans="1:22" s="10" customFormat="1" ht="41.4" x14ac:dyDescent="0.25">
      <c r="A6582" s="11" t="s">
        <v>21357</v>
      </c>
      <c r="B6582" s="12" t="s">
        <v>33948</v>
      </c>
      <c r="C6582" s="12" t="s">
        <v>33949</v>
      </c>
      <c r="D6582" s="13">
        <v>60</v>
      </c>
      <c r="E6582" s="12" t="s">
        <v>34611</v>
      </c>
      <c r="F6582" s="14">
        <v>10</v>
      </c>
      <c r="G6582" s="14">
        <v>10</v>
      </c>
      <c r="H6582" s="15"/>
      <c r="I6582" s="30">
        <v>1</v>
      </c>
      <c r="J6582" s="26" t="s">
        <v>33021</v>
      </c>
      <c r="K6582" s="26" t="s">
        <v>34865</v>
      </c>
      <c r="L6582" s="28"/>
      <c r="M6582" s="16"/>
      <c r="N6582" s="17">
        <v>45643</v>
      </c>
      <c r="O6582" s="18" cm="1">
        <f t="array" ref="O6582">INDEX('[1]Базовый ПЛ ООО "Финдер" янв25 '!$E$1:$E$8808,MATCH(C6582,'[1]Базовый ПЛ ООО "Финдер" янв25 '!$B$1:$B$8808,0),)</f>
        <v>4009</v>
      </c>
      <c r="P6582" s="18">
        <f t="shared" si="550"/>
        <v>2672.67</v>
      </c>
      <c r="Q6582" s="18">
        <f t="shared" si="551"/>
        <v>3207.2</v>
      </c>
      <c r="R6582" s="1"/>
      <c r="S6582" s="1"/>
      <c r="T6582" s="1"/>
      <c r="U6582" s="1"/>
      <c r="V6582" s="1"/>
    </row>
    <row r="6583" spans="1:22" s="10" customFormat="1" ht="55.2" x14ac:dyDescent="0.25">
      <c r="A6583" s="11" t="s">
        <v>21357</v>
      </c>
      <c r="B6583" s="12" t="s">
        <v>33950</v>
      </c>
      <c r="C6583" s="12" t="s">
        <v>33951</v>
      </c>
      <c r="D6583" s="13">
        <v>60</v>
      </c>
      <c r="E6583" s="12" t="s">
        <v>34612</v>
      </c>
      <c r="F6583" s="14">
        <v>10</v>
      </c>
      <c r="G6583" s="14">
        <v>10</v>
      </c>
      <c r="H6583" s="15"/>
      <c r="I6583" s="30">
        <v>1</v>
      </c>
      <c r="J6583" s="26" t="s">
        <v>33021</v>
      </c>
      <c r="K6583" s="26" t="s">
        <v>34866</v>
      </c>
      <c r="L6583" s="28"/>
      <c r="M6583" s="16"/>
      <c r="N6583" s="17">
        <v>45643</v>
      </c>
      <c r="O6583" s="18" cm="1">
        <f t="array" ref="O6583">INDEX('[1]Базовый ПЛ ООО "Финдер" янв25 '!$E$1:$E$8808,MATCH(C6583,'[1]Базовый ПЛ ООО "Финдер" янв25 '!$B$1:$B$8808,0),)</f>
        <v>4009</v>
      </c>
      <c r="P6583" s="18">
        <f t="shared" si="550"/>
        <v>2672.67</v>
      </c>
      <c r="Q6583" s="18">
        <f t="shared" si="551"/>
        <v>3207.2</v>
      </c>
      <c r="R6583" s="1"/>
      <c r="S6583" s="1"/>
      <c r="T6583" s="1"/>
      <c r="U6583" s="1"/>
      <c r="V6583" s="1"/>
    </row>
    <row r="6584" spans="1:22" s="10" customFormat="1" ht="41.4" x14ac:dyDescent="0.25">
      <c r="A6584" s="11" t="s">
        <v>21357</v>
      </c>
      <c r="B6584" s="12" t="s">
        <v>15580</v>
      </c>
      <c r="C6584" s="12" t="s">
        <v>15581</v>
      </c>
      <c r="D6584" s="13" t="s">
        <v>125</v>
      </c>
      <c r="E6584" s="12" t="s">
        <v>15582</v>
      </c>
      <c r="F6584" s="14" t="s">
        <v>11</v>
      </c>
      <c r="G6584" s="14" t="s">
        <v>11</v>
      </c>
      <c r="H6584" s="15">
        <v>7.6599999999999988E-2</v>
      </c>
      <c r="I6584" s="30">
        <v>1</v>
      </c>
      <c r="J6584" s="26" t="s">
        <v>33021</v>
      </c>
      <c r="K6584" s="26" t="s">
        <v>26801</v>
      </c>
      <c r="L6584" s="28">
        <v>1577</v>
      </c>
      <c r="M6584" s="16">
        <f t="shared" ref="M6584:M6624" si="554">O6584/L6584-1</f>
        <v>0.13062777425491445</v>
      </c>
      <c r="N6584" s="17">
        <v>45643</v>
      </c>
      <c r="O6584" s="18" cm="1">
        <f t="array" ref="O6584">INDEX('[1]Базовый ПЛ ООО "Финдер" янв25 '!$E$1:$E$8808,MATCH(C6584,'[1]Базовый ПЛ ООО "Финдер" янв25 '!$B$1:$B$8808,0),)</f>
        <v>1783</v>
      </c>
      <c r="P6584" s="18">
        <f t="shared" ref="P6584:P6647" si="555">CHOOSE(I6584,ROUND(O6584*(1-$Q$5)/1.2,2),ROUND(O6584*(1-$Q$3)/1.2,2))</f>
        <v>1188.67</v>
      </c>
      <c r="Q6584" s="18">
        <f t="shared" ref="Q6584:Q6647" si="556">ROUND(P6584*1.2,2)</f>
        <v>1426.4</v>
      </c>
      <c r="R6584" s="1"/>
      <c r="S6584" s="1"/>
      <c r="T6584" s="1"/>
      <c r="U6584" s="1"/>
      <c r="V6584" s="1"/>
    </row>
    <row r="6585" spans="1:22" s="10" customFormat="1" ht="41.4" x14ac:dyDescent="0.25">
      <c r="A6585" s="11" t="s">
        <v>21357</v>
      </c>
      <c r="B6585" s="12" t="s">
        <v>15583</v>
      </c>
      <c r="C6585" s="12" t="s">
        <v>15584</v>
      </c>
      <c r="D6585" s="13" t="s">
        <v>125</v>
      </c>
      <c r="E6585" s="12" t="s">
        <v>15585</v>
      </c>
      <c r="F6585" s="14" t="s">
        <v>11</v>
      </c>
      <c r="G6585" s="14" t="s">
        <v>11</v>
      </c>
      <c r="H6585" s="15">
        <v>7.6599999999999988E-2</v>
      </c>
      <c r="I6585" s="30">
        <v>1</v>
      </c>
      <c r="J6585" s="26" t="s">
        <v>33021</v>
      </c>
      <c r="K6585" s="26" t="s">
        <v>26800</v>
      </c>
      <c r="L6585" s="28">
        <v>1577</v>
      </c>
      <c r="M6585" s="16">
        <f t="shared" si="554"/>
        <v>0.13062777425491445</v>
      </c>
      <c r="N6585" s="17">
        <v>45643</v>
      </c>
      <c r="O6585" s="18" cm="1">
        <f t="array" ref="O6585">INDEX('[1]Базовый ПЛ ООО "Финдер" янв25 '!$E$1:$E$8808,MATCH(C6585,'[1]Базовый ПЛ ООО "Финдер" янв25 '!$B$1:$B$8808,0),)</f>
        <v>1783</v>
      </c>
      <c r="P6585" s="18">
        <f t="shared" si="555"/>
        <v>1188.67</v>
      </c>
      <c r="Q6585" s="18">
        <f t="shared" si="556"/>
        <v>1426.4</v>
      </c>
      <c r="R6585" s="1"/>
      <c r="S6585" s="1"/>
      <c r="T6585" s="1"/>
      <c r="U6585" s="1"/>
      <c r="V6585" s="1"/>
    </row>
    <row r="6586" spans="1:22" s="10" customFormat="1" ht="41.4" x14ac:dyDescent="0.25">
      <c r="A6586" s="11" t="s">
        <v>21357</v>
      </c>
      <c r="B6586" s="12" t="s">
        <v>15586</v>
      </c>
      <c r="C6586" s="12" t="s">
        <v>15587</v>
      </c>
      <c r="D6586" s="13" t="s">
        <v>125</v>
      </c>
      <c r="E6586" s="12" t="s">
        <v>15588</v>
      </c>
      <c r="F6586" s="14" t="s">
        <v>11</v>
      </c>
      <c r="G6586" s="14" t="s">
        <v>11</v>
      </c>
      <c r="H6586" s="15">
        <v>7.6599999999999988E-2</v>
      </c>
      <c r="I6586" s="30">
        <v>1</v>
      </c>
      <c r="J6586" s="26" t="s">
        <v>33021</v>
      </c>
      <c r="K6586" s="26" t="s">
        <v>26799</v>
      </c>
      <c r="L6586" s="28">
        <v>1577</v>
      </c>
      <c r="M6586" s="16">
        <f t="shared" si="554"/>
        <v>0.13062777425491445</v>
      </c>
      <c r="N6586" s="17">
        <v>45643</v>
      </c>
      <c r="O6586" s="18" cm="1">
        <f t="array" ref="O6586">INDEX('[1]Базовый ПЛ ООО "Финдер" янв25 '!$E$1:$E$8808,MATCH(C6586,'[1]Базовый ПЛ ООО "Финдер" янв25 '!$B$1:$B$8808,0),)</f>
        <v>1783</v>
      </c>
      <c r="P6586" s="18">
        <f t="shared" si="555"/>
        <v>1188.67</v>
      </c>
      <c r="Q6586" s="18">
        <f t="shared" si="556"/>
        <v>1426.4</v>
      </c>
      <c r="R6586" s="1"/>
      <c r="S6586" s="1"/>
      <c r="T6586" s="1"/>
      <c r="U6586" s="1"/>
      <c r="V6586" s="1"/>
    </row>
    <row r="6587" spans="1:22" s="10" customFormat="1" ht="41.4" x14ac:dyDescent="0.25">
      <c r="A6587" s="11" t="s">
        <v>33016</v>
      </c>
      <c r="B6587" s="12" t="s">
        <v>15589</v>
      </c>
      <c r="C6587" s="12" t="s">
        <v>15590</v>
      </c>
      <c r="D6587" s="13" t="s">
        <v>125</v>
      </c>
      <c r="E6587" s="12" t="s">
        <v>15591</v>
      </c>
      <c r="F6587" s="14" t="s">
        <v>11</v>
      </c>
      <c r="G6587" s="14" t="s">
        <v>11</v>
      </c>
      <c r="H6587" s="15">
        <v>7.6599999999999988E-2</v>
      </c>
      <c r="I6587" s="30">
        <v>1</v>
      </c>
      <c r="J6587" s="26" t="s">
        <v>33445</v>
      </c>
      <c r="K6587" s="26" t="s">
        <v>26798</v>
      </c>
      <c r="L6587" s="28">
        <v>1577</v>
      </c>
      <c r="M6587" s="16">
        <f t="shared" si="554"/>
        <v>0.13062777425491445</v>
      </c>
      <c r="N6587" s="17">
        <v>45643</v>
      </c>
      <c r="O6587" s="18" cm="1">
        <f t="array" ref="O6587">INDEX('[1]Базовый ПЛ ООО "Финдер" янв25 '!$E$1:$E$8808,MATCH(C6587,'[1]Базовый ПЛ ООО "Финдер" янв25 '!$B$1:$B$8808,0),)</f>
        <v>1783</v>
      </c>
      <c r="P6587" s="18">
        <f t="shared" si="555"/>
        <v>1188.67</v>
      </c>
      <c r="Q6587" s="18">
        <f t="shared" si="556"/>
        <v>1426.4</v>
      </c>
      <c r="R6587" s="1"/>
      <c r="S6587" s="1"/>
      <c r="T6587" s="1"/>
      <c r="U6587" s="1"/>
      <c r="V6587" s="1"/>
    </row>
    <row r="6588" spans="1:22" s="10" customFormat="1" ht="55.2" x14ac:dyDescent="0.25">
      <c r="A6588" s="11" t="s">
        <v>21357</v>
      </c>
      <c r="B6588" s="12" t="s">
        <v>15592</v>
      </c>
      <c r="C6588" s="12" t="s">
        <v>15593</v>
      </c>
      <c r="D6588" s="13" t="s">
        <v>125</v>
      </c>
      <c r="E6588" s="12" t="s">
        <v>24235</v>
      </c>
      <c r="F6588" s="14" t="s">
        <v>29</v>
      </c>
      <c r="G6588" s="14" t="s">
        <v>29</v>
      </c>
      <c r="H6588" s="15">
        <v>7.6599999999999988E-2</v>
      </c>
      <c r="I6588" s="30">
        <v>1</v>
      </c>
      <c r="J6588" s="26" t="s">
        <v>33021</v>
      </c>
      <c r="K6588" s="26" t="s">
        <v>26797</v>
      </c>
      <c r="L6588" s="28">
        <v>1577</v>
      </c>
      <c r="M6588" s="16">
        <f t="shared" si="554"/>
        <v>0.13062777425491445</v>
      </c>
      <c r="N6588" s="17">
        <v>45643</v>
      </c>
      <c r="O6588" s="18" cm="1">
        <f t="array" ref="O6588">INDEX('[1]Базовый ПЛ ООО "Финдер" янв25 '!$E$1:$E$8808,MATCH(C6588,'[1]Базовый ПЛ ООО "Финдер" янв25 '!$B$1:$B$8808,0),)</f>
        <v>1783</v>
      </c>
      <c r="P6588" s="18">
        <f t="shared" si="555"/>
        <v>1188.67</v>
      </c>
      <c r="Q6588" s="18">
        <f t="shared" si="556"/>
        <v>1426.4</v>
      </c>
      <c r="R6588" s="1"/>
      <c r="S6588" s="1"/>
      <c r="T6588" s="1"/>
      <c r="U6588" s="1"/>
      <c r="V6588" s="1"/>
    </row>
    <row r="6589" spans="1:22" s="10" customFormat="1" ht="41.4" x14ac:dyDescent="0.25">
      <c r="A6589" s="11" t="s">
        <v>21357</v>
      </c>
      <c r="B6589" s="12" t="s">
        <v>15594</v>
      </c>
      <c r="C6589" s="12" t="s">
        <v>15595</v>
      </c>
      <c r="D6589" s="13" t="s">
        <v>125</v>
      </c>
      <c r="E6589" s="12" t="s">
        <v>15596</v>
      </c>
      <c r="F6589" s="14" t="s">
        <v>11</v>
      </c>
      <c r="G6589" s="14" t="s">
        <v>11</v>
      </c>
      <c r="H6589" s="15">
        <v>7.6599999999999988E-2</v>
      </c>
      <c r="I6589" s="30">
        <v>1</v>
      </c>
      <c r="J6589" s="26" t="s">
        <v>33021</v>
      </c>
      <c r="K6589" s="26" t="s">
        <v>26796</v>
      </c>
      <c r="L6589" s="28">
        <v>1971</v>
      </c>
      <c r="M6589" s="16">
        <f t="shared" si="554"/>
        <v>0.13039066463723992</v>
      </c>
      <c r="N6589" s="17">
        <v>45643</v>
      </c>
      <c r="O6589" s="18" cm="1">
        <f t="array" ref="O6589">INDEX('[1]Базовый ПЛ ООО "Финдер" янв25 '!$E$1:$E$8808,MATCH(C6589,'[1]Базовый ПЛ ООО "Финдер" янв25 '!$B$1:$B$8808,0),)</f>
        <v>2228</v>
      </c>
      <c r="P6589" s="18">
        <f t="shared" si="555"/>
        <v>1485.33</v>
      </c>
      <c r="Q6589" s="18">
        <f t="shared" si="556"/>
        <v>1782.4</v>
      </c>
      <c r="R6589" s="1"/>
      <c r="S6589" s="1"/>
      <c r="T6589" s="1"/>
      <c r="U6589" s="1"/>
      <c r="V6589" s="1"/>
    </row>
    <row r="6590" spans="1:22" s="10" customFormat="1" ht="41.4" x14ac:dyDescent="0.25">
      <c r="A6590" s="11" t="s">
        <v>21357</v>
      </c>
      <c r="B6590" s="12" t="s">
        <v>15597</v>
      </c>
      <c r="C6590" s="12" t="s">
        <v>15598</v>
      </c>
      <c r="D6590" s="13" t="s">
        <v>125</v>
      </c>
      <c r="E6590" s="12" t="s">
        <v>15599</v>
      </c>
      <c r="F6590" s="14" t="s">
        <v>11</v>
      </c>
      <c r="G6590" s="14" t="s">
        <v>11</v>
      </c>
      <c r="H6590" s="15">
        <v>7.6599999999999988E-2</v>
      </c>
      <c r="I6590" s="30">
        <v>1</v>
      </c>
      <c r="J6590" s="26" t="s">
        <v>33021</v>
      </c>
      <c r="K6590" s="26" t="s">
        <v>26795</v>
      </c>
      <c r="L6590" s="28">
        <v>1971</v>
      </c>
      <c r="M6590" s="16">
        <f t="shared" si="554"/>
        <v>0.13039066463723992</v>
      </c>
      <c r="N6590" s="17">
        <v>45643</v>
      </c>
      <c r="O6590" s="18" cm="1">
        <f t="array" ref="O6590">INDEX('[1]Базовый ПЛ ООО "Финдер" янв25 '!$E$1:$E$8808,MATCH(C6590,'[1]Базовый ПЛ ООО "Финдер" янв25 '!$B$1:$B$8808,0),)</f>
        <v>2228</v>
      </c>
      <c r="P6590" s="18">
        <f t="shared" si="555"/>
        <v>1485.33</v>
      </c>
      <c r="Q6590" s="18">
        <f t="shared" si="556"/>
        <v>1782.4</v>
      </c>
      <c r="R6590" s="1"/>
      <c r="S6590" s="1"/>
      <c r="T6590" s="1"/>
      <c r="U6590" s="1"/>
      <c r="V6590" s="1"/>
    </row>
    <row r="6591" spans="1:22" s="10" customFormat="1" ht="41.4" x14ac:dyDescent="0.25">
      <c r="A6591" s="11" t="s">
        <v>21357</v>
      </c>
      <c r="B6591" s="12" t="s">
        <v>15600</v>
      </c>
      <c r="C6591" s="12" t="s">
        <v>15601</v>
      </c>
      <c r="D6591" s="13" t="s">
        <v>125</v>
      </c>
      <c r="E6591" s="12" t="s">
        <v>15602</v>
      </c>
      <c r="F6591" s="14" t="s">
        <v>11</v>
      </c>
      <c r="G6591" s="14" t="s">
        <v>11</v>
      </c>
      <c r="H6591" s="15">
        <v>7.6599999999999988E-2</v>
      </c>
      <c r="I6591" s="30">
        <v>1</v>
      </c>
      <c r="J6591" s="26" t="s">
        <v>33021</v>
      </c>
      <c r="K6591" s="26" t="s">
        <v>26794</v>
      </c>
      <c r="L6591" s="28">
        <v>1971</v>
      </c>
      <c r="M6591" s="16">
        <f t="shared" si="554"/>
        <v>0.13039066463723992</v>
      </c>
      <c r="N6591" s="17">
        <v>45643</v>
      </c>
      <c r="O6591" s="18" cm="1">
        <f t="array" ref="O6591">INDEX('[1]Базовый ПЛ ООО "Финдер" янв25 '!$E$1:$E$8808,MATCH(C6591,'[1]Базовый ПЛ ООО "Финдер" янв25 '!$B$1:$B$8808,0),)</f>
        <v>2228</v>
      </c>
      <c r="P6591" s="18">
        <f t="shared" si="555"/>
        <v>1485.33</v>
      </c>
      <c r="Q6591" s="18">
        <f t="shared" si="556"/>
        <v>1782.4</v>
      </c>
      <c r="R6591" s="1"/>
      <c r="S6591" s="1"/>
      <c r="T6591" s="1"/>
      <c r="U6591" s="1"/>
      <c r="V6591" s="1"/>
    </row>
    <row r="6592" spans="1:22" s="10" customFormat="1" ht="41.4" x14ac:dyDescent="0.25">
      <c r="A6592" s="11" t="s">
        <v>21357</v>
      </c>
      <c r="B6592" s="12" t="s">
        <v>15603</v>
      </c>
      <c r="C6592" s="12" t="s">
        <v>15604</v>
      </c>
      <c r="D6592" s="13" t="s">
        <v>125</v>
      </c>
      <c r="E6592" s="12" t="s">
        <v>15605</v>
      </c>
      <c r="F6592" s="14" t="s">
        <v>11</v>
      </c>
      <c r="G6592" s="14" t="s">
        <v>11</v>
      </c>
      <c r="H6592" s="15">
        <v>7.6599999999999988E-2</v>
      </c>
      <c r="I6592" s="30">
        <v>1</v>
      </c>
      <c r="J6592" s="26" t="s">
        <v>33021</v>
      </c>
      <c r="K6592" s="26" t="s">
        <v>26793</v>
      </c>
      <c r="L6592" s="28">
        <v>1692</v>
      </c>
      <c r="M6592" s="16">
        <f t="shared" si="554"/>
        <v>0.13002364066193861</v>
      </c>
      <c r="N6592" s="17">
        <v>45643</v>
      </c>
      <c r="O6592" s="18" cm="1">
        <f t="array" ref="O6592">INDEX('[1]Базовый ПЛ ООО "Финдер" янв25 '!$E$1:$E$8808,MATCH(C6592,'[1]Базовый ПЛ ООО "Финдер" янв25 '!$B$1:$B$8808,0),)</f>
        <v>1912</v>
      </c>
      <c r="P6592" s="18">
        <f t="shared" si="555"/>
        <v>1274.67</v>
      </c>
      <c r="Q6592" s="18">
        <f t="shared" si="556"/>
        <v>1529.6</v>
      </c>
      <c r="R6592" s="1"/>
      <c r="S6592" s="1"/>
      <c r="T6592" s="1"/>
      <c r="U6592" s="1"/>
      <c r="V6592" s="1"/>
    </row>
    <row r="6593" spans="1:22" s="10" customFormat="1" ht="41.4" x14ac:dyDescent="0.25">
      <c r="A6593" s="11" t="s">
        <v>21357</v>
      </c>
      <c r="B6593" s="12" t="s">
        <v>15606</v>
      </c>
      <c r="C6593" s="12" t="s">
        <v>15607</v>
      </c>
      <c r="D6593" s="13" t="s">
        <v>125</v>
      </c>
      <c r="E6593" s="12" t="s">
        <v>15608</v>
      </c>
      <c r="F6593" s="14" t="s">
        <v>11</v>
      </c>
      <c r="G6593" s="14" t="s">
        <v>11</v>
      </c>
      <c r="H6593" s="15">
        <v>7.6599999999999988E-2</v>
      </c>
      <c r="I6593" s="30">
        <v>1</v>
      </c>
      <c r="J6593" s="26" t="s">
        <v>33021</v>
      </c>
      <c r="K6593" s="26" t="s">
        <v>26792</v>
      </c>
      <c r="L6593" s="28">
        <v>1692</v>
      </c>
      <c r="M6593" s="16">
        <f t="shared" si="554"/>
        <v>0.13002364066193861</v>
      </c>
      <c r="N6593" s="17">
        <v>45643</v>
      </c>
      <c r="O6593" s="18" cm="1">
        <f t="array" ref="O6593">INDEX('[1]Базовый ПЛ ООО "Финдер" янв25 '!$E$1:$E$8808,MATCH(C6593,'[1]Базовый ПЛ ООО "Финдер" янв25 '!$B$1:$B$8808,0),)</f>
        <v>1912</v>
      </c>
      <c r="P6593" s="18">
        <f t="shared" si="555"/>
        <v>1274.67</v>
      </c>
      <c r="Q6593" s="18">
        <f t="shared" si="556"/>
        <v>1529.6</v>
      </c>
      <c r="R6593" s="1"/>
      <c r="S6593" s="1"/>
      <c r="T6593" s="1"/>
      <c r="U6593" s="1"/>
      <c r="V6593" s="1"/>
    </row>
    <row r="6594" spans="1:22" s="10" customFormat="1" ht="41.4" x14ac:dyDescent="0.25">
      <c r="A6594" s="11" t="s">
        <v>21357</v>
      </c>
      <c r="B6594" s="12" t="s">
        <v>15609</v>
      </c>
      <c r="C6594" s="12" t="s">
        <v>15610</v>
      </c>
      <c r="D6594" s="13" t="s">
        <v>125</v>
      </c>
      <c r="E6594" s="12" t="s">
        <v>15611</v>
      </c>
      <c r="F6594" s="14" t="s">
        <v>11</v>
      </c>
      <c r="G6594" s="14" t="s">
        <v>11</v>
      </c>
      <c r="H6594" s="15">
        <v>7.6599999999999988E-2</v>
      </c>
      <c r="I6594" s="30">
        <v>1</v>
      </c>
      <c r="J6594" s="26" t="s">
        <v>33021</v>
      </c>
      <c r="K6594" s="26" t="s">
        <v>26791</v>
      </c>
      <c r="L6594" s="28">
        <v>2762</v>
      </c>
      <c r="M6594" s="16">
        <f t="shared" si="554"/>
        <v>0.13034033309196236</v>
      </c>
      <c r="N6594" s="17">
        <v>45643</v>
      </c>
      <c r="O6594" s="18" cm="1">
        <f t="array" ref="O6594">INDEX('[1]Базовый ПЛ ООО "Финдер" янв25 '!$E$1:$E$8808,MATCH(C6594,'[1]Базовый ПЛ ООО "Финдер" янв25 '!$B$1:$B$8808,0),)</f>
        <v>3122</v>
      </c>
      <c r="P6594" s="18">
        <f t="shared" si="555"/>
        <v>2081.33</v>
      </c>
      <c r="Q6594" s="18">
        <f t="shared" si="556"/>
        <v>2497.6</v>
      </c>
      <c r="R6594" s="1"/>
      <c r="S6594" s="1"/>
      <c r="T6594" s="1"/>
      <c r="U6594" s="1"/>
      <c r="V6594" s="1"/>
    </row>
    <row r="6595" spans="1:22" s="10" customFormat="1" ht="41.4" x14ac:dyDescent="0.25">
      <c r="A6595" s="11" t="s">
        <v>21357</v>
      </c>
      <c r="B6595" s="12" t="s">
        <v>15612</v>
      </c>
      <c r="C6595" s="12" t="s">
        <v>15613</v>
      </c>
      <c r="D6595" s="13" t="s">
        <v>125</v>
      </c>
      <c r="E6595" s="12" t="s">
        <v>15614</v>
      </c>
      <c r="F6595" s="14" t="s">
        <v>11</v>
      </c>
      <c r="G6595" s="14" t="s">
        <v>11</v>
      </c>
      <c r="H6595" s="15">
        <v>7.6599999999999988E-2</v>
      </c>
      <c r="I6595" s="30">
        <v>1</v>
      </c>
      <c r="J6595" s="26" t="s">
        <v>33021</v>
      </c>
      <c r="K6595" s="26" t="s">
        <v>26790</v>
      </c>
      <c r="L6595" s="28">
        <v>1577</v>
      </c>
      <c r="M6595" s="16">
        <f t="shared" si="554"/>
        <v>0.13062777425491445</v>
      </c>
      <c r="N6595" s="17">
        <v>45643</v>
      </c>
      <c r="O6595" s="18" cm="1">
        <f t="array" ref="O6595">INDEX('[1]Базовый ПЛ ООО "Финдер" янв25 '!$E$1:$E$8808,MATCH(C6595,'[1]Базовый ПЛ ООО "Финдер" янв25 '!$B$1:$B$8808,0),)</f>
        <v>1783</v>
      </c>
      <c r="P6595" s="18">
        <f t="shared" si="555"/>
        <v>1188.67</v>
      </c>
      <c r="Q6595" s="18">
        <f t="shared" si="556"/>
        <v>1426.4</v>
      </c>
      <c r="R6595" s="1"/>
      <c r="S6595" s="1"/>
      <c r="T6595" s="1"/>
      <c r="U6595" s="1"/>
      <c r="V6595" s="1"/>
    </row>
    <row r="6596" spans="1:22" s="10" customFormat="1" ht="41.4" x14ac:dyDescent="0.25">
      <c r="A6596" s="11" t="s">
        <v>33016</v>
      </c>
      <c r="B6596" s="12" t="s">
        <v>15615</v>
      </c>
      <c r="C6596" s="12" t="s">
        <v>15616</v>
      </c>
      <c r="D6596" s="13" t="s">
        <v>125</v>
      </c>
      <c r="E6596" s="12" t="s">
        <v>15617</v>
      </c>
      <c r="F6596" s="14" t="s">
        <v>11</v>
      </c>
      <c r="G6596" s="14" t="s">
        <v>11</v>
      </c>
      <c r="H6596" s="15">
        <v>7.6599999999999988E-2</v>
      </c>
      <c r="I6596" s="30">
        <v>1</v>
      </c>
      <c r="J6596" s="26" t="s">
        <v>33445</v>
      </c>
      <c r="K6596" s="26" t="s">
        <v>26789</v>
      </c>
      <c r="L6596" s="28">
        <v>1577</v>
      </c>
      <c r="M6596" s="16">
        <f t="shared" si="554"/>
        <v>0.13062777425491445</v>
      </c>
      <c r="N6596" s="17">
        <v>45643</v>
      </c>
      <c r="O6596" s="18" cm="1">
        <f t="array" ref="O6596">INDEX('[1]Базовый ПЛ ООО "Финдер" янв25 '!$E$1:$E$8808,MATCH(C6596,'[1]Базовый ПЛ ООО "Финдер" янв25 '!$B$1:$B$8808,0),)</f>
        <v>1783</v>
      </c>
      <c r="P6596" s="18">
        <f t="shared" si="555"/>
        <v>1188.67</v>
      </c>
      <c r="Q6596" s="18">
        <f t="shared" si="556"/>
        <v>1426.4</v>
      </c>
      <c r="R6596" s="1"/>
      <c r="S6596" s="1"/>
      <c r="T6596" s="1"/>
      <c r="U6596" s="1"/>
      <c r="V6596" s="1"/>
    </row>
    <row r="6597" spans="1:22" s="10" customFormat="1" ht="55.2" x14ac:dyDescent="0.25">
      <c r="A6597" s="11" t="s">
        <v>21357</v>
      </c>
      <c r="B6597" s="12" t="s">
        <v>15618</v>
      </c>
      <c r="C6597" s="12" t="s">
        <v>15619</v>
      </c>
      <c r="D6597" s="13" t="s">
        <v>125</v>
      </c>
      <c r="E6597" s="12" t="s">
        <v>24236</v>
      </c>
      <c r="F6597" s="14" t="s">
        <v>29</v>
      </c>
      <c r="G6597" s="14" t="s">
        <v>29</v>
      </c>
      <c r="H6597" s="15">
        <v>7.6599999999999988E-2</v>
      </c>
      <c r="I6597" s="30">
        <v>1</v>
      </c>
      <c r="J6597" s="26" t="s">
        <v>33021</v>
      </c>
      <c r="K6597" s="26" t="s">
        <v>26788</v>
      </c>
      <c r="L6597" s="28">
        <v>1577</v>
      </c>
      <c r="M6597" s="16">
        <f t="shared" si="554"/>
        <v>0.13062777425491445</v>
      </c>
      <c r="N6597" s="17">
        <v>45643</v>
      </c>
      <c r="O6597" s="18" cm="1">
        <f t="array" ref="O6597">INDEX('[1]Базовый ПЛ ООО "Финдер" янв25 '!$E$1:$E$8808,MATCH(C6597,'[1]Базовый ПЛ ООО "Финдер" янв25 '!$B$1:$B$8808,0),)</f>
        <v>1783</v>
      </c>
      <c r="P6597" s="18">
        <f t="shared" si="555"/>
        <v>1188.67</v>
      </c>
      <c r="Q6597" s="18">
        <f t="shared" si="556"/>
        <v>1426.4</v>
      </c>
      <c r="R6597" s="1"/>
      <c r="S6597" s="1"/>
      <c r="T6597" s="1"/>
      <c r="U6597" s="1"/>
      <c r="V6597" s="1"/>
    </row>
    <row r="6598" spans="1:22" s="10" customFormat="1" ht="41.4" x14ac:dyDescent="0.25">
      <c r="A6598" s="11" t="s">
        <v>21357</v>
      </c>
      <c r="B6598" s="12" t="s">
        <v>15620</v>
      </c>
      <c r="C6598" s="12" t="s">
        <v>15621</v>
      </c>
      <c r="D6598" s="13" t="s">
        <v>125</v>
      </c>
      <c r="E6598" s="12" t="s">
        <v>15622</v>
      </c>
      <c r="F6598" s="14" t="s">
        <v>11</v>
      </c>
      <c r="G6598" s="14" t="s">
        <v>11</v>
      </c>
      <c r="H6598" s="15">
        <v>7.6599999999999988E-2</v>
      </c>
      <c r="I6598" s="30">
        <v>1</v>
      </c>
      <c r="J6598" s="26" t="s">
        <v>33021</v>
      </c>
      <c r="K6598" s="26" t="s">
        <v>26787</v>
      </c>
      <c r="L6598" s="28">
        <v>1971</v>
      </c>
      <c r="M6598" s="16">
        <f t="shared" si="554"/>
        <v>0.13039066463723992</v>
      </c>
      <c r="N6598" s="17">
        <v>45643</v>
      </c>
      <c r="O6598" s="18" cm="1">
        <f t="array" ref="O6598">INDEX('[1]Базовый ПЛ ООО "Финдер" янв25 '!$E$1:$E$8808,MATCH(C6598,'[1]Базовый ПЛ ООО "Финдер" янв25 '!$B$1:$B$8808,0),)</f>
        <v>2228</v>
      </c>
      <c r="P6598" s="18">
        <f t="shared" si="555"/>
        <v>1485.33</v>
      </c>
      <c r="Q6598" s="18">
        <f t="shared" si="556"/>
        <v>1782.4</v>
      </c>
      <c r="R6598" s="1"/>
      <c r="S6598" s="1"/>
      <c r="T6598" s="1"/>
      <c r="U6598" s="1"/>
      <c r="V6598" s="1"/>
    </row>
    <row r="6599" spans="1:22" s="10" customFormat="1" ht="41.4" x14ac:dyDescent="0.25">
      <c r="A6599" s="11" t="s">
        <v>21357</v>
      </c>
      <c r="B6599" s="12" t="s">
        <v>15623</v>
      </c>
      <c r="C6599" s="12" t="s">
        <v>15624</v>
      </c>
      <c r="D6599" s="13" t="s">
        <v>125</v>
      </c>
      <c r="E6599" s="12" t="s">
        <v>15625</v>
      </c>
      <c r="F6599" s="14" t="s">
        <v>11</v>
      </c>
      <c r="G6599" s="14" t="s">
        <v>11</v>
      </c>
      <c r="H6599" s="15">
        <v>7.6599999999999988E-2</v>
      </c>
      <c r="I6599" s="30">
        <v>1</v>
      </c>
      <c r="J6599" s="26" t="s">
        <v>33021</v>
      </c>
      <c r="K6599" s="26" t="s">
        <v>26786</v>
      </c>
      <c r="L6599" s="28">
        <v>2762</v>
      </c>
      <c r="M6599" s="16">
        <f t="shared" si="554"/>
        <v>0.13034033309196236</v>
      </c>
      <c r="N6599" s="17">
        <v>45643</v>
      </c>
      <c r="O6599" s="18" cm="1">
        <f t="array" ref="O6599">INDEX('[1]Базовый ПЛ ООО "Финдер" янв25 '!$E$1:$E$8808,MATCH(C6599,'[1]Базовый ПЛ ООО "Финдер" янв25 '!$B$1:$B$8808,0),)</f>
        <v>3122</v>
      </c>
      <c r="P6599" s="18">
        <f t="shared" si="555"/>
        <v>2081.33</v>
      </c>
      <c r="Q6599" s="18">
        <f t="shared" si="556"/>
        <v>2497.6</v>
      </c>
      <c r="R6599" s="1"/>
      <c r="S6599" s="1"/>
      <c r="T6599" s="1"/>
      <c r="U6599" s="1"/>
      <c r="V6599" s="1"/>
    </row>
    <row r="6600" spans="1:22" s="10" customFormat="1" ht="41.4" x14ac:dyDescent="0.25">
      <c r="A6600" s="11" t="s">
        <v>21357</v>
      </c>
      <c r="B6600" s="12" t="s">
        <v>15626</v>
      </c>
      <c r="C6600" s="12" t="s">
        <v>15627</v>
      </c>
      <c r="D6600" s="13" t="s">
        <v>125</v>
      </c>
      <c r="E6600" s="12" t="s">
        <v>15628</v>
      </c>
      <c r="F6600" s="14" t="s">
        <v>11</v>
      </c>
      <c r="G6600" s="14" t="s">
        <v>11</v>
      </c>
      <c r="H6600" s="15">
        <v>7.6599999999999988E-2</v>
      </c>
      <c r="I6600" s="30">
        <v>1</v>
      </c>
      <c r="J6600" s="26" t="s">
        <v>33021</v>
      </c>
      <c r="K6600" s="26" t="s">
        <v>26785</v>
      </c>
      <c r="L6600" s="28">
        <v>1577</v>
      </c>
      <c r="M6600" s="16">
        <f t="shared" si="554"/>
        <v>0.13062777425491445</v>
      </c>
      <c r="N6600" s="17">
        <v>45643</v>
      </c>
      <c r="O6600" s="18" cm="1">
        <f t="array" ref="O6600">INDEX('[1]Базовый ПЛ ООО "Финдер" янв25 '!$E$1:$E$8808,MATCH(C6600,'[1]Базовый ПЛ ООО "Финдер" янв25 '!$B$1:$B$8808,0),)</f>
        <v>1783</v>
      </c>
      <c r="P6600" s="18">
        <f t="shared" si="555"/>
        <v>1188.67</v>
      </c>
      <c r="Q6600" s="18">
        <f t="shared" si="556"/>
        <v>1426.4</v>
      </c>
      <c r="R6600" s="1"/>
      <c r="S6600" s="1"/>
      <c r="T6600" s="1"/>
      <c r="U6600" s="1"/>
      <c r="V6600" s="1"/>
    </row>
    <row r="6601" spans="1:22" s="10" customFormat="1" ht="41.4" x14ac:dyDescent="0.25">
      <c r="A6601" s="11" t="s">
        <v>21357</v>
      </c>
      <c r="B6601" s="12" t="s">
        <v>15629</v>
      </c>
      <c r="C6601" s="12" t="s">
        <v>15630</v>
      </c>
      <c r="D6601" s="13" t="s">
        <v>125</v>
      </c>
      <c r="E6601" s="12" t="s">
        <v>15631</v>
      </c>
      <c r="F6601" s="14" t="s">
        <v>11</v>
      </c>
      <c r="G6601" s="14" t="s">
        <v>11</v>
      </c>
      <c r="H6601" s="15">
        <v>7.6599999999999988E-2</v>
      </c>
      <c r="I6601" s="30">
        <v>1</v>
      </c>
      <c r="J6601" s="26" t="s">
        <v>33021</v>
      </c>
      <c r="K6601" s="26" t="s">
        <v>26784</v>
      </c>
      <c r="L6601" s="28">
        <v>1577</v>
      </c>
      <c r="M6601" s="16">
        <f t="shared" si="554"/>
        <v>0.13062777425491445</v>
      </c>
      <c r="N6601" s="17">
        <v>45643</v>
      </c>
      <c r="O6601" s="18" cm="1">
        <f t="array" ref="O6601">INDEX('[1]Базовый ПЛ ООО "Финдер" янв25 '!$E$1:$E$8808,MATCH(C6601,'[1]Базовый ПЛ ООО "Финдер" янв25 '!$B$1:$B$8808,0),)</f>
        <v>1783</v>
      </c>
      <c r="P6601" s="18">
        <f t="shared" si="555"/>
        <v>1188.67</v>
      </c>
      <c r="Q6601" s="18">
        <f t="shared" si="556"/>
        <v>1426.4</v>
      </c>
      <c r="R6601" s="1"/>
      <c r="S6601" s="1"/>
      <c r="T6601" s="1"/>
      <c r="U6601" s="1"/>
      <c r="V6601" s="1"/>
    </row>
    <row r="6602" spans="1:22" s="10" customFormat="1" ht="41.4" x14ac:dyDescent="0.25">
      <c r="A6602" s="11" t="s">
        <v>21357</v>
      </c>
      <c r="B6602" s="12" t="s">
        <v>15632</v>
      </c>
      <c r="C6602" s="12" t="s">
        <v>15633</v>
      </c>
      <c r="D6602" s="13" t="s">
        <v>125</v>
      </c>
      <c r="E6602" s="12" t="s">
        <v>15634</v>
      </c>
      <c r="F6602" s="14" t="s">
        <v>11</v>
      </c>
      <c r="G6602" s="14" t="s">
        <v>11</v>
      </c>
      <c r="H6602" s="15">
        <v>7.6599999999999988E-2</v>
      </c>
      <c r="I6602" s="30">
        <v>1</v>
      </c>
      <c r="J6602" s="26" t="s">
        <v>33021</v>
      </c>
      <c r="K6602" s="26" t="s">
        <v>26783</v>
      </c>
      <c r="L6602" s="28">
        <v>1534</v>
      </c>
      <c r="M6602" s="16">
        <f t="shared" si="554"/>
        <v>0.13037809647979137</v>
      </c>
      <c r="N6602" s="17">
        <v>45643</v>
      </c>
      <c r="O6602" s="18" cm="1">
        <f t="array" ref="O6602">INDEX('[1]Базовый ПЛ ООО "Финдер" янв25 '!$E$1:$E$8808,MATCH(C6602,'[1]Базовый ПЛ ООО "Финдер" янв25 '!$B$1:$B$8808,0),)</f>
        <v>1734</v>
      </c>
      <c r="P6602" s="18">
        <f t="shared" si="555"/>
        <v>1156</v>
      </c>
      <c r="Q6602" s="18">
        <f t="shared" si="556"/>
        <v>1387.2</v>
      </c>
      <c r="R6602" s="1"/>
      <c r="S6602" s="1"/>
      <c r="T6602" s="1"/>
      <c r="U6602" s="1"/>
      <c r="V6602" s="1"/>
    </row>
    <row r="6603" spans="1:22" s="10" customFormat="1" ht="41.4" x14ac:dyDescent="0.25">
      <c r="A6603" s="11" t="s">
        <v>33016</v>
      </c>
      <c r="B6603" s="12" t="s">
        <v>15635</v>
      </c>
      <c r="C6603" s="12" t="s">
        <v>15636</v>
      </c>
      <c r="D6603" s="13" t="s">
        <v>125</v>
      </c>
      <c r="E6603" s="12" t="s">
        <v>15637</v>
      </c>
      <c r="F6603" s="14" t="s">
        <v>11</v>
      </c>
      <c r="G6603" s="14" t="s">
        <v>11</v>
      </c>
      <c r="H6603" s="15">
        <v>7.6599999999999988E-2</v>
      </c>
      <c r="I6603" s="30">
        <v>1</v>
      </c>
      <c r="J6603" s="26" t="s">
        <v>33445</v>
      </c>
      <c r="K6603" s="26" t="s">
        <v>26782</v>
      </c>
      <c r="L6603" s="28">
        <v>1534</v>
      </c>
      <c r="M6603" s="16">
        <f t="shared" si="554"/>
        <v>0.13037809647979137</v>
      </c>
      <c r="N6603" s="17">
        <v>45643</v>
      </c>
      <c r="O6603" s="18" cm="1">
        <f t="array" ref="O6603">INDEX('[1]Базовый ПЛ ООО "Финдер" янв25 '!$E$1:$E$8808,MATCH(C6603,'[1]Базовый ПЛ ООО "Финдер" янв25 '!$B$1:$B$8808,0),)</f>
        <v>1734</v>
      </c>
      <c r="P6603" s="18">
        <f t="shared" si="555"/>
        <v>1156</v>
      </c>
      <c r="Q6603" s="18">
        <f t="shared" si="556"/>
        <v>1387.2</v>
      </c>
      <c r="R6603" s="1"/>
      <c r="S6603" s="1"/>
      <c r="T6603" s="1"/>
      <c r="U6603" s="1"/>
      <c r="V6603" s="1"/>
    </row>
    <row r="6604" spans="1:22" s="10" customFormat="1" ht="55.2" x14ac:dyDescent="0.25">
      <c r="A6604" s="11" t="s">
        <v>21357</v>
      </c>
      <c r="B6604" s="12" t="s">
        <v>15638</v>
      </c>
      <c r="C6604" s="12" t="s">
        <v>15639</v>
      </c>
      <c r="D6604" s="13" t="s">
        <v>125</v>
      </c>
      <c r="E6604" s="12" t="s">
        <v>24237</v>
      </c>
      <c r="F6604" s="14" t="s">
        <v>29</v>
      </c>
      <c r="G6604" s="14" t="s">
        <v>29</v>
      </c>
      <c r="H6604" s="15">
        <v>7.6599999999999988E-2</v>
      </c>
      <c r="I6604" s="30">
        <v>1</v>
      </c>
      <c r="J6604" s="26" t="s">
        <v>33021</v>
      </c>
      <c r="K6604" s="26" t="s">
        <v>26781</v>
      </c>
      <c r="L6604" s="28">
        <v>1534</v>
      </c>
      <c r="M6604" s="16">
        <f t="shared" si="554"/>
        <v>0.13037809647979137</v>
      </c>
      <c r="N6604" s="17">
        <v>45643</v>
      </c>
      <c r="O6604" s="18" cm="1">
        <f t="array" ref="O6604">INDEX('[1]Базовый ПЛ ООО "Финдер" янв25 '!$E$1:$E$8808,MATCH(C6604,'[1]Базовый ПЛ ООО "Финдер" янв25 '!$B$1:$B$8808,0),)</f>
        <v>1734</v>
      </c>
      <c r="P6604" s="18">
        <f t="shared" si="555"/>
        <v>1156</v>
      </c>
      <c r="Q6604" s="18">
        <f t="shared" si="556"/>
        <v>1387.2</v>
      </c>
      <c r="R6604" s="1"/>
      <c r="S6604" s="1"/>
      <c r="T6604" s="1"/>
      <c r="U6604" s="1"/>
      <c r="V6604" s="1"/>
    </row>
    <row r="6605" spans="1:22" s="10" customFormat="1" ht="41.4" x14ac:dyDescent="0.25">
      <c r="A6605" s="11" t="s">
        <v>21357</v>
      </c>
      <c r="B6605" s="12" t="s">
        <v>15640</v>
      </c>
      <c r="C6605" s="12" t="s">
        <v>15641</v>
      </c>
      <c r="D6605" s="13" t="s">
        <v>125</v>
      </c>
      <c r="E6605" s="12" t="s">
        <v>15642</v>
      </c>
      <c r="F6605" s="14" t="s">
        <v>11</v>
      </c>
      <c r="G6605" s="14" t="s">
        <v>11</v>
      </c>
      <c r="H6605" s="15">
        <v>7.6599999999999988E-2</v>
      </c>
      <c r="I6605" s="30">
        <v>1</v>
      </c>
      <c r="J6605" s="26" t="s">
        <v>33021</v>
      </c>
      <c r="K6605" s="26" t="s">
        <v>26780</v>
      </c>
      <c r="L6605" s="28">
        <v>1931</v>
      </c>
      <c r="M6605" s="16">
        <f t="shared" si="554"/>
        <v>0.13050233039875714</v>
      </c>
      <c r="N6605" s="17">
        <v>45643</v>
      </c>
      <c r="O6605" s="18" cm="1">
        <f t="array" ref="O6605">INDEX('[1]Базовый ПЛ ООО "Финдер" янв25 '!$E$1:$E$8808,MATCH(C6605,'[1]Базовый ПЛ ООО "Финдер" янв25 '!$B$1:$B$8808,0),)</f>
        <v>2183</v>
      </c>
      <c r="P6605" s="18">
        <f t="shared" si="555"/>
        <v>1455.33</v>
      </c>
      <c r="Q6605" s="18">
        <f t="shared" si="556"/>
        <v>1746.4</v>
      </c>
      <c r="R6605" s="1"/>
      <c r="S6605" s="1"/>
      <c r="T6605" s="1"/>
      <c r="U6605" s="1"/>
      <c r="V6605" s="1"/>
    </row>
    <row r="6606" spans="1:22" s="10" customFormat="1" ht="41.4" x14ac:dyDescent="0.25">
      <c r="A6606" s="11" t="s">
        <v>21357</v>
      </c>
      <c r="B6606" s="12" t="s">
        <v>15643</v>
      </c>
      <c r="C6606" s="12" t="s">
        <v>15644</v>
      </c>
      <c r="D6606" s="13" t="s">
        <v>125</v>
      </c>
      <c r="E6606" s="12" t="s">
        <v>15645</v>
      </c>
      <c r="F6606" s="14" t="s">
        <v>11</v>
      </c>
      <c r="G6606" s="14" t="s">
        <v>11</v>
      </c>
      <c r="H6606" s="15">
        <v>7.6599999999999988E-2</v>
      </c>
      <c r="I6606" s="30">
        <v>1</v>
      </c>
      <c r="J6606" s="26" t="s">
        <v>33021</v>
      </c>
      <c r="K6606" s="26" t="s">
        <v>26779</v>
      </c>
      <c r="L6606" s="28">
        <v>1931</v>
      </c>
      <c r="M6606" s="16">
        <f t="shared" si="554"/>
        <v>0.13050233039875714</v>
      </c>
      <c r="N6606" s="17">
        <v>45643</v>
      </c>
      <c r="O6606" s="18" cm="1">
        <f t="array" ref="O6606">INDEX('[1]Базовый ПЛ ООО "Финдер" янв25 '!$E$1:$E$8808,MATCH(C6606,'[1]Базовый ПЛ ООО "Финдер" янв25 '!$B$1:$B$8808,0),)</f>
        <v>2183</v>
      </c>
      <c r="P6606" s="18">
        <f t="shared" si="555"/>
        <v>1455.33</v>
      </c>
      <c r="Q6606" s="18">
        <f t="shared" si="556"/>
        <v>1746.4</v>
      </c>
      <c r="R6606" s="1"/>
      <c r="S6606" s="1"/>
      <c r="T6606" s="1"/>
      <c r="U6606" s="1"/>
      <c r="V6606" s="1"/>
    </row>
    <row r="6607" spans="1:22" s="10" customFormat="1" ht="41.4" x14ac:dyDescent="0.25">
      <c r="A6607" s="11" t="s">
        <v>21357</v>
      </c>
      <c r="B6607" s="12" t="s">
        <v>15646</v>
      </c>
      <c r="C6607" s="12" t="s">
        <v>15647</v>
      </c>
      <c r="D6607" s="13" t="s">
        <v>125</v>
      </c>
      <c r="E6607" s="12" t="s">
        <v>15648</v>
      </c>
      <c r="F6607" s="14" t="s">
        <v>11</v>
      </c>
      <c r="G6607" s="14" t="s">
        <v>11</v>
      </c>
      <c r="H6607" s="15">
        <v>7.6599999999999988E-2</v>
      </c>
      <c r="I6607" s="30">
        <v>1</v>
      </c>
      <c r="J6607" s="26" t="s">
        <v>33021</v>
      </c>
      <c r="K6607" s="26" t="s">
        <v>26778</v>
      </c>
      <c r="L6607" s="28">
        <v>1931</v>
      </c>
      <c r="M6607" s="16">
        <f t="shared" si="554"/>
        <v>0.13050233039875714</v>
      </c>
      <c r="N6607" s="17">
        <v>45643</v>
      </c>
      <c r="O6607" s="18" cm="1">
        <f t="array" ref="O6607">INDEX('[1]Базовый ПЛ ООО "Финдер" янв25 '!$E$1:$E$8808,MATCH(C6607,'[1]Базовый ПЛ ООО "Финдер" янв25 '!$B$1:$B$8808,0),)</f>
        <v>2183</v>
      </c>
      <c r="P6607" s="18">
        <f t="shared" si="555"/>
        <v>1455.33</v>
      </c>
      <c r="Q6607" s="18">
        <f t="shared" si="556"/>
        <v>1746.4</v>
      </c>
      <c r="R6607" s="1"/>
      <c r="S6607" s="1"/>
      <c r="T6607" s="1"/>
      <c r="U6607" s="1"/>
      <c r="V6607" s="1"/>
    </row>
    <row r="6608" spans="1:22" s="10" customFormat="1" ht="41.4" x14ac:dyDescent="0.25">
      <c r="A6608" s="11" t="s">
        <v>21357</v>
      </c>
      <c r="B6608" s="12" t="s">
        <v>15649</v>
      </c>
      <c r="C6608" s="12" t="s">
        <v>15650</v>
      </c>
      <c r="D6608" s="13" t="s">
        <v>125</v>
      </c>
      <c r="E6608" s="12" t="s">
        <v>15651</v>
      </c>
      <c r="F6608" s="14" t="s">
        <v>11</v>
      </c>
      <c r="G6608" s="14" t="s">
        <v>11</v>
      </c>
      <c r="H6608" s="15">
        <v>7.6599999999999988E-2</v>
      </c>
      <c r="I6608" s="30">
        <v>1</v>
      </c>
      <c r="J6608" s="26" t="s">
        <v>33021</v>
      </c>
      <c r="K6608" s="26" t="s">
        <v>26777</v>
      </c>
      <c r="L6608" s="28">
        <v>1651</v>
      </c>
      <c r="M6608" s="16">
        <f t="shared" si="554"/>
        <v>0.1302241066020593</v>
      </c>
      <c r="N6608" s="17">
        <v>45643</v>
      </c>
      <c r="O6608" s="18" cm="1">
        <f t="array" ref="O6608">INDEX('[1]Базовый ПЛ ООО "Финдер" янв25 '!$E$1:$E$8808,MATCH(C6608,'[1]Базовый ПЛ ООО "Финдер" янв25 '!$B$1:$B$8808,0),)</f>
        <v>1866</v>
      </c>
      <c r="P6608" s="18">
        <f t="shared" si="555"/>
        <v>1244</v>
      </c>
      <c r="Q6608" s="18">
        <f t="shared" si="556"/>
        <v>1492.8</v>
      </c>
      <c r="R6608" s="1"/>
      <c r="S6608" s="1"/>
      <c r="T6608" s="1"/>
      <c r="U6608" s="1"/>
      <c r="V6608" s="1"/>
    </row>
    <row r="6609" spans="1:22" s="10" customFormat="1" ht="41.4" x14ac:dyDescent="0.25">
      <c r="A6609" s="11" t="s">
        <v>21357</v>
      </c>
      <c r="B6609" s="12" t="s">
        <v>15652</v>
      </c>
      <c r="C6609" s="12" t="s">
        <v>15653</v>
      </c>
      <c r="D6609" s="13" t="s">
        <v>125</v>
      </c>
      <c r="E6609" s="12" t="s">
        <v>15654</v>
      </c>
      <c r="F6609" s="14" t="s">
        <v>11</v>
      </c>
      <c r="G6609" s="14" t="s">
        <v>11</v>
      </c>
      <c r="H6609" s="15">
        <v>7.6599999999999988E-2</v>
      </c>
      <c r="I6609" s="30">
        <v>1</v>
      </c>
      <c r="J6609" s="26" t="s">
        <v>33021</v>
      </c>
      <c r="K6609" s="26" t="s">
        <v>26776</v>
      </c>
      <c r="L6609" s="28">
        <v>1651</v>
      </c>
      <c r="M6609" s="16">
        <f t="shared" si="554"/>
        <v>0.1302241066020593</v>
      </c>
      <c r="N6609" s="17">
        <v>45643</v>
      </c>
      <c r="O6609" s="18" cm="1">
        <f t="array" ref="O6609">INDEX('[1]Базовый ПЛ ООО "Финдер" янв25 '!$E$1:$E$8808,MATCH(C6609,'[1]Базовый ПЛ ООО "Финдер" янв25 '!$B$1:$B$8808,0),)</f>
        <v>1866</v>
      </c>
      <c r="P6609" s="18">
        <f t="shared" si="555"/>
        <v>1244</v>
      </c>
      <c r="Q6609" s="18">
        <f t="shared" si="556"/>
        <v>1492.8</v>
      </c>
      <c r="R6609" s="1"/>
      <c r="S6609" s="1"/>
      <c r="T6609" s="1"/>
      <c r="U6609" s="1"/>
      <c r="V6609" s="1"/>
    </row>
    <row r="6610" spans="1:22" s="10" customFormat="1" ht="41.4" x14ac:dyDescent="0.25">
      <c r="A6610" s="11" t="s">
        <v>21357</v>
      </c>
      <c r="B6610" s="12" t="s">
        <v>15655</v>
      </c>
      <c r="C6610" s="12" t="s">
        <v>15656</v>
      </c>
      <c r="D6610" s="13" t="s">
        <v>125</v>
      </c>
      <c r="E6610" s="12" t="s">
        <v>15657</v>
      </c>
      <c r="F6610" s="14" t="s">
        <v>11</v>
      </c>
      <c r="G6610" s="14" t="s">
        <v>11</v>
      </c>
      <c r="H6610" s="15">
        <v>7.6599999999999988E-2</v>
      </c>
      <c r="I6610" s="30">
        <v>1</v>
      </c>
      <c r="J6610" s="26" t="s">
        <v>33021</v>
      </c>
      <c r="K6610" s="26" t="s">
        <v>26775</v>
      </c>
      <c r="L6610" s="28">
        <v>2720</v>
      </c>
      <c r="M6610" s="16">
        <f t="shared" si="554"/>
        <v>0.13014705882352939</v>
      </c>
      <c r="N6610" s="17">
        <v>45643</v>
      </c>
      <c r="O6610" s="18" cm="1">
        <f t="array" ref="O6610">INDEX('[1]Базовый ПЛ ООО "Финдер" янв25 '!$E$1:$E$8808,MATCH(C6610,'[1]Базовый ПЛ ООО "Финдер" янв25 '!$B$1:$B$8808,0),)</f>
        <v>3074</v>
      </c>
      <c r="P6610" s="18">
        <f t="shared" si="555"/>
        <v>2049.33</v>
      </c>
      <c r="Q6610" s="18">
        <f t="shared" si="556"/>
        <v>2459.1999999999998</v>
      </c>
      <c r="R6610" s="1"/>
      <c r="S6610" s="1"/>
      <c r="T6610" s="1"/>
      <c r="U6610" s="1"/>
      <c r="V6610" s="1"/>
    </row>
    <row r="6611" spans="1:22" s="10" customFormat="1" ht="41.4" x14ac:dyDescent="0.25">
      <c r="A6611" s="11" t="s">
        <v>21357</v>
      </c>
      <c r="B6611" s="12" t="s">
        <v>15658</v>
      </c>
      <c r="C6611" s="12" t="s">
        <v>15659</v>
      </c>
      <c r="D6611" s="13" t="s">
        <v>125</v>
      </c>
      <c r="E6611" s="12" t="s">
        <v>15660</v>
      </c>
      <c r="F6611" s="14" t="s">
        <v>11</v>
      </c>
      <c r="G6611" s="14" t="s">
        <v>11</v>
      </c>
      <c r="H6611" s="15">
        <v>7.6599999999999988E-2</v>
      </c>
      <c r="I6611" s="30">
        <v>1</v>
      </c>
      <c r="J6611" s="26" t="s">
        <v>33021</v>
      </c>
      <c r="K6611" s="26" t="s">
        <v>26774</v>
      </c>
      <c r="L6611" s="28">
        <v>2720</v>
      </c>
      <c r="M6611" s="16">
        <f t="shared" si="554"/>
        <v>0.13014705882352939</v>
      </c>
      <c r="N6611" s="17">
        <v>45643</v>
      </c>
      <c r="O6611" s="18" cm="1">
        <f t="array" ref="O6611">INDEX('[1]Базовый ПЛ ООО "Финдер" янв25 '!$E$1:$E$8808,MATCH(C6611,'[1]Базовый ПЛ ООО "Финдер" янв25 '!$B$1:$B$8808,0),)</f>
        <v>3074</v>
      </c>
      <c r="P6611" s="18">
        <f t="shared" si="555"/>
        <v>2049.33</v>
      </c>
      <c r="Q6611" s="18">
        <f t="shared" si="556"/>
        <v>2459.1999999999998</v>
      </c>
      <c r="R6611" s="1"/>
      <c r="S6611" s="1"/>
      <c r="T6611" s="1"/>
      <c r="U6611" s="1"/>
      <c r="V6611" s="1"/>
    </row>
    <row r="6612" spans="1:22" s="10" customFormat="1" ht="41.4" x14ac:dyDescent="0.25">
      <c r="A6612" s="11" t="s">
        <v>21357</v>
      </c>
      <c r="B6612" s="12" t="s">
        <v>15661</v>
      </c>
      <c r="C6612" s="12" t="s">
        <v>15662</v>
      </c>
      <c r="D6612" s="13" t="s">
        <v>125</v>
      </c>
      <c r="E6612" s="12" t="s">
        <v>15663</v>
      </c>
      <c r="F6612" s="14" t="s">
        <v>11</v>
      </c>
      <c r="G6612" s="14" t="s">
        <v>11</v>
      </c>
      <c r="H6612" s="15">
        <v>7.6599999999999988E-2</v>
      </c>
      <c r="I6612" s="30">
        <v>1</v>
      </c>
      <c r="J6612" s="26" t="s">
        <v>33021</v>
      </c>
      <c r="K6612" s="26" t="s">
        <v>26773</v>
      </c>
      <c r="L6612" s="28">
        <v>1837</v>
      </c>
      <c r="M6612" s="16">
        <f t="shared" si="554"/>
        <v>0.13010342950462706</v>
      </c>
      <c r="N6612" s="17">
        <v>45643</v>
      </c>
      <c r="O6612" s="18" cm="1">
        <f t="array" ref="O6612">INDEX('[1]Базовый ПЛ ООО "Финдер" янв25 '!$E$1:$E$8808,MATCH(C6612,'[1]Базовый ПЛ ООО "Финдер" янв25 '!$B$1:$B$8808,0),)</f>
        <v>2076</v>
      </c>
      <c r="P6612" s="18">
        <f t="shared" si="555"/>
        <v>1384</v>
      </c>
      <c r="Q6612" s="18">
        <f t="shared" si="556"/>
        <v>1660.8</v>
      </c>
      <c r="R6612" s="1"/>
      <c r="S6612" s="1"/>
      <c r="T6612" s="1"/>
      <c r="U6612" s="1"/>
      <c r="V6612" s="1"/>
    </row>
    <row r="6613" spans="1:22" s="10" customFormat="1" ht="41.4" x14ac:dyDescent="0.25">
      <c r="A6613" s="11" t="s">
        <v>33016</v>
      </c>
      <c r="B6613" s="12" t="s">
        <v>15664</v>
      </c>
      <c r="C6613" s="12" t="s">
        <v>15665</v>
      </c>
      <c r="D6613" s="13" t="s">
        <v>125</v>
      </c>
      <c r="E6613" s="12" t="s">
        <v>15666</v>
      </c>
      <c r="F6613" s="14" t="s">
        <v>11</v>
      </c>
      <c r="G6613" s="14" t="s">
        <v>11</v>
      </c>
      <c r="H6613" s="15">
        <v>7.6599999999999988E-2</v>
      </c>
      <c r="I6613" s="30">
        <v>1</v>
      </c>
      <c r="J6613" s="26" t="s">
        <v>33445</v>
      </c>
      <c r="K6613" s="26" t="s">
        <v>26772</v>
      </c>
      <c r="L6613" s="28">
        <v>1837</v>
      </c>
      <c r="M6613" s="16">
        <f t="shared" si="554"/>
        <v>0.13010342950462706</v>
      </c>
      <c r="N6613" s="17">
        <v>45643</v>
      </c>
      <c r="O6613" s="18" cm="1">
        <f t="array" ref="O6613">INDEX('[1]Базовый ПЛ ООО "Финдер" янв25 '!$E$1:$E$8808,MATCH(C6613,'[1]Базовый ПЛ ООО "Финдер" янв25 '!$B$1:$B$8808,0),)</f>
        <v>2076</v>
      </c>
      <c r="P6613" s="18">
        <f t="shared" si="555"/>
        <v>1384</v>
      </c>
      <c r="Q6613" s="18">
        <f t="shared" si="556"/>
        <v>1660.8</v>
      </c>
      <c r="R6613" s="1"/>
      <c r="S6613" s="1"/>
      <c r="T6613" s="1"/>
      <c r="U6613" s="1"/>
      <c r="V6613" s="1"/>
    </row>
    <row r="6614" spans="1:22" s="10" customFormat="1" ht="55.2" x14ac:dyDescent="0.25">
      <c r="A6614" s="11" t="s">
        <v>21357</v>
      </c>
      <c r="B6614" s="12" t="s">
        <v>15667</v>
      </c>
      <c r="C6614" s="12" t="s">
        <v>15668</v>
      </c>
      <c r="D6614" s="13" t="s">
        <v>125</v>
      </c>
      <c r="E6614" s="12" t="s">
        <v>24238</v>
      </c>
      <c r="F6614" s="14" t="s">
        <v>29</v>
      </c>
      <c r="G6614" s="14" t="s">
        <v>29</v>
      </c>
      <c r="H6614" s="15">
        <v>7.6599999999999988E-2</v>
      </c>
      <c r="I6614" s="30">
        <v>1</v>
      </c>
      <c r="J6614" s="26" t="s">
        <v>33021</v>
      </c>
      <c r="K6614" s="26" t="s">
        <v>26771</v>
      </c>
      <c r="L6614" s="28">
        <v>1837</v>
      </c>
      <c r="M6614" s="16">
        <f t="shared" si="554"/>
        <v>0.13010342950462706</v>
      </c>
      <c r="N6614" s="17">
        <v>45643</v>
      </c>
      <c r="O6614" s="18" cm="1">
        <f t="array" ref="O6614">INDEX('[1]Базовый ПЛ ООО "Финдер" янв25 '!$E$1:$E$8808,MATCH(C6614,'[1]Базовый ПЛ ООО "Финдер" янв25 '!$B$1:$B$8808,0),)</f>
        <v>2076</v>
      </c>
      <c r="P6614" s="18">
        <f t="shared" si="555"/>
        <v>1384</v>
      </c>
      <c r="Q6614" s="18">
        <f t="shared" si="556"/>
        <v>1660.8</v>
      </c>
      <c r="R6614" s="1"/>
      <c r="S6614" s="1"/>
      <c r="T6614" s="1"/>
      <c r="U6614" s="1"/>
      <c r="V6614" s="1"/>
    </row>
    <row r="6615" spans="1:22" s="10" customFormat="1" ht="41.4" x14ac:dyDescent="0.25">
      <c r="A6615" s="11" t="s">
        <v>21357</v>
      </c>
      <c r="B6615" s="12" t="s">
        <v>15669</v>
      </c>
      <c r="C6615" s="12" t="s">
        <v>15670</v>
      </c>
      <c r="D6615" s="13" t="s">
        <v>125</v>
      </c>
      <c r="E6615" s="12" t="s">
        <v>15671</v>
      </c>
      <c r="F6615" s="14" t="s">
        <v>11</v>
      </c>
      <c r="G6615" s="14" t="s">
        <v>11</v>
      </c>
      <c r="H6615" s="15">
        <v>7.6599999999999988E-2</v>
      </c>
      <c r="I6615" s="30">
        <v>1</v>
      </c>
      <c r="J6615" s="26" t="s">
        <v>33021</v>
      </c>
      <c r="K6615" s="26" t="s">
        <v>26770</v>
      </c>
      <c r="L6615" s="28">
        <v>2235</v>
      </c>
      <c r="M6615" s="16">
        <f t="shared" si="554"/>
        <v>0.1302013422818793</v>
      </c>
      <c r="N6615" s="17">
        <v>45643</v>
      </c>
      <c r="O6615" s="18" cm="1">
        <f t="array" ref="O6615">INDEX('[1]Базовый ПЛ ООО "Финдер" янв25 '!$E$1:$E$8808,MATCH(C6615,'[1]Базовый ПЛ ООО "Финдер" янв25 '!$B$1:$B$8808,0),)</f>
        <v>2526</v>
      </c>
      <c r="P6615" s="18">
        <f t="shared" si="555"/>
        <v>1684</v>
      </c>
      <c r="Q6615" s="18">
        <f t="shared" si="556"/>
        <v>2020.8</v>
      </c>
      <c r="R6615" s="1"/>
      <c r="S6615" s="1"/>
      <c r="T6615" s="1"/>
      <c r="U6615" s="1"/>
      <c r="V6615" s="1"/>
    </row>
    <row r="6616" spans="1:22" s="10" customFormat="1" ht="41.4" x14ac:dyDescent="0.25">
      <c r="A6616" s="11" t="s">
        <v>21357</v>
      </c>
      <c r="B6616" s="12" t="s">
        <v>15672</v>
      </c>
      <c r="C6616" s="12" t="s">
        <v>15673</v>
      </c>
      <c r="D6616" s="13" t="s">
        <v>125</v>
      </c>
      <c r="E6616" s="12" t="s">
        <v>15674</v>
      </c>
      <c r="F6616" s="14" t="s">
        <v>11</v>
      </c>
      <c r="G6616" s="14" t="s">
        <v>11</v>
      </c>
      <c r="H6616" s="15">
        <v>7.6599999999999988E-2</v>
      </c>
      <c r="I6616" s="30">
        <v>1</v>
      </c>
      <c r="J6616" s="26" t="s">
        <v>33021</v>
      </c>
      <c r="K6616" s="26" t="s">
        <v>26769</v>
      </c>
      <c r="L6616" s="28">
        <v>2256</v>
      </c>
      <c r="M6616" s="16">
        <f t="shared" si="554"/>
        <v>0.13031914893617014</v>
      </c>
      <c r="N6616" s="17">
        <v>45643</v>
      </c>
      <c r="O6616" s="18" cm="1">
        <f t="array" ref="O6616">INDEX('[1]Базовый ПЛ ООО "Финдер" янв25 '!$E$1:$E$8808,MATCH(C6616,'[1]Базовый ПЛ ООО "Финдер" янв25 '!$B$1:$B$8808,0),)</f>
        <v>2550</v>
      </c>
      <c r="P6616" s="18">
        <f t="shared" si="555"/>
        <v>1700</v>
      </c>
      <c r="Q6616" s="18">
        <f t="shared" si="556"/>
        <v>2040</v>
      </c>
      <c r="R6616" s="1"/>
      <c r="S6616" s="1"/>
      <c r="T6616" s="1"/>
      <c r="U6616" s="1"/>
      <c r="V6616" s="1"/>
    </row>
    <row r="6617" spans="1:22" s="10" customFormat="1" ht="41.4" x14ac:dyDescent="0.25">
      <c r="A6617" s="11" t="s">
        <v>21357</v>
      </c>
      <c r="B6617" s="12" t="s">
        <v>15675</v>
      </c>
      <c r="C6617" s="12" t="s">
        <v>15676</v>
      </c>
      <c r="D6617" s="13" t="s">
        <v>125</v>
      </c>
      <c r="E6617" s="12" t="s">
        <v>15677</v>
      </c>
      <c r="F6617" s="14" t="s">
        <v>11</v>
      </c>
      <c r="G6617" s="14" t="s">
        <v>11</v>
      </c>
      <c r="H6617" s="15">
        <v>7.6599999999999988E-2</v>
      </c>
      <c r="I6617" s="30">
        <v>1</v>
      </c>
      <c r="J6617" s="26" t="s">
        <v>33021</v>
      </c>
      <c r="K6617" s="26" t="s">
        <v>26768</v>
      </c>
      <c r="L6617" s="28">
        <v>3026</v>
      </c>
      <c r="M6617" s="16">
        <f t="shared" si="554"/>
        <v>0.13020489094514209</v>
      </c>
      <c r="N6617" s="17">
        <v>45643</v>
      </c>
      <c r="O6617" s="18" cm="1">
        <f t="array" ref="O6617">INDEX('[1]Базовый ПЛ ООО "Финдер" янв25 '!$E$1:$E$8808,MATCH(C6617,'[1]Базовый ПЛ ООО "Финдер" янв25 '!$B$1:$B$8808,0),)</f>
        <v>3420</v>
      </c>
      <c r="P6617" s="18">
        <f t="shared" si="555"/>
        <v>2280</v>
      </c>
      <c r="Q6617" s="18">
        <f t="shared" si="556"/>
        <v>2736</v>
      </c>
      <c r="R6617" s="1"/>
      <c r="S6617" s="1"/>
      <c r="T6617" s="1"/>
      <c r="U6617" s="1"/>
      <c r="V6617" s="1"/>
    </row>
    <row r="6618" spans="1:22" s="10" customFormat="1" ht="41.4" x14ac:dyDescent="0.25">
      <c r="A6618" s="11" t="s">
        <v>21357</v>
      </c>
      <c r="B6618" s="12" t="s">
        <v>15678</v>
      </c>
      <c r="C6618" s="12" t="s">
        <v>15679</v>
      </c>
      <c r="D6618" s="13" t="s">
        <v>125</v>
      </c>
      <c r="E6618" s="12" t="s">
        <v>15680</v>
      </c>
      <c r="F6618" s="14" t="s">
        <v>11</v>
      </c>
      <c r="G6618" s="14" t="s">
        <v>11</v>
      </c>
      <c r="H6618" s="15">
        <v>7.6599999999999988E-2</v>
      </c>
      <c r="I6618" s="30">
        <v>1</v>
      </c>
      <c r="J6618" s="26" t="s">
        <v>33021</v>
      </c>
      <c r="K6618" s="26" t="s">
        <v>26767</v>
      </c>
      <c r="L6618" s="28">
        <v>1837</v>
      </c>
      <c r="M6618" s="16">
        <f t="shared" si="554"/>
        <v>0.13010342950462706</v>
      </c>
      <c r="N6618" s="17">
        <v>45643</v>
      </c>
      <c r="O6618" s="18" cm="1">
        <f t="array" ref="O6618">INDEX('[1]Базовый ПЛ ООО "Финдер" янв25 '!$E$1:$E$8808,MATCH(C6618,'[1]Базовый ПЛ ООО "Финдер" янв25 '!$B$1:$B$8808,0),)</f>
        <v>2076</v>
      </c>
      <c r="P6618" s="18">
        <f t="shared" si="555"/>
        <v>1384</v>
      </c>
      <c r="Q6618" s="18">
        <f t="shared" si="556"/>
        <v>1660.8</v>
      </c>
      <c r="R6618" s="1"/>
      <c r="S6618" s="1"/>
      <c r="T6618" s="1"/>
      <c r="U6618" s="1"/>
      <c r="V6618" s="1"/>
    </row>
    <row r="6619" spans="1:22" s="10" customFormat="1" ht="41.4" x14ac:dyDescent="0.25">
      <c r="A6619" s="11" t="s">
        <v>21357</v>
      </c>
      <c r="B6619" s="12" t="s">
        <v>15681</v>
      </c>
      <c r="C6619" s="12" t="s">
        <v>15682</v>
      </c>
      <c r="D6619" s="13" t="s">
        <v>125</v>
      </c>
      <c r="E6619" s="12" t="s">
        <v>15683</v>
      </c>
      <c r="F6619" s="14" t="s">
        <v>11</v>
      </c>
      <c r="G6619" s="14" t="s">
        <v>11</v>
      </c>
      <c r="H6619" s="15">
        <v>7.6599999999999988E-2</v>
      </c>
      <c r="I6619" s="30">
        <v>1</v>
      </c>
      <c r="J6619" s="26" t="s">
        <v>33021</v>
      </c>
      <c r="K6619" s="26" t="s">
        <v>26766</v>
      </c>
      <c r="L6619" s="28">
        <v>1837</v>
      </c>
      <c r="M6619" s="16">
        <f t="shared" si="554"/>
        <v>0.13010342950462706</v>
      </c>
      <c r="N6619" s="17">
        <v>45643</v>
      </c>
      <c r="O6619" s="18" cm="1">
        <f t="array" ref="O6619">INDEX('[1]Базовый ПЛ ООО "Финдер" янв25 '!$E$1:$E$8808,MATCH(C6619,'[1]Базовый ПЛ ООО "Финдер" янв25 '!$B$1:$B$8808,0),)</f>
        <v>2076</v>
      </c>
      <c r="P6619" s="18">
        <f t="shared" si="555"/>
        <v>1384</v>
      </c>
      <c r="Q6619" s="18">
        <f t="shared" si="556"/>
        <v>1660.8</v>
      </c>
      <c r="R6619" s="1"/>
      <c r="S6619" s="1"/>
      <c r="T6619" s="1"/>
      <c r="U6619" s="1"/>
      <c r="V6619" s="1"/>
    </row>
    <row r="6620" spans="1:22" s="10" customFormat="1" ht="41.4" x14ac:dyDescent="0.25">
      <c r="A6620" s="11" t="s">
        <v>21357</v>
      </c>
      <c r="B6620" s="12" t="s">
        <v>15684</v>
      </c>
      <c r="C6620" s="12" t="s">
        <v>15685</v>
      </c>
      <c r="D6620" s="13" t="s">
        <v>125</v>
      </c>
      <c r="E6620" s="12" t="s">
        <v>15686</v>
      </c>
      <c r="F6620" s="14" t="s">
        <v>11</v>
      </c>
      <c r="G6620" s="14" t="s">
        <v>11</v>
      </c>
      <c r="H6620" s="15">
        <v>7.6599999999999988E-2</v>
      </c>
      <c r="I6620" s="30">
        <v>1</v>
      </c>
      <c r="J6620" s="26" t="s">
        <v>33021</v>
      </c>
      <c r="K6620" s="26" t="s">
        <v>26765</v>
      </c>
      <c r="L6620" s="28">
        <v>1837</v>
      </c>
      <c r="M6620" s="16">
        <f t="shared" si="554"/>
        <v>0.13010342950462706</v>
      </c>
      <c r="N6620" s="17">
        <v>45643</v>
      </c>
      <c r="O6620" s="18" cm="1">
        <f t="array" ref="O6620">INDEX('[1]Базовый ПЛ ООО "Финдер" янв25 '!$E$1:$E$8808,MATCH(C6620,'[1]Базовый ПЛ ООО "Финдер" янв25 '!$B$1:$B$8808,0),)</f>
        <v>2076</v>
      </c>
      <c r="P6620" s="18">
        <f t="shared" si="555"/>
        <v>1384</v>
      </c>
      <c r="Q6620" s="18">
        <f t="shared" si="556"/>
        <v>1660.8</v>
      </c>
      <c r="R6620" s="1"/>
      <c r="S6620" s="1"/>
      <c r="T6620" s="1"/>
      <c r="U6620" s="1"/>
      <c r="V6620" s="1"/>
    </row>
    <row r="6621" spans="1:22" s="10" customFormat="1" ht="41.4" x14ac:dyDescent="0.25">
      <c r="A6621" s="11" t="s">
        <v>21357</v>
      </c>
      <c r="B6621" s="12" t="s">
        <v>15687</v>
      </c>
      <c r="C6621" s="12" t="s">
        <v>15688</v>
      </c>
      <c r="D6621" s="13" t="s">
        <v>125</v>
      </c>
      <c r="E6621" s="12" t="s">
        <v>15689</v>
      </c>
      <c r="F6621" s="14" t="s">
        <v>11</v>
      </c>
      <c r="G6621" s="14" t="s">
        <v>11</v>
      </c>
      <c r="H6621" s="15">
        <v>7.6599999999999988E-2</v>
      </c>
      <c r="I6621" s="30">
        <v>1</v>
      </c>
      <c r="J6621" s="26" t="s">
        <v>33021</v>
      </c>
      <c r="K6621" s="26" t="s">
        <v>26764</v>
      </c>
      <c r="L6621" s="28">
        <v>1837</v>
      </c>
      <c r="M6621" s="16">
        <f t="shared" si="554"/>
        <v>0.13010342950462706</v>
      </c>
      <c r="N6621" s="17">
        <v>45643</v>
      </c>
      <c r="O6621" s="18" cm="1">
        <f t="array" ref="O6621">INDEX('[1]Базовый ПЛ ООО "Финдер" янв25 '!$E$1:$E$8808,MATCH(C6621,'[1]Базовый ПЛ ООО "Финдер" янв25 '!$B$1:$B$8808,0),)</f>
        <v>2076</v>
      </c>
      <c r="P6621" s="18">
        <f t="shared" si="555"/>
        <v>1384</v>
      </c>
      <c r="Q6621" s="18">
        <f t="shared" si="556"/>
        <v>1660.8</v>
      </c>
      <c r="R6621" s="1"/>
      <c r="S6621" s="1"/>
      <c r="T6621" s="1"/>
      <c r="U6621" s="1"/>
      <c r="V6621" s="1"/>
    </row>
    <row r="6622" spans="1:22" s="10" customFormat="1" ht="41.4" x14ac:dyDescent="0.25">
      <c r="A6622" s="11" t="s">
        <v>21357</v>
      </c>
      <c r="B6622" s="12" t="s">
        <v>15690</v>
      </c>
      <c r="C6622" s="12" t="s">
        <v>15691</v>
      </c>
      <c r="D6622" s="13" t="s">
        <v>125</v>
      </c>
      <c r="E6622" s="12" t="s">
        <v>15692</v>
      </c>
      <c r="F6622" s="14" t="s">
        <v>11</v>
      </c>
      <c r="G6622" s="14" t="s">
        <v>11</v>
      </c>
      <c r="H6622" s="15">
        <v>7.6599999999999988E-2</v>
      </c>
      <c r="I6622" s="30">
        <v>1</v>
      </c>
      <c r="J6622" s="26" t="s">
        <v>33021</v>
      </c>
      <c r="K6622" s="26" t="s">
        <v>26763</v>
      </c>
      <c r="L6622" s="28">
        <v>2299</v>
      </c>
      <c r="M6622" s="16">
        <f t="shared" si="554"/>
        <v>0.13005654632448893</v>
      </c>
      <c r="N6622" s="17">
        <v>45643</v>
      </c>
      <c r="O6622" s="18" cm="1">
        <f t="array" ref="O6622">INDEX('[1]Базовый ПЛ ООО "Финдер" янв25 '!$E$1:$E$8808,MATCH(C6622,'[1]Базовый ПЛ ООО "Финдер" янв25 '!$B$1:$B$8808,0),)</f>
        <v>2598</v>
      </c>
      <c r="P6622" s="18">
        <f t="shared" si="555"/>
        <v>1732</v>
      </c>
      <c r="Q6622" s="18">
        <f t="shared" si="556"/>
        <v>2078.4</v>
      </c>
      <c r="R6622" s="1"/>
      <c r="S6622" s="1"/>
      <c r="T6622" s="1"/>
      <c r="U6622" s="1"/>
      <c r="V6622" s="1"/>
    </row>
    <row r="6623" spans="1:22" s="10" customFormat="1" ht="41.4" x14ac:dyDescent="0.25">
      <c r="A6623" s="11" t="s">
        <v>33016</v>
      </c>
      <c r="B6623" s="12" t="s">
        <v>15693</v>
      </c>
      <c r="C6623" s="12" t="s">
        <v>15694</v>
      </c>
      <c r="D6623" s="13" t="s">
        <v>125</v>
      </c>
      <c r="E6623" s="12" t="s">
        <v>15695</v>
      </c>
      <c r="F6623" s="14" t="s">
        <v>11</v>
      </c>
      <c r="G6623" s="14" t="s">
        <v>11</v>
      </c>
      <c r="H6623" s="15">
        <v>7.6599999999999988E-2</v>
      </c>
      <c r="I6623" s="30">
        <v>1</v>
      </c>
      <c r="J6623" s="26" t="s">
        <v>33445</v>
      </c>
      <c r="K6623" s="26" t="s">
        <v>26762</v>
      </c>
      <c r="L6623" s="28">
        <v>2299</v>
      </c>
      <c r="M6623" s="16">
        <f t="shared" si="554"/>
        <v>0.13005654632448893</v>
      </c>
      <c r="N6623" s="17">
        <v>45643</v>
      </c>
      <c r="O6623" s="18" cm="1">
        <f t="array" ref="O6623">INDEX('[1]Базовый ПЛ ООО "Финдер" янв25 '!$E$1:$E$8808,MATCH(C6623,'[1]Базовый ПЛ ООО "Финдер" янв25 '!$B$1:$B$8808,0),)</f>
        <v>2598</v>
      </c>
      <c r="P6623" s="18">
        <f t="shared" si="555"/>
        <v>1732</v>
      </c>
      <c r="Q6623" s="18">
        <f t="shared" si="556"/>
        <v>2078.4</v>
      </c>
      <c r="R6623" s="1"/>
      <c r="S6623" s="1"/>
      <c r="T6623" s="1"/>
      <c r="U6623" s="1"/>
      <c r="V6623" s="1"/>
    </row>
    <row r="6624" spans="1:22" s="10" customFormat="1" ht="55.2" x14ac:dyDescent="0.25">
      <c r="A6624" s="11" t="s">
        <v>21357</v>
      </c>
      <c r="B6624" s="12" t="s">
        <v>15696</v>
      </c>
      <c r="C6624" s="12" t="s">
        <v>15697</v>
      </c>
      <c r="D6624" s="13" t="s">
        <v>125</v>
      </c>
      <c r="E6624" s="12" t="s">
        <v>24239</v>
      </c>
      <c r="F6624" s="14" t="s">
        <v>29</v>
      </c>
      <c r="G6624" s="14" t="s">
        <v>29</v>
      </c>
      <c r="H6624" s="15">
        <v>7.6599999999999988E-2</v>
      </c>
      <c r="I6624" s="30">
        <v>1</v>
      </c>
      <c r="J6624" s="26" t="s">
        <v>33021</v>
      </c>
      <c r="K6624" s="26" t="s">
        <v>26761</v>
      </c>
      <c r="L6624" s="28">
        <v>2299</v>
      </c>
      <c r="M6624" s="16">
        <f t="shared" si="554"/>
        <v>0.13005654632448893</v>
      </c>
      <c r="N6624" s="17">
        <v>45643</v>
      </c>
      <c r="O6624" s="18" cm="1">
        <f t="array" ref="O6624">INDEX('[1]Базовый ПЛ ООО "Финдер" янв25 '!$E$1:$E$8808,MATCH(C6624,'[1]Базовый ПЛ ООО "Финдер" янв25 '!$B$1:$B$8808,0),)</f>
        <v>2598</v>
      </c>
      <c r="P6624" s="18">
        <f t="shared" si="555"/>
        <v>1732</v>
      </c>
      <c r="Q6624" s="18">
        <f t="shared" si="556"/>
        <v>2078.4</v>
      </c>
      <c r="R6624" s="1"/>
      <c r="S6624" s="1"/>
      <c r="T6624" s="1"/>
      <c r="U6624" s="1"/>
      <c r="V6624" s="1"/>
    </row>
    <row r="6625" spans="1:22" s="10" customFormat="1" ht="41.4" x14ac:dyDescent="0.25">
      <c r="A6625" s="11" t="s">
        <v>21357</v>
      </c>
      <c r="B6625" s="12" t="s">
        <v>33952</v>
      </c>
      <c r="C6625" s="12" t="s">
        <v>33953</v>
      </c>
      <c r="D6625" s="13">
        <v>60</v>
      </c>
      <c r="E6625" s="12" t="s">
        <v>34613</v>
      </c>
      <c r="F6625" s="14">
        <v>10</v>
      </c>
      <c r="G6625" s="14">
        <v>10</v>
      </c>
      <c r="H6625" s="15"/>
      <c r="I6625" s="30">
        <v>1</v>
      </c>
      <c r="J6625" s="26" t="s">
        <v>33021</v>
      </c>
      <c r="K6625" s="26" t="s">
        <v>34867</v>
      </c>
      <c r="L6625" s="28"/>
      <c r="M6625" s="16"/>
      <c r="N6625" s="17">
        <v>45643</v>
      </c>
      <c r="O6625" s="18" cm="1">
        <f t="array" ref="O6625">INDEX('[1]Базовый ПЛ ООО "Финдер" янв25 '!$E$1:$E$8808,MATCH(C6625,'[1]Базовый ПЛ ООО "Финдер" янв25 '!$B$1:$B$8808,0),)</f>
        <v>4542</v>
      </c>
      <c r="P6625" s="18">
        <f t="shared" si="555"/>
        <v>3028</v>
      </c>
      <c r="Q6625" s="18">
        <f t="shared" si="556"/>
        <v>3633.6</v>
      </c>
      <c r="R6625" s="1"/>
      <c r="S6625" s="1"/>
      <c r="T6625" s="1"/>
      <c r="U6625" s="1"/>
      <c r="V6625" s="1"/>
    </row>
    <row r="6626" spans="1:22" s="10" customFormat="1" ht="41.4" x14ac:dyDescent="0.25">
      <c r="A6626" s="11" t="s">
        <v>21357</v>
      </c>
      <c r="B6626" s="12" t="s">
        <v>33954</v>
      </c>
      <c r="C6626" s="12" t="s">
        <v>33955</v>
      </c>
      <c r="D6626" s="13">
        <v>60</v>
      </c>
      <c r="E6626" s="12" t="s">
        <v>34614</v>
      </c>
      <c r="F6626" s="14">
        <v>10</v>
      </c>
      <c r="G6626" s="14">
        <v>10</v>
      </c>
      <c r="H6626" s="15"/>
      <c r="I6626" s="30">
        <v>1</v>
      </c>
      <c r="J6626" s="26" t="s">
        <v>33021</v>
      </c>
      <c r="K6626" s="26">
        <v>0</v>
      </c>
      <c r="L6626" s="28"/>
      <c r="M6626" s="16"/>
      <c r="N6626" s="17">
        <v>45643</v>
      </c>
      <c r="O6626" s="18" cm="1">
        <f t="array" ref="O6626">INDEX('[1]Базовый ПЛ ООО "Финдер" янв25 '!$E$1:$E$8808,MATCH(C6626,'[1]Базовый ПЛ ООО "Финдер" янв25 '!$B$1:$B$8808,0),)</f>
        <v>4542</v>
      </c>
      <c r="P6626" s="18">
        <f t="shared" si="555"/>
        <v>3028</v>
      </c>
      <c r="Q6626" s="18">
        <f t="shared" si="556"/>
        <v>3633.6</v>
      </c>
      <c r="R6626" s="1"/>
      <c r="S6626" s="1"/>
      <c r="T6626" s="1"/>
      <c r="U6626" s="1"/>
      <c r="V6626" s="1"/>
    </row>
    <row r="6627" spans="1:22" s="10" customFormat="1" ht="41.4" x14ac:dyDescent="0.25">
      <c r="A6627" s="11" t="s">
        <v>21357</v>
      </c>
      <c r="B6627" s="12" t="s">
        <v>15698</v>
      </c>
      <c r="C6627" s="12" t="s">
        <v>15699</v>
      </c>
      <c r="D6627" s="13" t="s">
        <v>125</v>
      </c>
      <c r="E6627" s="12" t="s">
        <v>15700</v>
      </c>
      <c r="F6627" s="14" t="s">
        <v>11</v>
      </c>
      <c r="G6627" s="14" t="s">
        <v>11</v>
      </c>
      <c r="H6627" s="15">
        <v>8.0500000000000002E-2</v>
      </c>
      <c r="I6627" s="30">
        <v>1</v>
      </c>
      <c r="J6627" s="26" t="s">
        <v>33021</v>
      </c>
      <c r="K6627" s="26" t="s">
        <v>26760</v>
      </c>
      <c r="L6627" s="28">
        <v>3272</v>
      </c>
      <c r="M6627" s="16">
        <f t="shared" ref="M6627:M6658" si="557">O6627/L6627-1</f>
        <v>0.13019559902200495</v>
      </c>
      <c r="N6627" s="17">
        <v>45643</v>
      </c>
      <c r="O6627" s="18" cm="1">
        <f t="array" ref="O6627">INDEX('[1]Базовый ПЛ ООО "Финдер" янв25 '!$E$1:$E$8808,MATCH(C6627,'[1]Базовый ПЛ ООО "Финдер" янв25 '!$B$1:$B$8808,0),)</f>
        <v>3698</v>
      </c>
      <c r="P6627" s="18">
        <f t="shared" si="555"/>
        <v>2465.33</v>
      </c>
      <c r="Q6627" s="18">
        <f t="shared" si="556"/>
        <v>2958.4</v>
      </c>
      <c r="R6627" s="1"/>
      <c r="S6627" s="1"/>
      <c r="T6627" s="1"/>
      <c r="U6627" s="1"/>
      <c r="V6627" s="1"/>
    </row>
    <row r="6628" spans="1:22" s="10" customFormat="1" ht="55.2" x14ac:dyDescent="0.25">
      <c r="A6628" s="11" t="s">
        <v>21357</v>
      </c>
      <c r="B6628" s="12" t="s">
        <v>15701</v>
      </c>
      <c r="C6628" s="12" t="s">
        <v>15702</v>
      </c>
      <c r="D6628" s="13" t="s">
        <v>125</v>
      </c>
      <c r="E6628" s="12" t="s">
        <v>24240</v>
      </c>
      <c r="F6628" s="14" t="s">
        <v>29</v>
      </c>
      <c r="G6628" s="14" t="s">
        <v>29</v>
      </c>
      <c r="H6628" s="15">
        <v>8.0500000000000002E-2</v>
      </c>
      <c r="I6628" s="30">
        <v>1</v>
      </c>
      <c r="J6628" s="26" t="s">
        <v>33021</v>
      </c>
      <c r="K6628" s="26" t="s">
        <v>26759</v>
      </c>
      <c r="L6628" s="28">
        <v>3272</v>
      </c>
      <c r="M6628" s="16">
        <f t="shared" si="557"/>
        <v>0.13019559902200495</v>
      </c>
      <c r="N6628" s="17">
        <v>45643</v>
      </c>
      <c r="O6628" s="18" cm="1">
        <f t="array" ref="O6628">INDEX('[1]Базовый ПЛ ООО "Финдер" янв25 '!$E$1:$E$8808,MATCH(C6628,'[1]Базовый ПЛ ООО "Финдер" янв25 '!$B$1:$B$8808,0),)</f>
        <v>3698</v>
      </c>
      <c r="P6628" s="18">
        <f t="shared" si="555"/>
        <v>2465.33</v>
      </c>
      <c r="Q6628" s="18">
        <f t="shared" si="556"/>
        <v>2958.4</v>
      </c>
      <c r="R6628" s="1"/>
      <c r="S6628" s="1"/>
      <c r="T6628" s="1"/>
      <c r="U6628" s="1"/>
      <c r="V6628" s="1"/>
    </row>
    <row r="6629" spans="1:22" s="10" customFormat="1" ht="41.4" x14ac:dyDescent="0.25">
      <c r="A6629" s="11" t="s">
        <v>21357</v>
      </c>
      <c r="B6629" s="12" t="s">
        <v>15703</v>
      </c>
      <c r="C6629" s="12" t="s">
        <v>15704</v>
      </c>
      <c r="D6629" s="13" t="s">
        <v>125</v>
      </c>
      <c r="E6629" s="12" t="s">
        <v>15705</v>
      </c>
      <c r="F6629" s="14" t="s">
        <v>11</v>
      </c>
      <c r="G6629" s="14" t="s">
        <v>11</v>
      </c>
      <c r="H6629" s="15">
        <v>8.0500000000000002E-2</v>
      </c>
      <c r="I6629" s="30">
        <v>1</v>
      </c>
      <c r="J6629" s="26" t="s">
        <v>33021</v>
      </c>
      <c r="K6629" s="26" t="s">
        <v>26758</v>
      </c>
      <c r="L6629" s="28">
        <v>3272</v>
      </c>
      <c r="M6629" s="16">
        <f t="shared" si="557"/>
        <v>0.13019559902200495</v>
      </c>
      <c r="N6629" s="17">
        <v>45643</v>
      </c>
      <c r="O6629" s="18" cm="1">
        <f t="array" ref="O6629">INDEX('[1]Базовый ПЛ ООО "Финдер" янв25 '!$E$1:$E$8808,MATCH(C6629,'[1]Базовый ПЛ ООО "Финдер" янв25 '!$B$1:$B$8808,0),)</f>
        <v>3698</v>
      </c>
      <c r="P6629" s="18">
        <f t="shared" si="555"/>
        <v>2465.33</v>
      </c>
      <c r="Q6629" s="18">
        <f t="shared" si="556"/>
        <v>2958.4</v>
      </c>
      <c r="R6629" s="1"/>
      <c r="S6629" s="1"/>
      <c r="T6629" s="1"/>
      <c r="U6629" s="1"/>
      <c r="V6629" s="1"/>
    </row>
    <row r="6630" spans="1:22" s="10" customFormat="1" ht="55.2" x14ac:dyDescent="0.25">
      <c r="A6630" s="11" t="s">
        <v>21357</v>
      </c>
      <c r="B6630" s="12" t="s">
        <v>15706</v>
      </c>
      <c r="C6630" s="12" t="s">
        <v>15707</v>
      </c>
      <c r="D6630" s="13" t="s">
        <v>125</v>
      </c>
      <c r="E6630" s="12" t="s">
        <v>24241</v>
      </c>
      <c r="F6630" s="14" t="s">
        <v>29</v>
      </c>
      <c r="G6630" s="14" t="s">
        <v>29</v>
      </c>
      <c r="H6630" s="15">
        <v>8.0500000000000002E-2</v>
      </c>
      <c r="I6630" s="30">
        <v>1</v>
      </c>
      <c r="J6630" s="26" t="s">
        <v>33021</v>
      </c>
      <c r="K6630" s="26" t="s">
        <v>26757</v>
      </c>
      <c r="L6630" s="28">
        <v>3272</v>
      </c>
      <c r="M6630" s="16">
        <f t="shared" si="557"/>
        <v>0.13019559902200495</v>
      </c>
      <c r="N6630" s="17">
        <v>45643</v>
      </c>
      <c r="O6630" s="18" cm="1">
        <f t="array" ref="O6630">INDEX('[1]Базовый ПЛ ООО "Финдер" янв25 '!$E$1:$E$8808,MATCH(C6630,'[1]Базовый ПЛ ООО "Финдер" янв25 '!$B$1:$B$8808,0),)</f>
        <v>3698</v>
      </c>
      <c r="P6630" s="18">
        <f t="shared" si="555"/>
        <v>2465.33</v>
      </c>
      <c r="Q6630" s="18">
        <f t="shared" si="556"/>
        <v>2958.4</v>
      </c>
      <c r="R6630" s="1"/>
      <c r="S6630" s="1"/>
      <c r="T6630" s="1"/>
      <c r="U6630" s="1"/>
      <c r="V6630" s="1"/>
    </row>
    <row r="6631" spans="1:22" s="10" customFormat="1" ht="41.4" x14ac:dyDescent="0.25">
      <c r="A6631" s="11" t="s">
        <v>21357</v>
      </c>
      <c r="B6631" s="12" t="s">
        <v>15708</v>
      </c>
      <c r="C6631" s="12" t="s">
        <v>15709</v>
      </c>
      <c r="D6631" s="13" t="s">
        <v>125</v>
      </c>
      <c r="E6631" s="12" t="s">
        <v>15710</v>
      </c>
      <c r="F6631" s="14" t="s">
        <v>11</v>
      </c>
      <c r="G6631" s="14" t="s">
        <v>11</v>
      </c>
      <c r="H6631" s="15">
        <v>8.0500000000000002E-2</v>
      </c>
      <c r="I6631" s="30">
        <v>1</v>
      </c>
      <c r="J6631" s="26" t="s">
        <v>33021</v>
      </c>
      <c r="K6631" s="26" t="s">
        <v>26756</v>
      </c>
      <c r="L6631" s="28">
        <v>3272</v>
      </c>
      <c r="M6631" s="16">
        <f t="shared" si="557"/>
        <v>0.13019559902200495</v>
      </c>
      <c r="N6631" s="17">
        <v>45643</v>
      </c>
      <c r="O6631" s="18" cm="1">
        <f t="array" ref="O6631">INDEX('[1]Базовый ПЛ ООО "Финдер" янв25 '!$E$1:$E$8808,MATCH(C6631,'[1]Базовый ПЛ ООО "Финдер" янв25 '!$B$1:$B$8808,0),)</f>
        <v>3698</v>
      </c>
      <c r="P6631" s="18">
        <f t="shared" si="555"/>
        <v>2465.33</v>
      </c>
      <c r="Q6631" s="18">
        <f t="shared" si="556"/>
        <v>2958.4</v>
      </c>
      <c r="R6631" s="1"/>
      <c r="S6631" s="1"/>
      <c r="T6631" s="1"/>
      <c r="U6631" s="1"/>
      <c r="V6631" s="1"/>
    </row>
    <row r="6632" spans="1:22" s="10" customFormat="1" ht="55.2" x14ac:dyDescent="0.25">
      <c r="A6632" s="11" t="s">
        <v>21357</v>
      </c>
      <c r="B6632" s="12" t="s">
        <v>15711</v>
      </c>
      <c r="C6632" s="12" t="s">
        <v>15712</v>
      </c>
      <c r="D6632" s="13" t="s">
        <v>125</v>
      </c>
      <c r="E6632" s="12" t="s">
        <v>24242</v>
      </c>
      <c r="F6632" s="14" t="s">
        <v>29</v>
      </c>
      <c r="G6632" s="14" t="s">
        <v>29</v>
      </c>
      <c r="H6632" s="15">
        <v>8.0500000000000002E-2</v>
      </c>
      <c r="I6632" s="30">
        <v>1</v>
      </c>
      <c r="J6632" s="26" t="s">
        <v>33021</v>
      </c>
      <c r="K6632" s="26" t="s">
        <v>26755</v>
      </c>
      <c r="L6632" s="28">
        <v>3272</v>
      </c>
      <c r="M6632" s="16">
        <f t="shared" si="557"/>
        <v>0.13019559902200495</v>
      </c>
      <c r="N6632" s="17">
        <v>45643</v>
      </c>
      <c r="O6632" s="18" cm="1">
        <f t="array" ref="O6632">INDEX('[1]Базовый ПЛ ООО "Финдер" янв25 '!$E$1:$E$8808,MATCH(C6632,'[1]Базовый ПЛ ООО "Финдер" янв25 '!$B$1:$B$8808,0),)</f>
        <v>3698</v>
      </c>
      <c r="P6632" s="18">
        <f t="shared" si="555"/>
        <v>2465.33</v>
      </c>
      <c r="Q6632" s="18">
        <f t="shared" si="556"/>
        <v>2958.4</v>
      </c>
      <c r="R6632" s="1"/>
      <c r="S6632" s="1"/>
      <c r="T6632" s="1"/>
      <c r="U6632" s="1"/>
      <c r="V6632" s="1"/>
    </row>
    <row r="6633" spans="1:22" s="10" customFormat="1" ht="41.4" x14ac:dyDescent="0.25">
      <c r="A6633" s="11" t="s">
        <v>21357</v>
      </c>
      <c r="B6633" s="12" t="s">
        <v>15713</v>
      </c>
      <c r="C6633" s="12" t="s">
        <v>15714</v>
      </c>
      <c r="D6633" s="13" t="s">
        <v>125</v>
      </c>
      <c r="E6633" s="12" t="s">
        <v>15715</v>
      </c>
      <c r="F6633" s="14" t="s">
        <v>11</v>
      </c>
      <c r="G6633" s="14" t="s">
        <v>11</v>
      </c>
      <c r="H6633" s="15">
        <v>8.0500000000000002E-2</v>
      </c>
      <c r="I6633" s="30">
        <v>1</v>
      </c>
      <c r="J6633" s="26" t="s">
        <v>33021</v>
      </c>
      <c r="K6633" s="26" t="s">
        <v>26754</v>
      </c>
      <c r="L6633" s="28">
        <v>3272</v>
      </c>
      <c r="M6633" s="16">
        <f t="shared" si="557"/>
        <v>0.13019559902200495</v>
      </c>
      <c r="N6633" s="17">
        <v>45643</v>
      </c>
      <c r="O6633" s="18" cm="1">
        <f t="array" ref="O6633">INDEX('[1]Базовый ПЛ ООО "Финдер" янв25 '!$E$1:$E$8808,MATCH(C6633,'[1]Базовый ПЛ ООО "Финдер" янв25 '!$B$1:$B$8808,0),)</f>
        <v>3698</v>
      </c>
      <c r="P6633" s="18">
        <f t="shared" si="555"/>
        <v>2465.33</v>
      </c>
      <c r="Q6633" s="18">
        <f t="shared" si="556"/>
        <v>2958.4</v>
      </c>
      <c r="R6633" s="1"/>
      <c r="S6633" s="1"/>
      <c r="T6633" s="1"/>
      <c r="U6633" s="1"/>
      <c r="V6633" s="1"/>
    </row>
    <row r="6634" spans="1:22" s="10" customFormat="1" ht="55.2" x14ac:dyDescent="0.25">
      <c r="A6634" s="11" t="s">
        <v>21357</v>
      </c>
      <c r="B6634" s="12" t="s">
        <v>15716</v>
      </c>
      <c r="C6634" s="12" t="s">
        <v>15717</v>
      </c>
      <c r="D6634" s="13" t="s">
        <v>125</v>
      </c>
      <c r="E6634" s="12" t="s">
        <v>24243</v>
      </c>
      <c r="F6634" s="14" t="s">
        <v>29</v>
      </c>
      <c r="G6634" s="14" t="s">
        <v>29</v>
      </c>
      <c r="H6634" s="15">
        <v>8.0500000000000002E-2</v>
      </c>
      <c r="I6634" s="30">
        <v>1</v>
      </c>
      <c r="J6634" s="26" t="s">
        <v>33021</v>
      </c>
      <c r="K6634" s="26" t="s">
        <v>26753</v>
      </c>
      <c r="L6634" s="28">
        <v>3272</v>
      </c>
      <c r="M6634" s="16">
        <f t="shared" si="557"/>
        <v>0.13019559902200495</v>
      </c>
      <c r="N6634" s="17">
        <v>45643</v>
      </c>
      <c r="O6634" s="18" cm="1">
        <f t="array" ref="O6634">INDEX('[1]Базовый ПЛ ООО "Финдер" янв25 '!$E$1:$E$8808,MATCH(C6634,'[1]Базовый ПЛ ООО "Финдер" янв25 '!$B$1:$B$8808,0),)</f>
        <v>3698</v>
      </c>
      <c r="P6634" s="18">
        <f t="shared" si="555"/>
        <v>2465.33</v>
      </c>
      <c r="Q6634" s="18">
        <f t="shared" si="556"/>
        <v>2958.4</v>
      </c>
      <c r="R6634" s="1"/>
      <c r="S6634" s="1"/>
      <c r="T6634" s="1"/>
      <c r="U6634" s="1"/>
      <c r="V6634" s="1"/>
    </row>
    <row r="6635" spans="1:22" s="10" customFormat="1" ht="41.4" x14ac:dyDescent="0.25">
      <c r="A6635" s="11" t="s">
        <v>21357</v>
      </c>
      <c r="B6635" s="12" t="s">
        <v>15718</v>
      </c>
      <c r="C6635" s="12" t="s">
        <v>15719</v>
      </c>
      <c r="D6635" s="13" t="s">
        <v>125</v>
      </c>
      <c r="E6635" s="12" t="s">
        <v>15720</v>
      </c>
      <c r="F6635" s="14" t="s">
        <v>11</v>
      </c>
      <c r="G6635" s="14" t="s">
        <v>11</v>
      </c>
      <c r="H6635" s="15">
        <v>8.0500000000000002E-2</v>
      </c>
      <c r="I6635" s="30">
        <v>1</v>
      </c>
      <c r="J6635" s="26" t="s">
        <v>33021</v>
      </c>
      <c r="K6635" s="26" t="s">
        <v>26752</v>
      </c>
      <c r="L6635" s="28">
        <v>3272</v>
      </c>
      <c r="M6635" s="16">
        <f t="shared" si="557"/>
        <v>0.13019559902200495</v>
      </c>
      <c r="N6635" s="17">
        <v>45643</v>
      </c>
      <c r="O6635" s="18" cm="1">
        <f t="array" ref="O6635">INDEX('[1]Базовый ПЛ ООО "Финдер" янв25 '!$E$1:$E$8808,MATCH(C6635,'[1]Базовый ПЛ ООО "Финдер" янв25 '!$B$1:$B$8808,0),)</f>
        <v>3698</v>
      </c>
      <c r="P6635" s="18">
        <f t="shared" si="555"/>
        <v>2465.33</v>
      </c>
      <c r="Q6635" s="18">
        <f t="shared" si="556"/>
        <v>2958.4</v>
      </c>
      <c r="R6635" s="1"/>
      <c r="S6635" s="1"/>
      <c r="T6635" s="1"/>
      <c r="U6635" s="1"/>
      <c r="V6635" s="1"/>
    </row>
    <row r="6636" spans="1:22" s="10" customFormat="1" ht="55.2" x14ac:dyDescent="0.25">
      <c r="A6636" s="11" t="s">
        <v>21357</v>
      </c>
      <c r="B6636" s="12" t="s">
        <v>15721</v>
      </c>
      <c r="C6636" s="12" t="s">
        <v>15722</v>
      </c>
      <c r="D6636" s="13" t="s">
        <v>125</v>
      </c>
      <c r="E6636" s="12" t="s">
        <v>24244</v>
      </c>
      <c r="F6636" s="14" t="s">
        <v>29</v>
      </c>
      <c r="G6636" s="14" t="s">
        <v>29</v>
      </c>
      <c r="H6636" s="15">
        <v>8.0500000000000002E-2</v>
      </c>
      <c r="I6636" s="30">
        <v>1</v>
      </c>
      <c r="J6636" s="26" t="s">
        <v>33021</v>
      </c>
      <c r="K6636" s="26" t="s">
        <v>26751</v>
      </c>
      <c r="L6636" s="28">
        <v>3272</v>
      </c>
      <c r="M6636" s="16">
        <f t="shared" si="557"/>
        <v>0.13019559902200495</v>
      </c>
      <c r="N6636" s="17">
        <v>45643</v>
      </c>
      <c r="O6636" s="18" cm="1">
        <f t="array" ref="O6636">INDEX('[1]Базовый ПЛ ООО "Финдер" янв25 '!$E$1:$E$8808,MATCH(C6636,'[1]Базовый ПЛ ООО "Финдер" янв25 '!$B$1:$B$8808,0),)</f>
        <v>3698</v>
      </c>
      <c r="P6636" s="18">
        <f t="shared" si="555"/>
        <v>2465.33</v>
      </c>
      <c r="Q6636" s="18">
        <f t="shared" si="556"/>
        <v>2958.4</v>
      </c>
      <c r="R6636" s="1"/>
      <c r="S6636" s="1"/>
      <c r="T6636" s="1"/>
      <c r="U6636" s="1"/>
      <c r="V6636" s="1"/>
    </row>
    <row r="6637" spans="1:22" s="10" customFormat="1" ht="41.4" x14ac:dyDescent="0.25">
      <c r="A6637" s="11" t="s">
        <v>21357</v>
      </c>
      <c r="B6637" s="12" t="s">
        <v>15723</v>
      </c>
      <c r="C6637" s="12" t="s">
        <v>15724</v>
      </c>
      <c r="D6637" s="13" t="s">
        <v>125</v>
      </c>
      <c r="E6637" s="12" t="s">
        <v>15725</v>
      </c>
      <c r="F6637" s="14" t="s">
        <v>11</v>
      </c>
      <c r="G6637" s="14" t="s">
        <v>11</v>
      </c>
      <c r="H6637" s="15">
        <v>8.0500000000000002E-2</v>
      </c>
      <c r="I6637" s="30">
        <v>1</v>
      </c>
      <c r="J6637" s="26" t="s">
        <v>33021</v>
      </c>
      <c r="K6637" s="26" t="s">
        <v>26750</v>
      </c>
      <c r="L6637" s="28">
        <v>3272</v>
      </c>
      <c r="M6637" s="16">
        <f t="shared" si="557"/>
        <v>0.13019559902200495</v>
      </c>
      <c r="N6637" s="17">
        <v>45643</v>
      </c>
      <c r="O6637" s="18" cm="1">
        <f t="array" ref="O6637">INDEX('[1]Базовый ПЛ ООО "Финдер" янв25 '!$E$1:$E$8808,MATCH(C6637,'[1]Базовый ПЛ ООО "Финдер" янв25 '!$B$1:$B$8808,0),)</f>
        <v>3698</v>
      </c>
      <c r="P6637" s="18">
        <f t="shared" si="555"/>
        <v>2465.33</v>
      </c>
      <c r="Q6637" s="18">
        <f t="shared" si="556"/>
        <v>2958.4</v>
      </c>
      <c r="R6637" s="1"/>
      <c r="S6637" s="1"/>
      <c r="T6637" s="1"/>
      <c r="U6637" s="1"/>
      <c r="V6637" s="1"/>
    </row>
    <row r="6638" spans="1:22" s="10" customFormat="1" ht="55.2" x14ac:dyDescent="0.25">
      <c r="A6638" s="11" t="s">
        <v>21357</v>
      </c>
      <c r="B6638" s="12" t="s">
        <v>15726</v>
      </c>
      <c r="C6638" s="12" t="s">
        <v>15727</v>
      </c>
      <c r="D6638" s="13" t="s">
        <v>125</v>
      </c>
      <c r="E6638" s="12" t="s">
        <v>24245</v>
      </c>
      <c r="F6638" s="14" t="s">
        <v>29</v>
      </c>
      <c r="G6638" s="14" t="s">
        <v>29</v>
      </c>
      <c r="H6638" s="15">
        <v>8.0500000000000002E-2</v>
      </c>
      <c r="I6638" s="30">
        <v>1</v>
      </c>
      <c r="J6638" s="26" t="s">
        <v>33021</v>
      </c>
      <c r="K6638" s="26" t="s">
        <v>26749</v>
      </c>
      <c r="L6638" s="28">
        <v>3272</v>
      </c>
      <c r="M6638" s="16">
        <f t="shared" si="557"/>
        <v>0.13019559902200495</v>
      </c>
      <c r="N6638" s="17">
        <v>45643</v>
      </c>
      <c r="O6638" s="18" cm="1">
        <f t="array" ref="O6638">INDEX('[1]Базовый ПЛ ООО "Финдер" янв25 '!$E$1:$E$8808,MATCH(C6638,'[1]Базовый ПЛ ООО "Финдер" янв25 '!$B$1:$B$8808,0),)</f>
        <v>3698</v>
      </c>
      <c r="P6638" s="18">
        <f t="shared" si="555"/>
        <v>2465.33</v>
      </c>
      <c r="Q6638" s="18">
        <f t="shared" si="556"/>
        <v>2958.4</v>
      </c>
      <c r="R6638" s="1"/>
      <c r="S6638" s="1"/>
      <c r="T6638" s="1"/>
      <c r="U6638" s="1"/>
      <c r="V6638" s="1"/>
    </row>
    <row r="6639" spans="1:22" s="10" customFormat="1" ht="41.4" x14ac:dyDescent="0.25">
      <c r="A6639" s="11" t="s">
        <v>21357</v>
      </c>
      <c r="B6639" s="12" t="s">
        <v>15728</v>
      </c>
      <c r="C6639" s="12" t="s">
        <v>15729</v>
      </c>
      <c r="D6639" s="13" t="s">
        <v>125</v>
      </c>
      <c r="E6639" s="12" t="s">
        <v>15730</v>
      </c>
      <c r="F6639" s="14" t="s">
        <v>11</v>
      </c>
      <c r="G6639" s="14" t="s">
        <v>11</v>
      </c>
      <c r="H6639" s="15">
        <v>8.0500000000000002E-2</v>
      </c>
      <c r="I6639" s="30">
        <v>1</v>
      </c>
      <c r="J6639" s="26" t="s">
        <v>33021</v>
      </c>
      <c r="K6639" s="26" t="s">
        <v>26748</v>
      </c>
      <c r="L6639" s="28">
        <v>3272</v>
      </c>
      <c r="M6639" s="16">
        <f t="shared" si="557"/>
        <v>0.13019559902200495</v>
      </c>
      <c r="N6639" s="17">
        <v>45643</v>
      </c>
      <c r="O6639" s="18" cm="1">
        <f t="array" ref="O6639">INDEX('[1]Базовый ПЛ ООО "Финдер" янв25 '!$E$1:$E$8808,MATCH(C6639,'[1]Базовый ПЛ ООО "Финдер" янв25 '!$B$1:$B$8808,0),)</f>
        <v>3698</v>
      </c>
      <c r="P6639" s="18">
        <f t="shared" si="555"/>
        <v>2465.33</v>
      </c>
      <c r="Q6639" s="18">
        <f t="shared" si="556"/>
        <v>2958.4</v>
      </c>
      <c r="R6639" s="1"/>
      <c r="S6639" s="1"/>
      <c r="T6639" s="1"/>
      <c r="U6639" s="1"/>
      <c r="V6639" s="1"/>
    </row>
    <row r="6640" spans="1:22" s="10" customFormat="1" ht="55.2" x14ac:dyDescent="0.25">
      <c r="A6640" s="11" t="s">
        <v>21357</v>
      </c>
      <c r="B6640" s="12" t="s">
        <v>15731</v>
      </c>
      <c r="C6640" s="12" t="s">
        <v>15732</v>
      </c>
      <c r="D6640" s="13" t="s">
        <v>125</v>
      </c>
      <c r="E6640" s="12" t="s">
        <v>24246</v>
      </c>
      <c r="F6640" s="14" t="s">
        <v>29</v>
      </c>
      <c r="G6640" s="14" t="s">
        <v>29</v>
      </c>
      <c r="H6640" s="15">
        <v>8.0500000000000002E-2</v>
      </c>
      <c r="I6640" s="30">
        <v>1</v>
      </c>
      <c r="J6640" s="26" t="s">
        <v>33021</v>
      </c>
      <c r="K6640" s="26" t="s">
        <v>26747</v>
      </c>
      <c r="L6640" s="28">
        <v>3272</v>
      </c>
      <c r="M6640" s="16">
        <f t="shared" si="557"/>
        <v>0.13019559902200495</v>
      </c>
      <c r="N6640" s="17">
        <v>45643</v>
      </c>
      <c r="O6640" s="18" cm="1">
        <f t="array" ref="O6640">INDEX('[1]Базовый ПЛ ООО "Финдер" янв25 '!$E$1:$E$8808,MATCH(C6640,'[1]Базовый ПЛ ООО "Финдер" янв25 '!$B$1:$B$8808,0),)</f>
        <v>3698</v>
      </c>
      <c r="P6640" s="18">
        <f t="shared" si="555"/>
        <v>2465.33</v>
      </c>
      <c r="Q6640" s="18">
        <f t="shared" si="556"/>
        <v>2958.4</v>
      </c>
      <c r="R6640" s="1"/>
      <c r="S6640" s="1"/>
      <c r="T6640" s="1"/>
      <c r="U6640" s="1"/>
      <c r="V6640" s="1"/>
    </row>
    <row r="6641" spans="1:22" s="10" customFormat="1" ht="41.4" x14ac:dyDescent="0.25">
      <c r="A6641" s="11" t="s">
        <v>21357</v>
      </c>
      <c r="B6641" s="12" t="s">
        <v>15733</v>
      </c>
      <c r="C6641" s="12" t="s">
        <v>15734</v>
      </c>
      <c r="D6641" s="13" t="s">
        <v>125</v>
      </c>
      <c r="E6641" s="12" t="s">
        <v>15735</v>
      </c>
      <c r="F6641" s="14" t="s">
        <v>11</v>
      </c>
      <c r="G6641" s="14" t="s">
        <v>11</v>
      </c>
      <c r="H6641" s="15">
        <v>8.0500000000000002E-2</v>
      </c>
      <c r="I6641" s="30">
        <v>1</v>
      </c>
      <c r="J6641" s="26" t="s">
        <v>33021</v>
      </c>
      <c r="K6641" s="26" t="s">
        <v>26746</v>
      </c>
      <c r="L6641" s="28">
        <v>3272</v>
      </c>
      <c r="M6641" s="16">
        <f t="shared" si="557"/>
        <v>0.13019559902200495</v>
      </c>
      <c r="N6641" s="17">
        <v>45643</v>
      </c>
      <c r="O6641" s="18" cm="1">
        <f t="array" ref="O6641">INDEX('[1]Базовый ПЛ ООО "Финдер" янв25 '!$E$1:$E$8808,MATCH(C6641,'[1]Базовый ПЛ ООО "Финдер" янв25 '!$B$1:$B$8808,0),)</f>
        <v>3698</v>
      </c>
      <c r="P6641" s="18">
        <f t="shared" si="555"/>
        <v>2465.33</v>
      </c>
      <c r="Q6641" s="18">
        <f t="shared" si="556"/>
        <v>2958.4</v>
      </c>
      <c r="R6641" s="1"/>
      <c r="S6641" s="1"/>
      <c r="T6641" s="1"/>
      <c r="U6641" s="1"/>
      <c r="V6641" s="1"/>
    </row>
    <row r="6642" spans="1:22" s="10" customFormat="1" ht="55.2" x14ac:dyDescent="0.25">
      <c r="A6642" s="11" t="s">
        <v>21357</v>
      </c>
      <c r="B6642" s="12" t="s">
        <v>15736</v>
      </c>
      <c r="C6642" s="12" t="s">
        <v>15737</v>
      </c>
      <c r="D6642" s="13" t="s">
        <v>125</v>
      </c>
      <c r="E6642" s="12" t="s">
        <v>24247</v>
      </c>
      <c r="F6642" s="14" t="s">
        <v>29</v>
      </c>
      <c r="G6642" s="14" t="s">
        <v>29</v>
      </c>
      <c r="H6642" s="15">
        <v>8.0500000000000002E-2</v>
      </c>
      <c r="I6642" s="30">
        <v>1</v>
      </c>
      <c r="J6642" s="26" t="s">
        <v>33021</v>
      </c>
      <c r="K6642" s="26" t="s">
        <v>26745</v>
      </c>
      <c r="L6642" s="28">
        <v>3272</v>
      </c>
      <c r="M6642" s="16">
        <f t="shared" si="557"/>
        <v>0.13019559902200495</v>
      </c>
      <c r="N6642" s="17">
        <v>45643</v>
      </c>
      <c r="O6642" s="18" cm="1">
        <f t="array" ref="O6642">INDEX('[1]Базовый ПЛ ООО "Финдер" янв25 '!$E$1:$E$8808,MATCH(C6642,'[1]Базовый ПЛ ООО "Финдер" янв25 '!$B$1:$B$8808,0),)</f>
        <v>3698</v>
      </c>
      <c r="P6642" s="18">
        <f t="shared" si="555"/>
        <v>2465.33</v>
      </c>
      <c r="Q6642" s="18">
        <f t="shared" si="556"/>
        <v>2958.4</v>
      </c>
      <c r="R6642" s="1"/>
      <c r="S6642" s="1"/>
      <c r="T6642" s="1"/>
      <c r="U6642" s="1"/>
      <c r="V6642" s="1"/>
    </row>
    <row r="6643" spans="1:22" s="10" customFormat="1" ht="41.4" x14ac:dyDescent="0.25">
      <c r="A6643" s="11" t="s">
        <v>21357</v>
      </c>
      <c r="B6643" s="12" t="s">
        <v>15738</v>
      </c>
      <c r="C6643" s="12" t="s">
        <v>15739</v>
      </c>
      <c r="D6643" s="13" t="s">
        <v>125</v>
      </c>
      <c r="E6643" s="12" t="s">
        <v>15740</v>
      </c>
      <c r="F6643" s="14" t="s">
        <v>11</v>
      </c>
      <c r="G6643" s="14" t="s">
        <v>11</v>
      </c>
      <c r="H6643" s="15">
        <v>8.0500000000000002E-2</v>
      </c>
      <c r="I6643" s="30">
        <v>1</v>
      </c>
      <c r="J6643" s="26" t="s">
        <v>33021</v>
      </c>
      <c r="K6643" s="26" t="s">
        <v>26744</v>
      </c>
      <c r="L6643" s="28">
        <v>3272</v>
      </c>
      <c r="M6643" s="16">
        <f t="shared" si="557"/>
        <v>0.13019559902200495</v>
      </c>
      <c r="N6643" s="17">
        <v>45643</v>
      </c>
      <c r="O6643" s="18" cm="1">
        <f t="array" ref="O6643">INDEX('[1]Базовый ПЛ ООО "Финдер" янв25 '!$E$1:$E$8808,MATCH(C6643,'[1]Базовый ПЛ ООО "Финдер" янв25 '!$B$1:$B$8808,0),)</f>
        <v>3698</v>
      </c>
      <c r="P6643" s="18">
        <f t="shared" si="555"/>
        <v>2465.33</v>
      </c>
      <c r="Q6643" s="18">
        <f t="shared" si="556"/>
        <v>2958.4</v>
      </c>
      <c r="R6643" s="1"/>
      <c r="S6643" s="1"/>
      <c r="T6643" s="1"/>
      <c r="U6643" s="1"/>
      <c r="V6643" s="1"/>
    </row>
    <row r="6644" spans="1:22" s="10" customFormat="1" ht="55.2" x14ac:dyDescent="0.25">
      <c r="A6644" s="11" t="s">
        <v>21357</v>
      </c>
      <c r="B6644" s="12" t="s">
        <v>15741</v>
      </c>
      <c r="C6644" s="12" t="s">
        <v>15742</v>
      </c>
      <c r="D6644" s="13" t="s">
        <v>125</v>
      </c>
      <c r="E6644" s="12" t="s">
        <v>24248</v>
      </c>
      <c r="F6644" s="14" t="s">
        <v>29</v>
      </c>
      <c r="G6644" s="14" t="s">
        <v>29</v>
      </c>
      <c r="H6644" s="15">
        <v>8.0500000000000002E-2</v>
      </c>
      <c r="I6644" s="30">
        <v>1</v>
      </c>
      <c r="J6644" s="26" t="s">
        <v>33021</v>
      </c>
      <c r="K6644" s="26" t="s">
        <v>26743</v>
      </c>
      <c r="L6644" s="28">
        <v>3272</v>
      </c>
      <c r="M6644" s="16">
        <f t="shared" si="557"/>
        <v>0.13019559902200495</v>
      </c>
      <c r="N6644" s="17">
        <v>45643</v>
      </c>
      <c r="O6644" s="18" cm="1">
        <f t="array" ref="O6644">INDEX('[1]Базовый ПЛ ООО "Финдер" янв25 '!$E$1:$E$8808,MATCH(C6644,'[1]Базовый ПЛ ООО "Финдер" янв25 '!$B$1:$B$8808,0),)</f>
        <v>3698</v>
      </c>
      <c r="P6644" s="18">
        <f t="shared" si="555"/>
        <v>2465.33</v>
      </c>
      <c r="Q6644" s="18">
        <f t="shared" si="556"/>
        <v>2958.4</v>
      </c>
      <c r="R6644" s="1"/>
      <c r="S6644" s="1"/>
      <c r="T6644" s="1"/>
      <c r="U6644" s="1"/>
      <c r="V6644" s="1"/>
    </row>
    <row r="6645" spans="1:22" s="10" customFormat="1" ht="41.4" x14ac:dyDescent="0.25">
      <c r="A6645" s="11" t="s">
        <v>21357</v>
      </c>
      <c r="B6645" s="12" t="s">
        <v>15743</v>
      </c>
      <c r="C6645" s="12" t="s">
        <v>15744</v>
      </c>
      <c r="D6645" s="13" t="s">
        <v>125</v>
      </c>
      <c r="E6645" s="12" t="s">
        <v>15745</v>
      </c>
      <c r="F6645" s="14" t="s">
        <v>11</v>
      </c>
      <c r="G6645" s="14" t="s">
        <v>11</v>
      </c>
      <c r="H6645" s="15">
        <v>8.0500000000000002E-2</v>
      </c>
      <c r="I6645" s="30">
        <v>1</v>
      </c>
      <c r="J6645" s="26" t="s">
        <v>33021</v>
      </c>
      <c r="K6645" s="26" t="s">
        <v>26742</v>
      </c>
      <c r="L6645" s="28">
        <v>3272</v>
      </c>
      <c r="M6645" s="16">
        <f t="shared" si="557"/>
        <v>0.13019559902200495</v>
      </c>
      <c r="N6645" s="17">
        <v>45643</v>
      </c>
      <c r="O6645" s="18" cm="1">
        <f t="array" ref="O6645">INDEX('[1]Базовый ПЛ ООО "Финдер" янв25 '!$E$1:$E$8808,MATCH(C6645,'[1]Базовый ПЛ ООО "Финдер" янв25 '!$B$1:$B$8808,0),)</f>
        <v>3698</v>
      </c>
      <c r="P6645" s="18">
        <f t="shared" si="555"/>
        <v>2465.33</v>
      </c>
      <c r="Q6645" s="18">
        <f t="shared" si="556"/>
        <v>2958.4</v>
      </c>
      <c r="R6645" s="1"/>
      <c r="S6645" s="1"/>
      <c r="T6645" s="1"/>
      <c r="U6645" s="1"/>
      <c r="V6645" s="1"/>
    </row>
    <row r="6646" spans="1:22" s="10" customFormat="1" ht="55.2" x14ac:dyDescent="0.25">
      <c r="A6646" s="11" t="s">
        <v>21357</v>
      </c>
      <c r="B6646" s="12" t="s">
        <v>15746</v>
      </c>
      <c r="C6646" s="12" t="s">
        <v>15747</v>
      </c>
      <c r="D6646" s="13" t="s">
        <v>125</v>
      </c>
      <c r="E6646" s="12" t="s">
        <v>24249</v>
      </c>
      <c r="F6646" s="14" t="s">
        <v>29</v>
      </c>
      <c r="G6646" s="14" t="s">
        <v>29</v>
      </c>
      <c r="H6646" s="15">
        <v>8.0500000000000002E-2</v>
      </c>
      <c r="I6646" s="30">
        <v>1</v>
      </c>
      <c r="J6646" s="26" t="s">
        <v>33021</v>
      </c>
      <c r="K6646" s="26" t="s">
        <v>26741</v>
      </c>
      <c r="L6646" s="28">
        <v>3272</v>
      </c>
      <c r="M6646" s="16">
        <f t="shared" si="557"/>
        <v>0.13019559902200495</v>
      </c>
      <c r="N6646" s="17">
        <v>45643</v>
      </c>
      <c r="O6646" s="18" cm="1">
        <f t="array" ref="O6646">INDEX('[1]Базовый ПЛ ООО "Финдер" янв25 '!$E$1:$E$8808,MATCH(C6646,'[1]Базовый ПЛ ООО "Финдер" янв25 '!$B$1:$B$8808,0),)</f>
        <v>3698</v>
      </c>
      <c r="P6646" s="18">
        <f t="shared" si="555"/>
        <v>2465.33</v>
      </c>
      <c r="Q6646" s="18">
        <f t="shared" si="556"/>
        <v>2958.4</v>
      </c>
      <c r="R6646" s="1"/>
      <c r="S6646" s="1"/>
      <c r="T6646" s="1"/>
      <c r="U6646" s="1"/>
      <c r="V6646" s="1"/>
    </row>
    <row r="6647" spans="1:22" s="10" customFormat="1" ht="41.4" x14ac:dyDescent="0.25">
      <c r="A6647" s="11" t="s">
        <v>21357</v>
      </c>
      <c r="B6647" s="12" t="s">
        <v>15748</v>
      </c>
      <c r="C6647" s="12" t="s">
        <v>15749</v>
      </c>
      <c r="D6647" s="13" t="s">
        <v>125</v>
      </c>
      <c r="E6647" s="12" t="s">
        <v>15750</v>
      </c>
      <c r="F6647" s="14" t="s">
        <v>11</v>
      </c>
      <c r="G6647" s="14" t="s">
        <v>11</v>
      </c>
      <c r="H6647" s="15">
        <v>8.0500000000000002E-2</v>
      </c>
      <c r="I6647" s="30">
        <v>1</v>
      </c>
      <c r="J6647" s="26" t="s">
        <v>33021</v>
      </c>
      <c r="K6647" s="26" t="s">
        <v>26740</v>
      </c>
      <c r="L6647" s="28">
        <v>3272</v>
      </c>
      <c r="M6647" s="16">
        <f t="shared" si="557"/>
        <v>0.13019559902200495</v>
      </c>
      <c r="N6647" s="17">
        <v>45643</v>
      </c>
      <c r="O6647" s="18" cm="1">
        <f t="array" ref="O6647">INDEX('[1]Базовый ПЛ ООО "Финдер" янв25 '!$E$1:$E$8808,MATCH(C6647,'[1]Базовый ПЛ ООО "Финдер" янв25 '!$B$1:$B$8808,0),)</f>
        <v>3698</v>
      </c>
      <c r="P6647" s="18">
        <f t="shared" si="555"/>
        <v>2465.33</v>
      </c>
      <c r="Q6647" s="18">
        <f t="shared" si="556"/>
        <v>2958.4</v>
      </c>
      <c r="R6647" s="1"/>
      <c r="S6647" s="1"/>
      <c r="T6647" s="1"/>
      <c r="U6647" s="1"/>
      <c r="V6647" s="1"/>
    </row>
    <row r="6648" spans="1:22" s="10" customFormat="1" ht="55.2" x14ac:dyDescent="0.25">
      <c r="A6648" s="11" t="s">
        <v>21357</v>
      </c>
      <c r="B6648" s="12" t="s">
        <v>15751</v>
      </c>
      <c r="C6648" s="12" t="s">
        <v>15752</v>
      </c>
      <c r="D6648" s="13" t="s">
        <v>125</v>
      </c>
      <c r="E6648" s="12" t="s">
        <v>24250</v>
      </c>
      <c r="F6648" s="14" t="s">
        <v>29</v>
      </c>
      <c r="G6648" s="14" t="s">
        <v>29</v>
      </c>
      <c r="H6648" s="15">
        <v>8.0500000000000002E-2</v>
      </c>
      <c r="I6648" s="30">
        <v>1</v>
      </c>
      <c r="J6648" s="26" t="s">
        <v>33021</v>
      </c>
      <c r="K6648" s="26" t="s">
        <v>26739</v>
      </c>
      <c r="L6648" s="28">
        <v>3272</v>
      </c>
      <c r="M6648" s="16">
        <f t="shared" si="557"/>
        <v>0.13019559902200495</v>
      </c>
      <c r="N6648" s="17">
        <v>45643</v>
      </c>
      <c r="O6648" s="18" cm="1">
        <f t="array" ref="O6648">INDEX('[1]Базовый ПЛ ООО "Финдер" янв25 '!$E$1:$E$8808,MATCH(C6648,'[1]Базовый ПЛ ООО "Финдер" янв25 '!$B$1:$B$8808,0),)</f>
        <v>3698</v>
      </c>
      <c r="P6648" s="18">
        <f t="shared" ref="P6648:P6685" si="558">CHOOSE(I6648,ROUND(O6648*(1-$Q$5)/1.2,2),ROUND(O6648*(1-$Q$3)/1.2,2))</f>
        <v>2465.33</v>
      </c>
      <c r="Q6648" s="18">
        <f t="shared" ref="Q6648:Q6711" si="559">ROUND(P6648*1.2,2)</f>
        <v>2958.4</v>
      </c>
      <c r="R6648" s="1"/>
      <c r="S6648" s="1"/>
      <c r="T6648" s="1"/>
      <c r="U6648" s="1"/>
      <c r="V6648" s="1"/>
    </row>
    <row r="6649" spans="1:22" s="10" customFormat="1" ht="41.4" x14ac:dyDescent="0.25">
      <c r="A6649" s="11" t="s">
        <v>21357</v>
      </c>
      <c r="B6649" s="12" t="s">
        <v>15753</v>
      </c>
      <c r="C6649" s="12" t="s">
        <v>15754</v>
      </c>
      <c r="D6649" s="13" t="s">
        <v>125</v>
      </c>
      <c r="E6649" s="12" t="s">
        <v>15755</v>
      </c>
      <c r="F6649" s="14" t="s">
        <v>11</v>
      </c>
      <c r="G6649" s="14" t="s">
        <v>11</v>
      </c>
      <c r="H6649" s="15">
        <v>8.0500000000000002E-2</v>
      </c>
      <c r="I6649" s="30">
        <v>1</v>
      </c>
      <c r="J6649" s="26" t="s">
        <v>33021</v>
      </c>
      <c r="K6649" s="26" t="s">
        <v>26738</v>
      </c>
      <c r="L6649" s="28">
        <v>3272</v>
      </c>
      <c r="M6649" s="16">
        <f t="shared" si="557"/>
        <v>0.13019559902200495</v>
      </c>
      <c r="N6649" s="17">
        <v>45643</v>
      </c>
      <c r="O6649" s="18" cm="1">
        <f t="array" ref="O6649">INDEX('[1]Базовый ПЛ ООО "Финдер" янв25 '!$E$1:$E$8808,MATCH(C6649,'[1]Базовый ПЛ ООО "Финдер" янв25 '!$B$1:$B$8808,0),)</f>
        <v>3698</v>
      </c>
      <c r="P6649" s="18">
        <f t="shared" si="558"/>
        <v>2465.33</v>
      </c>
      <c r="Q6649" s="18">
        <f t="shared" si="559"/>
        <v>2958.4</v>
      </c>
      <c r="R6649" s="1"/>
      <c r="S6649" s="1"/>
      <c r="T6649" s="1"/>
      <c r="U6649" s="1"/>
      <c r="V6649" s="1"/>
    </row>
    <row r="6650" spans="1:22" s="10" customFormat="1" ht="55.2" x14ac:dyDescent="0.25">
      <c r="A6650" s="11" t="s">
        <v>21357</v>
      </c>
      <c r="B6650" s="12" t="s">
        <v>15756</v>
      </c>
      <c r="C6650" s="12" t="s">
        <v>15757</v>
      </c>
      <c r="D6650" s="13" t="s">
        <v>125</v>
      </c>
      <c r="E6650" s="12" t="s">
        <v>24251</v>
      </c>
      <c r="F6650" s="14" t="s">
        <v>29</v>
      </c>
      <c r="G6650" s="14" t="s">
        <v>29</v>
      </c>
      <c r="H6650" s="15">
        <v>8.0500000000000002E-2</v>
      </c>
      <c r="I6650" s="30">
        <v>1</v>
      </c>
      <c r="J6650" s="26" t="s">
        <v>33021</v>
      </c>
      <c r="K6650" s="26" t="s">
        <v>26737</v>
      </c>
      <c r="L6650" s="28">
        <v>3272</v>
      </c>
      <c r="M6650" s="16">
        <f t="shared" si="557"/>
        <v>0.13019559902200495</v>
      </c>
      <c r="N6650" s="17">
        <v>45643</v>
      </c>
      <c r="O6650" s="18" cm="1">
        <f t="array" ref="O6650">INDEX('[1]Базовый ПЛ ООО "Финдер" янв25 '!$E$1:$E$8808,MATCH(C6650,'[1]Базовый ПЛ ООО "Финдер" янв25 '!$B$1:$B$8808,0),)</f>
        <v>3698</v>
      </c>
      <c r="P6650" s="18">
        <f t="shared" si="558"/>
        <v>2465.33</v>
      </c>
      <c r="Q6650" s="18">
        <f t="shared" si="559"/>
        <v>2958.4</v>
      </c>
      <c r="R6650" s="1"/>
      <c r="S6650" s="1"/>
      <c r="T6650" s="1"/>
      <c r="U6650" s="1"/>
      <c r="V6650" s="1"/>
    </row>
    <row r="6651" spans="1:22" s="10" customFormat="1" ht="41.4" x14ac:dyDescent="0.25">
      <c r="A6651" s="11" t="s">
        <v>21357</v>
      </c>
      <c r="B6651" s="12" t="s">
        <v>15758</v>
      </c>
      <c r="C6651" s="12" t="s">
        <v>15759</v>
      </c>
      <c r="D6651" s="13" t="s">
        <v>125</v>
      </c>
      <c r="E6651" s="12" t="s">
        <v>15760</v>
      </c>
      <c r="F6651" s="14" t="s">
        <v>11</v>
      </c>
      <c r="G6651" s="14" t="s">
        <v>11</v>
      </c>
      <c r="H6651" s="15">
        <v>8.0500000000000002E-2</v>
      </c>
      <c r="I6651" s="30">
        <v>1</v>
      </c>
      <c r="J6651" s="26" t="s">
        <v>33021</v>
      </c>
      <c r="K6651" s="26" t="s">
        <v>26736</v>
      </c>
      <c r="L6651" s="28">
        <v>3272</v>
      </c>
      <c r="M6651" s="16">
        <f t="shared" si="557"/>
        <v>0.13019559902200495</v>
      </c>
      <c r="N6651" s="17">
        <v>45643</v>
      </c>
      <c r="O6651" s="18" cm="1">
        <f t="array" ref="O6651">INDEX('[1]Базовый ПЛ ООО "Финдер" янв25 '!$E$1:$E$8808,MATCH(C6651,'[1]Базовый ПЛ ООО "Финдер" янв25 '!$B$1:$B$8808,0),)</f>
        <v>3698</v>
      </c>
      <c r="P6651" s="18">
        <f t="shared" si="558"/>
        <v>2465.33</v>
      </c>
      <c r="Q6651" s="18">
        <f t="shared" si="559"/>
        <v>2958.4</v>
      </c>
      <c r="R6651" s="1"/>
      <c r="S6651" s="1"/>
      <c r="T6651" s="1"/>
      <c r="U6651" s="1"/>
      <c r="V6651" s="1"/>
    </row>
    <row r="6652" spans="1:22" s="10" customFormat="1" ht="55.2" x14ac:dyDescent="0.25">
      <c r="A6652" s="11" t="s">
        <v>21357</v>
      </c>
      <c r="B6652" s="12" t="s">
        <v>15761</v>
      </c>
      <c r="C6652" s="12" t="s">
        <v>15762</v>
      </c>
      <c r="D6652" s="13" t="s">
        <v>125</v>
      </c>
      <c r="E6652" s="12" t="s">
        <v>24252</v>
      </c>
      <c r="F6652" s="14" t="s">
        <v>29</v>
      </c>
      <c r="G6652" s="14" t="s">
        <v>29</v>
      </c>
      <c r="H6652" s="15">
        <v>8.0500000000000002E-2</v>
      </c>
      <c r="I6652" s="30">
        <v>1</v>
      </c>
      <c r="J6652" s="26" t="s">
        <v>33021</v>
      </c>
      <c r="K6652" s="26" t="s">
        <v>26735</v>
      </c>
      <c r="L6652" s="28">
        <v>3272</v>
      </c>
      <c r="M6652" s="16">
        <f t="shared" si="557"/>
        <v>0.13019559902200495</v>
      </c>
      <c r="N6652" s="17">
        <v>45643</v>
      </c>
      <c r="O6652" s="18" cm="1">
        <f t="array" ref="O6652">INDEX('[1]Базовый ПЛ ООО "Финдер" янв25 '!$E$1:$E$8808,MATCH(C6652,'[1]Базовый ПЛ ООО "Финдер" янв25 '!$B$1:$B$8808,0),)</f>
        <v>3698</v>
      </c>
      <c r="P6652" s="18">
        <f t="shared" si="558"/>
        <v>2465.33</v>
      </c>
      <c r="Q6652" s="18">
        <f t="shared" si="559"/>
        <v>2958.4</v>
      </c>
      <c r="R6652" s="1"/>
      <c r="S6652" s="1"/>
      <c r="T6652" s="1"/>
      <c r="U6652" s="1"/>
      <c r="V6652" s="1"/>
    </row>
    <row r="6653" spans="1:22" s="10" customFormat="1" ht="41.4" x14ac:dyDescent="0.25">
      <c r="A6653" s="11" t="s">
        <v>21357</v>
      </c>
      <c r="B6653" s="12" t="s">
        <v>15763</v>
      </c>
      <c r="C6653" s="12" t="s">
        <v>15764</v>
      </c>
      <c r="D6653" s="13" t="s">
        <v>125</v>
      </c>
      <c r="E6653" s="12" t="s">
        <v>15765</v>
      </c>
      <c r="F6653" s="14" t="s">
        <v>11</v>
      </c>
      <c r="G6653" s="14" t="s">
        <v>11</v>
      </c>
      <c r="H6653" s="15">
        <v>8.0500000000000002E-2</v>
      </c>
      <c r="I6653" s="30">
        <v>1</v>
      </c>
      <c r="J6653" s="26" t="s">
        <v>33021</v>
      </c>
      <c r="K6653" s="26" t="s">
        <v>26734</v>
      </c>
      <c r="L6653" s="28">
        <v>3272</v>
      </c>
      <c r="M6653" s="16">
        <f t="shared" si="557"/>
        <v>0.13019559902200495</v>
      </c>
      <c r="N6653" s="17">
        <v>45643</v>
      </c>
      <c r="O6653" s="18" cm="1">
        <f t="array" ref="O6653">INDEX('[1]Базовый ПЛ ООО "Финдер" янв25 '!$E$1:$E$8808,MATCH(C6653,'[1]Базовый ПЛ ООО "Финдер" янв25 '!$B$1:$B$8808,0),)</f>
        <v>3698</v>
      </c>
      <c r="P6653" s="18">
        <f t="shared" si="558"/>
        <v>2465.33</v>
      </c>
      <c r="Q6653" s="18">
        <f t="shared" si="559"/>
        <v>2958.4</v>
      </c>
      <c r="R6653" s="1"/>
      <c r="S6653" s="1"/>
      <c r="T6653" s="1"/>
      <c r="U6653" s="1"/>
      <c r="V6653" s="1"/>
    </row>
    <row r="6654" spans="1:22" s="10" customFormat="1" ht="55.2" x14ac:dyDescent="0.25">
      <c r="A6654" s="11" t="s">
        <v>21357</v>
      </c>
      <c r="B6654" s="12" t="s">
        <v>15766</v>
      </c>
      <c r="C6654" s="12" t="s">
        <v>15767</v>
      </c>
      <c r="D6654" s="13" t="s">
        <v>125</v>
      </c>
      <c r="E6654" s="12" t="s">
        <v>24253</v>
      </c>
      <c r="F6654" s="14" t="s">
        <v>29</v>
      </c>
      <c r="G6654" s="14" t="s">
        <v>29</v>
      </c>
      <c r="H6654" s="15">
        <v>8.0500000000000002E-2</v>
      </c>
      <c r="I6654" s="30">
        <v>1</v>
      </c>
      <c r="J6654" s="26" t="s">
        <v>33021</v>
      </c>
      <c r="K6654" s="26" t="s">
        <v>26733</v>
      </c>
      <c r="L6654" s="28">
        <v>3272</v>
      </c>
      <c r="M6654" s="16">
        <f t="shared" si="557"/>
        <v>0.13019559902200495</v>
      </c>
      <c r="N6654" s="17">
        <v>45643</v>
      </c>
      <c r="O6654" s="18" cm="1">
        <f t="array" ref="O6654">INDEX('[1]Базовый ПЛ ООО "Финдер" янв25 '!$E$1:$E$8808,MATCH(C6654,'[1]Базовый ПЛ ООО "Финдер" янв25 '!$B$1:$B$8808,0),)</f>
        <v>3698</v>
      </c>
      <c r="P6654" s="18">
        <f t="shared" si="558"/>
        <v>2465.33</v>
      </c>
      <c r="Q6654" s="18">
        <f t="shared" si="559"/>
        <v>2958.4</v>
      </c>
      <c r="R6654" s="1"/>
      <c r="S6654" s="1"/>
      <c r="T6654" s="1"/>
      <c r="U6654" s="1"/>
      <c r="V6654" s="1"/>
    </row>
    <row r="6655" spans="1:22" s="10" customFormat="1" ht="41.4" x14ac:dyDescent="0.25">
      <c r="A6655" s="11" t="s">
        <v>21357</v>
      </c>
      <c r="B6655" s="12" t="s">
        <v>15768</v>
      </c>
      <c r="C6655" s="12" t="s">
        <v>15769</v>
      </c>
      <c r="D6655" s="13" t="s">
        <v>125</v>
      </c>
      <c r="E6655" s="12" t="s">
        <v>15770</v>
      </c>
      <c r="F6655" s="14" t="s">
        <v>11</v>
      </c>
      <c r="G6655" s="14" t="s">
        <v>11</v>
      </c>
      <c r="H6655" s="15">
        <v>8.0500000000000002E-2</v>
      </c>
      <c r="I6655" s="30">
        <v>1</v>
      </c>
      <c r="J6655" s="26" t="s">
        <v>33021</v>
      </c>
      <c r="K6655" s="26" t="s">
        <v>26732</v>
      </c>
      <c r="L6655" s="28">
        <v>3272</v>
      </c>
      <c r="M6655" s="16">
        <f t="shared" si="557"/>
        <v>0.13019559902200495</v>
      </c>
      <c r="N6655" s="17">
        <v>45643</v>
      </c>
      <c r="O6655" s="18" cm="1">
        <f t="array" ref="O6655">INDEX('[1]Базовый ПЛ ООО "Финдер" янв25 '!$E$1:$E$8808,MATCH(C6655,'[1]Базовый ПЛ ООО "Финдер" янв25 '!$B$1:$B$8808,0),)</f>
        <v>3698</v>
      </c>
      <c r="P6655" s="18">
        <f t="shared" si="558"/>
        <v>2465.33</v>
      </c>
      <c r="Q6655" s="18">
        <f t="shared" si="559"/>
        <v>2958.4</v>
      </c>
      <c r="R6655" s="1"/>
      <c r="S6655" s="1"/>
      <c r="T6655" s="1"/>
      <c r="U6655" s="1"/>
      <c r="V6655" s="1"/>
    </row>
    <row r="6656" spans="1:22" s="10" customFormat="1" ht="55.2" x14ac:dyDescent="0.25">
      <c r="A6656" s="11" t="s">
        <v>21357</v>
      </c>
      <c r="B6656" s="12" t="s">
        <v>15771</v>
      </c>
      <c r="C6656" s="12" t="s">
        <v>15772</v>
      </c>
      <c r="D6656" s="13" t="s">
        <v>125</v>
      </c>
      <c r="E6656" s="12" t="s">
        <v>24254</v>
      </c>
      <c r="F6656" s="14" t="s">
        <v>29</v>
      </c>
      <c r="G6656" s="14" t="s">
        <v>29</v>
      </c>
      <c r="H6656" s="15">
        <v>8.0500000000000002E-2</v>
      </c>
      <c r="I6656" s="30">
        <v>1</v>
      </c>
      <c r="J6656" s="26" t="s">
        <v>33021</v>
      </c>
      <c r="K6656" s="26" t="s">
        <v>26731</v>
      </c>
      <c r="L6656" s="28">
        <v>3272</v>
      </c>
      <c r="M6656" s="16">
        <f t="shared" si="557"/>
        <v>0.13019559902200495</v>
      </c>
      <c r="N6656" s="17">
        <v>45643</v>
      </c>
      <c r="O6656" s="18" cm="1">
        <f t="array" ref="O6656">INDEX('[1]Базовый ПЛ ООО "Финдер" янв25 '!$E$1:$E$8808,MATCH(C6656,'[1]Базовый ПЛ ООО "Финдер" янв25 '!$B$1:$B$8808,0),)</f>
        <v>3698</v>
      </c>
      <c r="P6656" s="18">
        <f t="shared" si="558"/>
        <v>2465.33</v>
      </c>
      <c r="Q6656" s="18">
        <f t="shared" si="559"/>
        <v>2958.4</v>
      </c>
      <c r="R6656" s="1"/>
      <c r="S6656" s="1"/>
      <c r="T6656" s="1"/>
      <c r="U6656" s="1"/>
      <c r="V6656" s="1"/>
    </row>
    <row r="6657" spans="1:22" s="10" customFormat="1" ht="41.4" x14ac:dyDescent="0.25">
      <c r="A6657" s="11" t="s">
        <v>21357</v>
      </c>
      <c r="B6657" s="12" t="s">
        <v>15773</v>
      </c>
      <c r="C6657" s="12" t="s">
        <v>15774</v>
      </c>
      <c r="D6657" s="13" t="s">
        <v>125</v>
      </c>
      <c r="E6657" s="12" t="s">
        <v>15775</v>
      </c>
      <c r="F6657" s="14" t="s">
        <v>11</v>
      </c>
      <c r="G6657" s="14" t="s">
        <v>11</v>
      </c>
      <c r="H6657" s="15">
        <v>8.0500000000000002E-2</v>
      </c>
      <c r="I6657" s="30">
        <v>1</v>
      </c>
      <c r="J6657" s="26" t="s">
        <v>33021</v>
      </c>
      <c r="K6657" s="26" t="s">
        <v>26730</v>
      </c>
      <c r="L6657" s="28">
        <v>3272</v>
      </c>
      <c r="M6657" s="16">
        <f t="shared" si="557"/>
        <v>0.13019559902200495</v>
      </c>
      <c r="N6657" s="17">
        <v>45643</v>
      </c>
      <c r="O6657" s="18" cm="1">
        <f t="array" ref="O6657">INDEX('[1]Базовый ПЛ ООО "Финдер" янв25 '!$E$1:$E$8808,MATCH(C6657,'[1]Базовый ПЛ ООО "Финдер" янв25 '!$B$1:$B$8808,0),)</f>
        <v>3698</v>
      </c>
      <c r="P6657" s="18">
        <f t="shared" si="558"/>
        <v>2465.33</v>
      </c>
      <c r="Q6657" s="18">
        <f t="shared" si="559"/>
        <v>2958.4</v>
      </c>
      <c r="R6657" s="1"/>
      <c r="S6657" s="1"/>
      <c r="T6657" s="1"/>
      <c r="U6657" s="1"/>
      <c r="V6657" s="1"/>
    </row>
    <row r="6658" spans="1:22" s="10" customFormat="1" ht="55.2" x14ac:dyDescent="0.25">
      <c r="A6658" s="11" t="s">
        <v>21357</v>
      </c>
      <c r="B6658" s="12" t="s">
        <v>15776</v>
      </c>
      <c r="C6658" s="12" t="s">
        <v>15777</v>
      </c>
      <c r="D6658" s="13" t="s">
        <v>125</v>
      </c>
      <c r="E6658" s="12" t="s">
        <v>24255</v>
      </c>
      <c r="F6658" s="14" t="s">
        <v>29</v>
      </c>
      <c r="G6658" s="14" t="s">
        <v>29</v>
      </c>
      <c r="H6658" s="15">
        <v>8.0500000000000002E-2</v>
      </c>
      <c r="I6658" s="30">
        <v>1</v>
      </c>
      <c r="J6658" s="26" t="s">
        <v>33021</v>
      </c>
      <c r="K6658" s="26" t="s">
        <v>26729</v>
      </c>
      <c r="L6658" s="28">
        <v>3272</v>
      </c>
      <c r="M6658" s="16">
        <f t="shared" si="557"/>
        <v>0.13019559902200495</v>
      </c>
      <c r="N6658" s="17">
        <v>45643</v>
      </c>
      <c r="O6658" s="18" cm="1">
        <f t="array" ref="O6658">INDEX('[1]Базовый ПЛ ООО "Финдер" янв25 '!$E$1:$E$8808,MATCH(C6658,'[1]Базовый ПЛ ООО "Финдер" янв25 '!$B$1:$B$8808,0),)</f>
        <v>3698</v>
      </c>
      <c r="P6658" s="18">
        <f t="shared" si="558"/>
        <v>2465.33</v>
      </c>
      <c r="Q6658" s="18">
        <f t="shared" si="559"/>
        <v>2958.4</v>
      </c>
      <c r="R6658" s="1"/>
      <c r="S6658" s="1"/>
      <c r="T6658" s="1"/>
      <c r="U6658" s="1"/>
      <c r="V6658" s="1"/>
    </row>
    <row r="6659" spans="1:22" s="10" customFormat="1" ht="41.4" x14ac:dyDescent="0.25">
      <c r="A6659" s="11" t="s">
        <v>21357</v>
      </c>
      <c r="B6659" s="12" t="s">
        <v>15778</v>
      </c>
      <c r="C6659" s="12" t="s">
        <v>15779</v>
      </c>
      <c r="D6659" s="13" t="s">
        <v>125</v>
      </c>
      <c r="E6659" s="12" t="s">
        <v>15780</v>
      </c>
      <c r="F6659" s="14" t="s">
        <v>11</v>
      </c>
      <c r="G6659" s="14" t="s">
        <v>11</v>
      </c>
      <c r="H6659" s="15">
        <v>8.0500000000000002E-2</v>
      </c>
      <c r="I6659" s="30">
        <v>1</v>
      </c>
      <c r="J6659" s="26" t="s">
        <v>33021</v>
      </c>
      <c r="K6659" s="26" t="s">
        <v>26728</v>
      </c>
      <c r="L6659" s="28">
        <v>3272</v>
      </c>
      <c r="M6659" s="16">
        <f t="shared" ref="M6659:M6690" si="560">O6659/L6659-1</f>
        <v>0.13019559902200495</v>
      </c>
      <c r="N6659" s="17">
        <v>45643</v>
      </c>
      <c r="O6659" s="18" cm="1">
        <f t="array" ref="O6659">INDEX('[1]Базовый ПЛ ООО "Финдер" янв25 '!$E$1:$E$8808,MATCH(C6659,'[1]Базовый ПЛ ООО "Финдер" янв25 '!$B$1:$B$8808,0),)</f>
        <v>3698</v>
      </c>
      <c r="P6659" s="18">
        <f t="shared" si="558"/>
        <v>2465.33</v>
      </c>
      <c r="Q6659" s="18">
        <f t="shared" si="559"/>
        <v>2958.4</v>
      </c>
      <c r="R6659" s="1"/>
      <c r="S6659" s="1"/>
      <c r="T6659" s="1"/>
      <c r="U6659" s="1"/>
      <c r="V6659" s="1"/>
    </row>
    <row r="6660" spans="1:22" s="10" customFormat="1" ht="55.2" x14ac:dyDescent="0.25">
      <c r="A6660" s="11" t="s">
        <v>21357</v>
      </c>
      <c r="B6660" s="12" t="s">
        <v>15781</v>
      </c>
      <c r="C6660" s="12" t="s">
        <v>15782</v>
      </c>
      <c r="D6660" s="13" t="s">
        <v>125</v>
      </c>
      <c r="E6660" s="12" t="s">
        <v>24256</v>
      </c>
      <c r="F6660" s="14" t="s">
        <v>29</v>
      </c>
      <c r="G6660" s="14" t="s">
        <v>29</v>
      </c>
      <c r="H6660" s="15">
        <v>8.0500000000000002E-2</v>
      </c>
      <c r="I6660" s="30">
        <v>1</v>
      </c>
      <c r="J6660" s="26" t="s">
        <v>33021</v>
      </c>
      <c r="K6660" s="26" t="s">
        <v>26727</v>
      </c>
      <c r="L6660" s="28">
        <v>3272</v>
      </c>
      <c r="M6660" s="16">
        <f t="shared" si="560"/>
        <v>0.13019559902200495</v>
      </c>
      <c r="N6660" s="17">
        <v>45643</v>
      </c>
      <c r="O6660" s="18" cm="1">
        <f t="array" ref="O6660">INDEX('[1]Базовый ПЛ ООО "Финдер" янв25 '!$E$1:$E$8808,MATCH(C6660,'[1]Базовый ПЛ ООО "Финдер" янв25 '!$B$1:$B$8808,0),)</f>
        <v>3698</v>
      </c>
      <c r="P6660" s="18">
        <f t="shared" si="558"/>
        <v>2465.33</v>
      </c>
      <c r="Q6660" s="18">
        <f t="shared" si="559"/>
        <v>2958.4</v>
      </c>
      <c r="R6660" s="1"/>
      <c r="S6660" s="1"/>
      <c r="T6660" s="1"/>
      <c r="U6660" s="1"/>
      <c r="V6660" s="1"/>
    </row>
    <row r="6661" spans="1:22" s="10" customFormat="1" ht="41.4" x14ac:dyDescent="0.25">
      <c r="A6661" s="11" t="s">
        <v>21357</v>
      </c>
      <c r="B6661" s="12" t="s">
        <v>15783</v>
      </c>
      <c r="C6661" s="12" t="s">
        <v>15784</v>
      </c>
      <c r="D6661" s="13" t="s">
        <v>125</v>
      </c>
      <c r="E6661" s="12" t="s">
        <v>15785</v>
      </c>
      <c r="F6661" s="14" t="s">
        <v>11</v>
      </c>
      <c r="G6661" s="14" t="s">
        <v>11</v>
      </c>
      <c r="H6661" s="15">
        <v>8.0500000000000002E-2</v>
      </c>
      <c r="I6661" s="30">
        <v>1</v>
      </c>
      <c r="J6661" s="26" t="s">
        <v>33021</v>
      </c>
      <c r="K6661" s="26" t="s">
        <v>26726</v>
      </c>
      <c r="L6661" s="28">
        <v>3272</v>
      </c>
      <c r="M6661" s="16">
        <f t="shared" si="560"/>
        <v>0.13019559902200495</v>
      </c>
      <c r="N6661" s="17">
        <v>45643</v>
      </c>
      <c r="O6661" s="18" cm="1">
        <f t="array" ref="O6661">INDEX('[1]Базовый ПЛ ООО "Финдер" янв25 '!$E$1:$E$8808,MATCH(C6661,'[1]Базовый ПЛ ООО "Финдер" янв25 '!$B$1:$B$8808,0),)</f>
        <v>3698</v>
      </c>
      <c r="P6661" s="18">
        <f t="shared" si="558"/>
        <v>2465.33</v>
      </c>
      <c r="Q6661" s="18">
        <f t="shared" si="559"/>
        <v>2958.4</v>
      </c>
      <c r="R6661" s="1"/>
      <c r="S6661" s="1"/>
      <c r="T6661" s="1"/>
      <c r="U6661" s="1"/>
      <c r="V6661" s="1"/>
    </row>
    <row r="6662" spans="1:22" s="10" customFormat="1" ht="55.2" x14ac:dyDescent="0.25">
      <c r="A6662" s="11" t="s">
        <v>21357</v>
      </c>
      <c r="B6662" s="12" t="s">
        <v>15786</v>
      </c>
      <c r="C6662" s="12" t="s">
        <v>15787</v>
      </c>
      <c r="D6662" s="13" t="s">
        <v>125</v>
      </c>
      <c r="E6662" s="12" t="s">
        <v>24257</v>
      </c>
      <c r="F6662" s="14" t="s">
        <v>29</v>
      </c>
      <c r="G6662" s="14" t="s">
        <v>29</v>
      </c>
      <c r="H6662" s="15">
        <v>8.0500000000000002E-2</v>
      </c>
      <c r="I6662" s="30">
        <v>1</v>
      </c>
      <c r="J6662" s="26" t="s">
        <v>33021</v>
      </c>
      <c r="K6662" s="26" t="s">
        <v>26725</v>
      </c>
      <c r="L6662" s="28">
        <v>3272</v>
      </c>
      <c r="M6662" s="16">
        <f t="shared" si="560"/>
        <v>0.13019559902200495</v>
      </c>
      <c r="N6662" s="17">
        <v>45643</v>
      </c>
      <c r="O6662" s="18" cm="1">
        <f t="array" ref="O6662">INDEX('[1]Базовый ПЛ ООО "Финдер" янв25 '!$E$1:$E$8808,MATCH(C6662,'[1]Базовый ПЛ ООО "Финдер" янв25 '!$B$1:$B$8808,0),)</f>
        <v>3698</v>
      </c>
      <c r="P6662" s="18">
        <f t="shared" si="558"/>
        <v>2465.33</v>
      </c>
      <c r="Q6662" s="18">
        <f t="shared" si="559"/>
        <v>2958.4</v>
      </c>
      <c r="R6662" s="1"/>
      <c r="S6662" s="1"/>
      <c r="T6662" s="1"/>
      <c r="U6662" s="1"/>
      <c r="V6662" s="1"/>
    </row>
    <row r="6663" spans="1:22" s="10" customFormat="1" ht="41.4" x14ac:dyDescent="0.25">
      <c r="A6663" s="11" t="s">
        <v>21357</v>
      </c>
      <c r="B6663" s="12" t="s">
        <v>15788</v>
      </c>
      <c r="C6663" s="12" t="s">
        <v>15789</v>
      </c>
      <c r="D6663" s="13" t="s">
        <v>125</v>
      </c>
      <c r="E6663" s="12" t="s">
        <v>15790</v>
      </c>
      <c r="F6663" s="14" t="s">
        <v>11</v>
      </c>
      <c r="G6663" s="14" t="s">
        <v>11</v>
      </c>
      <c r="H6663" s="15">
        <v>8.0500000000000002E-2</v>
      </c>
      <c r="I6663" s="30">
        <v>1</v>
      </c>
      <c r="J6663" s="26" t="s">
        <v>33021</v>
      </c>
      <c r="K6663" s="26" t="s">
        <v>26724</v>
      </c>
      <c r="L6663" s="28">
        <v>3272</v>
      </c>
      <c r="M6663" s="16">
        <f t="shared" si="560"/>
        <v>0.13019559902200495</v>
      </c>
      <c r="N6663" s="17">
        <v>45643</v>
      </c>
      <c r="O6663" s="18" cm="1">
        <f t="array" ref="O6663">INDEX('[1]Базовый ПЛ ООО "Финдер" янв25 '!$E$1:$E$8808,MATCH(C6663,'[1]Базовый ПЛ ООО "Финдер" янв25 '!$B$1:$B$8808,0),)</f>
        <v>3698</v>
      </c>
      <c r="P6663" s="18">
        <f t="shared" si="558"/>
        <v>2465.33</v>
      </c>
      <c r="Q6663" s="18">
        <f t="shared" si="559"/>
        <v>2958.4</v>
      </c>
      <c r="R6663" s="1"/>
      <c r="S6663" s="1"/>
      <c r="T6663" s="1"/>
      <c r="U6663" s="1"/>
      <c r="V6663" s="1"/>
    </row>
    <row r="6664" spans="1:22" s="10" customFormat="1" ht="55.2" x14ac:dyDescent="0.25">
      <c r="A6664" s="11" t="s">
        <v>21357</v>
      </c>
      <c r="B6664" s="12" t="s">
        <v>15791</v>
      </c>
      <c r="C6664" s="12" t="s">
        <v>15792</v>
      </c>
      <c r="D6664" s="13" t="s">
        <v>125</v>
      </c>
      <c r="E6664" s="12" t="s">
        <v>24258</v>
      </c>
      <c r="F6664" s="14" t="s">
        <v>29</v>
      </c>
      <c r="G6664" s="14" t="s">
        <v>29</v>
      </c>
      <c r="H6664" s="15">
        <v>8.0500000000000002E-2</v>
      </c>
      <c r="I6664" s="30">
        <v>1</v>
      </c>
      <c r="J6664" s="26" t="s">
        <v>33021</v>
      </c>
      <c r="K6664" s="26" t="s">
        <v>26723</v>
      </c>
      <c r="L6664" s="28">
        <v>3272</v>
      </c>
      <c r="M6664" s="16">
        <f t="shared" si="560"/>
        <v>0.13019559902200495</v>
      </c>
      <c r="N6664" s="17">
        <v>45643</v>
      </c>
      <c r="O6664" s="18" cm="1">
        <f t="array" ref="O6664">INDEX('[1]Базовый ПЛ ООО "Финдер" янв25 '!$E$1:$E$8808,MATCH(C6664,'[1]Базовый ПЛ ООО "Финдер" янв25 '!$B$1:$B$8808,0),)</f>
        <v>3698</v>
      </c>
      <c r="P6664" s="18">
        <f t="shared" si="558"/>
        <v>2465.33</v>
      </c>
      <c r="Q6664" s="18">
        <f t="shared" si="559"/>
        <v>2958.4</v>
      </c>
      <c r="R6664" s="1"/>
      <c r="S6664" s="1"/>
      <c r="T6664" s="1"/>
      <c r="U6664" s="1"/>
      <c r="V6664" s="1"/>
    </row>
    <row r="6665" spans="1:22" s="10" customFormat="1" ht="41.4" x14ac:dyDescent="0.25">
      <c r="A6665" s="11" t="s">
        <v>21357</v>
      </c>
      <c r="B6665" s="12" t="s">
        <v>15793</v>
      </c>
      <c r="C6665" s="12" t="s">
        <v>15794</v>
      </c>
      <c r="D6665" s="13" t="s">
        <v>125</v>
      </c>
      <c r="E6665" s="12" t="s">
        <v>15795</v>
      </c>
      <c r="F6665" s="14" t="s">
        <v>11</v>
      </c>
      <c r="G6665" s="14" t="s">
        <v>11</v>
      </c>
      <c r="H6665" s="15">
        <v>8.0500000000000002E-2</v>
      </c>
      <c r="I6665" s="30">
        <v>1</v>
      </c>
      <c r="J6665" s="26" t="s">
        <v>33021</v>
      </c>
      <c r="K6665" s="26" t="s">
        <v>26722</v>
      </c>
      <c r="L6665" s="28">
        <v>3272</v>
      </c>
      <c r="M6665" s="16">
        <f t="shared" si="560"/>
        <v>0.13019559902200495</v>
      </c>
      <c r="N6665" s="17">
        <v>45643</v>
      </c>
      <c r="O6665" s="18" cm="1">
        <f t="array" ref="O6665">INDEX('[1]Базовый ПЛ ООО "Финдер" янв25 '!$E$1:$E$8808,MATCH(C6665,'[1]Базовый ПЛ ООО "Финдер" янв25 '!$B$1:$B$8808,0),)</f>
        <v>3698</v>
      </c>
      <c r="P6665" s="18">
        <f t="shared" si="558"/>
        <v>2465.33</v>
      </c>
      <c r="Q6665" s="18">
        <f t="shared" si="559"/>
        <v>2958.4</v>
      </c>
      <c r="R6665" s="1"/>
      <c r="S6665" s="1"/>
      <c r="T6665" s="1"/>
      <c r="U6665" s="1"/>
      <c r="V6665" s="1"/>
    </row>
    <row r="6666" spans="1:22" s="10" customFormat="1" ht="55.2" x14ac:dyDescent="0.25">
      <c r="A6666" s="11" t="s">
        <v>21357</v>
      </c>
      <c r="B6666" s="12" t="s">
        <v>15796</v>
      </c>
      <c r="C6666" s="12" t="s">
        <v>15797</v>
      </c>
      <c r="D6666" s="13" t="s">
        <v>125</v>
      </c>
      <c r="E6666" s="12" t="s">
        <v>24259</v>
      </c>
      <c r="F6666" s="14" t="s">
        <v>29</v>
      </c>
      <c r="G6666" s="14" t="s">
        <v>29</v>
      </c>
      <c r="H6666" s="15">
        <v>8.0500000000000002E-2</v>
      </c>
      <c r="I6666" s="30">
        <v>1</v>
      </c>
      <c r="J6666" s="26" t="s">
        <v>33021</v>
      </c>
      <c r="K6666" s="26" t="s">
        <v>26721</v>
      </c>
      <c r="L6666" s="28">
        <v>3272</v>
      </c>
      <c r="M6666" s="16">
        <f t="shared" si="560"/>
        <v>0.13019559902200495</v>
      </c>
      <c r="N6666" s="17">
        <v>45643</v>
      </c>
      <c r="O6666" s="18" cm="1">
        <f t="array" ref="O6666">INDEX('[1]Базовый ПЛ ООО "Финдер" янв25 '!$E$1:$E$8808,MATCH(C6666,'[1]Базовый ПЛ ООО "Финдер" янв25 '!$B$1:$B$8808,0),)</f>
        <v>3698</v>
      </c>
      <c r="P6666" s="18">
        <f t="shared" si="558"/>
        <v>2465.33</v>
      </c>
      <c r="Q6666" s="18">
        <f t="shared" si="559"/>
        <v>2958.4</v>
      </c>
      <c r="R6666" s="1"/>
      <c r="S6666" s="1"/>
      <c r="T6666" s="1"/>
      <c r="U6666" s="1"/>
      <c r="V6666" s="1"/>
    </row>
    <row r="6667" spans="1:22" s="10" customFormat="1" ht="41.4" x14ac:dyDescent="0.25">
      <c r="A6667" s="11" t="s">
        <v>21357</v>
      </c>
      <c r="B6667" s="12" t="s">
        <v>15798</v>
      </c>
      <c r="C6667" s="12" t="s">
        <v>15799</v>
      </c>
      <c r="D6667" s="13" t="s">
        <v>125</v>
      </c>
      <c r="E6667" s="12" t="s">
        <v>15800</v>
      </c>
      <c r="F6667" s="14" t="s">
        <v>11</v>
      </c>
      <c r="G6667" s="14" t="s">
        <v>11</v>
      </c>
      <c r="H6667" s="15">
        <v>8.0500000000000002E-2</v>
      </c>
      <c r="I6667" s="30">
        <v>1</v>
      </c>
      <c r="J6667" s="26" t="s">
        <v>33021</v>
      </c>
      <c r="K6667" s="26" t="s">
        <v>26720</v>
      </c>
      <c r="L6667" s="28">
        <v>3272</v>
      </c>
      <c r="M6667" s="16">
        <f t="shared" si="560"/>
        <v>0.13019559902200495</v>
      </c>
      <c r="N6667" s="17">
        <v>45643</v>
      </c>
      <c r="O6667" s="18" cm="1">
        <f t="array" ref="O6667">INDEX('[1]Базовый ПЛ ООО "Финдер" янв25 '!$E$1:$E$8808,MATCH(C6667,'[1]Базовый ПЛ ООО "Финдер" янв25 '!$B$1:$B$8808,0),)</f>
        <v>3698</v>
      </c>
      <c r="P6667" s="18">
        <f t="shared" si="558"/>
        <v>2465.33</v>
      </c>
      <c r="Q6667" s="18">
        <f t="shared" si="559"/>
        <v>2958.4</v>
      </c>
      <c r="R6667" s="1"/>
      <c r="S6667" s="1"/>
      <c r="T6667" s="1"/>
      <c r="U6667" s="1"/>
      <c r="V6667" s="1"/>
    </row>
    <row r="6668" spans="1:22" s="10" customFormat="1" ht="55.2" x14ac:dyDescent="0.25">
      <c r="A6668" s="11" t="s">
        <v>21357</v>
      </c>
      <c r="B6668" s="12" t="s">
        <v>15801</v>
      </c>
      <c r="C6668" s="12" t="s">
        <v>15802</v>
      </c>
      <c r="D6668" s="13" t="s">
        <v>125</v>
      </c>
      <c r="E6668" s="12" t="s">
        <v>24260</v>
      </c>
      <c r="F6668" s="14" t="s">
        <v>29</v>
      </c>
      <c r="G6668" s="14" t="s">
        <v>29</v>
      </c>
      <c r="H6668" s="15">
        <v>8.0500000000000002E-2</v>
      </c>
      <c r="I6668" s="30">
        <v>1</v>
      </c>
      <c r="J6668" s="26" t="s">
        <v>33021</v>
      </c>
      <c r="K6668" s="26" t="s">
        <v>26719</v>
      </c>
      <c r="L6668" s="28">
        <v>3272</v>
      </c>
      <c r="M6668" s="16">
        <f t="shared" si="560"/>
        <v>0.13019559902200495</v>
      </c>
      <c r="N6668" s="17">
        <v>45643</v>
      </c>
      <c r="O6668" s="18" cm="1">
        <f t="array" ref="O6668">INDEX('[1]Базовый ПЛ ООО "Финдер" янв25 '!$E$1:$E$8808,MATCH(C6668,'[1]Базовый ПЛ ООО "Финдер" янв25 '!$B$1:$B$8808,0),)</f>
        <v>3698</v>
      </c>
      <c r="P6668" s="18">
        <f t="shared" si="558"/>
        <v>2465.33</v>
      </c>
      <c r="Q6668" s="18">
        <f t="shared" si="559"/>
        <v>2958.4</v>
      </c>
      <c r="R6668" s="1"/>
      <c r="S6668" s="1"/>
      <c r="T6668" s="1"/>
      <c r="U6668" s="1"/>
      <c r="V6668" s="1"/>
    </row>
    <row r="6669" spans="1:22" s="10" customFormat="1" ht="41.4" x14ac:dyDescent="0.25">
      <c r="A6669" s="11" t="s">
        <v>21357</v>
      </c>
      <c r="B6669" s="12" t="s">
        <v>15803</v>
      </c>
      <c r="C6669" s="12" t="s">
        <v>15804</v>
      </c>
      <c r="D6669" s="13" t="s">
        <v>125</v>
      </c>
      <c r="E6669" s="12" t="s">
        <v>15805</v>
      </c>
      <c r="F6669" s="14" t="s">
        <v>11</v>
      </c>
      <c r="G6669" s="14" t="s">
        <v>11</v>
      </c>
      <c r="H6669" s="15">
        <v>8.0500000000000002E-2</v>
      </c>
      <c r="I6669" s="30">
        <v>1</v>
      </c>
      <c r="J6669" s="26" t="s">
        <v>33021</v>
      </c>
      <c r="K6669" s="26" t="s">
        <v>26718</v>
      </c>
      <c r="L6669" s="28">
        <v>3272</v>
      </c>
      <c r="M6669" s="16">
        <f t="shared" si="560"/>
        <v>0.13019559902200495</v>
      </c>
      <c r="N6669" s="17">
        <v>45643</v>
      </c>
      <c r="O6669" s="18" cm="1">
        <f t="array" ref="O6669">INDEX('[1]Базовый ПЛ ООО "Финдер" янв25 '!$E$1:$E$8808,MATCH(C6669,'[1]Базовый ПЛ ООО "Финдер" янв25 '!$B$1:$B$8808,0),)</f>
        <v>3698</v>
      </c>
      <c r="P6669" s="18">
        <f t="shared" si="558"/>
        <v>2465.33</v>
      </c>
      <c r="Q6669" s="18">
        <f t="shared" si="559"/>
        <v>2958.4</v>
      </c>
      <c r="R6669" s="1"/>
      <c r="S6669" s="1"/>
      <c r="T6669" s="1"/>
      <c r="U6669" s="1"/>
      <c r="V6669" s="1"/>
    </row>
    <row r="6670" spans="1:22" s="10" customFormat="1" ht="55.2" x14ac:dyDescent="0.25">
      <c r="A6670" s="11" t="s">
        <v>21357</v>
      </c>
      <c r="B6670" s="12" t="s">
        <v>15806</v>
      </c>
      <c r="C6670" s="12" t="s">
        <v>15807</v>
      </c>
      <c r="D6670" s="13" t="s">
        <v>125</v>
      </c>
      <c r="E6670" s="12" t="s">
        <v>24261</v>
      </c>
      <c r="F6670" s="14" t="s">
        <v>29</v>
      </c>
      <c r="G6670" s="14" t="s">
        <v>29</v>
      </c>
      <c r="H6670" s="15">
        <v>8.0500000000000002E-2</v>
      </c>
      <c r="I6670" s="30">
        <v>1</v>
      </c>
      <c r="J6670" s="26" t="s">
        <v>33021</v>
      </c>
      <c r="K6670" s="26" t="s">
        <v>26717</v>
      </c>
      <c r="L6670" s="28">
        <v>3272</v>
      </c>
      <c r="M6670" s="16">
        <f t="shared" si="560"/>
        <v>0.13019559902200495</v>
      </c>
      <c r="N6670" s="17">
        <v>45643</v>
      </c>
      <c r="O6670" s="18" cm="1">
        <f t="array" ref="O6670">INDEX('[1]Базовый ПЛ ООО "Финдер" янв25 '!$E$1:$E$8808,MATCH(C6670,'[1]Базовый ПЛ ООО "Финдер" янв25 '!$B$1:$B$8808,0),)</f>
        <v>3698</v>
      </c>
      <c r="P6670" s="18">
        <f t="shared" si="558"/>
        <v>2465.33</v>
      </c>
      <c r="Q6670" s="18">
        <f t="shared" si="559"/>
        <v>2958.4</v>
      </c>
      <c r="R6670" s="1"/>
      <c r="S6670" s="1"/>
      <c r="T6670" s="1"/>
      <c r="U6670" s="1"/>
      <c r="V6670" s="1"/>
    </row>
    <row r="6671" spans="1:22" s="10" customFormat="1" ht="41.4" x14ac:dyDescent="0.25">
      <c r="A6671" s="11" t="s">
        <v>21357</v>
      </c>
      <c r="B6671" s="12" t="s">
        <v>15808</v>
      </c>
      <c r="C6671" s="12" t="s">
        <v>15809</v>
      </c>
      <c r="D6671" s="13" t="s">
        <v>125</v>
      </c>
      <c r="E6671" s="12" t="s">
        <v>15810</v>
      </c>
      <c r="F6671" s="14" t="s">
        <v>11</v>
      </c>
      <c r="G6671" s="14" t="s">
        <v>11</v>
      </c>
      <c r="H6671" s="15">
        <v>8.0500000000000002E-2</v>
      </c>
      <c r="I6671" s="30">
        <v>1</v>
      </c>
      <c r="J6671" s="26" t="s">
        <v>33021</v>
      </c>
      <c r="K6671" s="26" t="s">
        <v>26716</v>
      </c>
      <c r="L6671" s="28">
        <v>3272</v>
      </c>
      <c r="M6671" s="16">
        <f t="shared" si="560"/>
        <v>0.13019559902200495</v>
      </c>
      <c r="N6671" s="17">
        <v>45643</v>
      </c>
      <c r="O6671" s="18" cm="1">
        <f t="array" ref="O6671">INDEX('[1]Базовый ПЛ ООО "Финдер" янв25 '!$E$1:$E$8808,MATCH(C6671,'[1]Базовый ПЛ ООО "Финдер" янв25 '!$B$1:$B$8808,0),)</f>
        <v>3698</v>
      </c>
      <c r="P6671" s="18">
        <f t="shared" si="558"/>
        <v>2465.33</v>
      </c>
      <c r="Q6671" s="18">
        <f t="shared" si="559"/>
        <v>2958.4</v>
      </c>
      <c r="R6671" s="1"/>
      <c r="S6671" s="1"/>
      <c r="T6671" s="1"/>
      <c r="U6671" s="1"/>
      <c r="V6671" s="1"/>
    </row>
    <row r="6672" spans="1:22" s="10" customFormat="1" ht="55.2" x14ac:dyDescent="0.25">
      <c r="A6672" s="11" t="s">
        <v>21357</v>
      </c>
      <c r="B6672" s="12" t="s">
        <v>15811</v>
      </c>
      <c r="C6672" s="12" t="s">
        <v>15812</v>
      </c>
      <c r="D6672" s="13" t="s">
        <v>125</v>
      </c>
      <c r="E6672" s="12" t="s">
        <v>24262</v>
      </c>
      <c r="F6672" s="14" t="s">
        <v>29</v>
      </c>
      <c r="G6672" s="14" t="s">
        <v>29</v>
      </c>
      <c r="H6672" s="15">
        <v>8.0500000000000002E-2</v>
      </c>
      <c r="I6672" s="30">
        <v>1</v>
      </c>
      <c r="J6672" s="26" t="s">
        <v>33021</v>
      </c>
      <c r="K6672" s="26" t="s">
        <v>26715</v>
      </c>
      <c r="L6672" s="28">
        <v>3272</v>
      </c>
      <c r="M6672" s="16">
        <f t="shared" si="560"/>
        <v>0.13019559902200495</v>
      </c>
      <c r="N6672" s="17">
        <v>45643</v>
      </c>
      <c r="O6672" s="18" cm="1">
        <f t="array" ref="O6672">INDEX('[1]Базовый ПЛ ООО "Финдер" янв25 '!$E$1:$E$8808,MATCH(C6672,'[1]Базовый ПЛ ООО "Финдер" янв25 '!$B$1:$B$8808,0),)</f>
        <v>3698</v>
      </c>
      <c r="P6672" s="18">
        <f t="shared" si="558"/>
        <v>2465.33</v>
      </c>
      <c r="Q6672" s="18">
        <f t="shared" si="559"/>
        <v>2958.4</v>
      </c>
      <c r="R6672" s="1"/>
      <c r="S6672" s="1"/>
      <c r="T6672" s="1"/>
      <c r="U6672" s="1"/>
      <c r="V6672" s="1"/>
    </row>
    <row r="6673" spans="1:22" s="10" customFormat="1" ht="41.4" x14ac:dyDescent="0.25">
      <c r="A6673" s="11" t="s">
        <v>21357</v>
      </c>
      <c r="B6673" s="12" t="s">
        <v>15813</v>
      </c>
      <c r="C6673" s="12" t="s">
        <v>15814</v>
      </c>
      <c r="D6673" s="13" t="s">
        <v>125</v>
      </c>
      <c r="E6673" s="12" t="s">
        <v>15815</v>
      </c>
      <c r="F6673" s="14" t="s">
        <v>11</v>
      </c>
      <c r="G6673" s="14" t="s">
        <v>11</v>
      </c>
      <c r="H6673" s="15">
        <v>8.0500000000000002E-2</v>
      </c>
      <c r="I6673" s="30">
        <v>1</v>
      </c>
      <c r="J6673" s="26" t="s">
        <v>33021</v>
      </c>
      <c r="K6673" s="26" t="s">
        <v>26714</v>
      </c>
      <c r="L6673" s="28">
        <v>3272</v>
      </c>
      <c r="M6673" s="16">
        <f t="shared" si="560"/>
        <v>0.13019559902200495</v>
      </c>
      <c r="N6673" s="17">
        <v>45643</v>
      </c>
      <c r="O6673" s="18" cm="1">
        <f t="array" ref="O6673">INDEX('[1]Базовый ПЛ ООО "Финдер" янв25 '!$E$1:$E$8808,MATCH(C6673,'[1]Базовый ПЛ ООО "Финдер" янв25 '!$B$1:$B$8808,0),)</f>
        <v>3698</v>
      </c>
      <c r="P6673" s="18">
        <f t="shared" si="558"/>
        <v>2465.33</v>
      </c>
      <c r="Q6673" s="18">
        <f t="shared" si="559"/>
        <v>2958.4</v>
      </c>
      <c r="R6673" s="1"/>
      <c r="S6673" s="1"/>
      <c r="T6673" s="1"/>
      <c r="U6673" s="1"/>
      <c r="V6673" s="1"/>
    </row>
    <row r="6674" spans="1:22" s="10" customFormat="1" ht="55.2" x14ac:dyDescent="0.25">
      <c r="A6674" s="11" t="s">
        <v>21357</v>
      </c>
      <c r="B6674" s="12" t="s">
        <v>15816</v>
      </c>
      <c r="C6674" s="12" t="s">
        <v>15817</v>
      </c>
      <c r="D6674" s="13" t="s">
        <v>125</v>
      </c>
      <c r="E6674" s="12" t="s">
        <v>24263</v>
      </c>
      <c r="F6674" s="14" t="s">
        <v>29</v>
      </c>
      <c r="G6674" s="14" t="s">
        <v>29</v>
      </c>
      <c r="H6674" s="15">
        <v>8.0500000000000002E-2</v>
      </c>
      <c r="I6674" s="30">
        <v>1</v>
      </c>
      <c r="J6674" s="26" t="s">
        <v>33021</v>
      </c>
      <c r="K6674" s="26" t="s">
        <v>26713</v>
      </c>
      <c r="L6674" s="28">
        <v>3272</v>
      </c>
      <c r="M6674" s="16">
        <f t="shared" si="560"/>
        <v>0.13019559902200495</v>
      </c>
      <c r="N6674" s="17">
        <v>45643</v>
      </c>
      <c r="O6674" s="18" cm="1">
        <f t="array" ref="O6674">INDEX('[1]Базовый ПЛ ООО "Финдер" янв25 '!$E$1:$E$8808,MATCH(C6674,'[1]Базовый ПЛ ООО "Финдер" янв25 '!$B$1:$B$8808,0),)</f>
        <v>3698</v>
      </c>
      <c r="P6674" s="18">
        <f t="shared" si="558"/>
        <v>2465.33</v>
      </c>
      <c r="Q6674" s="18">
        <f t="shared" si="559"/>
        <v>2958.4</v>
      </c>
      <c r="R6674" s="1"/>
      <c r="S6674" s="1"/>
      <c r="T6674" s="1"/>
      <c r="U6674" s="1"/>
      <c r="V6674" s="1"/>
    </row>
    <row r="6675" spans="1:22" s="10" customFormat="1" ht="41.4" x14ac:dyDescent="0.25">
      <c r="A6675" s="11" t="s">
        <v>21357</v>
      </c>
      <c r="B6675" s="12" t="s">
        <v>15818</v>
      </c>
      <c r="C6675" s="12" t="s">
        <v>15819</v>
      </c>
      <c r="D6675" s="13" t="s">
        <v>125</v>
      </c>
      <c r="E6675" s="12" t="s">
        <v>15820</v>
      </c>
      <c r="F6675" s="14" t="s">
        <v>11</v>
      </c>
      <c r="G6675" s="14" t="s">
        <v>11</v>
      </c>
      <c r="H6675" s="15">
        <v>8.0500000000000002E-2</v>
      </c>
      <c r="I6675" s="30">
        <v>1</v>
      </c>
      <c r="J6675" s="26" t="s">
        <v>33021</v>
      </c>
      <c r="K6675" s="26" t="s">
        <v>26712</v>
      </c>
      <c r="L6675" s="28">
        <v>3272</v>
      </c>
      <c r="M6675" s="16">
        <f t="shared" si="560"/>
        <v>0.13019559902200495</v>
      </c>
      <c r="N6675" s="17">
        <v>45643</v>
      </c>
      <c r="O6675" s="18" cm="1">
        <f t="array" ref="O6675">INDEX('[1]Базовый ПЛ ООО "Финдер" янв25 '!$E$1:$E$8808,MATCH(C6675,'[1]Базовый ПЛ ООО "Финдер" янв25 '!$B$1:$B$8808,0),)</f>
        <v>3698</v>
      </c>
      <c r="P6675" s="18">
        <f t="shared" si="558"/>
        <v>2465.33</v>
      </c>
      <c r="Q6675" s="18">
        <f t="shared" si="559"/>
        <v>2958.4</v>
      </c>
      <c r="R6675" s="1"/>
      <c r="S6675" s="1"/>
      <c r="T6675" s="1"/>
      <c r="U6675" s="1"/>
      <c r="V6675" s="1"/>
    </row>
    <row r="6676" spans="1:22" s="10" customFormat="1" ht="55.2" x14ac:dyDescent="0.25">
      <c r="A6676" s="11" t="s">
        <v>21357</v>
      </c>
      <c r="B6676" s="12" t="s">
        <v>15821</v>
      </c>
      <c r="C6676" s="12" t="s">
        <v>15822</v>
      </c>
      <c r="D6676" s="13" t="s">
        <v>125</v>
      </c>
      <c r="E6676" s="12" t="s">
        <v>24264</v>
      </c>
      <c r="F6676" s="14" t="s">
        <v>29</v>
      </c>
      <c r="G6676" s="14" t="s">
        <v>29</v>
      </c>
      <c r="H6676" s="15">
        <v>8.0500000000000002E-2</v>
      </c>
      <c r="I6676" s="30">
        <v>1</v>
      </c>
      <c r="J6676" s="26" t="s">
        <v>33021</v>
      </c>
      <c r="K6676" s="26" t="s">
        <v>26711</v>
      </c>
      <c r="L6676" s="28">
        <v>3272</v>
      </c>
      <c r="M6676" s="16">
        <f t="shared" si="560"/>
        <v>0.13019559902200495</v>
      </c>
      <c r="N6676" s="17">
        <v>45643</v>
      </c>
      <c r="O6676" s="18" cm="1">
        <f t="array" ref="O6676">INDEX('[1]Базовый ПЛ ООО "Финдер" янв25 '!$E$1:$E$8808,MATCH(C6676,'[1]Базовый ПЛ ООО "Финдер" янв25 '!$B$1:$B$8808,0),)</f>
        <v>3698</v>
      </c>
      <c r="P6676" s="18">
        <f t="shared" si="558"/>
        <v>2465.33</v>
      </c>
      <c r="Q6676" s="18">
        <f t="shared" si="559"/>
        <v>2958.4</v>
      </c>
      <c r="R6676" s="1"/>
      <c r="S6676" s="1"/>
      <c r="T6676" s="1"/>
      <c r="U6676" s="1"/>
      <c r="V6676" s="1"/>
    </row>
    <row r="6677" spans="1:22" s="10" customFormat="1" ht="41.4" x14ac:dyDescent="0.25">
      <c r="A6677" s="11" t="s">
        <v>21357</v>
      </c>
      <c r="B6677" s="12" t="s">
        <v>15823</v>
      </c>
      <c r="C6677" s="12" t="s">
        <v>15824</v>
      </c>
      <c r="D6677" s="13" t="s">
        <v>125</v>
      </c>
      <c r="E6677" s="12" t="s">
        <v>15825</v>
      </c>
      <c r="F6677" s="14" t="s">
        <v>11</v>
      </c>
      <c r="G6677" s="14" t="s">
        <v>11</v>
      </c>
      <c r="H6677" s="15">
        <v>8.0500000000000002E-2</v>
      </c>
      <c r="I6677" s="30">
        <v>1</v>
      </c>
      <c r="J6677" s="26" t="s">
        <v>33021</v>
      </c>
      <c r="K6677" s="26" t="s">
        <v>26710</v>
      </c>
      <c r="L6677" s="28">
        <v>3272</v>
      </c>
      <c r="M6677" s="16">
        <f t="shared" si="560"/>
        <v>0.13019559902200495</v>
      </c>
      <c r="N6677" s="17">
        <v>45643</v>
      </c>
      <c r="O6677" s="18" cm="1">
        <f t="array" ref="O6677">INDEX('[1]Базовый ПЛ ООО "Финдер" янв25 '!$E$1:$E$8808,MATCH(C6677,'[1]Базовый ПЛ ООО "Финдер" янв25 '!$B$1:$B$8808,0),)</f>
        <v>3698</v>
      </c>
      <c r="P6677" s="18">
        <f t="shared" si="558"/>
        <v>2465.33</v>
      </c>
      <c r="Q6677" s="18">
        <f t="shared" si="559"/>
        <v>2958.4</v>
      </c>
      <c r="R6677" s="1"/>
      <c r="S6677" s="1"/>
      <c r="T6677" s="1"/>
      <c r="U6677" s="1"/>
      <c r="V6677" s="1"/>
    </row>
    <row r="6678" spans="1:22" s="10" customFormat="1" ht="55.2" x14ac:dyDescent="0.25">
      <c r="A6678" s="11" t="s">
        <v>21357</v>
      </c>
      <c r="B6678" s="12" t="s">
        <v>15826</v>
      </c>
      <c r="C6678" s="12" t="s">
        <v>15827</v>
      </c>
      <c r="D6678" s="13" t="s">
        <v>125</v>
      </c>
      <c r="E6678" s="12" t="s">
        <v>24265</v>
      </c>
      <c r="F6678" s="14" t="s">
        <v>29</v>
      </c>
      <c r="G6678" s="14" t="s">
        <v>29</v>
      </c>
      <c r="H6678" s="15">
        <v>8.0500000000000002E-2</v>
      </c>
      <c r="I6678" s="30">
        <v>1</v>
      </c>
      <c r="J6678" s="26" t="s">
        <v>33021</v>
      </c>
      <c r="K6678" s="26" t="s">
        <v>26709</v>
      </c>
      <c r="L6678" s="28">
        <v>3272</v>
      </c>
      <c r="M6678" s="16">
        <f t="shared" si="560"/>
        <v>0.13019559902200495</v>
      </c>
      <c r="N6678" s="17">
        <v>45643</v>
      </c>
      <c r="O6678" s="18" cm="1">
        <f t="array" ref="O6678">INDEX('[1]Базовый ПЛ ООО "Финдер" янв25 '!$E$1:$E$8808,MATCH(C6678,'[1]Базовый ПЛ ООО "Финдер" янв25 '!$B$1:$B$8808,0),)</f>
        <v>3698</v>
      </c>
      <c r="P6678" s="18">
        <f t="shared" si="558"/>
        <v>2465.33</v>
      </c>
      <c r="Q6678" s="18">
        <f t="shared" si="559"/>
        <v>2958.4</v>
      </c>
      <c r="R6678" s="1"/>
      <c r="S6678" s="1"/>
      <c r="T6678" s="1"/>
      <c r="U6678" s="1"/>
      <c r="V6678" s="1"/>
    </row>
    <row r="6679" spans="1:22" s="10" customFormat="1" ht="41.4" x14ac:dyDescent="0.25">
      <c r="A6679" s="11" t="s">
        <v>21357</v>
      </c>
      <c r="B6679" s="12" t="s">
        <v>15828</v>
      </c>
      <c r="C6679" s="12" t="s">
        <v>15829</v>
      </c>
      <c r="D6679" s="13" t="s">
        <v>125</v>
      </c>
      <c r="E6679" s="12" t="s">
        <v>15830</v>
      </c>
      <c r="F6679" s="14" t="s">
        <v>11</v>
      </c>
      <c r="G6679" s="14" t="s">
        <v>11</v>
      </c>
      <c r="H6679" s="15">
        <v>8.0500000000000002E-2</v>
      </c>
      <c r="I6679" s="30">
        <v>1</v>
      </c>
      <c r="J6679" s="26" t="s">
        <v>33021</v>
      </c>
      <c r="K6679" s="26" t="s">
        <v>26708</v>
      </c>
      <c r="L6679" s="28">
        <v>3272</v>
      </c>
      <c r="M6679" s="16">
        <f t="shared" si="560"/>
        <v>0.13019559902200495</v>
      </c>
      <c r="N6679" s="17">
        <v>45643</v>
      </c>
      <c r="O6679" s="18" cm="1">
        <f t="array" ref="O6679">INDEX('[1]Базовый ПЛ ООО "Финдер" янв25 '!$E$1:$E$8808,MATCH(C6679,'[1]Базовый ПЛ ООО "Финдер" янв25 '!$B$1:$B$8808,0),)</f>
        <v>3698</v>
      </c>
      <c r="P6679" s="18">
        <f t="shared" si="558"/>
        <v>2465.33</v>
      </c>
      <c r="Q6679" s="18">
        <f t="shared" si="559"/>
        <v>2958.4</v>
      </c>
      <c r="R6679" s="1"/>
      <c r="S6679" s="1"/>
      <c r="T6679" s="1"/>
      <c r="U6679" s="1"/>
      <c r="V6679" s="1"/>
    </row>
    <row r="6680" spans="1:22" s="10" customFormat="1" ht="55.2" x14ac:dyDescent="0.25">
      <c r="A6680" s="11" t="s">
        <v>21357</v>
      </c>
      <c r="B6680" s="12" t="s">
        <v>15831</v>
      </c>
      <c r="C6680" s="12" t="s">
        <v>15832</v>
      </c>
      <c r="D6680" s="13" t="s">
        <v>125</v>
      </c>
      <c r="E6680" s="12" t="s">
        <v>24266</v>
      </c>
      <c r="F6680" s="14" t="s">
        <v>29</v>
      </c>
      <c r="G6680" s="14" t="s">
        <v>29</v>
      </c>
      <c r="H6680" s="15">
        <v>8.0500000000000002E-2</v>
      </c>
      <c r="I6680" s="30">
        <v>1</v>
      </c>
      <c r="J6680" s="26" t="s">
        <v>33021</v>
      </c>
      <c r="K6680" s="26" t="s">
        <v>26707</v>
      </c>
      <c r="L6680" s="28">
        <v>3272</v>
      </c>
      <c r="M6680" s="16">
        <f t="shared" si="560"/>
        <v>0.13019559902200495</v>
      </c>
      <c r="N6680" s="17">
        <v>45643</v>
      </c>
      <c r="O6680" s="18" cm="1">
        <f t="array" ref="O6680">INDEX('[1]Базовый ПЛ ООО "Финдер" янв25 '!$E$1:$E$8808,MATCH(C6680,'[1]Базовый ПЛ ООО "Финдер" янв25 '!$B$1:$B$8808,0),)</f>
        <v>3698</v>
      </c>
      <c r="P6680" s="18">
        <f t="shared" si="558"/>
        <v>2465.33</v>
      </c>
      <c r="Q6680" s="18">
        <f t="shared" si="559"/>
        <v>2958.4</v>
      </c>
      <c r="R6680" s="1"/>
      <c r="S6680" s="1"/>
      <c r="T6680" s="1"/>
      <c r="U6680" s="1"/>
      <c r="V6680" s="1"/>
    </row>
    <row r="6681" spans="1:22" s="10" customFormat="1" ht="41.4" x14ac:dyDescent="0.25">
      <c r="A6681" s="11" t="s">
        <v>21357</v>
      </c>
      <c r="B6681" s="12" t="s">
        <v>15833</v>
      </c>
      <c r="C6681" s="12" t="s">
        <v>15834</v>
      </c>
      <c r="D6681" s="13" t="s">
        <v>125</v>
      </c>
      <c r="E6681" s="12" t="s">
        <v>15835</v>
      </c>
      <c r="F6681" s="14" t="s">
        <v>11</v>
      </c>
      <c r="G6681" s="14" t="s">
        <v>11</v>
      </c>
      <c r="H6681" s="15">
        <v>8.0500000000000002E-2</v>
      </c>
      <c r="I6681" s="30">
        <v>1</v>
      </c>
      <c r="J6681" s="26" t="s">
        <v>33021</v>
      </c>
      <c r="K6681" s="26" t="s">
        <v>26706</v>
      </c>
      <c r="L6681" s="28">
        <v>3272</v>
      </c>
      <c r="M6681" s="16">
        <f t="shared" si="560"/>
        <v>0.13019559902200495</v>
      </c>
      <c r="N6681" s="17">
        <v>45643</v>
      </c>
      <c r="O6681" s="18" cm="1">
        <f t="array" ref="O6681">INDEX('[1]Базовый ПЛ ООО "Финдер" янв25 '!$E$1:$E$8808,MATCH(C6681,'[1]Базовый ПЛ ООО "Финдер" янв25 '!$B$1:$B$8808,0),)</f>
        <v>3698</v>
      </c>
      <c r="P6681" s="18">
        <f t="shared" si="558"/>
        <v>2465.33</v>
      </c>
      <c r="Q6681" s="18">
        <f t="shared" si="559"/>
        <v>2958.4</v>
      </c>
      <c r="R6681" s="1"/>
      <c r="S6681" s="1"/>
      <c r="T6681" s="1"/>
      <c r="U6681" s="1"/>
      <c r="V6681" s="1"/>
    </row>
    <row r="6682" spans="1:22" s="10" customFormat="1" ht="55.2" x14ac:dyDescent="0.25">
      <c r="A6682" s="11" t="s">
        <v>21357</v>
      </c>
      <c r="B6682" s="12" t="s">
        <v>15836</v>
      </c>
      <c r="C6682" s="12" t="s">
        <v>15837</v>
      </c>
      <c r="D6682" s="13" t="s">
        <v>125</v>
      </c>
      <c r="E6682" s="12" t="s">
        <v>24267</v>
      </c>
      <c r="F6682" s="14" t="s">
        <v>29</v>
      </c>
      <c r="G6682" s="14" t="s">
        <v>29</v>
      </c>
      <c r="H6682" s="15">
        <v>8.0500000000000002E-2</v>
      </c>
      <c r="I6682" s="30">
        <v>1</v>
      </c>
      <c r="J6682" s="26" t="s">
        <v>33021</v>
      </c>
      <c r="K6682" s="26" t="s">
        <v>26705</v>
      </c>
      <c r="L6682" s="28">
        <v>3272</v>
      </c>
      <c r="M6682" s="16">
        <f t="shared" si="560"/>
        <v>0.13019559902200495</v>
      </c>
      <c r="N6682" s="17">
        <v>45643</v>
      </c>
      <c r="O6682" s="18" cm="1">
        <f t="array" ref="O6682">INDEX('[1]Базовый ПЛ ООО "Финдер" янв25 '!$E$1:$E$8808,MATCH(C6682,'[1]Базовый ПЛ ООО "Финдер" янв25 '!$B$1:$B$8808,0),)</f>
        <v>3698</v>
      </c>
      <c r="P6682" s="18">
        <f t="shared" si="558"/>
        <v>2465.33</v>
      </c>
      <c r="Q6682" s="18">
        <f t="shared" si="559"/>
        <v>2958.4</v>
      </c>
      <c r="R6682" s="1"/>
      <c r="S6682" s="1"/>
      <c r="T6682" s="1"/>
      <c r="U6682" s="1"/>
      <c r="V6682" s="1"/>
    </row>
    <row r="6683" spans="1:22" s="10" customFormat="1" ht="41.4" x14ac:dyDescent="0.25">
      <c r="A6683" s="11" t="s">
        <v>21357</v>
      </c>
      <c r="B6683" s="12" t="s">
        <v>15838</v>
      </c>
      <c r="C6683" s="12" t="s">
        <v>15839</v>
      </c>
      <c r="D6683" s="13" t="s">
        <v>125</v>
      </c>
      <c r="E6683" s="12" t="s">
        <v>15840</v>
      </c>
      <c r="F6683" s="14" t="s">
        <v>11</v>
      </c>
      <c r="G6683" s="14" t="s">
        <v>11</v>
      </c>
      <c r="H6683" s="15">
        <v>8.0500000000000002E-2</v>
      </c>
      <c r="I6683" s="30">
        <v>1</v>
      </c>
      <c r="J6683" s="26" t="s">
        <v>33021</v>
      </c>
      <c r="K6683" s="26" t="s">
        <v>26704</v>
      </c>
      <c r="L6683" s="28">
        <v>3272</v>
      </c>
      <c r="M6683" s="16">
        <f t="shared" si="560"/>
        <v>0.13019559902200495</v>
      </c>
      <c r="N6683" s="17">
        <v>45643</v>
      </c>
      <c r="O6683" s="18" cm="1">
        <f t="array" ref="O6683">INDEX('[1]Базовый ПЛ ООО "Финдер" янв25 '!$E$1:$E$8808,MATCH(C6683,'[1]Базовый ПЛ ООО "Финдер" янв25 '!$B$1:$B$8808,0),)</f>
        <v>3698</v>
      </c>
      <c r="P6683" s="18">
        <f t="shared" si="558"/>
        <v>2465.33</v>
      </c>
      <c r="Q6683" s="18">
        <f t="shared" si="559"/>
        <v>2958.4</v>
      </c>
      <c r="R6683" s="1"/>
      <c r="S6683" s="1"/>
      <c r="T6683" s="1"/>
      <c r="U6683" s="1"/>
      <c r="V6683" s="1"/>
    </row>
    <row r="6684" spans="1:22" s="10" customFormat="1" ht="55.2" x14ac:dyDescent="0.25">
      <c r="A6684" s="11" t="s">
        <v>21357</v>
      </c>
      <c r="B6684" s="12" t="s">
        <v>15841</v>
      </c>
      <c r="C6684" s="12" t="s">
        <v>15842</v>
      </c>
      <c r="D6684" s="13" t="s">
        <v>125</v>
      </c>
      <c r="E6684" s="12" t="s">
        <v>24268</v>
      </c>
      <c r="F6684" s="14" t="s">
        <v>29</v>
      </c>
      <c r="G6684" s="14" t="s">
        <v>29</v>
      </c>
      <c r="H6684" s="15">
        <v>8.0500000000000002E-2</v>
      </c>
      <c r="I6684" s="30">
        <v>1</v>
      </c>
      <c r="J6684" s="26" t="s">
        <v>33021</v>
      </c>
      <c r="K6684" s="26" t="s">
        <v>26703</v>
      </c>
      <c r="L6684" s="28">
        <v>3272</v>
      </c>
      <c r="M6684" s="16">
        <f t="shared" si="560"/>
        <v>0.13019559902200495</v>
      </c>
      <c r="N6684" s="17">
        <v>45643</v>
      </c>
      <c r="O6684" s="18" cm="1">
        <f t="array" ref="O6684">INDEX('[1]Базовый ПЛ ООО "Финдер" янв25 '!$E$1:$E$8808,MATCH(C6684,'[1]Базовый ПЛ ООО "Финдер" янв25 '!$B$1:$B$8808,0),)</f>
        <v>3698</v>
      </c>
      <c r="P6684" s="18">
        <f t="shared" si="558"/>
        <v>2465.33</v>
      </c>
      <c r="Q6684" s="18">
        <f t="shared" si="559"/>
        <v>2958.4</v>
      </c>
      <c r="R6684" s="1"/>
      <c r="S6684" s="1"/>
      <c r="T6684" s="1"/>
      <c r="U6684" s="1"/>
      <c r="V6684" s="1"/>
    </row>
    <row r="6685" spans="1:22" s="10" customFormat="1" ht="41.4" x14ac:dyDescent="0.25">
      <c r="A6685" s="11" t="s">
        <v>21357</v>
      </c>
      <c r="B6685" s="12" t="s">
        <v>15843</v>
      </c>
      <c r="C6685" s="12" t="s">
        <v>15844</v>
      </c>
      <c r="D6685" s="13" t="s">
        <v>125</v>
      </c>
      <c r="E6685" s="12" t="s">
        <v>15845</v>
      </c>
      <c r="F6685" s="14" t="s">
        <v>11</v>
      </c>
      <c r="G6685" s="14" t="s">
        <v>11</v>
      </c>
      <c r="H6685" s="15">
        <v>8.0500000000000002E-2</v>
      </c>
      <c r="I6685" s="30">
        <v>1</v>
      </c>
      <c r="J6685" s="26" t="s">
        <v>33486</v>
      </c>
      <c r="K6685" s="26" t="s">
        <v>26702</v>
      </c>
      <c r="L6685" s="28">
        <v>3272</v>
      </c>
      <c r="M6685" s="16">
        <f t="shared" si="560"/>
        <v>0.13019559902200495</v>
      </c>
      <c r="N6685" s="17">
        <v>45643</v>
      </c>
      <c r="O6685" s="18" cm="1">
        <f t="array" ref="O6685">INDEX('[1]Базовый ПЛ ООО "Финдер" янв25 '!$E$1:$E$8808,MATCH(C6685,'[1]Базовый ПЛ ООО "Финдер" янв25 '!$B$1:$B$8808,0),)</f>
        <v>3698</v>
      </c>
      <c r="P6685" s="18">
        <f t="shared" si="558"/>
        <v>2465.33</v>
      </c>
      <c r="Q6685" s="18">
        <f t="shared" si="559"/>
        <v>2958.4</v>
      </c>
      <c r="R6685" s="1"/>
      <c r="S6685" s="1"/>
      <c r="T6685" s="1"/>
      <c r="U6685" s="1"/>
      <c r="V6685" s="1"/>
    </row>
    <row r="6686" spans="1:22" s="10" customFormat="1" ht="55.2" x14ac:dyDescent="0.25">
      <c r="A6686" s="31" t="s">
        <v>33451</v>
      </c>
      <c r="B6686" s="32" t="s">
        <v>15846</v>
      </c>
      <c r="C6686" s="32" t="s">
        <v>15847</v>
      </c>
      <c r="D6686" s="33" t="s">
        <v>125</v>
      </c>
      <c r="E6686" s="32" t="s">
        <v>24269</v>
      </c>
      <c r="F6686" s="34" t="s">
        <v>29</v>
      </c>
      <c r="G6686" s="34" t="s">
        <v>29</v>
      </c>
      <c r="H6686" s="35">
        <v>8.0500000000000002E-2</v>
      </c>
      <c r="I6686" s="36"/>
      <c r="J6686" s="37" t="s">
        <v>33270</v>
      </c>
      <c r="K6686" s="37" t="s">
        <v>26701</v>
      </c>
      <c r="L6686" s="28">
        <v>3272</v>
      </c>
      <c r="M6686" s="16"/>
      <c r="N6686" s="17">
        <v>45161</v>
      </c>
      <c r="O6686" s="38" t="s">
        <v>33102</v>
      </c>
      <c r="P6686" s="38" t="s">
        <v>33102</v>
      </c>
      <c r="Q6686" s="38" t="s">
        <v>33102</v>
      </c>
      <c r="R6686" s="1"/>
      <c r="S6686" s="1"/>
      <c r="T6686" s="1"/>
      <c r="U6686" s="1"/>
      <c r="V6686" s="1"/>
    </row>
    <row r="6687" spans="1:22" s="10" customFormat="1" ht="41.4" x14ac:dyDescent="0.25">
      <c r="A6687" s="11" t="s">
        <v>21357</v>
      </c>
      <c r="B6687" s="12" t="s">
        <v>15848</v>
      </c>
      <c r="C6687" s="12" t="s">
        <v>15849</v>
      </c>
      <c r="D6687" s="13" t="s">
        <v>125</v>
      </c>
      <c r="E6687" s="12" t="s">
        <v>15850</v>
      </c>
      <c r="F6687" s="14" t="s">
        <v>11</v>
      </c>
      <c r="G6687" s="14" t="s">
        <v>11</v>
      </c>
      <c r="H6687" s="15">
        <v>8.0500000000000002E-2</v>
      </c>
      <c r="I6687" s="30">
        <v>1</v>
      </c>
      <c r="J6687" s="26" t="s">
        <v>33021</v>
      </c>
      <c r="K6687" s="26" t="s">
        <v>26700</v>
      </c>
      <c r="L6687" s="28">
        <v>3272</v>
      </c>
      <c r="M6687" s="16">
        <f t="shared" ref="M6687:M6750" si="561">O6687/L6687-1</f>
        <v>0.13019559902200495</v>
      </c>
      <c r="N6687" s="17">
        <v>45643</v>
      </c>
      <c r="O6687" s="18" cm="1">
        <f t="array" ref="O6687">INDEX('[1]Базовый ПЛ ООО "Финдер" янв25 '!$E$1:$E$8808,MATCH(C6687,'[1]Базовый ПЛ ООО "Финдер" янв25 '!$B$1:$B$8808,0),)</f>
        <v>3698</v>
      </c>
      <c r="P6687" s="18">
        <f t="shared" ref="P6687:P6750" si="562">CHOOSE(I6687,ROUND(O6687*(1-$Q$5)/1.2,2),ROUND(O6687*(1-$Q$3)/1.2,2))</f>
        <v>2465.33</v>
      </c>
      <c r="Q6687" s="18">
        <f t="shared" ref="Q6687:Q6750" si="563">ROUND(P6687*1.2,2)</f>
        <v>2958.4</v>
      </c>
      <c r="R6687" s="1"/>
      <c r="S6687" s="1"/>
      <c r="T6687" s="1"/>
      <c r="U6687" s="1"/>
      <c r="V6687" s="1"/>
    </row>
    <row r="6688" spans="1:22" s="10" customFormat="1" ht="55.2" x14ac:dyDescent="0.25">
      <c r="A6688" s="11" t="s">
        <v>21357</v>
      </c>
      <c r="B6688" s="12" t="s">
        <v>15851</v>
      </c>
      <c r="C6688" s="12" t="s">
        <v>15852</v>
      </c>
      <c r="D6688" s="13" t="s">
        <v>125</v>
      </c>
      <c r="E6688" s="12" t="s">
        <v>24270</v>
      </c>
      <c r="F6688" s="14" t="s">
        <v>29</v>
      </c>
      <c r="G6688" s="14" t="s">
        <v>29</v>
      </c>
      <c r="H6688" s="15">
        <v>8.0500000000000002E-2</v>
      </c>
      <c r="I6688" s="30">
        <v>1</v>
      </c>
      <c r="J6688" s="26" t="s">
        <v>33021</v>
      </c>
      <c r="K6688" s="26" t="s">
        <v>26699</v>
      </c>
      <c r="L6688" s="28">
        <v>3272</v>
      </c>
      <c r="M6688" s="16">
        <f t="shared" si="561"/>
        <v>0.13019559902200495</v>
      </c>
      <c r="N6688" s="17">
        <v>45643</v>
      </c>
      <c r="O6688" s="18" cm="1">
        <f t="array" ref="O6688">INDEX('[1]Базовый ПЛ ООО "Финдер" янв25 '!$E$1:$E$8808,MATCH(C6688,'[1]Базовый ПЛ ООО "Финдер" янв25 '!$B$1:$B$8808,0),)</f>
        <v>3698</v>
      </c>
      <c r="P6688" s="18">
        <f t="shared" si="562"/>
        <v>2465.33</v>
      </c>
      <c r="Q6688" s="18">
        <f t="shared" si="563"/>
        <v>2958.4</v>
      </c>
      <c r="R6688" s="1"/>
      <c r="S6688" s="1"/>
      <c r="T6688" s="1"/>
      <c r="U6688" s="1"/>
      <c r="V6688" s="1"/>
    </row>
    <row r="6689" spans="1:22" s="10" customFormat="1" ht="41.4" x14ac:dyDescent="0.25">
      <c r="A6689" s="11" t="s">
        <v>21357</v>
      </c>
      <c r="B6689" s="12" t="s">
        <v>15853</v>
      </c>
      <c r="C6689" s="12" t="s">
        <v>15854</v>
      </c>
      <c r="D6689" s="13" t="s">
        <v>125</v>
      </c>
      <c r="E6689" s="12" t="s">
        <v>15855</v>
      </c>
      <c r="F6689" s="14" t="s">
        <v>11</v>
      </c>
      <c r="G6689" s="14" t="s">
        <v>11</v>
      </c>
      <c r="H6689" s="15">
        <v>8.0500000000000002E-2</v>
      </c>
      <c r="I6689" s="30">
        <v>1</v>
      </c>
      <c r="J6689" s="26" t="s">
        <v>33021</v>
      </c>
      <c r="K6689" s="26" t="s">
        <v>26698</v>
      </c>
      <c r="L6689" s="28">
        <v>3272</v>
      </c>
      <c r="M6689" s="16">
        <f t="shared" si="561"/>
        <v>0.13019559902200495</v>
      </c>
      <c r="N6689" s="17">
        <v>45643</v>
      </c>
      <c r="O6689" s="18" cm="1">
        <f t="array" ref="O6689">INDEX('[1]Базовый ПЛ ООО "Финдер" янв25 '!$E$1:$E$8808,MATCH(C6689,'[1]Базовый ПЛ ООО "Финдер" янв25 '!$B$1:$B$8808,0),)</f>
        <v>3698</v>
      </c>
      <c r="P6689" s="18">
        <f t="shared" si="562"/>
        <v>2465.33</v>
      </c>
      <c r="Q6689" s="18">
        <f t="shared" si="563"/>
        <v>2958.4</v>
      </c>
      <c r="R6689" s="1"/>
      <c r="S6689" s="1"/>
      <c r="T6689" s="1"/>
      <c r="U6689" s="1"/>
      <c r="V6689" s="1"/>
    </row>
    <row r="6690" spans="1:22" s="10" customFormat="1" ht="55.2" x14ac:dyDescent="0.25">
      <c r="A6690" s="11" t="s">
        <v>21357</v>
      </c>
      <c r="B6690" s="12" t="s">
        <v>15856</v>
      </c>
      <c r="C6690" s="12" t="s">
        <v>15857</v>
      </c>
      <c r="D6690" s="13" t="s">
        <v>125</v>
      </c>
      <c r="E6690" s="12" t="s">
        <v>24271</v>
      </c>
      <c r="F6690" s="14" t="s">
        <v>29</v>
      </c>
      <c r="G6690" s="14" t="s">
        <v>29</v>
      </c>
      <c r="H6690" s="15">
        <v>8.0500000000000002E-2</v>
      </c>
      <c r="I6690" s="30">
        <v>1</v>
      </c>
      <c r="J6690" s="26" t="s">
        <v>33021</v>
      </c>
      <c r="K6690" s="26" t="s">
        <v>26697</v>
      </c>
      <c r="L6690" s="28">
        <v>3272</v>
      </c>
      <c r="M6690" s="16">
        <f t="shared" si="561"/>
        <v>0.13019559902200495</v>
      </c>
      <c r="N6690" s="17">
        <v>45643</v>
      </c>
      <c r="O6690" s="18" cm="1">
        <f t="array" ref="O6690">INDEX('[1]Базовый ПЛ ООО "Финдер" янв25 '!$E$1:$E$8808,MATCH(C6690,'[1]Базовый ПЛ ООО "Финдер" янв25 '!$B$1:$B$8808,0),)</f>
        <v>3698</v>
      </c>
      <c r="P6690" s="18">
        <f t="shared" si="562"/>
        <v>2465.33</v>
      </c>
      <c r="Q6690" s="18">
        <f t="shared" si="563"/>
        <v>2958.4</v>
      </c>
      <c r="R6690" s="1"/>
      <c r="S6690" s="1"/>
      <c r="T6690" s="1"/>
      <c r="U6690" s="1"/>
      <c r="V6690" s="1"/>
    </row>
    <row r="6691" spans="1:22" s="10" customFormat="1" ht="41.4" x14ac:dyDescent="0.25">
      <c r="A6691" s="11" t="s">
        <v>21357</v>
      </c>
      <c r="B6691" s="12" t="s">
        <v>15858</v>
      </c>
      <c r="C6691" s="12" t="s">
        <v>15859</v>
      </c>
      <c r="D6691" s="13" t="s">
        <v>125</v>
      </c>
      <c r="E6691" s="12" t="s">
        <v>15860</v>
      </c>
      <c r="F6691" s="14" t="s">
        <v>11</v>
      </c>
      <c r="G6691" s="14" t="s">
        <v>11</v>
      </c>
      <c r="H6691" s="15">
        <v>8.0500000000000002E-2</v>
      </c>
      <c r="I6691" s="30">
        <v>1</v>
      </c>
      <c r="J6691" s="26" t="s">
        <v>33021</v>
      </c>
      <c r="K6691" s="26" t="s">
        <v>26696</v>
      </c>
      <c r="L6691" s="28">
        <v>3272</v>
      </c>
      <c r="M6691" s="16">
        <f t="shared" si="561"/>
        <v>0.13019559902200495</v>
      </c>
      <c r="N6691" s="17">
        <v>45643</v>
      </c>
      <c r="O6691" s="18" cm="1">
        <f t="array" ref="O6691">INDEX('[1]Базовый ПЛ ООО "Финдер" янв25 '!$E$1:$E$8808,MATCH(C6691,'[1]Базовый ПЛ ООО "Финдер" янв25 '!$B$1:$B$8808,0),)</f>
        <v>3698</v>
      </c>
      <c r="P6691" s="18">
        <f t="shared" si="562"/>
        <v>2465.33</v>
      </c>
      <c r="Q6691" s="18">
        <f t="shared" si="563"/>
        <v>2958.4</v>
      </c>
      <c r="R6691" s="1"/>
      <c r="S6691" s="1"/>
      <c r="T6691" s="1"/>
      <c r="U6691" s="1"/>
      <c r="V6691" s="1"/>
    </row>
    <row r="6692" spans="1:22" s="10" customFormat="1" ht="55.2" x14ac:dyDescent="0.25">
      <c r="A6692" s="11" t="s">
        <v>21357</v>
      </c>
      <c r="B6692" s="12" t="s">
        <v>15861</v>
      </c>
      <c r="C6692" s="12" t="s">
        <v>15862</v>
      </c>
      <c r="D6692" s="13" t="s">
        <v>125</v>
      </c>
      <c r="E6692" s="12" t="s">
        <v>24272</v>
      </c>
      <c r="F6692" s="14" t="s">
        <v>29</v>
      </c>
      <c r="G6692" s="14" t="s">
        <v>29</v>
      </c>
      <c r="H6692" s="15">
        <v>8.0500000000000002E-2</v>
      </c>
      <c r="I6692" s="30">
        <v>1</v>
      </c>
      <c r="J6692" s="26" t="s">
        <v>33021</v>
      </c>
      <c r="K6692" s="26" t="s">
        <v>26695</v>
      </c>
      <c r="L6692" s="28">
        <v>3272</v>
      </c>
      <c r="M6692" s="16">
        <f t="shared" si="561"/>
        <v>0.13019559902200495</v>
      </c>
      <c r="N6692" s="17">
        <v>45643</v>
      </c>
      <c r="O6692" s="18" cm="1">
        <f t="array" ref="O6692">INDEX('[1]Базовый ПЛ ООО "Финдер" янв25 '!$E$1:$E$8808,MATCH(C6692,'[1]Базовый ПЛ ООО "Финдер" янв25 '!$B$1:$B$8808,0),)</f>
        <v>3698</v>
      </c>
      <c r="P6692" s="18">
        <f t="shared" si="562"/>
        <v>2465.33</v>
      </c>
      <c r="Q6692" s="18">
        <f t="shared" si="563"/>
        <v>2958.4</v>
      </c>
      <c r="R6692" s="1"/>
      <c r="S6692" s="1"/>
      <c r="T6692" s="1"/>
      <c r="U6692" s="1"/>
      <c r="V6692" s="1"/>
    </row>
    <row r="6693" spans="1:22" s="10" customFormat="1" ht="41.4" x14ac:dyDescent="0.25">
      <c r="A6693" s="11" t="s">
        <v>21357</v>
      </c>
      <c r="B6693" s="12" t="s">
        <v>15863</v>
      </c>
      <c r="C6693" s="12" t="s">
        <v>15864</v>
      </c>
      <c r="D6693" s="13" t="s">
        <v>125</v>
      </c>
      <c r="E6693" s="12" t="s">
        <v>15865</v>
      </c>
      <c r="F6693" s="14" t="s">
        <v>11</v>
      </c>
      <c r="G6693" s="14" t="s">
        <v>11</v>
      </c>
      <c r="H6693" s="15">
        <v>8.0500000000000002E-2</v>
      </c>
      <c r="I6693" s="30">
        <v>1</v>
      </c>
      <c r="J6693" s="26" t="s">
        <v>33021</v>
      </c>
      <c r="K6693" s="26" t="s">
        <v>26694</v>
      </c>
      <c r="L6693" s="28">
        <v>3272</v>
      </c>
      <c r="M6693" s="16">
        <f t="shared" si="561"/>
        <v>0.13019559902200495</v>
      </c>
      <c r="N6693" s="17">
        <v>45643</v>
      </c>
      <c r="O6693" s="18" cm="1">
        <f t="array" ref="O6693">INDEX('[1]Базовый ПЛ ООО "Финдер" янв25 '!$E$1:$E$8808,MATCH(C6693,'[1]Базовый ПЛ ООО "Финдер" янв25 '!$B$1:$B$8808,0),)</f>
        <v>3698</v>
      </c>
      <c r="P6693" s="18">
        <f t="shared" si="562"/>
        <v>2465.33</v>
      </c>
      <c r="Q6693" s="18">
        <f t="shared" si="563"/>
        <v>2958.4</v>
      </c>
      <c r="R6693" s="1"/>
      <c r="S6693" s="1"/>
      <c r="T6693" s="1"/>
      <c r="U6693" s="1"/>
      <c r="V6693" s="1"/>
    </row>
    <row r="6694" spans="1:22" s="10" customFormat="1" ht="55.2" x14ac:dyDescent="0.25">
      <c r="A6694" s="11" t="s">
        <v>21357</v>
      </c>
      <c r="B6694" s="12" t="s">
        <v>15866</v>
      </c>
      <c r="C6694" s="12" t="s">
        <v>15867</v>
      </c>
      <c r="D6694" s="13" t="s">
        <v>125</v>
      </c>
      <c r="E6694" s="12" t="s">
        <v>24273</v>
      </c>
      <c r="F6694" s="14" t="s">
        <v>29</v>
      </c>
      <c r="G6694" s="14" t="s">
        <v>29</v>
      </c>
      <c r="H6694" s="15">
        <v>8.0500000000000002E-2</v>
      </c>
      <c r="I6694" s="30">
        <v>1</v>
      </c>
      <c r="J6694" s="26" t="s">
        <v>33021</v>
      </c>
      <c r="K6694" s="26" t="s">
        <v>26693</v>
      </c>
      <c r="L6694" s="28">
        <v>3272</v>
      </c>
      <c r="M6694" s="16">
        <f t="shared" si="561"/>
        <v>0.13019559902200495</v>
      </c>
      <c r="N6694" s="17">
        <v>45643</v>
      </c>
      <c r="O6694" s="18" cm="1">
        <f t="array" ref="O6694">INDEX('[1]Базовый ПЛ ООО "Финдер" янв25 '!$E$1:$E$8808,MATCH(C6694,'[1]Базовый ПЛ ООО "Финдер" янв25 '!$B$1:$B$8808,0),)</f>
        <v>3698</v>
      </c>
      <c r="P6694" s="18">
        <f t="shared" si="562"/>
        <v>2465.33</v>
      </c>
      <c r="Q6694" s="18">
        <f t="shared" si="563"/>
        <v>2958.4</v>
      </c>
      <c r="R6694" s="1"/>
      <c r="S6694" s="1"/>
      <c r="T6694" s="1"/>
      <c r="U6694" s="1"/>
      <c r="V6694" s="1"/>
    </row>
    <row r="6695" spans="1:22" s="10" customFormat="1" ht="41.4" x14ac:dyDescent="0.25">
      <c r="A6695" s="11" t="s">
        <v>21357</v>
      </c>
      <c r="B6695" s="12" t="s">
        <v>15868</v>
      </c>
      <c r="C6695" s="12" t="s">
        <v>15869</v>
      </c>
      <c r="D6695" s="13" t="s">
        <v>125</v>
      </c>
      <c r="E6695" s="12" t="s">
        <v>15870</v>
      </c>
      <c r="F6695" s="14" t="s">
        <v>11</v>
      </c>
      <c r="G6695" s="14" t="s">
        <v>11</v>
      </c>
      <c r="H6695" s="15">
        <v>8.0500000000000002E-2</v>
      </c>
      <c r="I6695" s="30">
        <v>1</v>
      </c>
      <c r="J6695" s="26" t="s">
        <v>33021</v>
      </c>
      <c r="K6695" s="26" t="s">
        <v>26692</v>
      </c>
      <c r="L6695" s="28">
        <v>3272</v>
      </c>
      <c r="M6695" s="16">
        <f t="shared" si="561"/>
        <v>0.13019559902200495</v>
      </c>
      <c r="N6695" s="17">
        <v>45643</v>
      </c>
      <c r="O6695" s="18" cm="1">
        <f t="array" ref="O6695">INDEX('[1]Базовый ПЛ ООО "Финдер" янв25 '!$E$1:$E$8808,MATCH(C6695,'[1]Базовый ПЛ ООО "Финдер" янв25 '!$B$1:$B$8808,0),)</f>
        <v>3698</v>
      </c>
      <c r="P6695" s="18">
        <f t="shared" si="562"/>
        <v>2465.33</v>
      </c>
      <c r="Q6695" s="18">
        <f t="shared" si="563"/>
        <v>2958.4</v>
      </c>
      <c r="R6695" s="1"/>
      <c r="S6695" s="1"/>
      <c r="T6695" s="1"/>
      <c r="U6695" s="1"/>
      <c r="V6695" s="1"/>
    </row>
    <row r="6696" spans="1:22" s="10" customFormat="1" ht="55.2" x14ac:dyDescent="0.25">
      <c r="A6696" s="11" t="s">
        <v>21357</v>
      </c>
      <c r="B6696" s="12" t="s">
        <v>15871</v>
      </c>
      <c r="C6696" s="12" t="s">
        <v>15872</v>
      </c>
      <c r="D6696" s="13" t="s">
        <v>125</v>
      </c>
      <c r="E6696" s="12" t="s">
        <v>24274</v>
      </c>
      <c r="F6696" s="14" t="s">
        <v>29</v>
      </c>
      <c r="G6696" s="14" t="s">
        <v>29</v>
      </c>
      <c r="H6696" s="15">
        <v>8.0500000000000002E-2</v>
      </c>
      <c r="I6696" s="30">
        <v>1</v>
      </c>
      <c r="J6696" s="26" t="s">
        <v>33021</v>
      </c>
      <c r="K6696" s="26" t="s">
        <v>26691</v>
      </c>
      <c r="L6696" s="28">
        <v>3272</v>
      </c>
      <c r="M6696" s="16">
        <f t="shared" si="561"/>
        <v>0.13019559902200495</v>
      </c>
      <c r="N6696" s="17">
        <v>45643</v>
      </c>
      <c r="O6696" s="18" cm="1">
        <f t="array" ref="O6696">INDEX('[1]Базовый ПЛ ООО "Финдер" янв25 '!$E$1:$E$8808,MATCH(C6696,'[1]Базовый ПЛ ООО "Финдер" янв25 '!$B$1:$B$8808,0),)</f>
        <v>3698</v>
      </c>
      <c r="P6696" s="18">
        <f t="shared" si="562"/>
        <v>2465.33</v>
      </c>
      <c r="Q6696" s="18">
        <f t="shared" si="563"/>
        <v>2958.4</v>
      </c>
      <c r="R6696" s="1"/>
      <c r="S6696" s="1"/>
      <c r="T6696" s="1"/>
      <c r="U6696" s="1"/>
      <c r="V6696" s="1"/>
    </row>
    <row r="6697" spans="1:22" s="10" customFormat="1" ht="41.4" x14ac:dyDescent="0.25">
      <c r="A6697" s="11" t="s">
        <v>21357</v>
      </c>
      <c r="B6697" s="12" t="s">
        <v>15873</v>
      </c>
      <c r="C6697" s="12" t="s">
        <v>15874</v>
      </c>
      <c r="D6697" s="13" t="s">
        <v>125</v>
      </c>
      <c r="E6697" s="12" t="s">
        <v>15875</v>
      </c>
      <c r="F6697" s="14" t="s">
        <v>11</v>
      </c>
      <c r="G6697" s="14" t="s">
        <v>11</v>
      </c>
      <c r="H6697" s="15">
        <v>8.0500000000000002E-2</v>
      </c>
      <c r="I6697" s="30">
        <v>1</v>
      </c>
      <c r="J6697" s="26" t="s">
        <v>33021</v>
      </c>
      <c r="K6697" s="26" t="s">
        <v>26690</v>
      </c>
      <c r="L6697" s="28">
        <v>3272</v>
      </c>
      <c r="M6697" s="16">
        <f t="shared" si="561"/>
        <v>0.13019559902200495</v>
      </c>
      <c r="N6697" s="17">
        <v>45643</v>
      </c>
      <c r="O6697" s="18" cm="1">
        <f t="array" ref="O6697">INDEX('[1]Базовый ПЛ ООО "Финдер" янв25 '!$E$1:$E$8808,MATCH(C6697,'[1]Базовый ПЛ ООО "Финдер" янв25 '!$B$1:$B$8808,0),)</f>
        <v>3698</v>
      </c>
      <c r="P6697" s="18">
        <f t="shared" si="562"/>
        <v>2465.33</v>
      </c>
      <c r="Q6697" s="18">
        <f t="shared" si="563"/>
        <v>2958.4</v>
      </c>
      <c r="R6697" s="1"/>
      <c r="S6697" s="1"/>
      <c r="T6697" s="1"/>
      <c r="U6697" s="1"/>
      <c r="V6697" s="1"/>
    </row>
    <row r="6698" spans="1:22" s="10" customFormat="1" ht="55.2" x14ac:dyDescent="0.25">
      <c r="A6698" s="11" t="s">
        <v>21357</v>
      </c>
      <c r="B6698" s="12" t="s">
        <v>15876</v>
      </c>
      <c r="C6698" s="12" t="s">
        <v>15877</v>
      </c>
      <c r="D6698" s="13" t="s">
        <v>125</v>
      </c>
      <c r="E6698" s="12" t="s">
        <v>24275</v>
      </c>
      <c r="F6698" s="14" t="s">
        <v>29</v>
      </c>
      <c r="G6698" s="14" t="s">
        <v>29</v>
      </c>
      <c r="H6698" s="15">
        <v>8.0500000000000002E-2</v>
      </c>
      <c r="I6698" s="30">
        <v>1</v>
      </c>
      <c r="J6698" s="26" t="s">
        <v>33021</v>
      </c>
      <c r="K6698" s="26" t="s">
        <v>26689</v>
      </c>
      <c r="L6698" s="28">
        <v>3272</v>
      </c>
      <c r="M6698" s="16">
        <f t="shared" si="561"/>
        <v>0.13019559902200495</v>
      </c>
      <c r="N6698" s="17">
        <v>45643</v>
      </c>
      <c r="O6698" s="18" cm="1">
        <f t="array" ref="O6698">INDEX('[1]Базовый ПЛ ООО "Финдер" янв25 '!$E$1:$E$8808,MATCH(C6698,'[1]Базовый ПЛ ООО "Финдер" янв25 '!$B$1:$B$8808,0),)</f>
        <v>3698</v>
      </c>
      <c r="P6698" s="18">
        <f t="shared" si="562"/>
        <v>2465.33</v>
      </c>
      <c r="Q6698" s="18">
        <f t="shared" si="563"/>
        <v>2958.4</v>
      </c>
      <c r="R6698" s="1"/>
      <c r="S6698" s="1"/>
      <c r="T6698" s="1"/>
      <c r="U6698" s="1"/>
      <c r="V6698" s="1"/>
    </row>
    <row r="6699" spans="1:22" s="10" customFormat="1" ht="41.4" x14ac:dyDescent="0.25">
      <c r="A6699" s="11" t="s">
        <v>21357</v>
      </c>
      <c r="B6699" s="12" t="s">
        <v>15878</v>
      </c>
      <c r="C6699" s="12" t="s">
        <v>15879</v>
      </c>
      <c r="D6699" s="13" t="s">
        <v>125</v>
      </c>
      <c r="E6699" s="12" t="s">
        <v>15880</v>
      </c>
      <c r="F6699" s="14" t="s">
        <v>11</v>
      </c>
      <c r="G6699" s="14" t="s">
        <v>11</v>
      </c>
      <c r="H6699" s="15">
        <v>8.0500000000000002E-2</v>
      </c>
      <c r="I6699" s="30">
        <v>1</v>
      </c>
      <c r="J6699" s="26" t="s">
        <v>33021</v>
      </c>
      <c r="K6699" s="26" t="s">
        <v>26688</v>
      </c>
      <c r="L6699" s="28">
        <v>3272</v>
      </c>
      <c r="M6699" s="16">
        <f t="shared" si="561"/>
        <v>0.13019559902200495</v>
      </c>
      <c r="N6699" s="17">
        <v>45643</v>
      </c>
      <c r="O6699" s="18" cm="1">
        <f t="array" ref="O6699">INDEX('[1]Базовый ПЛ ООО "Финдер" янв25 '!$E$1:$E$8808,MATCH(C6699,'[1]Базовый ПЛ ООО "Финдер" янв25 '!$B$1:$B$8808,0),)</f>
        <v>3698</v>
      </c>
      <c r="P6699" s="18">
        <f t="shared" si="562"/>
        <v>2465.33</v>
      </c>
      <c r="Q6699" s="18">
        <f t="shared" si="563"/>
        <v>2958.4</v>
      </c>
      <c r="R6699" s="1"/>
      <c r="S6699" s="1"/>
      <c r="T6699" s="1"/>
      <c r="U6699" s="1"/>
      <c r="V6699" s="1"/>
    </row>
    <row r="6700" spans="1:22" s="10" customFormat="1" ht="55.2" x14ac:dyDescent="0.25">
      <c r="A6700" s="11" t="s">
        <v>21357</v>
      </c>
      <c r="B6700" s="12" t="s">
        <v>15881</v>
      </c>
      <c r="C6700" s="12" t="s">
        <v>15882</v>
      </c>
      <c r="D6700" s="13" t="s">
        <v>125</v>
      </c>
      <c r="E6700" s="12" t="s">
        <v>24276</v>
      </c>
      <c r="F6700" s="14" t="s">
        <v>29</v>
      </c>
      <c r="G6700" s="14" t="s">
        <v>29</v>
      </c>
      <c r="H6700" s="15">
        <v>8.0500000000000002E-2</v>
      </c>
      <c r="I6700" s="30">
        <v>1</v>
      </c>
      <c r="J6700" s="26" t="s">
        <v>33021</v>
      </c>
      <c r="K6700" s="26" t="s">
        <v>26687</v>
      </c>
      <c r="L6700" s="28">
        <v>3272</v>
      </c>
      <c r="M6700" s="16">
        <f t="shared" si="561"/>
        <v>0.13019559902200495</v>
      </c>
      <c r="N6700" s="17">
        <v>45643</v>
      </c>
      <c r="O6700" s="18" cm="1">
        <f t="array" ref="O6700">INDEX('[1]Базовый ПЛ ООО "Финдер" янв25 '!$E$1:$E$8808,MATCH(C6700,'[1]Базовый ПЛ ООО "Финдер" янв25 '!$B$1:$B$8808,0),)</f>
        <v>3698</v>
      </c>
      <c r="P6700" s="18">
        <f t="shared" si="562"/>
        <v>2465.33</v>
      </c>
      <c r="Q6700" s="18">
        <f t="shared" si="563"/>
        <v>2958.4</v>
      </c>
      <c r="R6700" s="1"/>
      <c r="S6700" s="1"/>
      <c r="T6700" s="1"/>
      <c r="U6700" s="1"/>
      <c r="V6700" s="1"/>
    </row>
    <row r="6701" spans="1:22" s="10" customFormat="1" ht="41.4" x14ac:dyDescent="0.25">
      <c r="A6701" s="11" t="s">
        <v>21357</v>
      </c>
      <c r="B6701" s="12" t="s">
        <v>15883</v>
      </c>
      <c r="C6701" s="12" t="s">
        <v>15884</v>
      </c>
      <c r="D6701" s="13" t="s">
        <v>125</v>
      </c>
      <c r="E6701" s="12" t="s">
        <v>15885</v>
      </c>
      <c r="F6701" s="14" t="s">
        <v>11</v>
      </c>
      <c r="G6701" s="14" t="s">
        <v>11</v>
      </c>
      <c r="H6701" s="15">
        <v>8.0500000000000002E-2</v>
      </c>
      <c r="I6701" s="30">
        <v>1</v>
      </c>
      <c r="J6701" s="26" t="s">
        <v>33021</v>
      </c>
      <c r="K6701" s="26" t="s">
        <v>26686</v>
      </c>
      <c r="L6701" s="28">
        <v>3272</v>
      </c>
      <c r="M6701" s="16">
        <f t="shared" si="561"/>
        <v>0.13019559902200495</v>
      </c>
      <c r="N6701" s="17">
        <v>45643</v>
      </c>
      <c r="O6701" s="18" cm="1">
        <f t="array" ref="O6701">INDEX('[1]Базовый ПЛ ООО "Финдер" янв25 '!$E$1:$E$8808,MATCH(C6701,'[1]Базовый ПЛ ООО "Финдер" янв25 '!$B$1:$B$8808,0),)</f>
        <v>3698</v>
      </c>
      <c r="P6701" s="18">
        <f t="shared" si="562"/>
        <v>2465.33</v>
      </c>
      <c r="Q6701" s="18">
        <f t="shared" si="563"/>
        <v>2958.4</v>
      </c>
      <c r="R6701" s="1"/>
      <c r="S6701" s="1"/>
      <c r="T6701" s="1"/>
      <c r="U6701" s="1"/>
      <c r="V6701" s="1"/>
    </row>
    <row r="6702" spans="1:22" s="10" customFormat="1" ht="55.2" x14ac:dyDescent="0.25">
      <c r="A6702" s="11" t="s">
        <v>21357</v>
      </c>
      <c r="B6702" s="12" t="s">
        <v>15886</v>
      </c>
      <c r="C6702" s="12" t="s">
        <v>15887</v>
      </c>
      <c r="D6702" s="13" t="s">
        <v>125</v>
      </c>
      <c r="E6702" s="12" t="s">
        <v>24277</v>
      </c>
      <c r="F6702" s="14" t="s">
        <v>29</v>
      </c>
      <c r="G6702" s="14" t="s">
        <v>29</v>
      </c>
      <c r="H6702" s="15">
        <v>8.0500000000000002E-2</v>
      </c>
      <c r="I6702" s="30">
        <v>1</v>
      </c>
      <c r="J6702" s="26" t="s">
        <v>33021</v>
      </c>
      <c r="K6702" s="26" t="s">
        <v>26685</v>
      </c>
      <c r="L6702" s="28">
        <v>3272</v>
      </c>
      <c r="M6702" s="16">
        <f t="shared" si="561"/>
        <v>0.13019559902200495</v>
      </c>
      <c r="N6702" s="17">
        <v>45643</v>
      </c>
      <c r="O6702" s="18" cm="1">
        <f t="array" ref="O6702">INDEX('[1]Базовый ПЛ ООО "Финдер" янв25 '!$E$1:$E$8808,MATCH(C6702,'[1]Базовый ПЛ ООО "Финдер" янв25 '!$B$1:$B$8808,0),)</f>
        <v>3698</v>
      </c>
      <c r="P6702" s="18">
        <f t="shared" si="562"/>
        <v>2465.33</v>
      </c>
      <c r="Q6702" s="18">
        <f t="shared" si="563"/>
        <v>2958.4</v>
      </c>
      <c r="R6702" s="1"/>
      <c r="S6702" s="1"/>
      <c r="T6702" s="1"/>
      <c r="U6702" s="1"/>
      <c r="V6702" s="1"/>
    </row>
    <row r="6703" spans="1:22" s="10" customFormat="1" ht="41.4" x14ac:dyDescent="0.25">
      <c r="A6703" s="11" t="s">
        <v>21357</v>
      </c>
      <c r="B6703" s="12" t="s">
        <v>15888</v>
      </c>
      <c r="C6703" s="12" t="s">
        <v>15889</v>
      </c>
      <c r="D6703" s="13" t="s">
        <v>125</v>
      </c>
      <c r="E6703" s="12" t="s">
        <v>15890</v>
      </c>
      <c r="F6703" s="14" t="s">
        <v>11</v>
      </c>
      <c r="G6703" s="14" t="s">
        <v>11</v>
      </c>
      <c r="H6703" s="15">
        <v>8.0500000000000002E-2</v>
      </c>
      <c r="I6703" s="30">
        <v>1</v>
      </c>
      <c r="J6703" s="26" t="s">
        <v>33021</v>
      </c>
      <c r="K6703" s="26" t="s">
        <v>26684</v>
      </c>
      <c r="L6703" s="28">
        <v>3272</v>
      </c>
      <c r="M6703" s="16">
        <f t="shared" si="561"/>
        <v>0.13019559902200495</v>
      </c>
      <c r="N6703" s="17">
        <v>45643</v>
      </c>
      <c r="O6703" s="18" cm="1">
        <f t="array" ref="O6703">INDEX('[1]Базовый ПЛ ООО "Финдер" янв25 '!$E$1:$E$8808,MATCH(C6703,'[1]Базовый ПЛ ООО "Финдер" янв25 '!$B$1:$B$8808,0),)</f>
        <v>3698</v>
      </c>
      <c r="P6703" s="18">
        <f t="shared" si="562"/>
        <v>2465.33</v>
      </c>
      <c r="Q6703" s="18">
        <f t="shared" si="563"/>
        <v>2958.4</v>
      </c>
      <c r="R6703" s="1"/>
      <c r="S6703" s="1"/>
      <c r="T6703" s="1"/>
      <c r="U6703" s="1"/>
      <c r="V6703" s="1"/>
    </row>
    <row r="6704" spans="1:22" s="10" customFormat="1" ht="55.2" x14ac:dyDescent="0.25">
      <c r="A6704" s="11" t="s">
        <v>21357</v>
      </c>
      <c r="B6704" s="12" t="s">
        <v>15891</v>
      </c>
      <c r="C6704" s="12" t="s">
        <v>15892</v>
      </c>
      <c r="D6704" s="13" t="s">
        <v>125</v>
      </c>
      <c r="E6704" s="12" t="s">
        <v>24278</v>
      </c>
      <c r="F6704" s="14" t="s">
        <v>29</v>
      </c>
      <c r="G6704" s="14" t="s">
        <v>29</v>
      </c>
      <c r="H6704" s="15">
        <v>8.0500000000000002E-2</v>
      </c>
      <c r="I6704" s="30">
        <v>1</v>
      </c>
      <c r="J6704" s="26" t="s">
        <v>33021</v>
      </c>
      <c r="K6704" s="26" t="s">
        <v>26683</v>
      </c>
      <c r="L6704" s="28">
        <v>3272</v>
      </c>
      <c r="M6704" s="16">
        <f t="shared" si="561"/>
        <v>0.13019559902200495</v>
      </c>
      <c r="N6704" s="17">
        <v>45643</v>
      </c>
      <c r="O6704" s="18" cm="1">
        <f t="array" ref="O6704">INDEX('[1]Базовый ПЛ ООО "Финдер" янв25 '!$E$1:$E$8808,MATCH(C6704,'[1]Базовый ПЛ ООО "Финдер" янв25 '!$B$1:$B$8808,0),)</f>
        <v>3698</v>
      </c>
      <c r="P6704" s="18">
        <f t="shared" si="562"/>
        <v>2465.33</v>
      </c>
      <c r="Q6704" s="18">
        <f t="shared" si="563"/>
        <v>2958.4</v>
      </c>
      <c r="R6704" s="1"/>
      <c r="S6704" s="1"/>
      <c r="T6704" s="1"/>
      <c r="U6704" s="1"/>
      <c r="V6704" s="1"/>
    </row>
    <row r="6705" spans="1:22" s="10" customFormat="1" ht="41.4" x14ac:dyDescent="0.25">
      <c r="A6705" s="11" t="s">
        <v>21357</v>
      </c>
      <c r="B6705" s="12" t="s">
        <v>15893</v>
      </c>
      <c r="C6705" s="12" t="s">
        <v>15894</v>
      </c>
      <c r="D6705" s="13" t="s">
        <v>125</v>
      </c>
      <c r="E6705" s="12" t="s">
        <v>15895</v>
      </c>
      <c r="F6705" s="14" t="s">
        <v>11</v>
      </c>
      <c r="G6705" s="14" t="s">
        <v>11</v>
      </c>
      <c r="H6705" s="15">
        <v>8.0500000000000002E-2</v>
      </c>
      <c r="I6705" s="30">
        <v>1</v>
      </c>
      <c r="J6705" s="26" t="s">
        <v>33021</v>
      </c>
      <c r="K6705" s="26" t="s">
        <v>26682</v>
      </c>
      <c r="L6705" s="28">
        <v>3272</v>
      </c>
      <c r="M6705" s="16">
        <f t="shared" si="561"/>
        <v>0.13019559902200495</v>
      </c>
      <c r="N6705" s="17">
        <v>45643</v>
      </c>
      <c r="O6705" s="18" cm="1">
        <f t="array" ref="O6705">INDEX('[1]Базовый ПЛ ООО "Финдер" янв25 '!$E$1:$E$8808,MATCH(C6705,'[1]Базовый ПЛ ООО "Финдер" янв25 '!$B$1:$B$8808,0),)</f>
        <v>3698</v>
      </c>
      <c r="P6705" s="18">
        <f t="shared" si="562"/>
        <v>2465.33</v>
      </c>
      <c r="Q6705" s="18">
        <f t="shared" si="563"/>
        <v>2958.4</v>
      </c>
      <c r="R6705" s="1"/>
      <c r="S6705" s="1"/>
      <c r="T6705" s="1"/>
      <c r="U6705" s="1"/>
      <c r="V6705" s="1"/>
    </row>
    <row r="6706" spans="1:22" s="10" customFormat="1" ht="55.2" x14ac:dyDescent="0.25">
      <c r="A6706" s="11" t="s">
        <v>21357</v>
      </c>
      <c r="B6706" s="12" t="s">
        <v>15896</v>
      </c>
      <c r="C6706" s="12" t="s">
        <v>15897</v>
      </c>
      <c r="D6706" s="13" t="s">
        <v>125</v>
      </c>
      <c r="E6706" s="12" t="s">
        <v>24279</v>
      </c>
      <c r="F6706" s="14" t="s">
        <v>29</v>
      </c>
      <c r="G6706" s="14" t="s">
        <v>29</v>
      </c>
      <c r="H6706" s="15">
        <v>8.0500000000000002E-2</v>
      </c>
      <c r="I6706" s="30">
        <v>1</v>
      </c>
      <c r="J6706" s="26" t="s">
        <v>33021</v>
      </c>
      <c r="K6706" s="26" t="s">
        <v>26681</v>
      </c>
      <c r="L6706" s="28">
        <v>3272</v>
      </c>
      <c r="M6706" s="16">
        <f t="shared" si="561"/>
        <v>0.13019559902200495</v>
      </c>
      <c r="N6706" s="17">
        <v>45643</v>
      </c>
      <c r="O6706" s="18" cm="1">
        <f t="array" ref="O6706">INDEX('[1]Базовый ПЛ ООО "Финдер" янв25 '!$E$1:$E$8808,MATCH(C6706,'[1]Базовый ПЛ ООО "Финдер" янв25 '!$B$1:$B$8808,0),)</f>
        <v>3698</v>
      </c>
      <c r="P6706" s="18">
        <f t="shared" si="562"/>
        <v>2465.33</v>
      </c>
      <c r="Q6706" s="18">
        <f t="shared" si="563"/>
        <v>2958.4</v>
      </c>
      <c r="R6706" s="1"/>
      <c r="S6706" s="1"/>
      <c r="T6706" s="1"/>
      <c r="U6706" s="1"/>
      <c r="V6706" s="1"/>
    </row>
    <row r="6707" spans="1:22" s="10" customFormat="1" ht="41.4" x14ac:dyDescent="0.25">
      <c r="A6707" s="11" t="s">
        <v>21357</v>
      </c>
      <c r="B6707" s="12" t="s">
        <v>15898</v>
      </c>
      <c r="C6707" s="12" t="s">
        <v>15899</v>
      </c>
      <c r="D6707" s="13" t="s">
        <v>125</v>
      </c>
      <c r="E6707" s="12" t="s">
        <v>15900</v>
      </c>
      <c r="F6707" s="14" t="s">
        <v>11</v>
      </c>
      <c r="G6707" s="14" t="s">
        <v>11</v>
      </c>
      <c r="H6707" s="15">
        <v>8.0500000000000002E-2</v>
      </c>
      <c r="I6707" s="30">
        <v>1</v>
      </c>
      <c r="J6707" s="26" t="s">
        <v>33021</v>
      </c>
      <c r="K6707" s="26" t="s">
        <v>26680</v>
      </c>
      <c r="L6707" s="28">
        <v>3272</v>
      </c>
      <c r="M6707" s="16">
        <f t="shared" si="561"/>
        <v>0.13019559902200495</v>
      </c>
      <c r="N6707" s="17">
        <v>45643</v>
      </c>
      <c r="O6707" s="18" cm="1">
        <f t="array" ref="O6707">INDEX('[1]Базовый ПЛ ООО "Финдер" янв25 '!$E$1:$E$8808,MATCH(C6707,'[1]Базовый ПЛ ООО "Финдер" янв25 '!$B$1:$B$8808,0),)</f>
        <v>3698</v>
      </c>
      <c r="P6707" s="18">
        <f t="shared" si="562"/>
        <v>2465.33</v>
      </c>
      <c r="Q6707" s="18">
        <f t="shared" si="563"/>
        <v>2958.4</v>
      </c>
      <c r="R6707" s="1"/>
      <c r="S6707" s="1"/>
      <c r="T6707" s="1"/>
      <c r="U6707" s="1"/>
      <c r="V6707" s="1"/>
    </row>
    <row r="6708" spans="1:22" s="10" customFormat="1" ht="55.2" x14ac:dyDescent="0.25">
      <c r="A6708" s="11" t="s">
        <v>21357</v>
      </c>
      <c r="B6708" s="12" t="s">
        <v>15901</v>
      </c>
      <c r="C6708" s="12" t="s">
        <v>15902</v>
      </c>
      <c r="D6708" s="13" t="s">
        <v>125</v>
      </c>
      <c r="E6708" s="12" t="s">
        <v>24280</v>
      </c>
      <c r="F6708" s="14" t="s">
        <v>29</v>
      </c>
      <c r="G6708" s="14" t="s">
        <v>29</v>
      </c>
      <c r="H6708" s="15">
        <v>8.0500000000000002E-2</v>
      </c>
      <c r="I6708" s="30">
        <v>1</v>
      </c>
      <c r="J6708" s="26" t="s">
        <v>33021</v>
      </c>
      <c r="K6708" s="26" t="s">
        <v>26679</v>
      </c>
      <c r="L6708" s="28">
        <v>3272</v>
      </c>
      <c r="M6708" s="16">
        <f t="shared" si="561"/>
        <v>0.13019559902200495</v>
      </c>
      <c r="N6708" s="17">
        <v>45643</v>
      </c>
      <c r="O6708" s="18" cm="1">
        <f t="array" ref="O6708">INDEX('[1]Базовый ПЛ ООО "Финдер" янв25 '!$E$1:$E$8808,MATCH(C6708,'[1]Базовый ПЛ ООО "Финдер" янв25 '!$B$1:$B$8808,0),)</f>
        <v>3698</v>
      </c>
      <c r="P6708" s="18">
        <f t="shared" si="562"/>
        <v>2465.33</v>
      </c>
      <c r="Q6708" s="18">
        <f t="shared" si="563"/>
        <v>2958.4</v>
      </c>
      <c r="R6708" s="1"/>
      <c r="S6708" s="1"/>
      <c r="T6708" s="1"/>
      <c r="U6708" s="1"/>
      <c r="V6708" s="1"/>
    </row>
    <row r="6709" spans="1:22" s="10" customFormat="1" ht="41.4" x14ac:dyDescent="0.25">
      <c r="A6709" s="11" t="s">
        <v>21357</v>
      </c>
      <c r="B6709" s="12" t="s">
        <v>15903</v>
      </c>
      <c r="C6709" s="12" t="s">
        <v>15904</v>
      </c>
      <c r="D6709" s="13" t="s">
        <v>125</v>
      </c>
      <c r="E6709" s="12" t="s">
        <v>15905</v>
      </c>
      <c r="F6709" s="14" t="s">
        <v>11</v>
      </c>
      <c r="G6709" s="14" t="s">
        <v>11</v>
      </c>
      <c r="H6709" s="15">
        <v>8.0500000000000002E-2</v>
      </c>
      <c r="I6709" s="30">
        <v>1</v>
      </c>
      <c r="J6709" s="26" t="s">
        <v>33021</v>
      </c>
      <c r="K6709" s="26" t="s">
        <v>26678</v>
      </c>
      <c r="L6709" s="28">
        <v>3272</v>
      </c>
      <c r="M6709" s="16">
        <f t="shared" si="561"/>
        <v>0.13019559902200495</v>
      </c>
      <c r="N6709" s="17">
        <v>45643</v>
      </c>
      <c r="O6709" s="18" cm="1">
        <f t="array" ref="O6709">INDEX('[1]Базовый ПЛ ООО "Финдер" янв25 '!$E$1:$E$8808,MATCH(C6709,'[1]Базовый ПЛ ООО "Финдер" янв25 '!$B$1:$B$8808,0),)</f>
        <v>3698</v>
      </c>
      <c r="P6709" s="18">
        <f t="shared" si="562"/>
        <v>2465.33</v>
      </c>
      <c r="Q6709" s="18">
        <f t="shared" si="563"/>
        <v>2958.4</v>
      </c>
      <c r="R6709" s="1"/>
      <c r="S6709" s="1"/>
      <c r="T6709" s="1"/>
      <c r="U6709" s="1"/>
      <c r="V6709" s="1"/>
    </row>
    <row r="6710" spans="1:22" s="10" customFormat="1" ht="55.2" x14ac:dyDescent="0.25">
      <c r="A6710" s="11" t="s">
        <v>21357</v>
      </c>
      <c r="B6710" s="12" t="s">
        <v>15906</v>
      </c>
      <c r="C6710" s="12" t="s">
        <v>15907</v>
      </c>
      <c r="D6710" s="13" t="s">
        <v>125</v>
      </c>
      <c r="E6710" s="12" t="s">
        <v>24281</v>
      </c>
      <c r="F6710" s="14" t="s">
        <v>29</v>
      </c>
      <c r="G6710" s="14" t="s">
        <v>29</v>
      </c>
      <c r="H6710" s="15">
        <v>8.0500000000000002E-2</v>
      </c>
      <c r="I6710" s="30">
        <v>1</v>
      </c>
      <c r="J6710" s="26" t="s">
        <v>33021</v>
      </c>
      <c r="K6710" s="26" t="s">
        <v>26677</v>
      </c>
      <c r="L6710" s="28">
        <v>3272</v>
      </c>
      <c r="M6710" s="16">
        <f t="shared" si="561"/>
        <v>0.13019559902200495</v>
      </c>
      <c r="N6710" s="17">
        <v>45643</v>
      </c>
      <c r="O6710" s="18" cm="1">
        <f t="array" ref="O6710">INDEX('[1]Базовый ПЛ ООО "Финдер" янв25 '!$E$1:$E$8808,MATCH(C6710,'[1]Базовый ПЛ ООО "Финдер" янв25 '!$B$1:$B$8808,0),)</f>
        <v>3698</v>
      </c>
      <c r="P6710" s="18">
        <f t="shared" si="562"/>
        <v>2465.33</v>
      </c>
      <c r="Q6710" s="18">
        <f t="shared" si="563"/>
        <v>2958.4</v>
      </c>
      <c r="R6710" s="1"/>
      <c r="S6710" s="1"/>
      <c r="T6710" s="1"/>
      <c r="U6710" s="1"/>
      <c r="V6710" s="1"/>
    </row>
    <row r="6711" spans="1:22" s="10" customFormat="1" ht="41.4" x14ac:dyDescent="0.25">
      <c r="A6711" s="11" t="s">
        <v>21357</v>
      </c>
      <c r="B6711" s="12" t="s">
        <v>15908</v>
      </c>
      <c r="C6711" s="12" t="s">
        <v>15909</v>
      </c>
      <c r="D6711" s="13" t="s">
        <v>125</v>
      </c>
      <c r="E6711" s="12" t="s">
        <v>15910</v>
      </c>
      <c r="F6711" s="14" t="s">
        <v>11</v>
      </c>
      <c r="G6711" s="14" t="s">
        <v>11</v>
      </c>
      <c r="H6711" s="15">
        <v>8.0500000000000002E-2</v>
      </c>
      <c r="I6711" s="30">
        <v>1</v>
      </c>
      <c r="J6711" s="26" t="s">
        <v>33021</v>
      </c>
      <c r="K6711" s="26" t="s">
        <v>26676</v>
      </c>
      <c r="L6711" s="28">
        <v>3272</v>
      </c>
      <c r="M6711" s="16">
        <f t="shared" si="561"/>
        <v>0.13019559902200495</v>
      </c>
      <c r="N6711" s="17">
        <v>45643</v>
      </c>
      <c r="O6711" s="18" cm="1">
        <f t="array" ref="O6711">INDEX('[1]Базовый ПЛ ООО "Финдер" янв25 '!$E$1:$E$8808,MATCH(C6711,'[1]Базовый ПЛ ООО "Финдер" янв25 '!$B$1:$B$8808,0),)</f>
        <v>3698</v>
      </c>
      <c r="P6711" s="18">
        <f t="shared" si="562"/>
        <v>2465.33</v>
      </c>
      <c r="Q6711" s="18">
        <f t="shared" si="563"/>
        <v>2958.4</v>
      </c>
      <c r="R6711" s="1"/>
      <c r="S6711" s="1"/>
      <c r="T6711" s="1"/>
      <c r="U6711" s="1"/>
      <c r="V6711" s="1"/>
    </row>
    <row r="6712" spans="1:22" s="10" customFormat="1" ht="55.2" x14ac:dyDescent="0.25">
      <c r="A6712" s="11" t="s">
        <v>21357</v>
      </c>
      <c r="B6712" s="12" t="s">
        <v>15911</v>
      </c>
      <c r="C6712" s="12" t="s">
        <v>15912</v>
      </c>
      <c r="D6712" s="13" t="s">
        <v>125</v>
      </c>
      <c r="E6712" s="12" t="s">
        <v>24282</v>
      </c>
      <c r="F6712" s="14" t="s">
        <v>29</v>
      </c>
      <c r="G6712" s="14" t="s">
        <v>29</v>
      </c>
      <c r="H6712" s="15">
        <v>8.0500000000000002E-2</v>
      </c>
      <c r="I6712" s="30">
        <v>1</v>
      </c>
      <c r="J6712" s="26" t="s">
        <v>33021</v>
      </c>
      <c r="K6712" s="26" t="s">
        <v>26675</v>
      </c>
      <c r="L6712" s="28">
        <v>3272</v>
      </c>
      <c r="M6712" s="16">
        <f t="shared" si="561"/>
        <v>0.13019559902200495</v>
      </c>
      <c r="N6712" s="17">
        <v>45643</v>
      </c>
      <c r="O6712" s="18" cm="1">
        <f t="array" ref="O6712">INDEX('[1]Базовый ПЛ ООО "Финдер" янв25 '!$E$1:$E$8808,MATCH(C6712,'[1]Базовый ПЛ ООО "Финдер" янв25 '!$B$1:$B$8808,0),)</f>
        <v>3698</v>
      </c>
      <c r="P6712" s="18">
        <f t="shared" si="562"/>
        <v>2465.33</v>
      </c>
      <c r="Q6712" s="18">
        <f t="shared" si="563"/>
        <v>2958.4</v>
      </c>
      <c r="R6712" s="1"/>
      <c r="S6712" s="1"/>
      <c r="T6712" s="1"/>
      <c r="U6712" s="1"/>
      <c r="V6712" s="1"/>
    </row>
    <row r="6713" spans="1:22" s="10" customFormat="1" ht="41.4" x14ac:dyDescent="0.25">
      <c r="A6713" s="11" t="s">
        <v>21357</v>
      </c>
      <c r="B6713" s="12" t="s">
        <v>15913</v>
      </c>
      <c r="C6713" s="12" t="s">
        <v>15914</v>
      </c>
      <c r="D6713" s="13" t="s">
        <v>125</v>
      </c>
      <c r="E6713" s="12" t="s">
        <v>15915</v>
      </c>
      <c r="F6713" s="14" t="s">
        <v>11</v>
      </c>
      <c r="G6713" s="14" t="s">
        <v>11</v>
      </c>
      <c r="H6713" s="15">
        <v>8.0500000000000002E-2</v>
      </c>
      <c r="I6713" s="30">
        <v>1</v>
      </c>
      <c r="J6713" s="26" t="s">
        <v>33021</v>
      </c>
      <c r="K6713" s="26" t="s">
        <v>26674</v>
      </c>
      <c r="L6713" s="28">
        <v>3272</v>
      </c>
      <c r="M6713" s="16">
        <f t="shared" si="561"/>
        <v>0.13019559902200495</v>
      </c>
      <c r="N6713" s="17">
        <v>45643</v>
      </c>
      <c r="O6713" s="18" cm="1">
        <f t="array" ref="O6713">INDEX('[1]Базовый ПЛ ООО "Финдер" янв25 '!$E$1:$E$8808,MATCH(C6713,'[1]Базовый ПЛ ООО "Финдер" янв25 '!$B$1:$B$8808,0),)</f>
        <v>3698</v>
      </c>
      <c r="P6713" s="18">
        <f t="shared" si="562"/>
        <v>2465.33</v>
      </c>
      <c r="Q6713" s="18">
        <f t="shared" si="563"/>
        <v>2958.4</v>
      </c>
      <c r="R6713" s="1"/>
      <c r="S6713" s="1"/>
      <c r="T6713" s="1"/>
      <c r="U6713" s="1"/>
      <c r="V6713" s="1"/>
    </row>
    <row r="6714" spans="1:22" s="10" customFormat="1" ht="55.2" x14ac:dyDescent="0.25">
      <c r="A6714" s="11" t="s">
        <v>21357</v>
      </c>
      <c r="B6714" s="12" t="s">
        <v>15916</v>
      </c>
      <c r="C6714" s="12" t="s">
        <v>15917</v>
      </c>
      <c r="D6714" s="13" t="s">
        <v>125</v>
      </c>
      <c r="E6714" s="12" t="s">
        <v>24283</v>
      </c>
      <c r="F6714" s="14" t="s">
        <v>29</v>
      </c>
      <c r="G6714" s="14" t="s">
        <v>29</v>
      </c>
      <c r="H6714" s="15">
        <v>8.0500000000000002E-2</v>
      </c>
      <c r="I6714" s="30">
        <v>1</v>
      </c>
      <c r="J6714" s="26" t="s">
        <v>33021</v>
      </c>
      <c r="K6714" s="26" t="s">
        <v>26673</v>
      </c>
      <c r="L6714" s="28">
        <v>3272</v>
      </c>
      <c r="M6714" s="16">
        <f t="shared" si="561"/>
        <v>0.13019559902200495</v>
      </c>
      <c r="N6714" s="17">
        <v>45643</v>
      </c>
      <c r="O6714" s="18" cm="1">
        <f t="array" ref="O6714">INDEX('[1]Базовый ПЛ ООО "Финдер" янв25 '!$E$1:$E$8808,MATCH(C6714,'[1]Базовый ПЛ ООО "Финдер" янв25 '!$B$1:$B$8808,0),)</f>
        <v>3698</v>
      </c>
      <c r="P6714" s="18">
        <f t="shared" si="562"/>
        <v>2465.33</v>
      </c>
      <c r="Q6714" s="18">
        <f t="shared" si="563"/>
        <v>2958.4</v>
      </c>
      <c r="R6714" s="1"/>
      <c r="S6714" s="1"/>
      <c r="T6714" s="1"/>
      <c r="U6714" s="1"/>
      <c r="V6714" s="1"/>
    </row>
    <row r="6715" spans="1:22" s="10" customFormat="1" ht="41.4" x14ac:dyDescent="0.25">
      <c r="A6715" s="11" t="s">
        <v>21357</v>
      </c>
      <c r="B6715" s="12" t="s">
        <v>15918</v>
      </c>
      <c r="C6715" s="12" t="s">
        <v>15919</v>
      </c>
      <c r="D6715" s="13" t="s">
        <v>125</v>
      </c>
      <c r="E6715" s="12" t="s">
        <v>15920</v>
      </c>
      <c r="F6715" s="14" t="s">
        <v>11</v>
      </c>
      <c r="G6715" s="14" t="s">
        <v>11</v>
      </c>
      <c r="H6715" s="15">
        <v>8.0500000000000002E-2</v>
      </c>
      <c r="I6715" s="30">
        <v>1</v>
      </c>
      <c r="J6715" s="26" t="s">
        <v>33021</v>
      </c>
      <c r="K6715" s="26" t="s">
        <v>26672</v>
      </c>
      <c r="L6715" s="28">
        <v>3272</v>
      </c>
      <c r="M6715" s="16">
        <f t="shared" si="561"/>
        <v>0.13019559902200495</v>
      </c>
      <c r="N6715" s="17">
        <v>45643</v>
      </c>
      <c r="O6715" s="18" cm="1">
        <f t="array" ref="O6715">INDEX('[1]Базовый ПЛ ООО "Финдер" янв25 '!$E$1:$E$8808,MATCH(C6715,'[1]Базовый ПЛ ООО "Финдер" янв25 '!$B$1:$B$8808,0),)</f>
        <v>3698</v>
      </c>
      <c r="P6715" s="18">
        <f t="shared" si="562"/>
        <v>2465.33</v>
      </c>
      <c r="Q6715" s="18">
        <f t="shared" si="563"/>
        <v>2958.4</v>
      </c>
      <c r="R6715" s="1"/>
      <c r="S6715" s="1"/>
      <c r="T6715" s="1"/>
      <c r="U6715" s="1"/>
      <c r="V6715" s="1"/>
    </row>
    <row r="6716" spans="1:22" s="10" customFormat="1" ht="55.2" x14ac:dyDescent="0.25">
      <c r="A6716" s="11" t="s">
        <v>21357</v>
      </c>
      <c r="B6716" s="12" t="s">
        <v>15921</v>
      </c>
      <c r="C6716" s="12" t="s">
        <v>15922</v>
      </c>
      <c r="D6716" s="13" t="s">
        <v>125</v>
      </c>
      <c r="E6716" s="12" t="s">
        <v>24284</v>
      </c>
      <c r="F6716" s="14" t="s">
        <v>29</v>
      </c>
      <c r="G6716" s="14" t="s">
        <v>29</v>
      </c>
      <c r="H6716" s="15">
        <v>8.0500000000000002E-2</v>
      </c>
      <c r="I6716" s="30">
        <v>1</v>
      </c>
      <c r="J6716" s="26" t="s">
        <v>33021</v>
      </c>
      <c r="K6716" s="26" t="s">
        <v>26671</v>
      </c>
      <c r="L6716" s="28">
        <v>3272</v>
      </c>
      <c r="M6716" s="16">
        <f t="shared" si="561"/>
        <v>0.13019559902200495</v>
      </c>
      <c r="N6716" s="17">
        <v>45643</v>
      </c>
      <c r="O6716" s="18" cm="1">
        <f t="array" ref="O6716">INDEX('[1]Базовый ПЛ ООО "Финдер" янв25 '!$E$1:$E$8808,MATCH(C6716,'[1]Базовый ПЛ ООО "Финдер" янв25 '!$B$1:$B$8808,0),)</f>
        <v>3698</v>
      </c>
      <c r="P6716" s="18">
        <f t="shared" si="562"/>
        <v>2465.33</v>
      </c>
      <c r="Q6716" s="18">
        <f t="shared" si="563"/>
        <v>2958.4</v>
      </c>
      <c r="R6716" s="1"/>
      <c r="S6716" s="1"/>
      <c r="T6716" s="1"/>
      <c r="U6716" s="1"/>
      <c r="V6716" s="1"/>
    </row>
    <row r="6717" spans="1:22" s="10" customFormat="1" ht="41.4" x14ac:dyDescent="0.25">
      <c r="A6717" s="11" t="s">
        <v>21357</v>
      </c>
      <c r="B6717" s="12" t="s">
        <v>15923</v>
      </c>
      <c r="C6717" s="12" t="s">
        <v>15924</v>
      </c>
      <c r="D6717" s="13" t="s">
        <v>125</v>
      </c>
      <c r="E6717" s="12" t="s">
        <v>15925</v>
      </c>
      <c r="F6717" s="14" t="s">
        <v>11</v>
      </c>
      <c r="G6717" s="14" t="s">
        <v>11</v>
      </c>
      <c r="H6717" s="15">
        <v>8.0500000000000002E-2</v>
      </c>
      <c r="I6717" s="30">
        <v>1</v>
      </c>
      <c r="J6717" s="26" t="s">
        <v>33021</v>
      </c>
      <c r="K6717" s="26" t="s">
        <v>26670</v>
      </c>
      <c r="L6717" s="28">
        <v>3272</v>
      </c>
      <c r="M6717" s="16">
        <f t="shared" si="561"/>
        <v>0.13019559902200495</v>
      </c>
      <c r="N6717" s="17">
        <v>45643</v>
      </c>
      <c r="O6717" s="18" cm="1">
        <f t="array" ref="O6717">INDEX('[1]Базовый ПЛ ООО "Финдер" янв25 '!$E$1:$E$8808,MATCH(C6717,'[1]Базовый ПЛ ООО "Финдер" янв25 '!$B$1:$B$8808,0),)</f>
        <v>3698</v>
      </c>
      <c r="P6717" s="18">
        <f t="shared" si="562"/>
        <v>2465.33</v>
      </c>
      <c r="Q6717" s="18">
        <f t="shared" si="563"/>
        <v>2958.4</v>
      </c>
      <c r="R6717" s="1"/>
      <c r="S6717" s="1"/>
      <c r="T6717" s="1"/>
      <c r="U6717" s="1"/>
      <c r="V6717" s="1"/>
    </row>
    <row r="6718" spans="1:22" s="10" customFormat="1" ht="55.2" x14ac:dyDescent="0.25">
      <c r="A6718" s="11" t="s">
        <v>21357</v>
      </c>
      <c r="B6718" s="12" t="s">
        <v>15926</v>
      </c>
      <c r="C6718" s="12" t="s">
        <v>15927</v>
      </c>
      <c r="D6718" s="13" t="s">
        <v>125</v>
      </c>
      <c r="E6718" s="12" t="s">
        <v>24285</v>
      </c>
      <c r="F6718" s="14" t="s">
        <v>29</v>
      </c>
      <c r="G6718" s="14" t="s">
        <v>29</v>
      </c>
      <c r="H6718" s="15">
        <v>8.0500000000000002E-2</v>
      </c>
      <c r="I6718" s="30">
        <v>1</v>
      </c>
      <c r="J6718" s="26" t="s">
        <v>33021</v>
      </c>
      <c r="K6718" s="26" t="s">
        <v>26669</v>
      </c>
      <c r="L6718" s="28">
        <v>3272</v>
      </c>
      <c r="M6718" s="16">
        <f t="shared" si="561"/>
        <v>0.13019559902200495</v>
      </c>
      <c r="N6718" s="17">
        <v>45643</v>
      </c>
      <c r="O6718" s="18" cm="1">
        <f t="array" ref="O6718">INDEX('[1]Базовый ПЛ ООО "Финдер" янв25 '!$E$1:$E$8808,MATCH(C6718,'[1]Базовый ПЛ ООО "Финдер" янв25 '!$B$1:$B$8808,0),)</f>
        <v>3698</v>
      </c>
      <c r="P6718" s="18">
        <f t="shared" si="562"/>
        <v>2465.33</v>
      </c>
      <c r="Q6718" s="18">
        <f t="shared" si="563"/>
        <v>2958.4</v>
      </c>
      <c r="R6718" s="1"/>
      <c r="S6718" s="1"/>
      <c r="T6718" s="1"/>
      <c r="U6718" s="1"/>
      <c r="V6718" s="1"/>
    </row>
    <row r="6719" spans="1:22" s="10" customFormat="1" ht="41.4" x14ac:dyDescent="0.25">
      <c r="A6719" s="11" t="s">
        <v>21357</v>
      </c>
      <c r="B6719" s="12" t="s">
        <v>15928</v>
      </c>
      <c r="C6719" s="12" t="s">
        <v>15929</v>
      </c>
      <c r="D6719" s="13" t="s">
        <v>125</v>
      </c>
      <c r="E6719" s="12" t="s">
        <v>15930</v>
      </c>
      <c r="F6719" s="14" t="s">
        <v>11</v>
      </c>
      <c r="G6719" s="14" t="s">
        <v>11</v>
      </c>
      <c r="H6719" s="15">
        <v>8.1200000000000008E-2</v>
      </c>
      <c r="I6719" s="30">
        <v>1</v>
      </c>
      <c r="J6719" s="26" t="s">
        <v>33021</v>
      </c>
      <c r="K6719" s="26" t="s">
        <v>26668</v>
      </c>
      <c r="L6719" s="28">
        <v>1618</v>
      </c>
      <c r="M6719" s="16">
        <f t="shared" si="561"/>
        <v>0.13040791100123617</v>
      </c>
      <c r="N6719" s="17">
        <v>45643</v>
      </c>
      <c r="O6719" s="18" cm="1">
        <f t="array" ref="O6719">INDEX('[1]Базовый ПЛ ООО "Финдер" янв25 '!$E$1:$E$8808,MATCH(C6719,'[1]Базовый ПЛ ООО "Финдер" янв25 '!$B$1:$B$8808,0),)</f>
        <v>1829</v>
      </c>
      <c r="P6719" s="18">
        <f t="shared" si="562"/>
        <v>1219.33</v>
      </c>
      <c r="Q6719" s="18">
        <f t="shared" si="563"/>
        <v>1463.2</v>
      </c>
      <c r="R6719" s="1"/>
      <c r="S6719" s="1"/>
      <c r="T6719" s="1"/>
      <c r="U6719" s="1"/>
      <c r="V6719" s="1"/>
    </row>
    <row r="6720" spans="1:22" s="10" customFormat="1" ht="41.4" x14ac:dyDescent="0.25">
      <c r="A6720" s="11" t="s">
        <v>21357</v>
      </c>
      <c r="B6720" s="12" t="s">
        <v>15931</v>
      </c>
      <c r="C6720" s="12" t="s">
        <v>15932</v>
      </c>
      <c r="D6720" s="13" t="s">
        <v>125</v>
      </c>
      <c r="E6720" s="12" t="s">
        <v>24286</v>
      </c>
      <c r="F6720" s="14" t="s">
        <v>29</v>
      </c>
      <c r="G6720" s="14" t="s">
        <v>29</v>
      </c>
      <c r="H6720" s="15">
        <v>8.1200000000000008E-2</v>
      </c>
      <c r="I6720" s="30">
        <v>1</v>
      </c>
      <c r="J6720" s="26" t="s">
        <v>33021</v>
      </c>
      <c r="K6720" s="26" t="s">
        <v>26667</v>
      </c>
      <c r="L6720" s="28">
        <v>1618</v>
      </c>
      <c r="M6720" s="16">
        <f t="shared" si="561"/>
        <v>0.13040791100123617</v>
      </c>
      <c r="N6720" s="17">
        <v>45643</v>
      </c>
      <c r="O6720" s="18" cm="1">
        <f t="array" ref="O6720">INDEX('[1]Базовый ПЛ ООО "Финдер" янв25 '!$E$1:$E$8808,MATCH(C6720,'[1]Базовый ПЛ ООО "Финдер" янв25 '!$B$1:$B$8808,0),)</f>
        <v>1829</v>
      </c>
      <c r="P6720" s="18">
        <f t="shared" si="562"/>
        <v>1219.33</v>
      </c>
      <c r="Q6720" s="18">
        <f t="shared" si="563"/>
        <v>1463.2</v>
      </c>
      <c r="R6720" s="1"/>
      <c r="S6720" s="1"/>
      <c r="T6720" s="1"/>
      <c r="U6720" s="1"/>
      <c r="V6720" s="1"/>
    </row>
    <row r="6721" spans="1:22" s="10" customFormat="1" ht="41.4" x14ac:dyDescent="0.25">
      <c r="A6721" s="11" t="s">
        <v>21357</v>
      </c>
      <c r="B6721" s="12" t="s">
        <v>15933</v>
      </c>
      <c r="C6721" s="12" t="s">
        <v>15934</v>
      </c>
      <c r="D6721" s="13" t="s">
        <v>125</v>
      </c>
      <c r="E6721" s="12" t="s">
        <v>15935</v>
      </c>
      <c r="F6721" s="14" t="s">
        <v>11</v>
      </c>
      <c r="G6721" s="14" t="s">
        <v>11</v>
      </c>
      <c r="H6721" s="15">
        <v>8.1299999999999997E-2</v>
      </c>
      <c r="I6721" s="30">
        <v>1</v>
      </c>
      <c r="J6721" s="26" t="s">
        <v>33021</v>
      </c>
      <c r="K6721" s="26" t="s">
        <v>26666</v>
      </c>
      <c r="L6721" s="28">
        <v>2015</v>
      </c>
      <c r="M6721" s="16">
        <f t="shared" si="561"/>
        <v>0.13002481389578158</v>
      </c>
      <c r="N6721" s="17">
        <v>45643</v>
      </c>
      <c r="O6721" s="18" cm="1">
        <f t="array" ref="O6721">INDEX('[1]Базовый ПЛ ООО "Финдер" янв25 '!$E$1:$E$8808,MATCH(C6721,'[1]Базовый ПЛ ООО "Финдер" янв25 '!$B$1:$B$8808,0),)</f>
        <v>2277</v>
      </c>
      <c r="P6721" s="18">
        <f t="shared" si="562"/>
        <v>1518</v>
      </c>
      <c r="Q6721" s="18">
        <f t="shared" si="563"/>
        <v>1821.6</v>
      </c>
      <c r="R6721" s="1"/>
      <c r="S6721" s="1"/>
      <c r="T6721" s="1"/>
      <c r="U6721" s="1"/>
      <c r="V6721" s="1"/>
    </row>
    <row r="6722" spans="1:22" s="10" customFormat="1" ht="41.4" x14ac:dyDescent="0.25">
      <c r="A6722" s="11" t="s">
        <v>21357</v>
      </c>
      <c r="B6722" s="12" t="s">
        <v>15936</v>
      </c>
      <c r="C6722" s="12" t="s">
        <v>15937</v>
      </c>
      <c r="D6722" s="13" t="s">
        <v>125</v>
      </c>
      <c r="E6722" s="12" t="s">
        <v>15938</v>
      </c>
      <c r="F6722" s="14" t="s">
        <v>11</v>
      </c>
      <c r="G6722" s="14" t="s">
        <v>11</v>
      </c>
      <c r="H6722" s="15">
        <v>8.1299999999999997E-2</v>
      </c>
      <c r="I6722" s="30">
        <v>1</v>
      </c>
      <c r="J6722" s="26" t="s">
        <v>33021</v>
      </c>
      <c r="K6722" s="26" t="s">
        <v>26665</v>
      </c>
      <c r="L6722" s="28">
        <v>1791</v>
      </c>
      <c r="M6722" s="16">
        <f t="shared" si="561"/>
        <v>0.13009491903964276</v>
      </c>
      <c r="N6722" s="17">
        <v>45643</v>
      </c>
      <c r="O6722" s="18" cm="1">
        <f t="array" ref="O6722">INDEX('[1]Базовый ПЛ ООО "Финдер" янв25 '!$E$1:$E$8808,MATCH(C6722,'[1]Базовый ПЛ ООО "Финдер" янв25 '!$B$1:$B$8808,0),)</f>
        <v>2024</v>
      </c>
      <c r="P6722" s="18">
        <f t="shared" si="562"/>
        <v>1349.33</v>
      </c>
      <c r="Q6722" s="18">
        <f t="shared" si="563"/>
        <v>1619.2</v>
      </c>
      <c r="R6722" s="1"/>
      <c r="S6722" s="1"/>
      <c r="T6722" s="1"/>
      <c r="U6722" s="1"/>
      <c r="V6722" s="1"/>
    </row>
    <row r="6723" spans="1:22" s="10" customFormat="1" ht="41.4" x14ac:dyDescent="0.25">
      <c r="A6723" s="11" t="s">
        <v>21357</v>
      </c>
      <c r="B6723" s="12" t="s">
        <v>15939</v>
      </c>
      <c r="C6723" s="12" t="s">
        <v>15940</v>
      </c>
      <c r="D6723" s="13" t="s">
        <v>125</v>
      </c>
      <c r="E6723" s="12" t="s">
        <v>15941</v>
      </c>
      <c r="F6723" s="14" t="s">
        <v>11</v>
      </c>
      <c r="G6723" s="14" t="s">
        <v>11</v>
      </c>
      <c r="H6723" s="15">
        <v>8.1299999999999997E-2</v>
      </c>
      <c r="I6723" s="30">
        <v>1</v>
      </c>
      <c r="J6723" s="26" t="s">
        <v>33021</v>
      </c>
      <c r="K6723" s="26" t="s">
        <v>26664</v>
      </c>
      <c r="L6723" s="28">
        <v>3401</v>
      </c>
      <c r="M6723" s="16">
        <f t="shared" si="561"/>
        <v>0.13025580711555418</v>
      </c>
      <c r="N6723" s="17">
        <v>45643</v>
      </c>
      <c r="O6723" s="18" cm="1">
        <f t="array" ref="O6723">INDEX('[1]Базовый ПЛ ООО "Финдер" янв25 '!$E$1:$E$8808,MATCH(C6723,'[1]Базовый ПЛ ООО "Финдер" янв25 '!$B$1:$B$8808,0),)</f>
        <v>3844</v>
      </c>
      <c r="P6723" s="18">
        <f t="shared" si="562"/>
        <v>2562.67</v>
      </c>
      <c r="Q6723" s="18">
        <f t="shared" si="563"/>
        <v>3075.2</v>
      </c>
      <c r="R6723" s="1"/>
      <c r="S6723" s="1"/>
      <c r="T6723" s="1"/>
      <c r="U6723" s="1"/>
      <c r="V6723" s="1"/>
    </row>
    <row r="6724" spans="1:22" s="10" customFormat="1" ht="41.4" x14ac:dyDescent="0.25">
      <c r="A6724" s="11" t="s">
        <v>21357</v>
      </c>
      <c r="B6724" s="12" t="s">
        <v>15942</v>
      </c>
      <c r="C6724" s="12" t="s">
        <v>15943</v>
      </c>
      <c r="D6724" s="13" t="s">
        <v>125</v>
      </c>
      <c r="E6724" s="12" t="s">
        <v>15944</v>
      </c>
      <c r="F6724" s="14" t="s">
        <v>11</v>
      </c>
      <c r="G6724" s="14" t="s">
        <v>11</v>
      </c>
      <c r="H6724" s="15">
        <v>8.1299999999999997E-2</v>
      </c>
      <c r="I6724" s="30">
        <v>1</v>
      </c>
      <c r="J6724" s="26" t="s">
        <v>33021</v>
      </c>
      <c r="K6724" s="26" t="s">
        <v>26663</v>
      </c>
      <c r="L6724" s="28">
        <v>1479</v>
      </c>
      <c r="M6724" s="16">
        <f t="shared" si="561"/>
        <v>0.13049357674104134</v>
      </c>
      <c r="N6724" s="17">
        <v>45643</v>
      </c>
      <c r="O6724" s="18" cm="1">
        <f t="array" ref="O6724">INDEX('[1]Базовый ПЛ ООО "Финдер" янв25 '!$E$1:$E$8808,MATCH(C6724,'[1]Базовый ПЛ ООО "Финдер" янв25 '!$B$1:$B$8808,0),)</f>
        <v>1672</v>
      </c>
      <c r="P6724" s="18">
        <f t="shared" si="562"/>
        <v>1114.67</v>
      </c>
      <c r="Q6724" s="18">
        <f t="shared" si="563"/>
        <v>1337.6</v>
      </c>
      <c r="R6724" s="1"/>
      <c r="S6724" s="1"/>
      <c r="T6724" s="1"/>
      <c r="U6724" s="1"/>
      <c r="V6724" s="1"/>
    </row>
    <row r="6725" spans="1:22" s="10" customFormat="1" ht="41.4" x14ac:dyDescent="0.25">
      <c r="A6725" s="11" t="s">
        <v>21357</v>
      </c>
      <c r="B6725" s="12" t="s">
        <v>15945</v>
      </c>
      <c r="C6725" s="12" t="s">
        <v>15946</v>
      </c>
      <c r="D6725" s="13" t="s">
        <v>125</v>
      </c>
      <c r="E6725" s="12" t="s">
        <v>15947</v>
      </c>
      <c r="F6725" s="14" t="s">
        <v>11</v>
      </c>
      <c r="G6725" s="14" t="s">
        <v>11</v>
      </c>
      <c r="H6725" s="15">
        <v>8.1299999999999997E-2</v>
      </c>
      <c r="I6725" s="30">
        <v>1</v>
      </c>
      <c r="J6725" s="26" t="s">
        <v>33021</v>
      </c>
      <c r="K6725" s="26" t="s">
        <v>26662</v>
      </c>
      <c r="L6725" s="28">
        <v>1479</v>
      </c>
      <c r="M6725" s="16">
        <f t="shared" si="561"/>
        <v>0.13049357674104134</v>
      </c>
      <c r="N6725" s="17">
        <v>45643</v>
      </c>
      <c r="O6725" s="18" cm="1">
        <f t="array" ref="O6725">INDEX('[1]Базовый ПЛ ООО "Финдер" янв25 '!$E$1:$E$8808,MATCH(C6725,'[1]Базовый ПЛ ООО "Финдер" янв25 '!$B$1:$B$8808,0),)</f>
        <v>1672</v>
      </c>
      <c r="P6725" s="18">
        <f t="shared" si="562"/>
        <v>1114.67</v>
      </c>
      <c r="Q6725" s="18">
        <f t="shared" si="563"/>
        <v>1337.6</v>
      </c>
      <c r="R6725" s="1"/>
      <c r="S6725" s="1"/>
      <c r="T6725" s="1"/>
      <c r="U6725" s="1"/>
      <c r="V6725" s="1"/>
    </row>
    <row r="6726" spans="1:22" s="10" customFormat="1" ht="41.4" x14ac:dyDescent="0.25">
      <c r="A6726" s="11" t="s">
        <v>21357</v>
      </c>
      <c r="B6726" s="12" t="s">
        <v>15948</v>
      </c>
      <c r="C6726" s="12" t="s">
        <v>15949</v>
      </c>
      <c r="D6726" s="13" t="s">
        <v>125</v>
      </c>
      <c r="E6726" s="12" t="s">
        <v>15950</v>
      </c>
      <c r="F6726" s="14" t="s">
        <v>11</v>
      </c>
      <c r="G6726" s="14" t="s">
        <v>11</v>
      </c>
      <c r="H6726" s="15">
        <v>8.1299999999999997E-2</v>
      </c>
      <c r="I6726" s="30">
        <v>1</v>
      </c>
      <c r="J6726" s="26" t="s">
        <v>33021</v>
      </c>
      <c r="K6726" s="26" t="s">
        <v>26661</v>
      </c>
      <c r="L6726" s="28">
        <v>1876</v>
      </c>
      <c r="M6726" s="16">
        <f t="shared" si="561"/>
        <v>0.13006396588486147</v>
      </c>
      <c r="N6726" s="17">
        <v>45643</v>
      </c>
      <c r="O6726" s="18" cm="1">
        <f t="array" ref="O6726">INDEX('[1]Базовый ПЛ ООО "Финдер" янв25 '!$E$1:$E$8808,MATCH(C6726,'[1]Базовый ПЛ ООО "Финдер" янв25 '!$B$1:$B$8808,0),)</f>
        <v>2120</v>
      </c>
      <c r="P6726" s="18">
        <f t="shared" si="562"/>
        <v>1413.33</v>
      </c>
      <c r="Q6726" s="18">
        <f t="shared" si="563"/>
        <v>1696</v>
      </c>
      <c r="R6726" s="1"/>
      <c r="S6726" s="1"/>
      <c r="T6726" s="1"/>
      <c r="U6726" s="1"/>
      <c r="V6726" s="1"/>
    </row>
    <row r="6727" spans="1:22" s="10" customFormat="1" ht="41.4" x14ac:dyDescent="0.25">
      <c r="A6727" s="11" t="s">
        <v>33016</v>
      </c>
      <c r="B6727" s="12" t="s">
        <v>15951</v>
      </c>
      <c r="C6727" s="12" t="s">
        <v>15952</v>
      </c>
      <c r="D6727" s="13" t="s">
        <v>125</v>
      </c>
      <c r="E6727" s="12" t="s">
        <v>15953</v>
      </c>
      <c r="F6727" s="14" t="s">
        <v>11</v>
      </c>
      <c r="G6727" s="14" t="s">
        <v>11</v>
      </c>
      <c r="H6727" s="15">
        <v>8.1299999999999997E-2</v>
      </c>
      <c r="I6727" s="30">
        <v>1</v>
      </c>
      <c r="J6727" s="26" t="s">
        <v>33445</v>
      </c>
      <c r="K6727" s="26" t="s">
        <v>26660</v>
      </c>
      <c r="L6727" s="28">
        <v>1479</v>
      </c>
      <c r="M6727" s="16">
        <f t="shared" si="561"/>
        <v>0.13049357674104134</v>
      </c>
      <c r="N6727" s="17">
        <v>45643</v>
      </c>
      <c r="O6727" s="18" cm="1">
        <f t="array" ref="O6727">INDEX('[1]Базовый ПЛ ООО "Финдер" янв25 '!$E$1:$E$8808,MATCH(C6727,'[1]Базовый ПЛ ООО "Финдер" янв25 '!$B$1:$B$8808,0),)</f>
        <v>1672</v>
      </c>
      <c r="P6727" s="18">
        <f t="shared" si="562"/>
        <v>1114.67</v>
      </c>
      <c r="Q6727" s="18">
        <f t="shared" si="563"/>
        <v>1337.6</v>
      </c>
      <c r="R6727" s="1"/>
      <c r="S6727" s="1"/>
      <c r="T6727" s="1"/>
      <c r="U6727" s="1"/>
      <c r="V6727" s="1"/>
    </row>
    <row r="6728" spans="1:22" s="10" customFormat="1" ht="55.2" x14ac:dyDescent="0.25">
      <c r="A6728" s="11" t="s">
        <v>21357</v>
      </c>
      <c r="B6728" s="12" t="s">
        <v>15954</v>
      </c>
      <c r="C6728" s="12" t="s">
        <v>15955</v>
      </c>
      <c r="D6728" s="13" t="s">
        <v>125</v>
      </c>
      <c r="E6728" s="12" t="s">
        <v>24287</v>
      </c>
      <c r="F6728" s="14" t="s">
        <v>29</v>
      </c>
      <c r="G6728" s="14" t="s">
        <v>29</v>
      </c>
      <c r="H6728" s="15">
        <v>8.1299999999999997E-2</v>
      </c>
      <c r="I6728" s="30">
        <v>1</v>
      </c>
      <c r="J6728" s="26" t="s">
        <v>33021</v>
      </c>
      <c r="K6728" s="26" t="s">
        <v>26659</v>
      </c>
      <c r="L6728" s="28">
        <v>1479</v>
      </c>
      <c r="M6728" s="16">
        <f t="shared" si="561"/>
        <v>0.13049357674104134</v>
      </c>
      <c r="N6728" s="17">
        <v>45643</v>
      </c>
      <c r="O6728" s="18" cm="1">
        <f t="array" ref="O6728">INDEX('[1]Базовый ПЛ ООО "Финдер" янв25 '!$E$1:$E$8808,MATCH(C6728,'[1]Базовый ПЛ ООО "Финдер" янв25 '!$B$1:$B$8808,0),)</f>
        <v>1672</v>
      </c>
      <c r="P6728" s="18">
        <f t="shared" si="562"/>
        <v>1114.67</v>
      </c>
      <c r="Q6728" s="18">
        <f t="shared" si="563"/>
        <v>1337.6</v>
      </c>
      <c r="R6728" s="1"/>
      <c r="S6728" s="1"/>
      <c r="T6728" s="1"/>
      <c r="U6728" s="1"/>
      <c r="V6728" s="1"/>
    </row>
    <row r="6729" spans="1:22" s="10" customFormat="1" ht="41.4" x14ac:dyDescent="0.25">
      <c r="A6729" s="11" t="s">
        <v>21357</v>
      </c>
      <c r="B6729" s="12" t="s">
        <v>15956</v>
      </c>
      <c r="C6729" s="12" t="s">
        <v>15957</v>
      </c>
      <c r="D6729" s="13" t="s">
        <v>125</v>
      </c>
      <c r="E6729" s="12" t="s">
        <v>15958</v>
      </c>
      <c r="F6729" s="14" t="s">
        <v>11</v>
      </c>
      <c r="G6729" s="14" t="s">
        <v>11</v>
      </c>
      <c r="H6729" s="15">
        <v>8.1299999999999997E-2</v>
      </c>
      <c r="I6729" s="30">
        <v>1</v>
      </c>
      <c r="J6729" s="26" t="s">
        <v>33021</v>
      </c>
      <c r="K6729" s="26" t="s">
        <v>26658</v>
      </c>
      <c r="L6729" s="28">
        <v>1876</v>
      </c>
      <c r="M6729" s="16">
        <f t="shared" si="561"/>
        <v>0.13006396588486147</v>
      </c>
      <c r="N6729" s="17">
        <v>45643</v>
      </c>
      <c r="O6729" s="18" cm="1">
        <f t="array" ref="O6729">INDEX('[1]Базовый ПЛ ООО "Финдер" янв25 '!$E$1:$E$8808,MATCH(C6729,'[1]Базовый ПЛ ООО "Финдер" янв25 '!$B$1:$B$8808,0),)</f>
        <v>2120</v>
      </c>
      <c r="P6729" s="18">
        <f t="shared" si="562"/>
        <v>1413.33</v>
      </c>
      <c r="Q6729" s="18">
        <f t="shared" si="563"/>
        <v>1696</v>
      </c>
      <c r="R6729" s="1"/>
      <c r="S6729" s="1"/>
      <c r="T6729" s="1"/>
      <c r="U6729" s="1"/>
      <c r="V6729" s="1"/>
    </row>
    <row r="6730" spans="1:22" s="10" customFormat="1" ht="41.4" x14ac:dyDescent="0.25">
      <c r="A6730" s="11" t="s">
        <v>21357</v>
      </c>
      <c r="B6730" s="12" t="s">
        <v>15959</v>
      </c>
      <c r="C6730" s="12" t="s">
        <v>15960</v>
      </c>
      <c r="D6730" s="13" t="s">
        <v>125</v>
      </c>
      <c r="E6730" s="12" t="s">
        <v>15961</v>
      </c>
      <c r="F6730" s="14" t="s">
        <v>11</v>
      </c>
      <c r="G6730" s="14" t="s">
        <v>11</v>
      </c>
      <c r="H6730" s="15">
        <v>8.1299999999999997E-2</v>
      </c>
      <c r="I6730" s="30">
        <v>1</v>
      </c>
      <c r="J6730" s="26" t="s">
        <v>33021</v>
      </c>
      <c r="K6730" s="26" t="s">
        <v>26657</v>
      </c>
      <c r="L6730" s="28">
        <v>1876</v>
      </c>
      <c r="M6730" s="16">
        <f t="shared" si="561"/>
        <v>0.13006396588486147</v>
      </c>
      <c r="N6730" s="17">
        <v>45643</v>
      </c>
      <c r="O6730" s="18" cm="1">
        <f t="array" ref="O6730">INDEX('[1]Базовый ПЛ ООО "Финдер" янв25 '!$E$1:$E$8808,MATCH(C6730,'[1]Базовый ПЛ ООО "Финдер" янв25 '!$B$1:$B$8808,0),)</f>
        <v>2120</v>
      </c>
      <c r="P6730" s="18">
        <f t="shared" si="562"/>
        <v>1413.33</v>
      </c>
      <c r="Q6730" s="18">
        <f t="shared" si="563"/>
        <v>1696</v>
      </c>
      <c r="R6730" s="1"/>
      <c r="S6730" s="1"/>
      <c r="T6730" s="1"/>
      <c r="U6730" s="1"/>
      <c r="V6730" s="1"/>
    </row>
    <row r="6731" spans="1:22" s="10" customFormat="1" ht="41.4" x14ac:dyDescent="0.25">
      <c r="A6731" s="11" t="s">
        <v>21357</v>
      </c>
      <c r="B6731" s="12" t="s">
        <v>15962</v>
      </c>
      <c r="C6731" s="12" t="s">
        <v>15963</v>
      </c>
      <c r="D6731" s="13" t="s">
        <v>125</v>
      </c>
      <c r="E6731" s="12" t="s">
        <v>15964</v>
      </c>
      <c r="F6731" s="14" t="s">
        <v>11</v>
      </c>
      <c r="G6731" s="14" t="s">
        <v>11</v>
      </c>
      <c r="H6731" s="15">
        <v>8.1299999999999997E-2</v>
      </c>
      <c r="I6731" s="30">
        <v>1</v>
      </c>
      <c r="J6731" s="26" t="s">
        <v>33021</v>
      </c>
      <c r="K6731" s="26" t="s">
        <v>26656</v>
      </c>
      <c r="L6731" s="28">
        <v>2277</v>
      </c>
      <c r="M6731" s="16">
        <f t="shared" si="561"/>
        <v>0.13043478260869557</v>
      </c>
      <c r="N6731" s="17">
        <v>45643</v>
      </c>
      <c r="O6731" s="18" cm="1">
        <f t="array" ref="O6731">INDEX('[1]Базовый ПЛ ООО "Финдер" янв25 '!$E$1:$E$8808,MATCH(C6731,'[1]Базовый ПЛ ООО "Финдер" янв25 '!$B$1:$B$8808,0),)</f>
        <v>2574</v>
      </c>
      <c r="P6731" s="18">
        <f t="shared" si="562"/>
        <v>1716</v>
      </c>
      <c r="Q6731" s="18">
        <f t="shared" si="563"/>
        <v>2059.1999999999998</v>
      </c>
      <c r="R6731" s="1"/>
      <c r="S6731" s="1"/>
      <c r="T6731" s="1"/>
      <c r="U6731" s="1"/>
      <c r="V6731" s="1"/>
    </row>
    <row r="6732" spans="1:22" s="10" customFormat="1" ht="41.4" x14ac:dyDescent="0.25">
      <c r="A6732" s="11" t="s">
        <v>21357</v>
      </c>
      <c r="B6732" s="12" t="s">
        <v>15965</v>
      </c>
      <c r="C6732" s="12" t="s">
        <v>15966</v>
      </c>
      <c r="D6732" s="13" t="s">
        <v>125</v>
      </c>
      <c r="E6732" s="12" t="s">
        <v>15967</v>
      </c>
      <c r="F6732" s="14" t="s">
        <v>11</v>
      </c>
      <c r="G6732" s="14" t="s">
        <v>11</v>
      </c>
      <c r="H6732" s="15">
        <v>8.1299999999999997E-2</v>
      </c>
      <c r="I6732" s="30">
        <v>1</v>
      </c>
      <c r="J6732" s="26" t="s">
        <v>33021</v>
      </c>
      <c r="K6732" s="26" t="s">
        <v>26655</v>
      </c>
      <c r="L6732" s="28">
        <v>1649</v>
      </c>
      <c r="M6732" s="16">
        <f t="shared" si="561"/>
        <v>0.13038204972710732</v>
      </c>
      <c r="N6732" s="17">
        <v>45643</v>
      </c>
      <c r="O6732" s="18" cm="1">
        <f t="array" ref="O6732">INDEX('[1]Базовый ПЛ ООО "Финдер" янв25 '!$E$1:$E$8808,MATCH(C6732,'[1]Базовый ПЛ ООО "Финдер" янв25 '!$B$1:$B$8808,0),)</f>
        <v>1864</v>
      </c>
      <c r="P6732" s="18">
        <f t="shared" si="562"/>
        <v>1242.67</v>
      </c>
      <c r="Q6732" s="18">
        <f t="shared" si="563"/>
        <v>1491.2</v>
      </c>
      <c r="R6732" s="1"/>
      <c r="S6732" s="1"/>
      <c r="T6732" s="1"/>
      <c r="U6732" s="1"/>
      <c r="V6732" s="1"/>
    </row>
    <row r="6733" spans="1:22" s="10" customFormat="1" ht="41.4" x14ac:dyDescent="0.25">
      <c r="A6733" s="11" t="s">
        <v>21357</v>
      </c>
      <c r="B6733" s="12" t="s">
        <v>15968</v>
      </c>
      <c r="C6733" s="12" t="s">
        <v>15969</v>
      </c>
      <c r="D6733" s="13" t="s">
        <v>125</v>
      </c>
      <c r="E6733" s="12" t="s">
        <v>15970</v>
      </c>
      <c r="F6733" s="14" t="s">
        <v>11</v>
      </c>
      <c r="G6733" s="14" t="s">
        <v>11</v>
      </c>
      <c r="H6733" s="15">
        <v>8.1299999999999997E-2</v>
      </c>
      <c r="I6733" s="30">
        <v>1</v>
      </c>
      <c r="J6733" s="26" t="s">
        <v>33021</v>
      </c>
      <c r="K6733" s="26" t="s">
        <v>26654</v>
      </c>
      <c r="L6733" s="28">
        <v>2048</v>
      </c>
      <c r="M6733" s="16">
        <f t="shared" si="561"/>
        <v>0.13037109375</v>
      </c>
      <c r="N6733" s="17">
        <v>45643</v>
      </c>
      <c r="O6733" s="18" cm="1">
        <f t="array" ref="O6733">INDEX('[1]Базовый ПЛ ООО "Финдер" янв25 '!$E$1:$E$8808,MATCH(C6733,'[1]Базовый ПЛ ООО "Финдер" янв25 '!$B$1:$B$8808,0),)</f>
        <v>2315</v>
      </c>
      <c r="P6733" s="18">
        <f t="shared" si="562"/>
        <v>1543.33</v>
      </c>
      <c r="Q6733" s="18">
        <f t="shared" si="563"/>
        <v>1852</v>
      </c>
      <c r="R6733" s="1"/>
      <c r="S6733" s="1"/>
      <c r="T6733" s="1"/>
      <c r="U6733" s="1"/>
      <c r="V6733" s="1"/>
    </row>
    <row r="6734" spans="1:22" s="10" customFormat="1" ht="41.4" x14ac:dyDescent="0.25">
      <c r="A6734" s="11" t="s">
        <v>21357</v>
      </c>
      <c r="B6734" s="12" t="s">
        <v>15971</v>
      </c>
      <c r="C6734" s="12" t="s">
        <v>15972</v>
      </c>
      <c r="D6734" s="13" t="s">
        <v>125</v>
      </c>
      <c r="E6734" s="12" t="s">
        <v>15958</v>
      </c>
      <c r="F6734" s="14" t="s">
        <v>11</v>
      </c>
      <c r="G6734" s="14" t="s">
        <v>11</v>
      </c>
      <c r="H6734" s="15">
        <v>8.1299999999999997E-2</v>
      </c>
      <c r="I6734" s="30">
        <v>1</v>
      </c>
      <c r="J6734" s="26" t="s">
        <v>33021</v>
      </c>
      <c r="K6734" s="26" t="s">
        <v>26653</v>
      </c>
      <c r="L6734" s="28">
        <v>2048</v>
      </c>
      <c r="M6734" s="16">
        <f t="shared" si="561"/>
        <v>0.13037109375</v>
      </c>
      <c r="N6734" s="17">
        <v>45643</v>
      </c>
      <c r="O6734" s="18" cm="1">
        <f t="array" ref="O6734">INDEX('[1]Базовый ПЛ ООО "Финдер" янв25 '!$E$1:$E$8808,MATCH(C6734,'[1]Базовый ПЛ ООО "Финдер" янв25 '!$B$1:$B$8808,0),)</f>
        <v>2315</v>
      </c>
      <c r="P6734" s="18">
        <f t="shared" si="562"/>
        <v>1543.33</v>
      </c>
      <c r="Q6734" s="18">
        <f t="shared" si="563"/>
        <v>1852</v>
      </c>
      <c r="R6734" s="1"/>
      <c r="S6734" s="1"/>
      <c r="T6734" s="1"/>
      <c r="U6734" s="1"/>
      <c r="V6734" s="1"/>
    </row>
    <row r="6735" spans="1:22" s="10" customFormat="1" ht="41.4" x14ac:dyDescent="0.25">
      <c r="A6735" s="11" t="s">
        <v>21357</v>
      </c>
      <c r="B6735" s="12" t="s">
        <v>15973</v>
      </c>
      <c r="C6735" s="12" t="s">
        <v>15974</v>
      </c>
      <c r="D6735" s="13" t="s">
        <v>125</v>
      </c>
      <c r="E6735" s="12" t="s">
        <v>15975</v>
      </c>
      <c r="F6735" s="14" t="s">
        <v>11</v>
      </c>
      <c r="G6735" s="14" t="s">
        <v>11</v>
      </c>
      <c r="H6735" s="15">
        <v>8.1299999999999997E-2</v>
      </c>
      <c r="I6735" s="30">
        <v>1</v>
      </c>
      <c r="J6735" s="26" t="s">
        <v>33021</v>
      </c>
      <c r="K6735" s="26" t="s">
        <v>26652</v>
      </c>
      <c r="L6735" s="28">
        <v>3264</v>
      </c>
      <c r="M6735" s="16">
        <f t="shared" si="561"/>
        <v>0.13020833333333326</v>
      </c>
      <c r="N6735" s="17">
        <v>45643</v>
      </c>
      <c r="O6735" s="18" cm="1">
        <f t="array" ref="O6735">INDEX('[1]Базовый ПЛ ООО "Финдер" янв25 '!$E$1:$E$8808,MATCH(C6735,'[1]Базовый ПЛ ООО "Финдер" янв25 '!$B$1:$B$8808,0),)</f>
        <v>3689</v>
      </c>
      <c r="P6735" s="18">
        <f t="shared" si="562"/>
        <v>2459.33</v>
      </c>
      <c r="Q6735" s="18">
        <f t="shared" si="563"/>
        <v>2951.2</v>
      </c>
      <c r="R6735" s="1"/>
      <c r="S6735" s="1"/>
      <c r="T6735" s="1"/>
      <c r="U6735" s="1"/>
      <c r="V6735" s="1"/>
    </row>
    <row r="6736" spans="1:22" s="10" customFormat="1" ht="41.4" x14ac:dyDescent="0.25">
      <c r="A6736" s="11" t="s">
        <v>21357</v>
      </c>
      <c r="B6736" s="12" t="s">
        <v>15976</v>
      </c>
      <c r="C6736" s="12" t="s">
        <v>15977</v>
      </c>
      <c r="D6736" s="13" t="s">
        <v>125</v>
      </c>
      <c r="E6736" s="12" t="s">
        <v>15978</v>
      </c>
      <c r="F6736" s="14" t="s">
        <v>11</v>
      </c>
      <c r="G6736" s="14" t="s">
        <v>11</v>
      </c>
      <c r="H6736" s="15">
        <v>8.1299999999999997E-2</v>
      </c>
      <c r="I6736" s="30">
        <v>1</v>
      </c>
      <c r="J6736" s="26" t="s">
        <v>33021</v>
      </c>
      <c r="K6736" s="26" t="s">
        <v>26651</v>
      </c>
      <c r="L6736" s="28">
        <v>3659</v>
      </c>
      <c r="M6736" s="16">
        <f t="shared" si="561"/>
        <v>0.13009018857611365</v>
      </c>
      <c r="N6736" s="17">
        <v>45643</v>
      </c>
      <c r="O6736" s="18" cm="1">
        <f t="array" ref="O6736">INDEX('[1]Базовый ПЛ ООО "Финдер" янв25 '!$E$1:$E$8808,MATCH(C6736,'[1]Базовый ПЛ ООО "Финдер" янв25 '!$B$1:$B$8808,0),)</f>
        <v>4135</v>
      </c>
      <c r="P6736" s="18">
        <f t="shared" si="562"/>
        <v>2756.67</v>
      </c>
      <c r="Q6736" s="18">
        <f t="shared" si="563"/>
        <v>3308</v>
      </c>
      <c r="R6736" s="1"/>
      <c r="S6736" s="1"/>
      <c r="T6736" s="1"/>
      <c r="U6736" s="1"/>
      <c r="V6736" s="1"/>
    </row>
    <row r="6737" spans="1:22" s="10" customFormat="1" ht="41.4" x14ac:dyDescent="0.25">
      <c r="A6737" s="11" t="s">
        <v>21357</v>
      </c>
      <c r="B6737" s="12" t="s">
        <v>15979</v>
      </c>
      <c r="C6737" s="12" t="s">
        <v>15980</v>
      </c>
      <c r="D6737" s="13" t="s">
        <v>125</v>
      </c>
      <c r="E6737" s="12" t="s">
        <v>15981</v>
      </c>
      <c r="F6737" s="14" t="s">
        <v>11</v>
      </c>
      <c r="G6737" s="14" t="s">
        <v>11</v>
      </c>
      <c r="H6737" s="15">
        <v>8.1299999999999997E-2</v>
      </c>
      <c r="I6737" s="30">
        <v>1</v>
      </c>
      <c r="J6737" s="26" t="s">
        <v>33021</v>
      </c>
      <c r="K6737" s="26" t="s">
        <v>26650</v>
      </c>
      <c r="L6737" s="28">
        <v>4062</v>
      </c>
      <c r="M6737" s="16">
        <f t="shared" si="561"/>
        <v>0.1302314130969966</v>
      </c>
      <c r="N6737" s="17">
        <v>45643</v>
      </c>
      <c r="O6737" s="18" cm="1">
        <f t="array" ref="O6737">INDEX('[1]Базовый ПЛ ООО "Финдер" янв25 '!$E$1:$E$8808,MATCH(C6737,'[1]Базовый ПЛ ООО "Финдер" янв25 '!$B$1:$B$8808,0),)</f>
        <v>4591</v>
      </c>
      <c r="P6737" s="18">
        <f t="shared" si="562"/>
        <v>3060.67</v>
      </c>
      <c r="Q6737" s="18">
        <f t="shared" si="563"/>
        <v>3672.8</v>
      </c>
      <c r="R6737" s="1"/>
      <c r="S6737" s="1"/>
      <c r="T6737" s="1"/>
      <c r="U6737" s="1"/>
      <c r="V6737" s="1"/>
    </row>
    <row r="6738" spans="1:22" s="10" customFormat="1" ht="41.4" x14ac:dyDescent="0.25">
      <c r="A6738" s="11" t="s">
        <v>21357</v>
      </c>
      <c r="B6738" s="12" t="s">
        <v>15982</v>
      </c>
      <c r="C6738" s="12" t="s">
        <v>15983</v>
      </c>
      <c r="D6738" s="13" t="s">
        <v>125</v>
      </c>
      <c r="E6738" s="12" t="s">
        <v>15984</v>
      </c>
      <c r="F6738" s="14" t="s">
        <v>11</v>
      </c>
      <c r="G6738" s="14" t="s">
        <v>11</v>
      </c>
      <c r="H6738" s="15">
        <v>8.1299999999999997E-2</v>
      </c>
      <c r="I6738" s="30">
        <v>1</v>
      </c>
      <c r="J6738" s="26" t="s">
        <v>33021</v>
      </c>
      <c r="K6738" s="26" t="s">
        <v>26649</v>
      </c>
      <c r="L6738" s="28">
        <v>1479</v>
      </c>
      <c r="M6738" s="16">
        <f t="shared" si="561"/>
        <v>0.13049357674104134</v>
      </c>
      <c r="N6738" s="17">
        <v>45643</v>
      </c>
      <c r="O6738" s="18" cm="1">
        <f t="array" ref="O6738">INDEX('[1]Базовый ПЛ ООО "Финдер" янв25 '!$E$1:$E$8808,MATCH(C6738,'[1]Базовый ПЛ ООО "Финдер" янв25 '!$B$1:$B$8808,0),)</f>
        <v>1672</v>
      </c>
      <c r="P6738" s="18">
        <f t="shared" si="562"/>
        <v>1114.67</v>
      </c>
      <c r="Q6738" s="18">
        <f t="shared" si="563"/>
        <v>1337.6</v>
      </c>
      <c r="R6738" s="1"/>
      <c r="S6738" s="1"/>
      <c r="T6738" s="1"/>
      <c r="U6738" s="1"/>
      <c r="V6738" s="1"/>
    </row>
    <row r="6739" spans="1:22" s="10" customFormat="1" ht="41.4" x14ac:dyDescent="0.25">
      <c r="A6739" s="11" t="s">
        <v>21357</v>
      </c>
      <c r="B6739" s="12" t="s">
        <v>15985</v>
      </c>
      <c r="C6739" s="12" t="s">
        <v>15986</v>
      </c>
      <c r="D6739" s="13" t="s">
        <v>125</v>
      </c>
      <c r="E6739" s="12" t="s">
        <v>15987</v>
      </c>
      <c r="F6739" s="14" t="s">
        <v>11</v>
      </c>
      <c r="G6739" s="14" t="s">
        <v>11</v>
      </c>
      <c r="H6739" s="15">
        <v>8.1299999999999997E-2</v>
      </c>
      <c r="I6739" s="30">
        <v>1</v>
      </c>
      <c r="J6739" s="26" t="s">
        <v>33021</v>
      </c>
      <c r="K6739" s="26" t="s">
        <v>26648</v>
      </c>
      <c r="L6739" s="28">
        <v>1479</v>
      </c>
      <c r="M6739" s="16">
        <f t="shared" si="561"/>
        <v>0.13049357674104134</v>
      </c>
      <c r="N6739" s="17">
        <v>45643</v>
      </c>
      <c r="O6739" s="18" cm="1">
        <f t="array" ref="O6739">INDEX('[1]Базовый ПЛ ООО "Финдер" янв25 '!$E$1:$E$8808,MATCH(C6739,'[1]Базовый ПЛ ООО "Финдер" янв25 '!$B$1:$B$8808,0),)</f>
        <v>1672</v>
      </c>
      <c r="P6739" s="18">
        <f t="shared" si="562"/>
        <v>1114.67</v>
      </c>
      <c r="Q6739" s="18">
        <f t="shared" si="563"/>
        <v>1337.6</v>
      </c>
      <c r="R6739" s="1"/>
      <c r="S6739" s="1"/>
      <c r="T6739" s="1"/>
      <c r="U6739" s="1"/>
      <c r="V6739" s="1"/>
    </row>
    <row r="6740" spans="1:22" s="10" customFormat="1" ht="41.4" x14ac:dyDescent="0.25">
      <c r="A6740" s="11" t="s">
        <v>21357</v>
      </c>
      <c r="B6740" s="12" t="s">
        <v>15988</v>
      </c>
      <c r="C6740" s="12" t="s">
        <v>15989</v>
      </c>
      <c r="D6740" s="13" t="s">
        <v>125</v>
      </c>
      <c r="E6740" s="12" t="s">
        <v>15990</v>
      </c>
      <c r="F6740" s="14" t="s">
        <v>11</v>
      </c>
      <c r="G6740" s="14" t="s">
        <v>11</v>
      </c>
      <c r="H6740" s="15">
        <v>8.1299999999999997E-2</v>
      </c>
      <c r="I6740" s="30">
        <v>1</v>
      </c>
      <c r="J6740" s="26" t="s">
        <v>33021</v>
      </c>
      <c r="K6740" s="26" t="s">
        <v>26647</v>
      </c>
      <c r="L6740" s="28">
        <v>1876</v>
      </c>
      <c r="M6740" s="16">
        <f t="shared" si="561"/>
        <v>0.13006396588486147</v>
      </c>
      <c r="N6740" s="17">
        <v>45643</v>
      </c>
      <c r="O6740" s="18" cm="1">
        <f t="array" ref="O6740">INDEX('[1]Базовый ПЛ ООО "Финдер" янв25 '!$E$1:$E$8808,MATCH(C6740,'[1]Базовый ПЛ ООО "Финдер" янв25 '!$B$1:$B$8808,0),)</f>
        <v>2120</v>
      </c>
      <c r="P6740" s="18">
        <f t="shared" si="562"/>
        <v>1413.33</v>
      </c>
      <c r="Q6740" s="18">
        <f t="shared" si="563"/>
        <v>1696</v>
      </c>
      <c r="R6740" s="1"/>
      <c r="S6740" s="1"/>
      <c r="T6740" s="1"/>
      <c r="U6740" s="1"/>
      <c r="V6740" s="1"/>
    </row>
    <row r="6741" spans="1:22" s="10" customFormat="1" ht="41.4" x14ac:dyDescent="0.25">
      <c r="A6741" s="11" t="s">
        <v>33016</v>
      </c>
      <c r="B6741" s="12" t="s">
        <v>15991</v>
      </c>
      <c r="C6741" s="12" t="s">
        <v>15992</v>
      </c>
      <c r="D6741" s="13" t="s">
        <v>125</v>
      </c>
      <c r="E6741" s="12" t="s">
        <v>15993</v>
      </c>
      <c r="F6741" s="14" t="s">
        <v>11</v>
      </c>
      <c r="G6741" s="14" t="s">
        <v>11</v>
      </c>
      <c r="H6741" s="15">
        <v>8.1299999999999997E-2</v>
      </c>
      <c r="I6741" s="30">
        <v>1</v>
      </c>
      <c r="J6741" s="26" t="s">
        <v>33445</v>
      </c>
      <c r="K6741" s="26" t="s">
        <v>26646</v>
      </c>
      <c r="L6741" s="28">
        <v>1479</v>
      </c>
      <c r="M6741" s="16">
        <f t="shared" si="561"/>
        <v>0.13049357674104134</v>
      </c>
      <c r="N6741" s="17">
        <v>45643</v>
      </c>
      <c r="O6741" s="18" cm="1">
        <f t="array" ref="O6741">INDEX('[1]Базовый ПЛ ООО "Финдер" янв25 '!$E$1:$E$8808,MATCH(C6741,'[1]Базовый ПЛ ООО "Финдер" янв25 '!$B$1:$B$8808,0),)</f>
        <v>1672</v>
      </c>
      <c r="P6741" s="18">
        <f t="shared" si="562"/>
        <v>1114.67</v>
      </c>
      <c r="Q6741" s="18">
        <f t="shared" si="563"/>
        <v>1337.6</v>
      </c>
      <c r="R6741" s="1"/>
      <c r="S6741" s="1"/>
      <c r="T6741" s="1"/>
      <c r="U6741" s="1"/>
      <c r="V6741" s="1"/>
    </row>
    <row r="6742" spans="1:22" s="10" customFormat="1" ht="55.2" x14ac:dyDescent="0.25">
      <c r="A6742" s="11" t="s">
        <v>21357</v>
      </c>
      <c r="B6742" s="12" t="s">
        <v>15994</v>
      </c>
      <c r="C6742" s="12" t="s">
        <v>15995</v>
      </c>
      <c r="D6742" s="13" t="s">
        <v>125</v>
      </c>
      <c r="E6742" s="12" t="s">
        <v>24288</v>
      </c>
      <c r="F6742" s="14" t="s">
        <v>29</v>
      </c>
      <c r="G6742" s="14" t="s">
        <v>29</v>
      </c>
      <c r="H6742" s="15">
        <v>8.1299999999999997E-2</v>
      </c>
      <c r="I6742" s="30">
        <v>1</v>
      </c>
      <c r="J6742" s="26" t="s">
        <v>33021</v>
      </c>
      <c r="K6742" s="26" t="s">
        <v>26645</v>
      </c>
      <c r="L6742" s="28">
        <v>1479</v>
      </c>
      <c r="M6742" s="16">
        <f t="shared" si="561"/>
        <v>0.13049357674104134</v>
      </c>
      <c r="N6742" s="17">
        <v>45643</v>
      </c>
      <c r="O6742" s="18" cm="1">
        <f t="array" ref="O6742">INDEX('[1]Базовый ПЛ ООО "Финдер" янв25 '!$E$1:$E$8808,MATCH(C6742,'[1]Базовый ПЛ ООО "Финдер" янв25 '!$B$1:$B$8808,0),)</f>
        <v>1672</v>
      </c>
      <c r="P6742" s="18">
        <f t="shared" si="562"/>
        <v>1114.67</v>
      </c>
      <c r="Q6742" s="18">
        <f t="shared" si="563"/>
        <v>1337.6</v>
      </c>
      <c r="R6742" s="1"/>
      <c r="S6742" s="1"/>
      <c r="T6742" s="1"/>
      <c r="U6742" s="1"/>
      <c r="V6742" s="1"/>
    </row>
    <row r="6743" spans="1:22" s="10" customFormat="1" ht="41.4" x14ac:dyDescent="0.25">
      <c r="A6743" s="11" t="s">
        <v>33016</v>
      </c>
      <c r="B6743" s="12" t="s">
        <v>15996</v>
      </c>
      <c r="C6743" s="12" t="s">
        <v>15997</v>
      </c>
      <c r="D6743" s="13" t="s">
        <v>125</v>
      </c>
      <c r="E6743" s="12" t="s">
        <v>15998</v>
      </c>
      <c r="F6743" s="14" t="s">
        <v>11</v>
      </c>
      <c r="G6743" s="14" t="s">
        <v>11</v>
      </c>
      <c r="H6743" s="15">
        <v>8.1299999999999997E-2</v>
      </c>
      <c r="I6743" s="30">
        <v>1</v>
      </c>
      <c r="J6743" s="26" t="s">
        <v>33445</v>
      </c>
      <c r="K6743" s="26" t="s">
        <v>26644</v>
      </c>
      <c r="L6743" s="28">
        <v>1876</v>
      </c>
      <c r="M6743" s="16">
        <f t="shared" si="561"/>
        <v>0.13006396588486147</v>
      </c>
      <c r="N6743" s="17">
        <v>45643</v>
      </c>
      <c r="O6743" s="18" cm="1">
        <f t="array" ref="O6743">INDEX('[1]Базовый ПЛ ООО "Финдер" янв25 '!$E$1:$E$8808,MATCH(C6743,'[1]Базовый ПЛ ООО "Финдер" янв25 '!$B$1:$B$8808,0),)</f>
        <v>2120</v>
      </c>
      <c r="P6743" s="18">
        <f t="shared" si="562"/>
        <v>1413.33</v>
      </c>
      <c r="Q6743" s="18">
        <f t="shared" si="563"/>
        <v>1696</v>
      </c>
      <c r="R6743" s="1"/>
      <c r="S6743" s="1"/>
      <c r="T6743" s="1"/>
      <c r="U6743" s="1"/>
      <c r="V6743" s="1"/>
    </row>
    <row r="6744" spans="1:22" s="10" customFormat="1" ht="41.4" x14ac:dyDescent="0.25">
      <c r="A6744" s="11" t="s">
        <v>33016</v>
      </c>
      <c r="B6744" s="12" t="s">
        <v>15999</v>
      </c>
      <c r="C6744" s="12" t="s">
        <v>16000</v>
      </c>
      <c r="D6744" s="13" t="s">
        <v>125</v>
      </c>
      <c r="E6744" s="12" t="s">
        <v>16001</v>
      </c>
      <c r="F6744" s="14" t="s">
        <v>11</v>
      </c>
      <c r="G6744" s="14" t="s">
        <v>11</v>
      </c>
      <c r="H6744" s="15">
        <v>8.3900000000000002E-2</v>
      </c>
      <c r="I6744" s="30">
        <v>1</v>
      </c>
      <c r="J6744" s="26" t="s">
        <v>33445</v>
      </c>
      <c r="K6744" s="26" t="s">
        <v>26643</v>
      </c>
      <c r="L6744" s="28">
        <v>1876</v>
      </c>
      <c r="M6744" s="16">
        <f t="shared" si="561"/>
        <v>0.13006396588486147</v>
      </c>
      <c r="N6744" s="17">
        <v>45643</v>
      </c>
      <c r="O6744" s="18" cm="1">
        <f t="array" ref="O6744">INDEX('[1]Базовый ПЛ ООО "Финдер" янв25 '!$E$1:$E$8808,MATCH(C6744,'[1]Базовый ПЛ ООО "Финдер" янв25 '!$B$1:$B$8808,0),)</f>
        <v>2120</v>
      </c>
      <c r="P6744" s="18">
        <f t="shared" si="562"/>
        <v>1413.33</v>
      </c>
      <c r="Q6744" s="18">
        <f t="shared" si="563"/>
        <v>1696</v>
      </c>
      <c r="R6744" s="1"/>
      <c r="S6744" s="1"/>
      <c r="T6744" s="1"/>
      <c r="U6744" s="1"/>
      <c r="V6744" s="1"/>
    </row>
    <row r="6745" spans="1:22" s="10" customFormat="1" ht="55.2" x14ac:dyDescent="0.25">
      <c r="A6745" s="11" t="s">
        <v>21357</v>
      </c>
      <c r="B6745" s="12" t="s">
        <v>16002</v>
      </c>
      <c r="C6745" s="12" t="s">
        <v>16003</v>
      </c>
      <c r="D6745" s="13" t="s">
        <v>125</v>
      </c>
      <c r="E6745" s="12" t="s">
        <v>24289</v>
      </c>
      <c r="F6745" s="14" t="s">
        <v>29</v>
      </c>
      <c r="G6745" s="14" t="s">
        <v>29</v>
      </c>
      <c r="H6745" s="15">
        <v>8.1299999999999997E-2</v>
      </c>
      <c r="I6745" s="30">
        <v>1</v>
      </c>
      <c r="J6745" s="26" t="s">
        <v>33021</v>
      </c>
      <c r="K6745" s="26" t="s">
        <v>26642</v>
      </c>
      <c r="L6745" s="28">
        <v>1876</v>
      </c>
      <c r="M6745" s="16">
        <f t="shared" si="561"/>
        <v>0.13006396588486147</v>
      </c>
      <c r="N6745" s="17">
        <v>45643</v>
      </c>
      <c r="O6745" s="18" cm="1">
        <f t="array" ref="O6745">INDEX('[1]Базовый ПЛ ООО "Финдер" янв25 '!$E$1:$E$8808,MATCH(C6745,'[1]Базовый ПЛ ООО "Финдер" янв25 '!$B$1:$B$8808,0),)</f>
        <v>2120</v>
      </c>
      <c r="P6745" s="18">
        <f t="shared" si="562"/>
        <v>1413.33</v>
      </c>
      <c r="Q6745" s="18">
        <f t="shared" si="563"/>
        <v>1696</v>
      </c>
      <c r="R6745" s="1"/>
      <c r="S6745" s="1"/>
      <c r="T6745" s="1"/>
      <c r="U6745" s="1"/>
      <c r="V6745" s="1"/>
    </row>
    <row r="6746" spans="1:22" s="10" customFormat="1" ht="41.4" x14ac:dyDescent="0.25">
      <c r="A6746" s="11" t="s">
        <v>21357</v>
      </c>
      <c r="B6746" s="12" t="s">
        <v>16004</v>
      </c>
      <c r="C6746" s="12" t="s">
        <v>16005</v>
      </c>
      <c r="D6746" s="13" t="s">
        <v>125</v>
      </c>
      <c r="E6746" s="12" t="s">
        <v>16006</v>
      </c>
      <c r="F6746" s="14" t="s">
        <v>11</v>
      </c>
      <c r="G6746" s="14" t="s">
        <v>11</v>
      </c>
      <c r="H6746" s="15">
        <v>8.1299999999999997E-2</v>
      </c>
      <c r="I6746" s="30">
        <v>1</v>
      </c>
      <c r="J6746" s="26" t="s">
        <v>33021</v>
      </c>
      <c r="K6746" s="26" t="s">
        <v>26641</v>
      </c>
      <c r="L6746" s="28">
        <v>2277</v>
      </c>
      <c r="M6746" s="16">
        <f t="shared" si="561"/>
        <v>0.13043478260869557</v>
      </c>
      <c r="N6746" s="17">
        <v>45643</v>
      </c>
      <c r="O6746" s="18" cm="1">
        <f t="array" ref="O6746">INDEX('[1]Базовый ПЛ ООО "Финдер" янв25 '!$E$1:$E$8808,MATCH(C6746,'[1]Базовый ПЛ ООО "Финдер" янв25 '!$B$1:$B$8808,0),)</f>
        <v>2574</v>
      </c>
      <c r="P6746" s="18">
        <f t="shared" si="562"/>
        <v>1716</v>
      </c>
      <c r="Q6746" s="18">
        <f t="shared" si="563"/>
        <v>2059.1999999999998</v>
      </c>
      <c r="R6746" s="1"/>
      <c r="S6746" s="1"/>
      <c r="T6746" s="1"/>
      <c r="U6746" s="1"/>
      <c r="V6746" s="1"/>
    </row>
    <row r="6747" spans="1:22" s="10" customFormat="1" ht="41.4" x14ac:dyDescent="0.25">
      <c r="A6747" s="11" t="s">
        <v>21357</v>
      </c>
      <c r="B6747" s="12" t="s">
        <v>16007</v>
      </c>
      <c r="C6747" s="12" t="s">
        <v>16008</v>
      </c>
      <c r="D6747" s="13" t="s">
        <v>125</v>
      </c>
      <c r="E6747" s="12" t="s">
        <v>16009</v>
      </c>
      <c r="F6747" s="14" t="s">
        <v>11</v>
      </c>
      <c r="G6747" s="14" t="s">
        <v>11</v>
      </c>
      <c r="H6747" s="15">
        <v>8.1299999999999997E-2</v>
      </c>
      <c r="I6747" s="30">
        <v>1</v>
      </c>
      <c r="J6747" s="26" t="s">
        <v>33021</v>
      </c>
      <c r="K6747" s="26" t="s">
        <v>26640</v>
      </c>
      <c r="L6747" s="28">
        <v>1649</v>
      </c>
      <c r="M6747" s="16">
        <f t="shared" si="561"/>
        <v>0.13038204972710732</v>
      </c>
      <c r="N6747" s="17">
        <v>45643</v>
      </c>
      <c r="O6747" s="18" cm="1">
        <f t="array" ref="O6747">INDEX('[1]Базовый ПЛ ООО "Финдер" янв25 '!$E$1:$E$8808,MATCH(C6747,'[1]Базовый ПЛ ООО "Финдер" янв25 '!$B$1:$B$8808,0),)</f>
        <v>1864</v>
      </c>
      <c r="P6747" s="18">
        <f t="shared" si="562"/>
        <v>1242.67</v>
      </c>
      <c r="Q6747" s="18">
        <f t="shared" si="563"/>
        <v>1491.2</v>
      </c>
      <c r="R6747" s="1"/>
      <c r="S6747" s="1"/>
      <c r="T6747" s="1"/>
      <c r="U6747" s="1"/>
      <c r="V6747" s="1"/>
    </row>
    <row r="6748" spans="1:22" s="10" customFormat="1" ht="41.4" x14ac:dyDescent="0.25">
      <c r="A6748" s="11" t="s">
        <v>21357</v>
      </c>
      <c r="B6748" s="12" t="s">
        <v>16010</v>
      </c>
      <c r="C6748" s="12" t="s">
        <v>16011</v>
      </c>
      <c r="D6748" s="13" t="s">
        <v>125</v>
      </c>
      <c r="E6748" s="12" t="s">
        <v>16012</v>
      </c>
      <c r="F6748" s="14" t="s">
        <v>11</v>
      </c>
      <c r="G6748" s="14" t="s">
        <v>11</v>
      </c>
      <c r="H6748" s="15">
        <v>8.1299999999999997E-2</v>
      </c>
      <c r="I6748" s="30">
        <v>1</v>
      </c>
      <c r="J6748" s="26" t="s">
        <v>33021</v>
      </c>
      <c r="K6748" s="26" t="s">
        <v>26639</v>
      </c>
      <c r="L6748" s="28">
        <v>1649</v>
      </c>
      <c r="M6748" s="16">
        <f t="shared" si="561"/>
        <v>0.13038204972710732</v>
      </c>
      <c r="N6748" s="17">
        <v>45643</v>
      </c>
      <c r="O6748" s="18" cm="1">
        <f t="array" ref="O6748">INDEX('[1]Базовый ПЛ ООО "Финдер" янв25 '!$E$1:$E$8808,MATCH(C6748,'[1]Базовый ПЛ ООО "Финдер" янв25 '!$B$1:$B$8808,0),)</f>
        <v>1864</v>
      </c>
      <c r="P6748" s="18">
        <f t="shared" si="562"/>
        <v>1242.67</v>
      </c>
      <c r="Q6748" s="18">
        <f t="shared" si="563"/>
        <v>1491.2</v>
      </c>
      <c r="R6748" s="1"/>
      <c r="S6748" s="1"/>
      <c r="T6748" s="1"/>
      <c r="U6748" s="1"/>
      <c r="V6748" s="1"/>
    </row>
    <row r="6749" spans="1:22" s="10" customFormat="1" ht="41.4" x14ac:dyDescent="0.25">
      <c r="A6749" s="11" t="s">
        <v>21357</v>
      </c>
      <c r="B6749" s="12" t="s">
        <v>16013</v>
      </c>
      <c r="C6749" s="12" t="s">
        <v>16014</v>
      </c>
      <c r="D6749" s="13" t="s">
        <v>125</v>
      </c>
      <c r="E6749" s="12" t="s">
        <v>16015</v>
      </c>
      <c r="F6749" s="14" t="s">
        <v>11</v>
      </c>
      <c r="G6749" s="14" t="s">
        <v>11</v>
      </c>
      <c r="H6749" s="15">
        <v>8.1299999999999997E-2</v>
      </c>
      <c r="I6749" s="30">
        <v>1</v>
      </c>
      <c r="J6749" s="26" t="s">
        <v>33021</v>
      </c>
      <c r="K6749" s="26" t="s">
        <v>26638</v>
      </c>
      <c r="L6749" s="28">
        <v>2048</v>
      </c>
      <c r="M6749" s="16">
        <f t="shared" si="561"/>
        <v>0.13037109375</v>
      </c>
      <c r="N6749" s="17">
        <v>45643</v>
      </c>
      <c r="O6749" s="18" cm="1">
        <f t="array" ref="O6749">INDEX('[1]Базовый ПЛ ООО "Финдер" янв25 '!$E$1:$E$8808,MATCH(C6749,'[1]Базовый ПЛ ООО "Финдер" янв25 '!$B$1:$B$8808,0),)</f>
        <v>2315</v>
      </c>
      <c r="P6749" s="18">
        <f t="shared" si="562"/>
        <v>1543.33</v>
      </c>
      <c r="Q6749" s="18">
        <f t="shared" si="563"/>
        <v>1852</v>
      </c>
      <c r="R6749" s="1"/>
      <c r="S6749" s="1"/>
      <c r="T6749" s="1"/>
      <c r="U6749" s="1"/>
      <c r="V6749" s="1"/>
    </row>
    <row r="6750" spans="1:22" s="10" customFormat="1" ht="41.4" x14ac:dyDescent="0.25">
      <c r="A6750" s="11" t="s">
        <v>21357</v>
      </c>
      <c r="B6750" s="12" t="s">
        <v>16016</v>
      </c>
      <c r="C6750" s="12" t="s">
        <v>16017</v>
      </c>
      <c r="D6750" s="13" t="s">
        <v>125</v>
      </c>
      <c r="E6750" s="12" t="s">
        <v>16018</v>
      </c>
      <c r="F6750" s="14" t="s">
        <v>11</v>
      </c>
      <c r="G6750" s="14" t="s">
        <v>11</v>
      </c>
      <c r="H6750" s="15">
        <v>8.1299999999999997E-2</v>
      </c>
      <c r="I6750" s="30">
        <v>1</v>
      </c>
      <c r="J6750" s="26" t="s">
        <v>33021</v>
      </c>
      <c r="K6750" s="26" t="s">
        <v>26637</v>
      </c>
      <c r="L6750" s="28">
        <v>1649</v>
      </c>
      <c r="M6750" s="16">
        <f t="shared" si="561"/>
        <v>0.13038204972710732</v>
      </c>
      <c r="N6750" s="17">
        <v>45643</v>
      </c>
      <c r="O6750" s="18" cm="1">
        <f t="array" ref="O6750">INDEX('[1]Базовый ПЛ ООО "Финдер" янв25 '!$E$1:$E$8808,MATCH(C6750,'[1]Базовый ПЛ ООО "Финдер" янв25 '!$B$1:$B$8808,0),)</f>
        <v>1864</v>
      </c>
      <c r="P6750" s="18">
        <f t="shared" si="562"/>
        <v>1242.67</v>
      </c>
      <c r="Q6750" s="18">
        <f t="shared" si="563"/>
        <v>1491.2</v>
      </c>
      <c r="R6750" s="1"/>
      <c r="S6750" s="1"/>
      <c r="T6750" s="1"/>
      <c r="U6750" s="1"/>
      <c r="V6750" s="1"/>
    </row>
    <row r="6751" spans="1:22" s="10" customFormat="1" ht="41.4" x14ac:dyDescent="0.25">
      <c r="A6751" s="11" t="s">
        <v>21357</v>
      </c>
      <c r="B6751" s="12" t="s">
        <v>16019</v>
      </c>
      <c r="C6751" s="12" t="s">
        <v>16020</v>
      </c>
      <c r="D6751" s="13" t="s">
        <v>125</v>
      </c>
      <c r="E6751" s="12" t="s">
        <v>16021</v>
      </c>
      <c r="F6751" s="14" t="s">
        <v>11</v>
      </c>
      <c r="G6751" s="14" t="s">
        <v>11</v>
      </c>
      <c r="H6751" s="15">
        <v>8.1299999999999997E-2</v>
      </c>
      <c r="I6751" s="30">
        <v>1</v>
      </c>
      <c r="J6751" s="26" t="s">
        <v>33021</v>
      </c>
      <c r="K6751" s="26" t="s">
        <v>26636</v>
      </c>
      <c r="L6751" s="28">
        <v>2048</v>
      </c>
      <c r="M6751" s="16">
        <f t="shared" ref="M6751:M6814" si="564">O6751/L6751-1</f>
        <v>0.13037109375</v>
      </c>
      <c r="N6751" s="17">
        <v>45643</v>
      </c>
      <c r="O6751" s="18" cm="1">
        <f t="array" ref="O6751">INDEX('[1]Базовый ПЛ ООО "Финдер" янв25 '!$E$1:$E$8808,MATCH(C6751,'[1]Базовый ПЛ ООО "Финдер" янв25 '!$B$1:$B$8808,0),)</f>
        <v>2315</v>
      </c>
      <c r="P6751" s="18">
        <f t="shared" ref="P6751:P6814" si="565">CHOOSE(I6751,ROUND(O6751*(1-$Q$5)/1.2,2),ROUND(O6751*(1-$Q$3)/1.2,2))</f>
        <v>1543.33</v>
      </c>
      <c r="Q6751" s="18">
        <f t="shared" ref="Q6751:Q6814" si="566">ROUND(P6751*1.2,2)</f>
        <v>1852</v>
      </c>
      <c r="R6751" s="1"/>
      <c r="S6751" s="1"/>
      <c r="T6751" s="1"/>
      <c r="U6751" s="1"/>
      <c r="V6751" s="1"/>
    </row>
    <row r="6752" spans="1:22" s="10" customFormat="1" ht="41.4" x14ac:dyDescent="0.25">
      <c r="A6752" s="11" t="s">
        <v>21357</v>
      </c>
      <c r="B6752" s="12" t="s">
        <v>16022</v>
      </c>
      <c r="C6752" s="12" t="s">
        <v>16023</v>
      </c>
      <c r="D6752" s="13" t="s">
        <v>125</v>
      </c>
      <c r="E6752" s="12" t="s">
        <v>16024</v>
      </c>
      <c r="F6752" s="14" t="s">
        <v>11</v>
      </c>
      <c r="G6752" s="14" t="s">
        <v>11</v>
      </c>
      <c r="H6752" s="15">
        <v>8.1299999999999997E-2</v>
      </c>
      <c r="I6752" s="30">
        <v>1</v>
      </c>
      <c r="J6752" s="26" t="s">
        <v>33021</v>
      </c>
      <c r="K6752" s="26" t="s">
        <v>26635</v>
      </c>
      <c r="L6752" s="28">
        <v>2048</v>
      </c>
      <c r="M6752" s="16">
        <f t="shared" si="564"/>
        <v>0.13037109375</v>
      </c>
      <c r="N6752" s="17">
        <v>45643</v>
      </c>
      <c r="O6752" s="18" cm="1">
        <f t="array" ref="O6752">INDEX('[1]Базовый ПЛ ООО "Финдер" янв25 '!$E$1:$E$8808,MATCH(C6752,'[1]Базовый ПЛ ООО "Финдер" янв25 '!$B$1:$B$8808,0),)</f>
        <v>2315</v>
      </c>
      <c r="P6752" s="18">
        <f t="shared" si="565"/>
        <v>1543.33</v>
      </c>
      <c r="Q6752" s="18">
        <f t="shared" si="566"/>
        <v>1852</v>
      </c>
      <c r="R6752" s="1"/>
      <c r="S6752" s="1"/>
      <c r="T6752" s="1"/>
      <c r="U6752" s="1"/>
      <c r="V6752" s="1"/>
    </row>
    <row r="6753" spans="1:22" s="10" customFormat="1" ht="41.4" x14ac:dyDescent="0.25">
      <c r="A6753" s="11" t="s">
        <v>21357</v>
      </c>
      <c r="B6753" s="12" t="s">
        <v>16025</v>
      </c>
      <c r="C6753" s="12" t="s">
        <v>16026</v>
      </c>
      <c r="D6753" s="13" t="s">
        <v>125</v>
      </c>
      <c r="E6753" s="12" t="s">
        <v>16027</v>
      </c>
      <c r="F6753" s="14" t="s">
        <v>11</v>
      </c>
      <c r="G6753" s="14" t="s">
        <v>11</v>
      </c>
      <c r="H6753" s="15">
        <v>8.1299999999999997E-2</v>
      </c>
      <c r="I6753" s="30">
        <v>1</v>
      </c>
      <c r="J6753" s="26" t="s">
        <v>33021</v>
      </c>
      <c r="K6753" s="26" t="s">
        <v>26634</v>
      </c>
      <c r="L6753" s="28">
        <v>3264</v>
      </c>
      <c r="M6753" s="16">
        <f t="shared" si="564"/>
        <v>0.13020833333333326</v>
      </c>
      <c r="N6753" s="17">
        <v>45643</v>
      </c>
      <c r="O6753" s="18" cm="1">
        <f t="array" ref="O6753">INDEX('[1]Базовый ПЛ ООО "Финдер" янв25 '!$E$1:$E$8808,MATCH(C6753,'[1]Базовый ПЛ ООО "Финдер" янв25 '!$B$1:$B$8808,0),)</f>
        <v>3689</v>
      </c>
      <c r="P6753" s="18">
        <f t="shared" si="565"/>
        <v>2459.33</v>
      </c>
      <c r="Q6753" s="18">
        <f t="shared" si="566"/>
        <v>2951.2</v>
      </c>
      <c r="R6753" s="1"/>
      <c r="S6753" s="1"/>
      <c r="T6753" s="1"/>
      <c r="U6753" s="1"/>
      <c r="V6753" s="1"/>
    </row>
    <row r="6754" spans="1:22" s="10" customFormat="1" ht="41.4" x14ac:dyDescent="0.25">
      <c r="A6754" s="11" t="s">
        <v>21357</v>
      </c>
      <c r="B6754" s="12" t="s">
        <v>16028</v>
      </c>
      <c r="C6754" s="12" t="s">
        <v>16029</v>
      </c>
      <c r="D6754" s="13" t="s">
        <v>125</v>
      </c>
      <c r="E6754" s="12" t="s">
        <v>16030</v>
      </c>
      <c r="F6754" s="14" t="s">
        <v>11</v>
      </c>
      <c r="G6754" s="14" t="s">
        <v>11</v>
      </c>
      <c r="H6754" s="15">
        <v>8.1299999999999997E-2</v>
      </c>
      <c r="I6754" s="30">
        <v>1</v>
      </c>
      <c r="J6754" s="26" t="s">
        <v>33021</v>
      </c>
      <c r="K6754" s="26" t="s">
        <v>26633</v>
      </c>
      <c r="L6754" s="28">
        <v>3264</v>
      </c>
      <c r="M6754" s="16">
        <f t="shared" si="564"/>
        <v>0.13020833333333326</v>
      </c>
      <c r="N6754" s="17">
        <v>45643</v>
      </c>
      <c r="O6754" s="18" cm="1">
        <f t="array" ref="O6754">INDEX('[1]Базовый ПЛ ООО "Финдер" янв25 '!$E$1:$E$8808,MATCH(C6754,'[1]Базовый ПЛ ООО "Финдер" янв25 '!$B$1:$B$8808,0),)</f>
        <v>3689</v>
      </c>
      <c r="P6754" s="18">
        <f t="shared" si="565"/>
        <v>2459.33</v>
      </c>
      <c r="Q6754" s="18">
        <f t="shared" si="566"/>
        <v>2951.2</v>
      </c>
      <c r="R6754" s="1"/>
      <c r="S6754" s="1"/>
      <c r="T6754" s="1"/>
      <c r="U6754" s="1"/>
      <c r="V6754" s="1"/>
    </row>
    <row r="6755" spans="1:22" s="10" customFormat="1" ht="41.4" x14ac:dyDescent="0.25">
      <c r="A6755" s="11" t="s">
        <v>21357</v>
      </c>
      <c r="B6755" s="12" t="s">
        <v>16031</v>
      </c>
      <c r="C6755" s="12" t="s">
        <v>16032</v>
      </c>
      <c r="D6755" s="13" t="s">
        <v>125</v>
      </c>
      <c r="E6755" s="12" t="s">
        <v>16033</v>
      </c>
      <c r="F6755" s="14" t="s">
        <v>11</v>
      </c>
      <c r="G6755" s="14" t="s">
        <v>11</v>
      </c>
      <c r="H6755" s="15">
        <v>8.1299999999999997E-2</v>
      </c>
      <c r="I6755" s="30">
        <v>1</v>
      </c>
      <c r="J6755" s="26" t="s">
        <v>33021</v>
      </c>
      <c r="K6755" s="26" t="s">
        <v>26632</v>
      </c>
      <c r="L6755" s="28">
        <v>3659</v>
      </c>
      <c r="M6755" s="16">
        <f t="shared" si="564"/>
        <v>0.13009018857611365</v>
      </c>
      <c r="N6755" s="17">
        <v>45643</v>
      </c>
      <c r="O6755" s="18" cm="1">
        <f t="array" ref="O6755">INDEX('[1]Базовый ПЛ ООО "Финдер" янв25 '!$E$1:$E$8808,MATCH(C6755,'[1]Базовый ПЛ ООО "Финдер" янв25 '!$B$1:$B$8808,0),)</f>
        <v>4135</v>
      </c>
      <c r="P6755" s="18">
        <f t="shared" si="565"/>
        <v>2756.67</v>
      </c>
      <c r="Q6755" s="18">
        <f t="shared" si="566"/>
        <v>3308</v>
      </c>
      <c r="R6755" s="1"/>
      <c r="S6755" s="1"/>
      <c r="T6755" s="1"/>
      <c r="U6755" s="1"/>
      <c r="V6755" s="1"/>
    </row>
    <row r="6756" spans="1:22" s="10" customFormat="1" ht="41.4" x14ac:dyDescent="0.25">
      <c r="A6756" s="11" t="s">
        <v>21357</v>
      </c>
      <c r="B6756" s="12" t="s">
        <v>16034</v>
      </c>
      <c r="C6756" s="12" t="s">
        <v>16035</v>
      </c>
      <c r="D6756" s="13" t="s">
        <v>125</v>
      </c>
      <c r="E6756" s="12" t="s">
        <v>16036</v>
      </c>
      <c r="F6756" s="14" t="s">
        <v>11</v>
      </c>
      <c r="G6756" s="14" t="s">
        <v>11</v>
      </c>
      <c r="H6756" s="15">
        <v>8.1299999999999997E-2</v>
      </c>
      <c r="I6756" s="30">
        <v>1</v>
      </c>
      <c r="J6756" s="26" t="s">
        <v>33021</v>
      </c>
      <c r="K6756" s="26" t="s">
        <v>26631</v>
      </c>
      <c r="L6756" s="28">
        <v>3659</v>
      </c>
      <c r="M6756" s="16">
        <f t="shared" si="564"/>
        <v>0.13009018857611365</v>
      </c>
      <c r="N6756" s="17">
        <v>45643</v>
      </c>
      <c r="O6756" s="18" cm="1">
        <f t="array" ref="O6756">INDEX('[1]Базовый ПЛ ООО "Финдер" янв25 '!$E$1:$E$8808,MATCH(C6756,'[1]Базовый ПЛ ООО "Финдер" янв25 '!$B$1:$B$8808,0),)</f>
        <v>4135</v>
      </c>
      <c r="P6756" s="18">
        <f t="shared" si="565"/>
        <v>2756.67</v>
      </c>
      <c r="Q6756" s="18">
        <f t="shared" si="566"/>
        <v>3308</v>
      </c>
      <c r="R6756" s="1"/>
      <c r="S6756" s="1"/>
      <c r="T6756" s="1"/>
      <c r="U6756" s="1"/>
      <c r="V6756" s="1"/>
    </row>
    <row r="6757" spans="1:22" s="10" customFormat="1" ht="41.4" x14ac:dyDescent="0.25">
      <c r="A6757" s="11" t="s">
        <v>21357</v>
      </c>
      <c r="B6757" s="12" t="s">
        <v>16037</v>
      </c>
      <c r="C6757" s="12" t="s">
        <v>16038</v>
      </c>
      <c r="D6757" s="13" t="s">
        <v>125</v>
      </c>
      <c r="E6757" s="12" t="s">
        <v>16039</v>
      </c>
      <c r="F6757" s="14" t="s">
        <v>11</v>
      </c>
      <c r="G6757" s="14" t="s">
        <v>11</v>
      </c>
      <c r="H6757" s="15">
        <v>8.1299999999999997E-2</v>
      </c>
      <c r="I6757" s="30">
        <v>1</v>
      </c>
      <c r="J6757" s="26" t="s">
        <v>33021</v>
      </c>
      <c r="K6757" s="26" t="s">
        <v>26630</v>
      </c>
      <c r="L6757" s="28">
        <v>4062</v>
      </c>
      <c r="M6757" s="16">
        <f t="shared" si="564"/>
        <v>0.1302314130969966</v>
      </c>
      <c r="N6757" s="17">
        <v>45643</v>
      </c>
      <c r="O6757" s="18" cm="1">
        <f t="array" ref="O6757">INDEX('[1]Базовый ПЛ ООО "Финдер" янв25 '!$E$1:$E$8808,MATCH(C6757,'[1]Базовый ПЛ ООО "Финдер" янв25 '!$B$1:$B$8808,0),)</f>
        <v>4591</v>
      </c>
      <c r="P6757" s="18">
        <f t="shared" si="565"/>
        <v>3060.67</v>
      </c>
      <c r="Q6757" s="18">
        <f t="shared" si="566"/>
        <v>3672.8</v>
      </c>
      <c r="R6757" s="1"/>
      <c r="S6757" s="1"/>
      <c r="T6757" s="1"/>
      <c r="U6757" s="1"/>
      <c r="V6757" s="1"/>
    </row>
    <row r="6758" spans="1:22" s="10" customFormat="1" ht="41.4" x14ac:dyDescent="0.25">
      <c r="A6758" s="11" t="s">
        <v>21357</v>
      </c>
      <c r="B6758" s="12" t="s">
        <v>16040</v>
      </c>
      <c r="C6758" s="12" t="s">
        <v>16041</v>
      </c>
      <c r="D6758" s="13" t="s">
        <v>125</v>
      </c>
      <c r="E6758" s="12" t="s">
        <v>16042</v>
      </c>
      <c r="F6758" s="14" t="s">
        <v>11</v>
      </c>
      <c r="G6758" s="14" t="s">
        <v>11</v>
      </c>
      <c r="H6758" s="15">
        <v>8.1299999999999997E-2</v>
      </c>
      <c r="I6758" s="30">
        <v>1</v>
      </c>
      <c r="J6758" s="26" t="s">
        <v>33021</v>
      </c>
      <c r="K6758" s="26" t="s">
        <v>26629</v>
      </c>
      <c r="L6758" s="28">
        <v>4459</v>
      </c>
      <c r="M6758" s="16">
        <f t="shared" si="564"/>
        <v>0.13007400762502797</v>
      </c>
      <c r="N6758" s="17">
        <v>45643</v>
      </c>
      <c r="O6758" s="18" cm="1">
        <f t="array" ref="O6758">INDEX('[1]Базовый ПЛ ООО "Финдер" янв25 '!$E$1:$E$8808,MATCH(C6758,'[1]Базовый ПЛ ООО "Финдер" янв25 '!$B$1:$B$8808,0),)</f>
        <v>5039</v>
      </c>
      <c r="P6758" s="18">
        <f t="shared" si="565"/>
        <v>3359.33</v>
      </c>
      <c r="Q6758" s="18">
        <f t="shared" si="566"/>
        <v>4031.2</v>
      </c>
      <c r="R6758" s="1"/>
      <c r="S6758" s="1"/>
      <c r="T6758" s="1"/>
      <c r="U6758" s="1"/>
      <c r="V6758" s="1"/>
    </row>
    <row r="6759" spans="1:22" s="10" customFormat="1" ht="41.4" x14ac:dyDescent="0.25">
      <c r="A6759" s="11" t="s">
        <v>21357</v>
      </c>
      <c r="B6759" s="12" t="s">
        <v>16043</v>
      </c>
      <c r="C6759" s="12" t="s">
        <v>16044</v>
      </c>
      <c r="D6759" s="13" t="s">
        <v>125</v>
      </c>
      <c r="E6759" s="12" t="s">
        <v>16045</v>
      </c>
      <c r="F6759" s="14" t="s">
        <v>11</v>
      </c>
      <c r="G6759" s="14" t="s">
        <v>11</v>
      </c>
      <c r="H6759" s="15">
        <v>8.1299999999999997E-2</v>
      </c>
      <c r="I6759" s="30">
        <v>1</v>
      </c>
      <c r="J6759" s="26" t="s">
        <v>33021</v>
      </c>
      <c r="K6759" s="26" t="s">
        <v>26628</v>
      </c>
      <c r="L6759" s="28">
        <v>1618</v>
      </c>
      <c r="M6759" s="16">
        <f t="shared" si="564"/>
        <v>0.13040791100123617</v>
      </c>
      <c r="N6759" s="17">
        <v>45643</v>
      </c>
      <c r="O6759" s="18" cm="1">
        <f t="array" ref="O6759">INDEX('[1]Базовый ПЛ ООО "Финдер" янв25 '!$E$1:$E$8808,MATCH(C6759,'[1]Базовый ПЛ ООО "Финдер" янв25 '!$B$1:$B$8808,0),)</f>
        <v>1829</v>
      </c>
      <c r="P6759" s="18">
        <f t="shared" si="565"/>
        <v>1219.33</v>
      </c>
      <c r="Q6759" s="18">
        <f t="shared" si="566"/>
        <v>1463.2</v>
      </c>
      <c r="R6759" s="1"/>
      <c r="S6759" s="1"/>
      <c r="T6759" s="1"/>
      <c r="U6759" s="1"/>
      <c r="V6759" s="1"/>
    </row>
    <row r="6760" spans="1:22" s="10" customFormat="1" ht="41.4" x14ac:dyDescent="0.25">
      <c r="A6760" s="11" t="s">
        <v>21357</v>
      </c>
      <c r="B6760" s="12" t="s">
        <v>16046</v>
      </c>
      <c r="C6760" s="12" t="s">
        <v>16047</v>
      </c>
      <c r="D6760" s="13" t="s">
        <v>125</v>
      </c>
      <c r="E6760" s="12" t="s">
        <v>16048</v>
      </c>
      <c r="F6760" s="14" t="s">
        <v>11</v>
      </c>
      <c r="G6760" s="14" t="s">
        <v>11</v>
      </c>
      <c r="H6760" s="15">
        <v>8.1299999999999997E-2</v>
      </c>
      <c r="I6760" s="30">
        <v>1</v>
      </c>
      <c r="J6760" s="26" t="s">
        <v>33021</v>
      </c>
      <c r="K6760" s="26" t="s">
        <v>26627</v>
      </c>
      <c r="L6760" s="28">
        <v>1618</v>
      </c>
      <c r="M6760" s="16">
        <f t="shared" si="564"/>
        <v>0.13040791100123617</v>
      </c>
      <c r="N6760" s="17">
        <v>45643</v>
      </c>
      <c r="O6760" s="18" cm="1">
        <f t="array" ref="O6760">INDEX('[1]Базовый ПЛ ООО "Финдер" янв25 '!$E$1:$E$8808,MATCH(C6760,'[1]Базовый ПЛ ООО "Финдер" янв25 '!$B$1:$B$8808,0),)</f>
        <v>1829</v>
      </c>
      <c r="P6760" s="18">
        <f t="shared" si="565"/>
        <v>1219.33</v>
      </c>
      <c r="Q6760" s="18">
        <f t="shared" si="566"/>
        <v>1463.2</v>
      </c>
      <c r="R6760" s="1"/>
      <c r="S6760" s="1"/>
      <c r="T6760" s="1"/>
      <c r="U6760" s="1"/>
      <c r="V6760" s="1"/>
    </row>
    <row r="6761" spans="1:22" s="10" customFormat="1" ht="41.4" x14ac:dyDescent="0.25">
      <c r="A6761" s="11" t="s">
        <v>21357</v>
      </c>
      <c r="B6761" s="12" t="s">
        <v>16049</v>
      </c>
      <c r="C6761" s="12" t="s">
        <v>16050</v>
      </c>
      <c r="D6761" s="13" t="s">
        <v>125</v>
      </c>
      <c r="E6761" s="12" t="s">
        <v>16051</v>
      </c>
      <c r="F6761" s="14" t="s">
        <v>11</v>
      </c>
      <c r="G6761" s="14" t="s">
        <v>11</v>
      </c>
      <c r="H6761" s="15">
        <v>8.1299999999999997E-2</v>
      </c>
      <c r="I6761" s="30">
        <v>1</v>
      </c>
      <c r="J6761" s="26" t="s">
        <v>33021</v>
      </c>
      <c r="K6761" s="26" t="s">
        <v>26626</v>
      </c>
      <c r="L6761" s="28">
        <v>1618</v>
      </c>
      <c r="M6761" s="16">
        <f t="shared" si="564"/>
        <v>0.13040791100123617</v>
      </c>
      <c r="N6761" s="17">
        <v>45643</v>
      </c>
      <c r="O6761" s="18" cm="1">
        <f t="array" ref="O6761">INDEX('[1]Базовый ПЛ ООО "Финдер" янв25 '!$E$1:$E$8808,MATCH(C6761,'[1]Базовый ПЛ ООО "Финдер" янв25 '!$B$1:$B$8808,0),)</f>
        <v>1829</v>
      </c>
      <c r="P6761" s="18">
        <f t="shared" si="565"/>
        <v>1219.33</v>
      </c>
      <c r="Q6761" s="18">
        <f t="shared" si="566"/>
        <v>1463.2</v>
      </c>
      <c r="R6761" s="1"/>
      <c r="S6761" s="1"/>
      <c r="T6761" s="1"/>
      <c r="U6761" s="1"/>
      <c r="V6761" s="1"/>
    </row>
    <row r="6762" spans="1:22" s="10" customFormat="1" ht="41.4" x14ac:dyDescent="0.25">
      <c r="A6762" s="11" t="s">
        <v>21357</v>
      </c>
      <c r="B6762" s="12" t="s">
        <v>16052</v>
      </c>
      <c r="C6762" s="12" t="s">
        <v>16053</v>
      </c>
      <c r="D6762" s="13" t="s">
        <v>125</v>
      </c>
      <c r="E6762" s="12" t="s">
        <v>16054</v>
      </c>
      <c r="F6762" s="14" t="s">
        <v>11</v>
      </c>
      <c r="G6762" s="14" t="s">
        <v>11</v>
      </c>
      <c r="H6762" s="15">
        <v>8.1299999999999997E-2</v>
      </c>
      <c r="I6762" s="30">
        <v>1</v>
      </c>
      <c r="J6762" s="26" t="s">
        <v>33021</v>
      </c>
      <c r="K6762" s="26" t="s">
        <v>26625</v>
      </c>
      <c r="L6762" s="28">
        <v>2015</v>
      </c>
      <c r="M6762" s="16">
        <f t="shared" si="564"/>
        <v>0.13002481389578158</v>
      </c>
      <c r="N6762" s="17">
        <v>45643</v>
      </c>
      <c r="O6762" s="18" cm="1">
        <f t="array" ref="O6762">INDEX('[1]Базовый ПЛ ООО "Финдер" янв25 '!$E$1:$E$8808,MATCH(C6762,'[1]Базовый ПЛ ООО "Финдер" янв25 '!$B$1:$B$8808,0),)</f>
        <v>2277</v>
      </c>
      <c r="P6762" s="18">
        <f t="shared" si="565"/>
        <v>1518</v>
      </c>
      <c r="Q6762" s="18">
        <f t="shared" si="566"/>
        <v>1821.6</v>
      </c>
      <c r="R6762" s="1"/>
      <c r="S6762" s="1"/>
      <c r="T6762" s="1"/>
      <c r="U6762" s="1"/>
      <c r="V6762" s="1"/>
    </row>
    <row r="6763" spans="1:22" s="10" customFormat="1" ht="41.4" x14ac:dyDescent="0.25">
      <c r="A6763" s="11" t="s">
        <v>33016</v>
      </c>
      <c r="B6763" s="12" t="s">
        <v>16055</v>
      </c>
      <c r="C6763" s="12" t="s">
        <v>16056</v>
      </c>
      <c r="D6763" s="13" t="s">
        <v>125</v>
      </c>
      <c r="E6763" s="12" t="s">
        <v>16057</v>
      </c>
      <c r="F6763" s="14" t="s">
        <v>11</v>
      </c>
      <c r="G6763" s="14" t="s">
        <v>11</v>
      </c>
      <c r="H6763" s="15">
        <v>8.1299999999999997E-2</v>
      </c>
      <c r="I6763" s="30">
        <v>1</v>
      </c>
      <c r="J6763" s="26" t="s">
        <v>33445</v>
      </c>
      <c r="K6763" s="26" t="s">
        <v>26624</v>
      </c>
      <c r="L6763" s="28">
        <v>1618</v>
      </c>
      <c r="M6763" s="16">
        <f t="shared" si="564"/>
        <v>0.13040791100123617</v>
      </c>
      <c r="N6763" s="17">
        <v>45643</v>
      </c>
      <c r="O6763" s="18" cm="1">
        <f t="array" ref="O6763">INDEX('[1]Базовый ПЛ ООО "Финдер" янв25 '!$E$1:$E$8808,MATCH(C6763,'[1]Базовый ПЛ ООО "Финдер" янв25 '!$B$1:$B$8808,0),)</f>
        <v>1829</v>
      </c>
      <c r="P6763" s="18">
        <f t="shared" si="565"/>
        <v>1219.33</v>
      </c>
      <c r="Q6763" s="18">
        <f t="shared" si="566"/>
        <v>1463.2</v>
      </c>
      <c r="R6763" s="1"/>
      <c r="S6763" s="1"/>
      <c r="T6763" s="1"/>
      <c r="U6763" s="1"/>
      <c r="V6763" s="1"/>
    </row>
    <row r="6764" spans="1:22" s="10" customFormat="1" ht="55.2" x14ac:dyDescent="0.25">
      <c r="A6764" s="11" t="s">
        <v>21357</v>
      </c>
      <c r="B6764" s="12" t="s">
        <v>16058</v>
      </c>
      <c r="C6764" s="12" t="s">
        <v>16059</v>
      </c>
      <c r="D6764" s="13" t="s">
        <v>125</v>
      </c>
      <c r="E6764" s="12" t="s">
        <v>24290</v>
      </c>
      <c r="F6764" s="14" t="s">
        <v>29</v>
      </c>
      <c r="G6764" s="14" t="s">
        <v>29</v>
      </c>
      <c r="H6764" s="15">
        <v>8.1299999999999997E-2</v>
      </c>
      <c r="I6764" s="30">
        <v>1</v>
      </c>
      <c r="J6764" s="26" t="s">
        <v>33021</v>
      </c>
      <c r="K6764" s="26" t="s">
        <v>26623</v>
      </c>
      <c r="L6764" s="28">
        <v>1618</v>
      </c>
      <c r="M6764" s="16">
        <f t="shared" si="564"/>
        <v>0.13040791100123617</v>
      </c>
      <c r="N6764" s="17">
        <v>45643</v>
      </c>
      <c r="O6764" s="18" cm="1">
        <f t="array" ref="O6764">INDEX('[1]Базовый ПЛ ООО "Финдер" янв25 '!$E$1:$E$8808,MATCH(C6764,'[1]Базовый ПЛ ООО "Финдер" янв25 '!$B$1:$B$8808,0),)</f>
        <v>1829</v>
      </c>
      <c r="P6764" s="18">
        <f t="shared" si="565"/>
        <v>1219.33</v>
      </c>
      <c r="Q6764" s="18">
        <f t="shared" si="566"/>
        <v>1463.2</v>
      </c>
      <c r="R6764" s="1"/>
      <c r="S6764" s="1"/>
      <c r="T6764" s="1"/>
      <c r="U6764" s="1"/>
      <c r="V6764" s="1"/>
    </row>
    <row r="6765" spans="1:22" s="10" customFormat="1" ht="41.4" x14ac:dyDescent="0.25">
      <c r="A6765" s="11" t="s">
        <v>21357</v>
      </c>
      <c r="B6765" s="12" t="s">
        <v>16060</v>
      </c>
      <c r="C6765" s="12" t="s">
        <v>16061</v>
      </c>
      <c r="D6765" s="13" t="s">
        <v>125</v>
      </c>
      <c r="E6765" s="12" t="s">
        <v>16062</v>
      </c>
      <c r="F6765" s="14" t="s">
        <v>11</v>
      </c>
      <c r="G6765" s="14" t="s">
        <v>11</v>
      </c>
      <c r="H6765" s="15">
        <v>8.1299999999999997E-2</v>
      </c>
      <c r="I6765" s="30">
        <v>1</v>
      </c>
      <c r="J6765" s="26" t="s">
        <v>33021</v>
      </c>
      <c r="K6765" s="26" t="s">
        <v>26622</v>
      </c>
      <c r="L6765" s="28">
        <v>2015</v>
      </c>
      <c r="M6765" s="16">
        <f t="shared" si="564"/>
        <v>0.13002481389578158</v>
      </c>
      <c r="N6765" s="17">
        <v>45643</v>
      </c>
      <c r="O6765" s="18" cm="1">
        <f t="array" ref="O6765">INDEX('[1]Базовый ПЛ ООО "Финдер" янв25 '!$E$1:$E$8808,MATCH(C6765,'[1]Базовый ПЛ ООО "Финдер" янв25 '!$B$1:$B$8808,0),)</f>
        <v>2277</v>
      </c>
      <c r="P6765" s="18">
        <f t="shared" si="565"/>
        <v>1518</v>
      </c>
      <c r="Q6765" s="18">
        <f t="shared" si="566"/>
        <v>1821.6</v>
      </c>
      <c r="R6765" s="1"/>
      <c r="S6765" s="1"/>
      <c r="T6765" s="1"/>
      <c r="U6765" s="1"/>
      <c r="V6765" s="1"/>
    </row>
    <row r="6766" spans="1:22" s="10" customFormat="1" ht="41.4" x14ac:dyDescent="0.25">
      <c r="A6766" s="11" t="s">
        <v>21357</v>
      </c>
      <c r="B6766" s="12" t="s">
        <v>16063</v>
      </c>
      <c r="C6766" s="12" t="s">
        <v>16064</v>
      </c>
      <c r="D6766" s="13" t="s">
        <v>125</v>
      </c>
      <c r="E6766" s="12" t="s">
        <v>16065</v>
      </c>
      <c r="F6766" s="14" t="s">
        <v>11</v>
      </c>
      <c r="G6766" s="14" t="s">
        <v>11</v>
      </c>
      <c r="H6766" s="15">
        <v>8.1299999999999997E-2</v>
      </c>
      <c r="I6766" s="30">
        <v>1</v>
      </c>
      <c r="J6766" s="26" t="s">
        <v>33021</v>
      </c>
      <c r="K6766" s="26" t="s">
        <v>26621</v>
      </c>
      <c r="L6766" s="28">
        <v>2015</v>
      </c>
      <c r="M6766" s="16">
        <f t="shared" si="564"/>
        <v>0.13002481389578158</v>
      </c>
      <c r="N6766" s="17">
        <v>45643</v>
      </c>
      <c r="O6766" s="18" cm="1">
        <f t="array" ref="O6766">INDEX('[1]Базовый ПЛ ООО "Финдер" янв25 '!$E$1:$E$8808,MATCH(C6766,'[1]Базовый ПЛ ООО "Финдер" янв25 '!$B$1:$B$8808,0),)</f>
        <v>2277</v>
      </c>
      <c r="P6766" s="18">
        <f t="shared" si="565"/>
        <v>1518</v>
      </c>
      <c r="Q6766" s="18">
        <f t="shared" si="566"/>
        <v>1821.6</v>
      </c>
      <c r="R6766" s="1"/>
      <c r="S6766" s="1"/>
      <c r="T6766" s="1"/>
      <c r="U6766" s="1"/>
      <c r="V6766" s="1"/>
    </row>
    <row r="6767" spans="1:22" s="10" customFormat="1" ht="41.4" x14ac:dyDescent="0.25">
      <c r="A6767" s="11" t="s">
        <v>21357</v>
      </c>
      <c r="B6767" s="12" t="s">
        <v>16066</v>
      </c>
      <c r="C6767" s="12" t="s">
        <v>16067</v>
      </c>
      <c r="D6767" s="13" t="s">
        <v>125</v>
      </c>
      <c r="E6767" s="12" t="s">
        <v>16068</v>
      </c>
      <c r="F6767" s="14" t="s">
        <v>11</v>
      </c>
      <c r="G6767" s="14" t="s">
        <v>11</v>
      </c>
      <c r="H6767" s="15">
        <v>8.1299999999999997E-2</v>
      </c>
      <c r="I6767" s="30">
        <v>1</v>
      </c>
      <c r="J6767" s="26" t="s">
        <v>33021</v>
      </c>
      <c r="K6767" s="26" t="s">
        <v>26620</v>
      </c>
      <c r="L6767" s="28">
        <v>1791</v>
      </c>
      <c r="M6767" s="16">
        <f t="shared" si="564"/>
        <v>0.13009491903964276</v>
      </c>
      <c r="N6767" s="17">
        <v>45643</v>
      </c>
      <c r="O6767" s="18" cm="1">
        <f t="array" ref="O6767">INDEX('[1]Базовый ПЛ ООО "Финдер" янв25 '!$E$1:$E$8808,MATCH(C6767,'[1]Базовый ПЛ ООО "Финдер" янв25 '!$B$1:$B$8808,0),)</f>
        <v>2024</v>
      </c>
      <c r="P6767" s="18">
        <f t="shared" si="565"/>
        <v>1349.33</v>
      </c>
      <c r="Q6767" s="18">
        <f t="shared" si="566"/>
        <v>1619.2</v>
      </c>
      <c r="R6767" s="1"/>
      <c r="S6767" s="1"/>
      <c r="T6767" s="1"/>
      <c r="U6767" s="1"/>
      <c r="V6767" s="1"/>
    </row>
    <row r="6768" spans="1:22" s="10" customFormat="1" ht="41.4" x14ac:dyDescent="0.25">
      <c r="A6768" s="11" t="s">
        <v>21357</v>
      </c>
      <c r="B6768" s="12" t="s">
        <v>16069</v>
      </c>
      <c r="C6768" s="12" t="s">
        <v>16070</v>
      </c>
      <c r="D6768" s="13" t="s">
        <v>125</v>
      </c>
      <c r="E6768" s="12" t="s">
        <v>16071</v>
      </c>
      <c r="F6768" s="14" t="s">
        <v>11</v>
      </c>
      <c r="G6768" s="14" t="s">
        <v>11</v>
      </c>
      <c r="H6768" s="15">
        <v>8.1299999999999997E-2</v>
      </c>
      <c r="I6768" s="30">
        <v>1</v>
      </c>
      <c r="J6768" s="26" t="s">
        <v>33021</v>
      </c>
      <c r="K6768" s="26" t="s">
        <v>26619</v>
      </c>
      <c r="L6768" s="28">
        <v>1791</v>
      </c>
      <c r="M6768" s="16">
        <f t="shared" si="564"/>
        <v>0.13009491903964276</v>
      </c>
      <c r="N6768" s="17">
        <v>45643</v>
      </c>
      <c r="O6768" s="18" cm="1">
        <f t="array" ref="O6768">INDEX('[1]Базовый ПЛ ООО "Финдер" янв25 '!$E$1:$E$8808,MATCH(C6768,'[1]Базовый ПЛ ООО "Финдер" янв25 '!$B$1:$B$8808,0),)</f>
        <v>2024</v>
      </c>
      <c r="P6768" s="18">
        <f t="shared" si="565"/>
        <v>1349.33</v>
      </c>
      <c r="Q6768" s="18">
        <f t="shared" si="566"/>
        <v>1619.2</v>
      </c>
      <c r="R6768" s="1"/>
      <c r="S6768" s="1"/>
      <c r="T6768" s="1"/>
      <c r="U6768" s="1"/>
      <c r="V6768" s="1"/>
    </row>
    <row r="6769" spans="1:22" s="10" customFormat="1" ht="41.4" x14ac:dyDescent="0.25">
      <c r="A6769" s="11" t="s">
        <v>21357</v>
      </c>
      <c r="B6769" s="12" t="s">
        <v>16072</v>
      </c>
      <c r="C6769" s="12" t="s">
        <v>16073</v>
      </c>
      <c r="D6769" s="13" t="s">
        <v>125</v>
      </c>
      <c r="E6769" s="12" t="s">
        <v>16074</v>
      </c>
      <c r="F6769" s="14" t="s">
        <v>11</v>
      </c>
      <c r="G6769" s="14" t="s">
        <v>11</v>
      </c>
      <c r="H6769" s="15">
        <v>8.1299999999999997E-2</v>
      </c>
      <c r="I6769" s="30">
        <v>1</v>
      </c>
      <c r="J6769" s="26" t="s">
        <v>33021</v>
      </c>
      <c r="K6769" s="26" t="s">
        <v>26618</v>
      </c>
      <c r="L6769" s="28">
        <v>3401</v>
      </c>
      <c r="M6769" s="16">
        <f t="shared" si="564"/>
        <v>0.13025580711555418</v>
      </c>
      <c r="N6769" s="17">
        <v>45643</v>
      </c>
      <c r="O6769" s="18" cm="1">
        <f t="array" ref="O6769">INDEX('[1]Базовый ПЛ ООО "Финдер" янв25 '!$E$1:$E$8808,MATCH(C6769,'[1]Базовый ПЛ ООО "Финдер" янв25 '!$B$1:$B$8808,0),)</f>
        <v>3844</v>
      </c>
      <c r="P6769" s="18">
        <f t="shared" si="565"/>
        <v>2562.67</v>
      </c>
      <c r="Q6769" s="18">
        <f t="shared" si="566"/>
        <v>3075.2</v>
      </c>
      <c r="R6769" s="1"/>
      <c r="S6769" s="1"/>
      <c r="T6769" s="1"/>
      <c r="U6769" s="1"/>
      <c r="V6769" s="1"/>
    </row>
    <row r="6770" spans="1:22" s="10" customFormat="1" ht="41.4" x14ac:dyDescent="0.25">
      <c r="A6770" s="11" t="s">
        <v>21357</v>
      </c>
      <c r="B6770" s="12" t="s">
        <v>16075</v>
      </c>
      <c r="C6770" s="12" t="s">
        <v>16076</v>
      </c>
      <c r="D6770" s="13" t="s">
        <v>125</v>
      </c>
      <c r="E6770" s="12" t="s">
        <v>16077</v>
      </c>
      <c r="F6770" s="14" t="s">
        <v>11</v>
      </c>
      <c r="G6770" s="14" t="s">
        <v>11</v>
      </c>
      <c r="H6770" s="15">
        <v>8.1299999999999997E-2</v>
      </c>
      <c r="I6770" s="30">
        <v>1</v>
      </c>
      <c r="J6770" s="26" t="s">
        <v>33021</v>
      </c>
      <c r="K6770" s="26" t="s">
        <v>26617</v>
      </c>
      <c r="L6770" s="28">
        <v>3401</v>
      </c>
      <c r="M6770" s="16">
        <f t="shared" si="564"/>
        <v>0.13025580711555418</v>
      </c>
      <c r="N6770" s="17">
        <v>45643</v>
      </c>
      <c r="O6770" s="18" cm="1">
        <f t="array" ref="O6770">INDEX('[1]Базовый ПЛ ООО "Финдер" янв25 '!$E$1:$E$8808,MATCH(C6770,'[1]Базовый ПЛ ООО "Финдер" янв25 '!$B$1:$B$8808,0),)</f>
        <v>3844</v>
      </c>
      <c r="P6770" s="18">
        <f t="shared" si="565"/>
        <v>2562.67</v>
      </c>
      <c r="Q6770" s="18">
        <f t="shared" si="566"/>
        <v>3075.2</v>
      </c>
      <c r="R6770" s="1"/>
      <c r="S6770" s="1"/>
      <c r="T6770" s="1"/>
      <c r="U6770" s="1"/>
      <c r="V6770" s="1"/>
    </row>
    <row r="6771" spans="1:22" s="10" customFormat="1" ht="41.4" x14ac:dyDescent="0.25">
      <c r="A6771" s="11" t="s">
        <v>21357</v>
      </c>
      <c r="B6771" s="12" t="s">
        <v>16078</v>
      </c>
      <c r="C6771" s="12" t="s">
        <v>16079</v>
      </c>
      <c r="D6771" s="13" t="s">
        <v>125</v>
      </c>
      <c r="E6771" s="12" t="s">
        <v>16080</v>
      </c>
      <c r="F6771" s="14" t="s">
        <v>11</v>
      </c>
      <c r="G6771" s="14" t="s">
        <v>11</v>
      </c>
      <c r="H6771" s="15">
        <v>8.1299999999999997E-2</v>
      </c>
      <c r="I6771" s="30">
        <v>1</v>
      </c>
      <c r="J6771" s="26" t="s">
        <v>33021</v>
      </c>
      <c r="K6771" s="26" t="s">
        <v>26616</v>
      </c>
      <c r="L6771" s="28">
        <v>3800</v>
      </c>
      <c r="M6771" s="16">
        <f t="shared" si="564"/>
        <v>0.12999999999999989</v>
      </c>
      <c r="N6771" s="17">
        <v>45643</v>
      </c>
      <c r="O6771" s="18" cm="1">
        <f t="array" ref="O6771">INDEX('[1]Базовый ПЛ ООО "Финдер" янв25 '!$E$1:$E$8808,MATCH(C6771,'[1]Базовый ПЛ ООО "Финдер" янв25 '!$B$1:$B$8808,0),)</f>
        <v>4294</v>
      </c>
      <c r="P6771" s="18">
        <f t="shared" si="565"/>
        <v>2862.67</v>
      </c>
      <c r="Q6771" s="18">
        <f t="shared" si="566"/>
        <v>3435.2</v>
      </c>
      <c r="R6771" s="1"/>
      <c r="S6771" s="1"/>
      <c r="T6771" s="1"/>
      <c r="U6771" s="1"/>
      <c r="V6771" s="1"/>
    </row>
    <row r="6772" spans="1:22" s="10" customFormat="1" ht="41.4" x14ac:dyDescent="0.25">
      <c r="A6772" s="11" t="s">
        <v>21357</v>
      </c>
      <c r="B6772" s="12" t="s">
        <v>16081</v>
      </c>
      <c r="C6772" s="12" t="s">
        <v>16082</v>
      </c>
      <c r="D6772" s="13" t="s">
        <v>125</v>
      </c>
      <c r="E6772" s="12" t="s">
        <v>16083</v>
      </c>
      <c r="F6772" s="14" t="s">
        <v>11</v>
      </c>
      <c r="G6772" s="14" t="s">
        <v>11</v>
      </c>
      <c r="H6772" s="15">
        <v>8.1299999999999997E-2</v>
      </c>
      <c r="I6772" s="30">
        <v>1</v>
      </c>
      <c r="J6772" s="26" t="s">
        <v>33021</v>
      </c>
      <c r="K6772" s="26" t="s">
        <v>26615</v>
      </c>
      <c r="L6772" s="28">
        <v>1618</v>
      </c>
      <c r="M6772" s="16">
        <f t="shared" si="564"/>
        <v>0.13040791100123617</v>
      </c>
      <c r="N6772" s="17">
        <v>45643</v>
      </c>
      <c r="O6772" s="18" cm="1">
        <f t="array" ref="O6772">INDEX('[1]Базовый ПЛ ООО "Финдер" янв25 '!$E$1:$E$8808,MATCH(C6772,'[1]Базовый ПЛ ООО "Финдер" янв25 '!$B$1:$B$8808,0),)</f>
        <v>1829</v>
      </c>
      <c r="P6772" s="18">
        <f t="shared" si="565"/>
        <v>1219.33</v>
      </c>
      <c r="Q6772" s="18">
        <f t="shared" si="566"/>
        <v>1463.2</v>
      </c>
      <c r="R6772" s="1"/>
      <c r="S6772" s="1"/>
      <c r="T6772" s="1"/>
      <c r="U6772" s="1"/>
      <c r="V6772" s="1"/>
    </row>
    <row r="6773" spans="1:22" s="10" customFormat="1" ht="41.4" x14ac:dyDescent="0.25">
      <c r="A6773" s="11" t="s">
        <v>21357</v>
      </c>
      <c r="B6773" s="12" t="s">
        <v>16084</v>
      </c>
      <c r="C6773" s="12" t="s">
        <v>16085</v>
      </c>
      <c r="D6773" s="13" t="s">
        <v>125</v>
      </c>
      <c r="E6773" s="12" t="s">
        <v>16086</v>
      </c>
      <c r="F6773" s="14" t="s">
        <v>11</v>
      </c>
      <c r="G6773" s="14" t="s">
        <v>11</v>
      </c>
      <c r="H6773" s="15">
        <v>8.1299999999999997E-2</v>
      </c>
      <c r="I6773" s="30">
        <v>1</v>
      </c>
      <c r="J6773" s="26" t="s">
        <v>33021</v>
      </c>
      <c r="K6773" s="26" t="s">
        <v>26614</v>
      </c>
      <c r="L6773" s="28">
        <v>2015</v>
      </c>
      <c r="M6773" s="16">
        <f t="shared" si="564"/>
        <v>0.13002481389578158</v>
      </c>
      <c r="N6773" s="17">
        <v>45643</v>
      </c>
      <c r="O6773" s="18" cm="1">
        <f t="array" ref="O6773">INDEX('[1]Базовый ПЛ ООО "Финдер" янв25 '!$E$1:$E$8808,MATCH(C6773,'[1]Базовый ПЛ ООО "Финдер" янв25 '!$B$1:$B$8808,0),)</f>
        <v>2277</v>
      </c>
      <c r="P6773" s="18">
        <f t="shared" si="565"/>
        <v>1518</v>
      </c>
      <c r="Q6773" s="18">
        <f t="shared" si="566"/>
        <v>1821.6</v>
      </c>
      <c r="R6773" s="1"/>
      <c r="S6773" s="1"/>
      <c r="T6773" s="1"/>
      <c r="U6773" s="1"/>
      <c r="V6773" s="1"/>
    </row>
    <row r="6774" spans="1:22" s="10" customFormat="1" ht="41.4" x14ac:dyDescent="0.25">
      <c r="A6774" s="11" t="s">
        <v>33016</v>
      </c>
      <c r="B6774" s="12" t="s">
        <v>16087</v>
      </c>
      <c r="C6774" s="12" t="s">
        <v>16088</v>
      </c>
      <c r="D6774" s="13" t="s">
        <v>125</v>
      </c>
      <c r="E6774" s="12" t="s">
        <v>16089</v>
      </c>
      <c r="F6774" s="14" t="s">
        <v>11</v>
      </c>
      <c r="G6774" s="14" t="s">
        <v>11</v>
      </c>
      <c r="H6774" s="15">
        <v>8.1299999999999997E-2</v>
      </c>
      <c r="I6774" s="30">
        <v>1</v>
      </c>
      <c r="J6774" s="26" t="s">
        <v>33445</v>
      </c>
      <c r="K6774" s="26" t="s">
        <v>26613</v>
      </c>
      <c r="L6774" s="28">
        <v>1618</v>
      </c>
      <c r="M6774" s="16">
        <f t="shared" si="564"/>
        <v>0.13040791100123617</v>
      </c>
      <c r="N6774" s="17">
        <v>45643</v>
      </c>
      <c r="O6774" s="18" cm="1">
        <f t="array" ref="O6774">INDEX('[1]Базовый ПЛ ООО "Финдер" янв25 '!$E$1:$E$8808,MATCH(C6774,'[1]Базовый ПЛ ООО "Финдер" янв25 '!$B$1:$B$8808,0),)</f>
        <v>1829</v>
      </c>
      <c r="P6774" s="18">
        <f t="shared" si="565"/>
        <v>1219.33</v>
      </c>
      <c r="Q6774" s="18">
        <f t="shared" si="566"/>
        <v>1463.2</v>
      </c>
      <c r="R6774" s="1"/>
      <c r="S6774" s="1"/>
      <c r="T6774" s="1"/>
      <c r="U6774" s="1"/>
      <c r="V6774" s="1"/>
    </row>
    <row r="6775" spans="1:22" s="10" customFormat="1" ht="55.2" x14ac:dyDescent="0.25">
      <c r="A6775" s="11" t="s">
        <v>21357</v>
      </c>
      <c r="B6775" s="12" t="s">
        <v>16090</v>
      </c>
      <c r="C6775" s="12" t="s">
        <v>16091</v>
      </c>
      <c r="D6775" s="13" t="s">
        <v>125</v>
      </c>
      <c r="E6775" s="12" t="s">
        <v>24291</v>
      </c>
      <c r="F6775" s="14" t="s">
        <v>29</v>
      </c>
      <c r="G6775" s="14" t="s">
        <v>29</v>
      </c>
      <c r="H6775" s="15">
        <v>8.1299999999999997E-2</v>
      </c>
      <c r="I6775" s="30">
        <v>1</v>
      </c>
      <c r="J6775" s="26" t="s">
        <v>33021</v>
      </c>
      <c r="K6775" s="26" t="s">
        <v>26612</v>
      </c>
      <c r="L6775" s="28">
        <v>1618</v>
      </c>
      <c r="M6775" s="16">
        <f t="shared" si="564"/>
        <v>0.13040791100123617</v>
      </c>
      <c r="N6775" s="17">
        <v>45643</v>
      </c>
      <c r="O6775" s="18" cm="1">
        <f t="array" ref="O6775">INDEX('[1]Базовый ПЛ ООО "Финдер" янв25 '!$E$1:$E$8808,MATCH(C6775,'[1]Базовый ПЛ ООО "Финдер" янв25 '!$B$1:$B$8808,0),)</f>
        <v>1829</v>
      </c>
      <c r="P6775" s="18">
        <f t="shared" si="565"/>
        <v>1219.33</v>
      </c>
      <c r="Q6775" s="18">
        <f t="shared" si="566"/>
        <v>1463.2</v>
      </c>
      <c r="R6775" s="1"/>
      <c r="S6775" s="1"/>
      <c r="T6775" s="1"/>
      <c r="U6775" s="1"/>
      <c r="V6775" s="1"/>
    </row>
    <row r="6776" spans="1:22" s="10" customFormat="1" ht="41.4" x14ac:dyDescent="0.25">
      <c r="A6776" s="11" t="s">
        <v>21357</v>
      </c>
      <c r="B6776" s="12" t="s">
        <v>16092</v>
      </c>
      <c r="C6776" s="12" t="s">
        <v>16093</v>
      </c>
      <c r="D6776" s="13" t="s">
        <v>125</v>
      </c>
      <c r="E6776" s="12" t="s">
        <v>16094</v>
      </c>
      <c r="F6776" s="14" t="s">
        <v>11</v>
      </c>
      <c r="G6776" s="14" t="s">
        <v>11</v>
      </c>
      <c r="H6776" s="15">
        <v>8.1299999999999997E-2</v>
      </c>
      <c r="I6776" s="30">
        <v>1</v>
      </c>
      <c r="J6776" s="26" t="s">
        <v>33021</v>
      </c>
      <c r="K6776" s="26" t="s">
        <v>26611</v>
      </c>
      <c r="L6776" s="28">
        <v>2015</v>
      </c>
      <c r="M6776" s="16">
        <f t="shared" si="564"/>
        <v>0.13002481389578158</v>
      </c>
      <c r="N6776" s="17">
        <v>45643</v>
      </c>
      <c r="O6776" s="18" cm="1">
        <f t="array" ref="O6776">INDEX('[1]Базовый ПЛ ООО "Финдер" янв25 '!$E$1:$E$8808,MATCH(C6776,'[1]Базовый ПЛ ООО "Финдер" янв25 '!$B$1:$B$8808,0),)</f>
        <v>2277</v>
      </c>
      <c r="P6776" s="18">
        <f t="shared" si="565"/>
        <v>1518</v>
      </c>
      <c r="Q6776" s="18">
        <f t="shared" si="566"/>
        <v>1821.6</v>
      </c>
      <c r="R6776" s="1"/>
      <c r="S6776" s="1"/>
      <c r="T6776" s="1"/>
      <c r="U6776" s="1"/>
      <c r="V6776" s="1"/>
    </row>
    <row r="6777" spans="1:22" s="10" customFormat="1" ht="41.4" x14ac:dyDescent="0.25">
      <c r="A6777" s="11" t="s">
        <v>21357</v>
      </c>
      <c r="B6777" s="12" t="s">
        <v>16095</v>
      </c>
      <c r="C6777" s="12" t="s">
        <v>16096</v>
      </c>
      <c r="D6777" s="13" t="s">
        <v>125</v>
      </c>
      <c r="E6777" s="12" t="s">
        <v>16097</v>
      </c>
      <c r="F6777" s="14" t="s">
        <v>11</v>
      </c>
      <c r="G6777" s="14" t="s">
        <v>11</v>
      </c>
      <c r="H6777" s="15">
        <v>8.1299999999999997E-2</v>
      </c>
      <c r="I6777" s="30">
        <v>1</v>
      </c>
      <c r="J6777" s="26" t="s">
        <v>33021</v>
      </c>
      <c r="K6777" s="26" t="s">
        <v>26610</v>
      </c>
      <c r="L6777" s="28">
        <v>1791</v>
      </c>
      <c r="M6777" s="16">
        <f t="shared" si="564"/>
        <v>0.13009491903964276</v>
      </c>
      <c r="N6777" s="17">
        <v>45643</v>
      </c>
      <c r="O6777" s="18" cm="1">
        <f t="array" ref="O6777">INDEX('[1]Базовый ПЛ ООО "Финдер" янв25 '!$E$1:$E$8808,MATCH(C6777,'[1]Базовый ПЛ ООО "Финдер" янв25 '!$B$1:$B$8808,0),)</f>
        <v>2024</v>
      </c>
      <c r="P6777" s="18">
        <f t="shared" si="565"/>
        <v>1349.33</v>
      </c>
      <c r="Q6777" s="18">
        <f t="shared" si="566"/>
        <v>1619.2</v>
      </c>
      <c r="R6777" s="1"/>
      <c r="S6777" s="1"/>
      <c r="T6777" s="1"/>
      <c r="U6777" s="1"/>
      <c r="V6777" s="1"/>
    </row>
    <row r="6778" spans="1:22" s="10" customFormat="1" ht="41.4" x14ac:dyDescent="0.25">
      <c r="A6778" s="11" t="s">
        <v>21357</v>
      </c>
      <c r="B6778" s="12" t="s">
        <v>16098</v>
      </c>
      <c r="C6778" s="12" t="s">
        <v>16099</v>
      </c>
      <c r="D6778" s="13" t="s">
        <v>125</v>
      </c>
      <c r="E6778" s="12" t="s">
        <v>16100</v>
      </c>
      <c r="F6778" s="14" t="s">
        <v>11</v>
      </c>
      <c r="G6778" s="14" t="s">
        <v>11</v>
      </c>
      <c r="H6778" s="15">
        <v>8.1299999999999997E-2</v>
      </c>
      <c r="I6778" s="30">
        <v>1</v>
      </c>
      <c r="J6778" s="26" t="s">
        <v>33021</v>
      </c>
      <c r="K6778" s="26" t="s">
        <v>26609</v>
      </c>
      <c r="L6778" s="28">
        <v>3401</v>
      </c>
      <c r="M6778" s="16">
        <f t="shared" si="564"/>
        <v>0.13025580711555418</v>
      </c>
      <c r="N6778" s="17">
        <v>45643</v>
      </c>
      <c r="O6778" s="18" cm="1">
        <f t="array" ref="O6778">INDEX('[1]Базовый ПЛ ООО "Финдер" янв25 '!$E$1:$E$8808,MATCH(C6778,'[1]Базовый ПЛ ООО "Финдер" янв25 '!$B$1:$B$8808,0),)</f>
        <v>3844</v>
      </c>
      <c r="P6778" s="18">
        <f t="shared" si="565"/>
        <v>2562.67</v>
      </c>
      <c r="Q6778" s="18">
        <f t="shared" si="566"/>
        <v>3075.2</v>
      </c>
      <c r="R6778" s="1"/>
      <c r="S6778" s="1"/>
      <c r="T6778" s="1"/>
      <c r="U6778" s="1"/>
      <c r="V6778" s="1"/>
    </row>
    <row r="6779" spans="1:22" s="10" customFormat="1" ht="41.4" x14ac:dyDescent="0.25">
      <c r="A6779" s="11" t="s">
        <v>21357</v>
      </c>
      <c r="B6779" s="12" t="s">
        <v>16101</v>
      </c>
      <c r="C6779" s="12" t="s">
        <v>16102</v>
      </c>
      <c r="D6779" s="13" t="s">
        <v>125</v>
      </c>
      <c r="E6779" s="12" t="s">
        <v>16103</v>
      </c>
      <c r="F6779" s="14" t="s">
        <v>11</v>
      </c>
      <c r="G6779" s="14" t="s">
        <v>11</v>
      </c>
      <c r="H6779" s="15">
        <v>8.1299999999999997E-2</v>
      </c>
      <c r="I6779" s="30">
        <v>1</v>
      </c>
      <c r="J6779" s="26" t="s">
        <v>33021</v>
      </c>
      <c r="K6779" s="26" t="s">
        <v>26608</v>
      </c>
      <c r="L6779" s="28">
        <v>1618</v>
      </c>
      <c r="M6779" s="16">
        <f t="shared" si="564"/>
        <v>0.13040791100123617</v>
      </c>
      <c r="N6779" s="17">
        <v>45643</v>
      </c>
      <c r="O6779" s="18" cm="1">
        <f t="array" ref="O6779">INDEX('[1]Базовый ПЛ ООО "Финдер" янв25 '!$E$1:$E$8808,MATCH(C6779,'[1]Базовый ПЛ ООО "Финдер" янв25 '!$B$1:$B$8808,0),)</f>
        <v>1829</v>
      </c>
      <c r="P6779" s="18">
        <f t="shared" si="565"/>
        <v>1219.33</v>
      </c>
      <c r="Q6779" s="18">
        <f t="shared" si="566"/>
        <v>1463.2</v>
      </c>
      <c r="R6779" s="1"/>
      <c r="S6779" s="1"/>
      <c r="T6779" s="1"/>
      <c r="U6779" s="1"/>
      <c r="V6779" s="1"/>
    </row>
    <row r="6780" spans="1:22" s="10" customFormat="1" ht="41.4" x14ac:dyDescent="0.25">
      <c r="A6780" s="11" t="s">
        <v>21357</v>
      </c>
      <c r="B6780" s="12" t="s">
        <v>16104</v>
      </c>
      <c r="C6780" s="12" t="s">
        <v>16105</v>
      </c>
      <c r="D6780" s="13" t="s">
        <v>125</v>
      </c>
      <c r="E6780" s="12" t="s">
        <v>16106</v>
      </c>
      <c r="F6780" s="14" t="s">
        <v>11</v>
      </c>
      <c r="G6780" s="14" t="s">
        <v>11</v>
      </c>
      <c r="H6780" s="15">
        <v>8.1299999999999997E-2</v>
      </c>
      <c r="I6780" s="30">
        <v>1</v>
      </c>
      <c r="J6780" s="26" t="s">
        <v>33021</v>
      </c>
      <c r="K6780" s="26" t="s">
        <v>26607</v>
      </c>
      <c r="L6780" s="28">
        <v>1618</v>
      </c>
      <c r="M6780" s="16">
        <f t="shared" si="564"/>
        <v>0.13040791100123617</v>
      </c>
      <c r="N6780" s="17">
        <v>45643</v>
      </c>
      <c r="O6780" s="18" cm="1">
        <f t="array" ref="O6780">INDEX('[1]Базовый ПЛ ООО "Финдер" янв25 '!$E$1:$E$8808,MATCH(C6780,'[1]Базовый ПЛ ООО "Финдер" янв25 '!$B$1:$B$8808,0),)</f>
        <v>1829</v>
      </c>
      <c r="P6780" s="18">
        <f t="shared" si="565"/>
        <v>1219.33</v>
      </c>
      <c r="Q6780" s="18">
        <f t="shared" si="566"/>
        <v>1463.2</v>
      </c>
      <c r="R6780" s="1"/>
      <c r="S6780" s="1"/>
      <c r="T6780" s="1"/>
      <c r="U6780" s="1"/>
      <c r="V6780" s="1"/>
    </row>
    <row r="6781" spans="1:22" s="10" customFormat="1" ht="41.4" x14ac:dyDescent="0.25">
      <c r="A6781" s="11" t="s">
        <v>21357</v>
      </c>
      <c r="B6781" s="12" t="s">
        <v>16107</v>
      </c>
      <c r="C6781" s="12" t="s">
        <v>16108</v>
      </c>
      <c r="D6781" s="13" t="s">
        <v>125</v>
      </c>
      <c r="E6781" s="12" t="s">
        <v>16109</v>
      </c>
      <c r="F6781" s="14" t="s">
        <v>11</v>
      </c>
      <c r="G6781" s="14" t="s">
        <v>11</v>
      </c>
      <c r="H6781" s="15">
        <v>8.1299999999999997E-2</v>
      </c>
      <c r="I6781" s="30">
        <v>1</v>
      </c>
      <c r="J6781" s="26" t="s">
        <v>33021</v>
      </c>
      <c r="K6781" s="26" t="s">
        <v>26606</v>
      </c>
      <c r="L6781" s="28">
        <v>2015</v>
      </c>
      <c r="M6781" s="16">
        <f t="shared" si="564"/>
        <v>0.13002481389578158</v>
      </c>
      <c r="N6781" s="17">
        <v>45643</v>
      </c>
      <c r="O6781" s="18" cm="1">
        <f t="array" ref="O6781">INDEX('[1]Базовый ПЛ ООО "Финдер" янв25 '!$E$1:$E$8808,MATCH(C6781,'[1]Базовый ПЛ ООО "Финдер" янв25 '!$B$1:$B$8808,0),)</f>
        <v>2277</v>
      </c>
      <c r="P6781" s="18">
        <f t="shared" si="565"/>
        <v>1518</v>
      </c>
      <c r="Q6781" s="18">
        <f t="shared" si="566"/>
        <v>1821.6</v>
      </c>
      <c r="R6781" s="1"/>
      <c r="S6781" s="1"/>
      <c r="T6781" s="1"/>
      <c r="U6781" s="1"/>
      <c r="V6781" s="1"/>
    </row>
    <row r="6782" spans="1:22" s="10" customFormat="1" ht="41.4" x14ac:dyDescent="0.25">
      <c r="A6782" s="11" t="s">
        <v>33016</v>
      </c>
      <c r="B6782" s="12" t="s">
        <v>16110</v>
      </c>
      <c r="C6782" s="12" t="s">
        <v>16111</v>
      </c>
      <c r="D6782" s="13" t="s">
        <v>125</v>
      </c>
      <c r="E6782" s="12" t="s">
        <v>16112</v>
      </c>
      <c r="F6782" s="14" t="s">
        <v>11</v>
      </c>
      <c r="G6782" s="14" t="s">
        <v>11</v>
      </c>
      <c r="H6782" s="15">
        <v>8.1299999999999997E-2</v>
      </c>
      <c r="I6782" s="30">
        <v>1</v>
      </c>
      <c r="J6782" s="26" t="s">
        <v>33445</v>
      </c>
      <c r="K6782" s="26" t="s">
        <v>26605</v>
      </c>
      <c r="L6782" s="28">
        <v>1618</v>
      </c>
      <c r="M6782" s="16">
        <f t="shared" si="564"/>
        <v>0.13040791100123617</v>
      </c>
      <c r="N6782" s="17">
        <v>45643</v>
      </c>
      <c r="O6782" s="18" cm="1">
        <f t="array" ref="O6782">INDEX('[1]Базовый ПЛ ООО "Финдер" янв25 '!$E$1:$E$8808,MATCH(C6782,'[1]Базовый ПЛ ООО "Финдер" янв25 '!$B$1:$B$8808,0),)</f>
        <v>1829</v>
      </c>
      <c r="P6782" s="18">
        <f t="shared" si="565"/>
        <v>1219.33</v>
      </c>
      <c r="Q6782" s="18">
        <f t="shared" si="566"/>
        <v>1463.2</v>
      </c>
      <c r="R6782" s="1"/>
      <c r="S6782" s="1"/>
      <c r="T6782" s="1"/>
      <c r="U6782" s="1"/>
      <c r="V6782" s="1"/>
    </row>
    <row r="6783" spans="1:22" s="10" customFormat="1" ht="55.2" x14ac:dyDescent="0.25">
      <c r="A6783" s="11" t="s">
        <v>21357</v>
      </c>
      <c r="B6783" s="12" t="s">
        <v>16113</v>
      </c>
      <c r="C6783" s="12" t="s">
        <v>16114</v>
      </c>
      <c r="D6783" s="13" t="s">
        <v>125</v>
      </c>
      <c r="E6783" s="12" t="s">
        <v>24292</v>
      </c>
      <c r="F6783" s="14" t="s">
        <v>29</v>
      </c>
      <c r="G6783" s="14" t="s">
        <v>29</v>
      </c>
      <c r="H6783" s="15">
        <v>8.1299999999999997E-2</v>
      </c>
      <c r="I6783" s="30">
        <v>1</v>
      </c>
      <c r="J6783" s="26" t="s">
        <v>33021</v>
      </c>
      <c r="K6783" s="26" t="s">
        <v>26604</v>
      </c>
      <c r="L6783" s="28">
        <v>1618</v>
      </c>
      <c r="M6783" s="16">
        <f t="shared" si="564"/>
        <v>0.13040791100123617</v>
      </c>
      <c r="N6783" s="17">
        <v>45643</v>
      </c>
      <c r="O6783" s="18" cm="1">
        <f t="array" ref="O6783">INDEX('[1]Базовый ПЛ ООО "Финдер" янв25 '!$E$1:$E$8808,MATCH(C6783,'[1]Базовый ПЛ ООО "Финдер" янв25 '!$B$1:$B$8808,0),)</f>
        <v>1829</v>
      </c>
      <c r="P6783" s="18">
        <f t="shared" si="565"/>
        <v>1219.33</v>
      </c>
      <c r="Q6783" s="18">
        <f t="shared" si="566"/>
        <v>1463.2</v>
      </c>
      <c r="R6783" s="1"/>
      <c r="S6783" s="1"/>
      <c r="T6783" s="1"/>
      <c r="U6783" s="1"/>
      <c r="V6783" s="1"/>
    </row>
    <row r="6784" spans="1:22" s="10" customFormat="1" ht="41.4" x14ac:dyDescent="0.25">
      <c r="A6784" s="11" t="s">
        <v>33016</v>
      </c>
      <c r="B6784" s="12" t="s">
        <v>16115</v>
      </c>
      <c r="C6784" s="12" t="s">
        <v>16116</v>
      </c>
      <c r="D6784" s="13" t="s">
        <v>125</v>
      </c>
      <c r="E6784" s="12" t="s">
        <v>16117</v>
      </c>
      <c r="F6784" s="14" t="s">
        <v>11</v>
      </c>
      <c r="G6784" s="14" t="s">
        <v>11</v>
      </c>
      <c r="H6784" s="15">
        <v>8.1299999999999997E-2</v>
      </c>
      <c r="I6784" s="30">
        <v>1</v>
      </c>
      <c r="J6784" s="26" t="s">
        <v>33445</v>
      </c>
      <c r="K6784" s="26" t="s">
        <v>26603</v>
      </c>
      <c r="L6784" s="28">
        <v>2015</v>
      </c>
      <c r="M6784" s="16">
        <f t="shared" si="564"/>
        <v>0.13002481389578158</v>
      </c>
      <c r="N6784" s="17">
        <v>45643</v>
      </c>
      <c r="O6784" s="18" cm="1">
        <f t="array" ref="O6784">INDEX('[1]Базовый ПЛ ООО "Финдер" янв25 '!$E$1:$E$8808,MATCH(C6784,'[1]Базовый ПЛ ООО "Финдер" янв25 '!$B$1:$B$8808,0),)</f>
        <v>2277</v>
      </c>
      <c r="P6784" s="18">
        <f t="shared" si="565"/>
        <v>1518</v>
      </c>
      <c r="Q6784" s="18">
        <f t="shared" si="566"/>
        <v>1821.6</v>
      </c>
      <c r="R6784" s="1"/>
      <c r="S6784" s="1"/>
      <c r="T6784" s="1"/>
      <c r="U6784" s="1"/>
      <c r="V6784" s="1"/>
    </row>
    <row r="6785" spans="1:22" s="10" customFormat="1" ht="41.4" x14ac:dyDescent="0.25">
      <c r="A6785" s="11" t="s">
        <v>33016</v>
      </c>
      <c r="B6785" s="12" t="s">
        <v>16118</v>
      </c>
      <c r="C6785" s="12" t="s">
        <v>16119</v>
      </c>
      <c r="D6785" s="13" t="s">
        <v>125</v>
      </c>
      <c r="E6785" s="12" t="s">
        <v>16120</v>
      </c>
      <c r="F6785" s="14" t="s">
        <v>11</v>
      </c>
      <c r="G6785" s="14" t="s">
        <v>11</v>
      </c>
      <c r="H6785" s="15">
        <v>8.1299999999999997E-2</v>
      </c>
      <c r="I6785" s="30">
        <v>1</v>
      </c>
      <c r="J6785" s="26" t="s">
        <v>33445</v>
      </c>
      <c r="K6785" s="26" t="s">
        <v>26602</v>
      </c>
      <c r="L6785" s="28">
        <v>2015</v>
      </c>
      <c r="M6785" s="16">
        <f t="shared" si="564"/>
        <v>0.13002481389578158</v>
      </c>
      <c r="N6785" s="17">
        <v>45643</v>
      </c>
      <c r="O6785" s="18" cm="1">
        <f t="array" ref="O6785">INDEX('[1]Базовый ПЛ ООО "Финдер" янв25 '!$E$1:$E$8808,MATCH(C6785,'[1]Базовый ПЛ ООО "Финдер" янв25 '!$B$1:$B$8808,0),)</f>
        <v>2277</v>
      </c>
      <c r="P6785" s="18">
        <f t="shared" si="565"/>
        <v>1518</v>
      </c>
      <c r="Q6785" s="18">
        <f t="shared" si="566"/>
        <v>1821.6</v>
      </c>
      <c r="R6785" s="1"/>
      <c r="S6785" s="1"/>
      <c r="T6785" s="1"/>
      <c r="U6785" s="1"/>
      <c r="V6785" s="1"/>
    </row>
    <row r="6786" spans="1:22" s="10" customFormat="1" ht="41.4" x14ac:dyDescent="0.25">
      <c r="A6786" s="11" t="s">
        <v>21357</v>
      </c>
      <c r="B6786" s="12" t="s">
        <v>16121</v>
      </c>
      <c r="C6786" s="12" t="s">
        <v>16122</v>
      </c>
      <c r="D6786" s="13" t="s">
        <v>125</v>
      </c>
      <c r="E6786" s="12" t="s">
        <v>16123</v>
      </c>
      <c r="F6786" s="14" t="s">
        <v>11</v>
      </c>
      <c r="G6786" s="14" t="s">
        <v>11</v>
      </c>
      <c r="H6786" s="15">
        <v>8.1299999999999997E-2</v>
      </c>
      <c r="I6786" s="30">
        <v>1</v>
      </c>
      <c r="J6786" s="26" t="s">
        <v>33021</v>
      </c>
      <c r="K6786" s="26" t="s">
        <v>26601</v>
      </c>
      <c r="L6786" s="28">
        <v>2417</v>
      </c>
      <c r="M6786" s="16">
        <f t="shared" si="564"/>
        <v>0.13032685146876299</v>
      </c>
      <c r="N6786" s="17">
        <v>45643</v>
      </c>
      <c r="O6786" s="18" cm="1">
        <f t="array" ref="O6786">INDEX('[1]Базовый ПЛ ООО "Финдер" янв25 '!$E$1:$E$8808,MATCH(C6786,'[1]Базовый ПЛ ООО "Финдер" янв25 '!$B$1:$B$8808,0),)</f>
        <v>2732</v>
      </c>
      <c r="P6786" s="18">
        <f t="shared" si="565"/>
        <v>1821.33</v>
      </c>
      <c r="Q6786" s="18">
        <f t="shared" si="566"/>
        <v>2185.6</v>
      </c>
      <c r="R6786" s="1"/>
      <c r="S6786" s="1"/>
      <c r="T6786" s="1"/>
      <c r="U6786" s="1"/>
      <c r="V6786" s="1"/>
    </row>
    <row r="6787" spans="1:22" s="10" customFormat="1" ht="41.4" x14ac:dyDescent="0.25">
      <c r="A6787" s="11" t="s">
        <v>21357</v>
      </c>
      <c r="B6787" s="12" t="s">
        <v>16124</v>
      </c>
      <c r="C6787" s="12" t="s">
        <v>16125</v>
      </c>
      <c r="D6787" s="13" t="s">
        <v>125</v>
      </c>
      <c r="E6787" s="12" t="s">
        <v>16126</v>
      </c>
      <c r="F6787" s="14" t="s">
        <v>11</v>
      </c>
      <c r="G6787" s="14" t="s">
        <v>11</v>
      </c>
      <c r="H6787" s="15">
        <v>8.1299999999999997E-2</v>
      </c>
      <c r="I6787" s="30">
        <v>1</v>
      </c>
      <c r="J6787" s="26" t="s">
        <v>33021</v>
      </c>
      <c r="K6787" s="26" t="s">
        <v>26600</v>
      </c>
      <c r="L6787" s="28">
        <v>2814</v>
      </c>
      <c r="M6787" s="16">
        <f t="shared" si="564"/>
        <v>0.13006396588486147</v>
      </c>
      <c r="N6787" s="17">
        <v>45643</v>
      </c>
      <c r="O6787" s="18" cm="1">
        <f t="array" ref="O6787">INDEX('[1]Базовый ПЛ ООО "Финдер" янв25 '!$E$1:$E$8808,MATCH(C6787,'[1]Базовый ПЛ ООО "Финдер" янв25 '!$B$1:$B$8808,0),)</f>
        <v>3180</v>
      </c>
      <c r="P6787" s="18">
        <f t="shared" si="565"/>
        <v>2120</v>
      </c>
      <c r="Q6787" s="18">
        <f t="shared" si="566"/>
        <v>2544</v>
      </c>
      <c r="R6787" s="1"/>
      <c r="S6787" s="1"/>
      <c r="T6787" s="1"/>
      <c r="U6787" s="1"/>
      <c r="V6787" s="1"/>
    </row>
    <row r="6788" spans="1:22" s="10" customFormat="1" ht="41.4" x14ac:dyDescent="0.25">
      <c r="A6788" s="11" t="s">
        <v>21357</v>
      </c>
      <c r="B6788" s="12" t="s">
        <v>16127</v>
      </c>
      <c r="C6788" s="12" t="s">
        <v>16128</v>
      </c>
      <c r="D6788" s="13" t="s">
        <v>125</v>
      </c>
      <c r="E6788" s="12" t="s">
        <v>16129</v>
      </c>
      <c r="F6788" s="14" t="s">
        <v>11</v>
      </c>
      <c r="G6788" s="14" t="s">
        <v>11</v>
      </c>
      <c r="H6788" s="15">
        <v>8.1299999999999997E-2</v>
      </c>
      <c r="I6788" s="30">
        <v>1</v>
      </c>
      <c r="J6788" s="26" t="s">
        <v>33021</v>
      </c>
      <c r="K6788" s="26" t="s">
        <v>26599</v>
      </c>
      <c r="L6788" s="28">
        <v>1791</v>
      </c>
      <c r="M6788" s="16">
        <f t="shared" si="564"/>
        <v>0.13009491903964276</v>
      </c>
      <c r="N6788" s="17">
        <v>45643</v>
      </c>
      <c r="O6788" s="18" cm="1">
        <f t="array" ref="O6788">INDEX('[1]Базовый ПЛ ООО "Финдер" янв25 '!$E$1:$E$8808,MATCH(C6788,'[1]Базовый ПЛ ООО "Финдер" янв25 '!$B$1:$B$8808,0),)</f>
        <v>2024</v>
      </c>
      <c r="P6788" s="18">
        <f t="shared" si="565"/>
        <v>1349.33</v>
      </c>
      <c r="Q6788" s="18">
        <f t="shared" si="566"/>
        <v>1619.2</v>
      </c>
      <c r="R6788" s="1"/>
      <c r="S6788" s="1"/>
      <c r="T6788" s="1"/>
      <c r="U6788" s="1"/>
      <c r="V6788" s="1"/>
    </row>
    <row r="6789" spans="1:22" s="10" customFormat="1" ht="41.4" x14ac:dyDescent="0.25">
      <c r="A6789" s="11" t="s">
        <v>21357</v>
      </c>
      <c r="B6789" s="12" t="s">
        <v>16130</v>
      </c>
      <c r="C6789" s="12" t="s">
        <v>16131</v>
      </c>
      <c r="D6789" s="13" t="s">
        <v>125</v>
      </c>
      <c r="E6789" s="12" t="s">
        <v>16132</v>
      </c>
      <c r="F6789" s="14" t="s">
        <v>11</v>
      </c>
      <c r="G6789" s="14" t="s">
        <v>11</v>
      </c>
      <c r="H6789" s="15">
        <v>8.1299999999999997E-2</v>
      </c>
      <c r="I6789" s="30">
        <v>1</v>
      </c>
      <c r="J6789" s="26" t="s">
        <v>33021</v>
      </c>
      <c r="K6789" s="26" t="s">
        <v>26598</v>
      </c>
      <c r="L6789" s="28">
        <v>1791</v>
      </c>
      <c r="M6789" s="16">
        <f t="shared" si="564"/>
        <v>0.13009491903964276</v>
      </c>
      <c r="N6789" s="17">
        <v>45643</v>
      </c>
      <c r="O6789" s="18" cm="1">
        <f t="array" ref="O6789">INDEX('[1]Базовый ПЛ ООО "Финдер" янв25 '!$E$1:$E$8808,MATCH(C6789,'[1]Базовый ПЛ ООО "Финдер" янв25 '!$B$1:$B$8808,0),)</f>
        <v>2024</v>
      </c>
      <c r="P6789" s="18">
        <f t="shared" si="565"/>
        <v>1349.33</v>
      </c>
      <c r="Q6789" s="18">
        <f t="shared" si="566"/>
        <v>1619.2</v>
      </c>
      <c r="R6789" s="1"/>
      <c r="S6789" s="1"/>
      <c r="T6789" s="1"/>
      <c r="U6789" s="1"/>
      <c r="V6789" s="1"/>
    </row>
    <row r="6790" spans="1:22" s="10" customFormat="1" ht="41.4" x14ac:dyDescent="0.25">
      <c r="A6790" s="11" t="s">
        <v>21357</v>
      </c>
      <c r="B6790" s="12" t="s">
        <v>16133</v>
      </c>
      <c r="C6790" s="12" t="s">
        <v>16134</v>
      </c>
      <c r="D6790" s="13" t="s">
        <v>125</v>
      </c>
      <c r="E6790" s="12" t="s">
        <v>16135</v>
      </c>
      <c r="F6790" s="14" t="s">
        <v>11</v>
      </c>
      <c r="G6790" s="14" t="s">
        <v>11</v>
      </c>
      <c r="H6790" s="15">
        <v>8.1299999999999997E-2</v>
      </c>
      <c r="I6790" s="30">
        <v>1</v>
      </c>
      <c r="J6790" s="26" t="s">
        <v>33021</v>
      </c>
      <c r="K6790" s="26" t="s">
        <v>26597</v>
      </c>
      <c r="L6790" s="28">
        <v>2188</v>
      </c>
      <c r="M6790" s="16">
        <f t="shared" si="564"/>
        <v>0.13025594149908581</v>
      </c>
      <c r="N6790" s="17">
        <v>45643</v>
      </c>
      <c r="O6790" s="18" cm="1">
        <f t="array" ref="O6790">INDEX('[1]Базовый ПЛ ООО "Финдер" янв25 '!$E$1:$E$8808,MATCH(C6790,'[1]Базовый ПЛ ООО "Финдер" янв25 '!$B$1:$B$8808,0),)</f>
        <v>2473</v>
      </c>
      <c r="P6790" s="18">
        <f t="shared" si="565"/>
        <v>1648.67</v>
      </c>
      <c r="Q6790" s="18">
        <f t="shared" si="566"/>
        <v>1978.4</v>
      </c>
      <c r="R6790" s="1"/>
      <c r="S6790" s="1"/>
      <c r="T6790" s="1"/>
      <c r="U6790" s="1"/>
      <c r="V6790" s="1"/>
    </row>
    <row r="6791" spans="1:22" s="10" customFormat="1" ht="41.4" x14ac:dyDescent="0.25">
      <c r="A6791" s="11" t="s">
        <v>21357</v>
      </c>
      <c r="B6791" s="12" t="s">
        <v>16136</v>
      </c>
      <c r="C6791" s="12" t="s">
        <v>16137</v>
      </c>
      <c r="D6791" s="13" t="s">
        <v>125</v>
      </c>
      <c r="E6791" s="12" t="s">
        <v>16138</v>
      </c>
      <c r="F6791" s="14" t="s">
        <v>11</v>
      </c>
      <c r="G6791" s="14" t="s">
        <v>11</v>
      </c>
      <c r="H6791" s="15">
        <v>8.1299999999999997E-2</v>
      </c>
      <c r="I6791" s="30">
        <v>1</v>
      </c>
      <c r="J6791" s="26" t="s">
        <v>33021</v>
      </c>
      <c r="K6791" s="26" t="s">
        <v>26596</v>
      </c>
      <c r="L6791" s="28">
        <v>1791</v>
      </c>
      <c r="M6791" s="16">
        <f t="shared" si="564"/>
        <v>0.13009491903964276</v>
      </c>
      <c r="N6791" s="17">
        <v>45643</v>
      </c>
      <c r="O6791" s="18" cm="1">
        <f t="array" ref="O6791">INDEX('[1]Базовый ПЛ ООО "Финдер" янв25 '!$E$1:$E$8808,MATCH(C6791,'[1]Базовый ПЛ ООО "Финдер" янв25 '!$B$1:$B$8808,0),)</f>
        <v>2024</v>
      </c>
      <c r="P6791" s="18">
        <f t="shared" si="565"/>
        <v>1349.33</v>
      </c>
      <c r="Q6791" s="18">
        <f t="shared" si="566"/>
        <v>1619.2</v>
      </c>
      <c r="R6791" s="1"/>
      <c r="S6791" s="1"/>
      <c r="T6791" s="1"/>
      <c r="U6791" s="1"/>
      <c r="V6791" s="1"/>
    </row>
    <row r="6792" spans="1:22" s="10" customFormat="1" ht="41.4" x14ac:dyDescent="0.25">
      <c r="A6792" s="11" t="s">
        <v>21357</v>
      </c>
      <c r="B6792" s="12" t="s">
        <v>16139</v>
      </c>
      <c r="C6792" s="12" t="s">
        <v>16140</v>
      </c>
      <c r="D6792" s="13" t="s">
        <v>125</v>
      </c>
      <c r="E6792" s="12" t="s">
        <v>16141</v>
      </c>
      <c r="F6792" s="14" t="s">
        <v>11</v>
      </c>
      <c r="G6792" s="14" t="s">
        <v>11</v>
      </c>
      <c r="H6792" s="15">
        <v>8.1299999999999997E-2</v>
      </c>
      <c r="I6792" s="30">
        <v>1</v>
      </c>
      <c r="J6792" s="26" t="s">
        <v>33021</v>
      </c>
      <c r="K6792" s="26" t="s">
        <v>26595</v>
      </c>
      <c r="L6792" s="28">
        <v>2188</v>
      </c>
      <c r="M6792" s="16">
        <f t="shared" si="564"/>
        <v>0.13025594149908581</v>
      </c>
      <c r="N6792" s="17">
        <v>45643</v>
      </c>
      <c r="O6792" s="18" cm="1">
        <f t="array" ref="O6792">INDEX('[1]Базовый ПЛ ООО "Финдер" янв25 '!$E$1:$E$8808,MATCH(C6792,'[1]Базовый ПЛ ООО "Финдер" янв25 '!$B$1:$B$8808,0),)</f>
        <v>2473</v>
      </c>
      <c r="P6792" s="18">
        <f t="shared" si="565"/>
        <v>1648.67</v>
      </c>
      <c r="Q6792" s="18">
        <f t="shared" si="566"/>
        <v>1978.4</v>
      </c>
      <c r="R6792" s="1"/>
      <c r="S6792" s="1"/>
      <c r="T6792" s="1"/>
      <c r="U6792" s="1"/>
      <c r="V6792" s="1"/>
    </row>
    <row r="6793" spans="1:22" s="10" customFormat="1" ht="41.4" x14ac:dyDescent="0.25">
      <c r="A6793" s="11" t="s">
        <v>21357</v>
      </c>
      <c r="B6793" s="12" t="s">
        <v>16142</v>
      </c>
      <c r="C6793" s="12" t="s">
        <v>16143</v>
      </c>
      <c r="D6793" s="13" t="s">
        <v>125</v>
      </c>
      <c r="E6793" s="12" t="s">
        <v>16144</v>
      </c>
      <c r="F6793" s="14" t="s">
        <v>11</v>
      </c>
      <c r="G6793" s="14" t="s">
        <v>11</v>
      </c>
      <c r="H6793" s="15">
        <v>8.1299999999999997E-2</v>
      </c>
      <c r="I6793" s="30">
        <v>1</v>
      </c>
      <c r="J6793" s="26" t="s">
        <v>33021</v>
      </c>
      <c r="K6793" s="26" t="s">
        <v>26594</v>
      </c>
      <c r="L6793" s="28">
        <v>2188</v>
      </c>
      <c r="M6793" s="16">
        <f t="shared" si="564"/>
        <v>0.13025594149908581</v>
      </c>
      <c r="N6793" s="17">
        <v>45643</v>
      </c>
      <c r="O6793" s="18" cm="1">
        <f t="array" ref="O6793">INDEX('[1]Базовый ПЛ ООО "Финдер" янв25 '!$E$1:$E$8808,MATCH(C6793,'[1]Базовый ПЛ ООО "Финдер" янв25 '!$B$1:$B$8808,0),)</f>
        <v>2473</v>
      </c>
      <c r="P6793" s="18">
        <f t="shared" si="565"/>
        <v>1648.67</v>
      </c>
      <c r="Q6793" s="18">
        <f t="shared" si="566"/>
        <v>1978.4</v>
      </c>
      <c r="R6793" s="1"/>
      <c r="S6793" s="1"/>
      <c r="T6793" s="1"/>
      <c r="U6793" s="1"/>
      <c r="V6793" s="1"/>
    </row>
    <row r="6794" spans="1:22" s="10" customFormat="1" ht="41.4" x14ac:dyDescent="0.25">
      <c r="A6794" s="11" t="s">
        <v>21357</v>
      </c>
      <c r="B6794" s="12" t="s">
        <v>16145</v>
      </c>
      <c r="C6794" s="12" t="s">
        <v>16146</v>
      </c>
      <c r="D6794" s="13" t="s">
        <v>125</v>
      </c>
      <c r="E6794" s="12" t="s">
        <v>16147</v>
      </c>
      <c r="F6794" s="14" t="s">
        <v>11</v>
      </c>
      <c r="G6794" s="14" t="s">
        <v>11</v>
      </c>
      <c r="H6794" s="15">
        <v>8.1299999999999997E-2</v>
      </c>
      <c r="I6794" s="30">
        <v>1</v>
      </c>
      <c r="J6794" s="26" t="s">
        <v>33021</v>
      </c>
      <c r="K6794" s="26" t="s">
        <v>26593</v>
      </c>
      <c r="L6794" s="28">
        <v>3401</v>
      </c>
      <c r="M6794" s="16">
        <f t="shared" si="564"/>
        <v>0.13025580711555418</v>
      </c>
      <c r="N6794" s="17">
        <v>45643</v>
      </c>
      <c r="O6794" s="18" cm="1">
        <f t="array" ref="O6794">INDEX('[1]Базовый ПЛ ООО "Финдер" янв25 '!$E$1:$E$8808,MATCH(C6794,'[1]Базовый ПЛ ООО "Финдер" янв25 '!$B$1:$B$8808,0),)</f>
        <v>3844</v>
      </c>
      <c r="P6794" s="18">
        <f t="shared" si="565"/>
        <v>2562.67</v>
      </c>
      <c r="Q6794" s="18">
        <f t="shared" si="566"/>
        <v>3075.2</v>
      </c>
      <c r="R6794" s="1"/>
      <c r="S6794" s="1"/>
      <c r="T6794" s="1"/>
      <c r="U6794" s="1"/>
      <c r="V6794" s="1"/>
    </row>
    <row r="6795" spans="1:22" s="10" customFormat="1" ht="41.4" x14ac:dyDescent="0.25">
      <c r="A6795" s="11" t="s">
        <v>21357</v>
      </c>
      <c r="B6795" s="12" t="s">
        <v>16148</v>
      </c>
      <c r="C6795" s="12" t="s">
        <v>16149</v>
      </c>
      <c r="D6795" s="13" t="s">
        <v>125</v>
      </c>
      <c r="E6795" s="12" t="s">
        <v>16150</v>
      </c>
      <c r="F6795" s="14" t="s">
        <v>11</v>
      </c>
      <c r="G6795" s="14" t="s">
        <v>11</v>
      </c>
      <c r="H6795" s="15">
        <v>8.1299999999999997E-2</v>
      </c>
      <c r="I6795" s="30">
        <v>1</v>
      </c>
      <c r="J6795" s="26" t="s">
        <v>33021</v>
      </c>
      <c r="K6795" s="26" t="s">
        <v>26592</v>
      </c>
      <c r="L6795" s="28">
        <v>3800</v>
      </c>
      <c r="M6795" s="16">
        <f t="shared" si="564"/>
        <v>0.12999999999999989</v>
      </c>
      <c r="N6795" s="17">
        <v>45643</v>
      </c>
      <c r="O6795" s="18" cm="1">
        <f t="array" ref="O6795">INDEX('[1]Базовый ПЛ ООО "Финдер" янв25 '!$E$1:$E$8808,MATCH(C6795,'[1]Базовый ПЛ ООО "Финдер" янв25 '!$B$1:$B$8808,0),)</f>
        <v>4294</v>
      </c>
      <c r="P6795" s="18">
        <f t="shared" si="565"/>
        <v>2862.67</v>
      </c>
      <c r="Q6795" s="18">
        <f t="shared" si="566"/>
        <v>3435.2</v>
      </c>
      <c r="R6795" s="1"/>
      <c r="S6795" s="1"/>
      <c r="T6795" s="1"/>
      <c r="U6795" s="1"/>
      <c r="V6795" s="1"/>
    </row>
    <row r="6796" spans="1:22" s="10" customFormat="1" ht="41.4" x14ac:dyDescent="0.25">
      <c r="A6796" s="11" t="s">
        <v>21357</v>
      </c>
      <c r="B6796" s="12" t="s">
        <v>16151</v>
      </c>
      <c r="C6796" s="12" t="s">
        <v>16152</v>
      </c>
      <c r="D6796" s="13" t="s">
        <v>125</v>
      </c>
      <c r="E6796" s="12" t="s">
        <v>16153</v>
      </c>
      <c r="F6796" s="14" t="s">
        <v>11</v>
      </c>
      <c r="G6796" s="14" t="s">
        <v>11</v>
      </c>
      <c r="H6796" s="15">
        <v>8.1299999999999997E-2</v>
      </c>
      <c r="I6796" s="30">
        <v>1</v>
      </c>
      <c r="J6796" s="26" t="s">
        <v>33021</v>
      </c>
      <c r="K6796" s="26" t="s">
        <v>26591</v>
      </c>
      <c r="L6796" s="28">
        <v>3401</v>
      </c>
      <c r="M6796" s="16">
        <f t="shared" si="564"/>
        <v>0.13025580711555418</v>
      </c>
      <c r="N6796" s="17">
        <v>45643</v>
      </c>
      <c r="O6796" s="18" cm="1">
        <f t="array" ref="O6796">INDEX('[1]Базовый ПЛ ООО "Финдер" янв25 '!$E$1:$E$8808,MATCH(C6796,'[1]Базовый ПЛ ООО "Финдер" янв25 '!$B$1:$B$8808,0),)</f>
        <v>3844</v>
      </c>
      <c r="P6796" s="18">
        <f t="shared" si="565"/>
        <v>2562.67</v>
      </c>
      <c r="Q6796" s="18">
        <f t="shared" si="566"/>
        <v>3075.2</v>
      </c>
      <c r="R6796" s="1"/>
      <c r="S6796" s="1"/>
      <c r="T6796" s="1"/>
      <c r="U6796" s="1"/>
      <c r="V6796" s="1"/>
    </row>
    <row r="6797" spans="1:22" s="10" customFormat="1" ht="41.4" x14ac:dyDescent="0.25">
      <c r="A6797" s="11" t="s">
        <v>21357</v>
      </c>
      <c r="B6797" s="12" t="s">
        <v>16154</v>
      </c>
      <c r="C6797" s="12" t="s">
        <v>16155</v>
      </c>
      <c r="D6797" s="13" t="s">
        <v>125</v>
      </c>
      <c r="E6797" s="12" t="s">
        <v>16156</v>
      </c>
      <c r="F6797" s="14" t="s">
        <v>11</v>
      </c>
      <c r="G6797" s="14" t="s">
        <v>11</v>
      </c>
      <c r="H6797" s="15">
        <v>8.1299999999999997E-2</v>
      </c>
      <c r="I6797" s="30">
        <v>1</v>
      </c>
      <c r="J6797" s="26" t="s">
        <v>33021</v>
      </c>
      <c r="K6797" s="26" t="s">
        <v>26590</v>
      </c>
      <c r="L6797" s="28">
        <v>3800</v>
      </c>
      <c r="M6797" s="16">
        <f t="shared" si="564"/>
        <v>0.12999999999999989</v>
      </c>
      <c r="N6797" s="17">
        <v>45643</v>
      </c>
      <c r="O6797" s="18" cm="1">
        <f t="array" ref="O6797">INDEX('[1]Базовый ПЛ ООО "Финдер" янв25 '!$E$1:$E$8808,MATCH(C6797,'[1]Базовый ПЛ ООО "Финдер" янв25 '!$B$1:$B$8808,0),)</f>
        <v>4294</v>
      </c>
      <c r="P6797" s="18">
        <f t="shared" si="565"/>
        <v>2862.67</v>
      </c>
      <c r="Q6797" s="18">
        <f t="shared" si="566"/>
        <v>3435.2</v>
      </c>
      <c r="R6797" s="1"/>
      <c r="S6797" s="1"/>
      <c r="T6797" s="1"/>
      <c r="U6797" s="1"/>
      <c r="V6797" s="1"/>
    </row>
    <row r="6798" spans="1:22" s="10" customFormat="1" ht="41.4" x14ac:dyDescent="0.25">
      <c r="A6798" s="11" t="s">
        <v>21357</v>
      </c>
      <c r="B6798" s="12" t="s">
        <v>16157</v>
      </c>
      <c r="C6798" s="12" t="s">
        <v>16158</v>
      </c>
      <c r="D6798" s="13" t="s">
        <v>125</v>
      </c>
      <c r="E6798" s="12" t="s">
        <v>16159</v>
      </c>
      <c r="F6798" s="14" t="s">
        <v>11</v>
      </c>
      <c r="G6798" s="14" t="s">
        <v>11</v>
      </c>
      <c r="H6798" s="15">
        <v>8.1299999999999997E-2</v>
      </c>
      <c r="I6798" s="30">
        <v>1</v>
      </c>
      <c r="J6798" s="26" t="s">
        <v>33021</v>
      </c>
      <c r="K6798" s="26" t="s">
        <v>26589</v>
      </c>
      <c r="L6798" s="28">
        <v>3800</v>
      </c>
      <c r="M6798" s="16">
        <f t="shared" si="564"/>
        <v>0.12999999999999989</v>
      </c>
      <c r="N6798" s="17">
        <v>45643</v>
      </c>
      <c r="O6798" s="18" cm="1">
        <f t="array" ref="O6798">INDEX('[1]Базовый ПЛ ООО "Финдер" янв25 '!$E$1:$E$8808,MATCH(C6798,'[1]Базовый ПЛ ООО "Финдер" янв25 '!$B$1:$B$8808,0),)</f>
        <v>4294</v>
      </c>
      <c r="P6798" s="18">
        <f t="shared" si="565"/>
        <v>2862.67</v>
      </c>
      <c r="Q6798" s="18">
        <f t="shared" si="566"/>
        <v>3435.2</v>
      </c>
      <c r="R6798" s="1"/>
      <c r="S6798" s="1"/>
      <c r="T6798" s="1"/>
      <c r="U6798" s="1"/>
      <c r="V6798" s="1"/>
    </row>
    <row r="6799" spans="1:22" s="10" customFormat="1" ht="41.4" x14ac:dyDescent="0.25">
      <c r="A6799" s="11" t="s">
        <v>21357</v>
      </c>
      <c r="B6799" s="12" t="s">
        <v>16160</v>
      </c>
      <c r="C6799" s="12" t="s">
        <v>16161</v>
      </c>
      <c r="D6799" s="13" t="s">
        <v>125</v>
      </c>
      <c r="E6799" s="12" t="s">
        <v>16162</v>
      </c>
      <c r="F6799" s="14" t="s">
        <v>11</v>
      </c>
      <c r="G6799" s="14" t="s">
        <v>11</v>
      </c>
      <c r="H6799" s="15">
        <v>8.1299999999999997E-2</v>
      </c>
      <c r="I6799" s="30">
        <v>1</v>
      </c>
      <c r="J6799" s="26" t="s">
        <v>33021</v>
      </c>
      <c r="K6799" s="26" t="s">
        <v>26588</v>
      </c>
      <c r="L6799" s="28">
        <v>1618</v>
      </c>
      <c r="M6799" s="16">
        <f t="shared" si="564"/>
        <v>0.13040791100123617</v>
      </c>
      <c r="N6799" s="17">
        <v>45643</v>
      </c>
      <c r="O6799" s="18" cm="1">
        <f t="array" ref="O6799">INDEX('[1]Базовый ПЛ ООО "Финдер" янв25 '!$E$1:$E$8808,MATCH(C6799,'[1]Базовый ПЛ ООО "Финдер" янв25 '!$B$1:$B$8808,0),)</f>
        <v>1829</v>
      </c>
      <c r="P6799" s="18">
        <f t="shared" si="565"/>
        <v>1219.33</v>
      </c>
      <c r="Q6799" s="18">
        <f t="shared" si="566"/>
        <v>1463.2</v>
      </c>
      <c r="R6799" s="1"/>
      <c r="S6799" s="1"/>
      <c r="T6799" s="1"/>
      <c r="U6799" s="1"/>
      <c r="V6799" s="1"/>
    </row>
    <row r="6800" spans="1:22" s="10" customFormat="1" ht="41.4" x14ac:dyDescent="0.25">
      <c r="A6800" s="11" t="s">
        <v>21357</v>
      </c>
      <c r="B6800" s="12" t="s">
        <v>16163</v>
      </c>
      <c r="C6800" s="12" t="s">
        <v>16164</v>
      </c>
      <c r="D6800" s="13" t="s">
        <v>125</v>
      </c>
      <c r="E6800" s="12" t="s">
        <v>16165</v>
      </c>
      <c r="F6800" s="14" t="s">
        <v>11</v>
      </c>
      <c r="G6800" s="14" t="s">
        <v>11</v>
      </c>
      <c r="H6800" s="15">
        <v>8.1299999999999997E-2</v>
      </c>
      <c r="I6800" s="30">
        <v>1</v>
      </c>
      <c r="J6800" s="26" t="s">
        <v>33021</v>
      </c>
      <c r="K6800" s="26" t="s">
        <v>26587</v>
      </c>
      <c r="L6800" s="28">
        <v>1618</v>
      </c>
      <c r="M6800" s="16">
        <f t="shared" si="564"/>
        <v>0.13040791100123617</v>
      </c>
      <c r="N6800" s="17">
        <v>45643</v>
      </c>
      <c r="O6800" s="18" cm="1">
        <f t="array" ref="O6800">INDEX('[1]Базовый ПЛ ООО "Финдер" янв25 '!$E$1:$E$8808,MATCH(C6800,'[1]Базовый ПЛ ООО "Финдер" янв25 '!$B$1:$B$8808,0),)</f>
        <v>1829</v>
      </c>
      <c r="P6800" s="18">
        <f t="shared" si="565"/>
        <v>1219.33</v>
      </c>
      <c r="Q6800" s="18">
        <f t="shared" si="566"/>
        <v>1463.2</v>
      </c>
      <c r="R6800" s="1"/>
      <c r="S6800" s="1"/>
      <c r="T6800" s="1"/>
      <c r="U6800" s="1"/>
      <c r="V6800" s="1"/>
    </row>
    <row r="6801" spans="1:22" s="10" customFormat="1" ht="41.4" x14ac:dyDescent="0.25">
      <c r="A6801" s="11" t="s">
        <v>21357</v>
      </c>
      <c r="B6801" s="12" t="s">
        <v>16166</v>
      </c>
      <c r="C6801" s="12" t="s">
        <v>16167</v>
      </c>
      <c r="D6801" s="13" t="s">
        <v>125</v>
      </c>
      <c r="E6801" s="12" t="s">
        <v>16168</v>
      </c>
      <c r="F6801" s="14" t="s">
        <v>11</v>
      </c>
      <c r="G6801" s="14" t="s">
        <v>11</v>
      </c>
      <c r="H6801" s="15">
        <v>8.1299999999999997E-2</v>
      </c>
      <c r="I6801" s="30">
        <v>1</v>
      </c>
      <c r="J6801" s="26" t="s">
        <v>33021</v>
      </c>
      <c r="K6801" s="26" t="s">
        <v>26586</v>
      </c>
      <c r="L6801" s="28">
        <v>2417</v>
      </c>
      <c r="M6801" s="16">
        <f t="shared" si="564"/>
        <v>0.13032685146876299</v>
      </c>
      <c r="N6801" s="17">
        <v>45643</v>
      </c>
      <c r="O6801" s="18" cm="1">
        <f t="array" ref="O6801">INDEX('[1]Базовый ПЛ ООО "Финдер" янв25 '!$E$1:$E$8808,MATCH(C6801,'[1]Базовый ПЛ ООО "Финдер" янв25 '!$B$1:$B$8808,0),)</f>
        <v>2732</v>
      </c>
      <c r="P6801" s="18">
        <f t="shared" si="565"/>
        <v>1821.33</v>
      </c>
      <c r="Q6801" s="18">
        <f t="shared" si="566"/>
        <v>2185.6</v>
      </c>
      <c r="R6801" s="1"/>
      <c r="S6801" s="1"/>
      <c r="T6801" s="1"/>
      <c r="U6801" s="1"/>
      <c r="V6801" s="1"/>
    </row>
    <row r="6802" spans="1:22" s="10" customFormat="1" ht="41.4" x14ac:dyDescent="0.25">
      <c r="A6802" s="11" t="s">
        <v>21357</v>
      </c>
      <c r="B6802" s="12" t="s">
        <v>16169</v>
      </c>
      <c r="C6802" s="12" t="s">
        <v>16170</v>
      </c>
      <c r="D6802" s="13" t="s">
        <v>125</v>
      </c>
      <c r="E6802" s="12" t="s">
        <v>16171</v>
      </c>
      <c r="F6802" s="14" t="s">
        <v>11</v>
      </c>
      <c r="G6802" s="14" t="s">
        <v>11</v>
      </c>
      <c r="H6802" s="15">
        <v>8.1299999999999997E-2</v>
      </c>
      <c r="I6802" s="30">
        <v>1</v>
      </c>
      <c r="J6802" s="26" t="s">
        <v>33021</v>
      </c>
      <c r="K6802" s="26" t="s">
        <v>26585</v>
      </c>
      <c r="L6802" s="28">
        <v>1551</v>
      </c>
      <c r="M6802" s="16">
        <f t="shared" si="564"/>
        <v>0.13023855577047061</v>
      </c>
      <c r="N6802" s="17">
        <v>45643</v>
      </c>
      <c r="O6802" s="18" cm="1">
        <f t="array" ref="O6802">INDEX('[1]Базовый ПЛ ООО "Финдер" янв25 '!$E$1:$E$8808,MATCH(C6802,'[1]Базовый ПЛ ООО "Финдер" янв25 '!$B$1:$B$8808,0),)</f>
        <v>1753</v>
      </c>
      <c r="P6802" s="18">
        <f t="shared" si="565"/>
        <v>1168.67</v>
      </c>
      <c r="Q6802" s="18">
        <f t="shared" si="566"/>
        <v>1402.4</v>
      </c>
      <c r="R6802" s="1"/>
      <c r="S6802" s="1"/>
      <c r="T6802" s="1"/>
      <c r="U6802" s="1"/>
      <c r="V6802" s="1"/>
    </row>
    <row r="6803" spans="1:22" s="10" customFormat="1" ht="41.4" x14ac:dyDescent="0.25">
      <c r="A6803" s="11" t="s">
        <v>21357</v>
      </c>
      <c r="B6803" s="12" t="s">
        <v>16172</v>
      </c>
      <c r="C6803" s="12" t="s">
        <v>16173</v>
      </c>
      <c r="D6803" s="13" t="s">
        <v>125</v>
      </c>
      <c r="E6803" s="12" t="s">
        <v>16174</v>
      </c>
      <c r="F6803" s="14" t="s">
        <v>11</v>
      </c>
      <c r="G6803" s="14" t="s">
        <v>11</v>
      </c>
      <c r="H6803" s="15">
        <v>8.1299999999999997E-2</v>
      </c>
      <c r="I6803" s="30">
        <v>1</v>
      </c>
      <c r="J6803" s="26" t="s">
        <v>33021</v>
      </c>
      <c r="K6803" s="26" t="s">
        <v>26584</v>
      </c>
      <c r="L6803" s="28">
        <v>1949</v>
      </c>
      <c r="M6803" s="16">
        <f t="shared" si="564"/>
        <v>0.13032324268855833</v>
      </c>
      <c r="N6803" s="17">
        <v>45643</v>
      </c>
      <c r="O6803" s="18" cm="1">
        <f t="array" ref="O6803">INDEX('[1]Базовый ПЛ ООО "Финдер" янв25 '!$E$1:$E$8808,MATCH(C6803,'[1]Базовый ПЛ ООО "Финдер" янв25 '!$B$1:$B$8808,0),)</f>
        <v>2203</v>
      </c>
      <c r="P6803" s="18">
        <f t="shared" si="565"/>
        <v>1468.67</v>
      </c>
      <c r="Q6803" s="18">
        <f t="shared" si="566"/>
        <v>1762.4</v>
      </c>
      <c r="R6803" s="1"/>
      <c r="S6803" s="1"/>
      <c r="T6803" s="1"/>
      <c r="U6803" s="1"/>
      <c r="V6803" s="1"/>
    </row>
    <row r="6804" spans="1:22" s="10" customFormat="1" ht="41.4" x14ac:dyDescent="0.25">
      <c r="A6804" s="11" t="s">
        <v>33016</v>
      </c>
      <c r="B6804" s="12" t="s">
        <v>16175</v>
      </c>
      <c r="C6804" s="12" t="s">
        <v>16176</v>
      </c>
      <c r="D6804" s="13" t="s">
        <v>125</v>
      </c>
      <c r="E6804" s="12" t="s">
        <v>16177</v>
      </c>
      <c r="F6804" s="14" t="s">
        <v>11</v>
      </c>
      <c r="G6804" s="14" t="s">
        <v>11</v>
      </c>
      <c r="H6804" s="15">
        <v>8.1299999999999997E-2</v>
      </c>
      <c r="I6804" s="30">
        <v>1</v>
      </c>
      <c r="J6804" s="26" t="s">
        <v>33445</v>
      </c>
      <c r="K6804" s="26" t="s">
        <v>26583</v>
      </c>
      <c r="L6804" s="28">
        <v>1551</v>
      </c>
      <c r="M6804" s="16">
        <f t="shared" si="564"/>
        <v>0.13023855577047061</v>
      </c>
      <c r="N6804" s="17">
        <v>45643</v>
      </c>
      <c r="O6804" s="18" cm="1">
        <f t="array" ref="O6804">INDEX('[1]Базовый ПЛ ООО "Финдер" янв25 '!$E$1:$E$8808,MATCH(C6804,'[1]Базовый ПЛ ООО "Финдер" янв25 '!$B$1:$B$8808,0),)</f>
        <v>1753</v>
      </c>
      <c r="P6804" s="18">
        <f t="shared" si="565"/>
        <v>1168.67</v>
      </c>
      <c r="Q6804" s="18">
        <f t="shared" si="566"/>
        <v>1402.4</v>
      </c>
      <c r="R6804" s="1"/>
      <c r="S6804" s="1"/>
      <c r="T6804" s="1"/>
      <c r="U6804" s="1"/>
      <c r="V6804" s="1"/>
    </row>
    <row r="6805" spans="1:22" s="10" customFormat="1" ht="55.2" x14ac:dyDescent="0.25">
      <c r="A6805" s="11" t="s">
        <v>21357</v>
      </c>
      <c r="B6805" s="12" t="s">
        <v>16178</v>
      </c>
      <c r="C6805" s="12" t="s">
        <v>16179</v>
      </c>
      <c r="D6805" s="13" t="s">
        <v>125</v>
      </c>
      <c r="E6805" s="12" t="s">
        <v>24293</v>
      </c>
      <c r="F6805" s="14" t="s">
        <v>29</v>
      </c>
      <c r="G6805" s="14" t="s">
        <v>29</v>
      </c>
      <c r="H6805" s="15">
        <v>8.1299999999999997E-2</v>
      </c>
      <c r="I6805" s="30">
        <v>1</v>
      </c>
      <c r="J6805" s="26" t="s">
        <v>33021</v>
      </c>
      <c r="K6805" s="26" t="s">
        <v>26582</v>
      </c>
      <c r="L6805" s="28">
        <v>1551</v>
      </c>
      <c r="M6805" s="16">
        <f t="shared" si="564"/>
        <v>0.13023855577047061</v>
      </c>
      <c r="N6805" s="17">
        <v>45643</v>
      </c>
      <c r="O6805" s="18" cm="1">
        <f t="array" ref="O6805">INDEX('[1]Базовый ПЛ ООО "Финдер" янв25 '!$E$1:$E$8808,MATCH(C6805,'[1]Базовый ПЛ ООО "Финдер" янв25 '!$B$1:$B$8808,0),)</f>
        <v>1753</v>
      </c>
      <c r="P6805" s="18">
        <f t="shared" si="565"/>
        <v>1168.67</v>
      </c>
      <c r="Q6805" s="18">
        <f t="shared" si="566"/>
        <v>1402.4</v>
      </c>
      <c r="R6805" s="1"/>
      <c r="S6805" s="1"/>
      <c r="T6805" s="1"/>
      <c r="U6805" s="1"/>
      <c r="V6805" s="1"/>
    </row>
    <row r="6806" spans="1:22" s="10" customFormat="1" ht="41.4" x14ac:dyDescent="0.25">
      <c r="A6806" s="11" t="s">
        <v>33016</v>
      </c>
      <c r="B6806" s="12" t="s">
        <v>16180</v>
      </c>
      <c r="C6806" s="12" t="s">
        <v>16181</v>
      </c>
      <c r="D6806" s="13" t="s">
        <v>125</v>
      </c>
      <c r="E6806" s="12" t="s">
        <v>16182</v>
      </c>
      <c r="F6806" s="14" t="s">
        <v>11</v>
      </c>
      <c r="G6806" s="14" t="s">
        <v>11</v>
      </c>
      <c r="H6806" s="15">
        <v>8.1299999999999997E-2</v>
      </c>
      <c r="I6806" s="30">
        <v>1</v>
      </c>
      <c r="J6806" s="26" t="s">
        <v>33445</v>
      </c>
      <c r="K6806" s="26" t="s">
        <v>26581</v>
      </c>
      <c r="L6806" s="28">
        <v>1949</v>
      </c>
      <c r="M6806" s="16">
        <f t="shared" si="564"/>
        <v>0.13032324268855833</v>
      </c>
      <c r="N6806" s="17">
        <v>45643</v>
      </c>
      <c r="O6806" s="18" cm="1">
        <f t="array" ref="O6806">INDEX('[1]Базовый ПЛ ООО "Финдер" янв25 '!$E$1:$E$8808,MATCH(C6806,'[1]Базовый ПЛ ООО "Финдер" янв25 '!$B$1:$B$8808,0),)</f>
        <v>2203</v>
      </c>
      <c r="P6806" s="18">
        <f t="shared" si="565"/>
        <v>1468.67</v>
      </c>
      <c r="Q6806" s="18">
        <f t="shared" si="566"/>
        <v>1762.4</v>
      </c>
      <c r="R6806" s="1"/>
      <c r="S6806" s="1"/>
      <c r="T6806" s="1"/>
      <c r="U6806" s="1"/>
      <c r="V6806" s="1"/>
    </row>
    <row r="6807" spans="1:22" s="10" customFormat="1" ht="41.4" x14ac:dyDescent="0.25">
      <c r="A6807" s="11" t="s">
        <v>33016</v>
      </c>
      <c r="B6807" s="12" t="s">
        <v>16183</v>
      </c>
      <c r="C6807" s="12" t="s">
        <v>16184</v>
      </c>
      <c r="D6807" s="13" t="s">
        <v>125</v>
      </c>
      <c r="E6807" s="12" t="s">
        <v>16185</v>
      </c>
      <c r="F6807" s="14" t="s">
        <v>11</v>
      </c>
      <c r="G6807" s="14" t="s">
        <v>11</v>
      </c>
      <c r="H6807" s="15">
        <v>8.1299999999999997E-2</v>
      </c>
      <c r="I6807" s="30">
        <v>1</v>
      </c>
      <c r="J6807" s="26" t="s">
        <v>33445</v>
      </c>
      <c r="K6807" s="26" t="s">
        <v>26580</v>
      </c>
      <c r="L6807" s="28">
        <v>1949</v>
      </c>
      <c r="M6807" s="16">
        <f t="shared" si="564"/>
        <v>0.13032324268855833</v>
      </c>
      <c r="N6807" s="17">
        <v>45643</v>
      </c>
      <c r="O6807" s="18" cm="1">
        <f t="array" ref="O6807">INDEX('[1]Базовый ПЛ ООО "Финдер" янв25 '!$E$1:$E$8808,MATCH(C6807,'[1]Базовый ПЛ ООО "Финдер" янв25 '!$B$1:$B$8808,0),)</f>
        <v>2203</v>
      </c>
      <c r="P6807" s="18">
        <f t="shared" si="565"/>
        <v>1468.67</v>
      </c>
      <c r="Q6807" s="18">
        <f t="shared" si="566"/>
        <v>1762.4</v>
      </c>
      <c r="R6807" s="1"/>
      <c r="S6807" s="1"/>
      <c r="T6807" s="1"/>
      <c r="U6807" s="1"/>
      <c r="V6807" s="1"/>
    </row>
    <row r="6808" spans="1:22" s="10" customFormat="1" ht="41.4" x14ac:dyDescent="0.25">
      <c r="A6808" s="11" t="s">
        <v>21357</v>
      </c>
      <c r="B6808" s="12" t="s">
        <v>16186</v>
      </c>
      <c r="C6808" s="12" t="s">
        <v>16187</v>
      </c>
      <c r="D6808" s="13" t="s">
        <v>125</v>
      </c>
      <c r="E6808" s="12" t="s">
        <v>16188</v>
      </c>
      <c r="F6808" s="14" t="s">
        <v>11</v>
      </c>
      <c r="G6808" s="14" t="s">
        <v>11</v>
      </c>
      <c r="H6808" s="15">
        <v>8.1299999999999997E-2</v>
      </c>
      <c r="I6808" s="30">
        <v>1</v>
      </c>
      <c r="J6808" s="26" t="s">
        <v>33021</v>
      </c>
      <c r="K6808" s="26" t="s">
        <v>26579</v>
      </c>
      <c r="L6808" s="28">
        <v>2352</v>
      </c>
      <c r="M6808" s="16">
        <f t="shared" si="564"/>
        <v>0.13010204081632648</v>
      </c>
      <c r="N6808" s="17">
        <v>45643</v>
      </c>
      <c r="O6808" s="18" cm="1">
        <f t="array" ref="O6808">INDEX('[1]Базовый ПЛ ООО "Финдер" янв25 '!$E$1:$E$8808,MATCH(C6808,'[1]Базовый ПЛ ООО "Финдер" янв25 '!$B$1:$B$8808,0),)</f>
        <v>2658</v>
      </c>
      <c r="P6808" s="18">
        <f t="shared" si="565"/>
        <v>1772</v>
      </c>
      <c r="Q6808" s="18">
        <f t="shared" si="566"/>
        <v>2126.4</v>
      </c>
      <c r="R6808" s="1"/>
      <c r="S6808" s="1"/>
      <c r="T6808" s="1"/>
      <c r="U6808" s="1"/>
      <c r="V6808" s="1"/>
    </row>
    <row r="6809" spans="1:22" s="10" customFormat="1" ht="41.4" x14ac:dyDescent="0.25">
      <c r="A6809" s="11" t="s">
        <v>21357</v>
      </c>
      <c r="B6809" s="12" t="s">
        <v>16189</v>
      </c>
      <c r="C6809" s="12" t="s">
        <v>16190</v>
      </c>
      <c r="D6809" s="13" t="s">
        <v>125</v>
      </c>
      <c r="E6809" s="12" t="s">
        <v>16191</v>
      </c>
      <c r="F6809" s="14" t="s">
        <v>11</v>
      </c>
      <c r="G6809" s="14" t="s">
        <v>11</v>
      </c>
      <c r="H6809" s="15">
        <v>8.1299999999999997E-2</v>
      </c>
      <c r="I6809" s="30">
        <v>1</v>
      </c>
      <c r="J6809" s="26" t="s">
        <v>33021</v>
      </c>
      <c r="K6809" s="26" t="s">
        <v>26578</v>
      </c>
      <c r="L6809" s="28">
        <v>2750</v>
      </c>
      <c r="M6809" s="16">
        <f t="shared" si="564"/>
        <v>0.13018181818181818</v>
      </c>
      <c r="N6809" s="17">
        <v>45643</v>
      </c>
      <c r="O6809" s="18" cm="1">
        <f t="array" ref="O6809">INDEX('[1]Базовый ПЛ ООО "Финдер" янв25 '!$E$1:$E$8808,MATCH(C6809,'[1]Базовый ПЛ ООО "Финдер" янв25 '!$B$1:$B$8808,0),)</f>
        <v>3108</v>
      </c>
      <c r="P6809" s="18">
        <f t="shared" si="565"/>
        <v>2072</v>
      </c>
      <c r="Q6809" s="18">
        <f t="shared" si="566"/>
        <v>2486.4</v>
      </c>
      <c r="R6809" s="1"/>
      <c r="S6809" s="1"/>
      <c r="T6809" s="1"/>
      <c r="U6809" s="1"/>
      <c r="V6809" s="1"/>
    </row>
    <row r="6810" spans="1:22" s="10" customFormat="1" ht="41.4" x14ac:dyDescent="0.25">
      <c r="A6810" s="11" t="s">
        <v>21357</v>
      </c>
      <c r="B6810" s="12" t="s">
        <v>16192</v>
      </c>
      <c r="C6810" s="12" t="s">
        <v>16193</v>
      </c>
      <c r="D6810" s="13" t="s">
        <v>125</v>
      </c>
      <c r="E6810" s="12" t="s">
        <v>16194</v>
      </c>
      <c r="F6810" s="14" t="s">
        <v>11</v>
      </c>
      <c r="G6810" s="14" t="s">
        <v>11</v>
      </c>
      <c r="H6810" s="15">
        <v>8.1299999999999997E-2</v>
      </c>
      <c r="I6810" s="30">
        <v>1</v>
      </c>
      <c r="J6810" s="26" t="s">
        <v>33021</v>
      </c>
      <c r="K6810" s="26" t="s">
        <v>26577</v>
      </c>
      <c r="L6810" s="28">
        <v>1727</v>
      </c>
      <c r="M6810" s="16">
        <f t="shared" si="564"/>
        <v>0.13028372900984375</v>
      </c>
      <c r="N6810" s="17">
        <v>45643</v>
      </c>
      <c r="O6810" s="18" cm="1">
        <f t="array" ref="O6810">INDEX('[1]Базовый ПЛ ООО "Финдер" янв25 '!$E$1:$E$8808,MATCH(C6810,'[1]Базовый ПЛ ООО "Финдер" янв25 '!$B$1:$B$8808,0),)</f>
        <v>1952</v>
      </c>
      <c r="P6810" s="18">
        <f t="shared" si="565"/>
        <v>1301.33</v>
      </c>
      <c r="Q6810" s="18">
        <f t="shared" si="566"/>
        <v>1561.6</v>
      </c>
      <c r="R6810" s="1"/>
      <c r="S6810" s="1"/>
      <c r="T6810" s="1"/>
      <c r="U6810" s="1"/>
      <c r="V6810" s="1"/>
    </row>
    <row r="6811" spans="1:22" s="10" customFormat="1" ht="41.4" x14ac:dyDescent="0.25">
      <c r="A6811" s="11" t="s">
        <v>21357</v>
      </c>
      <c r="B6811" s="12" t="s">
        <v>16195</v>
      </c>
      <c r="C6811" s="12" t="s">
        <v>16196</v>
      </c>
      <c r="D6811" s="13" t="s">
        <v>125</v>
      </c>
      <c r="E6811" s="12" t="s">
        <v>16197</v>
      </c>
      <c r="F6811" s="14" t="s">
        <v>11</v>
      </c>
      <c r="G6811" s="14" t="s">
        <v>11</v>
      </c>
      <c r="H6811" s="15">
        <v>8.1299999999999997E-2</v>
      </c>
      <c r="I6811" s="30">
        <v>1</v>
      </c>
      <c r="J6811" s="26" t="s">
        <v>33021</v>
      </c>
      <c r="K6811" s="26" t="s">
        <v>26576</v>
      </c>
      <c r="L6811" s="28">
        <v>2122</v>
      </c>
      <c r="M6811" s="16">
        <f t="shared" si="564"/>
        <v>0.13006597549481613</v>
      </c>
      <c r="N6811" s="17">
        <v>45643</v>
      </c>
      <c r="O6811" s="18" cm="1">
        <f t="array" ref="O6811">INDEX('[1]Базовый ПЛ ООО "Финдер" янв25 '!$E$1:$E$8808,MATCH(C6811,'[1]Базовый ПЛ ООО "Финдер" янв25 '!$B$1:$B$8808,0),)</f>
        <v>2398</v>
      </c>
      <c r="P6811" s="18">
        <f t="shared" si="565"/>
        <v>1598.67</v>
      </c>
      <c r="Q6811" s="18">
        <f t="shared" si="566"/>
        <v>1918.4</v>
      </c>
      <c r="R6811" s="1"/>
      <c r="S6811" s="1"/>
      <c r="T6811" s="1"/>
      <c r="U6811" s="1"/>
      <c r="V6811" s="1"/>
    </row>
    <row r="6812" spans="1:22" s="10" customFormat="1" ht="41.4" x14ac:dyDescent="0.25">
      <c r="A6812" s="11" t="s">
        <v>21357</v>
      </c>
      <c r="B6812" s="12" t="s">
        <v>16198</v>
      </c>
      <c r="C6812" s="12" t="s">
        <v>16199</v>
      </c>
      <c r="D6812" s="13" t="s">
        <v>125</v>
      </c>
      <c r="E6812" s="12" t="s">
        <v>16200</v>
      </c>
      <c r="F6812" s="14" t="s">
        <v>11</v>
      </c>
      <c r="G6812" s="14" t="s">
        <v>11</v>
      </c>
      <c r="H6812" s="15">
        <v>8.1299999999999997E-2</v>
      </c>
      <c r="I6812" s="30">
        <v>1</v>
      </c>
      <c r="J6812" s="26" t="s">
        <v>33021</v>
      </c>
      <c r="K6812" s="26" t="s">
        <v>26575</v>
      </c>
      <c r="L6812" s="28">
        <v>1727</v>
      </c>
      <c r="M6812" s="16">
        <f t="shared" si="564"/>
        <v>0.13028372900984375</v>
      </c>
      <c r="N6812" s="17">
        <v>45643</v>
      </c>
      <c r="O6812" s="18" cm="1">
        <f t="array" ref="O6812">INDEX('[1]Базовый ПЛ ООО "Финдер" янв25 '!$E$1:$E$8808,MATCH(C6812,'[1]Базовый ПЛ ООО "Финдер" янв25 '!$B$1:$B$8808,0),)</f>
        <v>1952</v>
      </c>
      <c r="P6812" s="18">
        <f t="shared" si="565"/>
        <v>1301.33</v>
      </c>
      <c r="Q6812" s="18">
        <f t="shared" si="566"/>
        <v>1561.6</v>
      </c>
      <c r="R6812" s="1"/>
      <c r="S6812" s="1"/>
      <c r="T6812" s="1"/>
      <c r="U6812" s="1"/>
      <c r="V6812" s="1"/>
    </row>
    <row r="6813" spans="1:22" s="10" customFormat="1" ht="41.4" x14ac:dyDescent="0.25">
      <c r="A6813" s="11" t="s">
        <v>21357</v>
      </c>
      <c r="B6813" s="12" t="s">
        <v>16201</v>
      </c>
      <c r="C6813" s="12" t="s">
        <v>16202</v>
      </c>
      <c r="D6813" s="13" t="s">
        <v>125</v>
      </c>
      <c r="E6813" s="12" t="s">
        <v>16203</v>
      </c>
      <c r="F6813" s="14" t="s">
        <v>11</v>
      </c>
      <c r="G6813" s="14" t="s">
        <v>11</v>
      </c>
      <c r="H6813" s="15">
        <v>8.1299999999999997E-2</v>
      </c>
      <c r="I6813" s="30">
        <v>1</v>
      </c>
      <c r="J6813" s="26" t="s">
        <v>33021</v>
      </c>
      <c r="K6813" s="26" t="s">
        <v>26574</v>
      </c>
      <c r="L6813" s="28">
        <v>3339</v>
      </c>
      <c r="M6813" s="16">
        <f t="shared" si="564"/>
        <v>0.13027852650494154</v>
      </c>
      <c r="N6813" s="17">
        <v>45643</v>
      </c>
      <c r="O6813" s="18" cm="1">
        <f t="array" ref="O6813">INDEX('[1]Базовый ПЛ ООО "Финдер" янв25 '!$E$1:$E$8808,MATCH(C6813,'[1]Базовый ПЛ ООО "Финдер" янв25 '!$B$1:$B$8808,0),)</f>
        <v>3774</v>
      </c>
      <c r="P6813" s="18">
        <f t="shared" si="565"/>
        <v>2516</v>
      </c>
      <c r="Q6813" s="18">
        <f t="shared" si="566"/>
        <v>3019.2</v>
      </c>
      <c r="R6813" s="1"/>
      <c r="S6813" s="1"/>
      <c r="T6813" s="1"/>
      <c r="U6813" s="1"/>
      <c r="V6813" s="1"/>
    </row>
    <row r="6814" spans="1:22" s="10" customFormat="1" ht="41.4" x14ac:dyDescent="0.25">
      <c r="A6814" s="11" t="s">
        <v>21357</v>
      </c>
      <c r="B6814" s="12" t="s">
        <v>16204</v>
      </c>
      <c r="C6814" s="12" t="s">
        <v>16205</v>
      </c>
      <c r="D6814" s="13" t="s">
        <v>125</v>
      </c>
      <c r="E6814" s="12" t="s">
        <v>16206</v>
      </c>
      <c r="F6814" s="14" t="s">
        <v>11</v>
      </c>
      <c r="G6814" s="14" t="s">
        <v>11</v>
      </c>
      <c r="H6814" s="15">
        <v>8.1299999999999997E-2</v>
      </c>
      <c r="I6814" s="30">
        <v>1</v>
      </c>
      <c r="J6814" s="26" t="s">
        <v>33021</v>
      </c>
      <c r="K6814" s="26" t="s">
        <v>26573</v>
      </c>
      <c r="L6814" s="28">
        <v>3339</v>
      </c>
      <c r="M6814" s="16">
        <f t="shared" si="564"/>
        <v>0.13027852650494154</v>
      </c>
      <c r="N6814" s="17">
        <v>45643</v>
      </c>
      <c r="O6814" s="18" cm="1">
        <f t="array" ref="O6814">INDEX('[1]Базовый ПЛ ООО "Финдер" янв25 '!$E$1:$E$8808,MATCH(C6814,'[1]Базовый ПЛ ООО "Финдер" янв25 '!$B$1:$B$8808,0),)</f>
        <v>3774</v>
      </c>
      <c r="P6814" s="18">
        <f t="shared" si="565"/>
        <v>2516</v>
      </c>
      <c r="Q6814" s="18">
        <f t="shared" si="566"/>
        <v>3019.2</v>
      </c>
      <c r="R6814" s="1"/>
      <c r="S6814" s="1"/>
      <c r="T6814" s="1"/>
      <c r="U6814" s="1"/>
      <c r="V6814" s="1"/>
    </row>
    <row r="6815" spans="1:22" s="10" customFormat="1" ht="41.4" x14ac:dyDescent="0.25">
      <c r="A6815" s="11" t="s">
        <v>21357</v>
      </c>
      <c r="B6815" s="12" t="s">
        <v>16207</v>
      </c>
      <c r="C6815" s="12" t="s">
        <v>16208</v>
      </c>
      <c r="D6815" s="13" t="s">
        <v>125</v>
      </c>
      <c r="E6815" s="12" t="s">
        <v>16209</v>
      </c>
      <c r="F6815" s="14" t="s">
        <v>11</v>
      </c>
      <c r="G6815" s="14" t="s">
        <v>11</v>
      </c>
      <c r="H6815" s="15">
        <v>8.1299999999999997E-2</v>
      </c>
      <c r="I6815" s="30">
        <v>1</v>
      </c>
      <c r="J6815" s="26" t="s">
        <v>33021</v>
      </c>
      <c r="K6815" s="26" t="s">
        <v>26572</v>
      </c>
      <c r="L6815" s="28">
        <v>3735</v>
      </c>
      <c r="M6815" s="16">
        <f t="shared" ref="M6815:M6878" si="567">O6815/L6815-1</f>
        <v>0.13012048192771086</v>
      </c>
      <c r="N6815" s="17">
        <v>45643</v>
      </c>
      <c r="O6815" s="18" cm="1">
        <f t="array" ref="O6815">INDEX('[1]Базовый ПЛ ООО "Финдер" янв25 '!$E$1:$E$8808,MATCH(C6815,'[1]Базовый ПЛ ООО "Финдер" янв25 '!$B$1:$B$8808,0),)</f>
        <v>4221</v>
      </c>
      <c r="P6815" s="18">
        <f t="shared" ref="P6815:P6878" si="568">CHOOSE(I6815,ROUND(O6815*(1-$Q$5)/1.2,2),ROUND(O6815*(1-$Q$3)/1.2,2))</f>
        <v>2814</v>
      </c>
      <c r="Q6815" s="18">
        <f t="shared" ref="Q6815:Q6878" si="569">ROUND(P6815*1.2,2)</f>
        <v>3376.8</v>
      </c>
      <c r="R6815" s="1"/>
      <c r="S6815" s="1"/>
      <c r="T6815" s="1"/>
      <c r="U6815" s="1"/>
      <c r="V6815" s="1"/>
    </row>
    <row r="6816" spans="1:22" s="10" customFormat="1" ht="41.4" x14ac:dyDescent="0.25">
      <c r="A6816" s="11" t="s">
        <v>21357</v>
      </c>
      <c r="B6816" s="12" t="s">
        <v>16210</v>
      </c>
      <c r="C6816" s="12" t="s">
        <v>16211</v>
      </c>
      <c r="D6816" s="13" t="s">
        <v>125</v>
      </c>
      <c r="E6816" s="12" t="s">
        <v>16212</v>
      </c>
      <c r="F6816" s="14" t="s">
        <v>11</v>
      </c>
      <c r="G6816" s="14" t="s">
        <v>11</v>
      </c>
      <c r="H6816" s="15">
        <v>8.1299999999999997E-2</v>
      </c>
      <c r="I6816" s="30">
        <v>1</v>
      </c>
      <c r="J6816" s="26" t="s">
        <v>33021</v>
      </c>
      <c r="K6816" s="26" t="s">
        <v>26571</v>
      </c>
      <c r="L6816" s="28">
        <v>4156</v>
      </c>
      <c r="M6816" s="16">
        <f t="shared" si="567"/>
        <v>0.13017324350336867</v>
      </c>
      <c r="N6816" s="17">
        <v>45643</v>
      </c>
      <c r="O6816" s="18" cm="1">
        <f t="array" ref="O6816">INDEX('[1]Базовый ПЛ ООО "Финдер" янв25 '!$E$1:$E$8808,MATCH(C6816,'[1]Базовый ПЛ ООО "Финдер" янв25 '!$B$1:$B$8808,0),)</f>
        <v>4697</v>
      </c>
      <c r="P6816" s="18">
        <f t="shared" si="568"/>
        <v>3131.33</v>
      </c>
      <c r="Q6816" s="18">
        <f t="shared" si="569"/>
        <v>3757.6</v>
      </c>
      <c r="R6816" s="1"/>
      <c r="S6816" s="1"/>
      <c r="T6816" s="1"/>
      <c r="U6816" s="1"/>
      <c r="V6816" s="1"/>
    </row>
    <row r="6817" spans="1:22" s="10" customFormat="1" ht="41.4" x14ac:dyDescent="0.25">
      <c r="A6817" s="11" t="s">
        <v>21357</v>
      </c>
      <c r="B6817" s="12" t="s">
        <v>16213</v>
      </c>
      <c r="C6817" s="12" t="s">
        <v>16214</v>
      </c>
      <c r="D6817" s="13" t="s">
        <v>125</v>
      </c>
      <c r="E6817" s="12" t="s">
        <v>16215</v>
      </c>
      <c r="F6817" s="14" t="s">
        <v>11</v>
      </c>
      <c r="G6817" s="14" t="s">
        <v>11</v>
      </c>
      <c r="H6817" s="15">
        <v>8.1299999999999997E-2</v>
      </c>
      <c r="I6817" s="30">
        <v>1</v>
      </c>
      <c r="J6817" s="26" t="s">
        <v>33021</v>
      </c>
      <c r="K6817" s="26" t="s">
        <v>26570</v>
      </c>
      <c r="L6817" s="28">
        <v>1618</v>
      </c>
      <c r="M6817" s="16">
        <f t="shared" si="567"/>
        <v>0.13040791100123617</v>
      </c>
      <c r="N6817" s="17">
        <v>45643</v>
      </c>
      <c r="O6817" s="18" cm="1">
        <f t="array" ref="O6817">INDEX('[1]Базовый ПЛ ООО "Финдер" янв25 '!$E$1:$E$8808,MATCH(C6817,'[1]Базовый ПЛ ООО "Финдер" янв25 '!$B$1:$B$8808,0),)</f>
        <v>1829</v>
      </c>
      <c r="P6817" s="18">
        <f t="shared" si="568"/>
        <v>1219.33</v>
      </c>
      <c r="Q6817" s="18">
        <f t="shared" si="569"/>
        <v>1463.2</v>
      </c>
      <c r="R6817" s="1"/>
      <c r="S6817" s="1"/>
      <c r="T6817" s="1"/>
      <c r="U6817" s="1"/>
      <c r="V6817" s="1"/>
    </row>
    <row r="6818" spans="1:22" s="10" customFormat="1" ht="41.4" x14ac:dyDescent="0.25">
      <c r="A6818" s="11" t="s">
        <v>21357</v>
      </c>
      <c r="B6818" s="12" t="s">
        <v>16216</v>
      </c>
      <c r="C6818" s="12" t="s">
        <v>16217</v>
      </c>
      <c r="D6818" s="13" t="s">
        <v>125</v>
      </c>
      <c r="E6818" s="12" t="s">
        <v>16218</v>
      </c>
      <c r="F6818" s="14" t="s">
        <v>11</v>
      </c>
      <c r="G6818" s="14" t="s">
        <v>11</v>
      </c>
      <c r="H6818" s="15">
        <v>8.1299999999999997E-2</v>
      </c>
      <c r="I6818" s="30">
        <v>1</v>
      </c>
      <c r="J6818" s="26" t="s">
        <v>33021</v>
      </c>
      <c r="K6818" s="26" t="s">
        <v>26569</v>
      </c>
      <c r="L6818" s="28">
        <v>1618</v>
      </c>
      <c r="M6818" s="16">
        <f t="shared" si="567"/>
        <v>0.13040791100123617</v>
      </c>
      <c r="N6818" s="17">
        <v>45643</v>
      </c>
      <c r="O6818" s="18" cm="1">
        <f t="array" ref="O6818">INDEX('[1]Базовый ПЛ ООО "Финдер" янв25 '!$E$1:$E$8808,MATCH(C6818,'[1]Базовый ПЛ ООО "Финдер" янв25 '!$B$1:$B$8808,0),)</f>
        <v>1829</v>
      </c>
      <c r="P6818" s="18">
        <f t="shared" si="568"/>
        <v>1219.33</v>
      </c>
      <c r="Q6818" s="18">
        <f t="shared" si="569"/>
        <v>1463.2</v>
      </c>
      <c r="R6818" s="1"/>
      <c r="S6818" s="1"/>
      <c r="T6818" s="1"/>
      <c r="U6818" s="1"/>
      <c r="V6818" s="1"/>
    </row>
    <row r="6819" spans="1:22" s="10" customFormat="1" ht="41.4" x14ac:dyDescent="0.25">
      <c r="A6819" s="11" t="s">
        <v>21357</v>
      </c>
      <c r="B6819" s="12" t="s">
        <v>16219</v>
      </c>
      <c r="C6819" s="12" t="s">
        <v>16220</v>
      </c>
      <c r="D6819" s="13" t="s">
        <v>125</v>
      </c>
      <c r="E6819" s="12" t="s">
        <v>16221</v>
      </c>
      <c r="F6819" s="14" t="s">
        <v>11</v>
      </c>
      <c r="G6819" s="14" t="s">
        <v>11</v>
      </c>
      <c r="H6819" s="15">
        <v>8.1299999999999997E-2</v>
      </c>
      <c r="I6819" s="30">
        <v>1</v>
      </c>
      <c r="J6819" s="26" t="s">
        <v>33021</v>
      </c>
      <c r="K6819" s="26" t="s">
        <v>26568</v>
      </c>
      <c r="L6819" s="28">
        <v>2015</v>
      </c>
      <c r="M6819" s="16">
        <f t="shared" si="567"/>
        <v>0.13002481389578158</v>
      </c>
      <c r="N6819" s="17">
        <v>45643</v>
      </c>
      <c r="O6819" s="18" cm="1">
        <f t="array" ref="O6819">INDEX('[1]Базовый ПЛ ООО "Финдер" янв25 '!$E$1:$E$8808,MATCH(C6819,'[1]Базовый ПЛ ООО "Финдер" янв25 '!$B$1:$B$8808,0),)</f>
        <v>2277</v>
      </c>
      <c r="P6819" s="18">
        <f t="shared" si="568"/>
        <v>1518</v>
      </c>
      <c r="Q6819" s="18">
        <f t="shared" si="569"/>
        <v>1821.6</v>
      </c>
      <c r="R6819" s="1"/>
      <c r="S6819" s="1"/>
      <c r="T6819" s="1"/>
      <c r="U6819" s="1"/>
      <c r="V6819" s="1"/>
    </row>
    <row r="6820" spans="1:22" s="10" customFormat="1" ht="41.4" x14ac:dyDescent="0.25">
      <c r="A6820" s="11" t="s">
        <v>33016</v>
      </c>
      <c r="B6820" s="12" t="s">
        <v>16222</v>
      </c>
      <c r="C6820" s="12" t="s">
        <v>16223</v>
      </c>
      <c r="D6820" s="13" t="s">
        <v>125</v>
      </c>
      <c r="E6820" s="12" t="s">
        <v>16224</v>
      </c>
      <c r="F6820" s="14" t="s">
        <v>11</v>
      </c>
      <c r="G6820" s="14" t="s">
        <v>11</v>
      </c>
      <c r="H6820" s="15">
        <v>8.1299999999999997E-2</v>
      </c>
      <c r="I6820" s="30">
        <v>1</v>
      </c>
      <c r="J6820" s="26" t="s">
        <v>33445</v>
      </c>
      <c r="K6820" s="26" t="s">
        <v>26567</v>
      </c>
      <c r="L6820" s="28">
        <v>1618</v>
      </c>
      <c r="M6820" s="16">
        <f t="shared" si="567"/>
        <v>0.13040791100123617</v>
      </c>
      <c r="N6820" s="17">
        <v>45643</v>
      </c>
      <c r="O6820" s="18" cm="1">
        <f t="array" ref="O6820">INDEX('[1]Базовый ПЛ ООО "Финдер" янв25 '!$E$1:$E$8808,MATCH(C6820,'[1]Базовый ПЛ ООО "Финдер" янв25 '!$B$1:$B$8808,0),)</f>
        <v>1829</v>
      </c>
      <c r="P6820" s="18">
        <f t="shared" si="568"/>
        <v>1219.33</v>
      </c>
      <c r="Q6820" s="18">
        <f t="shared" si="569"/>
        <v>1463.2</v>
      </c>
      <c r="R6820" s="1"/>
      <c r="S6820" s="1"/>
      <c r="T6820" s="1"/>
      <c r="U6820" s="1"/>
      <c r="V6820" s="1"/>
    </row>
    <row r="6821" spans="1:22" s="10" customFormat="1" ht="55.2" x14ac:dyDescent="0.25">
      <c r="A6821" s="11" t="s">
        <v>21357</v>
      </c>
      <c r="B6821" s="12" t="s">
        <v>16225</v>
      </c>
      <c r="C6821" s="12" t="s">
        <v>16226</v>
      </c>
      <c r="D6821" s="13" t="s">
        <v>125</v>
      </c>
      <c r="E6821" s="12" t="s">
        <v>24294</v>
      </c>
      <c r="F6821" s="14" t="s">
        <v>29</v>
      </c>
      <c r="G6821" s="14" t="s">
        <v>29</v>
      </c>
      <c r="H6821" s="15">
        <v>8.1299999999999997E-2</v>
      </c>
      <c r="I6821" s="30">
        <v>1</v>
      </c>
      <c r="J6821" s="26" t="s">
        <v>33021</v>
      </c>
      <c r="K6821" s="26" t="s">
        <v>26566</v>
      </c>
      <c r="L6821" s="28">
        <v>1618</v>
      </c>
      <c r="M6821" s="16">
        <f t="shared" si="567"/>
        <v>0.13040791100123617</v>
      </c>
      <c r="N6821" s="17">
        <v>45643</v>
      </c>
      <c r="O6821" s="18" cm="1">
        <f t="array" ref="O6821">INDEX('[1]Базовый ПЛ ООО "Финдер" янв25 '!$E$1:$E$8808,MATCH(C6821,'[1]Базовый ПЛ ООО "Финдер" янв25 '!$B$1:$B$8808,0),)</f>
        <v>1829</v>
      </c>
      <c r="P6821" s="18">
        <f t="shared" si="568"/>
        <v>1219.33</v>
      </c>
      <c r="Q6821" s="18">
        <f t="shared" si="569"/>
        <v>1463.2</v>
      </c>
      <c r="R6821" s="1"/>
      <c r="S6821" s="1"/>
      <c r="T6821" s="1"/>
      <c r="U6821" s="1"/>
      <c r="V6821" s="1"/>
    </row>
    <row r="6822" spans="1:22" s="10" customFormat="1" ht="41.4" x14ac:dyDescent="0.25">
      <c r="A6822" s="11" t="s">
        <v>21357</v>
      </c>
      <c r="B6822" s="12" t="s">
        <v>16227</v>
      </c>
      <c r="C6822" s="12" t="s">
        <v>16228</v>
      </c>
      <c r="D6822" s="13" t="s">
        <v>125</v>
      </c>
      <c r="E6822" s="12" t="s">
        <v>16229</v>
      </c>
      <c r="F6822" s="14" t="s">
        <v>11</v>
      </c>
      <c r="G6822" s="14" t="s">
        <v>11</v>
      </c>
      <c r="H6822" s="15">
        <v>8.1299999999999997E-2</v>
      </c>
      <c r="I6822" s="30">
        <v>1</v>
      </c>
      <c r="J6822" s="26" t="s">
        <v>33021</v>
      </c>
      <c r="K6822" s="26" t="s">
        <v>26565</v>
      </c>
      <c r="L6822" s="28">
        <v>2015</v>
      </c>
      <c r="M6822" s="16">
        <f t="shared" si="567"/>
        <v>0.13002481389578158</v>
      </c>
      <c r="N6822" s="17">
        <v>45643</v>
      </c>
      <c r="O6822" s="18" cm="1">
        <f t="array" ref="O6822">INDEX('[1]Базовый ПЛ ООО "Финдер" янв25 '!$E$1:$E$8808,MATCH(C6822,'[1]Базовый ПЛ ООО "Финдер" янв25 '!$B$1:$B$8808,0),)</f>
        <v>2277</v>
      </c>
      <c r="P6822" s="18">
        <f t="shared" si="568"/>
        <v>1518</v>
      </c>
      <c r="Q6822" s="18">
        <f t="shared" si="569"/>
        <v>1821.6</v>
      </c>
      <c r="R6822" s="1"/>
      <c r="S6822" s="1"/>
      <c r="T6822" s="1"/>
      <c r="U6822" s="1"/>
      <c r="V6822" s="1"/>
    </row>
    <row r="6823" spans="1:22" s="10" customFormat="1" ht="41.4" x14ac:dyDescent="0.25">
      <c r="A6823" s="11" t="s">
        <v>21357</v>
      </c>
      <c r="B6823" s="12" t="s">
        <v>16230</v>
      </c>
      <c r="C6823" s="12" t="s">
        <v>16231</v>
      </c>
      <c r="D6823" s="13" t="s">
        <v>125</v>
      </c>
      <c r="E6823" s="12" t="s">
        <v>16232</v>
      </c>
      <c r="F6823" s="14" t="s">
        <v>11</v>
      </c>
      <c r="G6823" s="14" t="s">
        <v>11</v>
      </c>
      <c r="H6823" s="15">
        <v>8.1299999999999997E-2</v>
      </c>
      <c r="I6823" s="30">
        <v>1</v>
      </c>
      <c r="J6823" s="26" t="s">
        <v>33021</v>
      </c>
      <c r="K6823" s="26" t="s">
        <v>26564</v>
      </c>
      <c r="L6823" s="28">
        <v>1791</v>
      </c>
      <c r="M6823" s="16">
        <f t="shared" si="567"/>
        <v>0.13009491903964276</v>
      </c>
      <c r="N6823" s="17">
        <v>45643</v>
      </c>
      <c r="O6823" s="18" cm="1">
        <f t="array" ref="O6823">INDEX('[1]Базовый ПЛ ООО "Финдер" янв25 '!$E$1:$E$8808,MATCH(C6823,'[1]Базовый ПЛ ООО "Финдер" янв25 '!$B$1:$B$8808,0),)</f>
        <v>2024</v>
      </c>
      <c r="P6823" s="18">
        <f t="shared" si="568"/>
        <v>1349.33</v>
      </c>
      <c r="Q6823" s="18">
        <f t="shared" si="569"/>
        <v>1619.2</v>
      </c>
      <c r="R6823" s="1"/>
      <c r="S6823" s="1"/>
      <c r="T6823" s="1"/>
      <c r="U6823" s="1"/>
      <c r="V6823" s="1"/>
    </row>
    <row r="6824" spans="1:22" s="10" customFormat="1" ht="41.4" x14ac:dyDescent="0.25">
      <c r="A6824" s="11" t="s">
        <v>21357</v>
      </c>
      <c r="B6824" s="12" t="s">
        <v>16233</v>
      </c>
      <c r="C6824" s="12" t="s">
        <v>16234</v>
      </c>
      <c r="D6824" s="13" t="s">
        <v>125</v>
      </c>
      <c r="E6824" s="12" t="s">
        <v>16235</v>
      </c>
      <c r="F6824" s="14" t="s">
        <v>11</v>
      </c>
      <c r="G6824" s="14" t="s">
        <v>11</v>
      </c>
      <c r="H6824" s="15">
        <v>8.1299999999999997E-2</v>
      </c>
      <c r="I6824" s="30">
        <v>1</v>
      </c>
      <c r="J6824" s="26" t="s">
        <v>33021</v>
      </c>
      <c r="K6824" s="26" t="s">
        <v>26563</v>
      </c>
      <c r="L6824" s="28">
        <v>1791</v>
      </c>
      <c r="M6824" s="16">
        <f t="shared" si="567"/>
        <v>0.13009491903964276</v>
      </c>
      <c r="N6824" s="17">
        <v>45643</v>
      </c>
      <c r="O6824" s="18" cm="1">
        <f t="array" ref="O6824">INDEX('[1]Базовый ПЛ ООО "Финдер" янв25 '!$E$1:$E$8808,MATCH(C6824,'[1]Базовый ПЛ ООО "Финдер" янв25 '!$B$1:$B$8808,0),)</f>
        <v>2024</v>
      </c>
      <c r="P6824" s="18">
        <f t="shared" si="568"/>
        <v>1349.33</v>
      </c>
      <c r="Q6824" s="18">
        <f t="shared" si="569"/>
        <v>1619.2</v>
      </c>
      <c r="R6824" s="1"/>
      <c r="S6824" s="1"/>
      <c r="T6824" s="1"/>
      <c r="U6824" s="1"/>
      <c r="V6824" s="1"/>
    </row>
    <row r="6825" spans="1:22" s="10" customFormat="1" ht="41.4" x14ac:dyDescent="0.25">
      <c r="A6825" s="11" t="s">
        <v>21357</v>
      </c>
      <c r="B6825" s="12" t="s">
        <v>16236</v>
      </c>
      <c r="C6825" s="12" t="s">
        <v>16237</v>
      </c>
      <c r="D6825" s="13" t="s">
        <v>125</v>
      </c>
      <c r="E6825" s="12" t="s">
        <v>16238</v>
      </c>
      <c r="F6825" s="14" t="s">
        <v>11</v>
      </c>
      <c r="G6825" s="14" t="s">
        <v>11</v>
      </c>
      <c r="H6825" s="15">
        <v>8.1299999999999997E-2</v>
      </c>
      <c r="I6825" s="30">
        <v>1</v>
      </c>
      <c r="J6825" s="26" t="s">
        <v>33021</v>
      </c>
      <c r="K6825" s="26" t="s">
        <v>26562</v>
      </c>
      <c r="L6825" s="28">
        <v>3401</v>
      </c>
      <c r="M6825" s="16">
        <f t="shared" si="567"/>
        <v>0.13025580711555418</v>
      </c>
      <c r="N6825" s="17">
        <v>45643</v>
      </c>
      <c r="O6825" s="18" cm="1">
        <f t="array" ref="O6825">INDEX('[1]Базовый ПЛ ООО "Финдер" янв25 '!$E$1:$E$8808,MATCH(C6825,'[1]Базовый ПЛ ООО "Финдер" янв25 '!$B$1:$B$8808,0),)</f>
        <v>3844</v>
      </c>
      <c r="P6825" s="18">
        <f t="shared" si="568"/>
        <v>2562.67</v>
      </c>
      <c r="Q6825" s="18">
        <f t="shared" si="569"/>
        <v>3075.2</v>
      </c>
      <c r="R6825" s="1"/>
      <c r="S6825" s="1"/>
      <c r="T6825" s="1"/>
      <c r="U6825" s="1"/>
      <c r="V6825" s="1"/>
    </row>
    <row r="6826" spans="1:22" s="10" customFormat="1" ht="41.4" x14ac:dyDescent="0.25">
      <c r="A6826" s="11" t="s">
        <v>21357</v>
      </c>
      <c r="B6826" s="12" t="s">
        <v>16239</v>
      </c>
      <c r="C6826" s="12" t="s">
        <v>16240</v>
      </c>
      <c r="D6826" s="13" t="s">
        <v>125</v>
      </c>
      <c r="E6826" s="12" t="s">
        <v>16241</v>
      </c>
      <c r="F6826" s="14" t="s">
        <v>11</v>
      </c>
      <c r="G6826" s="14" t="s">
        <v>11</v>
      </c>
      <c r="H6826" s="15">
        <v>8.1299999999999997E-2</v>
      </c>
      <c r="I6826" s="30">
        <v>1</v>
      </c>
      <c r="J6826" s="26" t="s">
        <v>33021</v>
      </c>
      <c r="K6826" s="26" t="s">
        <v>26561</v>
      </c>
      <c r="L6826" s="28">
        <v>3800</v>
      </c>
      <c r="M6826" s="16">
        <f t="shared" si="567"/>
        <v>0.12999999999999989</v>
      </c>
      <c r="N6826" s="17">
        <v>45643</v>
      </c>
      <c r="O6826" s="18" cm="1">
        <f t="array" ref="O6826">INDEX('[1]Базовый ПЛ ООО "Финдер" янв25 '!$E$1:$E$8808,MATCH(C6826,'[1]Базовый ПЛ ООО "Финдер" янв25 '!$B$1:$B$8808,0),)</f>
        <v>4294</v>
      </c>
      <c r="P6826" s="18">
        <f t="shared" si="568"/>
        <v>2862.67</v>
      </c>
      <c r="Q6826" s="18">
        <f t="shared" si="569"/>
        <v>3435.2</v>
      </c>
      <c r="R6826" s="1"/>
      <c r="S6826" s="1"/>
      <c r="T6826" s="1"/>
      <c r="U6826" s="1"/>
      <c r="V6826" s="1"/>
    </row>
    <row r="6827" spans="1:22" s="10" customFormat="1" ht="41.4" x14ac:dyDescent="0.25">
      <c r="A6827" s="11" t="s">
        <v>21357</v>
      </c>
      <c r="B6827" s="12" t="s">
        <v>16242</v>
      </c>
      <c r="C6827" s="12" t="s">
        <v>16243</v>
      </c>
      <c r="D6827" s="13" t="s">
        <v>125</v>
      </c>
      <c r="E6827" s="12" t="s">
        <v>16244</v>
      </c>
      <c r="F6827" s="14" t="s">
        <v>11</v>
      </c>
      <c r="G6827" s="14" t="s">
        <v>11</v>
      </c>
      <c r="H6827" s="15">
        <v>8.1299999999999997E-2</v>
      </c>
      <c r="I6827" s="30">
        <v>1</v>
      </c>
      <c r="J6827" s="26" t="s">
        <v>33021</v>
      </c>
      <c r="K6827" s="26" t="s">
        <v>26560</v>
      </c>
      <c r="L6827" s="28">
        <v>1577</v>
      </c>
      <c r="M6827" s="16">
        <f t="shared" si="567"/>
        <v>0.13062777425491445</v>
      </c>
      <c r="N6827" s="17">
        <v>45643</v>
      </c>
      <c r="O6827" s="18" cm="1">
        <f t="array" ref="O6827">INDEX('[1]Базовый ПЛ ООО "Финдер" янв25 '!$E$1:$E$8808,MATCH(C6827,'[1]Базовый ПЛ ООО "Финдер" янв25 '!$B$1:$B$8808,0),)</f>
        <v>1783</v>
      </c>
      <c r="P6827" s="18">
        <f t="shared" si="568"/>
        <v>1188.67</v>
      </c>
      <c r="Q6827" s="18">
        <f t="shared" si="569"/>
        <v>1426.4</v>
      </c>
      <c r="R6827" s="1"/>
      <c r="S6827" s="1"/>
      <c r="T6827" s="1"/>
      <c r="U6827" s="1"/>
      <c r="V6827" s="1"/>
    </row>
    <row r="6828" spans="1:22" s="10" customFormat="1" ht="41.4" x14ac:dyDescent="0.25">
      <c r="A6828" s="11" t="s">
        <v>21357</v>
      </c>
      <c r="B6828" s="12" t="s">
        <v>22250</v>
      </c>
      <c r="C6828" s="12" t="s">
        <v>22251</v>
      </c>
      <c r="D6828" s="13" t="s">
        <v>125</v>
      </c>
      <c r="E6828" s="12" t="s">
        <v>22429</v>
      </c>
      <c r="F6828" s="14">
        <v>1</v>
      </c>
      <c r="G6828" s="14">
        <v>1</v>
      </c>
      <c r="H6828" s="15">
        <v>8.1299999999999997E-2</v>
      </c>
      <c r="I6828" s="30">
        <v>1</v>
      </c>
      <c r="J6828" s="26" t="s">
        <v>33021</v>
      </c>
      <c r="K6828" s="26" t="s">
        <v>36487</v>
      </c>
      <c r="L6828" s="28">
        <v>1577</v>
      </c>
      <c r="M6828" s="16">
        <f t="shared" si="567"/>
        <v>0.13062777425491445</v>
      </c>
      <c r="N6828" s="17">
        <v>45643</v>
      </c>
      <c r="O6828" s="18" cm="1">
        <f t="array" ref="O6828">INDEX('[1]Базовый ПЛ ООО "Финдер" янв25 '!$E$1:$E$8808,MATCH(C6828,'[1]Базовый ПЛ ООО "Финдер" янв25 '!$B$1:$B$8808,0),)</f>
        <v>1783</v>
      </c>
      <c r="P6828" s="18">
        <f t="shared" si="568"/>
        <v>1188.67</v>
      </c>
      <c r="Q6828" s="18">
        <f t="shared" si="569"/>
        <v>1426.4</v>
      </c>
      <c r="R6828" s="1"/>
      <c r="S6828" s="1"/>
      <c r="T6828" s="1"/>
      <c r="U6828" s="1"/>
      <c r="V6828" s="1"/>
    </row>
    <row r="6829" spans="1:22" s="10" customFormat="1" ht="41.4" x14ac:dyDescent="0.25">
      <c r="A6829" s="11" t="s">
        <v>21357</v>
      </c>
      <c r="B6829" s="12" t="s">
        <v>16245</v>
      </c>
      <c r="C6829" s="12" t="s">
        <v>16246</v>
      </c>
      <c r="D6829" s="13" t="s">
        <v>125</v>
      </c>
      <c r="E6829" s="12" t="s">
        <v>16247</v>
      </c>
      <c r="F6829" s="14" t="s">
        <v>11</v>
      </c>
      <c r="G6829" s="14" t="s">
        <v>11</v>
      </c>
      <c r="H6829" s="15">
        <v>8.1299999999999997E-2</v>
      </c>
      <c r="I6829" s="30">
        <v>1</v>
      </c>
      <c r="J6829" s="26" t="s">
        <v>33021</v>
      </c>
      <c r="K6829" s="26" t="s">
        <v>26559</v>
      </c>
      <c r="L6829" s="28">
        <v>1577</v>
      </c>
      <c r="M6829" s="16">
        <f t="shared" si="567"/>
        <v>0.13062777425491445</v>
      </c>
      <c r="N6829" s="17">
        <v>45643</v>
      </c>
      <c r="O6829" s="18" cm="1">
        <f t="array" ref="O6829">INDEX('[1]Базовый ПЛ ООО "Финдер" янв25 '!$E$1:$E$8808,MATCH(C6829,'[1]Базовый ПЛ ООО "Финдер" янв25 '!$B$1:$B$8808,0),)</f>
        <v>1783</v>
      </c>
      <c r="P6829" s="18">
        <f t="shared" si="568"/>
        <v>1188.67</v>
      </c>
      <c r="Q6829" s="18">
        <f t="shared" si="569"/>
        <v>1426.4</v>
      </c>
      <c r="R6829" s="1"/>
      <c r="S6829" s="1"/>
      <c r="T6829" s="1"/>
      <c r="U6829" s="1"/>
      <c r="V6829" s="1"/>
    </row>
    <row r="6830" spans="1:22" s="10" customFormat="1" ht="41.4" x14ac:dyDescent="0.25">
      <c r="A6830" s="11" t="s">
        <v>21357</v>
      </c>
      <c r="B6830" s="12" t="s">
        <v>16248</v>
      </c>
      <c r="C6830" s="12" t="s">
        <v>16249</v>
      </c>
      <c r="D6830" s="13" t="s">
        <v>125</v>
      </c>
      <c r="E6830" s="12" t="s">
        <v>16250</v>
      </c>
      <c r="F6830" s="14" t="s">
        <v>11</v>
      </c>
      <c r="G6830" s="14" t="s">
        <v>11</v>
      </c>
      <c r="H6830" s="15">
        <v>8.1299999999999997E-2</v>
      </c>
      <c r="I6830" s="30">
        <v>1</v>
      </c>
      <c r="J6830" s="26" t="s">
        <v>33021</v>
      </c>
      <c r="K6830" s="26" t="s">
        <v>26558</v>
      </c>
      <c r="L6830" s="28">
        <v>1971</v>
      </c>
      <c r="M6830" s="16">
        <f t="shared" si="567"/>
        <v>0.13039066463723992</v>
      </c>
      <c r="N6830" s="17">
        <v>45643</v>
      </c>
      <c r="O6830" s="18" cm="1">
        <f t="array" ref="O6830">INDEX('[1]Базовый ПЛ ООО "Финдер" янв25 '!$E$1:$E$8808,MATCH(C6830,'[1]Базовый ПЛ ООО "Финдер" янв25 '!$B$1:$B$8808,0),)</f>
        <v>2228</v>
      </c>
      <c r="P6830" s="18">
        <f t="shared" si="568"/>
        <v>1485.33</v>
      </c>
      <c r="Q6830" s="18">
        <f t="shared" si="569"/>
        <v>1782.4</v>
      </c>
      <c r="R6830" s="1"/>
      <c r="S6830" s="1"/>
      <c r="T6830" s="1"/>
      <c r="U6830" s="1"/>
      <c r="V6830" s="1"/>
    </row>
    <row r="6831" spans="1:22" s="10" customFormat="1" ht="41.4" x14ac:dyDescent="0.25">
      <c r="A6831" s="11" t="s">
        <v>21357</v>
      </c>
      <c r="B6831" s="12" t="s">
        <v>16251</v>
      </c>
      <c r="C6831" s="12" t="s">
        <v>16252</v>
      </c>
      <c r="D6831" s="13" t="s">
        <v>125</v>
      </c>
      <c r="E6831" s="12" t="s">
        <v>24295</v>
      </c>
      <c r="F6831" s="14" t="s">
        <v>29</v>
      </c>
      <c r="G6831" s="14" t="s">
        <v>29</v>
      </c>
      <c r="H6831" s="15">
        <v>8.1299999999999997E-2</v>
      </c>
      <c r="I6831" s="30">
        <v>1</v>
      </c>
      <c r="J6831" s="26" t="s">
        <v>33021</v>
      </c>
      <c r="K6831" s="26" t="s">
        <v>26557</v>
      </c>
      <c r="L6831" s="28">
        <v>1971</v>
      </c>
      <c r="M6831" s="16">
        <f t="shared" si="567"/>
        <v>0.13039066463723992</v>
      </c>
      <c r="N6831" s="17">
        <v>45643</v>
      </c>
      <c r="O6831" s="18" cm="1">
        <f t="array" ref="O6831">INDEX('[1]Базовый ПЛ ООО "Финдер" янв25 '!$E$1:$E$8808,MATCH(C6831,'[1]Базовый ПЛ ООО "Финдер" янв25 '!$B$1:$B$8808,0),)</f>
        <v>2228</v>
      </c>
      <c r="P6831" s="18">
        <f t="shared" si="568"/>
        <v>1485.33</v>
      </c>
      <c r="Q6831" s="18">
        <f t="shared" si="569"/>
        <v>1782.4</v>
      </c>
      <c r="R6831" s="1"/>
      <c r="S6831" s="1"/>
      <c r="T6831" s="1"/>
      <c r="U6831" s="1"/>
      <c r="V6831" s="1"/>
    </row>
    <row r="6832" spans="1:22" s="10" customFormat="1" ht="41.4" x14ac:dyDescent="0.25">
      <c r="A6832" s="11" t="s">
        <v>33016</v>
      </c>
      <c r="B6832" s="12" t="s">
        <v>16253</v>
      </c>
      <c r="C6832" s="12" t="s">
        <v>16254</v>
      </c>
      <c r="D6832" s="13" t="s">
        <v>125</v>
      </c>
      <c r="E6832" s="12" t="s">
        <v>16255</v>
      </c>
      <c r="F6832" s="14" t="s">
        <v>11</v>
      </c>
      <c r="G6832" s="14" t="s">
        <v>11</v>
      </c>
      <c r="H6832" s="15">
        <v>8.1299999999999997E-2</v>
      </c>
      <c r="I6832" s="30">
        <v>1</v>
      </c>
      <c r="J6832" s="26" t="s">
        <v>33445</v>
      </c>
      <c r="K6832" s="26" t="s">
        <v>26556</v>
      </c>
      <c r="L6832" s="28">
        <v>1577</v>
      </c>
      <c r="M6832" s="16">
        <f t="shared" si="567"/>
        <v>0.13062777425491445</v>
      </c>
      <c r="N6832" s="17">
        <v>45643</v>
      </c>
      <c r="O6832" s="18" cm="1">
        <f t="array" ref="O6832">INDEX('[1]Базовый ПЛ ООО "Финдер" янв25 '!$E$1:$E$8808,MATCH(C6832,'[1]Базовый ПЛ ООО "Финдер" янв25 '!$B$1:$B$8808,0),)</f>
        <v>1783</v>
      </c>
      <c r="P6832" s="18">
        <f t="shared" si="568"/>
        <v>1188.67</v>
      </c>
      <c r="Q6832" s="18">
        <f t="shared" si="569"/>
        <v>1426.4</v>
      </c>
      <c r="R6832" s="1"/>
      <c r="S6832" s="1"/>
      <c r="T6832" s="1"/>
      <c r="U6832" s="1"/>
      <c r="V6832" s="1"/>
    </row>
    <row r="6833" spans="1:22" s="10" customFormat="1" ht="55.2" x14ac:dyDescent="0.25">
      <c r="A6833" s="11" t="s">
        <v>21357</v>
      </c>
      <c r="B6833" s="12" t="s">
        <v>16256</v>
      </c>
      <c r="C6833" s="12" t="s">
        <v>16257</v>
      </c>
      <c r="D6833" s="13" t="s">
        <v>125</v>
      </c>
      <c r="E6833" s="12" t="s">
        <v>24296</v>
      </c>
      <c r="F6833" s="14" t="s">
        <v>29</v>
      </c>
      <c r="G6833" s="14" t="s">
        <v>29</v>
      </c>
      <c r="H6833" s="15">
        <v>8.1299999999999997E-2</v>
      </c>
      <c r="I6833" s="30">
        <v>1</v>
      </c>
      <c r="J6833" s="26" t="s">
        <v>33021</v>
      </c>
      <c r="K6833" s="26" t="s">
        <v>26555</v>
      </c>
      <c r="L6833" s="28">
        <v>1577</v>
      </c>
      <c r="M6833" s="16">
        <f t="shared" si="567"/>
        <v>0.13062777425491445</v>
      </c>
      <c r="N6833" s="17">
        <v>45643</v>
      </c>
      <c r="O6833" s="18" cm="1">
        <f t="array" ref="O6833">INDEX('[1]Базовый ПЛ ООО "Финдер" янв25 '!$E$1:$E$8808,MATCH(C6833,'[1]Базовый ПЛ ООО "Финдер" янв25 '!$B$1:$B$8808,0),)</f>
        <v>1783</v>
      </c>
      <c r="P6833" s="18">
        <f t="shared" si="568"/>
        <v>1188.67</v>
      </c>
      <c r="Q6833" s="18">
        <f t="shared" si="569"/>
        <v>1426.4</v>
      </c>
      <c r="R6833" s="1"/>
      <c r="S6833" s="1"/>
      <c r="T6833" s="1"/>
      <c r="U6833" s="1"/>
      <c r="V6833" s="1"/>
    </row>
    <row r="6834" spans="1:22" s="10" customFormat="1" ht="41.4" x14ac:dyDescent="0.25">
      <c r="A6834" s="11" t="s">
        <v>33016</v>
      </c>
      <c r="B6834" s="12" t="s">
        <v>16258</v>
      </c>
      <c r="C6834" s="12" t="s">
        <v>16259</v>
      </c>
      <c r="D6834" s="13" t="s">
        <v>125</v>
      </c>
      <c r="E6834" s="12" t="s">
        <v>16260</v>
      </c>
      <c r="F6834" s="14" t="s">
        <v>11</v>
      </c>
      <c r="G6834" s="14" t="s">
        <v>11</v>
      </c>
      <c r="H6834" s="15">
        <v>8.1299999999999997E-2</v>
      </c>
      <c r="I6834" s="30">
        <v>1</v>
      </c>
      <c r="J6834" s="26" t="s">
        <v>33445</v>
      </c>
      <c r="K6834" s="26" t="s">
        <v>26554</v>
      </c>
      <c r="L6834" s="28">
        <v>1971</v>
      </c>
      <c r="M6834" s="16">
        <f t="shared" si="567"/>
        <v>0.13039066463723992</v>
      </c>
      <c r="N6834" s="17">
        <v>45643</v>
      </c>
      <c r="O6834" s="18" cm="1">
        <f t="array" ref="O6834">INDEX('[1]Базовый ПЛ ООО "Финдер" янв25 '!$E$1:$E$8808,MATCH(C6834,'[1]Базовый ПЛ ООО "Финдер" янв25 '!$B$1:$B$8808,0),)</f>
        <v>2228</v>
      </c>
      <c r="P6834" s="18">
        <f t="shared" si="568"/>
        <v>1485.33</v>
      </c>
      <c r="Q6834" s="18">
        <f t="shared" si="569"/>
        <v>1782.4</v>
      </c>
      <c r="R6834" s="1"/>
      <c r="S6834" s="1"/>
      <c r="T6834" s="1"/>
      <c r="U6834" s="1"/>
      <c r="V6834" s="1"/>
    </row>
    <row r="6835" spans="1:22" s="10" customFormat="1" ht="41.4" x14ac:dyDescent="0.25">
      <c r="A6835" s="11" t="s">
        <v>33016</v>
      </c>
      <c r="B6835" s="12" t="s">
        <v>16261</v>
      </c>
      <c r="C6835" s="12" t="s">
        <v>16262</v>
      </c>
      <c r="D6835" s="13" t="s">
        <v>125</v>
      </c>
      <c r="E6835" s="12" t="s">
        <v>16263</v>
      </c>
      <c r="F6835" s="14" t="s">
        <v>11</v>
      </c>
      <c r="G6835" s="14" t="s">
        <v>11</v>
      </c>
      <c r="H6835" s="15">
        <v>8.1299999999999997E-2</v>
      </c>
      <c r="I6835" s="30">
        <v>1</v>
      </c>
      <c r="J6835" s="26" t="s">
        <v>33445</v>
      </c>
      <c r="K6835" s="26" t="s">
        <v>26553</v>
      </c>
      <c r="L6835" s="28">
        <v>1971</v>
      </c>
      <c r="M6835" s="16">
        <f t="shared" si="567"/>
        <v>0.13039066463723992</v>
      </c>
      <c r="N6835" s="17">
        <v>45643</v>
      </c>
      <c r="O6835" s="18" cm="1">
        <f t="array" ref="O6835">INDEX('[1]Базовый ПЛ ООО "Финдер" янв25 '!$E$1:$E$8808,MATCH(C6835,'[1]Базовый ПЛ ООО "Финдер" янв25 '!$B$1:$B$8808,0),)</f>
        <v>2228</v>
      </c>
      <c r="P6835" s="18">
        <f t="shared" si="568"/>
        <v>1485.33</v>
      </c>
      <c r="Q6835" s="18">
        <f t="shared" si="569"/>
        <v>1782.4</v>
      </c>
      <c r="R6835" s="1"/>
      <c r="S6835" s="1"/>
      <c r="T6835" s="1"/>
      <c r="U6835" s="1"/>
      <c r="V6835" s="1"/>
    </row>
    <row r="6836" spans="1:22" s="10" customFormat="1" ht="55.2" x14ac:dyDescent="0.25">
      <c r="A6836" s="11" t="s">
        <v>21357</v>
      </c>
      <c r="B6836" s="12" t="s">
        <v>16264</v>
      </c>
      <c r="C6836" s="12" t="s">
        <v>16265</v>
      </c>
      <c r="D6836" s="13" t="s">
        <v>125</v>
      </c>
      <c r="E6836" s="12" t="s">
        <v>24297</v>
      </c>
      <c r="F6836" s="14" t="s">
        <v>29</v>
      </c>
      <c r="G6836" s="14" t="s">
        <v>29</v>
      </c>
      <c r="H6836" s="15">
        <v>8.1299999999999997E-2</v>
      </c>
      <c r="I6836" s="30">
        <v>1</v>
      </c>
      <c r="J6836" s="26" t="s">
        <v>33021</v>
      </c>
      <c r="K6836" s="26" t="s">
        <v>26552</v>
      </c>
      <c r="L6836" s="28">
        <v>1971</v>
      </c>
      <c r="M6836" s="16">
        <f t="shared" si="567"/>
        <v>0.13039066463723992</v>
      </c>
      <c r="N6836" s="17">
        <v>45643</v>
      </c>
      <c r="O6836" s="18" cm="1">
        <f t="array" ref="O6836">INDEX('[1]Базовый ПЛ ООО "Финдер" янв25 '!$E$1:$E$8808,MATCH(C6836,'[1]Базовый ПЛ ООО "Финдер" янв25 '!$B$1:$B$8808,0),)</f>
        <v>2228</v>
      </c>
      <c r="P6836" s="18">
        <f t="shared" si="568"/>
        <v>1485.33</v>
      </c>
      <c r="Q6836" s="18">
        <f t="shared" si="569"/>
        <v>1782.4</v>
      </c>
      <c r="R6836" s="1"/>
      <c r="S6836" s="1"/>
      <c r="T6836" s="1"/>
      <c r="U6836" s="1"/>
      <c r="V6836" s="1"/>
    </row>
    <row r="6837" spans="1:22" s="10" customFormat="1" ht="41.4" x14ac:dyDescent="0.25">
      <c r="A6837" s="11" t="s">
        <v>21357</v>
      </c>
      <c r="B6837" s="12" t="s">
        <v>16266</v>
      </c>
      <c r="C6837" s="12" t="s">
        <v>16267</v>
      </c>
      <c r="D6837" s="13" t="s">
        <v>125</v>
      </c>
      <c r="E6837" s="12" t="s">
        <v>16268</v>
      </c>
      <c r="F6837" s="14" t="s">
        <v>11</v>
      </c>
      <c r="G6837" s="14" t="s">
        <v>11</v>
      </c>
      <c r="H6837" s="15">
        <v>8.1299999999999997E-2</v>
      </c>
      <c r="I6837" s="30">
        <v>1</v>
      </c>
      <c r="J6837" s="26" t="s">
        <v>33021</v>
      </c>
      <c r="K6837" s="26" t="s">
        <v>26551</v>
      </c>
      <c r="L6837" s="28">
        <v>2374</v>
      </c>
      <c r="M6837" s="16">
        <f t="shared" si="567"/>
        <v>0.13016006739679864</v>
      </c>
      <c r="N6837" s="17">
        <v>45643</v>
      </c>
      <c r="O6837" s="18" cm="1">
        <f t="array" ref="O6837">INDEX('[1]Базовый ПЛ ООО "Финдер" янв25 '!$E$1:$E$8808,MATCH(C6837,'[1]Базовый ПЛ ООО "Финдер" янв25 '!$B$1:$B$8808,0),)</f>
        <v>2683</v>
      </c>
      <c r="P6837" s="18">
        <f t="shared" si="568"/>
        <v>1788.67</v>
      </c>
      <c r="Q6837" s="18">
        <f t="shared" si="569"/>
        <v>2146.4</v>
      </c>
      <c r="R6837" s="1"/>
      <c r="S6837" s="1"/>
      <c r="T6837" s="1"/>
      <c r="U6837" s="1"/>
      <c r="V6837" s="1"/>
    </row>
    <row r="6838" spans="1:22" s="10" customFormat="1" ht="41.4" x14ac:dyDescent="0.25">
      <c r="A6838" s="11" t="s">
        <v>21357</v>
      </c>
      <c r="B6838" s="12" t="s">
        <v>16269</v>
      </c>
      <c r="C6838" s="12" t="s">
        <v>16270</v>
      </c>
      <c r="D6838" s="13" t="s">
        <v>125</v>
      </c>
      <c r="E6838" s="12" t="s">
        <v>16271</v>
      </c>
      <c r="F6838" s="14" t="s">
        <v>11</v>
      </c>
      <c r="G6838" s="14" t="s">
        <v>11</v>
      </c>
      <c r="H6838" s="15">
        <v>8.1299999999999997E-2</v>
      </c>
      <c r="I6838" s="30">
        <v>1</v>
      </c>
      <c r="J6838" s="26" t="s">
        <v>33021</v>
      </c>
      <c r="K6838" s="26" t="s">
        <v>26550</v>
      </c>
      <c r="L6838" s="28">
        <v>2374</v>
      </c>
      <c r="M6838" s="16">
        <f t="shared" si="567"/>
        <v>0.13016006739679864</v>
      </c>
      <c r="N6838" s="17">
        <v>45643</v>
      </c>
      <c r="O6838" s="18" cm="1">
        <f t="array" ref="O6838">INDEX('[1]Базовый ПЛ ООО "Финдер" янв25 '!$E$1:$E$8808,MATCH(C6838,'[1]Базовый ПЛ ООО "Финдер" янв25 '!$B$1:$B$8808,0),)</f>
        <v>2683</v>
      </c>
      <c r="P6838" s="18">
        <f t="shared" si="568"/>
        <v>1788.67</v>
      </c>
      <c r="Q6838" s="18">
        <f t="shared" si="569"/>
        <v>2146.4</v>
      </c>
      <c r="R6838" s="1"/>
      <c r="S6838" s="1"/>
      <c r="T6838" s="1"/>
      <c r="U6838" s="1"/>
      <c r="V6838" s="1"/>
    </row>
    <row r="6839" spans="1:22" s="10" customFormat="1" ht="55.2" x14ac:dyDescent="0.25">
      <c r="A6839" s="11" t="s">
        <v>21357</v>
      </c>
      <c r="B6839" s="12" t="s">
        <v>16272</v>
      </c>
      <c r="C6839" s="12" t="s">
        <v>16273</v>
      </c>
      <c r="D6839" s="13" t="s">
        <v>125</v>
      </c>
      <c r="E6839" s="12" t="s">
        <v>16274</v>
      </c>
      <c r="F6839" s="14" t="s">
        <v>11</v>
      </c>
      <c r="G6839" s="14" t="s">
        <v>11</v>
      </c>
      <c r="H6839" s="15">
        <v>8.1299999999999997E-2</v>
      </c>
      <c r="I6839" s="30">
        <v>1</v>
      </c>
      <c r="J6839" s="26" t="s">
        <v>33021</v>
      </c>
      <c r="K6839" s="26" t="s">
        <v>26549</v>
      </c>
      <c r="L6839" s="28">
        <v>2773</v>
      </c>
      <c r="M6839" s="16">
        <f t="shared" si="567"/>
        <v>0.13018391633609805</v>
      </c>
      <c r="N6839" s="17">
        <v>45643</v>
      </c>
      <c r="O6839" s="18" cm="1">
        <f t="array" ref="O6839">INDEX('[1]Базовый ПЛ ООО "Финдер" янв25 '!$E$1:$E$8808,MATCH(C6839,'[1]Базовый ПЛ ООО "Финдер" янв25 '!$B$1:$B$8808,0),)</f>
        <v>3134</v>
      </c>
      <c r="P6839" s="18">
        <f t="shared" si="568"/>
        <v>2089.33</v>
      </c>
      <c r="Q6839" s="18">
        <f t="shared" si="569"/>
        <v>2507.1999999999998</v>
      </c>
      <c r="R6839" s="1"/>
      <c r="S6839" s="1"/>
      <c r="T6839" s="1"/>
      <c r="U6839" s="1"/>
      <c r="V6839" s="1"/>
    </row>
    <row r="6840" spans="1:22" s="10" customFormat="1" ht="41.4" x14ac:dyDescent="0.25">
      <c r="A6840" s="11" t="s">
        <v>21357</v>
      </c>
      <c r="B6840" s="12" t="s">
        <v>16275</v>
      </c>
      <c r="C6840" s="12" t="s">
        <v>16276</v>
      </c>
      <c r="D6840" s="13" t="s">
        <v>125</v>
      </c>
      <c r="E6840" s="12" t="s">
        <v>16277</v>
      </c>
      <c r="F6840" s="14" t="s">
        <v>11</v>
      </c>
      <c r="G6840" s="14" t="s">
        <v>11</v>
      </c>
      <c r="H6840" s="15">
        <v>8.1299999999999997E-2</v>
      </c>
      <c r="I6840" s="30">
        <v>1</v>
      </c>
      <c r="J6840" s="26" t="s">
        <v>33021</v>
      </c>
      <c r="K6840" s="26" t="s">
        <v>26548</v>
      </c>
      <c r="L6840" s="28">
        <v>1750</v>
      </c>
      <c r="M6840" s="16">
        <f t="shared" si="567"/>
        <v>0.13028571428571434</v>
      </c>
      <c r="N6840" s="17">
        <v>45643</v>
      </c>
      <c r="O6840" s="18" cm="1">
        <f t="array" ref="O6840">INDEX('[1]Базовый ПЛ ООО "Финдер" янв25 '!$E$1:$E$8808,MATCH(C6840,'[1]Базовый ПЛ ООО "Финдер" янв25 '!$B$1:$B$8808,0),)</f>
        <v>1978</v>
      </c>
      <c r="P6840" s="18">
        <f t="shared" si="568"/>
        <v>1318.67</v>
      </c>
      <c r="Q6840" s="18">
        <f t="shared" si="569"/>
        <v>1582.4</v>
      </c>
      <c r="R6840" s="1"/>
      <c r="S6840" s="1"/>
      <c r="T6840" s="1"/>
      <c r="U6840" s="1"/>
      <c r="V6840" s="1"/>
    </row>
    <row r="6841" spans="1:22" s="10" customFormat="1" ht="41.4" x14ac:dyDescent="0.25">
      <c r="A6841" s="11" t="s">
        <v>21357</v>
      </c>
      <c r="B6841" s="12" t="s">
        <v>16278</v>
      </c>
      <c r="C6841" s="12" t="s">
        <v>16279</v>
      </c>
      <c r="D6841" s="13" t="s">
        <v>125</v>
      </c>
      <c r="E6841" s="12" t="s">
        <v>16280</v>
      </c>
      <c r="F6841" s="14" t="s">
        <v>11</v>
      </c>
      <c r="G6841" s="14" t="s">
        <v>11</v>
      </c>
      <c r="H6841" s="15">
        <v>8.1299999999999997E-2</v>
      </c>
      <c r="I6841" s="30">
        <v>1</v>
      </c>
      <c r="J6841" s="26" t="s">
        <v>33021</v>
      </c>
      <c r="K6841" s="26" t="s">
        <v>26547</v>
      </c>
      <c r="L6841" s="28">
        <v>1750</v>
      </c>
      <c r="M6841" s="16">
        <f t="shared" si="567"/>
        <v>0.13028571428571434</v>
      </c>
      <c r="N6841" s="17">
        <v>45643</v>
      </c>
      <c r="O6841" s="18" cm="1">
        <f t="array" ref="O6841">INDEX('[1]Базовый ПЛ ООО "Финдер" янв25 '!$E$1:$E$8808,MATCH(C6841,'[1]Базовый ПЛ ООО "Финдер" янв25 '!$B$1:$B$8808,0),)</f>
        <v>1978</v>
      </c>
      <c r="P6841" s="18">
        <f t="shared" si="568"/>
        <v>1318.67</v>
      </c>
      <c r="Q6841" s="18">
        <f t="shared" si="569"/>
        <v>1582.4</v>
      </c>
      <c r="R6841" s="1"/>
      <c r="S6841" s="1"/>
      <c r="T6841" s="1"/>
      <c r="U6841" s="1"/>
      <c r="V6841" s="1"/>
    </row>
    <row r="6842" spans="1:22" s="10" customFormat="1" ht="41.4" x14ac:dyDescent="0.25">
      <c r="A6842" s="11" t="s">
        <v>21357</v>
      </c>
      <c r="B6842" s="12" t="s">
        <v>16281</v>
      </c>
      <c r="C6842" s="12" t="s">
        <v>16282</v>
      </c>
      <c r="D6842" s="13" t="s">
        <v>125</v>
      </c>
      <c r="E6842" s="12" t="s">
        <v>16283</v>
      </c>
      <c r="F6842" s="14" t="s">
        <v>11</v>
      </c>
      <c r="G6842" s="14" t="s">
        <v>11</v>
      </c>
      <c r="H6842" s="15">
        <v>8.1299999999999997E-2</v>
      </c>
      <c r="I6842" s="30">
        <v>1</v>
      </c>
      <c r="J6842" s="26" t="s">
        <v>33021</v>
      </c>
      <c r="K6842" s="26" t="s">
        <v>26546</v>
      </c>
      <c r="L6842" s="28">
        <v>2146</v>
      </c>
      <c r="M6842" s="16">
        <f t="shared" si="567"/>
        <v>0.13000931966449203</v>
      </c>
      <c r="N6842" s="17">
        <v>45643</v>
      </c>
      <c r="O6842" s="18" cm="1">
        <f t="array" ref="O6842">INDEX('[1]Базовый ПЛ ООО "Финдер" янв25 '!$E$1:$E$8808,MATCH(C6842,'[1]Базовый ПЛ ООО "Финдер" янв25 '!$B$1:$B$8808,0),)</f>
        <v>2425</v>
      </c>
      <c r="P6842" s="18">
        <f t="shared" si="568"/>
        <v>1616.67</v>
      </c>
      <c r="Q6842" s="18">
        <f t="shared" si="569"/>
        <v>1940</v>
      </c>
      <c r="R6842" s="1"/>
      <c r="S6842" s="1"/>
      <c r="T6842" s="1"/>
      <c r="U6842" s="1"/>
      <c r="V6842" s="1"/>
    </row>
    <row r="6843" spans="1:22" s="10" customFormat="1" ht="41.4" x14ac:dyDescent="0.25">
      <c r="A6843" s="11" t="s">
        <v>21357</v>
      </c>
      <c r="B6843" s="12" t="s">
        <v>16284</v>
      </c>
      <c r="C6843" s="12" t="s">
        <v>16285</v>
      </c>
      <c r="D6843" s="13" t="s">
        <v>125</v>
      </c>
      <c r="E6843" s="12" t="s">
        <v>16286</v>
      </c>
      <c r="F6843" s="14" t="s">
        <v>11</v>
      </c>
      <c r="G6843" s="14" t="s">
        <v>11</v>
      </c>
      <c r="H6843" s="15">
        <v>8.1299999999999997E-2</v>
      </c>
      <c r="I6843" s="30">
        <v>1</v>
      </c>
      <c r="J6843" s="26" t="s">
        <v>33021</v>
      </c>
      <c r="K6843" s="26" t="s">
        <v>26545</v>
      </c>
      <c r="L6843" s="28">
        <v>2146</v>
      </c>
      <c r="M6843" s="16">
        <f t="shared" si="567"/>
        <v>0.13000931966449203</v>
      </c>
      <c r="N6843" s="17">
        <v>45643</v>
      </c>
      <c r="O6843" s="18" cm="1">
        <f t="array" ref="O6843">INDEX('[1]Базовый ПЛ ООО "Финдер" янв25 '!$E$1:$E$8808,MATCH(C6843,'[1]Базовый ПЛ ООО "Финдер" янв25 '!$B$1:$B$8808,0),)</f>
        <v>2425</v>
      </c>
      <c r="P6843" s="18">
        <f t="shared" si="568"/>
        <v>1616.67</v>
      </c>
      <c r="Q6843" s="18">
        <f t="shared" si="569"/>
        <v>1940</v>
      </c>
      <c r="R6843" s="1"/>
      <c r="S6843" s="1"/>
      <c r="T6843" s="1"/>
      <c r="U6843" s="1"/>
      <c r="V6843" s="1"/>
    </row>
    <row r="6844" spans="1:22" s="10" customFormat="1" ht="41.4" x14ac:dyDescent="0.25">
      <c r="A6844" s="11" t="s">
        <v>21357</v>
      </c>
      <c r="B6844" s="12" t="s">
        <v>16287</v>
      </c>
      <c r="C6844" s="12" t="s">
        <v>16288</v>
      </c>
      <c r="D6844" s="13" t="s">
        <v>125</v>
      </c>
      <c r="E6844" s="12" t="s">
        <v>16289</v>
      </c>
      <c r="F6844" s="14" t="s">
        <v>11</v>
      </c>
      <c r="G6844" s="14" t="s">
        <v>11</v>
      </c>
      <c r="H6844" s="15">
        <v>8.1299999999999997E-2</v>
      </c>
      <c r="I6844" s="30">
        <v>1</v>
      </c>
      <c r="J6844" s="26" t="s">
        <v>33021</v>
      </c>
      <c r="K6844" s="26" t="s">
        <v>26544</v>
      </c>
      <c r="L6844" s="28">
        <v>3363</v>
      </c>
      <c r="M6844" s="16">
        <f t="shared" si="567"/>
        <v>0.13024085637823379</v>
      </c>
      <c r="N6844" s="17">
        <v>45643</v>
      </c>
      <c r="O6844" s="18" cm="1">
        <f t="array" ref="O6844">INDEX('[1]Базовый ПЛ ООО "Финдер" янв25 '!$E$1:$E$8808,MATCH(C6844,'[1]Базовый ПЛ ООО "Финдер" янв25 '!$B$1:$B$8808,0),)</f>
        <v>3801</v>
      </c>
      <c r="P6844" s="18">
        <f t="shared" si="568"/>
        <v>2534</v>
      </c>
      <c r="Q6844" s="18">
        <f t="shared" si="569"/>
        <v>3040.8</v>
      </c>
      <c r="R6844" s="1"/>
      <c r="S6844" s="1"/>
      <c r="T6844" s="1"/>
      <c r="U6844" s="1"/>
      <c r="V6844" s="1"/>
    </row>
    <row r="6845" spans="1:22" s="10" customFormat="1" ht="41.4" x14ac:dyDescent="0.25">
      <c r="A6845" s="11" t="s">
        <v>21357</v>
      </c>
      <c r="B6845" s="12" t="s">
        <v>16290</v>
      </c>
      <c r="C6845" s="12" t="s">
        <v>16291</v>
      </c>
      <c r="D6845" s="13" t="s">
        <v>125</v>
      </c>
      <c r="E6845" s="12" t="s">
        <v>16292</v>
      </c>
      <c r="F6845" s="14" t="s">
        <v>11</v>
      </c>
      <c r="G6845" s="14" t="s">
        <v>11</v>
      </c>
      <c r="H6845" s="15">
        <v>8.1299999999999997E-2</v>
      </c>
      <c r="I6845" s="30">
        <v>1</v>
      </c>
      <c r="J6845" s="26" t="s">
        <v>33021</v>
      </c>
      <c r="K6845" s="26" t="s">
        <v>26543</v>
      </c>
      <c r="L6845" s="28">
        <v>3363</v>
      </c>
      <c r="M6845" s="16">
        <f t="shared" si="567"/>
        <v>0.13024085637823379</v>
      </c>
      <c r="N6845" s="17">
        <v>45643</v>
      </c>
      <c r="O6845" s="18" cm="1">
        <f t="array" ref="O6845">INDEX('[1]Базовый ПЛ ООО "Финдер" янв25 '!$E$1:$E$8808,MATCH(C6845,'[1]Базовый ПЛ ООО "Финдер" янв25 '!$B$1:$B$8808,0),)</f>
        <v>3801</v>
      </c>
      <c r="P6845" s="18">
        <f t="shared" si="568"/>
        <v>2534</v>
      </c>
      <c r="Q6845" s="18">
        <f t="shared" si="569"/>
        <v>3040.8</v>
      </c>
      <c r="R6845" s="1"/>
      <c r="S6845" s="1"/>
      <c r="T6845" s="1"/>
      <c r="U6845" s="1"/>
      <c r="V6845" s="1"/>
    </row>
    <row r="6846" spans="1:22" s="10" customFormat="1" ht="41.4" x14ac:dyDescent="0.25">
      <c r="A6846" s="11" t="s">
        <v>21357</v>
      </c>
      <c r="B6846" s="12" t="s">
        <v>16293</v>
      </c>
      <c r="C6846" s="12" t="s">
        <v>16294</v>
      </c>
      <c r="D6846" s="13" t="s">
        <v>125</v>
      </c>
      <c r="E6846" s="12" t="s">
        <v>16295</v>
      </c>
      <c r="F6846" s="14" t="s">
        <v>11</v>
      </c>
      <c r="G6846" s="14" t="s">
        <v>11</v>
      </c>
      <c r="H6846" s="15">
        <v>8.1299999999999997E-2</v>
      </c>
      <c r="I6846" s="30">
        <v>1</v>
      </c>
      <c r="J6846" s="26" t="s">
        <v>33021</v>
      </c>
      <c r="K6846" s="26" t="s">
        <v>26542</v>
      </c>
      <c r="L6846" s="28">
        <v>3759</v>
      </c>
      <c r="M6846" s="16">
        <f t="shared" si="567"/>
        <v>0.13008778930566645</v>
      </c>
      <c r="N6846" s="17">
        <v>45643</v>
      </c>
      <c r="O6846" s="18" cm="1">
        <f t="array" ref="O6846">INDEX('[1]Базовый ПЛ ООО "Финдер" янв25 '!$E$1:$E$8808,MATCH(C6846,'[1]Базовый ПЛ ООО "Финдер" янв25 '!$B$1:$B$8808,0),)</f>
        <v>4248</v>
      </c>
      <c r="P6846" s="18">
        <f t="shared" si="568"/>
        <v>2832</v>
      </c>
      <c r="Q6846" s="18">
        <f t="shared" si="569"/>
        <v>3398.4</v>
      </c>
      <c r="R6846" s="1"/>
      <c r="S6846" s="1"/>
      <c r="T6846" s="1"/>
      <c r="U6846" s="1"/>
      <c r="V6846" s="1"/>
    </row>
    <row r="6847" spans="1:22" s="10" customFormat="1" ht="41.4" x14ac:dyDescent="0.25">
      <c r="A6847" s="11" t="s">
        <v>33016</v>
      </c>
      <c r="B6847" s="12" t="s">
        <v>16296</v>
      </c>
      <c r="C6847" s="12" t="s">
        <v>16297</v>
      </c>
      <c r="D6847" s="13" t="s">
        <v>125</v>
      </c>
      <c r="E6847" s="12" t="s">
        <v>16298</v>
      </c>
      <c r="F6847" s="14" t="s">
        <v>11</v>
      </c>
      <c r="G6847" s="14" t="s">
        <v>11</v>
      </c>
      <c r="H6847" s="15">
        <v>8.1299999999999997E-2</v>
      </c>
      <c r="I6847" s="30">
        <v>1</v>
      </c>
      <c r="J6847" s="26" t="s">
        <v>33445</v>
      </c>
      <c r="K6847" s="26" t="s">
        <v>26541</v>
      </c>
      <c r="L6847" s="28">
        <v>3363</v>
      </c>
      <c r="M6847" s="16">
        <f t="shared" si="567"/>
        <v>0.13024085637823379</v>
      </c>
      <c r="N6847" s="17">
        <v>45643</v>
      </c>
      <c r="O6847" s="18" cm="1">
        <f t="array" ref="O6847">INDEX('[1]Базовый ПЛ ООО "Финдер" янв25 '!$E$1:$E$8808,MATCH(C6847,'[1]Базовый ПЛ ООО "Финдер" янв25 '!$B$1:$B$8808,0),)</f>
        <v>3801</v>
      </c>
      <c r="P6847" s="18">
        <f t="shared" si="568"/>
        <v>2534</v>
      </c>
      <c r="Q6847" s="18">
        <f t="shared" si="569"/>
        <v>3040.8</v>
      </c>
      <c r="R6847" s="1"/>
      <c r="S6847" s="1"/>
      <c r="T6847" s="1"/>
      <c r="U6847" s="1"/>
      <c r="V6847" s="1"/>
    </row>
    <row r="6848" spans="1:22" s="10" customFormat="1" ht="41.4" x14ac:dyDescent="0.25">
      <c r="A6848" s="11" t="s">
        <v>21357</v>
      </c>
      <c r="B6848" s="12" t="s">
        <v>16299</v>
      </c>
      <c r="C6848" s="12" t="s">
        <v>16300</v>
      </c>
      <c r="D6848" s="13" t="s">
        <v>125</v>
      </c>
      <c r="E6848" s="12" t="s">
        <v>16301</v>
      </c>
      <c r="F6848" s="14" t="s">
        <v>11</v>
      </c>
      <c r="G6848" s="14" t="s">
        <v>11</v>
      </c>
      <c r="H6848" s="15">
        <v>8.1299999999999997E-2</v>
      </c>
      <c r="I6848" s="30">
        <v>1</v>
      </c>
      <c r="J6848" s="26" t="s">
        <v>33021</v>
      </c>
      <c r="K6848" s="26" t="s">
        <v>26540</v>
      </c>
      <c r="L6848" s="28">
        <v>3759</v>
      </c>
      <c r="M6848" s="16">
        <f t="shared" si="567"/>
        <v>0.13008778930566645</v>
      </c>
      <c r="N6848" s="17">
        <v>45643</v>
      </c>
      <c r="O6848" s="18" cm="1">
        <f t="array" ref="O6848">INDEX('[1]Базовый ПЛ ООО "Финдер" янв25 '!$E$1:$E$8808,MATCH(C6848,'[1]Базовый ПЛ ООО "Финдер" янв25 '!$B$1:$B$8808,0),)</f>
        <v>4248</v>
      </c>
      <c r="P6848" s="18">
        <f t="shared" si="568"/>
        <v>2832</v>
      </c>
      <c r="Q6848" s="18">
        <f t="shared" si="569"/>
        <v>3398.4</v>
      </c>
      <c r="R6848" s="1"/>
      <c r="S6848" s="1"/>
      <c r="T6848" s="1"/>
      <c r="U6848" s="1"/>
      <c r="V6848" s="1"/>
    </row>
    <row r="6849" spans="1:22" s="10" customFormat="1" ht="41.4" x14ac:dyDescent="0.25">
      <c r="A6849" s="11" t="s">
        <v>21357</v>
      </c>
      <c r="B6849" s="12" t="s">
        <v>16302</v>
      </c>
      <c r="C6849" s="12" t="s">
        <v>16303</v>
      </c>
      <c r="D6849" s="13" t="s">
        <v>125</v>
      </c>
      <c r="E6849" s="12" t="s">
        <v>16304</v>
      </c>
      <c r="F6849" s="14" t="s">
        <v>11</v>
      </c>
      <c r="G6849" s="14" t="s">
        <v>11</v>
      </c>
      <c r="H6849" s="15">
        <v>8.1299999999999997E-2</v>
      </c>
      <c r="I6849" s="30">
        <v>1</v>
      </c>
      <c r="J6849" s="26" t="s">
        <v>33021</v>
      </c>
      <c r="K6849" s="26" t="s">
        <v>26539</v>
      </c>
      <c r="L6849" s="28">
        <v>3759</v>
      </c>
      <c r="M6849" s="16">
        <f t="shared" si="567"/>
        <v>0.13008778930566645</v>
      </c>
      <c r="N6849" s="17">
        <v>45643</v>
      </c>
      <c r="O6849" s="18" cm="1">
        <f t="array" ref="O6849">INDEX('[1]Базовый ПЛ ООО "Финдер" янв25 '!$E$1:$E$8808,MATCH(C6849,'[1]Базовый ПЛ ООО "Финдер" янв25 '!$B$1:$B$8808,0),)</f>
        <v>4248</v>
      </c>
      <c r="P6849" s="18">
        <f t="shared" si="568"/>
        <v>2832</v>
      </c>
      <c r="Q6849" s="18">
        <f t="shared" si="569"/>
        <v>3398.4</v>
      </c>
      <c r="R6849" s="1"/>
      <c r="S6849" s="1"/>
      <c r="T6849" s="1"/>
      <c r="U6849" s="1"/>
      <c r="V6849" s="1"/>
    </row>
    <row r="6850" spans="1:22" s="10" customFormat="1" ht="41.4" x14ac:dyDescent="0.25">
      <c r="A6850" s="11" t="s">
        <v>21357</v>
      </c>
      <c r="B6850" s="12" t="s">
        <v>16305</v>
      </c>
      <c r="C6850" s="12" t="s">
        <v>16306</v>
      </c>
      <c r="D6850" s="13" t="s">
        <v>125</v>
      </c>
      <c r="E6850" s="12" t="s">
        <v>16307</v>
      </c>
      <c r="F6850" s="14" t="s">
        <v>11</v>
      </c>
      <c r="G6850" s="14" t="s">
        <v>11</v>
      </c>
      <c r="H6850" s="15">
        <v>8.1299999999999997E-2</v>
      </c>
      <c r="I6850" s="30">
        <v>1</v>
      </c>
      <c r="J6850" s="26" t="s">
        <v>33021</v>
      </c>
      <c r="K6850" s="26" t="s">
        <v>26538</v>
      </c>
      <c r="L6850" s="28">
        <v>1577</v>
      </c>
      <c r="M6850" s="16">
        <f t="shared" si="567"/>
        <v>0.13062777425491445</v>
      </c>
      <c r="N6850" s="17">
        <v>45643</v>
      </c>
      <c r="O6850" s="18" cm="1">
        <f t="array" ref="O6850">INDEX('[1]Базовый ПЛ ООО "Финдер" янв25 '!$E$1:$E$8808,MATCH(C6850,'[1]Базовый ПЛ ООО "Финдер" янв25 '!$B$1:$B$8808,0),)</f>
        <v>1783</v>
      </c>
      <c r="P6850" s="18">
        <f t="shared" si="568"/>
        <v>1188.67</v>
      </c>
      <c r="Q6850" s="18">
        <f t="shared" si="569"/>
        <v>1426.4</v>
      </c>
      <c r="R6850" s="1"/>
      <c r="S6850" s="1"/>
      <c r="T6850" s="1"/>
      <c r="U6850" s="1"/>
      <c r="V6850" s="1"/>
    </row>
    <row r="6851" spans="1:22" s="10" customFormat="1" ht="41.4" x14ac:dyDescent="0.25">
      <c r="A6851" s="11" t="s">
        <v>21357</v>
      </c>
      <c r="B6851" s="12" t="s">
        <v>16308</v>
      </c>
      <c r="C6851" s="12" t="s">
        <v>16309</v>
      </c>
      <c r="D6851" s="13" t="s">
        <v>125</v>
      </c>
      <c r="E6851" s="12" t="s">
        <v>16310</v>
      </c>
      <c r="F6851" s="14" t="s">
        <v>11</v>
      </c>
      <c r="G6851" s="14" t="s">
        <v>11</v>
      </c>
      <c r="H6851" s="15">
        <v>8.1299999999999997E-2</v>
      </c>
      <c r="I6851" s="30">
        <v>1</v>
      </c>
      <c r="J6851" s="26" t="s">
        <v>33021</v>
      </c>
      <c r="K6851" s="26" t="s">
        <v>26537</v>
      </c>
      <c r="L6851" s="28">
        <v>1577</v>
      </c>
      <c r="M6851" s="16">
        <f t="shared" si="567"/>
        <v>0.13062777425491445</v>
      </c>
      <c r="N6851" s="17">
        <v>45643</v>
      </c>
      <c r="O6851" s="18" cm="1">
        <f t="array" ref="O6851">INDEX('[1]Базовый ПЛ ООО "Финдер" янв25 '!$E$1:$E$8808,MATCH(C6851,'[1]Базовый ПЛ ООО "Финдер" янв25 '!$B$1:$B$8808,0),)</f>
        <v>1783</v>
      </c>
      <c r="P6851" s="18">
        <f t="shared" si="568"/>
        <v>1188.67</v>
      </c>
      <c r="Q6851" s="18">
        <f t="shared" si="569"/>
        <v>1426.4</v>
      </c>
      <c r="R6851" s="1"/>
      <c r="S6851" s="1"/>
      <c r="T6851" s="1"/>
      <c r="U6851" s="1"/>
      <c r="V6851" s="1"/>
    </row>
    <row r="6852" spans="1:22" s="10" customFormat="1" ht="41.4" x14ac:dyDescent="0.25">
      <c r="A6852" s="11" t="s">
        <v>21357</v>
      </c>
      <c r="B6852" s="12" t="s">
        <v>16311</v>
      </c>
      <c r="C6852" s="12" t="s">
        <v>16312</v>
      </c>
      <c r="D6852" s="13" t="s">
        <v>125</v>
      </c>
      <c r="E6852" s="12" t="s">
        <v>16313</v>
      </c>
      <c r="F6852" s="14" t="s">
        <v>11</v>
      </c>
      <c r="G6852" s="14" t="s">
        <v>11</v>
      </c>
      <c r="H6852" s="15">
        <v>8.1299999999999997E-2</v>
      </c>
      <c r="I6852" s="30">
        <v>1</v>
      </c>
      <c r="J6852" s="26" t="s">
        <v>33021</v>
      </c>
      <c r="K6852" s="26" t="s">
        <v>26536</v>
      </c>
      <c r="L6852" s="28">
        <v>1971</v>
      </c>
      <c r="M6852" s="16">
        <f t="shared" si="567"/>
        <v>0.13039066463723992</v>
      </c>
      <c r="N6852" s="17">
        <v>45643</v>
      </c>
      <c r="O6852" s="18" cm="1">
        <f t="array" ref="O6852">INDEX('[1]Базовый ПЛ ООО "Финдер" янв25 '!$E$1:$E$8808,MATCH(C6852,'[1]Базовый ПЛ ООО "Финдер" янв25 '!$B$1:$B$8808,0),)</f>
        <v>2228</v>
      </c>
      <c r="P6852" s="18">
        <f t="shared" si="568"/>
        <v>1485.33</v>
      </c>
      <c r="Q6852" s="18">
        <f t="shared" si="569"/>
        <v>1782.4</v>
      </c>
      <c r="R6852" s="1"/>
      <c r="S6852" s="1"/>
      <c r="T6852" s="1"/>
      <c r="U6852" s="1"/>
      <c r="V6852" s="1"/>
    </row>
    <row r="6853" spans="1:22" s="10" customFormat="1" ht="41.4" x14ac:dyDescent="0.25">
      <c r="A6853" s="11" t="s">
        <v>33016</v>
      </c>
      <c r="B6853" s="12" t="s">
        <v>16314</v>
      </c>
      <c r="C6853" s="12" t="s">
        <v>16315</v>
      </c>
      <c r="D6853" s="13" t="s">
        <v>125</v>
      </c>
      <c r="E6853" s="12" t="s">
        <v>16316</v>
      </c>
      <c r="F6853" s="14" t="s">
        <v>11</v>
      </c>
      <c r="G6853" s="14" t="s">
        <v>11</v>
      </c>
      <c r="H6853" s="15">
        <v>8.1299999999999997E-2</v>
      </c>
      <c r="I6853" s="30">
        <v>1</v>
      </c>
      <c r="J6853" s="26" t="s">
        <v>33445</v>
      </c>
      <c r="K6853" s="26" t="s">
        <v>26535</v>
      </c>
      <c r="L6853" s="28">
        <v>1577</v>
      </c>
      <c r="M6853" s="16">
        <f t="shared" si="567"/>
        <v>0.13062777425491445</v>
      </c>
      <c r="N6853" s="17">
        <v>45643</v>
      </c>
      <c r="O6853" s="18" cm="1">
        <f t="array" ref="O6853">INDEX('[1]Базовый ПЛ ООО "Финдер" янв25 '!$E$1:$E$8808,MATCH(C6853,'[1]Базовый ПЛ ООО "Финдер" янв25 '!$B$1:$B$8808,0),)</f>
        <v>1783</v>
      </c>
      <c r="P6853" s="18">
        <f t="shared" si="568"/>
        <v>1188.67</v>
      </c>
      <c r="Q6853" s="18">
        <f t="shared" si="569"/>
        <v>1426.4</v>
      </c>
      <c r="R6853" s="1"/>
      <c r="S6853" s="1"/>
      <c r="T6853" s="1"/>
      <c r="U6853" s="1"/>
      <c r="V6853" s="1"/>
    </row>
    <row r="6854" spans="1:22" s="10" customFormat="1" ht="41.4" x14ac:dyDescent="0.25">
      <c r="A6854" s="11" t="s">
        <v>21357</v>
      </c>
      <c r="B6854" s="12" t="s">
        <v>16317</v>
      </c>
      <c r="C6854" s="12" t="s">
        <v>16318</v>
      </c>
      <c r="D6854" s="13" t="s">
        <v>125</v>
      </c>
      <c r="E6854" s="12" t="s">
        <v>16319</v>
      </c>
      <c r="F6854" s="14" t="s">
        <v>11</v>
      </c>
      <c r="G6854" s="14" t="s">
        <v>11</v>
      </c>
      <c r="H6854" s="15">
        <v>8.1299999999999997E-2</v>
      </c>
      <c r="I6854" s="30">
        <v>1</v>
      </c>
      <c r="J6854" s="26" t="s">
        <v>33021</v>
      </c>
      <c r="K6854" s="26" t="s">
        <v>26534</v>
      </c>
      <c r="L6854" s="28">
        <v>1971</v>
      </c>
      <c r="M6854" s="16">
        <f t="shared" si="567"/>
        <v>0.13039066463723992</v>
      </c>
      <c r="N6854" s="17">
        <v>45643</v>
      </c>
      <c r="O6854" s="18" cm="1">
        <f t="array" ref="O6854">INDEX('[1]Базовый ПЛ ООО "Финдер" янв25 '!$E$1:$E$8808,MATCH(C6854,'[1]Базовый ПЛ ООО "Финдер" янв25 '!$B$1:$B$8808,0),)</f>
        <v>2228</v>
      </c>
      <c r="P6854" s="18">
        <f t="shared" si="568"/>
        <v>1485.33</v>
      </c>
      <c r="Q6854" s="18">
        <f t="shared" si="569"/>
        <v>1782.4</v>
      </c>
      <c r="R6854" s="1"/>
      <c r="S6854" s="1"/>
      <c r="T6854" s="1"/>
      <c r="U6854" s="1"/>
      <c r="V6854" s="1"/>
    </row>
    <row r="6855" spans="1:22" s="10" customFormat="1" ht="41.4" x14ac:dyDescent="0.25">
      <c r="A6855" s="11" t="s">
        <v>21357</v>
      </c>
      <c r="B6855" s="12" t="s">
        <v>16320</v>
      </c>
      <c r="C6855" s="12" t="s">
        <v>16321</v>
      </c>
      <c r="D6855" s="13" t="s">
        <v>125</v>
      </c>
      <c r="E6855" s="12" t="s">
        <v>16322</v>
      </c>
      <c r="F6855" s="14" t="s">
        <v>11</v>
      </c>
      <c r="G6855" s="14" t="s">
        <v>11</v>
      </c>
      <c r="H6855" s="15">
        <v>8.1299999999999997E-2</v>
      </c>
      <c r="I6855" s="30">
        <v>1</v>
      </c>
      <c r="J6855" s="26" t="s">
        <v>33021</v>
      </c>
      <c r="K6855" s="26" t="s">
        <v>26533</v>
      </c>
      <c r="L6855" s="28">
        <v>1971</v>
      </c>
      <c r="M6855" s="16">
        <f t="shared" si="567"/>
        <v>0.13039066463723992</v>
      </c>
      <c r="N6855" s="17">
        <v>45643</v>
      </c>
      <c r="O6855" s="18" cm="1">
        <f t="array" ref="O6855">INDEX('[1]Базовый ПЛ ООО "Финдер" янв25 '!$E$1:$E$8808,MATCH(C6855,'[1]Базовый ПЛ ООО "Финдер" янв25 '!$B$1:$B$8808,0),)</f>
        <v>2228</v>
      </c>
      <c r="P6855" s="18">
        <f t="shared" si="568"/>
        <v>1485.33</v>
      </c>
      <c r="Q6855" s="18">
        <f t="shared" si="569"/>
        <v>1782.4</v>
      </c>
      <c r="R6855" s="1"/>
      <c r="S6855" s="1"/>
      <c r="T6855" s="1"/>
      <c r="U6855" s="1"/>
      <c r="V6855" s="1"/>
    </row>
    <row r="6856" spans="1:22" s="10" customFormat="1" ht="41.4" x14ac:dyDescent="0.25">
      <c r="A6856" s="11" t="s">
        <v>21357</v>
      </c>
      <c r="B6856" s="12" t="s">
        <v>16323</v>
      </c>
      <c r="C6856" s="12" t="s">
        <v>16324</v>
      </c>
      <c r="D6856" s="13" t="s">
        <v>125</v>
      </c>
      <c r="E6856" s="12" t="s">
        <v>16325</v>
      </c>
      <c r="F6856" s="14" t="s">
        <v>11</v>
      </c>
      <c r="G6856" s="14" t="s">
        <v>11</v>
      </c>
      <c r="H6856" s="15">
        <v>8.1299999999999997E-2</v>
      </c>
      <c r="I6856" s="30">
        <v>1</v>
      </c>
      <c r="J6856" s="26" t="s">
        <v>33021</v>
      </c>
      <c r="K6856" s="26" t="s">
        <v>26532</v>
      </c>
      <c r="L6856" s="28">
        <v>2374</v>
      </c>
      <c r="M6856" s="16">
        <f t="shared" si="567"/>
        <v>0.13016006739679864</v>
      </c>
      <c r="N6856" s="17">
        <v>45643</v>
      </c>
      <c r="O6856" s="18" cm="1">
        <f t="array" ref="O6856">INDEX('[1]Базовый ПЛ ООО "Финдер" янв25 '!$E$1:$E$8808,MATCH(C6856,'[1]Базовый ПЛ ООО "Финдер" янв25 '!$B$1:$B$8808,0),)</f>
        <v>2683</v>
      </c>
      <c r="P6856" s="18">
        <f t="shared" si="568"/>
        <v>1788.67</v>
      </c>
      <c r="Q6856" s="18">
        <f t="shared" si="569"/>
        <v>2146.4</v>
      </c>
      <c r="R6856" s="1"/>
      <c r="S6856" s="1"/>
      <c r="T6856" s="1"/>
      <c r="U6856" s="1"/>
      <c r="V6856" s="1"/>
    </row>
    <row r="6857" spans="1:22" s="10" customFormat="1" ht="41.4" x14ac:dyDescent="0.25">
      <c r="A6857" s="11" t="s">
        <v>21357</v>
      </c>
      <c r="B6857" s="12" t="s">
        <v>16326</v>
      </c>
      <c r="C6857" s="12" t="s">
        <v>16327</v>
      </c>
      <c r="D6857" s="13" t="s">
        <v>125</v>
      </c>
      <c r="E6857" s="12" t="s">
        <v>16328</v>
      </c>
      <c r="F6857" s="14" t="s">
        <v>11</v>
      </c>
      <c r="G6857" s="14" t="s">
        <v>11</v>
      </c>
      <c r="H6857" s="15">
        <v>8.1299999999999997E-2</v>
      </c>
      <c r="I6857" s="30">
        <v>1</v>
      </c>
      <c r="J6857" s="26" t="s">
        <v>33486</v>
      </c>
      <c r="K6857" s="26" t="s">
        <v>26531</v>
      </c>
      <c r="L6857" s="28">
        <v>1750</v>
      </c>
      <c r="M6857" s="16">
        <f t="shared" si="567"/>
        <v>0</v>
      </c>
      <c r="N6857" s="17">
        <v>45408</v>
      </c>
      <c r="O6857" s="18" cm="1">
        <f t="array" ref="O6857">INDEX('[1]Базовый ПЛ ООО "Финдер" янв25 '!$E$1:$E$8808,MATCH(C6857,'[1]Базовый ПЛ ООО "Финдер" янв25 '!$B$1:$B$8808,0),)</f>
        <v>1750</v>
      </c>
      <c r="P6857" s="18">
        <f t="shared" si="568"/>
        <v>1166.67</v>
      </c>
      <c r="Q6857" s="18">
        <f t="shared" si="569"/>
        <v>1400</v>
      </c>
      <c r="R6857" s="1"/>
      <c r="S6857" s="1"/>
      <c r="T6857" s="1"/>
      <c r="U6857" s="1"/>
      <c r="V6857" s="1"/>
    </row>
    <row r="6858" spans="1:22" s="10" customFormat="1" ht="41.4" x14ac:dyDescent="0.25">
      <c r="A6858" s="11" t="s">
        <v>21357</v>
      </c>
      <c r="B6858" s="12" t="s">
        <v>16329</v>
      </c>
      <c r="C6858" s="12" t="s">
        <v>16330</v>
      </c>
      <c r="D6858" s="13" t="s">
        <v>125</v>
      </c>
      <c r="E6858" s="12" t="s">
        <v>16331</v>
      </c>
      <c r="F6858" s="14" t="s">
        <v>11</v>
      </c>
      <c r="G6858" s="14" t="s">
        <v>11</v>
      </c>
      <c r="H6858" s="15">
        <v>8.1299999999999997E-2</v>
      </c>
      <c r="I6858" s="30">
        <v>1</v>
      </c>
      <c r="J6858" s="26" t="s">
        <v>33021</v>
      </c>
      <c r="K6858" s="26" t="s">
        <v>26530</v>
      </c>
      <c r="L6858" s="28">
        <v>2146</v>
      </c>
      <c r="M6858" s="16">
        <f t="shared" si="567"/>
        <v>0.13000931966449203</v>
      </c>
      <c r="N6858" s="17">
        <v>45643</v>
      </c>
      <c r="O6858" s="18" cm="1">
        <f t="array" ref="O6858">INDEX('[1]Базовый ПЛ ООО "Финдер" янв25 '!$E$1:$E$8808,MATCH(C6858,'[1]Базовый ПЛ ООО "Финдер" янв25 '!$B$1:$B$8808,0),)</f>
        <v>2425</v>
      </c>
      <c r="P6858" s="18">
        <f t="shared" si="568"/>
        <v>1616.67</v>
      </c>
      <c r="Q6858" s="18">
        <f t="shared" si="569"/>
        <v>1940</v>
      </c>
      <c r="R6858" s="1"/>
      <c r="S6858" s="1"/>
      <c r="T6858" s="1"/>
      <c r="U6858" s="1"/>
      <c r="V6858" s="1"/>
    </row>
    <row r="6859" spans="1:22" s="10" customFormat="1" ht="41.4" x14ac:dyDescent="0.25">
      <c r="A6859" s="11" t="s">
        <v>21357</v>
      </c>
      <c r="B6859" s="12" t="s">
        <v>16332</v>
      </c>
      <c r="C6859" s="12" t="s">
        <v>16333</v>
      </c>
      <c r="D6859" s="13" t="s">
        <v>125</v>
      </c>
      <c r="E6859" s="12" t="s">
        <v>16334</v>
      </c>
      <c r="F6859" s="14" t="s">
        <v>11</v>
      </c>
      <c r="G6859" s="14" t="s">
        <v>11</v>
      </c>
      <c r="H6859" s="15">
        <v>8.1299999999999997E-2</v>
      </c>
      <c r="I6859" s="30">
        <v>1</v>
      </c>
      <c r="J6859" s="26" t="s">
        <v>33021</v>
      </c>
      <c r="K6859" s="26" t="s">
        <v>26529</v>
      </c>
      <c r="L6859" s="28">
        <v>3363</v>
      </c>
      <c r="M6859" s="16">
        <f t="shared" si="567"/>
        <v>0.13024085637823379</v>
      </c>
      <c r="N6859" s="17">
        <v>45643</v>
      </c>
      <c r="O6859" s="18" cm="1">
        <f t="array" ref="O6859">INDEX('[1]Базовый ПЛ ООО "Финдер" янв25 '!$E$1:$E$8808,MATCH(C6859,'[1]Базовый ПЛ ООО "Финдер" янв25 '!$B$1:$B$8808,0),)</f>
        <v>3801</v>
      </c>
      <c r="P6859" s="18">
        <f t="shared" si="568"/>
        <v>2534</v>
      </c>
      <c r="Q6859" s="18">
        <f t="shared" si="569"/>
        <v>3040.8</v>
      </c>
      <c r="R6859" s="1"/>
      <c r="S6859" s="1"/>
      <c r="T6859" s="1"/>
      <c r="U6859" s="1"/>
      <c r="V6859" s="1"/>
    </row>
    <row r="6860" spans="1:22" s="10" customFormat="1" ht="41.4" x14ac:dyDescent="0.25">
      <c r="A6860" s="11" t="s">
        <v>21357</v>
      </c>
      <c r="B6860" s="12" t="s">
        <v>16335</v>
      </c>
      <c r="C6860" s="12" t="s">
        <v>16336</v>
      </c>
      <c r="D6860" s="13" t="s">
        <v>125</v>
      </c>
      <c r="E6860" s="12" t="s">
        <v>16337</v>
      </c>
      <c r="F6860" s="14" t="s">
        <v>11</v>
      </c>
      <c r="G6860" s="14" t="s">
        <v>11</v>
      </c>
      <c r="H6860" s="15">
        <v>8.1299999999999997E-2</v>
      </c>
      <c r="I6860" s="30">
        <v>1</v>
      </c>
      <c r="J6860" s="26" t="s">
        <v>33021</v>
      </c>
      <c r="K6860" s="26" t="s">
        <v>26528</v>
      </c>
      <c r="L6860" s="28">
        <v>3759</v>
      </c>
      <c r="M6860" s="16">
        <f t="shared" si="567"/>
        <v>0.13008778930566645</v>
      </c>
      <c r="N6860" s="17">
        <v>45643</v>
      </c>
      <c r="O6860" s="18" cm="1">
        <f t="array" ref="O6860">INDEX('[1]Базовый ПЛ ООО "Финдер" янв25 '!$E$1:$E$8808,MATCH(C6860,'[1]Базовый ПЛ ООО "Финдер" янв25 '!$B$1:$B$8808,0),)</f>
        <v>4248</v>
      </c>
      <c r="P6860" s="18">
        <f t="shared" si="568"/>
        <v>2832</v>
      </c>
      <c r="Q6860" s="18">
        <f t="shared" si="569"/>
        <v>3398.4</v>
      </c>
      <c r="R6860" s="1"/>
      <c r="S6860" s="1"/>
      <c r="T6860" s="1"/>
      <c r="U6860" s="1"/>
      <c r="V6860" s="1"/>
    </row>
    <row r="6861" spans="1:22" s="10" customFormat="1" ht="41.4" x14ac:dyDescent="0.25">
      <c r="A6861" s="11" t="s">
        <v>21357</v>
      </c>
      <c r="B6861" s="12" t="s">
        <v>16338</v>
      </c>
      <c r="C6861" s="12" t="s">
        <v>16339</v>
      </c>
      <c r="D6861" s="13" t="s">
        <v>125</v>
      </c>
      <c r="E6861" s="12" t="s">
        <v>16340</v>
      </c>
      <c r="F6861" s="14" t="s">
        <v>11</v>
      </c>
      <c r="G6861" s="14" t="s">
        <v>11</v>
      </c>
      <c r="H6861" s="15">
        <v>8.1299999999999997E-2</v>
      </c>
      <c r="I6861" s="30">
        <v>1</v>
      </c>
      <c r="J6861" s="26" t="s">
        <v>33021</v>
      </c>
      <c r="K6861" s="26" t="s">
        <v>26527</v>
      </c>
      <c r="L6861" s="28">
        <v>3363</v>
      </c>
      <c r="M6861" s="16">
        <f t="shared" si="567"/>
        <v>0.13024085637823379</v>
      </c>
      <c r="N6861" s="17">
        <v>45643</v>
      </c>
      <c r="O6861" s="18" cm="1">
        <f t="array" ref="O6861">INDEX('[1]Базовый ПЛ ООО "Финдер" янв25 '!$E$1:$E$8808,MATCH(C6861,'[1]Базовый ПЛ ООО "Финдер" янв25 '!$B$1:$B$8808,0),)</f>
        <v>3801</v>
      </c>
      <c r="P6861" s="18">
        <f t="shared" si="568"/>
        <v>2534</v>
      </c>
      <c r="Q6861" s="18">
        <f t="shared" si="569"/>
        <v>3040.8</v>
      </c>
      <c r="R6861" s="1"/>
      <c r="S6861" s="1"/>
      <c r="T6861" s="1"/>
      <c r="U6861" s="1"/>
      <c r="V6861" s="1"/>
    </row>
    <row r="6862" spans="1:22" s="10" customFormat="1" ht="41.4" x14ac:dyDescent="0.25">
      <c r="A6862" s="11" t="s">
        <v>21357</v>
      </c>
      <c r="B6862" s="12" t="s">
        <v>16341</v>
      </c>
      <c r="C6862" s="12" t="s">
        <v>16342</v>
      </c>
      <c r="D6862" s="13" t="s">
        <v>125</v>
      </c>
      <c r="E6862" s="12" t="s">
        <v>16343</v>
      </c>
      <c r="F6862" s="14" t="s">
        <v>11</v>
      </c>
      <c r="G6862" s="14" t="s">
        <v>11</v>
      </c>
      <c r="H6862" s="15">
        <v>8.1299999999999997E-2</v>
      </c>
      <c r="I6862" s="30">
        <v>1</v>
      </c>
      <c r="J6862" s="26" t="s">
        <v>33021</v>
      </c>
      <c r="K6862" s="26" t="s">
        <v>26526</v>
      </c>
      <c r="L6862" s="28">
        <v>3759</v>
      </c>
      <c r="M6862" s="16">
        <f t="shared" si="567"/>
        <v>0.13008778930566645</v>
      </c>
      <c r="N6862" s="17">
        <v>45643</v>
      </c>
      <c r="O6862" s="18" cm="1">
        <f t="array" ref="O6862">INDEX('[1]Базовый ПЛ ООО "Финдер" янв25 '!$E$1:$E$8808,MATCH(C6862,'[1]Базовый ПЛ ООО "Финдер" янв25 '!$B$1:$B$8808,0),)</f>
        <v>4248</v>
      </c>
      <c r="P6862" s="18">
        <f t="shared" si="568"/>
        <v>2832</v>
      </c>
      <c r="Q6862" s="18">
        <f t="shared" si="569"/>
        <v>3398.4</v>
      </c>
      <c r="R6862" s="1"/>
      <c r="S6862" s="1"/>
      <c r="T6862" s="1"/>
      <c r="U6862" s="1"/>
      <c r="V6862" s="1"/>
    </row>
    <row r="6863" spans="1:22" s="10" customFormat="1" ht="41.4" x14ac:dyDescent="0.25">
      <c r="A6863" s="11" t="s">
        <v>33016</v>
      </c>
      <c r="B6863" s="12" t="s">
        <v>16344</v>
      </c>
      <c r="C6863" s="12" t="s">
        <v>16345</v>
      </c>
      <c r="D6863" s="13" t="s">
        <v>125</v>
      </c>
      <c r="E6863" s="12" t="s">
        <v>16346</v>
      </c>
      <c r="F6863" s="14" t="s">
        <v>11</v>
      </c>
      <c r="G6863" s="14" t="s">
        <v>11</v>
      </c>
      <c r="H6863" s="15">
        <v>8.1299999999999997E-2</v>
      </c>
      <c r="I6863" s="30">
        <v>1</v>
      </c>
      <c r="J6863" s="26" t="s">
        <v>33445</v>
      </c>
      <c r="K6863" s="26" t="s">
        <v>26525</v>
      </c>
      <c r="L6863" s="28">
        <v>1977</v>
      </c>
      <c r="M6863" s="16">
        <f t="shared" si="567"/>
        <v>0.1305007587253415</v>
      </c>
      <c r="N6863" s="17">
        <v>45643</v>
      </c>
      <c r="O6863" s="18" cm="1">
        <f t="array" ref="O6863">INDEX('[1]Базовый ПЛ ООО "Финдер" янв25 '!$E$1:$E$8808,MATCH(C6863,'[1]Базовый ПЛ ООО "Финдер" янв25 '!$B$1:$B$8808,0),)</f>
        <v>2235</v>
      </c>
      <c r="P6863" s="18">
        <f t="shared" si="568"/>
        <v>1490</v>
      </c>
      <c r="Q6863" s="18">
        <f t="shared" si="569"/>
        <v>1788</v>
      </c>
      <c r="R6863" s="1"/>
      <c r="S6863" s="1"/>
      <c r="T6863" s="1"/>
      <c r="U6863" s="1"/>
      <c r="V6863" s="1"/>
    </row>
    <row r="6864" spans="1:22" s="10" customFormat="1" ht="55.2" x14ac:dyDescent="0.25">
      <c r="A6864" s="11" t="s">
        <v>21357</v>
      </c>
      <c r="B6864" s="12" t="s">
        <v>16347</v>
      </c>
      <c r="C6864" s="12" t="s">
        <v>16348</v>
      </c>
      <c r="D6864" s="13" t="s">
        <v>125</v>
      </c>
      <c r="E6864" s="12" t="s">
        <v>24298</v>
      </c>
      <c r="F6864" s="14" t="s">
        <v>29</v>
      </c>
      <c r="G6864" s="14" t="s">
        <v>29</v>
      </c>
      <c r="H6864" s="15">
        <v>8.1299999999999997E-2</v>
      </c>
      <c r="I6864" s="30">
        <v>1</v>
      </c>
      <c r="J6864" s="26" t="s">
        <v>33021</v>
      </c>
      <c r="K6864" s="26" t="s">
        <v>26524</v>
      </c>
      <c r="L6864" s="28">
        <v>1977</v>
      </c>
      <c r="M6864" s="16">
        <f t="shared" si="567"/>
        <v>0.1305007587253415</v>
      </c>
      <c r="N6864" s="17">
        <v>45643</v>
      </c>
      <c r="O6864" s="18" cm="1">
        <f t="array" ref="O6864">INDEX('[1]Базовый ПЛ ООО "Финдер" янв25 '!$E$1:$E$8808,MATCH(C6864,'[1]Базовый ПЛ ООО "Финдер" янв25 '!$B$1:$B$8808,0),)</f>
        <v>2235</v>
      </c>
      <c r="P6864" s="18">
        <f t="shared" si="568"/>
        <v>1490</v>
      </c>
      <c r="Q6864" s="18">
        <f t="shared" si="569"/>
        <v>1788</v>
      </c>
      <c r="R6864" s="1"/>
      <c r="S6864" s="1"/>
      <c r="T6864" s="1"/>
      <c r="U6864" s="1"/>
      <c r="V6864" s="1"/>
    </row>
    <row r="6865" spans="1:22" s="10" customFormat="1" ht="41.4" x14ac:dyDescent="0.25">
      <c r="A6865" s="11" t="s">
        <v>21357</v>
      </c>
      <c r="B6865" s="12" t="s">
        <v>16349</v>
      </c>
      <c r="C6865" s="12" t="s">
        <v>16350</v>
      </c>
      <c r="D6865" s="13" t="s">
        <v>125</v>
      </c>
      <c r="E6865" s="12" t="s">
        <v>16351</v>
      </c>
      <c r="F6865" s="14" t="s">
        <v>11</v>
      </c>
      <c r="G6865" s="14" t="s">
        <v>11</v>
      </c>
      <c r="H6865" s="15">
        <v>8.0399999999999999E-2</v>
      </c>
      <c r="I6865" s="30">
        <v>1</v>
      </c>
      <c r="J6865" s="26" t="s">
        <v>33021</v>
      </c>
      <c r="K6865" s="26" t="s">
        <v>26523</v>
      </c>
      <c r="L6865" s="28">
        <v>1618</v>
      </c>
      <c r="M6865" s="16">
        <f t="shared" si="567"/>
        <v>0.13040791100123617</v>
      </c>
      <c r="N6865" s="17">
        <v>45643</v>
      </c>
      <c r="O6865" s="18" cm="1">
        <f t="array" ref="O6865">INDEX('[1]Базовый ПЛ ООО "Финдер" янв25 '!$E$1:$E$8808,MATCH(C6865,'[1]Базовый ПЛ ООО "Финдер" янв25 '!$B$1:$B$8808,0),)</f>
        <v>1829</v>
      </c>
      <c r="P6865" s="18">
        <f t="shared" si="568"/>
        <v>1219.33</v>
      </c>
      <c r="Q6865" s="18">
        <f t="shared" si="569"/>
        <v>1463.2</v>
      </c>
      <c r="R6865" s="1"/>
      <c r="S6865" s="1"/>
      <c r="T6865" s="1"/>
      <c r="U6865" s="1"/>
      <c r="V6865" s="1"/>
    </row>
    <row r="6866" spans="1:22" s="10" customFormat="1" ht="41.4" x14ac:dyDescent="0.25">
      <c r="A6866" s="11" t="s">
        <v>21357</v>
      </c>
      <c r="B6866" s="12" t="s">
        <v>16352</v>
      </c>
      <c r="C6866" s="12" t="s">
        <v>16353</v>
      </c>
      <c r="D6866" s="13" t="s">
        <v>125</v>
      </c>
      <c r="E6866" s="12" t="s">
        <v>16354</v>
      </c>
      <c r="F6866" s="14" t="s">
        <v>11</v>
      </c>
      <c r="G6866" s="14" t="s">
        <v>11</v>
      </c>
      <c r="H6866" s="15">
        <v>8.0399999999999999E-2</v>
      </c>
      <c r="I6866" s="30">
        <v>1</v>
      </c>
      <c r="J6866" s="26" t="s">
        <v>33021</v>
      </c>
      <c r="K6866" s="26" t="s">
        <v>26522</v>
      </c>
      <c r="L6866" s="28">
        <v>1618</v>
      </c>
      <c r="M6866" s="16">
        <f t="shared" si="567"/>
        <v>0.13040791100123617</v>
      </c>
      <c r="N6866" s="17">
        <v>45643</v>
      </c>
      <c r="O6866" s="18" cm="1">
        <f t="array" ref="O6866">INDEX('[1]Базовый ПЛ ООО "Финдер" янв25 '!$E$1:$E$8808,MATCH(C6866,'[1]Базовый ПЛ ООО "Финдер" янв25 '!$B$1:$B$8808,0),)</f>
        <v>1829</v>
      </c>
      <c r="P6866" s="18">
        <f t="shared" si="568"/>
        <v>1219.33</v>
      </c>
      <c r="Q6866" s="18">
        <f t="shared" si="569"/>
        <v>1463.2</v>
      </c>
      <c r="R6866" s="1"/>
      <c r="S6866" s="1"/>
      <c r="T6866" s="1"/>
      <c r="U6866" s="1"/>
      <c r="V6866" s="1"/>
    </row>
    <row r="6867" spans="1:22" s="10" customFormat="1" ht="41.4" x14ac:dyDescent="0.25">
      <c r="A6867" s="11" t="s">
        <v>33016</v>
      </c>
      <c r="B6867" s="12" t="s">
        <v>16355</v>
      </c>
      <c r="C6867" s="12" t="s">
        <v>16356</v>
      </c>
      <c r="D6867" s="13" t="s">
        <v>125</v>
      </c>
      <c r="E6867" s="12" t="s">
        <v>16357</v>
      </c>
      <c r="F6867" s="14" t="s">
        <v>11</v>
      </c>
      <c r="G6867" s="14" t="s">
        <v>11</v>
      </c>
      <c r="H6867" s="15">
        <v>8.0399999999999999E-2</v>
      </c>
      <c r="I6867" s="30">
        <v>1</v>
      </c>
      <c r="J6867" s="26" t="s">
        <v>33445</v>
      </c>
      <c r="K6867" s="26" t="s">
        <v>26521</v>
      </c>
      <c r="L6867" s="28">
        <v>1618</v>
      </c>
      <c r="M6867" s="16">
        <f t="shared" si="567"/>
        <v>0.13040791100123617</v>
      </c>
      <c r="N6867" s="17">
        <v>45643</v>
      </c>
      <c r="O6867" s="18" cm="1">
        <f t="array" ref="O6867">INDEX('[1]Базовый ПЛ ООО "Финдер" янв25 '!$E$1:$E$8808,MATCH(C6867,'[1]Базовый ПЛ ООО "Финдер" янв25 '!$B$1:$B$8808,0),)</f>
        <v>1829</v>
      </c>
      <c r="P6867" s="18">
        <f t="shared" si="568"/>
        <v>1219.33</v>
      </c>
      <c r="Q6867" s="18">
        <f t="shared" si="569"/>
        <v>1463.2</v>
      </c>
      <c r="R6867" s="1"/>
      <c r="S6867" s="1"/>
      <c r="T6867" s="1"/>
      <c r="U6867" s="1"/>
      <c r="V6867" s="1"/>
    </row>
    <row r="6868" spans="1:22" s="10" customFormat="1" ht="41.4" x14ac:dyDescent="0.25">
      <c r="A6868" s="11" t="s">
        <v>21357</v>
      </c>
      <c r="B6868" s="12" t="s">
        <v>16358</v>
      </c>
      <c r="C6868" s="12" t="s">
        <v>16359</v>
      </c>
      <c r="D6868" s="13" t="s">
        <v>125</v>
      </c>
      <c r="E6868" s="12" t="s">
        <v>24299</v>
      </c>
      <c r="F6868" s="14" t="s">
        <v>29</v>
      </c>
      <c r="G6868" s="14" t="s">
        <v>29</v>
      </c>
      <c r="H6868" s="15">
        <v>8.0399999999999999E-2</v>
      </c>
      <c r="I6868" s="30">
        <v>1</v>
      </c>
      <c r="J6868" s="26" t="s">
        <v>33021</v>
      </c>
      <c r="K6868" s="26" t="s">
        <v>26520</v>
      </c>
      <c r="L6868" s="28">
        <v>1618</v>
      </c>
      <c r="M6868" s="16">
        <f t="shared" si="567"/>
        <v>0.13040791100123617</v>
      </c>
      <c r="N6868" s="17">
        <v>45643</v>
      </c>
      <c r="O6868" s="18" cm="1">
        <f t="array" ref="O6868">INDEX('[1]Базовый ПЛ ООО "Финдер" янв25 '!$E$1:$E$8808,MATCH(C6868,'[1]Базовый ПЛ ООО "Финдер" янв25 '!$B$1:$B$8808,0),)</f>
        <v>1829</v>
      </c>
      <c r="P6868" s="18">
        <f t="shared" si="568"/>
        <v>1219.33</v>
      </c>
      <c r="Q6868" s="18">
        <f t="shared" si="569"/>
        <v>1463.2</v>
      </c>
      <c r="R6868" s="1"/>
      <c r="S6868" s="1"/>
      <c r="T6868" s="1"/>
      <c r="U6868" s="1"/>
      <c r="V6868" s="1"/>
    </row>
    <row r="6869" spans="1:22" s="10" customFormat="1" ht="41.4" x14ac:dyDescent="0.25">
      <c r="A6869" s="11" t="s">
        <v>21357</v>
      </c>
      <c r="B6869" s="12" t="s">
        <v>16360</v>
      </c>
      <c r="C6869" s="12" t="s">
        <v>16361</v>
      </c>
      <c r="D6869" s="13" t="s">
        <v>125</v>
      </c>
      <c r="E6869" s="12" t="s">
        <v>16362</v>
      </c>
      <c r="F6869" s="14" t="s">
        <v>11</v>
      </c>
      <c r="G6869" s="14" t="s">
        <v>11</v>
      </c>
      <c r="H6869" s="15">
        <v>8.0399999999999999E-2</v>
      </c>
      <c r="I6869" s="30">
        <v>1</v>
      </c>
      <c r="J6869" s="26" t="s">
        <v>33021</v>
      </c>
      <c r="K6869" s="26" t="s">
        <v>26519</v>
      </c>
      <c r="L6869" s="28">
        <v>2015</v>
      </c>
      <c r="M6869" s="16">
        <f t="shared" si="567"/>
        <v>0.13002481389578158</v>
      </c>
      <c r="N6869" s="17">
        <v>45643</v>
      </c>
      <c r="O6869" s="18" cm="1">
        <f t="array" ref="O6869">INDEX('[1]Базовый ПЛ ООО "Финдер" янв25 '!$E$1:$E$8808,MATCH(C6869,'[1]Базовый ПЛ ООО "Финдер" янв25 '!$B$1:$B$8808,0),)</f>
        <v>2277</v>
      </c>
      <c r="P6869" s="18">
        <f t="shared" si="568"/>
        <v>1518</v>
      </c>
      <c r="Q6869" s="18">
        <f t="shared" si="569"/>
        <v>1821.6</v>
      </c>
      <c r="R6869" s="1"/>
      <c r="S6869" s="1"/>
      <c r="T6869" s="1"/>
      <c r="U6869" s="1"/>
      <c r="V6869" s="1"/>
    </row>
    <row r="6870" spans="1:22" s="10" customFormat="1" ht="41.4" x14ac:dyDescent="0.25">
      <c r="A6870" s="11" t="s">
        <v>21357</v>
      </c>
      <c r="B6870" s="12" t="s">
        <v>16363</v>
      </c>
      <c r="C6870" s="12" t="s">
        <v>16364</v>
      </c>
      <c r="D6870" s="13" t="s">
        <v>125</v>
      </c>
      <c r="E6870" s="12" t="s">
        <v>16365</v>
      </c>
      <c r="F6870" s="14" t="s">
        <v>11</v>
      </c>
      <c r="G6870" s="14" t="s">
        <v>11</v>
      </c>
      <c r="H6870" s="15">
        <v>8.0399999999999999E-2</v>
      </c>
      <c r="I6870" s="30">
        <v>1</v>
      </c>
      <c r="J6870" s="26" t="s">
        <v>33021</v>
      </c>
      <c r="K6870" s="26" t="s">
        <v>26518</v>
      </c>
      <c r="L6870" s="28">
        <v>1791</v>
      </c>
      <c r="M6870" s="16">
        <f t="shared" si="567"/>
        <v>0.13009491903964276</v>
      </c>
      <c r="N6870" s="17">
        <v>45643</v>
      </c>
      <c r="O6870" s="18" cm="1">
        <f t="array" ref="O6870">INDEX('[1]Базовый ПЛ ООО "Финдер" янв25 '!$E$1:$E$8808,MATCH(C6870,'[1]Базовый ПЛ ООО "Финдер" янв25 '!$B$1:$B$8808,0),)</f>
        <v>2024</v>
      </c>
      <c r="P6870" s="18">
        <f t="shared" si="568"/>
        <v>1349.33</v>
      </c>
      <c r="Q6870" s="18">
        <f t="shared" si="569"/>
        <v>1619.2</v>
      </c>
      <c r="R6870" s="1"/>
      <c r="S6870" s="1"/>
      <c r="T6870" s="1"/>
      <c r="U6870" s="1"/>
      <c r="V6870" s="1"/>
    </row>
    <row r="6871" spans="1:22" s="10" customFormat="1" ht="41.4" x14ac:dyDescent="0.25">
      <c r="A6871" s="11" t="s">
        <v>21357</v>
      </c>
      <c r="B6871" s="12" t="s">
        <v>16366</v>
      </c>
      <c r="C6871" s="12" t="s">
        <v>16367</v>
      </c>
      <c r="D6871" s="13" t="s">
        <v>125</v>
      </c>
      <c r="E6871" s="12" t="s">
        <v>16368</v>
      </c>
      <c r="F6871" s="14" t="s">
        <v>11</v>
      </c>
      <c r="G6871" s="14" t="s">
        <v>11</v>
      </c>
      <c r="H6871" s="15">
        <v>8.0399999999999999E-2</v>
      </c>
      <c r="I6871" s="30">
        <v>1</v>
      </c>
      <c r="J6871" s="26" t="s">
        <v>33021</v>
      </c>
      <c r="K6871" s="26" t="s">
        <v>26517</v>
      </c>
      <c r="L6871" s="28">
        <v>3401</v>
      </c>
      <c r="M6871" s="16">
        <f t="shared" si="567"/>
        <v>0.13025580711555418</v>
      </c>
      <c r="N6871" s="17">
        <v>45643</v>
      </c>
      <c r="O6871" s="18" cm="1">
        <f t="array" ref="O6871">INDEX('[1]Базовый ПЛ ООО "Финдер" янв25 '!$E$1:$E$8808,MATCH(C6871,'[1]Базовый ПЛ ООО "Финдер" янв25 '!$B$1:$B$8808,0),)</f>
        <v>3844</v>
      </c>
      <c r="P6871" s="18">
        <f t="shared" si="568"/>
        <v>2562.67</v>
      </c>
      <c r="Q6871" s="18">
        <f t="shared" si="569"/>
        <v>3075.2</v>
      </c>
      <c r="R6871" s="1"/>
      <c r="S6871" s="1"/>
      <c r="T6871" s="1"/>
      <c r="U6871" s="1"/>
      <c r="V6871" s="1"/>
    </row>
    <row r="6872" spans="1:22" s="10" customFormat="1" ht="41.4" x14ac:dyDescent="0.25">
      <c r="A6872" s="11" t="s">
        <v>21357</v>
      </c>
      <c r="B6872" s="12" t="s">
        <v>16369</v>
      </c>
      <c r="C6872" s="12" t="s">
        <v>16370</v>
      </c>
      <c r="D6872" s="13" t="s">
        <v>125</v>
      </c>
      <c r="E6872" s="12" t="s">
        <v>16371</v>
      </c>
      <c r="F6872" s="14" t="s">
        <v>11</v>
      </c>
      <c r="G6872" s="14" t="s">
        <v>11</v>
      </c>
      <c r="H6872" s="15">
        <v>8.0399999999999999E-2</v>
      </c>
      <c r="I6872" s="30">
        <v>1</v>
      </c>
      <c r="J6872" s="26" t="s">
        <v>33021</v>
      </c>
      <c r="K6872" s="26" t="s">
        <v>26516</v>
      </c>
      <c r="L6872" s="28">
        <v>1479</v>
      </c>
      <c r="M6872" s="16">
        <f t="shared" si="567"/>
        <v>0.13049357674104134</v>
      </c>
      <c r="N6872" s="17">
        <v>45643</v>
      </c>
      <c r="O6872" s="18" cm="1">
        <f t="array" ref="O6872">INDEX('[1]Базовый ПЛ ООО "Финдер" янв25 '!$E$1:$E$8808,MATCH(C6872,'[1]Базовый ПЛ ООО "Финдер" янв25 '!$B$1:$B$8808,0),)</f>
        <v>1672</v>
      </c>
      <c r="P6872" s="18">
        <f t="shared" si="568"/>
        <v>1114.67</v>
      </c>
      <c r="Q6872" s="18">
        <f t="shared" si="569"/>
        <v>1337.6</v>
      </c>
      <c r="R6872" s="1"/>
      <c r="S6872" s="1"/>
      <c r="T6872" s="1"/>
      <c r="U6872" s="1"/>
      <c r="V6872" s="1"/>
    </row>
    <row r="6873" spans="1:22" s="10" customFormat="1" ht="41.4" x14ac:dyDescent="0.25">
      <c r="A6873" s="11" t="s">
        <v>21357</v>
      </c>
      <c r="B6873" s="12" t="s">
        <v>16372</v>
      </c>
      <c r="C6873" s="12" t="s">
        <v>16373</v>
      </c>
      <c r="D6873" s="13" t="s">
        <v>125</v>
      </c>
      <c r="E6873" s="12" t="s">
        <v>16374</v>
      </c>
      <c r="F6873" s="14" t="s">
        <v>11</v>
      </c>
      <c r="G6873" s="14" t="s">
        <v>11</v>
      </c>
      <c r="H6873" s="15">
        <v>8.0399999999999999E-2</v>
      </c>
      <c r="I6873" s="30">
        <v>1</v>
      </c>
      <c r="J6873" s="26" t="s">
        <v>33021</v>
      </c>
      <c r="K6873" s="26" t="s">
        <v>26515</v>
      </c>
      <c r="L6873" s="28">
        <v>1479</v>
      </c>
      <c r="M6873" s="16">
        <f t="shared" si="567"/>
        <v>0.13049357674104134</v>
      </c>
      <c r="N6873" s="17">
        <v>45643</v>
      </c>
      <c r="O6873" s="18" cm="1">
        <f t="array" ref="O6873">INDEX('[1]Базовый ПЛ ООО "Финдер" янв25 '!$E$1:$E$8808,MATCH(C6873,'[1]Базовый ПЛ ООО "Финдер" янв25 '!$B$1:$B$8808,0),)</f>
        <v>1672</v>
      </c>
      <c r="P6873" s="18">
        <f t="shared" si="568"/>
        <v>1114.67</v>
      </c>
      <c r="Q6873" s="18">
        <f t="shared" si="569"/>
        <v>1337.6</v>
      </c>
      <c r="R6873" s="1"/>
      <c r="S6873" s="1"/>
      <c r="T6873" s="1"/>
      <c r="U6873" s="1"/>
      <c r="V6873" s="1"/>
    </row>
    <row r="6874" spans="1:22" s="10" customFormat="1" ht="41.4" x14ac:dyDescent="0.25">
      <c r="A6874" s="11" t="s">
        <v>33016</v>
      </c>
      <c r="B6874" s="12" t="s">
        <v>16375</v>
      </c>
      <c r="C6874" s="12" t="s">
        <v>16376</v>
      </c>
      <c r="D6874" s="13" t="s">
        <v>125</v>
      </c>
      <c r="E6874" s="12" t="s">
        <v>16377</v>
      </c>
      <c r="F6874" s="14" t="s">
        <v>11</v>
      </c>
      <c r="G6874" s="14" t="s">
        <v>11</v>
      </c>
      <c r="H6874" s="15">
        <v>8.0399999999999999E-2</v>
      </c>
      <c r="I6874" s="30">
        <v>1</v>
      </c>
      <c r="J6874" s="26" t="s">
        <v>33445</v>
      </c>
      <c r="K6874" s="26" t="s">
        <v>26514</v>
      </c>
      <c r="L6874" s="28">
        <v>1479</v>
      </c>
      <c r="M6874" s="16">
        <f t="shared" si="567"/>
        <v>0.13049357674104134</v>
      </c>
      <c r="N6874" s="17">
        <v>45643</v>
      </c>
      <c r="O6874" s="18" cm="1">
        <f t="array" ref="O6874">INDEX('[1]Базовый ПЛ ООО "Финдер" янв25 '!$E$1:$E$8808,MATCH(C6874,'[1]Базовый ПЛ ООО "Финдер" янв25 '!$B$1:$B$8808,0),)</f>
        <v>1672</v>
      </c>
      <c r="P6874" s="18">
        <f t="shared" si="568"/>
        <v>1114.67</v>
      </c>
      <c r="Q6874" s="18">
        <f t="shared" si="569"/>
        <v>1337.6</v>
      </c>
      <c r="R6874" s="1"/>
      <c r="S6874" s="1"/>
      <c r="T6874" s="1"/>
      <c r="U6874" s="1"/>
      <c r="V6874" s="1"/>
    </row>
    <row r="6875" spans="1:22" s="10" customFormat="1" ht="55.2" x14ac:dyDescent="0.25">
      <c r="A6875" s="11" t="s">
        <v>21357</v>
      </c>
      <c r="B6875" s="12" t="s">
        <v>16378</v>
      </c>
      <c r="C6875" s="12" t="s">
        <v>16379</v>
      </c>
      <c r="D6875" s="13" t="s">
        <v>125</v>
      </c>
      <c r="E6875" s="12" t="s">
        <v>24300</v>
      </c>
      <c r="F6875" s="14" t="s">
        <v>29</v>
      </c>
      <c r="G6875" s="14" t="s">
        <v>29</v>
      </c>
      <c r="H6875" s="15">
        <v>8.0399999999999999E-2</v>
      </c>
      <c r="I6875" s="30">
        <v>1</v>
      </c>
      <c r="J6875" s="26" t="s">
        <v>33021</v>
      </c>
      <c r="K6875" s="26" t="s">
        <v>26513</v>
      </c>
      <c r="L6875" s="28">
        <v>1479</v>
      </c>
      <c r="M6875" s="16">
        <f t="shared" si="567"/>
        <v>0.13049357674104134</v>
      </c>
      <c r="N6875" s="17">
        <v>45643</v>
      </c>
      <c r="O6875" s="18" cm="1">
        <f t="array" ref="O6875">INDEX('[1]Базовый ПЛ ООО "Финдер" янв25 '!$E$1:$E$8808,MATCH(C6875,'[1]Базовый ПЛ ООО "Финдер" янв25 '!$B$1:$B$8808,0),)</f>
        <v>1672</v>
      </c>
      <c r="P6875" s="18">
        <f t="shared" si="568"/>
        <v>1114.67</v>
      </c>
      <c r="Q6875" s="18">
        <f t="shared" si="569"/>
        <v>1337.6</v>
      </c>
      <c r="R6875" s="1"/>
      <c r="S6875" s="1"/>
      <c r="T6875" s="1"/>
      <c r="U6875" s="1"/>
      <c r="V6875" s="1"/>
    </row>
    <row r="6876" spans="1:22" s="10" customFormat="1" ht="41.4" x14ac:dyDescent="0.25">
      <c r="A6876" s="11" t="s">
        <v>21357</v>
      </c>
      <c r="B6876" s="12" t="s">
        <v>16380</v>
      </c>
      <c r="C6876" s="12" t="s">
        <v>16381</v>
      </c>
      <c r="D6876" s="13" t="s">
        <v>125</v>
      </c>
      <c r="E6876" s="12" t="s">
        <v>16382</v>
      </c>
      <c r="F6876" s="14" t="s">
        <v>11</v>
      </c>
      <c r="G6876" s="14" t="s">
        <v>11</v>
      </c>
      <c r="H6876" s="15">
        <v>8.0399999999999999E-2</v>
      </c>
      <c r="I6876" s="30">
        <v>1</v>
      </c>
      <c r="J6876" s="26" t="s">
        <v>33021</v>
      </c>
      <c r="K6876" s="26" t="s">
        <v>26512</v>
      </c>
      <c r="L6876" s="28">
        <v>1876</v>
      </c>
      <c r="M6876" s="16">
        <f t="shared" si="567"/>
        <v>0.13006396588486147</v>
      </c>
      <c r="N6876" s="17">
        <v>45643</v>
      </c>
      <c r="O6876" s="18" cm="1">
        <f t="array" ref="O6876">INDEX('[1]Базовый ПЛ ООО "Финдер" янв25 '!$E$1:$E$8808,MATCH(C6876,'[1]Базовый ПЛ ООО "Финдер" янв25 '!$B$1:$B$8808,0),)</f>
        <v>2120</v>
      </c>
      <c r="P6876" s="18">
        <f t="shared" si="568"/>
        <v>1413.33</v>
      </c>
      <c r="Q6876" s="18">
        <f t="shared" si="569"/>
        <v>1696</v>
      </c>
      <c r="R6876" s="1"/>
      <c r="S6876" s="1"/>
      <c r="T6876" s="1"/>
      <c r="U6876" s="1"/>
      <c r="V6876" s="1"/>
    </row>
    <row r="6877" spans="1:22" s="10" customFormat="1" ht="41.4" x14ac:dyDescent="0.25">
      <c r="A6877" s="11" t="s">
        <v>33016</v>
      </c>
      <c r="B6877" s="12" t="s">
        <v>16383</v>
      </c>
      <c r="C6877" s="12" t="s">
        <v>16384</v>
      </c>
      <c r="D6877" s="13" t="s">
        <v>125</v>
      </c>
      <c r="E6877" s="12" t="s">
        <v>16385</v>
      </c>
      <c r="F6877" s="14" t="s">
        <v>11</v>
      </c>
      <c r="G6877" s="14" t="s">
        <v>11</v>
      </c>
      <c r="H6877" s="15">
        <v>8.0399999999999999E-2</v>
      </c>
      <c r="I6877" s="30">
        <v>1</v>
      </c>
      <c r="J6877" s="26" t="s">
        <v>33445</v>
      </c>
      <c r="K6877" s="26" t="s">
        <v>26511</v>
      </c>
      <c r="L6877" s="28">
        <v>1876</v>
      </c>
      <c r="M6877" s="16">
        <f t="shared" si="567"/>
        <v>0.13006396588486147</v>
      </c>
      <c r="N6877" s="17">
        <v>45643</v>
      </c>
      <c r="O6877" s="18" cm="1">
        <f t="array" ref="O6877">INDEX('[1]Базовый ПЛ ООО "Финдер" янв25 '!$E$1:$E$8808,MATCH(C6877,'[1]Базовый ПЛ ООО "Финдер" янв25 '!$B$1:$B$8808,0),)</f>
        <v>2120</v>
      </c>
      <c r="P6877" s="18">
        <f t="shared" si="568"/>
        <v>1413.33</v>
      </c>
      <c r="Q6877" s="18">
        <f t="shared" si="569"/>
        <v>1696</v>
      </c>
      <c r="R6877" s="1"/>
      <c r="S6877" s="1"/>
      <c r="T6877" s="1"/>
      <c r="U6877" s="1"/>
      <c r="V6877" s="1"/>
    </row>
    <row r="6878" spans="1:22" s="10" customFormat="1" ht="41.4" x14ac:dyDescent="0.25">
      <c r="A6878" s="11" t="s">
        <v>21357</v>
      </c>
      <c r="B6878" s="12" t="s">
        <v>16386</v>
      </c>
      <c r="C6878" s="12" t="s">
        <v>16387</v>
      </c>
      <c r="D6878" s="13" t="s">
        <v>125</v>
      </c>
      <c r="E6878" s="12" t="s">
        <v>24301</v>
      </c>
      <c r="F6878" s="14" t="s">
        <v>29</v>
      </c>
      <c r="G6878" s="14" t="s">
        <v>29</v>
      </c>
      <c r="H6878" s="15">
        <v>8.0399999999999999E-2</v>
      </c>
      <c r="I6878" s="30">
        <v>1</v>
      </c>
      <c r="J6878" s="26" t="s">
        <v>33021</v>
      </c>
      <c r="K6878" s="26" t="s">
        <v>26510</v>
      </c>
      <c r="L6878" s="28">
        <v>1876</v>
      </c>
      <c r="M6878" s="16">
        <f t="shared" si="567"/>
        <v>0.13006396588486147</v>
      </c>
      <c r="N6878" s="17">
        <v>45643</v>
      </c>
      <c r="O6878" s="18" cm="1">
        <f t="array" ref="O6878">INDEX('[1]Базовый ПЛ ООО "Финдер" янв25 '!$E$1:$E$8808,MATCH(C6878,'[1]Базовый ПЛ ООО "Финдер" янв25 '!$B$1:$B$8808,0),)</f>
        <v>2120</v>
      </c>
      <c r="P6878" s="18">
        <f t="shared" si="568"/>
        <v>1413.33</v>
      </c>
      <c r="Q6878" s="18">
        <f t="shared" si="569"/>
        <v>1696</v>
      </c>
      <c r="R6878" s="1"/>
      <c r="S6878" s="1"/>
      <c r="T6878" s="1"/>
      <c r="U6878" s="1"/>
      <c r="V6878" s="1"/>
    </row>
    <row r="6879" spans="1:22" s="10" customFormat="1" ht="41.4" x14ac:dyDescent="0.25">
      <c r="A6879" s="11" t="s">
        <v>21357</v>
      </c>
      <c r="B6879" s="12" t="s">
        <v>16388</v>
      </c>
      <c r="C6879" s="12" t="s">
        <v>16389</v>
      </c>
      <c r="D6879" s="13" t="s">
        <v>125</v>
      </c>
      <c r="E6879" s="12" t="s">
        <v>16390</v>
      </c>
      <c r="F6879" s="14" t="s">
        <v>11</v>
      </c>
      <c r="G6879" s="14" t="s">
        <v>11</v>
      </c>
      <c r="H6879" s="15">
        <v>8.0399999999999999E-2</v>
      </c>
      <c r="I6879" s="30">
        <v>1</v>
      </c>
      <c r="J6879" s="26" t="s">
        <v>33021</v>
      </c>
      <c r="K6879" s="26" t="s">
        <v>26509</v>
      </c>
      <c r="L6879" s="28">
        <v>1876</v>
      </c>
      <c r="M6879" s="16">
        <f t="shared" ref="M6879:M6942" si="570">O6879/L6879-1</f>
        <v>0.13006396588486147</v>
      </c>
      <c r="N6879" s="17">
        <v>45643</v>
      </c>
      <c r="O6879" s="18" cm="1">
        <f t="array" ref="O6879">INDEX('[1]Базовый ПЛ ООО "Финдер" янв25 '!$E$1:$E$8808,MATCH(C6879,'[1]Базовый ПЛ ООО "Финдер" янв25 '!$B$1:$B$8808,0),)</f>
        <v>2120</v>
      </c>
      <c r="P6879" s="18">
        <f t="shared" ref="P6879:P6942" si="571">CHOOSE(I6879,ROUND(O6879*(1-$Q$5)/1.2,2),ROUND(O6879*(1-$Q$3)/1.2,2))</f>
        <v>1413.33</v>
      </c>
      <c r="Q6879" s="18">
        <f t="shared" ref="Q6879:Q6942" si="572">ROUND(P6879*1.2,2)</f>
        <v>1696</v>
      </c>
      <c r="R6879" s="1"/>
      <c r="S6879" s="1"/>
      <c r="T6879" s="1"/>
      <c r="U6879" s="1"/>
      <c r="V6879" s="1"/>
    </row>
    <row r="6880" spans="1:22" s="10" customFormat="1" ht="41.4" x14ac:dyDescent="0.25">
      <c r="A6880" s="11" t="s">
        <v>21357</v>
      </c>
      <c r="B6880" s="12" t="s">
        <v>16391</v>
      </c>
      <c r="C6880" s="12" t="s">
        <v>16392</v>
      </c>
      <c r="D6880" s="13" t="s">
        <v>125</v>
      </c>
      <c r="E6880" s="12" t="s">
        <v>16393</v>
      </c>
      <c r="F6880" s="14" t="s">
        <v>11</v>
      </c>
      <c r="G6880" s="14" t="s">
        <v>11</v>
      </c>
      <c r="H6880" s="15">
        <v>8.0399999999999999E-2</v>
      </c>
      <c r="I6880" s="30">
        <v>1</v>
      </c>
      <c r="J6880" s="26" t="s">
        <v>33021</v>
      </c>
      <c r="K6880" s="26" t="s">
        <v>26508</v>
      </c>
      <c r="L6880" s="28">
        <v>2277</v>
      </c>
      <c r="M6880" s="16">
        <f t="shared" si="570"/>
        <v>0.13043478260869557</v>
      </c>
      <c r="N6880" s="17">
        <v>45643</v>
      </c>
      <c r="O6880" s="18" cm="1">
        <f t="array" ref="O6880">INDEX('[1]Базовый ПЛ ООО "Финдер" янв25 '!$E$1:$E$8808,MATCH(C6880,'[1]Базовый ПЛ ООО "Финдер" янв25 '!$B$1:$B$8808,0),)</f>
        <v>2574</v>
      </c>
      <c r="P6880" s="18">
        <f t="shared" si="571"/>
        <v>1716</v>
      </c>
      <c r="Q6880" s="18">
        <f t="shared" si="572"/>
        <v>2059.1999999999998</v>
      </c>
      <c r="R6880" s="1"/>
      <c r="S6880" s="1"/>
      <c r="T6880" s="1"/>
      <c r="U6880" s="1"/>
      <c r="V6880" s="1"/>
    </row>
    <row r="6881" spans="1:22" s="10" customFormat="1" ht="41.4" x14ac:dyDescent="0.25">
      <c r="A6881" s="11" t="s">
        <v>21357</v>
      </c>
      <c r="B6881" s="12" t="s">
        <v>16394</v>
      </c>
      <c r="C6881" s="12" t="s">
        <v>16395</v>
      </c>
      <c r="D6881" s="13" t="s">
        <v>125</v>
      </c>
      <c r="E6881" s="12" t="s">
        <v>16396</v>
      </c>
      <c r="F6881" s="14" t="s">
        <v>11</v>
      </c>
      <c r="G6881" s="14" t="s">
        <v>11</v>
      </c>
      <c r="H6881" s="15">
        <v>8.0399999999999999E-2</v>
      </c>
      <c r="I6881" s="30">
        <v>1</v>
      </c>
      <c r="J6881" s="26" t="s">
        <v>33021</v>
      </c>
      <c r="K6881" s="26" t="s">
        <v>26507</v>
      </c>
      <c r="L6881" s="28">
        <v>1649</v>
      </c>
      <c r="M6881" s="16">
        <f t="shared" si="570"/>
        <v>0.13038204972710732</v>
      </c>
      <c r="N6881" s="17">
        <v>45643</v>
      </c>
      <c r="O6881" s="18" cm="1">
        <f t="array" ref="O6881">INDEX('[1]Базовый ПЛ ООО "Финдер" янв25 '!$E$1:$E$8808,MATCH(C6881,'[1]Базовый ПЛ ООО "Финдер" янв25 '!$B$1:$B$8808,0),)</f>
        <v>1864</v>
      </c>
      <c r="P6881" s="18">
        <f t="shared" si="571"/>
        <v>1242.67</v>
      </c>
      <c r="Q6881" s="18">
        <f t="shared" si="572"/>
        <v>1491.2</v>
      </c>
      <c r="R6881" s="1"/>
      <c r="S6881" s="1"/>
      <c r="T6881" s="1"/>
      <c r="U6881" s="1"/>
      <c r="V6881" s="1"/>
    </row>
    <row r="6882" spans="1:22" s="10" customFormat="1" ht="41.4" x14ac:dyDescent="0.25">
      <c r="A6882" s="11" t="s">
        <v>21357</v>
      </c>
      <c r="B6882" s="12" t="s">
        <v>16397</v>
      </c>
      <c r="C6882" s="12" t="s">
        <v>16398</v>
      </c>
      <c r="D6882" s="13" t="s">
        <v>125</v>
      </c>
      <c r="E6882" s="12" t="s">
        <v>16399</v>
      </c>
      <c r="F6882" s="14" t="s">
        <v>11</v>
      </c>
      <c r="G6882" s="14" t="s">
        <v>11</v>
      </c>
      <c r="H6882" s="15">
        <v>8.0399999999999999E-2</v>
      </c>
      <c r="I6882" s="30">
        <v>1</v>
      </c>
      <c r="J6882" s="26" t="s">
        <v>33021</v>
      </c>
      <c r="K6882" s="26" t="s">
        <v>26506</v>
      </c>
      <c r="L6882" s="28">
        <v>1649</v>
      </c>
      <c r="M6882" s="16">
        <f t="shared" si="570"/>
        <v>0.13038204972710732</v>
      </c>
      <c r="N6882" s="17">
        <v>45643</v>
      </c>
      <c r="O6882" s="18" cm="1">
        <f t="array" ref="O6882">INDEX('[1]Базовый ПЛ ООО "Финдер" янв25 '!$E$1:$E$8808,MATCH(C6882,'[1]Базовый ПЛ ООО "Финдер" янв25 '!$B$1:$B$8808,0),)</f>
        <v>1864</v>
      </c>
      <c r="P6882" s="18">
        <f t="shared" si="571"/>
        <v>1242.67</v>
      </c>
      <c r="Q6882" s="18">
        <f t="shared" si="572"/>
        <v>1491.2</v>
      </c>
      <c r="R6882" s="1"/>
      <c r="S6882" s="1"/>
      <c r="T6882" s="1"/>
      <c r="U6882" s="1"/>
      <c r="V6882" s="1"/>
    </row>
    <row r="6883" spans="1:22" s="10" customFormat="1" ht="41.4" x14ac:dyDescent="0.25">
      <c r="A6883" s="11" t="s">
        <v>21357</v>
      </c>
      <c r="B6883" s="12" t="s">
        <v>16400</v>
      </c>
      <c r="C6883" s="12" t="s">
        <v>16401</v>
      </c>
      <c r="D6883" s="13" t="s">
        <v>125</v>
      </c>
      <c r="E6883" s="12" t="s">
        <v>16402</v>
      </c>
      <c r="F6883" s="14" t="s">
        <v>11</v>
      </c>
      <c r="G6883" s="14" t="s">
        <v>11</v>
      </c>
      <c r="H6883" s="15">
        <v>8.0399999999999999E-2</v>
      </c>
      <c r="I6883" s="30">
        <v>1</v>
      </c>
      <c r="J6883" s="26" t="s">
        <v>33021</v>
      </c>
      <c r="K6883" s="26" t="s">
        <v>26505</v>
      </c>
      <c r="L6883" s="28">
        <v>2048</v>
      </c>
      <c r="M6883" s="16">
        <f t="shared" si="570"/>
        <v>0.13037109375</v>
      </c>
      <c r="N6883" s="17">
        <v>45643</v>
      </c>
      <c r="O6883" s="18" cm="1">
        <f t="array" ref="O6883">INDEX('[1]Базовый ПЛ ООО "Финдер" янв25 '!$E$1:$E$8808,MATCH(C6883,'[1]Базовый ПЛ ООО "Финдер" янв25 '!$B$1:$B$8808,0),)</f>
        <v>2315</v>
      </c>
      <c r="P6883" s="18">
        <f t="shared" si="571"/>
        <v>1543.33</v>
      </c>
      <c r="Q6883" s="18">
        <f t="shared" si="572"/>
        <v>1852</v>
      </c>
      <c r="R6883" s="1"/>
      <c r="S6883" s="1"/>
      <c r="T6883" s="1"/>
      <c r="U6883" s="1"/>
      <c r="V6883" s="1"/>
    </row>
    <row r="6884" spans="1:22" s="10" customFormat="1" ht="41.4" x14ac:dyDescent="0.25">
      <c r="A6884" s="11" t="s">
        <v>21357</v>
      </c>
      <c r="B6884" s="12" t="s">
        <v>16403</v>
      </c>
      <c r="C6884" s="12" t="s">
        <v>16404</v>
      </c>
      <c r="D6884" s="13" t="s">
        <v>125</v>
      </c>
      <c r="E6884" s="12" t="s">
        <v>16405</v>
      </c>
      <c r="F6884" s="14" t="s">
        <v>11</v>
      </c>
      <c r="G6884" s="14" t="s">
        <v>11</v>
      </c>
      <c r="H6884" s="15">
        <v>8.0399999999999999E-2</v>
      </c>
      <c r="I6884" s="30">
        <v>1</v>
      </c>
      <c r="J6884" s="26" t="s">
        <v>33021</v>
      </c>
      <c r="K6884" s="26" t="s">
        <v>26504</v>
      </c>
      <c r="L6884" s="28">
        <v>3264</v>
      </c>
      <c r="M6884" s="16">
        <f t="shared" si="570"/>
        <v>0.13020833333333326</v>
      </c>
      <c r="N6884" s="17">
        <v>45643</v>
      </c>
      <c r="O6884" s="18" cm="1">
        <f t="array" ref="O6884">INDEX('[1]Базовый ПЛ ООО "Финдер" янв25 '!$E$1:$E$8808,MATCH(C6884,'[1]Базовый ПЛ ООО "Финдер" янв25 '!$B$1:$B$8808,0),)</f>
        <v>3689</v>
      </c>
      <c r="P6884" s="18">
        <f t="shared" si="571"/>
        <v>2459.33</v>
      </c>
      <c r="Q6884" s="18">
        <f t="shared" si="572"/>
        <v>2951.2</v>
      </c>
      <c r="R6884" s="1"/>
      <c r="S6884" s="1"/>
      <c r="T6884" s="1"/>
      <c r="U6884" s="1"/>
      <c r="V6884" s="1"/>
    </row>
    <row r="6885" spans="1:22" s="10" customFormat="1" ht="41.4" x14ac:dyDescent="0.25">
      <c r="A6885" s="11" t="s">
        <v>21357</v>
      </c>
      <c r="B6885" s="12" t="s">
        <v>16406</v>
      </c>
      <c r="C6885" s="12" t="s">
        <v>16407</v>
      </c>
      <c r="D6885" s="13" t="s">
        <v>125</v>
      </c>
      <c r="E6885" s="12" t="s">
        <v>16408</v>
      </c>
      <c r="F6885" s="14" t="s">
        <v>11</v>
      </c>
      <c r="G6885" s="14" t="s">
        <v>11</v>
      </c>
      <c r="H6885" s="15">
        <v>8.0399999999999999E-2</v>
      </c>
      <c r="I6885" s="30">
        <v>1</v>
      </c>
      <c r="J6885" s="26" t="s">
        <v>33021</v>
      </c>
      <c r="K6885" s="26" t="s">
        <v>26503</v>
      </c>
      <c r="L6885" s="28">
        <v>3264</v>
      </c>
      <c r="M6885" s="16">
        <f t="shared" si="570"/>
        <v>0.13020833333333326</v>
      </c>
      <c r="N6885" s="17">
        <v>45643</v>
      </c>
      <c r="O6885" s="18" cm="1">
        <f t="array" ref="O6885">INDEX('[1]Базовый ПЛ ООО "Финдер" янв25 '!$E$1:$E$8808,MATCH(C6885,'[1]Базовый ПЛ ООО "Финдер" янв25 '!$B$1:$B$8808,0),)</f>
        <v>3689</v>
      </c>
      <c r="P6885" s="18">
        <f t="shared" si="571"/>
        <v>2459.33</v>
      </c>
      <c r="Q6885" s="18">
        <f t="shared" si="572"/>
        <v>2951.2</v>
      </c>
      <c r="R6885" s="1"/>
      <c r="S6885" s="1"/>
      <c r="T6885" s="1"/>
      <c r="U6885" s="1"/>
      <c r="V6885" s="1"/>
    </row>
    <row r="6886" spans="1:22" s="10" customFormat="1" ht="41.4" x14ac:dyDescent="0.25">
      <c r="A6886" s="11" t="s">
        <v>21357</v>
      </c>
      <c r="B6886" s="12" t="s">
        <v>16409</v>
      </c>
      <c r="C6886" s="12" t="s">
        <v>16410</v>
      </c>
      <c r="D6886" s="13" t="s">
        <v>125</v>
      </c>
      <c r="E6886" s="12" t="s">
        <v>16411</v>
      </c>
      <c r="F6886" s="14" t="s">
        <v>11</v>
      </c>
      <c r="G6886" s="14" t="s">
        <v>11</v>
      </c>
      <c r="H6886" s="15">
        <v>8.0399999999999999E-2</v>
      </c>
      <c r="I6886" s="30">
        <v>1</v>
      </c>
      <c r="J6886" s="26" t="s">
        <v>33021</v>
      </c>
      <c r="K6886" s="26" t="s">
        <v>26502</v>
      </c>
      <c r="L6886" s="28">
        <v>3659</v>
      </c>
      <c r="M6886" s="16">
        <f t="shared" si="570"/>
        <v>0.13009018857611365</v>
      </c>
      <c r="N6886" s="17">
        <v>45643</v>
      </c>
      <c r="O6886" s="18" cm="1">
        <f t="array" ref="O6886">INDEX('[1]Базовый ПЛ ООО "Финдер" янв25 '!$E$1:$E$8808,MATCH(C6886,'[1]Базовый ПЛ ООО "Финдер" янв25 '!$B$1:$B$8808,0),)</f>
        <v>4135</v>
      </c>
      <c r="P6886" s="18">
        <f t="shared" si="571"/>
        <v>2756.67</v>
      </c>
      <c r="Q6886" s="18">
        <f t="shared" si="572"/>
        <v>3308</v>
      </c>
      <c r="R6886" s="1"/>
      <c r="S6886" s="1"/>
      <c r="T6886" s="1"/>
      <c r="U6886" s="1"/>
      <c r="V6886" s="1"/>
    </row>
    <row r="6887" spans="1:22" s="10" customFormat="1" ht="41.4" x14ac:dyDescent="0.25">
      <c r="A6887" s="11" t="s">
        <v>21357</v>
      </c>
      <c r="B6887" s="12" t="s">
        <v>16412</v>
      </c>
      <c r="C6887" s="12" t="s">
        <v>16413</v>
      </c>
      <c r="D6887" s="13" t="s">
        <v>125</v>
      </c>
      <c r="E6887" s="12" t="s">
        <v>16414</v>
      </c>
      <c r="F6887" s="14" t="s">
        <v>11</v>
      </c>
      <c r="G6887" s="14" t="s">
        <v>11</v>
      </c>
      <c r="H6887" s="15">
        <v>8.0399999999999999E-2</v>
      </c>
      <c r="I6887" s="30">
        <v>1</v>
      </c>
      <c r="J6887" s="26" t="s">
        <v>33021</v>
      </c>
      <c r="K6887" s="26" t="s">
        <v>26501</v>
      </c>
      <c r="L6887" s="28">
        <v>3659</v>
      </c>
      <c r="M6887" s="16">
        <f t="shared" si="570"/>
        <v>0.13009018857611365</v>
      </c>
      <c r="N6887" s="17">
        <v>45643</v>
      </c>
      <c r="O6887" s="18" cm="1">
        <f t="array" ref="O6887">INDEX('[1]Базовый ПЛ ООО "Финдер" янв25 '!$E$1:$E$8808,MATCH(C6887,'[1]Базовый ПЛ ООО "Финдер" янв25 '!$B$1:$B$8808,0),)</f>
        <v>4135</v>
      </c>
      <c r="P6887" s="18">
        <f t="shared" si="571"/>
        <v>2756.67</v>
      </c>
      <c r="Q6887" s="18">
        <f t="shared" si="572"/>
        <v>3308</v>
      </c>
      <c r="R6887" s="1"/>
      <c r="S6887" s="1"/>
      <c r="T6887" s="1"/>
      <c r="U6887" s="1"/>
      <c r="V6887" s="1"/>
    </row>
    <row r="6888" spans="1:22" s="10" customFormat="1" ht="41.4" x14ac:dyDescent="0.25">
      <c r="A6888" s="11" t="s">
        <v>21357</v>
      </c>
      <c r="B6888" s="12" t="s">
        <v>16415</v>
      </c>
      <c r="C6888" s="12" t="s">
        <v>16416</v>
      </c>
      <c r="D6888" s="13" t="s">
        <v>125</v>
      </c>
      <c r="E6888" s="12" t="s">
        <v>16417</v>
      </c>
      <c r="F6888" s="14" t="s">
        <v>11</v>
      </c>
      <c r="G6888" s="14" t="s">
        <v>11</v>
      </c>
      <c r="H6888" s="15">
        <v>8.0399999999999999E-2</v>
      </c>
      <c r="I6888" s="30">
        <v>1</v>
      </c>
      <c r="J6888" s="26" t="s">
        <v>33021</v>
      </c>
      <c r="K6888" s="26" t="s">
        <v>26500</v>
      </c>
      <c r="L6888" s="28">
        <v>4062</v>
      </c>
      <c r="M6888" s="16">
        <f t="shared" si="570"/>
        <v>0.1302314130969966</v>
      </c>
      <c r="N6888" s="17">
        <v>45643</v>
      </c>
      <c r="O6888" s="18" cm="1">
        <f t="array" ref="O6888">INDEX('[1]Базовый ПЛ ООО "Финдер" янв25 '!$E$1:$E$8808,MATCH(C6888,'[1]Базовый ПЛ ООО "Финдер" янв25 '!$B$1:$B$8808,0),)</f>
        <v>4591</v>
      </c>
      <c r="P6888" s="18">
        <f t="shared" si="571"/>
        <v>3060.67</v>
      </c>
      <c r="Q6888" s="18">
        <f t="shared" si="572"/>
        <v>3672.8</v>
      </c>
      <c r="R6888" s="1"/>
      <c r="S6888" s="1"/>
      <c r="T6888" s="1"/>
      <c r="U6888" s="1"/>
      <c r="V6888" s="1"/>
    </row>
    <row r="6889" spans="1:22" s="10" customFormat="1" ht="55.2" x14ac:dyDescent="0.25">
      <c r="A6889" s="11" t="s">
        <v>21357</v>
      </c>
      <c r="B6889" s="12" t="s">
        <v>16418</v>
      </c>
      <c r="C6889" s="12" t="s">
        <v>16419</v>
      </c>
      <c r="D6889" s="13" t="s">
        <v>125</v>
      </c>
      <c r="E6889" s="12" t="s">
        <v>16420</v>
      </c>
      <c r="F6889" s="14" t="s">
        <v>11</v>
      </c>
      <c r="G6889" s="14" t="s">
        <v>11</v>
      </c>
      <c r="H6889" s="15">
        <v>8.0399999999999999E-2</v>
      </c>
      <c r="I6889" s="30">
        <v>1</v>
      </c>
      <c r="J6889" s="26" t="s">
        <v>33021</v>
      </c>
      <c r="K6889" s="26" t="s">
        <v>26499</v>
      </c>
      <c r="L6889" s="28">
        <v>4459</v>
      </c>
      <c r="M6889" s="16">
        <f t="shared" si="570"/>
        <v>0.13007400762502797</v>
      </c>
      <c r="N6889" s="17">
        <v>45643</v>
      </c>
      <c r="O6889" s="18" cm="1">
        <f t="array" ref="O6889">INDEX('[1]Базовый ПЛ ООО "Финдер" янв25 '!$E$1:$E$8808,MATCH(C6889,'[1]Базовый ПЛ ООО "Финдер" янв25 '!$B$1:$B$8808,0),)</f>
        <v>5039</v>
      </c>
      <c r="P6889" s="18">
        <f t="shared" si="571"/>
        <v>3359.33</v>
      </c>
      <c r="Q6889" s="18">
        <f t="shared" si="572"/>
        <v>4031.2</v>
      </c>
      <c r="R6889" s="1"/>
      <c r="S6889" s="1"/>
      <c r="T6889" s="1"/>
      <c r="U6889" s="1"/>
      <c r="V6889" s="1"/>
    </row>
    <row r="6890" spans="1:22" s="10" customFormat="1" ht="55.2" x14ac:dyDescent="0.25">
      <c r="A6890" s="11" t="s">
        <v>21357</v>
      </c>
      <c r="B6890" s="12" t="s">
        <v>16421</v>
      </c>
      <c r="C6890" s="12" t="s">
        <v>16422</v>
      </c>
      <c r="D6890" s="13" t="s">
        <v>125</v>
      </c>
      <c r="E6890" s="12" t="s">
        <v>16423</v>
      </c>
      <c r="F6890" s="14" t="s">
        <v>11</v>
      </c>
      <c r="G6890" s="14" t="s">
        <v>11</v>
      </c>
      <c r="H6890" s="15">
        <v>8.0399999999999999E-2</v>
      </c>
      <c r="I6890" s="30">
        <v>1</v>
      </c>
      <c r="J6890" s="26" t="s">
        <v>33021</v>
      </c>
      <c r="K6890" s="26" t="s">
        <v>26498</v>
      </c>
      <c r="L6890" s="28">
        <v>4459</v>
      </c>
      <c r="M6890" s="16">
        <f t="shared" si="570"/>
        <v>0.13007400762502797</v>
      </c>
      <c r="N6890" s="17">
        <v>45643</v>
      </c>
      <c r="O6890" s="18" cm="1">
        <f t="array" ref="O6890">INDEX('[1]Базовый ПЛ ООО "Финдер" янв25 '!$E$1:$E$8808,MATCH(C6890,'[1]Базовый ПЛ ООО "Финдер" янв25 '!$B$1:$B$8808,0),)</f>
        <v>5039</v>
      </c>
      <c r="P6890" s="18">
        <f t="shared" si="571"/>
        <v>3359.33</v>
      </c>
      <c r="Q6890" s="18">
        <f t="shared" si="572"/>
        <v>4031.2</v>
      </c>
      <c r="R6890" s="1"/>
      <c r="S6890" s="1"/>
      <c r="T6890" s="1"/>
      <c r="U6890" s="1"/>
      <c r="V6890" s="1"/>
    </row>
    <row r="6891" spans="1:22" s="10" customFormat="1" ht="41.4" x14ac:dyDescent="0.25">
      <c r="A6891" s="11" t="s">
        <v>33016</v>
      </c>
      <c r="B6891" s="12" t="s">
        <v>16424</v>
      </c>
      <c r="C6891" s="12" t="s">
        <v>16425</v>
      </c>
      <c r="D6891" s="13" t="s">
        <v>125</v>
      </c>
      <c r="E6891" s="12" t="s">
        <v>16426</v>
      </c>
      <c r="F6891" s="14" t="s">
        <v>11</v>
      </c>
      <c r="G6891" s="14" t="s">
        <v>11</v>
      </c>
      <c r="H6891" s="15">
        <v>8.0399999999999999E-2</v>
      </c>
      <c r="I6891" s="30">
        <v>1</v>
      </c>
      <c r="J6891" s="26" t="s">
        <v>33445</v>
      </c>
      <c r="K6891" s="26" t="s">
        <v>26497</v>
      </c>
      <c r="L6891" s="28">
        <v>1479</v>
      </c>
      <c r="M6891" s="16">
        <f t="shared" si="570"/>
        <v>0.13049357674104134</v>
      </c>
      <c r="N6891" s="17">
        <v>45643</v>
      </c>
      <c r="O6891" s="18" cm="1">
        <f t="array" ref="O6891">INDEX('[1]Базовый ПЛ ООО "Финдер" янв25 '!$E$1:$E$8808,MATCH(C6891,'[1]Базовый ПЛ ООО "Финдер" янв25 '!$B$1:$B$8808,0),)</f>
        <v>1672</v>
      </c>
      <c r="P6891" s="18">
        <f t="shared" si="571"/>
        <v>1114.67</v>
      </c>
      <c r="Q6891" s="18">
        <f t="shared" si="572"/>
        <v>1337.6</v>
      </c>
      <c r="R6891" s="1"/>
      <c r="S6891" s="1"/>
      <c r="T6891" s="1"/>
      <c r="U6891" s="1"/>
      <c r="V6891" s="1"/>
    </row>
    <row r="6892" spans="1:22" s="10" customFormat="1" ht="41.4" x14ac:dyDescent="0.25">
      <c r="A6892" s="11" t="s">
        <v>21357</v>
      </c>
      <c r="B6892" s="12" t="s">
        <v>16427</v>
      </c>
      <c r="C6892" s="12" t="s">
        <v>16428</v>
      </c>
      <c r="D6892" s="13" t="s">
        <v>125</v>
      </c>
      <c r="E6892" s="12" t="s">
        <v>16429</v>
      </c>
      <c r="F6892" s="14" t="s">
        <v>11</v>
      </c>
      <c r="G6892" s="14" t="s">
        <v>11</v>
      </c>
      <c r="H6892" s="15">
        <v>8.0399999999999999E-2</v>
      </c>
      <c r="I6892" s="30">
        <v>1</v>
      </c>
      <c r="J6892" s="26" t="s">
        <v>33021</v>
      </c>
      <c r="K6892" s="26" t="s">
        <v>26496</v>
      </c>
      <c r="L6892" s="28">
        <v>1479</v>
      </c>
      <c r="M6892" s="16">
        <f t="shared" si="570"/>
        <v>0.13049357674104134</v>
      </c>
      <c r="N6892" s="17">
        <v>45643</v>
      </c>
      <c r="O6892" s="18" cm="1">
        <f t="array" ref="O6892">INDEX('[1]Базовый ПЛ ООО "Финдер" янв25 '!$E$1:$E$8808,MATCH(C6892,'[1]Базовый ПЛ ООО "Финдер" янв25 '!$B$1:$B$8808,0),)</f>
        <v>1672</v>
      </c>
      <c r="P6892" s="18">
        <f t="shared" si="571"/>
        <v>1114.67</v>
      </c>
      <c r="Q6892" s="18">
        <f t="shared" si="572"/>
        <v>1337.6</v>
      </c>
      <c r="R6892" s="1"/>
      <c r="S6892" s="1"/>
      <c r="T6892" s="1"/>
      <c r="U6892" s="1"/>
      <c r="V6892" s="1"/>
    </row>
    <row r="6893" spans="1:22" s="10" customFormat="1" ht="41.4" x14ac:dyDescent="0.25">
      <c r="A6893" s="11" t="s">
        <v>33016</v>
      </c>
      <c r="B6893" s="12" t="s">
        <v>16430</v>
      </c>
      <c r="C6893" s="12" t="s">
        <v>16431</v>
      </c>
      <c r="D6893" s="13" t="s">
        <v>125</v>
      </c>
      <c r="E6893" s="12" t="s">
        <v>16432</v>
      </c>
      <c r="F6893" s="14" t="s">
        <v>11</v>
      </c>
      <c r="G6893" s="14" t="s">
        <v>11</v>
      </c>
      <c r="H6893" s="15">
        <v>8.0399999999999999E-2</v>
      </c>
      <c r="I6893" s="30">
        <v>1</v>
      </c>
      <c r="J6893" s="26" t="s">
        <v>33445</v>
      </c>
      <c r="K6893" s="26" t="s">
        <v>26495</v>
      </c>
      <c r="L6893" s="28">
        <v>1479</v>
      </c>
      <c r="M6893" s="16">
        <f t="shared" si="570"/>
        <v>0.13049357674104134</v>
      </c>
      <c r="N6893" s="17">
        <v>45643</v>
      </c>
      <c r="O6893" s="18" cm="1">
        <f t="array" ref="O6893">INDEX('[1]Базовый ПЛ ООО "Финдер" янв25 '!$E$1:$E$8808,MATCH(C6893,'[1]Базовый ПЛ ООО "Финдер" янв25 '!$B$1:$B$8808,0),)</f>
        <v>1672</v>
      </c>
      <c r="P6893" s="18">
        <f t="shared" si="571"/>
        <v>1114.67</v>
      </c>
      <c r="Q6893" s="18">
        <f t="shared" si="572"/>
        <v>1337.6</v>
      </c>
      <c r="R6893" s="1"/>
      <c r="S6893" s="1"/>
      <c r="T6893" s="1"/>
      <c r="U6893" s="1"/>
      <c r="V6893" s="1"/>
    </row>
    <row r="6894" spans="1:22" s="10" customFormat="1" ht="55.2" x14ac:dyDescent="0.25">
      <c r="A6894" s="11" t="s">
        <v>21357</v>
      </c>
      <c r="B6894" s="12" t="s">
        <v>16433</v>
      </c>
      <c r="C6894" s="12" t="s">
        <v>16434</v>
      </c>
      <c r="D6894" s="13" t="s">
        <v>125</v>
      </c>
      <c r="E6894" s="12" t="s">
        <v>24302</v>
      </c>
      <c r="F6894" s="14" t="s">
        <v>29</v>
      </c>
      <c r="G6894" s="14" t="s">
        <v>29</v>
      </c>
      <c r="H6894" s="15">
        <v>8.0399999999999999E-2</v>
      </c>
      <c r="I6894" s="30">
        <v>1</v>
      </c>
      <c r="J6894" s="26" t="s">
        <v>33021</v>
      </c>
      <c r="K6894" s="26" t="s">
        <v>26494</v>
      </c>
      <c r="L6894" s="28">
        <v>1479</v>
      </c>
      <c r="M6894" s="16">
        <f t="shared" si="570"/>
        <v>0.13049357674104134</v>
      </c>
      <c r="N6894" s="17">
        <v>45643</v>
      </c>
      <c r="O6894" s="18" cm="1">
        <f t="array" ref="O6894">INDEX('[1]Базовый ПЛ ООО "Финдер" янв25 '!$E$1:$E$8808,MATCH(C6894,'[1]Базовый ПЛ ООО "Финдер" янв25 '!$B$1:$B$8808,0),)</f>
        <v>1672</v>
      </c>
      <c r="P6894" s="18">
        <f t="shared" si="571"/>
        <v>1114.67</v>
      </c>
      <c r="Q6894" s="18">
        <f t="shared" si="572"/>
        <v>1337.6</v>
      </c>
      <c r="R6894" s="1"/>
      <c r="S6894" s="1"/>
      <c r="T6894" s="1"/>
      <c r="U6894" s="1"/>
      <c r="V6894" s="1"/>
    </row>
    <row r="6895" spans="1:22" s="10" customFormat="1" ht="41.4" x14ac:dyDescent="0.25">
      <c r="A6895" s="11" t="s">
        <v>33016</v>
      </c>
      <c r="B6895" s="12" t="s">
        <v>16435</v>
      </c>
      <c r="C6895" s="12" t="s">
        <v>16436</v>
      </c>
      <c r="D6895" s="13" t="s">
        <v>125</v>
      </c>
      <c r="E6895" s="12" t="s">
        <v>16437</v>
      </c>
      <c r="F6895" s="14" t="s">
        <v>11</v>
      </c>
      <c r="G6895" s="14" t="s">
        <v>11</v>
      </c>
      <c r="H6895" s="15">
        <v>8.0399999999999999E-2</v>
      </c>
      <c r="I6895" s="30">
        <v>1</v>
      </c>
      <c r="J6895" s="26" t="s">
        <v>33445</v>
      </c>
      <c r="K6895" s="26" t="s">
        <v>26493</v>
      </c>
      <c r="L6895" s="28">
        <v>1876</v>
      </c>
      <c r="M6895" s="16">
        <f t="shared" si="570"/>
        <v>0.13006396588486147</v>
      </c>
      <c r="N6895" s="17">
        <v>45643</v>
      </c>
      <c r="O6895" s="18" cm="1">
        <f t="array" ref="O6895">INDEX('[1]Базовый ПЛ ООО "Финдер" янв25 '!$E$1:$E$8808,MATCH(C6895,'[1]Базовый ПЛ ООО "Финдер" янв25 '!$B$1:$B$8808,0),)</f>
        <v>2120</v>
      </c>
      <c r="P6895" s="18">
        <f t="shared" si="571"/>
        <v>1413.33</v>
      </c>
      <c r="Q6895" s="18">
        <f t="shared" si="572"/>
        <v>1696</v>
      </c>
      <c r="R6895" s="1"/>
      <c r="S6895" s="1"/>
      <c r="T6895" s="1"/>
      <c r="U6895" s="1"/>
      <c r="V6895" s="1"/>
    </row>
    <row r="6896" spans="1:22" s="10" customFormat="1" ht="41.4" x14ac:dyDescent="0.25">
      <c r="A6896" s="11" t="s">
        <v>33016</v>
      </c>
      <c r="B6896" s="12" t="s">
        <v>16438</v>
      </c>
      <c r="C6896" s="12" t="s">
        <v>16439</v>
      </c>
      <c r="D6896" s="13" t="s">
        <v>125</v>
      </c>
      <c r="E6896" s="12" t="s">
        <v>16440</v>
      </c>
      <c r="F6896" s="14" t="s">
        <v>11</v>
      </c>
      <c r="G6896" s="14" t="s">
        <v>11</v>
      </c>
      <c r="H6896" s="15">
        <v>8.0399999999999999E-2</v>
      </c>
      <c r="I6896" s="30">
        <v>1</v>
      </c>
      <c r="J6896" s="26" t="s">
        <v>33445</v>
      </c>
      <c r="K6896" s="26" t="s">
        <v>26492</v>
      </c>
      <c r="L6896" s="28">
        <v>1876</v>
      </c>
      <c r="M6896" s="16">
        <f t="shared" si="570"/>
        <v>0.13006396588486147</v>
      </c>
      <c r="N6896" s="17">
        <v>45643</v>
      </c>
      <c r="O6896" s="18" cm="1">
        <f t="array" ref="O6896">INDEX('[1]Базовый ПЛ ООО "Финдер" янв25 '!$E$1:$E$8808,MATCH(C6896,'[1]Базовый ПЛ ООО "Финдер" янв25 '!$B$1:$B$8808,0),)</f>
        <v>2120</v>
      </c>
      <c r="P6896" s="18">
        <f t="shared" si="571"/>
        <v>1413.33</v>
      </c>
      <c r="Q6896" s="18">
        <f t="shared" si="572"/>
        <v>1696</v>
      </c>
      <c r="R6896" s="1"/>
      <c r="S6896" s="1"/>
      <c r="T6896" s="1"/>
      <c r="U6896" s="1"/>
      <c r="V6896" s="1"/>
    </row>
    <row r="6897" spans="1:22" s="10" customFormat="1" ht="41.4" x14ac:dyDescent="0.25">
      <c r="A6897" s="11" t="s">
        <v>21357</v>
      </c>
      <c r="B6897" s="12" t="s">
        <v>16441</v>
      </c>
      <c r="C6897" s="12" t="s">
        <v>16442</v>
      </c>
      <c r="D6897" s="13" t="s">
        <v>125</v>
      </c>
      <c r="E6897" s="12" t="s">
        <v>24303</v>
      </c>
      <c r="F6897" s="14" t="s">
        <v>29</v>
      </c>
      <c r="G6897" s="14" t="s">
        <v>29</v>
      </c>
      <c r="H6897" s="15">
        <v>8.0399999999999999E-2</v>
      </c>
      <c r="I6897" s="30">
        <v>1</v>
      </c>
      <c r="J6897" s="26" t="s">
        <v>33021</v>
      </c>
      <c r="K6897" s="26" t="s">
        <v>26491</v>
      </c>
      <c r="L6897" s="28">
        <v>1876</v>
      </c>
      <c r="M6897" s="16">
        <f t="shared" si="570"/>
        <v>0.13006396588486147</v>
      </c>
      <c r="N6897" s="17">
        <v>45643</v>
      </c>
      <c r="O6897" s="18" cm="1">
        <f t="array" ref="O6897">INDEX('[1]Базовый ПЛ ООО "Финдер" янв25 '!$E$1:$E$8808,MATCH(C6897,'[1]Базовый ПЛ ООО "Финдер" янв25 '!$B$1:$B$8808,0),)</f>
        <v>2120</v>
      </c>
      <c r="P6897" s="18">
        <f t="shared" si="571"/>
        <v>1413.33</v>
      </c>
      <c r="Q6897" s="18">
        <f t="shared" si="572"/>
        <v>1696</v>
      </c>
      <c r="R6897" s="1"/>
      <c r="S6897" s="1"/>
      <c r="T6897" s="1"/>
      <c r="U6897" s="1"/>
      <c r="V6897" s="1"/>
    </row>
    <row r="6898" spans="1:22" s="10" customFormat="1" ht="41.4" x14ac:dyDescent="0.25">
      <c r="A6898" s="11" t="s">
        <v>33016</v>
      </c>
      <c r="B6898" s="12" t="s">
        <v>16443</v>
      </c>
      <c r="C6898" s="12" t="s">
        <v>16444</v>
      </c>
      <c r="D6898" s="13" t="s">
        <v>125</v>
      </c>
      <c r="E6898" s="12" t="s">
        <v>16445</v>
      </c>
      <c r="F6898" s="14" t="s">
        <v>11</v>
      </c>
      <c r="G6898" s="14" t="s">
        <v>11</v>
      </c>
      <c r="H6898" s="15">
        <v>8.1599999999999992E-2</v>
      </c>
      <c r="I6898" s="30">
        <v>1</v>
      </c>
      <c r="J6898" s="26" t="s">
        <v>33445</v>
      </c>
      <c r="K6898" s="26" t="s">
        <v>26490</v>
      </c>
      <c r="L6898" s="28">
        <v>1876</v>
      </c>
      <c r="M6898" s="16">
        <f t="shared" si="570"/>
        <v>0.13006396588486147</v>
      </c>
      <c r="N6898" s="17">
        <v>45643</v>
      </c>
      <c r="O6898" s="18" cm="1">
        <f t="array" ref="O6898">INDEX('[1]Базовый ПЛ ООО "Финдер" янв25 '!$E$1:$E$8808,MATCH(C6898,'[1]Базовый ПЛ ООО "Финдер" янв25 '!$B$1:$B$8808,0),)</f>
        <v>2120</v>
      </c>
      <c r="P6898" s="18">
        <f t="shared" si="571"/>
        <v>1413.33</v>
      </c>
      <c r="Q6898" s="18">
        <f t="shared" si="572"/>
        <v>1696</v>
      </c>
      <c r="R6898" s="1"/>
      <c r="S6898" s="1"/>
      <c r="T6898" s="1"/>
      <c r="U6898" s="1"/>
      <c r="V6898" s="1"/>
    </row>
    <row r="6899" spans="1:22" s="10" customFormat="1" ht="55.2" x14ac:dyDescent="0.25">
      <c r="A6899" s="11" t="s">
        <v>21357</v>
      </c>
      <c r="B6899" s="12" t="s">
        <v>16446</v>
      </c>
      <c r="C6899" s="12" t="s">
        <v>16447</v>
      </c>
      <c r="D6899" s="13" t="s">
        <v>125</v>
      </c>
      <c r="E6899" s="12" t="s">
        <v>24304</v>
      </c>
      <c r="F6899" s="14" t="s">
        <v>29</v>
      </c>
      <c r="G6899" s="14" t="s">
        <v>29</v>
      </c>
      <c r="H6899" s="15">
        <v>8.0399999999999999E-2</v>
      </c>
      <c r="I6899" s="30">
        <v>1</v>
      </c>
      <c r="J6899" s="26" t="s">
        <v>33021</v>
      </c>
      <c r="K6899" s="26" t="s">
        <v>26489</v>
      </c>
      <c r="L6899" s="28">
        <v>1876</v>
      </c>
      <c r="M6899" s="16">
        <f t="shared" si="570"/>
        <v>0.13006396588486147</v>
      </c>
      <c r="N6899" s="17">
        <v>45643</v>
      </c>
      <c r="O6899" s="18" cm="1">
        <f t="array" ref="O6899">INDEX('[1]Базовый ПЛ ООО "Финдер" янв25 '!$E$1:$E$8808,MATCH(C6899,'[1]Базовый ПЛ ООО "Финдер" янв25 '!$B$1:$B$8808,0),)</f>
        <v>2120</v>
      </c>
      <c r="P6899" s="18">
        <f t="shared" si="571"/>
        <v>1413.33</v>
      </c>
      <c r="Q6899" s="18">
        <f t="shared" si="572"/>
        <v>1696</v>
      </c>
      <c r="R6899" s="1"/>
      <c r="S6899" s="1"/>
      <c r="T6899" s="1"/>
      <c r="U6899" s="1"/>
      <c r="V6899" s="1"/>
    </row>
    <row r="6900" spans="1:22" s="10" customFormat="1" ht="41.4" x14ac:dyDescent="0.25">
      <c r="A6900" s="11" t="s">
        <v>21357</v>
      </c>
      <c r="B6900" s="12" t="s">
        <v>16448</v>
      </c>
      <c r="C6900" s="12" t="s">
        <v>16449</v>
      </c>
      <c r="D6900" s="13" t="s">
        <v>125</v>
      </c>
      <c r="E6900" s="12" t="s">
        <v>16450</v>
      </c>
      <c r="F6900" s="14" t="s">
        <v>11</v>
      </c>
      <c r="G6900" s="14" t="s">
        <v>11</v>
      </c>
      <c r="H6900" s="15">
        <v>8.0399999999999999E-2</v>
      </c>
      <c r="I6900" s="30">
        <v>1</v>
      </c>
      <c r="J6900" s="26" t="s">
        <v>33021</v>
      </c>
      <c r="K6900" s="26" t="s">
        <v>26488</v>
      </c>
      <c r="L6900" s="28">
        <v>2277</v>
      </c>
      <c r="M6900" s="16">
        <f t="shared" si="570"/>
        <v>0.13043478260869557</v>
      </c>
      <c r="N6900" s="17">
        <v>45643</v>
      </c>
      <c r="O6900" s="18" cm="1">
        <f t="array" ref="O6900">INDEX('[1]Базовый ПЛ ООО "Финдер" янв25 '!$E$1:$E$8808,MATCH(C6900,'[1]Базовый ПЛ ООО "Финдер" янв25 '!$B$1:$B$8808,0),)</f>
        <v>2574</v>
      </c>
      <c r="P6900" s="18">
        <f t="shared" si="571"/>
        <v>1716</v>
      </c>
      <c r="Q6900" s="18">
        <f t="shared" si="572"/>
        <v>2059.1999999999998</v>
      </c>
      <c r="R6900" s="1"/>
      <c r="S6900" s="1"/>
      <c r="T6900" s="1"/>
      <c r="U6900" s="1"/>
      <c r="V6900" s="1"/>
    </row>
    <row r="6901" spans="1:22" s="10" customFormat="1" ht="41.4" x14ac:dyDescent="0.25">
      <c r="A6901" s="11" t="s">
        <v>21357</v>
      </c>
      <c r="B6901" s="12" t="s">
        <v>16451</v>
      </c>
      <c r="C6901" s="12" t="s">
        <v>16452</v>
      </c>
      <c r="D6901" s="13" t="s">
        <v>125</v>
      </c>
      <c r="E6901" s="12" t="s">
        <v>16453</v>
      </c>
      <c r="F6901" s="14" t="s">
        <v>11</v>
      </c>
      <c r="G6901" s="14" t="s">
        <v>11</v>
      </c>
      <c r="H6901" s="15">
        <v>8.0399999999999999E-2</v>
      </c>
      <c r="I6901" s="30">
        <v>1</v>
      </c>
      <c r="J6901" s="26" t="s">
        <v>33021</v>
      </c>
      <c r="K6901" s="26" t="s">
        <v>26487</v>
      </c>
      <c r="L6901" s="28">
        <v>2277</v>
      </c>
      <c r="M6901" s="16">
        <f t="shared" si="570"/>
        <v>0.13043478260869557</v>
      </c>
      <c r="N6901" s="17">
        <v>45643</v>
      </c>
      <c r="O6901" s="18" cm="1">
        <f t="array" ref="O6901">INDEX('[1]Базовый ПЛ ООО "Финдер" янв25 '!$E$1:$E$8808,MATCH(C6901,'[1]Базовый ПЛ ООО "Финдер" янв25 '!$B$1:$B$8808,0),)</f>
        <v>2574</v>
      </c>
      <c r="P6901" s="18">
        <f t="shared" si="571"/>
        <v>1716</v>
      </c>
      <c r="Q6901" s="18">
        <f t="shared" si="572"/>
        <v>2059.1999999999998</v>
      </c>
      <c r="R6901" s="1"/>
      <c r="S6901" s="1"/>
      <c r="T6901" s="1"/>
      <c r="U6901" s="1"/>
      <c r="V6901" s="1"/>
    </row>
    <row r="6902" spans="1:22" s="10" customFormat="1" ht="41.4" x14ac:dyDescent="0.25">
      <c r="A6902" s="11" t="s">
        <v>21357</v>
      </c>
      <c r="B6902" s="12" t="s">
        <v>16454</v>
      </c>
      <c r="C6902" s="12" t="s">
        <v>16455</v>
      </c>
      <c r="D6902" s="13" t="s">
        <v>125</v>
      </c>
      <c r="E6902" s="12" t="s">
        <v>16456</v>
      </c>
      <c r="F6902" s="14" t="s">
        <v>11</v>
      </c>
      <c r="G6902" s="14" t="s">
        <v>11</v>
      </c>
      <c r="H6902" s="15">
        <v>8.0399999999999999E-2</v>
      </c>
      <c r="I6902" s="30">
        <v>1</v>
      </c>
      <c r="J6902" s="26" t="s">
        <v>33021</v>
      </c>
      <c r="K6902" s="26" t="s">
        <v>26486</v>
      </c>
      <c r="L6902" s="28">
        <v>2675</v>
      </c>
      <c r="M6902" s="16">
        <f t="shared" si="570"/>
        <v>0.13009345794392524</v>
      </c>
      <c r="N6902" s="17">
        <v>45643</v>
      </c>
      <c r="O6902" s="18" cm="1">
        <f t="array" ref="O6902">INDEX('[1]Базовый ПЛ ООО "Финдер" янв25 '!$E$1:$E$8808,MATCH(C6902,'[1]Базовый ПЛ ООО "Финдер" янв25 '!$B$1:$B$8808,0),)</f>
        <v>3023</v>
      </c>
      <c r="P6902" s="18">
        <f t="shared" si="571"/>
        <v>2015.33</v>
      </c>
      <c r="Q6902" s="18">
        <f t="shared" si="572"/>
        <v>2418.4</v>
      </c>
      <c r="R6902" s="1"/>
      <c r="S6902" s="1"/>
      <c r="T6902" s="1"/>
      <c r="U6902" s="1"/>
      <c r="V6902" s="1"/>
    </row>
    <row r="6903" spans="1:22" s="10" customFormat="1" ht="55.2" x14ac:dyDescent="0.25">
      <c r="A6903" s="11" t="s">
        <v>21357</v>
      </c>
      <c r="B6903" s="12" t="s">
        <v>16457</v>
      </c>
      <c r="C6903" s="12" t="s">
        <v>16458</v>
      </c>
      <c r="D6903" s="13" t="s">
        <v>125</v>
      </c>
      <c r="E6903" s="12" t="s">
        <v>16459</v>
      </c>
      <c r="F6903" s="14" t="s">
        <v>11</v>
      </c>
      <c r="G6903" s="14" t="s">
        <v>11</v>
      </c>
      <c r="H6903" s="15">
        <v>8.0399999999999999E-2</v>
      </c>
      <c r="I6903" s="30">
        <v>1</v>
      </c>
      <c r="J6903" s="26" t="s">
        <v>33021</v>
      </c>
      <c r="K6903" s="26" t="s">
        <v>26485</v>
      </c>
      <c r="L6903" s="28">
        <v>2675</v>
      </c>
      <c r="M6903" s="16">
        <f t="shared" si="570"/>
        <v>0.13009345794392524</v>
      </c>
      <c r="N6903" s="17">
        <v>45643</v>
      </c>
      <c r="O6903" s="18" cm="1">
        <f t="array" ref="O6903">INDEX('[1]Базовый ПЛ ООО "Финдер" янв25 '!$E$1:$E$8808,MATCH(C6903,'[1]Базовый ПЛ ООО "Финдер" янв25 '!$B$1:$B$8808,0),)</f>
        <v>3023</v>
      </c>
      <c r="P6903" s="18">
        <f t="shared" si="571"/>
        <v>2015.33</v>
      </c>
      <c r="Q6903" s="18">
        <f t="shared" si="572"/>
        <v>2418.4</v>
      </c>
      <c r="R6903" s="1"/>
      <c r="S6903" s="1"/>
      <c r="T6903" s="1"/>
      <c r="U6903" s="1"/>
      <c r="V6903" s="1"/>
    </row>
    <row r="6904" spans="1:22" s="10" customFormat="1" ht="41.4" x14ac:dyDescent="0.25">
      <c r="A6904" s="11" t="s">
        <v>33016</v>
      </c>
      <c r="B6904" s="12" t="s">
        <v>16460</v>
      </c>
      <c r="C6904" s="12" t="s">
        <v>16461</v>
      </c>
      <c r="D6904" s="13" t="s">
        <v>125</v>
      </c>
      <c r="E6904" s="12" t="s">
        <v>16462</v>
      </c>
      <c r="F6904" s="14" t="s">
        <v>11</v>
      </c>
      <c r="G6904" s="14" t="s">
        <v>11</v>
      </c>
      <c r="H6904" s="15">
        <v>8.0399999999999999E-2</v>
      </c>
      <c r="I6904" s="30">
        <v>1</v>
      </c>
      <c r="J6904" s="26" t="s">
        <v>33445</v>
      </c>
      <c r="K6904" s="26" t="s">
        <v>26484</v>
      </c>
      <c r="L6904" s="28">
        <v>1649</v>
      </c>
      <c r="M6904" s="16">
        <f t="shared" si="570"/>
        <v>0.13038204972710732</v>
      </c>
      <c r="N6904" s="17">
        <v>45643</v>
      </c>
      <c r="O6904" s="18" cm="1">
        <f t="array" ref="O6904">INDEX('[1]Базовый ПЛ ООО "Финдер" янв25 '!$E$1:$E$8808,MATCH(C6904,'[1]Базовый ПЛ ООО "Финдер" янв25 '!$B$1:$B$8808,0),)</f>
        <v>1864</v>
      </c>
      <c r="P6904" s="18">
        <f t="shared" si="571"/>
        <v>1242.67</v>
      </c>
      <c r="Q6904" s="18">
        <f t="shared" si="572"/>
        <v>1491.2</v>
      </c>
      <c r="R6904" s="1"/>
      <c r="S6904" s="1"/>
      <c r="T6904" s="1"/>
      <c r="U6904" s="1"/>
      <c r="V6904" s="1"/>
    </row>
    <row r="6905" spans="1:22" s="10" customFormat="1" ht="41.4" x14ac:dyDescent="0.25">
      <c r="A6905" s="11" t="s">
        <v>21357</v>
      </c>
      <c r="B6905" s="12" t="s">
        <v>16463</v>
      </c>
      <c r="C6905" s="12" t="s">
        <v>16464</v>
      </c>
      <c r="D6905" s="13" t="s">
        <v>125</v>
      </c>
      <c r="E6905" s="12" t="s">
        <v>16465</v>
      </c>
      <c r="F6905" s="14" t="s">
        <v>11</v>
      </c>
      <c r="G6905" s="14" t="s">
        <v>11</v>
      </c>
      <c r="H6905" s="15">
        <v>8.0399999999999999E-2</v>
      </c>
      <c r="I6905" s="30">
        <v>1</v>
      </c>
      <c r="J6905" s="26" t="s">
        <v>33021</v>
      </c>
      <c r="K6905" s="26" t="s">
        <v>26483</v>
      </c>
      <c r="L6905" s="28">
        <v>1649</v>
      </c>
      <c r="M6905" s="16">
        <f t="shared" si="570"/>
        <v>0.13038204972710732</v>
      </c>
      <c r="N6905" s="17">
        <v>45643</v>
      </c>
      <c r="O6905" s="18" cm="1">
        <f t="array" ref="O6905">INDEX('[1]Базовый ПЛ ООО "Финдер" янв25 '!$E$1:$E$8808,MATCH(C6905,'[1]Базовый ПЛ ООО "Финдер" янв25 '!$B$1:$B$8808,0),)</f>
        <v>1864</v>
      </c>
      <c r="P6905" s="18">
        <f t="shared" si="571"/>
        <v>1242.67</v>
      </c>
      <c r="Q6905" s="18">
        <f t="shared" si="572"/>
        <v>1491.2</v>
      </c>
      <c r="R6905" s="1"/>
      <c r="S6905" s="1"/>
      <c r="T6905" s="1"/>
      <c r="U6905" s="1"/>
      <c r="V6905" s="1"/>
    </row>
    <row r="6906" spans="1:22" s="10" customFormat="1" ht="41.4" x14ac:dyDescent="0.25">
      <c r="A6906" s="11" t="s">
        <v>21357</v>
      </c>
      <c r="B6906" s="12" t="s">
        <v>16466</v>
      </c>
      <c r="C6906" s="12" t="s">
        <v>16467</v>
      </c>
      <c r="D6906" s="13" t="s">
        <v>125</v>
      </c>
      <c r="E6906" s="12" t="s">
        <v>16468</v>
      </c>
      <c r="F6906" s="14" t="s">
        <v>11</v>
      </c>
      <c r="G6906" s="14" t="s">
        <v>11</v>
      </c>
      <c r="H6906" s="15">
        <v>8.0399999999999999E-2</v>
      </c>
      <c r="I6906" s="30">
        <v>1</v>
      </c>
      <c r="J6906" s="26" t="s">
        <v>33021</v>
      </c>
      <c r="K6906" s="26" t="s">
        <v>26482</v>
      </c>
      <c r="L6906" s="28">
        <v>1649</v>
      </c>
      <c r="M6906" s="16">
        <f t="shared" si="570"/>
        <v>0.13038204972710732</v>
      </c>
      <c r="N6906" s="17">
        <v>45643</v>
      </c>
      <c r="O6906" s="18" cm="1">
        <f t="array" ref="O6906">INDEX('[1]Базовый ПЛ ООО "Финдер" янв25 '!$E$1:$E$8808,MATCH(C6906,'[1]Базовый ПЛ ООО "Финдер" янв25 '!$B$1:$B$8808,0),)</f>
        <v>1864</v>
      </c>
      <c r="P6906" s="18">
        <f t="shared" si="571"/>
        <v>1242.67</v>
      </c>
      <c r="Q6906" s="18">
        <f t="shared" si="572"/>
        <v>1491.2</v>
      </c>
      <c r="R6906" s="1"/>
      <c r="S6906" s="1"/>
      <c r="T6906" s="1"/>
      <c r="U6906" s="1"/>
      <c r="V6906" s="1"/>
    </row>
    <row r="6907" spans="1:22" s="10" customFormat="1" ht="41.4" x14ac:dyDescent="0.25">
      <c r="A6907" s="11" t="s">
        <v>21357</v>
      </c>
      <c r="B6907" s="12" t="s">
        <v>16469</v>
      </c>
      <c r="C6907" s="12" t="s">
        <v>16470</v>
      </c>
      <c r="D6907" s="13" t="s">
        <v>125</v>
      </c>
      <c r="E6907" s="12" t="s">
        <v>16471</v>
      </c>
      <c r="F6907" s="14" t="s">
        <v>11</v>
      </c>
      <c r="G6907" s="14" t="s">
        <v>11</v>
      </c>
      <c r="H6907" s="15">
        <v>8.0399999999999999E-2</v>
      </c>
      <c r="I6907" s="30">
        <v>1</v>
      </c>
      <c r="J6907" s="26" t="s">
        <v>33021</v>
      </c>
      <c r="K6907" s="26" t="s">
        <v>26481</v>
      </c>
      <c r="L6907" s="28">
        <v>2048</v>
      </c>
      <c r="M6907" s="16">
        <f t="shared" si="570"/>
        <v>0.13037109375</v>
      </c>
      <c r="N6907" s="17">
        <v>45643</v>
      </c>
      <c r="O6907" s="18" cm="1">
        <f t="array" ref="O6907">INDEX('[1]Базовый ПЛ ООО "Финдер" янв25 '!$E$1:$E$8808,MATCH(C6907,'[1]Базовый ПЛ ООО "Финдер" янв25 '!$B$1:$B$8808,0),)</f>
        <v>2315</v>
      </c>
      <c r="P6907" s="18">
        <f t="shared" si="571"/>
        <v>1543.33</v>
      </c>
      <c r="Q6907" s="18">
        <f t="shared" si="572"/>
        <v>1852</v>
      </c>
      <c r="R6907" s="1"/>
      <c r="S6907" s="1"/>
      <c r="T6907" s="1"/>
      <c r="U6907" s="1"/>
      <c r="V6907" s="1"/>
    </row>
    <row r="6908" spans="1:22" s="10" customFormat="1" ht="41.4" x14ac:dyDescent="0.25">
      <c r="A6908" s="11" t="s">
        <v>21357</v>
      </c>
      <c r="B6908" s="12" t="s">
        <v>16472</v>
      </c>
      <c r="C6908" s="12" t="s">
        <v>16473</v>
      </c>
      <c r="D6908" s="13" t="s">
        <v>125</v>
      </c>
      <c r="E6908" s="12" t="s">
        <v>16474</v>
      </c>
      <c r="F6908" s="14" t="s">
        <v>11</v>
      </c>
      <c r="G6908" s="14" t="s">
        <v>11</v>
      </c>
      <c r="H6908" s="15">
        <v>8.0399999999999999E-2</v>
      </c>
      <c r="I6908" s="30">
        <v>1</v>
      </c>
      <c r="J6908" s="26" t="s">
        <v>33021</v>
      </c>
      <c r="K6908" s="26" t="s">
        <v>26480</v>
      </c>
      <c r="L6908" s="28">
        <v>2048</v>
      </c>
      <c r="M6908" s="16">
        <f t="shared" si="570"/>
        <v>0.13037109375</v>
      </c>
      <c r="N6908" s="17">
        <v>45643</v>
      </c>
      <c r="O6908" s="18" cm="1">
        <f t="array" ref="O6908">INDEX('[1]Базовый ПЛ ООО "Финдер" янв25 '!$E$1:$E$8808,MATCH(C6908,'[1]Базовый ПЛ ООО "Финдер" янв25 '!$B$1:$B$8808,0),)</f>
        <v>2315</v>
      </c>
      <c r="P6908" s="18">
        <f t="shared" si="571"/>
        <v>1543.33</v>
      </c>
      <c r="Q6908" s="18">
        <f t="shared" si="572"/>
        <v>1852</v>
      </c>
      <c r="R6908" s="1"/>
      <c r="S6908" s="1"/>
      <c r="T6908" s="1"/>
      <c r="U6908" s="1"/>
      <c r="V6908" s="1"/>
    </row>
    <row r="6909" spans="1:22" s="10" customFormat="1" ht="41.4" x14ac:dyDescent="0.25">
      <c r="A6909" s="11" t="s">
        <v>21357</v>
      </c>
      <c r="B6909" s="12" t="s">
        <v>16475</v>
      </c>
      <c r="C6909" s="12" t="s">
        <v>16476</v>
      </c>
      <c r="D6909" s="13" t="s">
        <v>125</v>
      </c>
      <c r="E6909" s="12" t="s">
        <v>16477</v>
      </c>
      <c r="F6909" s="14" t="s">
        <v>11</v>
      </c>
      <c r="G6909" s="14" t="s">
        <v>11</v>
      </c>
      <c r="H6909" s="15">
        <v>8.0399999999999999E-2</v>
      </c>
      <c r="I6909" s="30">
        <v>1</v>
      </c>
      <c r="J6909" s="26" t="s">
        <v>33021</v>
      </c>
      <c r="K6909" s="26" t="s">
        <v>26479</v>
      </c>
      <c r="L6909" s="28">
        <v>3264</v>
      </c>
      <c r="M6909" s="16">
        <f t="shared" si="570"/>
        <v>0.13020833333333326</v>
      </c>
      <c r="N6909" s="17">
        <v>45643</v>
      </c>
      <c r="O6909" s="18" cm="1">
        <f t="array" ref="O6909">INDEX('[1]Базовый ПЛ ООО "Финдер" янв25 '!$E$1:$E$8808,MATCH(C6909,'[1]Базовый ПЛ ООО "Финдер" янв25 '!$B$1:$B$8808,0),)</f>
        <v>3689</v>
      </c>
      <c r="P6909" s="18">
        <f t="shared" si="571"/>
        <v>2459.33</v>
      </c>
      <c r="Q6909" s="18">
        <f t="shared" si="572"/>
        <v>2951.2</v>
      </c>
      <c r="R6909" s="1"/>
      <c r="S6909" s="1"/>
      <c r="T6909" s="1"/>
      <c r="U6909" s="1"/>
      <c r="V6909" s="1"/>
    </row>
    <row r="6910" spans="1:22" s="10" customFormat="1" ht="41.4" x14ac:dyDescent="0.25">
      <c r="A6910" s="11" t="s">
        <v>21357</v>
      </c>
      <c r="B6910" s="12" t="s">
        <v>16478</v>
      </c>
      <c r="C6910" s="12" t="s">
        <v>16479</v>
      </c>
      <c r="D6910" s="13" t="s">
        <v>125</v>
      </c>
      <c r="E6910" s="12" t="s">
        <v>16480</v>
      </c>
      <c r="F6910" s="14" t="s">
        <v>11</v>
      </c>
      <c r="G6910" s="14" t="s">
        <v>11</v>
      </c>
      <c r="H6910" s="15">
        <v>8.0399999999999999E-2</v>
      </c>
      <c r="I6910" s="30">
        <v>1</v>
      </c>
      <c r="J6910" s="26" t="s">
        <v>33021</v>
      </c>
      <c r="K6910" s="26" t="s">
        <v>26478</v>
      </c>
      <c r="L6910" s="28">
        <v>3264</v>
      </c>
      <c r="M6910" s="16">
        <f t="shared" si="570"/>
        <v>0.13020833333333326</v>
      </c>
      <c r="N6910" s="17">
        <v>45643</v>
      </c>
      <c r="O6910" s="18" cm="1">
        <f t="array" ref="O6910">INDEX('[1]Базовый ПЛ ООО "Финдер" янв25 '!$E$1:$E$8808,MATCH(C6910,'[1]Базовый ПЛ ООО "Финдер" янв25 '!$B$1:$B$8808,0),)</f>
        <v>3689</v>
      </c>
      <c r="P6910" s="18">
        <f t="shared" si="571"/>
        <v>2459.33</v>
      </c>
      <c r="Q6910" s="18">
        <f t="shared" si="572"/>
        <v>2951.2</v>
      </c>
      <c r="R6910" s="1"/>
      <c r="S6910" s="1"/>
      <c r="T6910" s="1"/>
      <c r="U6910" s="1"/>
      <c r="V6910" s="1"/>
    </row>
    <row r="6911" spans="1:22" s="10" customFormat="1" ht="41.4" x14ac:dyDescent="0.25">
      <c r="A6911" s="11" t="s">
        <v>33016</v>
      </c>
      <c r="B6911" s="12" t="s">
        <v>16481</v>
      </c>
      <c r="C6911" s="12" t="s">
        <v>16482</v>
      </c>
      <c r="D6911" s="13" t="s">
        <v>125</v>
      </c>
      <c r="E6911" s="12" t="s">
        <v>16483</v>
      </c>
      <c r="F6911" s="14" t="s">
        <v>11</v>
      </c>
      <c r="G6911" s="14" t="s">
        <v>11</v>
      </c>
      <c r="H6911" s="15">
        <v>8.0399999999999999E-2</v>
      </c>
      <c r="I6911" s="30">
        <v>1</v>
      </c>
      <c r="J6911" s="26" t="s">
        <v>33445</v>
      </c>
      <c r="K6911" s="26" t="s">
        <v>26477</v>
      </c>
      <c r="L6911" s="28">
        <v>3264</v>
      </c>
      <c r="M6911" s="16">
        <f t="shared" si="570"/>
        <v>0.13020833333333326</v>
      </c>
      <c r="N6911" s="17">
        <v>45643</v>
      </c>
      <c r="O6911" s="18" cm="1">
        <f t="array" ref="O6911">INDEX('[1]Базовый ПЛ ООО "Финдер" янв25 '!$E$1:$E$8808,MATCH(C6911,'[1]Базовый ПЛ ООО "Финдер" янв25 '!$B$1:$B$8808,0),)</f>
        <v>3689</v>
      </c>
      <c r="P6911" s="18">
        <f t="shared" si="571"/>
        <v>2459.33</v>
      </c>
      <c r="Q6911" s="18">
        <f t="shared" si="572"/>
        <v>2951.2</v>
      </c>
      <c r="R6911" s="1"/>
      <c r="S6911" s="1"/>
      <c r="T6911" s="1"/>
      <c r="U6911" s="1"/>
      <c r="V6911" s="1"/>
    </row>
    <row r="6912" spans="1:22" s="10" customFormat="1" ht="41.4" x14ac:dyDescent="0.25">
      <c r="A6912" s="11" t="s">
        <v>21357</v>
      </c>
      <c r="B6912" s="12" t="s">
        <v>16484</v>
      </c>
      <c r="C6912" s="12" t="s">
        <v>16485</v>
      </c>
      <c r="D6912" s="13" t="s">
        <v>125</v>
      </c>
      <c r="E6912" s="12" t="s">
        <v>16486</v>
      </c>
      <c r="F6912" s="14" t="s">
        <v>11</v>
      </c>
      <c r="G6912" s="14" t="s">
        <v>11</v>
      </c>
      <c r="H6912" s="15">
        <v>8.0399999999999999E-2</v>
      </c>
      <c r="I6912" s="30">
        <v>1</v>
      </c>
      <c r="J6912" s="26" t="s">
        <v>33021</v>
      </c>
      <c r="K6912" s="26" t="s">
        <v>26476</v>
      </c>
      <c r="L6912" s="28">
        <v>3659</v>
      </c>
      <c r="M6912" s="16">
        <f t="shared" si="570"/>
        <v>0.13009018857611365</v>
      </c>
      <c r="N6912" s="17">
        <v>45643</v>
      </c>
      <c r="O6912" s="18" cm="1">
        <f t="array" ref="O6912">INDEX('[1]Базовый ПЛ ООО "Финдер" янв25 '!$E$1:$E$8808,MATCH(C6912,'[1]Базовый ПЛ ООО "Финдер" янв25 '!$B$1:$B$8808,0),)</f>
        <v>4135</v>
      </c>
      <c r="P6912" s="18">
        <f t="shared" si="571"/>
        <v>2756.67</v>
      </c>
      <c r="Q6912" s="18">
        <f t="shared" si="572"/>
        <v>3308</v>
      </c>
      <c r="R6912" s="1"/>
      <c r="S6912" s="1"/>
      <c r="T6912" s="1"/>
      <c r="U6912" s="1"/>
      <c r="V6912" s="1"/>
    </row>
    <row r="6913" spans="1:22" s="10" customFormat="1" ht="41.4" x14ac:dyDescent="0.25">
      <c r="A6913" s="11" t="s">
        <v>33016</v>
      </c>
      <c r="B6913" s="12" t="s">
        <v>16487</v>
      </c>
      <c r="C6913" s="12" t="s">
        <v>16488</v>
      </c>
      <c r="D6913" s="13" t="s">
        <v>125</v>
      </c>
      <c r="E6913" s="12" t="s">
        <v>16489</v>
      </c>
      <c r="F6913" s="14" t="s">
        <v>11</v>
      </c>
      <c r="G6913" s="14" t="s">
        <v>11</v>
      </c>
      <c r="H6913" s="15">
        <v>8.0399999999999999E-2</v>
      </c>
      <c r="I6913" s="30">
        <v>1</v>
      </c>
      <c r="J6913" s="26" t="s">
        <v>33445</v>
      </c>
      <c r="K6913" s="26" t="s">
        <v>26475</v>
      </c>
      <c r="L6913" s="28">
        <v>3659</v>
      </c>
      <c r="M6913" s="16">
        <f t="shared" si="570"/>
        <v>0.13009018857611365</v>
      </c>
      <c r="N6913" s="17">
        <v>45643</v>
      </c>
      <c r="O6913" s="18" cm="1">
        <f t="array" ref="O6913">INDEX('[1]Базовый ПЛ ООО "Финдер" янв25 '!$E$1:$E$8808,MATCH(C6913,'[1]Базовый ПЛ ООО "Финдер" янв25 '!$B$1:$B$8808,0),)</f>
        <v>4135</v>
      </c>
      <c r="P6913" s="18">
        <f t="shared" si="571"/>
        <v>2756.67</v>
      </c>
      <c r="Q6913" s="18">
        <f t="shared" si="572"/>
        <v>3308</v>
      </c>
      <c r="R6913" s="1"/>
      <c r="S6913" s="1"/>
      <c r="T6913" s="1"/>
      <c r="U6913" s="1"/>
      <c r="V6913" s="1"/>
    </row>
    <row r="6914" spans="1:22" s="10" customFormat="1" ht="41.4" x14ac:dyDescent="0.25">
      <c r="A6914" s="11" t="s">
        <v>33016</v>
      </c>
      <c r="B6914" s="12" t="s">
        <v>16490</v>
      </c>
      <c r="C6914" s="12" t="s">
        <v>16491</v>
      </c>
      <c r="D6914" s="13" t="s">
        <v>125</v>
      </c>
      <c r="E6914" s="12" t="s">
        <v>16492</v>
      </c>
      <c r="F6914" s="14" t="s">
        <v>11</v>
      </c>
      <c r="G6914" s="14" t="s">
        <v>11</v>
      </c>
      <c r="H6914" s="15">
        <v>8.0399999999999999E-2</v>
      </c>
      <c r="I6914" s="30">
        <v>1</v>
      </c>
      <c r="J6914" s="26" t="s">
        <v>33445</v>
      </c>
      <c r="K6914" s="26" t="s">
        <v>26474</v>
      </c>
      <c r="L6914" s="28">
        <v>3659</v>
      </c>
      <c r="M6914" s="16">
        <f t="shared" si="570"/>
        <v>0.13009018857611365</v>
      </c>
      <c r="N6914" s="17">
        <v>45643</v>
      </c>
      <c r="O6914" s="18" cm="1">
        <f t="array" ref="O6914">INDEX('[1]Базовый ПЛ ООО "Финдер" янв25 '!$E$1:$E$8808,MATCH(C6914,'[1]Базовый ПЛ ООО "Финдер" янв25 '!$B$1:$B$8808,0),)</f>
        <v>4135</v>
      </c>
      <c r="P6914" s="18">
        <f t="shared" si="571"/>
        <v>2756.67</v>
      </c>
      <c r="Q6914" s="18">
        <f t="shared" si="572"/>
        <v>3308</v>
      </c>
      <c r="R6914" s="1"/>
      <c r="S6914" s="1"/>
      <c r="T6914" s="1"/>
      <c r="U6914" s="1"/>
      <c r="V6914" s="1"/>
    </row>
    <row r="6915" spans="1:22" s="10" customFormat="1" ht="41.4" x14ac:dyDescent="0.25">
      <c r="A6915" s="11" t="s">
        <v>33016</v>
      </c>
      <c r="B6915" s="12" t="s">
        <v>16493</v>
      </c>
      <c r="C6915" s="12" t="s">
        <v>16494</v>
      </c>
      <c r="D6915" s="13" t="s">
        <v>125</v>
      </c>
      <c r="E6915" s="12" t="s">
        <v>16495</v>
      </c>
      <c r="F6915" s="14" t="s">
        <v>11</v>
      </c>
      <c r="G6915" s="14" t="s">
        <v>11</v>
      </c>
      <c r="H6915" s="15">
        <v>8.1200000000000008E-2</v>
      </c>
      <c r="I6915" s="30">
        <v>1</v>
      </c>
      <c r="J6915" s="26" t="s">
        <v>33445</v>
      </c>
      <c r="K6915" s="26" t="s">
        <v>26473</v>
      </c>
      <c r="L6915" s="28">
        <v>4062</v>
      </c>
      <c r="M6915" s="16">
        <f t="shared" si="570"/>
        <v>0.1302314130969966</v>
      </c>
      <c r="N6915" s="17">
        <v>45643</v>
      </c>
      <c r="O6915" s="18" cm="1">
        <f t="array" ref="O6915">INDEX('[1]Базовый ПЛ ООО "Финдер" янв25 '!$E$1:$E$8808,MATCH(C6915,'[1]Базовый ПЛ ООО "Финдер" янв25 '!$B$1:$B$8808,0),)</f>
        <v>4591</v>
      </c>
      <c r="P6915" s="18">
        <f t="shared" si="571"/>
        <v>3060.67</v>
      </c>
      <c r="Q6915" s="18">
        <f t="shared" si="572"/>
        <v>3672.8</v>
      </c>
      <c r="R6915" s="1"/>
      <c r="S6915" s="1"/>
      <c r="T6915" s="1"/>
      <c r="U6915" s="1"/>
      <c r="V6915" s="1"/>
    </row>
    <row r="6916" spans="1:22" s="10" customFormat="1" ht="41.4" x14ac:dyDescent="0.25">
      <c r="A6916" s="11" t="s">
        <v>21357</v>
      </c>
      <c r="B6916" s="12" t="s">
        <v>16496</v>
      </c>
      <c r="C6916" s="12" t="s">
        <v>16497</v>
      </c>
      <c r="D6916" s="13" t="s">
        <v>125</v>
      </c>
      <c r="E6916" s="12" t="s">
        <v>16498</v>
      </c>
      <c r="F6916" s="14" t="s">
        <v>11</v>
      </c>
      <c r="G6916" s="14" t="s">
        <v>11</v>
      </c>
      <c r="H6916" s="15">
        <v>8.0399999999999999E-2</v>
      </c>
      <c r="I6916" s="30">
        <v>1</v>
      </c>
      <c r="J6916" s="26" t="s">
        <v>33021</v>
      </c>
      <c r="K6916" s="26" t="s">
        <v>26472</v>
      </c>
      <c r="L6916" s="28">
        <v>1618</v>
      </c>
      <c r="M6916" s="16">
        <f t="shared" si="570"/>
        <v>0.13040791100123617</v>
      </c>
      <c r="N6916" s="17">
        <v>45643</v>
      </c>
      <c r="O6916" s="18" cm="1">
        <f t="array" ref="O6916">INDEX('[1]Базовый ПЛ ООО "Финдер" янв25 '!$E$1:$E$8808,MATCH(C6916,'[1]Базовый ПЛ ООО "Финдер" янв25 '!$B$1:$B$8808,0),)</f>
        <v>1829</v>
      </c>
      <c r="P6916" s="18">
        <f t="shared" si="571"/>
        <v>1219.33</v>
      </c>
      <c r="Q6916" s="18">
        <f t="shared" si="572"/>
        <v>1463.2</v>
      </c>
      <c r="R6916" s="1"/>
      <c r="S6916" s="1"/>
      <c r="T6916" s="1"/>
      <c r="U6916" s="1"/>
      <c r="V6916" s="1"/>
    </row>
    <row r="6917" spans="1:22" s="10" customFormat="1" ht="41.4" x14ac:dyDescent="0.25">
      <c r="A6917" s="11" t="s">
        <v>21357</v>
      </c>
      <c r="B6917" s="12" t="s">
        <v>16499</v>
      </c>
      <c r="C6917" s="12" t="s">
        <v>16500</v>
      </c>
      <c r="D6917" s="13" t="s">
        <v>125</v>
      </c>
      <c r="E6917" s="12" t="s">
        <v>16501</v>
      </c>
      <c r="F6917" s="14" t="s">
        <v>11</v>
      </c>
      <c r="G6917" s="14" t="s">
        <v>11</v>
      </c>
      <c r="H6917" s="15">
        <v>8.0399999999999999E-2</v>
      </c>
      <c r="I6917" s="30">
        <v>1</v>
      </c>
      <c r="J6917" s="26" t="s">
        <v>33021</v>
      </c>
      <c r="K6917" s="26" t="s">
        <v>26471</v>
      </c>
      <c r="L6917" s="28">
        <v>1618</v>
      </c>
      <c r="M6917" s="16">
        <f t="shared" si="570"/>
        <v>0.13040791100123617</v>
      </c>
      <c r="N6917" s="17">
        <v>45643</v>
      </c>
      <c r="O6917" s="18" cm="1">
        <f t="array" ref="O6917">INDEX('[1]Базовый ПЛ ООО "Финдер" янв25 '!$E$1:$E$8808,MATCH(C6917,'[1]Базовый ПЛ ООО "Финдер" янв25 '!$B$1:$B$8808,0),)</f>
        <v>1829</v>
      </c>
      <c r="P6917" s="18">
        <f t="shared" si="571"/>
        <v>1219.33</v>
      </c>
      <c r="Q6917" s="18">
        <f t="shared" si="572"/>
        <v>1463.2</v>
      </c>
      <c r="R6917" s="1"/>
      <c r="S6917" s="1"/>
      <c r="T6917" s="1"/>
      <c r="U6917" s="1"/>
      <c r="V6917" s="1"/>
    </row>
    <row r="6918" spans="1:22" s="10" customFormat="1" ht="41.4" x14ac:dyDescent="0.25">
      <c r="A6918" s="11" t="s">
        <v>21357</v>
      </c>
      <c r="B6918" s="12" t="s">
        <v>16502</v>
      </c>
      <c r="C6918" s="12" t="s">
        <v>16503</v>
      </c>
      <c r="D6918" s="13" t="s">
        <v>125</v>
      </c>
      <c r="E6918" s="12" t="s">
        <v>16504</v>
      </c>
      <c r="F6918" s="14" t="s">
        <v>11</v>
      </c>
      <c r="G6918" s="14" t="s">
        <v>11</v>
      </c>
      <c r="H6918" s="15">
        <v>8.0399999999999999E-2</v>
      </c>
      <c r="I6918" s="30">
        <v>1</v>
      </c>
      <c r="J6918" s="26" t="s">
        <v>33021</v>
      </c>
      <c r="K6918" s="26" t="s">
        <v>26470</v>
      </c>
      <c r="L6918" s="28">
        <v>2015</v>
      </c>
      <c r="M6918" s="16">
        <f t="shared" si="570"/>
        <v>0.13002481389578158</v>
      </c>
      <c r="N6918" s="17">
        <v>45643</v>
      </c>
      <c r="O6918" s="18" cm="1">
        <f t="array" ref="O6918">INDEX('[1]Базовый ПЛ ООО "Финдер" янв25 '!$E$1:$E$8808,MATCH(C6918,'[1]Базовый ПЛ ООО "Финдер" янв25 '!$B$1:$B$8808,0),)</f>
        <v>2277</v>
      </c>
      <c r="P6918" s="18">
        <f t="shared" si="571"/>
        <v>1518</v>
      </c>
      <c r="Q6918" s="18">
        <f t="shared" si="572"/>
        <v>1821.6</v>
      </c>
      <c r="R6918" s="1"/>
      <c r="S6918" s="1"/>
      <c r="T6918" s="1"/>
      <c r="U6918" s="1"/>
      <c r="V6918" s="1"/>
    </row>
    <row r="6919" spans="1:22" s="10" customFormat="1" ht="41.4" x14ac:dyDescent="0.25">
      <c r="A6919" s="11" t="s">
        <v>21357</v>
      </c>
      <c r="B6919" s="12" t="s">
        <v>16505</v>
      </c>
      <c r="C6919" s="12" t="s">
        <v>16506</v>
      </c>
      <c r="D6919" s="13" t="s">
        <v>125</v>
      </c>
      <c r="E6919" s="12" t="s">
        <v>16507</v>
      </c>
      <c r="F6919" s="14" t="s">
        <v>11</v>
      </c>
      <c r="G6919" s="14" t="s">
        <v>11</v>
      </c>
      <c r="H6919" s="15">
        <v>8.0399999999999999E-2</v>
      </c>
      <c r="I6919" s="30">
        <v>1</v>
      </c>
      <c r="J6919" s="26" t="s">
        <v>33021</v>
      </c>
      <c r="K6919" s="26" t="s">
        <v>26469</v>
      </c>
      <c r="L6919" s="28">
        <v>2015</v>
      </c>
      <c r="M6919" s="16">
        <f t="shared" si="570"/>
        <v>0.13002481389578158</v>
      </c>
      <c r="N6919" s="17">
        <v>45643</v>
      </c>
      <c r="O6919" s="18" cm="1">
        <f t="array" ref="O6919">INDEX('[1]Базовый ПЛ ООО "Финдер" янв25 '!$E$1:$E$8808,MATCH(C6919,'[1]Базовый ПЛ ООО "Финдер" янв25 '!$B$1:$B$8808,0),)</f>
        <v>2277</v>
      </c>
      <c r="P6919" s="18">
        <f t="shared" si="571"/>
        <v>1518</v>
      </c>
      <c r="Q6919" s="18">
        <f t="shared" si="572"/>
        <v>1821.6</v>
      </c>
      <c r="R6919" s="1"/>
      <c r="S6919" s="1"/>
      <c r="T6919" s="1"/>
      <c r="U6919" s="1"/>
      <c r="V6919" s="1"/>
    </row>
    <row r="6920" spans="1:22" s="10" customFormat="1" ht="41.4" x14ac:dyDescent="0.25">
      <c r="A6920" s="11" t="s">
        <v>21357</v>
      </c>
      <c r="B6920" s="12" t="s">
        <v>16508</v>
      </c>
      <c r="C6920" s="12" t="s">
        <v>16509</v>
      </c>
      <c r="D6920" s="13" t="s">
        <v>125</v>
      </c>
      <c r="E6920" s="12" t="s">
        <v>16510</v>
      </c>
      <c r="F6920" s="14" t="s">
        <v>11</v>
      </c>
      <c r="G6920" s="14" t="s">
        <v>11</v>
      </c>
      <c r="H6920" s="15">
        <v>8.0399999999999999E-2</v>
      </c>
      <c r="I6920" s="30">
        <v>1</v>
      </c>
      <c r="J6920" s="26" t="s">
        <v>33021</v>
      </c>
      <c r="K6920" s="26" t="s">
        <v>26468</v>
      </c>
      <c r="L6920" s="28">
        <v>1618</v>
      </c>
      <c r="M6920" s="16">
        <f t="shared" si="570"/>
        <v>0.13040791100123617</v>
      </c>
      <c r="N6920" s="17">
        <v>45643</v>
      </c>
      <c r="O6920" s="18" cm="1">
        <f t="array" ref="O6920">INDEX('[1]Базовый ПЛ ООО "Финдер" янв25 '!$E$1:$E$8808,MATCH(C6920,'[1]Базовый ПЛ ООО "Финдер" янв25 '!$B$1:$B$8808,0),)</f>
        <v>1829</v>
      </c>
      <c r="P6920" s="18">
        <f t="shared" si="571"/>
        <v>1219.33</v>
      </c>
      <c r="Q6920" s="18">
        <f t="shared" si="572"/>
        <v>1463.2</v>
      </c>
      <c r="R6920" s="1"/>
      <c r="S6920" s="1"/>
      <c r="T6920" s="1"/>
      <c r="U6920" s="1"/>
      <c r="V6920" s="1"/>
    </row>
    <row r="6921" spans="1:22" s="10" customFormat="1" ht="41.4" x14ac:dyDescent="0.25">
      <c r="A6921" s="11" t="s">
        <v>21357</v>
      </c>
      <c r="B6921" s="12" t="s">
        <v>16511</v>
      </c>
      <c r="C6921" s="12" t="s">
        <v>16512</v>
      </c>
      <c r="D6921" s="13" t="s">
        <v>125</v>
      </c>
      <c r="E6921" s="12" t="s">
        <v>16513</v>
      </c>
      <c r="F6921" s="14" t="s">
        <v>11</v>
      </c>
      <c r="G6921" s="14" t="s">
        <v>11</v>
      </c>
      <c r="H6921" s="15">
        <v>8.0399999999999999E-2</v>
      </c>
      <c r="I6921" s="30">
        <v>1</v>
      </c>
      <c r="J6921" s="26" t="s">
        <v>33021</v>
      </c>
      <c r="K6921" s="26" t="s">
        <v>26467</v>
      </c>
      <c r="L6921" s="28">
        <v>1618</v>
      </c>
      <c r="M6921" s="16">
        <f t="shared" si="570"/>
        <v>0.13040791100123617</v>
      </c>
      <c r="N6921" s="17">
        <v>45643</v>
      </c>
      <c r="O6921" s="18" cm="1">
        <f t="array" ref="O6921">INDEX('[1]Базовый ПЛ ООО "Финдер" янв25 '!$E$1:$E$8808,MATCH(C6921,'[1]Базовый ПЛ ООО "Финдер" янв25 '!$B$1:$B$8808,0),)</f>
        <v>1829</v>
      </c>
      <c r="P6921" s="18">
        <f t="shared" si="571"/>
        <v>1219.33</v>
      </c>
      <c r="Q6921" s="18">
        <f t="shared" si="572"/>
        <v>1463.2</v>
      </c>
      <c r="R6921" s="1"/>
      <c r="S6921" s="1"/>
      <c r="T6921" s="1"/>
      <c r="U6921" s="1"/>
      <c r="V6921" s="1"/>
    </row>
    <row r="6922" spans="1:22" s="10" customFormat="1" ht="41.4" x14ac:dyDescent="0.25">
      <c r="A6922" s="11" t="s">
        <v>33016</v>
      </c>
      <c r="B6922" s="12" t="s">
        <v>16514</v>
      </c>
      <c r="C6922" s="12" t="s">
        <v>16515</v>
      </c>
      <c r="D6922" s="13" t="s">
        <v>125</v>
      </c>
      <c r="E6922" s="12" t="s">
        <v>16516</v>
      </c>
      <c r="F6922" s="14" t="s">
        <v>11</v>
      </c>
      <c r="G6922" s="14" t="s">
        <v>11</v>
      </c>
      <c r="H6922" s="15">
        <v>8.0399999999999999E-2</v>
      </c>
      <c r="I6922" s="30">
        <v>1</v>
      </c>
      <c r="J6922" s="26" t="s">
        <v>33445</v>
      </c>
      <c r="K6922" s="26" t="s">
        <v>26466</v>
      </c>
      <c r="L6922" s="28">
        <v>1618</v>
      </c>
      <c r="M6922" s="16">
        <f t="shared" si="570"/>
        <v>0.13040791100123617</v>
      </c>
      <c r="N6922" s="17">
        <v>45643</v>
      </c>
      <c r="O6922" s="18" cm="1">
        <f t="array" ref="O6922">INDEX('[1]Базовый ПЛ ООО "Финдер" янв25 '!$E$1:$E$8808,MATCH(C6922,'[1]Базовый ПЛ ООО "Финдер" янв25 '!$B$1:$B$8808,0),)</f>
        <v>1829</v>
      </c>
      <c r="P6922" s="18">
        <f t="shared" si="571"/>
        <v>1219.33</v>
      </c>
      <c r="Q6922" s="18">
        <f t="shared" si="572"/>
        <v>1463.2</v>
      </c>
      <c r="R6922" s="1"/>
      <c r="S6922" s="1"/>
      <c r="T6922" s="1"/>
      <c r="U6922" s="1"/>
      <c r="V6922" s="1"/>
    </row>
    <row r="6923" spans="1:22" s="10" customFormat="1" ht="55.2" x14ac:dyDescent="0.25">
      <c r="A6923" s="11" t="s">
        <v>21357</v>
      </c>
      <c r="B6923" s="12" t="s">
        <v>16517</v>
      </c>
      <c r="C6923" s="12" t="s">
        <v>16518</v>
      </c>
      <c r="D6923" s="13" t="s">
        <v>125</v>
      </c>
      <c r="E6923" s="12" t="s">
        <v>24305</v>
      </c>
      <c r="F6923" s="14" t="s">
        <v>29</v>
      </c>
      <c r="G6923" s="14" t="s">
        <v>29</v>
      </c>
      <c r="H6923" s="15">
        <v>8.0399999999999999E-2</v>
      </c>
      <c r="I6923" s="30">
        <v>1</v>
      </c>
      <c r="J6923" s="26" t="s">
        <v>33021</v>
      </c>
      <c r="K6923" s="26" t="s">
        <v>26465</v>
      </c>
      <c r="L6923" s="28">
        <v>1618</v>
      </c>
      <c r="M6923" s="16">
        <f t="shared" si="570"/>
        <v>0.13040791100123617</v>
      </c>
      <c r="N6923" s="17">
        <v>45643</v>
      </c>
      <c r="O6923" s="18" cm="1">
        <f t="array" ref="O6923">INDEX('[1]Базовый ПЛ ООО "Финдер" янв25 '!$E$1:$E$8808,MATCH(C6923,'[1]Базовый ПЛ ООО "Финдер" янв25 '!$B$1:$B$8808,0),)</f>
        <v>1829</v>
      </c>
      <c r="P6923" s="18">
        <f t="shared" si="571"/>
        <v>1219.33</v>
      </c>
      <c r="Q6923" s="18">
        <f t="shared" si="572"/>
        <v>1463.2</v>
      </c>
      <c r="R6923" s="1"/>
      <c r="S6923" s="1"/>
      <c r="T6923" s="1"/>
      <c r="U6923" s="1"/>
      <c r="V6923" s="1"/>
    </row>
    <row r="6924" spans="1:22" s="10" customFormat="1" ht="41.4" x14ac:dyDescent="0.25">
      <c r="A6924" s="11" t="s">
        <v>21357</v>
      </c>
      <c r="B6924" s="12" t="s">
        <v>16519</v>
      </c>
      <c r="C6924" s="12" t="s">
        <v>16520</v>
      </c>
      <c r="D6924" s="13" t="s">
        <v>125</v>
      </c>
      <c r="E6924" s="12" t="s">
        <v>16521</v>
      </c>
      <c r="F6924" s="14" t="s">
        <v>11</v>
      </c>
      <c r="G6924" s="14" t="s">
        <v>11</v>
      </c>
      <c r="H6924" s="15">
        <v>8.0399999999999999E-2</v>
      </c>
      <c r="I6924" s="30">
        <v>1</v>
      </c>
      <c r="J6924" s="26" t="s">
        <v>33021</v>
      </c>
      <c r="K6924" s="26" t="s">
        <v>26464</v>
      </c>
      <c r="L6924" s="28">
        <v>2015</v>
      </c>
      <c r="M6924" s="16">
        <f t="shared" si="570"/>
        <v>0.13002481389578158</v>
      </c>
      <c r="N6924" s="17">
        <v>45643</v>
      </c>
      <c r="O6924" s="18" cm="1">
        <f t="array" ref="O6924">INDEX('[1]Базовый ПЛ ООО "Финдер" янв25 '!$E$1:$E$8808,MATCH(C6924,'[1]Базовый ПЛ ООО "Финдер" янв25 '!$B$1:$B$8808,0),)</f>
        <v>2277</v>
      </c>
      <c r="P6924" s="18">
        <f t="shared" si="571"/>
        <v>1518</v>
      </c>
      <c r="Q6924" s="18">
        <f t="shared" si="572"/>
        <v>1821.6</v>
      </c>
      <c r="R6924" s="1"/>
      <c r="S6924" s="1"/>
      <c r="T6924" s="1"/>
      <c r="U6924" s="1"/>
      <c r="V6924" s="1"/>
    </row>
    <row r="6925" spans="1:22" s="10" customFormat="1" ht="41.4" x14ac:dyDescent="0.25">
      <c r="A6925" s="11" t="s">
        <v>21357</v>
      </c>
      <c r="B6925" s="12" t="s">
        <v>16522</v>
      </c>
      <c r="C6925" s="12" t="s">
        <v>16523</v>
      </c>
      <c r="D6925" s="13" t="s">
        <v>125</v>
      </c>
      <c r="E6925" s="12" t="s">
        <v>16524</v>
      </c>
      <c r="F6925" s="14" t="s">
        <v>11</v>
      </c>
      <c r="G6925" s="14" t="s">
        <v>11</v>
      </c>
      <c r="H6925" s="15">
        <v>8.0399999999999999E-2</v>
      </c>
      <c r="I6925" s="30">
        <v>1</v>
      </c>
      <c r="J6925" s="26" t="s">
        <v>33021</v>
      </c>
      <c r="K6925" s="26" t="s">
        <v>26463</v>
      </c>
      <c r="L6925" s="28">
        <v>2015</v>
      </c>
      <c r="M6925" s="16">
        <f t="shared" si="570"/>
        <v>0.13002481389578158</v>
      </c>
      <c r="N6925" s="17">
        <v>45643</v>
      </c>
      <c r="O6925" s="18" cm="1">
        <f t="array" ref="O6925">INDEX('[1]Базовый ПЛ ООО "Финдер" янв25 '!$E$1:$E$8808,MATCH(C6925,'[1]Базовый ПЛ ООО "Финдер" янв25 '!$B$1:$B$8808,0),)</f>
        <v>2277</v>
      </c>
      <c r="P6925" s="18">
        <f t="shared" si="571"/>
        <v>1518</v>
      </c>
      <c r="Q6925" s="18">
        <f t="shared" si="572"/>
        <v>1821.6</v>
      </c>
      <c r="R6925" s="1"/>
      <c r="S6925" s="1"/>
      <c r="T6925" s="1"/>
      <c r="U6925" s="1"/>
      <c r="V6925" s="1"/>
    </row>
    <row r="6926" spans="1:22" s="10" customFormat="1" ht="41.4" x14ac:dyDescent="0.25">
      <c r="A6926" s="11" t="s">
        <v>21357</v>
      </c>
      <c r="B6926" s="12" t="s">
        <v>16525</v>
      </c>
      <c r="C6926" s="12" t="s">
        <v>16526</v>
      </c>
      <c r="D6926" s="13" t="s">
        <v>125</v>
      </c>
      <c r="E6926" s="12" t="s">
        <v>16527</v>
      </c>
      <c r="F6926" s="14" t="s">
        <v>11</v>
      </c>
      <c r="G6926" s="14" t="s">
        <v>11</v>
      </c>
      <c r="H6926" s="15">
        <v>8.0399999999999999E-2</v>
      </c>
      <c r="I6926" s="30">
        <v>1</v>
      </c>
      <c r="J6926" s="26" t="s">
        <v>33021</v>
      </c>
      <c r="K6926" s="26" t="s">
        <v>26462</v>
      </c>
      <c r="L6926" s="28">
        <v>2015</v>
      </c>
      <c r="M6926" s="16">
        <f t="shared" si="570"/>
        <v>0.13002481389578158</v>
      </c>
      <c r="N6926" s="17">
        <v>45643</v>
      </c>
      <c r="O6926" s="18" cm="1">
        <f t="array" ref="O6926">INDEX('[1]Базовый ПЛ ООО "Финдер" янв25 '!$E$1:$E$8808,MATCH(C6926,'[1]Базовый ПЛ ООО "Финдер" янв25 '!$B$1:$B$8808,0),)</f>
        <v>2277</v>
      </c>
      <c r="P6926" s="18">
        <f t="shared" si="571"/>
        <v>1518</v>
      </c>
      <c r="Q6926" s="18">
        <f t="shared" si="572"/>
        <v>1821.6</v>
      </c>
      <c r="R6926" s="1"/>
      <c r="S6926" s="1"/>
      <c r="T6926" s="1"/>
      <c r="U6926" s="1"/>
      <c r="V6926" s="1"/>
    </row>
    <row r="6927" spans="1:22" s="10" customFormat="1" ht="41.4" x14ac:dyDescent="0.25">
      <c r="A6927" s="11" t="s">
        <v>21357</v>
      </c>
      <c r="B6927" s="12" t="s">
        <v>16528</v>
      </c>
      <c r="C6927" s="12" t="s">
        <v>16529</v>
      </c>
      <c r="D6927" s="13" t="s">
        <v>125</v>
      </c>
      <c r="E6927" s="12" t="s">
        <v>16530</v>
      </c>
      <c r="F6927" s="14" t="s">
        <v>11</v>
      </c>
      <c r="G6927" s="14" t="s">
        <v>11</v>
      </c>
      <c r="H6927" s="15">
        <v>8.0399999999999999E-2</v>
      </c>
      <c r="I6927" s="30">
        <v>1</v>
      </c>
      <c r="J6927" s="26" t="s">
        <v>33021</v>
      </c>
      <c r="K6927" s="26" t="s">
        <v>26461</v>
      </c>
      <c r="L6927" s="28">
        <v>2417</v>
      </c>
      <c r="M6927" s="16">
        <f t="shared" si="570"/>
        <v>0.13032685146876299</v>
      </c>
      <c r="N6927" s="17">
        <v>45643</v>
      </c>
      <c r="O6927" s="18" cm="1">
        <f t="array" ref="O6927">INDEX('[1]Базовый ПЛ ООО "Финдер" янв25 '!$E$1:$E$8808,MATCH(C6927,'[1]Базовый ПЛ ООО "Финдер" янв25 '!$B$1:$B$8808,0),)</f>
        <v>2732</v>
      </c>
      <c r="P6927" s="18">
        <f t="shared" si="571"/>
        <v>1821.33</v>
      </c>
      <c r="Q6927" s="18">
        <f t="shared" si="572"/>
        <v>2185.6</v>
      </c>
      <c r="R6927" s="1"/>
      <c r="S6927" s="1"/>
      <c r="T6927" s="1"/>
      <c r="U6927" s="1"/>
      <c r="V6927" s="1"/>
    </row>
    <row r="6928" spans="1:22" s="10" customFormat="1" ht="41.4" x14ac:dyDescent="0.25">
      <c r="A6928" s="11" t="s">
        <v>21357</v>
      </c>
      <c r="B6928" s="12" t="s">
        <v>16531</v>
      </c>
      <c r="C6928" s="12" t="s">
        <v>16532</v>
      </c>
      <c r="D6928" s="13" t="s">
        <v>125</v>
      </c>
      <c r="E6928" s="12" t="s">
        <v>16533</v>
      </c>
      <c r="F6928" s="14" t="s">
        <v>11</v>
      </c>
      <c r="G6928" s="14" t="s">
        <v>11</v>
      </c>
      <c r="H6928" s="15">
        <v>8.0399999999999999E-2</v>
      </c>
      <c r="I6928" s="30">
        <v>1</v>
      </c>
      <c r="J6928" s="26" t="s">
        <v>33021</v>
      </c>
      <c r="K6928" s="26" t="s">
        <v>26460</v>
      </c>
      <c r="L6928" s="28">
        <v>2814</v>
      </c>
      <c r="M6928" s="16">
        <f t="shared" si="570"/>
        <v>0.13006396588486147</v>
      </c>
      <c r="N6928" s="17">
        <v>45643</v>
      </c>
      <c r="O6928" s="18" cm="1">
        <f t="array" ref="O6928">INDEX('[1]Базовый ПЛ ООО "Финдер" янв25 '!$E$1:$E$8808,MATCH(C6928,'[1]Базовый ПЛ ООО "Финдер" янв25 '!$B$1:$B$8808,0),)</f>
        <v>3180</v>
      </c>
      <c r="P6928" s="18">
        <f t="shared" si="571"/>
        <v>2120</v>
      </c>
      <c r="Q6928" s="18">
        <f t="shared" si="572"/>
        <v>2544</v>
      </c>
      <c r="R6928" s="1"/>
      <c r="S6928" s="1"/>
      <c r="T6928" s="1"/>
      <c r="U6928" s="1"/>
      <c r="V6928" s="1"/>
    </row>
    <row r="6929" spans="1:22" s="10" customFormat="1" ht="41.4" x14ac:dyDescent="0.25">
      <c r="A6929" s="11" t="s">
        <v>21357</v>
      </c>
      <c r="B6929" s="12" t="s">
        <v>16534</v>
      </c>
      <c r="C6929" s="12" t="s">
        <v>16535</v>
      </c>
      <c r="D6929" s="13" t="s">
        <v>125</v>
      </c>
      <c r="E6929" s="12" t="s">
        <v>16536</v>
      </c>
      <c r="F6929" s="14" t="s">
        <v>11</v>
      </c>
      <c r="G6929" s="14" t="s">
        <v>11</v>
      </c>
      <c r="H6929" s="15">
        <v>8.0399999999999999E-2</v>
      </c>
      <c r="I6929" s="30">
        <v>1</v>
      </c>
      <c r="J6929" s="26" t="s">
        <v>33021</v>
      </c>
      <c r="K6929" s="26" t="s">
        <v>26459</v>
      </c>
      <c r="L6929" s="28">
        <v>1791</v>
      </c>
      <c r="M6929" s="16">
        <f t="shared" si="570"/>
        <v>0.13009491903964276</v>
      </c>
      <c r="N6929" s="17">
        <v>45643</v>
      </c>
      <c r="O6929" s="18" cm="1">
        <f t="array" ref="O6929">INDEX('[1]Базовый ПЛ ООО "Финдер" янв25 '!$E$1:$E$8808,MATCH(C6929,'[1]Базовый ПЛ ООО "Финдер" янв25 '!$B$1:$B$8808,0),)</f>
        <v>2024</v>
      </c>
      <c r="P6929" s="18">
        <f t="shared" si="571"/>
        <v>1349.33</v>
      </c>
      <c r="Q6929" s="18">
        <f t="shared" si="572"/>
        <v>1619.2</v>
      </c>
      <c r="R6929" s="1"/>
      <c r="S6929" s="1"/>
      <c r="T6929" s="1"/>
      <c r="U6929" s="1"/>
      <c r="V6929" s="1"/>
    </row>
    <row r="6930" spans="1:22" s="10" customFormat="1" ht="41.4" x14ac:dyDescent="0.25">
      <c r="A6930" s="11" t="s">
        <v>21357</v>
      </c>
      <c r="B6930" s="12" t="s">
        <v>16537</v>
      </c>
      <c r="C6930" s="12" t="s">
        <v>16538</v>
      </c>
      <c r="D6930" s="13" t="s">
        <v>125</v>
      </c>
      <c r="E6930" s="12" t="s">
        <v>16539</v>
      </c>
      <c r="F6930" s="14" t="s">
        <v>11</v>
      </c>
      <c r="G6930" s="14" t="s">
        <v>11</v>
      </c>
      <c r="H6930" s="15">
        <v>8.0399999999999999E-2</v>
      </c>
      <c r="I6930" s="30">
        <v>1</v>
      </c>
      <c r="J6930" s="26" t="s">
        <v>33021</v>
      </c>
      <c r="K6930" s="26" t="s">
        <v>26458</v>
      </c>
      <c r="L6930" s="28">
        <v>1791</v>
      </c>
      <c r="M6930" s="16">
        <f t="shared" si="570"/>
        <v>0.13009491903964276</v>
      </c>
      <c r="N6930" s="17">
        <v>45643</v>
      </c>
      <c r="O6930" s="18" cm="1">
        <f t="array" ref="O6930">INDEX('[1]Базовый ПЛ ООО "Финдер" янв25 '!$E$1:$E$8808,MATCH(C6930,'[1]Базовый ПЛ ООО "Финдер" янв25 '!$B$1:$B$8808,0),)</f>
        <v>2024</v>
      </c>
      <c r="P6930" s="18">
        <f t="shared" si="571"/>
        <v>1349.33</v>
      </c>
      <c r="Q6930" s="18">
        <f t="shared" si="572"/>
        <v>1619.2</v>
      </c>
      <c r="R6930" s="1"/>
      <c r="S6930" s="1"/>
      <c r="T6930" s="1"/>
      <c r="U6930" s="1"/>
      <c r="V6930" s="1"/>
    </row>
    <row r="6931" spans="1:22" s="10" customFormat="1" ht="41.4" x14ac:dyDescent="0.25">
      <c r="A6931" s="11" t="s">
        <v>21357</v>
      </c>
      <c r="B6931" s="12" t="s">
        <v>16540</v>
      </c>
      <c r="C6931" s="12" t="s">
        <v>16541</v>
      </c>
      <c r="D6931" s="13" t="s">
        <v>125</v>
      </c>
      <c r="E6931" s="12" t="s">
        <v>16542</v>
      </c>
      <c r="F6931" s="14" t="s">
        <v>11</v>
      </c>
      <c r="G6931" s="14" t="s">
        <v>11</v>
      </c>
      <c r="H6931" s="15">
        <v>8.0399999999999999E-2</v>
      </c>
      <c r="I6931" s="30">
        <v>1</v>
      </c>
      <c r="J6931" s="26" t="s">
        <v>33021</v>
      </c>
      <c r="K6931" s="26" t="s">
        <v>26457</v>
      </c>
      <c r="L6931" s="28">
        <v>2188</v>
      </c>
      <c r="M6931" s="16">
        <f t="shared" si="570"/>
        <v>0.13025594149908581</v>
      </c>
      <c r="N6931" s="17">
        <v>45643</v>
      </c>
      <c r="O6931" s="18" cm="1">
        <f t="array" ref="O6931">INDEX('[1]Базовый ПЛ ООО "Финдер" янв25 '!$E$1:$E$8808,MATCH(C6931,'[1]Базовый ПЛ ООО "Финдер" янв25 '!$B$1:$B$8808,0),)</f>
        <v>2473</v>
      </c>
      <c r="P6931" s="18">
        <f t="shared" si="571"/>
        <v>1648.67</v>
      </c>
      <c r="Q6931" s="18">
        <f t="shared" si="572"/>
        <v>1978.4</v>
      </c>
      <c r="R6931" s="1"/>
      <c r="S6931" s="1"/>
      <c r="T6931" s="1"/>
      <c r="U6931" s="1"/>
      <c r="V6931" s="1"/>
    </row>
    <row r="6932" spans="1:22" s="10" customFormat="1" ht="41.4" x14ac:dyDescent="0.25">
      <c r="A6932" s="11" t="s">
        <v>21357</v>
      </c>
      <c r="B6932" s="12" t="s">
        <v>16543</v>
      </c>
      <c r="C6932" s="12" t="s">
        <v>16544</v>
      </c>
      <c r="D6932" s="13" t="s">
        <v>125</v>
      </c>
      <c r="E6932" s="12" t="s">
        <v>16545</v>
      </c>
      <c r="F6932" s="14" t="s">
        <v>11</v>
      </c>
      <c r="G6932" s="14" t="s">
        <v>11</v>
      </c>
      <c r="H6932" s="15">
        <v>8.0399999999999999E-2</v>
      </c>
      <c r="I6932" s="30">
        <v>1</v>
      </c>
      <c r="J6932" s="26" t="s">
        <v>33021</v>
      </c>
      <c r="K6932" s="26" t="s">
        <v>26456</v>
      </c>
      <c r="L6932" s="28">
        <v>3401</v>
      </c>
      <c r="M6932" s="16">
        <f t="shared" si="570"/>
        <v>0.13025580711555418</v>
      </c>
      <c r="N6932" s="17">
        <v>45643</v>
      </c>
      <c r="O6932" s="18" cm="1">
        <f t="array" ref="O6932">INDEX('[1]Базовый ПЛ ООО "Финдер" янв25 '!$E$1:$E$8808,MATCH(C6932,'[1]Базовый ПЛ ООО "Финдер" янв25 '!$B$1:$B$8808,0),)</f>
        <v>3844</v>
      </c>
      <c r="P6932" s="18">
        <f t="shared" si="571"/>
        <v>2562.67</v>
      </c>
      <c r="Q6932" s="18">
        <f t="shared" si="572"/>
        <v>3075.2</v>
      </c>
      <c r="R6932" s="1"/>
      <c r="S6932" s="1"/>
      <c r="T6932" s="1"/>
      <c r="U6932" s="1"/>
      <c r="V6932" s="1"/>
    </row>
    <row r="6933" spans="1:22" s="10" customFormat="1" ht="41.4" x14ac:dyDescent="0.25">
      <c r="A6933" s="11" t="s">
        <v>21357</v>
      </c>
      <c r="B6933" s="12" t="s">
        <v>16546</v>
      </c>
      <c r="C6933" s="12" t="s">
        <v>16547</v>
      </c>
      <c r="D6933" s="13" t="s">
        <v>125</v>
      </c>
      <c r="E6933" s="12" t="s">
        <v>16548</v>
      </c>
      <c r="F6933" s="14" t="s">
        <v>11</v>
      </c>
      <c r="G6933" s="14" t="s">
        <v>11</v>
      </c>
      <c r="H6933" s="15">
        <v>8.0399999999999999E-2</v>
      </c>
      <c r="I6933" s="30">
        <v>1</v>
      </c>
      <c r="J6933" s="26" t="s">
        <v>33021</v>
      </c>
      <c r="K6933" s="26" t="s">
        <v>26455</v>
      </c>
      <c r="L6933" s="28">
        <v>3401</v>
      </c>
      <c r="M6933" s="16">
        <f t="shared" si="570"/>
        <v>0.13025580711555418</v>
      </c>
      <c r="N6933" s="17">
        <v>45643</v>
      </c>
      <c r="O6933" s="18" cm="1">
        <f t="array" ref="O6933">INDEX('[1]Базовый ПЛ ООО "Финдер" янв25 '!$E$1:$E$8808,MATCH(C6933,'[1]Базовый ПЛ ООО "Финдер" янв25 '!$B$1:$B$8808,0),)</f>
        <v>3844</v>
      </c>
      <c r="P6933" s="18">
        <f t="shared" si="571"/>
        <v>2562.67</v>
      </c>
      <c r="Q6933" s="18">
        <f t="shared" si="572"/>
        <v>3075.2</v>
      </c>
      <c r="R6933" s="1"/>
      <c r="S6933" s="1"/>
      <c r="T6933" s="1"/>
      <c r="U6933" s="1"/>
      <c r="V6933" s="1"/>
    </row>
    <row r="6934" spans="1:22" s="10" customFormat="1" ht="41.4" x14ac:dyDescent="0.25">
      <c r="A6934" s="11" t="s">
        <v>21357</v>
      </c>
      <c r="B6934" s="12" t="s">
        <v>16549</v>
      </c>
      <c r="C6934" s="12" t="s">
        <v>16550</v>
      </c>
      <c r="D6934" s="13" t="s">
        <v>125</v>
      </c>
      <c r="E6934" s="12" t="s">
        <v>16551</v>
      </c>
      <c r="F6934" s="14" t="s">
        <v>11</v>
      </c>
      <c r="G6934" s="14" t="s">
        <v>11</v>
      </c>
      <c r="H6934" s="15">
        <v>8.0399999999999999E-2</v>
      </c>
      <c r="I6934" s="30">
        <v>1</v>
      </c>
      <c r="J6934" s="26" t="s">
        <v>33021</v>
      </c>
      <c r="K6934" s="26" t="s">
        <v>26454</v>
      </c>
      <c r="L6934" s="28">
        <v>3800</v>
      </c>
      <c r="M6934" s="16">
        <f t="shared" si="570"/>
        <v>0.12999999999999989</v>
      </c>
      <c r="N6934" s="17">
        <v>45643</v>
      </c>
      <c r="O6934" s="18" cm="1">
        <f t="array" ref="O6934">INDEX('[1]Базовый ПЛ ООО "Финдер" янв25 '!$E$1:$E$8808,MATCH(C6934,'[1]Базовый ПЛ ООО "Финдер" янв25 '!$B$1:$B$8808,0),)</f>
        <v>4294</v>
      </c>
      <c r="P6934" s="18">
        <f t="shared" si="571"/>
        <v>2862.67</v>
      </c>
      <c r="Q6934" s="18">
        <f t="shared" si="572"/>
        <v>3435.2</v>
      </c>
      <c r="R6934" s="1"/>
      <c r="S6934" s="1"/>
      <c r="T6934" s="1"/>
      <c r="U6934" s="1"/>
      <c r="V6934" s="1"/>
    </row>
    <row r="6935" spans="1:22" s="10" customFormat="1" ht="41.4" x14ac:dyDescent="0.25">
      <c r="A6935" s="11" t="s">
        <v>21357</v>
      </c>
      <c r="B6935" s="12" t="s">
        <v>16552</v>
      </c>
      <c r="C6935" s="12" t="s">
        <v>16553</v>
      </c>
      <c r="D6935" s="13" t="s">
        <v>125</v>
      </c>
      <c r="E6935" s="12" t="s">
        <v>16554</v>
      </c>
      <c r="F6935" s="14" t="s">
        <v>11</v>
      </c>
      <c r="G6935" s="14" t="s">
        <v>11</v>
      </c>
      <c r="H6935" s="15">
        <v>8.0399999999999999E-2</v>
      </c>
      <c r="I6935" s="30">
        <v>1</v>
      </c>
      <c r="J6935" s="26" t="s">
        <v>33021</v>
      </c>
      <c r="K6935" s="26" t="s">
        <v>26453</v>
      </c>
      <c r="L6935" s="28">
        <v>3800</v>
      </c>
      <c r="M6935" s="16">
        <f t="shared" si="570"/>
        <v>0.12999999999999989</v>
      </c>
      <c r="N6935" s="17">
        <v>45643</v>
      </c>
      <c r="O6935" s="18" cm="1">
        <f t="array" ref="O6935">INDEX('[1]Базовый ПЛ ООО "Финдер" янв25 '!$E$1:$E$8808,MATCH(C6935,'[1]Базовый ПЛ ООО "Финдер" янв25 '!$B$1:$B$8808,0),)</f>
        <v>4294</v>
      </c>
      <c r="P6935" s="18">
        <f t="shared" si="571"/>
        <v>2862.67</v>
      </c>
      <c r="Q6935" s="18">
        <f t="shared" si="572"/>
        <v>3435.2</v>
      </c>
      <c r="R6935" s="1"/>
      <c r="S6935" s="1"/>
      <c r="T6935" s="1"/>
      <c r="U6935" s="1"/>
      <c r="V6935" s="1"/>
    </row>
    <row r="6936" spans="1:22" s="10" customFormat="1" ht="41.4" x14ac:dyDescent="0.25">
      <c r="A6936" s="11" t="s">
        <v>21357</v>
      </c>
      <c r="B6936" s="12" t="s">
        <v>16555</v>
      </c>
      <c r="C6936" s="12" t="s">
        <v>16556</v>
      </c>
      <c r="D6936" s="13" t="s">
        <v>125</v>
      </c>
      <c r="E6936" s="12" t="s">
        <v>16557</v>
      </c>
      <c r="F6936" s="14" t="s">
        <v>11</v>
      </c>
      <c r="G6936" s="14" t="s">
        <v>11</v>
      </c>
      <c r="H6936" s="15">
        <v>8.0399999999999999E-2</v>
      </c>
      <c r="I6936" s="30">
        <v>1</v>
      </c>
      <c r="J6936" s="26" t="s">
        <v>33021</v>
      </c>
      <c r="K6936" s="26" t="s">
        <v>26452</v>
      </c>
      <c r="L6936" s="28">
        <v>3800</v>
      </c>
      <c r="M6936" s="16">
        <f t="shared" si="570"/>
        <v>0.12999999999999989</v>
      </c>
      <c r="N6936" s="17">
        <v>45643</v>
      </c>
      <c r="O6936" s="18" cm="1">
        <f t="array" ref="O6936">INDEX('[1]Базовый ПЛ ООО "Финдер" янв25 '!$E$1:$E$8808,MATCH(C6936,'[1]Базовый ПЛ ООО "Финдер" янв25 '!$B$1:$B$8808,0),)</f>
        <v>4294</v>
      </c>
      <c r="P6936" s="18">
        <f t="shared" si="571"/>
        <v>2862.67</v>
      </c>
      <c r="Q6936" s="18">
        <f t="shared" si="572"/>
        <v>3435.2</v>
      </c>
      <c r="R6936" s="1"/>
      <c r="S6936" s="1"/>
      <c r="T6936" s="1"/>
      <c r="U6936" s="1"/>
      <c r="V6936" s="1"/>
    </row>
    <row r="6937" spans="1:22" s="10" customFormat="1" ht="41.4" x14ac:dyDescent="0.25">
      <c r="A6937" s="11" t="s">
        <v>21357</v>
      </c>
      <c r="B6937" s="12" t="s">
        <v>33956</v>
      </c>
      <c r="C6937" s="12" t="s">
        <v>33957</v>
      </c>
      <c r="D6937" s="13">
        <v>60</v>
      </c>
      <c r="E6937" s="12" t="s">
        <v>34615</v>
      </c>
      <c r="F6937" s="14">
        <v>10</v>
      </c>
      <c r="G6937" s="14">
        <v>10</v>
      </c>
      <c r="H6937" s="15"/>
      <c r="I6937" s="30">
        <v>1</v>
      </c>
      <c r="J6937" s="26" t="s">
        <v>33021</v>
      </c>
      <c r="K6937" s="26">
        <v>0</v>
      </c>
      <c r="L6937" s="28"/>
      <c r="M6937" s="16"/>
      <c r="N6937" s="17">
        <v>45643</v>
      </c>
      <c r="O6937" s="18" cm="1">
        <f t="array" ref="O6937">INDEX('[1]Базовый ПЛ ООО "Финдер" янв25 '!$E$1:$E$8808,MATCH(C6937,'[1]Базовый ПЛ ООО "Финдер" янв25 '!$B$1:$B$8808,0),)</f>
        <v>4748</v>
      </c>
      <c r="P6937" s="18">
        <f t="shared" si="571"/>
        <v>3165.33</v>
      </c>
      <c r="Q6937" s="18">
        <f t="shared" si="572"/>
        <v>3798.4</v>
      </c>
      <c r="R6937" s="1"/>
      <c r="S6937" s="1"/>
      <c r="T6937" s="1"/>
      <c r="U6937" s="1"/>
      <c r="V6937" s="1"/>
    </row>
    <row r="6938" spans="1:22" s="10" customFormat="1" ht="41.4" x14ac:dyDescent="0.25">
      <c r="A6938" s="11" t="s">
        <v>21357</v>
      </c>
      <c r="B6938" s="12" t="s">
        <v>16558</v>
      </c>
      <c r="C6938" s="12" t="s">
        <v>16559</v>
      </c>
      <c r="D6938" s="13" t="s">
        <v>125</v>
      </c>
      <c r="E6938" s="12" t="s">
        <v>16560</v>
      </c>
      <c r="F6938" s="14" t="s">
        <v>11</v>
      </c>
      <c r="G6938" s="14" t="s">
        <v>11</v>
      </c>
      <c r="H6938" s="15">
        <v>8.0399999999999999E-2</v>
      </c>
      <c r="I6938" s="30">
        <v>1</v>
      </c>
      <c r="J6938" s="26" t="s">
        <v>33021</v>
      </c>
      <c r="K6938" s="26" t="s">
        <v>26451</v>
      </c>
      <c r="L6938" s="28">
        <v>1618</v>
      </c>
      <c r="M6938" s="16">
        <f t="shared" ref="M6938:M6969" si="573">O6938/L6938-1</f>
        <v>0.13040791100123617</v>
      </c>
      <c r="N6938" s="17">
        <v>45643</v>
      </c>
      <c r="O6938" s="18" cm="1">
        <f t="array" ref="O6938">INDEX('[1]Базовый ПЛ ООО "Финдер" янв25 '!$E$1:$E$8808,MATCH(C6938,'[1]Базовый ПЛ ООО "Финдер" янв25 '!$B$1:$B$8808,0),)</f>
        <v>1829</v>
      </c>
      <c r="P6938" s="18">
        <f t="shared" si="571"/>
        <v>1219.33</v>
      </c>
      <c r="Q6938" s="18">
        <f t="shared" si="572"/>
        <v>1463.2</v>
      </c>
      <c r="R6938" s="1"/>
      <c r="S6938" s="1"/>
      <c r="T6938" s="1"/>
      <c r="U6938" s="1"/>
      <c r="V6938" s="1"/>
    </row>
    <row r="6939" spans="1:22" s="10" customFormat="1" ht="41.4" x14ac:dyDescent="0.25">
      <c r="A6939" s="11" t="s">
        <v>21357</v>
      </c>
      <c r="B6939" s="12" t="s">
        <v>16561</v>
      </c>
      <c r="C6939" s="12" t="s">
        <v>16562</v>
      </c>
      <c r="D6939" s="13" t="s">
        <v>125</v>
      </c>
      <c r="E6939" s="12" t="s">
        <v>16563</v>
      </c>
      <c r="F6939" s="14" t="s">
        <v>11</v>
      </c>
      <c r="G6939" s="14" t="s">
        <v>11</v>
      </c>
      <c r="H6939" s="15">
        <v>8.0399999999999999E-2</v>
      </c>
      <c r="I6939" s="30">
        <v>1</v>
      </c>
      <c r="J6939" s="26" t="s">
        <v>33021</v>
      </c>
      <c r="K6939" s="26" t="s">
        <v>26450</v>
      </c>
      <c r="L6939" s="28">
        <v>1618</v>
      </c>
      <c r="M6939" s="16">
        <f t="shared" si="573"/>
        <v>0.13040791100123617</v>
      </c>
      <c r="N6939" s="17">
        <v>45643</v>
      </c>
      <c r="O6939" s="18" cm="1">
        <f t="array" ref="O6939">INDEX('[1]Базовый ПЛ ООО "Финдер" янв25 '!$E$1:$E$8808,MATCH(C6939,'[1]Базовый ПЛ ООО "Финдер" янв25 '!$B$1:$B$8808,0),)</f>
        <v>1829</v>
      </c>
      <c r="P6939" s="18">
        <f t="shared" si="571"/>
        <v>1219.33</v>
      </c>
      <c r="Q6939" s="18">
        <f t="shared" si="572"/>
        <v>1463.2</v>
      </c>
      <c r="R6939" s="1"/>
      <c r="S6939" s="1"/>
      <c r="T6939" s="1"/>
      <c r="U6939" s="1"/>
      <c r="V6939" s="1"/>
    </row>
    <row r="6940" spans="1:22" s="10" customFormat="1" ht="41.4" x14ac:dyDescent="0.25">
      <c r="A6940" s="11" t="s">
        <v>33016</v>
      </c>
      <c r="B6940" s="12" t="s">
        <v>16564</v>
      </c>
      <c r="C6940" s="12" t="s">
        <v>16565</v>
      </c>
      <c r="D6940" s="13" t="s">
        <v>125</v>
      </c>
      <c r="E6940" s="12" t="s">
        <v>16566</v>
      </c>
      <c r="F6940" s="14" t="s">
        <v>11</v>
      </c>
      <c r="G6940" s="14" t="s">
        <v>11</v>
      </c>
      <c r="H6940" s="15">
        <v>8.0399999999999999E-2</v>
      </c>
      <c r="I6940" s="30">
        <v>1</v>
      </c>
      <c r="J6940" s="26" t="s">
        <v>33445</v>
      </c>
      <c r="K6940" s="26" t="s">
        <v>26449</v>
      </c>
      <c r="L6940" s="28">
        <v>1618</v>
      </c>
      <c r="M6940" s="16">
        <f t="shared" si="573"/>
        <v>0.13040791100123617</v>
      </c>
      <c r="N6940" s="17">
        <v>45643</v>
      </c>
      <c r="O6940" s="18" cm="1">
        <f t="array" ref="O6940">INDEX('[1]Базовый ПЛ ООО "Финдер" янв25 '!$E$1:$E$8808,MATCH(C6940,'[1]Базовый ПЛ ООО "Финдер" янв25 '!$B$1:$B$8808,0),)</f>
        <v>1829</v>
      </c>
      <c r="P6940" s="18">
        <f t="shared" si="571"/>
        <v>1219.33</v>
      </c>
      <c r="Q6940" s="18">
        <f t="shared" si="572"/>
        <v>1463.2</v>
      </c>
      <c r="R6940" s="1"/>
      <c r="S6940" s="1"/>
      <c r="T6940" s="1"/>
      <c r="U6940" s="1"/>
      <c r="V6940" s="1"/>
    </row>
    <row r="6941" spans="1:22" s="10" customFormat="1" ht="55.2" x14ac:dyDescent="0.25">
      <c r="A6941" s="11" t="s">
        <v>21357</v>
      </c>
      <c r="B6941" s="12" t="s">
        <v>16567</v>
      </c>
      <c r="C6941" s="12" t="s">
        <v>16568</v>
      </c>
      <c r="D6941" s="13" t="s">
        <v>125</v>
      </c>
      <c r="E6941" s="12" t="s">
        <v>24306</v>
      </c>
      <c r="F6941" s="14" t="s">
        <v>29</v>
      </c>
      <c r="G6941" s="14" t="s">
        <v>29</v>
      </c>
      <c r="H6941" s="15">
        <v>8.0399999999999999E-2</v>
      </c>
      <c r="I6941" s="30">
        <v>1</v>
      </c>
      <c r="J6941" s="26" t="s">
        <v>33021</v>
      </c>
      <c r="K6941" s="26" t="s">
        <v>26448</v>
      </c>
      <c r="L6941" s="28">
        <v>1618</v>
      </c>
      <c r="M6941" s="16">
        <f t="shared" si="573"/>
        <v>0.13040791100123617</v>
      </c>
      <c r="N6941" s="17">
        <v>45643</v>
      </c>
      <c r="O6941" s="18" cm="1">
        <f t="array" ref="O6941">INDEX('[1]Базовый ПЛ ООО "Финдер" янв25 '!$E$1:$E$8808,MATCH(C6941,'[1]Базовый ПЛ ООО "Финдер" янв25 '!$B$1:$B$8808,0),)</f>
        <v>1829</v>
      </c>
      <c r="P6941" s="18">
        <f t="shared" si="571"/>
        <v>1219.33</v>
      </c>
      <c r="Q6941" s="18">
        <f t="shared" si="572"/>
        <v>1463.2</v>
      </c>
      <c r="R6941" s="1"/>
      <c r="S6941" s="1"/>
      <c r="T6941" s="1"/>
      <c r="U6941" s="1"/>
      <c r="V6941" s="1"/>
    </row>
    <row r="6942" spans="1:22" s="10" customFormat="1" ht="41.4" x14ac:dyDescent="0.25">
      <c r="A6942" s="11" t="s">
        <v>21357</v>
      </c>
      <c r="B6942" s="12" t="s">
        <v>16569</v>
      </c>
      <c r="C6942" s="12" t="s">
        <v>16570</v>
      </c>
      <c r="D6942" s="13" t="s">
        <v>125</v>
      </c>
      <c r="E6942" s="12" t="s">
        <v>16571</v>
      </c>
      <c r="F6942" s="14" t="s">
        <v>11</v>
      </c>
      <c r="G6942" s="14" t="s">
        <v>11</v>
      </c>
      <c r="H6942" s="15">
        <v>8.0399999999999999E-2</v>
      </c>
      <c r="I6942" s="30">
        <v>1</v>
      </c>
      <c r="J6942" s="26" t="s">
        <v>33021</v>
      </c>
      <c r="K6942" s="26" t="s">
        <v>26447</v>
      </c>
      <c r="L6942" s="28">
        <v>2015</v>
      </c>
      <c r="M6942" s="16">
        <f t="shared" si="573"/>
        <v>0.13002481389578158</v>
      </c>
      <c r="N6942" s="17">
        <v>45643</v>
      </c>
      <c r="O6942" s="18" cm="1">
        <f t="array" ref="O6942">INDEX('[1]Базовый ПЛ ООО "Финдер" янв25 '!$E$1:$E$8808,MATCH(C6942,'[1]Базовый ПЛ ООО "Финдер" янв25 '!$B$1:$B$8808,0),)</f>
        <v>2277</v>
      </c>
      <c r="P6942" s="18">
        <f t="shared" si="571"/>
        <v>1518</v>
      </c>
      <c r="Q6942" s="18">
        <f t="shared" si="572"/>
        <v>1821.6</v>
      </c>
      <c r="R6942" s="1"/>
      <c r="S6942" s="1"/>
      <c r="T6942" s="1"/>
      <c r="U6942" s="1"/>
      <c r="V6942" s="1"/>
    </row>
    <row r="6943" spans="1:22" s="10" customFormat="1" ht="41.4" x14ac:dyDescent="0.25">
      <c r="A6943" s="11" t="s">
        <v>33016</v>
      </c>
      <c r="B6943" s="12" t="s">
        <v>16572</v>
      </c>
      <c r="C6943" s="12" t="s">
        <v>16573</v>
      </c>
      <c r="D6943" s="13" t="s">
        <v>125</v>
      </c>
      <c r="E6943" s="12" t="s">
        <v>16574</v>
      </c>
      <c r="F6943" s="14" t="s">
        <v>11</v>
      </c>
      <c r="G6943" s="14" t="s">
        <v>11</v>
      </c>
      <c r="H6943" s="15">
        <v>8.0399999999999999E-2</v>
      </c>
      <c r="I6943" s="30">
        <v>1</v>
      </c>
      <c r="J6943" s="26" t="s">
        <v>33445</v>
      </c>
      <c r="K6943" s="26" t="s">
        <v>26446</v>
      </c>
      <c r="L6943" s="28">
        <v>2015</v>
      </c>
      <c r="M6943" s="16">
        <f t="shared" si="573"/>
        <v>0.13002481389578158</v>
      </c>
      <c r="N6943" s="17">
        <v>45643</v>
      </c>
      <c r="O6943" s="18" cm="1">
        <f t="array" ref="O6943">INDEX('[1]Базовый ПЛ ООО "Финдер" янв25 '!$E$1:$E$8808,MATCH(C6943,'[1]Базовый ПЛ ООО "Финдер" янв25 '!$B$1:$B$8808,0),)</f>
        <v>2277</v>
      </c>
      <c r="P6943" s="18">
        <f t="shared" ref="P6943:P7006" si="574">CHOOSE(I6943,ROUND(O6943*(1-$Q$5)/1.2,2),ROUND(O6943*(1-$Q$3)/1.2,2))</f>
        <v>1518</v>
      </c>
      <c r="Q6943" s="18">
        <f t="shared" ref="Q6943:Q7006" si="575">ROUND(P6943*1.2,2)</f>
        <v>1821.6</v>
      </c>
      <c r="R6943" s="1"/>
      <c r="S6943" s="1"/>
      <c r="T6943" s="1"/>
      <c r="U6943" s="1"/>
      <c r="V6943" s="1"/>
    </row>
    <row r="6944" spans="1:22" s="10" customFormat="1" ht="41.4" x14ac:dyDescent="0.25">
      <c r="A6944" s="11" t="s">
        <v>21357</v>
      </c>
      <c r="B6944" s="12" t="s">
        <v>16575</v>
      </c>
      <c r="C6944" s="12" t="s">
        <v>16576</v>
      </c>
      <c r="D6944" s="13" t="s">
        <v>125</v>
      </c>
      <c r="E6944" s="12" t="s">
        <v>24307</v>
      </c>
      <c r="F6944" s="14" t="s">
        <v>29</v>
      </c>
      <c r="G6944" s="14" t="s">
        <v>29</v>
      </c>
      <c r="H6944" s="15">
        <v>8.0399999999999999E-2</v>
      </c>
      <c r="I6944" s="30">
        <v>1</v>
      </c>
      <c r="J6944" s="26" t="s">
        <v>33021</v>
      </c>
      <c r="K6944" s="26" t="s">
        <v>26445</v>
      </c>
      <c r="L6944" s="28">
        <v>2015</v>
      </c>
      <c r="M6944" s="16">
        <f t="shared" si="573"/>
        <v>0.13002481389578158</v>
      </c>
      <c r="N6944" s="17">
        <v>45643</v>
      </c>
      <c r="O6944" s="18" cm="1">
        <f t="array" ref="O6944">INDEX('[1]Базовый ПЛ ООО "Финдер" янв25 '!$E$1:$E$8808,MATCH(C6944,'[1]Базовый ПЛ ООО "Финдер" янв25 '!$B$1:$B$8808,0),)</f>
        <v>2277</v>
      </c>
      <c r="P6944" s="18">
        <f t="shared" si="574"/>
        <v>1518</v>
      </c>
      <c r="Q6944" s="18">
        <f t="shared" si="575"/>
        <v>1821.6</v>
      </c>
      <c r="R6944" s="1"/>
      <c r="S6944" s="1"/>
      <c r="T6944" s="1"/>
      <c r="U6944" s="1"/>
      <c r="V6944" s="1"/>
    </row>
    <row r="6945" spans="1:22" s="10" customFormat="1" ht="41.4" x14ac:dyDescent="0.25">
      <c r="A6945" s="11" t="s">
        <v>21357</v>
      </c>
      <c r="B6945" s="12" t="s">
        <v>16577</v>
      </c>
      <c r="C6945" s="12" t="s">
        <v>16578</v>
      </c>
      <c r="D6945" s="13" t="s">
        <v>125</v>
      </c>
      <c r="E6945" s="12" t="s">
        <v>16579</v>
      </c>
      <c r="F6945" s="14" t="s">
        <v>11</v>
      </c>
      <c r="G6945" s="14" t="s">
        <v>11</v>
      </c>
      <c r="H6945" s="15">
        <v>8.0399999999999999E-2</v>
      </c>
      <c r="I6945" s="30">
        <v>1</v>
      </c>
      <c r="J6945" s="26" t="s">
        <v>33021</v>
      </c>
      <c r="K6945" s="26" t="s">
        <v>26444</v>
      </c>
      <c r="L6945" s="28">
        <v>2015</v>
      </c>
      <c r="M6945" s="16">
        <f t="shared" si="573"/>
        <v>0.13002481389578158</v>
      </c>
      <c r="N6945" s="17">
        <v>45643</v>
      </c>
      <c r="O6945" s="18" cm="1">
        <f t="array" ref="O6945">INDEX('[1]Базовый ПЛ ООО "Финдер" янв25 '!$E$1:$E$8808,MATCH(C6945,'[1]Базовый ПЛ ООО "Финдер" янв25 '!$B$1:$B$8808,0),)</f>
        <v>2277</v>
      </c>
      <c r="P6945" s="18">
        <f t="shared" si="574"/>
        <v>1518</v>
      </c>
      <c r="Q6945" s="18">
        <f t="shared" si="575"/>
        <v>1821.6</v>
      </c>
      <c r="R6945" s="1"/>
      <c r="S6945" s="1"/>
      <c r="T6945" s="1"/>
      <c r="U6945" s="1"/>
      <c r="V6945" s="1"/>
    </row>
    <row r="6946" spans="1:22" s="10" customFormat="1" ht="41.4" x14ac:dyDescent="0.25">
      <c r="A6946" s="11" t="s">
        <v>21357</v>
      </c>
      <c r="B6946" s="12" t="s">
        <v>16580</v>
      </c>
      <c r="C6946" s="12" t="s">
        <v>16581</v>
      </c>
      <c r="D6946" s="13" t="s">
        <v>125</v>
      </c>
      <c r="E6946" s="12" t="s">
        <v>16582</v>
      </c>
      <c r="F6946" s="14" t="s">
        <v>11</v>
      </c>
      <c r="G6946" s="14" t="s">
        <v>11</v>
      </c>
      <c r="H6946" s="15">
        <v>8.0399999999999999E-2</v>
      </c>
      <c r="I6946" s="30">
        <v>1</v>
      </c>
      <c r="J6946" s="26" t="s">
        <v>33021</v>
      </c>
      <c r="K6946" s="26" t="s">
        <v>26443</v>
      </c>
      <c r="L6946" s="28">
        <v>1791</v>
      </c>
      <c r="M6946" s="16">
        <f t="shared" si="573"/>
        <v>0.13009491903964276</v>
      </c>
      <c r="N6946" s="17">
        <v>45643</v>
      </c>
      <c r="O6946" s="18" cm="1">
        <f t="array" ref="O6946">INDEX('[1]Базовый ПЛ ООО "Финдер" янв25 '!$E$1:$E$8808,MATCH(C6946,'[1]Базовый ПЛ ООО "Финдер" янв25 '!$B$1:$B$8808,0),)</f>
        <v>2024</v>
      </c>
      <c r="P6946" s="18">
        <f t="shared" si="574"/>
        <v>1349.33</v>
      </c>
      <c r="Q6946" s="18">
        <f t="shared" si="575"/>
        <v>1619.2</v>
      </c>
      <c r="R6946" s="1"/>
      <c r="S6946" s="1"/>
      <c r="T6946" s="1"/>
      <c r="U6946" s="1"/>
      <c r="V6946" s="1"/>
    </row>
    <row r="6947" spans="1:22" s="10" customFormat="1" ht="41.4" x14ac:dyDescent="0.25">
      <c r="A6947" s="11" t="s">
        <v>21357</v>
      </c>
      <c r="B6947" s="12" t="s">
        <v>16583</v>
      </c>
      <c r="C6947" s="12" t="s">
        <v>16584</v>
      </c>
      <c r="D6947" s="13" t="s">
        <v>125</v>
      </c>
      <c r="E6947" s="12" t="s">
        <v>16585</v>
      </c>
      <c r="F6947" s="14" t="s">
        <v>11</v>
      </c>
      <c r="G6947" s="14" t="s">
        <v>11</v>
      </c>
      <c r="H6947" s="15">
        <v>8.0399999999999999E-2</v>
      </c>
      <c r="I6947" s="30">
        <v>1</v>
      </c>
      <c r="J6947" s="26" t="s">
        <v>33021</v>
      </c>
      <c r="K6947" s="26" t="s">
        <v>26442</v>
      </c>
      <c r="L6947" s="28">
        <v>1791</v>
      </c>
      <c r="M6947" s="16">
        <f t="shared" si="573"/>
        <v>0.13009491903964276</v>
      </c>
      <c r="N6947" s="17">
        <v>45643</v>
      </c>
      <c r="O6947" s="18" cm="1">
        <f t="array" ref="O6947">INDEX('[1]Базовый ПЛ ООО "Финдер" янв25 '!$E$1:$E$8808,MATCH(C6947,'[1]Базовый ПЛ ООО "Финдер" янв25 '!$B$1:$B$8808,0),)</f>
        <v>2024</v>
      </c>
      <c r="P6947" s="18">
        <f t="shared" si="574"/>
        <v>1349.33</v>
      </c>
      <c r="Q6947" s="18">
        <f t="shared" si="575"/>
        <v>1619.2</v>
      </c>
      <c r="R6947" s="1"/>
      <c r="S6947" s="1"/>
      <c r="T6947" s="1"/>
      <c r="U6947" s="1"/>
      <c r="V6947" s="1"/>
    </row>
    <row r="6948" spans="1:22" s="10" customFormat="1" ht="41.4" x14ac:dyDescent="0.25">
      <c r="A6948" s="11" t="s">
        <v>21357</v>
      </c>
      <c r="B6948" s="12" t="s">
        <v>16586</v>
      </c>
      <c r="C6948" s="12" t="s">
        <v>16587</v>
      </c>
      <c r="D6948" s="13" t="s">
        <v>125</v>
      </c>
      <c r="E6948" s="12" t="s">
        <v>16588</v>
      </c>
      <c r="F6948" s="14" t="s">
        <v>11</v>
      </c>
      <c r="G6948" s="14" t="s">
        <v>11</v>
      </c>
      <c r="H6948" s="15">
        <v>8.0399999999999999E-2</v>
      </c>
      <c r="I6948" s="30">
        <v>1</v>
      </c>
      <c r="J6948" s="26" t="s">
        <v>33021</v>
      </c>
      <c r="K6948" s="26" t="s">
        <v>26441</v>
      </c>
      <c r="L6948" s="28">
        <v>2188</v>
      </c>
      <c r="M6948" s="16">
        <f t="shared" si="573"/>
        <v>0.13025594149908581</v>
      </c>
      <c r="N6948" s="17">
        <v>45643</v>
      </c>
      <c r="O6948" s="18" cm="1">
        <f t="array" ref="O6948">INDEX('[1]Базовый ПЛ ООО "Финдер" янв25 '!$E$1:$E$8808,MATCH(C6948,'[1]Базовый ПЛ ООО "Финдер" янв25 '!$B$1:$B$8808,0),)</f>
        <v>2473</v>
      </c>
      <c r="P6948" s="18">
        <f t="shared" si="574"/>
        <v>1648.67</v>
      </c>
      <c r="Q6948" s="18">
        <f t="shared" si="575"/>
        <v>1978.4</v>
      </c>
      <c r="R6948" s="1"/>
      <c r="S6948" s="1"/>
      <c r="T6948" s="1"/>
      <c r="U6948" s="1"/>
      <c r="V6948" s="1"/>
    </row>
    <row r="6949" spans="1:22" s="10" customFormat="1" ht="41.4" x14ac:dyDescent="0.25">
      <c r="A6949" s="11" t="s">
        <v>21357</v>
      </c>
      <c r="B6949" s="12" t="s">
        <v>16589</v>
      </c>
      <c r="C6949" s="12" t="s">
        <v>16590</v>
      </c>
      <c r="D6949" s="13" t="s">
        <v>125</v>
      </c>
      <c r="E6949" s="12" t="s">
        <v>16591</v>
      </c>
      <c r="F6949" s="14" t="s">
        <v>11</v>
      </c>
      <c r="G6949" s="14" t="s">
        <v>11</v>
      </c>
      <c r="H6949" s="15">
        <v>8.0399999999999999E-2</v>
      </c>
      <c r="I6949" s="30">
        <v>1</v>
      </c>
      <c r="J6949" s="26" t="s">
        <v>33021</v>
      </c>
      <c r="K6949" s="26" t="s">
        <v>26440</v>
      </c>
      <c r="L6949" s="28">
        <v>3401</v>
      </c>
      <c r="M6949" s="16">
        <f t="shared" si="573"/>
        <v>0.13025580711555418</v>
      </c>
      <c r="N6949" s="17">
        <v>45643</v>
      </c>
      <c r="O6949" s="18" cm="1">
        <f t="array" ref="O6949">INDEX('[1]Базовый ПЛ ООО "Финдер" янв25 '!$E$1:$E$8808,MATCH(C6949,'[1]Базовый ПЛ ООО "Финдер" янв25 '!$B$1:$B$8808,0),)</f>
        <v>3844</v>
      </c>
      <c r="P6949" s="18">
        <f t="shared" si="574"/>
        <v>2562.67</v>
      </c>
      <c r="Q6949" s="18">
        <f t="shared" si="575"/>
        <v>3075.2</v>
      </c>
      <c r="R6949" s="1"/>
      <c r="S6949" s="1"/>
      <c r="T6949" s="1"/>
      <c r="U6949" s="1"/>
      <c r="V6949" s="1"/>
    </row>
    <row r="6950" spans="1:22" s="10" customFormat="1" ht="41.4" x14ac:dyDescent="0.25">
      <c r="A6950" s="11" t="s">
        <v>21357</v>
      </c>
      <c r="B6950" s="12" t="s">
        <v>16592</v>
      </c>
      <c r="C6950" s="12" t="s">
        <v>16593</v>
      </c>
      <c r="D6950" s="13" t="s">
        <v>125</v>
      </c>
      <c r="E6950" s="12" t="s">
        <v>16594</v>
      </c>
      <c r="F6950" s="14" t="s">
        <v>11</v>
      </c>
      <c r="G6950" s="14" t="s">
        <v>11</v>
      </c>
      <c r="H6950" s="15">
        <v>8.0399999999999999E-2</v>
      </c>
      <c r="I6950" s="30">
        <v>1</v>
      </c>
      <c r="J6950" s="26" t="s">
        <v>33021</v>
      </c>
      <c r="K6950" s="26" t="s">
        <v>26439</v>
      </c>
      <c r="L6950" s="28">
        <v>3401</v>
      </c>
      <c r="M6950" s="16">
        <f t="shared" si="573"/>
        <v>0.13025580711555418</v>
      </c>
      <c r="N6950" s="17">
        <v>45643</v>
      </c>
      <c r="O6950" s="18" cm="1">
        <f t="array" ref="O6950">INDEX('[1]Базовый ПЛ ООО "Финдер" янв25 '!$E$1:$E$8808,MATCH(C6950,'[1]Базовый ПЛ ООО "Финдер" янв25 '!$B$1:$B$8808,0),)</f>
        <v>3844</v>
      </c>
      <c r="P6950" s="18">
        <f t="shared" si="574"/>
        <v>2562.67</v>
      </c>
      <c r="Q6950" s="18">
        <f t="shared" si="575"/>
        <v>3075.2</v>
      </c>
      <c r="R6950" s="1"/>
      <c r="S6950" s="1"/>
      <c r="T6950" s="1"/>
      <c r="U6950" s="1"/>
      <c r="V6950" s="1"/>
    </row>
    <row r="6951" spans="1:22" s="10" customFormat="1" ht="41.4" x14ac:dyDescent="0.25">
      <c r="A6951" s="11" t="s">
        <v>21357</v>
      </c>
      <c r="B6951" s="12" t="s">
        <v>16595</v>
      </c>
      <c r="C6951" s="12" t="s">
        <v>16596</v>
      </c>
      <c r="D6951" s="13" t="s">
        <v>125</v>
      </c>
      <c r="E6951" s="12" t="s">
        <v>16597</v>
      </c>
      <c r="F6951" s="14" t="s">
        <v>11</v>
      </c>
      <c r="G6951" s="14" t="s">
        <v>11</v>
      </c>
      <c r="H6951" s="15">
        <v>8.0399999999999999E-2</v>
      </c>
      <c r="I6951" s="30">
        <v>1</v>
      </c>
      <c r="J6951" s="26" t="s">
        <v>33021</v>
      </c>
      <c r="K6951" s="26" t="s">
        <v>26438</v>
      </c>
      <c r="L6951" s="28">
        <v>3401</v>
      </c>
      <c r="M6951" s="16">
        <f t="shared" si="573"/>
        <v>0.13025580711555418</v>
      </c>
      <c r="N6951" s="17">
        <v>45643</v>
      </c>
      <c r="O6951" s="18" cm="1">
        <f t="array" ref="O6951">INDEX('[1]Базовый ПЛ ООО "Финдер" янв25 '!$E$1:$E$8808,MATCH(C6951,'[1]Базовый ПЛ ООО "Финдер" янв25 '!$B$1:$B$8808,0),)</f>
        <v>3844</v>
      </c>
      <c r="P6951" s="18">
        <f t="shared" si="574"/>
        <v>2562.67</v>
      </c>
      <c r="Q6951" s="18">
        <f t="shared" si="575"/>
        <v>3075.2</v>
      </c>
      <c r="R6951" s="1"/>
      <c r="S6951" s="1"/>
      <c r="T6951" s="1"/>
      <c r="U6951" s="1"/>
      <c r="V6951" s="1"/>
    </row>
    <row r="6952" spans="1:22" s="10" customFormat="1" ht="41.4" x14ac:dyDescent="0.25">
      <c r="A6952" s="11" t="s">
        <v>21357</v>
      </c>
      <c r="B6952" s="12" t="s">
        <v>16598</v>
      </c>
      <c r="C6952" s="12" t="s">
        <v>16599</v>
      </c>
      <c r="D6952" s="13" t="s">
        <v>125</v>
      </c>
      <c r="E6952" s="12" t="s">
        <v>16600</v>
      </c>
      <c r="F6952" s="14" t="s">
        <v>11</v>
      </c>
      <c r="G6952" s="14" t="s">
        <v>11</v>
      </c>
      <c r="H6952" s="15">
        <v>8.0399999999999999E-2</v>
      </c>
      <c r="I6952" s="30">
        <v>1</v>
      </c>
      <c r="J6952" s="26" t="s">
        <v>33021</v>
      </c>
      <c r="K6952" s="26" t="s">
        <v>26437</v>
      </c>
      <c r="L6952" s="28">
        <v>4201</v>
      </c>
      <c r="M6952" s="16">
        <f t="shared" si="573"/>
        <v>0.13020709354915505</v>
      </c>
      <c r="N6952" s="17">
        <v>45643</v>
      </c>
      <c r="O6952" s="18" cm="1">
        <f t="array" ref="O6952">INDEX('[1]Базовый ПЛ ООО "Финдер" янв25 '!$E$1:$E$8808,MATCH(C6952,'[1]Базовый ПЛ ООО "Финдер" янв25 '!$B$1:$B$8808,0),)</f>
        <v>4748</v>
      </c>
      <c r="P6952" s="18">
        <f t="shared" si="574"/>
        <v>3165.33</v>
      </c>
      <c r="Q6952" s="18">
        <f t="shared" si="575"/>
        <v>3798.4</v>
      </c>
      <c r="R6952" s="1"/>
      <c r="S6952" s="1"/>
      <c r="T6952" s="1"/>
      <c r="U6952" s="1"/>
      <c r="V6952" s="1"/>
    </row>
    <row r="6953" spans="1:22" s="10" customFormat="1" ht="41.4" x14ac:dyDescent="0.25">
      <c r="A6953" s="11" t="s">
        <v>21357</v>
      </c>
      <c r="B6953" s="12" t="s">
        <v>16601</v>
      </c>
      <c r="C6953" s="12" t="s">
        <v>16602</v>
      </c>
      <c r="D6953" s="13" t="s">
        <v>125</v>
      </c>
      <c r="E6953" s="12" t="s">
        <v>16603</v>
      </c>
      <c r="F6953" s="14" t="s">
        <v>11</v>
      </c>
      <c r="G6953" s="14" t="s">
        <v>11</v>
      </c>
      <c r="H6953" s="15">
        <v>8.0399999999999999E-2</v>
      </c>
      <c r="I6953" s="30">
        <v>1</v>
      </c>
      <c r="J6953" s="26" t="s">
        <v>33021</v>
      </c>
      <c r="K6953" s="26" t="s">
        <v>26436</v>
      </c>
      <c r="L6953" s="28">
        <v>1618</v>
      </c>
      <c r="M6953" s="16">
        <f t="shared" si="573"/>
        <v>0.13040791100123617</v>
      </c>
      <c r="N6953" s="17">
        <v>45643</v>
      </c>
      <c r="O6953" s="18" cm="1">
        <f t="array" ref="O6953">INDEX('[1]Базовый ПЛ ООО "Финдер" янв25 '!$E$1:$E$8808,MATCH(C6953,'[1]Базовый ПЛ ООО "Финдер" янв25 '!$B$1:$B$8808,0),)</f>
        <v>1829</v>
      </c>
      <c r="P6953" s="18">
        <f t="shared" si="574"/>
        <v>1219.33</v>
      </c>
      <c r="Q6953" s="18">
        <f t="shared" si="575"/>
        <v>1463.2</v>
      </c>
      <c r="R6953" s="1"/>
      <c r="S6953" s="1"/>
      <c r="T6953" s="1"/>
      <c r="U6953" s="1"/>
      <c r="V6953" s="1"/>
    </row>
    <row r="6954" spans="1:22" s="10" customFormat="1" ht="41.4" x14ac:dyDescent="0.25">
      <c r="A6954" s="11" t="s">
        <v>33016</v>
      </c>
      <c r="B6954" s="12" t="s">
        <v>16604</v>
      </c>
      <c r="C6954" s="12" t="s">
        <v>16605</v>
      </c>
      <c r="D6954" s="13" t="s">
        <v>125</v>
      </c>
      <c r="E6954" s="12" t="s">
        <v>16606</v>
      </c>
      <c r="F6954" s="14" t="s">
        <v>11</v>
      </c>
      <c r="G6954" s="14" t="s">
        <v>11</v>
      </c>
      <c r="H6954" s="15">
        <v>8.0399999999999999E-2</v>
      </c>
      <c r="I6954" s="30">
        <v>1</v>
      </c>
      <c r="J6954" s="26" t="s">
        <v>33445</v>
      </c>
      <c r="K6954" s="26" t="s">
        <v>26435</v>
      </c>
      <c r="L6954" s="28">
        <v>1618</v>
      </c>
      <c r="M6954" s="16">
        <f t="shared" si="573"/>
        <v>0.13040791100123617</v>
      </c>
      <c r="N6954" s="17">
        <v>45643</v>
      </c>
      <c r="O6954" s="18" cm="1">
        <f t="array" ref="O6954">INDEX('[1]Базовый ПЛ ООО "Финдер" янв25 '!$E$1:$E$8808,MATCH(C6954,'[1]Базовый ПЛ ООО "Финдер" янв25 '!$B$1:$B$8808,0),)</f>
        <v>1829</v>
      </c>
      <c r="P6954" s="18">
        <f t="shared" si="574"/>
        <v>1219.33</v>
      </c>
      <c r="Q6954" s="18">
        <f t="shared" si="575"/>
        <v>1463.2</v>
      </c>
      <c r="R6954" s="1"/>
      <c r="S6954" s="1"/>
      <c r="T6954" s="1"/>
      <c r="U6954" s="1"/>
      <c r="V6954" s="1"/>
    </row>
    <row r="6955" spans="1:22" s="10" customFormat="1" ht="41.4" x14ac:dyDescent="0.25">
      <c r="A6955" s="11" t="s">
        <v>21357</v>
      </c>
      <c r="B6955" s="12" t="s">
        <v>16607</v>
      </c>
      <c r="C6955" s="12" t="s">
        <v>16608</v>
      </c>
      <c r="D6955" s="13" t="s">
        <v>125</v>
      </c>
      <c r="E6955" s="12" t="s">
        <v>16609</v>
      </c>
      <c r="F6955" s="14" t="s">
        <v>11</v>
      </c>
      <c r="G6955" s="14" t="s">
        <v>11</v>
      </c>
      <c r="H6955" s="15">
        <v>8.0399999999999999E-2</v>
      </c>
      <c r="I6955" s="30">
        <v>1</v>
      </c>
      <c r="J6955" s="26" t="s">
        <v>33021</v>
      </c>
      <c r="K6955" s="26" t="s">
        <v>26434</v>
      </c>
      <c r="L6955" s="28">
        <v>2015</v>
      </c>
      <c r="M6955" s="16">
        <f t="shared" si="573"/>
        <v>0.13002481389578158</v>
      </c>
      <c r="N6955" s="17">
        <v>45643</v>
      </c>
      <c r="O6955" s="18" cm="1">
        <f t="array" ref="O6955">INDEX('[1]Базовый ПЛ ООО "Финдер" янв25 '!$E$1:$E$8808,MATCH(C6955,'[1]Базовый ПЛ ООО "Финдер" янв25 '!$B$1:$B$8808,0),)</f>
        <v>2277</v>
      </c>
      <c r="P6955" s="18">
        <f t="shared" si="574"/>
        <v>1518</v>
      </c>
      <c r="Q6955" s="18">
        <f t="shared" si="575"/>
        <v>1821.6</v>
      </c>
      <c r="R6955" s="1"/>
      <c r="S6955" s="1"/>
      <c r="T6955" s="1"/>
      <c r="U6955" s="1"/>
      <c r="V6955" s="1"/>
    </row>
    <row r="6956" spans="1:22" s="10" customFormat="1" ht="41.4" x14ac:dyDescent="0.25">
      <c r="A6956" s="11" t="s">
        <v>21357</v>
      </c>
      <c r="B6956" s="12" t="s">
        <v>16610</v>
      </c>
      <c r="C6956" s="12" t="s">
        <v>16611</v>
      </c>
      <c r="D6956" s="13" t="s">
        <v>125</v>
      </c>
      <c r="E6956" s="12" t="s">
        <v>16612</v>
      </c>
      <c r="F6956" s="14" t="s">
        <v>11</v>
      </c>
      <c r="G6956" s="14" t="s">
        <v>11</v>
      </c>
      <c r="H6956" s="15">
        <v>8.0399999999999999E-2</v>
      </c>
      <c r="I6956" s="30">
        <v>1</v>
      </c>
      <c r="J6956" s="26" t="s">
        <v>33021</v>
      </c>
      <c r="K6956" s="26" t="s">
        <v>26433</v>
      </c>
      <c r="L6956" s="28">
        <v>1577</v>
      </c>
      <c r="M6956" s="16">
        <f t="shared" si="573"/>
        <v>0.13062777425491445</v>
      </c>
      <c r="N6956" s="17">
        <v>45643</v>
      </c>
      <c r="O6956" s="18" cm="1">
        <f t="array" ref="O6956">INDEX('[1]Базовый ПЛ ООО "Финдер" янв25 '!$E$1:$E$8808,MATCH(C6956,'[1]Базовый ПЛ ООО "Финдер" янв25 '!$B$1:$B$8808,0),)</f>
        <v>1783</v>
      </c>
      <c r="P6956" s="18">
        <f t="shared" si="574"/>
        <v>1188.67</v>
      </c>
      <c r="Q6956" s="18">
        <f t="shared" si="575"/>
        <v>1426.4</v>
      </c>
      <c r="R6956" s="1"/>
      <c r="S6956" s="1"/>
      <c r="T6956" s="1"/>
      <c r="U6956" s="1"/>
      <c r="V6956" s="1"/>
    </row>
    <row r="6957" spans="1:22" s="10" customFormat="1" ht="41.4" x14ac:dyDescent="0.25">
      <c r="A6957" s="11" t="s">
        <v>21357</v>
      </c>
      <c r="B6957" s="12" t="s">
        <v>16613</v>
      </c>
      <c r="C6957" s="12" t="s">
        <v>16614</v>
      </c>
      <c r="D6957" s="13" t="s">
        <v>125</v>
      </c>
      <c r="E6957" s="12" t="s">
        <v>16615</v>
      </c>
      <c r="F6957" s="14" t="s">
        <v>11</v>
      </c>
      <c r="G6957" s="14" t="s">
        <v>11</v>
      </c>
      <c r="H6957" s="15">
        <v>8.0399999999999999E-2</v>
      </c>
      <c r="I6957" s="30">
        <v>1</v>
      </c>
      <c r="J6957" s="26" t="s">
        <v>33021</v>
      </c>
      <c r="K6957" s="26" t="s">
        <v>26432</v>
      </c>
      <c r="L6957" s="28">
        <v>1577</v>
      </c>
      <c r="M6957" s="16">
        <f t="shared" si="573"/>
        <v>0.13062777425491445</v>
      </c>
      <c r="N6957" s="17">
        <v>45643</v>
      </c>
      <c r="O6957" s="18" cm="1">
        <f t="array" ref="O6957">INDEX('[1]Базовый ПЛ ООО "Финдер" янв25 '!$E$1:$E$8808,MATCH(C6957,'[1]Базовый ПЛ ООО "Финдер" янв25 '!$B$1:$B$8808,0),)</f>
        <v>1783</v>
      </c>
      <c r="P6957" s="18">
        <f t="shared" si="574"/>
        <v>1188.67</v>
      </c>
      <c r="Q6957" s="18">
        <f t="shared" si="575"/>
        <v>1426.4</v>
      </c>
      <c r="R6957" s="1"/>
      <c r="S6957" s="1"/>
      <c r="T6957" s="1"/>
      <c r="U6957" s="1"/>
      <c r="V6957" s="1"/>
    </row>
    <row r="6958" spans="1:22" s="10" customFormat="1" ht="41.4" x14ac:dyDescent="0.25">
      <c r="A6958" s="11" t="s">
        <v>33016</v>
      </c>
      <c r="B6958" s="12" t="s">
        <v>16616</v>
      </c>
      <c r="C6958" s="12" t="s">
        <v>16617</v>
      </c>
      <c r="D6958" s="13" t="s">
        <v>125</v>
      </c>
      <c r="E6958" s="12" t="s">
        <v>16618</v>
      </c>
      <c r="F6958" s="14" t="s">
        <v>11</v>
      </c>
      <c r="G6958" s="14" t="s">
        <v>11</v>
      </c>
      <c r="H6958" s="15">
        <v>8.0399999999999999E-2</v>
      </c>
      <c r="I6958" s="30">
        <v>1</v>
      </c>
      <c r="J6958" s="26" t="s">
        <v>33445</v>
      </c>
      <c r="K6958" s="26" t="s">
        <v>26431</v>
      </c>
      <c r="L6958" s="28">
        <v>1577</v>
      </c>
      <c r="M6958" s="16">
        <f t="shared" si="573"/>
        <v>0.13062777425491445</v>
      </c>
      <c r="N6958" s="17">
        <v>45643</v>
      </c>
      <c r="O6958" s="18" cm="1">
        <f t="array" ref="O6958">INDEX('[1]Базовый ПЛ ООО "Финдер" янв25 '!$E$1:$E$8808,MATCH(C6958,'[1]Базовый ПЛ ООО "Финдер" янв25 '!$B$1:$B$8808,0),)</f>
        <v>1783</v>
      </c>
      <c r="P6958" s="18">
        <f t="shared" si="574"/>
        <v>1188.67</v>
      </c>
      <c r="Q6958" s="18">
        <f t="shared" si="575"/>
        <v>1426.4</v>
      </c>
      <c r="R6958" s="1"/>
      <c r="S6958" s="1"/>
      <c r="T6958" s="1"/>
      <c r="U6958" s="1"/>
      <c r="V6958" s="1"/>
    </row>
    <row r="6959" spans="1:22" s="10" customFormat="1" ht="55.2" x14ac:dyDescent="0.25">
      <c r="A6959" s="11" t="s">
        <v>21357</v>
      </c>
      <c r="B6959" s="12" t="s">
        <v>16619</v>
      </c>
      <c r="C6959" s="12" t="s">
        <v>16620</v>
      </c>
      <c r="D6959" s="13" t="s">
        <v>125</v>
      </c>
      <c r="E6959" s="12" t="s">
        <v>24308</v>
      </c>
      <c r="F6959" s="14" t="s">
        <v>29</v>
      </c>
      <c r="G6959" s="14" t="s">
        <v>29</v>
      </c>
      <c r="H6959" s="15">
        <v>8.0399999999999999E-2</v>
      </c>
      <c r="I6959" s="30">
        <v>1</v>
      </c>
      <c r="J6959" s="26" t="s">
        <v>33021</v>
      </c>
      <c r="K6959" s="26" t="s">
        <v>26430</v>
      </c>
      <c r="L6959" s="28">
        <v>1577</v>
      </c>
      <c r="M6959" s="16">
        <f t="shared" si="573"/>
        <v>0.13062777425491445</v>
      </c>
      <c r="N6959" s="17">
        <v>45643</v>
      </c>
      <c r="O6959" s="18" cm="1">
        <f t="array" ref="O6959">INDEX('[1]Базовый ПЛ ООО "Финдер" янв25 '!$E$1:$E$8808,MATCH(C6959,'[1]Базовый ПЛ ООО "Финдер" янв25 '!$B$1:$B$8808,0),)</f>
        <v>1783</v>
      </c>
      <c r="P6959" s="18">
        <f t="shared" si="574"/>
        <v>1188.67</v>
      </c>
      <c r="Q6959" s="18">
        <f t="shared" si="575"/>
        <v>1426.4</v>
      </c>
      <c r="R6959" s="1"/>
      <c r="S6959" s="1"/>
      <c r="T6959" s="1"/>
      <c r="U6959" s="1"/>
      <c r="V6959" s="1"/>
    </row>
    <row r="6960" spans="1:22" s="10" customFormat="1" ht="41.4" x14ac:dyDescent="0.25">
      <c r="A6960" s="11" t="s">
        <v>21357</v>
      </c>
      <c r="B6960" s="12" t="s">
        <v>16621</v>
      </c>
      <c r="C6960" s="12" t="s">
        <v>16622</v>
      </c>
      <c r="D6960" s="13" t="s">
        <v>125</v>
      </c>
      <c r="E6960" s="12" t="s">
        <v>16623</v>
      </c>
      <c r="F6960" s="14" t="s">
        <v>11</v>
      </c>
      <c r="G6960" s="14" t="s">
        <v>11</v>
      </c>
      <c r="H6960" s="15">
        <v>8.0399999999999999E-2</v>
      </c>
      <c r="I6960" s="30">
        <v>1</v>
      </c>
      <c r="J6960" s="26" t="s">
        <v>33021</v>
      </c>
      <c r="K6960" s="26" t="s">
        <v>26429</v>
      </c>
      <c r="L6960" s="28">
        <v>1971</v>
      </c>
      <c r="M6960" s="16">
        <f t="shared" si="573"/>
        <v>0.13039066463723992</v>
      </c>
      <c r="N6960" s="17">
        <v>45643</v>
      </c>
      <c r="O6960" s="18" cm="1">
        <f t="array" ref="O6960">INDEX('[1]Базовый ПЛ ООО "Финдер" янв25 '!$E$1:$E$8808,MATCH(C6960,'[1]Базовый ПЛ ООО "Финдер" янв25 '!$B$1:$B$8808,0),)</f>
        <v>2228</v>
      </c>
      <c r="P6960" s="18">
        <f t="shared" si="574"/>
        <v>1485.33</v>
      </c>
      <c r="Q6960" s="18">
        <f t="shared" si="575"/>
        <v>1782.4</v>
      </c>
      <c r="R6960" s="1"/>
      <c r="S6960" s="1"/>
      <c r="T6960" s="1"/>
      <c r="U6960" s="1"/>
      <c r="V6960" s="1"/>
    </row>
    <row r="6961" spans="1:22" s="10" customFormat="1" ht="41.4" x14ac:dyDescent="0.25">
      <c r="A6961" s="11" t="s">
        <v>33016</v>
      </c>
      <c r="B6961" s="12" t="s">
        <v>16624</v>
      </c>
      <c r="C6961" s="12" t="s">
        <v>16625</v>
      </c>
      <c r="D6961" s="13" t="s">
        <v>125</v>
      </c>
      <c r="E6961" s="12" t="s">
        <v>16626</v>
      </c>
      <c r="F6961" s="14" t="s">
        <v>11</v>
      </c>
      <c r="G6961" s="14" t="s">
        <v>11</v>
      </c>
      <c r="H6961" s="15">
        <v>8.0399999999999999E-2</v>
      </c>
      <c r="I6961" s="30">
        <v>1</v>
      </c>
      <c r="J6961" s="26" t="s">
        <v>33445</v>
      </c>
      <c r="K6961" s="26" t="s">
        <v>26428</v>
      </c>
      <c r="L6961" s="28">
        <v>1971</v>
      </c>
      <c r="M6961" s="16">
        <f t="shared" si="573"/>
        <v>0.13039066463723992</v>
      </c>
      <c r="N6961" s="17">
        <v>45643</v>
      </c>
      <c r="O6961" s="18" cm="1">
        <f t="array" ref="O6961">INDEX('[1]Базовый ПЛ ООО "Финдер" янв25 '!$E$1:$E$8808,MATCH(C6961,'[1]Базовый ПЛ ООО "Финдер" янв25 '!$B$1:$B$8808,0),)</f>
        <v>2228</v>
      </c>
      <c r="P6961" s="18">
        <f t="shared" si="574"/>
        <v>1485.33</v>
      </c>
      <c r="Q6961" s="18">
        <f t="shared" si="575"/>
        <v>1782.4</v>
      </c>
      <c r="R6961" s="1"/>
      <c r="S6961" s="1"/>
      <c r="T6961" s="1"/>
      <c r="U6961" s="1"/>
      <c r="V6961" s="1"/>
    </row>
    <row r="6962" spans="1:22" s="10" customFormat="1" ht="41.4" x14ac:dyDescent="0.25">
      <c r="A6962" s="11" t="s">
        <v>33016</v>
      </c>
      <c r="B6962" s="12" t="s">
        <v>16627</v>
      </c>
      <c r="C6962" s="12" t="s">
        <v>16628</v>
      </c>
      <c r="D6962" s="13" t="s">
        <v>125</v>
      </c>
      <c r="E6962" s="12" t="s">
        <v>16629</v>
      </c>
      <c r="F6962" s="14" t="s">
        <v>11</v>
      </c>
      <c r="G6962" s="14" t="s">
        <v>11</v>
      </c>
      <c r="H6962" s="15">
        <v>8.0399999999999999E-2</v>
      </c>
      <c r="I6962" s="30">
        <v>1</v>
      </c>
      <c r="J6962" s="26" t="s">
        <v>33445</v>
      </c>
      <c r="K6962" s="26" t="s">
        <v>26427</v>
      </c>
      <c r="L6962" s="28">
        <v>1971</v>
      </c>
      <c r="M6962" s="16">
        <f t="shared" si="573"/>
        <v>0.13039066463723992</v>
      </c>
      <c r="N6962" s="17">
        <v>45643</v>
      </c>
      <c r="O6962" s="18" cm="1">
        <f t="array" ref="O6962">INDEX('[1]Базовый ПЛ ООО "Финдер" янв25 '!$E$1:$E$8808,MATCH(C6962,'[1]Базовый ПЛ ООО "Финдер" янв25 '!$B$1:$B$8808,0),)</f>
        <v>2228</v>
      </c>
      <c r="P6962" s="18">
        <f t="shared" si="574"/>
        <v>1485.33</v>
      </c>
      <c r="Q6962" s="18">
        <f t="shared" si="575"/>
        <v>1782.4</v>
      </c>
      <c r="R6962" s="1"/>
      <c r="S6962" s="1"/>
      <c r="T6962" s="1"/>
      <c r="U6962" s="1"/>
      <c r="V6962" s="1"/>
    </row>
    <row r="6963" spans="1:22" s="10" customFormat="1" ht="41.4" x14ac:dyDescent="0.25">
      <c r="A6963" s="11" t="s">
        <v>21357</v>
      </c>
      <c r="B6963" s="12" t="s">
        <v>16630</v>
      </c>
      <c r="C6963" s="12" t="s">
        <v>16631</v>
      </c>
      <c r="D6963" s="13" t="s">
        <v>125</v>
      </c>
      <c r="E6963" s="12" t="s">
        <v>16632</v>
      </c>
      <c r="F6963" s="14" t="s">
        <v>11</v>
      </c>
      <c r="G6963" s="14" t="s">
        <v>11</v>
      </c>
      <c r="H6963" s="15">
        <v>8.0399999999999999E-2</v>
      </c>
      <c r="I6963" s="30">
        <v>1</v>
      </c>
      <c r="J6963" s="26" t="s">
        <v>33021</v>
      </c>
      <c r="K6963" s="26" t="s">
        <v>26426</v>
      </c>
      <c r="L6963" s="28">
        <v>1750</v>
      </c>
      <c r="M6963" s="16">
        <f t="shared" si="573"/>
        <v>0.13028571428571434</v>
      </c>
      <c r="N6963" s="17">
        <v>45643</v>
      </c>
      <c r="O6963" s="18" cm="1">
        <f t="array" ref="O6963">INDEX('[1]Базовый ПЛ ООО "Финдер" янв25 '!$E$1:$E$8808,MATCH(C6963,'[1]Базовый ПЛ ООО "Финдер" янв25 '!$B$1:$B$8808,0),)</f>
        <v>1978</v>
      </c>
      <c r="P6963" s="18">
        <f t="shared" si="574"/>
        <v>1318.67</v>
      </c>
      <c r="Q6963" s="18">
        <f t="shared" si="575"/>
        <v>1582.4</v>
      </c>
      <c r="R6963" s="1"/>
      <c r="S6963" s="1"/>
      <c r="T6963" s="1"/>
      <c r="U6963" s="1"/>
      <c r="V6963" s="1"/>
    </row>
    <row r="6964" spans="1:22" s="10" customFormat="1" ht="41.4" x14ac:dyDescent="0.25">
      <c r="A6964" s="11" t="s">
        <v>21357</v>
      </c>
      <c r="B6964" s="12" t="s">
        <v>16633</v>
      </c>
      <c r="C6964" s="12" t="s">
        <v>16634</v>
      </c>
      <c r="D6964" s="13" t="s">
        <v>125</v>
      </c>
      <c r="E6964" s="12" t="s">
        <v>16635</v>
      </c>
      <c r="F6964" s="14" t="s">
        <v>11</v>
      </c>
      <c r="G6964" s="14" t="s">
        <v>11</v>
      </c>
      <c r="H6964" s="15">
        <v>8.0399999999999999E-2</v>
      </c>
      <c r="I6964" s="30">
        <v>1</v>
      </c>
      <c r="J6964" s="26" t="s">
        <v>33021</v>
      </c>
      <c r="K6964" s="26" t="s">
        <v>26425</v>
      </c>
      <c r="L6964" s="28">
        <v>1750</v>
      </c>
      <c r="M6964" s="16">
        <f t="shared" si="573"/>
        <v>0.13028571428571434</v>
      </c>
      <c r="N6964" s="17">
        <v>45643</v>
      </c>
      <c r="O6964" s="18" cm="1">
        <f t="array" ref="O6964">INDEX('[1]Базовый ПЛ ООО "Финдер" янв25 '!$E$1:$E$8808,MATCH(C6964,'[1]Базовый ПЛ ООО "Финдер" янв25 '!$B$1:$B$8808,0),)</f>
        <v>1978</v>
      </c>
      <c r="P6964" s="18">
        <f t="shared" si="574"/>
        <v>1318.67</v>
      </c>
      <c r="Q6964" s="18">
        <f t="shared" si="575"/>
        <v>1582.4</v>
      </c>
      <c r="R6964" s="1"/>
      <c r="S6964" s="1"/>
      <c r="T6964" s="1"/>
      <c r="U6964" s="1"/>
      <c r="V6964" s="1"/>
    </row>
    <row r="6965" spans="1:22" s="10" customFormat="1" ht="41.4" x14ac:dyDescent="0.25">
      <c r="A6965" s="11" t="s">
        <v>21357</v>
      </c>
      <c r="B6965" s="12" t="s">
        <v>16636</v>
      </c>
      <c r="C6965" s="12" t="s">
        <v>16637</v>
      </c>
      <c r="D6965" s="13" t="s">
        <v>125</v>
      </c>
      <c r="E6965" s="12" t="s">
        <v>16638</v>
      </c>
      <c r="F6965" s="14" t="s">
        <v>11</v>
      </c>
      <c r="G6965" s="14" t="s">
        <v>11</v>
      </c>
      <c r="H6965" s="15">
        <v>8.0399999999999999E-2</v>
      </c>
      <c r="I6965" s="30">
        <v>1</v>
      </c>
      <c r="J6965" s="26" t="s">
        <v>33021</v>
      </c>
      <c r="K6965" s="26" t="s">
        <v>26424</v>
      </c>
      <c r="L6965" s="28">
        <v>2146</v>
      </c>
      <c r="M6965" s="16">
        <f t="shared" si="573"/>
        <v>0.13000931966449203</v>
      </c>
      <c r="N6965" s="17">
        <v>45643</v>
      </c>
      <c r="O6965" s="18" cm="1">
        <f t="array" ref="O6965">INDEX('[1]Базовый ПЛ ООО "Финдер" янв25 '!$E$1:$E$8808,MATCH(C6965,'[1]Базовый ПЛ ООО "Финдер" янв25 '!$B$1:$B$8808,0),)</f>
        <v>2425</v>
      </c>
      <c r="P6965" s="18">
        <f t="shared" si="574"/>
        <v>1616.67</v>
      </c>
      <c r="Q6965" s="18">
        <f t="shared" si="575"/>
        <v>1940</v>
      </c>
      <c r="R6965" s="1"/>
      <c r="S6965" s="1"/>
      <c r="T6965" s="1"/>
      <c r="U6965" s="1"/>
      <c r="V6965" s="1"/>
    </row>
    <row r="6966" spans="1:22" s="10" customFormat="1" ht="41.4" x14ac:dyDescent="0.25">
      <c r="A6966" s="11" t="s">
        <v>21357</v>
      </c>
      <c r="B6966" s="12" t="s">
        <v>16639</v>
      </c>
      <c r="C6966" s="12" t="s">
        <v>16640</v>
      </c>
      <c r="D6966" s="13" t="s">
        <v>125</v>
      </c>
      <c r="E6966" s="12" t="s">
        <v>16641</v>
      </c>
      <c r="F6966" s="14" t="s">
        <v>11</v>
      </c>
      <c r="G6966" s="14" t="s">
        <v>11</v>
      </c>
      <c r="H6966" s="15">
        <v>8.0399999999999999E-2</v>
      </c>
      <c r="I6966" s="30">
        <v>1</v>
      </c>
      <c r="J6966" s="26" t="s">
        <v>33021</v>
      </c>
      <c r="K6966" s="26" t="s">
        <v>26423</v>
      </c>
      <c r="L6966" s="28">
        <v>3363</v>
      </c>
      <c r="M6966" s="16">
        <f t="shared" si="573"/>
        <v>0.13024085637823379</v>
      </c>
      <c r="N6966" s="17">
        <v>45643</v>
      </c>
      <c r="O6966" s="18" cm="1">
        <f t="array" ref="O6966">INDEX('[1]Базовый ПЛ ООО "Финдер" янв25 '!$E$1:$E$8808,MATCH(C6966,'[1]Базовый ПЛ ООО "Финдер" янв25 '!$B$1:$B$8808,0),)</f>
        <v>3801</v>
      </c>
      <c r="P6966" s="18">
        <f t="shared" si="574"/>
        <v>2534</v>
      </c>
      <c r="Q6966" s="18">
        <f t="shared" si="575"/>
        <v>3040.8</v>
      </c>
      <c r="R6966" s="1"/>
      <c r="S6966" s="1"/>
      <c r="T6966" s="1"/>
      <c r="U6966" s="1"/>
      <c r="V6966" s="1"/>
    </row>
    <row r="6967" spans="1:22" s="10" customFormat="1" ht="41.4" x14ac:dyDescent="0.25">
      <c r="A6967" s="11" t="s">
        <v>21357</v>
      </c>
      <c r="B6967" s="12" t="s">
        <v>16642</v>
      </c>
      <c r="C6967" s="12" t="s">
        <v>16643</v>
      </c>
      <c r="D6967" s="13" t="s">
        <v>125</v>
      </c>
      <c r="E6967" s="12" t="s">
        <v>16644</v>
      </c>
      <c r="F6967" s="14" t="s">
        <v>11</v>
      </c>
      <c r="G6967" s="14" t="s">
        <v>11</v>
      </c>
      <c r="H6967" s="15">
        <v>8.0399999999999999E-2</v>
      </c>
      <c r="I6967" s="30">
        <v>1</v>
      </c>
      <c r="J6967" s="26" t="s">
        <v>33021</v>
      </c>
      <c r="K6967" s="26" t="s">
        <v>26422</v>
      </c>
      <c r="L6967" s="28">
        <v>3363</v>
      </c>
      <c r="M6967" s="16">
        <f t="shared" si="573"/>
        <v>0.13024085637823379</v>
      </c>
      <c r="N6967" s="17">
        <v>45643</v>
      </c>
      <c r="O6967" s="18" cm="1">
        <f t="array" ref="O6967">INDEX('[1]Базовый ПЛ ООО "Финдер" янв25 '!$E$1:$E$8808,MATCH(C6967,'[1]Базовый ПЛ ООО "Финдер" янв25 '!$B$1:$B$8808,0),)</f>
        <v>3801</v>
      </c>
      <c r="P6967" s="18">
        <f t="shared" si="574"/>
        <v>2534</v>
      </c>
      <c r="Q6967" s="18">
        <f t="shared" si="575"/>
        <v>3040.8</v>
      </c>
      <c r="R6967" s="1"/>
      <c r="S6967" s="1"/>
      <c r="T6967" s="1"/>
      <c r="U6967" s="1"/>
      <c r="V6967" s="1"/>
    </row>
    <row r="6968" spans="1:22" s="10" customFormat="1" ht="41.4" x14ac:dyDescent="0.25">
      <c r="A6968" s="11" t="s">
        <v>21357</v>
      </c>
      <c r="B6968" s="12" t="s">
        <v>16645</v>
      </c>
      <c r="C6968" s="12" t="s">
        <v>16646</v>
      </c>
      <c r="D6968" s="13" t="s">
        <v>125</v>
      </c>
      <c r="E6968" s="12" t="s">
        <v>16647</v>
      </c>
      <c r="F6968" s="14" t="s">
        <v>11</v>
      </c>
      <c r="G6968" s="14" t="s">
        <v>11</v>
      </c>
      <c r="H6968" s="15">
        <v>8.0399999999999999E-2</v>
      </c>
      <c r="I6968" s="30">
        <v>1</v>
      </c>
      <c r="J6968" s="26" t="s">
        <v>33021</v>
      </c>
      <c r="K6968" s="26" t="s">
        <v>26421</v>
      </c>
      <c r="L6968" s="28">
        <v>3759</v>
      </c>
      <c r="M6968" s="16">
        <f t="shared" si="573"/>
        <v>0.13008778930566645</v>
      </c>
      <c r="N6968" s="17">
        <v>45643</v>
      </c>
      <c r="O6968" s="18" cm="1">
        <f t="array" ref="O6968">INDEX('[1]Базовый ПЛ ООО "Финдер" янв25 '!$E$1:$E$8808,MATCH(C6968,'[1]Базовый ПЛ ООО "Финдер" янв25 '!$B$1:$B$8808,0),)</f>
        <v>4248</v>
      </c>
      <c r="P6968" s="18">
        <f t="shared" si="574"/>
        <v>2832</v>
      </c>
      <c r="Q6968" s="18">
        <f t="shared" si="575"/>
        <v>3398.4</v>
      </c>
      <c r="R6968" s="1"/>
      <c r="S6968" s="1"/>
      <c r="T6968" s="1"/>
      <c r="U6968" s="1"/>
      <c r="V6968" s="1"/>
    </row>
    <row r="6969" spans="1:22" s="10" customFormat="1" ht="41.4" x14ac:dyDescent="0.25">
      <c r="A6969" s="11" t="s">
        <v>21357</v>
      </c>
      <c r="B6969" s="12" t="s">
        <v>16648</v>
      </c>
      <c r="C6969" s="12" t="s">
        <v>16649</v>
      </c>
      <c r="D6969" s="13" t="s">
        <v>125</v>
      </c>
      <c r="E6969" s="12" t="s">
        <v>16650</v>
      </c>
      <c r="F6969" s="14" t="s">
        <v>11</v>
      </c>
      <c r="G6969" s="14" t="s">
        <v>11</v>
      </c>
      <c r="H6969" s="15">
        <v>8.0399999999999999E-2</v>
      </c>
      <c r="I6969" s="30">
        <v>1</v>
      </c>
      <c r="J6969" s="26" t="s">
        <v>33021</v>
      </c>
      <c r="K6969" s="26" t="s">
        <v>26420</v>
      </c>
      <c r="L6969" s="28">
        <v>3759</v>
      </c>
      <c r="M6969" s="16">
        <f t="shared" si="573"/>
        <v>0.13008778930566645</v>
      </c>
      <c r="N6969" s="17">
        <v>45643</v>
      </c>
      <c r="O6969" s="18" cm="1">
        <f t="array" ref="O6969">INDEX('[1]Базовый ПЛ ООО "Финдер" янв25 '!$E$1:$E$8808,MATCH(C6969,'[1]Базовый ПЛ ООО "Финдер" янв25 '!$B$1:$B$8808,0),)</f>
        <v>4248</v>
      </c>
      <c r="P6969" s="18">
        <f t="shared" si="574"/>
        <v>2832</v>
      </c>
      <c r="Q6969" s="18">
        <f t="shared" si="575"/>
        <v>3398.4</v>
      </c>
      <c r="R6969" s="1"/>
      <c r="S6969" s="1"/>
      <c r="T6969" s="1"/>
      <c r="U6969" s="1"/>
      <c r="V6969" s="1"/>
    </row>
    <row r="6970" spans="1:22" s="10" customFormat="1" ht="41.4" x14ac:dyDescent="0.25">
      <c r="A6970" s="11" t="s">
        <v>21357</v>
      </c>
      <c r="B6970" s="12" t="s">
        <v>16651</v>
      </c>
      <c r="C6970" s="12" t="s">
        <v>16652</v>
      </c>
      <c r="D6970" s="13" t="s">
        <v>125</v>
      </c>
      <c r="E6970" s="12" t="s">
        <v>16653</v>
      </c>
      <c r="F6970" s="14" t="s">
        <v>11</v>
      </c>
      <c r="G6970" s="14" t="s">
        <v>11</v>
      </c>
      <c r="H6970" s="15">
        <v>8.0399999999999999E-2</v>
      </c>
      <c r="I6970" s="30">
        <v>1</v>
      </c>
      <c r="J6970" s="26" t="s">
        <v>33021</v>
      </c>
      <c r="K6970" s="26" t="s">
        <v>26419</v>
      </c>
      <c r="L6970" s="28">
        <v>4159</v>
      </c>
      <c r="M6970" s="16">
        <f t="shared" ref="M6970:M7001" si="576">O6970/L6970-1</f>
        <v>0.13007934599663384</v>
      </c>
      <c r="N6970" s="17">
        <v>45643</v>
      </c>
      <c r="O6970" s="18" cm="1">
        <f t="array" ref="O6970">INDEX('[1]Базовый ПЛ ООО "Финдер" янв25 '!$E$1:$E$8808,MATCH(C6970,'[1]Базовый ПЛ ООО "Финдер" янв25 '!$B$1:$B$8808,0),)</f>
        <v>4700</v>
      </c>
      <c r="P6970" s="18">
        <f t="shared" si="574"/>
        <v>3133.33</v>
      </c>
      <c r="Q6970" s="18">
        <f t="shared" si="575"/>
        <v>3760</v>
      </c>
      <c r="R6970" s="1"/>
      <c r="S6970" s="1"/>
      <c r="T6970" s="1"/>
      <c r="U6970" s="1"/>
      <c r="V6970" s="1"/>
    </row>
    <row r="6971" spans="1:22" s="10" customFormat="1" ht="41.4" x14ac:dyDescent="0.25">
      <c r="A6971" s="11" t="s">
        <v>21357</v>
      </c>
      <c r="B6971" s="12" t="s">
        <v>16654</v>
      </c>
      <c r="C6971" s="12" t="s">
        <v>16655</v>
      </c>
      <c r="D6971" s="13" t="s">
        <v>125</v>
      </c>
      <c r="E6971" s="12" t="s">
        <v>16656</v>
      </c>
      <c r="F6971" s="14" t="s">
        <v>11</v>
      </c>
      <c r="G6971" s="14" t="s">
        <v>11</v>
      </c>
      <c r="H6971" s="15">
        <v>8.0399999999999999E-2</v>
      </c>
      <c r="I6971" s="30">
        <v>1</v>
      </c>
      <c r="J6971" s="26" t="s">
        <v>33021</v>
      </c>
      <c r="K6971" s="26" t="s">
        <v>26418</v>
      </c>
      <c r="L6971" s="28">
        <v>1884</v>
      </c>
      <c r="M6971" s="16">
        <f t="shared" si="576"/>
        <v>0.13004246284501053</v>
      </c>
      <c r="N6971" s="17">
        <v>45643</v>
      </c>
      <c r="O6971" s="18" cm="1">
        <f t="array" ref="O6971">INDEX('[1]Базовый ПЛ ООО "Финдер" янв25 '!$E$1:$E$8808,MATCH(C6971,'[1]Базовый ПЛ ООО "Финдер" янв25 '!$B$1:$B$8808,0),)</f>
        <v>2129</v>
      </c>
      <c r="P6971" s="18">
        <f t="shared" si="574"/>
        <v>1419.33</v>
      </c>
      <c r="Q6971" s="18">
        <f t="shared" si="575"/>
        <v>1703.2</v>
      </c>
      <c r="R6971" s="1"/>
      <c r="S6971" s="1"/>
      <c r="T6971" s="1"/>
      <c r="U6971" s="1"/>
      <c r="V6971" s="1"/>
    </row>
    <row r="6972" spans="1:22" s="10" customFormat="1" ht="41.4" x14ac:dyDescent="0.25">
      <c r="A6972" s="11" t="s">
        <v>21357</v>
      </c>
      <c r="B6972" s="12" t="s">
        <v>16657</v>
      </c>
      <c r="C6972" s="12" t="s">
        <v>16658</v>
      </c>
      <c r="D6972" s="13" t="s">
        <v>125</v>
      </c>
      <c r="E6972" s="12" t="s">
        <v>16659</v>
      </c>
      <c r="F6972" s="14" t="s">
        <v>11</v>
      </c>
      <c r="G6972" s="14" t="s">
        <v>11</v>
      </c>
      <c r="H6972" s="15">
        <v>8.0399999999999999E-2</v>
      </c>
      <c r="I6972" s="30">
        <v>1</v>
      </c>
      <c r="J6972" s="26" t="s">
        <v>33021</v>
      </c>
      <c r="K6972" s="26" t="s">
        <v>26417</v>
      </c>
      <c r="L6972" s="28">
        <v>1884</v>
      </c>
      <c r="M6972" s="16">
        <f t="shared" si="576"/>
        <v>0.13004246284501053</v>
      </c>
      <c r="N6972" s="17">
        <v>45643</v>
      </c>
      <c r="O6972" s="18" cm="1">
        <f t="array" ref="O6972">INDEX('[1]Базовый ПЛ ООО "Финдер" янв25 '!$E$1:$E$8808,MATCH(C6972,'[1]Базовый ПЛ ООО "Финдер" янв25 '!$B$1:$B$8808,0),)</f>
        <v>2129</v>
      </c>
      <c r="P6972" s="18">
        <f t="shared" si="574"/>
        <v>1419.33</v>
      </c>
      <c r="Q6972" s="18">
        <f t="shared" si="575"/>
        <v>1703.2</v>
      </c>
      <c r="R6972" s="1"/>
      <c r="S6972" s="1"/>
      <c r="T6972" s="1"/>
      <c r="U6972" s="1"/>
      <c r="V6972" s="1"/>
    </row>
    <row r="6973" spans="1:22" s="10" customFormat="1" ht="41.4" x14ac:dyDescent="0.25">
      <c r="A6973" s="11" t="s">
        <v>33016</v>
      </c>
      <c r="B6973" s="12" t="s">
        <v>16660</v>
      </c>
      <c r="C6973" s="12" t="s">
        <v>16661</v>
      </c>
      <c r="D6973" s="13" t="s">
        <v>125</v>
      </c>
      <c r="E6973" s="12" t="s">
        <v>16662</v>
      </c>
      <c r="F6973" s="14" t="s">
        <v>11</v>
      </c>
      <c r="G6973" s="14" t="s">
        <v>11</v>
      </c>
      <c r="H6973" s="15">
        <v>8.0399999999999999E-2</v>
      </c>
      <c r="I6973" s="30">
        <v>1</v>
      </c>
      <c r="J6973" s="26" t="s">
        <v>33445</v>
      </c>
      <c r="K6973" s="26" t="s">
        <v>26416</v>
      </c>
      <c r="L6973" s="28">
        <v>1884</v>
      </c>
      <c r="M6973" s="16">
        <f t="shared" si="576"/>
        <v>0.13004246284501053</v>
      </c>
      <c r="N6973" s="17">
        <v>45643</v>
      </c>
      <c r="O6973" s="18" cm="1">
        <f t="array" ref="O6973">INDEX('[1]Базовый ПЛ ООО "Финдер" янв25 '!$E$1:$E$8808,MATCH(C6973,'[1]Базовый ПЛ ООО "Финдер" янв25 '!$B$1:$B$8808,0),)</f>
        <v>2129</v>
      </c>
      <c r="P6973" s="18">
        <f t="shared" si="574"/>
        <v>1419.33</v>
      </c>
      <c r="Q6973" s="18">
        <f t="shared" si="575"/>
        <v>1703.2</v>
      </c>
      <c r="R6973" s="1"/>
      <c r="S6973" s="1"/>
      <c r="T6973" s="1"/>
      <c r="U6973" s="1"/>
      <c r="V6973" s="1"/>
    </row>
    <row r="6974" spans="1:22" s="10" customFormat="1" ht="55.2" x14ac:dyDescent="0.25">
      <c r="A6974" s="11" t="s">
        <v>21357</v>
      </c>
      <c r="B6974" s="12" t="s">
        <v>16663</v>
      </c>
      <c r="C6974" s="12" t="s">
        <v>16664</v>
      </c>
      <c r="D6974" s="13" t="s">
        <v>125</v>
      </c>
      <c r="E6974" s="12" t="s">
        <v>24309</v>
      </c>
      <c r="F6974" s="14" t="s">
        <v>29</v>
      </c>
      <c r="G6974" s="14" t="s">
        <v>29</v>
      </c>
      <c r="H6974" s="15">
        <v>8.0399999999999999E-2</v>
      </c>
      <c r="I6974" s="30">
        <v>1</v>
      </c>
      <c r="J6974" s="26" t="s">
        <v>33021</v>
      </c>
      <c r="K6974" s="26" t="s">
        <v>26415</v>
      </c>
      <c r="L6974" s="28">
        <v>1884</v>
      </c>
      <c r="M6974" s="16">
        <f t="shared" si="576"/>
        <v>0.13004246284501053</v>
      </c>
      <c r="N6974" s="17">
        <v>45643</v>
      </c>
      <c r="O6974" s="18" cm="1">
        <f t="array" ref="O6974">INDEX('[1]Базовый ПЛ ООО "Финдер" янв25 '!$E$1:$E$8808,MATCH(C6974,'[1]Базовый ПЛ ООО "Финдер" янв25 '!$B$1:$B$8808,0),)</f>
        <v>2129</v>
      </c>
      <c r="P6974" s="18">
        <f t="shared" si="574"/>
        <v>1419.33</v>
      </c>
      <c r="Q6974" s="18">
        <f t="shared" si="575"/>
        <v>1703.2</v>
      </c>
      <c r="R6974" s="1"/>
      <c r="S6974" s="1"/>
      <c r="T6974" s="1"/>
      <c r="U6974" s="1"/>
      <c r="V6974" s="1"/>
    </row>
    <row r="6975" spans="1:22" s="10" customFormat="1" ht="41.4" x14ac:dyDescent="0.25">
      <c r="A6975" s="11" t="s">
        <v>21357</v>
      </c>
      <c r="B6975" s="12" t="s">
        <v>16665</v>
      </c>
      <c r="C6975" s="12" t="s">
        <v>16666</v>
      </c>
      <c r="D6975" s="13" t="s">
        <v>125</v>
      </c>
      <c r="E6975" s="12" t="s">
        <v>16667</v>
      </c>
      <c r="F6975" s="14" t="s">
        <v>11</v>
      </c>
      <c r="G6975" s="14" t="s">
        <v>11</v>
      </c>
      <c r="H6975" s="15">
        <v>8.0399999999999999E-2</v>
      </c>
      <c r="I6975" s="30">
        <v>1</v>
      </c>
      <c r="J6975" s="26" t="s">
        <v>33021</v>
      </c>
      <c r="K6975" s="26" t="s">
        <v>26414</v>
      </c>
      <c r="L6975" s="28">
        <v>2282</v>
      </c>
      <c r="M6975" s="16">
        <f t="shared" si="576"/>
        <v>0.13014899211218234</v>
      </c>
      <c r="N6975" s="17">
        <v>45643</v>
      </c>
      <c r="O6975" s="18" cm="1">
        <f t="array" ref="O6975">INDEX('[1]Базовый ПЛ ООО "Финдер" янв25 '!$E$1:$E$8808,MATCH(C6975,'[1]Базовый ПЛ ООО "Финдер" янв25 '!$B$1:$B$8808,0),)</f>
        <v>2579</v>
      </c>
      <c r="P6975" s="18">
        <f t="shared" si="574"/>
        <v>1719.33</v>
      </c>
      <c r="Q6975" s="18">
        <f t="shared" si="575"/>
        <v>2063.1999999999998</v>
      </c>
      <c r="R6975" s="1"/>
      <c r="S6975" s="1"/>
      <c r="T6975" s="1"/>
      <c r="U6975" s="1"/>
      <c r="V6975" s="1"/>
    </row>
    <row r="6976" spans="1:22" s="10" customFormat="1" ht="41.4" x14ac:dyDescent="0.25">
      <c r="A6976" s="11" t="s">
        <v>21357</v>
      </c>
      <c r="B6976" s="12" t="s">
        <v>16668</v>
      </c>
      <c r="C6976" s="12" t="s">
        <v>16669</v>
      </c>
      <c r="D6976" s="13" t="s">
        <v>125</v>
      </c>
      <c r="E6976" s="12" t="s">
        <v>16670</v>
      </c>
      <c r="F6976" s="14" t="s">
        <v>11</v>
      </c>
      <c r="G6976" s="14" t="s">
        <v>11</v>
      </c>
      <c r="H6976" s="15">
        <v>8.0399999999999999E-2</v>
      </c>
      <c r="I6976" s="30">
        <v>1</v>
      </c>
      <c r="J6976" s="26" t="s">
        <v>33021</v>
      </c>
      <c r="K6976" s="26" t="s">
        <v>26413</v>
      </c>
      <c r="L6976" s="28">
        <v>2282</v>
      </c>
      <c r="M6976" s="16">
        <f t="shared" si="576"/>
        <v>0.13014899211218234</v>
      </c>
      <c r="N6976" s="17">
        <v>45643</v>
      </c>
      <c r="O6976" s="18" cm="1">
        <f t="array" ref="O6976">INDEX('[1]Базовый ПЛ ООО "Финдер" янв25 '!$E$1:$E$8808,MATCH(C6976,'[1]Базовый ПЛ ООО "Финдер" янв25 '!$B$1:$B$8808,0),)</f>
        <v>2579</v>
      </c>
      <c r="P6976" s="18">
        <f t="shared" si="574"/>
        <v>1719.33</v>
      </c>
      <c r="Q6976" s="18">
        <f t="shared" si="575"/>
        <v>2063.1999999999998</v>
      </c>
      <c r="R6976" s="1"/>
      <c r="S6976" s="1"/>
      <c r="T6976" s="1"/>
      <c r="U6976" s="1"/>
      <c r="V6976" s="1"/>
    </row>
    <row r="6977" spans="1:22" s="10" customFormat="1" ht="41.4" x14ac:dyDescent="0.25">
      <c r="A6977" s="11" t="s">
        <v>21357</v>
      </c>
      <c r="B6977" s="12" t="s">
        <v>16671</v>
      </c>
      <c r="C6977" s="12" t="s">
        <v>16672</v>
      </c>
      <c r="D6977" s="13" t="s">
        <v>125</v>
      </c>
      <c r="E6977" s="12" t="s">
        <v>16673</v>
      </c>
      <c r="F6977" s="14" t="s">
        <v>11</v>
      </c>
      <c r="G6977" s="14" t="s">
        <v>11</v>
      </c>
      <c r="H6977" s="15">
        <v>8.0399999999999999E-2</v>
      </c>
      <c r="I6977" s="30">
        <v>1</v>
      </c>
      <c r="J6977" s="26" t="s">
        <v>33021</v>
      </c>
      <c r="K6977" s="26" t="s">
        <v>26412</v>
      </c>
      <c r="L6977" s="28">
        <v>2282</v>
      </c>
      <c r="M6977" s="16">
        <f t="shared" si="576"/>
        <v>0.13014899211218234</v>
      </c>
      <c r="N6977" s="17">
        <v>45643</v>
      </c>
      <c r="O6977" s="18" cm="1">
        <f t="array" ref="O6977">INDEX('[1]Базовый ПЛ ООО "Финдер" янв25 '!$E$1:$E$8808,MATCH(C6977,'[1]Базовый ПЛ ООО "Финдер" янв25 '!$B$1:$B$8808,0),)</f>
        <v>2579</v>
      </c>
      <c r="P6977" s="18">
        <f t="shared" si="574"/>
        <v>1719.33</v>
      </c>
      <c r="Q6977" s="18">
        <f t="shared" si="575"/>
        <v>2063.1999999999998</v>
      </c>
      <c r="R6977" s="1"/>
      <c r="S6977" s="1"/>
      <c r="T6977" s="1"/>
      <c r="U6977" s="1"/>
      <c r="V6977" s="1"/>
    </row>
    <row r="6978" spans="1:22" s="10" customFormat="1" ht="41.4" x14ac:dyDescent="0.25">
      <c r="A6978" s="11" t="s">
        <v>21357</v>
      </c>
      <c r="B6978" s="12" t="s">
        <v>16674</v>
      </c>
      <c r="C6978" s="12" t="s">
        <v>16675</v>
      </c>
      <c r="D6978" s="13" t="s">
        <v>125</v>
      </c>
      <c r="E6978" s="12" t="s">
        <v>16676</v>
      </c>
      <c r="F6978" s="14" t="s">
        <v>11</v>
      </c>
      <c r="G6978" s="14" t="s">
        <v>11</v>
      </c>
      <c r="H6978" s="15">
        <v>8.0399999999999999E-2</v>
      </c>
      <c r="I6978" s="30">
        <v>1</v>
      </c>
      <c r="J6978" s="26" t="s">
        <v>33021</v>
      </c>
      <c r="K6978" s="26" t="s">
        <v>26411</v>
      </c>
      <c r="L6978" s="28">
        <v>2684</v>
      </c>
      <c r="M6978" s="16">
        <f t="shared" si="576"/>
        <v>0.13002980625931437</v>
      </c>
      <c r="N6978" s="17">
        <v>45643</v>
      </c>
      <c r="O6978" s="18" cm="1">
        <f t="array" ref="O6978">INDEX('[1]Базовый ПЛ ООО "Финдер" янв25 '!$E$1:$E$8808,MATCH(C6978,'[1]Базовый ПЛ ООО "Финдер" янв25 '!$B$1:$B$8808,0),)</f>
        <v>3033</v>
      </c>
      <c r="P6978" s="18">
        <f t="shared" si="574"/>
        <v>2022</v>
      </c>
      <c r="Q6978" s="18">
        <f t="shared" si="575"/>
        <v>2426.4</v>
      </c>
      <c r="R6978" s="1"/>
      <c r="S6978" s="1"/>
      <c r="T6978" s="1"/>
      <c r="U6978" s="1"/>
      <c r="V6978" s="1"/>
    </row>
    <row r="6979" spans="1:22" s="10" customFormat="1" ht="41.4" x14ac:dyDescent="0.25">
      <c r="A6979" s="11" t="s">
        <v>21357</v>
      </c>
      <c r="B6979" s="12" t="s">
        <v>16677</v>
      </c>
      <c r="C6979" s="12" t="s">
        <v>16678</v>
      </c>
      <c r="D6979" s="13" t="s">
        <v>125</v>
      </c>
      <c r="E6979" s="12" t="s">
        <v>16679</v>
      </c>
      <c r="F6979" s="14" t="s">
        <v>11</v>
      </c>
      <c r="G6979" s="14" t="s">
        <v>11</v>
      </c>
      <c r="H6979" s="15">
        <v>8.0399999999999999E-2</v>
      </c>
      <c r="I6979" s="30">
        <v>1</v>
      </c>
      <c r="J6979" s="26" t="s">
        <v>33021</v>
      </c>
      <c r="K6979" s="26" t="s">
        <v>26410</v>
      </c>
      <c r="L6979" s="28">
        <v>2057</v>
      </c>
      <c r="M6979" s="16">
        <f t="shared" si="576"/>
        <v>0.13028682547399129</v>
      </c>
      <c r="N6979" s="17">
        <v>45643</v>
      </c>
      <c r="O6979" s="18" cm="1">
        <f t="array" ref="O6979">INDEX('[1]Базовый ПЛ ООО "Финдер" янв25 '!$E$1:$E$8808,MATCH(C6979,'[1]Базовый ПЛ ООО "Финдер" янв25 '!$B$1:$B$8808,0),)</f>
        <v>2325</v>
      </c>
      <c r="P6979" s="18">
        <f t="shared" si="574"/>
        <v>1550</v>
      </c>
      <c r="Q6979" s="18">
        <f t="shared" si="575"/>
        <v>1860</v>
      </c>
      <c r="R6979" s="1"/>
      <c r="S6979" s="1"/>
      <c r="T6979" s="1"/>
      <c r="U6979" s="1"/>
      <c r="V6979" s="1"/>
    </row>
    <row r="6980" spans="1:22" s="10" customFormat="1" ht="41.4" x14ac:dyDescent="0.25">
      <c r="A6980" s="11" t="s">
        <v>21357</v>
      </c>
      <c r="B6980" s="12" t="s">
        <v>16680</v>
      </c>
      <c r="C6980" s="12" t="s">
        <v>16681</v>
      </c>
      <c r="D6980" s="13" t="s">
        <v>125</v>
      </c>
      <c r="E6980" s="12" t="s">
        <v>16682</v>
      </c>
      <c r="F6980" s="14" t="s">
        <v>11</v>
      </c>
      <c r="G6980" s="14" t="s">
        <v>11</v>
      </c>
      <c r="H6980" s="15">
        <v>8.0399999999999999E-2</v>
      </c>
      <c r="I6980" s="30">
        <v>1</v>
      </c>
      <c r="J6980" s="26" t="s">
        <v>33021</v>
      </c>
      <c r="K6980" s="26" t="s">
        <v>26409</v>
      </c>
      <c r="L6980" s="28">
        <v>2057</v>
      </c>
      <c r="M6980" s="16">
        <f t="shared" si="576"/>
        <v>0.13028682547399129</v>
      </c>
      <c r="N6980" s="17">
        <v>45643</v>
      </c>
      <c r="O6980" s="18" cm="1">
        <f t="array" ref="O6980">INDEX('[1]Базовый ПЛ ООО "Финдер" янв25 '!$E$1:$E$8808,MATCH(C6980,'[1]Базовый ПЛ ООО "Финдер" янв25 '!$B$1:$B$8808,0),)</f>
        <v>2325</v>
      </c>
      <c r="P6980" s="18">
        <f t="shared" si="574"/>
        <v>1550</v>
      </c>
      <c r="Q6980" s="18">
        <f t="shared" si="575"/>
        <v>1860</v>
      </c>
      <c r="R6980" s="1"/>
      <c r="S6980" s="1"/>
      <c r="T6980" s="1"/>
      <c r="U6980" s="1"/>
      <c r="V6980" s="1"/>
    </row>
    <row r="6981" spans="1:22" s="10" customFormat="1" ht="41.4" x14ac:dyDescent="0.25">
      <c r="A6981" s="11" t="s">
        <v>21357</v>
      </c>
      <c r="B6981" s="12" t="s">
        <v>16683</v>
      </c>
      <c r="C6981" s="12" t="s">
        <v>16684</v>
      </c>
      <c r="D6981" s="13" t="s">
        <v>125</v>
      </c>
      <c r="E6981" s="12" t="s">
        <v>16685</v>
      </c>
      <c r="F6981" s="14" t="s">
        <v>11</v>
      </c>
      <c r="G6981" s="14" t="s">
        <v>11</v>
      </c>
      <c r="H6981" s="15">
        <v>8.0399999999999999E-2</v>
      </c>
      <c r="I6981" s="30">
        <v>1</v>
      </c>
      <c r="J6981" s="26" t="s">
        <v>33021</v>
      </c>
      <c r="K6981" s="26" t="s">
        <v>26408</v>
      </c>
      <c r="L6981" s="28">
        <v>3668</v>
      </c>
      <c r="M6981" s="16">
        <f t="shared" si="576"/>
        <v>0.13004362050163576</v>
      </c>
      <c r="N6981" s="17">
        <v>45643</v>
      </c>
      <c r="O6981" s="18" cm="1">
        <f t="array" ref="O6981">INDEX('[1]Базовый ПЛ ООО "Финдер" янв25 '!$E$1:$E$8808,MATCH(C6981,'[1]Базовый ПЛ ООО "Финдер" янв25 '!$B$1:$B$8808,0),)</f>
        <v>4145</v>
      </c>
      <c r="P6981" s="18">
        <f t="shared" si="574"/>
        <v>2763.33</v>
      </c>
      <c r="Q6981" s="18">
        <f t="shared" si="575"/>
        <v>3316</v>
      </c>
      <c r="R6981" s="1"/>
      <c r="S6981" s="1"/>
      <c r="T6981" s="1"/>
      <c r="U6981" s="1"/>
      <c r="V6981" s="1"/>
    </row>
    <row r="6982" spans="1:22" s="10" customFormat="1" ht="41.4" x14ac:dyDescent="0.25">
      <c r="A6982" s="11" t="s">
        <v>21357</v>
      </c>
      <c r="B6982" s="12" t="s">
        <v>16686</v>
      </c>
      <c r="C6982" s="12" t="s">
        <v>16687</v>
      </c>
      <c r="D6982" s="13" t="s">
        <v>125</v>
      </c>
      <c r="E6982" s="12" t="s">
        <v>16688</v>
      </c>
      <c r="F6982" s="14" t="s">
        <v>11</v>
      </c>
      <c r="G6982" s="14" t="s">
        <v>11</v>
      </c>
      <c r="H6982" s="15">
        <v>8.0399999999999999E-2</v>
      </c>
      <c r="I6982" s="30">
        <v>1</v>
      </c>
      <c r="J6982" s="26" t="s">
        <v>33021</v>
      </c>
      <c r="K6982" s="26" t="s">
        <v>26407</v>
      </c>
      <c r="L6982" s="28">
        <v>4067</v>
      </c>
      <c r="M6982" s="16">
        <f t="shared" si="576"/>
        <v>0.13007130563068592</v>
      </c>
      <c r="N6982" s="17">
        <v>45643</v>
      </c>
      <c r="O6982" s="18" cm="1">
        <f t="array" ref="O6982">INDEX('[1]Базовый ПЛ ООО "Финдер" янв25 '!$E$1:$E$8808,MATCH(C6982,'[1]Базовый ПЛ ООО "Финдер" янв25 '!$B$1:$B$8808,0),)</f>
        <v>4596</v>
      </c>
      <c r="P6982" s="18">
        <f t="shared" si="574"/>
        <v>3064</v>
      </c>
      <c r="Q6982" s="18">
        <f t="shared" si="575"/>
        <v>3676.8</v>
      </c>
      <c r="R6982" s="1"/>
      <c r="S6982" s="1"/>
      <c r="T6982" s="1"/>
      <c r="U6982" s="1"/>
      <c r="V6982" s="1"/>
    </row>
    <row r="6983" spans="1:22" s="10" customFormat="1" ht="41.4" x14ac:dyDescent="0.25">
      <c r="A6983" s="11" t="s">
        <v>21357</v>
      </c>
      <c r="B6983" s="12" t="s">
        <v>16689</v>
      </c>
      <c r="C6983" s="12" t="s">
        <v>16690</v>
      </c>
      <c r="D6983" s="13" t="s">
        <v>125</v>
      </c>
      <c r="E6983" s="12" t="s">
        <v>16691</v>
      </c>
      <c r="F6983" s="14" t="s">
        <v>11</v>
      </c>
      <c r="G6983" s="14" t="s">
        <v>11</v>
      </c>
      <c r="H6983" s="15">
        <v>8.0399999999999999E-2</v>
      </c>
      <c r="I6983" s="30">
        <v>1</v>
      </c>
      <c r="J6983" s="26" t="s">
        <v>33021</v>
      </c>
      <c r="K6983" s="26" t="s">
        <v>26406</v>
      </c>
      <c r="L6983" s="28">
        <v>4067</v>
      </c>
      <c r="M6983" s="16">
        <f t="shared" si="576"/>
        <v>0.13007130563068592</v>
      </c>
      <c r="N6983" s="17">
        <v>45643</v>
      </c>
      <c r="O6983" s="18" cm="1">
        <f t="array" ref="O6983">INDEX('[1]Базовый ПЛ ООО "Финдер" янв25 '!$E$1:$E$8808,MATCH(C6983,'[1]Базовый ПЛ ООО "Финдер" янв25 '!$B$1:$B$8808,0),)</f>
        <v>4596</v>
      </c>
      <c r="P6983" s="18">
        <f t="shared" si="574"/>
        <v>3064</v>
      </c>
      <c r="Q6983" s="18">
        <f t="shared" si="575"/>
        <v>3676.8</v>
      </c>
      <c r="R6983" s="1"/>
      <c r="S6983" s="1"/>
      <c r="T6983" s="1"/>
      <c r="U6983" s="1"/>
      <c r="V6983" s="1"/>
    </row>
    <row r="6984" spans="1:22" s="10" customFormat="1" ht="41.4" x14ac:dyDescent="0.25">
      <c r="A6984" s="11" t="s">
        <v>21357</v>
      </c>
      <c r="B6984" s="12" t="s">
        <v>16692</v>
      </c>
      <c r="C6984" s="12" t="s">
        <v>16693</v>
      </c>
      <c r="D6984" s="13" t="s">
        <v>125</v>
      </c>
      <c r="E6984" s="12" t="s">
        <v>16694</v>
      </c>
      <c r="F6984" s="14" t="s">
        <v>11</v>
      </c>
      <c r="G6984" s="14" t="s">
        <v>11</v>
      </c>
      <c r="H6984" s="15">
        <v>8.0399999999999999E-2</v>
      </c>
      <c r="I6984" s="30">
        <v>1</v>
      </c>
      <c r="J6984" s="26" t="s">
        <v>33021</v>
      </c>
      <c r="K6984" s="26" t="s">
        <v>26405</v>
      </c>
      <c r="L6984" s="28">
        <v>1884</v>
      </c>
      <c r="M6984" s="16">
        <f t="shared" si="576"/>
        <v>0.13004246284501053</v>
      </c>
      <c r="N6984" s="17">
        <v>45643</v>
      </c>
      <c r="O6984" s="18" cm="1">
        <f t="array" ref="O6984">INDEX('[1]Базовый ПЛ ООО "Финдер" янв25 '!$E$1:$E$8808,MATCH(C6984,'[1]Базовый ПЛ ООО "Финдер" янв25 '!$B$1:$B$8808,0),)</f>
        <v>2129</v>
      </c>
      <c r="P6984" s="18">
        <f t="shared" si="574"/>
        <v>1419.33</v>
      </c>
      <c r="Q6984" s="18">
        <f t="shared" si="575"/>
        <v>1703.2</v>
      </c>
      <c r="R6984" s="1"/>
      <c r="S6984" s="1"/>
      <c r="T6984" s="1"/>
      <c r="U6984" s="1"/>
      <c r="V6984" s="1"/>
    </row>
    <row r="6985" spans="1:22" s="10" customFormat="1" ht="41.4" x14ac:dyDescent="0.25">
      <c r="A6985" s="11" t="s">
        <v>21357</v>
      </c>
      <c r="B6985" s="12" t="s">
        <v>16695</v>
      </c>
      <c r="C6985" s="12" t="s">
        <v>16696</v>
      </c>
      <c r="D6985" s="13" t="s">
        <v>125</v>
      </c>
      <c r="E6985" s="12" t="s">
        <v>16697</v>
      </c>
      <c r="F6985" s="14" t="s">
        <v>11</v>
      </c>
      <c r="G6985" s="14" t="s">
        <v>11</v>
      </c>
      <c r="H6985" s="15">
        <v>8.0399999999999999E-2</v>
      </c>
      <c r="I6985" s="30">
        <v>1</v>
      </c>
      <c r="J6985" s="26" t="s">
        <v>33021</v>
      </c>
      <c r="K6985" s="26" t="s">
        <v>26404</v>
      </c>
      <c r="L6985" s="28">
        <v>1884</v>
      </c>
      <c r="M6985" s="16">
        <f t="shared" si="576"/>
        <v>0.13004246284501053</v>
      </c>
      <c r="N6985" s="17">
        <v>45643</v>
      </c>
      <c r="O6985" s="18" cm="1">
        <f t="array" ref="O6985">INDEX('[1]Базовый ПЛ ООО "Финдер" янв25 '!$E$1:$E$8808,MATCH(C6985,'[1]Базовый ПЛ ООО "Финдер" янв25 '!$B$1:$B$8808,0),)</f>
        <v>2129</v>
      </c>
      <c r="P6985" s="18">
        <f t="shared" si="574"/>
        <v>1419.33</v>
      </c>
      <c r="Q6985" s="18">
        <f t="shared" si="575"/>
        <v>1703.2</v>
      </c>
      <c r="R6985" s="1"/>
      <c r="S6985" s="1"/>
      <c r="T6985" s="1"/>
      <c r="U6985" s="1"/>
      <c r="V6985" s="1"/>
    </row>
    <row r="6986" spans="1:22" s="10" customFormat="1" ht="41.4" x14ac:dyDescent="0.25">
      <c r="A6986" s="11" t="s">
        <v>21357</v>
      </c>
      <c r="B6986" s="12" t="s">
        <v>16698</v>
      </c>
      <c r="C6986" s="12" t="s">
        <v>16699</v>
      </c>
      <c r="D6986" s="13" t="s">
        <v>125</v>
      </c>
      <c r="E6986" s="12" t="s">
        <v>16700</v>
      </c>
      <c r="F6986" s="14" t="s">
        <v>11</v>
      </c>
      <c r="G6986" s="14" t="s">
        <v>11</v>
      </c>
      <c r="H6986" s="15">
        <v>8.0399999999999999E-2</v>
      </c>
      <c r="I6986" s="30">
        <v>1</v>
      </c>
      <c r="J6986" s="26" t="s">
        <v>33021</v>
      </c>
      <c r="K6986" s="26" t="s">
        <v>26403</v>
      </c>
      <c r="L6986" s="28">
        <v>2282</v>
      </c>
      <c r="M6986" s="16">
        <f t="shared" si="576"/>
        <v>0.13014899211218234</v>
      </c>
      <c r="N6986" s="17">
        <v>45643</v>
      </c>
      <c r="O6986" s="18" cm="1">
        <f t="array" ref="O6986">INDEX('[1]Базовый ПЛ ООО "Финдер" янв25 '!$E$1:$E$8808,MATCH(C6986,'[1]Базовый ПЛ ООО "Финдер" янв25 '!$B$1:$B$8808,0),)</f>
        <v>2579</v>
      </c>
      <c r="P6986" s="18">
        <f t="shared" si="574"/>
        <v>1719.33</v>
      </c>
      <c r="Q6986" s="18">
        <f t="shared" si="575"/>
        <v>2063.1999999999998</v>
      </c>
      <c r="R6986" s="1"/>
      <c r="S6986" s="1"/>
      <c r="T6986" s="1"/>
      <c r="U6986" s="1"/>
      <c r="V6986" s="1"/>
    </row>
    <row r="6987" spans="1:22" s="10" customFormat="1" ht="41.4" x14ac:dyDescent="0.25">
      <c r="A6987" s="11" t="s">
        <v>21357</v>
      </c>
      <c r="B6987" s="12" t="s">
        <v>16701</v>
      </c>
      <c r="C6987" s="12" t="s">
        <v>16702</v>
      </c>
      <c r="D6987" s="13" t="s">
        <v>125</v>
      </c>
      <c r="E6987" s="12" t="s">
        <v>16703</v>
      </c>
      <c r="F6987" s="14" t="s">
        <v>11</v>
      </c>
      <c r="G6987" s="14" t="s">
        <v>11</v>
      </c>
      <c r="H6987" s="15">
        <v>8.0399999999999999E-2</v>
      </c>
      <c r="I6987" s="30">
        <v>1</v>
      </c>
      <c r="J6987" s="26" t="s">
        <v>33021</v>
      </c>
      <c r="K6987" s="26" t="s">
        <v>26402</v>
      </c>
      <c r="L6987" s="28">
        <v>1884</v>
      </c>
      <c r="M6987" s="16">
        <f t="shared" si="576"/>
        <v>0.13004246284501053</v>
      </c>
      <c r="N6987" s="17">
        <v>45643</v>
      </c>
      <c r="O6987" s="18" cm="1">
        <f t="array" ref="O6987">INDEX('[1]Базовый ПЛ ООО "Финдер" янв25 '!$E$1:$E$8808,MATCH(C6987,'[1]Базовый ПЛ ООО "Финдер" янв25 '!$B$1:$B$8808,0),)</f>
        <v>2129</v>
      </c>
      <c r="P6987" s="18">
        <f t="shared" si="574"/>
        <v>1419.33</v>
      </c>
      <c r="Q6987" s="18">
        <f t="shared" si="575"/>
        <v>1703.2</v>
      </c>
      <c r="R6987" s="1"/>
      <c r="S6987" s="1"/>
      <c r="T6987" s="1"/>
      <c r="U6987" s="1"/>
      <c r="V6987" s="1"/>
    </row>
    <row r="6988" spans="1:22" s="10" customFormat="1" ht="41.4" x14ac:dyDescent="0.25">
      <c r="A6988" s="11" t="s">
        <v>21357</v>
      </c>
      <c r="B6988" s="12" t="s">
        <v>16704</v>
      </c>
      <c r="C6988" s="12" t="s">
        <v>16705</v>
      </c>
      <c r="D6988" s="13" t="s">
        <v>125</v>
      </c>
      <c r="E6988" s="12" t="s">
        <v>16706</v>
      </c>
      <c r="F6988" s="14" t="s">
        <v>11</v>
      </c>
      <c r="G6988" s="14" t="s">
        <v>11</v>
      </c>
      <c r="H6988" s="15">
        <v>8.0399999999999999E-2</v>
      </c>
      <c r="I6988" s="30">
        <v>1</v>
      </c>
      <c r="J6988" s="26" t="s">
        <v>33021</v>
      </c>
      <c r="K6988" s="26" t="s">
        <v>26401</v>
      </c>
      <c r="L6988" s="28">
        <v>1884</v>
      </c>
      <c r="M6988" s="16">
        <f t="shared" si="576"/>
        <v>0.13004246284501053</v>
      </c>
      <c r="N6988" s="17">
        <v>45643</v>
      </c>
      <c r="O6988" s="18" cm="1">
        <f t="array" ref="O6988">INDEX('[1]Базовый ПЛ ООО "Финдер" янв25 '!$E$1:$E$8808,MATCH(C6988,'[1]Базовый ПЛ ООО "Финдер" янв25 '!$B$1:$B$8808,0),)</f>
        <v>2129</v>
      </c>
      <c r="P6988" s="18">
        <f t="shared" si="574"/>
        <v>1419.33</v>
      </c>
      <c r="Q6988" s="18">
        <f t="shared" si="575"/>
        <v>1703.2</v>
      </c>
      <c r="R6988" s="1"/>
      <c r="S6988" s="1"/>
      <c r="T6988" s="1"/>
      <c r="U6988" s="1"/>
      <c r="V6988" s="1"/>
    </row>
    <row r="6989" spans="1:22" s="10" customFormat="1" ht="41.4" x14ac:dyDescent="0.25">
      <c r="A6989" s="11" t="s">
        <v>21357</v>
      </c>
      <c r="B6989" s="12" t="s">
        <v>16707</v>
      </c>
      <c r="C6989" s="12" t="s">
        <v>16708</v>
      </c>
      <c r="D6989" s="13" t="s">
        <v>125</v>
      </c>
      <c r="E6989" s="12" t="s">
        <v>16709</v>
      </c>
      <c r="F6989" s="14" t="s">
        <v>11</v>
      </c>
      <c r="G6989" s="14" t="s">
        <v>11</v>
      </c>
      <c r="H6989" s="15">
        <v>8.0399999999999999E-2</v>
      </c>
      <c r="I6989" s="30">
        <v>1</v>
      </c>
      <c r="J6989" s="26" t="s">
        <v>33021</v>
      </c>
      <c r="K6989" s="26" t="s">
        <v>26400</v>
      </c>
      <c r="L6989" s="28">
        <v>2347</v>
      </c>
      <c r="M6989" s="16">
        <f t="shared" si="576"/>
        <v>0.13037920749893472</v>
      </c>
      <c r="N6989" s="17">
        <v>45643</v>
      </c>
      <c r="O6989" s="18" cm="1">
        <f t="array" ref="O6989">INDEX('[1]Базовый ПЛ ООО "Финдер" янв25 '!$E$1:$E$8808,MATCH(C6989,'[1]Базовый ПЛ ООО "Финдер" янв25 '!$B$1:$B$8808,0),)</f>
        <v>2653</v>
      </c>
      <c r="P6989" s="18">
        <f t="shared" si="574"/>
        <v>1768.67</v>
      </c>
      <c r="Q6989" s="18">
        <f t="shared" si="575"/>
        <v>2122.4</v>
      </c>
      <c r="R6989" s="1"/>
      <c r="S6989" s="1"/>
      <c r="T6989" s="1"/>
      <c r="U6989" s="1"/>
      <c r="V6989" s="1"/>
    </row>
    <row r="6990" spans="1:22" s="10" customFormat="1" ht="41.4" x14ac:dyDescent="0.25">
      <c r="A6990" s="11" t="s">
        <v>21357</v>
      </c>
      <c r="B6990" s="12" t="s">
        <v>16710</v>
      </c>
      <c r="C6990" s="12" t="s">
        <v>16711</v>
      </c>
      <c r="D6990" s="13" t="s">
        <v>125</v>
      </c>
      <c r="E6990" s="12" t="s">
        <v>16712</v>
      </c>
      <c r="F6990" s="14" t="s">
        <v>11</v>
      </c>
      <c r="G6990" s="14" t="s">
        <v>11</v>
      </c>
      <c r="H6990" s="15">
        <v>8.0399999999999999E-2</v>
      </c>
      <c r="I6990" s="30">
        <v>1</v>
      </c>
      <c r="J6990" s="26" t="s">
        <v>33021</v>
      </c>
      <c r="K6990" s="26" t="s">
        <v>26399</v>
      </c>
      <c r="L6990" s="28">
        <v>2347</v>
      </c>
      <c r="M6990" s="16">
        <f t="shared" si="576"/>
        <v>0.13037920749893472</v>
      </c>
      <c r="N6990" s="17">
        <v>45643</v>
      </c>
      <c r="O6990" s="18" cm="1">
        <f t="array" ref="O6990">INDEX('[1]Базовый ПЛ ООО "Финдер" янв25 '!$E$1:$E$8808,MATCH(C6990,'[1]Базовый ПЛ ООО "Финдер" янв25 '!$B$1:$B$8808,0),)</f>
        <v>2653</v>
      </c>
      <c r="P6990" s="18">
        <f t="shared" si="574"/>
        <v>1768.67</v>
      </c>
      <c r="Q6990" s="18">
        <f t="shared" si="575"/>
        <v>2122.4</v>
      </c>
      <c r="R6990" s="1"/>
      <c r="S6990" s="1"/>
      <c r="T6990" s="1"/>
      <c r="U6990" s="1"/>
      <c r="V6990" s="1"/>
    </row>
    <row r="6991" spans="1:22" s="10" customFormat="1" ht="41.4" x14ac:dyDescent="0.25">
      <c r="A6991" s="11" t="s">
        <v>33016</v>
      </c>
      <c r="B6991" s="12" t="s">
        <v>16713</v>
      </c>
      <c r="C6991" s="12" t="s">
        <v>16714</v>
      </c>
      <c r="D6991" s="13" t="s">
        <v>125</v>
      </c>
      <c r="E6991" s="12" t="s">
        <v>16715</v>
      </c>
      <c r="F6991" s="14" t="s">
        <v>11</v>
      </c>
      <c r="G6991" s="14" t="s">
        <v>11</v>
      </c>
      <c r="H6991" s="15">
        <v>8.0399999999999999E-2</v>
      </c>
      <c r="I6991" s="30">
        <v>1</v>
      </c>
      <c r="J6991" s="26" t="s">
        <v>33445</v>
      </c>
      <c r="K6991" s="26" t="s">
        <v>26398</v>
      </c>
      <c r="L6991" s="28">
        <v>2347</v>
      </c>
      <c r="M6991" s="16">
        <f t="shared" si="576"/>
        <v>0.13037920749893472</v>
      </c>
      <c r="N6991" s="17">
        <v>45643</v>
      </c>
      <c r="O6991" s="18" cm="1">
        <f t="array" ref="O6991">INDEX('[1]Базовый ПЛ ООО "Финдер" янв25 '!$E$1:$E$8808,MATCH(C6991,'[1]Базовый ПЛ ООО "Финдер" янв25 '!$B$1:$B$8808,0),)</f>
        <v>2653</v>
      </c>
      <c r="P6991" s="18">
        <f t="shared" si="574"/>
        <v>1768.67</v>
      </c>
      <c r="Q6991" s="18">
        <f t="shared" si="575"/>
        <v>2122.4</v>
      </c>
      <c r="R6991" s="1"/>
      <c r="S6991" s="1"/>
      <c r="T6991" s="1"/>
      <c r="U6991" s="1"/>
      <c r="V6991" s="1"/>
    </row>
    <row r="6992" spans="1:22" s="10" customFormat="1" ht="55.2" x14ac:dyDescent="0.25">
      <c r="A6992" s="11" t="s">
        <v>21357</v>
      </c>
      <c r="B6992" s="12" t="s">
        <v>16716</v>
      </c>
      <c r="C6992" s="12" t="s">
        <v>16717</v>
      </c>
      <c r="D6992" s="13" t="s">
        <v>125</v>
      </c>
      <c r="E6992" s="12" t="s">
        <v>24310</v>
      </c>
      <c r="F6992" s="14" t="s">
        <v>29</v>
      </c>
      <c r="G6992" s="14" t="s">
        <v>29</v>
      </c>
      <c r="H6992" s="15">
        <v>8.0399999999999999E-2</v>
      </c>
      <c r="I6992" s="30">
        <v>1</v>
      </c>
      <c r="J6992" s="26" t="s">
        <v>33021</v>
      </c>
      <c r="K6992" s="26" t="s">
        <v>26397</v>
      </c>
      <c r="L6992" s="28">
        <v>2347</v>
      </c>
      <c r="M6992" s="16">
        <f t="shared" si="576"/>
        <v>0.13037920749893472</v>
      </c>
      <c r="N6992" s="17">
        <v>45643</v>
      </c>
      <c r="O6992" s="18" cm="1">
        <f t="array" ref="O6992">INDEX('[1]Базовый ПЛ ООО "Финдер" янв25 '!$E$1:$E$8808,MATCH(C6992,'[1]Базовый ПЛ ООО "Финдер" янв25 '!$B$1:$B$8808,0),)</f>
        <v>2653</v>
      </c>
      <c r="P6992" s="18">
        <f t="shared" si="574"/>
        <v>1768.67</v>
      </c>
      <c r="Q6992" s="18">
        <f t="shared" si="575"/>
        <v>2122.4</v>
      </c>
      <c r="R6992" s="1"/>
      <c r="S6992" s="1"/>
      <c r="T6992" s="1"/>
      <c r="U6992" s="1"/>
      <c r="V6992" s="1"/>
    </row>
    <row r="6993" spans="1:22" s="10" customFormat="1" ht="41.4" x14ac:dyDescent="0.25">
      <c r="A6993" s="11" t="s">
        <v>21357</v>
      </c>
      <c r="B6993" s="12" t="s">
        <v>16718</v>
      </c>
      <c r="C6993" s="12" t="s">
        <v>16719</v>
      </c>
      <c r="D6993" s="13" t="s">
        <v>125</v>
      </c>
      <c r="E6993" s="12" t="s">
        <v>16720</v>
      </c>
      <c r="F6993" s="14" t="s">
        <v>11</v>
      </c>
      <c r="G6993" s="14" t="s">
        <v>11</v>
      </c>
      <c r="H6993" s="15">
        <v>8.0399999999999999E-2</v>
      </c>
      <c r="I6993" s="30">
        <v>1</v>
      </c>
      <c r="J6993" s="26" t="s">
        <v>33486</v>
      </c>
      <c r="K6993" s="26" t="s">
        <v>26396</v>
      </c>
      <c r="L6993" s="28">
        <v>2520</v>
      </c>
      <c r="M6993" s="16">
        <f t="shared" si="576"/>
        <v>0</v>
      </c>
      <c r="N6993" s="17">
        <v>44737</v>
      </c>
      <c r="O6993" s="18" cm="1">
        <f t="array" ref="O6993">INDEX('[1]Базовый ПЛ ООО "Финдер" янв25 '!$E$1:$E$8808,MATCH(C6993,'[1]Базовый ПЛ ООО "Финдер" янв25 '!$B$1:$B$8808,0),)</f>
        <v>2520</v>
      </c>
      <c r="P6993" s="18">
        <f t="shared" si="574"/>
        <v>1680</v>
      </c>
      <c r="Q6993" s="18">
        <f t="shared" si="575"/>
        <v>2016</v>
      </c>
      <c r="R6993" s="1"/>
      <c r="S6993" s="1"/>
      <c r="T6993" s="1"/>
      <c r="U6993" s="1"/>
      <c r="V6993" s="1"/>
    </row>
    <row r="6994" spans="1:22" s="10" customFormat="1" ht="41.4" x14ac:dyDescent="0.25">
      <c r="A6994" s="11" t="s">
        <v>21357</v>
      </c>
      <c r="B6994" s="12" t="s">
        <v>16721</v>
      </c>
      <c r="C6994" s="12" t="s">
        <v>16722</v>
      </c>
      <c r="D6994" s="13" t="s">
        <v>125</v>
      </c>
      <c r="E6994" s="12" t="s">
        <v>16723</v>
      </c>
      <c r="F6994" s="14" t="s">
        <v>11</v>
      </c>
      <c r="G6994" s="14" t="s">
        <v>11</v>
      </c>
      <c r="H6994" s="15">
        <v>8.0399999999999999E-2</v>
      </c>
      <c r="I6994" s="30">
        <v>1</v>
      </c>
      <c r="J6994" s="26" t="s">
        <v>33021</v>
      </c>
      <c r="K6994" s="26" t="s">
        <v>26395</v>
      </c>
      <c r="L6994" s="28">
        <v>4132</v>
      </c>
      <c r="M6994" s="16">
        <f t="shared" si="576"/>
        <v>0.13020329138431763</v>
      </c>
      <c r="N6994" s="17">
        <v>45643</v>
      </c>
      <c r="O6994" s="18" cm="1">
        <f t="array" ref="O6994">INDEX('[1]Базовый ПЛ ООО "Финдер" янв25 '!$E$1:$E$8808,MATCH(C6994,'[1]Базовый ПЛ ООО "Финдер" янв25 '!$B$1:$B$8808,0),)</f>
        <v>4670</v>
      </c>
      <c r="P6994" s="18">
        <f t="shared" si="574"/>
        <v>3113.33</v>
      </c>
      <c r="Q6994" s="18">
        <f t="shared" si="575"/>
        <v>3736</v>
      </c>
      <c r="R6994" s="1"/>
      <c r="S6994" s="1"/>
      <c r="T6994" s="1"/>
      <c r="U6994" s="1"/>
      <c r="V6994" s="1"/>
    </row>
    <row r="6995" spans="1:22" s="10" customFormat="1" ht="41.4" x14ac:dyDescent="0.25">
      <c r="A6995" s="11" t="s">
        <v>21357</v>
      </c>
      <c r="B6995" s="12" t="s">
        <v>16724</v>
      </c>
      <c r="C6995" s="12" t="s">
        <v>16725</v>
      </c>
      <c r="D6995" s="13" t="s">
        <v>125</v>
      </c>
      <c r="E6995" s="12" t="s">
        <v>16726</v>
      </c>
      <c r="F6995" s="14" t="s">
        <v>11</v>
      </c>
      <c r="G6995" s="14" t="s">
        <v>11</v>
      </c>
      <c r="H6995" s="15">
        <v>8.0399999999999999E-2</v>
      </c>
      <c r="I6995" s="30">
        <v>1</v>
      </c>
      <c r="J6995" s="26" t="s">
        <v>33021</v>
      </c>
      <c r="K6995" s="26" t="s">
        <v>26394</v>
      </c>
      <c r="L6995" s="28">
        <v>4132</v>
      </c>
      <c r="M6995" s="16">
        <f t="shared" si="576"/>
        <v>0.13020329138431763</v>
      </c>
      <c r="N6995" s="17">
        <v>45643</v>
      </c>
      <c r="O6995" s="18" cm="1">
        <f t="array" ref="O6995">INDEX('[1]Базовый ПЛ ООО "Финдер" янв25 '!$E$1:$E$8808,MATCH(C6995,'[1]Базовый ПЛ ООО "Финдер" янв25 '!$B$1:$B$8808,0),)</f>
        <v>4670</v>
      </c>
      <c r="P6995" s="18">
        <f t="shared" si="574"/>
        <v>3113.33</v>
      </c>
      <c r="Q6995" s="18">
        <f t="shared" si="575"/>
        <v>3736</v>
      </c>
      <c r="R6995" s="1"/>
      <c r="S6995" s="1"/>
      <c r="T6995" s="1"/>
      <c r="U6995" s="1"/>
      <c r="V6995" s="1"/>
    </row>
    <row r="6996" spans="1:22" s="10" customFormat="1" ht="41.4" x14ac:dyDescent="0.25">
      <c r="A6996" s="11" t="s">
        <v>21357</v>
      </c>
      <c r="B6996" s="12" t="s">
        <v>16727</v>
      </c>
      <c r="C6996" s="12" t="s">
        <v>16728</v>
      </c>
      <c r="D6996" s="13" t="s">
        <v>125</v>
      </c>
      <c r="E6996" s="12" t="s">
        <v>16729</v>
      </c>
      <c r="F6996" s="14" t="s">
        <v>11</v>
      </c>
      <c r="G6996" s="14" t="s">
        <v>11</v>
      </c>
      <c r="H6996" s="15">
        <v>8.0399999999999999E-2</v>
      </c>
      <c r="I6996" s="30">
        <v>1</v>
      </c>
      <c r="J6996" s="26" t="s">
        <v>33021</v>
      </c>
      <c r="K6996" s="26" t="s">
        <v>26393</v>
      </c>
      <c r="L6996" s="28">
        <v>4132</v>
      </c>
      <c r="M6996" s="16">
        <f t="shared" si="576"/>
        <v>0.13020329138431763</v>
      </c>
      <c r="N6996" s="17">
        <v>45643</v>
      </c>
      <c r="O6996" s="18" cm="1">
        <f t="array" ref="O6996">INDEX('[1]Базовый ПЛ ООО "Финдер" янв25 '!$E$1:$E$8808,MATCH(C6996,'[1]Базовый ПЛ ООО "Финдер" янв25 '!$B$1:$B$8808,0),)</f>
        <v>4670</v>
      </c>
      <c r="P6996" s="18">
        <f t="shared" si="574"/>
        <v>3113.33</v>
      </c>
      <c r="Q6996" s="18">
        <f t="shared" si="575"/>
        <v>3736</v>
      </c>
      <c r="R6996" s="1"/>
      <c r="S6996" s="1"/>
      <c r="T6996" s="1"/>
      <c r="U6996" s="1"/>
      <c r="V6996" s="1"/>
    </row>
    <row r="6997" spans="1:22" s="10" customFormat="1" ht="41.4" x14ac:dyDescent="0.25">
      <c r="A6997" s="11" t="s">
        <v>21357</v>
      </c>
      <c r="B6997" s="12" t="s">
        <v>16730</v>
      </c>
      <c r="C6997" s="12" t="s">
        <v>16731</v>
      </c>
      <c r="D6997" s="13" t="s">
        <v>125</v>
      </c>
      <c r="E6997" s="12" t="s">
        <v>16732</v>
      </c>
      <c r="F6997" s="14" t="s">
        <v>11</v>
      </c>
      <c r="G6997" s="14" t="s">
        <v>11</v>
      </c>
      <c r="H6997" s="15">
        <v>6.9800000000000001E-2</v>
      </c>
      <c r="I6997" s="30">
        <v>1</v>
      </c>
      <c r="J6997" s="26" t="s">
        <v>33021</v>
      </c>
      <c r="K6997" s="26" t="s">
        <v>26392</v>
      </c>
      <c r="L6997" s="28">
        <v>1711</v>
      </c>
      <c r="M6997" s="16">
        <f t="shared" si="576"/>
        <v>0.130333138515488</v>
      </c>
      <c r="N6997" s="17">
        <v>45643</v>
      </c>
      <c r="O6997" s="18" cm="1">
        <f t="array" ref="O6997">INDEX('[1]Базовый ПЛ ООО "Финдер" янв25 '!$E$1:$E$8808,MATCH(C6997,'[1]Базовый ПЛ ООО "Финдер" янв25 '!$B$1:$B$8808,0),)</f>
        <v>1934</v>
      </c>
      <c r="P6997" s="18">
        <f t="shared" si="574"/>
        <v>1289.33</v>
      </c>
      <c r="Q6997" s="18">
        <f t="shared" si="575"/>
        <v>1547.2</v>
      </c>
      <c r="R6997" s="1"/>
      <c r="S6997" s="1"/>
      <c r="T6997" s="1"/>
      <c r="U6997" s="1"/>
      <c r="V6997" s="1"/>
    </row>
    <row r="6998" spans="1:22" s="10" customFormat="1" ht="41.4" x14ac:dyDescent="0.25">
      <c r="A6998" s="11" t="s">
        <v>21357</v>
      </c>
      <c r="B6998" s="12" t="s">
        <v>16733</v>
      </c>
      <c r="C6998" s="12" t="s">
        <v>16734</v>
      </c>
      <c r="D6998" s="13" t="s">
        <v>125</v>
      </c>
      <c r="E6998" s="12" t="s">
        <v>16735</v>
      </c>
      <c r="F6998" s="14" t="s">
        <v>11</v>
      </c>
      <c r="G6998" s="14" t="s">
        <v>11</v>
      </c>
      <c r="H6998" s="15">
        <v>6.9800000000000001E-2</v>
      </c>
      <c r="I6998" s="30">
        <v>1</v>
      </c>
      <c r="J6998" s="26" t="s">
        <v>33021</v>
      </c>
      <c r="K6998" s="26" t="s">
        <v>26391</v>
      </c>
      <c r="L6998" s="28">
        <v>1562</v>
      </c>
      <c r="M6998" s="16">
        <f t="shared" si="576"/>
        <v>0.13060179257362359</v>
      </c>
      <c r="N6998" s="17">
        <v>45643</v>
      </c>
      <c r="O6998" s="18" cm="1">
        <f t="array" ref="O6998">INDEX('[1]Базовый ПЛ ООО "Финдер" янв25 '!$E$1:$E$8808,MATCH(C6998,'[1]Базовый ПЛ ООО "Финдер" янв25 '!$B$1:$B$8808,0),)</f>
        <v>1766</v>
      </c>
      <c r="P6998" s="18">
        <f t="shared" si="574"/>
        <v>1177.33</v>
      </c>
      <c r="Q6998" s="18">
        <f t="shared" si="575"/>
        <v>1412.8</v>
      </c>
      <c r="R6998" s="1"/>
      <c r="S6998" s="1"/>
      <c r="T6998" s="1"/>
      <c r="U6998" s="1"/>
      <c r="V6998" s="1"/>
    </row>
    <row r="6999" spans="1:22" s="10" customFormat="1" ht="41.4" x14ac:dyDescent="0.25">
      <c r="A6999" s="11" t="s">
        <v>33016</v>
      </c>
      <c r="B6999" s="12" t="s">
        <v>16736</v>
      </c>
      <c r="C6999" s="12" t="s">
        <v>16737</v>
      </c>
      <c r="D6999" s="13" t="s">
        <v>125</v>
      </c>
      <c r="E6999" s="12" t="s">
        <v>16738</v>
      </c>
      <c r="F6999" s="14" t="s">
        <v>11</v>
      </c>
      <c r="G6999" s="14" t="s">
        <v>11</v>
      </c>
      <c r="H6999" s="15">
        <v>6.9800000000000001E-2</v>
      </c>
      <c r="I6999" s="30">
        <v>1</v>
      </c>
      <c r="J6999" s="26" t="s">
        <v>33445</v>
      </c>
      <c r="K6999" s="26" t="s">
        <v>26390</v>
      </c>
      <c r="L6999" s="28">
        <v>1562</v>
      </c>
      <c r="M6999" s="16">
        <f t="shared" si="576"/>
        <v>0.13060179257362359</v>
      </c>
      <c r="N6999" s="17">
        <v>45643</v>
      </c>
      <c r="O6999" s="18" cm="1">
        <f t="array" ref="O6999">INDEX('[1]Базовый ПЛ ООО "Финдер" янв25 '!$E$1:$E$8808,MATCH(C6999,'[1]Базовый ПЛ ООО "Финдер" янв25 '!$B$1:$B$8808,0),)</f>
        <v>1766</v>
      </c>
      <c r="P6999" s="18">
        <f t="shared" si="574"/>
        <v>1177.33</v>
      </c>
      <c r="Q6999" s="18">
        <f t="shared" si="575"/>
        <v>1412.8</v>
      </c>
      <c r="R6999" s="1"/>
      <c r="S6999" s="1"/>
      <c r="T6999" s="1"/>
      <c r="U6999" s="1"/>
      <c r="V6999" s="1"/>
    </row>
    <row r="7000" spans="1:22" s="10" customFormat="1" ht="41.4" x14ac:dyDescent="0.25">
      <c r="A7000" s="11" t="s">
        <v>21357</v>
      </c>
      <c r="B7000" s="12" t="s">
        <v>16739</v>
      </c>
      <c r="C7000" s="12" t="s">
        <v>16740</v>
      </c>
      <c r="D7000" s="13" t="s">
        <v>125</v>
      </c>
      <c r="E7000" s="12" t="s">
        <v>16741</v>
      </c>
      <c r="F7000" s="14" t="s">
        <v>11</v>
      </c>
      <c r="G7000" s="14" t="s">
        <v>11</v>
      </c>
      <c r="H7000" s="15">
        <v>6.9800000000000001E-2</v>
      </c>
      <c r="I7000" s="30">
        <v>1</v>
      </c>
      <c r="J7000" s="26" t="s">
        <v>33021</v>
      </c>
      <c r="K7000" s="26" t="s">
        <v>26389</v>
      </c>
      <c r="L7000" s="28">
        <v>1711</v>
      </c>
      <c r="M7000" s="16">
        <f t="shared" si="576"/>
        <v>0.130333138515488</v>
      </c>
      <c r="N7000" s="17">
        <v>45643</v>
      </c>
      <c r="O7000" s="18" cm="1">
        <f t="array" ref="O7000">INDEX('[1]Базовый ПЛ ООО "Финдер" янв25 '!$E$1:$E$8808,MATCH(C7000,'[1]Базовый ПЛ ООО "Финдер" янв25 '!$B$1:$B$8808,0),)</f>
        <v>1934</v>
      </c>
      <c r="P7000" s="18">
        <f t="shared" si="574"/>
        <v>1289.33</v>
      </c>
      <c r="Q7000" s="18">
        <f t="shared" si="575"/>
        <v>1547.2</v>
      </c>
      <c r="R7000" s="1"/>
      <c r="S7000" s="1"/>
      <c r="T7000" s="1"/>
      <c r="U7000" s="1"/>
      <c r="V7000" s="1"/>
    </row>
    <row r="7001" spans="1:22" s="10" customFormat="1" ht="41.4" x14ac:dyDescent="0.25">
      <c r="A7001" s="11" t="s">
        <v>21357</v>
      </c>
      <c r="B7001" s="12" t="s">
        <v>16742</v>
      </c>
      <c r="C7001" s="12" t="s">
        <v>16743</v>
      </c>
      <c r="D7001" s="13" t="s">
        <v>125</v>
      </c>
      <c r="E7001" s="12" t="s">
        <v>16744</v>
      </c>
      <c r="F7001" s="14" t="s">
        <v>11</v>
      </c>
      <c r="G7001" s="14" t="s">
        <v>11</v>
      </c>
      <c r="H7001" s="15">
        <v>6.9800000000000001E-2</v>
      </c>
      <c r="I7001" s="30">
        <v>1</v>
      </c>
      <c r="J7001" s="26" t="s">
        <v>33021</v>
      </c>
      <c r="K7001" s="26" t="s">
        <v>26388</v>
      </c>
      <c r="L7001" s="28">
        <v>1711</v>
      </c>
      <c r="M7001" s="16">
        <f t="shared" si="576"/>
        <v>0.130333138515488</v>
      </c>
      <c r="N7001" s="17">
        <v>45643</v>
      </c>
      <c r="O7001" s="18" cm="1">
        <f t="array" ref="O7001">INDEX('[1]Базовый ПЛ ООО "Финдер" янв25 '!$E$1:$E$8808,MATCH(C7001,'[1]Базовый ПЛ ООО "Финдер" янв25 '!$B$1:$B$8808,0),)</f>
        <v>1934</v>
      </c>
      <c r="P7001" s="18">
        <f t="shared" si="574"/>
        <v>1289.33</v>
      </c>
      <c r="Q7001" s="18">
        <f t="shared" si="575"/>
        <v>1547.2</v>
      </c>
      <c r="R7001" s="1"/>
      <c r="S7001" s="1"/>
      <c r="T7001" s="1"/>
      <c r="U7001" s="1"/>
      <c r="V7001" s="1"/>
    </row>
    <row r="7002" spans="1:22" s="10" customFormat="1" ht="41.4" x14ac:dyDescent="0.25">
      <c r="A7002" s="11" t="s">
        <v>21357</v>
      </c>
      <c r="B7002" s="12" t="s">
        <v>16745</v>
      </c>
      <c r="C7002" s="12" t="s">
        <v>16746</v>
      </c>
      <c r="D7002" s="13" t="s">
        <v>125</v>
      </c>
      <c r="E7002" s="12" t="s">
        <v>16747</v>
      </c>
      <c r="F7002" s="14" t="s">
        <v>11</v>
      </c>
      <c r="G7002" s="14" t="s">
        <v>11</v>
      </c>
      <c r="H7002" s="15">
        <v>6.9800000000000001E-2</v>
      </c>
      <c r="I7002" s="30">
        <v>1</v>
      </c>
      <c r="J7002" s="26" t="s">
        <v>33021</v>
      </c>
      <c r="K7002" s="26" t="s">
        <v>26387</v>
      </c>
      <c r="L7002" s="28">
        <v>1711</v>
      </c>
      <c r="M7002" s="16">
        <f t="shared" ref="M7002:M7033" si="577">O7002/L7002-1</f>
        <v>0.130333138515488</v>
      </c>
      <c r="N7002" s="17">
        <v>45643</v>
      </c>
      <c r="O7002" s="18" cm="1">
        <f t="array" ref="O7002">INDEX('[1]Базовый ПЛ ООО "Финдер" янв25 '!$E$1:$E$8808,MATCH(C7002,'[1]Базовый ПЛ ООО "Финдер" янв25 '!$B$1:$B$8808,0),)</f>
        <v>1934</v>
      </c>
      <c r="P7002" s="18">
        <f t="shared" si="574"/>
        <v>1289.33</v>
      </c>
      <c r="Q7002" s="18">
        <f t="shared" si="575"/>
        <v>1547.2</v>
      </c>
      <c r="R7002" s="1"/>
      <c r="S7002" s="1"/>
      <c r="T7002" s="1"/>
      <c r="U7002" s="1"/>
      <c r="V7002" s="1"/>
    </row>
    <row r="7003" spans="1:22" s="10" customFormat="1" ht="41.4" x14ac:dyDescent="0.25">
      <c r="A7003" s="11" t="s">
        <v>33016</v>
      </c>
      <c r="B7003" s="12" t="s">
        <v>16748</v>
      </c>
      <c r="C7003" s="12" t="s">
        <v>16749</v>
      </c>
      <c r="D7003" s="13" t="s">
        <v>125</v>
      </c>
      <c r="E7003" s="12" t="s">
        <v>16750</v>
      </c>
      <c r="F7003" s="14" t="s">
        <v>11</v>
      </c>
      <c r="G7003" s="14" t="s">
        <v>11</v>
      </c>
      <c r="H7003" s="15">
        <v>6.9800000000000001E-2</v>
      </c>
      <c r="I7003" s="30">
        <v>1</v>
      </c>
      <c r="J7003" s="26" t="s">
        <v>33445</v>
      </c>
      <c r="K7003" s="26" t="s">
        <v>26386</v>
      </c>
      <c r="L7003" s="28">
        <v>1711</v>
      </c>
      <c r="M7003" s="16">
        <f t="shared" si="577"/>
        <v>0.130333138515488</v>
      </c>
      <c r="N7003" s="17">
        <v>45643</v>
      </c>
      <c r="O7003" s="18" cm="1">
        <f t="array" ref="O7003">INDEX('[1]Базовый ПЛ ООО "Финдер" янв25 '!$E$1:$E$8808,MATCH(C7003,'[1]Базовый ПЛ ООО "Финдер" янв25 '!$B$1:$B$8808,0),)</f>
        <v>1934</v>
      </c>
      <c r="P7003" s="18">
        <f t="shared" si="574"/>
        <v>1289.33</v>
      </c>
      <c r="Q7003" s="18">
        <f t="shared" si="575"/>
        <v>1547.2</v>
      </c>
      <c r="R7003" s="1"/>
      <c r="S7003" s="1"/>
      <c r="T7003" s="1"/>
      <c r="U7003" s="1"/>
      <c r="V7003" s="1"/>
    </row>
    <row r="7004" spans="1:22" s="10" customFormat="1" ht="41.4" x14ac:dyDescent="0.25">
      <c r="A7004" s="11" t="s">
        <v>21357</v>
      </c>
      <c r="B7004" s="12" t="s">
        <v>16751</v>
      </c>
      <c r="C7004" s="12" t="s">
        <v>16752</v>
      </c>
      <c r="D7004" s="13" t="s">
        <v>125</v>
      </c>
      <c r="E7004" s="12" t="s">
        <v>16753</v>
      </c>
      <c r="F7004" s="14" t="s">
        <v>11</v>
      </c>
      <c r="G7004" s="14" t="s">
        <v>11</v>
      </c>
      <c r="H7004" s="15">
        <v>6.9800000000000001E-2</v>
      </c>
      <c r="I7004" s="30">
        <v>1</v>
      </c>
      <c r="J7004" s="26" t="s">
        <v>33021</v>
      </c>
      <c r="K7004" s="26" t="s">
        <v>26385</v>
      </c>
      <c r="L7004" s="28">
        <v>1638</v>
      </c>
      <c r="M7004" s="16">
        <f t="shared" si="577"/>
        <v>0.13003663003663002</v>
      </c>
      <c r="N7004" s="17">
        <v>45643</v>
      </c>
      <c r="O7004" s="18" cm="1">
        <f t="array" ref="O7004">INDEX('[1]Базовый ПЛ ООО "Финдер" янв25 '!$E$1:$E$8808,MATCH(C7004,'[1]Базовый ПЛ ООО "Финдер" янв25 '!$B$1:$B$8808,0),)</f>
        <v>1851</v>
      </c>
      <c r="P7004" s="18">
        <f t="shared" si="574"/>
        <v>1234</v>
      </c>
      <c r="Q7004" s="18">
        <f t="shared" si="575"/>
        <v>1480.8</v>
      </c>
      <c r="R7004" s="1"/>
      <c r="S7004" s="1"/>
      <c r="T7004" s="1"/>
      <c r="U7004" s="1"/>
      <c r="V7004" s="1"/>
    </row>
    <row r="7005" spans="1:22" s="10" customFormat="1" ht="41.4" x14ac:dyDescent="0.25">
      <c r="A7005" s="11" t="s">
        <v>21357</v>
      </c>
      <c r="B7005" s="12" t="s">
        <v>16754</v>
      </c>
      <c r="C7005" s="12" t="s">
        <v>16755</v>
      </c>
      <c r="D7005" s="13" t="s">
        <v>125</v>
      </c>
      <c r="E7005" s="12" t="s">
        <v>16756</v>
      </c>
      <c r="F7005" s="14" t="s">
        <v>11</v>
      </c>
      <c r="G7005" s="14" t="s">
        <v>11</v>
      </c>
      <c r="H7005" s="15">
        <v>6.9800000000000001E-2</v>
      </c>
      <c r="I7005" s="30">
        <v>1</v>
      </c>
      <c r="J7005" s="26" t="s">
        <v>33021</v>
      </c>
      <c r="K7005" s="26" t="s">
        <v>26384</v>
      </c>
      <c r="L7005" s="28">
        <v>1711</v>
      </c>
      <c r="M7005" s="16">
        <f t="shared" si="577"/>
        <v>0.130333138515488</v>
      </c>
      <c r="N7005" s="17">
        <v>45643</v>
      </c>
      <c r="O7005" s="18" cm="1">
        <f t="array" ref="O7005">INDEX('[1]Базовый ПЛ ООО "Финдер" янв25 '!$E$1:$E$8808,MATCH(C7005,'[1]Базовый ПЛ ООО "Финдер" янв25 '!$B$1:$B$8808,0),)</f>
        <v>1934</v>
      </c>
      <c r="P7005" s="18">
        <f t="shared" si="574"/>
        <v>1289.33</v>
      </c>
      <c r="Q7005" s="18">
        <f t="shared" si="575"/>
        <v>1547.2</v>
      </c>
      <c r="R7005" s="1"/>
      <c r="S7005" s="1"/>
      <c r="T7005" s="1"/>
      <c r="U7005" s="1"/>
      <c r="V7005" s="1"/>
    </row>
    <row r="7006" spans="1:22" s="10" customFormat="1" ht="41.4" x14ac:dyDescent="0.25">
      <c r="A7006" s="11" t="s">
        <v>33016</v>
      </c>
      <c r="B7006" s="12" t="s">
        <v>16757</v>
      </c>
      <c r="C7006" s="12" t="s">
        <v>16758</v>
      </c>
      <c r="D7006" s="13" t="s">
        <v>125</v>
      </c>
      <c r="E7006" s="12" t="s">
        <v>16759</v>
      </c>
      <c r="F7006" s="14" t="s">
        <v>11</v>
      </c>
      <c r="G7006" s="14" t="s">
        <v>11</v>
      </c>
      <c r="H7006" s="15">
        <v>6.9800000000000001E-2</v>
      </c>
      <c r="I7006" s="30">
        <v>1</v>
      </c>
      <c r="J7006" s="26" t="s">
        <v>33445</v>
      </c>
      <c r="K7006" s="26" t="s">
        <v>26383</v>
      </c>
      <c r="L7006" s="28">
        <v>1674</v>
      </c>
      <c r="M7006" s="16">
        <f t="shared" si="577"/>
        <v>0.13022700119474306</v>
      </c>
      <c r="N7006" s="17">
        <v>45643</v>
      </c>
      <c r="O7006" s="18" cm="1">
        <f t="array" ref="O7006">INDEX('[1]Базовый ПЛ ООО "Финдер" янв25 '!$E$1:$E$8808,MATCH(C7006,'[1]Базовый ПЛ ООО "Финдер" янв25 '!$B$1:$B$8808,0),)</f>
        <v>1892</v>
      </c>
      <c r="P7006" s="18">
        <f t="shared" si="574"/>
        <v>1261.33</v>
      </c>
      <c r="Q7006" s="18">
        <f t="shared" si="575"/>
        <v>1513.6</v>
      </c>
      <c r="R7006" s="1"/>
      <c r="S7006" s="1"/>
      <c r="T7006" s="1"/>
      <c r="U7006" s="1"/>
      <c r="V7006" s="1"/>
    </row>
    <row r="7007" spans="1:22" s="10" customFormat="1" ht="41.4" x14ac:dyDescent="0.25">
      <c r="A7007" s="11" t="s">
        <v>21357</v>
      </c>
      <c r="B7007" s="12" t="s">
        <v>16760</v>
      </c>
      <c r="C7007" s="12" t="s">
        <v>16761</v>
      </c>
      <c r="D7007" s="13" t="s">
        <v>125</v>
      </c>
      <c r="E7007" s="12" t="s">
        <v>16762</v>
      </c>
      <c r="F7007" s="14" t="s">
        <v>11</v>
      </c>
      <c r="G7007" s="14" t="s">
        <v>11</v>
      </c>
      <c r="H7007" s="15">
        <v>6.9800000000000001E-2</v>
      </c>
      <c r="I7007" s="30">
        <v>1</v>
      </c>
      <c r="J7007" s="26" t="s">
        <v>33021</v>
      </c>
      <c r="K7007" s="26" t="s">
        <v>26382</v>
      </c>
      <c r="L7007" s="28">
        <v>1674</v>
      </c>
      <c r="M7007" s="16">
        <f t="shared" si="577"/>
        <v>0.13022700119474306</v>
      </c>
      <c r="N7007" s="17">
        <v>45643</v>
      </c>
      <c r="O7007" s="18" cm="1">
        <f t="array" ref="O7007">INDEX('[1]Базовый ПЛ ООО "Финдер" янв25 '!$E$1:$E$8808,MATCH(C7007,'[1]Базовый ПЛ ООО "Финдер" янв25 '!$B$1:$B$8808,0),)</f>
        <v>1892</v>
      </c>
      <c r="P7007" s="18">
        <f t="shared" ref="P7007:P7070" si="578">CHOOSE(I7007,ROUND(O7007*(1-$Q$5)/1.2,2),ROUND(O7007*(1-$Q$3)/1.2,2))</f>
        <v>1261.33</v>
      </c>
      <c r="Q7007" s="18">
        <f t="shared" ref="Q7007:Q7070" si="579">ROUND(P7007*1.2,2)</f>
        <v>1513.6</v>
      </c>
      <c r="R7007" s="1"/>
      <c r="S7007" s="1"/>
      <c r="T7007" s="1"/>
      <c r="U7007" s="1"/>
      <c r="V7007" s="1"/>
    </row>
    <row r="7008" spans="1:22" s="10" customFormat="1" ht="41.4" x14ac:dyDescent="0.25">
      <c r="A7008" s="11" t="s">
        <v>21357</v>
      </c>
      <c r="B7008" s="12" t="s">
        <v>16763</v>
      </c>
      <c r="C7008" s="12" t="s">
        <v>16764</v>
      </c>
      <c r="D7008" s="13" t="s">
        <v>125</v>
      </c>
      <c r="E7008" s="12" t="s">
        <v>16765</v>
      </c>
      <c r="F7008" s="14" t="s">
        <v>11</v>
      </c>
      <c r="G7008" s="14" t="s">
        <v>11</v>
      </c>
      <c r="H7008" s="15">
        <v>6.9800000000000001E-2</v>
      </c>
      <c r="I7008" s="30">
        <v>1</v>
      </c>
      <c r="J7008" s="26" t="s">
        <v>33021</v>
      </c>
      <c r="K7008" s="26" t="s">
        <v>26381</v>
      </c>
      <c r="L7008" s="28">
        <v>2062</v>
      </c>
      <c r="M7008" s="16">
        <f t="shared" si="577"/>
        <v>0.13045586808923382</v>
      </c>
      <c r="N7008" s="17">
        <v>45643</v>
      </c>
      <c r="O7008" s="18" cm="1">
        <f t="array" ref="O7008">INDEX('[1]Базовый ПЛ ООО "Финдер" янв25 '!$E$1:$E$8808,MATCH(C7008,'[1]Базовый ПЛ ООО "Финдер" янв25 '!$B$1:$B$8808,0),)</f>
        <v>2331</v>
      </c>
      <c r="P7008" s="18">
        <f t="shared" si="578"/>
        <v>1554</v>
      </c>
      <c r="Q7008" s="18">
        <f t="shared" si="579"/>
        <v>1864.8</v>
      </c>
      <c r="R7008" s="1"/>
      <c r="S7008" s="1"/>
      <c r="T7008" s="1"/>
      <c r="U7008" s="1"/>
      <c r="V7008" s="1"/>
    </row>
    <row r="7009" spans="1:22" s="10" customFormat="1" ht="41.4" x14ac:dyDescent="0.25">
      <c r="A7009" s="11" t="s">
        <v>21357</v>
      </c>
      <c r="B7009" s="12" t="s">
        <v>16766</v>
      </c>
      <c r="C7009" s="12" t="s">
        <v>16767</v>
      </c>
      <c r="D7009" s="13" t="s">
        <v>125</v>
      </c>
      <c r="E7009" s="12" t="s">
        <v>16768</v>
      </c>
      <c r="F7009" s="14" t="s">
        <v>11</v>
      </c>
      <c r="G7009" s="14" t="s">
        <v>11</v>
      </c>
      <c r="H7009" s="15">
        <v>6.9199999999999998E-2</v>
      </c>
      <c r="I7009" s="30">
        <v>1</v>
      </c>
      <c r="J7009" s="26" t="s">
        <v>33021</v>
      </c>
      <c r="K7009" s="26" t="s">
        <v>26380</v>
      </c>
      <c r="L7009" s="28">
        <v>1711</v>
      </c>
      <c r="M7009" s="16">
        <f t="shared" si="577"/>
        <v>0.130333138515488</v>
      </c>
      <c r="N7009" s="17">
        <v>45643</v>
      </c>
      <c r="O7009" s="18" cm="1">
        <f t="array" ref="O7009">INDEX('[1]Базовый ПЛ ООО "Финдер" янв25 '!$E$1:$E$8808,MATCH(C7009,'[1]Базовый ПЛ ООО "Финдер" янв25 '!$B$1:$B$8808,0),)</f>
        <v>1934</v>
      </c>
      <c r="P7009" s="18">
        <f t="shared" si="578"/>
        <v>1289.33</v>
      </c>
      <c r="Q7009" s="18">
        <f t="shared" si="579"/>
        <v>1547.2</v>
      </c>
      <c r="R7009" s="1"/>
      <c r="S7009" s="1"/>
      <c r="T7009" s="1"/>
      <c r="U7009" s="1"/>
      <c r="V7009" s="1"/>
    </row>
    <row r="7010" spans="1:22" s="10" customFormat="1" ht="41.4" x14ac:dyDescent="0.25">
      <c r="A7010" s="11" t="s">
        <v>21357</v>
      </c>
      <c r="B7010" s="12" t="s">
        <v>16769</v>
      </c>
      <c r="C7010" s="12" t="s">
        <v>16770</v>
      </c>
      <c r="D7010" s="13" t="s">
        <v>125</v>
      </c>
      <c r="E7010" s="12" t="s">
        <v>16771</v>
      </c>
      <c r="F7010" s="14" t="s">
        <v>11</v>
      </c>
      <c r="G7010" s="14" t="s">
        <v>11</v>
      </c>
      <c r="H7010" s="15">
        <v>6.9199999999999998E-2</v>
      </c>
      <c r="I7010" s="30">
        <v>1</v>
      </c>
      <c r="J7010" s="26" t="s">
        <v>33021</v>
      </c>
      <c r="K7010" s="26" t="s">
        <v>26379</v>
      </c>
      <c r="L7010" s="28">
        <v>1562</v>
      </c>
      <c r="M7010" s="16">
        <f t="shared" si="577"/>
        <v>0.13060179257362359</v>
      </c>
      <c r="N7010" s="17">
        <v>45643</v>
      </c>
      <c r="O7010" s="18" cm="1">
        <f t="array" ref="O7010">INDEX('[1]Базовый ПЛ ООО "Финдер" янв25 '!$E$1:$E$8808,MATCH(C7010,'[1]Базовый ПЛ ООО "Финдер" янв25 '!$B$1:$B$8808,0),)</f>
        <v>1766</v>
      </c>
      <c r="P7010" s="18">
        <f t="shared" si="578"/>
        <v>1177.33</v>
      </c>
      <c r="Q7010" s="18">
        <f t="shared" si="579"/>
        <v>1412.8</v>
      </c>
      <c r="R7010" s="1"/>
      <c r="S7010" s="1"/>
      <c r="T7010" s="1"/>
      <c r="U7010" s="1"/>
      <c r="V7010" s="1"/>
    </row>
    <row r="7011" spans="1:22" s="10" customFormat="1" ht="41.4" x14ac:dyDescent="0.25">
      <c r="A7011" s="11" t="s">
        <v>33016</v>
      </c>
      <c r="B7011" s="12" t="s">
        <v>16772</v>
      </c>
      <c r="C7011" s="12" t="s">
        <v>16773</v>
      </c>
      <c r="D7011" s="13" t="s">
        <v>125</v>
      </c>
      <c r="E7011" s="12" t="s">
        <v>16774</v>
      </c>
      <c r="F7011" s="14" t="s">
        <v>11</v>
      </c>
      <c r="G7011" s="14" t="s">
        <v>11</v>
      </c>
      <c r="H7011" s="15">
        <v>6.9199999999999998E-2</v>
      </c>
      <c r="I7011" s="30">
        <v>1</v>
      </c>
      <c r="J7011" s="26" t="s">
        <v>33445</v>
      </c>
      <c r="K7011" s="26" t="s">
        <v>26378</v>
      </c>
      <c r="L7011" s="28">
        <v>1562</v>
      </c>
      <c r="M7011" s="16">
        <f t="shared" si="577"/>
        <v>0.13060179257362359</v>
      </c>
      <c r="N7011" s="17">
        <v>45643</v>
      </c>
      <c r="O7011" s="18" cm="1">
        <f t="array" ref="O7011">INDEX('[1]Базовый ПЛ ООО "Финдер" янв25 '!$E$1:$E$8808,MATCH(C7011,'[1]Базовый ПЛ ООО "Финдер" янв25 '!$B$1:$B$8808,0),)</f>
        <v>1766</v>
      </c>
      <c r="P7011" s="18">
        <f t="shared" si="578"/>
        <v>1177.33</v>
      </c>
      <c r="Q7011" s="18">
        <f t="shared" si="579"/>
        <v>1412.8</v>
      </c>
      <c r="R7011" s="1"/>
      <c r="S7011" s="1"/>
      <c r="T7011" s="1"/>
      <c r="U7011" s="1"/>
      <c r="V7011" s="1"/>
    </row>
    <row r="7012" spans="1:22" s="10" customFormat="1" ht="41.4" x14ac:dyDescent="0.25">
      <c r="A7012" s="11" t="s">
        <v>21357</v>
      </c>
      <c r="B7012" s="12" t="s">
        <v>16775</v>
      </c>
      <c r="C7012" s="12" t="s">
        <v>16776</v>
      </c>
      <c r="D7012" s="13" t="s">
        <v>125</v>
      </c>
      <c r="E7012" s="12" t="s">
        <v>16777</v>
      </c>
      <c r="F7012" s="14" t="s">
        <v>11</v>
      </c>
      <c r="G7012" s="14" t="s">
        <v>11</v>
      </c>
      <c r="H7012" s="15">
        <v>6.9199999999999998E-2</v>
      </c>
      <c r="I7012" s="30">
        <v>1</v>
      </c>
      <c r="J7012" s="26" t="s">
        <v>33021</v>
      </c>
      <c r="K7012" s="26" t="s">
        <v>26377</v>
      </c>
      <c r="L7012" s="28">
        <v>1711</v>
      </c>
      <c r="M7012" s="16">
        <f t="shared" si="577"/>
        <v>0.130333138515488</v>
      </c>
      <c r="N7012" s="17">
        <v>45643</v>
      </c>
      <c r="O7012" s="18" cm="1">
        <f t="array" ref="O7012">INDEX('[1]Базовый ПЛ ООО "Финдер" янв25 '!$E$1:$E$8808,MATCH(C7012,'[1]Базовый ПЛ ООО "Финдер" янв25 '!$B$1:$B$8808,0),)</f>
        <v>1934</v>
      </c>
      <c r="P7012" s="18">
        <f t="shared" si="578"/>
        <v>1289.33</v>
      </c>
      <c r="Q7012" s="18">
        <f t="shared" si="579"/>
        <v>1547.2</v>
      </c>
      <c r="R7012" s="1"/>
      <c r="S7012" s="1"/>
      <c r="T7012" s="1"/>
      <c r="U7012" s="1"/>
      <c r="V7012" s="1"/>
    </row>
    <row r="7013" spans="1:22" s="10" customFormat="1" ht="41.4" x14ac:dyDescent="0.25">
      <c r="A7013" s="11" t="s">
        <v>21357</v>
      </c>
      <c r="B7013" s="12" t="s">
        <v>16778</v>
      </c>
      <c r="C7013" s="12" t="s">
        <v>16779</v>
      </c>
      <c r="D7013" s="13" t="s">
        <v>125</v>
      </c>
      <c r="E7013" s="12" t="s">
        <v>16780</v>
      </c>
      <c r="F7013" s="14" t="s">
        <v>11</v>
      </c>
      <c r="G7013" s="14" t="s">
        <v>11</v>
      </c>
      <c r="H7013" s="15">
        <v>6.9199999999999998E-2</v>
      </c>
      <c r="I7013" s="30">
        <v>1</v>
      </c>
      <c r="J7013" s="26" t="s">
        <v>33021</v>
      </c>
      <c r="K7013" s="26" t="s">
        <v>26376</v>
      </c>
      <c r="L7013" s="28">
        <v>1711</v>
      </c>
      <c r="M7013" s="16">
        <f t="shared" si="577"/>
        <v>0.130333138515488</v>
      </c>
      <c r="N7013" s="17">
        <v>45643</v>
      </c>
      <c r="O7013" s="18" cm="1">
        <f t="array" ref="O7013">INDEX('[1]Базовый ПЛ ООО "Финдер" янв25 '!$E$1:$E$8808,MATCH(C7013,'[1]Базовый ПЛ ООО "Финдер" янв25 '!$B$1:$B$8808,0),)</f>
        <v>1934</v>
      </c>
      <c r="P7013" s="18">
        <f t="shared" si="578"/>
        <v>1289.33</v>
      </c>
      <c r="Q7013" s="18">
        <f t="shared" si="579"/>
        <v>1547.2</v>
      </c>
      <c r="R7013" s="1"/>
      <c r="S7013" s="1"/>
      <c r="T7013" s="1"/>
      <c r="U7013" s="1"/>
      <c r="V7013" s="1"/>
    </row>
    <row r="7014" spans="1:22" s="10" customFormat="1" ht="41.4" x14ac:dyDescent="0.25">
      <c r="A7014" s="11" t="s">
        <v>21357</v>
      </c>
      <c r="B7014" s="12" t="s">
        <v>16781</v>
      </c>
      <c r="C7014" s="12" t="s">
        <v>16782</v>
      </c>
      <c r="D7014" s="13" t="s">
        <v>125</v>
      </c>
      <c r="E7014" s="12" t="s">
        <v>16783</v>
      </c>
      <c r="F7014" s="14" t="s">
        <v>11</v>
      </c>
      <c r="G7014" s="14" t="s">
        <v>11</v>
      </c>
      <c r="H7014" s="15">
        <v>6.9199999999999998E-2</v>
      </c>
      <c r="I7014" s="30">
        <v>1</v>
      </c>
      <c r="J7014" s="26" t="s">
        <v>33021</v>
      </c>
      <c r="K7014" s="26" t="s">
        <v>26375</v>
      </c>
      <c r="L7014" s="28">
        <v>1711</v>
      </c>
      <c r="M7014" s="16">
        <f t="shared" si="577"/>
        <v>0.130333138515488</v>
      </c>
      <c r="N7014" s="17">
        <v>45643</v>
      </c>
      <c r="O7014" s="18" cm="1">
        <f t="array" ref="O7014">INDEX('[1]Базовый ПЛ ООО "Финдер" янв25 '!$E$1:$E$8808,MATCH(C7014,'[1]Базовый ПЛ ООО "Финдер" янв25 '!$B$1:$B$8808,0),)</f>
        <v>1934</v>
      </c>
      <c r="P7014" s="18">
        <f t="shared" si="578"/>
        <v>1289.33</v>
      </c>
      <c r="Q7014" s="18">
        <f t="shared" si="579"/>
        <v>1547.2</v>
      </c>
      <c r="R7014" s="1"/>
      <c r="S7014" s="1"/>
      <c r="T7014" s="1"/>
      <c r="U7014" s="1"/>
      <c r="V7014" s="1"/>
    </row>
    <row r="7015" spans="1:22" s="10" customFormat="1" ht="41.4" x14ac:dyDescent="0.25">
      <c r="A7015" s="11" t="s">
        <v>21357</v>
      </c>
      <c r="B7015" s="12" t="s">
        <v>16784</v>
      </c>
      <c r="C7015" s="12" t="s">
        <v>16785</v>
      </c>
      <c r="D7015" s="13" t="s">
        <v>125</v>
      </c>
      <c r="E7015" s="12" t="s">
        <v>16786</v>
      </c>
      <c r="F7015" s="14" t="s">
        <v>11</v>
      </c>
      <c r="G7015" s="14" t="s">
        <v>11</v>
      </c>
      <c r="H7015" s="15">
        <v>6.9199999999999998E-2</v>
      </c>
      <c r="I7015" s="30">
        <v>1</v>
      </c>
      <c r="J7015" s="26" t="s">
        <v>33021</v>
      </c>
      <c r="K7015" s="26" t="s">
        <v>26374</v>
      </c>
      <c r="L7015" s="28">
        <v>1674</v>
      </c>
      <c r="M7015" s="16">
        <f t="shared" si="577"/>
        <v>0.13022700119474306</v>
      </c>
      <c r="N7015" s="17">
        <v>45643</v>
      </c>
      <c r="O7015" s="18" cm="1">
        <f t="array" ref="O7015">INDEX('[1]Базовый ПЛ ООО "Финдер" янв25 '!$E$1:$E$8808,MATCH(C7015,'[1]Базовый ПЛ ООО "Финдер" янв25 '!$B$1:$B$8808,0),)</f>
        <v>1892</v>
      </c>
      <c r="P7015" s="18">
        <f t="shared" si="578"/>
        <v>1261.33</v>
      </c>
      <c r="Q7015" s="18">
        <f t="shared" si="579"/>
        <v>1513.6</v>
      </c>
      <c r="R7015" s="1"/>
      <c r="S7015" s="1"/>
      <c r="T7015" s="1"/>
      <c r="U7015" s="1"/>
      <c r="V7015" s="1"/>
    </row>
    <row r="7016" spans="1:22" s="10" customFormat="1" ht="41.4" x14ac:dyDescent="0.25">
      <c r="A7016" s="11" t="s">
        <v>21357</v>
      </c>
      <c r="B7016" s="12" t="s">
        <v>16787</v>
      </c>
      <c r="C7016" s="12" t="s">
        <v>16788</v>
      </c>
      <c r="D7016" s="13" t="s">
        <v>125</v>
      </c>
      <c r="E7016" s="12" t="s">
        <v>16789</v>
      </c>
      <c r="F7016" s="14" t="s">
        <v>11</v>
      </c>
      <c r="G7016" s="14" t="s">
        <v>11</v>
      </c>
      <c r="H7016" s="15">
        <v>6.9199999999999998E-2</v>
      </c>
      <c r="I7016" s="30">
        <v>1</v>
      </c>
      <c r="J7016" s="26" t="s">
        <v>33021</v>
      </c>
      <c r="K7016" s="26" t="s">
        <v>26373</v>
      </c>
      <c r="L7016" s="28">
        <v>1969</v>
      </c>
      <c r="M7016" s="16">
        <f t="shared" si="577"/>
        <v>0.1300152361604876</v>
      </c>
      <c r="N7016" s="17">
        <v>45643</v>
      </c>
      <c r="O7016" s="18" cm="1">
        <f t="array" ref="O7016">INDEX('[1]Базовый ПЛ ООО "Финдер" янв25 '!$E$1:$E$8808,MATCH(C7016,'[1]Базовый ПЛ ООО "Финдер" янв25 '!$B$1:$B$8808,0),)</f>
        <v>2225</v>
      </c>
      <c r="P7016" s="18">
        <f t="shared" si="578"/>
        <v>1483.33</v>
      </c>
      <c r="Q7016" s="18">
        <f t="shared" si="579"/>
        <v>1780</v>
      </c>
      <c r="R7016" s="1"/>
      <c r="S7016" s="1"/>
      <c r="T7016" s="1"/>
      <c r="U7016" s="1"/>
      <c r="V7016" s="1"/>
    </row>
    <row r="7017" spans="1:22" s="10" customFormat="1" ht="41.4" x14ac:dyDescent="0.25">
      <c r="A7017" s="11" t="s">
        <v>21357</v>
      </c>
      <c r="B7017" s="12" t="s">
        <v>16790</v>
      </c>
      <c r="C7017" s="12" t="s">
        <v>16791</v>
      </c>
      <c r="D7017" s="13" t="s">
        <v>125</v>
      </c>
      <c r="E7017" s="12" t="s">
        <v>16792</v>
      </c>
      <c r="F7017" s="14" t="s">
        <v>11</v>
      </c>
      <c r="G7017" s="14" t="s">
        <v>11</v>
      </c>
      <c r="H7017" s="15">
        <v>7.4400000000000008E-2</v>
      </c>
      <c r="I7017" s="30">
        <v>1</v>
      </c>
      <c r="J7017" s="26" t="s">
        <v>33021</v>
      </c>
      <c r="K7017" s="26" t="s">
        <v>26372</v>
      </c>
      <c r="L7017" s="28">
        <v>1762</v>
      </c>
      <c r="M7017" s="16">
        <f t="shared" si="577"/>
        <v>0.13053348467650405</v>
      </c>
      <c r="N7017" s="17">
        <v>45643</v>
      </c>
      <c r="O7017" s="18" cm="1">
        <f t="array" ref="O7017">INDEX('[1]Базовый ПЛ ООО "Финдер" янв25 '!$E$1:$E$8808,MATCH(C7017,'[1]Базовый ПЛ ООО "Финдер" янв25 '!$B$1:$B$8808,0),)</f>
        <v>1992</v>
      </c>
      <c r="P7017" s="18">
        <f t="shared" si="578"/>
        <v>1328</v>
      </c>
      <c r="Q7017" s="18">
        <f t="shared" si="579"/>
        <v>1593.6</v>
      </c>
      <c r="R7017" s="1"/>
      <c r="S7017" s="1"/>
      <c r="T7017" s="1"/>
      <c r="U7017" s="1"/>
      <c r="V7017" s="1"/>
    </row>
    <row r="7018" spans="1:22" s="10" customFormat="1" ht="41.4" x14ac:dyDescent="0.25">
      <c r="A7018" s="11" t="s">
        <v>21357</v>
      </c>
      <c r="B7018" s="12" t="s">
        <v>16793</v>
      </c>
      <c r="C7018" s="12" t="s">
        <v>16794</v>
      </c>
      <c r="D7018" s="13" t="s">
        <v>125</v>
      </c>
      <c r="E7018" s="12" t="s">
        <v>16795</v>
      </c>
      <c r="F7018" s="14" t="s">
        <v>11</v>
      </c>
      <c r="G7018" s="14" t="s">
        <v>11</v>
      </c>
      <c r="H7018" s="15">
        <v>7.4400000000000008E-2</v>
      </c>
      <c r="I7018" s="30">
        <v>1</v>
      </c>
      <c r="J7018" s="26" t="s">
        <v>33021</v>
      </c>
      <c r="K7018" s="26" t="s">
        <v>26371</v>
      </c>
      <c r="L7018" s="28">
        <v>1664</v>
      </c>
      <c r="M7018" s="16">
        <f t="shared" si="577"/>
        <v>0.13040865384615374</v>
      </c>
      <c r="N7018" s="17">
        <v>45643</v>
      </c>
      <c r="O7018" s="18" cm="1">
        <f t="array" ref="O7018">INDEX('[1]Базовый ПЛ ООО "Финдер" янв25 '!$E$1:$E$8808,MATCH(C7018,'[1]Базовый ПЛ ООО "Финдер" янв25 '!$B$1:$B$8808,0),)</f>
        <v>1881</v>
      </c>
      <c r="P7018" s="18">
        <f t="shared" si="578"/>
        <v>1254</v>
      </c>
      <c r="Q7018" s="18">
        <f t="shared" si="579"/>
        <v>1504.8</v>
      </c>
      <c r="R7018" s="1"/>
      <c r="S7018" s="1"/>
      <c r="T7018" s="1"/>
      <c r="U7018" s="1"/>
      <c r="V7018" s="1"/>
    </row>
    <row r="7019" spans="1:22" s="10" customFormat="1" ht="41.4" x14ac:dyDescent="0.25">
      <c r="A7019" s="11" t="s">
        <v>33016</v>
      </c>
      <c r="B7019" s="12" t="s">
        <v>16796</v>
      </c>
      <c r="C7019" s="12" t="s">
        <v>16797</v>
      </c>
      <c r="D7019" s="13" t="s">
        <v>125</v>
      </c>
      <c r="E7019" s="12" t="s">
        <v>16798</v>
      </c>
      <c r="F7019" s="14" t="s">
        <v>11</v>
      </c>
      <c r="G7019" s="14" t="s">
        <v>11</v>
      </c>
      <c r="H7019" s="15">
        <v>7.4400000000000008E-2</v>
      </c>
      <c r="I7019" s="30">
        <v>1</v>
      </c>
      <c r="J7019" s="26" t="s">
        <v>33445</v>
      </c>
      <c r="K7019" s="26" t="s">
        <v>26370</v>
      </c>
      <c r="L7019" s="28">
        <v>1664</v>
      </c>
      <c r="M7019" s="16">
        <f t="shared" si="577"/>
        <v>0.13040865384615374</v>
      </c>
      <c r="N7019" s="17">
        <v>45643</v>
      </c>
      <c r="O7019" s="18" cm="1">
        <f t="array" ref="O7019">INDEX('[1]Базовый ПЛ ООО "Финдер" янв25 '!$E$1:$E$8808,MATCH(C7019,'[1]Базовый ПЛ ООО "Финдер" янв25 '!$B$1:$B$8808,0),)</f>
        <v>1881</v>
      </c>
      <c r="P7019" s="18">
        <f t="shared" si="578"/>
        <v>1254</v>
      </c>
      <c r="Q7019" s="18">
        <f t="shared" si="579"/>
        <v>1504.8</v>
      </c>
      <c r="R7019" s="1"/>
      <c r="S7019" s="1"/>
      <c r="T7019" s="1"/>
      <c r="U7019" s="1"/>
      <c r="V7019" s="1"/>
    </row>
    <row r="7020" spans="1:22" s="10" customFormat="1" ht="41.4" x14ac:dyDescent="0.25">
      <c r="A7020" s="11" t="s">
        <v>21357</v>
      </c>
      <c r="B7020" s="12" t="s">
        <v>16799</v>
      </c>
      <c r="C7020" s="12" t="s">
        <v>16800</v>
      </c>
      <c r="D7020" s="13" t="s">
        <v>125</v>
      </c>
      <c r="E7020" s="12" t="s">
        <v>16801</v>
      </c>
      <c r="F7020" s="14" t="s">
        <v>11</v>
      </c>
      <c r="G7020" s="14" t="s">
        <v>11</v>
      </c>
      <c r="H7020" s="15">
        <v>7.4400000000000008E-2</v>
      </c>
      <c r="I7020" s="30">
        <v>1</v>
      </c>
      <c r="J7020" s="26" t="s">
        <v>33021</v>
      </c>
      <c r="K7020" s="26" t="s">
        <v>26369</v>
      </c>
      <c r="L7020" s="28">
        <v>1762</v>
      </c>
      <c r="M7020" s="16">
        <f t="shared" si="577"/>
        <v>0.13053348467650405</v>
      </c>
      <c r="N7020" s="17">
        <v>45643</v>
      </c>
      <c r="O7020" s="18" cm="1">
        <f t="array" ref="O7020">INDEX('[1]Базовый ПЛ ООО "Финдер" янв25 '!$E$1:$E$8808,MATCH(C7020,'[1]Базовый ПЛ ООО "Финдер" янв25 '!$B$1:$B$8808,0),)</f>
        <v>1992</v>
      </c>
      <c r="P7020" s="18">
        <f t="shared" si="578"/>
        <v>1328</v>
      </c>
      <c r="Q7020" s="18">
        <f t="shared" si="579"/>
        <v>1593.6</v>
      </c>
      <c r="R7020" s="1"/>
      <c r="S7020" s="1"/>
      <c r="T7020" s="1"/>
      <c r="U7020" s="1"/>
      <c r="V7020" s="1"/>
    </row>
    <row r="7021" spans="1:22" s="10" customFormat="1" ht="41.4" x14ac:dyDescent="0.25">
      <c r="A7021" s="11" t="s">
        <v>21357</v>
      </c>
      <c r="B7021" s="12" t="s">
        <v>16802</v>
      </c>
      <c r="C7021" s="12" t="s">
        <v>16803</v>
      </c>
      <c r="D7021" s="13" t="s">
        <v>125</v>
      </c>
      <c r="E7021" s="12" t="s">
        <v>16804</v>
      </c>
      <c r="F7021" s="14" t="s">
        <v>11</v>
      </c>
      <c r="G7021" s="14" t="s">
        <v>11</v>
      </c>
      <c r="H7021" s="15">
        <v>7.4400000000000008E-2</v>
      </c>
      <c r="I7021" s="30">
        <v>1</v>
      </c>
      <c r="J7021" s="26" t="s">
        <v>33021</v>
      </c>
      <c r="K7021" s="26" t="s">
        <v>26368</v>
      </c>
      <c r="L7021" s="28">
        <v>1762</v>
      </c>
      <c r="M7021" s="16">
        <f t="shared" si="577"/>
        <v>0.13053348467650405</v>
      </c>
      <c r="N7021" s="17">
        <v>45643</v>
      </c>
      <c r="O7021" s="18" cm="1">
        <f t="array" ref="O7021">INDEX('[1]Базовый ПЛ ООО "Финдер" янв25 '!$E$1:$E$8808,MATCH(C7021,'[1]Базовый ПЛ ООО "Финдер" янв25 '!$B$1:$B$8808,0),)</f>
        <v>1992</v>
      </c>
      <c r="P7021" s="18">
        <f t="shared" si="578"/>
        <v>1328</v>
      </c>
      <c r="Q7021" s="18">
        <f t="shared" si="579"/>
        <v>1593.6</v>
      </c>
      <c r="R7021" s="1"/>
      <c r="S7021" s="1"/>
      <c r="T7021" s="1"/>
      <c r="U7021" s="1"/>
      <c r="V7021" s="1"/>
    </row>
    <row r="7022" spans="1:22" s="10" customFormat="1" ht="41.4" x14ac:dyDescent="0.25">
      <c r="A7022" s="11" t="s">
        <v>21357</v>
      </c>
      <c r="B7022" s="12" t="s">
        <v>16805</v>
      </c>
      <c r="C7022" s="12" t="s">
        <v>16806</v>
      </c>
      <c r="D7022" s="13" t="s">
        <v>125</v>
      </c>
      <c r="E7022" s="12" t="s">
        <v>16807</v>
      </c>
      <c r="F7022" s="14" t="s">
        <v>11</v>
      </c>
      <c r="G7022" s="14" t="s">
        <v>11</v>
      </c>
      <c r="H7022" s="15">
        <v>7.4400000000000008E-2</v>
      </c>
      <c r="I7022" s="30">
        <v>1</v>
      </c>
      <c r="J7022" s="26" t="s">
        <v>33021</v>
      </c>
      <c r="K7022" s="26" t="s">
        <v>26367</v>
      </c>
      <c r="L7022" s="28">
        <v>1762</v>
      </c>
      <c r="M7022" s="16">
        <f t="shared" si="577"/>
        <v>0.13053348467650405</v>
      </c>
      <c r="N7022" s="17">
        <v>45643</v>
      </c>
      <c r="O7022" s="18" cm="1">
        <f t="array" ref="O7022">INDEX('[1]Базовый ПЛ ООО "Финдер" янв25 '!$E$1:$E$8808,MATCH(C7022,'[1]Базовый ПЛ ООО "Финдер" янв25 '!$B$1:$B$8808,0),)</f>
        <v>1992</v>
      </c>
      <c r="P7022" s="18">
        <f t="shared" si="578"/>
        <v>1328</v>
      </c>
      <c r="Q7022" s="18">
        <f t="shared" si="579"/>
        <v>1593.6</v>
      </c>
      <c r="R7022" s="1"/>
      <c r="S7022" s="1"/>
      <c r="T7022" s="1"/>
      <c r="U7022" s="1"/>
      <c r="V7022" s="1"/>
    </row>
    <row r="7023" spans="1:22" s="10" customFormat="1" ht="41.4" x14ac:dyDescent="0.25">
      <c r="A7023" s="11" t="s">
        <v>33016</v>
      </c>
      <c r="B7023" s="12" t="s">
        <v>16808</v>
      </c>
      <c r="C7023" s="12" t="s">
        <v>16809</v>
      </c>
      <c r="D7023" s="13" t="s">
        <v>125</v>
      </c>
      <c r="E7023" s="12" t="s">
        <v>16810</v>
      </c>
      <c r="F7023" s="14" t="s">
        <v>11</v>
      </c>
      <c r="G7023" s="14" t="s">
        <v>11</v>
      </c>
      <c r="H7023" s="15">
        <v>7.4400000000000008E-2</v>
      </c>
      <c r="I7023" s="30">
        <v>1</v>
      </c>
      <c r="J7023" s="26" t="s">
        <v>33445</v>
      </c>
      <c r="K7023" s="26" t="s">
        <v>26366</v>
      </c>
      <c r="L7023" s="28">
        <v>1762</v>
      </c>
      <c r="M7023" s="16">
        <f t="shared" si="577"/>
        <v>0.13053348467650405</v>
      </c>
      <c r="N7023" s="17">
        <v>45643</v>
      </c>
      <c r="O7023" s="18" cm="1">
        <f t="array" ref="O7023">INDEX('[1]Базовый ПЛ ООО "Финдер" янв25 '!$E$1:$E$8808,MATCH(C7023,'[1]Базовый ПЛ ООО "Финдер" янв25 '!$B$1:$B$8808,0),)</f>
        <v>1992</v>
      </c>
      <c r="P7023" s="18">
        <f t="shared" si="578"/>
        <v>1328</v>
      </c>
      <c r="Q7023" s="18">
        <f t="shared" si="579"/>
        <v>1593.6</v>
      </c>
      <c r="R7023" s="1"/>
      <c r="S7023" s="1"/>
      <c r="T7023" s="1"/>
      <c r="U7023" s="1"/>
      <c r="V7023" s="1"/>
    </row>
    <row r="7024" spans="1:22" s="10" customFormat="1" ht="41.4" x14ac:dyDescent="0.25">
      <c r="A7024" s="11" t="s">
        <v>21357</v>
      </c>
      <c r="B7024" s="12" t="s">
        <v>16811</v>
      </c>
      <c r="C7024" s="12" t="s">
        <v>16812</v>
      </c>
      <c r="D7024" s="13" t="s">
        <v>125</v>
      </c>
      <c r="E7024" s="12" t="s">
        <v>16813</v>
      </c>
      <c r="F7024" s="14" t="s">
        <v>11</v>
      </c>
      <c r="G7024" s="14" t="s">
        <v>11</v>
      </c>
      <c r="H7024" s="15">
        <v>7.4400000000000008E-2</v>
      </c>
      <c r="I7024" s="30">
        <v>1</v>
      </c>
      <c r="J7024" s="26" t="s">
        <v>33021</v>
      </c>
      <c r="K7024" s="26" t="s">
        <v>26365</v>
      </c>
      <c r="L7024" s="28">
        <v>1762</v>
      </c>
      <c r="M7024" s="16">
        <f t="shared" si="577"/>
        <v>0.13053348467650405</v>
      </c>
      <c r="N7024" s="17">
        <v>45643</v>
      </c>
      <c r="O7024" s="18" cm="1">
        <f t="array" ref="O7024">INDEX('[1]Базовый ПЛ ООО "Финдер" янв25 '!$E$1:$E$8808,MATCH(C7024,'[1]Базовый ПЛ ООО "Финдер" янв25 '!$B$1:$B$8808,0),)</f>
        <v>1992</v>
      </c>
      <c r="P7024" s="18">
        <f t="shared" si="578"/>
        <v>1328</v>
      </c>
      <c r="Q7024" s="18">
        <f t="shared" si="579"/>
        <v>1593.6</v>
      </c>
      <c r="R7024" s="1"/>
      <c r="S7024" s="1"/>
      <c r="T7024" s="1"/>
      <c r="U7024" s="1"/>
      <c r="V7024" s="1"/>
    </row>
    <row r="7025" spans="1:22" s="10" customFormat="1" ht="41.4" x14ac:dyDescent="0.25">
      <c r="A7025" s="11" t="s">
        <v>21357</v>
      </c>
      <c r="B7025" s="12" t="s">
        <v>16814</v>
      </c>
      <c r="C7025" s="12" t="s">
        <v>16815</v>
      </c>
      <c r="D7025" s="13" t="s">
        <v>125</v>
      </c>
      <c r="E7025" s="12" t="s">
        <v>16816</v>
      </c>
      <c r="F7025" s="14" t="s">
        <v>11</v>
      </c>
      <c r="G7025" s="14" t="s">
        <v>11</v>
      </c>
      <c r="H7025" s="15">
        <v>7.4400000000000008E-2</v>
      </c>
      <c r="I7025" s="30">
        <v>1</v>
      </c>
      <c r="J7025" s="26" t="s">
        <v>33021</v>
      </c>
      <c r="K7025" s="26" t="s">
        <v>26364</v>
      </c>
      <c r="L7025" s="28">
        <v>1750</v>
      </c>
      <c r="M7025" s="16">
        <f t="shared" si="577"/>
        <v>0.13028571428571434</v>
      </c>
      <c r="N7025" s="17">
        <v>45643</v>
      </c>
      <c r="O7025" s="18" cm="1">
        <f t="array" ref="O7025">INDEX('[1]Базовый ПЛ ООО "Финдер" янв25 '!$E$1:$E$8808,MATCH(C7025,'[1]Базовый ПЛ ООО "Финдер" янв25 '!$B$1:$B$8808,0),)</f>
        <v>1978</v>
      </c>
      <c r="P7025" s="18">
        <f t="shared" si="578"/>
        <v>1318.67</v>
      </c>
      <c r="Q7025" s="18">
        <f t="shared" si="579"/>
        <v>1582.4</v>
      </c>
      <c r="R7025" s="1"/>
      <c r="S7025" s="1"/>
      <c r="T7025" s="1"/>
      <c r="U7025" s="1"/>
      <c r="V7025" s="1"/>
    </row>
    <row r="7026" spans="1:22" s="10" customFormat="1" ht="41.4" x14ac:dyDescent="0.25">
      <c r="A7026" s="11" t="s">
        <v>21357</v>
      </c>
      <c r="B7026" s="12" t="s">
        <v>16817</v>
      </c>
      <c r="C7026" s="12" t="s">
        <v>16818</v>
      </c>
      <c r="D7026" s="13" t="s">
        <v>125</v>
      </c>
      <c r="E7026" s="12" t="s">
        <v>16819</v>
      </c>
      <c r="F7026" s="14" t="s">
        <v>11</v>
      </c>
      <c r="G7026" s="14" t="s">
        <v>11</v>
      </c>
      <c r="H7026" s="15">
        <v>7.4400000000000008E-2</v>
      </c>
      <c r="I7026" s="30">
        <v>1</v>
      </c>
      <c r="J7026" s="26" t="s">
        <v>33021</v>
      </c>
      <c r="K7026" s="26" t="s">
        <v>26363</v>
      </c>
      <c r="L7026" s="28">
        <v>1762</v>
      </c>
      <c r="M7026" s="16">
        <f t="shared" si="577"/>
        <v>0.13053348467650405</v>
      </c>
      <c r="N7026" s="17">
        <v>45643</v>
      </c>
      <c r="O7026" s="18" cm="1">
        <f t="array" ref="O7026">INDEX('[1]Базовый ПЛ ООО "Финдер" янв25 '!$E$1:$E$8808,MATCH(C7026,'[1]Базовый ПЛ ООО "Финдер" янв25 '!$B$1:$B$8808,0),)</f>
        <v>1992</v>
      </c>
      <c r="P7026" s="18">
        <f t="shared" si="578"/>
        <v>1328</v>
      </c>
      <c r="Q7026" s="18">
        <f t="shared" si="579"/>
        <v>1593.6</v>
      </c>
      <c r="R7026" s="1"/>
      <c r="S7026" s="1"/>
      <c r="T7026" s="1"/>
      <c r="U7026" s="1"/>
      <c r="V7026" s="1"/>
    </row>
    <row r="7027" spans="1:22" s="10" customFormat="1" ht="41.4" x14ac:dyDescent="0.25">
      <c r="A7027" s="11" t="s">
        <v>33016</v>
      </c>
      <c r="B7027" s="12" t="s">
        <v>16820</v>
      </c>
      <c r="C7027" s="12" t="s">
        <v>16821</v>
      </c>
      <c r="D7027" s="13" t="s">
        <v>125</v>
      </c>
      <c r="E7027" s="12" t="s">
        <v>16822</v>
      </c>
      <c r="F7027" s="14" t="s">
        <v>11</v>
      </c>
      <c r="G7027" s="14" t="s">
        <v>11</v>
      </c>
      <c r="H7027" s="15">
        <v>7.4400000000000008E-2</v>
      </c>
      <c r="I7027" s="30">
        <v>1</v>
      </c>
      <c r="J7027" s="26" t="s">
        <v>33445</v>
      </c>
      <c r="K7027" s="26" t="s">
        <v>26362</v>
      </c>
      <c r="L7027" s="28">
        <v>1771</v>
      </c>
      <c r="M7027" s="16">
        <f t="shared" si="577"/>
        <v>0.13043478260869557</v>
      </c>
      <c r="N7027" s="17">
        <v>45643</v>
      </c>
      <c r="O7027" s="18" cm="1">
        <f t="array" ref="O7027">INDEX('[1]Базовый ПЛ ООО "Финдер" янв25 '!$E$1:$E$8808,MATCH(C7027,'[1]Базовый ПЛ ООО "Финдер" янв25 '!$B$1:$B$8808,0),)</f>
        <v>2002</v>
      </c>
      <c r="P7027" s="18">
        <f t="shared" si="578"/>
        <v>1334.67</v>
      </c>
      <c r="Q7027" s="18">
        <f t="shared" si="579"/>
        <v>1601.6</v>
      </c>
      <c r="R7027" s="1"/>
      <c r="S7027" s="1"/>
      <c r="T7027" s="1"/>
      <c r="U7027" s="1"/>
      <c r="V7027" s="1"/>
    </row>
    <row r="7028" spans="1:22" s="10" customFormat="1" ht="55.2" x14ac:dyDescent="0.25">
      <c r="A7028" s="11" t="s">
        <v>21357</v>
      </c>
      <c r="B7028" s="12" t="s">
        <v>16823</v>
      </c>
      <c r="C7028" s="12" t="s">
        <v>16824</v>
      </c>
      <c r="D7028" s="13" t="s">
        <v>125</v>
      </c>
      <c r="E7028" s="12" t="s">
        <v>24311</v>
      </c>
      <c r="F7028" s="14" t="s">
        <v>29</v>
      </c>
      <c r="G7028" s="14" t="s">
        <v>29</v>
      </c>
      <c r="H7028" s="15">
        <v>7.4400000000000008E-2</v>
      </c>
      <c r="I7028" s="30">
        <v>1</v>
      </c>
      <c r="J7028" s="26" t="s">
        <v>33021</v>
      </c>
      <c r="K7028" s="26" t="s">
        <v>26361</v>
      </c>
      <c r="L7028" s="28">
        <v>1771</v>
      </c>
      <c r="M7028" s="16">
        <f t="shared" si="577"/>
        <v>0.13043478260869557</v>
      </c>
      <c r="N7028" s="17">
        <v>45643</v>
      </c>
      <c r="O7028" s="18" cm="1">
        <f t="array" ref="O7028">INDEX('[1]Базовый ПЛ ООО "Финдер" янв25 '!$E$1:$E$8808,MATCH(C7028,'[1]Базовый ПЛ ООО "Финдер" янв25 '!$B$1:$B$8808,0),)</f>
        <v>2002</v>
      </c>
      <c r="P7028" s="18">
        <f t="shared" si="578"/>
        <v>1334.67</v>
      </c>
      <c r="Q7028" s="18">
        <f t="shared" si="579"/>
        <v>1601.6</v>
      </c>
      <c r="R7028" s="1"/>
      <c r="S7028" s="1"/>
      <c r="T7028" s="1"/>
      <c r="U7028" s="1"/>
      <c r="V7028" s="1"/>
    </row>
    <row r="7029" spans="1:22" s="10" customFormat="1" ht="41.4" x14ac:dyDescent="0.25">
      <c r="A7029" s="11" t="s">
        <v>21357</v>
      </c>
      <c r="B7029" s="12" t="s">
        <v>16825</v>
      </c>
      <c r="C7029" s="12" t="s">
        <v>16826</v>
      </c>
      <c r="D7029" s="13" t="s">
        <v>125</v>
      </c>
      <c r="E7029" s="12" t="s">
        <v>16827</v>
      </c>
      <c r="F7029" s="14" t="s">
        <v>11</v>
      </c>
      <c r="G7029" s="14" t="s">
        <v>11</v>
      </c>
      <c r="H7029" s="15">
        <v>7.4400000000000008E-2</v>
      </c>
      <c r="I7029" s="30">
        <v>1</v>
      </c>
      <c r="J7029" s="26" t="s">
        <v>33021</v>
      </c>
      <c r="K7029" s="26" t="s">
        <v>26360</v>
      </c>
      <c r="L7029" s="28">
        <v>1771</v>
      </c>
      <c r="M7029" s="16">
        <f t="shared" si="577"/>
        <v>0.13043478260869557</v>
      </c>
      <c r="N7029" s="17">
        <v>45643</v>
      </c>
      <c r="O7029" s="18" cm="1">
        <f t="array" ref="O7029">INDEX('[1]Базовый ПЛ ООО "Финдер" янв25 '!$E$1:$E$8808,MATCH(C7029,'[1]Базовый ПЛ ООО "Финдер" янв25 '!$B$1:$B$8808,0),)</f>
        <v>2002</v>
      </c>
      <c r="P7029" s="18">
        <f t="shared" si="578"/>
        <v>1334.67</v>
      </c>
      <c r="Q7029" s="18">
        <f t="shared" si="579"/>
        <v>1601.6</v>
      </c>
      <c r="R7029" s="1"/>
      <c r="S7029" s="1"/>
      <c r="T7029" s="1"/>
      <c r="U7029" s="1"/>
      <c r="V7029" s="1"/>
    </row>
    <row r="7030" spans="1:22" s="10" customFormat="1" ht="41.4" x14ac:dyDescent="0.25">
      <c r="A7030" s="11" t="s">
        <v>21357</v>
      </c>
      <c r="B7030" s="12" t="s">
        <v>16828</v>
      </c>
      <c r="C7030" s="12" t="s">
        <v>16829</v>
      </c>
      <c r="D7030" s="13" t="s">
        <v>125</v>
      </c>
      <c r="E7030" s="12" t="s">
        <v>16830</v>
      </c>
      <c r="F7030" s="14" t="s">
        <v>11</v>
      </c>
      <c r="G7030" s="14" t="s">
        <v>11</v>
      </c>
      <c r="H7030" s="15">
        <v>7.4400000000000008E-2</v>
      </c>
      <c r="I7030" s="30">
        <v>1</v>
      </c>
      <c r="J7030" s="26" t="s">
        <v>33021</v>
      </c>
      <c r="K7030" s="26" t="s">
        <v>26359</v>
      </c>
      <c r="L7030" s="28">
        <v>2166</v>
      </c>
      <c r="M7030" s="16">
        <f t="shared" si="577"/>
        <v>0.1301939058171746</v>
      </c>
      <c r="N7030" s="17">
        <v>45643</v>
      </c>
      <c r="O7030" s="18" cm="1">
        <f t="array" ref="O7030">INDEX('[1]Базовый ПЛ ООО "Финдер" янв25 '!$E$1:$E$8808,MATCH(C7030,'[1]Базовый ПЛ ООО "Финдер" янв25 '!$B$1:$B$8808,0),)</f>
        <v>2448</v>
      </c>
      <c r="P7030" s="18">
        <f t="shared" si="578"/>
        <v>1632</v>
      </c>
      <c r="Q7030" s="18">
        <f t="shared" si="579"/>
        <v>1958.4</v>
      </c>
      <c r="R7030" s="1"/>
      <c r="S7030" s="1"/>
      <c r="T7030" s="1"/>
      <c r="U7030" s="1"/>
      <c r="V7030" s="1"/>
    </row>
    <row r="7031" spans="1:22" s="10" customFormat="1" ht="41.4" x14ac:dyDescent="0.25">
      <c r="A7031" s="11" t="s">
        <v>21357</v>
      </c>
      <c r="B7031" s="12" t="s">
        <v>16831</v>
      </c>
      <c r="C7031" s="12" t="s">
        <v>16832</v>
      </c>
      <c r="D7031" s="13" t="s">
        <v>125</v>
      </c>
      <c r="E7031" s="12" t="s">
        <v>16833</v>
      </c>
      <c r="F7031" s="14" t="s">
        <v>11</v>
      </c>
      <c r="G7031" s="14" t="s">
        <v>11</v>
      </c>
      <c r="H7031" s="15">
        <v>7.2700000000000001E-2</v>
      </c>
      <c r="I7031" s="30">
        <v>1</v>
      </c>
      <c r="J7031" s="26" t="s">
        <v>33021</v>
      </c>
      <c r="K7031" s="26" t="s">
        <v>26358</v>
      </c>
      <c r="L7031" s="28">
        <v>1762</v>
      </c>
      <c r="M7031" s="16">
        <f t="shared" si="577"/>
        <v>0.13053348467650405</v>
      </c>
      <c r="N7031" s="17">
        <v>45643</v>
      </c>
      <c r="O7031" s="18" cm="1">
        <f t="array" ref="O7031">INDEX('[1]Базовый ПЛ ООО "Финдер" янв25 '!$E$1:$E$8808,MATCH(C7031,'[1]Базовый ПЛ ООО "Финдер" янв25 '!$B$1:$B$8808,0),)</f>
        <v>1992</v>
      </c>
      <c r="P7031" s="18">
        <f t="shared" si="578"/>
        <v>1328</v>
      </c>
      <c r="Q7031" s="18">
        <f t="shared" si="579"/>
        <v>1593.6</v>
      </c>
      <c r="R7031" s="1"/>
      <c r="S7031" s="1"/>
      <c r="T7031" s="1"/>
      <c r="U7031" s="1"/>
      <c r="V7031" s="1"/>
    </row>
    <row r="7032" spans="1:22" s="10" customFormat="1" ht="41.4" x14ac:dyDescent="0.25">
      <c r="A7032" s="11" t="s">
        <v>21357</v>
      </c>
      <c r="B7032" s="12" t="s">
        <v>16834</v>
      </c>
      <c r="C7032" s="12" t="s">
        <v>16835</v>
      </c>
      <c r="D7032" s="13" t="s">
        <v>125</v>
      </c>
      <c r="E7032" s="12" t="s">
        <v>16836</v>
      </c>
      <c r="F7032" s="14" t="s">
        <v>11</v>
      </c>
      <c r="G7032" s="14" t="s">
        <v>11</v>
      </c>
      <c r="H7032" s="15">
        <v>7.2700000000000001E-2</v>
      </c>
      <c r="I7032" s="30">
        <v>1</v>
      </c>
      <c r="J7032" s="26" t="s">
        <v>33021</v>
      </c>
      <c r="K7032" s="26" t="s">
        <v>26357</v>
      </c>
      <c r="L7032" s="28">
        <v>1664</v>
      </c>
      <c r="M7032" s="16">
        <f t="shared" si="577"/>
        <v>0.13040865384615374</v>
      </c>
      <c r="N7032" s="17">
        <v>45643</v>
      </c>
      <c r="O7032" s="18" cm="1">
        <f t="array" ref="O7032">INDEX('[1]Базовый ПЛ ООО "Финдер" янв25 '!$E$1:$E$8808,MATCH(C7032,'[1]Базовый ПЛ ООО "Финдер" янв25 '!$B$1:$B$8808,0),)</f>
        <v>1881</v>
      </c>
      <c r="P7032" s="18">
        <f t="shared" si="578"/>
        <v>1254</v>
      </c>
      <c r="Q7032" s="18">
        <f t="shared" si="579"/>
        <v>1504.8</v>
      </c>
      <c r="R7032" s="1"/>
      <c r="S7032" s="1"/>
      <c r="T7032" s="1"/>
      <c r="U7032" s="1"/>
      <c r="V7032" s="1"/>
    </row>
    <row r="7033" spans="1:22" s="10" customFormat="1" ht="41.4" x14ac:dyDescent="0.25">
      <c r="A7033" s="11" t="s">
        <v>33016</v>
      </c>
      <c r="B7033" s="12" t="s">
        <v>16837</v>
      </c>
      <c r="C7033" s="12" t="s">
        <v>16838</v>
      </c>
      <c r="D7033" s="13" t="s">
        <v>125</v>
      </c>
      <c r="E7033" s="12" t="s">
        <v>16839</v>
      </c>
      <c r="F7033" s="14" t="s">
        <v>11</v>
      </c>
      <c r="G7033" s="14" t="s">
        <v>11</v>
      </c>
      <c r="H7033" s="15">
        <v>7.2700000000000001E-2</v>
      </c>
      <c r="I7033" s="30">
        <v>1</v>
      </c>
      <c r="J7033" s="26" t="s">
        <v>33445</v>
      </c>
      <c r="K7033" s="26" t="s">
        <v>26356</v>
      </c>
      <c r="L7033" s="28">
        <v>1664</v>
      </c>
      <c r="M7033" s="16">
        <f t="shared" si="577"/>
        <v>0.13040865384615374</v>
      </c>
      <c r="N7033" s="17">
        <v>45643</v>
      </c>
      <c r="O7033" s="18" cm="1">
        <f t="array" ref="O7033">INDEX('[1]Базовый ПЛ ООО "Финдер" янв25 '!$E$1:$E$8808,MATCH(C7033,'[1]Базовый ПЛ ООО "Финдер" янв25 '!$B$1:$B$8808,0),)</f>
        <v>1881</v>
      </c>
      <c r="P7033" s="18">
        <f t="shared" si="578"/>
        <v>1254</v>
      </c>
      <c r="Q7033" s="18">
        <f t="shared" si="579"/>
        <v>1504.8</v>
      </c>
      <c r="R7033" s="1"/>
      <c r="S7033" s="1"/>
      <c r="T7033" s="1"/>
      <c r="U7033" s="1"/>
      <c r="V7033" s="1"/>
    </row>
    <row r="7034" spans="1:22" s="10" customFormat="1" ht="41.4" x14ac:dyDescent="0.25">
      <c r="A7034" s="11" t="s">
        <v>21357</v>
      </c>
      <c r="B7034" s="12" t="s">
        <v>16840</v>
      </c>
      <c r="C7034" s="12" t="s">
        <v>16841</v>
      </c>
      <c r="D7034" s="13" t="s">
        <v>125</v>
      </c>
      <c r="E7034" s="12" t="s">
        <v>16842</v>
      </c>
      <c r="F7034" s="14" t="s">
        <v>11</v>
      </c>
      <c r="G7034" s="14" t="s">
        <v>11</v>
      </c>
      <c r="H7034" s="15">
        <v>7.2700000000000001E-2</v>
      </c>
      <c r="I7034" s="30">
        <v>1</v>
      </c>
      <c r="J7034" s="26" t="s">
        <v>33021</v>
      </c>
      <c r="K7034" s="26" t="s">
        <v>26355</v>
      </c>
      <c r="L7034" s="28">
        <v>1762</v>
      </c>
      <c r="M7034" s="16">
        <f t="shared" ref="M7034:M7065" si="580">O7034/L7034-1</f>
        <v>0.13053348467650405</v>
      </c>
      <c r="N7034" s="17">
        <v>45643</v>
      </c>
      <c r="O7034" s="18" cm="1">
        <f t="array" ref="O7034">INDEX('[1]Базовый ПЛ ООО "Финдер" янв25 '!$E$1:$E$8808,MATCH(C7034,'[1]Базовый ПЛ ООО "Финдер" янв25 '!$B$1:$B$8808,0),)</f>
        <v>1992</v>
      </c>
      <c r="P7034" s="18">
        <f t="shared" si="578"/>
        <v>1328</v>
      </c>
      <c r="Q7034" s="18">
        <f t="shared" si="579"/>
        <v>1593.6</v>
      </c>
      <c r="R7034" s="1"/>
      <c r="S7034" s="1"/>
      <c r="T7034" s="1"/>
      <c r="U7034" s="1"/>
      <c r="V7034" s="1"/>
    </row>
    <row r="7035" spans="1:22" s="10" customFormat="1" ht="41.4" x14ac:dyDescent="0.25">
      <c r="A7035" s="11" t="s">
        <v>21357</v>
      </c>
      <c r="B7035" s="12" t="s">
        <v>16843</v>
      </c>
      <c r="C7035" s="12" t="s">
        <v>16844</v>
      </c>
      <c r="D7035" s="13" t="s">
        <v>125</v>
      </c>
      <c r="E7035" s="12" t="s">
        <v>16845</v>
      </c>
      <c r="F7035" s="14" t="s">
        <v>11</v>
      </c>
      <c r="G7035" s="14" t="s">
        <v>11</v>
      </c>
      <c r="H7035" s="15">
        <v>7.2700000000000001E-2</v>
      </c>
      <c r="I7035" s="30">
        <v>1</v>
      </c>
      <c r="J7035" s="26" t="s">
        <v>33021</v>
      </c>
      <c r="K7035" s="26" t="s">
        <v>26354</v>
      </c>
      <c r="L7035" s="28">
        <v>1762</v>
      </c>
      <c r="M7035" s="16">
        <f t="shared" si="580"/>
        <v>0.13053348467650405</v>
      </c>
      <c r="N7035" s="17">
        <v>45643</v>
      </c>
      <c r="O7035" s="18" cm="1">
        <f t="array" ref="O7035">INDEX('[1]Базовый ПЛ ООО "Финдер" янв25 '!$E$1:$E$8808,MATCH(C7035,'[1]Базовый ПЛ ООО "Финдер" янв25 '!$B$1:$B$8808,0),)</f>
        <v>1992</v>
      </c>
      <c r="P7035" s="18">
        <f t="shared" si="578"/>
        <v>1328</v>
      </c>
      <c r="Q7035" s="18">
        <f t="shared" si="579"/>
        <v>1593.6</v>
      </c>
      <c r="R7035" s="1"/>
      <c r="S7035" s="1"/>
      <c r="T7035" s="1"/>
      <c r="U7035" s="1"/>
      <c r="V7035" s="1"/>
    </row>
    <row r="7036" spans="1:22" s="10" customFormat="1" ht="41.4" x14ac:dyDescent="0.25">
      <c r="A7036" s="11" t="s">
        <v>21357</v>
      </c>
      <c r="B7036" s="12" t="s">
        <v>16846</v>
      </c>
      <c r="C7036" s="12" t="s">
        <v>16847</v>
      </c>
      <c r="D7036" s="13" t="s">
        <v>125</v>
      </c>
      <c r="E7036" s="12" t="s">
        <v>16848</v>
      </c>
      <c r="F7036" s="14" t="s">
        <v>11</v>
      </c>
      <c r="G7036" s="14" t="s">
        <v>11</v>
      </c>
      <c r="H7036" s="15">
        <v>7.2700000000000001E-2</v>
      </c>
      <c r="I7036" s="30">
        <v>1</v>
      </c>
      <c r="J7036" s="26" t="s">
        <v>33021</v>
      </c>
      <c r="K7036" s="26" t="s">
        <v>26353</v>
      </c>
      <c r="L7036" s="28">
        <v>1762</v>
      </c>
      <c r="M7036" s="16">
        <f t="shared" si="580"/>
        <v>0.13053348467650405</v>
      </c>
      <c r="N7036" s="17">
        <v>45643</v>
      </c>
      <c r="O7036" s="18" cm="1">
        <f t="array" ref="O7036">INDEX('[1]Базовый ПЛ ООО "Финдер" янв25 '!$E$1:$E$8808,MATCH(C7036,'[1]Базовый ПЛ ООО "Финдер" янв25 '!$B$1:$B$8808,0),)</f>
        <v>1992</v>
      </c>
      <c r="P7036" s="18">
        <f t="shared" si="578"/>
        <v>1328</v>
      </c>
      <c r="Q7036" s="18">
        <f t="shared" si="579"/>
        <v>1593.6</v>
      </c>
      <c r="R7036" s="1"/>
      <c r="S7036" s="1"/>
      <c r="T7036" s="1"/>
      <c r="U7036" s="1"/>
      <c r="V7036" s="1"/>
    </row>
    <row r="7037" spans="1:22" s="10" customFormat="1" ht="41.4" x14ac:dyDescent="0.25">
      <c r="A7037" s="11" t="s">
        <v>21357</v>
      </c>
      <c r="B7037" s="12" t="s">
        <v>16849</v>
      </c>
      <c r="C7037" s="12" t="s">
        <v>16850</v>
      </c>
      <c r="D7037" s="13" t="s">
        <v>125</v>
      </c>
      <c r="E7037" s="12" t="s">
        <v>16851</v>
      </c>
      <c r="F7037" s="14" t="s">
        <v>11</v>
      </c>
      <c r="G7037" s="14" t="s">
        <v>11</v>
      </c>
      <c r="H7037" s="15">
        <v>7.2700000000000001E-2</v>
      </c>
      <c r="I7037" s="30">
        <v>1</v>
      </c>
      <c r="J7037" s="26" t="s">
        <v>33021</v>
      </c>
      <c r="K7037" s="26" t="s">
        <v>26352</v>
      </c>
      <c r="L7037" s="28">
        <v>1771</v>
      </c>
      <c r="M7037" s="16">
        <f t="shared" si="580"/>
        <v>0.13043478260869557</v>
      </c>
      <c r="N7037" s="17">
        <v>45643</v>
      </c>
      <c r="O7037" s="18" cm="1">
        <f t="array" ref="O7037">INDEX('[1]Базовый ПЛ ООО "Финдер" янв25 '!$E$1:$E$8808,MATCH(C7037,'[1]Базовый ПЛ ООО "Финдер" янв25 '!$B$1:$B$8808,0),)</f>
        <v>2002</v>
      </c>
      <c r="P7037" s="18">
        <f t="shared" si="578"/>
        <v>1334.67</v>
      </c>
      <c r="Q7037" s="18">
        <f t="shared" si="579"/>
        <v>1601.6</v>
      </c>
      <c r="R7037" s="1"/>
      <c r="S7037" s="1"/>
      <c r="T7037" s="1"/>
      <c r="U7037" s="1"/>
      <c r="V7037" s="1"/>
    </row>
    <row r="7038" spans="1:22" s="10" customFormat="1" ht="41.4" x14ac:dyDescent="0.25">
      <c r="A7038" s="11" t="s">
        <v>21357</v>
      </c>
      <c r="B7038" s="12" t="s">
        <v>16852</v>
      </c>
      <c r="C7038" s="12" t="s">
        <v>16853</v>
      </c>
      <c r="D7038" s="13" t="s">
        <v>125</v>
      </c>
      <c r="E7038" s="12" t="s">
        <v>16854</v>
      </c>
      <c r="F7038" s="14" t="s">
        <v>11</v>
      </c>
      <c r="G7038" s="14" t="s">
        <v>11</v>
      </c>
      <c r="H7038" s="15">
        <v>7.2700000000000001E-2</v>
      </c>
      <c r="I7038" s="30">
        <v>1</v>
      </c>
      <c r="J7038" s="26" t="s">
        <v>33021</v>
      </c>
      <c r="K7038" s="26" t="s">
        <v>26351</v>
      </c>
      <c r="L7038" s="28">
        <v>2070</v>
      </c>
      <c r="M7038" s="16">
        <f t="shared" si="580"/>
        <v>0.13043478260869557</v>
      </c>
      <c r="N7038" s="17">
        <v>45643</v>
      </c>
      <c r="O7038" s="18" cm="1">
        <f t="array" ref="O7038">INDEX('[1]Базовый ПЛ ООО "Финдер" янв25 '!$E$1:$E$8808,MATCH(C7038,'[1]Базовый ПЛ ООО "Финдер" янв25 '!$B$1:$B$8808,0),)</f>
        <v>2340</v>
      </c>
      <c r="P7038" s="18">
        <f t="shared" si="578"/>
        <v>1560</v>
      </c>
      <c r="Q7038" s="18">
        <f t="shared" si="579"/>
        <v>1872</v>
      </c>
      <c r="R7038" s="1"/>
      <c r="S7038" s="1"/>
      <c r="T7038" s="1"/>
      <c r="U7038" s="1"/>
      <c r="V7038" s="1"/>
    </row>
    <row r="7039" spans="1:22" s="10" customFormat="1" ht="41.4" x14ac:dyDescent="0.25">
      <c r="A7039" s="11" t="s">
        <v>21357</v>
      </c>
      <c r="B7039" s="12" t="s">
        <v>16855</v>
      </c>
      <c r="C7039" s="12" t="s">
        <v>16856</v>
      </c>
      <c r="D7039" s="13" t="s">
        <v>125</v>
      </c>
      <c r="E7039" s="12" t="s">
        <v>16857</v>
      </c>
      <c r="F7039" s="14" t="s">
        <v>11</v>
      </c>
      <c r="G7039" s="14" t="s">
        <v>11</v>
      </c>
      <c r="H7039" s="15">
        <v>7.2700000000000001E-2</v>
      </c>
      <c r="I7039" s="30">
        <v>1</v>
      </c>
      <c r="J7039" s="26" t="s">
        <v>33021</v>
      </c>
      <c r="K7039" s="26" t="s">
        <v>26350</v>
      </c>
      <c r="L7039" s="28">
        <v>2534</v>
      </c>
      <c r="M7039" s="16">
        <f t="shared" si="580"/>
        <v>0.13022888713496439</v>
      </c>
      <c r="N7039" s="17">
        <v>45643</v>
      </c>
      <c r="O7039" s="18" cm="1">
        <f t="array" ref="O7039">INDEX('[1]Базовый ПЛ ООО "Финдер" янв25 '!$E$1:$E$8808,MATCH(C7039,'[1]Базовый ПЛ ООО "Финдер" янв25 '!$B$1:$B$8808,0),)</f>
        <v>2864</v>
      </c>
      <c r="P7039" s="18">
        <f t="shared" si="578"/>
        <v>1909.33</v>
      </c>
      <c r="Q7039" s="18">
        <f t="shared" si="579"/>
        <v>2291.1999999999998</v>
      </c>
      <c r="R7039" s="1"/>
      <c r="S7039" s="1"/>
      <c r="T7039" s="1"/>
      <c r="U7039" s="1"/>
      <c r="V7039" s="1"/>
    </row>
    <row r="7040" spans="1:22" s="10" customFormat="1" ht="41.4" x14ac:dyDescent="0.25">
      <c r="A7040" s="11" t="s">
        <v>21357</v>
      </c>
      <c r="B7040" s="12" t="s">
        <v>16858</v>
      </c>
      <c r="C7040" s="12" t="s">
        <v>16859</v>
      </c>
      <c r="D7040" s="13" t="s">
        <v>129</v>
      </c>
      <c r="E7040" s="12" t="s">
        <v>16860</v>
      </c>
      <c r="F7040" s="14" t="s">
        <v>11</v>
      </c>
      <c r="G7040" s="14" t="s">
        <v>11</v>
      </c>
      <c r="H7040" s="15">
        <v>8.0700000000000008E-2</v>
      </c>
      <c r="I7040" s="30">
        <v>1</v>
      </c>
      <c r="J7040" s="26" t="s">
        <v>33021</v>
      </c>
      <c r="K7040" s="26" t="s">
        <v>26349</v>
      </c>
      <c r="L7040" s="28">
        <v>1711</v>
      </c>
      <c r="M7040" s="16">
        <f t="shared" si="580"/>
        <v>0.130333138515488</v>
      </c>
      <c r="N7040" s="17">
        <v>45643</v>
      </c>
      <c r="O7040" s="18" cm="1">
        <f t="array" ref="O7040">INDEX('[1]Базовый ПЛ ООО "Финдер" янв25 '!$E$1:$E$8808,MATCH(C7040,'[1]Базовый ПЛ ООО "Финдер" янв25 '!$B$1:$B$8808,0),)</f>
        <v>1934</v>
      </c>
      <c r="P7040" s="18">
        <f t="shared" si="578"/>
        <v>1289.33</v>
      </c>
      <c r="Q7040" s="18">
        <f t="shared" si="579"/>
        <v>1547.2</v>
      </c>
      <c r="R7040" s="1"/>
      <c r="S7040" s="1"/>
      <c r="T7040" s="1"/>
      <c r="U7040" s="1"/>
      <c r="V7040" s="1"/>
    </row>
    <row r="7041" spans="1:22" s="10" customFormat="1" ht="41.4" x14ac:dyDescent="0.25">
      <c r="A7041" s="11" t="s">
        <v>21357</v>
      </c>
      <c r="B7041" s="12" t="s">
        <v>16861</v>
      </c>
      <c r="C7041" s="12" t="s">
        <v>16862</v>
      </c>
      <c r="D7041" s="13" t="s">
        <v>129</v>
      </c>
      <c r="E7041" s="12" t="s">
        <v>16863</v>
      </c>
      <c r="F7041" s="14" t="s">
        <v>11</v>
      </c>
      <c r="G7041" s="14" t="s">
        <v>11</v>
      </c>
      <c r="H7041" s="15">
        <v>8.0700000000000008E-2</v>
      </c>
      <c r="I7041" s="30">
        <v>1</v>
      </c>
      <c r="J7041" s="26" t="s">
        <v>33021</v>
      </c>
      <c r="K7041" s="26" t="s">
        <v>26348</v>
      </c>
      <c r="L7041" s="28">
        <v>1660</v>
      </c>
      <c r="M7041" s="16">
        <f t="shared" si="580"/>
        <v>0.13012048192771086</v>
      </c>
      <c r="N7041" s="17">
        <v>45643</v>
      </c>
      <c r="O7041" s="18" cm="1">
        <f t="array" ref="O7041">INDEX('[1]Базовый ПЛ ООО "Финдер" янв25 '!$E$1:$E$8808,MATCH(C7041,'[1]Базовый ПЛ ООО "Финдер" янв25 '!$B$1:$B$8808,0),)</f>
        <v>1876</v>
      </c>
      <c r="P7041" s="18">
        <f t="shared" si="578"/>
        <v>1250.67</v>
      </c>
      <c r="Q7041" s="18">
        <f t="shared" si="579"/>
        <v>1500.8</v>
      </c>
      <c r="R7041" s="1"/>
      <c r="S7041" s="1"/>
      <c r="T7041" s="1"/>
      <c r="U7041" s="1"/>
      <c r="V7041" s="1"/>
    </row>
    <row r="7042" spans="1:22" s="10" customFormat="1" ht="41.4" x14ac:dyDescent="0.25">
      <c r="A7042" s="11" t="s">
        <v>21357</v>
      </c>
      <c r="B7042" s="12" t="s">
        <v>16864</v>
      </c>
      <c r="C7042" s="12" t="s">
        <v>16865</v>
      </c>
      <c r="D7042" s="13" t="s">
        <v>129</v>
      </c>
      <c r="E7042" s="12" t="s">
        <v>16866</v>
      </c>
      <c r="F7042" s="14" t="s">
        <v>11</v>
      </c>
      <c r="G7042" s="14" t="s">
        <v>11</v>
      </c>
      <c r="H7042" s="15">
        <v>8.0700000000000008E-2</v>
      </c>
      <c r="I7042" s="30">
        <v>1</v>
      </c>
      <c r="J7042" s="26" t="s">
        <v>33021</v>
      </c>
      <c r="K7042" s="26" t="s">
        <v>26347</v>
      </c>
      <c r="L7042" s="28">
        <v>1711</v>
      </c>
      <c r="M7042" s="16">
        <f t="shared" si="580"/>
        <v>0.130333138515488</v>
      </c>
      <c r="N7042" s="17">
        <v>45643</v>
      </c>
      <c r="O7042" s="18" cm="1">
        <f t="array" ref="O7042">INDEX('[1]Базовый ПЛ ООО "Финдер" янв25 '!$E$1:$E$8808,MATCH(C7042,'[1]Базовый ПЛ ООО "Финдер" янв25 '!$B$1:$B$8808,0),)</f>
        <v>1934</v>
      </c>
      <c r="P7042" s="18">
        <f t="shared" si="578"/>
        <v>1289.33</v>
      </c>
      <c r="Q7042" s="18">
        <f t="shared" si="579"/>
        <v>1547.2</v>
      </c>
      <c r="R7042" s="1"/>
      <c r="S7042" s="1"/>
      <c r="T7042" s="1"/>
      <c r="U7042" s="1"/>
      <c r="V7042" s="1"/>
    </row>
    <row r="7043" spans="1:22" s="10" customFormat="1" ht="41.4" x14ac:dyDescent="0.25">
      <c r="A7043" s="11" t="s">
        <v>21357</v>
      </c>
      <c r="B7043" s="12" t="s">
        <v>16867</v>
      </c>
      <c r="C7043" s="12" t="s">
        <v>16868</v>
      </c>
      <c r="D7043" s="13" t="s">
        <v>129</v>
      </c>
      <c r="E7043" s="12" t="s">
        <v>24312</v>
      </c>
      <c r="F7043" s="14" t="s">
        <v>29</v>
      </c>
      <c r="G7043" s="14" t="s">
        <v>29</v>
      </c>
      <c r="H7043" s="15">
        <v>8.0700000000000008E-2</v>
      </c>
      <c r="I7043" s="30">
        <v>1</v>
      </c>
      <c r="J7043" s="26" t="s">
        <v>33021</v>
      </c>
      <c r="K7043" s="26" t="s">
        <v>26346</v>
      </c>
      <c r="L7043" s="28">
        <v>1711</v>
      </c>
      <c r="M7043" s="16">
        <f t="shared" si="580"/>
        <v>0.130333138515488</v>
      </c>
      <c r="N7043" s="17">
        <v>45643</v>
      </c>
      <c r="O7043" s="18" cm="1">
        <f t="array" ref="O7043">INDEX('[1]Базовый ПЛ ООО "Финдер" янв25 '!$E$1:$E$8808,MATCH(C7043,'[1]Базовый ПЛ ООО "Финдер" янв25 '!$B$1:$B$8808,0),)</f>
        <v>1934</v>
      </c>
      <c r="P7043" s="18">
        <f t="shared" si="578"/>
        <v>1289.33</v>
      </c>
      <c r="Q7043" s="18">
        <f t="shared" si="579"/>
        <v>1547.2</v>
      </c>
      <c r="R7043" s="1"/>
      <c r="S7043" s="1"/>
      <c r="T7043" s="1"/>
      <c r="U7043" s="1"/>
      <c r="V7043" s="1"/>
    </row>
    <row r="7044" spans="1:22" s="10" customFormat="1" ht="41.4" x14ac:dyDescent="0.25">
      <c r="A7044" s="11" t="s">
        <v>21357</v>
      </c>
      <c r="B7044" s="12" t="s">
        <v>16869</v>
      </c>
      <c r="C7044" s="12" t="s">
        <v>16870</v>
      </c>
      <c r="D7044" s="13" t="s">
        <v>129</v>
      </c>
      <c r="E7044" s="12" t="s">
        <v>16871</v>
      </c>
      <c r="F7044" s="14" t="s">
        <v>11</v>
      </c>
      <c r="G7044" s="14" t="s">
        <v>11</v>
      </c>
      <c r="H7044" s="15">
        <v>8.0700000000000008E-2</v>
      </c>
      <c r="I7044" s="30">
        <v>1</v>
      </c>
      <c r="J7044" s="26" t="s">
        <v>33021</v>
      </c>
      <c r="K7044" s="26" t="s">
        <v>26345</v>
      </c>
      <c r="L7044" s="28">
        <v>1660</v>
      </c>
      <c r="M7044" s="16">
        <f t="shared" si="580"/>
        <v>0.13012048192771086</v>
      </c>
      <c r="N7044" s="17">
        <v>45643</v>
      </c>
      <c r="O7044" s="18" cm="1">
        <f t="array" ref="O7044">INDEX('[1]Базовый ПЛ ООО "Финдер" янв25 '!$E$1:$E$8808,MATCH(C7044,'[1]Базовый ПЛ ООО "Финдер" янв25 '!$B$1:$B$8808,0),)</f>
        <v>1876</v>
      </c>
      <c r="P7044" s="18">
        <f t="shared" si="578"/>
        <v>1250.67</v>
      </c>
      <c r="Q7044" s="18">
        <f t="shared" si="579"/>
        <v>1500.8</v>
      </c>
      <c r="R7044" s="1"/>
      <c r="S7044" s="1"/>
      <c r="T7044" s="1"/>
      <c r="U7044" s="1"/>
      <c r="V7044" s="1"/>
    </row>
    <row r="7045" spans="1:22" s="10" customFormat="1" ht="41.4" x14ac:dyDescent="0.25">
      <c r="A7045" s="11" t="s">
        <v>21357</v>
      </c>
      <c r="B7045" s="12" t="s">
        <v>16872</v>
      </c>
      <c r="C7045" s="12" t="s">
        <v>16873</v>
      </c>
      <c r="D7045" s="13" t="s">
        <v>129</v>
      </c>
      <c r="E7045" s="12" t="s">
        <v>24313</v>
      </c>
      <c r="F7045" s="14" t="s">
        <v>29</v>
      </c>
      <c r="G7045" s="14" t="s">
        <v>29</v>
      </c>
      <c r="H7045" s="15">
        <v>8.0700000000000008E-2</v>
      </c>
      <c r="I7045" s="30">
        <v>1</v>
      </c>
      <c r="J7045" s="26" t="s">
        <v>33021</v>
      </c>
      <c r="K7045" s="26" t="s">
        <v>26344</v>
      </c>
      <c r="L7045" s="28">
        <v>1660</v>
      </c>
      <c r="M7045" s="16">
        <f t="shared" si="580"/>
        <v>0.13012048192771086</v>
      </c>
      <c r="N7045" s="17">
        <v>45643</v>
      </c>
      <c r="O7045" s="18" cm="1">
        <f t="array" ref="O7045">INDEX('[1]Базовый ПЛ ООО "Финдер" янв25 '!$E$1:$E$8808,MATCH(C7045,'[1]Базовый ПЛ ООО "Финдер" янв25 '!$B$1:$B$8808,0),)</f>
        <v>1876</v>
      </c>
      <c r="P7045" s="18">
        <f t="shared" si="578"/>
        <v>1250.67</v>
      </c>
      <c r="Q7045" s="18">
        <f t="shared" si="579"/>
        <v>1500.8</v>
      </c>
      <c r="R7045" s="1"/>
      <c r="S7045" s="1"/>
      <c r="T7045" s="1"/>
      <c r="U7045" s="1"/>
      <c r="V7045" s="1"/>
    </row>
    <row r="7046" spans="1:22" s="10" customFormat="1" ht="41.4" x14ac:dyDescent="0.25">
      <c r="A7046" s="11" t="s">
        <v>21357</v>
      </c>
      <c r="B7046" s="12" t="s">
        <v>16874</v>
      </c>
      <c r="C7046" s="12" t="s">
        <v>16875</v>
      </c>
      <c r="D7046" s="13" t="s">
        <v>129</v>
      </c>
      <c r="E7046" s="12" t="s">
        <v>16876</v>
      </c>
      <c r="F7046" s="14" t="s">
        <v>11</v>
      </c>
      <c r="G7046" s="14" t="s">
        <v>11</v>
      </c>
      <c r="H7046" s="15">
        <v>8.0700000000000008E-2</v>
      </c>
      <c r="I7046" s="30">
        <v>1</v>
      </c>
      <c r="J7046" s="26" t="s">
        <v>33021</v>
      </c>
      <c r="K7046" s="26" t="s">
        <v>26343</v>
      </c>
      <c r="L7046" s="28">
        <v>1804</v>
      </c>
      <c r="M7046" s="16">
        <f t="shared" si="580"/>
        <v>6.2638580931263954E-2</v>
      </c>
      <c r="N7046" s="17">
        <v>45643</v>
      </c>
      <c r="O7046" s="18" cm="1">
        <f t="array" ref="O7046">INDEX('[1]Базовый ПЛ ООО "Финдер" янв25 '!$E$1:$E$8808,MATCH(C7046,'[1]Базовый ПЛ ООО "Финдер" янв25 '!$B$1:$B$8808,0),)</f>
        <v>1917</v>
      </c>
      <c r="P7046" s="18">
        <f t="shared" si="578"/>
        <v>1278</v>
      </c>
      <c r="Q7046" s="18">
        <f t="shared" si="579"/>
        <v>1533.6</v>
      </c>
      <c r="R7046" s="1"/>
      <c r="S7046" s="1"/>
      <c r="T7046" s="1"/>
      <c r="U7046" s="1"/>
      <c r="V7046" s="1"/>
    </row>
    <row r="7047" spans="1:22" s="10" customFormat="1" ht="41.4" x14ac:dyDescent="0.25">
      <c r="A7047" s="11" t="s">
        <v>21357</v>
      </c>
      <c r="B7047" s="12" t="s">
        <v>16877</v>
      </c>
      <c r="C7047" s="12" t="s">
        <v>16878</v>
      </c>
      <c r="D7047" s="13" t="s">
        <v>129</v>
      </c>
      <c r="E7047" s="12" t="s">
        <v>16879</v>
      </c>
      <c r="F7047" s="14" t="s">
        <v>11</v>
      </c>
      <c r="G7047" s="14" t="s">
        <v>11</v>
      </c>
      <c r="H7047" s="15">
        <v>8.0700000000000008E-2</v>
      </c>
      <c r="I7047" s="30">
        <v>1</v>
      </c>
      <c r="J7047" s="26" t="s">
        <v>33021</v>
      </c>
      <c r="K7047" s="26" t="s">
        <v>26342</v>
      </c>
      <c r="L7047" s="28">
        <v>1884</v>
      </c>
      <c r="M7047" s="16">
        <f t="shared" si="580"/>
        <v>0.13004246284501053</v>
      </c>
      <c r="N7047" s="17">
        <v>45643</v>
      </c>
      <c r="O7047" s="18" cm="1">
        <f t="array" ref="O7047">INDEX('[1]Базовый ПЛ ООО "Финдер" янв25 '!$E$1:$E$8808,MATCH(C7047,'[1]Базовый ПЛ ООО "Финдер" янв25 '!$B$1:$B$8808,0),)</f>
        <v>2129</v>
      </c>
      <c r="P7047" s="18">
        <f t="shared" si="578"/>
        <v>1419.33</v>
      </c>
      <c r="Q7047" s="18">
        <f t="shared" si="579"/>
        <v>1703.2</v>
      </c>
      <c r="R7047" s="1"/>
      <c r="S7047" s="1"/>
      <c r="T7047" s="1"/>
      <c r="U7047" s="1"/>
      <c r="V7047" s="1"/>
    </row>
    <row r="7048" spans="1:22" s="10" customFormat="1" ht="41.4" x14ac:dyDescent="0.25">
      <c r="A7048" s="11" t="s">
        <v>21357</v>
      </c>
      <c r="B7048" s="12" t="s">
        <v>16880</v>
      </c>
      <c r="C7048" s="12" t="s">
        <v>16881</v>
      </c>
      <c r="D7048" s="13" t="s">
        <v>129</v>
      </c>
      <c r="E7048" s="12" t="s">
        <v>16882</v>
      </c>
      <c r="F7048" s="14" t="s">
        <v>11</v>
      </c>
      <c r="G7048" s="14" t="s">
        <v>11</v>
      </c>
      <c r="H7048" s="15">
        <v>8.0700000000000008E-2</v>
      </c>
      <c r="I7048" s="30">
        <v>1</v>
      </c>
      <c r="J7048" s="26" t="s">
        <v>33021</v>
      </c>
      <c r="K7048" s="26" t="s">
        <v>26341</v>
      </c>
      <c r="L7048" s="28">
        <v>1828</v>
      </c>
      <c r="M7048" s="16">
        <f t="shared" si="580"/>
        <v>0.13019693654266962</v>
      </c>
      <c r="N7048" s="17">
        <v>45643</v>
      </c>
      <c r="O7048" s="18" cm="1">
        <f t="array" ref="O7048">INDEX('[1]Базовый ПЛ ООО "Финдер" янв25 '!$E$1:$E$8808,MATCH(C7048,'[1]Базовый ПЛ ООО "Финдер" янв25 '!$B$1:$B$8808,0),)</f>
        <v>2066</v>
      </c>
      <c r="P7048" s="18">
        <f t="shared" si="578"/>
        <v>1377.33</v>
      </c>
      <c r="Q7048" s="18">
        <f t="shared" si="579"/>
        <v>1652.8</v>
      </c>
      <c r="R7048" s="1"/>
      <c r="S7048" s="1"/>
      <c r="T7048" s="1"/>
      <c r="U7048" s="1"/>
      <c r="V7048" s="1"/>
    </row>
    <row r="7049" spans="1:22" s="10" customFormat="1" ht="41.4" x14ac:dyDescent="0.25">
      <c r="A7049" s="11" t="s">
        <v>21357</v>
      </c>
      <c r="B7049" s="12" t="s">
        <v>16883</v>
      </c>
      <c r="C7049" s="12" t="s">
        <v>16884</v>
      </c>
      <c r="D7049" s="13" t="s">
        <v>129</v>
      </c>
      <c r="E7049" s="12" t="s">
        <v>16885</v>
      </c>
      <c r="F7049" s="14" t="s">
        <v>11</v>
      </c>
      <c r="G7049" s="14" t="s">
        <v>11</v>
      </c>
      <c r="H7049" s="15">
        <v>8.0700000000000008E-2</v>
      </c>
      <c r="I7049" s="30">
        <v>1</v>
      </c>
      <c r="J7049" s="26" t="s">
        <v>33021</v>
      </c>
      <c r="K7049" s="26" t="s">
        <v>26340</v>
      </c>
      <c r="L7049" s="28">
        <v>1884</v>
      </c>
      <c r="M7049" s="16">
        <f t="shared" si="580"/>
        <v>0.13004246284501053</v>
      </c>
      <c r="N7049" s="17">
        <v>45643</v>
      </c>
      <c r="O7049" s="18" cm="1">
        <f t="array" ref="O7049">INDEX('[1]Базовый ПЛ ООО "Финдер" янв25 '!$E$1:$E$8808,MATCH(C7049,'[1]Базовый ПЛ ООО "Финдер" янв25 '!$B$1:$B$8808,0),)</f>
        <v>2129</v>
      </c>
      <c r="P7049" s="18">
        <f t="shared" si="578"/>
        <v>1419.33</v>
      </c>
      <c r="Q7049" s="18">
        <f t="shared" si="579"/>
        <v>1703.2</v>
      </c>
      <c r="R7049" s="1"/>
      <c r="S7049" s="1"/>
      <c r="T7049" s="1"/>
      <c r="U7049" s="1"/>
      <c r="V7049" s="1"/>
    </row>
    <row r="7050" spans="1:22" s="10" customFormat="1" ht="41.4" x14ac:dyDescent="0.25">
      <c r="A7050" s="11" t="s">
        <v>21357</v>
      </c>
      <c r="B7050" s="12" t="s">
        <v>16886</v>
      </c>
      <c r="C7050" s="12" t="s">
        <v>16887</v>
      </c>
      <c r="D7050" s="13" t="s">
        <v>129</v>
      </c>
      <c r="E7050" s="12" t="s">
        <v>16888</v>
      </c>
      <c r="F7050" s="14" t="s">
        <v>11</v>
      </c>
      <c r="G7050" s="14" t="s">
        <v>11</v>
      </c>
      <c r="H7050" s="15">
        <v>8.0700000000000008E-2</v>
      </c>
      <c r="I7050" s="30">
        <v>1</v>
      </c>
      <c r="J7050" s="26" t="s">
        <v>33021</v>
      </c>
      <c r="K7050" s="26" t="s">
        <v>26339</v>
      </c>
      <c r="L7050" s="28">
        <v>1884</v>
      </c>
      <c r="M7050" s="16">
        <f t="shared" si="580"/>
        <v>0.13004246284501053</v>
      </c>
      <c r="N7050" s="17">
        <v>45643</v>
      </c>
      <c r="O7050" s="18" cm="1">
        <f t="array" ref="O7050">INDEX('[1]Базовый ПЛ ООО "Финдер" янв25 '!$E$1:$E$8808,MATCH(C7050,'[1]Базовый ПЛ ООО "Финдер" янв25 '!$B$1:$B$8808,0),)</f>
        <v>2129</v>
      </c>
      <c r="P7050" s="18">
        <f t="shared" si="578"/>
        <v>1419.33</v>
      </c>
      <c r="Q7050" s="18">
        <f t="shared" si="579"/>
        <v>1703.2</v>
      </c>
      <c r="R7050" s="1"/>
      <c r="S7050" s="1"/>
      <c r="T7050" s="1"/>
      <c r="U7050" s="1"/>
      <c r="V7050" s="1"/>
    </row>
    <row r="7051" spans="1:22" s="10" customFormat="1" ht="41.4" x14ac:dyDescent="0.25">
      <c r="A7051" s="11" t="s">
        <v>21357</v>
      </c>
      <c r="B7051" s="12" t="s">
        <v>16889</v>
      </c>
      <c r="C7051" s="12" t="s">
        <v>16890</v>
      </c>
      <c r="D7051" s="13" t="s">
        <v>129</v>
      </c>
      <c r="E7051" s="12" t="s">
        <v>24314</v>
      </c>
      <c r="F7051" s="14" t="s">
        <v>29</v>
      </c>
      <c r="G7051" s="14" t="s">
        <v>29</v>
      </c>
      <c r="H7051" s="15">
        <v>8.0700000000000008E-2</v>
      </c>
      <c r="I7051" s="30">
        <v>1</v>
      </c>
      <c r="J7051" s="26" t="s">
        <v>33021</v>
      </c>
      <c r="K7051" s="26" t="s">
        <v>26338</v>
      </c>
      <c r="L7051" s="28">
        <v>1884</v>
      </c>
      <c r="M7051" s="16">
        <f t="shared" si="580"/>
        <v>0.13004246284501053</v>
      </c>
      <c r="N7051" s="17">
        <v>45643</v>
      </c>
      <c r="O7051" s="18" cm="1">
        <f t="array" ref="O7051">INDEX('[1]Базовый ПЛ ООО "Финдер" янв25 '!$E$1:$E$8808,MATCH(C7051,'[1]Базовый ПЛ ООО "Финдер" янв25 '!$B$1:$B$8808,0),)</f>
        <v>2129</v>
      </c>
      <c r="P7051" s="18">
        <f t="shared" si="578"/>
        <v>1419.33</v>
      </c>
      <c r="Q7051" s="18">
        <f t="shared" si="579"/>
        <v>1703.2</v>
      </c>
      <c r="R7051" s="1"/>
      <c r="S7051" s="1"/>
      <c r="T7051" s="1"/>
      <c r="U7051" s="1"/>
      <c r="V7051" s="1"/>
    </row>
    <row r="7052" spans="1:22" s="10" customFormat="1" ht="41.4" x14ac:dyDescent="0.25">
      <c r="A7052" s="11" t="s">
        <v>21357</v>
      </c>
      <c r="B7052" s="12" t="s">
        <v>16891</v>
      </c>
      <c r="C7052" s="12" t="s">
        <v>16892</v>
      </c>
      <c r="D7052" s="13" t="s">
        <v>129</v>
      </c>
      <c r="E7052" s="12" t="s">
        <v>16893</v>
      </c>
      <c r="F7052" s="14" t="s">
        <v>11</v>
      </c>
      <c r="G7052" s="14" t="s">
        <v>11</v>
      </c>
      <c r="H7052" s="15">
        <v>8.0700000000000008E-2</v>
      </c>
      <c r="I7052" s="30">
        <v>1</v>
      </c>
      <c r="J7052" s="26" t="s">
        <v>33021</v>
      </c>
      <c r="K7052" s="26" t="s">
        <v>26337</v>
      </c>
      <c r="L7052" s="28">
        <v>1828</v>
      </c>
      <c r="M7052" s="16">
        <f t="shared" si="580"/>
        <v>0.13019693654266962</v>
      </c>
      <c r="N7052" s="17">
        <v>45643</v>
      </c>
      <c r="O7052" s="18" cm="1">
        <f t="array" ref="O7052">INDEX('[1]Базовый ПЛ ООО "Финдер" янв25 '!$E$1:$E$8808,MATCH(C7052,'[1]Базовый ПЛ ООО "Финдер" янв25 '!$B$1:$B$8808,0),)</f>
        <v>2066</v>
      </c>
      <c r="P7052" s="18">
        <f t="shared" si="578"/>
        <v>1377.33</v>
      </c>
      <c r="Q7052" s="18">
        <f t="shared" si="579"/>
        <v>1652.8</v>
      </c>
      <c r="R7052" s="1"/>
      <c r="S7052" s="1"/>
      <c r="T7052" s="1"/>
      <c r="U7052" s="1"/>
      <c r="V7052" s="1"/>
    </row>
    <row r="7053" spans="1:22" s="10" customFormat="1" ht="41.4" x14ac:dyDescent="0.25">
      <c r="A7053" s="11" t="s">
        <v>21357</v>
      </c>
      <c r="B7053" s="12" t="s">
        <v>16894</v>
      </c>
      <c r="C7053" s="12" t="s">
        <v>16895</v>
      </c>
      <c r="D7053" s="13" t="s">
        <v>129</v>
      </c>
      <c r="E7053" s="12" t="s">
        <v>24315</v>
      </c>
      <c r="F7053" s="14" t="s">
        <v>29</v>
      </c>
      <c r="G7053" s="14" t="s">
        <v>29</v>
      </c>
      <c r="H7053" s="15">
        <v>8.0700000000000008E-2</v>
      </c>
      <c r="I7053" s="30">
        <v>1</v>
      </c>
      <c r="J7053" s="26" t="s">
        <v>33021</v>
      </c>
      <c r="K7053" s="26" t="s">
        <v>26336</v>
      </c>
      <c r="L7053" s="28">
        <v>1828</v>
      </c>
      <c r="M7053" s="16">
        <f t="shared" si="580"/>
        <v>0.13019693654266962</v>
      </c>
      <c r="N7053" s="17">
        <v>45643</v>
      </c>
      <c r="O7053" s="18" cm="1">
        <f t="array" ref="O7053">INDEX('[1]Базовый ПЛ ООО "Финдер" янв25 '!$E$1:$E$8808,MATCH(C7053,'[1]Базовый ПЛ ООО "Финдер" янв25 '!$B$1:$B$8808,0),)</f>
        <v>2066</v>
      </c>
      <c r="P7053" s="18">
        <f t="shared" si="578"/>
        <v>1377.33</v>
      </c>
      <c r="Q7053" s="18">
        <f t="shared" si="579"/>
        <v>1652.8</v>
      </c>
      <c r="R7053" s="1"/>
      <c r="S7053" s="1"/>
      <c r="T7053" s="1"/>
      <c r="U7053" s="1"/>
      <c r="V7053" s="1"/>
    </row>
    <row r="7054" spans="1:22" s="10" customFormat="1" ht="41.4" x14ac:dyDescent="0.25">
      <c r="A7054" s="11" t="s">
        <v>21357</v>
      </c>
      <c r="B7054" s="12" t="s">
        <v>16896</v>
      </c>
      <c r="C7054" s="12" t="s">
        <v>16897</v>
      </c>
      <c r="D7054" s="13" t="s">
        <v>129</v>
      </c>
      <c r="E7054" s="12" t="s">
        <v>16898</v>
      </c>
      <c r="F7054" s="14" t="s">
        <v>11</v>
      </c>
      <c r="G7054" s="14" t="s">
        <v>11</v>
      </c>
      <c r="H7054" s="15">
        <v>8.0700000000000008E-2</v>
      </c>
      <c r="I7054" s="30">
        <v>1</v>
      </c>
      <c r="J7054" s="26" t="s">
        <v>33021</v>
      </c>
      <c r="K7054" s="26" t="s">
        <v>26335</v>
      </c>
      <c r="L7054" s="28">
        <v>1974</v>
      </c>
      <c r="M7054" s="16">
        <f t="shared" si="580"/>
        <v>6.2816616008105397E-2</v>
      </c>
      <c r="N7054" s="17">
        <v>45643</v>
      </c>
      <c r="O7054" s="18" cm="1">
        <f t="array" ref="O7054">INDEX('[1]Базовый ПЛ ООО "Финдер" янв25 '!$E$1:$E$8808,MATCH(C7054,'[1]Базовый ПЛ ООО "Финдер" янв25 '!$B$1:$B$8808,0),)</f>
        <v>2098</v>
      </c>
      <c r="P7054" s="18">
        <f t="shared" si="578"/>
        <v>1398.67</v>
      </c>
      <c r="Q7054" s="18">
        <f t="shared" si="579"/>
        <v>1678.4</v>
      </c>
      <c r="R7054" s="1"/>
      <c r="S7054" s="1"/>
      <c r="T7054" s="1"/>
      <c r="U7054" s="1"/>
      <c r="V7054" s="1"/>
    </row>
    <row r="7055" spans="1:22" s="10" customFormat="1" ht="41.4" x14ac:dyDescent="0.25">
      <c r="A7055" s="11" t="s">
        <v>21357</v>
      </c>
      <c r="B7055" s="12" t="s">
        <v>16899</v>
      </c>
      <c r="C7055" s="12" t="s">
        <v>16900</v>
      </c>
      <c r="D7055" s="13" t="s">
        <v>129</v>
      </c>
      <c r="E7055" s="12" t="s">
        <v>16901</v>
      </c>
      <c r="F7055" s="14" t="s">
        <v>11</v>
      </c>
      <c r="G7055" s="14" t="s">
        <v>11</v>
      </c>
      <c r="H7055" s="15">
        <v>8.0700000000000008E-2</v>
      </c>
      <c r="I7055" s="30">
        <v>1</v>
      </c>
      <c r="J7055" s="26" t="s">
        <v>33021</v>
      </c>
      <c r="K7055" s="26" t="s">
        <v>26334</v>
      </c>
      <c r="L7055" s="28">
        <v>1801</v>
      </c>
      <c r="M7055" s="16">
        <f t="shared" si="580"/>
        <v>0.13048306496390905</v>
      </c>
      <c r="N7055" s="17">
        <v>45643</v>
      </c>
      <c r="O7055" s="18" cm="1">
        <f t="array" ref="O7055">INDEX('[1]Базовый ПЛ ООО "Финдер" янв25 '!$E$1:$E$8808,MATCH(C7055,'[1]Базовый ПЛ ООО "Финдер" янв25 '!$B$1:$B$8808,0),)</f>
        <v>2036</v>
      </c>
      <c r="P7055" s="18">
        <f t="shared" si="578"/>
        <v>1357.33</v>
      </c>
      <c r="Q7055" s="18">
        <f t="shared" si="579"/>
        <v>1628.8</v>
      </c>
      <c r="R7055" s="1"/>
      <c r="S7055" s="1"/>
      <c r="T7055" s="1"/>
      <c r="U7055" s="1"/>
      <c r="V7055" s="1"/>
    </row>
    <row r="7056" spans="1:22" s="10" customFormat="1" ht="41.4" x14ac:dyDescent="0.25">
      <c r="A7056" s="11" t="s">
        <v>21357</v>
      </c>
      <c r="B7056" s="12" t="s">
        <v>16902</v>
      </c>
      <c r="C7056" s="12" t="s">
        <v>16903</v>
      </c>
      <c r="D7056" s="13" t="s">
        <v>129</v>
      </c>
      <c r="E7056" s="12" t="s">
        <v>16904</v>
      </c>
      <c r="F7056" s="14" t="s">
        <v>11</v>
      </c>
      <c r="G7056" s="14" t="s">
        <v>11</v>
      </c>
      <c r="H7056" s="15">
        <v>8.0700000000000008E-2</v>
      </c>
      <c r="I7056" s="30">
        <v>1</v>
      </c>
      <c r="J7056" s="26" t="s">
        <v>33021</v>
      </c>
      <c r="K7056" s="26" t="s">
        <v>26333</v>
      </c>
      <c r="L7056" s="28">
        <v>1739</v>
      </c>
      <c r="M7056" s="16">
        <f t="shared" si="580"/>
        <v>0.13053479010925817</v>
      </c>
      <c r="N7056" s="17">
        <v>45643</v>
      </c>
      <c r="O7056" s="18" cm="1">
        <f t="array" ref="O7056">INDEX('[1]Базовый ПЛ ООО "Финдер" янв25 '!$E$1:$E$8808,MATCH(C7056,'[1]Базовый ПЛ ООО "Финдер" янв25 '!$B$1:$B$8808,0),)</f>
        <v>1966</v>
      </c>
      <c r="P7056" s="18">
        <f t="shared" si="578"/>
        <v>1310.67</v>
      </c>
      <c r="Q7056" s="18">
        <f t="shared" si="579"/>
        <v>1572.8</v>
      </c>
      <c r="R7056" s="1"/>
      <c r="S7056" s="1"/>
      <c r="T7056" s="1"/>
      <c r="U7056" s="1"/>
      <c r="V7056" s="1"/>
    </row>
    <row r="7057" spans="1:22" s="10" customFormat="1" ht="41.4" x14ac:dyDescent="0.25">
      <c r="A7057" s="11" t="s">
        <v>21357</v>
      </c>
      <c r="B7057" s="12" t="s">
        <v>16905</v>
      </c>
      <c r="C7057" s="12" t="s">
        <v>16906</v>
      </c>
      <c r="D7057" s="13" t="s">
        <v>129</v>
      </c>
      <c r="E7057" s="12" t="s">
        <v>16907</v>
      </c>
      <c r="F7057" s="14" t="s">
        <v>11</v>
      </c>
      <c r="G7057" s="14" t="s">
        <v>11</v>
      </c>
      <c r="H7057" s="15">
        <v>8.0700000000000008E-2</v>
      </c>
      <c r="I7057" s="30">
        <v>1</v>
      </c>
      <c r="J7057" s="26" t="s">
        <v>33021</v>
      </c>
      <c r="K7057" s="26" t="s">
        <v>26332</v>
      </c>
      <c r="L7057" s="28">
        <v>1945</v>
      </c>
      <c r="M7057" s="16">
        <f t="shared" si="580"/>
        <v>6.2210796915167066E-2</v>
      </c>
      <c r="N7057" s="17">
        <v>45643</v>
      </c>
      <c r="O7057" s="18" cm="1">
        <f t="array" ref="O7057">INDEX('[1]Базовый ПЛ ООО "Финдер" янв25 '!$E$1:$E$8808,MATCH(C7057,'[1]Базовый ПЛ ООО "Финдер" янв25 '!$B$1:$B$8808,0),)</f>
        <v>2066</v>
      </c>
      <c r="P7057" s="18">
        <f t="shared" si="578"/>
        <v>1377.33</v>
      </c>
      <c r="Q7057" s="18">
        <f t="shared" si="579"/>
        <v>1652.8</v>
      </c>
      <c r="R7057" s="1"/>
      <c r="S7057" s="1"/>
      <c r="T7057" s="1"/>
      <c r="U7057" s="1"/>
      <c r="V7057" s="1"/>
    </row>
    <row r="7058" spans="1:22" s="10" customFormat="1" ht="41.4" x14ac:dyDescent="0.25">
      <c r="A7058" s="11" t="s">
        <v>33016</v>
      </c>
      <c r="B7058" s="12" t="s">
        <v>16908</v>
      </c>
      <c r="C7058" s="12" t="s">
        <v>16909</v>
      </c>
      <c r="D7058" s="13" t="s">
        <v>129</v>
      </c>
      <c r="E7058" s="12" t="s">
        <v>16910</v>
      </c>
      <c r="F7058" s="14" t="s">
        <v>11</v>
      </c>
      <c r="G7058" s="14" t="s">
        <v>11</v>
      </c>
      <c r="H7058" s="15">
        <v>8.0700000000000008E-2</v>
      </c>
      <c r="I7058" s="30">
        <v>1</v>
      </c>
      <c r="J7058" s="26" t="s">
        <v>33445</v>
      </c>
      <c r="K7058" s="26" t="s">
        <v>26331</v>
      </c>
      <c r="L7058" s="28">
        <v>1828</v>
      </c>
      <c r="M7058" s="16">
        <f t="shared" si="580"/>
        <v>0.13019693654266962</v>
      </c>
      <c r="N7058" s="17">
        <v>45643</v>
      </c>
      <c r="O7058" s="18" cm="1">
        <f t="array" ref="O7058">INDEX('[1]Базовый ПЛ ООО "Финдер" янв25 '!$E$1:$E$8808,MATCH(C7058,'[1]Базовый ПЛ ООО "Финдер" янв25 '!$B$1:$B$8808,0),)</f>
        <v>2066</v>
      </c>
      <c r="P7058" s="18">
        <f t="shared" si="578"/>
        <v>1377.33</v>
      </c>
      <c r="Q7058" s="18">
        <f t="shared" si="579"/>
        <v>1652.8</v>
      </c>
      <c r="R7058" s="1"/>
      <c r="S7058" s="1"/>
      <c r="T7058" s="1"/>
      <c r="U7058" s="1"/>
      <c r="V7058" s="1"/>
    </row>
    <row r="7059" spans="1:22" s="10" customFormat="1" ht="41.4" x14ac:dyDescent="0.25">
      <c r="A7059" s="11" t="s">
        <v>21357</v>
      </c>
      <c r="B7059" s="12" t="s">
        <v>16911</v>
      </c>
      <c r="C7059" s="12" t="s">
        <v>16912</v>
      </c>
      <c r="D7059" s="13" t="s">
        <v>129</v>
      </c>
      <c r="E7059" s="12" t="s">
        <v>24316</v>
      </c>
      <c r="F7059" s="14" t="s">
        <v>29</v>
      </c>
      <c r="G7059" s="14" t="s">
        <v>29</v>
      </c>
      <c r="H7059" s="15">
        <v>8.0700000000000008E-2</v>
      </c>
      <c r="I7059" s="30">
        <v>1</v>
      </c>
      <c r="J7059" s="26" t="s">
        <v>33021</v>
      </c>
      <c r="K7059" s="26" t="s">
        <v>26330</v>
      </c>
      <c r="L7059" s="28">
        <v>1828</v>
      </c>
      <c r="M7059" s="16">
        <f t="shared" si="580"/>
        <v>0.13019693654266962</v>
      </c>
      <c r="N7059" s="17">
        <v>45643</v>
      </c>
      <c r="O7059" s="18" cm="1">
        <f t="array" ref="O7059">INDEX('[1]Базовый ПЛ ООО "Финдер" янв25 '!$E$1:$E$8808,MATCH(C7059,'[1]Базовый ПЛ ООО "Финдер" янв25 '!$B$1:$B$8808,0),)</f>
        <v>2066</v>
      </c>
      <c r="P7059" s="18">
        <f t="shared" si="578"/>
        <v>1377.33</v>
      </c>
      <c r="Q7059" s="18">
        <f t="shared" si="579"/>
        <v>1652.8</v>
      </c>
      <c r="R7059" s="1"/>
      <c r="S7059" s="1"/>
      <c r="T7059" s="1"/>
      <c r="U7059" s="1"/>
      <c r="V7059" s="1"/>
    </row>
    <row r="7060" spans="1:22" s="10" customFormat="1" ht="41.4" x14ac:dyDescent="0.25">
      <c r="A7060" s="11" t="s">
        <v>33016</v>
      </c>
      <c r="B7060" s="12" t="s">
        <v>16913</v>
      </c>
      <c r="C7060" s="12" t="s">
        <v>16914</v>
      </c>
      <c r="D7060" s="13" t="s">
        <v>129</v>
      </c>
      <c r="E7060" s="12" t="s">
        <v>16915</v>
      </c>
      <c r="F7060" s="14" t="s">
        <v>11</v>
      </c>
      <c r="G7060" s="14" t="s">
        <v>11</v>
      </c>
      <c r="H7060" s="15">
        <v>8.0700000000000008E-2</v>
      </c>
      <c r="I7060" s="30">
        <v>1</v>
      </c>
      <c r="J7060" s="26" t="s">
        <v>33445</v>
      </c>
      <c r="K7060" s="26" t="s">
        <v>26329</v>
      </c>
      <c r="L7060" s="28">
        <v>1781</v>
      </c>
      <c r="M7060" s="16">
        <f t="shared" si="580"/>
        <v>0.13026389668725424</v>
      </c>
      <c r="N7060" s="17">
        <v>45643</v>
      </c>
      <c r="O7060" s="18" cm="1">
        <f t="array" ref="O7060">INDEX('[1]Базовый ПЛ ООО "Финдер" янв25 '!$E$1:$E$8808,MATCH(C7060,'[1]Базовый ПЛ ООО "Финдер" янв25 '!$B$1:$B$8808,0),)</f>
        <v>2013</v>
      </c>
      <c r="P7060" s="18">
        <f t="shared" si="578"/>
        <v>1342</v>
      </c>
      <c r="Q7060" s="18">
        <f t="shared" si="579"/>
        <v>1610.4</v>
      </c>
      <c r="R7060" s="1"/>
      <c r="S7060" s="1"/>
      <c r="T7060" s="1"/>
      <c r="U7060" s="1"/>
      <c r="V7060" s="1"/>
    </row>
    <row r="7061" spans="1:22" s="10" customFormat="1" ht="41.4" x14ac:dyDescent="0.25">
      <c r="A7061" s="11" t="s">
        <v>21357</v>
      </c>
      <c r="B7061" s="12" t="s">
        <v>16916</v>
      </c>
      <c r="C7061" s="12" t="s">
        <v>16917</v>
      </c>
      <c r="D7061" s="13" t="s">
        <v>129</v>
      </c>
      <c r="E7061" s="12" t="s">
        <v>24317</v>
      </c>
      <c r="F7061" s="14" t="s">
        <v>29</v>
      </c>
      <c r="G7061" s="14" t="s">
        <v>29</v>
      </c>
      <c r="H7061" s="15">
        <v>8.0700000000000008E-2</v>
      </c>
      <c r="I7061" s="30">
        <v>1</v>
      </c>
      <c r="J7061" s="26" t="s">
        <v>33021</v>
      </c>
      <c r="K7061" s="26" t="s">
        <v>26328</v>
      </c>
      <c r="L7061" s="28">
        <v>1781</v>
      </c>
      <c r="M7061" s="16">
        <f t="shared" si="580"/>
        <v>0.13026389668725424</v>
      </c>
      <c r="N7061" s="17">
        <v>45643</v>
      </c>
      <c r="O7061" s="18" cm="1">
        <f t="array" ref="O7061">INDEX('[1]Базовый ПЛ ООО "Финдер" янв25 '!$E$1:$E$8808,MATCH(C7061,'[1]Базовый ПЛ ООО "Финдер" янв25 '!$B$1:$B$8808,0),)</f>
        <v>2013</v>
      </c>
      <c r="P7061" s="18">
        <f t="shared" si="578"/>
        <v>1342</v>
      </c>
      <c r="Q7061" s="18">
        <f t="shared" si="579"/>
        <v>1610.4</v>
      </c>
      <c r="R7061" s="1"/>
      <c r="S7061" s="1"/>
      <c r="T7061" s="1"/>
      <c r="U7061" s="1"/>
      <c r="V7061" s="1"/>
    </row>
    <row r="7062" spans="1:22" s="10" customFormat="1" ht="41.4" x14ac:dyDescent="0.25">
      <c r="A7062" s="11" t="s">
        <v>21357</v>
      </c>
      <c r="B7062" s="12" t="s">
        <v>16918</v>
      </c>
      <c r="C7062" s="12" t="s">
        <v>16919</v>
      </c>
      <c r="D7062" s="13" t="s">
        <v>129</v>
      </c>
      <c r="E7062" s="12" t="s">
        <v>16920</v>
      </c>
      <c r="F7062" s="14" t="s">
        <v>11</v>
      </c>
      <c r="G7062" s="14" t="s">
        <v>11</v>
      </c>
      <c r="H7062" s="15">
        <v>8.0700000000000008E-2</v>
      </c>
      <c r="I7062" s="30">
        <v>1</v>
      </c>
      <c r="J7062" s="26" t="s">
        <v>33021</v>
      </c>
      <c r="K7062" s="26" t="s">
        <v>26327</v>
      </c>
      <c r="L7062" s="28">
        <v>1926</v>
      </c>
      <c r="M7062" s="16">
        <f t="shared" si="580"/>
        <v>6.230529595015577E-2</v>
      </c>
      <c r="N7062" s="17">
        <v>45643</v>
      </c>
      <c r="O7062" s="18" cm="1">
        <f t="array" ref="O7062">INDEX('[1]Базовый ПЛ ООО "Финдер" янв25 '!$E$1:$E$8808,MATCH(C7062,'[1]Базовый ПЛ ООО "Финдер" янв25 '!$B$1:$B$8808,0),)</f>
        <v>2046</v>
      </c>
      <c r="P7062" s="18">
        <f t="shared" si="578"/>
        <v>1364</v>
      </c>
      <c r="Q7062" s="18">
        <f t="shared" si="579"/>
        <v>1636.8</v>
      </c>
      <c r="R7062" s="1"/>
      <c r="S7062" s="1"/>
      <c r="T7062" s="1"/>
      <c r="U7062" s="1"/>
      <c r="V7062" s="1"/>
    </row>
    <row r="7063" spans="1:22" s="10" customFormat="1" ht="41.4" x14ac:dyDescent="0.25">
      <c r="A7063" s="11" t="s">
        <v>21357</v>
      </c>
      <c r="B7063" s="12" t="s">
        <v>16921</v>
      </c>
      <c r="C7063" s="12" t="s">
        <v>16922</v>
      </c>
      <c r="D7063" s="13" t="s">
        <v>129</v>
      </c>
      <c r="E7063" s="12" t="s">
        <v>16923</v>
      </c>
      <c r="F7063" s="14" t="s">
        <v>11</v>
      </c>
      <c r="G7063" s="14" t="s">
        <v>11</v>
      </c>
      <c r="H7063" s="15">
        <v>8.0700000000000008E-2</v>
      </c>
      <c r="I7063" s="30">
        <v>1</v>
      </c>
      <c r="J7063" s="26" t="s">
        <v>33021</v>
      </c>
      <c r="K7063" s="26" t="s">
        <v>26326</v>
      </c>
      <c r="L7063" s="28">
        <v>2241</v>
      </c>
      <c r="M7063" s="16">
        <f t="shared" si="580"/>
        <v>0.13029897367246757</v>
      </c>
      <c r="N7063" s="17">
        <v>45643</v>
      </c>
      <c r="O7063" s="18" cm="1">
        <f t="array" ref="O7063">INDEX('[1]Базовый ПЛ ООО "Финдер" янв25 '!$E$1:$E$8808,MATCH(C7063,'[1]Базовый ПЛ ООО "Финдер" янв25 '!$B$1:$B$8808,0),)</f>
        <v>2533</v>
      </c>
      <c r="P7063" s="18">
        <f t="shared" si="578"/>
        <v>1688.67</v>
      </c>
      <c r="Q7063" s="18">
        <f t="shared" si="579"/>
        <v>2026.4</v>
      </c>
      <c r="R7063" s="1"/>
      <c r="S7063" s="1"/>
      <c r="T7063" s="1"/>
      <c r="U7063" s="1"/>
      <c r="V7063" s="1"/>
    </row>
    <row r="7064" spans="1:22" s="10" customFormat="1" ht="41.4" x14ac:dyDescent="0.25">
      <c r="A7064" s="11" t="s">
        <v>21357</v>
      </c>
      <c r="B7064" s="12" t="s">
        <v>16924</v>
      </c>
      <c r="C7064" s="12" t="s">
        <v>16925</v>
      </c>
      <c r="D7064" s="13" t="s">
        <v>129</v>
      </c>
      <c r="E7064" s="12" t="s">
        <v>16926</v>
      </c>
      <c r="F7064" s="14" t="s">
        <v>11</v>
      </c>
      <c r="G7064" s="14" t="s">
        <v>11</v>
      </c>
      <c r="H7064" s="15">
        <v>8.0700000000000008E-2</v>
      </c>
      <c r="I7064" s="30">
        <v>1</v>
      </c>
      <c r="J7064" s="26" t="s">
        <v>33021</v>
      </c>
      <c r="K7064" s="26" t="s">
        <v>26325</v>
      </c>
      <c r="L7064" s="28">
        <v>1781</v>
      </c>
      <c r="M7064" s="16">
        <f t="shared" si="580"/>
        <v>0.13026389668725424</v>
      </c>
      <c r="N7064" s="17">
        <v>45643</v>
      </c>
      <c r="O7064" s="18" cm="1">
        <f t="array" ref="O7064">INDEX('[1]Базовый ПЛ ООО "Финдер" янв25 '!$E$1:$E$8808,MATCH(C7064,'[1]Базовый ПЛ ООО "Финдер" янв25 '!$B$1:$B$8808,0),)</f>
        <v>2013</v>
      </c>
      <c r="P7064" s="18">
        <f t="shared" si="578"/>
        <v>1342</v>
      </c>
      <c r="Q7064" s="18">
        <f t="shared" si="579"/>
        <v>1610.4</v>
      </c>
      <c r="R7064" s="1"/>
      <c r="S7064" s="1"/>
      <c r="T7064" s="1"/>
      <c r="U7064" s="1"/>
      <c r="V7064" s="1"/>
    </row>
    <row r="7065" spans="1:22" s="10" customFormat="1" ht="41.4" x14ac:dyDescent="0.25">
      <c r="A7065" s="11" t="s">
        <v>21357</v>
      </c>
      <c r="B7065" s="12" t="s">
        <v>16927</v>
      </c>
      <c r="C7065" s="12" t="s">
        <v>16928</v>
      </c>
      <c r="D7065" s="13" t="s">
        <v>129</v>
      </c>
      <c r="E7065" s="12" t="s">
        <v>16929</v>
      </c>
      <c r="F7065" s="14" t="s">
        <v>11</v>
      </c>
      <c r="G7065" s="14" t="s">
        <v>11</v>
      </c>
      <c r="H7065" s="15">
        <v>8.0700000000000008E-2</v>
      </c>
      <c r="I7065" s="30">
        <v>1</v>
      </c>
      <c r="J7065" s="26" t="s">
        <v>33021</v>
      </c>
      <c r="K7065" s="26" t="s">
        <v>26324</v>
      </c>
      <c r="L7065" s="28">
        <v>1974</v>
      </c>
      <c r="M7065" s="16">
        <f t="shared" si="580"/>
        <v>6.2816616008105397E-2</v>
      </c>
      <c r="N7065" s="17">
        <v>45643</v>
      </c>
      <c r="O7065" s="18" cm="1">
        <f t="array" ref="O7065">INDEX('[1]Базовый ПЛ ООО "Финдер" янв25 '!$E$1:$E$8808,MATCH(C7065,'[1]Базовый ПЛ ООО "Финдер" янв25 '!$B$1:$B$8808,0),)</f>
        <v>2098</v>
      </c>
      <c r="P7065" s="18">
        <f t="shared" si="578"/>
        <v>1398.67</v>
      </c>
      <c r="Q7065" s="18">
        <f t="shared" si="579"/>
        <v>1678.4</v>
      </c>
      <c r="R7065" s="1"/>
      <c r="S7065" s="1"/>
      <c r="T7065" s="1"/>
      <c r="U7065" s="1"/>
      <c r="V7065" s="1"/>
    </row>
    <row r="7066" spans="1:22" s="10" customFormat="1" ht="27.6" x14ac:dyDescent="0.25">
      <c r="A7066" s="11" t="s">
        <v>21357</v>
      </c>
      <c r="B7066" s="12" t="s">
        <v>16930</v>
      </c>
      <c r="C7066" s="12" t="s">
        <v>16931</v>
      </c>
      <c r="D7066" s="13" t="s">
        <v>129</v>
      </c>
      <c r="E7066" s="12" t="s">
        <v>16932</v>
      </c>
      <c r="F7066" s="14" t="s">
        <v>11</v>
      </c>
      <c r="G7066" s="14" t="s">
        <v>11</v>
      </c>
      <c r="H7066" s="15">
        <v>7.9700000000000007E-2</v>
      </c>
      <c r="I7066" s="30">
        <v>1</v>
      </c>
      <c r="J7066" s="26" t="s">
        <v>33021</v>
      </c>
      <c r="K7066" s="26" t="s">
        <v>26323</v>
      </c>
      <c r="L7066" s="28">
        <v>1884</v>
      </c>
      <c r="M7066" s="16">
        <f t="shared" ref="M7066:M7097" si="581">O7066/L7066-1</f>
        <v>0.13004246284501053</v>
      </c>
      <c r="N7066" s="17">
        <v>45643</v>
      </c>
      <c r="O7066" s="18" cm="1">
        <f t="array" ref="O7066">INDEX('[1]Базовый ПЛ ООО "Финдер" янв25 '!$E$1:$E$8808,MATCH(C7066,'[1]Базовый ПЛ ООО "Финдер" янв25 '!$B$1:$B$8808,0),)</f>
        <v>2129</v>
      </c>
      <c r="P7066" s="18">
        <f t="shared" si="578"/>
        <v>1419.33</v>
      </c>
      <c r="Q7066" s="18">
        <f t="shared" si="579"/>
        <v>1703.2</v>
      </c>
      <c r="R7066" s="1"/>
      <c r="S7066" s="1"/>
      <c r="T7066" s="1"/>
      <c r="U7066" s="1"/>
      <c r="V7066" s="1"/>
    </row>
    <row r="7067" spans="1:22" s="10" customFormat="1" ht="41.4" x14ac:dyDescent="0.25">
      <c r="A7067" s="11" t="s">
        <v>21357</v>
      </c>
      <c r="B7067" s="12" t="s">
        <v>16933</v>
      </c>
      <c r="C7067" s="12" t="s">
        <v>16934</v>
      </c>
      <c r="D7067" s="13" t="s">
        <v>129</v>
      </c>
      <c r="E7067" s="12" t="s">
        <v>16935</v>
      </c>
      <c r="F7067" s="14" t="s">
        <v>11</v>
      </c>
      <c r="G7067" s="14" t="s">
        <v>11</v>
      </c>
      <c r="H7067" s="15">
        <v>7.9700000000000007E-2</v>
      </c>
      <c r="I7067" s="30">
        <v>1</v>
      </c>
      <c r="J7067" s="26" t="s">
        <v>33021</v>
      </c>
      <c r="K7067" s="26" t="s">
        <v>26322</v>
      </c>
      <c r="L7067" s="28">
        <v>2122</v>
      </c>
      <c r="M7067" s="16">
        <f t="shared" si="581"/>
        <v>6.2676720075400594E-2</v>
      </c>
      <c r="N7067" s="17">
        <v>45643</v>
      </c>
      <c r="O7067" s="18" cm="1">
        <f t="array" ref="O7067">INDEX('[1]Базовый ПЛ ООО "Финдер" янв25 '!$E$1:$E$8808,MATCH(C7067,'[1]Базовый ПЛ ООО "Финдер" янв25 '!$B$1:$B$8808,0),)</f>
        <v>2255</v>
      </c>
      <c r="P7067" s="18">
        <f t="shared" si="578"/>
        <v>1503.33</v>
      </c>
      <c r="Q7067" s="18">
        <f t="shared" si="579"/>
        <v>1804</v>
      </c>
      <c r="R7067" s="1"/>
      <c r="S7067" s="1"/>
      <c r="T7067" s="1"/>
      <c r="U7067" s="1"/>
      <c r="V7067" s="1"/>
    </row>
    <row r="7068" spans="1:22" s="10" customFormat="1" ht="41.4" x14ac:dyDescent="0.25">
      <c r="A7068" s="11" t="s">
        <v>33016</v>
      </c>
      <c r="B7068" s="12" t="s">
        <v>16936</v>
      </c>
      <c r="C7068" s="12" t="s">
        <v>16937</v>
      </c>
      <c r="D7068" s="13" t="s">
        <v>129</v>
      </c>
      <c r="E7068" s="12" t="s">
        <v>16938</v>
      </c>
      <c r="F7068" s="14" t="s">
        <v>11</v>
      </c>
      <c r="G7068" s="14" t="s">
        <v>11</v>
      </c>
      <c r="H7068" s="15">
        <v>7.9700000000000007E-2</v>
      </c>
      <c r="I7068" s="30">
        <v>1</v>
      </c>
      <c r="J7068" s="26" t="s">
        <v>33445</v>
      </c>
      <c r="K7068" s="26" t="s">
        <v>26321</v>
      </c>
      <c r="L7068" s="28">
        <v>1711</v>
      </c>
      <c r="M7068" s="16">
        <f t="shared" si="581"/>
        <v>0.130333138515488</v>
      </c>
      <c r="N7068" s="17">
        <v>45643</v>
      </c>
      <c r="O7068" s="18" cm="1">
        <f t="array" ref="O7068">INDEX('[1]Базовый ПЛ ООО "Финдер" янв25 '!$E$1:$E$8808,MATCH(C7068,'[1]Базовый ПЛ ООО "Финдер" янв25 '!$B$1:$B$8808,0),)</f>
        <v>1934</v>
      </c>
      <c r="P7068" s="18">
        <f t="shared" si="578"/>
        <v>1289.33</v>
      </c>
      <c r="Q7068" s="18">
        <f t="shared" si="579"/>
        <v>1547.2</v>
      </c>
      <c r="R7068" s="1"/>
      <c r="S7068" s="1"/>
      <c r="T7068" s="1"/>
      <c r="U7068" s="1"/>
      <c r="V7068" s="1"/>
    </row>
    <row r="7069" spans="1:22" s="10" customFormat="1" ht="41.4" x14ac:dyDescent="0.25">
      <c r="A7069" s="11" t="s">
        <v>21357</v>
      </c>
      <c r="B7069" s="12" t="s">
        <v>16939</v>
      </c>
      <c r="C7069" s="12" t="s">
        <v>16940</v>
      </c>
      <c r="D7069" s="13" t="s">
        <v>129</v>
      </c>
      <c r="E7069" s="12" t="s">
        <v>24318</v>
      </c>
      <c r="F7069" s="14" t="s">
        <v>29</v>
      </c>
      <c r="G7069" s="14" t="s">
        <v>29</v>
      </c>
      <c r="H7069" s="15">
        <v>7.9700000000000007E-2</v>
      </c>
      <c r="I7069" s="30">
        <v>1</v>
      </c>
      <c r="J7069" s="26" t="s">
        <v>33021</v>
      </c>
      <c r="K7069" s="26" t="s">
        <v>26320</v>
      </c>
      <c r="L7069" s="28">
        <v>1711</v>
      </c>
      <c r="M7069" s="16">
        <f t="shared" si="581"/>
        <v>0.130333138515488</v>
      </c>
      <c r="N7069" s="17">
        <v>45643</v>
      </c>
      <c r="O7069" s="18" cm="1">
        <f t="array" ref="O7069">INDEX('[1]Базовый ПЛ ООО "Финдер" янв25 '!$E$1:$E$8808,MATCH(C7069,'[1]Базовый ПЛ ООО "Финдер" янв25 '!$B$1:$B$8808,0),)</f>
        <v>1934</v>
      </c>
      <c r="P7069" s="18">
        <f t="shared" si="578"/>
        <v>1289.33</v>
      </c>
      <c r="Q7069" s="18">
        <f t="shared" si="579"/>
        <v>1547.2</v>
      </c>
      <c r="R7069" s="1"/>
      <c r="S7069" s="1"/>
      <c r="T7069" s="1"/>
      <c r="U7069" s="1"/>
      <c r="V7069" s="1"/>
    </row>
    <row r="7070" spans="1:22" s="10" customFormat="1" ht="41.4" x14ac:dyDescent="0.25">
      <c r="A7070" s="11" t="s">
        <v>21357</v>
      </c>
      <c r="B7070" s="12" t="s">
        <v>16941</v>
      </c>
      <c r="C7070" s="12" t="s">
        <v>16942</v>
      </c>
      <c r="D7070" s="13" t="s">
        <v>129</v>
      </c>
      <c r="E7070" s="12" t="s">
        <v>16943</v>
      </c>
      <c r="F7070" s="14" t="s">
        <v>11</v>
      </c>
      <c r="G7070" s="14" t="s">
        <v>11</v>
      </c>
      <c r="H7070" s="15">
        <v>7.9700000000000007E-2</v>
      </c>
      <c r="I7070" s="30">
        <v>1</v>
      </c>
      <c r="J7070" s="26" t="s">
        <v>33021</v>
      </c>
      <c r="K7070" s="26" t="s">
        <v>26319</v>
      </c>
      <c r="L7070" s="28">
        <v>1711</v>
      </c>
      <c r="M7070" s="16">
        <f t="shared" si="581"/>
        <v>0.130333138515488</v>
      </c>
      <c r="N7070" s="17">
        <v>45643</v>
      </c>
      <c r="O7070" s="18" cm="1">
        <f t="array" ref="O7070">INDEX('[1]Базовый ПЛ ООО "Финдер" янв25 '!$E$1:$E$8808,MATCH(C7070,'[1]Базовый ПЛ ООО "Финдер" янв25 '!$B$1:$B$8808,0),)</f>
        <v>1934</v>
      </c>
      <c r="P7070" s="18">
        <f t="shared" si="578"/>
        <v>1289.33</v>
      </c>
      <c r="Q7070" s="18">
        <f t="shared" si="579"/>
        <v>1547.2</v>
      </c>
      <c r="R7070" s="1"/>
      <c r="S7070" s="1"/>
      <c r="T7070" s="1"/>
      <c r="U7070" s="1"/>
      <c r="V7070" s="1"/>
    </row>
    <row r="7071" spans="1:22" s="10" customFormat="1" ht="41.4" x14ac:dyDescent="0.25">
      <c r="A7071" s="11" t="s">
        <v>33016</v>
      </c>
      <c r="B7071" s="12" t="s">
        <v>16944</v>
      </c>
      <c r="C7071" s="12" t="s">
        <v>16945</v>
      </c>
      <c r="D7071" s="13" t="s">
        <v>129</v>
      </c>
      <c r="E7071" s="12" t="s">
        <v>16946</v>
      </c>
      <c r="F7071" s="14" t="s">
        <v>11</v>
      </c>
      <c r="G7071" s="14" t="s">
        <v>11</v>
      </c>
      <c r="H7071" s="15">
        <v>7.9700000000000007E-2</v>
      </c>
      <c r="I7071" s="30">
        <v>1</v>
      </c>
      <c r="J7071" s="26" t="s">
        <v>33445</v>
      </c>
      <c r="K7071" s="26" t="s">
        <v>26318</v>
      </c>
      <c r="L7071" s="28">
        <v>1660</v>
      </c>
      <c r="M7071" s="16">
        <f t="shared" si="581"/>
        <v>0.13012048192771086</v>
      </c>
      <c r="N7071" s="17">
        <v>45643</v>
      </c>
      <c r="O7071" s="18" cm="1">
        <f t="array" ref="O7071">INDEX('[1]Базовый ПЛ ООО "Финдер" янв25 '!$E$1:$E$8808,MATCH(C7071,'[1]Базовый ПЛ ООО "Финдер" янв25 '!$B$1:$B$8808,0),)</f>
        <v>1876</v>
      </c>
      <c r="P7071" s="18">
        <f t="shared" ref="P7071:P7090" si="582">CHOOSE(I7071,ROUND(O7071*(1-$Q$5)/1.2,2),ROUND(O7071*(1-$Q$3)/1.2,2))</f>
        <v>1250.67</v>
      </c>
      <c r="Q7071" s="18">
        <f t="shared" ref="Q7071:Q7134" si="583">ROUND(P7071*1.2,2)</f>
        <v>1500.8</v>
      </c>
      <c r="R7071" s="1"/>
      <c r="S7071" s="1"/>
      <c r="T7071" s="1"/>
      <c r="U7071" s="1"/>
      <c r="V7071" s="1"/>
    </row>
    <row r="7072" spans="1:22" s="10" customFormat="1" ht="41.4" x14ac:dyDescent="0.25">
      <c r="A7072" s="11" t="s">
        <v>21357</v>
      </c>
      <c r="B7072" s="12" t="s">
        <v>16947</v>
      </c>
      <c r="C7072" s="12" t="s">
        <v>16948</v>
      </c>
      <c r="D7072" s="13" t="s">
        <v>129</v>
      </c>
      <c r="E7072" s="12" t="s">
        <v>24319</v>
      </c>
      <c r="F7072" s="14" t="s">
        <v>29</v>
      </c>
      <c r="G7072" s="14" t="s">
        <v>29</v>
      </c>
      <c r="H7072" s="15">
        <v>7.9700000000000007E-2</v>
      </c>
      <c r="I7072" s="30">
        <v>1</v>
      </c>
      <c r="J7072" s="26" t="s">
        <v>33021</v>
      </c>
      <c r="K7072" s="26" t="s">
        <v>26317</v>
      </c>
      <c r="L7072" s="28">
        <v>1660</v>
      </c>
      <c r="M7072" s="16">
        <f t="shared" si="581"/>
        <v>0.13012048192771086</v>
      </c>
      <c r="N7072" s="17">
        <v>45643</v>
      </c>
      <c r="O7072" s="18" cm="1">
        <f t="array" ref="O7072">INDEX('[1]Базовый ПЛ ООО "Финдер" янв25 '!$E$1:$E$8808,MATCH(C7072,'[1]Базовый ПЛ ООО "Финдер" янв25 '!$B$1:$B$8808,0),)</f>
        <v>1876</v>
      </c>
      <c r="P7072" s="18">
        <f t="shared" si="582"/>
        <v>1250.67</v>
      </c>
      <c r="Q7072" s="18">
        <f t="shared" si="583"/>
        <v>1500.8</v>
      </c>
      <c r="R7072" s="1"/>
      <c r="S7072" s="1"/>
      <c r="T7072" s="1"/>
      <c r="U7072" s="1"/>
      <c r="V7072" s="1"/>
    </row>
    <row r="7073" spans="1:22" s="10" customFormat="1" ht="41.4" x14ac:dyDescent="0.25">
      <c r="A7073" s="11" t="s">
        <v>21357</v>
      </c>
      <c r="B7073" s="12" t="s">
        <v>16949</v>
      </c>
      <c r="C7073" s="12" t="s">
        <v>16950</v>
      </c>
      <c r="D7073" s="13" t="s">
        <v>129</v>
      </c>
      <c r="E7073" s="12" t="s">
        <v>16951</v>
      </c>
      <c r="F7073" s="14" t="s">
        <v>11</v>
      </c>
      <c r="G7073" s="14" t="s">
        <v>11</v>
      </c>
      <c r="H7073" s="15">
        <v>7.9700000000000007E-2</v>
      </c>
      <c r="I7073" s="30">
        <v>1</v>
      </c>
      <c r="J7073" s="26" t="s">
        <v>33021</v>
      </c>
      <c r="K7073" s="26" t="s">
        <v>26316</v>
      </c>
      <c r="L7073" s="28">
        <v>1856</v>
      </c>
      <c r="M7073" s="16">
        <f t="shared" si="581"/>
        <v>6.25E-2</v>
      </c>
      <c r="N7073" s="17">
        <v>45643</v>
      </c>
      <c r="O7073" s="18" cm="1">
        <f t="array" ref="O7073">INDEX('[1]Базовый ПЛ ООО "Финдер" янв25 '!$E$1:$E$8808,MATCH(C7073,'[1]Базовый ПЛ ООО "Финдер" янв25 '!$B$1:$B$8808,0),)</f>
        <v>1972</v>
      </c>
      <c r="P7073" s="18">
        <f t="shared" si="582"/>
        <v>1314.67</v>
      </c>
      <c r="Q7073" s="18">
        <f t="shared" si="583"/>
        <v>1577.6</v>
      </c>
      <c r="R7073" s="1"/>
      <c r="S7073" s="1"/>
      <c r="T7073" s="1"/>
      <c r="U7073" s="1"/>
      <c r="V7073" s="1"/>
    </row>
    <row r="7074" spans="1:22" s="10" customFormat="1" ht="41.4" x14ac:dyDescent="0.25">
      <c r="A7074" s="11" t="s">
        <v>33016</v>
      </c>
      <c r="B7074" s="12" t="s">
        <v>16952</v>
      </c>
      <c r="C7074" s="12" t="s">
        <v>16953</v>
      </c>
      <c r="D7074" s="13" t="s">
        <v>129</v>
      </c>
      <c r="E7074" s="12" t="s">
        <v>16954</v>
      </c>
      <c r="F7074" s="14" t="s">
        <v>11</v>
      </c>
      <c r="G7074" s="14" t="s">
        <v>11</v>
      </c>
      <c r="H7074" s="15">
        <v>7.9700000000000007E-2</v>
      </c>
      <c r="I7074" s="30">
        <v>1</v>
      </c>
      <c r="J7074" s="26" t="s">
        <v>33445</v>
      </c>
      <c r="K7074" s="26" t="s">
        <v>26315</v>
      </c>
      <c r="L7074" s="28">
        <v>1804</v>
      </c>
      <c r="M7074" s="16">
        <f t="shared" si="581"/>
        <v>6.2638580931263954E-2</v>
      </c>
      <c r="N7074" s="17">
        <v>45643</v>
      </c>
      <c r="O7074" s="18" cm="1">
        <f t="array" ref="O7074">INDEX('[1]Базовый ПЛ ООО "Финдер" янв25 '!$E$1:$E$8808,MATCH(C7074,'[1]Базовый ПЛ ООО "Финдер" янв25 '!$B$1:$B$8808,0),)</f>
        <v>1917</v>
      </c>
      <c r="P7074" s="18">
        <f t="shared" si="582"/>
        <v>1278</v>
      </c>
      <c r="Q7074" s="18">
        <f t="shared" si="583"/>
        <v>1533.6</v>
      </c>
      <c r="R7074" s="1"/>
      <c r="S7074" s="1"/>
      <c r="T7074" s="1"/>
      <c r="U7074" s="1"/>
      <c r="V7074" s="1"/>
    </row>
    <row r="7075" spans="1:22" s="10" customFormat="1" ht="41.4" x14ac:dyDescent="0.25">
      <c r="A7075" s="11" t="s">
        <v>21357</v>
      </c>
      <c r="B7075" s="12" t="s">
        <v>16955</v>
      </c>
      <c r="C7075" s="12" t="s">
        <v>16956</v>
      </c>
      <c r="D7075" s="13" t="s">
        <v>129</v>
      </c>
      <c r="E7075" s="12" t="s">
        <v>16957</v>
      </c>
      <c r="F7075" s="14" t="s">
        <v>11</v>
      </c>
      <c r="G7075" s="14" t="s">
        <v>11</v>
      </c>
      <c r="H7075" s="15">
        <v>7.9700000000000007E-2</v>
      </c>
      <c r="I7075" s="30">
        <v>1</v>
      </c>
      <c r="J7075" s="26" t="s">
        <v>33021</v>
      </c>
      <c r="K7075" s="26" t="s">
        <v>26314</v>
      </c>
      <c r="L7075" s="28">
        <v>1953</v>
      </c>
      <c r="M7075" s="16">
        <f t="shared" si="581"/>
        <v>6.246799795186897E-2</v>
      </c>
      <c r="N7075" s="17">
        <v>45643</v>
      </c>
      <c r="O7075" s="18" cm="1">
        <f t="array" ref="O7075">INDEX('[1]Базовый ПЛ ООО "Финдер" янв25 '!$E$1:$E$8808,MATCH(C7075,'[1]Базовый ПЛ ООО "Финдер" янв25 '!$B$1:$B$8808,0),)</f>
        <v>2075</v>
      </c>
      <c r="P7075" s="18">
        <f t="shared" si="582"/>
        <v>1383.33</v>
      </c>
      <c r="Q7075" s="18">
        <f t="shared" si="583"/>
        <v>1660</v>
      </c>
      <c r="R7075" s="1"/>
      <c r="S7075" s="1"/>
      <c r="T7075" s="1"/>
      <c r="U7075" s="1"/>
      <c r="V7075" s="1"/>
    </row>
    <row r="7076" spans="1:22" s="10" customFormat="1" ht="41.4" x14ac:dyDescent="0.25">
      <c r="A7076" s="11" t="s">
        <v>33016</v>
      </c>
      <c r="B7076" s="12" t="s">
        <v>16958</v>
      </c>
      <c r="C7076" s="12" t="s">
        <v>16959</v>
      </c>
      <c r="D7076" s="13" t="s">
        <v>129</v>
      </c>
      <c r="E7076" s="12" t="s">
        <v>16960</v>
      </c>
      <c r="F7076" s="14" t="s">
        <v>11</v>
      </c>
      <c r="G7076" s="14" t="s">
        <v>11</v>
      </c>
      <c r="H7076" s="15">
        <v>7.9700000000000007E-2</v>
      </c>
      <c r="I7076" s="30">
        <v>1</v>
      </c>
      <c r="J7076" s="26" t="s">
        <v>33445</v>
      </c>
      <c r="K7076" s="26" t="s">
        <v>26313</v>
      </c>
      <c r="L7076" s="28">
        <v>1711</v>
      </c>
      <c r="M7076" s="16">
        <f t="shared" si="581"/>
        <v>0.130333138515488</v>
      </c>
      <c r="N7076" s="17">
        <v>45643</v>
      </c>
      <c r="O7076" s="18" cm="1">
        <f t="array" ref="O7076">INDEX('[1]Базовый ПЛ ООО "Финдер" янв25 '!$E$1:$E$8808,MATCH(C7076,'[1]Базовый ПЛ ООО "Финдер" янв25 '!$B$1:$B$8808,0),)</f>
        <v>1934</v>
      </c>
      <c r="P7076" s="18">
        <f t="shared" si="582"/>
        <v>1289.33</v>
      </c>
      <c r="Q7076" s="18">
        <f t="shared" si="583"/>
        <v>1547.2</v>
      </c>
      <c r="R7076" s="1"/>
      <c r="S7076" s="1"/>
      <c r="T7076" s="1"/>
      <c r="U7076" s="1"/>
      <c r="V7076" s="1"/>
    </row>
    <row r="7077" spans="1:22" s="10" customFormat="1" ht="41.4" x14ac:dyDescent="0.25">
      <c r="A7077" s="11" t="s">
        <v>21357</v>
      </c>
      <c r="B7077" s="12" t="s">
        <v>16961</v>
      </c>
      <c r="C7077" s="12" t="s">
        <v>16962</v>
      </c>
      <c r="D7077" s="13" t="s">
        <v>129</v>
      </c>
      <c r="E7077" s="12" t="s">
        <v>24320</v>
      </c>
      <c r="F7077" s="14" t="s">
        <v>29</v>
      </c>
      <c r="G7077" s="14" t="s">
        <v>29</v>
      </c>
      <c r="H7077" s="15">
        <v>7.9700000000000007E-2</v>
      </c>
      <c r="I7077" s="30">
        <v>1</v>
      </c>
      <c r="J7077" s="26" t="s">
        <v>33021</v>
      </c>
      <c r="K7077" s="26" t="s">
        <v>26312</v>
      </c>
      <c r="L7077" s="28">
        <v>1711</v>
      </c>
      <c r="M7077" s="16">
        <f t="shared" si="581"/>
        <v>0.130333138515488</v>
      </c>
      <c r="N7077" s="17">
        <v>45643</v>
      </c>
      <c r="O7077" s="18" cm="1">
        <f t="array" ref="O7077">INDEX('[1]Базовый ПЛ ООО "Финдер" янв25 '!$E$1:$E$8808,MATCH(C7077,'[1]Базовый ПЛ ООО "Финдер" янв25 '!$B$1:$B$8808,0),)</f>
        <v>1934</v>
      </c>
      <c r="P7077" s="18">
        <f t="shared" si="582"/>
        <v>1289.33</v>
      </c>
      <c r="Q7077" s="18">
        <f t="shared" si="583"/>
        <v>1547.2</v>
      </c>
      <c r="R7077" s="1"/>
      <c r="S7077" s="1"/>
      <c r="T7077" s="1"/>
      <c r="U7077" s="1"/>
      <c r="V7077" s="1"/>
    </row>
    <row r="7078" spans="1:22" s="10" customFormat="1" ht="41.4" x14ac:dyDescent="0.25">
      <c r="A7078" s="11" t="s">
        <v>33016</v>
      </c>
      <c r="B7078" s="12" t="s">
        <v>16963</v>
      </c>
      <c r="C7078" s="12" t="s">
        <v>16964</v>
      </c>
      <c r="D7078" s="13" t="s">
        <v>129</v>
      </c>
      <c r="E7078" s="12" t="s">
        <v>16965</v>
      </c>
      <c r="F7078" s="14" t="s">
        <v>11</v>
      </c>
      <c r="G7078" s="14" t="s">
        <v>11</v>
      </c>
      <c r="H7078" s="15">
        <v>7.9700000000000007E-2</v>
      </c>
      <c r="I7078" s="30">
        <v>1</v>
      </c>
      <c r="J7078" s="26" t="s">
        <v>33445</v>
      </c>
      <c r="K7078" s="26" t="s">
        <v>26311</v>
      </c>
      <c r="L7078" s="28">
        <v>1660</v>
      </c>
      <c r="M7078" s="16">
        <f t="shared" si="581"/>
        <v>0.13012048192771086</v>
      </c>
      <c r="N7078" s="17">
        <v>45643</v>
      </c>
      <c r="O7078" s="18" cm="1">
        <f t="array" ref="O7078">INDEX('[1]Базовый ПЛ ООО "Финдер" янв25 '!$E$1:$E$8808,MATCH(C7078,'[1]Базовый ПЛ ООО "Финдер" янв25 '!$B$1:$B$8808,0),)</f>
        <v>1876</v>
      </c>
      <c r="P7078" s="18">
        <f t="shared" si="582"/>
        <v>1250.67</v>
      </c>
      <c r="Q7078" s="18">
        <f t="shared" si="583"/>
        <v>1500.8</v>
      </c>
      <c r="R7078" s="1"/>
      <c r="S7078" s="1"/>
      <c r="T7078" s="1"/>
      <c r="U7078" s="1"/>
      <c r="V7078" s="1"/>
    </row>
    <row r="7079" spans="1:22" s="10" customFormat="1" ht="41.4" x14ac:dyDescent="0.25">
      <c r="A7079" s="11" t="s">
        <v>21357</v>
      </c>
      <c r="B7079" s="12" t="s">
        <v>16966</v>
      </c>
      <c r="C7079" s="12" t="s">
        <v>16967</v>
      </c>
      <c r="D7079" s="13" t="s">
        <v>129</v>
      </c>
      <c r="E7079" s="12" t="s">
        <v>24321</v>
      </c>
      <c r="F7079" s="14" t="s">
        <v>29</v>
      </c>
      <c r="G7079" s="14" t="s">
        <v>29</v>
      </c>
      <c r="H7079" s="15">
        <v>7.9700000000000007E-2</v>
      </c>
      <c r="I7079" s="30">
        <v>1</v>
      </c>
      <c r="J7079" s="26" t="s">
        <v>33021</v>
      </c>
      <c r="K7079" s="26" t="s">
        <v>26310</v>
      </c>
      <c r="L7079" s="28">
        <v>1660</v>
      </c>
      <c r="M7079" s="16">
        <f t="shared" si="581"/>
        <v>0.13012048192771086</v>
      </c>
      <c r="N7079" s="17">
        <v>45643</v>
      </c>
      <c r="O7079" s="18" cm="1">
        <f t="array" ref="O7079">INDEX('[1]Базовый ПЛ ООО "Финдер" янв25 '!$E$1:$E$8808,MATCH(C7079,'[1]Базовый ПЛ ООО "Финдер" янв25 '!$B$1:$B$8808,0),)</f>
        <v>1876</v>
      </c>
      <c r="P7079" s="18">
        <f t="shared" si="582"/>
        <v>1250.67</v>
      </c>
      <c r="Q7079" s="18">
        <f t="shared" si="583"/>
        <v>1500.8</v>
      </c>
      <c r="R7079" s="1"/>
      <c r="S7079" s="1"/>
      <c r="T7079" s="1"/>
      <c r="U7079" s="1"/>
      <c r="V7079" s="1"/>
    </row>
    <row r="7080" spans="1:22" s="10" customFormat="1" ht="41.4" x14ac:dyDescent="0.25">
      <c r="A7080" s="11" t="s">
        <v>21357</v>
      </c>
      <c r="B7080" s="12" t="s">
        <v>16968</v>
      </c>
      <c r="C7080" s="12" t="s">
        <v>16969</v>
      </c>
      <c r="D7080" s="13" t="s">
        <v>129</v>
      </c>
      <c r="E7080" s="12" t="s">
        <v>16970</v>
      </c>
      <c r="F7080" s="14" t="s">
        <v>11</v>
      </c>
      <c r="G7080" s="14" t="s">
        <v>11</v>
      </c>
      <c r="H7080" s="15">
        <v>7.9700000000000007E-2</v>
      </c>
      <c r="I7080" s="30">
        <v>1</v>
      </c>
      <c r="J7080" s="26" t="s">
        <v>33021</v>
      </c>
      <c r="K7080" s="26" t="s">
        <v>26309</v>
      </c>
      <c r="L7080" s="28">
        <v>1860</v>
      </c>
      <c r="M7080" s="16">
        <f t="shared" si="581"/>
        <v>0.13010752688172045</v>
      </c>
      <c r="N7080" s="17">
        <v>45643</v>
      </c>
      <c r="O7080" s="18" cm="1">
        <f t="array" ref="O7080">INDEX('[1]Базовый ПЛ ООО "Финдер" янв25 '!$E$1:$E$8808,MATCH(C7080,'[1]Базовый ПЛ ООО "Финдер" янв25 '!$B$1:$B$8808,0),)</f>
        <v>2102</v>
      </c>
      <c r="P7080" s="18">
        <f t="shared" si="582"/>
        <v>1401.33</v>
      </c>
      <c r="Q7080" s="18">
        <f t="shared" si="583"/>
        <v>1681.6</v>
      </c>
      <c r="R7080" s="1"/>
      <c r="S7080" s="1"/>
      <c r="T7080" s="1"/>
      <c r="U7080" s="1"/>
      <c r="V7080" s="1"/>
    </row>
    <row r="7081" spans="1:22" s="10" customFormat="1" ht="41.4" x14ac:dyDescent="0.25">
      <c r="A7081" s="11" t="s">
        <v>21357</v>
      </c>
      <c r="B7081" s="12" t="s">
        <v>16971</v>
      </c>
      <c r="C7081" s="12" t="s">
        <v>16972</v>
      </c>
      <c r="D7081" s="13" t="s">
        <v>129</v>
      </c>
      <c r="E7081" s="12" t="s">
        <v>16973</v>
      </c>
      <c r="F7081" s="14" t="s">
        <v>11</v>
      </c>
      <c r="G7081" s="14" t="s">
        <v>11</v>
      </c>
      <c r="H7081" s="15">
        <v>7.9700000000000007E-2</v>
      </c>
      <c r="I7081" s="30">
        <v>1</v>
      </c>
      <c r="J7081" s="26" t="s">
        <v>33021</v>
      </c>
      <c r="K7081" s="26" t="s">
        <v>26308</v>
      </c>
      <c r="L7081" s="28">
        <v>1856</v>
      </c>
      <c r="M7081" s="16">
        <f t="shared" si="581"/>
        <v>6.25E-2</v>
      </c>
      <c r="N7081" s="17">
        <v>45643</v>
      </c>
      <c r="O7081" s="18" cm="1">
        <f t="array" ref="O7081">INDEX('[1]Базовый ПЛ ООО "Финдер" янв25 '!$E$1:$E$8808,MATCH(C7081,'[1]Базовый ПЛ ООО "Финдер" янв25 '!$B$1:$B$8808,0),)</f>
        <v>1972</v>
      </c>
      <c r="P7081" s="18">
        <f t="shared" si="582"/>
        <v>1314.67</v>
      </c>
      <c r="Q7081" s="18">
        <f t="shared" si="583"/>
        <v>1577.6</v>
      </c>
      <c r="R7081" s="1"/>
      <c r="S7081" s="1"/>
      <c r="T7081" s="1"/>
      <c r="U7081" s="1"/>
      <c r="V7081" s="1"/>
    </row>
    <row r="7082" spans="1:22" s="10" customFormat="1" ht="41.4" x14ac:dyDescent="0.25">
      <c r="A7082" s="11" t="s">
        <v>21357</v>
      </c>
      <c r="B7082" s="12" t="s">
        <v>16974</v>
      </c>
      <c r="C7082" s="12" t="s">
        <v>16975</v>
      </c>
      <c r="D7082" s="13" t="s">
        <v>129</v>
      </c>
      <c r="E7082" s="12" t="s">
        <v>16976</v>
      </c>
      <c r="F7082" s="14" t="s">
        <v>11</v>
      </c>
      <c r="G7082" s="14" t="s">
        <v>11</v>
      </c>
      <c r="H7082" s="15">
        <v>7.9700000000000007E-2</v>
      </c>
      <c r="I7082" s="30">
        <v>1</v>
      </c>
      <c r="J7082" s="26" t="s">
        <v>33021</v>
      </c>
      <c r="K7082" s="26" t="s">
        <v>26307</v>
      </c>
      <c r="L7082" s="28">
        <v>1804</v>
      </c>
      <c r="M7082" s="16">
        <f t="shared" si="581"/>
        <v>6.2638580931263954E-2</v>
      </c>
      <c r="N7082" s="17">
        <v>45643</v>
      </c>
      <c r="O7082" s="18" cm="1">
        <f t="array" ref="O7082">INDEX('[1]Базовый ПЛ ООО "Финдер" янв25 '!$E$1:$E$8808,MATCH(C7082,'[1]Базовый ПЛ ООО "Финдер" янв25 '!$B$1:$B$8808,0),)</f>
        <v>1917</v>
      </c>
      <c r="P7082" s="18">
        <f t="shared" si="582"/>
        <v>1278</v>
      </c>
      <c r="Q7082" s="18">
        <f t="shared" si="583"/>
        <v>1533.6</v>
      </c>
      <c r="R7082" s="1"/>
      <c r="S7082" s="1"/>
      <c r="T7082" s="1"/>
      <c r="U7082" s="1"/>
      <c r="V7082" s="1"/>
    </row>
    <row r="7083" spans="1:22" s="10" customFormat="1" ht="41.4" x14ac:dyDescent="0.25">
      <c r="A7083" s="11" t="s">
        <v>21357</v>
      </c>
      <c r="B7083" s="12" t="s">
        <v>16977</v>
      </c>
      <c r="C7083" s="12" t="s">
        <v>16978</v>
      </c>
      <c r="D7083" s="13" t="s">
        <v>129</v>
      </c>
      <c r="E7083" s="12" t="s">
        <v>16979</v>
      </c>
      <c r="F7083" s="14" t="s">
        <v>11</v>
      </c>
      <c r="G7083" s="14" t="s">
        <v>11</v>
      </c>
      <c r="H7083" s="15">
        <v>7.9700000000000007E-2</v>
      </c>
      <c r="I7083" s="30">
        <v>1</v>
      </c>
      <c r="J7083" s="26" t="s">
        <v>33021</v>
      </c>
      <c r="K7083" s="26" t="s">
        <v>26306</v>
      </c>
      <c r="L7083" s="28">
        <v>1884</v>
      </c>
      <c r="M7083" s="16">
        <f t="shared" si="581"/>
        <v>0.13004246284501053</v>
      </c>
      <c r="N7083" s="17">
        <v>45643</v>
      </c>
      <c r="O7083" s="18" cm="1">
        <f t="array" ref="O7083">INDEX('[1]Базовый ПЛ ООО "Финдер" янв25 '!$E$1:$E$8808,MATCH(C7083,'[1]Базовый ПЛ ООО "Финдер" янв25 '!$B$1:$B$8808,0),)</f>
        <v>2129</v>
      </c>
      <c r="P7083" s="18">
        <f t="shared" si="582"/>
        <v>1419.33</v>
      </c>
      <c r="Q7083" s="18">
        <f t="shared" si="583"/>
        <v>1703.2</v>
      </c>
      <c r="R7083" s="1"/>
      <c r="S7083" s="1"/>
      <c r="T7083" s="1"/>
      <c r="U7083" s="1"/>
      <c r="V7083" s="1"/>
    </row>
    <row r="7084" spans="1:22" s="10" customFormat="1" ht="41.4" x14ac:dyDescent="0.25">
      <c r="A7084" s="11" t="s">
        <v>21357</v>
      </c>
      <c r="B7084" s="12" t="s">
        <v>16980</v>
      </c>
      <c r="C7084" s="12" t="s">
        <v>16981</v>
      </c>
      <c r="D7084" s="13" t="s">
        <v>129</v>
      </c>
      <c r="E7084" s="12" t="s">
        <v>16982</v>
      </c>
      <c r="F7084" s="14" t="s">
        <v>11</v>
      </c>
      <c r="G7084" s="14" t="s">
        <v>11</v>
      </c>
      <c r="H7084" s="15">
        <v>7.9700000000000007E-2</v>
      </c>
      <c r="I7084" s="30">
        <v>1</v>
      </c>
      <c r="J7084" s="26" t="s">
        <v>33021</v>
      </c>
      <c r="K7084" s="26" t="s">
        <v>26305</v>
      </c>
      <c r="L7084" s="28">
        <v>1828</v>
      </c>
      <c r="M7084" s="16">
        <f t="shared" si="581"/>
        <v>0.13019693654266962</v>
      </c>
      <c r="N7084" s="17">
        <v>45643</v>
      </c>
      <c r="O7084" s="18" cm="1">
        <f t="array" ref="O7084">INDEX('[1]Базовый ПЛ ООО "Финдер" янв25 '!$E$1:$E$8808,MATCH(C7084,'[1]Базовый ПЛ ООО "Финдер" янв25 '!$B$1:$B$8808,0),)</f>
        <v>2066</v>
      </c>
      <c r="P7084" s="18">
        <f t="shared" si="582"/>
        <v>1377.33</v>
      </c>
      <c r="Q7084" s="18">
        <f t="shared" si="583"/>
        <v>1652.8</v>
      </c>
      <c r="R7084" s="1"/>
      <c r="S7084" s="1"/>
      <c r="T7084" s="1"/>
      <c r="U7084" s="1"/>
      <c r="V7084" s="1"/>
    </row>
    <row r="7085" spans="1:22" s="10" customFormat="1" ht="41.4" x14ac:dyDescent="0.25">
      <c r="A7085" s="11" t="s">
        <v>21357</v>
      </c>
      <c r="B7085" s="12" t="s">
        <v>16983</v>
      </c>
      <c r="C7085" s="12" t="s">
        <v>16984</v>
      </c>
      <c r="D7085" s="13" t="s">
        <v>129</v>
      </c>
      <c r="E7085" s="12" t="s">
        <v>16985</v>
      </c>
      <c r="F7085" s="14" t="s">
        <v>11</v>
      </c>
      <c r="G7085" s="14" t="s">
        <v>11</v>
      </c>
      <c r="H7085" s="15">
        <v>7.9700000000000007E-2</v>
      </c>
      <c r="I7085" s="30">
        <v>1</v>
      </c>
      <c r="J7085" s="26" t="s">
        <v>33021</v>
      </c>
      <c r="K7085" s="26" t="s">
        <v>26304</v>
      </c>
      <c r="L7085" s="28">
        <v>1884</v>
      </c>
      <c r="M7085" s="16">
        <f t="shared" si="581"/>
        <v>0.13004246284501053</v>
      </c>
      <c r="N7085" s="17">
        <v>45643</v>
      </c>
      <c r="O7085" s="18" cm="1">
        <f t="array" ref="O7085">INDEX('[1]Базовый ПЛ ООО "Финдер" янв25 '!$E$1:$E$8808,MATCH(C7085,'[1]Базовый ПЛ ООО "Финдер" янв25 '!$B$1:$B$8808,0),)</f>
        <v>2129</v>
      </c>
      <c r="P7085" s="18">
        <f t="shared" si="582"/>
        <v>1419.33</v>
      </c>
      <c r="Q7085" s="18">
        <f t="shared" si="583"/>
        <v>1703.2</v>
      </c>
      <c r="R7085" s="1"/>
      <c r="S7085" s="1"/>
      <c r="T7085" s="1"/>
      <c r="U7085" s="1"/>
      <c r="V7085" s="1"/>
    </row>
    <row r="7086" spans="1:22" s="10" customFormat="1" ht="41.4" x14ac:dyDescent="0.25">
      <c r="A7086" s="11" t="s">
        <v>21357</v>
      </c>
      <c r="B7086" s="12" t="s">
        <v>16986</v>
      </c>
      <c r="C7086" s="12" t="s">
        <v>16987</v>
      </c>
      <c r="D7086" s="13" t="s">
        <v>129</v>
      </c>
      <c r="E7086" s="12" t="s">
        <v>24322</v>
      </c>
      <c r="F7086" s="14" t="s">
        <v>29</v>
      </c>
      <c r="G7086" s="14" t="s">
        <v>29</v>
      </c>
      <c r="H7086" s="15">
        <v>7.9700000000000007E-2</v>
      </c>
      <c r="I7086" s="30">
        <v>1</v>
      </c>
      <c r="J7086" s="26" t="s">
        <v>33021</v>
      </c>
      <c r="K7086" s="26" t="s">
        <v>26303</v>
      </c>
      <c r="L7086" s="28">
        <v>1884</v>
      </c>
      <c r="M7086" s="16">
        <f t="shared" si="581"/>
        <v>0.13004246284501053</v>
      </c>
      <c r="N7086" s="17">
        <v>45643</v>
      </c>
      <c r="O7086" s="18" cm="1">
        <f t="array" ref="O7086">INDEX('[1]Базовый ПЛ ООО "Финдер" янв25 '!$E$1:$E$8808,MATCH(C7086,'[1]Базовый ПЛ ООО "Финдер" янв25 '!$B$1:$B$8808,0),)</f>
        <v>2129</v>
      </c>
      <c r="P7086" s="18">
        <f t="shared" si="582"/>
        <v>1419.33</v>
      </c>
      <c r="Q7086" s="18">
        <f t="shared" si="583"/>
        <v>1703.2</v>
      </c>
      <c r="R7086" s="1"/>
      <c r="S7086" s="1"/>
      <c r="T7086" s="1"/>
      <c r="U7086" s="1"/>
      <c r="V7086" s="1"/>
    </row>
    <row r="7087" spans="1:22" s="10" customFormat="1" ht="41.4" x14ac:dyDescent="0.25">
      <c r="A7087" s="11" t="s">
        <v>21357</v>
      </c>
      <c r="B7087" s="12" t="s">
        <v>16988</v>
      </c>
      <c r="C7087" s="12" t="s">
        <v>16989</v>
      </c>
      <c r="D7087" s="13" t="s">
        <v>129</v>
      </c>
      <c r="E7087" s="12" t="s">
        <v>16990</v>
      </c>
      <c r="F7087" s="14" t="s">
        <v>11</v>
      </c>
      <c r="G7087" s="14" t="s">
        <v>11</v>
      </c>
      <c r="H7087" s="15">
        <v>7.9700000000000007E-2</v>
      </c>
      <c r="I7087" s="30">
        <v>1</v>
      </c>
      <c r="J7087" s="26" t="s">
        <v>33021</v>
      </c>
      <c r="K7087" s="26" t="s">
        <v>26302</v>
      </c>
      <c r="L7087" s="28">
        <v>1828</v>
      </c>
      <c r="M7087" s="16">
        <f t="shared" si="581"/>
        <v>0.13019693654266962</v>
      </c>
      <c r="N7087" s="17">
        <v>45643</v>
      </c>
      <c r="O7087" s="18" cm="1">
        <f t="array" ref="O7087">INDEX('[1]Базовый ПЛ ООО "Финдер" янв25 '!$E$1:$E$8808,MATCH(C7087,'[1]Базовый ПЛ ООО "Финдер" янв25 '!$B$1:$B$8808,0),)</f>
        <v>2066</v>
      </c>
      <c r="P7087" s="18">
        <f t="shared" si="582"/>
        <v>1377.33</v>
      </c>
      <c r="Q7087" s="18">
        <f t="shared" si="583"/>
        <v>1652.8</v>
      </c>
      <c r="R7087" s="1"/>
      <c r="S7087" s="1"/>
      <c r="T7087" s="1"/>
      <c r="U7087" s="1"/>
      <c r="V7087" s="1"/>
    </row>
    <row r="7088" spans="1:22" s="10" customFormat="1" ht="41.4" x14ac:dyDescent="0.25">
      <c r="A7088" s="11" t="s">
        <v>21357</v>
      </c>
      <c r="B7088" s="12" t="s">
        <v>16991</v>
      </c>
      <c r="C7088" s="12" t="s">
        <v>16992</v>
      </c>
      <c r="D7088" s="13" t="s">
        <v>129</v>
      </c>
      <c r="E7088" s="12" t="s">
        <v>16993</v>
      </c>
      <c r="F7088" s="14" t="s">
        <v>11</v>
      </c>
      <c r="G7088" s="14" t="s">
        <v>11</v>
      </c>
      <c r="H7088" s="15">
        <v>7.9700000000000007E-2</v>
      </c>
      <c r="I7088" s="30">
        <v>1</v>
      </c>
      <c r="J7088" s="26" t="s">
        <v>33021</v>
      </c>
      <c r="K7088" s="26" t="s">
        <v>26301</v>
      </c>
      <c r="L7088" s="28">
        <v>2031</v>
      </c>
      <c r="M7088" s="16">
        <f t="shared" si="581"/>
        <v>6.2530773018217634E-2</v>
      </c>
      <c r="N7088" s="17">
        <v>45643</v>
      </c>
      <c r="O7088" s="18" cm="1">
        <f t="array" ref="O7088">INDEX('[1]Базовый ПЛ ООО "Финдер" янв25 '!$E$1:$E$8808,MATCH(C7088,'[1]Базовый ПЛ ООО "Финдер" янв25 '!$B$1:$B$8808,0),)</f>
        <v>2158</v>
      </c>
      <c r="P7088" s="18">
        <f t="shared" si="582"/>
        <v>1438.67</v>
      </c>
      <c r="Q7088" s="18">
        <f t="shared" si="583"/>
        <v>1726.4</v>
      </c>
      <c r="R7088" s="1"/>
      <c r="S7088" s="1"/>
      <c r="T7088" s="1"/>
      <c r="U7088" s="1"/>
      <c r="V7088" s="1"/>
    </row>
    <row r="7089" spans="1:22" s="10" customFormat="1" ht="41.4" x14ac:dyDescent="0.25">
      <c r="A7089" s="11" t="s">
        <v>21357</v>
      </c>
      <c r="B7089" s="12" t="s">
        <v>16994</v>
      </c>
      <c r="C7089" s="12" t="s">
        <v>16995</v>
      </c>
      <c r="D7089" s="13" t="s">
        <v>129</v>
      </c>
      <c r="E7089" s="12" t="s">
        <v>16996</v>
      </c>
      <c r="F7089" s="14" t="s">
        <v>11</v>
      </c>
      <c r="G7089" s="14" t="s">
        <v>11</v>
      </c>
      <c r="H7089" s="15">
        <v>7.9700000000000007E-2</v>
      </c>
      <c r="I7089" s="30">
        <v>1</v>
      </c>
      <c r="J7089" s="26" t="s">
        <v>33021</v>
      </c>
      <c r="K7089" s="26" t="s">
        <v>26300</v>
      </c>
      <c r="L7089" s="28">
        <v>1828</v>
      </c>
      <c r="M7089" s="16">
        <f t="shared" si="581"/>
        <v>0.13019693654266962</v>
      </c>
      <c r="N7089" s="17">
        <v>45643</v>
      </c>
      <c r="O7089" s="18" cm="1">
        <f t="array" ref="O7089">INDEX('[1]Базовый ПЛ ООО "Финдер" янв25 '!$E$1:$E$8808,MATCH(C7089,'[1]Базовый ПЛ ООО "Финдер" янв25 '!$B$1:$B$8808,0),)</f>
        <v>2066</v>
      </c>
      <c r="P7089" s="18">
        <f t="shared" si="582"/>
        <v>1377.33</v>
      </c>
      <c r="Q7089" s="18">
        <f t="shared" si="583"/>
        <v>1652.8</v>
      </c>
      <c r="R7089" s="1"/>
      <c r="S7089" s="1"/>
      <c r="T7089" s="1"/>
      <c r="U7089" s="1"/>
      <c r="V7089" s="1"/>
    </row>
    <row r="7090" spans="1:22" s="10" customFormat="1" ht="41.4" x14ac:dyDescent="0.25">
      <c r="A7090" s="11" t="s">
        <v>21357</v>
      </c>
      <c r="B7090" s="12" t="s">
        <v>16997</v>
      </c>
      <c r="C7090" s="12" t="s">
        <v>16998</v>
      </c>
      <c r="D7090" s="13" t="s">
        <v>129</v>
      </c>
      <c r="E7090" s="12" t="s">
        <v>16999</v>
      </c>
      <c r="F7090" s="14" t="s">
        <v>11</v>
      </c>
      <c r="G7090" s="14" t="s">
        <v>11</v>
      </c>
      <c r="H7090" s="15">
        <v>7.9700000000000007E-2</v>
      </c>
      <c r="I7090" s="30">
        <v>1</v>
      </c>
      <c r="J7090" s="26" t="s">
        <v>33021</v>
      </c>
      <c r="K7090" s="26" t="s">
        <v>26299</v>
      </c>
      <c r="L7090" s="28">
        <v>1781</v>
      </c>
      <c r="M7090" s="16">
        <f t="shared" si="581"/>
        <v>0.13026389668725424</v>
      </c>
      <c r="N7090" s="17">
        <v>45643</v>
      </c>
      <c r="O7090" s="18" cm="1">
        <f t="array" ref="O7090">INDEX('[1]Базовый ПЛ ООО "Финдер" янв25 '!$E$1:$E$8808,MATCH(C7090,'[1]Базовый ПЛ ООО "Финдер" янв25 '!$B$1:$B$8808,0),)</f>
        <v>2013</v>
      </c>
      <c r="P7090" s="18">
        <f t="shared" si="582"/>
        <v>1342</v>
      </c>
      <c r="Q7090" s="18">
        <f t="shared" si="583"/>
        <v>1610.4</v>
      </c>
      <c r="R7090" s="1"/>
      <c r="S7090" s="1"/>
      <c r="T7090" s="1"/>
      <c r="U7090" s="1"/>
      <c r="V7090" s="1"/>
    </row>
    <row r="7091" spans="1:22" s="10" customFormat="1" ht="41.4" x14ac:dyDescent="0.25">
      <c r="A7091" s="31" t="s">
        <v>33451</v>
      </c>
      <c r="B7091" s="32" t="s">
        <v>22252</v>
      </c>
      <c r="C7091" s="32" t="s">
        <v>22253</v>
      </c>
      <c r="D7091" s="33" t="s">
        <v>129</v>
      </c>
      <c r="E7091" s="32" t="s">
        <v>22430</v>
      </c>
      <c r="F7091" s="34">
        <v>10</v>
      </c>
      <c r="G7091" s="34">
        <v>10</v>
      </c>
      <c r="H7091" s="35">
        <v>7.9700000000000007E-2</v>
      </c>
      <c r="I7091" s="36"/>
      <c r="J7091" s="37" t="s">
        <v>36697</v>
      </c>
      <c r="K7091" s="37" t="s">
        <v>622</v>
      </c>
      <c r="L7091" s="28" t="s">
        <v>33102</v>
      </c>
      <c r="M7091" s="16"/>
      <c r="N7091" s="17"/>
      <c r="O7091" s="38" t="s">
        <v>33102</v>
      </c>
      <c r="P7091" s="38" t="s">
        <v>33102</v>
      </c>
      <c r="Q7091" s="38" t="s">
        <v>33102</v>
      </c>
      <c r="R7091" s="1"/>
      <c r="S7091" s="1"/>
      <c r="T7091" s="1"/>
      <c r="U7091" s="1"/>
      <c r="V7091" s="1"/>
    </row>
    <row r="7092" spans="1:22" s="10" customFormat="1" ht="27.6" x14ac:dyDescent="0.25">
      <c r="A7092" s="11" t="s">
        <v>21357</v>
      </c>
      <c r="B7092" s="12" t="s">
        <v>17000</v>
      </c>
      <c r="C7092" s="12" t="s">
        <v>17001</v>
      </c>
      <c r="D7092" s="13" t="s">
        <v>129</v>
      </c>
      <c r="E7092" s="12" t="s">
        <v>17002</v>
      </c>
      <c r="F7092" s="14" t="s">
        <v>11</v>
      </c>
      <c r="G7092" s="14" t="s">
        <v>11</v>
      </c>
      <c r="H7092" s="15">
        <v>8.4500000000000006E-2</v>
      </c>
      <c r="I7092" s="30">
        <v>1</v>
      </c>
      <c r="J7092" s="26" t="s">
        <v>33021</v>
      </c>
      <c r="K7092" s="26" t="s">
        <v>26298</v>
      </c>
      <c r="L7092" s="28">
        <v>1953</v>
      </c>
      <c r="M7092" s="16">
        <f t="shared" ref="M7092:M7118" si="584">O7092/L7092-1</f>
        <v>0.13005632360471076</v>
      </c>
      <c r="N7092" s="17">
        <v>45643</v>
      </c>
      <c r="O7092" s="18" cm="1">
        <f t="array" ref="O7092">INDEX('[1]Базовый ПЛ ООО "Финдер" янв25 '!$E$1:$E$8808,MATCH(C7092,'[1]Базовый ПЛ ООО "Финдер" янв25 '!$B$1:$B$8808,0),)</f>
        <v>2207</v>
      </c>
      <c r="P7092" s="18">
        <f t="shared" ref="P7092:P7155" si="585">CHOOSE(I7092,ROUND(O7092*(1-$Q$5)/1.2,2),ROUND(O7092*(1-$Q$3)/1.2,2))</f>
        <v>1471.33</v>
      </c>
      <c r="Q7092" s="18">
        <f t="shared" ref="Q7092:Q7155" si="586">ROUND(P7092*1.2,2)</f>
        <v>1765.6</v>
      </c>
      <c r="R7092" s="1"/>
      <c r="S7092" s="1"/>
      <c r="T7092" s="1"/>
      <c r="U7092" s="1"/>
      <c r="V7092" s="1"/>
    </row>
    <row r="7093" spans="1:22" s="10" customFormat="1" ht="41.4" x14ac:dyDescent="0.25">
      <c r="A7093" s="11" t="s">
        <v>21357</v>
      </c>
      <c r="B7093" s="12" t="s">
        <v>17003</v>
      </c>
      <c r="C7093" s="12" t="s">
        <v>17004</v>
      </c>
      <c r="D7093" s="13" t="s">
        <v>129</v>
      </c>
      <c r="E7093" s="12" t="s">
        <v>17005</v>
      </c>
      <c r="F7093" s="14" t="s">
        <v>11</v>
      </c>
      <c r="G7093" s="14" t="s">
        <v>11</v>
      </c>
      <c r="H7093" s="15">
        <v>8.4500000000000006E-2</v>
      </c>
      <c r="I7093" s="30">
        <v>1</v>
      </c>
      <c r="J7093" s="26" t="s">
        <v>33021</v>
      </c>
      <c r="K7093" s="26" t="s">
        <v>26297</v>
      </c>
      <c r="L7093" s="28">
        <v>1912</v>
      </c>
      <c r="M7093" s="16">
        <f t="shared" si="584"/>
        <v>0.1302301255230125</v>
      </c>
      <c r="N7093" s="17">
        <v>45643</v>
      </c>
      <c r="O7093" s="18" cm="1">
        <f t="array" ref="O7093">INDEX('[1]Базовый ПЛ ООО "Финдер" янв25 '!$E$1:$E$8808,MATCH(C7093,'[1]Базовый ПЛ ООО "Финдер" янв25 '!$B$1:$B$8808,0),)</f>
        <v>2161</v>
      </c>
      <c r="P7093" s="18">
        <f t="shared" si="585"/>
        <v>1440.67</v>
      </c>
      <c r="Q7093" s="18">
        <f t="shared" si="586"/>
        <v>1728.8</v>
      </c>
      <c r="R7093" s="1"/>
      <c r="S7093" s="1"/>
      <c r="T7093" s="1"/>
      <c r="U7093" s="1"/>
      <c r="V7093" s="1"/>
    </row>
    <row r="7094" spans="1:22" s="10" customFormat="1" ht="41.4" x14ac:dyDescent="0.25">
      <c r="A7094" s="11" t="s">
        <v>21357</v>
      </c>
      <c r="B7094" s="12" t="s">
        <v>17006</v>
      </c>
      <c r="C7094" s="12" t="s">
        <v>17007</v>
      </c>
      <c r="D7094" s="13" t="s">
        <v>129</v>
      </c>
      <c r="E7094" s="12" t="s">
        <v>17008</v>
      </c>
      <c r="F7094" s="14" t="s">
        <v>11</v>
      </c>
      <c r="G7094" s="14" t="s">
        <v>11</v>
      </c>
      <c r="H7094" s="15">
        <v>8.4500000000000006E-2</v>
      </c>
      <c r="I7094" s="30">
        <v>1</v>
      </c>
      <c r="J7094" s="26" t="s">
        <v>33021</v>
      </c>
      <c r="K7094" s="26" t="s">
        <v>26296</v>
      </c>
      <c r="L7094" s="28">
        <v>1795</v>
      </c>
      <c r="M7094" s="16">
        <f t="shared" si="584"/>
        <v>0.13036211699164335</v>
      </c>
      <c r="N7094" s="17">
        <v>45643</v>
      </c>
      <c r="O7094" s="18" cm="1">
        <f t="array" ref="O7094">INDEX('[1]Базовый ПЛ ООО "Финдер" янв25 '!$E$1:$E$8808,MATCH(C7094,'[1]Базовый ПЛ ООО "Финдер" янв25 '!$B$1:$B$8808,0),)</f>
        <v>2029</v>
      </c>
      <c r="P7094" s="18">
        <f t="shared" si="585"/>
        <v>1352.67</v>
      </c>
      <c r="Q7094" s="18">
        <f t="shared" si="586"/>
        <v>1623.2</v>
      </c>
      <c r="R7094" s="1"/>
      <c r="S7094" s="1"/>
      <c r="T7094" s="1"/>
      <c r="U7094" s="1"/>
      <c r="V7094" s="1"/>
    </row>
    <row r="7095" spans="1:22" s="10" customFormat="1" ht="41.4" x14ac:dyDescent="0.25">
      <c r="A7095" s="11" t="s">
        <v>21357</v>
      </c>
      <c r="B7095" s="12" t="s">
        <v>17009</v>
      </c>
      <c r="C7095" s="12" t="s">
        <v>17010</v>
      </c>
      <c r="D7095" s="13" t="s">
        <v>129</v>
      </c>
      <c r="E7095" s="12" t="s">
        <v>17011</v>
      </c>
      <c r="F7095" s="14" t="s">
        <v>11</v>
      </c>
      <c r="G7095" s="14" t="s">
        <v>11</v>
      </c>
      <c r="H7095" s="15">
        <v>8.4500000000000006E-2</v>
      </c>
      <c r="I7095" s="30">
        <v>1</v>
      </c>
      <c r="J7095" s="26" t="s">
        <v>33021</v>
      </c>
      <c r="K7095" s="26" t="s">
        <v>26295</v>
      </c>
      <c r="L7095" s="28">
        <v>1739</v>
      </c>
      <c r="M7095" s="16">
        <f t="shared" si="584"/>
        <v>0.13053479010925817</v>
      </c>
      <c r="N7095" s="17">
        <v>45643</v>
      </c>
      <c r="O7095" s="18" cm="1">
        <f t="array" ref="O7095">INDEX('[1]Базовый ПЛ ООО "Финдер" янв25 '!$E$1:$E$8808,MATCH(C7095,'[1]Базовый ПЛ ООО "Финдер" янв25 '!$B$1:$B$8808,0),)</f>
        <v>1966</v>
      </c>
      <c r="P7095" s="18">
        <f t="shared" si="585"/>
        <v>1310.67</v>
      </c>
      <c r="Q7095" s="18">
        <f t="shared" si="586"/>
        <v>1572.8</v>
      </c>
      <c r="R7095" s="1"/>
      <c r="S7095" s="1"/>
      <c r="T7095" s="1"/>
      <c r="U7095" s="1"/>
      <c r="V7095" s="1"/>
    </row>
    <row r="7096" spans="1:22" s="10" customFormat="1" ht="41.4" x14ac:dyDescent="0.25">
      <c r="A7096" s="11" t="s">
        <v>21357</v>
      </c>
      <c r="B7096" s="12" t="s">
        <v>17012</v>
      </c>
      <c r="C7096" s="12" t="s">
        <v>17013</v>
      </c>
      <c r="D7096" s="13" t="s">
        <v>129</v>
      </c>
      <c r="E7096" s="12" t="s">
        <v>17014</v>
      </c>
      <c r="F7096" s="14" t="s">
        <v>11</v>
      </c>
      <c r="G7096" s="14" t="s">
        <v>11</v>
      </c>
      <c r="H7096" s="15">
        <v>8.4500000000000006E-2</v>
      </c>
      <c r="I7096" s="30">
        <v>1</v>
      </c>
      <c r="J7096" s="26" t="s">
        <v>33021</v>
      </c>
      <c r="K7096" s="26" t="s">
        <v>26294</v>
      </c>
      <c r="L7096" s="28">
        <v>1795</v>
      </c>
      <c r="M7096" s="16">
        <f t="shared" si="584"/>
        <v>0.13036211699164335</v>
      </c>
      <c r="N7096" s="17">
        <v>45643</v>
      </c>
      <c r="O7096" s="18" cm="1">
        <f t="array" ref="O7096">INDEX('[1]Базовый ПЛ ООО "Финдер" янв25 '!$E$1:$E$8808,MATCH(C7096,'[1]Базовый ПЛ ООО "Финдер" янв25 '!$B$1:$B$8808,0),)</f>
        <v>2029</v>
      </c>
      <c r="P7096" s="18">
        <f t="shared" si="585"/>
        <v>1352.67</v>
      </c>
      <c r="Q7096" s="18">
        <f t="shared" si="586"/>
        <v>1623.2</v>
      </c>
      <c r="R7096" s="1"/>
      <c r="S7096" s="1"/>
      <c r="T7096" s="1"/>
      <c r="U7096" s="1"/>
      <c r="V7096" s="1"/>
    </row>
    <row r="7097" spans="1:22" s="10" customFormat="1" ht="41.4" x14ac:dyDescent="0.25">
      <c r="A7097" s="11" t="s">
        <v>21357</v>
      </c>
      <c r="B7097" s="12" t="s">
        <v>17015</v>
      </c>
      <c r="C7097" s="12" t="s">
        <v>17016</v>
      </c>
      <c r="D7097" s="13" t="s">
        <v>129</v>
      </c>
      <c r="E7097" s="12" t="s">
        <v>24323</v>
      </c>
      <c r="F7097" s="14" t="s">
        <v>29</v>
      </c>
      <c r="G7097" s="14" t="s">
        <v>29</v>
      </c>
      <c r="H7097" s="15">
        <v>8.4500000000000006E-2</v>
      </c>
      <c r="I7097" s="30">
        <v>1</v>
      </c>
      <c r="J7097" s="26" t="s">
        <v>33021</v>
      </c>
      <c r="K7097" s="26" t="s">
        <v>26293</v>
      </c>
      <c r="L7097" s="28">
        <v>1795</v>
      </c>
      <c r="M7097" s="16">
        <f t="shared" si="584"/>
        <v>0.13036211699164335</v>
      </c>
      <c r="N7097" s="17">
        <v>45643</v>
      </c>
      <c r="O7097" s="18" cm="1">
        <f t="array" ref="O7097">INDEX('[1]Базовый ПЛ ООО "Финдер" янв25 '!$E$1:$E$8808,MATCH(C7097,'[1]Базовый ПЛ ООО "Финдер" янв25 '!$B$1:$B$8808,0),)</f>
        <v>2029</v>
      </c>
      <c r="P7097" s="18">
        <f t="shared" si="585"/>
        <v>1352.67</v>
      </c>
      <c r="Q7097" s="18">
        <f t="shared" si="586"/>
        <v>1623.2</v>
      </c>
      <c r="R7097" s="1"/>
      <c r="S7097" s="1"/>
      <c r="T7097" s="1"/>
      <c r="U7097" s="1"/>
      <c r="V7097" s="1"/>
    </row>
    <row r="7098" spans="1:22" s="10" customFormat="1" ht="41.4" x14ac:dyDescent="0.25">
      <c r="A7098" s="11" t="s">
        <v>21357</v>
      </c>
      <c r="B7098" s="12" t="s">
        <v>17017</v>
      </c>
      <c r="C7098" s="12" t="s">
        <v>17018</v>
      </c>
      <c r="D7098" s="13" t="s">
        <v>129</v>
      </c>
      <c r="E7098" s="12" t="s">
        <v>17019</v>
      </c>
      <c r="F7098" s="14" t="s">
        <v>11</v>
      </c>
      <c r="G7098" s="14" t="s">
        <v>11</v>
      </c>
      <c r="H7098" s="15">
        <v>8.4500000000000006E-2</v>
      </c>
      <c r="I7098" s="30">
        <v>1</v>
      </c>
      <c r="J7098" s="26" t="s">
        <v>33021</v>
      </c>
      <c r="K7098" s="26" t="s">
        <v>26292</v>
      </c>
      <c r="L7098" s="28">
        <v>1739</v>
      </c>
      <c r="M7098" s="16">
        <f t="shared" si="584"/>
        <v>0.13053479010925817</v>
      </c>
      <c r="N7098" s="17">
        <v>45643</v>
      </c>
      <c r="O7098" s="18" cm="1">
        <f t="array" ref="O7098">INDEX('[1]Базовый ПЛ ООО "Финдер" янв25 '!$E$1:$E$8808,MATCH(C7098,'[1]Базовый ПЛ ООО "Финдер" янв25 '!$B$1:$B$8808,0),)</f>
        <v>1966</v>
      </c>
      <c r="P7098" s="18">
        <f t="shared" si="585"/>
        <v>1310.67</v>
      </c>
      <c r="Q7098" s="18">
        <f t="shared" si="586"/>
        <v>1572.8</v>
      </c>
      <c r="R7098" s="1"/>
      <c r="S7098" s="1"/>
      <c r="T7098" s="1"/>
      <c r="U7098" s="1"/>
      <c r="V7098" s="1"/>
    </row>
    <row r="7099" spans="1:22" s="10" customFormat="1" ht="41.4" x14ac:dyDescent="0.25">
      <c r="A7099" s="11" t="s">
        <v>21357</v>
      </c>
      <c r="B7099" s="12" t="s">
        <v>17020</v>
      </c>
      <c r="C7099" s="12" t="s">
        <v>17021</v>
      </c>
      <c r="D7099" s="13" t="s">
        <v>129</v>
      </c>
      <c r="E7099" s="12" t="s">
        <v>24324</v>
      </c>
      <c r="F7099" s="14" t="s">
        <v>29</v>
      </c>
      <c r="G7099" s="14" t="s">
        <v>29</v>
      </c>
      <c r="H7099" s="15">
        <v>8.4500000000000006E-2</v>
      </c>
      <c r="I7099" s="30">
        <v>1</v>
      </c>
      <c r="J7099" s="26" t="s">
        <v>33021</v>
      </c>
      <c r="K7099" s="26" t="s">
        <v>26291</v>
      </c>
      <c r="L7099" s="28">
        <v>1739</v>
      </c>
      <c r="M7099" s="16">
        <f t="shared" si="584"/>
        <v>0.13053479010925817</v>
      </c>
      <c r="N7099" s="17">
        <v>45643</v>
      </c>
      <c r="O7099" s="18" cm="1">
        <f t="array" ref="O7099">INDEX('[1]Базовый ПЛ ООО "Финдер" янв25 '!$E$1:$E$8808,MATCH(C7099,'[1]Базовый ПЛ ООО "Финдер" янв25 '!$B$1:$B$8808,0),)</f>
        <v>1966</v>
      </c>
      <c r="P7099" s="18">
        <f t="shared" si="585"/>
        <v>1310.67</v>
      </c>
      <c r="Q7099" s="18">
        <f t="shared" si="586"/>
        <v>1572.8</v>
      </c>
      <c r="R7099" s="1"/>
      <c r="S7099" s="1"/>
      <c r="T7099" s="1"/>
      <c r="U7099" s="1"/>
      <c r="V7099" s="1"/>
    </row>
    <row r="7100" spans="1:22" s="10" customFormat="1" ht="41.4" x14ac:dyDescent="0.25">
      <c r="A7100" s="11" t="s">
        <v>21357</v>
      </c>
      <c r="B7100" s="12" t="s">
        <v>17022</v>
      </c>
      <c r="C7100" s="12" t="s">
        <v>17023</v>
      </c>
      <c r="D7100" s="13" t="s">
        <v>129</v>
      </c>
      <c r="E7100" s="12" t="s">
        <v>17024</v>
      </c>
      <c r="F7100" s="14" t="s">
        <v>11</v>
      </c>
      <c r="G7100" s="14" t="s">
        <v>11</v>
      </c>
      <c r="H7100" s="15">
        <v>8.4500000000000006E-2</v>
      </c>
      <c r="I7100" s="30">
        <v>1</v>
      </c>
      <c r="J7100" s="26" t="s">
        <v>33021</v>
      </c>
      <c r="K7100" s="26" t="s">
        <v>26290</v>
      </c>
      <c r="L7100" s="28">
        <v>1945</v>
      </c>
      <c r="M7100" s="16">
        <f t="shared" si="584"/>
        <v>0.13007712082262213</v>
      </c>
      <c r="N7100" s="17">
        <v>45643</v>
      </c>
      <c r="O7100" s="18" cm="1">
        <f t="array" ref="O7100">INDEX('[1]Базовый ПЛ ООО "Финдер" янв25 '!$E$1:$E$8808,MATCH(C7100,'[1]Базовый ПЛ ООО "Финдер" янв25 '!$B$1:$B$8808,0),)</f>
        <v>2198</v>
      </c>
      <c r="P7100" s="18">
        <f t="shared" si="585"/>
        <v>1465.33</v>
      </c>
      <c r="Q7100" s="18">
        <f t="shared" si="586"/>
        <v>1758.4</v>
      </c>
      <c r="R7100" s="1"/>
      <c r="S7100" s="1"/>
      <c r="T7100" s="1"/>
      <c r="U7100" s="1"/>
      <c r="V7100" s="1"/>
    </row>
    <row r="7101" spans="1:22" s="10" customFormat="1" ht="41.4" x14ac:dyDescent="0.25">
      <c r="A7101" s="11" t="s">
        <v>21357</v>
      </c>
      <c r="B7101" s="12" t="s">
        <v>17025</v>
      </c>
      <c r="C7101" s="12" t="s">
        <v>17026</v>
      </c>
      <c r="D7101" s="13" t="s">
        <v>129</v>
      </c>
      <c r="E7101" s="12" t="s">
        <v>17027</v>
      </c>
      <c r="F7101" s="14" t="s">
        <v>11</v>
      </c>
      <c r="G7101" s="14" t="s">
        <v>11</v>
      </c>
      <c r="H7101" s="15">
        <v>8.4500000000000006E-2</v>
      </c>
      <c r="I7101" s="30">
        <v>1</v>
      </c>
      <c r="J7101" s="26" t="s">
        <v>33021</v>
      </c>
      <c r="K7101" s="26" t="s">
        <v>26289</v>
      </c>
      <c r="L7101" s="28">
        <v>1953</v>
      </c>
      <c r="M7101" s="16">
        <f t="shared" si="584"/>
        <v>0.13005632360471076</v>
      </c>
      <c r="N7101" s="17">
        <v>45643</v>
      </c>
      <c r="O7101" s="18" cm="1">
        <f t="array" ref="O7101">INDEX('[1]Базовый ПЛ ООО "Финдер" янв25 '!$E$1:$E$8808,MATCH(C7101,'[1]Базовый ПЛ ООО "Финдер" янв25 '!$B$1:$B$8808,0),)</f>
        <v>2207</v>
      </c>
      <c r="P7101" s="18">
        <f t="shared" si="585"/>
        <v>1471.33</v>
      </c>
      <c r="Q7101" s="18">
        <f t="shared" si="586"/>
        <v>1765.6</v>
      </c>
      <c r="R7101" s="1"/>
      <c r="S7101" s="1"/>
      <c r="T7101" s="1"/>
      <c r="U7101" s="1"/>
      <c r="V7101" s="1"/>
    </row>
    <row r="7102" spans="1:22" s="10" customFormat="1" ht="41.4" x14ac:dyDescent="0.25">
      <c r="A7102" s="11" t="s">
        <v>21357</v>
      </c>
      <c r="B7102" s="12" t="s">
        <v>17028</v>
      </c>
      <c r="C7102" s="12" t="s">
        <v>17029</v>
      </c>
      <c r="D7102" s="13" t="s">
        <v>129</v>
      </c>
      <c r="E7102" s="12" t="s">
        <v>17030</v>
      </c>
      <c r="F7102" s="14" t="s">
        <v>11</v>
      </c>
      <c r="G7102" s="14" t="s">
        <v>11</v>
      </c>
      <c r="H7102" s="15">
        <v>8.4500000000000006E-2</v>
      </c>
      <c r="I7102" s="30">
        <v>1</v>
      </c>
      <c r="J7102" s="26" t="s">
        <v>33021</v>
      </c>
      <c r="K7102" s="26" t="s">
        <v>26288</v>
      </c>
      <c r="L7102" s="28">
        <v>1912</v>
      </c>
      <c r="M7102" s="16">
        <f t="shared" si="584"/>
        <v>0.1302301255230125</v>
      </c>
      <c r="N7102" s="17">
        <v>45643</v>
      </c>
      <c r="O7102" s="18" cm="1">
        <f t="array" ref="O7102">INDEX('[1]Базовый ПЛ ООО "Финдер" янв25 '!$E$1:$E$8808,MATCH(C7102,'[1]Базовый ПЛ ООО "Финдер" янв25 '!$B$1:$B$8808,0),)</f>
        <v>2161</v>
      </c>
      <c r="P7102" s="18">
        <f t="shared" si="585"/>
        <v>1440.67</v>
      </c>
      <c r="Q7102" s="18">
        <f t="shared" si="586"/>
        <v>1728.8</v>
      </c>
      <c r="R7102" s="1"/>
      <c r="S7102" s="1"/>
      <c r="T7102" s="1"/>
      <c r="U7102" s="1"/>
      <c r="V7102" s="1"/>
    </row>
    <row r="7103" spans="1:22" s="10" customFormat="1" ht="41.4" x14ac:dyDescent="0.25">
      <c r="A7103" s="11" t="s">
        <v>21357</v>
      </c>
      <c r="B7103" s="12" t="s">
        <v>17031</v>
      </c>
      <c r="C7103" s="12" t="s">
        <v>17032</v>
      </c>
      <c r="D7103" s="13" t="s">
        <v>129</v>
      </c>
      <c r="E7103" s="12" t="s">
        <v>17033</v>
      </c>
      <c r="F7103" s="14" t="s">
        <v>11</v>
      </c>
      <c r="G7103" s="14" t="s">
        <v>11</v>
      </c>
      <c r="H7103" s="15">
        <v>8.4500000000000006E-2</v>
      </c>
      <c r="I7103" s="30">
        <v>1</v>
      </c>
      <c r="J7103" s="26" t="s">
        <v>33021</v>
      </c>
      <c r="K7103" s="26" t="s">
        <v>26287</v>
      </c>
      <c r="L7103" s="28">
        <v>1953</v>
      </c>
      <c r="M7103" s="16">
        <f t="shared" si="584"/>
        <v>0.13005632360471076</v>
      </c>
      <c r="N7103" s="17">
        <v>45643</v>
      </c>
      <c r="O7103" s="18" cm="1">
        <f t="array" ref="O7103">INDEX('[1]Базовый ПЛ ООО "Финдер" янв25 '!$E$1:$E$8808,MATCH(C7103,'[1]Базовый ПЛ ООО "Финдер" янв25 '!$B$1:$B$8808,0),)</f>
        <v>2207</v>
      </c>
      <c r="P7103" s="18">
        <f t="shared" si="585"/>
        <v>1471.33</v>
      </c>
      <c r="Q7103" s="18">
        <f t="shared" si="586"/>
        <v>1765.6</v>
      </c>
      <c r="R7103" s="1"/>
      <c r="S7103" s="1"/>
      <c r="T7103" s="1"/>
      <c r="U7103" s="1"/>
      <c r="V7103" s="1"/>
    </row>
    <row r="7104" spans="1:22" s="10" customFormat="1" ht="41.4" x14ac:dyDescent="0.25">
      <c r="A7104" s="11" t="s">
        <v>21357</v>
      </c>
      <c r="B7104" s="12" t="s">
        <v>17034</v>
      </c>
      <c r="C7104" s="12" t="s">
        <v>17035</v>
      </c>
      <c r="D7104" s="13" t="s">
        <v>129</v>
      </c>
      <c r="E7104" s="12" t="s">
        <v>17036</v>
      </c>
      <c r="F7104" s="14" t="s">
        <v>11</v>
      </c>
      <c r="G7104" s="14" t="s">
        <v>11</v>
      </c>
      <c r="H7104" s="15">
        <v>8.4500000000000006E-2</v>
      </c>
      <c r="I7104" s="30">
        <v>1</v>
      </c>
      <c r="J7104" s="26" t="s">
        <v>33021</v>
      </c>
      <c r="K7104" s="26" t="s">
        <v>26286</v>
      </c>
      <c r="L7104" s="28">
        <v>1912</v>
      </c>
      <c r="M7104" s="16">
        <f t="shared" si="584"/>
        <v>0.1302301255230125</v>
      </c>
      <c r="N7104" s="17">
        <v>45643</v>
      </c>
      <c r="O7104" s="18" cm="1">
        <f t="array" ref="O7104">INDEX('[1]Базовый ПЛ ООО "Финдер" янв25 '!$E$1:$E$8808,MATCH(C7104,'[1]Базовый ПЛ ООО "Финдер" янв25 '!$B$1:$B$8808,0),)</f>
        <v>2161</v>
      </c>
      <c r="P7104" s="18">
        <f t="shared" si="585"/>
        <v>1440.67</v>
      </c>
      <c r="Q7104" s="18">
        <f t="shared" si="586"/>
        <v>1728.8</v>
      </c>
      <c r="R7104" s="1"/>
      <c r="S7104" s="1"/>
      <c r="T7104" s="1"/>
      <c r="U7104" s="1"/>
      <c r="V7104" s="1"/>
    </row>
    <row r="7105" spans="1:22" s="10" customFormat="1" ht="41.4" x14ac:dyDescent="0.25">
      <c r="A7105" s="11" t="s">
        <v>33016</v>
      </c>
      <c r="B7105" s="12" t="s">
        <v>17037</v>
      </c>
      <c r="C7105" s="12" t="s">
        <v>17038</v>
      </c>
      <c r="D7105" s="13" t="s">
        <v>129</v>
      </c>
      <c r="E7105" s="12" t="s">
        <v>17039</v>
      </c>
      <c r="F7105" s="14" t="s">
        <v>11</v>
      </c>
      <c r="G7105" s="14" t="s">
        <v>11</v>
      </c>
      <c r="H7105" s="15">
        <v>8.4500000000000006E-2</v>
      </c>
      <c r="I7105" s="30">
        <v>1</v>
      </c>
      <c r="J7105" s="26" t="s">
        <v>33445</v>
      </c>
      <c r="K7105" s="26" t="s">
        <v>26285</v>
      </c>
      <c r="L7105" s="28">
        <v>1953</v>
      </c>
      <c r="M7105" s="16">
        <f t="shared" si="584"/>
        <v>0.13005632360471076</v>
      </c>
      <c r="N7105" s="17">
        <v>45643</v>
      </c>
      <c r="O7105" s="18" cm="1">
        <f t="array" ref="O7105">INDEX('[1]Базовый ПЛ ООО "Финдер" янв25 '!$E$1:$E$8808,MATCH(C7105,'[1]Базовый ПЛ ООО "Финдер" янв25 '!$B$1:$B$8808,0),)</f>
        <v>2207</v>
      </c>
      <c r="P7105" s="18">
        <f t="shared" si="585"/>
        <v>1471.33</v>
      </c>
      <c r="Q7105" s="18">
        <f t="shared" si="586"/>
        <v>1765.6</v>
      </c>
      <c r="R7105" s="1"/>
      <c r="S7105" s="1"/>
      <c r="T7105" s="1"/>
      <c r="U7105" s="1"/>
      <c r="V7105" s="1"/>
    </row>
    <row r="7106" spans="1:22" s="10" customFormat="1" ht="41.4" x14ac:dyDescent="0.25">
      <c r="A7106" s="11" t="s">
        <v>21357</v>
      </c>
      <c r="B7106" s="12" t="s">
        <v>17040</v>
      </c>
      <c r="C7106" s="12" t="s">
        <v>17041</v>
      </c>
      <c r="D7106" s="13" t="s">
        <v>129</v>
      </c>
      <c r="E7106" s="12" t="s">
        <v>24325</v>
      </c>
      <c r="F7106" s="14" t="s">
        <v>29</v>
      </c>
      <c r="G7106" s="14" t="s">
        <v>29</v>
      </c>
      <c r="H7106" s="15">
        <v>8.4500000000000006E-2</v>
      </c>
      <c r="I7106" s="30">
        <v>1</v>
      </c>
      <c r="J7106" s="26" t="s">
        <v>33021</v>
      </c>
      <c r="K7106" s="26" t="s">
        <v>26284</v>
      </c>
      <c r="L7106" s="28">
        <v>1953</v>
      </c>
      <c r="M7106" s="16">
        <f t="shared" si="584"/>
        <v>0.13005632360471076</v>
      </c>
      <c r="N7106" s="17">
        <v>45643</v>
      </c>
      <c r="O7106" s="18" cm="1">
        <f t="array" ref="O7106">INDEX('[1]Базовый ПЛ ООО "Финдер" янв25 '!$E$1:$E$8808,MATCH(C7106,'[1]Базовый ПЛ ООО "Финдер" янв25 '!$B$1:$B$8808,0),)</f>
        <v>2207</v>
      </c>
      <c r="P7106" s="18">
        <f t="shared" si="585"/>
        <v>1471.33</v>
      </c>
      <c r="Q7106" s="18">
        <f t="shared" si="586"/>
        <v>1765.6</v>
      </c>
      <c r="R7106" s="1"/>
      <c r="S7106" s="1"/>
      <c r="T7106" s="1"/>
      <c r="U7106" s="1"/>
      <c r="V7106" s="1"/>
    </row>
    <row r="7107" spans="1:22" s="10" customFormat="1" ht="41.4" x14ac:dyDescent="0.25">
      <c r="A7107" s="11" t="s">
        <v>21357</v>
      </c>
      <c r="B7107" s="12" t="s">
        <v>17042</v>
      </c>
      <c r="C7107" s="12" t="s">
        <v>17043</v>
      </c>
      <c r="D7107" s="13" t="s">
        <v>129</v>
      </c>
      <c r="E7107" s="12" t="s">
        <v>17044</v>
      </c>
      <c r="F7107" s="14" t="s">
        <v>11</v>
      </c>
      <c r="G7107" s="14" t="s">
        <v>11</v>
      </c>
      <c r="H7107" s="15">
        <v>8.4500000000000006E-2</v>
      </c>
      <c r="I7107" s="30">
        <v>1</v>
      </c>
      <c r="J7107" s="26" t="s">
        <v>33021</v>
      </c>
      <c r="K7107" s="26" t="s">
        <v>26283</v>
      </c>
      <c r="L7107" s="28">
        <v>1912</v>
      </c>
      <c r="M7107" s="16">
        <f t="shared" si="584"/>
        <v>0.1302301255230125</v>
      </c>
      <c r="N7107" s="17">
        <v>45643</v>
      </c>
      <c r="O7107" s="18" cm="1">
        <f t="array" ref="O7107">INDEX('[1]Базовый ПЛ ООО "Финдер" янв25 '!$E$1:$E$8808,MATCH(C7107,'[1]Базовый ПЛ ООО "Финдер" янв25 '!$B$1:$B$8808,0),)</f>
        <v>2161</v>
      </c>
      <c r="P7107" s="18">
        <f t="shared" si="585"/>
        <v>1440.67</v>
      </c>
      <c r="Q7107" s="18">
        <f t="shared" si="586"/>
        <v>1728.8</v>
      </c>
      <c r="R7107" s="1"/>
      <c r="S7107" s="1"/>
      <c r="T7107" s="1"/>
      <c r="U7107" s="1"/>
      <c r="V7107" s="1"/>
    </row>
    <row r="7108" spans="1:22" s="10" customFormat="1" ht="41.4" x14ac:dyDescent="0.25">
      <c r="A7108" s="11" t="s">
        <v>21357</v>
      </c>
      <c r="B7108" s="12" t="s">
        <v>17045</v>
      </c>
      <c r="C7108" s="12" t="s">
        <v>17046</v>
      </c>
      <c r="D7108" s="13" t="s">
        <v>129</v>
      </c>
      <c r="E7108" s="12" t="s">
        <v>24326</v>
      </c>
      <c r="F7108" s="14" t="s">
        <v>29</v>
      </c>
      <c r="G7108" s="14" t="s">
        <v>29</v>
      </c>
      <c r="H7108" s="15">
        <v>8.4500000000000006E-2</v>
      </c>
      <c r="I7108" s="30">
        <v>1</v>
      </c>
      <c r="J7108" s="26" t="s">
        <v>33021</v>
      </c>
      <c r="K7108" s="26" t="s">
        <v>26282</v>
      </c>
      <c r="L7108" s="28">
        <v>1912</v>
      </c>
      <c r="M7108" s="16">
        <f t="shared" si="584"/>
        <v>0.1302301255230125</v>
      </c>
      <c r="N7108" s="17">
        <v>45643</v>
      </c>
      <c r="O7108" s="18" cm="1">
        <f t="array" ref="O7108">INDEX('[1]Базовый ПЛ ООО "Финдер" янв25 '!$E$1:$E$8808,MATCH(C7108,'[1]Базовый ПЛ ООО "Финдер" янв25 '!$B$1:$B$8808,0),)</f>
        <v>2161</v>
      </c>
      <c r="P7108" s="18">
        <f t="shared" si="585"/>
        <v>1440.67</v>
      </c>
      <c r="Q7108" s="18">
        <f t="shared" si="586"/>
        <v>1728.8</v>
      </c>
      <c r="R7108" s="1"/>
      <c r="S7108" s="1"/>
      <c r="T7108" s="1"/>
      <c r="U7108" s="1"/>
      <c r="V7108" s="1"/>
    </row>
    <row r="7109" spans="1:22" s="10" customFormat="1" ht="41.4" x14ac:dyDescent="0.25">
      <c r="A7109" s="11" t="s">
        <v>21357</v>
      </c>
      <c r="B7109" s="12" t="s">
        <v>17047</v>
      </c>
      <c r="C7109" s="12" t="s">
        <v>17048</v>
      </c>
      <c r="D7109" s="13" t="s">
        <v>129</v>
      </c>
      <c r="E7109" s="12" t="s">
        <v>17049</v>
      </c>
      <c r="F7109" s="14" t="s">
        <v>11</v>
      </c>
      <c r="G7109" s="14" t="s">
        <v>11</v>
      </c>
      <c r="H7109" s="15">
        <v>8.4500000000000006E-2</v>
      </c>
      <c r="I7109" s="30">
        <v>1</v>
      </c>
      <c r="J7109" s="26" t="s">
        <v>33021</v>
      </c>
      <c r="K7109" s="26" t="s">
        <v>26281</v>
      </c>
      <c r="L7109" s="28">
        <v>1885</v>
      </c>
      <c r="M7109" s="16">
        <f t="shared" si="584"/>
        <v>0.13050397877984077</v>
      </c>
      <c r="N7109" s="17">
        <v>45643</v>
      </c>
      <c r="O7109" s="18" cm="1">
        <f t="array" ref="O7109">INDEX('[1]Базовый ПЛ ООО "Финдер" янв25 '!$E$1:$E$8808,MATCH(C7109,'[1]Базовый ПЛ ООО "Финдер" янв25 '!$B$1:$B$8808,0),)</f>
        <v>2131</v>
      </c>
      <c r="P7109" s="18">
        <f t="shared" si="585"/>
        <v>1420.67</v>
      </c>
      <c r="Q7109" s="18">
        <f t="shared" si="586"/>
        <v>1704.8</v>
      </c>
      <c r="R7109" s="1"/>
      <c r="S7109" s="1"/>
      <c r="T7109" s="1"/>
      <c r="U7109" s="1"/>
      <c r="V7109" s="1"/>
    </row>
    <row r="7110" spans="1:22" s="10" customFormat="1" ht="41.4" x14ac:dyDescent="0.25">
      <c r="A7110" s="11" t="s">
        <v>21357</v>
      </c>
      <c r="B7110" s="12" t="s">
        <v>17050</v>
      </c>
      <c r="C7110" s="12" t="s">
        <v>17051</v>
      </c>
      <c r="D7110" s="13" t="s">
        <v>129</v>
      </c>
      <c r="E7110" s="12" t="s">
        <v>17052</v>
      </c>
      <c r="F7110" s="14" t="s">
        <v>11</v>
      </c>
      <c r="G7110" s="14" t="s">
        <v>11</v>
      </c>
      <c r="H7110" s="15">
        <v>8.4500000000000006E-2</v>
      </c>
      <c r="I7110" s="30">
        <v>1</v>
      </c>
      <c r="J7110" s="26" t="s">
        <v>33021</v>
      </c>
      <c r="K7110" s="26" t="s">
        <v>26280</v>
      </c>
      <c r="L7110" s="28">
        <v>1953</v>
      </c>
      <c r="M7110" s="16">
        <f t="shared" si="584"/>
        <v>0.13005632360471076</v>
      </c>
      <c r="N7110" s="17">
        <v>45643</v>
      </c>
      <c r="O7110" s="18" cm="1">
        <f t="array" ref="O7110">INDEX('[1]Базовый ПЛ ООО "Финдер" янв25 '!$E$1:$E$8808,MATCH(C7110,'[1]Базовый ПЛ ООО "Финдер" янв25 '!$B$1:$B$8808,0),)</f>
        <v>2207</v>
      </c>
      <c r="P7110" s="18">
        <f t="shared" si="585"/>
        <v>1471.33</v>
      </c>
      <c r="Q7110" s="18">
        <f t="shared" si="586"/>
        <v>1765.6</v>
      </c>
      <c r="R7110" s="1"/>
      <c r="S7110" s="1"/>
      <c r="T7110" s="1"/>
      <c r="U7110" s="1"/>
      <c r="V7110" s="1"/>
    </row>
    <row r="7111" spans="1:22" s="10" customFormat="1" ht="41.4" x14ac:dyDescent="0.25">
      <c r="A7111" s="11" t="s">
        <v>21357</v>
      </c>
      <c r="B7111" s="12" t="s">
        <v>17053</v>
      </c>
      <c r="C7111" s="12" t="s">
        <v>17054</v>
      </c>
      <c r="D7111" s="13" t="s">
        <v>129</v>
      </c>
      <c r="E7111" s="12" t="s">
        <v>17055</v>
      </c>
      <c r="F7111" s="14" t="s">
        <v>11</v>
      </c>
      <c r="G7111" s="14" t="s">
        <v>11</v>
      </c>
      <c r="H7111" s="15">
        <v>8.4500000000000006E-2</v>
      </c>
      <c r="I7111" s="30">
        <v>1</v>
      </c>
      <c r="J7111" s="26" t="s">
        <v>33021</v>
      </c>
      <c r="K7111" s="26" t="s">
        <v>26279</v>
      </c>
      <c r="L7111" s="28">
        <v>1912</v>
      </c>
      <c r="M7111" s="16">
        <f t="shared" si="584"/>
        <v>0.1302301255230125</v>
      </c>
      <c r="N7111" s="17">
        <v>45643</v>
      </c>
      <c r="O7111" s="18" cm="1">
        <f t="array" ref="O7111">INDEX('[1]Базовый ПЛ ООО "Финдер" янв25 '!$E$1:$E$8808,MATCH(C7111,'[1]Базовый ПЛ ООО "Финдер" янв25 '!$B$1:$B$8808,0),)</f>
        <v>2161</v>
      </c>
      <c r="P7111" s="18">
        <f t="shared" si="585"/>
        <v>1440.67</v>
      </c>
      <c r="Q7111" s="18">
        <f t="shared" si="586"/>
        <v>1728.8</v>
      </c>
      <c r="R7111" s="1"/>
      <c r="S7111" s="1"/>
      <c r="T7111" s="1"/>
      <c r="U7111" s="1"/>
      <c r="V7111" s="1"/>
    </row>
    <row r="7112" spans="1:22" s="10" customFormat="1" ht="41.4" x14ac:dyDescent="0.25">
      <c r="A7112" s="11" t="s">
        <v>33016</v>
      </c>
      <c r="B7112" s="12" t="s">
        <v>17056</v>
      </c>
      <c r="C7112" s="12" t="s">
        <v>17057</v>
      </c>
      <c r="D7112" s="13" t="s">
        <v>129</v>
      </c>
      <c r="E7112" s="12" t="s">
        <v>17058</v>
      </c>
      <c r="F7112" s="14" t="s">
        <v>11</v>
      </c>
      <c r="G7112" s="14" t="s">
        <v>11</v>
      </c>
      <c r="H7112" s="15">
        <v>8.4500000000000006E-2</v>
      </c>
      <c r="I7112" s="30">
        <v>1</v>
      </c>
      <c r="J7112" s="26" t="s">
        <v>33445</v>
      </c>
      <c r="K7112" s="26" t="s">
        <v>26278</v>
      </c>
      <c r="L7112" s="28">
        <v>1912</v>
      </c>
      <c r="M7112" s="16">
        <f t="shared" si="584"/>
        <v>0.1302301255230125</v>
      </c>
      <c r="N7112" s="17">
        <v>45643</v>
      </c>
      <c r="O7112" s="18" cm="1">
        <f t="array" ref="O7112">INDEX('[1]Базовый ПЛ ООО "Финдер" янв25 '!$E$1:$E$8808,MATCH(C7112,'[1]Базовый ПЛ ООО "Финдер" янв25 '!$B$1:$B$8808,0),)</f>
        <v>2161</v>
      </c>
      <c r="P7112" s="18">
        <f t="shared" si="585"/>
        <v>1440.67</v>
      </c>
      <c r="Q7112" s="18">
        <f t="shared" si="586"/>
        <v>1728.8</v>
      </c>
      <c r="R7112" s="1"/>
      <c r="S7112" s="1"/>
      <c r="T7112" s="1"/>
      <c r="U7112" s="1"/>
      <c r="V7112" s="1"/>
    </row>
    <row r="7113" spans="1:22" s="10" customFormat="1" ht="41.4" x14ac:dyDescent="0.25">
      <c r="A7113" s="11" t="s">
        <v>21357</v>
      </c>
      <c r="B7113" s="12" t="s">
        <v>17059</v>
      </c>
      <c r="C7113" s="12" t="s">
        <v>17060</v>
      </c>
      <c r="D7113" s="13" t="s">
        <v>129</v>
      </c>
      <c r="E7113" s="12" t="s">
        <v>24327</v>
      </c>
      <c r="F7113" s="14" t="s">
        <v>29</v>
      </c>
      <c r="G7113" s="14" t="s">
        <v>29</v>
      </c>
      <c r="H7113" s="15">
        <v>8.4500000000000006E-2</v>
      </c>
      <c r="I7113" s="30">
        <v>1</v>
      </c>
      <c r="J7113" s="26" t="s">
        <v>33021</v>
      </c>
      <c r="K7113" s="26" t="s">
        <v>26277</v>
      </c>
      <c r="L7113" s="28">
        <v>1912</v>
      </c>
      <c r="M7113" s="16">
        <f t="shared" si="584"/>
        <v>0.1302301255230125</v>
      </c>
      <c r="N7113" s="17">
        <v>45643</v>
      </c>
      <c r="O7113" s="18" cm="1">
        <f t="array" ref="O7113">INDEX('[1]Базовый ПЛ ООО "Финдер" янв25 '!$E$1:$E$8808,MATCH(C7113,'[1]Базовый ПЛ ООО "Финдер" янв25 '!$B$1:$B$8808,0),)</f>
        <v>2161</v>
      </c>
      <c r="P7113" s="18">
        <f t="shared" si="585"/>
        <v>1440.67</v>
      </c>
      <c r="Q7113" s="18">
        <f t="shared" si="586"/>
        <v>1728.8</v>
      </c>
      <c r="R7113" s="1"/>
      <c r="S7113" s="1"/>
      <c r="T7113" s="1"/>
      <c r="U7113" s="1"/>
      <c r="V7113" s="1"/>
    </row>
    <row r="7114" spans="1:22" s="10" customFormat="1" ht="41.4" x14ac:dyDescent="0.25">
      <c r="A7114" s="11" t="s">
        <v>21357</v>
      </c>
      <c r="B7114" s="12" t="s">
        <v>17061</v>
      </c>
      <c r="C7114" s="12" t="s">
        <v>17062</v>
      </c>
      <c r="D7114" s="13" t="s">
        <v>129</v>
      </c>
      <c r="E7114" s="12" t="s">
        <v>17063</v>
      </c>
      <c r="F7114" s="14" t="s">
        <v>11</v>
      </c>
      <c r="G7114" s="14" t="s">
        <v>11</v>
      </c>
      <c r="H7114" s="15">
        <v>8.4500000000000006E-2</v>
      </c>
      <c r="I7114" s="30">
        <v>1</v>
      </c>
      <c r="J7114" s="26" t="s">
        <v>33021</v>
      </c>
      <c r="K7114" s="26" t="s">
        <v>26276</v>
      </c>
      <c r="L7114" s="28">
        <v>1912</v>
      </c>
      <c r="M7114" s="16">
        <f t="shared" si="584"/>
        <v>0.1302301255230125</v>
      </c>
      <c r="N7114" s="17">
        <v>45643</v>
      </c>
      <c r="O7114" s="18" cm="1">
        <f t="array" ref="O7114">INDEX('[1]Базовый ПЛ ООО "Финдер" янв25 '!$E$1:$E$8808,MATCH(C7114,'[1]Базовый ПЛ ООО "Финдер" янв25 '!$B$1:$B$8808,0),)</f>
        <v>2161</v>
      </c>
      <c r="P7114" s="18">
        <f t="shared" si="585"/>
        <v>1440.67</v>
      </c>
      <c r="Q7114" s="18">
        <f t="shared" si="586"/>
        <v>1728.8</v>
      </c>
      <c r="R7114" s="1"/>
      <c r="S7114" s="1"/>
      <c r="T7114" s="1"/>
      <c r="U7114" s="1"/>
      <c r="V7114" s="1"/>
    </row>
    <row r="7115" spans="1:22" s="10" customFormat="1" ht="41.4" x14ac:dyDescent="0.25">
      <c r="A7115" s="11" t="s">
        <v>33016</v>
      </c>
      <c r="B7115" s="12" t="s">
        <v>17064</v>
      </c>
      <c r="C7115" s="12" t="s">
        <v>17065</v>
      </c>
      <c r="D7115" s="13" t="s">
        <v>129</v>
      </c>
      <c r="E7115" s="12" t="s">
        <v>17066</v>
      </c>
      <c r="F7115" s="14" t="s">
        <v>11</v>
      </c>
      <c r="G7115" s="14" t="s">
        <v>11</v>
      </c>
      <c r="H7115" s="15">
        <v>8.4500000000000006E-2</v>
      </c>
      <c r="I7115" s="30">
        <v>1</v>
      </c>
      <c r="J7115" s="26" t="s">
        <v>33445</v>
      </c>
      <c r="K7115" s="26" t="s">
        <v>26275</v>
      </c>
      <c r="L7115" s="28">
        <v>1860</v>
      </c>
      <c r="M7115" s="16">
        <f t="shared" si="584"/>
        <v>0.13010752688172045</v>
      </c>
      <c r="N7115" s="17">
        <v>45643</v>
      </c>
      <c r="O7115" s="18" cm="1">
        <f t="array" ref="O7115">INDEX('[1]Базовый ПЛ ООО "Финдер" янв25 '!$E$1:$E$8808,MATCH(C7115,'[1]Базовый ПЛ ООО "Финдер" янв25 '!$B$1:$B$8808,0),)</f>
        <v>2102</v>
      </c>
      <c r="P7115" s="18">
        <f t="shared" si="585"/>
        <v>1401.33</v>
      </c>
      <c r="Q7115" s="18">
        <f t="shared" si="586"/>
        <v>1681.6</v>
      </c>
      <c r="R7115" s="1"/>
      <c r="S7115" s="1"/>
      <c r="T7115" s="1"/>
      <c r="U7115" s="1"/>
      <c r="V7115" s="1"/>
    </row>
    <row r="7116" spans="1:22" s="10" customFormat="1" ht="41.4" x14ac:dyDescent="0.25">
      <c r="A7116" s="11" t="s">
        <v>21357</v>
      </c>
      <c r="B7116" s="12" t="s">
        <v>17067</v>
      </c>
      <c r="C7116" s="12" t="s">
        <v>17068</v>
      </c>
      <c r="D7116" s="13" t="s">
        <v>129</v>
      </c>
      <c r="E7116" s="12" t="s">
        <v>24328</v>
      </c>
      <c r="F7116" s="14" t="s">
        <v>29</v>
      </c>
      <c r="G7116" s="14" t="s">
        <v>29</v>
      </c>
      <c r="H7116" s="15">
        <v>8.4500000000000006E-2</v>
      </c>
      <c r="I7116" s="30">
        <v>1</v>
      </c>
      <c r="J7116" s="26" t="s">
        <v>33021</v>
      </c>
      <c r="K7116" s="26" t="s">
        <v>26274</v>
      </c>
      <c r="L7116" s="28">
        <v>1860</v>
      </c>
      <c r="M7116" s="16">
        <f t="shared" si="584"/>
        <v>0.13010752688172045</v>
      </c>
      <c r="N7116" s="17">
        <v>45643</v>
      </c>
      <c r="O7116" s="18" cm="1">
        <f t="array" ref="O7116">INDEX('[1]Базовый ПЛ ООО "Финдер" янв25 '!$E$1:$E$8808,MATCH(C7116,'[1]Базовый ПЛ ООО "Финдер" янв25 '!$B$1:$B$8808,0),)</f>
        <v>2102</v>
      </c>
      <c r="P7116" s="18">
        <f t="shared" si="585"/>
        <v>1401.33</v>
      </c>
      <c r="Q7116" s="18">
        <f t="shared" si="586"/>
        <v>1681.6</v>
      </c>
      <c r="R7116" s="1"/>
      <c r="S7116" s="1"/>
      <c r="T7116" s="1"/>
      <c r="U7116" s="1"/>
      <c r="V7116" s="1"/>
    </row>
    <row r="7117" spans="1:22" s="10" customFormat="1" ht="41.4" x14ac:dyDescent="0.25">
      <c r="A7117" s="11" t="s">
        <v>21357</v>
      </c>
      <c r="B7117" s="12" t="s">
        <v>17069</v>
      </c>
      <c r="C7117" s="12" t="s">
        <v>17070</v>
      </c>
      <c r="D7117" s="13" t="s">
        <v>129</v>
      </c>
      <c r="E7117" s="12" t="s">
        <v>17071</v>
      </c>
      <c r="F7117" s="14" t="s">
        <v>11</v>
      </c>
      <c r="G7117" s="14" t="s">
        <v>11</v>
      </c>
      <c r="H7117" s="15">
        <v>8.4500000000000006E-2</v>
      </c>
      <c r="I7117" s="30">
        <v>1</v>
      </c>
      <c r="J7117" s="26" t="s">
        <v>33021</v>
      </c>
      <c r="K7117" s="26" t="s">
        <v>26273</v>
      </c>
      <c r="L7117" s="28">
        <v>2011</v>
      </c>
      <c r="M7117" s="16">
        <f t="shared" si="584"/>
        <v>0.13028344107409251</v>
      </c>
      <c r="N7117" s="17">
        <v>45643</v>
      </c>
      <c r="O7117" s="18" cm="1">
        <f t="array" ref="O7117">INDEX('[1]Базовый ПЛ ООО "Финдер" янв25 '!$E$1:$E$8808,MATCH(C7117,'[1]Базовый ПЛ ООО "Финдер" янв25 '!$B$1:$B$8808,0),)</f>
        <v>2273</v>
      </c>
      <c r="P7117" s="18">
        <f t="shared" si="585"/>
        <v>1515.33</v>
      </c>
      <c r="Q7117" s="18">
        <f t="shared" si="586"/>
        <v>1818.4</v>
      </c>
      <c r="R7117" s="1"/>
      <c r="S7117" s="1"/>
      <c r="T7117" s="1"/>
      <c r="U7117" s="1"/>
      <c r="V7117" s="1"/>
    </row>
    <row r="7118" spans="1:22" s="10" customFormat="1" ht="41.4" x14ac:dyDescent="0.25">
      <c r="A7118" s="11" t="s">
        <v>21357</v>
      </c>
      <c r="B7118" s="12" t="s">
        <v>17072</v>
      </c>
      <c r="C7118" s="12" t="s">
        <v>17073</v>
      </c>
      <c r="D7118" s="13" t="s">
        <v>129</v>
      </c>
      <c r="E7118" s="12" t="s">
        <v>17074</v>
      </c>
      <c r="F7118" s="14" t="s">
        <v>11</v>
      </c>
      <c r="G7118" s="14" t="s">
        <v>11</v>
      </c>
      <c r="H7118" s="15">
        <v>8.4500000000000006E-2</v>
      </c>
      <c r="I7118" s="30">
        <v>1</v>
      </c>
      <c r="J7118" s="26" t="s">
        <v>33021</v>
      </c>
      <c r="K7118" s="26" t="s">
        <v>26272</v>
      </c>
      <c r="L7118" s="28">
        <v>2131</v>
      </c>
      <c r="M7118" s="16">
        <f t="shared" si="584"/>
        <v>2.8625058657907099E-2</v>
      </c>
      <c r="N7118" s="17">
        <v>45643</v>
      </c>
      <c r="O7118" s="18" cm="1">
        <f t="array" ref="O7118">INDEX('[1]Базовый ПЛ ООО "Финдер" янв25 '!$E$1:$E$8808,MATCH(C7118,'[1]Базовый ПЛ ООО "Финдер" янв25 '!$B$1:$B$8808,0),)</f>
        <v>2192</v>
      </c>
      <c r="P7118" s="18">
        <f t="shared" si="585"/>
        <v>1461.33</v>
      </c>
      <c r="Q7118" s="18">
        <f t="shared" si="586"/>
        <v>1753.6</v>
      </c>
      <c r="R7118" s="1"/>
      <c r="S7118" s="1"/>
      <c r="T7118" s="1"/>
      <c r="U7118" s="1"/>
      <c r="V7118" s="1"/>
    </row>
    <row r="7119" spans="1:22" s="10" customFormat="1" ht="41.4" x14ac:dyDescent="0.25">
      <c r="A7119" s="11" t="s">
        <v>21357</v>
      </c>
      <c r="B7119" s="12" t="s">
        <v>33958</v>
      </c>
      <c r="C7119" s="12" t="s">
        <v>33959</v>
      </c>
      <c r="D7119" s="13">
        <v>62</v>
      </c>
      <c r="E7119" s="12" t="s">
        <v>34616</v>
      </c>
      <c r="F7119" s="14">
        <v>10</v>
      </c>
      <c r="G7119" s="14">
        <v>10</v>
      </c>
      <c r="H7119" s="15"/>
      <c r="I7119" s="30">
        <v>1</v>
      </c>
      <c r="J7119" s="26" t="s">
        <v>33021</v>
      </c>
      <c r="K7119" s="26" t="s">
        <v>34868</v>
      </c>
      <c r="L7119" s="28"/>
      <c r="M7119" s="16"/>
      <c r="N7119" s="17">
        <v>45643</v>
      </c>
      <c r="O7119" s="18" cm="1">
        <f t="array" ref="O7119">INDEX('[1]Базовый ПЛ ООО "Финдер" янв25 '!$E$1:$E$8808,MATCH(C7119,'[1]Базовый ПЛ ООО "Финдер" янв25 '!$B$1:$B$8808,0),)</f>
        <v>2192</v>
      </c>
      <c r="P7119" s="18">
        <f t="shared" si="585"/>
        <v>1461.33</v>
      </c>
      <c r="Q7119" s="18">
        <f t="shared" si="586"/>
        <v>1753.6</v>
      </c>
      <c r="R7119" s="1"/>
      <c r="S7119" s="1"/>
      <c r="T7119" s="1"/>
      <c r="U7119" s="1"/>
      <c r="V7119" s="1"/>
    </row>
    <row r="7120" spans="1:22" s="10" customFormat="1" ht="41.4" x14ac:dyDescent="0.25">
      <c r="A7120" s="11" t="s">
        <v>21357</v>
      </c>
      <c r="B7120" s="12" t="s">
        <v>33960</v>
      </c>
      <c r="C7120" s="12" t="s">
        <v>33961</v>
      </c>
      <c r="D7120" s="13">
        <v>62</v>
      </c>
      <c r="E7120" s="12" t="s">
        <v>34617</v>
      </c>
      <c r="F7120" s="14">
        <v>10</v>
      </c>
      <c r="G7120" s="14">
        <v>10</v>
      </c>
      <c r="H7120" s="15"/>
      <c r="I7120" s="30">
        <v>1</v>
      </c>
      <c r="J7120" s="26" t="s">
        <v>33021</v>
      </c>
      <c r="K7120" s="26" t="s">
        <v>34869</v>
      </c>
      <c r="L7120" s="28"/>
      <c r="M7120" s="16"/>
      <c r="N7120" s="17">
        <v>45643</v>
      </c>
      <c r="O7120" s="18" cm="1">
        <f t="array" ref="O7120">INDEX('[1]Базовый ПЛ ООО "Финдер" янв25 '!$E$1:$E$8808,MATCH(C7120,'[1]Базовый ПЛ ООО "Финдер" янв25 '!$B$1:$B$8808,0),)</f>
        <v>2102</v>
      </c>
      <c r="P7120" s="18">
        <f t="shared" si="585"/>
        <v>1401.33</v>
      </c>
      <c r="Q7120" s="18">
        <f t="shared" si="586"/>
        <v>1681.6</v>
      </c>
      <c r="R7120" s="1"/>
      <c r="S7120" s="1"/>
      <c r="T7120" s="1"/>
      <c r="U7120" s="1"/>
      <c r="V7120" s="1"/>
    </row>
    <row r="7121" spans="1:22" s="10" customFormat="1" ht="41.4" x14ac:dyDescent="0.25">
      <c r="A7121" s="11" t="s">
        <v>21357</v>
      </c>
      <c r="B7121" s="12" t="s">
        <v>33962</v>
      </c>
      <c r="C7121" s="12" t="s">
        <v>33963</v>
      </c>
      <c r="D7121" s="13">
        <v>62</v>
      </c>
      <c r="E7121" s="12" t="s">
        <v>34618</v>
      </c>
      <c r="F7121" s="14">
        <v>10</v>
      </c>
      <c r="G7121" s="14">
        <v>10</v>
      </c>
      <c r="H7121" s="15"/>
      <c r="I7121" s="30">
        <v>1</v>
      </c>
      <c r="J7121" s="26" t="s">
        <v>33021</v>
      </c>
      <c r="K7121" s="26" t="s">
        <v>34870</v>
      </c>
      <c r="L7121" s="28"/>
      <c r="M7121" s="16"/>
      <c r="N7121" s="17">
        <v>45643</v>
      </c>
      <c r="O7121" s="18" cm="1">
        <f t="array" ref="O7121">INDEX('[1]Базовый ПЛ ООО "Финдер" янв25 '!$E$1:$E$8808,MATCH(C7121,'[1]Базовый ПЛ ООО "Финдер" янв25 '!$B$1:$B$8808,0),)</f>
        <v>2192</v>
      </c>
      <c r="P7121" s="18">
        <f t="shared" si="585"/>
        <v>1461.33</v>
      </c>
      <c r="Q7121" s="18">
        <f t="shared" si="586"/>
        <v>1753.6</v>
      </c>
      <c r="R7121" s="1"/>
      <c r="S7121" s="1"/>
      <c r="T7121" s="1"/>
      <c r="U7121" s="1"/>
      <c r="V7121" s="1"/>
    </row>
    <row r="7122" spans="1:22" s="10" customFormat="1" ht="41.4" x14ac:dyDescent="0.25">
      <c r="A7122" s="11" t="s">
        <v>21357</v>
      </c>
      <c r="B7122" s="12" t="s">
        <v>17075</v>
      </c>
      <c r="C7122" s="12" t="s">
        <v>17076</v>
      </c>
      <c r="D7122" s="13" t="s">
        <v>129</v>
      </c>
      <c r="E7122" s="12" t="s">
        <v>17077</v>
      </c>
      <c r="F7122" s="14" t="s">
        <v>11</v>
      </c>
      <c r="G7122" s="14" t="s">
        <v>11</v>
      </c>
      <c r="H7122" s="15">
        <v>8.4500000000000006E-2</v>
      </c>
      <c r="I7122" s="30">
        <v>1</v>
      </c>
      <c r="J7122" s="26" t="s">
        <v>33021</v>
      </c>
      <c r="K7122" s="26" t="s">
        <v>26271</v>
      </c>
      <c r="L7122" s="28">
        <v>1860</v>
      </c>
      <c r="M7122" s="16">
        <f>O7122/L7122-1</f>
        <v>0.13010752688172045</v>
      </c>
      <c r="N7122" s="17">
        <v>45643</v>
      </c>
      <c r="O7122" s="18" cm="1">
        <f t="array" ref="O7122">INDEX('[1]Базовый ПЛ ООО "Финдер" янв25 '!$E$1:$E$8808,MATCH(C7122,'[1]Базовый ПЛ ООО "Финдер" янв25 '!$B$1:$B$8808,0),)</f>
        <v>2102</v>
      </c>
      <c r="P7122" s="18">
        <f t="shared" si="585"/>
        <v>1401.33</v>
      </c>
      <c r="Q7122" s="18">
        <f t="shared" si="586"/>
        <v>1681.6</v>
      </c>
      <c r="R7122" s="1"/>
      <c r="S7122" s="1"/>
      <c r="T7122" s="1"/>
      <c r="U7122" s="1"/>
      <c r="V7122" s="1"/>
    </row>
    <row r="7123" spans="1:22" s="10" customFormat="1" ht="41.4" x14ac:dyDescent="0.25">
      <c r="A7123" s="11" t="s">
        <v>21357</v>
      </c>
      <c r="B7123" s="12" t="s">
        <v>33964</v>
      </c>
      <c r="C7123" s="12" t="s">
        <v>33965</v>
      </c>
      <c r="D7123" s="13">
        <v>62</v>
      </c>
      <c r="E7123" s="12" t="s">
        <v>34619</v>
      </c>
      <c r="F7123" s="14">
        <v>10</v>
      </c>
      <c r="G7123" s="14">
        <v>10</v>
      </c>
      <c r="H7123" s="15"/>
      <c r="I7123" s="30">
        <v>1</v>
      </c>
      <c r="J7123" s="26" t="s">
        <v>33021</v>
      </c>
      <c r="K7123" s="26" t="s">
        <v>34871</v>
      </c>
      <c r="L7123" s="28"/>
      <c r="M7123" s="16"/>
      <c r="N7123" s="17">
        <v>45643</v>
      </c>
      <c r="O7123" s="18" cm="1">
        <f t="array" ref="O7123">INDEX('[1]Базовый ПЛ ООО "Финдер" янв25 '!$E$1:$E$8808,MATCH(C7123,'[1]Базовый ПЛ ООО "Финдер" янв25 '!$B$1:$B$8808,0),)</f>
        <v>2192</v>
      </c>
      <c r="P7123" s="18">
        <f t="shared" si="585"/>
        <v>1461.33</v>
      </c>
      <c r="Q7123" s="18">
        <f t="shared" si="586"/>
        <v>1753.6</v>
      </c>
      <c r="R7123" s="1"/>
      <c r="S7123" s="1"/>
      <c r="T7123" s="1"/>
      <c r="U7123" s="1"/>
      <c r="V7123" s="1"/>
    </row>
    <row r="7124" spans="1:22" s="10" customFormat="1" ht="41.4" x14ac:dyDescent="0.25">
      <c r="A7124" s="11" t="s">
        <v>21357</v>
      </c>
      <c r="B7124" s="12" t="s">
        <v>33966</v>
      </c>
      <c r="C7124" s="12" t="s">
        <v>33967</v>
      </c>
      <c r="D7124" s="13">
        <v>62</v>
      </c>
      <c r="E7124" s="12" t="s">
        <v>34620</v>
      </c>
      <c r="F7124" s="14">
        <v>10</v>
      </c>
      <c r="G7124" s="14">
        <v>10</v>
      </c>
      <c r="H7124" s="15"/>
      <c r="I7124" s="30">
        <v>1</v>
      </c>
      <c r="J7124" s="26" t="s">
        <v>33021</v>
      </c>
      <c r="K7124" s="26" t="s">
        <v>34872</v>
      </c>
      <c r="L7124" s="28"/>
      <c r="M7124" s="16"/>
      <c r="N7124" s="17">
        <v>45643</v>
      </c>
      <c r="O7124" s="18" cm="1">
        <f t="array" ref="O7124">INDEX('[1]Базовый ПЛ ООО "Финдер" янв25 '!$E$1:$E$8808,MATCH(C7124,'[1]Базовый ПЛ ООО "Финдер" янв25 '!$B$1:$B$8808,0),)</f>
        <v>2588</v>
      </c>
      <c r="P7124" s="18">
        <f t="shared" si="585"/>
        <v>1725.33</v>
      </c>
      <c r="Q7124" s="18">
        <f t="shared" si="586"/>
        <v>2070.4</v>
      </c>
      <c r="R7124" s="1"/>
      <c r="S7124" s="1"/>
      <c r="T7124" s="1"/>
      <c r="U7124" s="1"/>
      <c r="V7124" s="1"/>
    </row>
    <row r="7125" spans="1:22" s="10" customFormat="1" ht="41.4" x14ac:dyDescent="0.25">
      <c r="A7125" s="11" t="s">
        <v>21357</v>
      </c>
      <c r="B7125" s="12" t="s">
        <v>17078</v>
      </c>
      <c r="C7125" s="12" t="s">
        <v>17079</v>
      </c>
      <c r="D7125" s="13" t="s">
        <v>129</v>
      </c>
      <c r="E7125" s="12" t="s">
        <v>17080</v>
      </c>
      <c r="F7125" s="14" t="s">
        <v>11</v>
      </c>
      <c r="G7125" s="14" t="s">
        <v>11</v>
      </c>
      <c r="H7125" s="15">
        <v>8.4500000000000006E-2</v>
      </c>
      <c r="I7125" s="30">
        <v>1</v>
      </c>
      <c r="J7125" s="26" t="s">
        <v>33021</v>
      </c>
      <c r="K7125" s="26" t="s">
        <v>26270</v>
      </c>
      <c r="L7125" s="28">
        <v>2290</v>
      </c>
      <c r="M7125" s="16">
        <f t="shared" ref="M7125:M7147" si="587">O7125/L7125-1</f>
        <v>0.13013100436681224</v>
      </c>
      <c r="N7125" s="17">
        <v>45643</v>
      </c>
      <c r="O7125" s="18" cm="1">
        <f t="array" ref="O7125">INDEX('[1]Базовый ПЛ ООО "Финдер" янв25 '!$E$1:$E$8808,MATCH(C7125,'[1]Базовый ПЛ ООО "Финдер" янв25 '!$B$1:$B$8808,0),)</f>
        <v>2588</v>
      </c>
      <c r="P7125" s="18">
        <f t="shared" si="585"/>
        <v>1725.33</v>
      </c>
      <c r="Q7125" s="18">
        <f t="shared" si="586"/>
        <v>2070.4</v>
      </c>
      <c r="R7125" s="1"/>
      <c r="S7125" s="1"/>
      <c r="T7125" s="1"/>
      <c r="U7125" s="1"/>
      <c r="V7125" s="1"/>
    </row>
    <row r="7126" spans="1:22" s="10" customFormat="1" ht="41.4" x14ac:dyDescent="0.25">
      <c r="A7126" s="11" t="s">
        <v>21357</v>
      </c>
      <c r="B7126" s="12" t="s">
        <v>17081</v>
      </c>
      <c r="C7126" s="12" t="s">
        <v>17082</v>
      </c>
      <c r="D7126" s="13" t="s">
        <v>129</v>
      </c>
      <c r="E7126" s="12" t="s">
        <v>17083</v>
      </c>
      <c r="F7126" s="14" t="s">
        <v>11</v>
      </c>
      <c r="G7126" s="14" t="s">
        <v>11</v>
      </c>
      <c r="H7126" s="15">
        <v>8.4500000000000006E-2</v>
      </c>
      <c r="I7126" s="30">
        <v>1</v>
      </c>
      <c r="J7126" s="26" t="s">
        <v>33021</v>
      </c>
      <c r="K7126" s="26" t="s">
        <v>26269</v>
      </c>
      <c r="L7126" s="28">
        <v>2236</v>
      </c>
      <c r="M7126" s="16">
        <f t="shared" si="587"/>
        <v>0.13014311270125223</v>
      </c>
      <c r="N7126" s="17">
        <v>45643</v>
      </c>
      <c r="O7126" s="18" cm="1">
        <f t="array" ref="O7126">INDEX('[1]Базовый ПЛ ООО "Финдер" янв25 '!$E$1:$E$8808,MATCH(C7126,'[1]Базовый ПЛ ООО "Финдер" янв25 '!$B$1:$B$8808,0),)</f>
        <v>2527</v>
      </c>
      <c r="P7126" s="18">
        <f t="shared" si="585"/>
        <v>1684.67</v>
      </c>
      <c r="Q7126" s="18">
        <f t="shared" si="586"/>
        <v>2021.6</v>
      </c>
      <c r="R7126" s="1"/>
      <c r="S7126" s="1"/>
      <c r="T7126" s="1"/>
      <c r="U7126" s="1"/>
      <c r="V7126" s="1"/>
    </row>
    <row r="7127" spans="1:22" s="10" customFormat="1" ht="27.6" x14ac:dyDescent="0.25">
      <c r="A7127" s="11" t="s">
        <v>21357</v>
      </c>
      <c r="B7127" s="12" t="s">
        <v>17084</v>
      </c>
      <c r="C7127" s="12" t="s">
        <v>17085</v>
      </c>
      <c r="D7127" s="13" t="s">
        <v>129</v>
      </c>
      <c r="E7127" s="12" t="s">
        <v>17086</v>
      </c>
      <c r="F7127" s="14" t="s">
        <v>11</v>
      </c>
      <c r="G7127" s="14" t="s">
        <v>11</v>
      </c>
      <c r="H7127" s="15">
        <v>8.3500000000000005E-2</v>
      </c>
      <c r="I7127" s="30">
        <v>1</v>
      </c>
      <c r="J7127" s="26" t="s">
        <v>33021</v>
      </c>
      <c r="K7127" s="26" t="s">
        <v>26268</v>
      </c>
      <c r="L7127" s="28">
        <v>1953</v>
      </c>
      <c r="M7127" s="16">
        <f t="shared" si="587"/>
        <v>0.13005632360471076</v>
      </c>
      <c r="N7127" s="17">
        <v>45643</v>
      </c>
      <c r="O7127" s="18" cm="1">
        <f t="array" ref="O7127">INDEX('[1]Базовый ПЛ ООО "Финдер" янв25 '!$E$1:$E$8808,MATCH(C7127,'[1]Базовый ПЛ ООО "Финдер" янв25 '!$B$1:$B$8808,0),)</f>
        <v>2207</v>
      </c>
      <c r="P7127" s="18">
        <f t="shared" si="585"/>
        <v>1471.33</v>
      </c>
      <c r="Q7127" s="18">
        <f t="shared" si="586"/>
        <v>1765.6</v>
      </c>
      <c r="R7127" s="1"/>
      <c r="S7127" s="1"/>
      <c r="T7127" s="1"/>
      <c r="U7127" s="1"/>
      <c r="V7127" s="1"/>
    </row>
    <row r="7128" spans="1:22" s="10" customFormat="1" ht="41.4" x14ac:dyDescent="0.25">
      <c r="A7128" s="11" t="s">
        <v>21357</v>
      </c>
      <c r="B7128" s="12" t="s">
        <v>17087</v>
      </c>
      <c r="C7128" s="12" t="s">
        <v>17088</v>
      </c>
      <c r="D7128" s="13" t="s">
        <v>129</v>
      </c>
      <c r="E7128" s="12" t="s">
        <v>17089</v>
      </c>
      <c r="F7128" s="14" t="s">
        <v>11</v>
      </c>
      <c r="G7128" s="14" t="s">
        <v>11</v>
      </c>
      <c r="H7128" s="15">
        <v>8.3500000000000005E-2</v>
      </c>
      <c r="I7128" s="30">
        <v>1</v>
      </c>
      <c r="J7128" s="26" t="s">
        <v>33021</v>
      </c>
      <c r="K7128" s="26" t="s">
        <v>26267</v>
      </c>
      <c r="L7128" s="28">
        <v>1912</v>
      </c>
      <c r="M7128" s="16">
        <f t="shared" si="587"/>
        <v>0.1302301255230125</v>
      </c>
      <c r="N7128" s="17">
        <v>45643</v>
      </c>
      <c r="O7128" s="18" cm="1">
        <f t="array" ref="O7128">INDEX('[1]Базовый ПЛ ООО "Финдер" янв25 '!$E$1:$E$8808,MATCH(C7128,'[1]Базовый ПЛ ООО "Финдер" янв25 '!$B$1:$B$8808,0),)</f>
        <v>2161</v>
      </c>
      <c r="P7128" s="18">
        <f t="shared" si="585"/>
        <v>1440.67</v>
      </c>
      <c r="Q7128" s="18">
        <f t="shared" si="586"/>
        <v>1728.8</v>
      </c>
      <c r="R7128" s="1"/>
      <c r="S7128" s="1"/>
      <c r="T7128" s="1"/>
      <c r="U7128" s="1"/>
      <c r="V7128" s="1"/>
    </row>
    <row r="7129" spans="1:22" s="10" customFormat="1" ht="41.4" x14ac:dyDescent="0.25">
      <c r="A7129" s="11" t="s">
        <v>33016</v>
      </c>
      <c r="B7129" s="12" t="s">
        <v>17090</v>
      </c>
      <c r="C7129" s="12" t="s">
        <v>17091</v>
      </c>
      <c r="D7129" s="13" t="s">
        <v>129</v>
      </c>
      <c r="E7129" s="12" t="s">
        <v>17092</v>
      </c>
      <c r="F7129" s="14" t="s">
        <v>11</v>
      </c>
      <c r="G7129" s="14" t="s">
        <v>11</v>
      </c>
      <c r="H7129" s="15">
        <v>8.3500000000000005E-2</v>
      </c>
      <c r="I7129" s="30">
        <v>1</v>
      </c>
      <c r="J7129" s="26" t="s">
        <v>33445</v>
      </c>
      <c r="K7129" s="26" t="s">
        <v>26266</v>
      </c>
      <c r="L7129" s="28">
        <v>1795</v>
      </c>
      <c r="M7129" s="16">
        <f t="shared" si="587"/>
        <v>0.13036211699164335</v>
      </c>
      <c r="N7129" s="17">
        <v>45643</v>
      </c>
      <c r="O7129" s="18" cm="1">
        <f t="array" ref="O7129">INDEX('[1]Базовый ПЛ ООО "Финдер" янв25 '!$E$1:$E$8808,MATCH(C7129,'[1]Базовый ПЛ ООО "Финдер" янв25 '!$B$1:$B$8808,0),)</f>
        <v>2029</v>
      </c>
      <c r="P7129" s="18">
        <f t="shared" si="585"/>
        <v>1352.67</v>
      </c>
      <c r="Q7129" s="18">
        <f t="shared" si="586"/>
        <v>1623.2</v>
      </c>
      <c r="R7129" s="1"/>
      <c r="S7129" s="1"/>
      <c r="T7129" s="1"/>
      <c r="U7129" s="1"/>
      <c r="V7129" s="1"/>
    </row>
    <row r="7130" spans="1:22" s="10" customFormat="1" ht="41.4" x14ac:dyDescent="0.25">
      <c r="A7130" s="11" t="s">
        <v>21357</v>
      </c>
      <c r="B7130" s="12" t="s">
        <v>17093</v>
      </c>
      <c r="C7130" s="12" t="s">
        <v>17094</v>
      </c>
      <c r="D7130" s="13" t="s">
        <v>129</v>
      </c>
      <c r="E7130" s="12" t="s">
        <v>24329</v>
      </c>
      <c r="F7130" s="14" t="s">
        <v>29</v>
      </c>
      <c r="G7130" s="14" t="s">
        <v>29</v>
      </c>
      <c r="H7130" s="15">
        <v>8.3500000000000005E-2</v>
      </c>
      <c r="I7130" s="30">
        <v>1</v>
      </c>
      <c r="J7130" s="26" t="s">
        <v>33021</v>
      </c>
      <c r="K7130" s="26" t="s">
        <v>26265</v>
      </c>
      <c r="L7130" s="28">
        <v>1795</v>
      </c>
      <c r="M7130" s="16">
        <f t="shared" si="587"/>
        <v>0.13036211699164335</v>
      </c>
      <c r="N7130" s="17">
        <v>45643</v>
      </c>
      <c r="O7130" s="18" cm="1">
        <f t="array" ref="O7130">INDEX('[1]Базовый ПЛ ООО "Финдер" янв25 '!$E$1:$E$8808,MATCH(C7130,'[1]Базовый ПЛ ООО "Финдер" янв25 '!$B$1:$B$8808,0),)</f>
        <v>2029</v>
      </c>
      <c r="P7130" s="18">
        <f t="shared" si="585"/>
        <v>1352.67</v>
      </c>
      <c r="Q7130" s="18">
        <f t="shared" si="586"/>
        <v>1623.2</v>
      </c>
      <c r="R7130" s="1"/>
      <c r="S7130" s="1"/>
      <c r="T7130" s="1"/>
      <c r="U7130" s="1"/>
      <c r="V7130" s="1"/>
    </row>
    <row r="7131" spans="1:22" s="10" customFormat="1" ht="41.4" x14ac:dyDescent="0.25">
      <c r="A7131" s="11" t="s">
        <v>21357</v>
      </c>
      <c r="B7131" s="12" t="s">
        <v>17095</v>
      </c>
      <c r="C7131" s="12" t="s">
        <v>17096</v>
      </c>
      <c r="D7131" s="13" t="s">
        <v>129</v>
      </c>
      <c r="E7131" s="12" t="s">
        <v>17097</v>
      </c>
      <c r="F7131" s="14" t="s">
        <v>11</v>
      </c>
      <c r="G7131" s="14" t="s">
        <v>11</v>
      </c>
      <c r="H7131" s="15">
        <v>8.3500000000000005E-2</v>
      </c>
      <c r="I7131" s="30">
        <v>1</v>
      </c>
      <c r="J7131" s="26" t="s">
        <v>33021</v>
      </c>
      <c r="K7131" s="26" t="s">
        <v>26264</v>
      </c>
      <c r="L7131" s="28">
        <v>1795</v>
      </c>
      <c r="M7131" s="16">
        <f t="shared" si="587"/>
        <v>0.13036211699164335</v>
      </c>
      <c r="N7131" s="17">
        <v>45643</v>
      </c>
      <c r="O7131" s="18" cm="1">
        <f t="array" ref="O7131">INDEX('[1]Базовый ПЛ ООО "Финдер" янв25 '!$E$1:$E$8808,MATCH(C7131,'[1]Базовый ПЛ ООО "Финдер" янв25 '!$B$1:$B$8808,0),)</f>
        <v>2029</v>
      </c>
      <c r="P7131" s="18">
        <f t="shared" si="585"/>
        <v>1352.67</v>
      </c>
      <c r="Q7131" s="18">
        <f t="shared" si="586"/>
        <v>1623.2</v>
      </c>
      <c r="R7131" s="1"/>
      <c r="S7131" s="1"/>
      <c r="T7131" s="1"/>
      <c r="U7131" s="1"/>
      <c r="V7131" s="1"/>
    </row>
    <row r="7132" spans="1:22" s="10" customFormat="1" ht="41.4" x14ac:dyDescent="0.25">
      <c r="A7132" s="11" t="s">
        <v>21357</v>
      </c>
      <c r="B7132" s="12" t="s">
        <v>17098</v>
      </c>
      <c r="C7132" s="12" t="s">
        <v>17099</v>
      </c>
      <c r="D7132" s="13" t="s">
        <v>129</v>
      </c>
      <c r="E7132" s="12" t="s">
        <v>17100</v>
      </c>
      <c r="F7132" s="14" t="s">
        <v>11</v>
      </c>
      <c r="G7132" s="14" t="s">
        <v>11</v>
      </c>
      <c r="H7132" s="15">
        <v>8.3500000000000005E-2</v>
      </c>
      <c r="I7132" s="30">
        <v>1</v>
      </c>
      <c r="J7132" s="26" t="s">
        <v>33021</v>
      </c>
      <c r="K7132" s="26" t="s">
        <v>26263</v>
      </c>
      <c r="L7132" s="28">
        <v>1922</v>
      </c>
      <c r="M7132" s="16">
        <f t="shared" si="587"/>
        <v>0.13007284079084291</v>
      </c>
      <c r="N7132" s="17">
        <v>45643</v>
      </c>
      <c r="O7132" s="18" cm="1">
        <f t="array" ref="O7132">INDEX('[1]Базовый ПЛ ООО "Финдер" янв25 '!$E$1:$E$8808,MATCH(C7132,'[1]Базовый ПЛ ООО "Финдер" янв25 '!$B$1:$B$8808,0),)</f>
        <v>2172</v>
      </c>
      <c r="P7132" s="18">
        <f t="shared" si="585"/>
        <v>1448</v>
      </c>
      <c r="Q7132" s="18">
        <f t="shared" si="586"/>
        <v>1737.6</v>
      </c>
      <c r="R7132" s="1"/>
      <c r="S7132" s="1"/>
      <c r="T7132" s="1"/>
      <c r="U7132" s="1"/>
      <c r="V7132" s="1"/>
    </row>
    <row r="7133" spans="1:22" s="10" customFormat="1" ht="41.4" x14ac:dyDescent="0.25">
      <c r="A7133" s="11" t="s">
        <v>21357</v>
      </c>
      <c r="B7133" s="12" t="s">
        <v>17101</v>
      </c>
      <c r="C7133" s="12" t="s">
        <v>17102</v>
      </c>
      <c r="D7133" s="13" t="s">
        <v>129</v>
      </c>
      <c r="E7133" s="12" t="s">
        <v>24330</v>
      </c>
      <c r="F7133" s="14" t="s">
        <v>29</v>
      </c>
      <c r="G7133" s="14" t="s">
        <v>29</v>
      </c>
      <c r="H7133" s="15">
        <v>8.3500000000000005E-2</v>
      </c>
      <c r="I7133" s="30">
        <v>1</v>
      </c>
      <c r="J7133" s="26" t="s">
        <v>33021</v>
      </c>
      <c r="K7133" s="26" t="s">
        <v>26262</v>
      </c>
      <c r="L7133" s="28">
        <v>1922</v>
      </c>
      <c r="M7133" s="16">
        <f t="shared" si="587"/>
        <v>0.13007284079084291</v>
      </c>
      <c r="N7133" s="17">
        <v>45643</v>
      </c>
      <c r="O7133" s="18" cm="1">
        <f t="array" ref="O7133">INDEX('[1]Базовый ПЛ ООО "Финдер" янв25 '!$E$1:$E$8808,MATCH(C7133,'[1]Базовый ПЛ ООО "Финдер" янв25 '!$B$1:$B$8808,0),)</f>
        <v>2172</v>
      </c>
      <c r="P7133" s="18">
        <f t="shared" si="585"/>
        <v>1448</v>
      </c>
      <c r="Q7133" s="18">
        <f t="shared" si="586"/>
        <v>1737.6</v>
      </c>
      <c r="R7133" s="1"/>
      <c r="S7133" s="1"/>
      <c r="T7133" s="1"/>
      <c r="U7133" s="1"/>
      <c r="V7133" s="1"/>
    </row>
    <row r="7134" spans="1:22" s="10" customFormat="1" ht="41.4" x14ac:dyDescent="0.25">
      <c r="A7134" s="11" t="s">
        <v>33016</v>
      </c>
      <c r="B7134" s="12" t="s">
        <v>17103</v>
      </c>
      <c r="C7134" s="12" t="s">
        <v>17104</v>
      </c>
      <c r="D7134" s="13" t="s">
        <v>129</v>
      </c>
      <c r="E7134" s="12" t="s">
        <v>17105</v>
      </c>
      <c r="F7134" s="14" t="s">
        <v>11</v>
      </c>
      <c r="G7134" s="14" t="s">
        <v>11</v>
      </c>
      <c r="H7134" s="15">
        <v>8.3500000000000005E-2</v>
      </c>
      <c r="I7134" s="30">
        <v>1</v>
      </c>
      <c r="J7134" s="26" t="s">
        <v>33486</v>
      </c>
      <c r="K7134" s="26" t="s">
        <v>26261</v>
      </c>
      <c r="L7134" s="28">
        <v>1739</v>
      </c>
      <c r="M7134" s="16">
        <f t="shared" si="587"/>
        <v>0.13053479010925817</v>
      </c>
      <c r="N7134" s="17">
        <v>45643</v>
      </c>
      <c r="O7134" s="18" cm="1">
        <f t="array" ref="O7134">INDEX('[1]Базовый ПЛ ООО "Финдер" янв25 '!$E$1:$E$8808,MATCH(C7134,'[1]Базовый ПЛ ООО "Финдер" янв25 '!$B$1:$B$8808,0),)</f>
        <v>1966</v>
      </c>
      <c r="P7134" s="18">
        <f t="shared" si="585"/>
        <v>1310.67</v>
      </c>
      <c r="Q7134" s="18">
        <f t="shared" si="586"/>
        <v>1572.8</v>
      </c>
      <c r="R7134" s="1"/>
      <c r="S7134" s="1"/>
      <c r="T7134" s="1"/>
      <c r="U7134" s="1"/>
      <c r="V7134" s="1"/>
    </row>
    <row r="7135" spans="1:22" s="10" customFormat="1" ht="41.4" x14ac:dyDescent="0.25">
      <c r="A7135" s="11" t="s">
        <v>21357</v>
      </c>
      <c r="B7135" s="12" t="s">
        <v>17106</v>
      </c>
      <c r="C7135" s="12" t="s">
        <v>17107</v>
      </c>
      <c r="D7135" s="13" t="s">
        <v>129</v>
      </c>
      <c r="E7135" s="12" t="s">
        <v>24331</v>
      </c>
      <c r="F7135" s="14" t="s">
        <v>29</v>
      </c>
      <c r="G7135" s="14" t="s">
        <v>29</v>
      </c>
      <c r="H7135" s="15">
        <v>8.3500000000000005E-2</v>
      </c>
      <c r="I7135" s="30">
        <v>1</v>
      </c>
      <c r="J7135" s="26" t="s">
        <v>33021</v>
      </c>
      <c r="K7135" s="26" t="s">
        <v>26260</v>
      </c>
      <c r="L7135" s="28">
        <v>1739</v>
      </c>
      <c r="M7135" s="16">
        <f t="shared" si="587"/>
        <v>0.13053479010925817</v>
      </c>
      <c r="N7135" s="17">
        <v>45643</v>
      </c>
      <c r="O7135" s="18" cm="1">
        <f t="array" ref="O7135">INDEX('[1]Базовый ПЛ ООО "Финдер" янв25 '!$E$1:$E$8808,MATCH(C7135,'[1]Базовый ПЛ ООО "Финдер" янв25 '!$B$1:$B$8808,0),)</f>
        <v>1966</v>
      </c>
      <c r="P7135" s="18">
        <f t="shared" si="585"/>
        <v>1310.67</v>
      </c>
      <c r="Q7135" s="18">
        <f t="shared" si="586"/>
        <v>1572.8</v>
      </c>
      <c r="R7135" s="1"/>
      <c r="S7135" s="1"/>
      <c r="T7135" s="1"/>
      <c r="U7135" s="1"/>
      <c r="V7135" s="1"/>
    </row>
    <row r="7136" spans="1:22" s="10" customFormat="1" ht="41.4" x14ac:dyDescent="0.25">
      <c r="A7136" s="11" t="s">
        <v>33016</v>
      </c>
      <c r="B7136" s="12" t="s">
        <v>17108</v>
      </c>
      <c r="C7136" s="12" t="s">
        <v>17109</v>
      </c>
      <c r="D7136" s="13" t="s">
        <v>129</v>
      </c>
      <c r="E7136" s="12" t="s">
        <v>17110</v>
      </c>
      <c r="F7136" s="14" t="s">
        <v>11</v>
      </c>
      <c r="G7136" s="14" t="s">
        <v>11</v>
      </c>
      <c r="H7136" s="15">
        <v>8.3500000000000005E-2</v>
      </c>
      <c r="I7136" s="30">
        <v>1</v>
      </c>
      <c r="J7136" s="26" t="s">
        <v>33445</v>
      </c>
      <c r="K7136" s="26" t="s">
        <v>26259</v>
      </c>
      <c r="L7136" s="28">
        <v>1888</v>
      </c>
      <c r="M7136" s="16">
        <f t="shared" si="587"/>
        <v>0.13029661016949157</v>
      </c>
      <c r="N7136" s="17">
        <v>45643</v>
      </c>
      <c r="O7136" s="18" cm="1">
        <f t="array" ref="O7136">INDEX('[1]Базовый ПЛ ООО "Финдер" янв25 '!$E$1:$E$8808,MATCH(C7136,'[1]Базовый ПЛ ООО "Финдер" янв25 '!$B$1:$B$8808,0),)</f>
        <v>2134</v>
      </c>
      <c r="P7136" s="18">
        <f t="shared" si="585"/>
        <v>1422.67</v>
      </c>
      <c r="Q7136" s="18">
        <f t="shared" si="586"/>
        <v>1707.2</v>
      </c>
      <c r="R7136" s="1"/>
      <c r="S7136" s="1"/>
      <c r="T7136" s="1"/>
      <c r="U7136" s="1"/>
      <c r="V7136" s="1"/>
    </row>
    <row r="7137" spans="1:22" s="10" customFormat="1" ht="41.4" x14ac:dyDescent="0.25">
      <c r="A7137" s="11" t="s">
        <v>21357</v>
      </c>
      <c r="B7137" s="12" t="s">
        <v>17111</v>
      </c>
      <c r="C7137" s="12" t="s">
        <v>17112</v>
      </c>
      <c r="D7137" s="13" t="s">
        <v>129</v>
      </c>
      <c r="E7137" s="12" t="s">
        <v>17113</v>
      </c>
      <c r="F7137" s="14" t="s">
        <v>11</v>
      </c>
      <c r="G7137" s="14" t="s">
        <v>11</v>
      </c>
      <c r="H7137" s="15">
        <v>8.3500000000000005E-2</v>
      </c>
      <c r="I7137" s="30">
        <v>1</v>
      </c>
      <c r="J7137" s="26" t="s">
        <v>33021</v>
      </c>
      <c r="K7137" s="26" t="s">
        <v>26258</v>
      </c>
      <c r="L7137" s="28">
        <v>2015</v>
      </c>
      <c r="M7137" s="16">
        <f t="shared" si="587"/>
        <v>2.8784119106699757E-2</v>
      </c>
      <c r="N7137" s="17">
        <v>45643</v>
      </c>
      <c r="O7137" s="18" cm="1">
        <f t="array" ref="O7137">INDEX('[1]Базовый ПЛ ООО "Финдер" янв25 '!$E$1:$E$8808,MATCH(C7137,'[1]Базовый ПЛ ООО "Финдер" янв25 '!$B$1:$B$8808,0),)</f>
        <v>2073</v>
      </c>
      <c r="P7137" s="18">
        <f t="shared" si="585"/>
        <v>1382</v>
      </c>
      <c r="Q7137" s="18">
        <f t="shared" si="586"/>
        <v>1658.4</v>
      </c>
      <c r="R7137" s="1"/>
      <c r="S7137" s="1"/>
      <c r="T7137" s="1"/>
      <c r="U7137" s="1"/>
      <c r="V7137" s="1"/>
    </row>
    <row r="7138" spans="1:22" s="10" customFormat="1" ht="41.4" x14ac:dyDescent="0.25">
      <c r="A7138" s="11" t="s">
        <v>21357</v>
      </c>
      <c r="B7138" s="12" t="s">
        <v>17114</v>
      </c>
      <c r="C7138" s="12" t="s">
        <v>17115</v>
      </c>
      <c r="D7138" s="13" t="s">
        <v>129</v>
      </c>
      <c r="E7138" s="12" t="s">
        <v>17116</v>
      </c>
      <c r="F7138" s="14" t="s">
        <v>11</v>
      </c>
      <c r="G7138" s="14" t="s">
        <v>11</v>
      </c>
      <c r="H7138" s="15">
        <v>8.3500000000000005E-2</v>
      </c>
      <c r="I7138" s="30">
        <v>1</v>
      </c>
      <c r="J7138" s="26" t="s">
        <v>33021</v>
      </c>
      <c r="K7138" s="26" t="s">
        <v>26257</v>
      </c>
      <c r="L7138" s="28">
        <v>1960</v>
      </c>
      <c r="M7138" s="16">
        <f t="shared" si="587"/>
        <v>2.857142857142847E-2</v>
      </c>
      <c r="N7138" s="17">
        <v>45643</v>
      </c>
      <c r="O7138" s="18" cm="1">
        <f t="array" ref="O7138">INDEX('[1]Базовый ПЛ ООО "Финдер" янв25 '!$E$1:$E$8808,MATCH(C7138,'[1]Базовый ПЛ ООО "Финдер" янв25 '!$B$1:$B$8808,0),)</f>
        <v>2016</v>
      </c>
      <c r="P7138" s="18">
        <f t="shared" si="585"/>
        <v>1344</v>
      </c>
      <c r="Q7138" s="18">
        <f t="shared" si="586"/>
        <v>1612.8</v>
      </c>
      <c r="R7138" s="1"/>
      <c r="S7138" s="1"/>
      <c r="T7138" s="1"/>
      <c r="U7138" s="1"/>
      <c r="V7138" s="1"/>
    </row>
    <row r="7139" spans="1:22" s="10" customFormat="1" ht="41.4" x14ac:dyDescent="0.25">
      <c r="A7139" s="11" t="s">
        <v>33016</v>
      </c>
      <c r="B7139" s="12" t="s">
        <v>17117</v>
      </c>
      <c r="C7139" s="12" t="s">
        <v>17118</v>
      </c>
      <c r="D7139" s="13" t="s">
        <v>129</v>
      </c>
      <c r="E7139" s="12" t="s">
        <v>17119</v>
      </c>
      <c r="F7139" s="14" t="s">
        <v>11</v>
      </c>
      <c r="G7139" s="14" t="s">
        <v>11</v>
      </c>
      <c r="H7139" s="15">
        <v>8.3500000000000005E-2</v>
      </c>
      <c r="I7139" s="30">
        <v>1</v>
      </c>
      <c r="J7139" s="26" t="s">
        <v>33445</v>
      </c>
      <c r="K7139" s="26" t="s">
        <v>26256</v>
      </c>
      <c r="L7139" s="28">
        <v>1795</v>
      </c>
      <c r="M7139" s="16">
        <f t="shared" si="587"/>
        <v>0.13036211699164335</v>
      </c>
      <c r="N7139" s="17">
        <v>45643</v>
      </c>
      <c r="O7139" s="18" cm="1">
        <f t="array" ref="O7139">INDEX('[1]Базовый ПЛ ООО "Финдер" янв25 '!$E$1:$E$8808,MATCH(C7139,'[1]Базовый ПЛ ООО "Финдер" янв25 '!$B$1:$B$8808,0),)</f>
        <v>2029</v>
      </c>
      <c r="P7139" s="18">
        <f t="shared" si="585"/>
        <v>1352.67</v>
      </c>
      <c r="Q7139" s="18">
        <f t="shared" si="586"/>
        <v>1623.2</v>
      </c>
      <c r="R7139" s="1"/>
      <c r="S7139" s="1"/>
      <c r="T7139" s="1"/>
      <c r="U7139" s="1"/>
      <c r="V7139" s="1"/>
    </row>
    <row r="7140" spans="1:22" s="10" customFormat="1" ht="41.4" x14ac:dyDescent="0.25">
      <c r="A7140" s="11" t="s">
        <v>21357</v>
      </c>
      <c r="B7140" s="12" t="s">
        <v>17120</v>
      </c>
      <c r="C7140" s="12" t="s">
        <v>17121</v>
      </c>
      <c r="D7140" s="13" t="s">
        <v>129</v>
      </c>
      <c r="E7140" s="12" t="s">
        <v>24332</v>
      </c>
      <c r="F7140" s="14" t="s">
        <v>29</v>
      </c>
      <c r="G7140" s="14" t="s">
        <v>29</v>
      </c>
      <c r="H7140" s="15">
        <v>8.3500000000000005E-2</v>
      </c>
      <c r="I7140" s="30">
        <v>1</v>
      </c>
      <c r="J7140" s="26" t="s">
        <v>33021</v>
      </c>
      <c r="K7140" s="26" t="s">
        <v>26255</v>
      </c>
      <c r="L7140" s="28">
        <v>1795</v>
      </c>
      <c r="M7140" s="16">
        <f t="shared" si="587"/>
        <v>0.13036211699164335</v>
      </c>
      <c r="N7140" s="17">
        <v>45643</v>
      </c>
      <c r="O7140" s="18" cm="1">
        <f t="array" ref="O7140">INDEX('[1]Базовый ПЛ ООО "Финдер" янв25 '!$E$1:$E$8808,MATCH(C7140,'[1]Базовый ПЛ ООО "Финдер" янв25 '!$B$1:$B$8808,0),)</f>
        <v>2029</v>
      </c>
      <c r="P7140" s="18">
        <f t="shared" si="585"/>
        <v>1352.67</v>
      </c>
      <c r="Q7140" s="18">
        <f t="shared" si="586"/>
        <v>1623.2</v>
      </c>
      <c r="R7140" s="1"/>
      <c r="S7140" s="1"/>
      <c r="T7140" s="1"/>
      <c r="U7140" s="1"/>
      <c r="V7140" s="1"/>
    </row>
    <row r="7141" spans="1:22" s="10" customFormat="1" ht="41.4" x14ac:dyDescent="0.25">
      <c r="A7141" s="11" t="s">
        <v>33016</v>
      </c>
      <c r="B7141" s="12" t="s">
        <v>17122</v>
      </c>
      <c r="C7141" s="12" t="s">
        <v>17123</v>
      </c>
      <c r="D7141" s="13" t="s">
        <v>129</v>
      </c>
      <c r="E7141" s="12" t="s">
        <v>17124</v>
      </c>
      <c r="F7141" s="14" t="s">
        <v>11</v>
      </c>
      <c r="G7141" s="14" t="s">
        <v>11</v>
      </c>
      <c r="H7141" s="15">
        <v>8.3500000000000005E-2</v>
      </c>
      <c r="I7141" s="30">
        <v>1</v>
      </c>
      <c r="J7141" s="26" t="s">
        <v>33445</v>
      </c>
      <c r="K7141" s="26" t="s">
        <v>26254</v>
      </c>
      <c r="L7141" s="28">
        <v>1795</v>
      </c>
      <c r="M7141" s="16">
        <f t="shared" si="587"/>
        <v>0.13036211699164335</v>
      </c>
      <c r="N7141" s="17">
        <v>45643</v>
      </c>
      <c r="O7141" s="18" cm="1">
        <f t="array" ref="O7141">INDEX('[1]Базовый ПЛ ООО "Финдер" янв25 '!$E$1:$E$8808,MATCH(C7141,'[1]Базовый ПЛ ООО "Финдер" янв25 '!$B$1:$B$8808,0),)</f>
        <v>2029</v>
      </c>
      <c r="P7141" s="18">
        <f t="shared" si="585"/>
        <v>1352.67</v>
      </c>
      <c r="Q7141" s="18">
        <f t="shared" si="586"/>
        <v>1623.2</v>
      </c>
      <c r="R7141" s="1"/>
      <c r="S7141" s="1"/>
      <c r="T7141" s="1"/>
      <c r="U7141" s="1"/>
      <c r="V7141" s="1"/>
    </row>
    <row r="7142" spans="1:22" s="10" customFormat="1" ht="41.4" x14ac:dyDescent="0.25">
      <c r="A7142" s="11" t="s">
        <v>33016</v>
      </c>
      <c r="B7142" s="12" t="s">
        <v>17125</v>
      </c>
      <c r="C7142" s="12" t="s">
        <v>17126</v>
      </c>
      <c r="D7142" s="13" t="s">
        <v>129</v>
      </c>
      <c r="E7142" s="12" t="s">
        <v>17127</v>
      </c>
      <c r="F7142" s="14" t="s">
        <v>11</v>
      </c>
      <c r="G7142" s="14" t="s">
        <v>11</v>
      </c>
      <c r="H7142" s="15">
        <v>8.3500000000000005E-2</v>
      </c>
      <c r="I7142" s="30">
        <v>1</v>
      </c>
      <c r="J7142" s="26" t="s">
        <v>33445</v>
      </c>
      <c r="K7142" s="26" t="s">
        <v>26253</v>
      </c>
      <c r="L7142" s="28">
        <v>1739</v>
      </c>
      <c r="M7142" s="16">
        <f t="shared" si="587"/>
        <v>0.13053479010925817</v>
      </c>
      <c r="N7142" s="17">
        <v>45643</v>
      </c>
      <c r="O7142" s="18" cm="1">
        <f t="array" ref="O7142">INDEX('[1]Базовый ПЛ ООО "Финдер" янв25 '!$E$1:$E$8808,MATCH(C7142,'[1]Базовый ПЛ ООО "Финдер" янв25 '!$B$1:$B$8808,0),)</f>
        <v>1966</v>
      </c>
      <c r="P7142" s="18">
        <f t="shared" si="585"/>
        <v>1310.67</v>
      </c>
      <c r="Q7142" s="18">
        <f t="shared" si="586"/>
        <v>1572.8</v>
      </c>
      <c r="R7142" s="1"/>
      <c r="S7142" s="1"/>
      <c r="T7142" s="1"/>
      <c r="U7142" s="1"/>
      <c r="V7142" s="1"/>
    </row>
    <row r="7143" spans="1:22" s="10" customFormat="1" ht="41.4" x14ac:dyDescent="0.25">
      <c r="A7143" s="11" t="s">
        <v>21357</v>
      </c>
      <c r="B7143" s="12" t="s">
        <v>17128</v>
      </c>
      <c r="C7143" s="12" t="s">
        <v>17129</v>
      </c>
      <c r="D7143" s="13" t="s">
        <v>129</v>
      </c>
      <c r="E7143" s="12" t="s">
        <v>24333</v>
      </c>
      <c r="F7143" s="14" t="s">
        <v>29</v>
      </c>
      <c r="G7143" s="14" t="s">
        <v>29</v>
      </c>
      <c r="H7143" s="15">
        <v>8.3500000000000005E-2</v>
      </c>
      <c r="I7143" s="30">
        <v>1</v>
      </c>
      <c r="J7143" s="26" t="s">
        <v>33021</v>
      </c>
      <c r="K7143" s="26" t="s">
        <v>26252</v>
      </c>
      <c r="L7143" s="28">
        <v>1739</v>
      </c>
      <c r="M7143" s="16">
        <f t="shared" si="587"/>
        <v>0.13053479010925817</v>
      </c>
      <c r="N7143" s="17">
        <v>45643</v>
      </c>
      <c r="O7143" s="18" cm="1">
        <f t="array" ref="O7143">INDEX('[1]Базовый ПЛ ООО "Финдер" янв25 '!$E$1:$E$8808,MATCH(C7143,'[1]Базовый ПЛ ООО "Финдер" янв25 '!$B$1:$B$8808,0),)</f>
        <v>1966</v>
      </c>
      <c r="P7143" s="18">
        <f t="shared" si="585"/>
        <v>1310.67</v>
      </c>
      <c r="Q7143" s="18">
        <f t="shared" si="586"/>
        <v>1572.8</v>
      </c>
      <c r="R7143" s="1"/>
      <c r="S7143" s="1"/>
      <c r="T7143" s="1"/>
      <c r="U7143" s="1"/>
      <c r="V7143" s="1"/>
    </row>
    <row r="7144" spans="1:22" s="10" customFormat="1" ht="41.4" x14ac:dyDescent="0.25">
      <c r="A7144" s="11" t="s">
        <v>33016</v>
      </c>
      <c r="B7144" s="12" t="s">
        <v>17130</v>
      </c>
      <c r="C7144" s="12" t="s">
        <v>17131</v>
      </c>
      <c r="D7144" s="13" t="s">
        <v>129</v>
      </c>
      <c r="E7144" s="12" t="s">
        <v>17132</v>
      </c>
      <c r="F7144" s="14" t="s">
        <v>11</v>
      </c>
      <c r="G7144" s="14" t="s">
        <v>11</v>
      </c>
      <c r="H7144" s="15">
        <v>8.3500000000000005E-2</v>
      </c>
      <c r="I7144" s="30">
        <v>1</v>
      </c>
      <c r="J7144" s="26" t="s">
        <v>33445</v>
      </c>
      <c r="K7144" s="26" t="s">
        <v>26251</v>
      </c>
      <c r="L7144" s="28">
        <v>1945</v>
      </c>
      <c r="M7144" s="16">
        <f t="shared" si="587"/>
        <v>0.13007712082262213</v>
      </c>
      <c r="N7144" s="17">
        <v>45643</v>
      </c>
      <c r="O7144" s="18" cm="1">
        <f t="array" ref="O7144">INDEX('[1]Базовый ПЛ ООО "Финдер" янв25 '!$E$1:$E$8808,MATCH(C7144,'[1]Базовый ПЛ ООО "Финдер" янв25 '!$B$1:$B$8808,0),)</f>
        <v>2198</v>
      </c>
      <c r="P7144" s="18">
        <f t="shared" si="585"/>
        <v>1465.33</v>
      </c>
      <c r="Q7144" s="18">
        <f t="shared" si="586"/>
        <v>1758.4</v>
      </c>
      <c r="R7144" s="1"/>
      <c r="S7144" s="1"/>
      <c r="T7144" s="1"/>
      <c r="U7144" s="1"/>
      <c r="V7144" s="1"/>
    </row>
    <row r="7145" spans="1:22" s="10" customFormat="1" ht="41.4" x14ac:dyDescent="0.25">
      <c r="A7145" s="11" t="s">
        <v>21357</v>
      </c>
      <c r="B7145" s="12" t="s">
        <v>17133</v>
      </c>
      <c r="C7145" s="12" t="s">
        <v>17134</v>
      </c>
      <c r="D7145" s="13" t="s">
        <v>129</v>
      </c>
      <c r="E7145" s="12" t="s">
        <v>17135</v>
      </c>
      <c r="F7145" s="14" t="s">
        <v>11</v>
      </c>
      <c r="G7145" s="14" t="s">
        <v>11</v>
      </c>
      <c r="H7145" s="15">
        <v>8.3500000000000005E-2</v>
      </c>
      <c r="I7145" s="30">
        <v>1</v>
      </c>
      <c r="J7145" s="26" t="s">
        <v>33021</v>
      </c>
      <c r="K7145" s="26" t="s">
        <v>26250</v>
      </c>
      <c r="L7145" s="28">
        <v>1888</v>
      </c>
      <c r="M7145" s="16">
        <f t="shared" si="587"/>
        <v>0.13029661016949157</v>
      </c>
      <c r="N7145" s="17">
        <v>45643</v>
      </c>
      <c r="O7145" s="18" cm="1">
        <f t="array" ref="O7145">INDEX('[1]Базовый ПЛ ООО "Финдер" янв25 '!$E$1:$E$8808,MATCH(C7145,'[1]Базовый ПЛ ООО "Финдер" янв25 '!$B$1:$B$8808,0),)</f>
        <v>2134</v>
      </c>
      <c r="P7145" s="18">
        <f t="shared" si="585"/>
        <v>1422.67</v>
      </c>
      <c r="Q7145" s="18">
        <f t="shared" si="586"/>
        <v>1707.2</v>
      </c>
      <c r="R7145" s="1"/>
      <c r="S7145" s="1"/>
      <c r="T7145" s="1"/>
      <c r="U7145" s="1"/>
      <c r="V7145" s="1"/>
    </row>
    <row r="7146" spans="1:22" s="10" customFormat="1" ht="41.4" x14ac:dyDescent="0.25">
      <c r="A7146" s="11" t="s">
        <v>21357</v>
      </c>
      <c r="B7146" s="12" t="s">
        <v>17136</v>
      </c>
      <c r="C7146" s="12" t="s">
        <v>17137</v>
      </c>
      <c r="D7146" s="13" t="s">
        <v>129</v>
      </c>
      <c r="E7146" s="12" t="s">
        <v>17138</v>
      </c>
      <c r="F7146" s="14" t="s">
        <v>11</v>
      </c>
      <c r="G7146" s="14" t="s">
        <v>11</v>
      </c>
      <c r="H7146" s="15">
        <v>8.3500000000000005E-2</v>
      </c>
      <c r="I7146" s="30">
        <v>1</v>
      </c>
      <c r="J7146" s="26" t="s">
        <v>33021</v>
      </c>
      <c r="K7146" s="26" t="s">
        <v>26249</v>
      </c>
      <c r="L7146" s="28">
        <v>2015</v>
      </c>
      <c r="M7146" s="16">
        <f t="shared" si="587"/>
        <v>2.8784119106699757E-2</v>
      </c>
      <c r="N7146" s="17">
        <v>45643</v>
      </c>
      <c r="O7146" s="18" cm="1">
        <f t="array" ref="O7146">INDEX('[1]Базовый ПЛ ООО "Финдер" янв25 '!$E$1:$E$8808,MATCH(C7146,'[1]Базовый ПЛ ООО "Финдер" янв25 '!$B$1:$B$8808,0),)</f>
        <v>2073</v>
      </c>
      <c r="P7146" s="18">
        <f t="shared" si="585"/>
        <v>1382</v>
      </c>
      <c r="Q7146" s="18">
        <f t="shared" si="586"/>
        <v>1658.4</v>
      </c>
      <c r="R7146" s="1"/>
      <c r="S7146" s="1"/>
      <c r="T7146" s="1"/>
      <c r="U7146" s="1"/>
      <c r="V7146" s="1"/>
    </row>
    <row r="7147" spans="1:22" s="10" customFormat="1" ht="41.4" x14ac:dyDescent="0.25">
      <c r="A7147" s="11" t="s">
        <v>33016</v>
      </c>
      <c r="B7147" s="12" t="s">
        <v>17139</v>
      </c>
      <c r="C7147" s="12" t="s">
        <v>17140</v>
      </c>
      <c r="D7147" s="13" t="s">
        <v>129</v>
      </c>
      <c r="E7147" s="12" t="s">
        <v>17141</v>
      </c>
      <c r="F7147" s="14" t="s">
        <v>11</v>
      </c>
      <c r="G7147" s="14" t="s">
        <v>11</v>
      </c>
      <c r="H7147" s="15">
        <v>8.3500000000000005E-2</v>
      </c>
      <c r="I7147" s="30">
        <v>1</v>
      </c>
      <c r="J7147" s="26" t="s">
        <v>33445</v>
      </c>
      <c r="K7147" s="26" t="s">
        <v>26248</v>
      </c>
      <c r="L7147" s="28">
        <v>1960</v>
      </c>
      <c r="M7147" s="16">
        <f t="shared" si="587"/>
        <v>2.857142857142847E-2</v>
      </c>
      <c r="N7147" s="17">
        <v>45643</v>
      </c>
      <c r="O7147" s="18" cm="1">
        <f t="array" ref="O7147">INDEX('[1]Базовый ПЛ ООО "Финдер" янв25 '!$E$1:$E$8808,MATCH(C7147,'[1]Базовый ПЛ ООО "Финдер" янв25 '!$B$1:$B$8808,0),)</f>
        <v>2016</v>
      </c>
      <c r="P7147" s="18">
        <f t="shared" si="585"/>
        <v>1344</v>
      </c>
      <c r="Q7147" s="18">
        <f t="shared" si="586"/>
        <v>1612.8</v>
      </c>
      <c r="R7147" s="1"/>
      <c r="S7147" s="1"/>
      <c r="T7147" s="1"/>
      <c r="U7147" s="1"/>
      <c r="V7147" s="1"/>
    </row>
    <row r="7148" spans="1:22" s="10" customFormat="1" ht="41.4" x14ac:dyDescent="0.25">
      <c r="A7148" s="11" t="s">
        <v>21357</v>
      </c>
      <c r="B7148" s="12" t="s">
        <v>33968</v>
      </c>
      <c r="C7148" s="12" t="s">
        <v>33969</v>
      </c>
      <c r="D7148" s="13">
        <v>62</v>
      </c>
      <c r="E7148" s="12" t="s">
        <v>34621</v>
      </c>
      <c r="F7148" s="14">
        <v>10</v>
      </c>
      <c r="G7148" s="14">
        <v>10</v>
      </c>
      <c r="H7148" s="15"/>
      <c r="I7148" s="30">
        <v>1</v>
      </c>
      <c r="J7148" s="26" t="s">
        <v>33021</v>
      </c>
      <c r="K7148" s="26" t="s">
        <v>34873</v>
      </c>
      <c r="L7148" s="28"/>
      <c r="M7148" s="16"/>
      <c r="N7148" s="17">
        <v>45643</v>
      </c>
      <c r="O7148" s="18" cm="1">
        <f t="array" ref="O7148">INDEX('[1]Базовый ПЛ ООО "Финдер" янв25 '!$E$1:$E$8808,MATCH(C7148,'[1]Базовый ПЛ ООО "Финдер" янв25 '!$B$1:$B$8808,0),)</f>
        <v>2198</v>
      </c>
      <c r="P7148" s="18">
        <f t="shared" si="585"/>
        <v>1465.33</v>
      </c>
      <c r="Q7148" s="18">
        <f t="shared" si="586"/>
        <v>1758.4</v>
      </c>
      <c r="R7148" s="1"/>
      <c r="S7148" s="1"/>
      <c r="T7148" s="1"/>
      <c r="U7148" s="1"/>
      <c r="V7148" s="1"/>
    </row>
    <row r="7149" spans="1:22" s="10" customFormat="1" ht="41.4" x14ac:dyDescent="0.25">
      <c r="A7149" s="11" t="s">
        <v>21357</v>
      </c>
      <c r="B7149" s="12" t="s">
        <v>33970</v>
      </c>
      <c r="C7149" s="12" t="s">
        <v>33971</v>
      </c>
      <c r="D7149" s="13">
        <v>62</v>
      </c>
      <c r="E7149" s="12" t="s">
        <v>34622</v>
      </c>
      <c r="F7149" s="14">
        <v>10</v>
      </c>
      <c r="G7149" s="14">
        <v>10</v>
      </c>
      <c r="H7149" s="15"/>
      <c r="I7149" s="30">
        <v>1</v>
      </c>
      <c r="J7149" s="26" t="s">
        <v>33021</v>
      </c>
      <c r="K7149" s="26" t="s">
        <v>34874</v>
      </c>
      <c r="L7149" s="28"/>
      <c r="M7149" s="16"/>
      <c r="N7149" s="17">
        <v>45643</v>
      </c>
      <c r="O7149" s="18" cm="1">
        <f t="array" ref="O7149">INDEX('[1]Базовый ПЛ ООО "Финдер" янв25 '!$E$1:$E$8808,MATCH(C7149,'[1]Базовый ПЛ ООО "Финдер" янв25 '!$B$1:$B$8808,0),)</f>
        <v>2134</v>
      </c>
      <c r="P7149" s="18">
        <f t="shared" si="585"/>
        <v>1422.67</v>
      </c>
      <c r="Q7149" s="18">
        <f t="shared" si="586"/>
        <v>1707.2</v>
      </c>
      <c r="R7149" s="1"/>
      <c r="S7149" s="1"/>
      <c r="T7149" s="1"/>
      <c r="U7149" s="1"/>
      <c r="V7149" s="1"/>
    </row>
    <row r="7150" spans="1:22" s="10" customFormat="1" ht="41.4" x14ac:dyDescent="0.25">
      <c r="A7150" s="11" t="s">
        <v>21357</v>
      </c>
      <c r="B7150" s="12" t="s">
        <v>17142</v>
      </c>
      <c r="C7150" s="12" t="s">
        <v>17143</v>
      </c>
      <c r="D7150" s="13" t="s">
        <v>129</v>
      </c>
      <c r="E7150" s="12" t="s">
        <v>17144</v>
      </c>
      <c r="F7150" s="14" t="s">
        <v>11</v>
      </c>
      <c r="G7150" s="14" t="s">
        <v>11</v>
      </c>
      <c r="H7150" s="15">
        <v>8.3500000000000005E-2</v>
      </c>
      <c r="I7150" s="30">
        <v>1</v>
      </c>
      <c r="J7150" s="26" t="s">
        <v>33021</v>
      </c>
      <c r="K7150" s="26" t="s">
        <v>26247</v>
      </c>
      <c r="L7150" s="28">
        <v>1953</v>
      </c>
      <c r="M7150" s="16">
        <f>O7150/L7150-1</f>
        <v>0.13005632360471076</v>
      </c>
      <c r="N7150" s="17">
        <v>45643</v>
      </c>
      <c r="O7150" s="18" cm="1">
        <f t="array" ref="O7150">INDEX('[1]Базовый ПЛ ООО "Финдер" янв25 '!$E$1:$E$8808,MATCH(C7150,'[1]Базовый ПЛ ООО "Финдер" янв25 '!$B$1:$B$8808,0),)</f>
        <v>2207</v>
      </c>
      <c r="P7150" s="18">
        <f t="shared" si="585"/>
        <v>1471.33</v>
      </c>
      <c r="Q7150" s="18">
        <f t="shared" si="586"/>
        <v>1765.6</v>
      </c>
      <c r="R7150" s="1"/>
      <c r="S7150" s="1"/>
      <c r="T7150" s="1"/>
      <c r="U7150" s="1"/>
      <c r="V7150" s="1"/>
    </row>
    <row r="7151" spans="1:22" s="10" customFormat="1" ht="41.4" x14ac:dyDescent="0.25">
      <c r="A7151" s="11" t="s">
        <v>21357</v>
      </c>
      <c r="B7151" s="12" t="s">
        <v>17145</v>
      </c>
      <c r="C7151" s="12" t="s">
        <v>17146</v>
      </c>
      <c r="D7151" s="13" t="s">
        <v>129</v>
      </c>
      <c r="E7151" s="12" t="s">
        <v>17147</v>
      </c>
      <c r="F7151" s="14" t="s">
        <v>11</v>
      </c>
      <c r="G7151" s="14" t="s">
        <v>11</v>
      </c>
      <c r="H7151" s="15">
        <v>8.3500000000000005E-2</v>
      </c>
      <c r="I7151" s="30">
        <v>1</v>
      </c>
      <c r="J7151" s="26" t="s">
        <v>33021</v>
      </c>
      <c r="K7151" s="26" t="s">
        <v>26246</v>
      </c>
      <c r="L7151" s="28">
        <v>1953</v>
      </c>
      <c r="M7151" s="16">
        <f>O7151/L7151-1</f>
        <v>0.13005632360471076</v>
      </c>
      <c r="N7151" s="17">
        <v>45643</v>
      </c>
      <c r="O7151" s="18" cm="1">
        <f t="array" ref="O7151">INDEX('[1]Базовый ПЛ ООО "Финдер" янв25 '!$E$1:$E$8808,MATCH(C7151,'[1]Базовый ПЛ ООО "Финдер" янв25 '!$B$1:$B$8808,0),)</f>
        <v>2207</v>
      </c>
      <c r="P7151" s="18">
        <f t="shared" si="585"/>
        <v>1471.33</v>
      </c>
      <c r="Q7151" s="18">
        <f t="shared" si="586"/>
        <v>1765.6</v>
      </c>
      <c r="R7151" s="1"/>
      <c r="S7151" s="1"/>
      <c r="T7151" s="1"/>
      <c r="U7151" s="1"/>
      <c r="V7151" s="1"/>
    </row>
    <row r="7152" spans="1:22" s="10" customFormat="1" ht="41.4" x14ac:dyDescent="0.25">
      <c r="A7152" s="11" t="s">
        <v>21357</v>
      </c>
      <c r="B7152" s="12" t="s">
        <v>17148</v>
      </c>
      <c r="C7152" s="12" t="s">
        <v>17149</v>
      </c>
      <c r="D7152" s="13" t="s">
        <v>129</v>
      </c>
      <c r="E7152" s="12" t="s">
        <v>17150</v>
      </c>
      <c r="F7152" s="14" t="s">
        <v>11</v>
      </c>
      <c r="G7152" s="14" t="s">
        <v>11</v>
      </c>
      <c r="H7152" s="15">
        <v>8.3500000000000005E-2</v>
      </c>
      <c r="I7152" s="30">
        <v>1</v>
      </c>
      <c r="J7152" s="26" t="s">
        <v>33021</v>
      </c>
      <c r="K7152" s="26" t="s">
        <v>26245</v>
      </c>
      <c r="L7152" s="28">
        <v>1912</v>
      </c>
      <c r="M7152" s="16">
        <f>O7152/L7152-1</f>
        <v>0.1302301255230125</v>
      </c>
      <c r="N7152" s="17">
        <v>45643</v>
      </c>
      <c r="O7152" s="18" cm="1">
        <f t="array" ref="O7152">INDEX('[1]Базовый ПЛ ООО "Финдер" янв25 '!$E$1:$E$8808,MATCH(C7152,'[1]Базовый ПЛ ООО "Финдер" янв25 '!$B$1:$B$8808,0),)</f>
        <v>2161</v>
      </c>
      <c r="P7152" s="18">
        <f t="shared" si="585"/>
        <v>1440.67</v>
      </c>
      <c r="Q7152" s="18">
        <f t="shared" si="586"/>
        <v>1728.8</v>
      </c>
      <c r="R7152" s="1"/>
      <c r="S7152" s="1"/>
      <c r="T7152" s="1"/>
      <c r="U7152" s="1"/>
      <c r="V7152" s="1"/>
    </row>
    <row r="7153" spans="1:22" s="10" customFormat="1" ht="41.4" x14ac:dyDescent="0.25">
      <c r="A7153" s="11" t="s">
        <v>21357</v>
      </c>
      <c r="B7153" s="12" t="s">
        <v>33972</v>
      </c>
      <c r="C7153" s="12" t="s">
        <v>33973</v>
      </c>
      <c r="D7153" s="13">
        <v>62</v>
      </c>
      <c r="E7153" s="12" t="s">
        <v>34623</v>
      </c>
      <c r="F7153" s="14">
        <v>10</v>
      </c>
      <c r="G7153" s="14">
        <v>10</v>
      </c>
      <c r="H7153" s="15"/>
      <c r="I7153" s="30">
        <v>1</v>
      </c>
      <c r="J7153" s="26" t="s">
        <v>33021</v>
      </c>
      <c r="K7153" s="26" t="s">
        <v>34875</v>
      </c>
      <c r="L7153" s="28"/>
      <c r="M7153" s="16"/>
      <c r="N7153" s="17">
        <v>45643</v>
      </c>
      <c r="O7153" s="18" cm="1">
        <f t="array" ref="O7153">INDEX('[1]Базовый ПЛ ООО "Финдер" янв25 '!$E$1:$E$8808,MATCH(C7153,'[1]Базовый ПЛ ООО "Финдер" янв25 '!$B$1:$B$8808,0),)</f>
        <v>2207</v>
      </c>
      <c r="P7153" s="18">
        <f t="shared" si="585"/>
        <v>1471.33</v>
      </c>
      <c r="Q7153" s="18">
        <f t="shared" si="586"/>
        <v>1765.6</v>
      </c>
      <c r="R7153" s="1"/>
      <c r="S7153" s="1"/>
      <c r="T7153" s="1"/>
      <c r="U7153" s="1"/>
      <c r="V7153" s="1"/>
    </row>
    <row r="7154" spans="1:22" s="10" customFormat="1" ht="41.4" x14ac:dyDescent="0.25">
      <c r="A7154" s="11" t="s">
        <v>21357</v>
      </c>
      <c r="B7154" s="12" t="s">
        <v>33974</v>
      </c>
      <c r="C7154" s="12" t="s">
        <v>33975</v>
      </c>
      <c r="D7154" s="13">
        <v>62</v>
      </c>
      <c r="E7154" s="12" t="s">
        <v>34624</v>
      </c>
      <c r="F7154" s="14">
        <v>10</v>
      </c>
      <c r="G7154" s="14">
        <v>10</v>
      </c>
      <c r="H7154" s="15"/>
      <c r="I7154" s="30">
        <v>1</v>
      </c>
      <c r="J7154" s="26" t="s">
        <v>33021</v>
      </c>
      <c r="K7154" s="26" t="s">
        <v>34876</v>
      </c>
      <c r="L7154" s="28"/>
      <c r="M7154" s="16"/>
      <c r="N7154" s="17">
        <v>45643</v>
      </c>
      <c r="O7154" s="18" cm="1">
        <f t="array" ref="O7154">INDEX('[1]Базовый ПЛ ООО "Финдер" янв25 '!$E$1:$E$8808,MATCH(C7154,'[1]Базовый ПЛ ООО "Финдер" янв25 '!$B$1:$B$8808,0),)</f>
        <v>2161</v>
      </c>
      <c r="P7154" s="18">
        <f t="shared" si="585"/>
        <v>1440.67</v>
      </c>
      <c r="Q7154" s="18">
        <f t="shared" si="586"/>
        <v>1728.8</v>
      </c>
      <c r="R7154" s="1"/>
      <c r="S7154" s="1"/>
      <c r="T7154" s="1"/>
      <c r="U7154" s="1"/>
      <c r="V7154" s="1"/>
    </row>
    <row r="7155" spans="1:22" s="10" customFormat="1" ht="41.4" x14ac:dyDescent="0.25">
      <c r="A7155" s="11" t="s">
        <v>21357</v>
      </c>
      <c r="B7155" s="12" t="s">
        <v>17151</v>
      </c>
      <c r="C7155" s="12" t="s">
        <v>17152</v>
      </c>
      <c r="D7155" s="13" t="s">
        <v>129</v>
      </c>
      <c r="E7155" s="12" t="s">
        <v>17153</v>
      </c>
      <c r="F7155" s="14" t="s">
        <v>11</v>
      </c>
      <c r="G7155" s="14" t="s">
        <v>11</v>
      </c>
      <c r="H7155" s="15">
        <v>8.3500000000000005E-2</v>
      </c>
      <c r="I7155" s="30">
        <v>1</v>
      </c>
      <c r="J7155" s="26" t="s">
        <v>33021</v>
      </c>
      <c r="K7155" s="26" t="s">
        <v>26244</v>
      </c>
      <c r="L7155" s="28">
        <v>1953</v>
      </c>
      <c r="M7155" s="16">
        <f>O7155/L7155-1</f>
        <v>0.13005632360471076</v>
      </c>
      <c r="N7155" s="17">
        <v>45643</v>
      </c>
      <c r="O7155" s="18" cm="1">
        <f t="array" ref="O7155">INDEX('[1]Базовый ПЛ ООО "Финдер" янв25 '!$E$1:$E$8808,MATCH(C7155,'[1]Базовый ПЛ ООО "Финдер" янв25 '!$B$1:$B$8808,0),)</f>
        <v>2207</v>
      </c>
      <c r="P7155" s="18">
        <f t="shared" si="585"/>
        <v>1471.33</v>
      </c>
      <c r="Q7155" s="18">
        <f t="shared" si="586"/>
        <v>1765.6</v>
      </c>
      <c r="R7155" s="1"/>
      <c r="S7155" s="1"/>
      <c r="T7155" s="1"/>
      <c r="U7155" s="1"/>
      <c r="V7155" s="1"/>
    </row>
    <row r="7156" spans="1:22" s="10" customFormat="1" ht="41.4" x14ac:dyDescent="0.25">
      <c r="A7156" s="11" t="s">
        <v>21357</v>
      </c>
      <c r="B7156" s="12" t="s">
        <v>17154</v>
      </c>
      <c r="C7156" s="12" t="s">
        <v>17155</v>
      </c>
      <c r="D7156" s="13" t="s">
        <v>129</v>
      </c>
      <c r="E7156" s="12" t="s">
        <v>17156</v>
      </c>
      <c r="F7156" s="14" t="s">
        <v>11</v>
      </c>
      <c r="G7156" s="14" t="s">
        <v>11</v>
      </c>
      <c r="H7156" s="15">
        <v>8.3500000000000005E-2</v>
      </c>
      <c r="I7156" s="30">
        <v>1</v>
      </c>
      <c r="J7156" s="26" t="s">
        <v>33021</v>
      </c>
      <c r="K7156" s="26" t="s">
        <v>26243</v>
      </c>
      <c r="L7156" s="28">
        <v>1912</v>
      </c>
      <c r="M7156" s="16">
        <f>O7156/L7156-1</f>
        <v>0.1302301255230125</v>
      </c>
      <c r="N7156" s="17">
        <v>45643</v>
      </c>
      <c r="O7156" s="18" cm="1">
        <f t="array" ref="O7156">INDEX('[1]Базовый ПЛ ООО "Финдер" янв25 '!$E$1:$E$8808,MATCH(C7156,'[1]Базовый ПЛ ООО "Финдер" янв25 '!$B$1:$B$8808,0),)</f>
        <v>2161</v>
      </c>
      <c r="P7156" s="18">
        <f t="shared" ref="P7156:P7219" si="588">CHOOSE(I7156,ROUND(O7156*(1-$Q$5)/1.2,2),ROUND(O7156*(1-$Q$3)/1.2,2))</f>
        <v>1440.67</v>
      </c>
      <c r="Q7156" s="18">
        <f t="shared" ref="Q7156:Q7219" si="589">ROUND(P7156*1.2,2)</f>
        <v>1728.8</v>
      </c>
      <c r="R7156" s="1"/>
      <c r="S7156" s="1"/>
      <c r="T7156" s="1"/>
      <c r="U7156" s="1"/>
      <c r="V7156" s="1"/>
    </row>
    <row r="7157" spans="1:22" s="10" customFormat="1" ht="41.4" x14ac:dyDescent="0.25">
      <c r="A7157" s="11" t="s">
        <v>21357</v>
      </c>
      <c r="B7157" s="12" t="s">
        <v>17157</v>
      </c>
      <c r="C7157" s="12" t="s">
        <v>17158</v>
      </c>
      <c r="D7157" s="13" t="s">
        <v>129</v>
      </c>
      <c r="E7157" s="12" t="s">
        <v>17159</v>
      </c>
      <c r="F7157" s="14" t="s">
        <v>11</v>
      </c>
      <c r="G7157" s="14" t="s">
        <v>11</v>
      </c>
      <c r="H7157" s="15">
        <v>8.3500000000000005E-2</v>
      </c>
      <c r="I7157" s="30">
        <v>1</v>
      </c>
      <c r="J7157" s="26" t="s">
        <v>33021</v>
      </c>
      <c r="K7157" s="26" t="s">
        <v>26242</v>
      </c>
      <c r="L7157" s="28">
        <v>1912</v>
      </c>
      <c r="M7157" s="16">
        <f>O7157/L7157-1</f>
        <v>0.1302301255230125</v>
      </c>
      <c r="N7157" s="17">
        <v>45643</v>
      </c>
      <c r="O7157" s="18" cm="1">
        <f t="array" ref="O7157">INDEX('[1]Базовый ПЛ ООО "Финдер" янв25 '!$E$1:$E$8808,MATCH(C7157,'[1]Базовый ПЛ ООО "Финдер" янв25 '!$B$1:$B$8808,0),)</f>
        <v>2161</v>
      </c>
      <c r="P7157" s="18">
        <f t="shared" si="588"/>
        <v>1440.67</v>
      </c>
      <c r="Q7157" s="18">
        <f t="shared" si="589"/>
        <v>1728.8</v>
      </c>
      <c r="R7157" s="1"/>
      <c r="S7157" s="1"/>
      <c r="T7157" s="1"/>
      <c r="U7157" s="1"/>
      <c r="V7157" s="1"/>
    </row>
    <row r="7158" spans="1:22" s="10" customFormat="1" ht="41.4" x14ac:dyDescent="0.25">
      <c r="A7158" s="11" t="s">
        <v>21357</v>
      </c>
      <c r="B7158" s="12" t="s">
        <v>17160</v>
      </c>
      <c r="C7158" s="12" t="s">
        <v>17161</v>
      </c>
      <c r="D7158" s="13" t="s">
        <v>129</v>
      </c>
      <c r="E7158" s="12" t="s">
        <v>17162</v>
      </c>
      <c r="F7158" s="14" t="s">
        <v>11</v>
      </c>
      <c r="G7158" s="14" t="s">
        <v>11</v>
      </c>
      <c r="H7158" s="15">
        <v>8.3500000000000005E-2</v>
      </c>
      <c r="I7158" s="30">
        <v>1</v>
      </c>
      <c r="J7158" s="26" t="s">
        <v>33021</v>
      </c>
      <c r="K7158" s="26" t="s">
        <v>26241</v>
      </c>
      <c r="L7158" s="28">
        <v>1860</v>
      </c>
      <c r="M7158" s="16">
        <f>O7158/L7158-1</f>
        <v>0.13010752688172045</v>
      </c>
      <c r="N7158" s="17">
        <v>45643</v>
      </c>
      <c r="O7158" s="18" cm="1">
        <f t="array" ref="O7158">INDEX('[1]Базовый ПЛ ООО "Финдер" янв25 '!$E$1:$E$8808,MATCH(C7158,'[1]Базовый ПЛ ООО "Финдер" янв25 '!$B$1:$B$8808,0),)</f>
        <v>2102</v>
      </c>
      <c r="P7158" s="18">
        <f t="shared" si="588"/>
        <v>1401.33</v>
      </c>
      <c r="Q7158" s="18">
        <f t="shared" si="589"/>
        <v>1681.6</v>
      </c>
      <c r="R7158" s="1"/>
      <c r="S7158" s="1"/>
      <c r="T7158" s="1"/>
      <c r="U7158" s="1"/>
      <c r="V7158" s="1"/>
    </row>
    <row r="7159" spans="1:22" s="10" customFormat="1" ht="41.4" x14ac:dyDescent="0.25">
      <c r="A7159" s="11" t="s">
        <v>21357</v>
      </c>
      <c r="B7159" s="12" t="s">
        <v>33976</v>
      </c>
      <c r="C7159" s="12" t="s">
        <v>33977</v>
      </c>
      <c r="D7159" s="13">
        <v>62</v>
      </c>
      <c r="E7159" s="12" t="s">
        <v>34625</v>
      </c>
      <c r="F7159" s="14">
        <v>10</v>
      </c>
      <c r="G7159" s="14">
        <v>10</v>
      </c>
      <c r="H7159" s="15"/>
      <c r="I7159" s="30">
        <v>1</v>
      </c>
      <c r="J7159" s="26" t="s">
        <v>33021</v>
      </c>
      <c r="K7159" s="26" t="s">
        <v>34877</v>
      </c>
      <c r="L7159" s="28"/>
      <c r="M7159" s="16"/>
      <c r="N7159" s="17">
        <v>45643</v>
      </c>
      <c r="O7159" s="18" cm="1">
        <f t="array" ref="O7159">INDEX('[1]Базовый ПЛ ООО "Финдер" янв25 '!$E$1:$E$8808,MATCH(C7159,'[1]Базовый ПЛ ООО "Финдер" янв25 '!$B$1:$B$8808,0),)</f>
        <v>2161</v>
      </c>
      <c r="P7159" s="18">
        <f t="shared" si="588"/>
        <v>1440.67</v>
      </c>
      <c r="Q7159" s="18">
        <f t="shared" si="589"/>
        <v>1728.8</v>
      </c>
      <c r="R7159" s="1"/>
      <c r="S7159" s="1"/>
      <c r="T7159" s="1"/>
      <c r="U7159" s="1"/>
      <c r="V7159" s="1"/>
    </row>
    <row r="7160" spans="1:22" s="10" customFormat="1" ht="41.4" x14ac:dyDescent="0.25">
      <c r="A7160" s="11" t="s">
        <v>21357</v>
      </c>
      <c r="B7160" s="12" t="s">
        <v>17163</v>
      </c>
      <c r="C7160" s="12" t="s">
        <v>17164</v>
      </c>
      <c r="D7160" s="13" t="s">
        <v>129</v>
      </c>
      <c r="E7160" s="12" t="s">
        <v>17165</v>
      </c>
      <c r="F7160" s="14" t="s">
        <v>11</v>
      </c>
      <c r="G7160" s="14" t="s">
        <v>11</v>
      </c>
      <c r="H7160" s="15">
        <v>8.3500000000000005E-2</v>
      </c>
      <c r="I7160" s="30">
        <v>1</v>
      </c>
      <c r="J7160" s="26" t="s">
        <v>33021</v>
      </c>
      <c r="K7160" s="26" t="s">
        <v>26240</v>
      </c>
      <c r="L7160" s="28">
        <v>2197</v>
      </c>
      <c r="M7160" s="16">
        <f t="shared" ref="M7160:M7187" si="590">O7160/L7160-1</f>
        <v>0.13017751479289941</v>
      </c>
      <c r="N7160" s="17">
        <v>45643</v>
      </c>
      <c r="O7160" s="18" cm="1">
        <f t="array" ref="O7160">INDEX('[1]Базовый ПЛ ООО "Финдер" янв25 '!$E$1:$E$8808,MATCH(C7160,'[1]Базовый ПЛ ООО "Финдер" янв25 '!$B$1:$B$8808,0),)</f>
        <v>2483</v>
      </c>
      <c r="P7160" s="18">
        <f t="shared" si="588"/>
        <v>1655.33</v>
      </c>
      <c r="Q7160" s="18">
        <f t="shared" si="589"/>
        <v>1986.4</v>
      </c>
      <c r="R7160" s="1"/>
      <c r="S7160" s="1"/>
      <c r="T7160" s="1"/>
      <c r="U7160" s="1"/>
      <c r="V7160" s="1"/>
    </row>
    <row r="7161" spans="1:22" s="10" customFormat="1" ht="41.4" x14ac:dyDescent="0.25">
      <c r="A7161" s="11" t="s">
        <v>21357</v>
      </c>
      <c r="B7161" s="12" t="s">
        <v>17166</v>
      </c>
      <c r="C7161" s="12" t="s">
        <v>17167</v>
      </c>
      <c r="D7161" s="13" t="s">
        <v>129</v>
      </c>
      <c r="E7161" s="12" t="s">
        <v>17168</v>
      </c>
      <c r="F7161" s="14" t="s">
        <v>11</v>
      </c>
      <c r="G7161" s="14" t="s">
        <v>11</v>
      </c>
      <c r="H7161" s="15">
        <v>8.3500000000000005E-2</v>
      </c>
      <c r="I7161" s="30">
        <v>1</v>
      </c>
      <c r="J7161" s="26" t="s">
        <v>33021</v>
      </c>
      <c r="K7161" s="26" t="s">
        <v>26239</v>
      </c>
      <c r="L7161" s="28">
        <v>2141</v>
      </c>
      <c r="M7161" s="16">
        <f t="shared" si="590"/>
        <v>0.13031293787949561</v>
      </c>
      <c r="N7161" s="17">
        <v>45643</v>
      </c>
      <c r="O7161" s="18" cm="1">
        <f t="array" ref="O7161">INDEX('[1]Базовый ПЛ ООО "Финдер" янв25 '!$E$1:$E$8808,MATCH(C7161,'[1]Базовый ПЛ ООО "Финдер" янв25 '!$B$1:$B$8808,0),)</f>
        <v>2420</v>
      </c>
      <c r="P7161" s="18">
        <f t="shared" si="588"/>
        <v>1613.33</v>
      </c>
      <c r="Q7161" s="18">
        <f t="shared" si="589"/>
        <v>1936</v>
      </c>
      <c r="R7161" s="1"/>
      <c r="S7161" s="1"/>
      <c r="T7161" s="1"/>
      <c r="U7161" s="1"/>
      <c r="V7161" s="1"/>
    </row>
    <row r="7162" spans="1:22" s="10" customFormat="1" ht="41.4" x14ac:dyDescent="0.25">
      <c r="A7162" s="11" t="s">
        <v>21357</v>
      </c>
      <c r="B7162" s="12" t="s">
        <v>17169</v>
      </c>
      <c r="C7162" s="12" t="s">
        <v>17170</v>
      </c>
      <c r="D7162" s="13" t="s">
        <v>129</v>
      </c>
      <c r="E7162" s="12" t="s">
        <v>17171</v>
      </c>
      <c r="F7162" s="14" t="s">
        <v>11</v>
      </c>
      <c r="G7162" s="14" t="s">
        <v>11</v>
      </c>
      <c r="H7162" s="15">
        <v>8.3500000000000005E-2</v>
      </c>
      <c r="I7162" s="30">
        <v>1</v>
      </c>
      <c r="J7162" s="26" t="s">
        <v>33021</v>
      </c>
      <c r="K7162" s="26" t="s">
        <v>26238</v>
      </c>
      <c r="L7162" s="28">
        <v>2361</v>
      </c>
      <c r="M7162" s="16">
        <f t="shared" si="590"/>
        <v>2.8801355357899183E-2</v>
      </c>
      <c r="N7162" s="17">
        <v>45643</v>
      </c>
      <c r="O7162" s="18" cm="1">
        <f t="array" ref="O7162">INDEX('[1]Базовый ПЛ ООО "Финдер" янв25 '!$E$1:$E$8808,MATCH(C7162,'[1]Базовый ПЛ ООО "Финдер" янв25 '!$B$1:$B$8808,0),)</f>
        <v>2429</v>
      </c>
      <c r="P7162" s="18">
        <f t="shared" si="588"/>
        <v>1619.33</v>
      </c>
      <c r="Q7162" s="18">
        <f t="shared" si="589"/>
        <v>1943.2</v>
      </c>
      <c r="R7162" s="1"/>
      <c r="S7162" s="1"/>
      <c r="T7162" s="1"/>
      <c r="U7162" s="1"/>
      <c r="V7162" s="1"/>
    </row>
    <row r="7163" spans="1:22" s="10" customFormat="1" ht="41.4" x14ac:dyDescent="0.25">
      <c r="A7163" s="11" t="s">
        <v>21357</v>
      </c>
      <c r="B7163" s="12" t="s">
        <v>17172</v>
      </c>
      <c r="C7163" s="12" t="s">
        <v>17173</v>
      </c>
      <c r="D7163" s="13" t="s">
        <v>129</v>
      </c>
      <c r="E7163" s="12" t="s">
        <v>17174</v>
      </c>
      <c r="F7163" s="14" t="s">
        <v>11</v>
      </c>
      <c r="G7163" s="14" t="s">
        <v>11</v>
      </c>
      <c r="H7163" s="15">
        <v>8.3500000000000005E-2</v>
      </c>
      <c r="I7163" s="30">
        <v>1</v>
      </c>
      <c r="J7163" s="26" t="s">
        <v>33021</v>
      </c>
      <c r="K7163" s="26" t="s">
        <v>26237</v>
      </c>
      <c r="L7163" s="28">
        <v>2197</v>
      </c>
      <c r="M7163" s="16">
        <f t="shared" si="590"/>
        <v>0.13017751479289941</v>
      </c>
      <c r="N7163" s="17">
        <v>45643</v>
      </c>
      <c r="O7163" s="18" cm="1">
        <f t="array" ref="O7163">INDEX('[1]Базовый ПЛ ООО "Финдер" янв25 '!$E$1:$E$8808,MATCH(C7163,'[1]Базовый ПЛ ООО "Финдер" янв25 '!$B$1:$B$8808,0),)</f>
        <v>2483</v>
      </c>
      <c r="P7163" s="18">
        <f t="shared" si="588"/>
        <v>1655.33</v>
      </c>
      <c r="Q7163" s="18">
        <f t="shared" si="589"/>
        <v>1986.4</v>
      </c>
      <c r="R7163" s="1"/>
      <c r="S7163" s="1"/>
      <c r="T7163" s="1"/>
      <c r="U7163" s="1"/>
      <c r="V7163" s="1"/>
    </row>
    <row r="7164" spans="1:22" s="10" customFormat="1" ht="55.2" x14ac:dyDescent="0.25">
      <c r="A7164" s="11" t="s">
        <v>21357</v>
      </c>
      <c r="B7164" s="12" t="s">
        <v>17175</v>
      </c>
      <c r="C7164" s="12" t="s">
        <v>17176</v>
      </c>
      <c r="D7164" s="13" t="s">
        <v>129</v>
      </c>
      <c r="E7164" s="12" t="s">
        <v>17177</v>
      </c>
      <c r="F7164" s="14" t="s">
        <v>11</v>
      </c>
      <c r="G7164" s="14" t="s">
        <v>11</v>
      </c>
      <c r="H7164" s="15">
        <v>7.7499999999999999E-2</v>
      </c>
      <c r="I7164" s="30">
        <v>1</v>
      </c>
      <c r="J7164" s="26" t="s">
        <v>33486</v>
      </c>
      <c r="K7164" s="26" t="s">
        <v>26236</v>
      </c>
      <c r="L7164" s="28">
        <v>2048</v>
      </c>
      <c r="M7164" s="16">
        <f t="shared" si="590"/>
        <v>0.13037109375</v>
      </c>
      <c r="N7164" s="17">
        <v>45643</v>
      </c>
      <c r="O7164" s="18" cm="1">
        <f t="array" ref="O7164">INDEX('[1]Базовый ПЛ ООО "Финдер" янв25 '!$E$1:$E$8808,MATCH(C7164,'[1]Базовый ПЛ ООО "Финдер" янв25 '!$B$1:$B$8808,0),)</f>
        <v>2315</v>
      </c>
      <c r="P7164" s="18">
        <f t="shared" si="588"/>
        <v>1543.33</v>
      </c>
      <c r="Q7164" s="18">
        <f t="shared" si="589"/>
        <v>1852</v>
      </c>
      <c r="R7164" s="1"/>
      <c r="S7164" s="1"/>
      <c r="T7164" s="1"/>
      <c r="U7164" s="1"/>
      <c r="V7164" s="1"/>
    </row>
    <row r="7165" spans="1:22" s="10" customFormat="1" ht="55.2" x14ac:dyDescent="0.25">
      <c r="A7165" s="11" t="s">
        <v>33016</v>
      </c>
      <c r="B7165" s="12" t="s">
        <v>17178</v>
      </c>
      <c r="C7165" s="12" t="s">
        <v>17179</v>
      </c>
      <c r="D7165" s="13" t="s">
        <v>129</v>
      </c>
      <c r="E7165" s="12" t="s">
        <v>17180</v>
      </c>
      <c r="F7165" s="14" t="s">
        <v>11</v>
      </c>
      <c r="G7165" s="14" t="s">
        <v>11</v>
      </c>
      <c r="H7165" s="15">
        <v>7.7499999999999999E-2</v>
      </c>
      <c r="I7165" s="30">
        <v>1</v>
      </c>
      <c r="J7165" s="26" t="s">
        <v>33445</v>
      </c>
      <c r="K7165" s="26" t="s">
        <v>26235</v>
      </c>
      <c r="L7165" s="28">
        <v>2048</v>
      </c>
      <c r="M7165" s="16">
        <f t="shared" si="590"/>
        <v>0.13037109375</v>
      </c>
      <c r="N7165" s="17">
        <v>45643</v>
      </c>
      <c r="O7165" s="18" cm="1">
        <f t="array" ref="O7165">INDEX('[1]Базовый ПЛ ООО "Финдер" янв25 '!$E$1:$E$8808,MATCH(C7165,'[1]Базовый ПЛ ООО "Финдер" янв25 '!$B$1:$B$8808,0),)</f>
        <v>2315</v>
      </c>
      <c r="P7165" s="18">
        <f t="shared" si="588"/>
        <v>1543.33</v>
      </c>
      <c r="Q7165" s="18">
        <f t="shared" si="589"/>
        <v>1852</v>
      </c>
      <c r="R7165" s="1"/>
      <c r="S7165" s="1"/>
      <c r="T7165" s="1"/>
      <c r="U7165" s="1"/>
      <c r="V7165" s="1"/>
    </row>
    <row r="7166" spans="1:22" s="10" customFormat="1" ht="55.2" x14ac:dyDescent="0.25">
      <c r="A7166" s="11" t="s">
        <v>21357</v>
      </c>
      <c r="B7166" s="12" t="s">
        <v>17181</v>
      </c>
      <c r="C7166" s="12" t="s">
        <v>17182</v>
      </c>
      <c r="D7166" s="13" t="s">
        <v>129</v>
      </c>
      <c r="E7166" s="12" t="s">
        <v>17183</v>
      </c>
      <c r="F7166" s="14" t="s">
        <v>11</v>
      </c>
      <c r="G7166" s="14" t="s">
        <v>11</v>
      </c>
      <c r="H7166" s="15">
        <v>7.7499999999999999E-2</v>
      </c>
      <c r="I7166" s="30">
        <v>1</v>
      </c>
      <c r="J7166" s="26" t="s">
        <v>33021</v>
      </c>
      <c r="K7166" s="26" t="s">
        <v>26234</v>
      </c>
      <c r="L7166" s="28">
        <v>2250</v>
      </c>
      <c r="M7166" s="16">
        <f t="shared" si="590"/>
        <v>0.13022222222222224</v>
      </c>
      <c r="N7166" s="17">
        <v>45643</v>
      </c>
      <c r="O7166" s="18" cm="1">
        <f t="array" ref="O7166">INDEX('[1]Базовый ПЛ ООО "Финдер" янв25 '!$E$1:$E$8808,MATCH(C7166,'[1]Базовый ПЛ ООО "Финдер" янв25 '!$B$1:$B$8808,0),)</f>
        <v>2543</v>
      </c>
      <c r="P7166" s="18">
        <f t="shared" si="588"/>
        <v>1695.33</v>
      </c>
      <c r="Q7166" s="18">
        <f t="shared" si="589"/>
        <v>2034.4</v>
      </c>
      <c r="R7166" s="1"/>
      <c r="S7166" s="1"/>
      <c r="T7166" s="1"/>
      <c r="U7166" s="1"/>
      <c r="V7166" s="1"/>
    </row>
    <row r="7167" spans="1:22" s="10" customFormat="1" ht="55.2" x14ac:dyDescent="0.25">
      <c r="A7167" s="11" t="s">
        <v>21357</v>
      </c>
      <c r="B7167" s="12" t="s">
        <v>17184</v>
      </c>
      <c r="C7167" s="12" t="s">
        <v>17185</v>
      </c>
      <c r="D7167" s="13" t="s">
        <v>129</v>
      </c>
      <c r="E7167" s="12" t="s">
        <v>17186</v>
      </c>
      <c r="F7167" s="14" t="s">
        <v>11</v>
      </c>
      <c r="G7167" s="14" t="s">
        <v>11</v>
      </c>
      <c r="H7167" s="15">
        <v>7.7499999999999999E-2</v>
      </c>
      <c r="I7167" s="30">
        <v>1</v>
      </c>
      <c r="J7167" s="26" t="s">
        <v>33021</v>
      </c>
      <c r="K7167" s="26" t="s">
        <v>26233</v>
      </c>
      <c r="L7167" s="28">
        <v>2202</v>
      </c>
      <c r="M7167" s="16">
        <f t="shared" si="590"/>
        <v>0.13033605812897364</v>
      </c>
      <c r="N7167" s="17">
        <v>45643</v>
      </c>
      <c r="O7167" s="18" cm="1">
        <f t="array" ref="O7167">INDEX('[1]Базовый ПЛ ООО "Финдер" янв25 '!$E$1:$E$8808,MATCH(C7167,'[1]Базовый ПЛ ООО "Финдер" янв25 '!$B$1:$B$8808,0),)</f>
        <v>2489</v>
      </c>
      <c r="P7167" s="18">
        <f t="shared" si="588"/>
        <v>1659.33</v>
      </c>
      <c r="Q7167" s="18">
        <f t="shared" si="589"/>
        <v>1991.2</v>
      </c>
      <c r="R7167" s="1"/>
      <c r="S7167" s="1"/>
      <c r="T7167" s="1"/>
      <c r="U7167" s="1"/>
      <c r="V7167" s="1"/>
    </row>
    <row r="7168" spans="1:22" s="10" customFormat="1" ht="55.2" x14ac:dyDescent="0.25">
      <c r="A7168" s="11" t="s">
        <v>21357</v>
      </c>
      <c r="B7168" s="12" t="s">
        <v>17187</v>
      </c>
      <c r="C7168" s="12" t="s">
        <v>17188</v>
      </c>
      <c r="D7168" s="13" t="s">
        <v>129</v>
      </c>
      <c r="E7168" s="12" t="s">
        <v>17189</v>
      </c>
      <c r="F7168" s="14" t="s">
        <v>11</v>
      </c>
      <c r="G7168" s="14" t="s">
        <v>11</v>
      </c>
      <c r="H7168" s="15">
        <v>7.7499999999999999E-2</v>
      </c>
      <c r="I7168" s="30">
        <v>1</v>
      </c>
      <c r="J7168" s="26" t="s">
        <v>33021</v>
      </c>
      <c r="K7168" s="26" t="s">
        <v>26232</v>
      </c>
      <c r="L7168" s="28">
        <v>2453</v>
      </c>
      <c r="M7168" s="16">
        <f t="shared" si="590"/>
        <v>0.13004484304932729</v>
      </c>
      <c r="N7168" s="17">
        <v>45643</v>
      </c>
      <c r="O7168" s="18" cm="1">
        <f t="array" ref="O7168">INDEX('[1]Базовый ПЛ ООО "Финдер" янв25 '!$E$1:$E$8808,MATCH(C7168,'[1]Базовый ПЛ ООО "Финдер" янв25 '!$B$1:$B$8808,0),)</f>
        <v>2772</v>
      </c>
      <c r="P7168" s="18">
        <f t="shared" si="588"/>
        <v>1848</v>
      </c>
      <c r="Q7168" s="18">
        <f t="shared" si="589"/>
        <v>2217.6</v>
      </c>
      <c r="R7168" s="1"/>
      <c r="S7168" s="1"/>
      <c r="T7168" s="1"/>
      <c r="U7168" s="1"/>
      <c r="V7168" s="1"/>
    </row>
    <row r="7169" spans="1:22" s="10" customFormat="1" ht="55.2" x14ac:dyDescent="0.25">
      <c r="A7169" s="11" t="s">
        <v>21357</v>
      </c>
      <c r="B7169" s="12" t="s">
        <v>17190</v>
      </c>
      <c r="C7169" s="12" t="s">
        <v>17191</v>
      </c>
      <c r="D7169" s="13" t="s">
        <v>129</v>
      </c>
      <c r="E7169" s="12" t="s">
        <v>17192</v>
      </c>
      <c r="F7169" s="14" t="s">
        <v>11</v>
      </c>
      <c r="G7169" s="14" t="s">
        <v>11</v>
      </c>
      <c r="H7169" s="15">
        <v>7.7499999999999999E-2</v>
      </c>
      <c r="I7169" s="30">
        <v>1</v>
      </c>
      <c r="J7169" s="26" t="s">
        <v>33021</v>
      </c>
      <c r="K7169" s="26" t="s">
        <v>26231</v>
      </c>
      <c r="L7169" s="28">
        <v>2919</v>
      </c>
      <c r="M7169" s="16">
        <f t="shared" si="590"/>
        <v>0.13018156903048994</v>
      </c>
      <c r="N7169" s="17">
        <v>45643</v>
      </c>
      <c r="O7169" s="18" cm="1">
        <f t="array" ref="O7169">INDEX('[1]Базовый ПЛ ООО "Финдер" янв25 '!$E$1:$E$8808,MATCH(C7169,'[1]Базовый ПЛ ООО "Финдер" янв25 '!$B$1:$B$8808,0),)</f>
        <v>3299</v>
      </c>
      <c r="P7169" s="18">
        <f t="shared" si="588"/>
        <v>2199.33</v>
      </c>
      <c r="Q7169" s="18">
        <f t="shared" si="589"/>
        <v>2639.2</v>
      </c>
      <c r="R7169" s="1"/>
      <c r="S7169" s="1"/>
      <c r="T7169" s="1"/>
      <c r="U7169" s="1"/>
      <c r="V7169" s="1"/>
    </row>
    <row r="7170" spans="1:22" s="10" customFormat="1" ht="41.4" x14ac:dyDescent="0.25">
      <c r="A7170" s="11" t="s">
        <v>21357</v>
      </c>
      <c r="B7170" s="12" t="s">
        <v>17193</v>
      </c>
      <c r="C7170" s="12" t="s">
        <v>17194</v>
      </c>
      <c r="D7170" s="13" t="s">
        <v>129</v>
      </c>
      <c r="E7170" s="12" t="s">
        <v>17195</v>
      </c>
      <c r="F7170" s="14" t="s">
        <v>11</v>
      </c>
      <c r="G7170" s="14" t="s">
        <v>11</v>
      </c>
      <c r="H7170" s="15">
        <v>8.2500000000000004E-2</v>
      </c>
      <c r="I7170" s="30">
        <v>1</v>
      </c>
      <c r="J7170" s="26" t="s">
        <v>33021</v>
      </c>
      <c r="K7170" s="26" t="s">
        <v>26230</v>
      </c>
      <c r="L7170" s="28">
        <v>1828</v>
      </c>
      <c r="M7170" s="16">
        <f t="shared" si="590"/>
        <v>0.13019693654266962</v>
      </c>
      <c r="N7170" s="17">
        <v>45643</v>
      </c>
      <c r="O7170" s="18" cm="1">
        <f t="array" ref="O7170">INDEX('[1]Базовый ПЛ ООО "Финдер" янв25 '!$E$1:$E$8808,MATCH(C7170,'[1]Базовый ПЛ ООО "Финдер" янв25 '!$B$1:$B$8808,0),)</f>
        <v>2066</v>
      </c>
      <c r="P7170" s="18">
        <f t="shared" si="588"/>
        <v>1377.33</v>
      </c>
      <c r="Q7170" s="18">
        <f t="shared" si="589"/>
        <v>1652.8</v>
      </c>
      <c r="R7170" s="1"/>
      <c r="S7170" s="1"/>
      <c r="T7170" s="1"/>
      <c r="U7170" s="1"/>
      <c r="V7170" s="1"/>
    </row>
    <row r="7171" spans="1:22" s="10" customFormat="1" ht="41.4" x14ac:dyDescent="0.25">
      <c r="A7171" s="11" t="s">
        <v>21357</v>
      </c>
      <c r="B7171" s="12" t="s">
        <v>17196</v>
      </c>
      <c r="C7171" s="12" t="s">
        <v>17197</v>
      </c>
      <c r="D7171" s="13" t="s">
        <v>129</v>
      </c>
      <c r="E7171" s="12" t="s">
        <v>17198</v>
      </c>
      <c r="F7171" s="14" t="s">
        <v>11</v>
      </c>
      <c r="G7171" s="14" t="s">
        <v>11</v>
      </c>
      <c r="H7171" s="15">
        <v>8.2500000000000004E-2</v>
      </c>
      <c r="I7171" s="30">
        <v>1</v>
      </c>
      <c r="J7171" s="26" t="s">
        <v>33021</v>
      </c>
      <c r="K7171" s="26" t="s">
        <v>26229</v>
      </c>
      <c r="L7171" s="28">
        <v>1967</v>
      </c>
      <c r="M7171" s="16">
        <f t="shared" si="590"/>
        <v>0.1301474326385359</v>
      </c>
      <c r="N7171" s="17">
        <v>45643</v>
      </c>
      <c r="O7171" s="18" cm="1">
        <f t="array" ref="O7171">INDEX('[1]Базовый ПЛ ООО "Финдер" янв25 '!$E$1:$E$8808,MATCH(C7171,'[1]Базовый ПЛ ООО "Финдер" янв25 '!$B$1:$B$8808,0),)</f>
        <v>2223</v>
      </c>
      <c r="P7171" s="18">
        <f t="shared" si="588"/>
        <v>1482</v>
      </c>
      <c r="Q7171" s="18">
        <f t="shared" si="589"/>
        <v>1778.4</v>
      </c>
      <c r="R7171" s="1"/>
      <c r="S7171" s="1"/>
      <c r="T7171" s="1"/>
      <c r="U7171" s="1"/>
      <c r="V7171" s="1"/>
    </row>
    <row r="7172" spans="1:22" s="10" customFormat="1" ht="55.2" x14ac:dyDescent="0.25">
      <c r="A7172" s="11" t="s">
        <v>21357</v>
      </c>
      <c r="B7172" s="12" t="s">
        <v>17199</v>
      </c>
      <c r="C7172" s="12" t="s">
        <v>17200</v>
      </c>
      <c r="D7172" s="13" t="s">
        <v>129</v>
      </c>
      <c r="E7172" s="12" t="s">
        <v>17201</v>
      </c>
      <c r="F7172" s="14" t="s">
        <v>11</v>
      </c>
      <c r="G7172" s="14" t="s">
        <v>11</v>
      </c>
      <c r="H7172" s="15">
        <v>8.2500000000000004E-2</v>
      </c>
      <c r="I7172" s="30">
        <v>1</v>
      </c>
      <c r="J7172" s="26" t="s">
        <v>33021</v>
      </c>
      <c r="K7172" s="26" t="s">
        <v>26228</v>
      </c>
      <c r="L7172" s="28">
        <v>1828</v>
      </c>
      <c r="M7172" s="16">
        <f t="shared" si="590"/>
        <v>0.13019693654266962</v>
      </c>
      <c r="N7172" s="17">
        <v>45643</v>
      </c>
      <c r="O7172" s="18" cm="1">
        <f t="array" ref="O7172">INDEX('[1]Базовый ПЛ ООО "Финдер" янв25 '!$E$1:$E$8808,MATCH(C7172,'[1]Базовый ПЛ ООО "Финдер" янв25 '!$B$1:$B$8808,0),)</f>
        <v>2066</v>
      </c>
      <c r="P7172" s="18">
        <f t="shared" si="588"/>
        <v>1377.33</v>
      </c>
      <c r="Q7172" s="18">
        <f t="shared" si="589"/>
        <v>1652.8</v>
      </c>
      <c r="R7172" s="1"/>
      <c r="S7172" s="1"/>
      <c r="T7172" s="1"/>
      <c r="U7172" s="1"/>
      <c r="V7172" s="1"/>
    </row>
    <row r="7173" spans="1:22" s="10" customFormat="1" ht="41.4" x14ac:dyDescent="0.25">
      <c r="A7173" s="11" t="s">
        <v>21357</v>
      </c>
      <c r="B7173" s="12" t="s">
        <v>17202</v>
      </c>
      <c r="C7173" s="12" t="s">
        <v>17203</v>
      </c>
      <c r="D7173" s="13" t="s">
        <v>129</v>
      </c>
      <c r="E7173" s="12" t="s">
        <v>17204</v>
      </c>
      <c r="F7173" s="14" t="s">
        <v>11</v>
      </c>
      <c r="G7173" s="14" t="s">
        <v>11</v>
      </c>
      <c r="H7173" s="15">
        <v>8.2500000000000004E-2</v>
      </c>
      <c r="I7173" s="30">
        <v>1</v>
      </c>
      <c r="J7173" s="26" t="s">
        <v>33021</v>
      </c>
      <c r="K7173" s="26" t="s">
        <v>26227</v>
      </c>
      <c r="L7173" s="28">
        <v>1664</v>
      </c>
      <c r="M7173" s="16">
        <f t="shared" si="590"/>
        <v>0.13040865384615374</v>
      </c>
      <c r="N7173" s="17">
        <v>45643</v>
      </c>
      <c r="O7173" s="18" cm="1">
        <f t="array" ref="O7173">INDEX('[1]Базовый ПЛ ООО "Финдер" янв25 '!$E$1:$E$8808,MATCH(C7173,'[1]Базовый ПЛ ООО "Финдер" янв25 '!$B$1:$B$8808,0),)</f>
        <v>1881</v>
      </c>
      <c r="P7173" s="18">
        <f t="shared" si="588"/>
        <v>1254</v>
      </c>
      <c r="Q7173" s="18">
        <f t="shared" si="589"/>
        <v>1504.8</v>
      </c>
      <c r="R7173" s="1"/>
      <c r="S7173" s="1"/>
      <c r="T7173" s="1"/>
      <c r="U7173" s="1"/>
      <c r="V7173" s="1"/>
    </row>
    <row r="7174" spans="1:22" s="10" customFormat="1" ht="55.2" x14ac:dyDescent="0.25">
      <c r="A7174" s="11" t="s">
        <v>21357</v>
      </c>
      <c r="B7174" s="12" t="s">
        <v>17205</v>
      </c>
      <c r="C7174" s="12" t="s">
        <v>17206</v>
      </c>
      <c r="D7174" s="13" t="s">
        <v>129</v>
      </c>
      <c r="E7174" s="12" t="s">
        <v>17207</v>
      </c>
      <c r="F7174" s="14" t="s">
        <v>11</v>
      </c>
      <c r="G7174" s="14" t="s">
        <v>11</v>
      </c>
      <c r="H7174" s="15">
        <v>8.2500000000000004E-2</v>
      </c>
      <c r="I7174" s="30">
        <v>1</v>
      </c>
      <c r="J7174" s="26" t="s">
        <v>33021</v>
      </c>
      <c r="K7174" s="26" t="s">
        <v>26226</v>
      </c>
      <c r="L7174" s="28">
        <v>1664</v>
      </c>
      <c r="M7174" s="16">
        <f t="shared" si="590"/>
        <v>0.13040865384615374</v>
      </c>
      <c r="N7174" s="17">
        <v>45643</v>
      </c>
      <c r="O7174" s="18" cm="1">
        <f t="array" ref="O7174">INDEX('[1]Базовый ПЛ ООО "Финдер" янв25 '!$E$1:$E$8808,MATCH(C7174,'[1]Базовый ПЛ ООО "Финдер" янв25 '!$B$1:$B$8808,0),)</f>
        <v>1881</v>
      </c>
      <c r="P7174" s="18">
        <f t="shared" si="588"/>
        <v>1254</v>
      </c>
      <c r="Q7174" s="18">
        <f t="shared" si="589"/>
        <v>1504.8</v>
      </c>
      <c r="R7174" s="1"/>
      <c r="S7174" s="1"/>
      <c r="T7174" s="1"/>
      <c r="U7174" s="1"/>
      <c r="V7174" s="1"/>
    </row>
    <row r="7175" spans="1:22" s="10" customFormat="1" ht="41.4" x14ac:dyDescent="0.25">
      <c r="A7175" s="11" t="s">
        <v>21357</v>
      </c>
      <c r="B7175" s="12" t="s">
        <v>17208</v>
      </c>
      <c r="C7175" s="12" t="s">
        <v>17209</v>
      </c>
      <c r="D7175" s="13" t="s">
        <v>129</v>
      </c>
      <c r="E7175" s="12" t="s">
        <v>17210</v>
      </c>
      <c r="F7175" s="14" t="s">
        <v>11</v>
      </c>
      <c r="G7175" s="14" t="s">
        <v>11</v>
      </c>
      <c r="H7175" s="15">
        <v>8.2500000000000004E-2</v>
      </c>
      <c r="I7175" s="30">
        <v>1</v>
      </c>
      <c r="J7175" s="26" t="s">
        <v>33021</v>
      </c>
      <c r="K7175" s="26" t="s">
        <v>26225</v>
      </c>
      <c r="L7175" s="28">
        <v>2076</v>
      </c>
      <c r="M7175" s="16">
        <f t="shared" si="590"/>
        <v>0.13005780346820806</v>
      </c>
      <c r="N7175" s="17">
        <v>45643</v>
      </c>
      <c r="O7175" s="18" cm="1">
        <f t="array" ref="O7175">INDEX('[1]Базовый ПЛ ООО "Финдер" янв25 '!$E$1:$E$8808,MATCH(C7175,'[1]Базовый ПЛ ООО "Финдер" янв25 '!$B$1:$B$8808,0),)</f>
        <v>2346</v>
      </c>
      <c r="P7175" s="18">
        <f t="shared" si="588"/>
        <v>1564</v>
      </c>
      <c r="Q7175" s="18">
        <f t="shared" si="589"/>
        <v>1876.8</v>
      </c>
      <c r="R7175" s="1"/>
      <c r="S7175" s="1"/>
      <c r="T7175" s="1"/>
      <c r="U7175" s="1"/>
      <c r="V7175" s="1"/>
    </row>
    <row r="7176" spans="1:22" s="10" customFormat="1" ht="41.4" x14ac:dyDescent="0.25">
      <c r="A7176" s="11" t="s">
        <v>21357</v>
      </c>
      <c r="B7176" s="12" t="s">
        <v>17211</v>
      </c>
      <c r="C7176" s="12" t="s">
        <v>17212</v>
      </c>
      <c r="D7176" s="13" t="s">
        <v>129</v>
      </c>
      <c r="E7176" s="12" t="s">
        <v>17213</v>
      </c>
      <c r="F7176" s="14" t="s">
        <v>11</v>
      </c>
      <c r="G7176" s="14" t="s">
        <v>11</v>
      </c>
      <c r="H7176" s="15">
        <v>8.2500000000000004E-2</v>
      </c>
      <c r="I7176" s="30">
        <v>1</v>
      </c>
      <c r="J7176" s="26" t="s">
        <v>33021</v>
      </c>
      <c r="K7176" s="26" t="s">
        <v>26224</v>
      </c>
      <c r="L7176" s="28">
        <v>1612</v>
      </c>
      <c r="M7176" s="16">
        <f t="shared" si="590"/>
        <v>0.13027295285359797</v>
      </c>
      <c r="N7176" s="17">
        <v>45643</v>
      </c>
      <c r="O7176" s="18" cm="1">
        <f t="array" ref="O7176">INDEX('[1]Базовый ПЛ ООО "Финдер" янв25 '!$E$1:$E$8808,MATCH(C7176,'[1]Базовый ПЛ ООО "Финдер" янв25 '!$B$1:$B$8808,0),)</f>
        <v>1822</v>
      </c>
      <c r="P7176" s="18">
        <f t="shared" si="588"/>
        <v>1214.67</v>
      </c>
      <c r="Q7176" s="18">
        <f t="shared" si="589"/>
        <v>1457.6</v>
      </c>
      <c r="R7176" s="1"/>
      <c r="S7176" s="1"/>
      <c r="T7176" s="1"/>
      <c r="U7176" s="1"/>
      <c r="V7176" s="1"/>
    </row>
    <row r="7177" spans="1:22" s="10" customFormat="1" ht="41.4" x14ac:dyDescent="0.25">
      <c r="A7177" s="11" t="s">
        <v>21357</v>
      </c>
      <c r="B7177" s="12" t="s">
        <v>17214</v>
      </c>
      <c r="C7177" s="12" t="s">
        <v>17215</v>
      </c>
      <c r="D7177" s="13" t="s">
        <v>129</v>
      </c>
      <c r="E7177" s="12" t="s">
        <v>17216</v>
      </c>
      <c r="F7177" s="14" t="s">
        <v>11</v>
      </c>
      <c r="G7177" s="14" t="s">
        <v>11</v>
      </c>
      <c r="H7177" s="15">
        <v>8.2500000000000004E-2</v>
      </c>
      <c r="I7177" s="30">
        <v>1</v>
      </c>
      <c r="J7177" s="26" t="s">
        <v>33021</v>
      </c>
      <c r="K7177" s="26" t="s">
        <v>26223</v>
      </c>
      <c r="L7177" s="28">
        <v>1664</v>
      </c>
      <c r="M7177" s="16">
        <f t="shared" si="590"/>
        <v>0.13040865384615374</v>
      </c>
      <c r="N7177" s="17">
        <v>45643</v>
      </c>
      <c r="O7177" s="18" cm="1">
        <f t="array" ref="O7177">INDEX('[1]Базовый ПЛ ООО "Финдер" янв25 '!$E$1:$E$8808,MATCH(C7177,'[1]Базовый ПЛ ООО "Финдер" янв25 '!$B$1:$B$8808,0),)</f>
        <v>1881</v>
      </c>
      <c r="P7177" s="18">
        <f t="shared" si="588"/>
        <v>1254</v>
      </c>
      <c r="Q7177" s="18">
        <f t="shared" si="589"/>
        <v>1504.8</v>
      </c>
      <c r="R7177" s="1"/>
      <c r="S7177" s="1"/>
      <c r="T7177" s="1"/>
      <c r="U7177" s="1"/>
      <c r="V7177" s="1"/>
    </row>
    <row r="7178" spans="1:22" s="10" customFormat="1" ht="41.4" x14ac:dyDescent="0.25">
      <c r="A7178" s="11" t="s">
        <v>21357</v>
      </c>
      <c r="B7178" s="12" t="s">
        <v>17217</v>
      </c>
      <c r="C7178" s="12" t="s">
        <v>17218</v>
      </c>
      <c r="D7178" s="13" t="s">
        <v>129</v>
      </c>
      <c r="E7178" s="12" t="s">
        <v>17219</v>
      </c>
      <c r="F7178" s="14" t="s">
        <v>11</v>
      </c>
      <c r="G7178" s="14" t="s">
        <v>11</v>
      </c>
      <c r="H7178" s="15">
        <v>8.2500000000000004E-2</v>
      </c>
      <c r="I7178" s="30">
        <v>1</v>
      </c>
      <c r="J7178" s="26" t="s">
        <v>33021</v>
      </c>
      <c r="K7178" s="26" t="s">
        <v>26222</v>
      </c>
      <c r="L7178" s="28">
        <v>1806</v>
      </c>
      <c r="M7178" s="16">
        <f t="shared" si="590"/>
        <v>0.13012181616832774</v>
      </c>
      <c r="N7178" s="17">
        <v>45643</v>
      </c>
      <c r="O7178" s="18" cm="1">
        <f t="array" ref="O7178">INDEX('[1]Базовый ПЛ ООО "Финдер" янв25 '!$E$1:$E$8808,MATCH(C7178,'[1]Базовый ПЛ ООО "Финдер" янв25 '!$B$1:$B$8808,0),)</f>
        <v>2041</v>
      </c>
      <c r="P7178" s="18">
        <f t="shared" si="588"/>
        <v>1360.67</v>
      </c>
      <c r="Q7178" s="18">
        <f t="shared" si="589"/>
        <v>1632.8</v>
      </c>
      <c r="R7178" s="1"/>
      <c r="S7178" s="1"/>
      <c r="T7178" s="1"/>
      <c r="U7178" s="1"/>
      <c r="V7178" s="1"/>
    </row>
    <row r="7179" spans="1:22" s="10" customFormat="1" ht="41.4" x14ac:dyDescent="0.25">
      <c r="A7179" s="11" t="s">
        <v>21357</v>
      </c>
      <c r="B7179" s="12" t="s">
        <v>17220</v>
      </c>
      <c r="C7179" s="12" t="s">
        <v>17221</v>
      </c>
      <c r="D7179" s="13" t="s">
        <v>129</v>
      </c>
      <c r="E7179" s="12" t="s">
        <v>17222</v>
      </c>
      <c r="F7179" s="14" t="s">
        <v>11</v>
      </c>
      <c r="G7179" s="14" t="s">
        <v>11</v>
      </c>
      <c r="H7179" s="15">
        <v>8.2500000000000004E-2</v>
      </c>
      <c r="I7179" s="30">
        <v>1</v>
      </c>
      <c r="J7179" s="26" t="s">
        <v>33021</v>
      </c>
      <c r="K7179" s="26" t="s">
        <v>26221</v>
      </c>
      <c r="L7179" s="28">
        <v>1664</v>
      </c>
      <c r="M7179" s="16">
        <f t="shared" si="590"/>
        <v>0.13040865384615374</v>
      </c>
      <c r="N7179" s="17">
        <v>45643</v>
      </c>
      <c r="O7179" s="18" cm="1">
        <f t="array" ref="O7179">INDEX('[1]Базовый ПЛ ООО "Финдер" янв25 '!$E$1:$E$8808,MATCH(C7179,'[1]Базовый ПЛ ООО "Финдер" янв25 '!$B$1:$B$8808,0),)</f>
        <v>1881</v>
      </c>
      <c r="P7179" s="18">
        <f t="shared" si="588"/>
        <v>1254</v>
      </c>
      <c r="Q7179" s="18">
        <f t="shared" si="589"/>
        <v>1504.8</v>
      </c>
      <c r="R7179" s="1"/>
      <c r="S7179" s="1"/>
      <c r="T7179" s="1"/>
      <c r="U7179" s="1"/>
      <c r="V7179" s="1"/>
    </row>
    <row r="7180" spans="1:22" s="10" customFormat="1" ht="41.4" x14ac:dyDescent="0.25">
      <c r="A7180" s="11" t="s">
        <v>21357</v>
      </c>
      <c r="B7180" s="12" t="s">
        <v>17223</v>
      </c>
      <c r="C7180" s="12" t="s">
        <v>17224</v>
      </c>
      <c r="D7180" s="13" t="s">
        <v>129</v>
      </c>
      <c r="E7180" s="12" t="s">
        <v>17225</v>
      </c>
      <c r="F7180" s="14" t="s">
        <v>11</v>
      </c>
      <c r="G7180" s="14" t="s">
        <v>11</v>
      </c>
      <c r="H7180" s="15">
        <v>8.2500000000000004E-2</v>
      </c>
      <c r="I7180" s="30">
        <v>1</v>
      </c>
      <c r="J7180" s="26" t="s">
        <v>33021</v>
      </c>
      <c r="K7180" s="26" t="s">
        <v>26220</v>
      </c>
      <c r="L7180" s="28">
        <v>2076</v>
      </c>
      <c r="M7180" s="16">
        <f t="shared" si="590"/>
        <v>0.13005780346820806</v>
      </c>
      <c r="N7180" s="17">
        <v>45643</v>
      </c>
      <c r="O7180" s="18" cm="1">
        <f t="array" ref="O7180">INDEX('[1]Базовый ПЛ ООО "Финдер" янв25 '!$E$1:$E$8808,MATCH(C7180,'[1]Базовый ПЛ ООО "Финдер" янв25 '!$B$1:$B$8808,0),)</f>
        <v>2346</v>
      </c>
      <c r="P7180" s="18">
        <f t="shared" si="588"/>
        <v>1564</v>
      </c>
      <c r="Q7180" s="18">
        <f t="shared" si="589"/>
        <v>1876.8</v>
      </c>
      <c r="R7180" s="1"/>
      <c r="S7180" s="1"/>
      <c r="T7180" s="1"/>
      <c r="U7180" s="1"/>
      <c r="V7180" s="1"/>
    </row>
    <row r="7181" spans="1:22" s="10" customFormat="1" ht="55.2" x14ac:dyDescent="0.25">
      <c r="A7181" s="11" t="s">
        <v>33016</v>
      </c>
      <c r="B7181" s="12" t="s">
        <v>17226</v>
      </c>
      <c r="C7181" s="12" t="s">
        <v>17227</v>
      </c>
      <c r="D7181" s="13" t="s">
        <v>129</v>
      </c>
      <c r="E7181" s="12" t="s">
        <v>17228</v>
      </c>
      <c r="F7181" s="14" t="s">
        <v>11</v>
      </c>
      <c r="G7181" s="14" t="s">
        <v>11</v>
      </c>
      <c r="H7181" s="15">
        <v>8.2500000000000004E-2</v>
      </c>
      <c r="I7181" s="30">
        <v>1</v>
      </c>
      <c r="J7181" s="26" t="s">
        <v>33445</v>
      </c>
      <c r="K7181" s="26" t="s">
        <v>26219</v>
      </c>
      <c r="L7181" s="28">
        <v>1664</v>
      </c>
      <c r="M7181" s="16">
        <f t="shared" si="590"/>
        <v>0.13040865384615374</v>
      </c>
      <c r="N7181" s="17">
        <v>45643</v>
      </c>
      <c r="O7181" s="18" cm="1">
        <f t="array" ref="O7181">INDEX('[1]Базовый ПЛ ООО "Финдер" янв25 '!$E$1:$E$8808,MATCH(C7181,'[1]Базовый ПЛ ООО "Финдер" янв25 '!$B$1:$B$8808,0),)</f>
        <v>1881</v>
      </c>
      <c r="P7181" s="18">
        <f t="shared" si="588"/>
        <v>1254</v>
      </c>
      <c r="Q7181" s="18">
        <f t="shared" si="589"/>
        <v>1504.8</v>
      </c>
      <c r="R7181" s="1"/>
      <c r="S7181" s="1"/>
      <c r="T7181" s="1"/>
      <c r="U7181" s="1"/>
      <c r="V7181" s="1"/>
    </row>
    <row r="7182" spans="1:22" s="10" customFormat="1" ht="55.2" x14ac:dyDescent="0.25">
      <c r="A7182" s="11" t="s">
        <v>21357</v>
      </c>
      <c r="B7182" s="12" t="s">
        <v>17229</v>
      </c>
      <c r="C7182" s="12" t="s">
        <v>17230</v>
      </c>
      <c r="D7182" s="13" t="s">
        <v>129</v>
      </c>
      <c r="E7182" s="12" t="s">
        <v>24334</v>
      </c>
      <c r="F7182" s="14" t="s">
        <v>29</v>
      </c>
      <c r="G7182" s="14" t="s">
        <v>29</v>
      </c>
      <c r="H7182" s="15">
        <v>8.2500000000000004E-2</v>
      </c>
      <c r="I7182" s="30">
        <v>1</v>
      </c>
      <c r="J7182" s="26" t="s">
        <v>33021</v>
      </c>
      <c r="K7182" s="26" t="s">
        <v>26218</v>
      </c>
      <c r="L7182" s="28">
        <v>1664</v>
      </c>
      <c r="M7182" s="16">
        <f t="shared" si="590"/>
        <v>0.13040865384615374</v>
      </c>
      <c r="N7182" s="17">
        <v>45643</v>
      </c>
      <c r="O7182" s="18" cm="1">
        <f t="array" ref="O7182">INDEX('[1]Базовый ПЛ ООО "Финдер" янв25 '!$E$1:$E$8808,MATCH(C7182,'[1]Базовый ПЛ ООО "Финдер" янв25 '!$B$1:$B$8808,0),)</f>
        <v>1881</v>
      </c>
      <c r="P7182" s="18">
        <f t="shared" si="588"/>
        <v>1254</v>
      </c>
      <c r="Q7182" s="18">
        <f t="shared" si="589"/>
        <v>1504.8</v>
      </c>
      <c r="R7182" s="1"/>
      <c r="S7182" s="1"/>
      <c r="T7182" s="1"/>
      <c r="U7182" s="1"/>
      <c r="V7182" s="1"/>
    </row>
    <row r="7183" spans="1:22" s="10" customFormat="1" ht="41.4" x14ac:dyDescent="0.25">
      <c r="A7183" s="11" t="s">
        <v>21357</v>
      </c>
      <c r="B7183" s="12" t="s">
        <v>17231</v>
      </c>
      <c r="C7183" s="12" t="s">
        <v>17232</v>
      </c>
      <c r="D7183" s="13" t="s">
        <v>129</v>
      </c>
      <c r="E7183" s="12" t="s">
        <v>17233</v>
      </c>
      <c r="F7183" s="14" t="s">
        <v>11</v>
      </c>
      <c r="G7183" s="14" t="s">
        <v>11</v>
      </c>
      <c r="H7183" s="15">
        <v>8.2500000000000004E-2</v>
      </c>
      <c r="I7183" s="30">
        <v>1</v>
      </c>
      <c r="J7183" s="26" t="s">
        <v>33021</v>
      </c>
      <c r="K7183" s="26" t="s">
        <v>26217</v>
      </c>
      <c r="L7183" s="28">
        <v>2076</v>
      </c>
      <c r="M7183" s="16">
        <f t="shared" si="590"/>
        <v>0.13005780346820806</v>
      </c>
      <c r="N7183" s="17">
        <v>45643</v>
      </c>
      <c r="O7183" s="18" cm="1">
        <f t="array" ref="O7183">INDEX('[1]Базовый ПЛ ООО "Финдер" янв25 '!$E$1:$E$8808,MATCH(C7183,'[1]Базовый ПЛ ООО "Финдер" янв25 '!$B$1:$B$8808,0),)</f>
        <v>2346</v>
      </c>
      <c r="P7183" s="18">
        <f t="shared" si="588"/>
        <v>1564</v>
      </c>
      <c r="Q7183" s="18">
        <f t="shared" si="589"/>
        <v>1876.8</v>
      </c>
      <c r="R7183" s="1"/>
      <c r="S7183" s="1"/>
      <c r="T7183" s="1"/>
      <c r="U7183" s="1"/>
      <c r="V7183" s="1"/>
    </row>
    <row r="7184" spans="1:22" s="10" customFormat="1" ht="55.2" x14ac:dyDescent="0.25">
      <c r="A7184" s="11" t="s">
        <v>21357</v>
      </c>
      <c r="B7184" s="12" t="s">
        <v>17234</v>
      </c>
      <c r="C7184" s="12" t="s">
        <v>17235</v>
      </c>
      <c r="D7184" s="13" t="s">
        <v>129</v>
      </c>
      <c r="E7184" s="12" t="s">
        <v>17236</v>
      </c>
      <c r="F7184" s="14" t="s">
        <v>11</v>
      </c>
      <c r="G7184" s="14" t="s">
        <v>11</v>
      </c>
      <c r="H7184" s="15">
        <v>8.2500000000000004E-2</v>
      </c>
      <c r="I7184" s="30">
        <v>1</v>
      </c>
      <c r="J7184" s="26" t="s">
        <v>33021</v>
      </c>
      <c r="K7184" s="26" t="s">
        <v>26216</v>
      </c>
      <c r="L7184" s="28">
        <v>2217</v>
      </c>
      <c r="M7184" s="16">
        <f t="shared" si="590"/>
        <v>0.13035633739287333</v>
      </c>
      <c r="N7184" s="17">
        <v>45643</v>
      </c>
      <c r="O7184" s="18" cm="1">
        <f t="array" ref="O7184">INDEX('[1]Базовый ПЛ ООО "Финдер" янв25 '!$E$1:$E$8808,MATCH(C7184,'[1]Базовый ПЛ ООО "Финдер" янв25 '!$B$1:$B$8808,0),)</f>
        <v>2506</v>
      </c>
      <c r="P7184" s="18">
        <f t="shared" si="588"/>
        <v>1670.67</v>
      </c>
      <c r="Q7184" s="18">
        <f t="shared" si="589"/>
        <v>2004.8</v>
      </c>
      <c r="R7184" s="1"/>
      <c r="S7184" s="1"/>
      <c r="T7184" s="1"/>
      <c r="U7184" s="1"/>
      <c r="V7184" s="1"/>
    </row>
    <row r="7185" spans="1:22" s="10" customFormat="1" ht="41.4" x14ac:dyDescent="0.25">
      <c r="A7185" s="11" t="s">
        <v>21357</v>
      </c>
      <c r="B7185" s="12" t="s">
        <v>17237</v>
      </c>
      <c r="C7185" s="12" t="s">
        <v>17238</v>
      </c>
      <c r="D7185" s="13" t="s">
        <v>129</v>
      </c>
      <c r="E7185" s="12" t="s">
        <v>17239</v>
      </c>
      <c r="F7185" s="14" t="s">
        <v>11</v>
      </c>
      <c r="G7185" s="14" t="s">
        <v>11</v>
      </c>
      <c r="H7185" s="15">
        <v>8.2500000000000004E-2</v>
      </c>
      <c r="I7185" s="30">
        <v>1</v>
      </c>
      <c r="J7185" s="26" t="s">
        <v>33021</v>
      </c>
      <c r="K7185" s="26" t="s">
        <v>26215</v>
      </c>
      <c r="L7185" s="28">
        <v>1612</v>
      </c>
      <c r="M7185" s="16">
        <f t="shared" si="590"/>
        <v>0.13027295285359797</v>
      </c>
      <c r="N7185" s="17">
        <v>45643</v>
      </c>
      <c r="O7185" s="18" cm="1">
        <f t="array" ref="O7185">INDEX('[1]Базовый ПЛ ООО "Финдер" янв25 '!$E$1:$E$8808,MATCH(C7185,'[1]Базовый ПЛ ООО "Финдер" янв25 '!$B$1:$B$8808,0),)</f>
        <v>1822</v>
      </c>
      <c r="P7185" s="18">
        <f t="shared" si="588"/>
        <v>1214.67</v>
      </c>
      <c r="Q7185" s="18">
        <f t="shared" si="589"/>
        <v>1457.6</v>
      </c>
      <c r="R7185" s="1"/>
      <c r="S7185" s="1"/>
      <c r="T7185" s="1"/>
      <c r="U7185" s="1"/>
      <c r="V7185" s="1"/>
    </row>
    <row r="7186" spans="1:22" s="10" customFormat="1" ht="55.2" x14ac:dyDescent="0.25">
      <c r="A7186" s="11" t="s">
        <v>21357</v>
      </c>
      <c r="B7186" s="12" t="s">
        <v>17240</v>
      </c>
      <c r="C7186" s="12" t="s">
        <v>17241</v>
      </c>
      <c r="D7186" s="13" t="s">
        <v>129</v>
      </c>
      <c r="E7186" s="12" t="s">
        <v>17242</v>
      </c>
      <c r="F7186" s="14" t="s">
        <v>11</v>
      </c>
      <c r="G7186" s="14" t="s">
        <v>11</v>
      </c>
      <c r="H7186" s="15">
        <v>8.2500000000000004E-2</v>
      </c>
      <c r="I7186" s="30">
        <v>1</v>
      </c>
      <c r="J7186" s="26" t="s">
        <v>33021</v>
      </c>
      <c r="K7186" s="26" t="s">
        <v>26214</v>
      </c>
      <c r="L7186" s="28">
        <v>1814</v>
      </c>
      <c r="M7186" s="16">
        <f t="shared" si="590"/>
        <v>0.13009922822491737</v>
      </c>
      <c r="N7186" s="17">
        <v>45643</v>
      </c>
      <c r="O7186" s="18" cm="1">
        <f t="array" ref="O7186">INDEX('[1]Базовый ПЛ ООО "Финдер" янв25 '!$E$1:$E$8808,MATCH(C7186,'[1]Базовый ПЛ ООО "Финдер" янв25 '!$B$1:$B$8808,0),)</f>
        <v>2050</v>
      </c>
      <c r="P7186" s="18">
        <f t="shared" si="588"/>
        <v>1366.67</v>
      </c>
      <c r="Q7186" s="18">
        <f t="shared" si="589"/>
        <v>1640</v>
      </c>
      <c r="R7186" s="1"/>
      <c r="S7186" s="1"/>
      <c r="T7186" s="1"/>
      <c r="U7186" s="1"/>
      <c r="V7186" s="1"/>
    </row>
    <row r="7187" spans="1:22" s="10" customFormat="1" ht="55.2" x14ac:dyDescent="0.25">
      <c r="A7187" s="11" t="s">
        <v>21357</v>
      </c>
      <c r="B7187" s="12" t="s">
        <v>17243</v>
      </c>
      <c r="C7187" s="12" t="s">
        <v>17244</v>
      </c>
      <c r="D7187" s="13" t="s">
        <v>129</v>
      </c>
      <c r="E7187" s="12" t="s">
        <v>17245</v>
      </c>
      <c r="F7187" s="14" t="s">
        <v>11</v>
      </c>
      <c r="G7187" s="14" t="s">
        <v>11</v>
      </c>
      <c r="H7187" s="15">
        <v>8.2500000000000004E-2</v>
      </c>
      <c r="I7187" s="30">
        <v>1</v>
      </c>
      <c r="J7187" s="26" t="s">
        <v>33021</v>
      </c>
      <c r="K7187" s="26" t="s">
        <v>26213</v>
      </c>
      <c r="L7187" s="28">
        <v>1763</v>
      </c>
      <c r="M7187" s="16">
        <f t="shared" si="590"/>
        <v>0.13045944412932498</v>
      </c>
      <c r="N7187" s="17">
        <v>45643</v>
      </c>
      <c r="O7187" s="18" cm="1">
        <f t="array" ref="O7187">INDEX('[1]Базовый ПЛ ООО "Финдер" янв25 '!$E$1:$E$8808,MATCH(C7187,'[1]Базовый ПЛ ООО "Финдер" янв25 '!$B$1:$B$8808,0),)</f>
        <v>1993</v>
      </c>
      <c r="P7187" s="18">
        <f t="shared" si="588"/>
        <v>1328.67</v>
      </c>
      <c r="Q7187" s="18">
        <f t="shared" si="589"/>
        <v>1594.4</v>
      </c>
      <c r="R7187" s="1"/>
      <c r="S7187" s="1"/>
      <c r="T7187" s="1"/>
      <c r="U7187" s="1"/>
      <c r="V7187" s="1"/>
    </row>
    <row r="7188" spans="1:22" s="10" customFormat="1" ht="41.4" x14ac:dyDescent="0.25">
      <c r="A7188" s="11" t="s">
        <v>21357</v>
      </c>
      <c r="B7188" s="12" t="s">
        <v>33978</v>
      </c>
      <c r="C7188" s="12" t="s">
        <v>33979</v>
      </c>
      <c r="D7188" s="13">
        <v>62</v>
      </c>
      <c r="E7188" s="12" t="s">
        <v>34626</v>
      </c>
      <c r="F7188" s="14">
        <v>10</v>
      </c>
      <c r="G7188" s="14">
        <v>10</v>
      </c>
      <c r="H7188" s="15"/>
      <c r="I7188" s="30">
        <v>1</v>
      </c>
      <c r="J7188" s="26" t="s">
        <v>33021</v>
      </c>
      <c r="K7188" s="26" t="s">
        <v>34878</v>
      </c>
      <c r="L7188" s="28"/>
      <c r="M7188" s="16"/>
      <c r="N7188" s="17">
        <v>45643</v>
      </c>
      <c r="O7188" s="18" cm="1">
        <f t="array" ref="O7188">INDEX('[1]Базовый ПЛ ООО "Финдер" янв25 '!$E$1:$E$8808,MATCH(C7188,'[1]Базовый ПЛ ООО "Финдер" янв25 '!$B$1:$B$8808,0),)</f>
        <v>1881</v>
      </c>
      <c r="P7188" s="18">
        <f t="shared" si="588"/>
        <v>1254</v>
      </c>
      <c r="Q7188" s="18">
        <f t="shared" si="589"/>
        <v>1504.8</v>
      </c>
      <c r="R7188" s="1"/>
      <c r="S7188" s="1"/>
      <c r="T7188" s="1"/>
      <c r="U7188" s="1"/>
      <c r="V7188" s="1"/>
    </row>
    <row r="7189" spans="1:22" s="10" customFormat="1" ht="41.4" x14ac:dyDescent="0.25">
      <c r="A7189" s="11" t="s">
        <v>21357</v>
      </c>
      <c r="B7189" s="12" t="s">
        <v>17246</v>
      </c>
      <c r="C7189" s="12" t="s">
        <v>17247</v>
      </c>
      <c r="D7189" s="13" t="s">
        <v>129</v>
      </c>
      <c r="E7189" s="12" t="s">
        <v>17248</v>
      </c>
      <c r="F7189" s="14" t="s">
        <v>11</v>
      </c>
      <c r="G7189" s="14" t="s">
        <v>11</v>
      </c>
      <c r="H7189" s="15">
        <v>8.2500000000000004E-2</v>
      </c>
      <c r="I7189" s="30">
        <v>1</v>
      </c>
      <c r="J7189" s="26" t="s">
        <v>33021</v>
      </c>
      <c r="K7189" s="26" t="s">
        <v>26212</v>
      </c>
      <c r="L7189" s="28">
        <v>2221</v>
      </c>
      <c r="M7189" s="16">
        <f t="shared" ref="M7189:M7218" si="591">O7189/L7189-1</f>
        <v>6.258442143178744E-2</v>
      </c>
      <c r="N7189" s="17">
        <v>45643</v>
      </c>
      <c r="O7189" s="18" cm="1">
        <f t="array" ref="O7189">INDEX('[1]Базовый ПЛ ООО "Финдер" янв25 '!$E$1:$E$8808,MATCH(C7189,'[1]Базовый ПЛ ООО "Финдер" янв25 '!$B$1:$B$8808,0),)</f>
        <v>2360</v>
      </c>
      <c r="P7189" s="18">
        <f t="shared" si="588"/>
        <v>1573.33</v>
      </c>
      <c r="Q7189" s="18">
        <f t="shared" si="589"/>
        <v>1888</v>
      </c>
      <c r="R7189" s="1"/>
      <c r="S7189" s="1"/>
      <c r="T7189" s="1"/>
      <c r="U7189" s="1"/>
      <c r="V7189" s="1"/>
    </row>
    <row r="7190" spans="1:22" s="10" customFormat="1" ht="55.2" x14ac:dyDescent="0.25">
      <c r="A7190" s="11" t="s">
        <v>21357</v>
      </c>
      <c r="B7190" s="12" t="s">
        <v>17249</v>
      </c>
      <c r="C7190" s="12" t="s">
        <v>17250</v>
      </c>
      <c r="D7190" s="13" t="s">
        <v>129</v>
      </c>
      <c r="E7190" s="12" t="s">
        <v>17251</v>
      </c>
      <c r="F7190" s="14" t="s">
        <v>11</v>
      </c>
      <c r="G7190" s="14" t="s">
        <v>11</v>
      </c>
      <c r="H7190" s="15">
        <v>8.2500000000000004E-2</v>
      </c>
      <c r="I7190" s="30">
        <v>1</v>
      </c>
      <c r="J7190" s="26" t="s">
        <v>33021</v>
      </c>
      <c r="K7190" s="26" t="s">
        <v>26211</v>
      </c>
      <c r="L7190" s="28">
        <v>1908</v>
      </c>
      <c r="M7190" s="16">
        <f t="shared" si="591"/>
        <v>6.2893081761006275E-2</v>
      </c>
      <c r="N7190" s="17">
        <v>45643</v>
      </c>
      <c r="O7190" s="18" cm="1">
        <f t="array" ref="O7190">INDEX('[1]Базовый ПЛ ООО "Финдер" янв25 '!$E$1:$E$8808,MATCH(C7190,'[1]Базовый ПЛ ООО "Финдер" янв25 '!$B$1:$B$8808,0),)</f>
        <v>2028</v>
      </c>
      <c r="P7190" s="18">
        <f t="shared" si="588"/>
        <v>1352</v>
      </c>
      <c r="Q7190" s="18">
        <f t="shared" si="589"/>
        <v>1622.4</v>
      </c>
      <c r="R7190" s="1"/>
      <c r="S7190" s="1"/>
      <c r="T7190" s="1"/>
      <c r="U7190" s="1"/>
      <c r="V7190" s="1"/>
    </row>
    <row r="7191" spans="1:22" s="10" customFormat="1" ht="41.4" x14ac:dyDescent="0.25">
      <c r="A7191" s="11" t="s">
        <v>21357</v>
      </c>
      <c r="B7191" s="12" t="s">
        <v>17252</v>
      </c>
      <c r="C7191" s="12" t="s">
        <v>17253</v>
      </c>
      <c r="D7191" s="13" t="s">
        <v>129</v>
      </c>
      <c r="E7191" s="12" t="s">
        <v>17254</v>
      </c>
      <c r="F7191" s="14" t="s">
        <v>11</v>
      </c>
      <c r="G7191" s="14" t="s">
        <v>11</v>
      </c>
      <c r="H7191" s="15">
        <v>8.2500000000000004E-2</v>
      </c>
      <c r="I7191" s="30">
        <v>1</v>
      </c>
      <c r="J7191" s="26" t="s">
        <v>33021</v>
      </c>
      <c r="K7191" s="26" t="s">
        <v>26210</v>
      </c>
      <c r="L7191" s="28">
        <v>1828</v>
      </c>
      <c r="M7191" s="16">
        <f t="shared" si="591"/>
        <v>0.13019693654266962</v>
      </c>
      <c r="N7191" s="17">
        <v>45643</v>
      </c>
      <c r="O7191" s="18" cm="1">
        <f t="array" ref="O7191">INDEX('[1]Базовый ПЛ ООО "Финдер" янв25 '!$E$1:$E$8808,MATCH(C7191,'[1]Базовый ПЛ ООО "Финдер" янв25 '!$B$1:$B$8808,0),)</f>
        <v>2066</v>
      </c>
      <c r="P7191" s="18">
        <f t="shared" si="588"/>
        <v>1377.33</v>
      </c>
      <c r="Q7191" s="18">
        <f t="shared" si="589"/>
        <v>1652.8</v>
      </c>
      <c r="R7191" s="1"/>
      <c r="S7191" s="1"/>
      <c r="T7191" s="1"/>
      <c r="U7191" s="1"/>
      <c r="V7191" s="1"/>
    </row>
    <row r="7192" spans="1:22" s="10" customFormat="1" ht="55.2" x14ac:dyDescent="0.25">
      <c r="A7192" s="11" t="s">
        <v>21357</v>
      </c>
      <c r="B7192" s="12" t="s">
        <v>17255</v>
      </c>
      <c r="C7192" s="12" t="s">
        <v>17256</v>
      </c>
      <c r="D7192" s="13" t="s">
        <v>129</v>
      </c>
      <c r="E7192" s="12" t="s">
        <v>17257</v>
      </c>
      <c r="F7192" s="14" t="s">
        <v>11</v>
      </c>
      <c r="G7192" s="14" t="s">
        <v>11</v>
      </c>
      <c r="H7192" s="15">
        <v>8.2500000000000004E-2</v>
      </c>
      <c r="I7192" s="30">
        <v>1</v>
      </c>
      <c r="J7192" s="26" t="s">
        <v>33021</v>
      </c>
      <c r="K7192" s="26" t="s">
        <v>26209</v>
      </c>
      <c r="L7192" s="28">
        <v>1828</v>
      </c>
      <c r="M7192" s="16">
        <f t="shared" si="591"/>
        <v>0.13019693654266962</v>
      </c>
      <c r="N7192" s="17">
        <v>45643</v>
      </c>
      <c r="O7192" s="18" cm="1">
        <f t="array" ref="O7192">INDEX('[1]Базовый ПЛ ООО "Финдер" янв25 '!$E$1:$E$8808,MATCH(C7192,'[1]Базовый ПЛ ООО "Финдер" янв25 '!$B$1:$B$8808,0),)</f>
        <v>2066</v>
      </c>
      <c r="P7192" s="18">
        <f t="shared" si="588"/>
        <v>1377.33</v>
      </c>
      <c r="Q7192" s="18">
        <f t="shared" si="589"/>
        <v>1652.8</v>
      </c>
      <c r="R7192" s="1"/>
      <c r="S7192" s="1"/>
      <c r="T7192" s="1"/>
      <c r="U7192" s="1"/>
      <c r="V7192" s="1"/>
    </row>
    <row r="7193" spans="1:22" s="10" customFormat="1" ht="41.4" x14ac:dyDescent="0.25">
      <c r="A7193" s="11" t="s">
        <v>21357</v>
      </c>
      <c r="B7193" s="12" t="s">
        <v>17258</v>
      </c>
      <c r="C7193" s="12" t="s">
        <v>17259</v>
      </c>
      <c r="D7193" s="13" t="s">
        <v>129</v>
      </c>
      <c r="E7193" s="12" t="s">
        <v>17260</v>
      </c>
      <c r="F7193" s="14" t="s">
        <v>11</v>
      </c>
      <c r="G7193" s="14" t="s">
        <v>11</v>
      </c>
      <c r="H7193" s="15">
        <v>8.2500000000000004E-2</v>
      </c>
      <c r="I7193" s="30">
        <v>1</v>
      </c>
      <c r="J7193" s="26" t="s">
        <v>33021</v>
      </c>
      <c r="K7193" s="26" t="s">
        <v>26208</v>
      </c>
      <c r="L7193" s="28">
        <v>2241</v>
      </c>
      <c r="M7193" s="16">
        <f t="shared" si="591"/>
        <v>0.13029897367246757</v>
      </c>
      <c r="N7193" s="17">
        <v>45643</v>
      </c>
      <c r="O7193" s="18" cm="1">
        <f t="array" ref="O7193">INDEX('[1]Базовый ПЛ ООО "Финдер" янв25 '!$E$1:$E$8808,MATCH(C7193,'[1]Базовый ПЛ ООО "Финдер" янв25 '!$B$1:$B$8808,0),)</f>
        <v>2533</v>
      </c>
      <c r="P7193" s="18">
        <f t="shared" si="588"/>
        <v>1688.67</v>
      </c>
      <c r="Q7193" s="18">
        <f t="shared" si="589"/>
        <v>2026.4</v>
      </c>
      <c r="R7193" s="1"/>
      <c r="S7193" s="1"/>
      <c r="T7193" s="1"/>
      <c r="U7193" s="1"/>
      <c r="V7193" s="1"/>
    </row>
    <row r="7194" spans="1:22" s="10" customFormat="1" ht="41.4" x14ac:dyDescent="0.25">
      <c r="A7194" s="11" t="s">
        <v>21357</v>
      </c>
      <c r="B7194" s="12" t="s">
        <v>17261</v>
      </c>
      <c r="C7194" s="12" t="s">
        <v>17262</v>
      </c>
      <c r="D7194" s="13" t="s">
        <v>129</v>
      </c>
      <c r="E7194" s="12" t="s">
        <v>17263</v>
      </c>
      <c r="F7194" s="14" t="s">
        <v>11</v>
      </c>
      <c r="G7194" s="14" t="s">
        <v>11</v>
      </c>
      <c r="H7194" s="15">
        <v>8.2500000000000004E-2</v>
      </c>
      <c r="I7194" s="30">
        <v>1</v>
      </c>
      <c r="J7194" s="26" t="s">
        <v>33021</v>
      </c>
      <c r="K7194" s="26" t="s">
        <v>26207</v>
      </c>
      <c r="L7194" s="28">
        <v>1777</v>
      </c>
      <c r="M7194" s="16">
        <f t="shared" si="591"/>
        <v>0.13055711873944853</v>
      </c>
      <c r="N7194" s="17">
        <v>45643</v>
      </c>
      <c r="O7194" s="18" cm="1">
        <f t="array" ref="O7194">INDEX('[1]Базовый ПЛ ООО "Финдер" янв25 '!$E$1:$E$8808,MATCH(C7194,'[1]Базовый ПЛ ООО "Финдер" янв25 '!$B$1:$B$8808,0),)</f>
        <v>2009</v>
      </c>
      <c r="P7194" s="18">
        <f t="shared" si="588"/>
        <v>1339.33</v>
      </c>
      <c r="Q7194" s="18">
        <f t="shared" si="589"/>
        <v>1607.2</v>
      </c>
      <c r="R7194" s="1"/>
      <c r="S7194" s="1"/>
      <c r="T7194" s="1"/>
      <c r="U7194" s="1"/>
      <c r="V7194" s="1"/>
    </row>
    <row r="7195" spans="1:22" s="10" customFormat="1" ht="55.2" x14ac:dyDescent="0.25">
      <c r="A7195" s="11" t="s">
        <v>21357</v>
      </c>
      <c r="B7195" s="12" t="s">
        <v>17264</v>
      </c>
      <c r="C7195" s="12" t="s">
        <v>17265</v>
      </c>
      <c r="D7195" s="13" t="s">
        <v>129</v>
      </c>
      <c r="E7195" s="12" t="s">
        <v>17266</v>
      </c>
      <c r="F7195" s="14" t="s">
        <v>11</v>
      </c>
      <c r="G7195" s="14" t="s">
        <v>11</v>
      </c>
      <c r="H7195" s="15">
        <v>8.2500000000000004E-2</v>
      </c>
      <c r="I7195" s="30">
        <v>1</v>
      </c>
      <c r="J7195" s="26" t="s">
        <v>33021</v>
      </c>
      <c r="K7195" s="26" t="s">
        <v>26206</v>
      </c>
      <c r="L7195" s="28">
        <v>1978</v>
      </c>
      <c r="M7195" s="16">
        <f t="shared" si="591"/>
        <v>0.13043478260869557</v>
      </c>
      <c r="N7195" s="17">
        <v>45643</v>
      </c>
      <c r="O7195" s="18" cm="1">
        <f t="array" ref="O7195">INDEX('[1]Базовый ПЛ ООО "Финдер" янв25 '!$E$1:$E$8808,MATCH(C7195,'[1]Базовый ПЛ ООО "Финдер" янв25 '!$B$1:$B$8808,0),)</f>
        <v>2236</v>
      </c>
      <c r="P7195" s="18">
        <f t="shared" si="588"/>
        <v>1490.67</v>
      </c>
      <c r="Q7195" s="18">
        <f t="shared" si="589"/>
        <v>1788.8</v>
      </c>
      <c r="R7195" s="1"/>
      <c r="S7195" s="1"/>
      <c r="T7195" s="1"/>
      <c r="U7195" s="1"/>
      <c r="V7195" s="1"/>
    </row>
    <row r="7196" spans="1:22" s="10" customFormat="1" ht="41.4" x14ac:dyDescent="0.25">
      <c r="A7196" s="11" t="s">
        <v>21357</v>
      </c>
      <c r="B7196" s="12" t="s">
        <v>17267</v>
      </c>
      <c r="C7196" s="12" t="s">
        <v>17268</v>
      </c>
      <c r="D7196" s="13" t="s">
        <v>129</v>
      </c>
      <c r="E7196" s="12" t="s">
        <v>17269</v>
      </c>
      <c r="F7196" s="14" t="s">
        <v>11</v>
      </c>
      <c r="G7196" s="14" t="s">
        <v>11</v>
      </c>
      <c r="H7196" s="15">
        <v>8.2500000000000004E-2</v>
      </c>
      <c r="I7196" s="30">
        <v>1</v>
      </c>
      <c r="J7196" s="26" t="s">
        <v>33021</v>
      </c>
      <c r="K7196" s="26" t="s">
        <v>26205</v>
      </c>
      <c r="L7196" s="28">
        <v>1828</v>
      </c>
      <c r="M7196" s="16">
        <f t="shared" si="591"/>
        <v>0.13019693654266962</v>
      </c>
      <c r="N7196" s="17">
        <v>45643</v>
      </c>
      <c r="O7196" s="18" cm="1">
        <f t="array" ref="O7196">INDEX('[1]Базовый ПЛ ООО "Финдер" янв25 '!$E$1:$E$8808,MATCH(C7196,'[1]Базовый ПЛ ООО "Финдер" янв25 '!$B$1:$B$8808,0),)</f>
        <v>2066</v>
      </c>
      <c r="P7196" s="18">
        <f t="shared" si="588"/>
        <v>1377.33</v>
      </c>
      <c r="Q7196" s="18">
        <f t="shared" si="589"/>
        <v>1652.8</v>
      </c>
      <c r="R7196" s="1"/>
      <c r="S7196" s="1"/>
      <c r="T7196" s="1"/>
      <c r="U7196" s="1"/>
      <c r="V7196" s="1"/>
    </row>
    <row r="7197" spans="1:22" s="10" customFormat="1" ht="41.4" x14ac:dyDescent="0.25">
      <c r="A7197" s="11" t="s">
        <v>21357</v>
      </c>
      <c r="B7197" s="12" t="s">
        <v>17270</v>
      </c>
      <c r="C7197" s="12" t="s">
        <v>17271</v>
      </c>
      <c r="D7197" s="13" t="s">
        <v>129</v>
      </c>
      <c r="E7197" s="12" t="s">
        <v>17272</v>
      </c>
      <c r="F7197" s="14" t="s">
        <v>11</v>
      </c>
      <c r="G7197" s="14" t="s">
        <v>11</v>
      </c>
      <c r="H7197" s="15">
        <v>8.2500000000000004E-2</v>
      </c>
      <c r="I7197" s="30">
        <v>1</v>
      </c>
      <c r="J7197" s="26" t="s">
        <v>33021</v>
      </c>
      <c r="K7197" s="26" t="s">
        <v>26204</v>
      </c>
      <c r="L7197" s="28">
        <v>2241</v>
      </c>
      <c r="M7197" s="16">
        <f t="shared" si="591"/>
        <v>0.13029897367246757</v>
      </c>
      <c r="N7197" s="17">
        <v>45643</v>
      </c>
      <c r="O7197" s="18" cm="1">
        <f t="array" ref="O7197">INDEX('[1]Базовый ПЛ ООО "Финдер" янв25 '!$E$1:$E$8808,MATCH(C7197,'[1]Базовый ПЛ ООО "Финдер" янв25 '!$B$1:$B$8808,0),)</f>
        <v>2533</v>
      </c>
      <c r="P7197" s="18">
        <f t="shared" si="588"/>
        <v>1688.67</v>
      </c>
      <c r="Q7197" s="18">
        <f t="shared" si="589"/>
        <v>2026.4</v>
      </c>
      <c r="R7197" s="1"/>
      <c r="S7197" s="1"/>
      <c r="T7197" s="1"/>
      <c r="U7197" s="1"/>
      <c r="V7197" s="1"/>
    </row>
    <row r="7198" spans="1:22" s="10" customFormat="1" ht="55.2" x14ac:dyDescent="0.25">
      <c r="A7198" s="11" t="s">
        <v>21357</v>
      </c>
      <c r="B7198" s="12" t="s">
        <v>17273</v>
      </c>
      <c r="C7198" s="12" t="s">
        <v>17274</v>
      </c>
      <c r="D7198" s="13" t="s">
        <v>129</v>
      </c>
      <c r="E7198" s="12" t="s">
        <v>17275</v>
      </c>
      <c r="F7198" s="14" t="s">
        <v>11</v>
      </c>
      <c r="G7198" s="14" t="s">
        <v>11</v>
      </c>
      <c r="H7198" s="15">
        <v>8.2500000000000004E-2</v>
      </c>
      <c r="I7198" s="30">
        <v>1</v>
      </c>
      <c r="J7198" s="26" t="s">
        <v>33021</v>
      </c>
      <c r="K7198" s="26" t="s">
        <v>26203</v>
      </c>
      <c r="L7198" s="28">
        <v>1828</v>
      </c>
      <c r="M7198" s="16">
        <f t="shared" si="591"/>
        <v>0.13019693654266962</v>
      </c>
      <c r="N7198" s="17">
        <v>45643</v>
      </c>
      <c r="O7198" s="18" cm="1">
        <f t="array" ref="O7198">INDEX('[1]Базовый ПЛ ООО "Финдер" янв25 '!$E$1:$E$8808,MATCH(C7198,'[1]Базовый ПЛ ООО "Финдер" янв25 '!$B$1:$B$8808,0),)</f>
        <v>2066</v>
      </c>
      <c r="P7198" s="18">
        <f t="shared" si="588"/>
        <v>1377.33</v>
      </c>
      <c r="Q7198" s="18">
        <f t="shared" si="589"/>
        <v>1652.8</v>
      </c>
      <c r="R7198" s="1"/>
      <c r="S7198" s="1"/>
      <c r="T7198" s="1"/>
      <c r="U7198" s="1"/>
      <c r="V7198" s="1"/>
    </row>
    <row r="7199" spans="1:22" s="10" customFormat="1" ht="41.4" x14ac:dyDescent="0.25">
      <c r="A7199" s="11" t="s">
        <v>21357</v>
      </c>
      <c r="B7199" s="12" t="s">
        <v>17276</v>
      </c>
      <c r="C7199" s="12" t="s">
        <v>17277</v>
      </c>
      <c r="D7199" s="13" t="s">
        <v>129</v>
      </c>
      <c r="E7199" s="12" t="s">
        <v>17278</v>
      </c>
      <c r="F7199" s="14" t="s">
        <v>11</v>
      </c>
      <c r="G7199" s="14" t="s">
        <v>11</v>
      </c>
      <c r="H7199" s="15">
        <v>8.2500000000000004E-2</v>
      </c>
      <c r="I7199" s="30">
        <v>1</v>
      </c>
      <c r="J7199" s="26" t="s">
        <v>33021</v>
      </c>
      <c r="K7199" s="26" t="s">
        <v>26202</v>
      </c>
      <c r="L7199" s="28">
        <v>1828</v>
      </c>
      <c r="M7199" s="16">
        <f t="shared" si="591"/>
        <v>0.13019693654266962</v>
      </c>
      <c r="N7199" s="17">
        <v>45643</v>
      </c>
      <c r="O7199" s="18" cm="1">
        <f t="array" ref="O7199">INDEX('[1]Базовый ПЛ ООО "Финдер" янв25 '!$E$1:$E$8808,MATCH(C7199,'[1]Базовый ПЛ ООО "Финдер" янв25 '!$B$1:$B$8808,0),)</f>
        <v>2066</v>
      </c>
      <c r="P7199" s="18">
        <f t="shared" si="588"/>
        <v>1377.33</v>
      </c>
      <c r="Q7199" s="18">
        <f t="shared" si="589"/>
        <v>1652.8</v>
      </c>
      <c r="R7199" s="1"/>
      <c r="S7199" s="1"/>
      <c r="T7199" s="1"/>
      <c r="U7199" s="1"/>
      <c r="V7199" s="1"/>
    </row>
    <row r="7200" spans="1:22" s="10" customFormat="1" ht="41.4" x14ac:dyDescent="0.25">
      <c r="A7200" s="11" t="s">
        <v>21357</v>
      </c>
      <c r="B7200" s="12" t="s">
        <v>17279</v>
      </c>
      <c r="C7200" s="12" t="s">
        <v>17280</v>
      </c>
      <c r="D7200" s="13" t="s">
        <v>129</v>
      </c>
      <c r="E7200" s="12" t="s">
        <v>17281</v>
      </c>
      <c r="F7200" s="14" t="s">
        <v>11</v>
      </c>
      <c r="G7200" s="14" t="s">
        <v>11</v>
      </c>
      <c r="H7200" s="15">
        <v>8.2500000000000004E-2</v>
      </c>
      <c r="I7200" s="30">
        <v>1</v>
      </c>
      <c r="J7200" s="26" t="s">
        <v>33021</v>
      </c>
      <c r="K7200" s="26" t="s">
        <v>26201</v>
      </c>
      <c r="L7200" s="28">
        <v>1967</v>
      </c>
      <c r="M7200" s="16">
        <f t="shared" si="591"/>
        <v>0.1301474326385359</v>
      </c>
      <c r="N7200" s="17">
        <v>45643</v>
      </c>
      <c r="O7200" s="18" cm="1">
        <f t="array" ref="O7200">INDEX('[1]Базовый ПЛ ООО "Финдер" янв25 '!$E$1:$E$8808,MATCH(C7200,'[1]Базовый ПЛ ООО "Финдер" янв25 '!$B$1:$B$8808,0),)</f>
        <v>2223</v>
      </c>
      <c r="P7200" s="18">
        <f t="shared" si="588"/>
        <v>1482</v>
      </c>
      <c r="Q7200" s="18">
        <f t="shared" si="589"/>
        <v>1778.4</v>
      </c>
      <c r="R7200" s="1"/>
      <c r="S7200" s="1"/>
      <c r="T7200" s="1"/>
      <c r="U7200" s="1"/>
      <c r="V7200" s="1"/>
    </row>
    <row r="7201" spans="1:22" s="10" customFormat="1" ht="41.4" x14ac:dyDescent="0.25">
      <c r="A7201" s="11" t="s">
        <v>21357</v>
      </c>
      <c r="B7201" s="12" t="s">
        <v>17282</v>
      </c>
      <c r="C7201" s="12" t="s">
        <v>17283</v>
      </c>
      <c r="D7201" s="13" t="s">
        <v>129</v>
      </c>
      <c r="E7201" s="12" t="s">
        <v>17284</v>
      </c>
      <c r="F7201" s="14" t="s">
        <v>11</v>
      </c>
      <c r="G7201" s="14" t="s">
        <v>11</v>
      </c>
      <c r="H7201" s="15">
        <v>8.2500000000000004E-2</v>
      </c>
      <c r="I7201" s="30">
        <v>1</v>
      </c>
      <c r="J7201" s="26" t="s">
        <v>33021</v>
      </c>
      <c r="K7201" s="26" t="s">
        <v>26200</v>
      </c>
      <c r="L7201" s="28">
        <v>2241</v>
      </c>
      <c r="M7201" s="16">
        <f t="shared" si="591"/>
        <v>0.13029897367246757</v>
      </c>
      <c r="N7201" s="17">
        <v>45643</v>
      </c>
      <c r="O7201" s="18" cm="1">
        <f t="array" ref="O7201">INDEX('[1]Базовый ПЛ ООО "Финдер" янв25 '!$E$1:$E$8808,MATCH(C7201,'[1]Базовый ПЛ ООО "Финдер" янв25 '!$B$1:$B$8808,0),)</f>
        <v>2533</v>
      </c>
      <c r="P7201" s="18">
        <f t="shared" si="588"/>
        <v>1688.67</v>
      </c>
      <c r="Q7201" s="18">
        <f t="shared" si="589"/>
        <v>2026.4</v>
      </c>
      <c r="R7201" s="1"/>
      <c r="S7201" s="1"/>
      <c r="T7201" s="1"/>
      <c r="U7201" s="1"/>
      <c r="V7201" s="1"/>
    </row>
    <row r="7202" spans="1:22" s="10" customFormat="1" ht="55.2" x14ac:dyDescent="0.25">
      <c r="A7202" s="11" t="s">
        <v>21357</v>
      </c>
      <c r="B7202" s="12" t="s">
        <v>17285</v>
      </c>
      <c r="C7202" s="12" t="s">
        <v>17286</v>
      </c>
      <c r="D7202" s="13" t="s">
        <v>129</v>
      </c>
      <c r="E7202" s="12" t="s">
        <v>17287</v>
      </c>
      <c r="F7202" s="14" t="s">
        <v>11</v>
      </c>
      <c r="G7202" s="14" t="s">
        <v>11</v>
      </c>
      <c r="H7202" s="15">
        <v>8.2500000000000004E-2</v>
      </c>
      <c r="I7202" s="30">
        <v>1</v>
      </c>
      <c r="J7202" s="26" t="s">
        <v>33021</v>
      </c>
      <c r="K7202" s="26" t="s">
        <v>26199</v>
      </c>
      <c r="L7202" s="28">
        <v>1828</v>
      </c>
      <c r="M7202" s="16">
        <f t="shared" si="591"/>
        <v>0.13019693654266962</v>
      </c>
      <c r="N7202" s="17">
        <v>45643</v>
      </c>
      <c r="O7202" s="18" cm="1">
        <f t="array" ref="O7202">INDEX('[1]Базовый ПЛ ООО "Финдер" янв25 '!$E$1:$E$8808,MATCH(C7202,'[1]Базовый ПЛ ООО "Финдер" янв25 '!$B$1:$B$8808,0),)</f>
        <v>2066</v>
      </c>
      <c r="P7202" s="18">
        <f t="shared" si="588"/>
        <v>1377.33</v>
      </c>
      <c r="Q7202" s="18">
        <f t="shared" si="589"/>
        <v>1652.8</v>
      </c>
      <c r="R7202" s="1"/>
      <c r="S7202" s="1"/>
      <c r="T7202" s="1"/>
      <c r="U7202" s="1"/>
      <c r="V7202" s="1"/>
    </row>
    <row r="7203" spans="1:22" s="10" customFormat="1" ht="55.2" x14ac:dyDescent="0.25">
      <c r="A7203" s="11" t="s">
        <v>21357</v>
      </c>
      <c r="B7203" s="12" t="s">
        <v>17288</v>
      </c>
      <c r="C7203" s="12" t="s">
        <v>17289</v>
      </c>
      <c r="D7203" s="13" t="s">
        <v>129</v>
      </c>
      <c r="E7203" s="12" t="s">
        <v>24335</v>
      </c>
      <c r="F7203" s="14" t="s">
        <v>29</v>
      </c>
      <c r="G7203" s="14" t="s">
        <v>29</v>
      </c>
      <c r="H7203" s="15">
        <v>8.2500000000000004E-2</v>
      </c>
      <c r="I7203" s="30">
        <v>1</v>
      </c>
      <c r="J7203" s="26" t="s">
        <v>33021</v>
      </c>
      <c r="K7203" s="26" t="s">
        <v>26198</v>
      </c>
      <c r="L7203" s="28">
        <v>1828</v>
      </c>
      <c r="M7203" s="16">
        <f t="shared" si="591"/>
        <v>0.13019693654266962</v>
      </c>
      <c r="N7203" s="17">
        <v>45643</v>
      </c>
      <c r="O7203" s="18" cm="1">
        <f t="array" ref="O7203">INDEX('[1]Базовый ПЛ ООО "Финдер" янв25 '!$E$1:$E$8808,MATCH(C7203,'[1]Базовый ПЛ ООО "Финдер" янв25 '!$B$1:$B$8808,0),)</f>
        <v>2066</v>
      </c>
      <c r="P7203" s="18">
        <f t="shared" si="588"/>
        <v>1377.33</v>
      </c>
      <c r="Q7203" s="18">
        <f t="shared" si="589"/>
        <v>1652.8</v>
      </c>
      <c r="R7203" s="1"/>
      <c r="S7203" s="1"/>
      <c r="T7203" s="1"/>
      <c r="U7203" s="1"/>
      <c r="V7203" s="1"/>
    </row>
    <row r="7204" spans="1:22" s="10" customFormat="1" ht="41.4" x14ac:dyDescent="0.25">
      <c r="A7204" s="11" t="s">
        <v>21357</v>
      </c>
      <c r="B7204" s="12" t="s">
        <v>17290</v>
      </c>
      <c r="C7204" s="12" t="s">
        <v>17291</v>
      </c>
      <c r="D7204" s="13" t="s">
        <v>129</v>
      </c>
      <c r="E7204" s="12" t="s">
        <v>17292</v>
      </c>
      <c r="F7204" s="14" t="s">
        <v>11</v>
      </c>
      <c r="G7204" s="14" t="s">
        <v>11</v>
      </c>
      <c r="H7204" s="15">
        <v>8.2500000000000004E-2</v>
      </c>
      <c r="I7204" s="30">
        <v>1</v>
      </c>
      <c r="J7204" s="26" t="s">
        <v>33021</v>
      </c>
      <c r="K7204" s="26" t="s">
        <v>26197</v>
      </c>
      <c r="L7204" s="28">
        <v>2241</v>
      </c>
      <c r="M7204" s="16">
        <f t="shared" si="591"/>
        <v>0.13029897367246757</v>
      </c>
      <c r="N7204" s="17">
        <v>45643</v>
      </c>
      <c r="O7204" s="18" cm="1">
        <f t="array" ref="O7204">INDEX('[1]Базовый ПЛ ООО "Финдер" янв25 '!$E$1:$E$8808,MATCH(C7204,'[1]Базовый ПЛ ООО "Финдер" янв25 '!$B$1:$B$8808,0),)</f>
        <v>2533</v>
      </c>
      <c r="P7204" s="18">
        <f t="shared" si="588"/>
        <v>1688.67</v>
      </c>
      <c r="Q7204" s="18">
        <f t="shared" si="589"/>
        <v>2026.4</v>
      </c>
      <c r="R7204" s="1"/>
      <c r="S7204" s="1"/>
      <c r="T7204" s="1"/>
      <c r="U7204" s="1"/>
      <c r="V7204" s="1"/>
    </row>
    <row r="7205" spans="1:22" s="10" customFormat="1" ht="55.2" x14ac:dyDescent="0.25">
      <c r="A7205" s="11" t="s">
        <v>21357</v>
      </c>
      <c r="B7205" s="12" t="s">
        <v>17293</v>
      </c>
      <c r="C7205" s="12" t="s">
        <v>17294</v>
      </c>
      <c r="D7205" s="13" t="s">
        <v>129</v>
      </c>
      <c r="E7205" s="12" t="s">
        <v>17295</v>
      </c>
      <c r="F7205" s="14" t="s">
        <v>11</v>
      </c>
      <c r="G7205" s="14" t="s">
        <v>11</v>
      </c>
      <c r="H7205" s="15">
        <v>8.2500000000000004E-2</v>
      </c>
      <c r="I7205" s="30">
        <v>1</v>
      </c>
      <c r="J7205" s="26" t="s">
        <v>33021</v>
      </c>
      <c r="K7205" s="26" t="s">
        <v>26196</v>
      </c>
      <c r="L7205" s="28">
        <v>2377</v>
      </c>
      <c r="M7205" s="16">
        <f t="shared" si="591"/>
        <v>0.13041649137568356</v>
      </c>
      <c r="N7205" s="17">
        <v>45643</v>
      </c>
      <c r="O7205" s="18" cm="1">
        <f t="array" ref="O7205">INDEX('[1]Базовый ПЛ ООО "Финдер" янв25 '!$E$1:$E$8808,MATCH(C7205,'[1]Базовый ПЛ ООО "Финдер" янв25 '!$B$1:$B$8808,0),)</f>
        <v>2687</v>
      </c>
      <c r="P7205" s="18">
        <f t="shared" si="588"/>
        <v>1791.33</v>
      </c>
      <c r="Q7205" s="18">
        <f t="shared" si="589"/>
        <v>2149.6</v>
      </c>
      <c r="R7205" s="1"/>
      <c r="S7205" s="1"/>
      <c r="T7205" s="1"/>
      <c r="U7205" s="1"/>
      <c r="V7205" s="1"/>
    </row>
    <row r="7206" spans="1:22" s="10" customFormat="1" ht="41.4" x14ac:dyDescent="0.25">
      <c r="A7206" s="11" t="s">
        <v>21357</v>
      </c>
      <c r="B7206" s="12" t="s">
        <v>17296</v>
      </c>
      <c r="C7206" s="12" t="s">
        <v>17297</v>
      </c>
      <c r="D7206" s="13" t="s">
        <v>129</v>
      </c>
      <c r="E7206" s="12" t="s">
        <v>17298</v>
      </c>
      <c r="F7206" s="14" t="s">
        <v>11</v>
      </c>
      <c r="G7206" s="14" t="s">
        <v>11</v>
      </c>
      <c r="H7206" s="15">
        <v>8.2500000000000004E-2</v>
      </c>
      <c r="I7206" s="30">
        <v>1</v>
      </c>
      <c r="J7206" s="26" t="s">
        <v>33021</v>
      </c>
      <c r="K7206" s="26" t="s">
        <v>26195</v>
      </c>
      <c r="L7206" s="28">
        <v>1777</v>
      </c>
      <c r="M7206" s="16">
        <f t="shared" si="591"/>
        <v>0.13055711873944853</v>
      </c>
      <c r="N7206" s="17">
        <v>45643</v>
      </c>
      <c r="O7206" s="18" cm="1">
        <f t="array" ref="O7206">INDEX('[1]Базовый ПЛ ООО "Финдер" янв25 '!$E$1:$E$8808,MATCH(C7206,'[1]Базовый ПЛ ООО "Финдер" янв25 '!$B$1:$B$8808,0),)</f>
        <v>2009</v>
      </c>
      <c r="P7206" s="18">
        <f t="shared" si="588"/>
        <v>1339.33</v>
      </c>
      <c r="Q7206" s="18">
        <f t="shared" si="589"/>
        <v>1607.2</v>
      </c>
      <c r="R7206" s="1"/>
      <c r="S7206" s="1"/>
      <c r="T7206" s="1"/>
      <c r="U7206" s="1"/>
      <c r="V7206" s="1"/>
    </row>
    <row r="7207" spans="1:22" s="10" customFormat="1" ht="55.2" x14ac:dyDescent="0.25">
      <c r="A7207" s="11" t="s">
        <v>21357</v>
      </c>
      <c r="B7207" s="12" t="s">
        <v>17299</v>
      </c>
      <c r="C7207" s="12" t="s">
        <v>17300</v>
      </c>
      <c r="D7207" s="13" t="s">
        <v>129</v>
      </c>
      <c r="E7207" s="12" t="s">
        <v>17301</v>
      </c>
      <c r="F7207" s="14" t="s">
        <v>11</v>
      </c>
      <c r="G7207" s="14" t="s">
        <v>11</v>
      </c>
      <c r="H7207" s="15">
        <v>8.2500000000000004E-2</v>
      </c>
      <c r="I7207" s="30">
        <v>1</v>
      </c>
      <c r="J7207" s="26" t="s">
        <v>33021</v>
      </c>
      <c r="K7207" s="26" t="s">
        <v>26194</v>
      </c>
      <c r="L7207" s="28">
        <v>2386</v>
      </c>
      <c r="M7207" s="16">
        <f t="shared" si="591"/>
        <v>6.2447611064543107E-2</v>
      </c>
      <c r="N7207" s="17">
        <v>45643</v>
      </c>
      <c r="O7207" s="18" cm="1">
        <f t="array" ref="O7207">INDEX('[1]Базовый ПЛ ООО "Финдер" янв25 '!$E$1:$E$8808,MATCH(C7207,'[1]Базовый ПЛ ООО "Финдер" янв25 '!$B$1:$B$8808,0),)</f>
        <v>2535</v>
      </c>
      <c r="P7207" s="18">
        <f t="shared" si="588"/>
        <v>1690</v>
      </c>
      <c r="Q7207" s="18">
        <f t="shared" si="589"/>
        <v>2028</v>
      </c>
      <c r="R7207" s="1"/>
      <c r="S7207" s="1"/>
      <c r="T7207" s="1"/>
      <c r="U7207" s="1"/>
      <c r="V7207" s="1"/>
    </row>
    <row r="7208" spans="1:22" s="10" customFormat="1" ht="41.4" x14ac:dyDescent="0.25">
      <c r="A7208" s="11" t="s">
        <v>21357</v>
      </c>
      <c r="B7208" s="12" t="s">
        <v>17302</v>
      </c>
      <c r="C7208" s="12" t="s">
        <v>17303</v>
      </c>
      <c r="D7208" s="13" t="s">
        <v>129</v>
      </c>
      <c r="E7208" s="12" t="s">
        <v>17304</v>
      </c>
      <c r="F7208" s="14" t="s">
        <v>11</v>
      </c>
      <c r="G7208" s="14" t="s">
        <v>11</v>
      </c>
      <c r="H7208" s="15">
        <v>8.2500000000000004E-2</v>
      </c>
      <c r="I7208" s="30">
        <v>1</v>
      </c>
      <c r="J7208" s="26" t="s">
        <v>33021</v>
      </c>
      <c r="K7208" s="26" t="s">
        <v>26193</v>
      </c>
      <c r="L7208" s="28">
        <v>1828</v>
      </c>
      <c r="M7208" s="16">
        <f t="shared" si="591"/>
        <v>0.13019693654266962</v>
      </c>
      <c r="N7208" s="17">
        <v>45643</v>
      </c>
      <c r="O7208" s="18" cm="1">
        <f t="array" ref="O7208">INDEX('[1]Базовый ПЛ ООО "Финдер" янв25 '!$E$1:$E$8808,MATCH(C7208,'[1]Базовый ПЛ ООО "Финдер" янв25 '!$B$1:$B$8808,0),)</f>
        <v>2066</v>
      </c>
      <c r="P7208" s="18">
        <f t="shared" si="588"/>
        <v>1377.33</v>
      </c>
      <c r="Q7208" s="18">
        <f t="shared" si="589"/>
        <v>1652.8</v>
      </c>
      <c r="R7208" s="1"/>
      <c r="S7208" s="1"/>
      <c r="T7208" s="1"/>
      <c r="U7208" s="1"/>
      <c r="V7208" s="1"/>
    </row>
    <row r="7209" spans="1:22" s="10" customFormat="1" ht="55.2" x14ac:dyDescent="0.25">
      <c r="A7209" s="11" t="s">
        <v>21357</v>
      </c>
      <c r="B7209" s="12" t="s">
        <v>17305</v>
      </c>
      <c r="C7209" s="12" t="s">
        <v>17306</v>
      </c>
      <c r="D7209" s="13" t="s">
        <v>129</v>
      </c>
      <c r="E7209" s="12" t="s">
        <v>17307</v>
      </c>
      <c r="F7209" s="14" t="s">
        <v>11</v>
      </c>
      <c r="G7209" s="14" t="s">
        <v>11</v>
      </c>
      <c r="H7209" s="15">
        <v>8.2500000000000004E-2</v>
      </c>
      <c r="I7209" s="30">
        <v>1</v>
      </c>
      <c r="J7209" s="26" t="s">
        <v>33021</v>
      </c>
      <c r="K7209" s="26" t="s">
        <v>26192</v>
      </c>
      <c r="L7209" s="28">
        <v>1828</v>
      </c>
      <c r="M7209" s="16">
        <f t="shared" si="591"/>
        <v>0.13019693654266962</v>
      </c>
      <c r="N7209" s="17">
        <v>45643</v>
      </c>
      <c r="O7209" s="18" cm="1">
        <f t="array" ref="O7209">INDEX('[1]Базовый ПЛ ООО "Финдер" янв25 '!$E$1:$E$8808,MATCH(C7209,'[1]Базовый ПЛ ООО "Финдер" янв25 '!$B$1:$B$8808,0),)</f>
        <v>2066</v>
      </c>
      <c r="P7209" s="18">
        <f t="shared" si="588"/>
        <v>1377.33</v>
      </c>
      <c r="Q7209" s="18">
        <f t="shared" si="589"/>
        <v>1652.8</v>
      </c>
      <c r="R7209" s="1"/>
      <c r="S7209" s="1"/>
      <c r="T7209" s="1"/>
      <c r="U7209" s="1"/>
      <c r="V7209" s="1"/>
    </row>
    <row r="7210" spans="1:22" s="10" customFormat="1" ht="41.4" x14ac:dyDescent="0.25">
      <c r="A7210" s="11" t="s">
        <v>21357</v>
      </c>
      <c r="B7210" s="12" t="s">
        <v>17308</v>
      </c>
      <c r="C7210" s="12" t="s">
        <v>17309</v>
      </c>
      <c r="D7210" s="13" t="s">
        <v>129</v>
      </c>
      <c r="E7210" s="12" t="s">
        <v>17310</v>
      </c>
      <c r="F7210" s="14" t="s">
        <v>11</v>
      </c>
      <c r="G7210" s="14" t="s">
        <v>11</v>
      </c>
      <c r="H7210" s="15">
        <v>8.2500000000000004E-2</v>
      </c>
      <c r="I7210" s="30">
        <v>1</v>
      </c>
      <c r="J7210" s="26" t="s">
        <v>33021</v>
      </c>
      <c r="K7210" s="26" t="s">
        <v>26191</v>
      </c>
      <c r="L7210" s="28">
        <v>1777</v>
      </c>
      <c r="M7210" s="16">
        <f t="shared" si="591"/>
        <v>0.13055711873944853</v>
      </c>
      <c r="N7210" s="17">
        <v>45643</v>
      </c>
      <c r="O7210" s="18" cm="1">
        <f t="array" ref="O7210">INDEX('[1]Базовый ПЛ ООО "Финдер" янв25 '!$E$1:$E$8808,MATCH(C7210,'[1]Базовый ПЛ ООО "Финдер" янв25 '!$B$1:$B$8808,0),)</f>
        <v>2009</v>
      </c>
      <c r="P7210" s="18">
        <f t="shared" si="588"/>
        <v>1339.33</v>
      </c>
      <c r="Q7210" s="18">
        <f t="shared" si="589"/>
        <v>1607.2</v>
      </c>
      <c r="R7210" s="1"/>
      <c r="S7210" s="1"/>
      <c r="T7210" s="1"/>
      <c r="U7210" s="1"/>
      <c r="V7210" s="1"/>
    </row>
    <row r="7211" spans="1:22" s="10" customFormat="1" ht="41.4" x14ac:dyDescent="0.25">
      <c r="A7211" s="11" t="s">
        <v>21357</v>
      </c>
      <c r="B7211" s="12" t="s">
        <v>17311</v>
      </c>
      <c r="C7211" s="12" t="s">
        <v>17312</v>
      </c>
      <c r="D7211" s="13" t="s">
        <v>129</v>
      </c>
      <c r="E7211" s="12" t="s">
        <v>17313</v>
      </c>
      <c r="F7211" s="14" t="s">
        <v>11</v>
      </c>
      <c r="G7211" s="14" t="s">
        <v>11</v>
      </c>
      <c r="H7211" s="15">
        <v>8.2500000000000004E-2</v>
      </c>
      <c r="I7211" s="30">
        <v>1</v>
      </c>
      <c r="J7211" s="26" t="s">
        <v>33021</v>
      </c>
      <c r="K7211" s="26" t="s">
        <v>26190</v>
      </c>
      <c r="L7211" s="28">
        <v>1750</v>
      </c>
      <c r="M7211" s="16">
        <f t="shared" si="591"/>
        <v>0.13028571428571434</v>
      </c>
      <c r="N7211" s="17">
        <v>45643</v>
      </c>
      <c r="O7211" s="18" cm="1">
        <f t="array" ref="O7211">INDEX('[1]Базовый ПЛ ООО "Финдер" янв25 '!$E$1:$E$8808,MATCH(C7211,'[1]Базовый ПЛ ООО "Финдер" янв25 '!$B$1:$B$8808,0),)</f>
        <v>1978</v>
      </c>
      <c r="P7211" s="18">
        <f t="shared" si="588"/>
        <v>1318.67</v>
      </c>
      <c r="Q7211" s="18">
        <f t="shared" si="589"/>
        <v>1582.4</v>
      </c>
      <c r="R7211" s="1"/>
      <c r="S7211" s="1"/>
      <c r="T7211" s="1"/>
      <c r="U7211" s="1"/>
      <c r="V7211" s="1"/>
    </row>
    <row r="7212" spans="1:22" s="10" customFormat="1" ht="41.4" x14ac:dyDescent="0.25">
      <c r="A7212" s="11" t="s">
        <v>21357</v>
      </c>
      <c r="B7212" s="12" t="s">
        <v>17314</v>
      </c>
      <c r="C7212" s="12" t="s">
        <v>17315</v>
      </c>
      <c r="D7212" s="13" t="s">
        <v>129</v>
      </c>
      <c r="E7212" s="12" t="s">
        <v>17316</v>
      </c>
      <c r="F7212" s="14" t="s">
        <v>11</v>
      </c>
      <c r="G7212" s="14" t="s">
        <v>11</v>
      </c>
      <c r="H7212" s="15">
        <v>8.2500000000000004E-2</v>
      </c>
      <c r="I7212" s="30">
        <v>1</v>
      </c>
      <c r="J7212" s="26" t="s">
        <v>33021</v>
      </c>
      <c r="K7212" s="26" t="s">
        <v>26189</v>
      </c>
      <c r="L7212" s="28">
        <v>1888</v>
      </c>
      <c r="M7212" s="16">
        <f t="shared" si="591"/>
        <v>0.13029661016949157</v>
      </c>
      <c r="N7212" s="17">
        <v>45643</v>
      </c>
      <c r="O7212" s="18" cm="1">
        <f t="array" ref="O7212">INDEX('[1]Базовый ПЛ ООО "Финдер" янв25 '!$E$1:$E$8808,MATCH(C7212,'[1]Базовый ПЛ ООО "Финдер" янв25 '!$B$1:$B$8808,0),)</f>
        <v>2134</v>
      </c>
      <c r="P7212" s="18">
        <f t="shared" si="588"/>
        <v>1422.67</v>
      </c>
      <c r="Q7212" s="18">
        <f t="shared" si="589"/>
        <v>1707.2</v>
      </c>
      <c r="R7212" s="1"/>
      <c r="S7212" s="1"/>
      <c r="T7212" s="1"/>
      <c r="U7212" s="1"/>
      <c r="V7212" s="1"/>
    </row>
    <row r="7213" spans="1:22" s="10" customFormat="1" ht="41.4" x14ac:dyDescent="0.25">
      <c r="A7213" s="11" t="s">
        <v>21357</v>
      </c>
      <c r="B7213" s="12" t="s">
        <v>17317</v>
      </c>
      <c r="C7213" s="12" t="s">
        <v>17318</v>
      </c>
      <c r="D7213" s="13" t="s">
        <v>129</v>
      </c>
      <c r="E7213" s="12" t="s">
        <v>17319</v>
      </c>
      <c r="F7213" s="14" t="s">
        <v>11</v>
      </c>
      <c r="G7213" s="14" t="s">
        <v>11</v>
      </c>
      <c r="H7213" s="15">
        <v>8.2500000000000004E-2</v>
      </c>
      <c r="I7213" s="30">
        <v>1</v>
      </c>
      <c r="J7213" s="26" t="s">
        <v>33021</v>
      </c>
      <c r="K7213" s="26" t="s">
        <v>26188</v>
      </c>
      <c r="L7213" s="28">
        <v>2162</v>
      </c>
      <c r="M7213" s="16">
        <f t="shared" si="591"/>
        <v>0.13043478260869557</v>
      </c>
      <c r="N7213" s="17">
        <v>45643</v>
      </c>
      <c r="O7213" s="18" cm="1">
        <f t="array" ref="O7213">INDEX('[1]Базовый ПЛ ООО "Финдер" янв25 '!$E$1:$E$8808,MATCH(C7213,'[1]Базовый ПЛ ООО "Финдер" янв25 '!$B$1:$B$8808,0),)</f>
        <v>2444</v>
      </c>
      <c r="P7213" s="18">
        <f t="shared" si="588"/>
        <v>1629.33</v>
      </c>
      <c r="Q7213" s="18">
        <f t="shared" si="589"/>
        <v>1955.2</v>
      </c>
      <c r="R7213" s="1"/>
      <c r="S7213" s="1"/>
      <c r="T7213" s="1"/>
      <c r="U7213" s="1"/>
      <c r="V7213" s="1"/>
    </row>
    <row r="7214" spans="1:22" s="10" customFormat="1" ht="55.2" x14ac:dyDescent="0.25">
      <c r="A7214" s="11" t="s">
        <v>33016</v>
      </c>
      <c r="B7214" s="12" t="s">
        <v>17320</v>
      </c>
      <c r="C7214" s="12" t="s">
        <v>17321</v>
      </c>
      <c r="D7214" s="13" t="s">
        <v>129</v>
      </c>
      <c r="E7214" s="12" t="s">
        <v>17322</v>
      </c>
      <c r="F7214" s="14" t="s">
        <v>11</v>
      </c>
      <c r="G7214" s="14" t="s">
        <v>11</v>
      </c>
      <c r="H7214" s="15">
        <v>8.2500000000000004E-2</v>
      </c>
      <c r="I7214" s="30">
        <v>1</v>
      </c>
      <c r="J7214" s="26" t="s">
        <v>33445</v>
      </c>
      <c r="K7214" s="26" t="s">
        <v>26187</v>
      </c>
      <c r="L7214" s="28">
        <v>1750</v>
      </c>
      <c r="M7214" s="16">
        <f t="shared" si="591"/>
        <v>0.13028571428571434</v>
      </c>
      <c r="N7214" s="17">
        <v>45643</v>
      </c>
      <c r="O7214" s="18" cm="1">
        <f t="array" ref="O7214">INDEX('[1]Базовый ПЛ ООО "Финдер" янв25 '!$E$1:$E$8808,MATCH(C7214,'[1]Базовый ПЛ ООО "Финдер" янв25 '!$B$1:$B$8808,0),)</f>
        <v>1978</v>
      </c>
      <c r="P7214" s="18">
        <f t="shared" si="588"/>
        <v>1318.67</v>
      </c>
      <c r="Q7214" s="18">
        <f t="shared" si="589"/>
        <v>1582.4</v>
      </c>
      <c r="R7214" s="1"/>
      <c r="S7214" s="1"/>
      <c r="T7214" s="1"/>
      <c r="U7214" s="1"/>
      <c r="V7214" s="1"/>
    </row>
    <row r="7215" spans="1:22" s="10" customFormat="1" ht="55.2" x14ac:dyDescent="0.25">
      <c r="A7215" s="11" t="s">
        <v>21357</v>
      </c>
      <c r="B7215" s="12" t="s">
        <v>17323</v>
      </c>
      <c r="C7215" s="12" t="s">
        <v>17324</v>
      </c>
      <c r="D7215" s="13" t="s">
        <v>129</v>
      </c>
      <c r="E7215" s="12" t="s">
        <v>24336</v>
      </c>
      <c r="F7215" s="14" t="s">
        <v>29</v>
      </c>
      <c r="G7215" s="14" t="s">
        <v>29</v>
      </c>
      <c r="H7215" s="15">
        <v>8.2500000000000004E-2</v>
      </c>
      <c r="I7215" s="30">
        <v>1</v>
      </c>
      <c r="J7215" s="26" t="s">
        <v>33021</v>
      </c>
      <c r="K7215" s="26" t="s">
        <v>26186</v>
      </c>
      <c r="L7215" s="28">
        <v>1750</v>
      </c>
      <c r="M7215" s="16">
        <f t="shared" si="591"/>
        <v>0.13028571428571434</v>
      </c>
      <c r="N7215" s="17">
        <v>45643</v>
      </c>
      <c r="O7215" s="18" cm="1">
        <f t="array" ref="O7215">INDEX('[1]Базовый ПЛ ООО "Финдер" янв25 '!$E$1:$E$8808,MATCH(C7215,'[1]Базовый ПЛ ООО "Финдер" янв25 '!$B$1:$B$8808,0),)</f>
        <v>1978</v>
      </c>
      <c r="P7215" s="18">
        <f t="shared" si="588"/>
        <v>1318.67</v>
      </c>
      <c r="Q7215" s="18">
        <f t="shared" si="589"/>
        <v>1582.4</v>
      </c>
      <c r="R7215" s="1"/>
      <c r="S7215" s="1"/>
      <c r="T7215" s="1"/>
      <c r="U7215" s="1"/>
      <c r="V7215" s="1"/>
    </row>
    <row r="7216" spans="1:22" s="10" customFormat="1" ht="41.4" x14ac:dyDescent="0.25">
      <c r="A7216" s="11" t="s">
        <v>21357</v>
      </c>
      <c r="B7216" s="12" t="s">
        <v>17325</v>
      </c>
      <c r="C7216" s="12" t="s">
        <v>17326</v>
      </c>
      <c r="D7216" s="13" t="s">
        <v>129</v>
      </c>
      <c r="E7216" s="12" t="s">
        <v>17327</v>
      </c>
      <c r="F7216" s="14" t="s">
        <v>11</v>
      </c>
      <c r="G7216" s="14" t="s">
        <v>11</v>
      </c>
      <c r="H7216" s="15">
        <v>8.2500000000000004E-2</v>
      </c>
      <c r="I7216" s="30">
        <v>1</v>
      </c>
      <c r="J7216" s="26" t="s">
        <v>33021</v>
      </c>
      <c r="K7216" s="26" t="s">
        <v>26185</v>
      </c>
      <c r="L7216" s="28">
        <v>2162</v>
      </c>
      <c r="M7216" s="16">
        <f t="shared" si="591"/>
        <v>0.13043478260869557</v>
      </c>
      <c r="N7216" s="17">
        <v>45643</v>
      </c>
      <c r="O7216" s="18" cm="1">
        <f t="array" ref="O7216">INDEX('[1]Базовый ПЛ ООО "Финдер" янв25 '!$E$1:$E$8808,MATCH(C7216,'[1]Базовый ПЛ ООО "Финдер" янв25 '!$B$1:$B$8808,0),)</f>
        <v>2444</v>
      </c>
      <c r="P7216" s="18">
        <f t="shared" si="588"/>
        <v>1629.33</v>
      </c>
      <c r="Q7216" s="18">
        <f t="shared" si="589"/>
        <v>1955.2</v>
      </c>
      <c r="R7216" s="1"/>
      <c r="S7216" s="1"/>
      <c r="T7216" s="1"/>
      <c r="U7216" s="1"/>
      <c r="V7216" s="1"/>
    </row>
    <row r="7217" spans="1:22" s="10" customFormat="1" ht="55.2" x14ac:dyDescent="0.25">
      <c r="A7217" s="11" t="s">
        <v>21357</v>
      </c>
      <c r="B7217" s="12" t="s">
        <v>17328</v>
      </c>
      <c r="C7217" s="12" t="s">
        <v>17329</v>
      </c>
      <c r="D7217" s="13" t="s">
        <v>129</v>
      </c>
      <c r="E7217" s="12" t="s">
        <v>17330</v>
      </c>
      <c r="F7217" s="14" t="s">
        <v>11</v>
      </c>
      <c r="G7217" s="14" t="s">
        <v>11</v>
      </c>
      <c r="H7217" s="15">
        <v>8.2500000000000004E-2</v>
      </c>
      <c r="I7217" s="30">
        <v>1</v>
      </c>
      <c r="J7217" s="26" t="s">
        <v>33021</v>
      </c>
      <c r="K7217" s="26" t="s">
        <v>26184</v>
      </c>
      <c r="L7217" s="28">
        <v>2162</v>
      </c>
      <c r="M7217" s="16">
        <f t="shared" si="591"/>
        <v>0.13043478260869557</v>
      </c>
      <c r="N7217" s="17">
        <v>45643</v>
      </c>
      <c r="O7217" s="18" cm="1">
        <f t="array" ref="O7217">INDEX('[1]Базовый ПЛ ООО "Финдер" янв25 '!$E$1:$E$8808,MATCH(C7217,'[1]Базовый ПЛ ООО "Финдер" янв25 '!$B$1:$B$8808,0),)</f>
        <v>2444</v>
      </c>
      <c r="P7217" s="18">
        <f t="shared" si="588"/>
        <v>1629.33</v>
      </c>
      <c r="Q7217" s="18">
        <f t="shared" si="589"/>
        <v>1955.2</v>
      </c>
      <c r="R7217" s="1"/>
      <c r="S7217" s="1"/>
      <c r="T7217" s="1"/>
      <c r="U7217" s="1"/>
      <c r="V7217" s="1"/>
    </row>
    <row r="7218" spans="1:22" s="10" customFormat="1" ht="55.2" x14ac:dyDescent="0.25">
      <c r="A7218" s="11" t="s">
        <v>21357</v>
      </c>
      <c r="B7218" s="12" t="s">
        <v>17331</v>
      </c>
      <c r="C7218" s="12" t="s">
        <v>17332</v>
      </c>
      <c r="D7218" s="13" t="s">
        <v>129</v>
      </c>
      <c r="E7218" s="12" t="s">
        <v>17333</v>
      </c>
      <c r="F7218" s="14" t="s">
        <v>11</v>
      </c>
      <c r="G7218" s="14" t="s">
        <v>11</v>
      </c>
      <c r="H7218" s="15">
        <v>8.2500000000000004E-2</v>
      </c>
      <c r="I7218" s="30">
        <v>1</v>
      </c>
      <c r="J7218" s="26" t="s">
        <v>33021</v>
      </c>
      <c r="K7218" s="26" t="s">
        <v>26183</v>
      </c>
      <c r="L7218" s="28">
        <v>2300</v>
      </c>
      <c r="M7218" s="16">
        <f t="shared" si="591"/>
        <v>0.12999999999999989</v>
      </c>
      <c r="N7218" s="17">
        <v>45643</v>
      </c>
      <c r="O7218" s="18" cm="1">
        <f t="array" ref="O7218">INDEX('[1]Базовый ПЛ ООО "Финдер" янв25 '!$E$1:$E$8808,MATCH(C7218,'[1]Базовый ПЛ ООО "Финдер" янв25 '!$B$1:$B$8808,0),)</f>
        <v>2599</v>
      </c>
      <c r="P7218" s="18">
        <f t="shared" si="588"/>
        <v>1732.67</v>
      </c>
      <c r="Q7218" s="18">
        <f t="shared" si="589"/>
        <v>2079.1999999999998</v>
      </c>
      <c r="R7218" s="1"/>
      <c r="S7218" s="1"/>
      <c r="T7218" s="1"/>
      <c r="U7218" s="1"/>
      <c r="V7218" s="1"/>
    </row>
    <row r="7219" spans="1:22" s="10" customFormat="1" ht="41.4" x14ac:dyDescent="0.25">
      <c r="A7219" s="11" t="s">
        <v>21357</v>
      </c>
      <c r="B7219" s="12" t="s">
        <v>33980</v>
      </c>
      <c r="C7219" s="12" t="s">
        <v>33981</v>
      </c>
      <c r="D7219" s="13">
        <v>62</v>
      </c>
      <c r="E7219" s="12" t="s">
        <v>34627</v>
      </c>
      <c r="F7219" s="14">
        <v>10</v>
      </c>
      <c r="G7219" s="14">
        <v>10</v>
      </c>
      <c r="H7219" s="15"/>
      <c r="I7219" s="30">
        <v>1</v>
      </c>
      <c r="J7219" s="26" t="s">
        <v>33021</v>
      </c>
      <c r="K7219" s="26">
        <v>0</v>
      </c>
      <c r="L7219" s="28"/>
      <c r="M7219" s="16"/>
      <c r="N7219" s="17">
        <v>45643</v>
      </c>
      <c r="O7219" s="18" cm="1">
        <f t="array" ref="O7219">INDEX('[1]Базовый ПЛ ООО "Финдер" янв25 '!$E$1:$E$8808,MATCH(C7219,'[1]Базовый ПЛ ООО "Финдер" янв25 '!$B$1:$B$8808,0),)</f>
        <v>1913</v>
      </c>
      <c r="P7219" s="18">
        <f t="shared" si="588"/>
        <v>1275.33</v>
      </c>
      <c r="Q7219" s="18">
        <f t="shared" si="589"/>
        <v>1530.4</v>
      </c>
      <c r="R7219" s="1"/>
      <c r="S7219" s="1"/>
      <c r="T7219" s="1"/>
      <c r="U7219" s="1"/>
      <c r="V7219" s="1"/>
    </row>
    <row r="7220" spans="1:22" s="10" customFormat="1" ht="41.4" x14ac:dyDescent="0.25">
      <c r="A7220" s="11" t="s">
        <v>21357</v>
      </c>
      <c r="B7220" s="12" t="s">
        <v>33982</v>
      </c>
      <c r="C7220" s="12" t="s">
        <v>33983</v>
      </c>
      <c r="D7220" s="13">
        <v>62</v>
      </c>
      <c r="E7220" s="12" t="s">
        <v>34628</v>
      </c>
      <c r="F7220" s="14">
        <v>10</v>
      </c>
      <c r="G7220" s="14">
        <v>10</v>
      </c>
      <c r="H7220" s="15"/>
      <c r="I7220" s="30">
        <v>1</v>
      </c>
      <c r="J7220" s="26" t="s">
        <v>33021</v>
      </c>
      <c r="K7220" s="26">
        <v>0</v>
      </c>
      <c r="L7220" s="28"/>
      <c r="M7220" s="16"/>
      <c r="N7220" s="17">
        <v>45643</v>
      </c>
      <c r="O7220" s="18" cm="1">
        <f t="array" ref="O7220">INDEX('[1]Базовый ПЛ ООО "Финдер" янв25 '!$E$1:$E$8808,MATCH(C7220,'[1]Базовый ПЛ ООО "Финдер" янв25 '!$B$1:$B$8808,0),)</f>
        <v>1978</v>
      </c>
      <c r="P7220" s="18">
        <f t="shared" ref="P7220:P7283" si="592">CHOOSE(I7220,ROUND(O7220*(1-$Q$5)/1.2,2),ROUND(O7220*(1-$Q$3)/1.2,2))</f>
        <v>1318.67</v>
      </c>
      <c r="Q7220" s="18">
        <f t="shared" ref="Q7220:Q7283" si="593">ROUND(P7220*1.2,2)</f>
        <v>1582.4</v>
      </c>
      <c r="R7220" s="1"/>
      <c r="S7220" s="1"/>
      <c r="T7220" s="1"/>
      <c r="U7220" s="1"/>
      <c r="V7220" s="1"/>
    </row>
    <row r="7221" spans="1:22" s="10" customFormat="1" ht="55.2" x14ac:dyDescent="0.25">
      <c r="A7221" s="11" t="s">
        <v>21357</v>
      </c>
      <c r="B7221" s="12" t="s">
        <v>33984</v>
      </c>
      <c r="C7221" s="12" t="s">
        <v>33985</v>
      </c>
      <c r="D7221" s="13">
        <v>62</v>
      </c>
      <c r="E7221" s="12" t="s">
        <v>34629</v>
      </c>
      <c r="F7221" s="14">
        <v>10</v>
      </c>
      <c r="G7221" s="14">
        <v>10</v>
      </c>
      <c r="H7221" s="15"/>
      <c r="I7221" s="30">
        <v>1</v>
      </c>
      <c r="J7221" s="26" t="s">
        <v>33021</v>
      </c>
      <c r="K7221" s="26">
        <v>0</v>
      </c>
      <c r="L7221" s="28"/>
      <c r="M7221" s="16"/>
      <c r="N7221" s="17">
        <v>45643</v>
      </c>
      <c r="O7221" s="18" cm="1">
        <f t="array" ref="O7221">INDEX('[1]Базовый ПЛ ООО "Финдер" янв25 '!$E$1:$E$8808,MATCH(C7221,'[1]Базовый ПЛ ООО "Финдер" янв25 '!$B$1:$B$8808,0),)</f>
        <v>1978</v>
      </c>
      <c r="P7221" s="18">
        <f t="shared" si="592"/>
        <v>1318.67</v>
      </c>
      <c r="Q7221" s="18">
        <f t="shared" si="593"/>
        <v>1582.4</v>
      </c>
      <c r="R7221" s="1"/>
      <c r="S7221" s="1"/>
      <c r="T7221" s="1"/>
      <c r="U7221" s="1"/>
      <c r="V7221" s="1"/>
    </row>
    <row r="7222" spans="1:22" s="10" customFormat="1" ht="41.4" x14ac:dyDescent="0.25">
      <c r="A7222" s="11" t="s">
        <v>21357</v>
      </c>
      <c r="B7222" s="12" t="s">
        <v>17334</v>
      </c>
      <c r="C7222" s="12" t="s">
        <v>17335</v>
      </c>
      <c r="D7222" s="13" t="s">
        <v>129</v>
      </c>
      <c r="E7222" s="12" t="s">
        <v>17336</v>
      </c>
      <c r="F7222" s="14" t="s">
        <v>11</v>
      </c>
      <c r="G7222" s="14" t="s">
        <v>11</v>
      </c>
      <c r="H7222" s="15">
        <v>8.2500000000000004E-2</v>
      </c>
      <c r="I7222" s="30">
        <v>1</v>
      </c>
      <c r="J7222" s="26" t="s">
        <v>33021</v>
      </c>
      <c r="K7222" s="26" t="s">
        <v>26182</v>
      </c>
      <c r="L7222" s="28">
        <v>1828</v>
      </c>
      <c r="M7222" s="16">
        <f t="shared" ref="M7222:M7244" si="594">O7222/L7222-1</f>
        <v>0.13019693654266962</v>
      </c>
      <c r="N7222" s="17">
        <v>45643</v>
      </c>
      <c r="O7222" s="18" cm="1">
        <f t="array" ref="O7222">INDEX('[1]Базовый ПЛ ООО "Финдер" янв25 '!$E$1:$E$8808,MATCH(C7222,'[1]Базовый ПЛ ООО "Финдер" янв25 '!$B$1:$B$8808,0),)</f>
        <v>2066</v>
      </c>
      <c r="P7222" s="18">
        <f t="shared" si="592"/>
        <v>1377.33</v>
      </c>
      <c r="Q7222" s="18">
        <f t="shared" si="593"/>
        <v>1652.8</v>
      </c>
      <c r="R7222" s="1"/>
      <c r="S7222" s="1"/>
      <c r="T7222" s="1"/>
      <c r="U7222" s="1"/>
      <c r="V7222" s="1"/>
    </row>
    <row r="7223" spans="1:22" s="10" customFormat="1" ht="55.2" x14ac:dyDescent="0.25">
      <c r="A7223" s="11" t="s">
        <v>21357</v>
      </c>
      <c r="B7223" s="12" t="s">
        <v>17337</v>
      </c>
      <c r="C7223" s="12" t="s">
        <v>17338</v>
      </c>
      <c r="D7223" s="13" t="s">
        <v>129</v>
      </c>
      <c r="E7223" s="12" t="s">
        <v>17339</v>
      </c>
      <c r="F7223" s="14" t="s">
        <v>11</v>
      </c>
      <c r="G7223" s="14" t="s">
        <v>11</v>
      </c>
      <c r="H7223" s="15">
        <v>8.2500000000000004E-2</v>
      </c>
      <c r="I7223" s="30">
        <v>1</v>
      </c>
      <c r="J7223" s="26" t="s">
        <v>33021</v>
      </c>
      <c r="K7223" s="26" t="s">
        <v>26181</v>
      </c>
      <c r="L7223" s="28">
        <v>1828</v>
      </c>
      <c r="M7223" s="16">
        <f t="shared" si="594"/>
        <v>0.13019693654266962</v>
      </c>
      <c r="N7223" s="17">
        <v>45643</v>
      </c>
      <c r="O7223" s="18" cm="1">
        <f t="array" ref="O7223">INDEX('[1]Базовый ПЛ ООО "Финдер" янв25 '!$E$1:$E$8808,MATCH(C7223,'[1]Базовый ПЛ ООО "Финдер" янв25 '!$B$1:$B$8808,0),)</f>
        <v>2066</v>
      </c>
      <c r="P7223" s="18">
        <f t="shared" si="592"/>
        <v>1377.33</v>
      </c>
      <c r="Q7223" s="18">
        <f t="shared" si="593"/>
        <v>1652.8</v>
      </c>
      <c r="R7223" s="1"/>
      <c r="S7223" s="1"/>
      <c r="T7223" s="1"/>
      <c r="U7223" s="1"/>
      <c r="V7223" s="1"/>
    </row>
    <row r="7224" spans="1:22" s="10" customFormat="1" ht="41.4" x14ac:dyDescent="0.25">
      <c r="A7224" s="11" t="s">
        <v>33016</v>
      </c>
      <c r="B7224" s="12" t="s">
        <v>17340</v>
      </c>
      <c r="C7224" s="12" t="s">
        <v>17341</v>
      </c>
      <c r="D7224" s="13" t="s">
        <v>129</v>
      </c>
      <c r="E7224" s="12" t="s">
        <v>17342</v>
      </c>
      <c r="F7224" s="14" t="s">
        <v>11</v>
      </c>
      <c r="G7224" s="14" t="s">
        <v>11</v>
      </c>
      <c r="H7224" s="15">
        <v>8.2500000000000004E-2</v>
      </c>
      <c r="I7224" s="30">
        <v>1</v>
      </c>
      <c r="J7224" s="26" t="s">
        <v>33445</v>
      </c>
      <c r="K7224" s="26" t="s">
        <v>26180</v>
      </c>
      <c r="L7224" s="28">
        <v>1777</v>
      </c>
      <c r="M7224" s="16">
        <f t="shared" si="594"/>
        <v>0.13055711873944853</v>
      </c>
      <c r="N7224" s="17">
        <v>45643</v>
      </c>
      <c r="O7224" s="18" cm="1">
        <f t="array" ref="O7224">INDEX('[1]Базовый ПЛ ООО "Финдер" янв25 '!$E$1:$E$8808,MATCH(C7224,'[1]Базовый ПЛ ООО "Финдер" янв25 '!$B$1:$B$8808,0),)</f>
        <v>2009</v>
      </c>
      <c r="P7224" s="18">
        <f t="shared" si="592"/>
        <v>1339.33</v>
      </c>
      <c r="Q7224" s="18">
        <f t="shared" si="593"/>
        <v>1607.2</v>
      </c>
      <c r="R7224" s="1"/>
      <c r="S7224" s="1"/>
      <c r="T7224" s="1"/>
      <c r="U7224" s="1"/>
      <c r="V7224" s="1"/>
    </row>
    <row r="7225" spans="1:22" s="10" customFormat="1" ht="41.4" x14ac:dyDescent="0.25">
      <c r="A7225" s="11" t="s">
        <v>21357</v>
      </c>
      <c r="B7225" s="12" t="s">
        <v>17343</v>
      </c>
      <c r="C7225" s="12" t="s">
        <v>17344</v>
      </c>
      <c r="D7225" s="13" t="s">
        <v>129</v>
      </c>
      <c r="E7225" s="12" t="s">
        <v>17345</v>
      </c>
      <c r="F7225" s="14" t="s">
        <v>11</v>
      </c>
      <c r="G7225" s="14" t="s">
        <v>11</v>
      </c>
      <c r="H7225" s="15">
        <v>8.2500000000000004E-2</v>
      </c>
      <c r="I7225" s="30">
        <v>1</v>
      </c>
      <c r="J7225" s="26" t="s">
        <v>33021</v>
      </c>
      <c r="K7225" s="26" t="s">
        <v>26179</v>
      </c>
      <c r="L7225" s="28">
        <v>1918</v>
      </c>
      <c r="M7225" s="16">
        <f t="shared" si="594"/>
        <v>0.13034410844629818</v>
      </c>
      <c r="N7225" s="17">
        <v>45643</v>
      </c>
      <c r="O7225" s="18" cm="1">
        <f t="array" ref="O7225">INDEX('[1]Базовый ПЛ ООО "Финдер" янв25 '!$E$1:$E$8808,MATCH(C7225,'[1]Базовый ПЛ ООО "Финдер" янв25 '!$B$1:$B$8808,0),)</f>
        <v>2168</v>
      </c>
      <c r="P7225" s="18">
        <f t="shared" si="592"/>
        <v>1445.33</v>
      </c>
      <c r="Q7225" s="18">
        <f t="shared" si="593"/>
        <v>1734.4</v>
      </c>
      <c r="R7225" s="1"/>
      <c r="S7225" s="1"/>
      <c r="T7225" s="1"/>
      <c r="U7225" s="1"/>
      <c r="V7225" s="1"/>
    </row>
    <row r="7226" spans="1:22" s="10" customFormat="1" ht="41.4" x14ac:dyDescent="0.25">
      <c r="A7226" s="11" t="s">
        <v>21357</v>
      </c>
      <c r="B7226" s="12" t="s">
        <v>17346</v>
      </c>
      <c r="C7226" s="12" t="s">
        <v>17347</v>
      </c>
      <c r="D7226" s="13" t="s">
        <v>129</v>
      </c>
      <c r="E7226" s="12" t="s">
        <v>17348</v>
      </c>
      <c r="F7226" s="14" t="s">
        <v>11</v>
      </c>
      <c r="G7226" s="14" t="s">
        <v>11</v>
      </c>
      <c r="H7226" s="15">
        <v>8.2500000000000004E-2</v>
      </c>
      <c r="I7226" s="30">
        <v>1</v>
      </c>
      <c r="J7226" s="26" t="s">
        <v>33021</v>
      </c>
      <c r="K7226" s="26" t="s">
        <v>26178</v>
      </c>
      <c r="L7226" s="28">
        <v>2188</v>
      </c>
      <c r="M7226" s="16">
        <f t="shared" si="594"/>
        <v>0.13025594149908581</v>
      </c>
      <c r="N7226" s="17">
        <v>45643</v>
      </c>
      <c r="O7226" s="18" cm="1">
        <f t="array" ref="O7226">INDEX('[1]Базовый ПЛ ООО "Финдер" янв25 '!$E$1:$E$8808,MATCH(C7226,'[1]Базовый ПЛ ООО "Финдер" янв25 '!$B$1:$B$8808,0),)</f>
        <v>2473</v>
      </c>
      <c r="P7226" s="18">
        <f t="shared" si="592"/>
        <v>1648.67</v>
      </c>
      <c r="Q7226" s="18">
        <f t="shared" si="593"/>
        <v>1978.4</v>
      </c>
      <c r="R7226" s="1"/>
      <c r="S7226" s="1"/>
      <c r="T7226" s="1"/>
      <c r="U7226" s="1"/>
      <c r="V7226" s="1"/>
    </row>
    <row r="7227" spans="1:22" s="10" customFormat="1" ht="55.2" x14ac:dyDescent="0.25">
      <c r="A7227" s="11" t="s">
        <v>33016</v>
      </c>
      <c r="B7227" s="12" t="s">
        <v>17349</v>
      </c>
      <c r="C7227" s="12" t="s">
        <v>17350</v>
      </c>
      <c r="D7227" s="13" t="s">
        <v>129</v>
      </c>
      <c r="E7227" s="12" t="s">
        <v>17351</v>
      </c>
      <c r="F7227" s="14" t="s">
        <v>11</v>
      </c>
      <c r="G7227" s="14" t="s">
        <v>11</v>
      </c>
      <c r="H7227" s="15">
        <v>8.2500000000000004E-2</v>
      </c>
      <c r="I7227" s="30">
        <v>1</v>
      </c>
      <c r="J7227" s="26" t="s">
        <v>33445</v>
      </c>
      <c r="K7227" s="26" t="s">
        <v>26177</v>
      </c>
      <c r="L7227" s="28">
        <v>1777</v>
      </c>
      <c r="M7227" s="16">
        <f t="shared" si="594"/>
        <v>0.13055711873944853</v>
      </c>
      <c r="N7227" s="17">
        <v>45643</v>
      </c>
      <c r="O7227" s="18" cm="1">
        <f t="array" ref="O7227">INDEX('[1]Базовый ПЛ ООО "Финдер" янв25 '!$E$1:$E$8808,MATCH(C7227,'[1]Базовый ПЛ ООО "Финдер" янв25 '!$B$1:$B$8808,0),)</f>
        <v>2009</v>
      </c>
      <c r="P7227" s="18">
        <f t="shared" si="592"/>
        <v>1339.33</v>
      </c>
      <c r="Q7227" s="18">
        <f t="shared" si="593"/>
        <v>1607.2</v>
      </c>
      <c r="R7227" s="1"/>
      <c r="S7227" s="1"/>
      <c r="T7227" s="1"/>
      <c r="U7227" s="1"/>
      <c r="V7227" s="1"/>
    </row>
    <row r="7228" spans="1:22" s="10" customFormat="1" ht="55.2" x14ac:dyDescent="0.25">
      <c r="A7228" s="11" t="s">
        <v>21357</v>
      </c>
      <c r="B7228" s="12" t="s">
        <v>17352</v>
      </c>
      <c r="C7228" s="12" t="s">
        <v>17353</v>
      </c>
      <c r="D7228" s="13" t="s">
        <v>129</v>
      </c>
      <c r="E7228" s="12" t="s">
        <v>24337</v>
      </c>
      <c r="F7228" s="14" t="s">
        <v>29</v>
      </c>
      <c r="G7228" s="14" t="s">
        <v>29</v>
      </c>
      <c r="H7228" s="15">
        <v>8.2500000000000004E-2</v>
      </c>
      <c r="I7228" s="30">
        <v>1</v>
      </c>
      <c r="J7228" s="26" t="s">
        <v>33021</v>
      </c>
      <c r="K7228" s="26" t="s">
        <v>26176</v>
      </c>
      <c r="L7228" s="28">
        <v>1777</v>
      </c>
      <c r="M7228" s="16">
        <f t="shared" si="594"/>
        <v>0.13055711873944853</v>
      </c>
      <c r="N7228" s="17">
        <v>45643</v>
      </c>
      <c r="O7228" s="18" cm="1">
        <f t="array" ref="O7228">INDEX('[1]Базовый ПЛ ООО "Финдер" янв25 '!$E$1:$E$8808,MATCH(C7228,'[1]Базовый ПЛ ООО "Финдер" янв25 '!$B$1:$B$8808,0),)</f>
        <v>2009</v>
      </c>
      <c r="P7228" s="18">
        <f t="shared" si="592"/>
        <v>1339.33</v>
      </c>
      <c r="Q7228" s="18">
        <f t="shared" si="593"/>
        <v>1607.2</v>
      </c>
      <c r="R7228" s="1"/>
      <c r="S7228" s="1"/>
      <c r="T7228" s="1"/>
      <c r="U7228" s="1"/>
      <c r="V7228" s="1"/>
    </row>
    <row r="7229" spans="1:22" s="10" customFormat="1" ht="41.4" x14ac:dyDescent="0.25">
      <c r="A7229" s="11" t="s">
        <v>21357</v>
      </c>
      <c r="B7229" s="12" t="s">
        <v>17354</v>
      </c>
      <c r="C7229" s="12" t="s">
        <v>17355</v>
      </c>
      <c r="D7229" s="13" t="s">
        <v>129</v>
      </c>
      <c r="E7229" s="12" t="s">
        <v>17356</v>
      </c>
      <c r="F7229" s="14" t="s">
        <v>11</v>
      </c>
      <c r="G7229" s="14" t="s">
        <v>11</v>
      </c>
      <c r="H7229" s="15">
        <v>8.2500000000000004E-2</v>
      </c>
      <c r="I7229" s="30">
        <v>1</v>
      </c>
      <c r="J7229" s="26" t="s">
        <v>33021</v>
      </c>
      <c r="K7229" s="26" t="s">
        <v>26175</v>
      </c>
      <c r="L7229" s="28">
        <v>2188</v>
      </c>
      <c r="M7229" s="16">
        <f t="shared" si="594"/>
        <v>0.13025594149908581</v>
      </c>
      <c r="N7229" s="17">
        <v>45643</v>
      </c>
      <c r="O7229" s="18" cm="1">
        <f t="array" ref="O7229">INDEX('[1]Базовый ПЛ ООО "Финдер" янв25 '!$E$1:$E$8808,MATCH(C7229,'[1]Базовый ПЛ ООО "Финдер" янв25 '!$B$1:$B$8808,0),)</f>
        <v>2473</v>
      </c>
      <c r="P7229" s="18">
        <f t="shared" si="592"/>
        <v>1648.67</v>
      </c>
      <c r="Q7229" s="18">
        <f t="shared" si="593"/>
        <v>1978.4</v>
      </c>
      <c r="R7229" s="1"/>
      <c r="S7229" s="1"/>
      <c r="T7229" s="1"/>
      <c r="U7229" s="1"/>
      <c r="V7229" s="1"/>
    </row>
    <row r="7230" spans="1:22" s="10" customFormat="1" ht="55.2" x14ac:dyDescent="0.25">
      <c r="A7230" s="11" t="s">
        <v>21357</v>
      </c>
      <c r="B7230" s="12" t="s">
        <v>17357</v>
      </c>
      <c r="C7230" s="12" t="s">
        <v>17358</v>
      </c>
      <c r="D7230" s="13" t="s">
        <v>129</v>
      </c>
      <c r="E7230" s="12" t="s">
        <v>17359</v>
      </c>
      <c r="F7230" s="14" t="s">
        <v>11</v>
      </c>
      <c r="G7230" s="14" t="s">
        <v>11</v>
      </c>
      <c r="H7230" s="15">
        <v>8.2500000000000004E-2</v>
      </c>
      <c r="I7230" s="30">
        <v>1</v>
      </c>
      <c r="J7230" s="26" t="s">
        <v>33021</v>
      </c>
      <c r="K7230" s="26" t="s">
        <v>26174</v>
      </c>
      <c r="L7230" s="28">
        <v>2188</v>
      </c>
      <c r="M7230" s="16">
        <f t="shared" si="594"/>
        <v>0.13025594149908581</v>
      </c>
      <c r="N7230" s="17">
        <v>45643</v>
      </c>
      <c r="O7230" s="18" cm="1">
        <f t="array" ref="O7230">INDEX('[1]Базовый ПЛ ООО "Финдер" янв25 '!$E$1:$E$8808,MATCH(C7230,'[1]Базовый ПЛ ООО "Финдер" янв25 '!$B$1:$B$8808,0),)</f>
        <v>2473</v>
      </c>
      <c r="P7230" s="18">
        <f t="shared" si="592"/>
        <v>1648.67</v>
      </c>
      <c r="Q7230" s="18">
        <f t="shared" si="593"/>
        <v>1978.4</v>
      </c>
      <c r="R7230" s="1"/>
      <c r="S7230" s="1"/>
      <c r="T7230" s="1"/>
      <c r="U7230" s="1"/>
      <c r="V7230" s="1"/>
    </row>
    <row r="7231" spans="1:22" s="10" customFormat="1" ht="41.4" x14ac:dyDescent="0.25">
      <c r="A7231" s="11" t="s">
        <v>21357</v>
      </c>
      <c r="B7231" s="12" t="s">
        <v>17360</v>
      </c>
      <c r="C7231" s="12" t="s">
        <v>17361</v>
      </c>
      <c r="D7231" s="13" t="s">
        <v>129</v>
      </c>
      <c r="E7231" s="12" t="s">
        <v>17362</v>
      </c>
      <c r="F7231" s="14" t="s">
        <v>11</v>
      </c>
      <c r="G7231" s="14" t="s">
        <v>11</v>
      </c>
      <c r="H7231" s="15">
        <v>8.2500000000000004E-2</v>
      </c>
      <c r="I7231" s="30">
        <v>1</v>
      </c>
      <c r="J7231" s="26" t="s">
        <v>33021</v>
      </c>
      <c r="K7231" s="26" t="s">
        <v>26173</v>
      </c>
      <c r="L7231" s="28">
        <v>1730</v>
      </c>
      <c r="M7231" s="16">
        <f t="shared" si="594"/>
        <v>0.13005780346820806</v>
      </c>
      <c r="N7231" s="17">
        <v>45643</v>
      </c>
      <c r="O7231" s="18" cm="1">
        <f t="array" ref="O7231">INDEX('[1]Базовый ПЛ ООО "Финдер" янв25 '!$E$1:$E$8808,MATCH(C7231,'[1]Базовый ПЛ ООО "Финдер" янв25 '!$B$1:$B$8808,0),)</f>
        <v>1955</v>
      </c>
      <c r="P7231" s="18">
        <f t="shared" si="592"/>
        <v>1303.33</v>
      </c>
      <c r="Q7231" s="18">
        <f t="shared" si="593"/>
        <v>1564</v>
      </c>
      <c r="R7231" s="1"/>
      <c r="S7231" s="1"/>
      <c r="T7231" s="1"/>
      <c r="U7231" s="1"/>
      <c r="V7231" s="1"/>
    </row>
    <row r="7232" spans="1:22" s="10" customFormat="1" ht="55.2" x14ac:dyDescent="0.25">
      <c r="A7232" s="11" t="s">
        <v>21357</v>
      </c>
      <c r="B7232" s="12" t="s">
        <v>17363</v>
      </c>
      <c r="C7232" s="12" t="s">
        <v>17364</v>
      </c>
      <c r="D7232" s="13" t="s">
        <v>129</v>
      </c>
      <c r="E7232" s="12" t="s">
        <v>24338</v>
      </c>
      <c r="F7232" s="14" t="s">
        <v>29</v>
      </c>
      <c r="G7232" s="14" t="s">
        <v>29</v>
      </c>
      <c r="H7232" s="15">
        <v>8.2500000000000004E-2</v>
      </c>
      <c r="I7232" s="30">
        <v>1</v>
      </c>
      <c r="J7232" s="26" t="s">
        <v>33021</v>
      </c>
      <c r="K7232" s="26" t="s">
        <v>26172</v>
      </c>
      <c r="L7232" s="28">
        <v>1730</v>
      </c>
      <c r="M7232" s="16">
        <f t="shared" si="594"/>
        <v>0.13005780346820806</v>
      </c>
      <c r="N7232" s="17">
        <v>45643</v>
      </c>
      <c r="O7232" s="18" cm="1">
        <f t="array" ref="O7232">INDEX('[1]Базовый ПЛ ООО "Финдер" янв25 '!$E$1:$E$8808,MATCH(C7232,'[1]Базовый ПЛ ООО "Финдер" янв25 '!$B$1:$B$8808,0),)</f>
        <v>1955</v>
      </c>
      <c r="P7232" s="18">
        <f t="shared" si="592"/>
        <v>1303.33</v>
      </c>
      <c r="Q7232" s="18">
        <f t="shared" si="593"/>
        <v>1564</v>
      </c>
      <c r="R7232" s="1"/>
      <c r="S7232" s="1"/>
      <c r="T7232" s="1"/>
      <c r="U7232" s="1"/>
      <c r="V7232" s="1"/>
    </row>
    <row r="7233" spans="1:22" s="10" customFormat="1" ht="55.2" x14ac:dyDescent="0.25">
      <c r="A7233" s="11" t="s">
        <v>21357</v>
      </c>
      <c r="B7233" s="12" t="s">
        <v>17365</v>
      </c>
      <c r="C7233" s="12" t="s">
        <v>17366</v>
      </c>
      <c r="D7233" s="13" t="s">
        <v>129</v>
      </c>
      <c r="E7233" s="12" t="s">
        <v>17367</v>
      </c>
      <c r="F7233" s="14" t="s">
        <v>11</v>
      </c>
      <c r="G7233" s="14" t="s">
        <v>11</v>
      </c>
      <c r="H7233" s="15">
        <v>8.2500000000000004E-2</v>
      </c>
      <c r="I7233" s="30">
        <v>1</v>
      </c>
      <c r="J7233" s="26" t="s">
        <v>33021</v>
      </c>
      <c r="K7233" s="26" t="s">
        <v>26171</v>
      </c>
      <c r="L7233" s="28">
        <v>1926</v>
      </c>
      <c r="M7233" s="16">
        <f t="shared" si="594"/>
        <v>0.1303219106957425</v>
      </c>
      <c r="N7233" s="17">
        <v>45643</v>
      </c>
      <c r="O7233" s="18" cm="1">
        <f t="array" ref="O7233">INDEX('[1]Базовый ПЛ ООО "Финдер" янв25 '!$E$1:$E$8808,MATCH(C7233,'[1]Базовый ПЛ ООО "Финдер" янв25 '!$B$1:$B$8808,0),)</f>
        <v>2177</v>
      </c>
      <c r="P7233" s="18">
        <f t="shared" si="592"/>
        <v>1451.33</v>
      </c>
      <c r="Q7233" s="18">
        <f t="shared" si="593"/>
        <v>1741.6</v>
      </c>
      <c r="R7233" s="1"/>
      <c r="S7233" s="1"/>
      <c r="T7233" s="1"/>
      <c r="U7233" s="1"/>
      <c r="V7233" s="1"/>
    </row>
    <row r="7234" spans="1:22" s="10" customFormat="1" ht="41.4" x14ac:dyDescent="0.25">
      <c r="A7234" s="11" t="s">
        <v>21357</v>
      </c>
      <c r="B7234" s="12" t="s">
        <v>17368</v>
      </c>
      <c r="C7234" s="12" t="s">
        <v>17369</v>
      </c>
      <c r="D7234" s="13" t="s">
        <v>129</v>
      </c>
      <c r="E7234" s="12" t="s">
        <v>17370</v>
      </c>
      <c r="F7234" s="14" t="s">
        <v>11</v>
      </c>
      <c r="G7234" s="14" t="s">
        <v>11</v>
      </c>
      <c r="H7234" s="15">
        <v>8.2500000000000004E-2</v>
      </c>
      <c r="I7234" s="30">
        <v>1</v>
      </c>
      <c r="J7234" s="26" t="s">
        <v>33021</v>
      </c>
      <c r="K7234" s="26" t="s">
        <v>26170</v>
      </c>
      <c r="L7234" s="28">
        <v>1922</v>
      </c>
      <c r="M7234" s="16">
        <f t="shared" si="594"/>
        <v>6.2434963579604652E-2</v>
      </c>
      <c r="N7234" s="17">
        <v>45643</v>
      </c>
      <c r="O7234" s="18" cm="1">
        <f t="array" ref="O7234">INDEX('[1]Базовый ПЛ ООО "Финдер" янв25 '!$E$1:$E$8808,MATCH(C7234,'[1]Базовый ПЛ ООО "Финдер" янв25 '!$B$1:$B$8808,0),)</f>
        <v>2042</v>
      </c>
      <c r="P7234" s="18">
        <f t="shared" si="592"/>
        <v>1361.33</v>
      </c>
      <c r="Q7234" s="18">
        <f t="shared" si="593"/>
        <v>1633.6</v>
      </c>
      <c r="R7234" s="1"/>
      <c r="S7234" s="1"/>
      <c r="T7234" s="1"/>
      <c r="U7234" s="1"/>
      <c r="V7234" s="1"/>
    </row>
    <row r="7235" spans="1:22" s="10" customFormat="1" ht="55.2" x14ac:dyDescent="0.25">
      <c r="A7235" s="11" t="s">
        <v>21357</v>
      </c>
      <c r="B7235" s="12" t="s">
        <v>17371</v>
      </c>
      <c r="C7235" s="12" t="s">
        <v>17372</v>
      </c>
      <c r="D7235" s="13" t="s">
        <v>129</v>
      </c>
      <c r="E7235" s="12" t="s">
        <v>17373</v>
      </c>
      <c r="F7235" s="14" t="s">
        <v>11</v>
      </c>
      <c r="G7235" s="14" t="s">
        <v>11</v>
      </c>
      <c r="H7235" s="15">
        <v>8.2500000000000004E-2</v>
      </c>
      <c r="I7235" s="30">
        <v>1</v>
      </c>
      <c r="J7235" s="26" t="s">
        <v>33021</v>
      </c>
      <c r="K7235" s="26" t="s">
        <v>26169</v>
      </c>
      <c r="L7235" s="28">
        <v>1922</v>
      </c>
      <c r="M7235" s="16">
        <f t="shared" si="594"/>
        <v>6.2434963579604652E-2</v>
      </c>
      <c r="N7235" s="17">
        <v>45643</v>
      </c>
      <c r="O7235" s="18" cm="1">
        <f t="array" ref="O7235">INDEX('[1]Базовый ПЛ ООО "Финдер" янв25 '!$E$1:$E$8808,MATCH(C7235,'[1]Базовый ПЛ ООО "Финдер" янв25 '!$B$1:$B$8808,0),)</f>
        <v>2042</v>
      </c>
      <c r="P7235" s="18">
        <f t="shared" si="592"/>
        <v>1361.33</v>
      </c>
      <c r="Q7235" s="18">
        <f t="shared" si="593"/>
        <v>1633.6</v>
      </c>
      <c r="R7235" s="1"/>
      <c r="S7235" s="1"/>
      <c r="T7235" s="1"/>
      <c r="U7235" s="1"/>
      <c r="V7235" s="1"/>
    </row>
    <row r="7236" spans="1:22" s="10" customFormat="1" ht="55.2" x14ac:dyDescent="0.25">
      <c r="A7236" s="11" t="s">
        <v>21357</v>
      </c>
      <c r="B7236" s="12" t="s">
        <v>17374</v>
      </c>
      <c r="C7236" s="12" t="s">
        <v>17375</v>
      </c>
      <c r="D7236" s="13" t="s">
        <v>129</v>
      </c>
      <c r="E7236" s="12" t="s">
        <v>17376</v>
      </c>
      <c r="F7236" s="14" t="s">
        <v>11</v>
      </c>
      <c r="G7236" s="14" t="s">
        <v>11</v>
      </c>
      <c r="H7236" s="15">
        <v>8.2500000000000004E-2</v>
      </c>
      <c r="I7236" s="30">
        <v>1</v>
      </c>
      <c r="J7236" s="26" t="s">
        <v>33021</v>
      </c>
      <c r="K7236" s="26" t="s">
        <v>26168</v>
      </c>
      <c r="L7236" s="28">
        <v>1874</v>
      </c>
      <c r="M7236" s="16">
        <f t="shared" si="594"/>
        <v>6.2966915688367209E-2</v>
      </c>
      <c r="N7236" s="17">
        <v>45643</v>
      </c>
      <c r="O7236" s="18" cm="1">
        <f t="array" ref="O7236">INDEX('[1]Базовый ПЛ ООО "Финдер" янв25 '!$E$1:$E$8808,MATCH(C7236,'[1]Базовый ПЛ ООО "Финдер" янв25 '!$B$1:$B$8808,0),)</f>
        <v>1992</v>
      </c>
      <c r="P7236" s="18">
        <f t="shared" si="592"/>
        <v>1328</v>
      </c>
      <c r="Q7236" s="18">
        <f t="shared" si="593"/>
        <v>1593.6</v>
      </c>
      <c r="R7236" s="1"/>
      <c r="S7236" s="1"/>
      <c r="T7236" s="1"/>
      <c r="U7236" s="1"/>
      <c r="V7236" s="1"/>
    </row>
    <row r="7237" spans="1:22" s="10" customFormat="1" ht="55.2" x14ac:dyDescent="0.25">
      <c r="A7237" s="11" t="s">
        <v>21357</v>
      </c>
      <c r="B7237" s="12" t="s">
        <v>17377</v>
      </c>
      <c r="C7237" s="12" t="s">
        <v>17378</v>
      </c>
      <c r="D7237" s="13" t="s">
        <v>129</v>
      </c>
      <c r="E7237" s="12" t="s">
        <v>17379</v>
      </c>
      <c r="F7237" s="14" t="s">
        <v>11</v>
      </c>
      <c r="G7237" s="14" t="s">
        <v>11</v>
      </c>
      <c r="H7237" s="15">
        <v>8.2500000000000004E-2</v>
      </c>
      <c r="I7237" s="30">
        <v>1</v>
      </c>
      <c r="J7237" s="26" t="s">
        <v>33021</v>
      </c>
      <c r="K7237" s="26" t="s">
        <v>26167</v>
      </c>
      <c r="L7237" s="28">
        <v>2073</v>
      </c>
      <c r="M7237" s="16">
        <f t="shared" si="594"/>
        <v>6.2711046792088831E-2</v>
      </c>
      <c r="N7237" s="17">
        <v>45643</v>
      </c>
      <c r="O7237" s="18" cm="1">
        <f t="array" ref="O7237">INDEX('[1]Базовый ПЛ ООО "Финдер" янв25 '!$E$1:$E$8808,MATCH(C7237,'[1]Базовый ПЛ ООО "Финдер" янв25 '!$B$1:$B$8808,0),)</f>
        <v>2203</v>
      </c>
      <c r="P7237" s="18">
        <f t="shared" si="592"/>
        <v>1468.67</v>
      </c>
      <c r="Q7237" s="18">
        <f t="shared" si="593"/>
        <v>1762.4</v>
      </c>
      <c r="R7237" s="1"/>
      <c r="S7237" s="1"/>
      <c r="T7237" s="1"/>
      <c r="U7237" s="1"/>
      <c r="V7237" s="1"/>
    </row>
    <row r="7238" spans="1:22" s="10" customFormat="1" ht="41.4" x14ac:dyDescent="0.25">
      <c r="A7238" s="11" t="s">
        <v>21357</v>
      </c>
      <c r="B7238" s="12" t="s">
        <v>17380</v>
      </c>
      <c r="C7238" s="12" t="s">
        <v>17381</v>
      </c>
      <c r="D7238" s="13" t="s">
        <v>129</v>
      </c>
      <c r="E7238" s="12" t="s">
        <v>17382</v>
      </c>
      <c r="F7238" s="14" t="s">
        <v>11</v>
      </c>
      <c r="G7238" s="14" t="s">
        <v>11</v>
      </c>
      <c r="H7238" s="15">
        <v>8.2500000000000004E-2</v>
      </c>
      <c r="I7238" s="30">
        <v>1</v>
      </c>
      <c r="J7238" s="26" t="s">
        <v>33021</v>
      </c>
      <c r="K7238" s="26" t="s">
        <v>26166</v>
      </c>
      <c r="L7238" s="28">
        <v>1777</v>
      </c>
      <c r="M7238" s="16">
        <f t="shared" si="594"/>
        <v>0.13055711873944853</v>
      </c>
      <c r="N7238" s="17">
        <v>45643</v>
      </c>
      <c r="O7238" s="18" cm="1">
        <f t="array" ref="O7238">INDEX('[1]Базовый ПЛ ООО "Финдер" янв25 '!$E$1:$E$8808,MATCH(C7238,'[1]Базовый ПЛ ООО "Финдер" янв25 '!$B$1:$B$8808,0),)</f>
        <v>2009</v>
      </c>
      <c r="P7238" s="18">
        <f t="shared" si="592"/>
        <v>1339.33</v>
      </c>
      <c r="Q7238" s="18">
        <f t="shared" si="593"/>
        <v>1607.2</v>
      </c>
      <c r="R7238" s="1"/>
      <c r="S7238" s="1"/>
      <c r="T7238" s="1"/>
      <c r="U7238" s="1"/>
      <c r="V7238" s="1"/>
    </row>
    <row r="7239" spans="1:22" s="10" customFormat="1" ht="41.4" x14ac:dyDescent="0.25">
      <c r="A7239" s="11" t="s">
        <v>21357</v>
      </c>
      <c r="B7239" s="12" t="s">
        <v>17383</v>
      </c>
      <c r="C7239" s="12" t="s">
        <v>17384</v>
      </c>
      <c r="D7239" s="13" t="s">
        <v>129</v>
      </c>
      <c r="E7239" s="12" t="s">
        <v>17385</v>
      </c>
      <c r="F7239" s="14" t="s">
        <v>11</v>
      </c>
      <c r="G7239" s="14" t="s">
        <v>11</v>
      </c>
      <c r="H7239" s="15">
        <v>8.2500000000000004E-2</v>
      </c>
      <c r="I7239" s="30">
        <v>1</v>
      </c>
      <c r="J7239" s="26" t="s">
        <v>33021</v>
      </c>
      <c r="K7239" s="26" t="s">
        <v>26165</v>
      </c>
      <c r="L7239" s="28">
        <v>1918</v>
      </c>
      <c r="M7239" s="16">
        <f t="shared" si="594"/>
        <v>0.13034410844629818</v>
      </c>
      <c r="N7239" s="17">
        <v>45643</v>
      </c>
      <c r="O7239" s="18" cm="1">
        <f t="array" ref="O7239">INDEX('[1]Базовый ПЛ ООО "Финдер" янв25 '!$E$1:$E$8808,MATCH(C7239,'[1]Базовый ПЛ ООО "Финдер" янв25 '!$B$1:$B$8808,0),)</f>
        <v>2168</v>
      </c>
      <c r="P7239" s="18">
        <f t="shared" si="592"/>
        <v>1445.33</v>
      </c>
      <c r="Q7239" s="18">
        <f t="shared" si="593"/>
        <v>1734.4</v>
      </c>
      <c r="R7239" s="1"/>
      <c r="S7239" s="1"/>
      <c r="T7239" s="1"/>
      <c r="U7239" s="1"/>
      <c r="V7239" s="1"/>
    </row>
    <row r="7240" spans="1:22" s="10" customFormat="1" ht="41.4" x14ac:dyDescent="0.25">
      <c r="A7240" s="11" t="s">
        <v>21357</v>
      </c>
      <c r="B7240" s="12" t="s">
        <v>17386</v>
      </c>
      <c r="C7240" s="12" t="s">
        <v>17387</v>
      </c>
      <c r="D7240" s="13" t="s">
        <v>129</v>
      </c>
      <c r="E7240" s="12" t="s">
        <v>17388</v>
      </c>
      <c r="F7240" s="14" t="s">
        <v>11</v>
      </c>
      <c r="G7240" s="14" t="s">
        <v>11</v>
      </c>
      <c r="H7240" s="15">
        <v>8.2500000000000004E-2</v>
      </c>
      <c r="I7240" s="30">
        <v>1</v>
      </c>
      <c r="J7240" s="26" t="s">
        <v>33021</v>
      </c>
      <c r="K7240" s="26" t="s">
        <v>26164</v>
      </c>
      <c r="L7240" s="28">
        <v>2188</v>
      </c>
      <c r="M7240" s="16">
        <f t="shared" si="594"/>
        <v>0.13025594149908581</v>
      </c>
      <c r="N7240" s="17">
        <v>45643</v>
      </c>
      <c r="O7240" s="18" cm="1">
        <f t="array" ref="O7240">INDEX('[1]Базовый ПЛ ООО "Финдер" янв25 '!$E$1:$E$8808,MATCH(C7240,'[1]Базовый ПЛ ООО "Финдер" янв25 '!$B$1:$B$8808,0),)</f>
        <v>2473</v>
      </c>
      <c r="P7240" s="18">
        <f t="shared" si="592"/>
        <v>1648.67</v>
      </c>
      <c r="Q7240" s="18">
        <f t="shared" si="593"/>
        <v>1978.4</v>
      </c>
      <c r="R7240" s="1"/>
      <c r="S7240" s="1"/>
      <c r="T7240" s="1"/>
      <c r="U7240" s="1"/>
      <c r="V7240" s="1"/>
    </row>
    <row r="7241" spans="1:22" s="10" customFormat="1" ht="55.2" x14ac:dyDescent="0.25">
      <c r="A7241" s="11" t="s">
        <v>21357</v>
      </c>
      <c r="B7241" s="12" t="s">
        <v>17389</v>
      </c>
      <c r="C7241" s="12" t="s">
        <v>17390</v>
      </c>
      <c r="D7241" s="13" t="s">
        <v>129</v>
      </c>
      <c r="E7241" s="12" t="s">
        <v>17391</v>
      </c>
      <c r="F7241" s="14" t="s">
        <v>11</v>
      </c>
      <c r="G7241" s="14" t="s">
        <v>11</v>
      </c>
      <c r="H7241" s="15">
        <v>8.2500000000000004E-2</v>
      </c>
      <c r="I7241" s="30">
        <v>1</v>
      </c>
      <c r="J7241" s="26" t="s">
        <v>33021</v>
      </c>
      <c r="K7241" s="26" t="s">
        <v>26163</v>
      </c>
      <c r="L7241" s="28">
        <v>1777</v>
      </c>
      <c r="M7241" s="16">
        <f t="shared" si="594"/>
        <v>0.13055711873944853</v>
      </c>
      <c r="N7241" s="17">
        <v>45643</v>
      </c>
      <c r="O7241" s="18" cm="1">
        <f t="array" ref="O7241">INDEX('[1]Базовый ПЛ ООО "Финдер" янв25 '!$E$1:$E$8808,MATCH(C7241,'[1]Базовый ПЛ ООО "Финдер" янв25 '!$B$1:$B$8808,0),)</f>
        <v>2009</v>
      </c>
      <c r="P7241" s="18">
        <f t="shared" si="592"/>
        <v>1339.33</v>
      </c>
      <c r="Q7241" s="18">
        <f t="shared" si="593"/>
        <v>1607.2</v>
      </c>
      <c r="R7241" s="1"/>
      <c r="S7241" s="1"/>
      <c r="T7241" s="1"/>
      <c r="U7241" s="1"/>
      <c r="V7241" s="1"/>
    </row>
    <row r="7242" spans="1:22" s="10" customFormat="1" ht="41.4" x14ac:dyDescent="0.25">
      <c r="A7242" s="11" t="s">
        <v>21357</v>
      </c>
      <c r="B7242" s="12" t="s">
        <v>17392</v>
      </c>
      <c r="C7242" s="12" t="s">
        <v>17393</v>
      </c>
      <c r="D7242" s="13" t="s">
        <v>129</v>
      </c>
      <c r="E7242" s="12" t="s">
        <v>17394</v>
      </c>
      <c r="F7242" s="14" t="s">
        <v>11</v>
      </c>
      <c r="G7242" s="14" t="s">
        <v>11</v>
      </c>
      <c r="H7242" s="15">
        <v>8.2500000000000004E-2</v>
      </c>
      <c r="I7242" s="30">
        <v>1</v>
      </c>
      <c r="J7242" s="26" t="s">
        <v>33021</v>
      </c>
      <c r="K7242" s="26" t="s">
        <v>26162</v>
      </c>
      <c r="L7242" s="28">
        <v>2188</v>
      </c>
      <c r="M7242" s="16">
        <f t="shared" si="594"/>
        <v>0.13025594149908581</v>
      </c>
      <c r="N7242" s="17">
        <v>45643</v>
      </c>
      <c r="O7242" s="18" cm="1">
        <f t="array" ref="O7242">INDEX('[1]Базовый ПЛ ООО "Финдер" янв25 '!$E$1:$E$8808,MATCH(C7242,'[1]Базовый ПЛ ООО "Финдер" янв25 '!$B$1:$B$8808,0),)</f>
        <v>2473</v>
      </c>
      <c r="P7242" s="18">
        <f t="shared" si="592"/>
        <v>1648.67</v>
      </c>
      <c r="Q7242" s="18">
        <f t="shared" si="593"/>
        <v>1978.4</v>
      </c>
      <c r="R7242" s="1"/>
      <c r="S7242" s="1"/>
      <c r="T7242" s="1"/>
      <c r="U7242" s="1"/>
      <c r="V7242" s="1"/>
    </row>
    <row r="7243" spans="1:22" s="10" customFormat="1" ht="41.4" x14ac:dyDescent="0.25">
      <c r="A7243" s="11" t="s">
        <v>21357</v>
      </c>
      <c r="B7243" s="12" t="s">
        <v>22254</v>
      </c>
      <c r="C7243" s="12" t="s">
        <v>22255</v>
      </c>
      <c r="D7243" s="13" t="s">
        <v>129</v>
      </c>
      <c r="E7243" s="12" t="s">
        <v>22431</v>
      </c>
      <c r="F7243" s="14">
        <v>10</v>
      </c>
      <c r="G7243" s="14">
        <v>10</v>
      </c>
      <c r="H7243" s="15">
        <v>8.2500000000000004E-2</v>
      </c>
      <c r="I7243" s="30">
        <v>1</v>
      </c>
      <c r="J7243" s="26" t="s">
        <v>33021</v>
      </c>
      <c r="K7243" s="26">
        <v>0</v>
      </c>
      <c r="L7243" s="28">
        <v>1740</v>
      </c>
      <c r="M7243" s="16">
        <f t="shared" si="594"/>
        <v>0.13045977011494259</v>
      </c>
      <c r="N7243" s="17">
        <v>45643</v>
      </c>
      <c r="O7243" s="18" cm="1">
        <f t="array" ref="O7243">INDEX('[1]Базовый ПЛ ООО "Финдер" янв25 '!$E$1:$E$8808,MATCH(C7243,'[1]Базовый ПЛ ООО "Финдер" янв25 '!$B$1:$B$8808,0),)</f>
        <v>1967</v>
      </c>
      <c r="P7243" s="18">
        <f t="shared" si="592"/>
        <v>1311.33</v>
      </c>
      <c r="Q7243" s="18">
        <f t="shared" si="593"/>
        <v>1573.6</v>
      </c>
      <c r="R7243" s="1"/>
      <c r="S7243" s="1"/>
      <c r="T7243" s="1"/>
      <c r="U7243" s="1"/>
      <c r="V7243" s="1"/>
    </row>
    <row r="7244" spans="1:22" s="10" customFormat="1" ht="55.2" x14ac:dyDescent="0.25">
      <c r="A7244" s="11" t="s">
        <v>21357</v>
      </c>
      <c r="B7244" s="12" t="s">
        <v>17395</v>
      </c>
      <c r="C7244" s="12" t="s">
        <v>17396</v>
      </c>
      <c r="D7244" s="13" t="s">
        <v>129</v>
      </c>
      <c r="E7244" s="12" t="s">
        <v>17397</v>
      </c>
      <c r="F7244" s="14" t="s">
        <v>11</v>
      </c>
      <c r="G7244" s="14" t="s">
        <v>11</v>
      </c>
      <c r="H7244" s="15">
        <v>8.2500000000000004E-2</v>
      </c>
      <c r="I7244" s="30">
        <v>1</v>
      </c>
      <c r="J7244" s="26" t="s">
        <v>33021</v>
      </c>
      <c r="K7244" s="26" t="s">
        <v>26161</v>
      </c>
      <c r="L7244" s="28">
        <v>1879</v>
      </c>
      <c r="M7244" s="16">
        <f t="shared" si="594"/>
        <v>0.13038850452368278</v>
      </c>
      <c r="N7244" s="17">
        <v>45643</v>
      </c>
      <c r="O7244" s="18" cm="1">
        <f t="array" ref="O7244">INDEX('[1]Базовый ПЛ ООО "Финдер" янв25 '!$E$1:$E$8808,MATCH(C7244,'[1]Базовый ПЛ ООО "Финдер" янв25 '!$B$1:$B$8808,0),)</f>
        <v>2124</v>
      </c>
      <c r="P7244" s="18">
        <f t="shared" si="592"/>
        <v>1416</v>
      </c>
      <c r="Q7244" s="18">
        <f t="shared" si="593"/>
        <v>1699.2</v>
      </c>
      <c r="R7244" s="1"/>
      <c r="S7244" s="1"/>
      <c r="T7244" s="1"/>
      <c r="U7244" s="1"/>
      <c r="V7244" s="1"/>
    </row>
    <row r="7245" spans="1:22" s="10" customFormat="1" ht="41.4" x14ac:dyDescent="0.25">
      <c r="A7245" s="11" t="s">
        <v>21357</v>
      </c>
      <c r="B7245" s="12" t="s">
        <v>33986</v>
      </c>
      <c r="C7245" s="12" t="s">
        <v>33987</v>
      </c>
      <c r="D7245" s="13">
        <v>62</v>
      </c>
      <c r="E7245" s="12" t="s">
        <v>34630</v>
      </c>
      <c r="F7245" s="14">
        <v>10</v>
      </c>
      <c r="G7245" s="14">
        <v>10</v>
      </c>
      <c r="H7245" s="15"/>
      <c r="I7245" s="30">
        <v>1</v>
      </c>
      <c r="J7245" s="26" t="s">
        <v>33021</v>
      </c>
      <c r="K7245" s="26">
        <v>0</v>
      </c>
      <c r="L7245" s="28"/>
      <c r="M7245" s="16"/>
      <c r="N7245" s="17">
        <v>45643</v>
      </c>
      <c r="O7245" s="18" cm="1">
        <f t="array" ref="O7245">INDEX('[1]Базовый ПЛ ООО "Финдер" янв25 '!$E$1:$E$8808,MATCH(C7245,'[1]Базовый ПЛ ООО "Финдер" янв25 '!$B$1:$B$8808,0),)</f>
        <v>2168</v>
      </c>
      <c r="P7245" s="18">
        <f t="shared" si="592"/>
        <v>1445.33</v>
      </c>
      <c r="Q7245" s="18">
        <f t="shared" si="593"/>
        <v>1734.4</v>
      </c>
      <c r="R7245" s="1"/>
      <c r="S7245" s="1"/>
      <c r="T7245" s="1"/>
      <c r="U7245" s="1"/>
      <c r="V7245" s="1"/>
    </row>
    <row r="7246" spans="1:22" s="10" customFormat="1" ht="55.2" x14ac:dyDescent="0.25">
      <c r="A7246" s="11" t="s">
        <v>21357</v>
      </c>
      <c r="B7246" s="12" t="s">
        <v>17398</v>
      </c>
      <c r="C7246" s="12" t="s">
        <v>17399</v>
      </c>
      <c r="D7246" s="13" t="s">
        <v>129</v>
      </c>
      <c r="E7246" s="12" t="s">
        <v>17400</v>
      </c>
      <c r="F7246" s="14" t="s">
        <v>11</v>
      </c>
      <c r="G7246" s="14" t="s">
        <v>11</v>
      </c>
      <c r="H7246" s="15">
        <v>8.2500000000000004E-2</v>
      </c>
      <c r="I7246" s="30">
        <v>1</v>
      </c>
      <c r="J7246" s="26" t="s">
        <v>33021</v>
      </c>
      <c r="K7246" s="26" t="s">
        <v>26160</v>
      </c>
      <c r="L7246" s="28">
        <v>2161</v>
      </c>
      <c r="M7246" s="16">
        <f t="shared" ref="M7246:M7261" si="595">O7246/L7246-1</f>
        <v>0.13003239241092079</v>
      </c>
      <c r="N7246" s="17">
        <v>45643</v>
      </c>
      <c r="O7246" s="18" cm="1">
        <f t="array" ref="O7246">INDEX('[1]Базовый ПЛ ООО "Финдер" янв25 '!$E$1:$E$8808,MATCH(C7246,'[1]Базовый ПЛ ООО "Финдер" янв25 '!$B$1:$B$8808,0),)</f>
        <v>2442</v>
      </c>
      <c r="P7246" s="18">
        <f t="shared" si="592"/>
        <v>1628</v>
      </c>
      <c r="Q7246" s="18">
        <f t="shared" si="593"/>
        <v>1953.6</v>
      </c>
      <c r="R7246" s="1"/>
      <c r="S7246" s="1"/>
      <c r="T7246" s="1"/>
      <c r="U7246" s="1"/>
      <c r="V7246" s="1"/>
    </row>
    <row r="7247" spans="1:22" s="10" customFormat="1" ht="41.4" x14ac:dyDescent="0.25">
      <c r="A7247" s="11" t="s">
        <v>21357</v>
      </c>
      <c r="B7247" s="12" t="s">
        <v>17401</v>
      </c>
      <c r="C7247" s="12" t="s">
        <v>17402</v>
      </c>
      <c r="D7247" s="13" t="s">
        <v>129</v>
      </c>
      <c r="E7247" s="12" t="s">
        <v>17403</v>
      </c>
      <c r="F7247" s="14" t="s">
        <v>11</v>
      </c>
      <c r="G7247" s="14" t="s">
        <v>11</v>
      </c>
      <c r="H7247" s="15">
        <v>8.2500000000000004E-2</v>
      </c>
      <c r="I7247" s="30">
        <v>1</v>
      </c>
      <c r="J7247" s="26" t="s">
        <v>33021</v>
      </c>
      <c r="K7247" s="26" t="s">
        <v>26159</v>
      </c>
      <c r="L7247" s="28">
        <v>2108</v>
      </c>
      <c r="M7247" s="16">
        <f t="shared" si="595"/>
        <v>0.13045540796963939</v>
      </c>
      <c r="N7247" s="17">
        <v>45643</v>
      </c>
      <c r="O7247" s="18" cm="1">
        <f t="array" ref="O7247">INDEX('[1]Базовый ПЛ ООО "Финдер" янв25 '!$E$1:$E$8808,MATCH(C7247,'[1]Базовый ПЛ ООО "Финдер" янв25 '!$B$1:$B$8808,0),)</f>
        <v>2383</v>
      </c>
      <c r="P7247" s="18">
        <f t="shared" si="592"/>
        <v>1588.67</v>
      </c>
      <c r="Q7247" s="18">
        <f t="shared" si="593"/>
        <v>1906.4</v>
      </c>
      <c r="R7247" s="1"/>
      <c r="S7247" s="1"/>
      <c r="T7247" s="1"/>
      <c r="U7247" s="1"/>
      <c r="V7247" s="1"/>
    </row>
    <row r="7248" spans="1:22" s="10" customFormat="1" ht="41.4" x14ac:dyDescent="0.25">
      <c r="A7248" s="11" t="s">
        <v>21357</v>
      </c>
      <c r="B7248" s="12" t="s">
        <v>17404</v>
      </c>
      <c r="C7248" s="12" t="s">
        <v>17405</v>
      </c>
      <c r="D7248" s="13" t="s">
        <v>129</v>
      </c>
      <c r="E7248" s="12" t="s">
        <v>17406</v>
      </c>
      <c r="F7248" s="14" t="s">
        <v>11</v>
      </c>
      <c r="G7248" s="14" t="s">
        <v>11</v>
      </c>
      <c r="H7248" s="15">
        <v>7.9200000000000007E-2</v>
      </c>
      <c r="I7248" s="30">
        <v>1</v>
      </c>
      <c r="J7248" s="26" t="s">
        <v>33021</v>
      </c>
      <c r="K7248" s="26" t="s">
        <v>26158</v>
      </c>
      <c r="L7248" s="28">
        <v>1828</v>
      </c>
      <c r="M7248" s="16">
        <f t="shared" si="595"/>
        <v>0.13019693654266962</v>
      </c>
      <c r="N7248" s="17">
        <v>45643</v>
      </c>
      <c r="O7248" s="18" cm="1">
        <f t="array" ref="O7248">INDEX('[1]Базовый ПЛ ООО "Финдер" янв25 '!$E$1:$E$8808,MATCH(C7248,'[1]Базовый ПЛ ООО "Финдер" янв25 '!$B$1:$B$8808,0),)</f>
        <v>2066</v>
      </c>
      <c r="P7248" s="18">
        <f t="shared" si="592"/>
        <v>1377.33</v>
      </c>
      <c r="Q7248" s="18">
        <f t="shared" si="593"/>
        <v>1652.8</v>
      </c>
      <c r="R7248" s="1"/>
      <c r="S7248" s="1"/>
      <c r="T7248" s="1"/>
      <c r="U7248" s="1"/>
      <c r="V7248" s="1"/>
    </row>
    <row r="7249" spans="1:22" s="10" customFormat="1" ht="41.4" x14ac:dyDescent="0.25">
      <c r="A7249" s="11" t="s">
        <v>21357</v>
      </c>
      <c r="B7249" s="12" t="s">
        <v>17407</v>
      </c>
      <c r="C7249" s="12" t="s">
        <v>17408</v>
      </c>
      <c r="D7249" s="13" t="s">
        <v>129</v>
      </c>
      <c r="E7249" s="12" t="s">
        <v>17409</v>
      </c>
      <c r="F7249" s="14" t="s">
        <v>11</v>
      </c>
      <c r="G7249" s="14" t="s">
        <v>11</v>
      </c>
      <c r="H7249" s="15">
        <v>7.9200000000000007E-2</v>
      </c>
      <c r="I7249" s="30">
        <v>1</v>
      </c>
      <c r="J7249" s="26" t="s">
        <v>33021</v>
      </c>
      <c r="K7249" s="26" t="s">
        <v>26157</v>
      </c>
      <c r="L7249" s="28">
        <v>1967</v>
      </c>
      <c r="M7249" s="16">
        <f t="shared" si="595"/>
        <v>0.1301474326385359</v>
      </c>
      <c r="N7249" s="17">
        <v>45643</v>
      </c>
      <c r="O7249" s="18" cm="1">
        <f t="array" ref="O7249">INDEX('[1]Базовый ПЛ ООО "Финдер" янв25 '!$E$1:$E$8808,MATCH(C7249,'[1]Базовый ПЛ ООО "Финдер" янв25 '!$B$1:$B$8808,0),)</f>
        <v>2223</v>
      </c>
      <c r="P7249" s="18">
        <f t="shared" si="592"/>
        <v>1482</v>
      </c>
      <c r="Q7249" s="18">
        <f t="shared" si="593"/>
        <v>1778.4</v>
      </c>
      <c r="R7249" s="1"/>
      <c r="S7249" s="1"/>
      <c r="T7249" s="1"/>
      <c r="U7249" s="1"/>
      <c r="V7249" s="1"/>
    </row>
    <row r="7250" spans="1:22" s="10" customFormat="1" ht="55.2" x14ac:dyDescent="0.25">
      <c r="A7250" s="11" t="s">
        <v>21357</v>
      </c>
      <c r="B7250" s="12" t="s">
        <v>17410</v>
      </c>
      <c r="C7250" s="12" t="s">
        <v>17411</v>
      </c>
      <c r="D7250" s="13" t="s">
        <v>129</v>
      </c>
      <c r="E7250" s="12" t="s">
        <v>17412</v>
      </c>
      <c r="F7250" s="14" t="s">
        <v>11</v>
      </c>
      <c r="G7250" s="14" t="s">
        <v>11</v>
      </c>
      <c r="H7250" s="15">
        <v>7.9200000000000007E-2</v>
      </c>
      <c r="I7250" s="30">
        <v>1</v>
      </c>
      <c r="J7250" s="26" t="s">
        <v>33021</v>
      </c>
      <c r="K7250" s="26" t="s">
        <v>26156</v>
      </c>
      <c r="L7250" s="28">
        <v>1828</v>
      </c>
      <c r="M7250" s="16">
        <f t="shared" si="595"/>
        <v>0.13019693654266962</v>
      </c>
      <c r="N7250" s="17">
        <v>45643</v>
      </c>
      <c r="O7250" s="18" cm="1">
        <f t="array" ref="O7250">INDEX('[1]Базовый ПЛ ООО "Финдер" янв25 '!$E$1:$E$8808,MATCH(C7250,'[1]Базовый ПЛ ООО "Финдер" янв25 '!$B$1:$B$8808,0),)</f>
        <v>2066</v>
      </c>
      <c r="P7250" s="18">
        <f t="shared" si="592"/>
        <v>1377.33</v>
      </c>
      <c r="Q7250" s="18">
        <f t="shared" si="593"/>
        <v>1652.8</v>
      </c>
      <c r="R7250" s="1"/>
      <c r="S7250" s="1"/>
      <c r="T7250" s="1"/>
      <c r="U7250" s="1"/>
      <c r="V7250" s="1"/>
    </row>
    <row r="7251" spans="1:22" s="10" customFormat="1" ht="41.4" x14ac:dyDescent="0.25">
      <c r="A7251" s="11" t="s">
        <v>21357</v>
      </c>
      <c r="B7251" s="12" t="s">
        <v>17413</v>
      </c>
      <c r="C7251" s="12" t="s">
        <v>17414</v>
      </c>
      <c r="D7251" s="13" t="s">
        <v>129</v>
      </c>
      <c r="E7251" s="12" t="s">
        <v>17415</v>
      </c>
      <c r="F7251" s="14" t="s">
        <v>11</v>
      </c>
      <c r="G7251" s="14" t="s">
        <v>11</v>
      </c>
      <c r="H7251" s="15">
        <v>7.9200000000000007E-2</v>
      </c>
      <c r="I7251" s="30">
        <v>1</v>
      </c>
      <c r="J7251" s="26" t="s">
        <v>33021</v>
      </c>
      <c r="K7251" s="26" t="s">
        <v>26155</v>
      </c>
      <c r="L7251" s="28">
        <v>1777</v>
      </c>
      <c r="M7251" s="16">
        <f t="shared" si="595"/>
        <v>0.13055711873944853</v>
      </c>
      <c r="N7251" s="17">
        <v>45643</v>
      </c>
      <c r="O7251" s="18" cm="1">
        <f t="array" ref="O7251">INDEX('[1]Базовый ПЛ ООО "Финдер" янв25 '!$E$1:$E$8808,MATCH(C7251,'[1]Базовый ПЛ ООО "Финдер" янв25 '!$B$1:$B$8808,0),)</f>
        <v>2009</v>
      </c>
      <c r="P7251" s="18">
        <f t="shared" si="592"/>
        <v>1339.33</v>
      </c>
      <c r="Q7251" s="18">
        <f t="shared" si="593"/>
        <v>1607.2</v>
      </c>
      <c r="R7251" s="1"/>
      <c r="S7251" s="1"/>
      <c r="T7251" s="1"/>
      <c r="U7251" s="1"/>
      <c r="V7251" s="1"/>
    </row>
    <row r="7252" spans="1:22" s="10" customFormat="1" ht="41.4" x14ac:dyDescent="0.25">
      <c r="A7252" s="11" t="s">
        <v>21357</v>
      </c>
      <c r="B7252" s="12" t="s">
        <v>17416</v>
      </c>
      <c r="C7252" s="12" t="s">
        <v>17417</v>
      </c>
      <c r="D7252" s="13" t="s">
        <v>129</v>
      </c>
      <c r="E7252" s="12" t="s">
        <v>17418</v>
      </c>
      <c r="F7252" s="14" t="s">
        <v>11</v>
      </c>
      <c r="G7252" s="14" t="s">
        <v>11</v>
      </c>
      <c r="H7252" s="15">
        <v>7.9200000000000007E-2</v>
      </c>
      <c r="I7252" s="30">
        <v>1</v>
      </c>
      <c r="J7252" s="26" t="s">
        <v>33021</v>
      </c>
      <c r="K7252" s="26" t="s">
        <v>26154</v>
      </c>
      <c r="L7252" s="28">
        <v>1664</v>
      </c>
      <c r="M7252" s="16">
        <f t="shared" si="595"/>
        <v>0.13040865384615374</v>
      </c>
      <c r="N7252" s="17">
        <v>45643</v>
      </c>
      <c r="O7252" s="18" cm="1">
        <f t="array" ref="O7252">INDEX('[1]Базовый ПЛ ООО "Финдер" янв25 '!$E$1:$E$8808,MATCH(C7252,'[1]Базовый ПЛ ООО "Финдер" янв25 '!$B$1:$B$8808,0),)</f>
        <v>1881</v>
      </c>
      <c r="P7252" s="18">
        <f t="shared" si="592"/>
        <v>1254</v>
      </c>
      <c r="Q7252" s="18">
        <f t="shared" si="593"/>
        <v>1504.8</v>
      </c>
      <c r="R7252" s="1"/>
      <c r="S7252" s="1"/>
      <c r="T7252" s="1"/>
      <c r="U7252" s="1"/>
      <c r="V7252" s="1"/>
    </row>
    <row r="7253" spans="1:22" s="10" customFormat="1" ht="41.4" x14ac:dyDescent="0.25">
      <c r="A7253" s="11" t="s">
        <v>21357</v>
      </c>
      <c r="B7253" s="12" t="s">
        <v>17419</v>
      </c>
      <c r="C7253" s="12" t="s">
        <v>17420</v>
      </c>
      <c r="D7253" s="13" t="s">
        <v>129</v>
      </c>
      <c r="E7253" s="12" t="s">
        <v>17421</v>
      </c>
      <c r="F7253" s="14" t="s">
        <v>11</v>
      </c>
      <c r="G7253" s="14" t="s">
        <v>11</v>
      </c>
      <c r="H7253" s="15">
        <v>7.9200000000000007E-2</v>
      </c>
      <c r="I7253" s="30">
        <v>1</v>
      </c>
      <c r="J7253" s="26" t="s">
        <v>33021</v>
      </c>
      <c r="K7253" s="26" t="s">
        <v>26153</v>
      </c>
      <c r="L7253" s="28">
        <v>1806</v>
      </c>
      <c r="M7253" s="16">
        <f t="shared" si="595"/>
        <v>0.13012181616832774</v>
      </c>
      <c r="N7253" s="17">
        <v>45643</v>
      </c>
      <c r="O7253" s="18" cm="1">
        <f t="array" ref="O7253">INDEX('[1]Базовый ПЛ ООО "Финдер" янв25 '!$E$1:$E$8808,MATCH(C7253,'[1]Базовый ПЛ ООО "Финдер" янв25 '!$B$1:$B$8808,0),)</f>
        <v>2041</v>
      </c>
      <c r="P7253" s="18">
        <f t="shared" si="592"/>
        <v>1360.67</v>
      </c>
      <c r="Q7253" s="18">
        <f t="shared" si="593"/>
        <v>1632.8</v>
      </c>
      <c r="R7253" s="1"/>
      <c r="S7253" s="1"/>
      <c r="T7253" s="1"/>
      <c r="U7253" s="1"/>
      <c r="V7253" s="1"/>
    </row>
    <row r="7254" spans="1:22" s="10" customFormat="1" ht="41.4" x14ac:dyDescent="0.25">
      <c r="A7254" s="11" t="s">
        <v>21357</v>
      </c>
      <c r="B7254" s="12" t="s">
        <v>17422</v>
      </c>
      <c r="C7254" s="12" t="s">
        <v>17423</v>
      </c>
      <c r="D7254" s="13" t="s">
        <v>129</v>
      </c>
      <c r="E7254" s="12" t="s">
        <v>17424</v>
      </c>
      <c r="F7254" s="14" t="s">
        <v>11</v>
      </c>
      <c r="G7254" s="14" t="s">
        <v>11</v>
      </c>
      <c r="H7254" s="15">
        <v>7.9200000000000007E-2</v>
      </c>
      <c r="I7254" s="30">
        <v>1</v>
      </c>
      <c r="J7254" s="26" t="s">
        <v>33021</v>
      </c>
      <c r="K7254" s="26" t="s">
        <v>26152</v>
      </c>
      <c r="L7254" s="28">
        <v>1664</v>
      </c>
      <c r="M7254" s="16">
        <f t="shared" si="595"/>
        <v>0.13040865384615374</v>
      </c>
      <c r="N7254" s="17">
        <v>45643</v>
      </c>
      <c r="O7254" s="18" cm="1">
        <f t="array" ref="O7254">INDEX('[1]Базовый ПЛ ООО "Финдер" янв25 '!$E$1:$E$8808,MATCH(C7254,'[1]Базовый ПЛ ООО "Финдер" янв25 '!$B$1:$B$8808,0),)</f>
        <v>1881</v>
      </c>
      <c r="P7254" s="18">
        <f t="shared" si="592"/>
        <v>1254</v>
      </c>
      <c r="Q7254" s="18">
        <f t="shared" si="593"/>
        <v>1504.8</v>
      </c>
      <c r="R7254" s="1"/>
      <c r="S7254" s="1"/>
      <c r="T7254" s="1"/>
      <c r="U7254" s="1"/>
      <c r="V7254" s="1"/>
    </row>
    <row r="7255" spans="1:22" s="10" customFormat="1" ht="55.2" x14ac:dyDescent="0.25">
      <c r="A7255" s="11" t="s">
        <v>33016</v>
      </c>
      <c r="B7255" s="12" t="s">
        <v>17425</v>
      </c>
      <c r="C7255" s="12" t="s">
        <v>17426</v>
      </c>
      <c r="D7255" s="13" t="s">
        <v>129</v>
      </c>
      <c r="E7255" s="12" t="s">
        <v>17427</v>
      </c>
      <c r="F7255" s="14" t="s">
        <v>11</v>
      </c>
      <c r="G7255" s="14" t="s">
        <v>11</v>
      </c>
      <c r="H7255" s="15">
        <v>7.9200000000000007E-2</v>
      </c>
      <c r="I7255" s="30">
        <v>1</v>
      </c>
      <c r="J7255" s="26" t="s">
        <v>33445</v>
      </c>
      <c r="K7255" s="26" t="s">
        <v>26151</v>
      </c>
      <c r="L7255" s="28">
        <v>1664</v>
      </c>
      <c r="M7255" s="16">
        <f t="shared" si="595"/>
        <v>0.13040865384615374</v>
      </c>
      <c r="N7255" s="17">
        <v>45643</v>
      </c>
      <c r="O7255" s="18" cm="1">
        <f t="array" ref="O7255">INDEX('[1]Базовый ПЛ ООО "Финдер" янв25 '!$E$1:$E$8808,MATCH(C7255,'[1]Базовый ПЛ ООО "Финдер" янв25 '!$B$1:$B$8808,0),)</f>
        <v>1881</v>
      </c>
      <c r="P7255" s="18">
        <f t="shared" si="592"/>
        <v>1254</v>
      </c>
      <c r="Q7255" s="18">
        <f t="shared" si="593"/>
        <v>1504.8</v>
      </c>
      <c r="R7255" s="1"/>
      <c r="S7255" s="1"/>
      <c r="T7255" s="1"/>
      <c r="U7255" s="1"/>
      <c r="V7255" s="1"/>
    </row>
    <row r="7256" spans="1:22" s="10" customFormat="1" ht="55.2" x14ac:dyDescent="0.25">
      <c r="A7256" s="11" t="s">
        <v>21357</v>
      </c>
      <c r="B7256" s="12" t="s">
        <v>17428</v>
      </c>
      <c r="C7256" s="12" t="s">
        <v>17429</v>
      </c>
      <c r="D7256" s="13" t="s">
        <v>129</v>
      </c>
      <c r="E7256" s="12" t="s">
        <v>24339</v>
      </c>
      <c r="F7256" s="14" t="s">
        <v>29</v>
      </c>
      <c r="G7256" s="14" t="s">
        <v>29</v>
      </c>
      <c r="H7256" s="15">
        <v>7.9200000000000007E-2</v>
      </c>
      <c r="I7256" s="30">
        <v>1</v>
      </c>
      <c r="J7256" s="26" t="s">
        <v>33021</v>
      </c>
      <c r="K7256" s="26" t="s">
        <v>26150</v>
      </c>
      <c r="L7256" s="28">
        <v>1664</v>
      </c>
      <c r="M7256" s="16">
        <f t="shared" si="595"/>
        <v>0.13040865384615374</v>
      </c>
      <c r="N7256" s="17">
        <v>45643</v>
      </c>
      <c r="O7256" s="18" cm="1">
        <f t="array" ref="O7256">INDEX('[1]Базовый ПЛ ООО "Финдер" янв25 '!$E$1:$E$8808,MATCH(C7256,'[1]Базовый ПЛ ООО "Финдер" янв25 '!$B$1:$B$8808,0),)</f>
        <v>1881</v>
      </c>
      <c r="P7256" s="18">
        <f t="shared" si="592"/>
        <v>1254</v>
      </c>
      <c r="Q7256" s="18">
        <f t="shared" si="593"/>
        <v>1504.8</v>
      </c>
      <c r="R7256" s="1"/>
      <c r="S7256" s="1"/>
      <c r="T7256" s="1"/>
      <c r="U7256" s="1"/>
      <c r="V7256" s="1"/>
    </row>
    <row r="7257" spans="1:22" s="10" customFormat="1" ht="41.4" x14ac:dyDescent="0.25">
      <c r="A7257" s="11" t="s">
        <v>21357</v>
      </c>
      <c r="B7257" s="12" t="s">
        <v>17430</v>
      </c>
      <c r="C7257" s="12" t="s">
        <v>17431</v>
      </c>
      <c r="D7257" s="13" t="s">
        <v>129</v>
      </c>
      <c r="E7257" s="12" t="s">
        <v>17432</v>
      </c>
      <c r="F7257" s="14" t="s">
        <v>11</v>
      </c>
      <c r="G7257" s="14" t="s">
        <v>11</v>
      </c>
      <c r="H7257" s="15">
        <v>7.9200000000000007E-2</v>
      </c>
      <c r="I7257" s="30">
        <v>1</v>
      </c>
      <c r="J7257" s="26" t="s">
        <v>33021</v>
      </c>
      <c r="K7257" s="26" t="s">
        <v>26149</v>
      </c>
      <c r="L7257" s="28">
        <v>2076</v>
      </c>
      <c r="M7257" s="16">
        <f t="shared" si="595"/>
        <v>0.13005780346820806</v>
      </c>
      <c r="N7257" s="17">
        <v>45643</v>
      </c>
      <c r="O7257" s="18" cm="1">
        <f t="array" ref="O7257">INDEX('[1]Базовый ПЛ ООО "Финдер" янв25 '!$E$1:$E$8808,MATCH(C7257,'[1]Базовый ПЛ ООО "Финдер" янв25 '!$B$1:$B$8808,0),)</f>
        <v>2346</v>
      </c>
      <c r="P7257" s="18">
        <f t="shared" si="592"/>
        <v>1564</v>
      </c>
      <c r="Q7257" s="18">
        <f t="shared" si="593"/>
        <v>1876.8</v>
      </c>
      <c r="R7257" s="1"/>
      <c r="S7257" s="1"/>
      <c r="T7257" s="1"/>
      <c r="U7257" s="1"/>
      <c r="V7257" s="1"/>
    </row>
    <row r="7258" spans="1:22" s="10" customFormat="1" ht="55.2" x14ac:dyDescent="0.25">
      <c r="A7258" s="11" t="s">
        <v>21357</v>
      </c>
      <c r="B7258" s="12" t="s">
        <v>17433</v>
      </c>
      <c r="C7258" s="12" t="s">
        <v>17434</v>
      </c>
      <c r="D7258" s="13" t="s">
        <v>129</v>
      </c>
      <c r="E7258" s="12" t="s">
        <v>17435</v>
      </c>
      <c r="F7258" s="14" t="s">
        <v>11</v>
      </c>
      <c r="G7258" s="14" t="s">
        <v>11</v>
      </c>
      <c r="H7258" s="15">
        <v>7.9200000000000007E-2</v>
      </c>
      <c r="I7258" s="30">
        <v>1</v>
      </c>
      <c r="J7258" s="26" t="s">
        <v>33021</v>
      </c>
      <c r="K7258" s="26" t="s">
        <v>26148</v>
      </c>
      <c r="L7258" s="28">
        <v>2076</v>
      </c>
      <c r="M7258" s="16">
        <f t="shared" si="595"/>
        <v>0.13005780346820806</v>
      </c>
      <c r="N7258" s="17">
        <v>45643</v>
      </c>
      <c r="O7258" s="18" cm="1">
        <f t="array" ref="O7258">INDEX('[1]Базовый ПЛ ООО "Финдер" янв25 '!$E$1:$E$8808,MATCH(C7258,'[1]Базовый ПЛ ООО "Финдер" янв25 '!$B$1:$B$8808,0),)</f>
        <v>2346</v>
      </c>
      <c r="P7258" s="18">
        <f t="shared" si="592"/>
        <v>1564</v>
      </c>
      <c r="Q7258" s="18">
        <f t="shared" si="593"/>
        <v>1876.8</v>
      </c>
      <c r="R7258" s="1"/>
      <c r="S7258" s="1"/>
      <c r="T7258" s="1"/>
      <c r="U7258" s="1"/>
      <c r="V7258" s="1"/>
    </row>
    <row r="7259" spans="1:22" s="10" customFormat="1" ht="41.4" x14ac:dyDescent="0.25">
      <c r="A7259" s="11" t="s">
        <v>21357</v>
      </c>
      <c r="B7259" s="12" t="s">
        <v>17436</v>
      </c>
      <c r="C7259" s="12" t="s">
        <v>17437</v>
      </c>
      <c r="D7259" s="13" t="s">
        <v>129</v>
      </c>
      <c r="E7259" s="12" t="s">
        <v>17438</v>
      </c>
      <c r="F7259" s="14" t="s">
        <v>11</v>
      </c>
      <c r="G7259" s="14" t="s">
        <v>11</v>
      </c>
      <c r="H7259" s="15">
        <v>7.9200000000000007E-2</v>
      </c>
      <c r="I7259" s="30">
        <v>1</v>
      </c>
      <c r="J7259" s="26" t="s">
        <v>33021</v>
      </c>
      <c r="K7259" s="26" t="s">
        <v>26147</v>
      </c>
      <c r="L7259" s="28">
        <v>1612</v>
      </c>
      <c r="M7259" s="16">
        <f t="shared" si="595"/>
        <v>0.13027295285359797</v>
      </c>
      <c r="N7259" s="17">
        <v>45643</v>
      </c>
      <c r="O7259" s="18" cm="1">
        <f t="array" ref="O7259">INDEX('[1]Базовый ПЛ ООО "Финдер" янв25 '!$E$1:$E$8808,MATCH(C7259,'[1]Базовый ПЛ ООО "Финдер" янв25 '!$B$1:$B$8808,0),)</f>
        <v>1822</v>
      </c>
      <c r="P7259" s="18">
        <f t="shared" si="592"/>
        <v>1214.67</v>
      </c>
      <c r="Q7259" s="18">
        <f t="shared" si="593"/>
        <v>1457.6</v>
      </c>
      <c r="R7259" s="1"/>
      <c r="S7259" s="1"/>
      <c r="T7259" s="1"/>
      <c r="U7259" s="1"/>
      <c r="V7259" s="1"/>
    </row>
    <row r="7260" spans="1:22" s="10" customFormat="1" ht="55.2" x14ac:dyDescent="0.25">
      <c r="A7260" s="11" t="s">
        <v>21357</v>
      </c>
      <c r="B7260" s="12" t="s">
        <v>17439</v>
      </c>
      <c r="C7260" s="12" t="s">
        <v>17440</v>
      </c>
      <c r="D7260" s="13" t="s">
        <v>129</v>
      </c>
      <c r="E7260" s="12" t="s">
        <v>24340</v>
      </c>
      <c r="F7260" s="14" t="s">
        <v>29</v>
      </c>
      <c r="G7260" s="14" t="s">
        <v>29</v>
      </c>
      <c r="H7260" s="15">
        <v>7.9200000000000007E-2</v>
      </c>
      <c r="I7260" s="30">
        <v>1</v>
      </c>
      <c r="J7260" s="26" t="s">
        <v>33021</v>
      </c>
      <c r="K7260" s="26" t="s">
        <v>26146</v>
      </c>
      <c r="L7260" s="28">
        <v>1612</v>
      </c>
      <c r="M7260" s="16">
        <f t="shared" si="595"/>
        <v>0.13027295285359797</v>
      </c>
      <c r="N7260" s="17">
        <v>45643</v>
      </c>
      <c r="O7260" s="18" cm="1">
        <f t="array" ref="O7260">INDEX('[1]Базовый ПЛ ООО "Финдер" янв25 '!$E$1:$E$8808,MATCH(C7260,'[1]Базовый ПЛ ООО "Финдер" янв25 '!$B$1:$B$8808,0),)</f>
        <v>1822</v>
      </c>
      <c r="P7260" s="18">
        <f t="shared" si="592"/>
        <v>1214.67</v>
      </c>
      <c r="Q7260" s="18">
        <f t="shared" si="593"/>
        <v>1457.6</v>
      </c>
      <c r="R7260" s="1"/>
      <c r="S7260" s="1"/>
      <c r="T7260" s="1"/>
      <c r="U7260" s="1"/>
      <c r="V7260" s="1"/>
    </row>
    <row r="7261" spans="1:22" s="10" customFormat="1" ht="55.2" x14ac:dyDescent="0.25">
      <c r="A7261" s="11" t="s">
        <v>21357</v>
      </c>
      <c r="B7261" s="12" t="s">
        <v>17441</v>
      </c>
      <c r="C7261" s="12" t="s">
        <v>17442</v>
      </c>
      <c r="D7261" s="13" t="s">
        <v>129</v>
      </c>
      <c r="E7261" s="12" t="s">
        <v>17443</v>
      </c>
      <c r="F7261" s="14" t="s">
        <v>11</v>
      </c>
      <c r="G7261" s="14" t="s">
        <v>11</v>
      </c>
      <c r="H7261" s="15">
        <v>7.9200000000000007E-2</v>
      </c>
      <c r="I7261" s="30">
        <v>1</v>
      </c>
      <c r="J7261" s="26" t="s">
        <v>33021</v>
      </c>
      <c r="K7261" s="26" t="s">
        <v>26145</v>
      </c>
      <c r="L7261" s="28">
        <v>1814</v>
      </c>
      <c r="M7261" s="16">
        <f t="shared" si="595"/>
        <v>0.13009922822491737</v>
      </c>
      <c r="N7261" s="17">
        <v>45643</v>
      </c>
      <c r="O7261" s="18" cm="1">
        <f t="array" ref="O7261">INDEX('[1]Базовый ПЛ ООО "Финдер" янв25 '!$E$1:$E$8808,MATCH(C7261,'[1]Базовый ПЛ ООО "Финдер" янв25 '!$B$1:$B$8808,0),)</f>
        <v>2050</v>
      </c>
      <c r="P7261" s="18">
        <f t="shared" si="592"/>
        <v>1366.67</v>
      </c>
      <c r="Q7261" s="18">
        <f t="shared" si="593"/>
        <v>1640</v>
      </c>
      <c r="R7261" s="1"/>
      <c r="S7261" s="1"/>
      <c r="T7261" s="1"/>
      <c r="U7261" s="1"/>
      <c r="V7261" s="1"/>
    </row>
    <row r="7262" spans="1:22" s="10" customFormat="1" ht="55.2" x14ac:dyDescent="0.25">
      <c r="A7262" s="11" t="s">
        <v>21357</v>
      </c>
      <c r="B7262" s="12" t="s">
        <v>33988</v>
      </c>
      <c r="C7262" s="12" t="s">
        <v>33989</v>
      </c>
      <c r="D7262" s="13">
        <v>62</v>
      </c>
      <c r="E7262" s="12" t="s">
        <v>34631</v>
      </c>
      <c r="F7262" s="14">
        <v>10</v>
      </c>
      <c r="G7262" s="14">
        <v>10</v>
      </c>
      <c r="H7262" s="15"/>
      <c r="I7262" s="30">
        <v>1</v>
      </c>
      <c r="J7262" s="26" t="s">
        <v>33021</v>
      </c>
      <c r="K7262" s="26" t="s">
        <v>34879</v>
      </c>
      <c r="L7262" s="28"/>
      <c r="M7262" s="16"/>
      <c r="N7262" s="17">
        <v>45643</v>
      </c>
      <c r="O7262" s="18" cm="1">
        <f t="array" ref="O7262">INDEX('[1]Базовый ПЛ ООО "Финдер" янв25 '!$E$1:$E$8808,MATCH(C7262,'[1]Базовый ПЛ ООО "Финдер" янв25 '!$B$1:$B$8808,0),)</f>
        <v>1881</v>
      </c>
      <c r="P7262" s="18">
        <f t="shared" si="592"/>
        <v>1254</v>
      </c>
      <c r="Q7262" s="18">
        <f t="shared" si="593"/>
        <v>1504.8</v>
      </c>
      <c r="R7262" s="1"/>
      <c r="S7262" s="1"/>
      <c r="T7262" s="1"/>
      <c r="U7262" s="1"/>
      <c r="V7262" s="1"/>
    </row>
    <row r="7263" spans="1:22" s="10" customFormat="1" ht="41.4" x14ac:dyDescent="0.25">
      <c r="A7263" s="11" t="s">
        <v>21357</v>
      </c>
      <c r="B7263" s="12" t="s">
        <v>33990</v>
      </c>
      <c r="C7263" s="12" t="s">
        <v>33991</v>
      </c>
      <c r="D7263" s="13">
        <v>62</v>
      </c>
      <c r="E7263" s="12" t="s">
        <v>34632</v>
      </c>
      <c r="F7263" s="14">
        <v>10</v>
      </c>
      <c r="G7263" s="14">
        <v>10</v>
      </c>
      <c r="H7263" s="15"/>
      <c r="I7263" s="30">
        <v>1</v>
      </c>
      <c r="J7263" s="26" t="s">
        <v>33021</v>
      </c>
      <c r="K7263" s="26" t="s">
        <v>34880</v>
      </c>
      <c r="L7263" s="28"/>
      <c r="M7263" s="16"/>
      <c r="N7263" s="17">
        <v>45643</v>
      </c>
      <c r="O7263" s="18" cm="1">
        <f t="array" ref="O7263">INDEX('[1]Базовый ПЛ ООО "Финдер" янв25 '!$E$1:$E$8808,MATCH(C7263,'[1]Базовый ПЛ ООО "Финдер" янв25 '!$B$1:$B$8808,0),)</f>
        <v>1822</v>
      </c>
      <c r="P7263" s="18">
        <f t="shared" si="592"/>
        <v>1214.67</v>
      </c>
      <c r="Q7263" s="18">
        <f t="shared" si="593"/>
        <v>1457.6</v>
      </c>
      <c r="R7263" s="1"/>
      <c r="S7263" s="1"/>
      <c r="T7263" s="1"/>
      <c r="U7263" s="1"/>
      <c r="V7263" s="1"/>
    </row>
    <row r="7264" spans="1:22" s="10" customFormat="1" ht="55.2" x14ac:dyDescent="0.25">
      <c r="A7264" s="11" t="s">
        <v>21357</v>
      </c>
      <c r="B7264" s="12" t="s">
        <v>17444</v>
      </c>
      <c r="C7264" s="12" t="s">
        <v>17445</v>
      </c>
      <c r="D7264" s="13" t="s">
        <v>129</v>
      </c>
      <c r="E7264" s="12" t="s">
        <v>17446</v>
      </c>
      <c r="F7264" s="14" t="s">
        <v>11</v>
      </c>
      <c r="G7264" s="14" t="s">
        <v>11</v>
      </c>
      <c r="H7264" s="15">
        <v>7.9200000000000007E-2</v>
      </c>
      <c r="I7264" s="30">
        <v>1</v>
      </c>
      <c r="J7264" s="26" t="s">
        <v>33021</v>
      </c>
      <c r="K7264" s="26" t="s">
        <v>26144</v>
      </c>
      <c r="L7264" s="28">
        <v>2279</v>
      </c>
      <c r="M7264" s="16">
        <f t="shared" ref="M7264:M7283" si="596">O7264/L7264-1</f>
        <v>0.13032031592803861</v>
      </c>
      <c r="N7264" s="17">
        <v>45643</v>
      </c>
      <c r="O7264" s="18" cm="1">
        <f t="array" ref="O7264">INDEX('[1]Базовый ПЛ ООО "Финдер" янв25 '!$E$1:$E$8808,MATCH(C7264,'[1]Базовый ПЛ ООО "Финдер" янв25 '!$B$1:$B$8808,0),)</f>
        <v>2576</v>
      </c>
      <c r="P7264" s="18">
        <f t="shared" si="592"/>
        <v>1717.33</v>
      </c>
      <c r="Q7264" s="18">
        <f t="shared" si="593"/>
        <v>2060.8000000000002</v>
      </c>
      <c r="R7264" s="1"/>
      <c r="S7264" s="1"/>
      <c r="T7264" s="1"/>
      <c r="U7264" s="1"/>
      <c r="V7264" s="1"/>
    </row>
    <row r="7265" spans="1:22" s="10" customFormat="1" ht="69" x14ac:dyDescent="0.25">
      <c r="A7265" s="11" t="s">
        <v>21357</v>
      </c>
      <c r="B7265" s="12" t="s">
        <v>22256</v>
      </c>
      <c r="C7265" s="12" t="s">
        <v>22257</v>
      </c>
      <c r="D7265" s="13" t="s">
        <v>129</v>
      </c>
      <c r="E7265" s="12" t="s">
        <v>22432</v>
      </c>
      <c r="F7265" s="14">
        <v>1</v>
      </c>
      <c r="G7265" s="14">
        <v>1</v>
      </c>
      <c r="H7265" s="15">
        <v>7.9200000000000007E-2</v>
      </c>
      <c r="I7265" s="30">
        <v>1</v>
      </c>
      <c r="J7265" s="26" t="s">
        <v>33021</v>
      </c>
      <c r="K7265" s="26" t="s">
        <v>36488</v>
      </c>
      <c r="L7265" s="28">
        <v>2279</v>
      </c>
      <c r="M7265" s="16">
        <f t="shared" si="596"/>
        <v>0.13032031592803861</v>
      </c>
      <c r="N7265" s="17">
        <v>45643</v>
      </c>
      <c r="O7265" s="18" cm="1">
        <f t="array" ref="O7265">INDEX('[1]Базовый ПЛ ООО "Финдер" янв25 '!$E$1:$E$8808,MATCH(C7265,'[1]Базовый ПЛ ООО "Финдер" янв25 '!$B$1:$B$8808,0),)</f>
        <v>2576</v>
      </c>
      <c r="P7265" s="18">
        <f t="shared" si="592"/>
        <v>1717.33</v>
      </c>
      <c r="Q7265" s="18">
        <f t="shared" si="593"/>
        <v>2060.8000000000002</v>
      </c>
      <c r="R7265" s="1"/>
      <c r="S7265" s="1"/>
      <c r="T7265" s="1"/>
      <c r="U7265" s="1"/>
      <c r="V7265" s="1"/>
    </row>
    <row r="7266" spans="1:22" s="10" customFormat="1" ht="41.4" x14ac:dyDescent="0.25">
      <c r="A7266" s="11" t="s">
        <v>33016</v>
      </c>
      <c r="B7266" s="12" t="s">
        <v>17447</v>
      </c>
      <c r="C7266" s="12" t="s">
        <v>17448</v>
      </c>
      <c r="D7266" s="13" t="s">
        <v>129</v>
      </c>
      <c r="E7266" s="12" t="s">
        <v>17449</v>
      </c>
      <c r="F7266" s="14" t="s">
        <v>11</v>
      </c>
      <c r="G7266" s="14" t="s">
        <v>11</v>
      </c>
      <c r="H7266" s="15">
        <v>7.9200000000000007E-2</v>
      </c>
      <c r="I7266" s="30">
        <v>1</v>
      </c>
      <c r="J7266" s="26" t="s">
        <v>33445</v>
      </c>
      <c r="K7266" s="26" t="s">
        <v>26143</v>
      </c>
      <c r="L7266" s="28">
        <v>1664</v>
      </c>
      <c r="M7266" s="16">
        <f t="shared" si="596"/>
        <v>0.13040865384615374</v>
      </c>
      <c r="N7266" s="17">
        <v>45643</v>
      </c>
      <c r="O7266" s="18" cm="1">
        <f t="array" ref="O7266">INDEX('[1]Базовый ПЛ ООО "Финдер" янв25 '!$E$1:$E$8808,MATCH(C7266,'[1]Базовый ПЛ ООО "Финдер" янв25 '!$B$1:$B$8808,0),)</f>
        <v>1881</v>
      </c>
      <c r="P7266" s="18">
        <f t="shared" si="592"/>
        <v>1254</v>
      </c>
      <c r="Q7266" s="18">
        <f t="shared" si="593"/>
        <v>1504.8</v>
      </c>
      <c r="R7266" s="1"/>
      <c r="S7266" s="1"/>
      <c r="T7266" s="1"/>
      <c r="U7266" s="1"/>
      <c r="V7266" s="1"/>
    </row>
    <row r="7267" spans="1:22" s="10" customFormat="1" ht="41.4" x14ac:dyDescent="0.25">
      <c r="A7267" s="11" t="s">
        <v>21357</v>
      </c>
      <c r="B7267" s="12" t="s">
        <v>17450</v>
      </c>
      <c r="C7267" s="12" t="s">
        <v>17451</v>
      </c>
      <c r="D7267" s="13" t="s">
        <v>129</v>
      </c>
      <c r="E7267" s="12" t="s">
        <v>17452</v>
      </c>
      <c r="F7267" s="14" t="s">
        <v>11</v>
      </c>
      <c r="G7267" s="14" t="s">
        <v>11</v>
      </c>
      <c r="H7267" s="15">
        <v>7.9200000000000007E-2</v>
      </c>
      <c r="I7267" s="30">
        <v>1</v>
      </c>
      <c r="J7267" s="26" t="s">
        <v>33021</v>
      </c>
      <c r="K7267" s="26" t="s">
        <v>26142</v>
      </c>
      <c r="L7267" s="28">
        <v>1806</v>
      </c>
      <c r="M7267" s="16">
        <f t="shared" si="596"/>
        <v>0.13012181616832774</v>
      </c>
      <c r="N7267" s="17">
        <v>45643</v>
      </c>
      <c r="O7267" s="18" cm="1">
        <f t="array" ref="O7267">INDEX('[1]Базовый ПЛ ООО "Финдер" янв25 '!$E$1:$E$8808,MATCH(C7267,'[1]Базовый ПЛ ООО "Финдер" янв25 '!$B$1:$B$8808,0),)</f>
        <v>2041</v>
      </c>
      <c r="P7267" s="18">
        <f t="shared" si="592"/>
        <v>1360.67</v>
      </c>
      <c r="Q7267" s="18">
        <f t="shared" si="593"/>
        <v>1632.8</v>
      </c>
      <c r="R7267" s="1"/>
      <c r="S7267" s="1"/>
      <c r="T7267" s="1"/>
      <c r="U7267" s="1"/>
      <c r="V7267" s="1"/>
    </row>
    <row r="7268" spans="1:22" s="10" customFormat="1" ht="55.2" x14ac:dyDescent="0.25">
      <c r="A7268" s="11" t="s">
        <v>33016</v>
      </c>
      <c r="B7268" s="12" t="s">
        <v>17453</v>
      </c>
      <c r="C7268" s="12" t="s">
        <v>17454</v>
      </c>
      <c r="D7268" s="13" t="s">
        <v>129</v>
      </c>
      <c r="E7268" s="12" t="s">
        <v>17455</v>
      </c>
      <c r="F7268" s="14" t="s">
        <v>11</v>
      </c>
      <c r="G7268" s="14" t="s">
        <v>11</v>
      </c>
      <c r="H7268" s="15">
        <v>7.9200000000000007E-2</v>
      </c>
      <c r="I7268" s="30">
        <v>1</v>
      </c>
      <c r="J7268" s="26" t="s">
        <v>33445</v>
      </c>
      <c r="K7268" s="26" t="s">
        <v>26141</v>
      </c>
      <c r="L7268" s="28">
        <v>1664</v>
      </c>
      <c r="M7268" s="16">
        <f t="shared" si="596"/>
        <v>0.13040865384615374</v>
      </c>
      <c r="N7268" s="17">
        <v>45643</v>
      </c>
      <c r="O7268" s="18" cm="1">
        <f t="array" ref="O7268">INDEX('[1]Базовый ПЛ ООО "Финдер" янв25 '!$E$1:$E$8808,MATCH(C7268,'[1]Базовый ПЛ ООО "Финдер" янв25 '!$B$1:$B$8808,0),)</f>
        <v>1881</v>
      </c>
      <c r="P7268" s="18">
        <f t="shared" si="592"/>
        <v>1254</v>
      </c>
      <c r="Q7268" s="18">
        <f t="shared" si="593"/>
        <v>1504.8</v>
      </c>
      <c r="R7268" s="1"/>
      <c r="S7268" s="1"/>
      <c r="T7268" s="1"/>
      <c r="U7268" s="1"/>
      <c r="V7268" s="1"/>
    </row>
    <row r="7269" spans="1:22" s="10" customFormat="1" ht="55.2" x14ac:dyDescent="0.25">
      <c r="A7269" s="11" t="s">
        <v>21357</v>
      </c>
      <c r="B7269" s="12" t="s">
        <v>17456</v>
      </c>
      <c r="C7269" s="12" t="s">
        <v>17457</v>
      </c>
      <c r="D7269" s="13" t="s">
        <v>129</v>
      </c>
      <c r="E7269" s="12" t="s">
        <v>24341</v>
      </c>
      <c r="F7269" s="14" t="s">
        <v>29</v>
      </c>
      <c r="G7269" s="14" t="s">
        <v>29</v>
      </c>
      <c r="H7269" s="15">
        <v>7.9200000000000007E-2</v>
      </c>
      <c r="I7269" s="30">
        <v>1</v>
      </c>
      <c r="J7269" s="26" t="s">
        <v>33021</v>
      </c>
      <c r="K7269" s="26" t="s">
        <v>26140</v>
      </c>
      <c r="L7269" s="28">
        <v>1664</v>
      </c>
      <c r="M7269" s="16">
        <f t="shared" si="596"/>
        <v>0.13040865384615374</v>
      </c>
      <c r="N7269" s="17">
        <v>45643</v>
      </c>
      <c r="O7269" s="18" cm="1">
        <f t="array" ref="O7269">INDEX('[1]Базовый ПЛ ООО "Финдер" янв25 '!$E$1:$E$8808,MATCH(C7269,'[1]Базовый ПЛ ООО "Финдер" янв25 '!$B$1:$B$8808,0),)</f>
        <v>1881</v>
      </c>
      <c r="P7269" s="18">
        <f t="shared" si="592"/>
        <v>1254</v>
      </c>
      <c r="Q7269" s="18">
        <f t="shared" si="593"/>
        <v>1504.8</v>
      </c>
      <c r="R7269" s="1"/>
      <c r="S7269" s="1"/>
      <c r="T7269" s="1"/>
      <c r="U7269" s="1"/>
      <c r="V7269" s="1"/>
    </row>
    <row r="7270" spans="1:22" s="10" customFormat="1" ht="41.4" x14ac:dyDescent="0.25">
      <c r="A7270" s="11" t="s">
        <v>21357</v>
      </c>
      <c r="B7270" s="12" t="s">
        <v>17458</v>
      </c>
      <c r="C7270" s="12" t="s">
        <v>17459</v>
      </c>
      <c r="D7270" s="13" t="s">
        <v>129</v>
      </c>
      <c r="E7270" s="12" t="s">
        <v>17460</v>
      </c>
      <c r="F7270" s="14" t="s">
        <v>11</v>
      </c>
      <c r="G7270" s="14" t="s">
        <v>11</v>
      </c>
      <c r="H7270" s="15">
        <v>7.9200000000000007E-2</v>
      </c>
      <c r="I7270" s="30">
        <v>1</v>
      </c>
      <c r="J7270" s="26" t="s">
        <v>33021</v>
      </c>
      <c r="K7270" s="26" t="s">
        <v>26139</v>
      </c>
      <c r="L7270" s="28">
        <v>2076</v>
      </c>
      <c r="M7270" s="16">
        <f t="shared" si="596"/>
        <v>0.13005780346820806</v>
      </c>
      <c r="N7270" s="17">
        <v>45643</v>
      </c>
      <c r="O7270" s="18" cm="1">
        <f t="array" ref="O7270">INDEX('[1]Базовый ПЛ ООО "Финдер" янв25 '!$E$1:$E$8808,MATCH(C7270,'[1]Базовый ПЛ ООО "Финдер" янв25 '!$B$1:$B$8808,0),)</f>
        <v>2346</v>
      </c>
      <c r="P7270" s="18">
        <f t="shared" si="592"/>
        <v>1564</v>
      </c>
      <c r="Q7270" s="18">
        <f t="shared" si="593"/>
        <v>1876.8</v>
      </c>
      <c r="R7270" s="1"/>
      <c r="S7270" s="1"/>
      <c r="T7270" s="1"/>
      <c r="U7270" s="1"/>
      <c r="V7270" s="1"/>
    </row>
    <row r="7271" spans="1:22" s="10" customFormat="1" ht="55.2" x14ac:dyDescent="0.25">
      <c r="A7271" s="11" t="s">
        <v>21357</v>
      </c>
      <c r="B7271" s="12" t="s">
        <v>17461</v>
      </c>
      <c r="C7271" s="12" t="s">
        <v>17462</v>
      </c>
      <c r="D7271" s="13" t="s">
        <v>129</v>
      </c>
      <c r="E7271" s="12" t="s">
        <v>17463</v>
      </c>
      <c r="F7271" s="14" t="s">
        <v>11</v>
      </c>
      <c r="G7271" s="14" t="s">
        <v>11</v>
      </c>
      <c r="H7271" s="15">
        <v>7.9200000000000007E-2</v>
      </c>
      <c r="I7271" s="30">
        <v>1</v>
      </c>
      <c r="J7271" s="26" t="s">
        <v>33021</v>
      </c>
      <c r="K7271" s="26" t="s">
        <v>26138</v>
      </c>
      <c r="L7271" s="28">
        <v>2076</v>
      </c>
      <c r="M7271" s="16">
        <f t="shared" si="596"/>
        <v>0.13005780346820806</v>
      </c>
      <c r="N7271" s="17">
        <v>45643</v>
      </c>
      <c r="O7271" s="18" cm="1">
        <f t="array" ref="O7271">INDEX('[1]Базовый ПЛ ООО "Финдер" янв25 '!$E$1:$E$8808,MATCH(C7271,'[1]Базовый ПЛ ООО "Финдер" янв25 '!$B$1:$B$8808,0),)</f>
        <v>2346</v>
      </c>
      <c r="P7271" s="18">
        <f t="shared" si="592"/>
        <v>1564</v>
      </c>
      <c r="Q7271" s="18">
        <f t="shared" si="593"/>
        <v>1876.8</v>
      </c>
      <c r="R7271" s="1"/>
      <c r="S7271" s="1"/>
      <c r="T7271" s="1"/>
      <c r="U7271" s="1"/>
      <c r="V7271" s="1"/>
    </row>
    <row r="7272" spans="1:22" s="10" customFormat="1" ht="55.2" x14ac:dyDescent="0.25">
      <c r="A7272" s="11" t="s">
        <v>21357</v>
      </c>
      <c r="B7272" s="12" t="s">
        <v>17464</v>
      </c>
      <c r="C7272" s="12" t="s">
        <v>17465</v>
      </c>
      <c r="D7272" s="13" t="s">
        <v>129</v>
      </c>
      <c r="E7272" s="12" t="s">
        <v>17466</v>
      </c>
      <c r="F7272" s="14" t="s">
        <v>11</v>
      </c>
      <c r="G7272" s="14" t="s">
        <v>11</v>
      </c>
      <c r="H7272" s="15">
        <v>7.9200000000000007E-2</v>
      </c>
      <c r="I7272" s="30">
        <v>1</v>
      </c>
      <c r="J7272" s="26" t="s">
        <v>33021</v>
      </c>
      <c r="K7272" s="26" t="s">
        <v>26137</v>
      </c>
      <c r="L7272" s="28">
        <v>2085</v>
      </c>
      <c r="M7272" s="16">
        <f t="shared" si="596"/>
        <v>0.13045563549160666</v>
      </c>
      <c r="N7272" s="17">
        <v>45643</v>
      </c>
      <c r="O7272" s="18" cm="1">
        <f t="array" ref="O7272">INDEX('[1]Базовый ПЛ ООО "Финдер" янв25 '!$E$1:$E$8808,MATCH(C7272,'[1]Базовый ПЛ ООО "Финдер" янв25 '!$B$1:$B$8808,0),)</f>
        <v>2357</v>
      </c>
      <c r="P7272" s="18">
        <f t="shared" si="592"/>
        <v>1571.33</v>
      </c>
      <c r="Q7272" s="18">
        <f t="shared" si="593"/>
        <v>1885.6</v>
      </c>
      <c r="R7272" s="1"/>
      <c r="S7272" s="1"/>
      <c r="T7272" s="1"/>
      <c r="U7272" s="1"/>
      <c r="V7272" s="1"/>
    </row>
    <row r="7273" spans="1:22" s="10" customFormat="1" ht="41.4" x14ac:dyDescent="0.25">
      <c r="A7273" s="11" t="s">
        <v>33016</v>
      </c>
      <c r="B7273" s="12" t="s">
        <v>17467</v>
      </c>
      <c r="C7273" s="12" t="s">
        <v>17468</v>
      </c>
      <c r="D7273" s="13" t="s">
        <v>129</v>
      </c>
      <c r="E7273" s="12" t="s">
        <v>17469</v>
      </c>
      <c r="F7273" s="14" t="s">
        <v>11</v>
      </c>
      <c r="G7273" s="14" t="s">
        <v>11</v>
      </c>
      <c r="H7273" s="15">
        <v>7.9200000000000007E-2</v>
      </c>
      <c r="I7273" s="30">
        <v>1</v>
      </c>
      <c r="J7273" s="26" t="s">
        <v>33445</v>
      </c>
      <c r="K7273" s="26" t="s">
        <v>26136</v>
      </c>
      <c r="L7273" s="28">
        <v>1612</v>
      </c>
      <c r="M7273" s="16">
        <f t="shared" si="596"/>
        <v>0.13027295285359797</v>
      </c>
      <c r="N7273" s="17">
        <v>45643</v>
      </c>
      <c r="O7273" s="18" cm="1">
        <f t="array" ref="O7273">INDEX('[1]Базовый ПЛ ООО "Финдер" янв25 '!$E$1:$E$8808,MATCH(C7273,'[1]Базовый ПЛ ООО "Финдер" янв25 '!$B$1:$B$8808,0),)</f>
        <v>1822</v>
      </c>
      <c r="P7273" s="18">
        <f t="shared" si="592"/>
        <v>1214.67</v>
      </c>
      <c r="Q7273" s="18">
        <f t="shared" si="593"/>
        <v>1457.6</v>
      </c>
      <c r="R7273" s="1"/>
      <c r="S7273" s="1"/>
      <c r="T7273" s="1"/>
      <c r="U7273" s="1"/>
      <c r="V7273" s="1"/>
    </row>
    <row r="7274" spans="1:22" s="10" customFormat="1" ht="55.2" x14ac:dyDescent="0.25">
      <c r="A7274" s="11" t="s">
        <v>21357</v>
      </c>
      <c r="B7274" s="12" t="s">
        <v>17470</v>
      </c>
      <c r="C7274" s="12" t="s">
        <v>17471</v>
      </c>
      <c r="D7274" s="13" t="s">
        <v>129</v>
      </c>
      <c r="E7274" s="12" t="s">
        <v>24342</v>
      </c>
      <c r="F7274" s="14" t="s">
        <v>29</v>
      </c>
      <c r="G7274" s="14" t="s">
        <v>29</v>
      </c>
      <c r="H7274" s="15">
        <v>7.9200000000000007E-2</v>
      </c>
      <c r="I7274" s="30">
        <v>1</v>
      </c>
      <c r="J7274" s="26" t="s">
        <v>33021</v>
      </c>
      <c r="K7274" s="26" t="s">
        <v>26135</v>
      </c>
      <c r="L7274" s="28">
        <v>1612</v>
      </c>
      <c r="M7274" s="16">
        <f t="shared" si="596"/>
        <v>0.13027295285359797</v>
      </c>
      <c r="N7274" s="17">
        <v>45643</v>
      </c>
      <c r="O7274" s="18" cm="1">
        <f t="array" ref="O7274">INDEX('[1]Базовый ПЛ ООО "Финдер" янв25 '!$E$1:$E$8808,MATCH(C7274,'[1]Базовый ПЛ ООО "Финдер" янв25 '!$B$1:$B$8808,0),)</f>
        <v>1822</v>
      </c>
      <c r="P7274" s="18">
        <f t="shared" si="592"/>
        <v>1214.67</v>
      </c>
      <c r="Q7274" s="18">
        <f t="shared" si="593"/>
        <v>1457.6</v>
      </c>
      <c r="R7274" s="1"/>
      <c r="S7274" s="1"/>
      <c r="T7274" s="1"/>
      <c r="U7274" s="1"/>
      <c r="V7274" s="1"/>
    </row>
    <row r="7275" spans="1:22" s="10" customFormat="1" ht="41.4" x14ac:dyDescent="0.25">
      <c r="A7275" s="11" t="s">
        <v>21357</v>
      </c>
      <c r="B7275" s="12" t="s">
        <v>17472</v>
      </c>
      <c r="C7275" s="12" t="s">
        <v>17473</v>
      </c>
      <c r="D7275" s="13" t="s">
        <v>129</v>
      </c>
      <c r="E7275" s="12" t="s">
        <v>17474</v>
      </c>
      <c r="F7275" s="14" t="s">
        <v>11</v>
      </c>
      <c r="G7275" s="14" t="s">
        <v>11</v>
      </c>
      <c r="H7275" s="15">
        <v>7.9200000000000007E-2</v>
      </c>
      <c r="I7275" s="30">
        <v>1</v>
      </c>
      <c r="J7275" s="26" t="s">
        <v>33021</v>
      </c>
      <c r="K7275" s="26" t="s">
        <v>26134</v>
      </c>
      <c r="L7275" s="28">
        <v>2025</v>
      </c>
      <c r="M7275" s="16">
        <f t="shared" si="596"/>
        <v>0.13037037037037047</v>
      </c>
      <c r="N7275" s="17">
        <v>45643</v>
      </c>
      <c r="O7275" s="18" cm="1">
        <f t="array" ref="O7275">INDEX('[1]Базовый ПЛ ООО "Финдер" янв25 '!$E$1:$E$8808,MATCH(C7275,'[1]Базовый ПЛ ООО "Финдер" янв25 '!$B$1:$B$8808,0),)</f>
        <v>2289</v>
      </c>
      <c r="P7275" s="18">
        <f t="shared" si="592"/>
        <v>1526</v>
      </c>
      <c r="Q7275" s="18">
        <f t="shared" si="593"/>
        <v>1831.2</v>
      </c>
      <c r="R7275" s="1"/>
      <c r="S7275" s="1"/>
      <c r="T7275" s="1"/>
      <c r="U7275" s="1"/>
      <c r="V7275" s="1"/>
    </row>
    <row r="7276" spans="1:22" s="10" customFormat="1" ht="55.2" x14ac:dyDescent="0.25">
      <c r="A7276" s="11" t="s">
        <v>21357</v>
      </c>
      <c r="B7276" s="12" t="s">
        <v>17475</v>
      </c>
      <c r="C7276" s="12" t="s">
        <v>17476</v>
      </c>
      <c r="D7276" s="13" t="s">
        <v>129</v>
      </c>
      <c r="E7276" s="12" t="s">
        <v>17477</v>
      </c>
      <c r="F7276" s="14" t="s">
        <v>11</v>
      </c>
      <c r="G7276" s="14" t="s">
        <v>11</v>
      </c>
      <c r="H7276" s="15">
        <v>7.9200000000000007E-2</v>
      </c>
      <c r="I7276" s="30">
        <v>1</v>
      </c>
      <c r="J7276" s="26" t="s">
        <v>33021</v>
      </c>
      <c r="K7276" s="26" t="s">
        <v>26133</v>
      </c>
      <c r="L7276" s="28">
        <v>1814</v>
      </c>
      <c r="M7276" s="16">
        <f t="shared" si="596"/>
        <v>0.13009922822491737</v>
      </c>
      <c r="N7276" s="17">
        <v>45643</v>
      </c>
      <c r="O7276" s="18" cm="1">
        <f t="array" ref="O7276">INDEX('[1]Базовый ПЛ ООО "Финдер" янв25 '!$E$1:$E$8808,MATCH(C7276,'[1]Базовый ПЛ ООО "Финдер" янв25 '!$B$1:$B$8808,0),)</f>
        <v>2050</v>
      </c>
      <c r="P7276" s="18">
        <f t="shared" si="592"/>
        <v>1366.67</v>
      </c>
      <c r="Q7276" s="18">
        <f t="shared" si="593"/>
        <v>1640</v>
      </c>
      <c r="R7276" s="1"/>
      <c r="S7276" s="1"/>
      <c r="T7276" s="1"/>
      <c r="U7276" s="1"/>
      <c r="V7276" s="1"/>
    </row>
    <row r="7277" spans="1:22" s="10" customFormat="1" ht="55.2" x14ac:dyDescent="0.25">
      <c r="A7277" s="11" t="s">
        <v>21357</v>
      </c>
      <c r="B7277" s="12" t="s">
        <v>17478</v>
      </c>
      <c r="C7277" s="12" t="s">
        <v>17479</v>
      </c>
      <c r="D7277" s="13" t="s">
        <v>129</v>
      </c>
      <c r="E7277" s="12" t="s">
        <v>17480</v>
      </c>
      <c r="F7277" s="14" t="s">
        <v>11</v>
      </c>
      <c r="G7277" s="14" t="s">
        <v>11</v>
      </c>
      <c r="H7277" s="15">
        <v>7.9200000000000007E-2</v>
      </c>
      <c r="I7277" s="30">
        <v>1</v>
      </c>
      <c r="J7277" s="26" t="s">
        <v>33021</v>
      </c>
      <c r="K7277" s="26" t="s">
        <v>26132</v>
      </c>
      <c r="L7277" s="28">
        <v>1954</v>
      </c>
      <c r="M7277" s="16">
        <f t="shared" si="596"/>
        <v>0.13050153531218012</v>
      </c>
      <c r="N7277" s="17">
        <v>45643</v>
      </c>
      <c r="O7277" s="18" cm="1">
        <f t="array" ref="O7277">INDEX('[1]Базовый ПЛ ООО "Финдер" янв25 '!$E$1:$E$8808,MATCH(C7277,'[1]Базовый ПЛ ООО "Финдер" янв25 '!$B$1:$B$8808,0),)</f>
        <v>2209</v>
      </c>
      <c r="P7277" s="18">
        <f t="shared" si="592"/>
        <v>1472.67</v>
      </c>
      <c r="Q7277" s="18">
        <f t="shared" si="593"/>
        <v>1767.2</v>
      </c>
      <c r="R7277" s="1"/>
      <c r="S7277" s="1"/>
      <c r="T7277" s="1"/>
      <c r="U7277" s="1"/>
      <c r="V7277" s="1"/>
    </row>
    <row r="7278" spans="1:22" s="10" customFormat="1" ht="55.2" x14ac:dyDescent="0.25">
      <c r="A7278" s="11" t="s">
        <v>21357</v>
      </c>
      <c r="B7278" s="12" t="s">
        <v>17481</v>
      </c>
      <c r="C7278" s="12" t="s">
        <v>17482</v>
      </c>
      <c r="D7278" s="13" t="s">
        <v>129</v>
      </c>
      <c r="E7278" s="12" t="s">
        <v>17483</v>
      </c>
      <c r="F7278" s="14" t="s">
        <v>11</v>
      </c>
      <c r="G7278" s="14" t="s">
        <v>11</v>
      </c>
      <c r="H7278" s="15">
        <v>7.9200000000000007E-2</v>
      </c>
      <c r="I7278" s="30">
        <v>1</v>
      </c>
      <c r="J7278" s="26" t="s">
        <v>33021</v>
      </c>
      <c r="K7278" s="26" t="s">
        <v>26131</v>
      </c>
      <c r="L7278" s="28">
        <v>1814</v>
      </c>
      <c r="M7278" s="16">
        <f t="shared" si="596"/>
        <v>0.13009922822491737</v>
      </c>
      <c r="N7278" s="17">
        <v>45643</v>
      </c>
      <c r="O7278" s="18" cm="1">
        <f t="array" ref="O7278">INDEX('[1]Базовый ПЛ ООО "Финдер" янв25 '!$E$1:$E$8808,MATCH(C7278,'[1]Базовый ПЛ ООО "Финдер" янв25 '!$B$1:$B$8808,0),)</f>
        <v>2050</v>
      </c>
      <c r="P7278" s="18">
        <f t="shared" si="592"/>
        <v>1366.67</v>
      </c>
      <c r="Q7278" s="18">
        <f t="shared" si="593"/>
        <v>1640</v>
      </c>
      <c r="R7278" s="1"/>
      <c r="S7278" s="1"/>
      <c r="T7278" s="1"/>
      <c r="U7278" s="1"/>
      <c r="V7278" s="1"/>
    </row>
    <row r="7279" spans="1:22" s="10" customFormat="1" ht="55.2" x14ac:dyDescent="0.25">
      <c r="A7279" s="11" t="s">
        <v>21357</v>
      </c>
      <c r="B7279" s="12" t="s">
        <v>17484</v>
      </c>
      <c r="C7279" s="12" t="s">
        <v>17485</v>
      </c>
      <c r="D7279" s="13" t="s">
        <v>129</v>
      </c>
      <c r="E7279" s="12" t="s">
        <v>17486</v>
      </c>
      <c r="F7279" s="14" t="s">
        <v>11</v>
      </c>
      <c r="G7279" s="14" t="s">
        <v>11</v>
      </c>
      <c r="H7279" s="15">
        <v>7.9200000000000007E-2</v>
      </c>
      <c r="I7279" s="30">
        <v>1</v>
      </c>
      <c r="J7279" s="26" t="s">
        <v>33021</v>
      </c>
      <c r="K7279" s="26" t="s">
        <v>26130</v>
      </c>
      <c r="L7279" s="28">
        <v>1763</v>
      </c>
      <c r="M7279" s="16">
        <f t="shared" si="596"/>
        <v>0.13045944412932498</v>
      </c>
      <c r="N7279" s="17">
        <v>45643</v>
      </c>
      <c r="O7279" s="18" cm="1">
        <f t="array" ref="O7279">INDEX('[1]Базовый ПЛ ООО "Финдер" янв25 '!$E$1:$E$8808,MATCH(C7279,'[1]Базовый ПЛ ООО "Финдер" янв25 '!$B$1:$B$8808,0),)</f>
        <v>1993</v>
      </c>
      <c r="P7279" s="18">
        <f t="shared" si="592"/>
        <v>1328.67</v>
      </c>
      <c r="Q7279" s="18">
        <f t="shared" si="593"/>
        <v>1594.4</v>
      </c>
      <c r="R7279" s="1"/>
      <c r="S7279" s="1"/>
      <c r="T7279" s="1"/>
      <c r="U7279" s="1"/>
      <c r="V7279" s="1"/>
    </row>
    <row r="7280" spans="1:22" s="10" customFormat="1" ht="55.2" x14ac:dyDescent="0.25">
      <c r="A7280" s="11" t="s">
        <v>21357</v>
      </c>
      <c r="B7280" s="12" t="s">
        <v>17487</v>
      </c>
      <c r="C7280" s="12" t="s">
        <v>17488</v>
      </c>
      <c r="D7280" s="13" t="s">
        <v>129</v>
      </c>
      <c r="E7280" s="12" t="s">
        <v>24343</v>
      </c>
      <c r="F7280" s="14" t="s">
        <v>29</v>
      </c>
      <c r="G7280" s="14" t="s">
        <v>29</v>
      </c>
      <c r="H7280" s="15">
        <v>7.9200000000000007E-2</v>
      </c>
      <c r="I7280" s="30">
        <v>1</v>
      </c>
      <c r="J7280" s="26" t="s">
        <v>33021</v>
      </c>
      <c r="K7280" s="26" t="s">
        <v>26129</v>
      </c>
      <c r="L7280" s="28">
        <v>1763</v>
      </c>
      <c r="M7280" s="16">
        <f t="shared" si="596"/>
        <v>0.13045944412932498</v>
      </c>
      <c r="N7280" s="17">
        <v>45643</v>
      </c>
      <c r="O7280" s="18" cm="1">
        <f t="array" ref="O7280">INDEX('[1]Базовый ПЛ ООО "Финдер" янв25 '!$E$1:$E$8808,MATCH(C7280,'[1]Базовый ПЛ ООО "Финдер" янв25 '!$B$1:$B$8808,0),)</f>
        <v>1993</v>
      </c>
      <c r="P7280" s="18">
        <f t="shared" si="592"/>
        <v>1328.67</v>
      </c>
      <c r="Q7280" s="18">
        <f t="shared" si="593"/>
        <v>1594.4</v>
      </c>
      <c r="R7280" s="1"/>
      <c r="S7280" s="1"/>
      <c r="T7280" s="1"/>
      <c r="U7280" s="1"/>
      <c r="V7280" s="1"/>
    </row>
    <row r="7281" spans="1:22" s="10" customFormat="1" ht="41.4" x14ac:dyDescent="0.25">
      <c r="A7281" s="11" t="s">
        <v>21357</v>
      </c>
      <c r="B7281" s="12" t="s">
        <v>17489</v>
      </c>
      <c r="C7281" s="12" t="s">
        <v>17490</v>
      </c>
      <c r="D7281" s="13" t="s">
        <v>129</v>
      </c>
      <c r="E7281" s="12" t="s">
        <v>17491</v>
      </c>
      <c r="F7281" s="14" t="s">
        <v>11</v>
      </c>
      <c r="G7281" s="14" t="s">
        <v>11</v>
      </c>
      <c r="H7281" s="15">
        <v>7.9200000000000007E-2</v>
      </c>
      <c r="I7281" s="30">
        <v>1</v>
      </c>
      <c r="J7281" s="26" t="s">
        <v>33021</v>
      </c>
      <c r="K7281" s="26" t="s">
        <v>26128</v>
      </c>
      <c r="L7281" s="28">
        <v>1811</v>
      </c>
      <c r="M7281" s="16">
        <f t="shared" si="596"/>
        <v>6.2396466040861354E-2</v>
      </c>
      <c r="N7281" s="17">
        <v>45643</v>
      </c>
      <c r="O7281" s="18" cm="1">
        <f t="array" ref="O7281">INDEX('[1]Базовый ПЛ ООО "Финдер" янв25 '!$E$1:$E$8808,MATCH(C7281,'[1]Базовый ПЛ ООО "Финдер" янв25 '!$B$1:$B$8808,0),)</f>
        <v>1924</v>
      </c>
      <c r="P7281" s="18">
        <f t="shared" si="592"/>
        <v>1282.67</v>
      </c>
      <c r="Q7281" s="18">
        <f t="shared" si="593"/>
        <v>1539.2</v>
      </c>
      <c r="R7281" s="1"/>
      <c r="S7281" s="1"/>
      <c r="T7281" s="1"/>
      <c r="U7281" s="1"/>
      <c r="V7281" s="1"/>
    </row>
    <row r="7282" spans="1:22" s="10" customFormat="1" ht="55.2" x14ac:dyDescent="0.25">
      <c r="A7282" s="11" t="s">
        <v>21357</v>
      </c>
      <c r="B7282" s="12" t="s">
        <v>17492</v>
      </c>
      <c r="C7282" s="12" t="s">
        <v>17493</v>
      </c>
      <c r="D7282" s="13" t="s">
        <v>129</v>
      </c>
      <c r="E7282" s="12" t="s">
        <v>17494</v>
      </c>
      <c r="F7282" s="14" t="s">
        <v>11</v>
      </c>
      <c r="G7282" s="14" t="s">
        <v>11</v>
      </c>
      <c r="H7282" s="15">
        <v>7.9200000000000007E-2</v>
      </c>
      <c r="I7282" s="30">
        <v>1</v>
      </c>
      <c r="J7282" s="26" t="s">
        <v>33021</v>
      </c>
      <c r="K7282" s="26" t="s">
        <v>26127</v>
      </c>
      <c r="L7282" s="28">
        <v>1811</v>
      </c>
      <c r="M7282" s="16">
        <f t="shared" si="596"/>
        <v>6.2396466040861354E-2</v>
      </c>
      <c r="N7282" s="17">
        <v>45643</v>
      </c>
      <c r="O7282" s="18" cm="1">
        <f t="array" ref="O7282">INDEX('[1]Базовый ПЛ ООО "Финдер" янв25 '!$E$1:$E$8808,MATCH(C7282,'[1]Базовый ПЛ ООО "Финдер" янв25 '!$B$1:$B$8808,0),)</f>
        <v>1924</v>
      </c>
      <c r="P7282" s="18">
        <f t="shared" si="592"/>
        <v>1282.67</v>
      </c>
      <c r="Q7282" s="18">
        <f t="shared" si="593"/>
        <v>1539.2</v>
      </c>
      <c r="R7282" s="1"/>
      <c r="S7282" s="1"/>
      <c r="T7282" s="1"/>
      <c r="U7282" s="1"/>
      <c r="V7282" s="1"/>
    </row>
    <row r="7283" spans="1:22" s="10" customFormat="1" ht="41.4" x14ac:dyDescent="0.25">
      <c r="A7283" s="11" t="s">
        <v>21357</v>
      </c>
      <c r="B7283" s="12" t="s">
        <v>17495</v>
      </c>
      <c r="C7283" s="12" t="s">
        <v>17496</v>
      </c>
      <c r="D7283" s="13" t="s">
        <v>129</v>
      </c>
      <c r="E7283" s="12" t="s">
        <v>17497</v>
      </c>
      <c r="F7283" s="14" t="s">
        <v>11</v>
      </c>
      <c r="G7283" s="14" t="s">
        <v>11</v>
      </c>
      <c r="H7283" s="15">
        <v>7.9200000000000007E-2</v>
      </c>
      <c r="I7283" s="30">
        <v>1</v>
      </c>
      <c r="J7283" s="26" t="s">
        <v>33021</v>
      </c>
      <c r="K7283" s="26" t="s">
        <v>26126</v>
      </c>
      <c r="L7283" s="28">
        <v>2221</v>
      </c>
      <c r="M7283" s="16">
        <f t="shared" si="596"/>
        <v>6.258442143178744E-2</v>
      </c>
      <c r="N7283" s="17">
        <v>45643</v>
      </c>
      <c r="O7283" s="18" cm="1">
        <f t="array" ref="O7283">INDEX('[1]Базовый ПЛ ООО "Финдер" янв25 '!$E$1:$E$8808,MATCH(C7283,'[1]Базовый ПЛ ООО "Финдер" янв25 '!$B$1:$B$8808,0),)</f>
        <v>2360</v>
      </c>
      <c r="P7283" s="18">
        <f t="shared" si="592"/>
        <v>1573.33</v>
      </c>
      <c r="Q7283" s="18">
        <f t="shared" si="593"/>
        <v>1888</v>
      </c>
      <c r="R7283" s="1"/>
      <c r="S7283" s="1"/>
      <c r="T7283" s="1"/>
      <c r="U7283" s="1"/>
      <c r="V7283" s="1"/>
    </row>
    <row r="7284" spans="1:22" s="10" customFormat="1" ht="55.2" x14ac:dyDescent="0.25">
      <c r="A7284" s="11" t="s">
        <v>21357</v>
      </c>
      <c r="B7284" s="12" t="s">
        <v>33992</v>
      </c>
      <c r="C7284" s="12" t="s">
        <v>33993</v>
      </c>
      <c r="D7284" s="13">
        <v>62</v>
      </c>
      <c r="E7284" s="12" t="s">
        <v>34633</v>
      </c>
      <c r="F7284" s="14">
        <v>10</v>
      </c>
      <c r="G7284" s="14">
        <v>10</v>
      </c>
      <c r="H7284" s="15"/>
      <c r="I7284" s="30">
        <v>1</v>
      </c>
      <c r="J7284" s="26" t="s">
        <v>33021</v>
      </c>
      <c r="K7284" s="26">
        <v>0</v>
      </c>
      <c r="L7284" s="28"/>
      <c r="M7284" s="16"/>
      <c r="N7284" s="17">
        <v>45643</v>
      </c>
      <c r="O7284" s="18" cm="1">
        <f t="array" ref="O7284">INDEX('[1]Базовый ПЛ ООО "Финдер" янв25 '!$E$1:$E$8808,MATCH(C7284,'[1]Базовый ПЛ ООО "Финдер" янв25 '!$B$1:$B$8808,0),)</f>
        <v>2357</v>
      </c>
      <c r="P7284" s="18">
        <f t="shared" ref="P7284:P7347" si="597">CHOOSE(I7284,ROUND(O7284*(1-$Q$5)/1.2,2),ROUND(O7284*(1-$Q$3)/1.2,2))</f>
        <v>1571.33</v>
      </c>
      <c r="Q7284" s="18">
        <f t="shared" ref="Q7284:Q7347" si="598">ROUND(P7284*1.2,2)</f>
        <v>1885.6</v>
      </c>
      <c r="R7284" s="1"/>
      <c r="S7284" s="1"/>
      <c r="T7284" s="1"/>
      <c r="U7284" s="1"/>
      <c r="V7284" s="1"/>
    </row>
    <row r="7285" spans="1:22" s="10" customFormat="1" ht="41.4" x14ac:dyDescent="0.25">
      <c r="A7285" s="11" t="s">
        <v>21357</v>
      </c>
      <c r="B7285" s="12" t="s">
        <v>17498</v>
      </c>
      <c r="C7285" s="12" t="s">
        <v>17499</v>
      </c>
      <c r="D7285" s="13" t="s">
        <v>129</v>
      </c>
      <c r="E7285" s="12" t="s">
        <v>17500</v>
      </c>
      <c r="F7285" s="14" t="s">
        <v>11</v>
      </c>
      <c r="G7285" s="14" t="s">
        <v>11</v>
      </c>
      <c r="H7285" s="15">
        <v>7.9200000000000007E-2</v>
      </c>
      <c r="I7285" s="30">
        <v>1</v>
      </c>
      <c r="J7285" s="26" t="s">
        <v>33021</v>
      </c>
      <c r="K7285" s="26" t="s">
        <v>26125</v>
      </c>
      <c r="L7285" s="28">
        <v>1759</v>
      </c>
      <c r="M7285" s="16">
        <f t="shared" ref="M7285:M7299" si="599">O7285/L7285-1</f>
        <v>6.1967026719727203E-2</v>
      </c>
      <c r="N7285" s="17">
        <v>45643</v>
      </c>
      <c r="O7285" s="18" cm="1">
        <f t="array" ref="O7285">INDEX('[1]Базовый ПЛ ООО "Финдер" янв25 '!$E$1:$E$8808,MATCH(C7285,'[1]Базовый ПЛ ООО "Финдер" янв25 '!$B$1:$B$8808,0),)</f>
        <v>1868</v>
      </c>
      <c r="P7285" s="18">
        <f t="shared" si="597"/>
        <v>1245.33</v>
      </c>
      <c r="Q7285" s="18">
        <f t="shared" si="598"/>
        <v>1494.4</v>
      </c>
      <c r="R7285" s="1"/>
      <c r="S7285" s="1"/>
      <c r="T7285" s="1"/>
      <c r="U7285" s="1"/>
      <c r="V7285" s="1"/>
    </row>
    <row r="7286" spans="1:22" s="10" customFormat="1" ht="55.2" x14ac:dyDescent="0.25">
      <c r="A7286" s="11" t="s">
        <v>21357</v>
      </c>
      <c r="B7286" s="12" t="s">
        <v>17501</v>
      </c>
      <c r="C7286" s="12" t="s">
        <v>17502</v>
      </c>
      <c r="D7286" s="13" t="s">
        <v>129</v>
      </c>
      <c r="E7286" s="12" t="s">
        <v>17503</v>
      </c>
      <c r="F7286" s="14" t="s">
        <v>11</v>
      </c>
      <c r="G7286" s="14" t="s">
        <v>11</v>
      </c>
      <c r="H7286" s="15">
        <v>7.9200000000000007E-2</v>
      </c>
      <c r="I7286" s="30">
        <v>1</v>
      </c>
      <c r="J7286" s="26" t="s">
        <v>33021</v>
      </c>
      <c r="K7286" s="26" t="s">
        <v>26124</v>
      </c>
      <c r="L7286" s="28">
        <v>1960</v>
      </c>
      <c r="M7286" s="16">
        <f t="shared" si="599"/>
        <v>6.2244897959183643E-2</v>
      </c>
      <c r="N7286" s="17">
        <v>45643</v>
      </c>
      <c r="O7286" s="18" cm="1">
        <f t="array" ref="O7286">INDEX('[1]Базовый ПЛ ООО "Финдер" янв25 '!$E$1:$E$8808,MATCH(C7286,'[1]Базовый ПЛ ООО "Финдер" янв25 '!$B$1:$B$8808,0),)</f>
        <v>2082</v>
      </c>
      <c r="P7286" s="18">
        <f t="shared" si="597"/>
        <v>1388</v>
      </c>
      <c r="Q7286" s="18">
        <f t="shared" si="598"/>
        <v>1665.6</v>
      </c>
      <c r="R7286" s="1"/>
      <c r="S7286" s="1"/>
      <c r="T7286" s="1"/>
      <c r="U7286" s="1"/>
      <c r="V7286" s="1"/>
    </row>
    <row r="7287" spans="1:22" s="10" customFormat="1" ht="55.2" x14ac:dyDescent="0.25">
      <c r="A7287" s="11" t="s">
        <v>21357</v>
      </c>
      <c r="B7287" s="12" t="s">
        <v>17504</v>
      </c>
      <c r="C7287" s="12" t="s">
        <v>17505</v>
      </c>
      <c r="D7287" s="13" t="s">
        <v>129</v>
      </c>
      <c r="E7287" s="12" t="s">
        <v>17506</v>
      </c>
      <c r="F7287" s="14" t="s">
        <v>11</v>
      </c>
      <c r="G7287" s="14" t="s">
        <v>11</v>
      </c>
      <c r="H7287" s="15">
        <v>7.9200000000000007E-2</v>
      </c>
      <c r="I7287" s="30">
        <v>1</v>
      </c>
      <c r="J7287" s="26" t="s">
        <v>33021</v>
      </c>
      <c r="K7287" s="26" t="s">
        <v>26123</v>
      </c>
      <c r="L7287" s="28">
        <v>1908</v>
      </c>
      <c r="M7287" s="16">
        <f t="shared" si="599"/>
        <v>6.2893081761006275E-2</v>
      </c>
      <c r="N7287" s="17">
        <v>45643</v>
      </c>
      <c r="O7287" s="18" cm="1">
        <f t="array" ref="O7287">INDEX('[1]Базовый ПЛ ООО "Финдер" янв25 '!$E$1:$E$8808,MATCH(C7287,'[1]Базовый ПЛ ООО "Финдер" янв25 '!$B$1:$B$8808,0),)</f>
        <v>2028</v>
      </c>
      <c r="P7287" s="18">
        <f t="shared" si="597"/>
        <v>1352</v>
      </c>
      <c r="Q7287" s="18">
        <f t="shared" si="598"/>
        <v>1622.4</v>
      </c>
      <c r="R7287" s="1"/>
      <c r="S7287" s="1"/>
      <c r="T7287" s="1"/>
      <c r="U7287" s="1"/>
      <c r="V7287" s="1"/>
    </row>
    <row r="7288" spans="1:22" s="10" customFormat="1" ht="55.2" x14ac:dyDescent="0.25">
      <c r="A7288" s="11" t="s">
        <v>33016</v>
      </c>
      <c r="B7288" s="12" t="s">
        <v>17507</v>
      </c>
      <c r="C7288" s="12" t="s">
        <v>17508</v>
      </c>
      <c r="D7288" s="13" t="s">
        <v>129</v>
      </c>
      <c r="E7288" s="12" t="s">
        <v>17509</v>
      </c>
      <c r="F7288" s="14" t="s">
        <v>11</v>
      </c>
      <c r="G7288" s="14" t="s">
        <v>11</v>
      </c>
      <c r="H7288" s="15">
        <v>7.9200000000000007E-2</v>
      </c>
      <c r="I7288" s="30">
        <v>1</v>
      </c>
      <c r="J7288" s="26" t="s">
        <v>33445</v>
      </c>
      <c r="K7288" s="26" t="s">
        <v>26122</v>
      </c>
      <c r="L7288" s="28">
        <v>2279</v>
      </c>
      <c r="M7288" s="16">
        <f t="shared" si="599"/>
        <v>0.13032031592803861</v>
      </c>
      <c r="N7288" s="17">
        <v>45643</v>
      </c>
      <c r="O7288" s="18" cm="1">
        <f t="array" ref="O7288">INDEX('[1]Базовый ПЛ ООО "Финдер" янв25 '!$E$1:$E$8808,MATCH(C7288,'[1]Базовый ПЛ ООО "Финдер" янв25 '!$B$1:$B$8808,0),)</f>
        <v>2576</v>
      </c>
      <c r="P7288" s="18">
        <f t="shared" si="597"/>
        <v>1717.33</v>
      </c>
      <c r="Q7288" s="18">
        <f t="shared" si="598"/>
        <v>2060.8000000000002</v>
      </c>
      <c r="R7288" s="1"/>
      <c r="S7288" s="1"/>
      <c r="T7288" s="1"/>
      <c r="U7288" s="1"/>
      <c r="V7288" s="1"/>
    </row>
    <row r="7289" spans="1:22" s="10" customFormat="1" ht="41.4" x14ac:dyDescent="0.25">
      <c r="A7289" s="11" t="s">
        <v>21357</v>
      </c>
      <c r="B7289" s="12" t="s">
        <v>17510</v>
      </c>
      <c r="C7289" s="12" t="s">
        <v>17511</v>
      </c>
      <c r="D7289" s="13" t="s">
        <v>129</v>
      </c>
      <c r="E7289" s="12" t="s">
        <v>17512</v>
      </c>
      <c r="F7289" s="14" t="s">
        <v>11</v>
      </c>
      <c r="G7289" s="14" t="s">
        <v>11</v>
      </c>
      <c r="H7289" s="15">
        <v>7.9200000000000007E-2</v>
      </c>
      <c r="I7289" s="30">
        <v>1</v>
      </c>
      <c r="J7289" s="26" t="s">
        <v>33021</v>
      </c>
      <c r="K7289" s="26" t="s">
        <v>26121</v>
      </c>
      <c r="L7289" s="28">
        <v>1985</v>
      </c>
      <c r="M7289" s="16">
        <f t="shared" si="599"/>
        <v>0.13047858942065482</v>
      </c>
      <c r="N7289" s="17">
        <v>45643</v>
      </c>
      <c r="O7289" s="18" cm="1">
        <f t="array" ref="O7289">INDEX('[1]Базовый ПЛ ООО "Финдер" янв25 '!$E$1:$E$8808,MATCH(C7289,'[1]Базовый ПЛ ООО "Финдер" янв25 '!$B$1:$B$8808,0),)</f>
        <v>2244</v>
      </c>
      <c r="P7289" s="18">
        <f t="shared" si="597"/>
        <v>1496</v>
      </c>
      <c r="Q7289" s="18">
        <f t="shared" si="598"/>
        <v>1795.2</v>
      </c>
      <c r="R7289" s="1"/>
      <c r="S7289" s="1"/>
      <c r="T7289" s="1"/>
      <c r="U7289" s="1"/>
      <c r="V7289" s="1"/>
    </row>
    <row r="7290" spans="1:22" s="10" customFormat="1" ht="55.2" x14ac:dyDescent="0.25">
      <c r="A7290" s="11" t="s">
        <v>21357</v>
      </c>
      <c r="B7290" s="12" t="s">
        <v>17513</v>
      </c>
      <c r="C7290" s="12" t="s">
        <v>17514</v>
      </c>
      <c r="D7290" s="13" t="s">
        <v>129</v>
      </c>
      <c r="E7290" s="12" t="s">
        <v>17515</v>
      </c>
      <c r="F7290" s="14" t="s">
        <v>11</v>
      </c>
      <c r="G7290" s="14" t="s">
        <v>11</v>
      </c>
      <c r="H7290" s="15">
        <v>7.9200000000000007E-2</v>
      </c>
      <c r="I7290" s="30">
        <v>1</v>
      </c>
      <c r="J7290" s="26" t="s">
        <v>33021</v>
      </c>
      <c r="K7290" s="26" t="s">
        <v>26120</v>
      </c>
      <c r="L7290" s="28">
        <v>1828</v>
      </c>
      <c r="M7290" s="16">
        <f t="shared" si="599"/>
        <v>0.13019693654266962</v>
      </c>
      <c r="N7290" s="17">
        <v>45643</v>
      </c>
      <c r="O7290" s="18" cm="1">
        <f t="array" ref="O7290">INDEX('[1]Базовый ПЛ ООО "Финдер" янв25 '!$E$1:$E$8808,MATCH(C7290,'[1]Базовый ПЛ ООО "Финдер" янв25 '!$B$1:$B$8808,0),)</f>
        <v>2066</v>
      </c>
      <c r="P7290" s="18">
        <f t="shared" si="597"/>
        <v>1377.33</v>
      </c>
      <c r="Q7290" s="18">
        <f t="shared" si="598"/>
        <v>1652.8</v>
      </c>
      <c r="R7290" s="1"/>
      <c r="S7290" s="1"/>
      <c r="T7290" s="1"/>
      <c r="U7290" s="1"/>
      <c r="V7290" s="1"/>
    </row>
    <row r="7291" spans="1:22" s="10" customFormat="1" ht="41.4" x14ac:dyDescent="0.25">
      <c r="A7291" s="11" t="s">
        <v>21357</v>
      </c>
      <c r="B7291" s="12" t="s">
        <v>17516</v>
      </c>
      <c r="C7291" s="12" t="s">
        <v>17517</v>
      </c>
      <c r="D7291" s="13" t="s">
        <v>129</v>
      </c>
      <c r="E7291" s="12" t="s">
        <v>17518</v>
      </c>
      <c r="F7291" s="14" t="s">
        <v>11</v>
      </c>
      <c r="G7291" s="14" t="s">
        <v>11</v>
      </c>
      <c r="H7291" s="15">
        <v>7.9200000000000007E-2</v>
      </c>
      <c r="I7291" s="30">
        <v>1</v>
      </c>
      <c r="J7291" s="26" t="s">
        <v>33021</v>
      </c>
      <c r="K7291" s="26" t="s">
        <v>26119</v>
      </c>
      <c r="L7291" s="28">
        <v>1828</v>
      </c>
      <c r="M7291" s="16">
        <f t="shared" si="599"/>
        <v>0.13019693654266962</v>
      </c>
      <c r="N7291" s="17">
        <v>45643</v>
      </c>
      <c r="O7291" s="18" cm="1">
        <f t="array" ref="O7291">INDEX('[1]Базовый ПЛ ООО "Финдер" янв25 '!$E$1:$E$8808,MATCH(C7291,'[1]Базовый ПЛ ООО "Финдер" янв25 '!$B$1:$B$8808,0),)</f>
        <v>2066</v>
      </c>
      <c r="P7291" s="18">
        <f t="shared" si="597"/>
        <v>1377.33</v>
      </c>
      <c r="Q7291" s="18">
        <f t="shared" si="598"/>
        <v>1652.8</v>
      </c>
      <c r="R7291" s="1"/>
      <c r="S7291" s="1"/>
      <c r="T7291" s="1"/>
      <c r="U7291" s="1"/>
      <c r="V7291" s="1"/>
    </row>
    <row r="7292" spans="1:22" s="10" customFormat="1" ht="41.4" x14ac:dyDescent="0.25">
      <c r="A7292" s="11" t="s">
        <v>21357</v>
      </c>
      <c r="B7292" s="12" t="s">
        <v>17519</v>
      </c>
      <c r="C7292" s="12" t="s">
        <v>17520</v>
      </c>
      <c r="D7292" s="13" t="s">
        <v>129</v>
      </c>
      <c r="E7292" s="12" t="s">
        <v>17521</v>
      </c>
      <c r="F7292" s="14" t="s">
        <v>11</v>
      </c>
      <c r="G7292" s="14" t="s">
        <v>11</v>
      </c>
      <c r="H7292" s="15">
        <v>7.9200000000000007E-2</v>
      </c>
      <c r="I7292" s="30">
        <v>1</v>
      </c>
      <c r="J7292" s="26" t="s">
        <v>33021</v>
      </c>
      <c r="K7292" s="26" t="s">
        <v>26118</v>
      </c>
      <c r="L7292" s="28">
        <v>1985</v>
      </c>
      <c r="M7292" s="16">
        <f t="shared" si="599"/>
        <v>0.13047858942065482</v>
      </c>
      <c r="N7292" s="17">
        <v>45643</v>
      </c>
      <c r="O7292" s="18" cm="1">
        <f t="array" ref="O7292">INDEX('[1]Базовый ПЛ ООО "Финдер" янв25 '!$E$1:$E$8808,MATCH(C7292,'[1]Базовый ПЛ ООО "Финдер" янв25 '!$B$1:$B$8808,0),)</f>
        <v>2244</v>
      </c>
      <c r="P7292" s="18">
        <f t="shared" si="597"/>
        <v>1496</v>
      </c>
      <c r="Q7292" s="18">
        <f t="shared" si="598"/>
        <v>1795.2</v>
      </c>
      <c r="R7292" s="1"/>
      <c r="S7292" s="1"/>
      <c r="T7292" s="1"/>
      <c r="U7292" s="1"/>
      <c r="V7292" s="1"/>
    </row>
    <row r="7293" spans="1:22" s="10" customFormat="1" ht="55.2" x14ac:dyDescent="0.25">
      <c r="A7293" s="11" t="s">
        <v>33016</v>
      </c>
      <c r="B7293" s="12" t="s">
        <v>17522</v>
      </c>
      <c r="C7293" s="12" t="s">
        <v>17523</v>
      </c>
      <c r="D7293" s="13" t="s">
        <v>129</v>
      </c>
      <c r="E7293" s="12" t="s">
        <v>17524</v>
      </c>
      <c r="F7293" s="14" t="s">
        <v>11</v>
      </c>
      <c r="G7293" s="14" t="s">
        <v>11</v>
      </c>
      <c r="H7293" s="15">
        <v>7.9200000000000007E-2</v>
      </c>
      <c r="I7293" s="30">
        <v>1</v>
      </c>
      <c r="J7293" s="26" t="s">
        <v>33445</v>
      </c>
      <c r="K7293" s="26" t="s">
        <v>26117</v>
      </c>
      <c r="L7293" s="28">
        <v>1828</v>
      </c>
      <c r="M7293" s="16">
        <f t="shared" si="599"/>
        <v>0.13019693654266962</v>
      </c>
      <c r="N7293" s="17">
        <v>45643</v>
      </c>
      <c r="O7293" s="18" cm="1">
        <f t="array" ref="O7293">INDEX('[1]Базовый ПЛ ООО "Финдер" янв25 '!$E$1:$E$8808,MATCH(C7293,'[1]Базовый ПЛ ООО "Финдер" янв25 '!$B$1:$B$8808,0),)</f>
        <v>2066</v>
      </c>
      <c r="P7293" s="18">
        <f t="shared" si="597"/>
        <v>1377.33</v>
      </c>
      <c r="Q7293" s="18">
        <f t="shared" si="598"/>
        <v>1652.8</v>
      </c>
      <c r="R7293" s="1"/>
      <c r="S7293" s="1"/>
      <c r="T7293" s="1"/>
      <c r="U7293" s="1"/>
      <c r="V7293" s="1"/>
    </row>
    <row r="7294" spans="1:22" s="10" customFormat="1" ht="55.2" x14ac:dyDescent="0.25">
      <c r="A7294" s="11" t="s">
        <v>21357</v>
      </c>
      <c r="B7294" s="12" t="s">
        <v>17525</v>
      </c>
      <c r="C7294" s="12" t="s">
        <v>17526</v>
      </c>
      <c r="D7294" s="13" t="s">
        <v>129</v>
      </c>
      <c r="E7294" s="12" t="s">
        <v>24344</v>
      </c>
      <c r="F7294" s="14" t="s">
        <v>29</v>
      </c>
      <c r="G7294" s="14" t="s">
        <v>29</v>
      </c>
      <c r="H7294" s="15">
        <v>7.9200000000000007E-2</v>
      </c>
      <c r="I7294" s="30">
        <v>1</v>
      </c>
      <c r="J7294" s="26" t="s">
        <v>33021</v>
      </c>
      <c r="K7294" s="26" t="s">
        <v>26116</v>
      </c>
      <c r="L7294" s="28">
        <v>1828</v>
      </c>
      <c r="M7294" s="16">
        <f t="shared" si="599"/>
        <v>0.13019693654266962</v>
      </c>
      <c r="N7294" s="17">
        <v>45643</v>
      </c>
      <c r="O7294" s="18" cm="1">
        <f t="array" ref="O7294">INDEX('[1]Базовый ПЛ ООО "Финдер" янв25 '!$E$1:$E$8808,MATCH(C7294,'[1]Базовый ПЛ ООО "Финдер" янв25 '!$B$1:$B$8808,0),)</f>
        <v>2066</v>
      </c>
      <c r="P7294" s="18">
        <f t="shared" si="597"/>
        <v>1377.33</v>
      </c>
      <c r="Q7294" s="18">
        <f t="shared" si="598"/>
        <v>1652.8</v>
      </c>
      <c r="R7294" s="1"/>
      <c r="S7294" s="1"/>
      <c r="T7294" s="1"/>
      <c r="U7294" s="1"/>
      <c r="V7294" s="1"/>
    </row>
    <row r="7295" spans="1:22" s="10" customFormat="1" ht="41.4" x14ac:dyDescent="0.25">
      <c r="A7295" s="11" t="s">
        <v>21357</v>
      </c>
      <c r="B7295" s="12" t="s">
        <v>17527</v>
      </c>
      <c r="C7295" s="12" t="s">
        <v>17528</v>
      </c>
      <c r="D7295" s="13" t="s">
        <v>129</v>
      </c>
      <c r="E7295" s="12" t="s">
        <v>17529</v>
      </c>
      <c r="F7295" s="14" t="s">
        <v>11</v>
      </c>
      <c r="G7295" s="14" t="s">
        <v>11</v>
      </c>
      <c r="H7295" s="15">
        <v>7.9200000000000007E-2</v>
      </c>
      <c r="I7295" s="30">
        <v>1</v>
      </c>
      <c r="J7295" s="26" t="s">
        <v>33021</v>
      </c>
      <c r="K7295" s="26" t="s">
        <v>26115</v>
      </c>
      <c r="L7295" s="28">
        <v>2241</v>
      </c>
      <c r="M7295" s="16">
        <f t="shared" si="599"/>
        <v>0.13029897367246757</v>
      </c>
      <c r="N7295" s="17">
        <v>45643</v>
      </c>
      <c r="O7295" s="18" cm="1">
        <f t="array" ref="O7295">INDEX('[1]Базовый ПЛ ООО "Финдер" янв25 '!$E$1:$E$8808,MATCH(C7295,'[1]Базовый ПЛ ООО "Финдер" янв25 '!$B$1:$B$8808,0),)</f>
        <v>2533</v>
      </c>
      <c r="P7295" s="18">
        <f t="shared" si="597"/>
        <v>1688.67</v>
      </c>
      <c r="Q7295" s="18">
        <f t="shared" si="598"/>
        <v>2026.4</v>
      </c>
      <c r="R7295" s="1"/>
      <c r="S7295" s="1"/>
      <c r="T7295" s="1"/>
      <c r="U7295" s="1"/>
      <c r="V7295" s="1"/>
    </row>
    <row r="7296" spans="1:22" s="10" customFormat="1" ht="55.2" x14ac:dyDescent="0.25">
      <c r="A7296" s="11" t="s">
        <v>21357</v>
      </c>
      <c r="B7296" s="12" t="s">
        <v>17530</v>
      </c>
      <c r="C7296" s="12" t="s">
        <v>17531</v>
      </c>
      <c r="D7296" s="13" t="s">
        <v>129</v>
      </c>
      <c r="E7296" s="12" t="s">
        <v>17532</v>
      </c>
      <c r="F7296" s="14" t="s">
        <v>11</v>
      </c>
      <c r="G7296" s="14" t="s">
        <v>11</v>
      </c>
      <c r="H7296" s="15">
        <v>7.9200000000000007E-2</v>
      </c>
      <c r="I7296" s="30">
        <v>1</v>
      </c>
      <c r="J7296" s="26" t="s">
        <v>33021</v>
      </c>
      <c r="K7296" s="26" t="s">
        <v>26114</v>
      </c>
      <c r="L7296" s="28">
        <v>2241</v>
      </c>
      <c r="M7296" s="16">
        <f t="shared" si="599"/>
        <v>0.13029897367246757</v>
      </c>
      <c r="N7296" s="17">
        <v>45643</v>
      </c>
      <c r="O7296" s="18" cm="1">
        <f t="array" ref="O7296">INDEX('[1]Базовый ПЛ ООО "Финдер" янв25 '!$E$1:$E$8808,MATCH(C7296,'[1]Базовый ПЛ ООО "Финдер" янв25 '!$B$1:$B$8808,0),)</f>
        <v>2533</v>
      </c>
      <c r="P7296" s="18">
        <f t="shared" si="597"/>
        <v>1688.67</v>
      </c>
      <c r="Q7296" s="18">
        <f t="shared" si="598"/>
        <v>2026.4</v>
      </c>
      <c r="R7296" s="1"/>
      <c r="S7296" s="1"/>
      <c r="T7296" s="1"/>
      <c r="U7296" s="1"/>
      <c r="V7296" s="1"/>
    </row>
    <row r="7297" spans="1:22" s="10" customFormat="1" ht="55.2" x14ac:dyDescent="0.25">
      <c r="A7297" s="11" t="s">
        <v>21357</v>
      </c>
      <c r="B7297" s="12" t="s">
        <v>17533</v>
      </c>
      <c r="C7297" s="12" t="s">
        <v>17534</v>
      </c>
      <c r="D7297" s="13" t="s">
        <v>129</v>
      </c>
      <c r="E7297" s="12" t="s">
        <v>17535</v>
      </c>
      <c r="F7297" s="14" t="s">
        <v>11</v>
      </c>
      <c r="G7297" s="14" t="s">
        <v>11</v>
      </c>
      <c r="H7297" s="15">
        <v>7.9200000000000007E-2</v>
      </c>
      <c r="I7297" s="30">
        <v>1</v>
      </c>
      <c r="J7297" s="26" t="s">
        <v>33021</v>
      </c>
      <c r="K7297" s="26" t="s">
        <v>26113</v>
      </c>
      <c r="L7297" s="28">
        <v>2249</v>
      </c>
      <c r="M7297" s="16">
        <f t="shared" si="599"/>
        <v>0.13028012449977777</v>
      </c>
      <c r="N7297" s="17">
        <v>45643</v>
      </c>
      <c r="O7297" s="18" cm="1">
        <f t="array" ref="O7297">INDEX('[1]Базовый ПЛ ООО "Финдер" янв25 '!$E$1:$E$8808,MATCH(C7297,'[1]Базовый ПЛ ООО "Финдер" янв25 '!$B$1:$B$8808,0),)</f>
        <v>2542</v>
      </c>
      <c r="P7297" s="18">
        <f t="shared" si="597"/>
        <v>1694.67</v>
      </c>
      <c r="Q7297" s="18">
        <f t="shared" si="598"/>
        <v>2033.6</v>
      </c>
      <c r="R7297" s="1"/>
      <c r="S7297" s="1"/>
      <c r="T7297" s="1"/>
      <c r="U7297" s="1"/>
      <c r="V7297" s="1"/>
    </row>
    <row r="7298" spans="1:22" s="10" customFormat="1" ht="41.4" x14ac:dyDescent="0.25">
      <c r="A7298" s="11" t="s">
        <v>21357</v>
      </c>
      <c r="B7298" s="12" t="s">
        <v>17536</v>
      </c>
      <c r="C7298" s="12" t="s">
        <v>17537</v>
      </c>
      <c r="D7298" s="13" t="s">
        <v>129</v>
      </c>
      <c r="E7298" s="12" t="s">
        <v>17538</v>
      </c>
      <c r="F7298" s="14" t="s">
        <v>11</v>
      </c>
      <c r="G7298" s="14" t="s">
        <v>11</v>
      </c>
      <c r="H7298" s="15">
        <v>7.9200000000000007E-2</v>
      </c>
      <c r="I7298" s="30">
        <v>1</v>
      </c>
      <c r="J7298" s="26" t="s">
        <v>33021</v>
      </c>
      <c r="K7298" s="26" t="s">
        <v>26112</v>
      </c>
      <c r="L7298" s="28">
        <v>1777</v>
      </c>
      <c r="M7298" s="16">
        <f t="shared" si="599"/>
        <v>0.13055711873944853</v>
      </c>
      <c r="N7298" s="17">
        <v>45643</v>
      </c>
      <c r="O7298" s="18" cm="1">
        <f t="array" ref="O7298">INDEX('[1]Базовый ПЛ ООО "Финдер" янв25 '!$E$1:$E$8808,MATCH(C7298,'[1]Базовый ПЛ ООО "Финдер" янв25 '!$B$1:$B$8808,0),)</f>
        <v>2009</v>
      </c>
      <c r="P7298" s="18">
        <f t="shared" si="597"/>
        <v>1339.33</v>
      </c>
      <c r="Q7298" s="18">
        <f t="shared" si="598"/>
        <v>1607.2</v>
      </c>
      <c r="R7298" s="1"/>
      <c r="S7298" s="1"/>
      <c r="T7298" s="1"/>
      <c r="U7298" s="1"/>
      <c r="V7298" s="1"/>
    </row>
    <row r="7299" spans="1:22" s="10" customFormat="1" ht="41.4" x14ac:dyDescent="0.25">
      <c r="A7299" s="11" t="s">
        <v>21357</v>
      </c>
      <c r="B7299" s="12" t="s">
        <v>17539</v>
      </c>
      <c r="C7299" s="12" t="s">
        <v>17540</v>
      </c>
      <c r="D7299" s="13" t="s">
        <v>129</v>
      </c>
      <c r="E7299" s="12" t="s">
        <v>17541</v>
      </c>
      <c r="F7299" s="14" t="s">
        <v>11</v>
      </c>
      <c r="G7299" s="14" t="s">
        <v>11</v>
      </c>
      <c r="H7299" s="15">
        <v>7.9200000000000007E-2</v>
      </c>
      <c r="I7299" s="30">
        <v>1</v>
      </c>
      <c r="J7299" s="26" t="s">
        <v>33021</v>
      </c>
      <c r="K7299" s="26" t="s">
        <v>26111</v>
      </c>
      <c r="L7299" s="28">
        <v>2188</v>
      </c>
      <c r="M7299" s="16">
        <f t="shared" si="599"/>
        <v>0.13025594149908581</v>
      </c>
      <c r="N7299" s="17">
        <v>45643</v>
      </c>
      <c r="O7299" s="18" cm="1">
        <f t="array" ref="O7299">INDEX('[1]Базовый ПЛ ООО "Финдер" янв25 '!$E$1:$E$8808,MATCH(C7299,'[1]Базовый ПЛ ООО "Финдер" янв25 '!$B$1:$B$8808,0),)</f>
        <v>2473</v>
      </c>
      <c r="P7299" s="18">
        <f t="shared" si="597"/>
        <v>1648.67</v>
      </c>
      <c r="Q7299" s="18">
        <f t="shared" si="598"/>
        <v>1978.4</v>
      </c>
      <c r="R7299" s="1"/>
      <c r="S7299" s="1"/>
      <c r="T7299" s="1"/>
      <c r="U7299" s="1"/>
      <c r="V7299" s="1"/>
    </row>
    <row r="7300" spans="1:22" s="10" customFormat="1" ht="55.2" x14ac:dyDescent="0.25">
      <c r="A7300" s="11" t="s">
        <v>21357</v>
      </c>
      <c r="B7300" s="12" t="s">
        <v>33994</v>
      </c>
      <c r="C7300" s="12" t="s">
        <v>33995</v>
      </c>
      <c r="D7300" s="13">
        <v>62</v>
      </c>
      <c r="E7300" s="12" t="s">
        <v>34634</v>
      </c>
      <c r="F7300" s="14">
        <v>10</v>
      </c>
      <c r="G7300" s="14">
        <v>10</v>
      </c>
      <c r="H7300" s="15"/>
      <c r="I7300" s="30">
        <v>1</v>
      </c>
      <c r="J7300" s="26" t="s">
        <v>33021</v>
      </c>
      <c r="K7300" s="26" t="s">
        <v>34881</v>
      </c>
      <c r="L7300" s="28"/>
      <c r="M7300" s="16"/>
      <c r="N7300" s="17">
        <v>45643</v>
      </c>
      <c r="O7300" s="18" cm="1">
        <f t="array" ref="O7300">INDEX('[1]Базовый ПЛ ООО "Финдер" янв25 '!$E$1:$E$8808,MATCH(C7300,'[1]Базовый ПЛ ООО "Финдер" янв25 '!$B$1:$B$8808,0),)</f>
        <v>2066</v>
      </c>
      <c r="P7300" s="18">
        <f t="shared" si="597"/>
        <v>1377.33</v>
      </c>
      <c r="Q7300" s="18">
        <f t="shared" si="598"/>
        <v>1652.8</v>
      </c>
      <c r="R7300" s="1"/>
      <c r="S7300" s="1"/>
      <c r="T7300" s="1"/>
      <c r="U7300" s="1"/>
      <c r="V7300" s="1"/>
    </row>
    <row r="7301" spans="1:22" s="10" customFormat="1" ht="55.2" x14ac:dyDescent="0.25">
      <c r="A7301" s="11" t="s">
        <v>21357</v>
      </c>
      <c r="B7301" s="12" t="s">
        <v>17542</v>
      </c>
      <c r="C7301" s="12" t="s">
        <v>17543</v>
      </c>
      <c r="D7301" s="13" t="s">
        <v>129</v>
      </c>
      <c r="E7301" s="12" t="s">
        <v>17544</v>
      </c>
      <c r="F7301" s="14" t="s">
        <v>11</v>
      </c>
      <c r="G7301" s="14" t="s">
        <v>11</v>
      </c>
      <c r="H7301" s="15">
        <v>7.9200000000000007E-2</v>
      </c>
      <c r="I7301" s="30">
        <v>1</v>
      </c>
      <c r="J7301" s="26" t="s">
        <v>33021</v>
      </c>
      <c r="K7301" s="26" t="s">
        <v>26110</v>
      </c>
      <c r="L7301" s="28">
        <v>2507</v>
      </c>
      <c r="M7301" s="16">
        <f>O7301/L7301-1</f>
        <v>0.13003589948145189</v>
      </c>
      <c r="N7301" s="17">
        <v>45643</v>
      </c>
      <c r="O7301" s="18" cm="1">
        <f t="array" ref="O7301">INDEX('[1]Базовый ПЛ ООО "Финдер" янв25 '!$E$1:$E$8808,MATCH(C7301,'[1]Базовый ПЛ ООО "Финдер" янв25 '!$B$1:$B$8808,0),)</f>
        <v>2833</v>
      </c>
      <c r="P7301" s="18">
        <f t="shared" si="597"/>
        <v>1888.67</v>
      </c>
      <c r="Q7301" s="18">
        <f t="shared" si="598"/>
        <v>2266.4</v>
      </c>
      <c r="R7301" s="1"/>
      <c r="S7301" s="1"/>
      <c r="T7301" s="1"/>
      <c r="U7301" s="1"/>
      <c r="V7301" s="1"/>
    </row>
    <row r="7302" spans="1:22" s="10" customFormat="1" ht="41.4" x14ac:dyDescent="0.25">
      <c r="A7302" s="11" t="s">
        <v>21357</v>
      </c>
      <c r="B7302" s="12" t="s">
        <v>17545</v>
      </c>
      <c r="C7302" s="12" t="s">
        <v>17546</v>
      </c>
      <c r="D7302" s="13" t="s">
        <v>129</v>
      </c>
      <c r="E7302" s="12" t="s">
        <v>17547</v>
      </c>
      <c r="F7302" s="14" t="s">
        <v>11</v>
      </c>
      <c r="G7302" s="14" t="s">
        <v>11</v>
      </c>
      <c r="H7302" s="15">
        <v>7.9200000000000007E-2</v>
      </c>
      <c r="I7302" s="30">
        <v>1</v>
      </c>
      <c r="J7302" s="26" t="s">
        <v>33021</v>
      </c>
      <c r="K7302" s="26" t="s">
        <v>26109</v>
      </c>
      <c r="L7302" s="28">
        <v>1828</v>
      </c>
      <c r="M7302" s="16">
        <f>O7302/L7302-1</f>
        <v>0.13019693654266962</v>
      </c>
      <c r="N7302" s="17">
        <v>45643</v>
      </c>
      <c r="O7302" s="18" cm="1">
        <f t="array" ref="O7302">INDEX('[1]Базовый ПЛ ООО "Финдер" янв25 '!$E$1:$E$8808,MATCH(C7302,'[1]Базовый ПЛ ООО "Финдер" янв25 '!$B$1:$B$8808,0),)</f>
        <v>2066</v>
      </c>
      <c r="P7302" s="18">
        <f t="shared" si="597"/>
        <v>1377.33</v>
      </c>
      <c r="Q7302" s="18">
        <f t="shared" si="598"/>
        <v>1652.8</v>
      </c>
      <c r="R7302" s="1"/>
      <c r="S7302" s="1"/>
      <c r="T7302" s="1"/>
      <c r="U7302" s="1"/>
      <c r="V7302" s="1"/>
    </row>
    <row r="7303" spans="1:22" s="10" customFormat="1" ht="55.2" x14ac:dyDescent="0.25">
      <c r="A7303" s="11" t="s">
        <v>21357</v>
      </c>
      <c r="B7303" s="12" t="s">
        <v>17548</v>
      </c>
      <c r="C7303" s="12" t="s">
        <v>17549</v>
      </c>
      <c r="D7303" s="13" t="s">
        <v>129</v>
      </c>
      <c r="E7303" s="12" t="s">
        <v>17550</v>
      </c>
      <c r="F7303" s="14" t="s">
        <v>11</v>
      </c>
      <c r="G7303" s="14" t="s">
        <v>11</v>
      </c>
      <c r="H7303" s="15">
        <v>7.9200000000000007E-2</v>
      </c>
      <c r="I7303" s="30">
        <v>1</v>
      </c>
      <c r="J7303" s="26" t="s">
        <v>33021</v>
      </c>
      <c r="K7303" s="26" t="s">
        <v>26108</v>
      </c>
      <c r="L7303" s="28">
        <v>1828</v>
      </c>
      <c r="M7303" s="16">
        <f>O7303/L7303-1</f>
        <v>0.13019693654266962</v>
      </c>
      <c r="N7303" s="17">
        <v>45643</v>
      </c>
      <c r="O7303" s="18" cm="1">
        <f t="array" ref="O7303">INDEX('[1]Базовый ПЛ ООО "Финдер" янв25 '!$E$1:$E$8808,MATCH(C7303,'[1]Базовый ПЛ ООО "Финдер" янв25 '!$B$1:$B$8808,0),)</f>
        <v>2066</v>
      </c>
      <c r="P7303" s="18">
        <f t="shared" si="597"/>
        <v>1377.33</v>
      </c>
      <c r="Q7303" s="18">
        <f t="shared" si="598"/>
        <v>1652.8</v>
      </c>
      <c r="R7303" s="1"/>
      <c r="S7303" s="1"/>
      <c r="T7303" s="1"/>
      <c r="U7303" s="1"/>
      <c r="V7303" s="1"/>
    </row>
    <row r="7304" spans="1:22" s="10" customFormat="1" ht="55.2" x14ac:dyDescent="0.25">
      <c r="A7304" s="11" t="s">
        <v>21357</v>
      </c>
      <c r="B7304" s="12" t="s">
        <v>17551</v>
      </c>
      <c r="C7304" s="12" t="s">
        <v>17552</v>
      </c>
      <c r="D7304" s="13" t="s">
        <v>129</v>
      </c>
      <c r="E7304" s="12" t="s">
        <v>17553</v>
      </c>
      <c r="F7304" s="14" t="s">
        <v>11</v>
      </c>
      <c r="G7304" s="14" t="s">
        <v>11</v>
      </c>
      <c r="H7304" s="15">
        <v>7.9200000000000007E-2</v>
      </c>
      <c r="I7304" s="30">
        <v>1</v>
      </c>
      <c r="J7304" s="26" t="s">
        <v>33021</v>
      </c>
      <c r="K7304" s="26" t="s">
        <v>26107</v>
      </c>
      <c r="L7304" s="28">
        <v>2241</v>
      </c>
      <c r="M7304" s="16">
        <f>O7304/L7304-1</f>
        <v>0.13029897367246757</v>
      </c>
      <c r="N7304" s="17">
        <v>45643</v>
      </c>
      <c r="O7304" s="18" cm="1">
        <f t="array" ref="O7304">INDEX('[1]Базовый ПЛ ООО "Финдер" янв25 '!$E$1:$E$8808,MATCH(C7304,'[1]Базовый ПЛ ООО "Финдер" янв25 '!$B$1:$B$8808,0),)</f>
        <v>2533</v>
      </c>
      <c r="P7304" s="18">
        <f t="shared" si="597"/>
        <v>1688.67</v>
      </c>
      <c r="Q7304" s="18">
        <f t="shared" si="598"/>
        <v>2026.4</v>
      </c>
      <c r="R7304" s="1"/>
      <c r="S7304" s="1"/>
      <c r="T7304" s="1"/>
      <c r="U7304" s="1"/>
      <c r="V7304" s="1"/>
    </row>
    <row r="7305" spans="1:22" s="10" customFormat="1" ht="41.4" x14ac:dyDescent="0.25">
      <c r="A7305" s="11" t="s">
        <v>21357</v>
      </c>
      <c r="B7305" s="12" t="s">
        <v>17554</v>
      </c>
      <c r="C7305" s="12" t="s">
        <v>17555</v>
      </c>
      <c r="D7305" s="13" t="s">
        <v>129</v>
      </c>
      <c r="E7305" s="12" t="s">
        <v>17556</v>
      </c>
      <c r="F7305" s="14" t="s">
        <v>11</v>
      </c>
      <c r="G7305" s="14" t="s">
        <v>11</v>
      </c>
      <c r="H7305" s="15">
        <v>7.9200000000000007E-2</v>
      </c>
      <c r="I7305" s="30">
        <v>1</v>
      </c>
      <c r="J7305" s="26" t="s">
        <v>33021</v>
      </c>
      <c r="K7305" s="26" t="s">
        <v>26106</v>
      </c>
      <c r="L7305" s="28">
        <v>1777</v>
      </c>
      <c r="M7305" s="16">
        <f>O7305/L7305-1</f>
        <v>0.13055711873944853</v>
      </c>
      <c r="N7305" s="17">
        <v>45643</v>
      </c>
      <c r="O7305" s="18" cm="1">
        <f t="array" ref="O7305">INDEX('[1]Базовый ПЛ ООО "Финдер" янв25 '!$E$1:$E$8808,MATCH(C7305,'[1]Базовый ПЛ ООО "Финдер" янв25 '!$B$1:$B$8808,0),)</f>
        <v>2009</v>
      </c>
      <c r="P7305" s="18">
        <f t="shared" si="597"/>
        <v>1339.33</v>
      </c>
      <c r="Q7305" s="18">
        <f t="shared" si="598"/>
        <v>1607.2</v>
      </c>
      <c r="R7305" s="1"/>
      <c r="S7305" s="1"/>
      <c r="T7305" s="1"/>
      <c r="U7305" s="1"/>
      <c r="V7305" s="1"/>
    </row>
    <row r="7306" spans="1:22" s="10" customFormat="1" ht="41.4" x14ac:dyDescent="0.25">
      <c r="A7306" s="11" t="s">
        <v>21357</v>
      </c>
      <c r="B7306" s="12" t="s">
        <v>33996</v>
      </c>
      <c r="C7306" s="12" t="s">
        <v>33997</v>
      </c>
      <c r="D7306" s="13">
        <v>62</v>
      </c>
      <c r="E7306" s="12" t="s">
        <v>34635</v>
      </c>
      <c r="F7306" s="14">
        <v>10</v>
      </c>
      <c r="G7306" s="14">
        <v>10</v>
      </c>
      <c r="H7306" s="15"/>
      <c r="I7306" s="30">
        <v>1</v>
      </c>
      <c r="J7306" s="26" t="s">
        <v>33021</v>
      </c>
      <c r="K7306" s="26" t="s">
        <v>34882</v>
      </c>
      <c r="L7306" s="28"/>
      <c r="M7306" s="16"/>
      <c r="N7306" s="17">
        <v>45643</v>
      </c>
      <c r="O7306" s="18" cm="1">
        <f t="array" ref="O7306">INDEX('[1]Базовый ПЛ ООО "Финдер" янв25 '!$E$1:$E$8808,MATCH(C7306,'[1]Базовый ПЛ ООО "Финдер" янв25 '!$B$1:$B$8808,0),)</f>
        <v>2009</v>
      </c>
      <c r="P7306" s="18">
        <f t="shared" si="597"/>
        <v>1339.33</v>
      </c>
      <c r="Q7306" s="18">
        <f t="shared" si="598"/>
        <v>1607.2</v>
      </c>
      <c r="R7306" s="1"/>
      <c r="S7306" s="1"/>
      <c r="T7306" s="1"/>
      <c r="U7306" s="1"/>
      <c r="V7306" s="1"/>
    </row>
    <row r="7307" spans="1:22" s="10" customFormat="1" ht="41.4" x14ac:dyDescent="0.25">
      <c r="A7307" s="11" t="s">
        <v>21357</v>
      </c>
      <c r="B7307" s="12" t="s">
        <v>17557</v>
      </c>
      <c r="C7307" s="12" t="s">
        <v>17558</v>
      </c>
      <c r="D7307" s="13" t="s">
        <v>129</v>
      </c>
      <c r="E7307" s="12" t="s">
        <v>17559</v>
      </c>
      <c r="F7307" s="14" t="s">
        <v>11</v>
      </c>
      <c r="G7307" s="14" t="s">
        <v>11</v>
      </c>
      <c r="H7307" s="15">
        <v>7.9200000000000007E-2</v>
      </c>
      <c r="I7307" s="30">
        <v>1</v>
      </c>
      <c r="J7307" s="26" t="s">
        <v>33021</v>
      </c>
      <c r="K7307" s="26" t="s">
        <v>26105</v>
      </c>
      <c r="L7307" s="28">
        <v>1777</v>
      </c>
      <c r="M7307" s="16">
        <f t="shared" ref="M7307:M7312" si="600">O7307/L7307-1</f>
        <v>0.13055711873944853</v>
      </c>
      <c r="N7307" s="17">
        <v>45643</v>
      </c>
      <c r="O7307" s="18" cm="1">
        <f t="array" ref="O7307">INDEX('[1]Базовый ПЛ ООО "Финдер" янв25 '!$E$1:$E$8808,MATCH(C7307,'[1]Базовый ПЛ ООО "Финдер" янв25 '!$B$1:$B$8808,0),)</f>
        <v>2009</v>
      </c>
      <c r="P7307" s="18">
        <f t="shared" si="597"/>
        <v>1339.33</v>
      </c>
      <c r="Q7307" s="18">
        <f t="shared" si="598"/>
        <v>1607.2</v>
      </c>
      <c r="R7307" s="1"/>
      <c r="S7307" s="1"/>
      <c r="T7307" s="1"/>
      <c r="U7307" s="1"/>
      <c r="V7307" s="1"/>
    </row>
    <row r="7308" spans="1:22" s="10" customFormat="1" ht="55.2" x14ac:dyDescent="0.25">
      <c r="A7308" s="11" t="s">
        <v>21357</v>
      </c>
      <c r="B7308" s="12" t="s">
        <v>17560</v>
      </c>
      <c r="C7308" s="12" t="s">
        <v>17561</v>
      </c>
      <c r="D7308" s="13" t="s">
        <v>129</v>
      </c>
      <c r="E7308" s="12" t="s">
        <v>17562</v>
      </c>
      <c r="F7308" s="14" t="s">
        <v>11</v>
      </c>
      <c r="G7308" s="14" t="s">
        <v>11</v>
      </c>
      <c r="H7308" s="15">
        <v>7.9200000000000007E-2</v>
      </c>
      <c r="I7308" s="30">
        <v>1</v>
      </c>
      <c r="J7308" s="26" t="s">
        <v>33021</v>
      </c>
      <c r="K7308" s="26" t="s">
        <v>26104</v>
      </c>
      <c r="L7308" s="28">
        <v>1777</v>
      </c>
      <c r="M7308" s="16">
        <f t="shared" si="600"/>
        <v>0.13055711873944853</v>
      </c>
      <c r="N7308" s="17">
        <v>45643</v>
      </c>
      <c r="O7308" s="18" cm="1">
        <f t="array" ref="O7308">INDEX('[1]Базовый ПЛ ООО "Финдер" янв25 '!$E$1:$E$8808,MATCH(C7308,'[1]Базовый ПЛ ООО "Финдер" янв25 '!$B$1:$B$8808,0),)</f>
        <v>2009</v>
      </c>
      <c r="P7308" s="18">
        <f t="shared" si="597"/>
        <v>1339.33</v>
      </c>
      <c r="Q7308" s="18">
        <f t="shared" si="598"/>
        <v>1607.2</v>
      </c>
      <c r="R7308" s="1"/>
      <c r="S7308" s="1"/>
      <c r="T7308" s="1"/>
      <c r="U7308" s="1"/>
      <c r="V7308" s="1"/>
    </row>
    <row r="7309" spans="1:22" s="10" customFormat="1" ht="55.2" x14ac:dyDescent="0.25">
      <c r="A7309" s="11" t="s">
        <v>21357</v>
      </c>
      <c r="B7309" s="12" t="s">
        <v>17563</v>
      </c>
      <c r="C7309" s="12" t="s">
        <v>17564</v>
      </c>
      <c r="D7309" s="13" t="s">
        <v>129</v>
      </c>
      <c r="E7309" s="12" t="s">
        <v>24345</v>
      </c>
      <c r="F7309" s="14" t="s">
        <v>29</v>
      </c>
      <c r="G7309" s="14" t="s">
        <v>29</v>
      </c>
      <c r="H7309" s="15">
        <v>7.9200000000000007E-2</v>
      </c>
      <c r="I7309" s="30">
        <v>1</v>
      </c>
      <c r="J7309" s="26" t="s">
        <v>33021</v>
      </c>
      <c r="K7309" s="26" t="s">
        <v>26103</v>
      </c>
      <c r="L7309" s="28">
        <v>1777</v>
      </c>
      <c r="M7309" s="16">
        <f t="shared" si="600"/>
        <v>0.13055711873944853</v>
      </c>
      <c r="N7309" s="17">
        <v>45643</v>
      </c>
      <c r="O7309" s="18" cm="1">
        <f t="array" ref="O7309">INDEX('[1]Базовый ПЛ ООО "Финдер" янв25 '!$E$1:$E$8808,MATCH(C7309,'[1]Базовый ПЛ ООО "Финдер" янв25 '!$B$1:$B$8808,0),)</f>
        <v>2009</v>
      </c>
      <c r="P7309" s="18">
        <f t="shared" si="597"/>
        <v>1339.33</v>
      </c>
      <c r="Q7309" s="18">
        <f t="shared" si="598"/>
        <v>1607.2</v>
      </c>
      <c r="R7309" s="1"/>
      <c r="S7309" s="1"/>
      <c r="T7309" s="1"/>
      <c r="U7309" s="1"/>
      <c r="V7309" s="1"/>
    </row>
    <row r="7310" spans="1:22" s="10" customFormat="1" ht="41.4" x14ac:dyDescent="0.25">
      <c r="A7310" s="11" t="s">
        <v>21357</v>
      </c>
      <c r="B7310" s="12" t="s">
        <v>17565</v>
      </c>
      <c r="C7310" s="12" t="s">
        <v>17566</v>
      </c>
      <c r="D7310" s="13" t="s">
        <v>129</v>
      </c>
      <c r="E7310" s="12" t="s">
        <v>17567</v>
      </c>
      <c r="F7310" s="14" t="s">
        <v>11</v>
      </c>
      <c r="G7310" s="14" t="s">
        <v>11</v>
      </c>
      <c r="H7310" s="15">
        <v>7.9200000000000007E-2</v>
      </c>
      <c r="I7310" s="30">
        <v>1</v>
      </c>
      <c r="J7310" s="26" t="s">
        <v>33021</v>
      </c>
      <c r="K7310" s="26" t="s">
        <v>26102</v>
      </c>
      <c r="L7310" s="28">
        <v>2188</v>
      </c>
      <c r="M7310" s="16">
        <f t="shared" si="600"/>
        <v>0.13025594149908581</v>
      </c>
      <c r="N7310" s="17">
        <v>45643</v>
      </c>
      <c r="O7310" s="18" cm="1">
        <f t="array" ref="O7310">INDEX('[1]Базовый ПЛ ООО "Финдер" янв25 '!$E$1:$E$8808,MATCH(C7310,'[1]Базовый ПЛ ООО "Финдер" янв25 '!$B$1:$B$8808,0),)</f>
        <v>2473</v>
      </c>
      <c r="P7310" s="18">
        <f t="shared" si="597"/>
        <v>1648.67</v>
      </c>
      <c r="Q7310" s="18">
        <f t="shared" si="598"/>
        <v>1978.4</v>
      </c>
      <c r="R7310" s="1"/>
      <c r="S7310" s="1"/>
      <c r="T7310" s="1"/>
      <c r="U7310" s="1"/>
      <c r="V7310" s="1"/>
    </row>
    <row r="7311" spans="1:22" s="10" customFormat="1" ht="55.2" x14ac:dyDescent="0.25">
      <c r="A7311" s="11" t="s">
        <v>21357</v>
      </c>
      <c r="B7311" s="12" t="s">
        <v>17568</v>
      </c>
      <c r="C7311" s="12" t="s">
        <v>17569</v>
      </c>
      <c r="D7311" s="13" t="s">
        <v>129</v>
      </c>
      <c r="E7311" s="12" t="s">
        <v>17570</v>
      </c>
      <c r="F7311" s="14" t="s">
        <v>11</v>
      </c>
      <c r="G7311" s="14" t="s">
        <v>11</v>
      </c>
      <c r="H7311" s="15">
        <v>7.9200000000000007E-2</v>
      </c>
      <c r="I7311" s="30">
        <v>1</v>
      </c>
      <c r="J7311" s="26" t="s">
        <v>33021</v>
      </c>
      <c r="K7311" s="26" t="s">
        <v>26101</v>
      </c>
      <c r="L7311" s="28">
        <v>2188</v>
      </c>
      <c r="M7311" s="16">
        <f t="shared" si="600"/>
        <v>0.13025594149908581</v>
      </c>
      <c r="N7311" s="17">
        <v>45643</v>
      </c>
      <c r="O7311" s="18" cm="1">
        <f t="array" ref="O7311">INDEX('[1]Базовый ПЛ ООО "Финдер" янв25 '!$E$1:$E$8808,MATCH(C7311,'[1]Базовый ПЛ ООО "Финдер" янв25 '!$B$1:$B$8808,0),)</f>
        <v>2473</v>
      </c>
      <c r="P7311" s="18">
        <f t="shared" si="597"/>
        <v>1648.67</v>
      </c>
      <c r="Q7311" s="18">
        <f t="shared" si="598"/>
        <v>1978.4</v>
      </c>
      <c r="R7311" s="1"/>
      <c r="S7311" s="1"/>
      <c r="T7311" s="1"/>
      <c r="U7311" s="1"/>
      <c r="V7311" s="1"/>
    </row>
    <row r="7312" spans="1:22" s="10" customFormat="1" ht="41.4" x14ac:dyDescent="0.25">
      <c r="A7312" s="11" t="s">
        <v>21357</v>
      </c>
      <c r="B7312" s="12" t="s">
        <v>17571</v>
      </c>
      <c r="C7312" s="12" t="s">
        <v>17572</v>
      </c>
      <c r="D7312" s="13" t="s">
        <v>129</v>
      </c>
      <c r="E7312" s="12" t="s">
        <v>17573</v>
      </c>
      <c r="F7312" s="14" t="s">
        <v>11</v>
      </c>
      <c r="G7312" s="14" t="s">
        <v>11</v>
      </c>
      <c r="H7312" s="15">
        <v>7.9200000000000007E-2</v>
      </c>
      <c r="I7312" s="30">
        <v>1</v>
      </c>
      <c r="J7312" s="26" t="s">
        <v>33021</v>
      </c>
      <c r="K7312" s="26" t="s">
        <v>26100</v>
      </c>
      <c r="L7312" s="28">
        <v>1730</v>
      </c>
      <c r="M7312" s="16">
        <f t="shared" si="600"/>
        <v>0.13005780346820806</v>
      </c>
      <c r="N7312" s="17">
        <v>45643</v>
      </c>
      <c r="O7312" s="18" cm="1">
        <f t="array" ref="O7312">INDEX('[1]Базовый ПЛ ООО "Финдер" янв25 '!$E$1:$E$8808,MATCH(C7312,'[1]Базовый ПЛ ООО "Финдер" янв25 '!$B$1:$B$8808,0),)</f>
        <v>1955</v>
      </c>
      <c r="P7312" s="18">
        <f t="shared" si="597"/>
        <v>1303.33</v>
      </c>
      <c r="Q7312" s="18">
        <f t="shared" si="598"/>
        <v>1564</v>
      </c>
      <c r="R7312" s="1"/>
      <c r="S7312" s="1"/>
      <c r="T7312" s="1"/>
      <c r="U7312" s="1"/>
      <c r="V7312" s="1"/>
    </row>
    <row r="7313" spans="1:22" s="10" customFormat="1" ht="41.4" x14ac:dyDescent="0.25">
      <c r="A7313" s="11" t="s">
        <v>21357</v>
      </c>
      <c r="B7313" s="12" t="s">
        <v>33998</v>
      </c>
      <c r="C7313" s="12" t="s">
        <v>33999</v>
      </c>
      <c r="D7313" s="13">
        <v>62</v>
      </c>
      <c r="E7313" s="12" t="s">
        <v>34636</v>
      </c>
      <c r="F7313" s="14">
        <v>10</v>
      </c>
      <c r="G7313" s="14">
        <v>10</v>
      </c>
      <c r="H7313" s="15"/>
      <c r="I7313" s="30">
        <v>1</v>
      </c>
      <c r="J7313" s="26" t="s">
        <v>33021</v>
      </c>
      <c r="K7313" s="26">
        <v>0</v>
      </c>
      <c r="L7313" s="28"/>
      <c r="M7313" s="16"/>
      <c r="N7313" s="17">
        <v>45643</v>
      </c>
      <c r="O7313" s="18" cm="1">
        <f t="array" ref="O7313">INDEX('[1]Базовый ПЛ ООО "Финдер" янв25 '!$E$1:$E$8808,MATCH(C7313,'[1]Базовый ПЛ ООО "Финдер" янв25 '!$B$1:$B$8808,0),)</f>
        <v>2167</v>
      </c>
      <c r="P7313" s="18">
        <f t="shared" si="597"/>
        <v>1444.67</v>
      </c>
      <c r="Q7313" s="18">
        <f t="shared" si="598"/>
        <v>1733.6</v>
      </c>
      <c r="R7313" s="1"/>
      <c r="S7313" s="1"/>
      <c r="T7313" s="1"/>
      <c r="U7313" s="1"/>
      <c r="V7313" s="1"/>
    </row>
    <row r="7314" spans="1:22" s="10" customFormat="1" ht="55.2" x14ac:dyDescent="0.25">
      <c r="A7314" s="11" t="s">
        <v>21357</v>
      </c>
      <c r="B7314" s="12" t="s">
        <v>34000</v>
      </c>
      <c r="C7314" s="12" t="s">
        <v>34001</v>
      </c>
      <c r="D7314" s="13">
        <v>62</v>
      </c>
      <c r="E7314" s="12" t="s">
        <v>34637</v>
      </c>
      <c r="F7314" s="14">
        <v>10</v>
      </c>
      <c r="G7314" s="14">
        <v>10</v>
      </c>
      <c r="H7314" s="15"/>
      <c r="I7314" s="30">
        <v>1</v>
      </c>
      <c r="J7314" s="26" t="s">
        <v>33021</v>
      </c>
      <c r="K7314" s="26" t="s">
        <v>34883</v>
      </c>
      <c r="L7314" s="28"/>
      <c r="M7314" s="16"/>
      <c r="N7314" s="17">
        <v>45643</v>
      </c>
      <c r="O7314" s="18" cm="1">
        <f t="array" ref="O7314">INDEX('[1]Базовый ПЛ ООО "Финдер" янв25 '!$E$1:$E$8808,MATCH(C7314,'[1]Базовый ПЛ ООО "Финдер" янв25 '!$B$1:$B$8808,0),)</f>
        <v>2009</v>
      </c>
      <c r="P7314" s="18">
        <f t="shared" si="597"/>
        <v>1339.33</v>
      </c>
      <c r="Q7314" s="18">
        <f t="shared" si="598"/>
        <v>1607.2</v>
      </c>
      <c r="R7314" s="1"/>
      <c r="S7314" s="1"/>
      <c r="T7314" s="1"/>
      <c r="U7314" s="1"/>
      <c r="V7314" s="1"/>
    </row>
    <row r="7315" spans="1:22" s="10" customFormat="1" ht="55.2" x14ac:dyDescent="0.25">
      <c r="A7315" s="11" t="s">
        <v>21357</v>
      </c>
      <c r="B7315" s="12" t="s">
        <v>17574</v>
      </c>
      <c r="C7315" s="12" t="s">
        <v>17575</v>
      </c>
      <c r="D7315" s="13" t="s">
        <v>129</v>
      </c>
      <c r="E7315" s="12" t="s">
        <v>17576</v>
      </c>
      <c r="F7315" s="14" t="s">
        <v>11</v>
      </c>
      <c r="G7315" s="14" t="s">
        <v>11</v>
      </c>
      <c r="H7315" s="15">
        <v>7.9200000000000007E-2</v>
      </c>
      <c r="I7315" s="30">
        <v>1</v>
      </c>
      <c r="J7315" s="26" t="s">
        <v>33021</v>
      </c>
      <c r="K7315" s="26" t="s">
        <v>26099</v>
      </c>
      <c r="L7315" s="28">
        <v>2333</v>
      </c>
      <c r="M7315" s="16">
        <f t="shared" ref="M7315:M7349" si="601">O7315/L7315-1</f>
        <v>6.2580368624089111E-2</v>
      </c>
      <c r="N7315" s="17">
        <v>45643</v>
      </c>
      <c r="O7315" s="18" cm="1">
        <f t="array" ref="O7315">INDEX('[1]Базовый ПЛ ООО "Финдер" янв25 '!$E$1:$E$8808,MATCH(C7315,'[1]Базовый ПЛ ООО "Финдер" янв25 '!$B$1:$B$8808,0),)</f>
        <v>2479</v>
      </c>
      <c r="P7315" s="18">
        <f t="shared" si="597"/>
        <v>1652.67</v>
      </c>
      <c r="Q7315" s="18">
        <f t="shared" si="598"/>
        <v>1983.2</v>
      </c>
      <c r="R7315" s="1"/>
      <c r="S7315" s="1"/>
      <c r="T7315" s="1"/>
      <c r="U7315" s="1"/>
      <c r="V7315" s="1"/>
    </row>
    <row r="7316" spans="1:22" s="10" customFormat="1" ht="55.2" x14ac:dyDescent="0.25">
      <c r="A7316" s="11" t="s">
        <v>21357</v>
      </c>
      <c r="B7316" s="12" t="s">
        <v>17577</v>
      </c>
      <c r="C7316" s="12" t="s">
        <v>17578</v>
      </c>
      <c r="D7316" s="13" t="s">
        <v>129</v>
      </c>
      <c r="E7316" s="12" t="s">
        <v>17579</v>
      </c>
      <c r="F7316" s="14" t="s">
        <v>11</v>
      </c>
      <c r="G7316" s="14" t="s">
        <v>11</v>
      </c>
      <c r="H7316" s="15">
        <v>7.9200000000000007E-2</v>
      </c>
      <c r="I7316" s="30">
        <v>1</v>
      </c>
      <c r="J7316" s="26" t="s">
        <v>33021</v>
      </c>
      <c r="K7316" s="26" t="s">
        <v>26098</v>
      </c>
      <c r="L7316" s="28">
        <v>2449</v>
      </c>
      <c r="M7316" s="16">
        <f t="shared" si="601"/>
        <v>0.1302572478562678</v>
      </c>
      <c r="N7316" s="17">
        <v>45643</v>
      </c>
      <c r="O7316" s="18" cm="1">
        <f t="array" ref="O7316">INDEX('[1]Базовый ПЛ ООО "Финдер" янв25 '!$E$1:$E$8808,MATCH(C7316,'[1]Базовый ПЛ ООО "Финдер" янв25 '!$B$1:$B$8808,0),)</f>
        <v>2768</v>
      </c>
      <c r="P7316" s="18">
        <f t="shared" si="597"/>
        <v>1845.33</v>
      </c>
      <c r="Q7316" s="18">
        <f t="shared" si="598"/>
        <v>2214.4</v>
      </c>
      <c r="R7316" s="1"/>
      <c r="S7316" s="1"/>
      <c r="T7316" s="1"/>
      <c r="U7316" s="1"/>
      <c r="V7316" s="1"/>
    </row>
    <row r="7317" spans="1:22" s="10" customFormat="1" ht="41.4" x14ac:dyDescent="0.25">
      <c r="A7317" s="11" t="s">
        <v>21357</v>
      </c>
      <c r="B7317" s="12" t="s">
        <v>17580</v>
      </c>
      <c r="C7317" s="12" t="s">
        <v>17581</v>
      </c>
      <c r="D7317" s="13" t="s">
        <v>129</v>
      </c>
      <c r="E7317" s="12" t="s">
        <v>17582</v>
      </c>
      <c r="F7317" s="14" t="s">
        <v>11</v>
      </c>
      <c r="G7317" s="14" t="s">
        <v>11</v>
      </c>
      <c r="H7317" s="15">
        <v>7.9200000000000007E-2</v>
      </c>
      <c r="I7317" s="30">
        <v>1</v>
      </c>
      <c r="J7317" s="26" t="s">
        <v>33021</v>
      </c>
      <c r="K7317" s="26" t="s">
        <v>26097</v>
      </c>
      <c r="L7317" s="28">
        <v>2066</v>
      </c>
      <c r="M7317" s="16">
        <f t="shared" si="601"/>
        <v>0.13020329138431763</v>
      </c>
      <c r="N7317" s="17">
        <v>45643</v>
      </c>
      <c r="O7317" s="18" cm="1">
        <f t="array" ref="O7317">INDEX('[1]Базовый ПЛ ООО "Финдер" янв25 '!$E$1:$E$8808,MATCH(C7317,'[1]Базовый ПЛ ООО "Финдер" янв25 '!$B$1:$B$8808,0),)</f>
        <v>2335</v>
      </c>
      <c r="P7317" s="18">
        <f t="shared" si="597"/>
        <v>1556.67</v>
      </c>
      <c r="Q7317" s="18">
        <f t="shared" si="598"/>
        <v>1868</v>
      </c>
      <c r="R7317" s="1"/>
      <c r="S7317" s="1"/>
      <c r="T7317" s="1"/>
      <c r="U7317" s="1"/>
      <c r="V7317" s="1"/>
    </row>
    <row r="7318" spans="1:22" s="10" customFormat="1" ht="55.2" x14ac:dyDescent="0.25">
      <c r="A7318" s="11" t="s">
        <v>21357</v>
      </c>
      <c r="B7318" s="12" t="s">
        <v>17583</v>
      </c>
      <c r="C7318" s="12" t="s">
        <v>17584</v>
      </c>
      <c r="D7318" s="13" t="s">
        <v>129</v>
      </c>
      <c r="E7318" s="12" t="s">
        <v>17585</v>
      </c>
      <c r="F7318" s="14" t="s">
        <v>11</v>
      </c>
      <c r="G7318" s="14" t="s">
        <v>11</v>
      </c>
      <c r="H7318" s="15">
        <v>7.9200000000000007E-2</v>
      </c>
      <c r="I7318" s="30">
        <v>1</v>
      </c>
      <c r="J7318" s="26" t="s">
        <v>33021</v>
      </c>
      <c r="K7318" s="26" t="s">
        <v>26096</v>
      </c>
      <c r="L7318" s="28">
        <v>2066</v>
      </c>
      <c r="M7318" s="16">
        <f t="shared" si="601"/>
        <v>0.13020329138431763</v>
      </c>
      <c r="N7318" s="17">
        <v>45643</v>
      </c>
      <c r="O7318" s="18" cm="1">
        <f t="array" ref="O7318">INDEX('[1]Базовый ПЛ ООО "Финдер" янв25 '!$E$1:$E$8808,MATCH(C7318,'[1]Базовый ПЛ ООО "Финдер" янв25 '!$B$1:$B$8808,0),)</f>
        <v>2335</v>
      </c>
      <c r="P7318" s="18">
        <f t="shared" si="597"/>
        <v>1556.67</v>
      </c>
      <c r="Q7318" s="18">
        <f t="shared" si="598"/>
        <v>1868</v>
      </c>
      <c r="R7318" s="1"/>
      <c r="S7318" s="1"/>
      <c r="T7318" s="1"/>
      <c r="U7318" s="1"/>
      <c r="V7318" s="1"/>
    </row>
    <row r="7319" spans="1:22" s="10" customFormat="1" ht="41.4" x14ac:dyDescent="0.25">
      <c r="A7319" s="11" t="s">
        <v>21357</v>
      </c>
      <c r="B7319" s="12" t="s">
        <v>17586</v>
      </c>
      <c r="C7319" s="12" t="s">
        <v>17587</v>
      </c>
      <c r="D7319" s="13" t="s">
        <v>129</v>
      </c>
      <c r="E7319" s="12" t="s">
        <v>17588</v>
      </c>
      <c r="F7319" s="14" t="s">
        <v>11</v>
      </c>
      <c r="G7319" s="14" t="s">
        <v>11</v>
      </c>
      <c r="H7319" s="15">
        <v>7.9200000000000007E-2</v>
      </c>
      <c r="I7319" s="30">
        <v>1</v>
      </c>
      <c r="J7319" s="26" t="s">
        <v>33021</v>
      </c>
      <c r="K7319" s="26" t="s">
        <v>26095</v>
      </c>
      <c r="L7319" s="28">
        <v>2478</v>
      </c>
      <c r="M7319" s="16">
        <f t="shared" si="601"/>
        <v>0.13034705407586755</v>
      </c>
      <c r="N7319" s="17">
        <v>45643</v>
      </c>
      <c r="O7319" s="18" cm="1">
        <f t="array" ref="O7319">INDEX('[1]Базовый ПЛ ООО "Финдер" янв25 '!$E$1:$E$8808,MATCH(C7319,'[1]Базовый ПЛ ООО "Финдер" янв25 '!$B$1:$B$8808,0),)</f>
        <v>2801</v>
      </c>
      <c r="P7319" s="18">
        <f t="shared" si="597"/>
        <v>1867.33</v>
      </c>
      <c r="Q7319" s="18">
        <f t="shared" si="598"/>
        <v>2240.8000000000002</v>
      </c>
      <c r="R7319" s="1"/>
      <c r="S7319" s="1"/>
      <c r="T7319" s="1"/>
      <c r="U7319" s="1"/>
      <c r="V7319" s="1"/>
    </row>
    <row r="7320" spans="1:22" s="10" customFormat="1" ht="41.4" x14ac:dyDescent="0.25">
      <c r="A7320" s="11" t="s">
        <v>21357</v>
      </c>
      <c r="B7320" s="12" t="s">
        <v>17589</v>
      </c>
      <c r="C7320" s="12" t="s">
        <v>17590</v>
      </c>
      <c r="D7320" s="13" t="s">
        <v>129</v>
      </c>
      <c r="E7320" s="12" t="s">
        <v>17591</v>
      </c>
      <c r="F7320" s="14" t="s">
        <v>11</v>
      </c>
      <c r="G7320" s="14" t="s">
        <v>11</v>
      </c>
      <c r="H7320" s="15">
        <v>7.9200000000000007E-2</v>
      </c>
      <c r="I7320" s="30">
        <v>1</v>
      </c>
      <c r="J7320" s="26" t="s">
        <v>33021</v>
      </c>
      <c r="K7320" s="26" t="s">
        <v>26094</v>
      </c>
      <c r="L7320" s="28">
        <v>2015</v>
      </c>
      <c r="M7320" s="16">
        <f t="shared" si="601"/>
        <v>0.13002481389578158</v>
      </c>
      <c r="N7320" s="17">
        <v>45643</v>
      </c>
      <c r="O7320" s="18" cm="1">
        <f t="array" ref="O7320">INDEX('[1]Базовый ПЛ ООО "Финдер" янв25 '!$E$1:$E$8808,MATCH(C7320,'[1]Базовый ПЛ ООО "Финдер" янв25 '!$B$1:$B$8808,0),)</f>
        <v>2277</v>
      </c>
      <c r="P7320" s="18">
        <f t="shared" si="597"/>
        <v>1518</v>
      </c>
      <c r="Q7320" s="18">
        <f t="shared" si="598"/>
        <v>1821.6</v>
      </c>
      <c r="R7320" s="1"/>
      <c r="S7320" s="1"/>
      <c r="T7320" s="1"/>
      <c r="U7320" s="1"/>
      <c r="V7320" s="1"/>
    </row>
    <row r="7321" spans="1:22" s="10" customFormat="1" ht="41.4" x14ac:dyDescent="0.25">
      <c r="A7321" s="11" t="s">
        <v>21357</v>
      </c>
      <c r="B7321" s="12" t="s">
        <v>17592</v>
      </c>
      <c r="C7321" s="12" t="s">
        <v>17593</v>
      </c>
      <c r="D7321" s="13" t="s">
        <v>129</v>
      </c>
      <c r="E7321" s="12" t="s">
        <v>17594</v>
      </c>
      <c r="F7321" s="14" t="s">
        <v>11</v>
      </c>
      <c r="G7321" s="14" t="s">
        <v>11</v>
      </c>
      <c r="H7321" s="15">
        <v>7.9200000000000007E-2</v>
      </c>
      <c r="I7321" s="30">
        <v>1</v>
      </c>
      <c r="J7321" s="26" t="s">
        <v>33021</v>
      </c>
      <c r="K7321" s="26" t="s">
        <v>26093</v>
      </c>
      <c r="L7321" s="28">
        <v>2427</v>
      </c>
      <c r="M7321" s="16">
        <f t="shared" si="601"/>
        <v>0.13020189534404625</v>
      </c>
      <c r="N7321" s="17">
        <v>45643</v>
      </c>
      <c r="O7321" s="18" cm="1">
        <f t="array" ref="O7321">INDEX('[1]Базовый ПЛ ООО "Финдер" янв25 '!$E$1:$E$8808,MATCH(C7321,'[1]Базовый ПЛ ООО "Финдер" янв25 '!$B$1:$B$8808,0),)</f>
        <v>2743</v>
      </c>
      <c r="P7321" s="18">
        <f t="shared" si="597"/>
        <v>1828.67</v>
      </c>
      <c r="Q7321" s="18">
        <f t="shared" si="598"/>
        <v>2194.4</v>
      </c>
      <c r="R7321" s="1"/>
      <c r="S7321" s="1"/>
      <c r="T7321" s="1"/>
      <c r="U7321" s="1"/>
      <c r="V7321" s="1"/>
    </row>
    <row r="7322" spans="1:22" s="10" customFormat="1" ht="55.2" x14ac:dyDescent="0.25">
      <c r="A7322" s="11" t="s">
        <v>21357</v>
      </c>
      <c r="B7322" s="12" t="s">
        <v>17595</v>
      </c>
      <c r="C7322" s="12" t="s">
        <v>17596</v>
      </c>
      <c r="D7322" s="13" t="s">
        <v>129</v>
      </c>
      <c r="E7322" s="12" t="s">
        <v>17597</v>
      </c>
      <c r="F7322" s="14" t="s">
        <v>11</v>
      </c>
      <c r="G7322" s="14" t="s">
        <v>11</v>
      </c>
      <c r="H7322" s="15">
        <v>7.9200000000000007E-2</v>
      </c>
      <c r="I7322" s="30">
        <v>1</v>
      </c>
      <c r="J7322" s="26" t="s">
        <v>33021</v>
      </c>
      <c r="K7322" s="26" t="s">
        <v>26092</v>
      </c>
      <c r="L7322" s="28">
        <v>2685</v>
      </c>
      <c r="M7322" s="16">
        <f t="shared" si="601"/>
        <v>0.13035381750465547</v>
      </c>
      <c r="N7322" s="17">
        <v>45643</v>
      </c>
      <c r="O7322" s="18" cm="1">
        <f t="array" ref="O7322">INDEX('[1]Базовый ПЛ ООО "Финдер" янв25 '!$E$1:$E$8808,MATCH(C7322,'[1]Базовый ПЛ ООО "Финдер" янв25 '!$B$1:$B$8808,0),)</f>
        <v>3035</v>
      </c>
      <c r="P7322" s="18">
        <f t="shared" si="597"/>
        <v>2023.33</v>
      </c>
      <c r="Q7322" s="18">
        <f t="shared" si="598"/>
        <v>2428</v>
      </c>
      <c r="R7322" s="1"/>
      <c r="S7322" s="1"/>
      <c r="T7322" s="1"/>
      <c r="U7322" s="1"/>
      <c r="V7322" s="1"/>
    </row>
    <row r="7323" spans="1:22" s="10" customFormat="1" ht="55.2" x14ac:dyDescent="0.25">
      <c r="A7323" s="11" t="s">
        <v>21357</v>
      </c>
      <c r="B7323" s="12" t="s">
        <v>17598</v>
      </c>
      <c r="C7323" s="12" t="s">
        <v>17599</v>
      </c>
      <c r="D7323" s="13" t="s">
        <v>129</v>
      </c>
      <c r="E7323" s="12" t="s">
        <v>17600</v>
      </c>
      <c r="F7323" s="14" t="s">
        <v>11</v>
      </c>
      <c r="G7323" s="14" t="s">
        <v>11</v>
      </c>
      <c r="H7323" s="15">
        <v>7.9200000000000007E-2</v>
      </c>
      <c r="I7323" s="30">
        <v>1</v>
      </c>
      <c r="J7323" s="26" t="s">
        <v>33021</v>
      </c>
      <c r="K7323" s="26" t="s">
        <v>26091</v>
      </c>
      <c r="L7323" s="28">
        <v>2066</v>
      </c>
      <c r="M7323" s="16">
        <f t="shared" si="601"/>
        <v>0.13020329138431763</v>
      </c>
      <c r="N7323" s="17">
        <v>45643</v>
      </c>
      <c r="O7323" s="18" cm="1">
        <f t="array" ref="O7323">INDEX('[1]Базовый ПЛ ООО "Финдер" янв25 '!$E$1:$E$8808,MATCH(C7323,'[1]Базовый ПЛ ООО "Финдер" янв25 '!$B$1:$B$8808,0),)</f>
        <v>2335</v>
      </c>
      <c r="P7323" s="18">
        <f t="shared" si="597"/>
        <v>1556.67</v>
      </c>
      <c r="Q7323" s="18">
        <f t="shared" si="598"/>
        <v>1868</v>
      </c>
      <c r="R7323" s="1"/>
      <c r="S7323" s="1"/>
      <c r="T7323" s="1"/>
      <c r="U7323" s="1"/>
      <c r="V7323" s="1"/>
    </row>
    <row r="7324" spans="1:22" s="10" customFormat="1" ht="41.4" x14ac:dyDescent="0.25">
      <c r="A7324" s="11" t="s">
        <v>21357</v>
      </c>
      <c r="B7324" s="12" t="s">
        <v>17601</v>
      </c>
      <c r="C7324" s="12" t="s">
        <v>17602</v>
      </c>
      <c r="D7324" s="13" t="s">
        <v>129</v>
      </c>
      <c r="E7324" s="12" t="s">
        <v>17603</v>
      </c>
      <c r="F7324" s="14" t="s">
        <v>11</v>
      </c>
      <c r="G7324" s="14" t="s">
        <v>11</v>
      </c>
      <c r="H7324" s="15">
        <v>7.9200000000000007E-2</v>
      </c>
      <c r="I7324" s="30">
        <v>1</v>
      </c>
      <c r="J7324" s="26" t="s">
        <v>33021</v>
      </c>
      <c r="K7324" s="26" t="s">
        <v>26090</v>
      </c>
      <c r="L7324" s="28">
        <v>2530</v>
      </c>
      <c r="M7324" s="16">
        <f t="shared" si="601"/>
        <v>0.13003952569169952</v>
      </c>
      <c r="N7324" s="17">
        <v>45643</v>
      </c>
      <c r="O7324" s="18" cm="1">
        <f t="array" ref="O7324">INDEX('[1]Базовый ПЛ ООО "Финдер" янв25 '!$E$1:$E$8808,MATCH(C7324,'[1]Базовый ПЛ ООО "Финдер" янв25 '!$B$1:$B$8808,0),)</f>
        <v>2859</v>
      </c>
      <c r="P7324" s="18">
        <f t="shared" si="597"/>
        <v>1906</v>
      </c>
      <c r="Q7324" s="18">
        <f t="shared" si="598"/>
        <v>2287.1999999999998</v>
      </c>
      <c r="R7324" s="1"/>
      <c r="S7324" s="1"/>
      <c r="T7324" s="1"/>
      <c r="U7324" s="1"/>
      <c r="V7324" s="1"/>
    </row>
    <row r="7325" spans="1:22" s="10" customFormat="1" ht="55.2" x14ac:dyDescent="0.25">
      <c r="A7325" s="11" t="s">
        <v>21357</v>
      </c>
      <c r="B7325" s="12" t="s">
        <v>17604</v>
      </c>
      <c r="C7325" s="12" t="s">
        <v>17605</v>
      </c>
      <c r="D7325" s="13" t="s">
        <v>129</v>
      </c>
      <c r="E7325" s="12" t="s">
        <v>17606</v>
      </c>
      <c r="F7325" s="14" t="s">
        <v>11</v>
      </c>
      <c r="G7325" s="14" t="s">
        <v>11</v>
      </c>
      <c r="H7325" s="15">
        <v>7.9200000000000007E-2</v>
      </c>
      <c r="I7325" s="30">
        <v>1</v>
      </c>
      <c r="J7325" s="26" t="s">
        <v>33021</v>
      </c>
      <c r="K7325" s="26" t="s">
        <v>26089</v>
      </c>
      <c r="L7325" s="28">
        <v>2530</v>
      </c>
      <c r="M7325" s="16">
        <f t="shared" si="601"/>
        <v>0.13003952569169952</v>
      </c>
      <c r="N7325" s="17">
        <v>45643</v>
      </c>
      <c r="O7325" s="18" cm="1">
        <f t="array" ref="O7325">INDEX('[1]Базовый ПЛ ООО "Финдер" янв25 '!$E$1:$E$8808,MATCH(C7325,'[1]Базовый ПЛ ООО "Финдер" янв25 '!$B$1:$B$8808,0),)</f>
        <v>2859</v>
      </c>
      <c r="P7325" s="18">
        <f t="shared" si="597"/>
        <v>1906</v>
      </c>
      <c r="Q7325" s="18">
        <f t="shared" si="598"/>
        <v>2287.1999999999998</v>
      </c>
      <c r="R7325" s="1"/>
      <c r="S7325" s="1"/>
      <c r="T7325" s="1"/>
      <c r="U7325" s="1"/>
      <c r="V7325" s="1"/>
    </row>
    <row r="7326" spans="1:22" s="10" customFormat="1" ht="55.2" x14ac:dyDescent="0.25">
      <c r="A7326" s="11" t="s">
        <v>21357</v>
      </c>
      <c r="B7326" s="12" t="s">
        <v>17607</v>
      </c>
      <c r="C7326" s="12" t="s">
        <v>17608</v>
      </c>
      <c r="D7326" s="13" t="s">
        <v>129</v>
      </c>
      <c r="E7326" s="12" t="s">
        <v>24346</v>
      </c>
      <c r="F7326" s="14" t="s">
        <v>29</v>
      </c>
      <c r="G7326" s="14" t="s">
        <v>29</v>
      </c>
      <c r="H7326" s="15">
        <v>7.9200000000000007E-2</v>
      </c>
      <c r="I7326" s="30">
        <v>1</v>
      </c>
      <c r="J7326" s="26" t="s">
        <v>33021</v>
      </c>
      <c r="K7326" s="26" t="s">
        <v>26088</v>
      </c>
      <c r="L7326" s="28">
        <v>2530</v>
      </c>
      <c r="M7326" s="16">
        <f t="shared" si="601"/>
        <v>0.13003952569169952</v>
      </c>
      <c r="N7326" s="17">
        <v>45643</v>
      </c>
      <c r="O7326" s="18" cm="1">
        <f t="array" ref="O7326">INDEX('[1]Базовый ПЛ ООО "Финдер" янв25 '!$E$1:$E$8808,MATCH(C7326,'[1]Базовый ПЛ ООО "Финдер" янв25 '!$B$1:$B$8808,0),)</f>
        <v>2859</v>
      </c>
      <c r="P7326" s="18">
        <f t="shared" si="597"/>
        <v>1906</v>
      </c>
      <c r="Q7326" s="18">
        <f t="shared" si="598"/>
        <v>2287.1999999999998</v>
      </c>
      <c r="R7326" s="1"/>
      <c r="S7326" s="1"/>
      <c r="T7326" s="1"/>
      <c r="U7326" s="1"/>
      <c r="V7326" s="1"/>
    </row>
    <row r="7327" spans="1:22" s="10" customFormat="1" ht="41.4" x14ac:dyDescent="0.25">
      <c r="A7327" s="11" t="s">
        <v>21357</v>
      </c>
      <c r="B7327" s="12" t="s">
        <v>17609</v>
      </c>
      <c r="C7327" s="12" t="s">
        <v>17610</v>
      </c>
      <c r="D7327" s="13" t="s">
        <v>129</v>
      </c>
      <c r="E7327" s="12" t="s">
        <v>17611</v>
      </c>
      <c r="F7327" s="14" t="s">
        <v>11</v>
      </c>
      <c r="G7327" s="14" t="s">
        <v>11</v>
      </c>
      <c r="H7327" s="15">
        <v>7.9200000000000007E-2</v>
      </c>
      <c r="I7327" s="30">
        <v>1</v>
      </c>
      <c r="J7327" s="26" t="s">
        <v>33021</v>
      </c>
      <c r="K7327" s="26" t="s">
        <v>26087</v>
      </c>
      <c r="L7327" s="28">
        <v>2478</v>
      </c>
      <c r="M7327" s="16">
        <f t="shared" si="601"/>
        <v>0.13034705407586755</v>
      </c>
      <c r="N7327" s="17">
        <v>45643</v>
      </c>
      <c r="O7327" s="18" cm="1">
        <f t="array" ref="O7327">INDEX('[1]Базовый ПЛ ООО "Финдер" янв25 '!$E$1:$E$8808,MATCH(C7327,'[1]Базовый ПЛ ООО "Финдер" янв25 '!$B$1:$B$8808,0),)</f>
        <v>2801</v>
      </c>
      <c r="P7327" s="18">
        <f t="shared" si="597"/>
        <v>1867.33</v>
      </c>
      <c r="Q7327" s="18">
        <f t="shared" si="598"/>
        <v>2240.8000000000002</v>
      </c>
      <c r="R7327" s="1"/>
      <c r="S7327" s="1"/>
      <c r="T7327" s="1"/>
      <c r="U7327" s="1"/>
      <c r="V7327" s="1"/>
    </row>
    <row r="7328" spans="1:22" s="10" customFormat="1" ht="55.2" x14ac:dyDescent="0.25">
      <c r="A7328" s="11" t="s">
        <v>21357</v>
      </c>
      <c r="B7328" s="12" t="s">
        <v>17612</v>
      </c>
      <c r="C7328" s="12" t="s">
        <v>17613</v>
      </c>
      <c r="D7328" s="13" t="s">
        <v>129</v>
      </c>
      <c r="E7328" s="12" t="s">
        <v>17614</v>
      </c>
      <c r="F7328" s="14" t="s">
        <v>11</v>
      </c>
      <c r="G7328" s="14" t="s">
        <v>11</v>
      </c>
      <c r="H7328" s="15">
        <v>7.9200000000000007E-2</v>
      </c>
      <c r="I7328" s="30">
        <v>1</v>
      </c>
      <c r="J7328" s="26" t="s">
        <v>33021</v>
      </c>
      <c r="K7328" s="26" t="s">
        <v>26086</v>
      </c>
      <c r="L7328" s="28">
        <v>3151</v>
      </c>
      <c r="M7328" s="16">
        <f t="shared" si="601"/>
        <v>0.1301174230403046</v>
      </c>
      <c r="N7328" s="17">
        <v>45643</v>
      </c>
      <c r="O7328" s="18" cm="1">
        <f t="array" ref="O7328">INDEX('[1]Базовый ПЛ ООО "Финдер" янв25 '!$E$1:$E$8808,MATCH(C7328,'[1]Базовый ПЛ ООО "Финдер" янв25 '!$B$1:$B$8808,0),)</f>
        <v>3561</v>
      </c>
      <c r="P7328" s="18">
        <f t="shared" si="597"/>
        <v>2374</v>
      </c>
      <c r="Q7328" s="18">
        <f t="shared" si="598"/>
        <v>2848.8</v>
      </c>
      <c r="R7328" s="1"/>
      <c r="S7328" s="1"/>
      <c r="T7328" s="1"/>
      <c r="U7328" s="1"/>
      <c r="V7328" s="1"/>
    </row>
    <row r="7329" spans="1:22" s="10" customFormat="1" ht="41.4" x14ac:dyDescent="0.25">
      <c r="A7329" s="11" t="s">
        <v>21357</v>
      </c>
      <c r="B7329" s="12" t="s">
        <v>17615</v>
      </c>
      <c r="C7329" s="12" t="s">
        <v>17616</v>
      </c>
      <c r="D7329" s="13" t="s">
        <v>129</v>
      </c>
      <c r="E7329" s="12" t="s">
        <v>17617</v>
      </c>
      <c r="F7329" s="14" t="s">
        <v>11</v>
      </c>
      <c r="G7329" s="14" t="s">
        <v>11</v>
      </c>
      <c r="H7329" s="15">
        <v>8.6499999999999994E-2</v>
      </c>
      <c r="I7329" s="30">
        <v>1</v>
      </c>
      <c r="J7329" s="26" t="s">
        <v>33021</v>
      </c>
      <c r="K7329" s="26" t="s">
        <v>26085</v>
      </c>
      <c r="L7329" s="28">
        <v>1904</v>
      </c>
      <c r="M7329" s="16">
        <f t="shared" si="601"/>
        <v>0.13025210084033612</v>
      </c>
      <c r="N7329" s="17">
        <v>45643</v>
      </c>
      <c r="O7329" s="18" cm="1">
        <f t="array" ref="O7329">INDEX('[1]Базовый ПЛ ООО "Финдер" янв25 '!$E$1:$E$8808,MATCH(C7329,'[1]Базовый ПЛ ООО "Финдер" янв25 '!$B$1:$B$8808,0),)</f>
        <v>2152</v>
      </c>
      <c r="P7329" s="18">
        <f t="shared" si="597"/>
        <v>1434.67</v>
      </c>
      <c r="Q7329" s="18">
        <f t="shared" si="598"/>
        <v>1721.6</v>
      </c>
      <c r="R7329" s="1"/>
      <c r="S7329" s="1"/>
      <c r="T7329" s="1"/>
      <c r="U7329" s="1"/>
      <c r="V7329" s="1"/>
    </row>
    <row r="7330" spans="1:22" s="10" customFormat="1" ht="55.2" x14ac:dyDescent="0.25">
      <c r="A7330" s="11" t="s">
        <v>21357</v>
      </c>
      <c r="B7330" s="12" t="s">
        <v>17618</v>
      </c>
      <c r="C7330" s="12" t="s">
        <v>17619</v>
      </c>
      <c r="D7330" s="13" t="s">
        <v>129</v>
      </c>
      <c r="E7330" s="12" t="s">
        <v>17620</v>
      </c>
      <c r="F7330" s="14" t="s">
        <v>11</v>
      </c>
      <c r="G7330" s="14" t="s">
        <v>11</v>
      </c>
      <c r="H7330" s="15">
        <v>8.6499999999999994E-2</v>
      </c>
      <c r="I7330" s="30">
        <v>1</v>
      </c>
      <c r="J7330" s="26" t="s">
        <v>33021</v>
      </c>
      <c r="K7330" s="26" t="s">
        <v>26084</v>
      </c>
      <c r="L7330" s="28">
        <v>1904</v>
      </c>
      <c r="M7330" s="16">
        <f t="shared" si="601"/>
        <v>0.13025210084033612</v>
      </c>
      <c r="N7330" s="17">
        <v>45643</v>
      </c>
      <c r="O7330" s="18" cm="1">
        <f t="array" ref="O7330">INDEX('[1]Базовый ПЛ ООО "Финдер" янв25 '!$E$1:$E$8808,MATCH(C7330,'[1]Базовый ПЛ ООО "Финдер" янв25 '!$B$1:$B$8808,0),)</f>
        <v>2152</v>
      </c>
      <c r="P7330" s="18">
        <f t="shared" si="597"/>
        <v>1434.67</v>
      </c>
      <c r="Q7330" s="18">
        <f t="shared" si="598"/>
        <v>1721.6</v>
      </c>
      <c r="R7330" s="1"/>
      <c r="S7330" s="1"/>
      <c r="T7330" s="1"/>
      <c r="U7330" s="1"/>
      <c r="V7330" s="1"/>
    </row>
    <row r="7331" spans="1:22" s="10" customFormat="1" ht="41.4" x14ac:dyDescent="0.25">
      <c r="A7331" s="11" t="s">
        <v>21357</v>
      </c>
      <c r="B7331" s="12" t="s">
        <v>17621</v>
      </c>
      <c r="C7331" s="12" t="s">
        <v>17622</v>
      </c>
      <c r="D7331" s="13" t="s">
        <v>129</v>
      </c>
      <c r="E7331" s="12" t="s">
        <v>17623</v>
      </c>
      <c r="F7331" s="14" t="s">
        <v>11</v>
      </c>
      <c r="G7331" s="14" t="s">
        <v>11</v>
      </c>
      <c r="H7331" s="15">
        <v>8.6499999999999994E-2</v>
      </c>
      <c r="I7331" s="30">
        <v>1</v>
      </c>
      <c r="J7331" s="26" t="s">
        <v>33021</v>
      </c>
      <c r="K7331" s="26" t="s">
        <v>26083</v>
      </c>
      <c r="L7331" s="28">
        <v>1743</v>
      </c>
      <c r="M7331" s="16">
        <f t="shared" si="601"/>
        <v>0.1302352266207687</v>
      </c>
      <c r="N7331" s="17">
        <v>45643</v>
      </c>
      <c r="O7331" s="18" cm="1">
        <f t="array" ref="O7331">INDEX('[1]Базовый ПЛ ООО "Финдер" янв25 '!$E$1:$E$8808,MATCH(C7331,'[1]Базовый ПЛ ООО "Финдер" янв25 '!$B$1:$B$8808,0),)</f>
        <v>1970</v>
      </c>
      <c r="P7331" s="18">
        <f t="shared" si="597"/>
        <v>1313.33</v>
      </c>
      <c r="Q7331" s="18">
        <f t="shared" si="598"/>
        <v>1576</v>
      </c>
      <c r="R7331" s="1"/>
      <c r="S7331" s="1"/>
      <c r="T7331" s="1"/>
      <c r="U7331" s="1"/>
      <c r="V7331" s="1"/>
    </row>
    <row r="7332" spans="1:22" s="10" customFormat="1" ht="41.4" x14ac:dyDescent="0.25">
      <c r="A7332" s="11" t="s">
        <v>21357</v>
      </c>
      <c r="B7332" s="12" t="s">
        <v>17624</v>
      </c>
      <c r="C7332" s="12" t="s">
        <v>17625</v>
      </c>
      <c r="D7332" s="13" t="s">
        <v>129</v>
      </c>
      <c r="E7332" s="12" t="s">
        <v>17626</v>
      </c>
      <c r="F7332" s="14" t="s">
        <v>11</v>
      </c>
      <c r="G7332" s="14" t="s">
        <v>11</v>
      </c>
      <c r="H7332" s="15">
        <v>8.6499999999999994E-2</v>
      </c>
      <c r="I7332" s="30">
        <v>1</v>
      </c>
      <c r="J7332" s="26" t="s">
        <v>33021</v>
      </c>
      <c r="K7332" s="26" t="s">
        <v>26082</v>
      </c>
      <c r="L7332" s="28">
        <v>2156</v>
      </c>
      <c r="M7332" s="16">
        <f t="shared" si="601"/>
        <v>0.13033395176252327</v>
      </c>
      <c r="N7332" s="17">
        <v>45643</v>
      </c>
      <c r="O7332" s="18" cm="1">
        <f t="array" ref="O7332">INDEX('[1]Базовый ПЛ ООО "Финдер" янв25 '!$E$1:$E$8808,MATCH(C7332,'[1]Базовый ПЛ ООО "Финдер" янв25 '!$B$1:$B$8808,0),)</f>
        <v>2437</v>
      </c>
      <c r="P7332" s="18">
        <f t="shared" si="597"/>
        <v>1624.67</v>
      </c>
      <c r="Q7332" s="18">
        <f t="shared" si="598"/>
        <v>1949.6</v>
      </c>
      <c r="R7332" s="1"/>
      <c r="S7332" s="1"/>
      <c r="T7332" s="1"/>
      <c r="U7332" s="1"/>
      <c r="V7332" s="1"/>
    </row>
    <row r="7333" spans="1:22" s="10" customFormat="1" ht="55.2" x14ac:dyDescent="0.25">
      <c r="A7333" s="11" t="s">
        <v>21357</v>
      </c>
      <c r="B7333" s="12" t="s">
        <v>17627</v>
      </c>
      <c r="C7333" s="12" t="s">
        <v>17628</v>
      </c>
      <c r="D7333" s="13" t="s">
        <v>129</v>
      </c>
      <c r="E7333" s="12" t="s">
        <v>17629</v>
      </c>
      <c r="F7333" s="14" t="s">
        <v>11</v>
      </c>
      <c r="G7333" s="14" t="s">
        <v>11</v>
      </c>
      <c r="H7333" s="15">
        <v>8.6499999999999994E-2</v>
      </c>
      <c r="I7333" s="30">
        <v>1</v>
      </c>
      <c r="J7333" s="26" t="s">
        <v>33021</v>
      </c>
      <c r="K7333" s="26" t="s">
        <v>26081</v>
      </c>
      <c r="L7333" s="28">
        <v>1743</v>
      </c>
      <c r="M7333" s="16">
        <f t="shared" si="601"/>
        <v>0.1302352266207687</v>
      </c>
      <c r="N7333" s="17">
        <v>45643</v>
      </c>
      <c r="O7333" s="18" cm="1">
        <f t="array" ref="O7333">INDEX('[1]Базовый ПЛ ООО "Финдер" янв25 '!$E$1:$E$8808,MATCH(C7333,'[1]Базовый ПЛ ООО "Финдер" янв25 '!$B$1:$B$8808,0),)</f>
        <v>1970</v>
      </c>
      <c r="P7333" s="18">
        <f t="shared" si="597"/>
        <v>1313.33</v>
      </c>
      <c r="Q7333" s="18">
        <f t="shared" si="598"/>
        <v>1576</v>
      </c>
      <c r="R7333" s="1"/>
      <c r="S7333" s="1"/>
      <c r="T7333" s="1"/>
      <c r="U7333" s="1"/>
      <c r="V7333" s="1"/>
    </row>
    <row r="7334" spans="1:22" s="10" customFormat="1" ht="55.2" x14ac:dyDescent="0.25">
      <c r="A7334" s="11" t="s">
        <v>21357</v>
      </c>
      <c r="B7334" s="12" t="s">
        <v>17630</v>
      </c>
      <c r="C7334" s="12" t="s">
        <v>17631</v>
      </c>
      <c r="D7334" s="13" t="s">
        <v>129</v>
      </c>
      <c r="E7334" s="12" t="s">
        <v>24347</v>
      </c>
      <c r="F7334" s="14" t="s">
        <v>29</v>
      </c>
      <c r="G7334" s="14" t="s">
        <v>29</v>
      </c>
      <c r="H7334" s="15">
        <v>8.6499999999999994E-2</v>
      </c>
      <c r="I7334" s="30">
        <v>1</v>
      </c>
      <c r="J7334" s="26" t="s">
        <v>33021</v>
      </c>
      <c r="K7334" s="26" t="s">
        <v>26080</v>
      </c>
      <c r="L7334" s="28">
        <v>1743</v>
      </c>
      <c r="M7334" s="16">
        <f t="shared" si="601"/>
        <v>0.1302352266207687</v>
      </c>
      <c r="N7334" s="17">
        <v>45643</v>
      </c>
      <c r="O7334" s="18" cm="1">
        <f t="array" ref="O7334">INDEX('[1]Базовый ПЛ ООО "Финдер" янв25 '!$E$1:$E$8808,MATCH(C7334,'[1]Базовый ПЛ ООО "Финдер" янв25 '!$B$1:$B$8808,0),)</f>
        <v>1970</v>
      </c>
      <c r="P7334" s="18">
        <f t="shared" si="597"/>
        <v>1313.33</v>
      </c>
      <c r="Q7334" s="18">
        <f t="shared" si="598"/>
        <v>1576</v>
      </c>
      <c r="R7334" s="1"/>
      <c r="S7334" s="1"/>
      <c r="T7334" s="1"/>
      <c r="U7334" s="1"/>
      <c r="V7334" s="1"/>
    </row>
    <row r="7335" spans="1:22" s="10" customFormat="1" ht="41.4" x14ac:dyDescent="0.25">
      <c r="A7335" s="11" t="s">
        <v>21357</v>
      </c>
      <c r="B7335" s="12" t="s">
        <v>17632</v>
      </c>
      <c r="C7335" s="12" t="s">
        <v>17633</v>
      </c>
      <c r="D7335" s="13" t="s">
        <v>129</v>
      </c>
      <c r="E7335" s="12" t="s">
        <v>17634</v>
      </c>
      <c r="F7335" s="14" t="s">
        <v>11</v>
      </c>
      <c r="G7335" s="14" t="s">
        <v>11</v>
      </c>
      <c r="H7335" s="15">
        <v>8.6499999999999994E-2</v>
      </c>
      <c r="I7335" s="30">
        <v>1</v>
      </c>
      <c r="J7335" s="26" t="s">
        <v>33021</v>
      </c>
      <c r="K7335" s="26" t="s">
        <v>26079</v>
      </c>
      <c r="L7335" s="28">
        <v>2156</v>
      </c>
      <c r="M7335" s="16">
        <f t="shared" si="601"/>
        <v>0.13033395176252327</v>
      </c>
      <c r="N7335" s="17">
        <v>45643</v>
      </c>
      <c r="O7335" s="18" cm="1">
        <f t="array" ref="O7335">INDEX('[1]Базовый ПЛ ООО "Финдер" янв25 '!$E$1:$E$8808,MATCH(C7335,'[1]Базовый ПЛ ООО "Финдер" янв25 '!$B$1:$B$8808,0),)</f>
        <v>2437</v>
      </c>
      <c r="P7335" s="18">
        <f t="shared" si="597"/>
        <v>1624.67</v>
      </c>
      <c r="Q7335" s="18">
        <f t="shared" si="598"/>
        <v>1949.6</v>
      </c>
      <c r="R7335" s="1"/>
      <c r="S7335" s="1"/>
      <c r="T7335" s="1"/>
      <c r="U7335" s="1"/>
      <c r="V7335" s="1"/>
    </row>
    <row r="7336" spans="1:22" s="10" customFormat="1" ht="55.2" x14ac:dyDescent="0.25">
      <c r="A7336" s="11" t="s">
        <v>21357</v>
      </c>
      <c r="B7336" s="12" t="s">
        <v>17635</v>
      </c>
      <c r="C7336" s="12" t="s">
        <v>17636</v>
      </c>
      <c r="D7336" s="13" t="s">
        <v>129</v>
      </c>
      <c r="E7336" s="12" t="s">
        <v>17637</v>
      </c>
      <c r="F7336" s="14" t="s">
        <v>11</v>
      </c>
      <c r="G7336" s="14" t="s">
        <v>11</v>
      </c>
      <c r="H7336" s="15">
        <v>8.6499999999999994E-2</v>
      </c>
      <c r="I7336" s="30">
        <v>1</v>
      </c>
      <c r="J7336" s="26" t="s">
        <v>33021</v>
      </c>
      <c r="K7336" s="26" t="s">
        <v>26078</v>
      </c>
      <c r="L7336" s="28">
        <v>1964</v>
      </c>
      <c r="M7336" s="16">
        <f t="shared" si="601"/>
        <v>2.8513238289205711E-2</v>
      </c>
      <c r="N7336" s="17">
        <v>45643</v>
      </c>
      <c r="O7336" s="18" cm="1">
        <f t="array" ref="O7336">INDEX('[1]Базовый ПЛ ООО "Финдер" янв25 '!$E$1:$E$8808,MATCH(C7336,'[1]Базовый ПЛ ООО "Финдер" янв25 '!$B$1:$B$8808,0),)</f>
        <v>2020</v>
      </c>
      <c r="P7336" s="18">
        <f t="shared" si="597"/>
        <v>1346.67</v>
      </c>
      <c r="Q7336" s="18">
        <f t="shared" si="598"/>
        <v>1616</v>
      </c>
      <c r="R7336" s="1"/>
      <c r="S7336" s="1"/>
      <c r="T7336" s="1"/>
      <c r="U7336" s="1"/>
      <c r="V7336" s="1"/>
    </row>
    <row r="7337" spans="1:22" s="10" customFormat="1" ht="41.4" x14ac:dyDescent="0.25">
      <c r="A7337" s="11" t="s">
        <v>21357</v>
      </c>
      <c r="B7337" s="12" t="s">
        <v>17638</v>
      </c>
      <c r="C7337" s="12" t="s">
        <v>17639</v>
      </c>
      <c r="D7337" s="13" t="s">
        <v>129</v>
      </c>
      <c r="E7337" s="12" t="s">
        <v>17640</v>
      </c>
      <c r="F7337" s="14" t="s">
        <v>11</v>
      </c>
      <c r="G7337" s="14" t="s">
        <v>11</v>
      </c>
      <c r="H7337" s="15">
        <v>8.6499999999999994E-2</v>
      </c>
      <c r="I7337" s="30">
        <v>1</v>
      </c>
      <c r="J7337" s="26" t="s">
        <v>33021</v>
      </c>
      <c r="K7337" s="26" t="s">
        <v>26077</v>
      </c>
      <c r="L7337" s="28">
        <v>1743</v>
      </c>
      <c r="M7337" s="16">
        <f t="shared" si="601"/>
        <v>0.1302352266207687</v>
      </c>
      <c r="N7337" s="17">
        <v>45643</v>
      </c>
      <c r="O7337" s="18" cm="1">
        <f t="array" ref="O7337">INDEX('[1]Базовый ПЛ ООО "Финдер" янв25 '!$E$1:$E$8808,MATCH(C7337,'[1]Базовый ПЛ ООО "Финдер" янв25 '!$B$1:$B$8808,0),)</f>
        <v>1970</v>
      </c>
      <c r="P7337" s="18">
        <f t="shared" si="597"/>
        <v>1313.33</v>
      </c>
      <c r="Q7337" s="18">
        <f t="shared" si="598"/>
        <v>1576</v>
      </c>
      <c r="R7337" s="1"/>
      <c r="S7337" s="1"/>
      <c r="T7337" s="1"/>
      <c r="U7337" s="1"/>
      <c r="V7337" s="1"/>
    </row>
    <row r="7338" spans="1:22" s="10" customFormat="1" ht="41.4" x14ac:dyDescent="0.25">
      <c r="A7338" s="11" t="s">
        <v>21357</v>
      </c>
      <c r="B7338" s="12" t="s">
        <v>17641</v>
      </c>
      <c r="C7338" s="12" t="s">
        <v>17642</v>
      </c>
      <c r="D7338" s="13" t="s">
        <v>129</v>
      </c>
      <c r="E7338" s="12" t="s">
        <v>17643</v>
      </c>
      <c r="F7338" s="14" t="s">
        <v>11</v>
      </c>
      <c r="G7338" s="14" t="s">
        <v>11</v>
      </c>
      <c r="H7338" s="15">
        <v>8.6499999999999994E-2</v>
      </c>
      <c r="I7338" s="30">
        <v>1</v>
      </c>
      <c r="J7338" s="26" t="s">
        <v>33021</v>
      </c>
      <c r="K7338" s="26" t="s">
        <v>26076</v>
      </c>
      <c r="L7338" s="28">
        <v>1885</v>
      </c>
      <c r="M7338" s="16">
        <f t="shared" si="601"/>
        <v>0.13050397877984077</v>
      </c>
      <c r="N7338" s="17">
        <v>45643</v>
      </c>
      <c r="O7338" s="18" cm="1">
        <f t="array" ref="O7338">INDEX('[1]Базовый ПЛ ООО "Финдер" янв25 '!$E$1:$E$8808,MATCH(C7338,'[1]Базовый ПЛ ООО "Финдер" янв25 '!$B$1:$B$8808,0),)</f>
        <v>2131</v>
      </c>
      <c r="P7338" s="18">
        <f t="shared" si="597"/>
        <v>1420.67</v>
      </c>
      <c r="Q7338" s="18">
        <f t="shared" si="598"/>
        <v>1704.8</v>
      </c>
      <c r="R7338" s="1"/>
      <c r="S7338" s="1"/>
      <c r="T7338" s="1"/>
      <c r="U7338" s="1"/>
      <c r="V7338" s="1"/>
    </row>
    <row r="7339" spans="1:22" s="10" customFormat="1" ht="41.4" x14ac:dyDescent="0.25">
      <c r="A7339" s="11" t="s">
        <v>21357</v>
      </c>
      <c r="B7339" s="12" t="s">
        <v>17644</v>
      </c>
      <c r="C7339" s="12" t="s">
        <v>17645</v>
      </c>
      <c r="D7339" s="13" t="s">
        <v>129</v>
      </c>
      <c r="E7339" s="12" t="s">
        <v>17646</v>
      </c>
      <c r="F7339" s="14" t="s">
        <v>11</v>
      </c>
      <c r="G7339" s="14" t="s">
        <v>11</v>
      </c>
      <c r="H7339" s="15">
        <v>8.6499999999999994E-2</v>
      </c>
      <c r="I7339" s="30">
        <v>1</v>
      </c>
      <c r="J7339" s="26" t="s">
        <v>33021</v>
      </c>
      <c r="K7339" s="26" t="s">
        <v>26075</v>
      </c>
      <c r="L7339" s="28">
        <v>2156</v>
      </c>
      <c r="M7339" s="16">
        <f t="shared" si="601"/>
        <v>0.13033395176252327</v>
      </c>
      <c r="N7339" s="17">
        <v>45643</v>
      </c>
      <c r="O7339" s="18" cm="1">
        <f t="array" ref="O7339">INDEX('[1]Базовый ПЛ ООО "Финдер" янв25 '!$E$1:$E$8808,MATCH(C7339,'[1]Базовый ПЛ ООО "Финдер" янв25 '!$B$1:$B$8808,0),)</f>
        <v>2437</v>
      </c>
      <c r="P7339" s="18">
        <f t="shared" si="597"/>
        <v>1624.67</v>
      </c>
      <c r="Q7339" s="18">
        <f t="shared" si="598"/>
        <v>1949.6</v>
      </c>
      <c r="R7339" s="1"/>
      <c r="S7339" s="1"/>
      <c r="T7339" s="1"/>
      <c r="U7339" s="1"/>
      <c r="V7339" s="1"/>
    </row>
    <row r="7340" spans="1:22" s="10" customFormat="1" ht="55.2" x14ac:dyDescent="0.25">
      <c r="A7340" s="11" t="s">
        <v>33016</v>
      </c>
      <c r="B7340" s="12" t="s">
        <v>17647</v>
      </c>
      <c r="C7340" s="12" t="s">
        <v>17648</v>
      </c>
      <c r="D7340" s="13" t="s">
        <v>129</v>
      </c>
      <c r="E7340" s="12" t="s">
        <v>17649</v>
      </c>
      <c r="F7340" s="14" t="s">
        <v>11</v>
      </c>
      <c r="G7340" s="14" t="s">
        <v>11</v>
      </c>
      <c r="H7340" s="15">
        <v>8.6499999999999994E-2</v>
      </c>
      <c r="I7340" s="30">
        <v>1</v>
      </c>
      <c r="J7340" s="26" t="s">
        <v>33445</v>
      </c>
      <c r="K7340" s="26" t="s">
        <v>26074</v>
      </c>
      <c r="L7340" s="28">
        <v>1743</v>
      </c>
      <c r="M7340" s="16">
        <f t="shared" si="601"/>
        <v>0.1302352266207687</v>
      </c>
      <c r="N7340" s="17">
        <v>45643</v>
      </c>
      <c r="O7340" s="18" cm="1">
        <f t="array" ref="O7340">INDEX('[1]Базовый ПЛ ООО "Финдер" янв25 '!$E$1:$E$8808,MATCH(C7340,'[1]Базовый ПЛ ООО "Финдер" янв25 '!$B$1:$B$8808,0),)</f>
        <v>1970</v>
      </c>
      <c r="P7340" s="18">
        <f t="shared" si="597"/>
        <v>1313.33</v>
      </c>
      <c r="Q7340" s="18">
        <f t="shared" si="598"/>
        <v>1576</v>
      </c>
      <c r="R7340" s="1"/>
      <c r="S7340" s="1"/>
      <c r="T7340" s="1"/>
      <c r="U7340" s="1"/>
      <c r="V7340" s="1"/>
    </row>
    <row r="7341" spans="1:22" s="10" customFormat="1" ht="55.2" x14ac:dyDescent="0.25">
      <c r="A7341" s="11" t="s">
        <v>21357</v>
      </c>
      <c r="B7341" s="12" t="s">
        <v>17650</v>
      </c>
      <c r="C7341" s="12" t="s">
        <v>17651</v>
      </c>
      <c r="D7341" s="13" t="s">
        <v>129</v>
      </c>
      <c r="E7341" s="12" t="s">
        <v>24348</v>
      </c>
      <c r="F7341" s="14" t="s">
        <v>29</v>
      </c>
      <c r="G7341" s="14" t="s">
        <v>29</v>
      </c>
      <c r="H7341" s="15">
        <v>8.6499999999999994E-2</v>
      </c>
      <c r="I7341" s="30">
        <v>1</v>
      </c>
      <c r="J7341" s="26" t="s">
        <v>33021</v>
      </c>
      <c r="K7341" s="26" t="s">
        <v>26073</v>
      </c>
      <c r="L7341" s="28">
        <v>1743</v>
      </c>
      <c r="M7341" s="16">
        <f t="shared" si="601"/>
        <v>0.1302352266207687</v>
      </c>
      <c r="N7341" s="17">
        <v>45643</v>
      </c>
      <c r="O7341" s="18" cm="1">
        <f t="array" ref="O7341">INDEX('[1]Базовый ПЛ ООО "Финдер" янв25 '!$E$1:$E$8808,MATCH(C7341,'[1]Базовый ПЛ ООО "Финдер" янв25 '!$B$1:$B$8808,0),)</f>
        <v>1970</v>
      </c>
      <c r="P7341" s="18">
        <f t="shared" si="597"/>
        <v>1313.33</v>
      </c>
      <c r="Q7341" s="18">
        <f t="shared" si="598"/>
        <v>1576</v>
      </c>
      <c r="R7341" s="1"/>
      <c r="S7341" s="1"/>
      <c r="T7341" s="1"/>
      <c r="U7341" s="1"/>
      <c r="V7341" s="1"/>
    </row>
    <row r="7342" spans="1:22" s="10" customFormat="1" ht="41.4" x14ac:dyDescent="0.25">
      <c r="A7342" s="11" t="s">
        <v>21357</v>
      </c>
      <c r="B7342" s="12" t="s">
        <v>17652</v>
      </c>
      <c r="C7342" s="12" t="s">
        <v>17653</v>
      </c>
      <c r="D7342" s="13" t="s">
        <v>129</v>
      </c>
      <c r="E7342" s="12" t="s">
        <v>17654</v>
      </c>
      <c r="F7342" s="14" t="s">
        <v>11</v>
      </c>
      <c r="G7342" s="14" t="s">
        <v>11</v>
      </c>
      <c r="H7342" s="15">
        <v>8.6499999999999994E-2</v>
      </c>
      <c r="I7342" s="30">
        <v>1</v>
      </c>
      <c r="J7342" s="26" t="s">
        <v>33021</v>
      </c>
      <c r="K7342" s="26" t="s">
        <v>26072</v>
      </c>
      <c r="L7342" s="28">
        <v>2156</v>
      </c>
      <c r="M7342" s="16">
        <f t="shared" si="601"/>
        <v>0.13033395176252327</v>
      </c>
      <c r="N7342" s="17">
        <v>45643</v>
      </c>
      <c r="O7342" s="18" cm="1">
        <f t="array" ref="O7342">INDEX('[1]Базовый ПЛ ООО "Финдер" янв25 '!$E$1:$E$8808,MATCH(C7342,'[1]Базовый ПЛ ООО "Финдер" янв25 '!$B$1:$B$8808,0),)</f>
        <v>2437</v>
      </c>
      <c r="P7342" s="18">
        <f t="shared" si="597"/>
        <v>1624.67</v>
      </c>
      <c r="Q7342" s="18">
        <f t="shared" si="598"/>
        <v>1949.6</v>
      </c>
      <c r="R7342" s="1"/>
      <c r="S7342" s="1"/>
      <c r="T7342" s="1"/>
      <c r="U7342" s="1"/>
      <c r="V7342" s="1"/>
    </row>
    <row r="7343" spans="1:22" s="10" customFormat="1" ht="55.2" x14ac:dyDescent="0.25">
      <c r="A7343" s="11" t="s">
        <v>21357</v>
      </c>
      <c r="B7343" s="12" t="s">
        <v>17655</v>
      </c>
      <c r="C7343" s="12" t="s">
        <v>17656</v>
      </c>
      <c r="D7343" s="13" t="s">
        <v>129</v>
      </c>
      <c r="E7343" s="12" t="s">
        <v>17657</v>
      </c>
      <c r="F7343" s="14" t="s">
        <v>11</v>
      </c>
      <c r="G7343" s="14" t="s">
        <v>11</v>
      </c>
      <c r="H7343" s="15">
        <v>8.6499999999999994E-2</v>
      </c>
      <c r="I7343" s="30">
        <v>1</v>
      </c>
      <c r="J7343" s="26" t="s">
        <v>33021</v>
      </c>
      <c r="K7343" s="26" t="s">
        <v>26071</v>
      </c>
      <c r="L7343" s="28">
        <v>2156</v>
      </c>
      <c r="M7343" s="16">
        <f t="shared" si="601"/>
        <v>0.13033395176252327</v>
      </c>
      <c r="N7343" s="17">
        <v>45643</v>
      </c>
      <c r="O7343" s="18" cm="1">
        <f t="array" ref="O7343">INDEX('[1]Базовый ПЛ ООО "Финдер" янв25 '!$E$1:$E$8808,MATCH(C7343,'[1]Базовый ПЛ ООО "Финдер" янв25 '!$B$1:$B$8808,0),)</f>
        <v>2437</v>
      </c>
      <c r="P7343" s="18">
        <f t="shared" si="597"/>
        <v>1624.67</v>
      </c>
      <c r="Q7343" s="18">
        <f t="shared" si="598"/>
        <v>1949.6</v>
      </c>
      <c r="R7343" s="1"/>
      <c r="S7343" s="1"/>
      <c r="T7343" s="1"/>
      <c r="U7343" s="1"/>
      <c r="V7343" s="1"/>
    </row>
    <row r="7344" spans="1:22" s="10" customFormat="1" ht="55.2" x14ac:dyDescent="0.25">
      <c r="A7344" s="11" t="s">
        <v>21357</v>
      </c>
      <c r="B7344" s="12" t="s">
        <v>17658</v>
      </c>
      <c r="C7344" s="12" t="s">
        <v>17659</v>
      </c>
      <c r="D7344" s="13" t="s">
        <v>129</v>
      </c>
      <c r="E7344" s="12" t="s">
        <v>17660</v>
      </c>
      <c r="F7344" s="14" t="s">
        <v>11</v>
      </c>
      <c r="G7344" s="14" t="s">
        <v>11</v>
      </c>
      <c r="H7344" s="15">
        <v>8.6499999999999994E-2</v>
      </c>
      <c r="I7344" s="30">
        <v>1</v>
      </c>
      <c r="J7344" s="26" t="s">
        <v>33021</v>
      </c>
      <c r="K7344" s="26" t="s">
        <v>26070</v>
      </c>
      <c r="L7344" s="28">
        <v>2643</v>
      </c>
      <c r="M7344" s="16">
        <f t="shared" si="601"/>
        <v>0.13015512674990548</v>
      </c>
      <c r="N7344" s="17">
        <v>45643</v>
      </c>
      <c r="O7344" s="18" cm="1">
        <f t="array" ref="O7344">INDEX('[1]Базовый ПЛ ООО "Финдер" янв25 '!$E$1:$E$8808,MATCH(C7344,'[1]Базовый ПЛ ООО "Финдер" янв25 '!$B$1:$B$8808,0),)</f>
        <v>2987</v>
      </c>
      <c r="P7344" s="18">
        <f t="shared" si="597"/>
        <v>1991.33</v>
      </c>
      <c r="Q7344" s="18">
        <f t="shared" si="598"/>
        <v>2389.6</v>
      </c>
      <c r="R7344" s="1"/>
      <c r="S7344" s="1"/>
      <c r="T7344" s="1"/>
      <c r="U7344" s="1"/>
      <c r="V7344" s="1"/>
    </row>
    <row r="7345" spans="1:22" s="10" customFormat="1" ht="41.4" x14ac:dyDescent="0.25">
      <c r="A7345" s="11" t="s">
        <v>21357</v>
      </c>
      <c r="B7345" s="12" t="s">
        <v>17661</v>
      </c>
      <c r="C7345" s="12" t="s">
        <v>17662</v>
      </c>
      <c r="D7345" s="13" t="s">
        <v>129</v>
      </c>
      <c r="E7345" s="12" t="s">
        <v>17663</v>
      </c>
      <c r="F7345" s="14" t="s">
        <v>11</v>
      </c>
      <c r="G7345" s="14" t="s">
        <v>11</v>
      </c>
      <c r="H7345" s="15">
        <v>8.6499999999999994E-2</v>
      </c>
      <c r="I7345" s="30">
        <v>1</v>
      </c>
      <c r="J7345" s="26" t="s">
        <v>33021</v>
      </c>
      <c r="K7345" s="26" t="s">
        <v>26069</v>
      </c>
      <c r="L7345" s="28">
        <v>1692</v>
      </c>
      <c r="M7345" s="16">
        <f t="shared" si="601"/>
        <v>0.13002364066193861</v>
      </c>
      <c r="N7345" s="17">
        <v>45643</v>
      </c>
      <c r="O7345" s="18" cm="1">
        <f t="array" ref="O7345">INDEX('[1]Базовый ПЛ ООО "Финдер" янв25 '!$E$1:$E$8808,MATCH(C7345,'[1]Базовый ПЛ ООО "Финдер" янв25 '!$B$1:$B$8808,0),)</f>
        <v>1912</v>
      </c>
      <c r="P7345" s="18">
        <f t="shared" si="597"/>
        <v>1274.67</v>
      </c>
      <c r="Q7345" s="18">
        <f t="shared" si="598"/>
        <v>1529.6</v>
      </c>
      <c r="R7345" s="1"/>
      <c r="S7345" s="1"/>
      <c r="T7345" s="1"/>
      <c r="U7345" s="1"/>
      <c r="V7345" s="1"/>
    </row>
    <row r="7346" spans="1:22" s="10" customFormat="1" ht="55.2" x14ac:dyDescent="0.25">
      <c r="A7346" s="11" t="s">
        <v>21357</v>
      </c>
      <c r="B7346" s="12" t="s">
        <v>17664</v>
      </c>
      <c r="C7346" s="12" t="s">
        <v>17665</v>
      </c>
      <c r="D7346" s="13" t="s">
        <v>129</v>
      </c>
      <c r="E7346" s="12" t="s">
        <v>17666</v>
      </c>
      <c r="F7346" s="14" t="s">
        <v>11</v>
      </c>
      <c r="G7346" s="14" t="s">
        <v>11</v>
      </c>
      <c r="H7346" s="15">
        <v>8.6499999999999994E-2</v>
      </c>
      <c r="I7346" s="30">
        <v>1</v>
      </c>
      <c r="J7346" s="26" t="s">
        <v>33021</v>
      </c>
      <c r="K7346" s="26" t="s">
        <v>26068</v>
      </c>
      <c r="L7346" s="28">
        <v>2104</v>
      </c>
      <c r="M7346" s="16">
        <f t="shared" si="601"/>
        <v>0.1302281368821292</v>
      </c>
      <c r="N7346" s="17">
        <v>45643</v>
      </c>
      <c r="O7346" s="18" cm="1">
        <f t="array" ref="O7346">INDEX('[1]Базовый ПЛ ООО "Финдер" янв25 '!$E$1:$E$8808,MATCH(C7346,'[1]Базовый ПЛ ООО "Финдер" янв25 '!$B$1:$B$8808,0),)</f>
        <v>2378</v>
      </c>
      <c r="P7346" s="18">
        <f t="shared" si="597"/>
        <v>1585.33</v>
      </c>
      <c r="Q7346" s="18">
        <f t="shared" si="598"/>
        <v>1902.4</v>
      </c>
      <c r="R7346" s="1"/>
      <c r="S7346" s="1"/>
      <c r="T7346" s="1"/>
      <c r="U7346" s="1"/>
      <c r="V7346" s="1"/>
    </row>
    <row r="7347" spans="1:22" s="10" customFormat="1" ht="55.2" x14ac:dyDescent="0.25">
      <c r="A7347" s="11" t="s">
        <v>21357</v>
      </c>
      <c r="B7347" s="12" t="s">
        <v>17667</v>
      </c>
      <c r="C7347" s="12" t="s">
        <v>17668</v>
      </c>
      <c r="D7347" s="13" t="s">
        <v>129</v>
      </c>
      <c r="E7347" s="12" t="s">
        <v>17669</v>
      </c>
      <c r="F7347" s="14" t="s">
        <v>11</v>
      </c>
      <c r="G7347" s="14" t="s">
        <v>11</v>
      </c>
      <c r="H7347" s="15">
        <v>8.6499999999999994E-2</v>
      </c>
      <c r="I7347" s="30">
        <v>1</v>
      </c>
      <c r="J7347" s="26" t="s">
        <v>33021</v>
      </c>
      <c r="K7347" s="26" t="s">
        <v>26067</v>
      </c>
      <c r="L7347" s="28">
        <v>1843</v>
      </c>
      <c r="M7347" s="16">
        <f t="shared" si="601"/>
        <v>0.13022246337493226</v>
      </c>
      <c r="N7347" s="17">
        <v>45643</v>
      </c>
      <c r="O7347" s="18" cm="1">
        <f t="array" ref="O7347">INDEX('[1]Базовый ПЛ ООО "Финдер" янв25 '!$E$1:$E$8808,MATCH(C7347,'[1]Базовый ПЛ ООО "Финдер" янв25 '!$B$1:$B$8808,0),)</f>
        <v>2083</v>
      </c>
      <c r="P7347" s="18">
        <f t="shared" si="597"/>
        <v>1388.67</v>
      </c>
      <c r="Q7347" s="18">
        <f t="shared" si="598"/>
        <v>1666.4</v>
      </c>
      <c r="R7347" s="1"/>
      <c r="S7347" s="1"/>
      <c r="T7347" s="1"/>
      <c r="U7347" s="1"/>
      <c r="V7347" s="1"/>
    </row>
    <row r="7348" spans="1:22" s="10" customFormat="1" ht="41.4" x14ac:dyDescent="0.25">
      <c r="A7348" s="11" t="s">
        <v>21357</v>
      </c>
      <c r="B7348" s="12" t="s">
        <v>17670</v>
      </c>
      <c r="C7348" s="12" t="s">
        <v>17671</v>
      </c>
      <c r="D7348" s="13" t="s">
        <v>129</v>
      </c>
      <c r="E7348" s="12" t="s">
        <v>17672</v>
      </c>
      <c r="F7348" s="14" t="s">
        <v>11</v>
      </c>
      <c r="G7348" s="14" t="s">
        <v>11</v>
      </c>
      <c r="H7348" s="15">
        <v>8.6499999999999994E-2</v>
      </c>
      <c r="I7348" s="30">
        <v>1</v>
      </c>
      <c r="J7348" s="26" t="s">
        <v>33021</v>
      </c>
      <c r="K7348" s="26" t="s">
        <v>26066</v>
      </c>
      <c r="L7348" s="28">
        <v>1964</v>
      </c>
      <c r="M7348" s="16">
        <f t="shared" si="601"/>
        <v>2.8513238289205711E-2</v>
      </c>
      <c r="N7348" s="17">
        <v>45643</v>
      </c>
      <c r="O7348" s="18" cm="1">
        <f t="array" ref="O7348">INDEX('[1]Базовый ПЛ ООО "Финдер" янв25 '!$E$1:$E$8808,MATCH(C7348,'[1]Базовый ПЛ ООО "Финдер" янв25 '!$B$1:$B$8808,0),)</f>
        <v>2020</v>
      </c>
      <c r="P7348" s="18">
        <f t="shared" ref="P7348:P7411" si="602">CHOOSE(I7348,ROUND(O7348*(1-$Q$5)/1.2,2),ROUND(O7348*(1-$Q$3)/1.2,2))</f>
        <v>1346.67</v>
      </c>
      <c r="Q7348" s="18">
        <f t="shared" ref="Q7348:Q7411" si="603">ROUND(P7348*1.2,2)</f>
        <v>1616</v>
      </c>
      <c r="R7348" s="1"/>
      <c r="S7348" s="1"/>
      <c r="T7348" s="1"/>
      <c r="U7348" s="1"/>
      <c r="V7348" s="1"/>
    </row>
    <row r="7349" spans="1:22" s="10" customFormat="1" ht="55.2" x14ac:dyDescent="0.25">
      <c r="A7349" s="11" t="s">
        <v>21357</v>
      </c>
      <c r="B7349" s="12" t="s">
        <v>17673</v>
      </c>
      <c r="C7349" s="12" t="s">
        <v>17674</v>
      </c>
      <c r="D7349" s="13" t="s">
        <v>129</v>
      </c>
      <c r="E7349" s="12" t="s">
        <v>17675</v>
      </c>
      <c r="F7349" s="14" t="s">
        <v>11</v>
      </c>
      <c r="G7349" s="14" t="s">
        <v>11</v>
      </c>
      <c r="H7349" s="15">
        <v>8.6499999999999994E-2</v>
      </c>
      <c r="I7349" s="30">
        <v>1</v>
      </c>
      <c r="J7349" s="26" t="s">
        <v>33021</v>
      </c>
      <c r="K7349" s="26" t="s">
        <v>26065</v>
      </c>
      <c r="L7349" s="28">
        <v>1964</v>
      </c>
      <c r="M7349" s="16">
        <f t="shared" si="601"/>
        <v>2.8513238289205711E-2</v>
      </c>
      <c r="N7349" s="17">
        <v>45643</v>
      </c>
      <c r="O7349" s="18" cm="1">
        <f t="array" ref="O7349">INDEX('[1]Базовый ПЛ ООО "Финдер" янв25 '!$E$1:$E$8808,MATCH(C7349,'[1]Базовый ПЛ ООО "Финдер" янв25 '!$B$1:$B$8808,0),)</f>
        <v>2020</v>
      </c>
      <c r="P7349" s="18">
        <f t="shared" si="602"/>
        <v>1346.67</v>
      </c>
      <c r="Q7349" s="18">
        <f t="shared" si="603"/>
        <v>1616</v>
      </c>
      <c r="R7349" s="1"/>
      <c r="S7349" s="1"/>
      <c r="T7349" s="1"/>
      <c r="U7349" s="1"/>
      <c r="V7349" s="1"/>
    </row>
    <row r="7350" spans="1:22" s="10" customFormat="1" ht="41.4" x14ac:dyDescent="0.25">
      <c r="A7350" s="11" t="s">
        <v>21357</v>
      </c>
      <c r="B7350" s="12" t="s">
        <v>34002</v>
      </c>
      <c r="C7350" s="12" t="s">
        <v>34003</v>
      </c>
      <c r="D7350" s="13">
        <v>62</v>
      </c>
      <c r="E7350" s="12" t="s">
        <v>34638</v>
      </c>
      <c r="F7350" s="14">
        <v>10</v>
      </c>
      <c r="G7350" s="14">
        <v>10</v>
      </c>
      <c r="H7350" s="15"/>
      <c r="I7350" s="30">
        <v>1</v>
      </c>
      <c r="J7350" s="26" t="s">
        <v>33021</v>
      </c>
      <c r="K7350" s="26">
        <v>0</v>
      </c>
      <c r="L7350" s="28"/>
      <c r="M7350" s="16"/>
      <c r="N7350" s="17">
        <v>45643</v>
      </c>
      <c r="O7350" s="18" cm="1">
        <f t="array" ref="O7350">INDEX('[1]Базовый ПЛ ООО "Финдер" янв25 '!$E$1:$E$8808,MATCH(C7350,'[1]Базовый ПЛ ООО "Финдер" янв25 '!$B$1:$B$8808,0),)</f>
        <v>2437</v>
      </c>
      <c r="P7350" s="18">
        <f t="shared" si="602"/>
        <v>1624.67</v>
      </c>
      <c r="Q7350" s="18">
        <f t="shared" si="603"/>
        <v>1949.6</v>
      </c>
      <c r="R7350" s="1"/>
      <c r="S7350" s="1"/>
      <c r="T7350" s="1"/>
      <c r="U7350" s="1"/>
      <c r="V7350" s="1"/>
    </row>
    <row r="7351" spans="1:22" s="10" customFormat="1" ht="41.4" x14ac:dyDescent="0.25">
      <c r="A7351" s="11" t="s">
        <v>21357</v>
      </c>
      <c r="B7351" s="12" t="s">
        <v>17676</v>
      </c>
      <c r="C7351" s="12" t="s">
        <v>17677</v>
      </c>
      <c r="D7351" s="13" t="s">
        <v>129</v>
      </c>
      <c r="E7351" s="12" t="s">
        <v>17678</v>
      </c>
      <c r="F7351" s="14" t="s">
        <v>11</v>
      </c>
      <c r="G7351" s="14" t="s">
        <v>11</v>
      </c>
      <c r="H7351" s="15">
        <v>8.6499999999999994E-2</v>
      </c>
      <c r="I7351" s="30">
        <v>1</v>
      </c>
      <c r="J7351" s="26" t="s">
        <v>33021</v>
      </c>
      <c r="K7351" s="26" t="s">
        <v>26064</v>
      </c>
      <c r="L7351" s="28">
        <v>1904</v>
      </c>
      <c r="M7351" s="16">
        <f t="shared" ref="M7351:M7377" si="604">O7351/L7351-1</f>
        <v>0.13025210084033612</v>
      </c>
      <c r="N7351" s="17">
        <v>45643</v>
      </c>
      <c r="O7351" s="18" cm="1">
        <f t="array" ref="O7351">INDEX('[1]Базовый ПЛ ООО "Финдер" янв25 '!$E$1:$E$8808,MATCH(C7351,'[1]Базовый ПЛ ООО "Финдер" янв25 '!$B$1:$B$8808,0),)</f>
        <v>2152</v>
      </c>
      <c r="P7351" s="18">
        <f t="shared" si="602"/>
        <v>1434.67</v>
      </c>
      <c r="Q7351" s="18">
        <f t="shared" si="603"/>
        <v>1721.6</v>
      </c>
      <c r="R7351" s="1"/>
      <c r="S7351" s="1"/>
      <c r="T7351" s="1"/>
      <c r="U7351" s="1"/>
      <c r="V7351" s="1"/>
    </row>
    <row r="7352" spans="1:22" s="10" customFormat="1" ht="41.4" x14ac:dyDescent="0.25">
      <c r="A7352" s="11" t="s">
        <v>21357</v>
      </c>
      <c r="B7352" s="12" t="s">
        <v>17679</v>
      </c>
      <c r="C7352" s="12" t="s">
        <v>17680</v>
      </c>
      <c r="D7352" s="13" t="s">
        <v>129</v>
      </c>
      <c r="E7352" s="12" t="s">
        <v>17681</v>
      </c>
      <c r="F7352" s="14" t="s">
        <v>11</v>
      </c>
      <c r="G7352" s="14" t="s">
        <v>11</v>
      </c>
      <c r="H7352" s="15">
        <v>8.6499999999999994E-2</v>
      </c>
      <c r="I7352" s="30">
        <v>1</v>
      </c>
      <c r="J7352" s="26" t="s">
        <v>33021</v>
      </c>
      <c r="K7352" s="26" t="s">
        <v>26063</v>
      </c>
      <c r="L7352" s="28">
        <v>2043</v>
      </c>
      <c r="M7352" s="16">
        <f t="shared" si="604"/>
        <v>0.13020068526676454</v>
      </c>
      <c r="N7352" s="17">
        <v>45643</v>
      </c>
      <c r="O7352" s="18" cm="1">
        <f t="array" ref="O7352">INDEX('[1]Базовый ПЛ ООО "Финдер" янв25 '!$E$1:$E$8808,MATCH(C7352,'[1]Базовый ПЛ ООО "Финдер" янв25 '!$B$1:$B$8808,0),)</f>
        <v>2309</v>
      </c>
      <c r="P7352" s="18">
        <f t="shared" si="602"/>
        <v>1539.33</v>
      </c>
      <c r="Q7352" s="18">
        <f t="shared" si="603"/>
        <v>1847.2</v>
      </c>
      <c r="R7352" s="1"/>
      <c r="S7352" s="1"/>
      <c r="T7352" s="1"/>
      <c r="U7352" s="1"/>
      <c r="V7352" s="1"/>
    </row>
    <row r="7353" spans="1:22" s="10" customFormat="1" ht="55.2" x14ac:dyDescent="0.25">
      <c r="A7353" s="11" t="s">
        <v>21357</v>
      </c>
      <c r="B7353" s="12" t="s">
        <v>17682</v>
      </c>
      <c r="C7353" s="12" t="s">
        <v>17683</v>
      </c>
      <c r="D7353" s="13" t="s">
        <v>129</v>
      </c>
      <c r="E7353" s="12" t="s">
        <v>17684</v>
      </c>
      <c r="F7353" s="14" t="s">
        <v>11</v>
      </c>
      <c r="G7353" s="14" t="s">
        <v>11</v>
      </c>
      <c r="H7353" s="15">
        <v>8.6499999999999994E-2</v>
      </c>
      <c r="I7353" s="30">
        <v>1</v>
      </c>
      <c r="J7353" s="26" t="s">
        <v>33021</v>
      </c>
      <c r="K7353" s="26" t="s">
        <v>26062</v>
      </c>
      <c r="L7353" s="28">
        <v>1904</v>
      </c>
      <c r="M7353" s="16">
        <f t="shared" si="604"/>
        <v>0.13025210084033612</v>
      </c>
      <c r="N7353" s="17">
        <v>45643</v>
      </c>
      <c r="O7353" s="18" cm="1">
        <f t="array" ref="O7353">INDEX('[1]Базовый ПЛ ООО "Финдер" янв25 '!$E$1:$E$8808,MATCH(C7353,'[1]Базовый ПЛ ООО "Финдер" янв25 '!$B$1:$B$8808,0),)</f>
        <v>2152</v>
      </c>
      <c r="P7353" s="18">
        <f t="shared" si="602"/>
        <v>1434.67</v>
      </c>
      <c r="Q7353" s="18">
        <f t="shared" si="603"/>
        <v>1721.6</v>
      </c>
      <c r="R7353" s="1"/>
      <c r="S7353" s="1"/>
      <c r="T7353" s="1"/>
      <c r="U7353" s="1"/>
      <c r="V7353" s="1"/>
    </row>
    <row r="7354" spans="1:22" s="10" customFormat="1" ht="55.2" x14ac:dyDescent="0.25">
      <c r="A7354" s="11" t="s">
        <v>21357</v>
      </c>
      <c r="B7354" s="12" t="s">
        <v>17685</v>
      </c>
      <c r="C7354" s="12" t="s">
        <v>17686</v>
      </c>
      <c r="D7354" s="13" t="s">
        <v>129</v>
      </c>
      <c r="E7354" s="12" t="s">
        <v>17687</v>
      </c>
      <c r="F7354" s="14" t="s">
        <v>11</v>
      </c>
      <c r="G7354" s="14" t="s">
        <v>11</v>
      </c>
      <c r="H7354" s="15">
        <v>8.6499999999999994E-2</v>
      </c>
      <c r="I7354" s="30">
        <v>1</v>
      </c>
      <c r="J7354" s="26" t="s">
        <v>33021</v>
      </c>
      <c r="K7354" s="26" t="s">
        <v>26061</v>
      </c>
      <c r="L7354" s="28">
        <v>2052</v>
      </c>
      <c r="M7354" s="16">
        <f t="shared" si="604"/>
        <v>0.13011695906432741</v>
      </c>
      <c r="N7354" s="17">
        <v>45643</v>
      </c>
      <c r="O7354" s="18" cm="1">
        <f t="array" ref="O7354">INDEX('[1]Базовый ПЛ ООО "Финдер" янв25 '!$E$1:$E$8808,MATCH(C7354,'[1]Базовый ПЛ ООО "Финдер" янв25 '!$B$1:$B$8808,0),)</f>
        <v>2319</v>
      </c>
      <c r="P7354" s="18">
        <f t="shared" si="602"/>
        <v>1546</v>
      </c>
      <c r="Q7354" s="18">
        <f t="shared" si="603"/>
        <v>1855.2</v>
      </c>
      <c r="R7354" s="1"/>
      <c r="S7354" s="1"/>
      <c r="T7354" s="1"/>
      <c r="U7354" s="1"/>
      <c r="V7354" s="1"/>
    </row>
    <row r="7355" spans="1:22" s="10" customFormat="1" ht="55.2" x14ac:dyDescent="0.25">
      <c r="A7355" s="11" t="s">
        <v>21357</v>
      </c>
      <c r="B7355" s="12" t="s">
        <v>17688</v>
      </c>
      <c r="C7355" s="12" t="s">
        <v>17689</v>
      </c>
      <c r="D7355" s="13" t="s">
        <v>129</v>
      </c>
      <c r="E7355" s="12" t="s">
        <v>17690</v>
      </c>
      <c r="F7355" s="14" t="s">
        <v>11</v>
      </c>
      <c r="G7355" s="14" t="s">
        <v>11</v>
      </c>
      <c r="H7355" s="15">
        <v>8.6499999999999994E-2</v>
      </c>
      <c r="I7355" s="30">
        <v>1</v>
      </c>
      <c r="J7355" s="26" t="s">
        <v>33021</v>
      </c>
      <c r="K7355" s="26" t="s">
        <v>26060</v>
      </c>
      <c r="L7355" s="28">
        <v>2122</v>
      </c>
      <c r="M7355" s="16">
        <f t="shared" si="604"/>
        <v>2.8746465598491922E-2</v>
      </c>
      <c r="N7355" s="17">
        <v>45643</v>
      </c>
      <c r="O7355" s="18" cm="1">
        <f t="array" ref="O7355">INDEX('[1]Базовый ПЛ ООО "Финдер" янв25 '!$E$1:$E$8808,MATCH(C7355,'[1]Базовый ПЛ ООО "Финдер" янв25 '!$B$1:$B$8808,0),)</f>
        <v>2183</v>
      </c>
      <c r="P7355" s="18">
        <f t="shared" si="602"/>
        <v>1455.33</v>
      </c>
      <c r="Q7355" s="18">
        <f t="shared" si="603"/>
        <v>1746.4</v>
      </c>
      <c r="R7355" s="1"/>
      <c r="S7355" s="1"/>
      <c r="T7355" s="1"/>
      <c r="U7355" s="1"/>
      <c r="V7355" s="1"/>
    </row>
    <row r="7356" spans="1:22" s="10" customFormat="1" ht="41.4" x14ac:dyDescent="0.25">
      <c r="A7356" s="11" t="s">
        <v>21357</v>
      </c>
      <c r="B7356" s="12" t="s">
        <v>17691</v>
      </c>
      <c r="C7356" s="12" t="s">
        <v>17692</v>
      </c>
      <c r="D7356" s="13" t="s">
        <v>129</v>
      </c>
      <c r="E7356" s="12" t="s">
        <v>17693</v>
      </c>
      <c r="F7356" s="14" t="s">
        <v>11</v>
      </c>
      <c r="G7356" s="14" t="s">
        <v>11</v>
      </c>
      <c r="H7356" s="15">
        <v>8.6499999999999994E-2</v>
      </c>
      <c r="I7356" s="30">
        <v>1</v>
      </c>
      <c r="J7356" s="26" t="s">
        <v>33021</v>
      </c>
      <c r="K7356" s="26" t="s">
        <v>26059</v>
      </c>
      <c r="L7356" s="28">
        <v>1904</v>
      </c>
      <c r="M7356" s="16">
        <f t="shared" si="604"/>
        <v>0.13025210084033612</v>
      </c>
      <c r="N7356" s="17">
        <v>45643</v>
      </c>
      <c r="O7356" s="18" cm="1">
        <f t="array" ref="O7356">INDEX('[1]Базовый ПЛ ООО "Финдер" янв25 '!$E$1:$E$8808,MATCH(C7356,'[1]Базовый ПЛ ООО "Финдер" янв25 '!$B$1:$B$8808,0),)</f>
        <v>2152</v>
      </c>
      <c r="P7356" s="18">
        <f t="shared" si="602"/>
        <v>1434.67</v>
      </c>
      <c r="Q7356" s="18">
        <f t="shared" si="603"/>
        <v>1721.6</v>
      </c>
      <c r="R7356" s="1"/>
      <c r="S7356" s="1"/>
      <c r="T7356" s="1"/>
      <c r="U7356" s="1"/>
      <c r="V7356" s="1"/>
    </row>
    <row r="7357" spans="1:22" s="10" customFormat="1" ht="55.2" x14ac:dyDescent="0.25">
      <c r="A7357" s="11" t="s">
        <v>21357</v>
      </c>
      <c r="B7357" s="12" t="s">
        <v>17694</v>
      </c>
      <c r="C7357" s="12" t="s">
        <v>17695</v>
      </c>
      <c r="D7357" s="13" t="s">
        <v>129</v>
      </c>
      <c r="E7357" s="12" t="s">
        <v>17696</v>
      </c>
      <c r="F7357" s="14" t="s">
        <v>11</v>
      </c>
      <c r="G7357" s="14" t="s">
        <v>11</v>
      </c>
      <c r="H7357" s="15">
        <v>8.6499999999999994E-2</v>
      </c>
      <c r="I7357" s="30">
        <v>1</v>
      </c>
      <c r="J7357" s="26" t="s">
        <v>33021</v>
      </c>
      <c r="K7357" s="26" t="s">
        <v>26058</v>
      </c>
      <c r="L7357" s="28">
        <v>1904</v>
      </c>
      <c r="M7357" s="16">
        <f t="shared" si="604"/>
        <v>0.13025210084033612</v>
      </c>
      <c r="N7357" s="17">
        <v>45643</v>
      </c>
      <c r="O7357" s="18" cm="1">
        <f t="array" ref="O7357">INDEX('[1]Базовый ПЛ ООО "Финдер" янв25 '!$E$1:$E$8808,MATCH(C7357,'[1]Базовый ПЛ ООО "Финдер" янв25 '!$B$1:$B$8808,0),)</f>
        <v>2152</v>
      </c>
      <c r="P7357" s="18">
        <f t="shared" si="602"/>
        <v>1434.67</v>
      </c>
      <c r="Q7357" s="18">
        <f t="shared" si="603"/>
        <v>1721.6</v>
      </c>
      <c r="R7357" s="1"/>
      <c r="S7357" s="1"/>
      <c r="T7357" s="1"/>
      <c r="U7357" s="1"/>
      <c r="V7357" s="1"/>
    </row>
    <row r="7358" spans="1:22" s="10" customFormat="1" ht="41.4" x14ac:dyDescent="0.25">
      <c r="A7358" s="11" t="s">
        <v>21357</v>
      </c>
      <c r="B7358" s="12" t="s">
        <v>17697</v>
      </c>
      <c r="C7358" s="12" t="s">
        <v>17698</v>
      </c>
      <c r="D7358" s="13" t="s">
        <v>129</v>
      </c>
      <c r="E7358" s="12" t="s">
        <v>17699</v>
      </c>
      <c r="F7358" s="14" t="s">
        <v>11</v>
      </c>
      <c r="G7358" s="14" t="s">
        <v>11</v>
      </c>
      <c r="H7358" s="15">
        <v>8.6499999999999994E-2</v>
      </c>
      <c r="I7358" s="30">
        <v>1</v>
      </c>
      <c r="J7358" s="26" t="s">
        <v>33021</v>
      </c>
      <c r="K7358" s="26" t="s">
        <v>26057</v>
      </c>
      <c r="L7358" s="28">
        <v>1904</v>
      </c>
      <c r="M7358" s="16">
        <f t="shared" si="604"/>
        <v>0.13025210084033612</v>
      </c>
      <c r="N7358" s="17">
        <v>45643</v>
      </c>
      <c r="O7358" s="18" cm="1">
        <f t="array" ref="O7358">INDEX('[1]Базовый ПЛ ООО "Финдер" янв25 '!$E$1:$E$8808,MATCH(C7358,'[1]Базовый ПЛ ООО "Финдер" янв25 '!$B$1:$B$8808,0),)</f>
        <v>2152</v>
      </c>
      <c r="P7358" s="18">
        <f t="shared" si="602"/>
        <v>1434.67</v>
      </c>
      <c r="Q7358" s="18">
        <f t="shared" si="603"/>
        <v>1721.6</v>
      </c>
      <c r="R7358" s="1"/>
      <c r="S7358" s="1"/>
      <c r="T7358" s="1"/>
      <c r="U7358" s="1"/>
      <c r="V7358" s="1"/>
    </row>
    <row r="7359" spans="1:22" s="10" customFormat="1" ht="41.4" x14ac:dyDescent="0.25">
      <c r="A7359" s="11" t="s">
        <v>21357</v>
      </c>
      <c r="B7359" s="12" t="s">
        <v>17700</v>
      </c>
      <c r="C7359" s="12" t="s">
        <v>17701</v>
      </c>
      <c r="D7359" s="13" t="s">
        <v>129</v>
      </c>
      <c r="E7359" s="12" t="s">
        <v>17702</v>
      </c>
      <c r="F7359" s="14" t="s">
        <v>11</v>
      </c>
      <c r="G7359" s="14" t="s">
        <v>11</v>
      </c>
      <c r="H7359" s="15">
        <v>8.6499999999999994E-2</v>
      </c>
      <c r="I7359" s="30">
        <v>1</v>
      </c>
      <c r="J7359" s="26" t="s">
        <v>33021</v>
      </c>
      <c r="K7359" s="26" t="s">
        <v>26056</v>
      </c>
      <c r="L7359" s="28">
        <v>2043</v>
      </c>
      <c r="M7359" s="16">
        <f t="shared" si="604"/>
        <v>0.13020068526676454</v>
      </c>
      <c r="N7359" s="17">
        <v>45643</v>
      </c>
      <c r="O7359" s="18" cm="1">
        <f t="array" ref="O7359">INDEX('[1]Базовый ПЛ ООО "Финдер" янв25 '!$E$1:$E$8808,MATCH(C7359,'[1]Базовый ПЛ ООО "Финдер" янв25 '!$B$1:$B$8808,0),)</f>
        <v>2309</v>
      </c>
      <c r="P7359" s="18">
        <f t="shared" si="602"/>
        <v>1539.33</v>
      </c>
      <c r="Q7359" s="18">
        <f t="shared" si="603"/>
        <v>1847.2</v>
      </c>
      <c r="R7359" s="1"/>
      <c r="S7359" s="1"/>
      <c r="T7359" s="1"/>
      <c r="U7359" s="1"/>
      <c r="V7359" s="1"/>
    </row>
    <row r="7360" spans="1:22" s="10" customFormat="1" ht="41.4" x14ac:dyDescent="0.25">
      <c r="A7360" s="11" t="s">
        <v>21357</v>
      </c>
      <c r="B7360" s="12" t="s">
        <v>17703</v>
      </c>
      <c r="C7360" s="12" t="s">
        <v>17704</v>
      </c>
      <c r="D7360" s="13" t="s">
        <v>129</v>
      </c>
      <c r="E7360" s="12" t="s">
        <v>17705</v>
      </c>
      <c r="F7360" s="14" t="s">
        <v>11</v>
      </c>
      <c r="G7360" s="14" t="s">
        <v>11</v>
      </c>
      <c r="H7360" s="15">
        <v>8.6499999999999994E-2</v>
      </c>
      <c r="I7360" s="30">
        <v>1</v>
      </c>
      <c r="J7360" s="26" t="s">
        <v>33021</v>
      </c>
      <c r="K7360" s="26" t="s">
        <v>26055</v>
      </c>
      <c r="L7360" s="28">
        <v>2315</v>
      </c>
      <c r="M7360" s="16">
        <f t="shared" si="604"/>
        <v>0.13002159827213822</v>
      </c>
      <c r="N7360" s="17">
        <v>45643</v>
      </c>
      <c r="O7360" s="18" cm="1">
        <f t="array" ref="O7360">INDEX('[1]Базовый ПЛ ООО "Финдер" янв25 '!$E$1:$E$8808,MATCH(C7360,'[1]Базовый ПЛ ООО "Финдер" янв25 '!$B$1:$B$8808,0),)</f>
        <v>2616</v>
      </c>
      <c r="P7360" s="18">
        <f t="shared" si="602"/>
        <v>1744</v>
      </c>
      <c r="Q7360" s="18">
        <f t="shared" si="603"/>
        <v>2092.8000000000002</v>
      </c>
      <c r="R7360" s="1"/>
      <c r="S7360" s="1"/>
      <c r="T7360" s="1"/>
      <c r="U7360" s="1"/>
      <c r="V7360" s="1"/>
    </row>
    <row r="7361" spans="1:22" s="10" customFormat="1" ht="55.2" x14ac:dyDescent="0.25">
      <c r="A7361" s="11" t="s">
        <v>33016</v>
      </c>
      <c r="B7361" s="12" t="s">
        <v>17706</v>
      </c>
      <c r="C7361" s="12" t="s">
        <v>17707</v>
      </c>
      <c r="D7361" s="13" t="s">
        <v>129</v>
      </c>
      <c r="E7361" s="12" t="s">
        <v>17708</v>
      </c>
      <c r="F7361" s="14" t="s">
        <v>11</v>
      </c>
      <c r="G7361" s="14" t="s">
        <v>11</v>
      </c>
      <c r="H7361" s="15">
        <v>8.6499999999999994E-2</v>
      </c>
      <c r="I7361" s="30">
        <v>1</v>
      </c>
      <c r="J7361" s="26" t="s">
        <v>33445</v>
      </c>
      <c r="K7361" s="26" t="s">
        <v>26054</v>
      </c>
      <c r="L7361" s="28">
        <v>1904</v>
      </c>
      <c r="M7361" s="16">
        <f t="shared" si="604"/>
        <v>0.13025210084033612</v>
      </c>
      <c r="N7361" s="17">
        <v>45643</v>
      </c>
      <c r="O7361" s="18" cm="1">
        <f t="array" ref="O7361">INDEX('[1]Базовый ПЛ ООО "Финдер" янв25 '!$E$1:$E$8808,MATCH(C7361,'[1]Базовый ПЛ ООО "Финдер" янв25 '!$B$1:$B$8808,0),)</f>
        <v>2152</v>
      </c>
      <c r="P7361" s="18">
        <f t="shared" si="602"/>
        <v>1434.67</v>
      </c>
      <c r="Q7361" s="18">
        <f t="shared" si="603"/>
        <v>1721.6</v>
      </c>
      <c r="R7361" s="1"/>
      <c r="S7361" s="1"/>
      <c r="T7361" s="1"/>
      <c r="U7361" s="1"/>
      <c r="V7361" s="1"/>
    </row>
    <row r="7362" spans="1:22" s="10" customFormat="1" ht="55.2" x14ac:dyDescent="0.25">
      <c r="A7362" s="11" t="s">
        <v>21357</v>
      </c>
      <c r="B7362" s="12" t="s">
        <v>17709</v>
      </c>
      <c r="C7362" s="12" t="s">
        <v>17710</v>
      </c>
      <c r="D7362" s="13" t="s">
        <v>129</v>
      </c>
      <c r="E7362" s="12" t="s">
        <v>24349</v>
      </c>
      <c r="F7362" s="14" t="s">
        <v>29</v>
      </c>
      <c r="G7362" s="14" t="s">
        <v>29</v>
      </c>
      <c r="H7362" s="15">
        <v>8.6499999999999994E-2</v>
      </c>
      <c r="I7362" s="30">
        <v>1</v>
      </c>
      <c r="J7362" s="26" t="s">
        <v>33021</v>
      </c>
      <c r="K7362" s="26" t="s">
        <v>26053</v>
      </c>
      <c r="L7362" s="28">
        <v>1904</v>
      </c>
      <c r="M7362" s="16">
        <f t="shared" si="604"/>
        <v>0.13025210084033612</v>
      </c>
      <c r="N7362" s="17">
        <v>45643</v>
      </c>
      <c r="O7362" s="18" cm="1">
        <f t="array" ref="O7362">INDEX('[1]Базовый ПЛ ООО "Финдер" янв25 '!$E$1:$E$8808,MATCH(C7362,'[1]Базовый ПЛ ООО "Финдер" янв25 '!$B$1:$B$8808,0),)</f>
        <v>2152</v>
      </c>
      <c r="P7362" s="18">
        <f t="shared" si="602"/>
        <v>1434.67</v>
      </c>
      <c r="Q7362" s="18">
        <f t="shared" si="603"/>
        <v>1721.6</v>
      </c>
      <c r="R7362" s="1"/>
      <c r="S7362" s="1"/>
      <c r="T7362" s="1"/>
      <c r="U7362" s="1"/>
      <c r="V7362" s="1"/>
    </row>
    <row r="7363" spans="1:22" s="10" customFormat="1" ht="41.4" x14ac:dyDescent="0.25">
      <c r="A7363" s="11" t="s">
        <v>21357</v>
      </c>
      <c r="B7363" s="12" t="s">
        <v>17711</v>
      </c>
      <c r="C7363" s="12" t="s">
        <v>17712</v>
      </c>
      <c r="D7363" s="13" t="s">
        <v>129</v>
      </c>
      <c r="E7363" s="12" t="s">
        <v>17713</v>
      </c>
      <c r="F7363" s="14" t="s">
        <v>11</v>
      </c>
      <c r="G7363" s="14" t="s">
        <v>11</v>
      </c>
      <c r="H7363" s="15">
        <v>8.6499999999999994E-2</v>
      </c>
      <c r="I7363" s="30">
        <v>1</v>
      </c>
      <c r="J7363" s="26" t="s">
        <v>33021</v>
      </c>
      <c r="K7363" s="26" t="s">
        <v>26052</v>
      </c>
      <c r="L7363" s="28">
        <v>2315</v>
      </c>
      <c r="M7363" s="16">
        <f t="shared" si="604"/>
        <v>0.13002159827213822</v>
      </c>
      <c r="N7363" s="17">
        <v>45643</v>
      </c>
      <c r="O7363" s="18" cm="1">
        <f t="array" ref="O7363">INDEX('[1]Базовый ПЛ ООО "Финдер" янв25 '!$E$1:$E$8808,MATCH(C7363,'[1]Базовый ПЛ ООО "Финдер" янв25 '!$B$1:$B$8808,0),)</f>
        <v>2616</v>
      </c>
      <c r="P7363" s="18">
        <f t="shared" si="602"/>
        <v>1744</v>
      </c>
      <c r="Q7363" s="18">
        <f t="shared" si="603"/>
        <v>2092.8000000000002</v>
      </c>
      <c r="R7363" s="1"/>
      <c r="S7363" s="1"/>
      <c r="T7363" s="1"/>
      <c r="U7363" s="1"/>
      <c r="V7363" s="1"/>
    </row>
    <row r="7364" spans="1:22" s="10" customFormat="1" ht="55.2" x14ac:dyDescent="0.25">
      <c r="A7364" s="11" t="s">
        <v>21357</v>
      </c>
      <c r="B7364" s="12" t="s">
        <v>17714</v>
      </c>
      <c r="C7364" s="12" t="s">
        <v>17715</v>
      </c>
      <c r="D7364" s="13" t="s">
        <v>129</v>
      </c>
      <c r="E7364" s="12" t="s">
        <v>17716</v>
      </c>
      <c r="F7364" s="14" t="s">
        <v>11</v>
      </c>
      <c r="G7364" s="14" t="s">
        <v>11</v>
      </c>
      <c r="H7364" s="15">
        <v>8.6499999999999994E-2</v>
      </c>
      <c r="I7364" s="30">
        <v>1</v>
      </c>
      <c r="J7364" s="26" t="s">
        <v>33021</v>
      </c>
      <c r="K7364" s="26" t="s">
        <v>26051</v>
      </c>
      <c r="L7364" s="28">
        <v>2315</v>
      </c>
      <c r="M7364" s="16">
        <f t="shared" si="604"/>
        <v>0.13002159827213822</v>
      </c>
      <c r="N7364" s="17">
        <v>45643</v>
      </c>
      <c r="O7364" s="18" cm="1">
        <f t="array" ref="O7364">INDEX('[1]Базовый ПЛ ООО "Финдер" янв25 '!$E$1:$E$8808,MATCH(C7364,'[1]Базовый ПЛ ООО "Финдер" янв25 '!$B$1:$B$8808,0),)</f>
        <v>2616</v>
      </c>
      <c r="P7364" s="18">
        <f t="shared" si="602"/>
        <v>1744</v>
      </c>
      <c r="Q7364" s="18">
        <f t="shared" si="603"/>
        <v>2092.8000000000002</v>
      </c>
      <c r="R7364" s="1"/>
      <c r="S7364" s="1"/>
      <c r="T7364" s="1"/>
      <c r="U7364" s="1"/>
      <c r="V7364" s="1"/>
    </row>
    <row r="7365" spans="1:22" s="10" customFormat="1" ht="41.4" x14ac:dyDescent="0.25">
      <c r="A7365" s="11" t="s">
        <v>21357</v>
      </c>
      <c r="B7365" s="12" t="s">
        <v>17717</v>
      </c>
      <c r="C7365" s="12" t="s">
        <v>17718</v>
      </c>
      <c r="D7365" s="13" t="s">
        <v>129</v>
      </c>
      <c r="E7365" s="12" t="s">
        <v>17719</v>
      </c>
      <c r="F7365" s="14" t="s">
        <v>11</v>
      </c>
      <c r="G7365" s="14" t="s">
        <v>11</v>
      </c>
      <c r="H7365" s="15">
        <v>8.6499999999999994E-2</v>
      </c>
      <c r="I7365" s="30">
        <v>1</v>
      </c>
      <c r="J7365" s="26" t="s">
        <v>33486</v>
      </c>
      <c r="K7365" s="26" t="s">
        <v>26050</v>
      </c>
      <c r="L7365" s="28">
        <v>1856</v>
      </c>
      <c r="M7365" s="16">
        <f t="shared" si="604"/>
        <v>0.13038793103448265</v>
      </c>
      <c r="N7365" s="17">
        <v>45643</v>
      </c>
      <c r="O7365" s="18" cm="1">
        <f t="array" ref="O7365">INDEX('[1]Базовый ПЛ ООО "Финдер" янв25 '!$E$1:$E$8808,MATCH(C7365,'[1]Базовый ПЛ ООО "Финдер" янв25 '!$B$1:$B$8808,0),)</f>
        <v>2098</v>
      </c>
      <c r="P7365" s="18">
        <f t="shared" si="602"/>
        <v>1398.67</v>
      </c>
      <c r="Q7365" s="18">
        <f t="shared" si="603"/>
        <v>1678.4</v>
      </c>
      <c r="R7365" s="1"/>
      <c r="S7365" s="1"/>
      <c r="T7365" s="1"/>
      <c r="U7365" s="1"/>
      <c r="V7365" s="1"/>
    </row>
    <row r="7366" spans="1:22" s="10" customFormat="1" ht="41.4" x14ac:dyDescent="0.25">
      <c r="A7366" s="11" t="s">
        <v>21357</v>
      </c>
      <c r="B7366" s="12" t="s">
        <v>17720</v>
      </c>
      <c r="C7366" s="12" t="s">
        <v>17721</v>
      </c>
      <c r="D7366" s="13" t="s">
        <v>129</v>
      </c>
      <c r="E7366" s="12" t="s">
        <v>17722</v>
      </c>
      <c r="F7366" s="14" t="s">
        <v>11</v>
      </c>
      <c r="G7366" s="14" t="s">
        <v>11</v>
      </c>
      <c r="H7366" s="15">
        <v>8.6499999999999994E-2</v>
      </c>
      <c r="I7366" s="30">
        <v>1</v>
      </c>
      <c r="J7366" s="26" t="s">
        <v>33021</v>
      </c>
      <c r="K7366" s="26" t="s">
        <v>26049</v>
      </c>
      <c r="L7366" s="28">
        <v>2122</v>
      </c>
      <c r="M7366" s="16">
        <f t="shared" si="604"/>
        <v>2.8746465598491922E-2</v>
      </c>
      <c r="N7366" s="17">
        <v>45643</v>
      </c>
      <c r="O7366" s="18" cm="1">
        <f t="array" ref="O7366">INDEX('[1]Базовый ПЛ ООО "Финдер" янв25 '!$E$1:$E$8808,MATCH(C7366,'[1]Базовый ПЛ ООО "Финдер" янв25 '!$B$1:$B$8808,0),)</f>
        <v>2183</v>
      </c>
      <c r="P7366" s="18">
        <f t="shared" si="602"/>
        <v>1455.33</v>
      </c>
      <c r="Q7366" s="18">
        <f t="shared" si="603"/>
        <v>1746.4</v>
      </c>
      <c r="R7366" s="1"/>
      <c r="S7366" s="1"/>
      <c r="T7366" s="1"/>
      <c r="U7366" s="1"/>
      <c r="V7366" s="1"/>
    </row>
    <row r="7367" spans="1:22" s="10" customFormat="1" ht="41.4" x14ac:dyDescent="0.25">
      <c r="A7367" s="11" t="s">
        <v>21357</v>
      </c>
      <c r="B7367" s="12" t="s">
        <v>17723</v>
      </c>
      <c r="C7367" s="12" t="s">
        <v>17724</v>
      </c>
      <c r="D7367" s="13" t="s">
        <v>129</v>
      </c>
      <c r="E7367" s="12" t="s">
        <v>17725</v>
      </c>
      <c r="F7367" s="14" t="s">
        <v>11</v>
      </c>
      <c r="G7367" s="14" t="s">
        <v>11</v>
      </c>
      <c r="H7367" s="15">
        <v>8.6499999999999994E-2</v>
      </c>
      <c r="I7367" s="30">
        <v>1</v>
      </c>
      <c r="J7367" s="26" t="s">
        <v>33021</v>
      </c>
      <c r="K7367" s="26" t="s">
        <v>26048</v>
      </c>
      <c r="L7367" s="28">
        <v>2078</v>
      </c>
      <c r="M7367" s="16">
        <f t="shared" si="604"/>
        <v>2.8392685274302165E-2</v>
      </c>
      <c r="N7367" s="17">
        <v>45643</v>
      </c>
      <c r="O7367" s="18" cm="1">
        <f t="array" ref="O7367">INDEX('[1]Базовый ПЛ ООО "Финдер" янв25 '!$E$1:$E$8808,MATCH(C7367,'[1]Базовый ПЛ ООО "Финдер" янв25 '!$B$1:$B$8808,0),)</f>
        <v>2137</v>
      </c>
      <c r="P7367" s="18">
        <f t="shared" si="602"/>
        <v>1424.67</v>
      </c>
      <c r="Q7367" s="18">
        <f t="shared" si="603"/>
        <v>1709.6</v>
      </c>
      <c r="R7367" s="1"/>
      <c r="S7367" s="1"/>
      <c r="T7367" s="1"/>
      <c r="U7367" s="1"/>
      <c r="V7367" s="1"/>
    </row>
    <row r="7368" spans="1:22" s="10" customFormat="1" ht="41.4" x14ac:dyDescent="0.25">
      <c r="A7368" s="11" t="s">
        <v>21357</v>
      </c>
      <c r="B7368" s="12" t="s">
        <v>17726</v>
      </c>
      <c r="C7368" s="12" t="s">
        <v>17727</v>
      </c>
      <c r="D7368" s="13" t="s">
        <v>129</v>
      </c>
      <c r="E7368" s="12" t="s">
        <v>17728</v>
      </c>
      <c r="F7368" s="14" t="s">
        <v>11</v>
      </c>
      <c r="G7368" s="14" t="s">
        <v>11</v>
      </c>
      <c r="H7368" s="15">
        <v>8.6499999999999994E-2</v>
      </c>
      <c r="I7368" s="30">
        <v>1</v>
      </c>
      <c r="J7368" s="26" t="s">
        <v>33021</v>
      </c>
      <c r="K7368" s="26" t="s">
        <v>26047</v>
      </c>
      <c r="L7368" s="28">
        <v>1904</v>
      </c>
      <c r="M7368" s="16">
        <f t="shared" si="604"/>
        <v>0.13025210084033612</v>
      </c>
      <c r="N7368" s="17">
        <v>45643</v>
      </c>
      <c r="O7368" s="18" cm="1">
        <f t="array" ref="O7368">INDEX('[1]Базовый ПЛ ООО "Финдер" янв25 '!$E$1:$E$8808,MATCH(C7368,'[1]Базовый ПЛ ООО "Финдер" янв25 '!$B$1:$B$8808,0),)</f>
        <v>2152</v>
      </c>
      <c r="P7368" s="18">
        <f t="shared" si="602"/>
        <v>1434.67</v>
      </c>
      <c r="Q7368" s="18">
        <f t="shared" si="603"/>
        <v>1721.6</v>
      </c>
      <c r="R7368" s="1"/>
      <c r="S7368" s="1"/>
      <c r="T7368" s="1"/>
      <c r="U7368" s="1"/>
      <c r="V7368" s="1"/>
    </row>
    <row r="7369" spans="1:22" s="10" customFormat="1" ht="55.2" x14ac:dyDescent="0.25">
      <c r="A7369" s="11" t="s">
        <v>21357</v>
      </c>
      <c r="B7369" s="12" t="s">
        <v>17729</v>
      </c>
      <c r="C7369" s="12" t="s">
        <v>17730</v>
      </c>
      <c r="D7369" s="13" t="s">
        <v>129</v>
      </c>
      <c r="E7369" s="12" t="s">
        <v>17731</v>
      </c>
      <c r="F7369" s="14" t="s">
        <v>11</v>
      </c>
      <c r="G7369" s="14" t="s">
        <v>11</v>
      </c>
      <c r="H7369" s="15">
        <v>8.6499999999999994E-2</v>
      </c>
      <c r="I7369" s="30">
        <v>1</v>
      </c>
      <c r="J7369" s="26" t="s">
        <v>33021</v>
      </c>
      <c r="K7369" s="26" t="s">
        <v>26046</v>
      </c>
      <c r="L7369" s="28">
        <v>1904</v>
      </c>
      <c r="M7369" s="16">
        <f t="shared" si="604"/>
        <v>0.13025210084033612</v>
      </c>
      <c r="N7369" s="17">
        <v>45643</v>
      </c>
      <c r="O7369" s="18" cm="1">
        <f t="array" ref="O7369">INDEX('[1]Базовый ПЛ ООО "Финдер" янв25 '!$E$1:$E$8808,MATCH(C7369,'[1]Базовый ПЛ ООО "Финдер" янв25 '!$B$1:$B$8808,0),)</f>
        <v>2152</v>
      </c>
      <c r="P7369" s="18">
        <f t="shared" si="602"/>
        <v>1434.67</v>
      </c>
      <c r="Q7369" s="18">
        <f t="shared" si="603"/>
        <v>1721.6</v>
      </c>
      <c r="R7369" s="1"/>
      <c r="S7369" s="1"/>
      <c r="T7369" s="1"/>
      <c r="U7369" s="1"/>
      <c r="V7369" s="1"/>
    </row>
    <row r="7370" spans="1:22" s="10" customFormat="1" ht="41.4" x14ac:dyDescent="0.25">
      <c r="A7370" s="11" t="s">
        <v>21357</v>
      </c>
      <c r="B7370" s="12" t="s">
        <v>17732</v>
      </c>
      <c r="C7370" s="12" t="s">
        <v>17733</v>
      </c>
      <c r="D7370" s="13" t="s">
        <v>129</v>
      </c>
      <c r="E7370" s="12" t="s">
        <v>17734</v>
      </c>
      <c r="F7370" s="14" t="s">
        <v>11</v>
      </c>
      <c r="G7370" s="14" t="s">
        <v>11</v>
      </c>
      <c r="H7370" s="15">
        <v>8.6499999999999994E-2</v>
      </c>
      <c r="I7370" s="30">
        <v>1</v>
      </c>
      <c r="J7370" s="26" t="s">
        <v>33021</v>
      </c>
      <c r="K7370" s="26" t="s">
        <v>26045</v>
      </c>
      <c r="L7370" s="28">
        <v>1833</v>
      </c>
      <c r="M7370" s="16">
        <f t="shared" si="604"/>
        <v>0.13038734315330069</v>
      </c>
      <c r="N7370" s="17">
        <v>45643</v>
      </c>
      <c r="O7370" s="18" cm="1">
        <f t="array" ref="O7370">INDEX('[1]Базовый ПЛ ООО "Финдер" янв25 '!$E$1:$E$8808,MATCH(C7370,'[1]Базовый ПЛ ООО "Финдер" янв25 '!$B$1:$B$8808,0),)</f>
        <v>2072</v>
      </c>
      <c r="P7370" s="18">
        <f t="shared" si="602"/>
        <v>1381.33</v>
      </c>
      <c r="Q7370" s="18">
        <f t="shared" si="603"/>
        <v>1657.6</v>
      </c>
      <c r="R7370" s="1"/>
      <c r="S7370" s="1"/>
      <c r="T7370" s="1"/>
      <c r="U7370" s="1"/>
      <c r="V7370" s="1"/>
    </row>
    <row r="7371" spans="1:22" s="10" customFormat="1" ht="41.4" x14ac:dyDescent="0.25">
      <c r="A7371" s="11" t="s">
        <v>21357</v>
      </c>
      <c r="B7371" s="12" t="s">
        <v>17735</v>
      </c>
      <c r="C7371" s="12" t="s">
        <v>17736</v>
      </c>
      <c r="D7371" s="13" t="s">
        <v>129</v>
      </c>
      <c r="E7371" s="12" t="s">
        <v>17737</v>
      </c>
      <c r="F7371" s="14" t="s">
        <v>11</v>
      </c>
      <c r="G7371" s="14" t="s">
        <v>11</v>
      </c>
      <c r="H7371" s="15">
        <v>8.6499999999999994E-2</v>
      </c>
      <c r="I7371" s="30">
        <v>1</v>
      </c>
      <c r="J7371" s="26" t="s">
        <v>33021</v>
      </c>
      <c r="K7371" s="26" t="s">
        <v>26044</v>
      </c>
      <c r="L7371" s="28">
        <v>1974</v>
      </c>
      <c r="M7371" s="16">
        <f t="shared" si="604"/>
        <v>0.13019250253292802</v>
      </c>
      <c r="N7371" s="17">
        <v>45643</v>
      </c>
      <c r="O7371" s="18" cm="1">
        <f t="array" ref="O7371">INDEX('[1]Базовый ПЛ ООО "Финдер" янв25 '!$E$1:$E$8808,MATCH(C7371,'[1]Базовый ПЛ ООО "Финдер" янв25 '!$B$1:$B$8808,0),)</f>
        <v>2231</v>
      </c>
      <c r="P7371" s="18">
        <f t="shared" si="602"/>
        <v>1487.33</v>
      </c>
      <c r="Q7371" s="18">
        <f t="shared" si="603"/>
        <v>1784.8</v>
      </c>
      <c r="R7371" s="1"/>
      <c r="S7371" s="1"/>
      <c r="T7371" s="1"/>
      <c r="U7371" s="1"/>
      <c r="V7371" s="1"/>
    </row>
    <row r="7372" spans="1:22" s="10" customFormat="1" ht="41.4" x14ac:dyDescent="0.25">
      <c r="A7372" s="11" t="s">
        <v>21357</v>
      </c>
      <c r="B7372" s="12" t="s">
        <v>17738</v>
      </c>
      <c r="C7372" s="12" t="s">
        <v>17739</v>
      </c>
      <c r="D7372" s="13" t="s">
        <v>129</v>
      </c>
      <c r="E7372" s="12" t="s">
        <v>17740</v>
      </c>
      <c r="F7372" s="14" t="s">
        <v>11</v>
      </c>
      <c r="G7372" s="14" t="s">
        <v>11</v>
      </c>
      <c r="H7372" s="15">
        <v>8.6499999999999994E-2</v>
      </c>
      <c r="I7372" s="30">
        <v>1</v>
      </c>
      <c r="J7372" s="26" t="s">
        <v>33021</v>
      </c>
      <c r="K7372" s="26" t="s">
        <v>26043</v>
      </c>
      <c r="L7372" s="28">
        <v>2245</v>
      </c>
      <c r="M7372" s="16">
        <f t="shared" si="604"/>
        <v>0.13006681514476615</v>
      </c>
      <c r="N7372" s="17">
        <v>45643</v>
      </c>
      <c r="O7372" s="18" cm="1">
        <f t="array" ref="O7372">INDEX('[1]Базовый ПЛ ООО "Финдер" янв25 '!$E$1:$E$8808,MATCH(C7372,'[1]Базовый ПЛ ООО "Финдер" янв25 '!$B$1:$B$8808,0),)</f>
        <v>2537</v>
      </c>
      <c r="P7372" s="18">
        <f t="shared" si="602"/>
        <v>1691.33</v>
      </c>
      <c r="Q7372" s="18">
        <f t="shared" si="603"/>
        <v>2029.6</v>
      </c>
      <c r="R7372" s="1"/>
      <c r="S7372" s="1"/>
      <c r="T7372" s="1"/>
      <c r="U7372" s="1"/>
      <c r="V7372" s="1"/>
    </row>
    <row r="7373" spans="1:22" s="10" customFormat="1" ht="55.2" x14ac:dyDescent="0.25">
      <c r="A7373" s="11" t="s">
        <v>33016</v>
      </c>
      <c r="B7373" s="12" t="s">
        <v>17741</v>
      </c>
      <c r="C7373" s="12" t="s">
        <v>17742</v>
      </c>
      <c r="D7373" s="13" t="s">
        <v>129</v>
      </c>
      <c r="E7373" s="12" t="s">
        <v>17743</v>
      </c>
      <c r="F7373" s="14" t="s">
        <v>11</v>
      </c>
      <c r="G7373" s="14" t="s">
        <v>11</v>
      </c>
      <c r="H7373" s="15">
        <v>8.6499999999999994E-2</v>
      </c>
      <c r="I7373" s="30">
        <v>1</v>
      </c>
      <c r="J7373" s="26" t="s">
        <v>33445</v>
      </c>
      <c r="K7373" s="26" t="s">
        <v>26042</v>
      </c>
      <c r="L7373" s="28">
        <v>1833</v>
      </c>
      <c r="M7373" s="16">
        <f t="shared" si="604"/>
        <v>0.13038734315330069</v>
      </c>
      <c r="N7373" s="17">
        <v>45643</v>
      </c>
      <c r="O7373" s="18" cm="1">
        <f t="array" ref="O7373">INDEX('[1]Базовый ПЛ ООО "Финдер" янв25 '!$E$1:$E$8808,MATCH(C7373,'[1]Базовый ПЛ ООО "Финдер" янв25 '!$B$1:$B$8808,0),)</f>
        <v>2072</v>
      </c>
      <c r="P7373" s="18">
        <f t="shared" si="602"/>
        <v>1381.33</v>
      </c>
      <c r="Q7373" s="18">
        <f t="shared" si="603"/>
        <v>1657.6</v>
      </c>
      <c r="R7373" s="1"/>
      <c r="S7373" s="1"/>
      <c r="T7373" s="1"/>
      <c r="U7373" s="1"/>
      <c r="V7373" s="1"/>
    </row>
    <row r="7374" spans="1:22" s="10" customFormat="1" ht="55.2" x14ac:dyDescent="0.25">
      <c r="A7374" s="11" t="s">
        <v>21357</v>
      </c>
      <c r="B7374" s="12" t="s">
        <v>17744</v>
      </c>
      <c r="C7374" s="12" t="s">
        <v>17745</v>
      </c>
      <c r="D7374" s="13" t="s">
        <v>129</v>
      </c>
      <c r="E7374" s="12" t="s">
        <v>24350</v>
      </c>
      <c r="F7374" s="14" t="s">
        <v>29</v>
      </c>
      <c r="G7374" s="14" t="s">
        <v>29</v>
      </c>
      <c r="H7374" s="15">
        <v>8.6499999999999994E-2</v>
      </c>
      <c r="I7374" s="30">
        <v>1</v>
      </c>
      <c r="J7374" s="26" t="s">
        <v>33021</v>
      </c>
      <c r="K7374" s="26" t="s">
        <v>26041</v>
      </c>
      <c r="L7374" s="28">
        <v>1833</v>
      </c>
      <c r="M7374" s="16">
        <f t="shared" si="604"/>
        <v>0.13038734315330069</v>
      </c>
      <c r="N7374" s="17">
        <v>45643</v>
      </c>
      <c r="O7374" s="18" cm="1">
        <f t="array" ref="O7374">INDEX('[1]Базовый ПЛ ООО "Финдер" янв25 '!$E$1:$E$8808,MATCH(C7374,'[1]Базовый ПЛ ООО "Финдер" янв25 '!$B$1:$B$8808,0),)</f>
        <v>2072</v>
      </c>
      <c r="P7374" s="18">
        <f t="shared" si="602"/>
        <v>1381.33</v>
      </c>
      <c r="Q7374" s="18">
        <f t="shared" si="603"/>
        <v>1657.6</v>
      </c>
      <c r="R7374" s="1"/>
      <c r="S7374" s="1"/>
      <c r="T7374" s="1"/>
      <c r="U7374" s="1"/>
      <c r="V7374" s="1"/>
    </row>
    <row r="7375" spans="1:22" s="10" customFormat="1" ht="41.4" x14ac:dyDescent="0.25">
      <c r="A7375" s="11" t="s">
        <v>21357</v>
      </c>
      <c r="B7375" s="12" t="s">
        <v>17746</v>
      </c>
      <c r="C7375" s="12" t="s">
        <v>17747</v>
      </c>
      <c r="D7375" s="13" t="s">
        <v>129</v>
      </c>
      <c r="E7375" s="12" t="s">
        <v>17748</v>
      </c>
      <c r="F7375" s="14" t="s">
        <v>11</v>
      </c>
      <c r="G7375" s="14" t="s">
        <v>11</v>
      </c>
      <c r="H7375" s="15">
        <v>8.6499999999999994E-2</v>
      </c>
      <c r="I7375" s="30">
        <v>1</v>
      </c>
      <c r="J7375" s="26" t="s">
        <v>33021</v>
      </c>
      <c r="K7375" s="26" t="s">
        <v>26040</v>
      </c>
      <c r="L7375" s="28">
        <v>2245</v>
      </c>
      <c r="M7375" s="16">
        <f t="shared" si="604"/>
        <v>0.13006681514476615</v>
      </c>
      <c r="N7375" s="17">
        <v>45643</v>
      </c>
      <c r="O7375" s="18" cm="1">
        <f t="array" ref="O7375">INDEX('[1]Базовый ПЛ ООО "Финдер" янв25 '!$E$1:$E$8808,MATCH(C7375,'[1]Базовый ПЛ ООО "Финдер" янв25 '!$B$1:$B$8808,0),)</f>
        <v>2537</v>
      </c>
      <c r="P7375" s="18">
        <f t="shared" si="602"/>
        <v>1691.33</v>
      </c>
      <c r="Q7375" s="18">
        <f t="shared" si="603"/>
        <v>2029.6</v>
      </c>
      <c r="R7375" s="1"/>
      <c r="S7375" s="1"/>
      <c r="T7375" s="1"/>
      <c r="U7375" s="1"/>
      <c r="V7375" s="1"/>
    </row>
    <row r="7376" spans="1:22" s="10" customFormat="1" ht="55.2" x14ac:dyDescent="0.25">
      <c r="A7376" s="11" t="s">
        <v>21357</v>
      </c>
      <c r="B7376" s="12" t="s">
        <v>17749</v>
      </c>
      <c r="C7376" s="12" t="s">
        <v>17750</v>
      </c>
      <c r="D7376" s="13" t="s">
        <v>129</v>
      </c>
      <c r="E7376" s="12" t="s">
        <v>17751</v>
      </c>
      <c r="F7376" s="14" t="s">
        <v>11</v>
      </c>
      <c r="G7376" s="14" t="s">
        <v>11</v>
      </c>
      <c r="H7376" s="15">
        <v>8.6499999999999994E-2</v>
      </c>
      <c r="I7376" s="30">
        <v>1</v>
      </c>
      <c r="J7376" s="26" t="s">
        <v>33021</v>
      </c>
      <c r="K7376" s="26" t="s">
        <v>26039</v>
      </c>
      <c r="L7376" s="28">
        <v>2245</v>
      </c>
      <c r="M7376" s="16">
        <f t="shared" si="604"/>
        <v>0.13006681514476615</v>
      </c>
      <c r="N7376" s="17">
        <v>45643</v>
      </c>
      <c r="O7376" s="18" cm="1">
        <f t="array" ref="O7376">INDEX('[1]Базовый ПЛ ООО "Финдер" янв25 '!$E$1:$E$8808,MATCH(C7376,'[1]Базовый ПЛ ООО "Финдер" янв25 '!$B$1:$B$8808,0),)</f>
        <v>2537</v>
      </c>
      <c r="P7376" s="18">
        <f t="shared" si="602"/>
        <v>1691.33</v>
      </c>
      <c r="Q7376" s="18">
        <f t="shared" si="603"/>
        <v>2029.6</v>
      </c>
      <c r="R7376" s="1"/>
      <c r="S7376" s="1"/>
      <c r="T7376" s="1"/>
      <c r="U7376" s="1"/>
      <c r="V7376" s="1"/>
    </row>
    <row r="7377" spans="1:22" s="10" customFormat="1" ht="41.4" x14ac:dyDescent="0.25">
      <c r="A7377" s="11" t="s">
        <v>21357</v>
      </c>
      <c r="B7377" s="12" t="s">
        <v>17752</v>
      </c>
      <c r="C7377" s="12" t="s">
        <v>17753</v>
      </c>
      <c r="D7377" s="13" t="s">
        <v>129</v>
      </c>
      <c r="E7377" s="12" t="s">
        <v>17754</v>
      </c>
      <c r="F7377" s="14" t="s">
        <v>11</v>
      </c>
      <c r="G7377" s="14" t="s">
        <v>11</v>
      </c>
      <c r="H7377" s="15">
        <v>8.6499999999999994E-2</v>
      </c>
      <c r="I7377" s="30">
        <v>1</v>
      </c>
      <c r="J7377" s="26" t="s">
        <v>33021</v>
      </c>
      <c r="K7377" s="26" t="s">
        <v>26038</v>
      </c>
      <c r="L7377" s="28">
        <v>2188</v>
      </c>
      <c r="M7377" s="16">
        <f t="shared" si="604"/>
        <v>0.13025594149908581</v>
      </c>
      <c r="N7377" s="17">
        <v>45643</v>
      </c>
      <c r="O7377" s="18" cm="1">
        <f t="array" ref="O7377">INDEX('[1]Базовый ПЛ ООО "Финдер" янв25 '!$E$1:$E$8808,MATCH(C7377,'[1]Базовый ПЛ ООО "Финдер" янв25 '!$B$1:$B$8808,0),)</f>
        <v>2473</v>
      </c>
      <c r="P7377" s="18">
        <f t="shared" si="602"/>
        <v>1648.67</v>
      </c>
      <c r="Q7377" s="18">
        <f t="shared" si="603"/>
        <v>1978.4</v>
      </c>
      <c r="R7377" s="1"/>
      <c r="S7377" s="1"/>
      <c r="T7377" s="1"/>
      <c r="U7377" s="1"/>
      <c r="V7377" s="1"/>
    </row>
    <row r="7378" spans="1:22" s="10" customFormat="1" ht="41.4" x14ac:dyDescent="0.25">
      <c r="A7378" s="11" t="s">
        <v>21357</v>
      </c>
      <c r="B7378" s="12" t="s">
        <v>34004</v>
      </c>
      <c r="C7378" s="12" t="s">
        <v>34005</v>
      </c>
      <c r="D7378" s="13">
        <v>62</v>
      </c>
      <c r="E7378" s="12" t="s">
        <v>34639</v>
      </c>
      <c r="F7378" s="14">
        <v>10</v>
      </c>
      <c r="G7378" s="14">
        <v>10</v>
      </c>
      <c r="H7378" s="15"/>
      <c r="I7378" s="30">
        <v>1</v>
      </c>
      <c r="J7378" s="26" t="s">
        <v>33021</v>
      </c>
      <c r="K7378" s="26">
        <v>0</v>
      </c>
      <c r="L7378" s="28"/>
      <c r="M7378" s="16"/>
      <c r="N7378" s="17">
        <v>45643</v>
      </c>
      <c r="O7378" s="18" cm="1">
        <f t="array" ref="O7378">INDEX('[1]Базовый ПЛ ООО "Финдер" янв25 '!$E$1:$E$8808,MATCH(C7378,'[1]Базовый ПЛ ООО "Финдер" янв25 '!$B$1:$B$8808,0),)</f>
        <v>2537</v>
      </c>
      <c r="P7378" s="18">
        <f t="shared" si="602"/>
        <v>1691.33</v>
      </c>
      <c r="Q7378" s="18">
        <f t="shared" si="603"/>
        <v>2029.6</v>
      </c>
      <c r="R7378" s="1"/>
      <c r="S7378" s="1"/>
      <c r="T7378" s="1"/>
      <c r="U7378" s="1"/>
      <c r="V7378" s="1"/>
    </row>
    <row r="7379" spans="1:22" s="10" customFormat="1" ht="55.2" x14ac:dyDescent="0.25">
      <c r="A7379" s="11" t="s">
        <v>21357</v>
      </c>
      <c r="B7379" s="12" t="s">
        <v>34006</v>
      </c>
      <c r="C7379" s="12" t="s">
        <v>34007</v>
      </c>
      <c r="D7379" s="13">
        <v>62</v>
      </c>
      <c r="E7379" s="12" t="s">
        <v>34640</v>
      </c>
      <c r="F7379" s="14">
        <v>10</v>
      </c>
      <c r="G7379" s="14">
        <v>10</v>
      </c>
      <c r="H7379" s="15"/>
      <c r="I7379" s="30">
        <v>1</v>
      </c>
      <c r="J7379" s="26" t="s">
        <v>33021</v>
      </c>
      <c r="K7379" s="26" t="s">
        <v>34884</v>
      </c>
      <c r="L7379" s="28"/>
      <c r="M7379" s="16"/>
      <c r="N7379" s="17">
        <v>45643</v>
      </c>
      <c r="O7379" s="18" cm="1">
        <f t="array" ref="O7379">INDEX('[1]Базовый ПЛ ООО "Финдер" янв25 '!$E$1:$E$8808,MATCH(C7379,'[1]Базовый ПЛ ООО "Финдер" янв25 '!$B$1:$B$8808,0),)</f>
        <v>2072</v>
      </c>
      <c r="P7379" s="18">
        <f t="shared" si="602"/>
        <v>1381.33</v>
      </c>
      <c r="Q7379" s="18">
        <f t="shared" si="603"/>
        <v>1657.6</v>
      </c>
      <c r="R7379" s="1"/>
      <c r="S7379" s="1"/>
      <c r="T7379" s="1"/>
      <c r="U7379" s="1"/>
      <c r="V7379" s="1"/>
    </row>
    <row r="7380" spans="1:22" s="10" customFormat="1" ht="41.4" x14ac:dyDescent="0.25">
      <c r="A7380" s="11" t="s">
        <v>21357</v>
      </c>
      <c r="B7380" s="12" t="s">
        <v>17755</v>
      </c>
      <c r="C7380" s="12" t="s">
        <v>17756</v>
      </c>
      <c r="D7380" s="13" t="s">
        <v>129</v>
      </c>
      <c r="E7380" s="12" t="s">
        <v>17757</v>
      </c>
      <c r="F7380" s="14" t="s">
        <v>11</v>
      </c>
      <c r="G7380" s="14" t="s">
        <v>11</v>
      </c>
      <c r="H7380" s="15">
        <v>8.6499999999999994E-2</v>
      </c>
      <c r="I7380" s="30">
        <v>1</v>
      </c>
      <c r="J7380" s="26" t="s">
        <v>33021</v>
      </c>
      <c r="K7380" s="26" t="s">
        <v>26037</v>
      </c>
      <c r="L7380" s="28">
        <v>1996</v>
      </c>
      <c r="M7380" s="16">
        <f t="shared" ref="M7380:M7412" si="605">O7380/L7380-1</f>
        <v>2.8557114228456859E-2</v>
      </c>
      <c r="N7380" s="17">
        <v>45643</v>
      </c>
      <c r="O7380" s="18" cm="1">
        <f t="array" ref="O7380">INDEX('[1]Базовый ПЛ ООО "Финдер" янв25 '!$E$1:$E$8808,MATCH(C7380,'[1]Базовый ПЛ ООО "Финдер" янв25 '!$B$1:$B$8808,0),)</f>
        <v>2053</v>
      </c>
      <c r="P7380" s="18">
        <f t="shared" si="602"/>
        <v>1368.67</v>
      </c>
      <c r="Q7380" s="18">
        <f t="shared" si="603"/>
        <v>1642.4</v>
      </c>
      <c r="R7380" s="1"/>
      <c r="S7380" s="1"/>
      <c r="T7380" s="1"/>
      <c r="U7380" s="1"/>
      <c r="V7380" s="1"/>
    </row>
    <row r="7381" spans="1:22" s="10" customFormat="1" ht="55.2" x14ac:dyDescent="0.25">
      <c r="A7381" s="11" t="s">
        <v>21357</v>
      </c>
      <c r="B7381" s="12" t="s">
        <v>17758</v>
      </c>
      <c r="C7381" s="12" t="s">
        <v>17759</v>
      </c>
      <c r="D7381" s="13" t="s">
        <v>129</v>
      </c>
      <c r="E7381" s="12" t="s">
        <v>17760</v>
      </c>
      <c r="F7381" s="14" t="s">
        <v>11</v>
      </c>
      <c r="G7381" s="14" t="s">
        <v>11</v>
      </c>
      <c r="H7381" s="15">
        <v>8.6499999999999994E-2</v>
      </c>
      <c r="I7381" s="30">
        <v>1</v>
      </c>
      <c r="J7381" s="26" t="s">
        <v>33021</v>
      </c>
      <c r="K7381" s="26" t="s">
        <v>26036</v>
      </c>
      <c r="L7381" s="28">
        <v>2136</v>
      </c>
      <c r="M7381" s="16">
        <f t="shared" si="605"/>
        <v>2.855805243445686E-2</v>
      </c>
      <c r="N7381" s="17">
        <v>45643</v>
      </c>
      <c r="O7381" s="18" cm="1">
        <f t="array" ref="O7381">INDEX('[1]Базовый ПЛ ООО "Финдер" янв25 '!$E$1:$E$8808,MATCH(C7381,'[1]Базовый ПЛ ООО "Финдер" янв25 '!$B$1:$B$8808,0),)</f>
        <v>2197</v>
      </c>
      <c r="P7381" s="18">
        <f t="shared" si="602"/>
        <v>1464.67</v>
      </c>
      <c r="Q7381" s="18">
        <f t="shared" si="603"/>
        <v>1757.6</v>
      </c>
      <c r="R7381" s="1"/>
      <c r="S7381" s="1"/>
      <c r="T7381" s="1"/>
      <c r="U7381" s="1"/>
      <c r="V7381" s="1"/>
    </row>
    <row r="7382" spans="1:22" s="10" customFormat="1" ht="41.4" x14ac:dyDescent="0.25">
      <c r="A7382" s="11" t="s">
        <v>21357</v>
      </c>
      <c r="B7382" s="12" t="s">
        <v>17761</v>
      </c>
      <c r="C7382" s="12" t="s">
        <v>17762</v>
      </c>
      <c r="D7382" s="13" t="s">
        <v>129</v>
      </c>
      <c r="E7382" s="12" t="s">
        <v>17763</v>
      </c>
      <c r="F7382" s="14" t="s">
        <v>11</v>
      </c>
      <c r="G7382" s="14" t="s">
        <v>11</v>
      </c>
      <c r="H7382" s="15">
        <v>8.6499999999999994E-2</v>
      </c>
      <c r="I7382" s="30">
        <v>1</v>
      </c>
      <c r="J7382" s="26" t="s">
        <v>33021</v>
      </c>
      <c r="K7382" s="26" t="s">
        <v>26035</v>
      </c>
      <c r="L7382" s="28">
        <v>1904</v>
      </c>
      <c r="M7382" s="16">
        <f t="shared" si="605"/>
        <v>0.13025210084033612</v>
      </c>
      <c r="N7382" s="17">
        <v>45643</v>
      </c>
      <c r="O7382" s="18" cm="1">
        <f t="array" ref="O7382">INDEX('[1]Базовый ПЛ ООО "Финдер" янв25 '!$E$1:$E$8808,MATCH(C7382,'[1]Базовый ПЛ ООО "Финдер" янв25 '!$B$1:$B$8808,0),)</f>
        <v>2152</v>
      </c>
      <c r="P7382" s="18">
        <f t="shared" si="602"/>
        <v>1434.67</v>
      </c>
      <c r="Q7382" s="18">
        <f t="shared" si="603"/>
        <v>1721.6</v>
      </c>
      <c r="R7382" s="1"/>
      <c r="S7382" s="1"/>
      <c r="T7382" s="1"/>
      <c r="U7382" s="1"/>
      <c r="V7382" s="1"/>
    </row>
    <row r="7383" spans="1:22" s="10" customFormat="1" ht="55.2" x14ac:dyDescent="0.25">
      <c r="A7383" s="11" t="s">
        <v>21357</v>
      </c>
      <c r="B7383" s="12" t="s">
        <v>17764</v>
      </c>
      <c r="C7383" s="12" t="s">
        <v>17765</v>
      </c>
      <c r="D7383" s="13" t="s">
        <v>129</v>
      </c>
      <c r="E7383" s="12" t="s">
        <v>17766</v>
      </c>
      <c r="F7383" s="14" t="s">
        <v>11</v>
      </c>
      <c r="G7383" s="14" t="s">
        <v>11</v>
      </c>
      <c r="H7383" s="15">
        <v>8.6499999999999994E-2</v>
      </c>
      <c r="I7383" s="30">
        <v>1</v>
      </c>
      <c r="J7383" s="26" t="s">
        <v>33021</v>
      </c>
      <c r="K7383" s="26" t="s">
        <v>26034</v>
      </c>
      <c r="L7383" s="28">
        <v>1904</v>
      </c>
      <c r="M7383" s="16">
        <f t="shared" si="605"/>
        <v>0.13025210084033612</v>
      </c>
      <c r="N7383" s="17">
        <v>45643</v>
      </c>
      <c r="O7383" s="18" cm="1">
        <f t="array" ref="O7383">INDEX('[1]Базовый ПЛ ООО "Финдер" янв25 '!$E$1:$E$8808,MATCH(C7383,'[1]Базовый ПЛ ООО "Финдер" янв25 '!$B$1:$B$8808,0),)</f>
        <v>2152</v>
      </c>
      <c r="P7383" s="18">
        <f t="shared" si="602"/>
        <v>1434.67</v>
      </c>
      <c r="Q7383" s="18">
        <f t="shared" si="603"/>
        <v>1721.6</v>
      </c>
      <c r="R7383" s="1"/>
      <c r="S7383" s="1"/>
      <c r="T7383" s="1"/>
      <c r="U7383" s="1"/>
      <c r="V7383" s="1"/>
    </row>
    <row r="7384" spans="1:22" s="10" customFormat="1" ht="41.4" x14ac:dyDescent="0.25">
      <c r="A7384" s="11" t="s">
        <v>21357</v>
      </c>
      <c r="B7384" s="12" t="s">
        <v>17767</v>
      </c>
      <c r="C7384" s="12" t="s">
        <v>17768</v>
      </c>
      <c r="D7384" s="13" t="s">
        <v>129</v>
      </c>
      <c r="E7384" s="12" t="s">
        <v>17769</v>
      </c>
      <c r="F7384" s="14" t="s">
        <v>11</v>
      </c>
      <c r="G7384" s="14" t="s">
        <v>11</v>
      </c>
      <c r="H7384" s="15">
        <v>8.6499999999999994E-2</v>
      </c>
      <c r="I7384" s="30">
        <v>1</v>
      </c>
      <c r="J7384" s="26" t="s">
        <v>33021</v>
      </c>
      <c r="K7384" s="26" t="s">
        <v>26033</v>
      </c>
      <c r="L7384" s="28">
        <v>2315</v>
      </c>
      <c r="M7384" s="16">
        <f t="shared" si="605"/>
        <v>0.13002159827213822</v>
      </c>
      <c r="N7384" s="17">
        <v>45643</v>
      </c>
      <c r="O7384" s="18" cm="1">
        <f t="array" ref="O7384">INDEX('[1]Базовый ПЛ ООО "Финдер" янв25 '!$E$1:$E$8808,MATCH(C7384,'[1]Базовый ПЛ ООО "Финдер" янв25 '!$B$1:$B$8808,0),)</f>
        <v>2616</v>
      </c>
      <c r="P7384" s="18">
        <f t="shared" si="602"/>
        <v>1744</v>
      </c>
      <c r="Q7384" s="18">
        <f t="shared" si="603"/>
        <v>2092.8000000000002</v>
      </c>
      <c r="R7384" s="1"/>
      <c r="S7384" s="1"/>
      <c r="T7384" s="1"/>
      <c r="U7384" s="1"/>
      <c r="V7384" s="1"/>
    </row>
    <row r="7385" spans="1:22" s="10" customFormat="1" ht="41.4" x14ac:dyDescent="0.25">
      <c r="A7385" s="11" t="s">
        <v>33016</v>
      </c>
      <c r="B7385" s="12" t="s">
        <v>17770</v>
      </c>
      <c r="C7385" s="12" t="s">
        <v>17771</v>
      </c>
      <c r="D7385" s="13" t="s">
        <v>129</v>
      </c>
      <c r="E7385" s="12" t="s">
        <v>17772</v>
      </c>
      <c r="F7385" s="14" t="s">
        <v>11</v>
      </c>
      <c r="G7385" s="14" t="s">
        <v>11</v>
      </c>
      <c r="H7385" s="15">
        <v>8.6499999999999994E-2</v>
      </c>
      <c r="I7385" s="30">
        <v>1</v>
      </c>
      <c r="J7385" s="26" t="s">
        <v>33445</v>
      </c>
      <c r="K7385" s="26" t="s">
        <v>26032</v>
      </c>
      <c r="L7385" s="28">
        <v>1856</v>
      </c>
      <c r="M7385" s="16">
        <f t="shared" si="605"/>
        <v>0.13038793103448265</v>
      </c>
      <c r="N7385" s="17">
        <v>45643</v>
      </c>
      <c r="O7385" s="18" cm="1">
        <f t="array" ref="O7385">INDEX('[1]Базовый ПЛ ООО "Финдер" янв25 '!$E$1:$E$8808,MATCH(C7385,'[1]Базовый ПЛ ООО "Финдер" янв25 '!$B$1:$B$8808,0),)</f>
        <v>2098</v>
      </c>
      <c r="P7385" s="18">
        <f t="shared" si="602"/>
        <v>1398.67</v>
      </c>
      <c r="Q7385" s="18">
        <f t="shared" si="603"/>
        <v>1678.4</v>
      </c>
      <c r="R7385" s="1"/>
      <c r="S7385" s="1"/>
      <c r="T7385" s="1"/>
      <c r="U7385" s="1"/>
      <c r="V7385" s="1"/>
    </row>
    <row r="7386" spans="1:22" s="10" customFormat="1" ht="41.4" x14ac:dyDescent="0.25">
      <c r="A7386" s="11" t="s">
        <v>21357</v>
      </c>
      <c r="B7386" s="12" t="s">
        <v>17773</v>
      </c>
      <c r="C7386" s="12" t="s">
        <v>17774</v>
      </c>
      <c r="D7386" s="13" t="s">
        <v>129</v>
      </c>
      <c r="E7386" s="12" t="s">
        <v>17775</v>
      </c>
      <c r="F7386" s="14" t="s">
        <v>11</v>
      </c>
      <c r="G7386" s="14" t="s">
        <v>11</v>
      </c>
      <c r="H7386" s="15">
        <v>8.6499999999999994E-2</v>
      </c>
      <c r="I7386" s="30">
        <v>1</v>
      </c>
      <c r="J7386" s="26" t="s">
        <v>33021</v>
      </c>
      <c r="K7386" s="26" t="s">
        <v>26031</v>
      </c>
      <c r="L7386" s="28">
        <v>1998</v>
      </c>
      <c r="M7386" s="16">
        <f t="shared" si="605"/>
        <v>0.13013013013013008</v>
      </c>
      <c r="N7386" s="17">
        <v>45643</v>
      </c>
      <c r="O7386" s="18" cm="1">
        <f t="array" ref="O7386">INDEX('[1]Базовый ПЛ ООО "Финдер" янв25 '!$E$1:$E$8808,MATCH(C7386,'[1]Базовый ПЛ ООО "Финдер" янв25 '!$B$1:$B$8808,0),)</f>
        <v>2258</v>
      </c>
      <c r="P7386" s="18">
        <f t="shared" si="602"/>
        <v>1505.33</v>
      </c>
      <c r="Q7386" s="18">
        <f t="shared" si="603"/>
        <v>1806.4</v>
      </c>
      <c r="R7386" s="1"/>
      <c r="S7386" s="1"/>
      <c r="T7386" s="1"/>
      <c r="U7386" s="1"/>
      <c r="V7386" s="1"/>
    </row>
    <row r="7387" spans="1:22" s="10" customFormat="1" ht="41.4" x14ac:dyDescent="0.25">
      <c r="A7387" s="11" t="s">
        <v>21357</v>
      </c>
      <c r="B7387" s="12" t="s">
        <v>17776</v>
      </c>
      <c r="C7387" s="12" t="s">
        <v>17777</v>
      </c>
      <c r="D7387" s="13" t="s">
        <v>129</v>
      </c>
      <c r="E7387" s="12" t="s">
        <v>17778</v>
      </c>
      <c r="F7387" s="14" t="s">
        <v>11</v>
      </c>
      <c r="G7387" s="14" t="s">
        <v>11</v>
      </c>
      <c r="H7387" s="15">
        <v>8.6499999999999994E-2</v>
      </c>
      <c r="I7387" s="30">
        <v>1</v>
      </c>
      <c r="J7387" s="26" t="s">
        <v>33021</v>
      </c>
      <c r="K7387" s="26" t="s">
        <v>26030</v>
      </c>
      <c r="L7387" s="28">
        <v>2269</v>
      </c>
      <c r="M7387" s="16">
        <f t="shared" si="605"/>
        <v>0.130013221683561</v>
      </c>
      <c r="N7387" s="17">
        <v>45643</v>
      </c>
      <c r="O7387" s="18" cm="1">
        <f t="array" ref="O7387">INDEX('[1]Базовый ПЛ ООО "Финдер" янв25 '!$E$1:$E$8808,MATCH(C7387,'[1]Базовый ПЛ ООО "Финдер" янв25 '!$B$1:$B$8808,0),)</f>
        <v>2564</v>
      </c>
      <c r="P7387" s="18">
        <f t="shared" si="602"/>
        <v>1709.33</v>
      </c>
      <c r="Q7387" s="18">
        <f t="shared" si="603"/>
        <v>2051.1999999999998</v>
      </c>
      <c r="R7387" s="1"/>
      <c r="S7387" s="1"/>
      <c r="T7387" s="1"/>
      <c r="U7387" s="1"/>
      <c r="V7387" s="1"/>
    </row>
    <row r="7388" spans="1:22" s="10" customFormat="1" ht="55.2" x14ac:dyDescent="0.25">
      <c r="A7388" s="11" t="s">
        <v>33016</v>
      </c>
      <c r="B7388" s="12" t="s">
        <v>17779</v>
      </c>
      <c r="C7388" s="12" t="s">
        <v>17780</v>
      </c>
      <c r="D7388" s="13" t="s">
        <v>129</v>
      </c>
      <c r="E7388" s="12" t="s">
        <v>17781</v>
      </c>
      <c r="F7388" s="14" t="s">
        <v>11</v>
      </c>
      <c r="G7388" s="14" t="s">
        <v>11</v>
      </c>
      <c r="H7388" s="15">
        <v>8.6499999999999994E-2</v>
      </c>
      <c r="I7388" s="30">
        <v>1</v>
      </c>
      <c r="J7388" s="26" t="s">
        <v>33445</v>
      </c>
      <c r="K7388" s="26" t="s">
        <v>26029</v>
      </c>
      <c r="L7388" s="28">
        <v>1856</v>
      </c>
      <c r="M7388" s="16">
        <f t="shared" si="605"/>
        <v>0.13038793103448265</v>
      </c>
      <c r="N7388" s="17">
        <v>45643</v>
      </c>
      <c r="O7388" s="18" cm="1">
        <f t="array" ref="O7388">INDEX('[1]Базовый ПЛ ООО "Финдер" янв25 '!$E$1:$E$8808,MATCH(C7388,'[1]Базовый ПЛ ООО "Финдер" янв25 '!$B$1:$B$8808,0),)</f>
        <v>2098</v>
      </c>
      <c r="P7388" s="18">
        <f t="shared" si="602"/>
        <v>1398.67</v>
      </c>
      <c r="Q7388" s="18">
        <f t="shared" si="603"/>
        <v>1678.4</v>
      </c>
      <c r="R7388" s="1"/>
      <c r="S7388" s="1"/>
      <c r="T7388" s="1"/>
      <c r="U7388" s="1"/>
      <c r="V7388" s="1"/>
    </row>
    <row r="7389" spans="1:22" s="10" customFormat="1" ht="55.2" x14ac:dyDescent="0.25">
      <c r="A7389" s="11" t="s">
        <v>21357</v>
      </c>
      <c r="B7389" s="12" t="s">
        <v>17782</v>
      </c>
      <c r="C7389" s="12" t="s">
        <v>17783</v>
      </c>
      <c r="D7389" s="13" t="s">
        <v>129</v>
      </c>
      <c r="E7389" s="12" t="s">
        <v>24351</v>
      </c>
      <c r="F7389" s="14" t="s">
        <v>29</v>
      </c>
      <c r="G7389" s="14" t="s">
        <v>29</v>
      </c>
      <c r="H7389" s="15">
        <v>8.6499999999999994E-2</v>
      </c>
      <c r="I7389" s="30">
        <v>1</v>
      </c>
      <c r="J7389" s="26" t="s">
        <v>33021</v>
      </c>
      <c r="K7389" s="26" t="s">
        <v>26028</v>
      </c>
      <c r="L7389" s="28">
        <v>1856</v>
      </c>
      <c r="M7389" s="16">
        <f t="shared" si="605"/>
        <v>0.13038793103448265</v>
      </c>
      <c r="N7389" s="17">
        <v>45643</v>
      </c>
      <c r="O7389" s="18" cm="1">
        <f t="array" ref="O7389">INDEX('[1]Базовый ПЛ ООО "Финдер" янв25 '!$E$1:$E$8808,MATCH(C7389,'[1]Базовый ПЛ ООО "Финдер" янв25 '!$B$1:$B$8808,0),)</f>
        <v>2098</v>
      </c>
      <c r="P7389" s="18">
        <f t="shared" si="602"/>
        <v>1398.67</v>
      </c>
      <c r="Q7389" s="18">
        <f t="shared" si="603"/>
        <v>1678.4</v>
      </c>
      <c r="R7389" s="1"/>
      <c r="S7389" s="1"/>
      <c r="T7389" s="1"/>
      <c r="U7389" s="1"/>
      <c r="V7389" s="1"/>
    </row>
    <row r="7390" spans="1:22" s="10" customFormat="1" ht="41.4" x14ac:dyDescent="0.25">
      <c r="A7390" s="11" t="s">
        <v>21357</v>
      </c>
      <c r="B7390" s="12" t="s">
        <v>17784</v>
      </c>
      <c r="C7390" s="12" t="s">
        <v>17785</v>
      </c>
      <c r="D7390" s="13" t="s">
        <v>129</v>
      </c>
      <c r="E7390" s="12" t="s">
        <v>17786</v>
      </c>
      <c r="F7390" s="14" t="s">
        <v>11</v>
      </c>
      <c r="G7390" s="14" t="s">
        <v>11</v>
      </c>
      <c r="H7390" s="15">
        <v>8.6499999999999994E-2</v>
      </c>
      <c r="I7390" s="30">
        <v>1</v>
      </c>
      <c r="J7390" s="26" t="s">
        <v>33021</v>
      </c>
      <c r="K7390" s="26" t="s">
        <v>26027</v>
      </c>
      <c r="L7390" s="28">
        <v>2269</v>
      </c>
      <c r="M7390" s="16">
        <f t="shared" si="605"/>
        <v>0.130013221683561</v>
      </c>
      <c r="N7390" s="17">
        <v>45643</v>
      </c>
      <c r="O7390" s="18" cm="1">
        <f t="array" ref="O7390">INDEX('[1]Базовый ПЛ ООО "Финдер" янв25 '!$E$1:$E$8808,MATCH(C7390,'[1]Базовый ПЛ ООО "Финдер" янв25 '!$B$1:$B$8808,0),)</f>
        <v>2564</v>
      </c>
      <c r="P7390" s="18">
        <f t="shared" si="602"/>
        <v>1709.33</v>
      </c>
      <c r="Q7390" s="18">
        <f t="shared" si="603"/>
        <v>2051.1999999999998</v>
      </c>
      <c r="R7390" s="1"/>
      <c r="S7390" s="1"/>
      <c r="T7390" s="1"/>
      <c r="U7390" s="1"/>
      <c r="V7390" s="1"/>
    </row>
    <row r="7391" spans="1:22" s="10" customFormat="1" ht="55.2" x14ac:dyDescent="0.25">
      <c r="A7391" s="11" t="s">
        <v>21357</v>
      </c>
      <c r="B7391" s="12" t="s">
        <v>17787</v>
      </c>
      <c r="C7391" s="12" t="s">
        <v>17788</v>
      </c>
      <c r="D7391" s="13" t="s">
        <v>129</v>
      </c>
      <c r="E7391" s="12" t="s">
        <v>24352</v>
      </c>
      <c r="F7391" s="14" t="s">
        <v>29</v>
      </c>
      <c r="G7391" s="14" t="s">
        <v>29</v>
      </c>
      <c r="H7391" s="15">
        <v>8.6499999999999994E-2</v>
      </c>
      <c r="I7391" s="30">
        <v>1</v>
      </c>
      <c r="J7391" s="26" t="s">
        <v>33021</v>
      </c>
      <c r="K7391" s="26" t="s">
        <v>26026</v>
      </c>
      <c r="L7391" s="28">
        <v>2269</v>
      </c>
      <c r="M7391" s="16">
        <f t="shared" si="605"/>
        <v>0.130013221683561</v>
      </c>
      <c r="N7391" s="17">
        <v>45643</v>
      </c>
      <c r="O7391" s="18" cm="1">
        <f t="array" ref="O7391">INDEX('[1]Базовый ПЛ ООО "Финдер" янв25 '!$E$1:$E$8808,MATCH(C7391,'[1]Базовый ПЛ ООО "Финдер" янв25 '!$B$1:$B$8808,0),)</f>
        <v>2564</v>
      </c>
      <c r="P7391" s="18">
        <f t="shared" si="602"/>
        <v>1709.33</v>
      </c>
      <c r="Q7391" s="18">
        <f t="shared" si="603"/>
        <v>2051.1999999999998</v>
      </c>
      <c r="R7391" s="1"/>
      <c r="S7391" s="1"/>
      <c r="T7391" s="1"/>
      <c r="U7391" s="1"/>
      <c r="V7391" s="1"/>
    </row>
    <row r="7392" spans="1:22" s="10" customFormat="1" ht="55.2" x14ac:dyDescent="0.25">
      <c r="A7392" s="11" t="s">
        <v>21357</v>
      </c>
      <c r="B7392" s="12" t="s">
        <v>17789</v>
      </c>
      <c r="C7392" s="12" t="s">
        <v>17790</v>
      </c>
      <c r="D7392" s="13" t="s">
        <v>129</v>
      </c>
      <c r="E7392" s="12" t="s">
        <v>17791</v>
      </c>
      <c r="F7392" s="14" t="s">
        <v>11</v>
      </c>
      <c r="G7392" s="14" t="s">
        <v>11</v>
      </c>
      <c r="H7392" s="15">
        <v>8.6499999999999994E-2</v>
      </c>
      <c r="I7392" s="30">
        <v>1</v>
      </c>
      <c r="J7392" s="26" t="s">
        <v>33021</v>
      </c>
      <c r="K7392" s="26" t="s">
        <v>26025</v>
      </c>
      <c r="L7392" s="28">
        <v>2269</v>
      </c>
      <c r="M7392" s="16">
        <f t="shared" si="605"/>
        <v>0.130013221683561</v>
      </c>
      <c r="N7392" s="17">
        <v>45643</v>
      </c>
      <c r="O7392" s="18" cm="1">
        <f t="array" ref="O7392">INDEX('[1]Базовый ПЛ ООО "Финдер" янв25 '!$E$1:$E$8808,MATCH(C7392,'[1]Базовый ПЛ ООО "Финдер" янв25 '!$B$1:$B$8808,0),)</f>
        <v>2564</v>
      </c>
      <c r="P7392" s="18">
        <f t="shared" si="602"/>
        <v>1709.33</v>
      </c>
      <c r="Q7392" s="18">
        <f t="shared" si="603"/>
        <v>2051.1999999999998</v>
      </c>
      <c r="R7392" s="1"/>
      <c r="S7392" s="1"/>
      <c r="T7392" s="1"/>
      <c r="U7392" s="1"/>
      <c r="V7392" s="1"/>
    </row>
    <row r="7393" spans="1:22" s="10" customFormat="1" ht="41.4" x14ac:dyDescent="0.25">
      <c r="A7393" s="11" t="s">
        <v>33016</v>
      </c>
      <c r="B7393" s="12" t="s">
        <v>17792</v>
      </c>
      <c r="C7393" s="12" t="s">
        <v>17793</v>
      </c>
      <c r="D7393" s="13" t="s">
        <v>129</v>
      </c>
      <c r="E7393" s="12" t="s">
        <v>17794</v>
      </c>
      <c r="F7393" s="14" t="s">
        <v>11</v>
      </c>
      <c r="G7393" s="14" t="s">
        <v>11</v>
      </c>
      <c r="H7393" s="15">
        <v>8.6499999999999994E-2</v>
      </c>
      <c r="I7393" s="30">
        <v>1</v>
      </c>
      <c r="J7393" s="26" t="s">
        <v>33445</v>
      </c>
      <c r="K7393" s="26" t="s">
        <v>26024</v>
      </c>
      <c r="L7393" s="28">
        <v>1804</v>
      </c>
      <c r="M7393" s="16">
        <f t="shared" si="605"/>
        <v>0.1302660753880267</v>
      </c>
      <c r="N7393" s="17">
        <v>45643</v>
      </c>
      <c r="O7393" s="18" cm="1">
        <f t="array" ref="O7393">INDEX('[1]Базовый ПЛ ООО "Финдер" янв25 '!$E$1:$E$8808,MATCH(C7393,'[1]Базовый ПЛ ООО "Финдер" янв25 '!$B$1:$B$8808,0),)</f>
        <v>2039</v>
      </c>
      <c r="P7393" s="18">
        <f t="shared" si="602"/>
        <v>1359.33</v>
      </c>
      <c r="Q7393" s="18">
        <f t="shared" si="603"/>
        <v>1631.2</v>
      </c>
      <c r="R7393" s="1"/>
      <c r="S7393" s="1"/>
      <c r="T7393" s="1"/>
      <c r="U7393" s="1"/>
      <c r="V7393" s="1"/>
    </row>
    <row r="7394" spans="1:22" s="10" customFormat="1" ht="55.2" x14ac:dyDescent="0.25">
      <c r="A7394" s="11" t="s">
        <v>21357</v>
      </c>
      <c r="B7394" s="12" t="s">
        <v>17795</v>
      </c>
      <c r="C7394" s="12" t="s">
        <v>17796</v>
      </c>
      <c r="D7394" s="13" t="s">
        <v>129</v>
      </c>
      <c r="E7394" s="12" t="s">
        <v>24353</v>
      </c>
      <c r="F7394" s="14" t="s">
        <v>29</v>
      </c>
      <c r="G7394" s="14" t="s">
        <v>29</v>
      </c>
      <c r="H7394" s="15">
        <v>8.6499999999999994E-2</v>
      </c>
      <c r="I7394" s="30">
        <v>1</v>
      </c>
      <c r="J7394" s="26" t="s">
        <v>33021</v>
      </c>
      <c r="K7394" s="26" t="s">
        <v>26023</v>
      </c>
      <c r="L7394" s="28">
        <v>1804</v>
      </c>
      <c r="M7394" s="16">
        <f t="shared" si="605"/>
        <v>0.1302660753880267</v>
      </c>
      <c r="N7394" s="17">
        <v>45643</v>
      </c>
      <c r="O7394" s="18" cm="1">
        <f t="array" ref="O7394">INDEX('[1]Базовый ПЛ ООО "Финдер" янв25 '!$E$1:$E$8808,MATCH(C7394,'[1]Базовый ПЛ ООО "Финдер" янв25 '!$B$1:$B$8808,0),)</f>
        <v>2039</v>
      </c>
      <c r="P7394" s="18">
        <f t="shared" si="602"/>
        <v>1359.33</v>
      </c>
      <c r="Q7394" s="18">
        <f t="shared" si="603"/>
        <v>1631.2</v>
      </c>
      <c r="R7394" s="1"/>
      <c r="S7394" s="1"/>
      <c r="T7394" s="1"/>
      <c r="U7394" s="1"/>
      <c r="V7394" s="1"/>
    </row>
    <row r="7395" spans="1:22" s="10" customFormat="1" ht="55.2" x14ac:dyDescent="0.25">
      <c r="A7395" s="11" t="s">
        <v>21357</v>
      </c>
      <c r="B7395" s="12" t="s">
        <v>17797</v>
      </c>
      <c r="C7395" s="12" t="s">
        <v>17798</v>
      </c>
      <c r="D7395" s="13" t="s">
        <v>129</v>
      </c>
      <c r="E7395" s="12" t="s">
        <v>17799</v>
      </c>
      <c r="F7395" s="14" t="s">
        <v>11</v>
      </c>
      <c r="G7395" s="14" t="s">
        <v>11</v>
      </c>
      <c r="H7395" s="15">
        <v>8.6499999999999994E-2</v>
      </c>
      <c r="I7395" s="30">
        <v>1</v>
      </c>
      <c r="J7395" s="26" t="s">
        <v>33021</v>
      </c>
      <c r="K7395" s="26" t="s">
        <v>26022</v>
      </c>
      <c r="L7395" s="28">
        <v>1946</v>
      </c>
      <c r="M7395" s="16">
        <f t="shared" si="605"/>
        <v>0.13001027749229177</v>
      </c>
      <c r="N7395" s="17">
        <v>45643</v>
      </c>
      <c r="O7395" s="18" cm="1">
        <f t="array" ref="O7395">INDEX('[1]Базовый ПЛ ООО "Финдер" янв25 '!$E$1:$E$8808,MATCH(C7395,'[1]Базовый ПЛ ООО "Финдер" янв25 '!$B$1:$B$8808,0),)</f>
        <v>2199</v>
      </c>
      <c r="P7395" s="18">
        <f t="shared" si="602"/>
        <v>1466</v>
      </c>
      <c r="Q7395" s="18">
        <f t="shared" si="603"/>
        <v>1759.2</v>
      </c>
      <c r="R7395" s="1"/>
      <c r="S7395" s="1"/>
      <c r="T7395" s="1"/>
      <c r="U7395" s="1"/>
      <c r="V7395" s="1"/>
    </row>
    <row r="7396" spans="1:22" s="10" customFormat="1" ht="41.4" x14ac:dyDescent="0.25">
      <c r="A7396" s="11" t="s">
        <v>21357</v>
      </c>
      <c r="B7396" s="12" t="s">
        <v>17800</v>
      </c>
      <c r="C7396" s="12" t="s">
        <v>17801</v>
      </c>
      <c r="D7396" s="13" t="s">
        <v>129</v>
      </c>
      <c r="E7396" s="12" t="s">
        <v>17802</v>
      </c>
      <c r="F7396" s="14" t="s">
        <v>11</v>
      </c>
      <c r="G7396" s="14" t="s">
        <v>11</v>
      </c>
      <c r="H7396" s="15">
        <v>8.6499999999999994E-2</v>
      </c>
      <c r="I7396" s="30">
        <v>1</v>
      </c>
      <c r="J7396" s="26" t="s">
        <v>33021</v>
      </c>
      <c r="K7396" s="26" t="s">
        <v>26021</v>
      </c>
      <c r="L7396" s="28">
        <v>2216</v>
      </c>
      <c r="M7396" s="16">
        <f t="shared" si="605"/>
        <v>0.13041516245487372</v>
      </c>
      <c r="N7396" s="17">
        <v>45643</v>
      </c>
      <c r="O7396" s="18" cm="1">
        <f t="array" ref="O7396">INDEX('[1]Базовый ПЛ ООО "Финдер" янв25 '!$E$1:$E$8808,MATCH(C7396,'[1]Базовый ПЛ ООО "Финдер" янв25 '!$B$1:$B$8808,0),)</f>
        <v>2505</v>
      </c>
      <c r="P7396" s="18">
        <f t="shared" si="602"/>
        <v>1670</v>
      </c>
      <c r="Q7396" s="18">
        <f t="shared" si="603"/>
        <v>2004</v>
      </c>
      <c r="R7396" s="1"/>
      <c r="S7396" s="1"/>
      <c r="T7396" s="1"/>
      <c r="U7396" s="1"/>
      <c r="V7396" s="1"/>
    </row>
    <row r="7397" spans="1:22" s="10" customFormat="1" ht="55.2" x14ac:dyDescent="0.25">
      <c r="A7397" s="11" t="s">
        <v>21357</v>
      </c>
      <c r="B7397" s="12" t="s">
        <v>17803</v>
      </c>
      <c r="C7397" s="12" t="s">
        <v>17804</v>
      </c>
      <c r="D7397" s="13" t="s">
        <v>129</v>
      </c>
      <c r="E7397" s="12" t="s">
        <v>17805</v>
      </c>
      <c r="F7397" s="14" t="s">
        <v>11</v>
      </c>
      <c r="G7397" s="14" t="s">
        <v>11</v>
      </c>
      <c r="H7397" s="15">
        <v>8.6499999999999994E-2</v>
      </c>
      <c r="I7397" s="30">
        <v>1</v>
      </c>
      <c r="J7397" s="26" t="s">
        <v>33021</v>
      </c>
      <c r="K7397" s="26" t="s">
        <v>26020</v>
      </c>
      <c r="L7397" s="28">
        <v>2007</v>
      </c>
      <c r="M7397" s="16">
        <f t="shared" si="605"/>
        <v>0.13004484304932729</v>
      </c>
      <c r="N7397" s="17">
        <v>45643</v>
      </c>
      <c r="O7397" s="18" cm="1">
        <f t="array" ref="O7397">INDEX('[1]Базовый ПЛ ООО "Финдер" янв25 '!$E$1:$E$8808,MATCH(C7397,'[1]Базовый ПЛ ООО "Финдер" янв25 '!$B$1:$B$8808,0),)</f>
        <v>2268</v>
      </c>
      <c r="P7397" s="18">
        <f t="shared" si="602"/>
        <v>1512</v>
      </c>
      <c r="Q7397" s="18">
        <f t="shared" si="603"/>
        <v>1814.4</v>
      </c>
      <c r="R7397" s="1"/>
      <c r="S7397" s="1"/>
      <c r="T7397" s="1"/>
      <c r="U7397" s="1"/>
      <c r="V7397" s="1"/>
    </row>
    <row r="7398" spans="1:22" s="10" customFormat="1" ht="55.2" x14ac:dyDescent="0.25">
      <c r="A7398" s="11" t="s">
        <v>21357</v>
      </c>
      <c r="B7398" s="12" t="s">
        <v>17806</v>
      </c>
      <c r="C7398" s="12" t="s">
        <v>17807</v>
      </c>
      <c r="D7398" s="13" t="s">
        <v>129</v>
      </c>
      <c r="E7398" s="12" t="s">
        <v>17808</v>
      </c>
      <c r="F7398" s="14" t="s">
        <v>11</v>
      </c>
      <c r="G7398" s="14" t="s">
        <v>11</v>
      </c>
      <c r="H7398" s="15">
        <v>8.6499999999999994E-2</v>
      </c>
      <c r="I7398" s="30">
        <v>1</v>
      </c>
      <c r="J7398" s="26" t="s">
        <v>33021</v>
      </c>
      <c r="K7398" s="26" t="s">
        <v>26019</v>
      </c>
      <c r="L7398" s="28">
        <v>1953</v>
      </c>
      <c r="M7398" s="16">
        <f t="shared" si="605"/>
        <v>0.13005632360471076</v>
      </c>
      <c r="N7398" s="17">
        <v>45643</v>
      </c>
      <c r="O7398" s="18" cm="1">
        <f t="array" ref="O7398">INDEX('[1]Базовый ПЛ ООО "Финдер" янв25 '!$E$1:$E$8808,MATCH(C7398,'[1]Базовый ПЛ ООО "Финдер" янв25 '!$B$1:$B$8808,0),)</f>
        <v>2207</v>
      </c>
      <c r="P7398" s="18">
        <f t="shared" si="602"/>
        <v>1471.33</v>
      </c>
      <c r="Q7398" s="18">
        <f t="shared" si="603"/>
        <v>1765.6</v>
      </c>
      <c r="R7398" s="1"/>
      <c r="S7398" s="1"/>
      <c r="T7398" s="1"/>
      <c r="U7398" s="1"/>
      <c r="V7398" s="1"/>
    </row>
    <row r="7399" spans="1:22" s="10" customFormat="1" ht="41.4" x14ac:dyDescent="0.25">
      <c r="A7399" s="11" t="s">
        <v>33016</v>
      </c>
      <c r="B7399" s="12" t="s">
        <v>17809</v>
      </c>
      <c r="C7399" s="12" t="s">
        <v>17810</v>
      </c>
      <c r="D7399" s="13" t="s">
        <v>129</v>
      </c>
      <c r="E7399" s="12" t="s">
        <v>17811</v>
      </c>
      <c r="F7399" s="14" t="s">
        <v>11</v>
      </c>
      <c r="G7399" s="14" t="s">
        <v>11</v>
      </c>
      <c r="H7399" s="15">
        <v>8.6499999999999994E-2</v>
      </c>
      <c r="I7399" s="30">
        <v>1</v>
      </c>
      <c r="J7399" s="26" t="s">
        <v>33445</v>
      </c>
      <c r="K7399" s="26" t="s">
        <v>26018</v>
      </c>
      <c r="L7399" s="28">
        <v>2078</v>
      </c>
      <c r="M7399" s="16">
        <f t="shared" si="605"/>
        <v>2.8392685274302165E-2</v>
      </c>
      <c r="N7399" s="17">
        <v>45643</v>
      </c>
      <c r="O7399" s="18" cm="1">
        <f t="array" ref="O7399">INDEX('[1]Базовый ПЛ ООО "Финдер" янв25 '!$E$1:$E$8808,MATCH(C7399,'[1]Базовый ПЛ ООО "Финдер" янв25 '!$B$1:$B$8808,0),)</f>
        <v>2137</v>
      </c>
      <c r="P7399" s="18">
        <f t="shared" si="602"/>
        <v>1424.67</v>
      </c>
      <c r="Q7399" s="18">
        <f t="shared" si="603"/>
        <v>1709.6</v>
      </c>
      <c r="R7399" s="1"/>
      <c r="S7399" s="1"/>
      <c r="T7399" s="1"/>
      <c r="U7399" s="1"/>
      <c r="V7399" s="1"/>
    </row>
    <row r="7400" spans="1:22" s="10" customFormat="1" ht="55.2" x14ac:dyDescent="0.25">
      <c r="A7400" s="11" t="s">
        <v>21357</v>
      </c>
      <c r="B7400" s="12" t="s">
        <v>17812</v>
      </c>
      <c r="C7400" s="12" t="s">
        <v>17813</v>
      </c>
      <c r="D7400" s="13" t="s">
        <v>129</v>
      </c>
      <c r="E7400" s="12" t="s">
        <v>17814</v>
      </c>
      <c r="F7400" s="14" t="s">
        <v>11</v>
      </c>
      <c r="G7400" s="14" t="s">
        <v>11</v>
      </c>
      <c r="H7400" s="15">
        <v>8.6499999999999994E-2</v>
      </c>
      <c r="I7400" s="30">
        <v>1</v>
      </c>
      <c r="J7400" s="26" t="s">
        <v>33021</v>
      </c>
      <c r="K7400" s="26" t="s">
        <v>26017</v>
      </c>
      <c r="L7400" s="28">
        <v>2078</v>
      </c>
      <c r="M7400" s="16">
        <f t="shared" si="605"/>
        <v>2.8392685274302165E-2</v>
      </c>
      <c r="N7400" s="17">
        <v>45643</v>
      </c>
      <c r="O7400" s="18" cm="1">
        <f t="array" ref="O7400">INDEX('[1]Базовый ПЛ ООО "Финдер" янв25 '!$E$1:$E$8808,MATCH(C7400,'[1]Базовый ПЛ ООО "Финдер" янв25 '!$B$1:$B$8808,0),)</f>
        <v>2137</v>
      </c>
      <c r="P7400" s="18">
        <f t="shared" si="602"/>
        <v>1424.67</v>
      </c>
      <c r="Q7400" s="18">
        <f t="shared" si="603"/>
        <v>1709.6</v>
      </c>
      <c r="R7400" s="1"/>
      <c r="S7400" s="1"/>
      <c r="T7400" s="1"/>
      <c r="U7400" s="1"/>
      <c r="V7400" s="1"/>
    </row>
    <row r="7401" spans="1:22" s="10" customFormat="1" ht="55.2" x14ac:dyDescent="0.25">
      <c r="A7401" s="11" t="s">
        <v>21357</v>
      </c>
      <c r="B7401" s="12" t="s">
        <v>22258</v>
      </c>
      <c r="C7401" s="12" t="s">
        <v>22259</v>
      </c>
      <c r="D7401" s="13" t="s">
        <v>129</v>
      </c>
      <c r="E7401" s="12" t="s">
        <v>22433</v>
      </c>
      <c r="F7401" s="14">
        <v>1</v>
      </c>
      <c r="G7401" s="14">
        <v>1</v>
      </c>
      <c r="H7401" s="15">
        <v>8.6499999999999994E-2</v>
      </c>
      <c r="I7401" s="30">
        <v>1</v>
      </c>
      <c r="J7401" s="26" t="s">
        <v>33021</v>
      </c>
      <c r="K7401" s="26" t="s">
        <v>36489</v>
      </c>
      <c r="L7401" s="28">
        <v>2078</v>
      </c>
      <c r="M7401" s="16">
        <f t="shared" si="605"/>
        <v>2.8392685274302165E-2</v>
      </c>
      <c r="N7401" s="17">
        <v>45643</v>
      </c>
      <c r="O7401" s="18" cm="1">
        <f t="array" ref="O7401">INDEX('[1]Базовый ПЛ ООО "Финдер" янв25 '!$E$1:$E$8808,MATCH(C7401,'[1]Базовый ПЛ ООО "Финдер" янв25 '!$B$1:$B$8808,0),)</f>
        <v>2137</v>
      </c>
      <c r="P7401" s="18">
        <f t="shared" si="602"/>
        <v>1424.67</v>
      </c>
      <c r="Q7401" s="18">
        <f t="shared" si="603"/>
        <v>1709.6</v>
      </c>
      <c r="R7401" s="1"/>
      <c r="S7401" s="1"/>
      <c r="T7401" s="1"/>
      <c r="U7401" s="1"/>
      <c r="V7401" s="1"/>
    </row>
    <row r="7402" spans="1:22" s="10" customFormat="1" ht="55.2" x14ac:dyDescent="0.25">
      <c r="A7402" s="11" t="s">
        <v>21357</v>
      </c>
      <c r="B7402" s="12" t="s">
        <v>17815</v>
      </c>
      <c r="C7402" s="12" t="s">
        <v>17816</v>
      </c>
      <c r="D7402" s="13" t="s">
        <v>129</v>
      </c>
      <c r="E7402" s="12" t="s">
        <v>17817</v>
      </c>
      <c r="F7402" s="14" t="s">
        <v>11</v>
      </c>
      <c r="G7402" s="14" t="s">
        <v>11</v>
      </c>
      <c r="H7402" s="15">
        <v>8.6499999999999994E-2</v>
      </c>
      <c r="I7402" s="30">
        <v>1</v>
      </c>
      <c r="J7402" s="26" t="s">
        <v>33021</v>
      </c>
      <c r="K7402" s="26" t="s">
        <v>26016</v>
      </c>
      <c r="L7402" s="28">
        <v>2487</v>
      </c>
      <c r="M7402" s="16">
        <f t="shared" si="605"/>
        <v>6.2324085243264937E-2</v>
      </c>
      <c r="N7402" s="17">
        <v>45643</v>
      </c>
      <c r="O7402" s="18" cm="1">
        <f t="array" ref="O7402">INDEX('[1]Базовый ПЛ ООО "Финдер" янв25 '!$E$1:$E$8808,MATCH(C7402,'[1]Базовый ПЛ ООО "Финдер" янв25 '!$B$1:$B$8808,0),)</f>
        <v>2642</v>
      </c>
      <c r="P7402" s="18">
        <f t="shared" si="602"/>
        <v>1761.33</v>
      </c>
      <c r="Q7402" s="18">
        <f t="shared" si="603"/>
        <v>2113.6</v>
      </c>
      <c r="R7402" s="1"/>
      <c r="S7402" s="1"/>
      <c r="T7402" s="1"/>
      <c r="U7402" s="1"/>
      <c r="V7402" s="1"/>
    </row>
    <row r="7403" spans="1:22" s="10" customFormat="1" ht="41.4" x14ac:dyDescent="0.25">
      <c r="A7403" s="11" t="s">
        <v>21357</v>
      </c>
      <c r="B7403" s="12" t="s">
        <v>17818</v>
      </c>
      <c r="C7403" s="12" t="s">
        <v>17819</v>
      </c>
      <c r="D7403" s="13" t="s">
        <v>129</v>
      </c>
      <c r="E7403" s="12" t="s">
        <v>17820</v>
      </c>
      <c r="F7403" s="14" t="s">
        <v>11</v>
      </c>
      <c r="G7403" s="14" t="s">
        <v>11</v>
      </c>
      <c r="H7403" s="15">
        <v>8.6499999999999994E-2</v>
      </c>
      <c r="I7403" s="30">
        <v>1</v>
      </c>
      <c r="J7403" s="26" t="s">
        <v>33021</v>
      </c>
      <c r="K7403" s="26" t="s">
        <v>26015</v>
      </c>
      <c r="L7403" s="28">
        <v>2025</v>
      </c>
      <c r="M7403" s="16">
        <f t="shared" si="605"/>
        <v>2.8641975308641987E-2</v>
      </c>
      <c r="N7403" s="17">
        <v>45643</v>
      </c>
      <c r="O7403" s="18" cm="1">
        <f t="array" ref="O7403">INDEX('[1]Базовый ПЛ ООО "Финдер" янв25 '!$E$1:$E$8808,MATCH(C7403,'[1]Базовый ПЛ ООО "Финдер" янв25 '!$B$1:$B$8808,0),)</f>
        <v>2083</v>
      </c>
      <c r="P7403" s="18">
        <f t="shared" si="602"/>
        <v>1388.67</v>
      </c>
      <c r="Q7403" s="18">
        <f t="shared" si="603"/>
        <v>1666.4</v>
      </c>
      <c r="R7403" s="1"/>
      <c r="S7403" s="1"/>
      <c r="T7403" s="1"/>
      <c r="U7403" s="1"/>
      <c r="V7403" s="1"/>
    </row>
    <row r="7404" spans="1:22" s="10" customFormat="1" ht="55.2" x14ac:dyDescent="0.25">
      <c r="A7404" s="11" t="s">
        <v>21357</v>
      </c>
      <c r="B7404" s="12" t="s">
        <v>17821</v>
      </c>
      <c r="C7404" s="12" t="s">
        <v>17822</v>
      </c>
      <c r="D7404" s="13" t="s">
        <v>129</v>
      </c>
      <c r="E7404" s="12" t="s">
        <v>17823</v>
      </c>
      <c r="F7404" s="14" t="s">
        <v>11</v>
      </c>
      <c r="G7404" s="14" t="s">
        <v>11</v>
      </c>
      <c r="H7404" s="15">
        <v>8.6499999999999994E-2</v>
      </c>
      <c r="I7404" s="30">
        <v>1</v>
      </c>
      <c r="J7404" s="26" t="s">
        <v>33021</v>
      </c>
      <c r="K7404" s="26" t="s">
        <v>26014</v>
      </c>
      <c r="L7404" s="28">
        <v>2166</v>
      </c>
      <c r="M7404" s="16">
        <f t="shared" si="605"/>
        <v>2.8624192059095055E-2</v>
      </c>
      <c r="N7404" s="17">
        <v>45643</v>
      </c>
      <c r="O7404" s="18" cm="1">
        <f t="array" ref="O7404">INDEX('[1]Базовый ПЛ ООО "Финдер" янв25 '!$E$1:$E$8808,MATCH(C7404,'[1]Базовый ПЛ ООО "Финдер" янв25 '!$B$1:$B$8808,0),)</f>
        <v>2228</v>
      </c>
      <c r="P7404" s="18">
        <f t="shared" si="602"/>
        <v>1485.33</v>
      </c>
      <c r="Q7404" s="18">
        <f t="shared" si="603"/>
        <v>1782.4</v>
      </c>
      <c r="R7404" s="1"/>
      <c r="S7404" s="1"/>
      <c r="T7404" s="1"/>
      <c r="U7404" s="1"/>
      <c r="V7404" s="1"/>
    </row>
    <row r="7405" spans="1:22" s="10" customFormat="1" ht="55.2" x14ac:dyDescent="0.25">
      <c r="A7405" s="11" t="s">
        <v>21357</v>
      </c>
      <c r="B7405" s="12" t="s">
        <v>17824</v>
      </c>
      <c r="C7405" s="12" t="s">
        <v>17825</v>
      </c>
      <c r="D7405" s="13" t="s">
        <v>129</v>
      </c>
      <c r="E7405" s="12" t="s">
        <v>17826</v>
      </c>
      <c r="F7405" s="14" t="s">
        <v>11</v>
      </c>
      <c r="G7405" s="14" t="s">
        <v>11</v>
      </c>
      <c r="H7405" s="15">
        <v>8.6499999999999994E-2</v>
      </c>
      <c r="I7405" s="30">
        <v>1</v>
      </c>
      <c r="J7405" s="26" t="s">
        <v>33021</v>
      </c>
      <c r="K7405" s="26" t="s">
        <v>26013</v>
      </c>
      <c r="L7405" s="28">
        <v>2225</v>
      </c>
      <c r="M7405" s="16">
        <f t="shared" si="605"/>
        <v>2.8764044943820233E-2</v>
      </c>
      <c r="N7405" s="17">
        <v>45643</v>
      </c>
      <c r="O7405" s="18" cm="1">
        <f t="array" ref="O7405">INDEX('[1]Базовый ПЛ ООО "Финдер" янв25 '!$E$1:$E$8808,MATCH(C7405,'[1]Базовый ПЛ ООО "Финдер" янв25 '!$B$1:$B$8808,0),)</f>
        <v>2289</v>
      </c>
      <c r="P7405" s="18">
        <f t="shared" si="602"/>
        <v>1526</v>
      </c>
      <c r="Q7405" s="18">
        <f t="shared" si="603"/>
        <v>1831.2</v>
      </c>
      <c r="R7405" s="1"/>
      <c r="S7405" s="1"/>
      <c r="T7405" s="1"/>
      <c r="U7405" s="1"/>
      <c r="V7405" s="1"/>
    </row>
    <row r="7406" spans="1:22" s="10" customFormat="1" ht="55.2" x14ac:dyDescent="0.25">
      <c r="A7406" s="11" t="s">
        <v>21357</v>
      </c>
      <c r="B7406" s="12" t="s">
        <v>17827</v>
      </c>
      <c r="C7406" s="12" t="s">
        <v>17828</v>
      </c>
      <c r="D7406" s="13" t="s">
        <v>129</v>
      </c>
      <c r="E7406" s="12" t="s">
        <v>17829</v>
      </c>
      <c r="F7406" s="14" t="s">
        <v>11</v>
      </c>
      <c r="G7406" s="14" t="s">
        <v>11</v>
      </c>
      <c r="H7406" s="15">
        <v>8.6499999999999994E-2</v>
      </c>
      <c r="I7406" s="30">
        <v>1</v>
      </c>
      <c r="J7406" s="26" t="s">
        <v>33021</v>
      </c>
      <c r="K7406" s="26" t="s">
        <v>26012</v>
      </c>
      <c r="L7406" s="28">
        <v>2174</v>
      </c>
      <c r="M7406" s="16">
        <f t="shared" si="605"/>
        <v>2.8518859245630246E-2</v>
      </c>
      <c r="N7406" s="17">
        <v>45643</v>
      </c>
      <c r="O7406" s="18" cm="1">
        <f t="array" ref="O7406">INDEX('[1]Базовый ПЛ ООО "Финдер" янв25 '!$E$1:$E$8808,MATCH(C7406,'[1]Базовый ПЛ ООО "Финдер" янв25 '!$B$1:$B$8808,0),)</f>
        <v>2236</v>
      </c>
      <c r="P7406" s="18">
        <f t="shared" si="602"/>
        <v>1490.67</v>
      </c>
      <c r="Q7406" s="18">
        <f t="shared" si="603"/>
        <v>1788.8</v>
      </c>
      <c r="R7406" s="1"/>
      <c r="S7406" s="1"/>
      <c r="T7406" s="1"/>
      <c r="U7406" s="1"/>
      <c r="V7406" s="1"/>
    </row>
    <row r="7407" spans="1:22" s="10" customFormat="1" ht="41.4" x14ac:dyDescent="0.25">
      <c r="A7407" s="11" t="s">
        <v>21357</v>
      </c>
      <c r="B7407" s="12" t="s">
        <v>17830</v>
      </c>
      <c r="C7407" s="12" t="s">
        <v>17831</v>
      </c>
      <c r="D7407" s="13" t="s">
        <v>129</v>
      </c>
      <c r="E7407" s="12" t="s">
        <v>17832</v>
      </c>
      <c r="F7407" s="14" t="s">
        <v>11</v>
      </c>
      <c r="G7407" s="14" t="s">
        <v>11</v>
      </c>
      <c r="H7407" s="15">
        <v>8.6499999999999994E-2</v>
      </c>
      <c r="I7407" s="30">
        <v>1</v>
      </c>
      <c r="J7407" s="26" t="s">
        <v>33021</v>
      </c>
      <c r="K7407" s="26" t="s">
        <v>26011</v>
      </c>
      <c r="L7407" s="28">
        <v>1856</v>
      </c>
      <c r="M7407" s="16">
        <f t="shared" si="605"/>
        <v>0.13038793103448265</v>
      </c>
      <c r="N7407" s="17">
        <v>45643</v>
      </c>
      <c r="O7407" s="18" cm="1">
        <f t="array" ref="O7407">INDEX('[1]Базовый ПЛ ООО "Финдер" янв25 '!$E$1:$E$8808,MATCH(C7407,'[1]Базовый ПЛ ООО "Финдер" янв25 '!$B$1:$B$8808,0),)</f>
        <v>2098</v>
      </c>
      <c r="P7407" s="18">
        <f t="shared" si="602"/>
        <v>1398.67</v>
      </c>
      <c r="Q7407" s="18">
        <f t="shared" si="603"/>
        <v>1678.4</v>
      </c>
      <c r="R7407" s="1"/>
      <c r="S7407" s="1"/>
      <c r="T7407" s="1"/>
      <c r="U7407" s="1"/>
      <c r="V7407" s="1"/>
    </row>
    <row r="7408" spans="1:22" s="10" customFormat="1" ht="41.4" x14ac:dyDescent="0.25">
      <c r="A7408" s="11" t="s">
        <v>21357</v>
      </c>
      <c r="B7408" s="12" t="s">
        <v>17833</v>
      </c>
      <c r="C7408" s="12" t="s">
        <v>17834</v>
      </c>
      <c r="D7408" s="13" t="s">
        <v>129</v>
      </c>
      <c r="E7408" s="12" t="s">
        <v>17835</v>
      </c>
      <c r="F7408" s="14" t="s">
        <v>11</v>
      </c>
      <c r="G7408" s="14" t="s">
        <v>11</v>
      </c>
      <c r="H7408" s="15">
        <v>8.6499999999999994E-2</v>
      </c>
      <c r="I7408" s="30">
        <v>1</v>
      </c>
      <c r="J7408" s="26" t="s">
        <v>33021</v>
      </c>
      <c r="K7408" s="26" t="s">
        <v>26010</v>
      </c>
      <c r="L7408" s="28">
        <v>1998</v>
      </c>
      <c r="M7408" s="16">
        <f t="shared" si="605"/>
        <v>0.13013013013013008</v>
      </c>
      <c r="N7408" s="17">
        <v>45643</v>
      </c>
      <c r="O7408" s="18" cm="1">
        <f t="array" ref="O7408">INDEX('[1]Базовый ПЛ ООО "Финдер" янв25 '!$E$1:$E$8808,MATCH(C7408,'[1]Базовый ПЛ ООО "Финдер" янв25 '!$B$1:$B$8808,0),)</f>
        <v>2258</v>
      </c>
      <c r="P7408" s="18">
        <f t="shared" si="602"/>
        <v>1505.33</v>
      </c>
      <c r="Q7408" s="18">
        <f t="shared" si="603"/>
        <v>1806.4</v>
      </c>
      <c r="R7408" s="1"/>
      <c r="S7408" s="1"/>
      <c r="T7408" s="1"/>
      <c r="U7408" s="1"/>
      <c r="V7408" s="1"/>
    </row>
    <row r="7409" spans="1:22" s="10" customFormat="1" ht="41.4" x14ac:dyDescent="0.25">
      <c r="A7409" s="11" t="s">
        <v>21357</v>
      </c>
      <c r="B7409" s="12" t="s">
        <v>17836</v>
      </c>
      <c r="C7409" s="12" t="s">
        <v>17837</v>
      </c>
      <c r="D7409" s="13" t="s">
        <v>129</v>
      </c>
      <c r="E7409" s="12" t="s">
        <v>17838</v>
      </c>
      <c r="F7409" s="14" t="s">
        <v>11</v>
      </c>
      <c r="G7409" s="14" t="s">
        <v>11</v>
      </c>
      <c r="H7409" s="15">
        <v>8.6499999999999994E-2</v>
      </c>
      <c r="I7409" s="30">
        <v>1</v>
      </c>
      <c r="J7409" s="26" t="s">
        <v>33021</v>
      </c>
      <c r="K7409" s="26" t="s">
        <v>26009</v>
      </c>
      <c r="L7409" s="28">
        <v>2269</v>
      </c>
      <c r="M7409" s="16">
        <f t="shared" si="605"/>
        <v>0.130013221683561</v>
      </c>
      <c r="N7409" s="17">
        <v>45643</v>
      </c>
      <c r="O7409" s="18" cm="1">
        <f t="array" ref="O7409">INDEX('[1]Базовый ПЛ ООО "Финдер" янв25 '!$E$1:$E$8808,MATCH(C7409,'[1]Базовый ПЛ ООО "Финдер" янв25 '!$B$1:$B$8808,0),)</f>
        <v>2564</v>
      </c>
      <c r="P7409" s="18">
        <f t="shared" si="602"/>
        <v>1709.33</v>
      </c>
      <c r="Q7409" s="18">
        <f t="shared" si="603"/>
        <v>2051.1999999999998</v>
      </c>
      <c r="R7409" s="1"/>
      <c r="S7409" s="1"/>
      <c r="T7409" s="1"/>
      <c r="U7409" s="1"/>
      <c r="V7409" s="1"/>
    </row>
    <row r="7410" spans="1:22" s="10" customFormat="1" ht="55.2" x14ac:dyDescent="0.25">
      <c r="A7410" s="11" t="s">
        <v>33016</v>
      </c>
      <c r="B7410" s="12" t="s">
        <v>17839</v>
      </c>
      <c r="C7410" s="12" t="s">
        <v>17840</v>
      </c>
      <c r="D7410" s="13" t="s">
        <v>129</v>
      </c>
      <c r="E7410" s="12" t="s">
        <v>17841</v>
      </c>
      <c r="F7410" s="14" t="s">
        <v>11</v>
      </c>
      <c r="G7410" s="14" t="s">
        <v>11</v>
      </c>
      <c r="H7410" s="15">
        <v>8.6499999999999994E-2</v>
      </c>
      <c r="I7410" s="30">
        <v>1</v>
      </c>
      <c r="J7410" s="26" t="s">
        <v>33445</v>
      </c>
      <c r="K7410" s="26" t="s">
        <v>26008</v>
      </c>
      <c r="L7410" s="28">
        <v>1856</v>
      </c>
      <c r="M7410" s="16">
        <f t="shared" si="605"/>
        <v>0.13038793103448265</v>
      </c>
      <c r="N7410" s="17">
        <v>45643</v>
      </c>
      <c r="O7410" s="18" cm="1">
        <f t="array" ref="O7410">INDEX('[1]Базовый ПЛ ООО "Финдер" янв25 '!$E$1:$E$8808,MATCH(C7410,'[1]Базовый ПЛ ООО "Финдер" янв25 '!$B$1:$B$8808,0),)</f>
        <v>2098</v>
      </c>
      <c r="P7410" s="18">
        <f t="shared" si="602"/>
        <v>1398.67</v>
      </c>
      <c r="Q7410" s="18">
        <f t="shared" si="603"/>
        <v>1678.4</v>
      </c>
      <c r="R7410" s="1"/>
      <c r="S7410" s="1"/>
      <c r="T7410" s="1"/>
      <c r="U7410" s="1"/>
      <c r="V7410" s="1"/>
    </row>
    <row r="7411" spans="1:22" s="10" customFormat="1" ht="41.4" x14ac:dyDescent="0.25">
      <c r="A7411" s="11" t="s">
        <v>21357</v>
      </c>
      <c r="B7411" s="12" t="s">
        <v>17842</v>
      </c>
      <c r="C7411" s="12" t="s">
        <v>17843</v>
      </c>
      <c r="D7411" s="13" t="s">
        <v>129</v>
      </c>
      <c r="E7411" s="12" t="s">
        <v>17844</v>
      </c>
      <c r="F7411" s="14" t="s">
        <v>11</v>
      </c>
      <c r="G7411" s="14" t="s">
        <v>11</v>
      </c>
      <c r="H7411" s="15">
        <v>8.6499999999999994E-2</v>
      </c>
      <c r="I7411" s="30">
        <v>1</v>
      </c>
      <c r="J7411" s="26" t="s">
        <v>33021</v>
      </c>
      <c r="K7411" s="26" t="s">
        <v>26007</v>
      </c>
      <c r="L7411" s="28">
        <v>2269</v>
      </c>
      <c r="M7411" s="16">
        <f t="shared" si="605"/>
        <v>0.130013221683561</v>
      </c>
      <c r="N7411" s="17">
        <v>45643</v>
      </c>
      <c r="O7411" s="18" cm="1">
        <f t="array" ref="O7411">INDEX('[1]Базовый ПЛ ООО "Финдер" янв25 '!$E$1:$E$8808,MATCH(C7411,'[1]Базовый ПЛ ООО "Финдер" янв25 '!$B$1:$B$8808,0),)</f>
        <v>2564</v>
      </c>
      <c r="P7411" s="18">
        <f t="shared" si="602"/>
        <v>1709.33</v>
      </c>
      <c r="Q7411" s="18">
        <f t="shared" si="603"/>
        <v>2051.1999999999998</v>
      </c>
      <c r="R7411" s="1"/>
      <c r="S7411" s="1"/>
      <c r="T7411" s="1"/>
      <c r="U7411" s="1"/>
      <c r="V7411" s="1"/>
    </row>
    <row r="7412" spans="1:22" s="10" customFormat="1" ht="41.4" x14ac:dyDescent="0.25">
      <c r="A7412" s="11" t="s">
        <v>21357</v>
      </c>
      <c r="B7412" s="12" t="s">
        <v>17845</v>
      </c>
      <c r="C7412" s="12" t="s">
        <v>17846</v>
      </c>
      <c r="D7412" s="13" t="s">
        <v>129</v>
      </c>
      <c r="E7412" s="12" t="s">
        <v>17847</v>
      </c>
      <c r="F7412" s="14" t="s">
        <v>11</v>
      </c>
      <c r="G7412" s="14" t="s">
        <v>11</v>
      </c>
      <c r="H7412" s="15">
        <v>8.6499999999999994E-2</v>
      </c>
      <c r="I7412" s="30">
        <v>1</v>
      </c>
      <c r="J7412" s="26" t="s">
        <v>33021</v>
      </c>
      <c r="K7412" s="26" t="s">
        <v>26006</v>
      </c>
      <c r="L7412" s="28">
        <v>1804</v>
      </c>
      <c r="M7412" s="16">
        <f t="shared" si="605"/>
        <v>0.1302660753880267</v>
      </c>
      <c r="N7412" s="17">
        <v>45643</v>
      </c>
      <c r="O7412" s="18" cm="1">
        <f t="array" ref="O7412">INDEX('[1]Базовый ПЛ ООО "Финдер" янв25 '!$E$1:$E$8808,MATCH(C7412,'[1]Базовый ПЛ ООО "Финдер" янв25 '!$B$1:$B$8808,0),)</f>
        <v>2039</v>
      </c>
      <c r="P7412" s="18">
        <f t="shared" ref="P7412:P7475" si="606">CHOOSE(I7412,ROUND(O7412*(1-$Q$5)/1.2,2),ROUND(O7412*(1-$Q$3)/1.2,2))</f>
        <v>1359.33</v>
      </c>
      <c r="Q7412" s="18">
        <f t="shared" ref="Q7412:Q7475" si="607">ROUND(P7412*1.2,2)</f>
        <v>1631.2</v>
      </c>
      <c r="R7412" s="1"/>
      <c r="S7412" s="1"/>
      <c r="T7412" s="1"/>
      <c r="U7412" s="1"/>
      <c r="V7412" s="1"/>
    </row>
    <row r="7413" spans="1:22" s="10" customFormat="1" ht="41.4" x14ac:dyDescent="0.25">
      <c r="A7413" s="11" t="s">
        <v>21357</v>
      </c>
      <c r="B7413" s="12" t="s">
        <v>34008</v>
      </c>
      <c r="C7413" s="12" t="s">
        <v>34009</v>
      </c>
      <c r="D7413" s="13">
        <v>62</v>
      </c>
      <c r="E7413" s="12" t="s">
        <v>34641</v>
      </c>
      <c r="F7413" s="14">
        <v>10</v>
      </c>
      <c r="G7413" s="14">
        <v>10</v>
      </c>
      <c r="H7413" s="15"/>
      <c r="I7413" s="30">
        <v>1</v>
      </c>
      <c r="J7413" s="26" t="s">
        <v>33021</v>
      </c>
      <c r="K7413" s="26">
        <v>0</v>
      </c>
      <c r="L7413" s="28"/>
      <c r="M7413" s="16"/>
      <c r="N7413" s="17">
        <v>45643</v>
      </c>
      <c r="O7413" s="18" cm="1">
        <f t="array" ref="O7413">INDEX('[1]Базовый ПЛ ООО "Финдер" янв25 '!$E$1:$E$8808,MATCH(C7413,'[1]Базовый ПЛ ООО "Финдер" янв25 '!$B$1:$B$8808,0),)</f>
        <v>2137</v>
      </c>
      <c r="P7413" s="18">
        <f t="shared" si="606"/>
        <v>1424.67</v>
      </c>
      <c r="Q7413" s="18">
        <f t="shared" si="607"/>
        <v>1709.6</v>
      </c>
      <c r="R7413" s="1"/>
      <c r="S7413" s="1"/>
      <c r="T7413" s="1"/>
      <c r="U7413" s="1"/>
      <c r="V7413" s="1"/>
    </row>
    <row r="7414" spans="1:22" s="10" customFormat="1" ht="55.2" x14ac:dyDescent="0.25">
      <c r="A7414" s="11" t="s">
        <v>21357</v>
      </c>
      <c r="B7414" s="12" t="s">
        <v>17848</v>
      </c>
      <c r="C7414" s="12" t="s">
        <v>17849</v>
      </c>
      <c r="D7414" s="13" t="s">
        <v>129</v>
      </c>
      <c r="E7414" s="12" t="s">
        <v>17850</v>
      </c>
      <c r="F7414" s="14" t="s">
        <v>11</v>
      </c>
      <c r="G7414" s="14" t="s">
        <v>11</v>
      </c>
      <c r="H7414" s="15">
        <v>8.6499999999999994E-2</v>
      </c>
      <c r="I7414" s="30">
        <v>1</v>
      </c>
      <c r="J7414" s="26" t="s">
        <v>33021</v>
      </c>
      <c r="K7414" s="26" t="s">
        <v>26005</v>
      </c>
      <c r="L7414" s="28">
        <v>2078</v>
      </c>
      <c r="M7414" s="16">
        <f t="shared" ref="M7414:M7419" si="608">O7414/L7414-1</f>
        <v>2.8392685274302165E-2</v>
      </c>
      <c r="N7414" s="17">
        <v>45643</v>
      </c>
      <c r="O7414" s="18" cm="1">
        <f t="array" ref="O7414">INDEX('[1]Базовый ПЛ ООО "Финдер" янв25 '!$E$1:$E$8808,MATCH(C7414,'[1]Базовый ПЛ ООО "Финдер" янв25 '!$B$1:$B$8808,0),)</f>
        <v>2137</v>
      </c>
      <c r="P7414" s="18">
        <f t="shared" si="606"/>
        <v>1424.67</v>
      </c>
      <c r="Q7414" s="18">
        <f t="shared" si="607"/>
        <v>1709.6</v>
      </c>
      <c r="R7414" s="1"/>
      <c r="S7414" s="1"/>
      <c r="T7414" s="1"/>
      <c r="U7414" s="1"/>
      <c r="V7414" s="1"/>
    </row>
    <row r="7415" spans="1:22" s="10" customFormat="1" ht="41.4" x14ac:dyDescent="0.25">
      <c r="A7415" s="11" t="s">
        <v>21357</v>
      </c>
      <c r="B7415" s="12" t="s">
        <v>17851</v>
      </c>
      <c r="C7415" s="12" t="s">
        <v>17852</v>
      </c>
      <c r="D7415" s="13" t="s">
        <v>129</v>
      </c>
      <c r="E7415" s="12" t="s">
        <v>17853</v>
      </c>
      <c r="F7415" s="14" t="s">
        <v>11</v>
      </c>
      <c r="G7415" s="14" t="s">
        <v>11</v>
      </c>
      <c r="H7415" s="15">
        <v>8.6499999999999994E-2</v>
      </c>
      <c r="I7415" s="30">
        <v>1</v>
      </c>
      <c r="J7415" s="26" t="s">
        <v>33021</v>
      </c>
      <c r="K7415" s="26" t="s">
        <v>26004</v>
      </c>
      <c r="L7415" s="28">
        <v>2025</v>
      </c>
      <c r="M7415" s="16">
        <f t="shared" si="608"/>
        <v>2.8641975308641987E-2</v>
      </c>
      <c r="N7415" s="17">
        <v>45643</v>
      </c>
      <c r="O7415" s="18" cm="1">
        <f t="array" ref="O7415">INDEX('[1]Базовый ПЛ ООО "Финдер" янв25 '!$E$1:$E$8808,MATCH(C7415,'[1]Базовый ПЛ ООО "Финдер" янв25 '!$B$1:$B$8808,0),)</f>
        <v>2083</v>
      </c>
      <c r="P7415" s="18">
        <f t="shared" si="606"/>
        <v>1388.67</v>
      </c>
      <c r="Q7415" s="18">
        <f t="shared" si="607"/>
        <v>1666.4</v>
      </c>
      <c r="R7415" s="1"/>
      <c r="S7415" s="1"/>
      <c r="T7415" s="1"/>
      <c r="U7415" s="1"/>
      <c r="V7415" s="1"/>
    </row>
    <row r="7416" spans="1:22" s="10" customFormat="1" ht="41.4" x14ac:dyDescent="0.25">
      <c r="A7416" s="11" t="s">
        <v>21357</v>
      </c>
      <c r="B7416" s="12" t="s">
        <v>17854</v>
      </c>
      <c r="C7416" s="12" t="s">
        <v>17855</v>
      </c>
      <c r="D7416" s="13" t="s">
        <v>129</v>
      </c>
      <c r="E7416" s="12" t="s">
        <v>17856</v>
      </c>
      <c r="F7416" s="14" t="s">
        <v>11</v>
      </c>
      <c r="G7416" s="14" t="s">
        <v>11</v>
      </c>
      <c r="H7416" s="15">
        <v>8.6499999999999994E-2</v>
      </c>
      <c r="I7416" s="30">
        <v>1</v>
      </c>
      <c r="J7416" s="26" t="s">
        <v>33021</v>
      </c>
      <c r="K7416" s="26" t="s">
        <v>36490</v>
      </c>
      <c r="L7416" s="28">
        <v>2241</v>
      </c>
      <c r="M7416" s="16">
        <f t="shared" si="608"/>
        <v>0.13029897367246757</v>
      </c>
      <c r="N7416" s="17">
        <v>45643</v>
      </c>
      <c r="O7416" s="18" cm="1">
        <f t="array" ref="O7416">INDEX('[1]Базовый ПЛ ООО "Финдер" янв25 '!$E$1:$E$8808,MATCH(C7416,'[1]Базовый ПЛ ООО "Финдер" янв25 '!$B$1:$B$8808,0),)</f>
        <v>2533</v>
      </c>
      <c r="P7416" s="18">
        <f t="shared" si="606"/>
        <v>1688.67</v>
      </c>
      <c r="Q7416" s="18">
        <f t="shared" si="607"/>
        <v>2026.4</v>
      </c>
      <c r="R7416" s="1"/>
      <c r="S7416" s="1"/>
      <c r="T7416" s="1"/>
      <c r="U7416" s="1"/>
      <c r="V7416" s="1"/>
    </row>
    <row r="7417" spans="1:22" s="10" customFormat="1" ht="55.2" x14ac:dyDescent="0.25">
      <c r="A7417" s="11" t="s">
        <v>21357</v>
      </c>
      <c r="B7417" s="12" t="s">
        <v>17857</v>
      </c>
      <c r="C7417" s="12" t="s">
        <v>17858</v>
      </c>
      <c r="D7417" s="13" t="s">
        <v>129</v>
      </c>
      <c r="E7417" s="12" t="s">
        <v>17859</v>
      </c>
      <c r="F7417" s="14" t="s">
        <v>11</v>
      </c>
      <c r="G7417" s="14" t="s">
        <v>11</v>
      </c>
      <c r="H7417" s="15">
        <v>8.6499999999999994E-2</v>
      </c>
      <c r="I7417" s="30">
        <v>1</v>
      </c>
      <c r="J7417" s="26" t="s">
        <v>33021</v>
      </c>
      <c r="K7417" s="26" t="s">
        <v>26003</v>
      </c>
      <c r="L7417" s="28">
        <v>2241</v>
      </c>
      <c r="M7417" s="16">
        <f t="shared" si="608"/>
        <v>0.13029897367246757</v>
      </c>
      <c r="N7417" s="17">
        <v>45643</v>
      </c>
      <c r="O7417" s="18" cm="1">
        <f t="array" ref="O7417">INDEX('[1]Базовый ПЛ ООО "Финдер" янв25 '!$E$1:$E$8808,MATCH(C7417,'[1]Базовый ПЛ ООО "Финдер" янв25 '!$B$1:$B$8808,0),)</f>
        <v>2533</v>
      </c>
      <c r="P7417" s="18">
        <f t="shared" si="606"/>
        <v>1688.67</v>
      </c>
      <c r="Q7417" s="18">
        <f t="shared" si="607"/>
        <v>2026.4</v>
      </c>
      <c r="R7417" s="1"/>
      <c r="S7417" s="1"/>
      <c r="T7417" s="1"/>
      <c r="U7417" s="1"/>
      <c r="V7417" s="1"/>
    </row>
    <row r="7418" spans="1:22" s="10" customFormat="1" ht="41.4" x14ac:dyDescent="0.25">
      <c r="A7418" s="11" t="s">
        <v>21357</v>
      </c>
      <c r="B7418" s="12" t="s">
        <v>17860</v>
      </c>
      <c r="C7418" s="12" t="s">
        <v>17861</v>
      </c>
      <c r="D7418" s="13" t="s">
        <v>129</v>
      </c>
      <c r="E7418" s="12" t="s">
        <v>17862</v>
      </c>
      <c r="F7418" s="14" t="s">
        <v>11</v>
      </c>
      <c r="G7418" s="14" t="s">
        <v>11</v>
      </c>
      <c r="H7418" s="15">
        <v>8.6499999999999994E-2</v>
      </c>
      <c r="I7418" s="30">
        <v>1</v>
      </c>
      <c r="J7418" s="26" t="s">
        <v>33021</v>
      </c>
      <c r="K7418" s="26" t="s">
        <v>26002</v>
      </c>
      <c r="L7418" s="28">
        <v>2188</v>
      </c>
      <c r="M7418" s="16">
        <f t="shared" si="608"/>
        <v>0.13025594149908581</v>
      </c>
      <c r="N7418" s="17">
        <v>45643</v>
      </c>
      <c r="O7418" s="18" cm="1">
        <f t="array" ref="O7418">INDEX('[1]Базовый ПЛ ООО "Финдер" янв25 '!$E$1:$E$8808,MATCH(C7418,'[1]Базовый ПЛ ООО "Финдер" янв25 '!$B$1:$B$8808,0),)</f>
        <v>2473</v>
      </c>
      <c r="P7418" s="18">
        <f t="shared" si="606"/>
        <v>1648.67</v>
      </c>
      <c r="Q7418" s="18">
        <f t="shared" si="607"/>
        <v>1978.4</v>
      </c>
      <c r="R7418" s="1"/>
      <c r="S7418" s="1"/>
      <c r="T7418" s="1"/>
      <c r="U7418" s="1"/>
      <c r="V7418" s="1"/>
    </row>
    <row r="7419" spans="1:22" s="10" customFormat="1" ht="55.2" x14ac:dyDescent="0.25">
      <c r="A7419" s="11" t="s">
        <v>21357</v>
      </c>
      <c r="B7419" s="12" t="s">
        <v>17863</v>
      </c>
      <c r="C7419" s="12" t="s">
        <v>17864</v>
      </c>
      <c r="D7419" s="13" t="s">
        <v>129</v>
      </c>
      <c r="E7419" s="12" t="s">
        <v>17865</v>
      </c>
      <c r="F7419" s="14" t="s">
        <v>11</v>
      </c>
      <c r="G7419" s="14" t="s">
        <v>11</v>
      </c>
      <c r="H7419" s="15">
        <v>8.6499999999999994E-2</v>
      </c>
      <c r="I7419" s="30">
        <v>1</v>
      </c>
      <c r="J7419" s="26" t="s">
        <v>33021</v>
      </c>
      <c r="K7419" s="26" t="s">
        <v>26001</v>
      </c>
      <c r="L7419" s="28">
        <v>2329</v>
      </c>
      <c r="M7419" s="16">
        <f t="shared" si="608"/>
        <v>0.13009875483039934</v>
      </c>
      <c r="N7419" s="17">
        <v>45643</v>
      </c>
      <c r="O7419" s="18" cm="1">
        <f t="array" ref="O7419">INDEX('[1]Базовый ПЛ ООО "Финдер" янв25 '!$E$1:$E$8808,MATCH(C7419,'[1]Базовый ПЛ ООО "Финдер" янв25 '!$B$1:$B$8808,0),)</f>
        <v>2632</v>
      </c>
      <c r="P7419" s="18">
        <f t="shared" si="606"/>
        <v>1754.67</v>
      </c>
      <c r="Q7419" s="18">
        <f t="shared" si="607"/>
        <v>2105.6</v>
      </c>
      <c r="R7419" s="1"/>
      <c r="S7419" s="1"/>
      <c r="T7419" s="1"/>
      <c r="U7419" s="1"/>
      <c r="V7419" s="1"/>
    </row>
    <row r="7420" spans="1:22" s="10" customFormat="1" ht="55.2" x14ac:dyDescent="0.25">
      <c r="A7420" s="11" t="s">
        <v>21357</v>
      </c>
      <c r="B7420" s="12" t="s">
        <v>34010</v>
      </c>
      <c r="C7420" s="12" t="s">
        <v>34011</v>
      </c>
      <c r="D7420" s="13">
        <v>62</v>
      </c>
      <c r="E7420" s="12" t="s">
        <v>34642</v>
      </c>
      <c r="F7420" s="14">
        <v>10</v>
      </c>
      <c r="G7420" s="14">
        <v>10</v>
      </c>
      <c r="H7420" s="15"/>
      <c r="I7420" s="30">
        <v>1</v>
      </c>
      <c r="J7420" s="26" t="s">
        <v>33021</v>
      </c>
      <c r="K7420" s="26" t="s">
        <v>34885</v>
      </c>
      <c r="L7420" s="28"/>
      <c r="M7420" s="16"/>
      <c r="N7420" s="17">
        <v>45643</v>
      </c>
      <c r="O7420" s="18" cm="1">
        <f t="array" ref="O7420">INDEX('[1]Базовый ПЛ ООО "Финдер" янв25 '!$E$1:$E$8808,MATCH(C7420,'[1]Базовый ПЛ ООО "Финдер" янв25 '!$B$1:$B$8808,0),)</f>
        <v>2533</v>
      </c>
      <c r="P7420" s="18">
        <f t="shared" si="606"/>
        <v>1688.67</v>
      </c>
      <c r="Q7420" s="18">
        <f t="shared" si="607"/>
        <v>2026.4</v>
      </c>
      <c r="R7420" s="1"/>
      <c r="S7420" s="1"/>
      <c r="T7420" s="1"/>
      <c r="U7420" s="1"/>
      <c r="V7420" s="1"/>
    </row>
    <row r="7421" spans="1:22" s="10" customFormat="1" ht="41.4" x14ac:dyDescent="0.25">
      <c r="A7421" s="11" t="s">
        <v>21357</v>
      </c>
      <c r="B7421" s="12" t="s">
        <v>17866</v>
      </c>
      <c r="C7421" s="12" t="s">
        <v>17867</v>
      </c>
      <c r="D7421" s="13" t="s">
        <v>129</v>
      </c>
      <c r="E7421" s="12" t="s">
        <v>17868</v>
      </c>
      <c r="F7421" s="14" t="s">
        <v>11</v>
      </c>
      <c r="G7421" s="14" t="s">
        <v>11</v>
      </c>
      <c r="H7421" s="15">
        <v>8.2500000000000004E-2</v>
      </c>
      <c r="I7421" s="30">
        <v>1</v>
      </c>
      <c r="J7421" s="26" t="s">
        <v>33021</v>
      </c>
      <c r="K7421" s="26" t="s">
        <v>26000</v>
      </c>
      <c r="L7421" s="28">
        <v>1904</v>
      </c>
      <c r="M7421" s="16">
        <f t="shared" ref="M7421:M7455" si="609">O7421/L7421-1</f>
        <v>0.13025210084033612</v>
      </c>
      <c r="N7421" s="17">
        <v>45643</v>
      </c>
      <c r="O7421" s="18" cm="1">
        <f t="array" ref="O7421">INDEX('[1]Базовый ПЛ ООО "Финдер" янв25 '!$E$1:$E$8808,MATCH(C7421,'[1]Базовый ПЛ ООО "Финдер" янв25 '!$B$1:$B$8808,0),)</f>
        <v>2152</v>
      </c>
      <c r="P7421" s="18">
        <f t="shared" si="606"/>
        <v>1434.67</v>
      </c>
      <c r="Q7421" s="18">
        <f t="shared" si="607"/>
        <v>1721.6</v>
      </c>
      <c r="R7421" s="1"/>
      <c r="S7421" s="1"/>
      <c r="T7421" s="1"/>
      <c r="U7421" s="1"/>
      <c r="V7421" s="1"/>
    </row>
    <row r="7422" spans="1:22" s="10" customFormat="1" ht="55.2" x14ac:dyDescent="0.25">
      <c r="A7422" s="11" t="s">
        <v>21357</v>
      </c>
      <c r="B7422" s="12" t="s">
        <v>17869</v>
      </c>
      <c r="C7422" s="12" t="s">
        <v>17870</v>
      </c>
      <c r="D7422" s="13" t="s">
        <v>129</v>
      </c>
      <c r="E7422" s="12" t="s">
        <v>17871</v>
      </c>
      <c r="F7422" s="14" t="s">
        <v>11</v>
      </c>
      <c r="G7422" s="14" t="s">
        <v>11</v>
      </c>
      <c r="H7422" s="15">
        <v>8.2500000000000004E-2</v>
      </c>
      <c r="I7422" s="30">
        <v>1</v>
      </c>
      <c r="J7422" s="26" t="s">
        <v>33021</v>
      </c>
      <c r="K7422" s="26" t="s">
        <v>25999</v>
      </c>
      <c r="L7422" s="28">
        <v>1904</v>
      </c>
      <c r="M7422" s="16">
        <f t="shared" si="609"/>
        <v>0.13025210084033612</v>
      </c>
      <c r="N7422" s="17">
        <v>45643</v>
      </c>
      <c r="O7422" s="18" cm="1">
        <f t="array" ref="O7422">INDEX('[1]Базовый ПЛ ООО "Финдер" янв25 '!$E$1:$E$8808,MATCH(C7422,'[1]Базовый ПЛ ООО "Финдер" янв25 '!$B$1:$B$8808,0),)</f>
        <v>2152</v>
      </c>
      <c r="P7422" s="18">
        <f t="shared" si="606"/>
        <v>1434.67</v>
      </c>
      <c r="Q7422" s="18">
        <f t="shared" si="607"/>
        <v>1721.6</v>
      </c>
      <c r="R7422" s="1"/>
      <c r="S7422" s="1"/>
      <c r="T7422" s="1"/>
      <c r="U7422" s="1"/>
      <c r="V7422" s="1"/>
    </row>
    <row r="7423" spans="1:22" s="10" customFormat="1" ht="41.4" x14ac:dyDescent="0.25">
      <c r="A7423" s="11" t="s">
        <v>21357</v>
      </c>
      <c r="B7423" s="12" t="s">
        <v>17872</v>
      </c>
      <c r="C7423" s="12" t="s">
        <v>17873</v>
      </c>
      <c r="D7423" s="13" t="s">
        <v>129</v>
      </c>
      <c r="E7423" s="12" t="s">
        <v>17874</v>
      </c>
      <c r="F7423" s="14" t="s">
        <v>11</v>
      </c>
      <c r="G7423" s="14" t="s">
        <v>11</v>
      </c>
      <c r="H7423" s="15">
        <v>8.2500000000000004E-2</v>
      </c>
      <c r="I7423" s="30">
        <v>1</v>
      </c>
      <c r="J7423" s="26" t="s">
        <v>33021</v>
      </c>
      <c r="K7423" s="26" t="s">
        <v>25998</v>
      </c>
      <c r="L7423" s="28">
        <v>2315</v>
      </c>
      <c r="M7423" s="16">
        <f t="shared" si="609"/>
        <v>0.13002159827213822</v>
      </c>
      <c r="N7423" s="17">
        <v>45643</v>
      </c>
      <c r="O7423" s="18" cm="1">
        <f t="array" ref="O7423">INDEX('[1]Базовый ПЛ ООО "Финдер" янв25 '!$E$1:$E$8808,MATCH(C7423,'[1]Базовый ПЛ ООО "Финдер" янв25 '!$B$1:$B$8808,0),)</f>
        <v>2616</v>
      </c>
      <c r="P7423" s="18">
        <f t="shared" si="606"/>
        <v>1744</v>
      </c>
      <c r="Q7423" s="18">
        <f t="shared" si="607"/>
        <v>2092.8000000000002</v>
      </c>
      <c r="R7423" s="1"/>
      <c r="S7423" s="1"/>
      <c r="T7423" s="1"/>
      <c r="U7423" s="1"/>
      <c r="V7423" s="1"/>
    </row>
    <row r="7424" spans="1:22" s="10" customFormat="1" ht="41.4" x14ac:dyDescent="0.25">
      <c r="A7424" s="11" t="s">
        <v>33016</v>
      </c>
      <c r="B7424" s="12" t="s">
        <v>17875</v>
      </c>
      <c r="C7424" s="12" t="s">
        <v>17876</v>
      </c>
      <c r="D7424" s="13" t="s">
        <v>129</v>
      </c>
      <c r="E7424" s="12" t="s">
        <v>17877</v>
      </c>
      <c r="F7424" s="14" t="s">
        <v>11</v>
      </c>
      <c r="G7424" s="14" t="s">
        <v>11</v>
      </c>
      <c r="H7424" s="15">
        <v>8.2500000000000004E-2</v>
      </c>
      <c r="I7424" s="30">
        <v>1</v>
      </c>
      <c r="J7424" s="26" t="s">
        <v>33445</v>
      </c>
      <c r="K7424" s="26" t="s">
        <v>25997</v>
      </c>
      <c r="L7424" s="28">
        <v>1743</v>
      </c>
      <c r="M7424" s="16">
        <f t="shared" si="609"/>
        <v>0.1302352266207687</v>
      </c>
      <c r="N7424" s="17">
        <v>45643</v>
      </c>
      <c r="O7424" s="18" cm="1">
        <f t="array" ref="O7424">INDEX('[1]Базовый ПЛ ООО "Финдер" янв25 '!$E$1:$E$8808,MATCH(C7424,'[1]Базовый ПЛ ООО "Финдер" янв25 '!$B$1:$B$8808,0),)</f>
        <v>1970</v>
      </c>
      <c r="P7424" s="18">
        <f t="shared" si="606"/>
        <v>1313.33</v>
      </c>
      <c r="Q7424" s="18">
        <f t="shared" si="607"/>
        <v>1576</v>
      </c>
      <c r="R7424" s="1"/>
      <c r="S7424" s="1"/>
      <c r="T7424" s="1"/>
      <c r="U7424" s="1"/>
      <c r="V7424" s="1"/>
    </row>
    <row r="7425" spans="1:22" s="10" customFormat="1" ht="41.4" x14ac:dyDescent="0.25">
      <c r="A7425" s="11" t="s">
        <v>21357</v>
      </c>
      <c r="B7425" s="12" t="s">
        <v>17878</v>
      </c>
      <c r="C7425" s="12" t="s">
        <v>17879</v>
      </c>
      <c r="D7425" s="13" t="s">
        <v>129</v>
      </c>
      <c r="E7425" s="12" t="s">
        <v>17880</v>
      </c>
      <c r="F7425" s="14" t="s">
        <v>11</v>
      </c>
      <c r="G7425" s="14" t="s">
        <v>11</v>
      </c>
      <c r="H7425" s="15">
        <v>8.2500000000000004E-2</v>
      </c>
      <c r="I7425" s="30">
        <v>1</v>
      </c>
      <c r="J7425" s="26" t="s">
        <v>33021</v>
      </c>
      <c r="K7425" s="26" t="s">
        <v>25996</v>
      </c>
      <c r="L7425" s="28">
        <v>1885</v>
      </c>
      <c r="M7425" s="16">
        <f t="shared" si="609"/>
        <v>0.13050397877984077</v>
      </c>
      <c r="N7425" s="17">
        <v>45643</v>
      </c>
      <c r="O7425" s="18" cm="1">
        <f t="array" ref="O7425">INDEX('[1]Базовый ПЛ ООО "Финдер" янв25 '!$E$1:$E$8808,MATCH(C7425,'[1]Базовый ПЛ ООО "Финдер" янв25 '!$B$1:$B$8808,0),)</f>
        <v>2131</v>
      </c>
      <c r="P7425" s="18">
        <f t="shared" si="606"/>
        <v>1420.67</v>
      </c>
      <c r="Q7425" s="18">
        <f t="shared" si="607"/>
        <v>1704.8</v>
      </c>
      <c r="R7425" s="1"/>
      <c r="S7425" s="1"/>
      <c r="T7425" s="1"/>
      <c r="U7425" s="1"/>
      <c r="V7425" s="1"/>
    </row>
    <row r="7426" spans="1:22" s="10" customFormat="1" ht="55.2" x14ac:dyDescent="0.25">
      <c r="A7426" s="11" t="s">
        <v>33016</v>
      </c>
      <c r="B7426" s="12" t="s">
        <v>17881</v>
      </c>
      <c r="C7426" s="12" t="s">
        <v>17882</v>
      </c>
      <c r="D7426" s="13" t="s">
        <v>129</v>
      </c>
      <c r="E7426" s="12" t="s">
        <v>17883</v>
      </c>
      <c r="F7426" s="14" t="s">
        <v>11</v>
      </c>
      <c r="G7426" s="14" t="s">
        <v>11</v>
      </c>
      <c r="H7426" s="15">
        <v>8.2500000000000004E-2</v>
      </c>
      <c r="I7426" s="30">
        <v>1</v>
      </c>
      <c r="J7426" s="26" t="s">
        <v>33445</v>
      </c>
      <c r="K7426" s="26" t="s">
        <v>25995</v>
      </c>
      <c r="L7426" s="28">
        <v>1743</v>
      </c>
      <c r="M7426" s="16">
        <f t="shared" si="609"/>
        <v>0.1302352266207687</v>
      </c>
      <c r="N7426" s="17">
        <v>45643</v>
      </c>
      <c r="O7426" s="18" cm="1">
        <f t="array" ref="O7426">INDEX('[1]Базовый ПЛ ООО "Финдер" янв25 '!$E$1:$E$8808,MATCH(C7426,'[1]Базовый ПЛ ООО "Финдер" янв25 '!$B$1:$B$8808,0),)</f>
        <v>1970</v>
      </c>
      <c r="P7426" s="18">
        <f t="shared" si="606"/>
        <v>1313.33</v>
      </c>
      <c r="Q7426" s="18">
        <f t="shared" si="607"/>
        <v>1576</v>
      </c>
      <c r="R7426" s="1"/>
      <c r="S7426" s="1"/>
      <c r="T7426" s="1"/>
      <c r="U7426" s="1"/>
      <c r="V7426" s="1"/>
    </row>
    <row r="7427" spans="1:22" s="10" customFormat="1" ht="55.2" x14ac:dyDescent="0.25">
      <c r="A7427" s="11" t="s">
        <v>21357</v>
      </c>
      <c r="B7427" s="12" t="s">
        <v>17884</v>
      </c>
      <c r="C7427" s="12" t="s">
        <v>17885</v>
      </c>
      <c r="D7427" s="13" t="s">
        <v>129</v>
      </c>
      <c r="E7427" s="12" t="s">
        <v>24354</v>
      </c>
      <c r="F7427" s="14" t="s">
        <v>29</v>
      </c>
      <c r="G7427" s="14" t="s">
        <v>29</v>
      </c>
      <c r="H7427" s="15">
        <v>8.2500000000000004E-2</v>
      </c>
      <c r="I7427" s="30">
        <v>1</v>
      </c>
      <c r="J7427" s="26" t="s">
        <v>33021</v>
      </c>
      <c r="K7427" s="26" t="s">
        <v>25994</v>
      </c>
      <c r="L7427" s="28">
        <v>1743</v>
      </c>
      <c r="M7427" s="16">
        <f t="shared" si="609"/>
        <v>0.1302352266207687</v>
      </c>
      <c r="N7427" s="17">
        <v>45643</v>
      </c>
      <c r="O7427" s="18" cm="1">
        <f t="array" ref="O7427">INDEX('[1]Базовый ПЛ ООО "Финдер" янв25 '!$E$1:$E$8808,MATCH(C7427,'[1]Базовый ПЛ ООО "Финдер" янв25 '!$B$1:$B$8808,0),)</f>
        <v>1970</v>
      </c>
      <c r="P7427" s="18">
        <f t="shared" si="606"/>
        <v>1313.33</v>
      </c>
      <c r="Q7427" s="18">
        <f t="shared" si="607"/>
        <v>1576</v>
      </c>
      <c r="R7427" s="1"/>
      <c r="S7427" s="1"/>
      <c r="T7427" s="1"/>
      <c r="U7427" s="1"/>
      <c r="V7427" s="1"/>
    </row>
    <row r="7428" spans="1:22" s="10" customFormat="1" ht="41.4" x14ac:dyDescent="0.25">
      <c r="A7428" s="11" t="s">
        <v>21357</v>
      </c>
      <c r="B7428" s="12" t="s">
        <v>17886</v>
      </c>
      <c r="C7428" s="12" t="s">
        <v>17887</v>
      </c>
      <c r="D7428" s="13" t="s">
        <v>129</v>
      </c>
      <c r="E7428" s="12" t="s">
        <v>17888</v>
      </c>
      <c r="F7428" s="14" t="s">
        <v>11</v>
      </c>
      <c r="G7428" s="14" t="s">
        <v>11</v>
      </c>
      <c r="H7428" s="15">
        <v>8.2500000000000004E-2</v>
      </c>
      <c r="I7428" s="30">
        <v>1</v>
      </c>
      <c r="J7428" s="26" t="s">
        <v>33021</v>
      </c>
      <c r="K7428" s="26" t="s">
        <v>25993</v>
      </c>
      <c r="L7428" s="28">
        <v>2156</v>
      </c>
      <c r="M7428" s="16">
        <f t="shared" si="609"/>
        <v>0.13033395176252327</v>
      </c>
      <c r="N7428" s="17">
        <v>45643</v>
      </c>
      <c r="O7428" s="18" cm="1">
        <f t="array" ref="O7428">INDEX('[1]Базовый ПЛ ООО "Финдер" янв25 '!$E$1:$E$8808,MATCH(C7428,'[1]Базовый ПЛ ООО "Финдер" янв25 '!$B$1:$B$8808,0),)</f>
        <v>2437</v>
      </c>
      <c r="P7428" s="18">
        <f t="shared" si="606"/>
        <v>1624.67</v>
      </c>
      <c r="Q7428" s="18">
        <f t="shared" si="607"/>
        <v>1949.6</v>
      </c>
      <c r="R7428" s="1"/>
      <c r="S7428" s="1"/>
      <c r="T7428" s="1"/>
      <c r="U7428" s="1"/>
      <c r="V7428" s="1"/>
    </row>
    <row r="7429" spans="1:22" s="10" customFormat="1" ht="55.2" x14ac:dyDescent="0.25">
      <c r="A7429" s="11" t="s">
        <v>21357</v>
      </c>
      <c r="B7429" s="12" t="s">
        <v>17889</v>
      </c>
      <c r="C7429" s="12" t="s">
        <v>17890</v>
      </c>
      <c r="D7429" s="13" t="s">
        <v>129</v>
      </c>
      <c r="E7429" s="12" t="s">
        <v>17891</v>
      </c>
      <c r="F7429" s="14" t="s">
        <v>11</v>
      </c>
      <c r="G7429" s="14" t="s">
        <v>11</v>
      </c>
      <c r="H7429" s="15">
        <v>8.2500000000000004E-2</v>
      </c>
      <c r="I7429" s="30">
        <v>1</v>
      </c>
      <c r="J7429" s="26" t="s">
        <v>33021</v>
      </c>
      <c r="K7429" s="26" t="s">
        <v>25992</v>
      </c>
      <c r="L7429" s="28">
        <v>2156</v>
      </c>
      <c r="M7429" s="16">
        <f t="shared" si="609"/>
        <v>0.13033395176252327</v>
      </c>
      <c r="N7429" s="17">
        <v>45643</v>
      </c>
      <c r="O7429" s="18" cm="1">
        <f t="array" ref="O7429">INDEX('[1]Базовый ПЛ ООО "Финдер" янв25 '!$E$1:$E$8808,MATCH(C7429,'[1]Базовый ПЛ ООО "Финдер" янв25 '!$B$1:$B$8808,0),)</f>
        <v>2437</v>
      </c>
      <c r="P7429" s="18">
        <f t="shared" si="606"/>
        <v>1624.67</v>
      </c>
      <c r="Q7429" s="18">
        <f t="shared" si="607"/>
        <v>1949.6</v>
      </c>
      <c r="R7429" s="1"/>
      <c r="S7429" s="1"/>
      <c r="T7429" s="1"/>
      <c r="U7429" s="1"/>
      <c r="V7429" s="1"/>
    </row>
    <row r="7430" spans="1:22" s="10" customFormat="1" ht="55.2" x14ac:dyDescent="0.25">
      <c r="A7430" s="11" t="s">
        <v>21357</v>
      </c>
      <c r="B7430" s="12" t="s">
        <v>17892</v>
      </c>
      <c r="C7430" s="12" t="s">
        <v>17893</v>
      </c>
      <c r="D7430" s="13" t="s">
        <v>129</v>
      </c>
      <c r="E7430" s="12" t="s">
        <v>17894</v>
      </c>
      <c r="F7430" s="14" t="s">
        <v>11</v>
      </c>
      <c r="G7430" s="14" t="s">
        <v>11</v>
      </c>
      <c r="H7430" s="15">
        <v>8.2500000000000004E-2</v>
      </c>
      <c r="I7430" s="30">
        <v>1</v>
      </c>
      <c r="J7430" s="26" t="s">
        <v>33021</v>
      </c>
      <c r="K7430" s="26" t="s">
        <v>25991</v>
      </c>
      <c r="L7430" s="28">
        <v>2165</v>
      </c>
      <c r="M7430" s="16">
        <f t="shared" si="609"/>
        <v>0.13025404157043874</v>
      </c>
      <c r="N7430" s="17">
        <v>45643</v>
      </c>
      <c r="O7430" s="18" cm="1">
        <f t="array" ref="O7430">INDEX('[1]Базовый ПЛ ООО "Финдер" янв25 '!$E$1:$E$8808,MATCH(C7430,'[1]Базовый ПЛ ООО "Финдер" янв25 '!$B$1:$B$8808,0),)</f>
        <v>2447</v>
      </c>
      <c r="P7430" s="18">
        <f t="shared" si="606"/>
        <v>1631.33</v>
      </c>
      <c r="Q7430" s="18">
        <f t="shared" si="607"/>
        <v>1957.6</v>
      </c>
      <c r="R7430" s="1"/>
      <c r="S7430" s="1"/>
      <c r="T7430" s="1"/>
      <c r="U7430" s="1"/>
      <c r="V7430" s="1"/>
    </row>
    <row r="7431" spans="1:22" s="10" customFormat="1" ht="41.4" x14ac:dyDescent="0.25">
      <c r="A7431" s="11" t="s">
        <v>33016</v>
      </c>
      <c r="B7431" s="12" t="s">
        <v>17895</v>
      </c>
      <c r="C7431" s="12" t="s">
        <v>17896</v>
      </c>
      <c r="D7431" s="13" t="s">
        <v>129</v>
      </c>
      <c r="E7431" s="12" t="s">
        <v>17897</v>
      </c>
      <c r="F7431" s="14" t="s">
        <v>11</v>
      </c>
      <c r="G7431" s="14" t="s">
        <v>11</v>
      </c>
      <c r="H7431" s="15">
        <v>8.2500000000000004E-2</v>
      </c>
      <c r="I7431" s="30">
        <v>1</v>
      </c>
      <c r="J7431" s="26" t="s">
        <v>33445</v>
      </c>
      <c r="K7431" s="26" t="s">
        <v>25990</v>
      </c>
      <c r="L7431" s="28">
        <v>1692</v>
      </c>
      <c r="M7431" s="16">
        <f t="shared" si="609"/>
        <v>0.13002364066193861</v>
      </c>
      <c r="N7431" s="17">
        <v>45643</v>
      </c>
      <c r="O7431" s="18" cm="1">
        <f t="array" ref="O7431">INDEX('[1]Базовый ПЛ ООО "Финдер" янв25 '!$E$1:$E$8808,MATCH(C7431,'[1]Базовый ПЛ ООО "Финдер" янв25 '!$B$1:$B$8808,0),)</f>
        <v>1912</v>
      </c>
      <c r="P7431" s="18">
        <f t="shared" si="606"/>
        <v>1274.67</v>
      </c>
      <c r="Q7431" s="18">
        <f t="shared" si="607"/>
        <v>1529.6</v>
      </c>
      <c r="R7431" s="1"/>
      <c r="S7431" s="1"/>
      <c r="T7431" s="1"/>
      <c r="U7431" s="1"/>
      <c r="V7431" s="1"/>
    </row>
    <row r="7432" spans="1:22" s="10" customFormat="1" ht="55.2" x14ac:dyDescent="0.25">
      <c r="A7432" s="11" t="s">
        <v>21357</v>
      </c>
      <c r="B7432" s="12" t="s">
        <v>17898</v>
      </c>
      <c r="C7432" s="12" t="s">
        <v>17899</v>
      </c>
      <c r="D7432" s="13" t="s">
        <v>129</v>
      </c>
      <c r="E7432" s="12" t="s">
        <v>17900</v>
      </c>
      <c r="F7432" s="14" t="s">
        <v>11</v>
      </c>
      <c r="G7432" s="14" t="s">
        <v>11</v>
      </c>
      <c r="H7432" s="15">
        <v>8.2500000000000004E-2</v>
      </c>
      <c r="I7432" s="30">
        <v>1</v>
      </c>
      <c r="J7432" s="26" t="s">
        <v>33021</v>
      </c>
      <c r="K7432" s="26" t="s">
        <v>25989</v>
      </c>
      <c r="L7432" s="28">
        <v>1835</v>
      </c>
      <c r="M7432" s="16">
        <f t="shared" si="609"/>
        <v>0.13024523160762946</v>
      </c>
      <c r="N7432" s="17">
        <v>45643</v>
      </c>
      <c r="O7432" s="18" cm="1">
        <f t="array" ref="O7432">INDEX('[1]Базовый ПЛ ООО "Финдер" янв25 '!$E$1:$E$8808,MATCH(C7432,'[1]Базовый ПЛ ООО "Финдер" янв25 '!$B$1:$B$8808,0),)</f>
        <v>2074</v>
      </c>
      <c r="P7432" s="18">
        <f t="shared" si="606"/>
        <v>1382.67</v>
      </c>
      <c r="Q7432" s="18">
        <f t="shared" si="607"/>
        <v>1659.2</v>
      </c>
      <c r="R7432" s="1"/>
      <c r="S7432" s="1"/>
      <c r="T7432" s="1"/>
      <c r="U7432" s="1"/>
      <c r="V7432" s="1"/>
    </row>
    <row r="7433" spans="1:22" s="10" customFormat="1" ht="55.2" x14ac:dyDescent="0.25">
      <c r="A7433" s="11" t="s">
        <v>21357</v>
      </c>
      <c r="B7433" s="12" t="s">
        <v>17901</v>
      </c>
      <c r="C7433" s="12" t="s">
        <v>17902</v>
      </c>
      <c r="D7433" s="13" t="s">
        <v>129</v>
      </c>
      <c r="E7433" s="12" t="s">
        <v>17903</v>
      </c>
      <c r="F7433" s="14" t="s">
        <v>11</v>
      </c>
      <c r="G7433" s="14" t="s">
        <v>11</v>
      </c>
      <c r="H7433" s="15">
        <v>8.2500000000000004E-2</v>
      </c>
      <c r="I7433" s="30">
        <v>1</v>
      </c>
      <c r="J7433" s="26" t="s">
        <v>33021</v>
      </c>
      <c r="K7433" s="26" t="s">
        <v>25988</v>
      </c>
      <c r="L7433" s="28">
        <v>1893</v>
      </c>
      <c r="M7433" s="16">
        <f t="shared" si="609"/>
        <v>0.13048071843634435</v>
      </c>
      <c r="N7433" s="17">
        <v>45643</v>
      </c>
      <c r="O7433" s="18" cm="1">
        <f t="array" ref="O7433">INDEX('[1]Базовый ПЛ ООО "Финдер" янв25 '!$E$1:$E$8808,MATCH(C7433,'[1]Базовый ПЛ ООО "Финдер" янв25 '!$B$1:$B$8808,0),)</f>
        <v>2140</v>
      </c>
      <c r="P7433" s="18">
        <f t="shared" si="606"/>
        <v>1426.67</v>
      </c>
      <c r="Q7433" s="18">
        <f t="shared" si="607"/>
        <v>1712</v>
      </c>
      <c r="R7433" s="1"/>
      <c r="S7433" s="1"/>
      <c r="T7433" s="1"/>
      <c r="U7433" s="1"/>
      <c r="V7433" s="1"/>
    </row>
    <row r="7434" spans="1:22" s="10" customFormat="1" ht="55.2" x14ac:dyDescent="0.25">
      <c r="A7434" s="11" t="s">
        <v>21357</v>
      </c>
      <c r="B7434" s="12" t="s">
        <v>17904</v>
      </c>
      <c r="C7434" s="12" t="s">
        <v>17905</v>
      </c>
      <c r="D7434" s="13" t="s">
        <v>129</v>
      </c>
      <c r="E7434" s="12" t="s">
        <v>17906</v>
      </c>
      <c r="F7434" s="14" t="s">
        <v>11</v>
      </c>
      <c r="G7434" s="14" t="s">
        <v>11</v>
      </c>
      <c r="H7434" s="15">
        <v>8.2500000000000004E-2</v>
      </c>
      <c r="I7434" s="30">
        <v>1</v>
      </c>
      <c r="J7434" s="26" t="s">
        <v>33021</v>
      </c>
      <c r="K7434" s="26" t="s">
        <v>25987</v>
      </c>
      <c r="L7434" s="28">
        <v>1893</v>
      </c>
      <c r="M7434" s="16">
        <f t="shared" si="609"/>
        <v>0.13048071843634435</v>
      </c>
      <c r="N7434" s="17">
        <v>45643</v>
      </c>
      <c r="O7434" s="18" cm="1">
        <f t="array" ref="O7434">INDEX('[1]Базовый ПЛ ООО "Финдер" янв25 '!$E$1:$E$8808,MATCH(C7434,'[1]Базовый ПЛ ООО "Финдер" янв25 '!$B$1:$B$8808,0),)</f>
        <v>2140</v>
      </c>
      <c r="P7434" s="18">
        <f t="shared" si="606"/>
        <v>1426.67</v>
      </c>
      <c r="Q7434" s="18">
        <f t="shared" si="607"/>
        <v>1712</v>
      </c>
      <c r="R7434" s="1"/>
      <c r="S7434" s="1"/>
      <c r="T7434" s="1"/>
      <c r="U7434" s="1"/>
      <c r="V7434" s="1"/>
    </row>
    <row r="7435" spans="1:22" s="10" customFormat="1" ht="55.2" x14ac:dyDescent="0.25">
      <c r="A7435" s="11" t="s">
        <v>21357</v>
      </c>
      <c r="B7435" s="12" t="s">
        <v>17907</v>
      </c>
      <c r="C7435" s="12" t="s">
        <v>17908</v>
      </c>
      <c r="D7435" s="13" t="s">
        <v>129</v>
      </c>
      <c r="E7435" s="12" t="s">
        <v>17909</v>
      </c>
      <c r="F7435" s="14" t="s">
        <v>11</v>
      </c>
      <c r="G7435" s="14" t="s">
        <v>11</v>
      </c>
      <c r="H7435" s="15">
        <v>8.2500000000000004E-2</v>
      </c>
      <c r="I7435" s="30">
        <v>1</v>
      </c>
      <c r="J7435" s="26" t="s">
        <v>33021</v>
      </c>
      <c r="K7435" s="26" t="s">
        <v>25986</v>
      </c>
      <c r="L7435" s="28">
        <v>1843</v>
      </c>
      <c r="M7435" s="16">
        <f t="shared" si="609"/>
        <v>0.13022246337493226</v>
      </c>
      <c r="N7435" s="17">
        <v>45643</v>
      </c>
      <c r="O7435" s="18" cm="1">
        <f t="array" ref="O7435">INDEX('[1]Базовый ПЛ ООО "Финдер" янв25 '!$E$1:$E$8808,MATCH(C7435,'[1]Базовый ПЛ ООО "Финдер" янв25 '!$B$1:$B$8808,0),)</f>
        <v>2083</v>
      </c>
      <c r="P7435" s="18">
        <f t="shared" si="606"/>
        <v>1388.67</v>
      </c>
      <c r="Q7435" s="18">
        <f t="shared" si="607"/>
        <v>1666.4</v>
      </c>
      <c r="R7435" s="1"/>
      <c r="S7435" s="1"/>
      <c r="T7435" s="1"/>
      <c r="U7435" s="1"/>
      <c r="V7435" s="1"/>
    </row>
    <row r="7436" spans="1:22" s="10" customFormat="1" ht="41.4" x14ac:dyDescent="0.25">
      <c r="A7436" s="11" t="s">
        <v>21357</v>
      </c>
      <c r="B7436" s="12" t="s">
        <v>17910</v>
      </c>
      <c r="C7436" s="12" t="s">
        <v>17911</v>
      </c>
      <c r="D7436" s="13" t="s">
        <v>129</v>
      </c>
      <c r="E7436" s="12" t="s">
        <v>17912</v>
      </c>
      <c r="F7436" s="14" t="s">
        <v>11</v>
      </c>
      <c r="G7436" s="14" t="s">
        <v>11</v>
      </c>
      <c r="H7436" s="15">
        <v>8.2500000000000004E-2</v>
      </c>
      <c r="I7436" s="30">
        <v>1</v>
      </c>
      <c r="J7436" s="26" t="s">
        <v>33021</v>
      </c>
      <c r="K7436" s="26" t="s">
        <v>25985</v>
      </c>
      <c r="L7436" s="28">
        <v>1964</v>
      </c>
      <c r="M7436" s="16">
        <f t="shared" si="609"/>
        <v>2.8513238289205711E-2</v>
      </c>
      <c r="N7436" s="17">
        <v>45643</v>
      </c>
      <c r="O7436" s="18" cm="1">
        <f t="array" ref="O7436">INDEX('[1]Базовый ПЛ ООО "Финдер" янв25 '!$E$1:$E$8808,MATCH(C7436,'[1]Базовый ПЛ ООО "Финдер" янв25 '!$B$1:$B$8808,0),)</f>
        <v>2020</v>
      </c>
      <c r="P7436" s="18">
        <f t="shared" si="606"/>
        <v>1346.67</v>
      </c>
      <c r="Q7436" s="18">
        <f t="shared" si="607"/>
        <v>1616</v>
      </c>
      <c r="R7436" s="1"/>
      <c r="S7436" s="1"/>
      <c r="T7436" s="1"/>
      <c r="U7436" s="1"/>
      <c r="V7436" s="1"/>
    </row>
    <row r="7437" spans="1:22" s="10" customFormat="1" ht="55.2" x14ac:dyDescent="0.25">
      <c r="A7437" s="11" t="s">
        <v>21357</v>
      </c>
      <c r="B7437" s="12" t="s">
        <v>17913</v>
      </c>
      <c r="C7437" s="12" t="s">
        <v>17914</v>
      </c>
      <c r="D7437" s="13" t="s">
        <v>129</v>
      </c>
      <c r="E7437" s="12" t="s">
        <v>17915</v>
      </c>
      <c r="F7437" s="14" t="s">
        <v>11</v>
      </c>
      <c r="G7437" s="14" t="s">
        <v>11</v>
      </c>
      <c r="H7437" s="15">
        <v>8.2500000000000004E-2</v>
      </c>
      <c r="I7437" s="30">
        <v>1</v>
      </c>
      <c r="J7437" s="26" t="s">
        <v>33021</v>
      </c>
      <c r="K7437" s="26" t="s">
        <v>25984</v>
      </c>
      <c r="L7437" s="28">
        <v>1964</v>
      </c>
      <c r="M7437" s="16">
        <f t="shared" si="609"/>
        <v>2.8513238289205711E-2</v>
      </c>
      <c r="N7437" s="17">
        <v>45643</v>
      </c>
      <c r="O7437" s="18" cm="1">
        <f t="array" ref="O7437">INDEX('[1]Базовый ПЛ ООО "Финдер" янв25 '!$E$1:$E$8808,MATCH(C7437,'[1]Базовый ПЛ ООО "Финдер" янв25 '!$B$1:$B$8808,0),)</f>
        <v>2020</v>
      </c>
      <c r="P7437" s="18">
        <f t="shared" si="606"/>
        <v>1346.67</v>
      </c>
      <c r="Q7437" s="18">
        <f t="shared" si="607"/>
        <v>1616</v>
      </c>
      <c r="R7437" s="1"/>
      <c r="S7437" s="1"/>
      <c r="T7437" s="1"/>
      <c r="U7437" s="1"/>
      <c r="V7437" s="1"/>
    </row>
    <row r="7438" spans="1:22" s="10" customFormat="1" ht="55.2" x14ac:dyDescent="0.25">
      <c r="A7438" s="11" t="s">
        <v>21357</v>
      </c>
      <c r="B7438" s="12" t="s">
        <v>17916</v>
      </c>
      <c r="C7438" s="12" t="s">
        <v>17917</v>
      </c>
      <c r="D7438" s="13" t="s">
        <v>129</v>
      </c>
      <c r="E7438" s="12" t="s">
        <v>17918</v>
      </c>
      <c r="F7438" s="14" t="s">
        <v>11</v>
      </c>
      <c r="G7438" s="14" t="s">
        <v>11</v>
      </c>
      <c r="H7438" s="15">
        <v>8.2500000000000004E-2</v>
      </c>
      <c r="I7438" s="30">
        <v>1</v>
      </c>
      <c r="J7438" s="26" t="s">
        <v>33021</v>
      </c>
      <c r="K7438" s="26" t="s">
        <v>25983</v>
      </c>
      <c r="L7438" s="28">
        <v>2376</v>
      </c>
      <c r="M7438" s="16">
        <f t="shared" si="609"/>
        <v>2.8619528619528545E-2</v>
      </c>
      <c r="N7438" s="17">
        <v>45643</v>
      </c>
      <c r="O7438" s="18" cm="1">
        <f t="array" ref="O7438">INDEX('[1]Базовый ПЛ ООО "Финдер" янв25 '!$E$1:$E$8808,MATCH(C7438,'[1]Базовый ПЛ ООО "Финдер" янв25 '!$B$1:$B$8808,0),)</f>
        <v>2444</v>
      </c>
      <c r="P7438" s="18">
        <f t="shared" si="606"/>
        <v>1629.33</v>
      </c>
      <c r="Q7438" s="18">
        <f t="shared" si="607"/>
        <v>1955.2</v>
      </c>
      <c r="R7438" s="1"/>
      <c r="S7438" s="1"/>
      <c r="T7438" s="1"/>
      <c r="U7438" s="1"/>
      <c r="V7438" s="1"/>
    </row>
    <row r="7439" spans="1:22" s="10" customFormat="1" ht="55.2" x14ac:dyDescent="0.25">
      <c r="A7439" s="11" t="s">
        <v>21357</v>
      </c>
      <c r="B7439" s="12" t="s">
        <v>17919</v>
      </c>
      <c r="C7439" s="12" t="s">
        <v>17920</v>
      </c>
      <c r="D7439" s="13" t="s">
        <v>129</v>
      </c>
      <c r="E7439" s="12" t="s">
        <v>17921</v>
      </c>
      <c r="F7439" s="14" t="s">
        <v>11</v>
      </c>
      <c r="G7439" s="14" t="s">
        <v>11</v>
      </c>
      <c r="H7439" s="15">
        <v>8.2500000000000004E-2</v>
      </c>
      <c r="I7439" s="30">
        <v>1</v>
      </c>
      <c r="J7439" s="26" t="s">
        <v>33021</v>
      </c>
      <c r="K7439" s="26" t="s">
        <v>25982</v>
      </c>
      <c r="L7439" s="28">
        <v>2384</v>
      </c>
      <c r="M7439" s="16">
        <f t="shared" si="609"/>
        <v>2.810402684563762E-2</v>
      </c>
      <c r="N7439" s="17">
        <v>45643</v>
      </c>
      <c r="O7439" s="18" cm="1">
        <f t="array" ref="O7439">INDEX('[1]Базовый ПЛ ООО "Финдер" янв25 '!$E$1:$E$8808,MATCH(C7439,'[1]Базовый ПЛ ООО "Финдер" янв25 '!$B$1:$B$8808,0),)</f>
        <v>2451</v>
      </c>
      <c r="P7439" s="18">
        <f t="shared" si="606"/>
        <v>1634</v>
      </c>
      <c r="Q7439" s="18">
        <f t="shared" si="607"/>
        <v>1960.8</v>
      </c>
      <c r="R7439" s="1"/>
      <c r="S7439" s="1"/>
      <c r="T7439" s="1"/>
      <c r="U7439" s="1"/>
      <c r="V7439" s="1"/>
    </row>
    <row r="7440" spans="1:22" s="10" customFormat="1" ht="41.4" x14ac:dyDescent="0.25">
      <c r="A7440" s="11" t="s">
        <v>21357</v>
      </c>
      <c r="B7440" s="12" t="s">
        <v>17922</v>
      </c>
      <c r="C7440" s="12" t="s">
        <v>17923</v>
      </c>
      <c r="D7440" s="13" t="s">
        <v>129</v>
      </c>
      <c r="E7440" s="12" t="s">
        <v>17924</v>
      </c>
      <c r="F7440" s="14" t="s">
        <v>11</v>
      </c>
      <c r="G7440" s="14" t="s">
        <v>11</v>
      </c>
      <c r="H7440" s="15">
        <v>8.2500000000000004E-2</v>
      </c>
      <c r="I7440" s="30">
        <v>1</v>
      </c>
      <c r="J7440" s="26" t="s">
        <v>33021</v>
      </c>
      <c r="K7440" s="26" t="s">
        <v>25981</v>
      </c>
      <c r="L7440" s="28">
        <v>1912</v>
      </c>
      <c r="M7440" s="16">
        <f t="shared" si="609"/>
        <v>2.8765690376568953E-2</v>
      </c>
      <c r="N7440" s="17">
        <v>45643</v>
      </c>
      <c r="O7440" s="18" cm="1">
        <f t="array" ref="O7440">INDEX('[1]Базовый ПЛ ООО "Финдер" янв25 '!$E$1:$E$8808,MATCH(C7440,'[1]Базовый ПЛ ООО "Финдер" янв25 '!$B$1:$B$8808,0),)</f>
        <v>1967</v>
      </c>
      <c r="P7440" s="18">
        <f t="shared" si="606"/>
        <v>1311.33</v>
      </c>
      <c r="Q7440" s="18">
        <f t="shared" si="607"/>
        <v>1573.6</v>
      </c>
      <c r="R7440" s="1"/>
      <c r="S7440" s="1"/>
      <c r="T7440" s="1"/>
      <c r="U7440" s="1"/>
      <c r="V7440" s="1"/>
    </row>
    <row r="7441" spans="1:22" s="10" customFormat="1" ht="41.4" x14ac:dyDescent="0.25">
      <c r="A7441" s="11" t="s">
        <v>33016</v>
      </c>
      <c r="B7441" s="12" t="s">
        <v>17925</v>
      </c>
      <c r="C7441" s="12" t="s">
        <v>17926</v>
      </c>
      <c r="D7441" s="13" t="s">
        <v>129</v>
      </c>
      <c r="E7441" s="12" t="s">
        <v>17927</v>
      </c>
      <c r="F7441" s="14" t="s">
        <v>11</v>
      </c>
      <c r="G7441" s="14" t="s">
        <v>11</v>
      </c>
      <c r="H7441" s="15">
        <v>8.2500000000000004E-2</v>
      </c>
      <c r="I7441" s="30">
        <v>1</v>
      </c>
      <c r="J7441" s="26" t="s">
        <v>33445</v>
      </c>
      <c r="K7441" s="26" t="s">
        <v>25980</v>
      </c>
      <c r="L7441" s="28">
        <v>1743</v>
      </c>
      <c r="M7441" s="16">
        <f t="shared" si="609"/>
        <v>0.1302352266207687</v>
      </c>
      <c r="N7441" s="17">
        <v>45643</v>
      </c>
      <c r="O7441" s="18" cm="1">
        <f t="array" ref="O7441">INDEX('[1]Базовый ПЛ ООО "Финдер" янв25 '!$E$1:$E$8808,MATCH(C7441,'[1]Базовый ПЛ ООО "Финдер" янв25 '!$B$1:$B$8808,0),)</f>
        <v>1970</v>
      </c>
      <c r="P7441" s="18">
        <f t="shared" si="606"/>
        <v>1313.33</v>
      </c>
      <c r="Q7441" s="18">
        <f t="shared" si="607"/>
        <v>1576</v>
      </c>
      <c r="R7441" s="1"/>
      <c r="S7441" s="1"/>
      <c r="T7441" s="1"/>
      <c r="U7441" s="1"/>
      <c r="V7441" s="1"/>
    </row>
    <row r="7442" spans="1:22" s="10" customFormat="1" ht="41.4" x14ac:dyDescent="0.25">
      <c r="A7442" s="11" t="s">
        <v>21357</v>
      </c>
      <c r="B7442" s="12" t="s">
        <v>17928</v>
      </c>
      <c r="C7442" s="12" t="s">
        <v>17929</v>
      </c>
      <c r="D7442" s="13" t="s">
        <v>129</v>
      </c>
      <c r="E7442" s="12" t="s">
        <v>17930</v>
      </c>
      <c r="F7442" s="14" t="s">
        <v>11</v>
      </c>
      <c r="G7442" s="14" t="s">
        <v>11</v>
      </c>
      <c r="H7442" s="15">
        <v>8.2500000000000004E-2</v>
      </c>
      <c r="I7442" s="30">
        <v>1</v>
      </c>
      <c r="J7442" s="26" t="s">
        <v>33021</v>
      </c>
      <c r="K7442" s="26" t="s">
        <v>25979</v>
      </c>
      <c r="L7442" s="28">
        <v>1885</v>
      </c>
      <c r="M7442" s="16">
        <f t="shared" si="609"/>
        <v>0.13050397877984077</v>
      </c>
      <c r="N7442" s="17">
        <v>45643</v>
      </c>
      <c r="O7442" s="18" cm="1">
        <f t="array" ref="O7442">INDEX('[1]Базовый ПЛ ООО "Финдер" янв25 '!$E$1:$E$8808,MATCH(C7442,'[1]Базовый ПЛ ООО "Финдер" янв25 '!$B$1:$B$8808,0),)</f>
        <v>2131</v>
      </c>
      <c r="P7442" s="18">
        <f t="shared" si="606"/>
        <v>1420.67</v>
      </c>
      <c r="Q7442" s="18">
        <f t="shared" si="607"/>
        <v>1704.8</v>
      </c>
      <c r="R7442" s="1"/>
      <c r="S7442" s="1"/>
      <c r="T7442" s="1"/>
      <c r="U7442" s="1"/>
      <c r="V7442" s="1"/>
    </row>
    <row r="7443" spans="1:22" s="10" customFormat="1" ht="55.2" x14ac:dyDescent="0.25">
      <c r="A7443" s="11" t="s">
        <v>33016</v>
      </c>
      <c r="B7443" s="12" t="s">
        <v>17931</v>
      </c>
      <c r="C7443" s="12" t="s">
        <v>17932</v>
      </c>
      <c r="D7443" s="13" t="s">
        <v>129</v>
      </c>
      <c r="E7443" s="12" t="s">
        <v>17933</v>
      </c>
      <c r="F7443" s="14" t="s">
        <v>11</v>
      </c>
      <c r="G7443" s="14" t="s">
        <v>11</v>
      </c>
      <c r="H7443" s="15">
        <v>8.2500000000000004E-2</v>
      </c>
      <c r="I7443" s="30">
        <v>1</v>
      </c>
      <c r="J7443" s="26" t="s">
        <v>33445</v>
      </c>
      <c r="K7443" s="26" t="s">
        <v>25978</v>
      </c>
      <c r="L7443" s="28">
        <v>1743</v>
      </c>
      <c r="M7443" s="16">
        <f t="shared" si="609"/>
        <v>0.1302352266207687</v>
      </c>
      <c r="N7443" s="17">
        <v>45643</v>
      </c>
      <c r="O7443" s="18" cm="1">
        <f t="array" ref="O7443">INDEX('[1]Базовый ПЛ ООО "Финдер" янв25 '!$E$1:$E$8808,MATCH(C7443,'[1]Базовый ПЛ ООО "Финдер" янв25 '!$B$1:$B$8808,0),)</f>
        <v>1970</v>
      </c>
      <c r="P7443" s="18">
        <f t="shared" si="606"/>
        <v>1313.33</v>
      </c>
      <c r="Q7443" s="18">
        <f t="shared" si="607"/>
        <v>1576</v>
      </c>
      <c r="R7443" s="1"/>
      <c r="S7443" s="1"/>
      <c r="T7443" s="1"/>
      <c r="U7443" s="1"/>
      <c r="V7443" s="1"/>
    </row>
    <row r="7444" spans="1:22" s="10" customFormat="1" ht="55.2" x14ac:dyDescent="0.25">
      <c r="A7444" s="11" t="s">
        <v>21357</v>
      </c>
      <c r="B7444" s="12" t="s">
        <v>17934</v>
      </c>
      <c r="C7444" s="12" t="s">
        <v>17935</v>
      </c>
      <c r="D7444" s="13" t="s">
        <v>129</v>
      </c>
      <c r="E7444" s="12" t="s">
        <v>24355</v>
      </c>
      <c r="F7444" s="14" t="s">
        <v>29</v>
      </c>
      <c r="G7444" s="14" t="s">
        <v>29</v>
      </c>
      <c r="H7444" s="15">
        <v>8.2500000000000004E-2</v>
      </c>
      <c r="I7444" s="30">
        <v>1</v>
      </c>
      <c r="J7444" s="26" t="s">
        <v>33021</v>
      </c>
      <c r="K7444" s="26" t="s">
        <v>25977</v>
      </c>
      <c r="L7444" s="28">
        <v>1743</v>
      </c>
      <c r="M7444" s="16">
        <f t="shared" si="609"/>
        <v>0.1302352266207687</v>
      </c>
      <c r="N7444" s="17">
        <v>45643</v>
      </c>
      <c r="O7444" s="18" cm="1">
        <f t="array" ref="O7444">INDEX('[1]Базовый ПЛ ООО "Финдер" янв25 '!$E$1:$E$8808,MATCH(C7444,'[1]Базовый ПЛ ООО "Финдер" янв25 '!$B$1:$B$8808,0),)</f>
        <v>1970</v>
      </c>
      <c r="P7444" s="18">
        <f t="shared" si="606"/>
        <v>1313.33</v>
      </c>
      <c r="Q7444" s="18">
        <f t="shared" si="607"/>
        <v>1576</v>
      </c>
      <c r="R7444" s="1"/>
      <c r="S7444" s="1"/>
      <c r="T7444" s="1"/>
      <c r="U7444" s="1"/>
      <c r="V7444" s="1"/>
    </row>
    <row r="7445" spans="1:22" s="10" customFormat="1" ht="41.4" x14ac:dyDescent="0.25">
      <c r="A7445" s="11" t="s">
        <v>21357</v>
      </c>
      <c r="B7445" s="12" t="s">
        <v>17936</v>
      </c>
      <c r="C7445" s="12" t="s">
        <v>17937</v>
      </c>
      <c r="D7445" s="13" t="s">
        <v>129</v>
      </c>
      <c r="E7445" s="12" t="s">
        <v>17938</v>
      </c>
      <c r="F7445" s="14" t="s">
        <v>11</v>
      </c>
      <c r="G7445" s="14" t="s">
        <v>11</v>
      </c>
      <c r="H7445" s="15">
        <v>8.2500000000000004E-2</v>
      </c>
      <c r="I7445" s="30">
        <v>1</v>
      </c>
      <c r="J7445" s="26" t="s">
        <v>33021</v>
      </c>
      <c r="K7445" s="26" t="s">
        <v>25976</v>
      </c>
      <c r="L7445" s="28">
        <v>2156</v>
      </c>
      <c r="M7445" s="16">
        <f t="shared" si="609"/>
        <v>0.13033395176252327</v>
      </c>
      <c r="N7445" s="17">
        <v>45643</v>
      </c>
      <c r="O7445" s="18" cm="1">
        <f t="array" ref="O7445">INDEX('[1]Базовый ПЛ ООО "Финдер" янв25 '!$E$1:$E$8808,MATCH(C7445,'[1]Базовый ПЛ ООО "Финдер" янв25 '!$B$1:$B$8808,0),)</f>
        <v>2437</v>
      </c>
      <c r="P7445" s="18">
        <f t="shared" si="606"/>
        <v>1624.67</v>
      </c>
      <c r="Q7445" s="18">
        <f t="shared" si="607"/>
        <v>1949.6</v>
      </c>
      <c r="R7445" s="1"/>
      <c r="S7445" s="1"/>
      <c r="T7445" s="1"/>
      <c r="U7445" s="1"/>
      <c r="V7445" s="1"/>
    </row>
    <row r="7446" spans="1:22" s="10" customFormat="1" ht="55.2" x14ac:dyDescent="0.25">
      <c r="A7446" s="11" t="s">
        <v>33016</v>
      </c>
      <c r="B7446" s="12" t="s">
        <v>17939</v>
      </c>
      <c r="C7446" s="12" t="s">
        <v>17940</v>
      </c>
      <c r="D7446" s="13" t="s">
        <v>129</v>
      </c>
      <c r="E7446" s="12" t="s">
        <v>17941</v>
      </c>
      <c r="F7446" s="14" t="s">
        <v>11</v>
      </c>
      <c r="G7446" s="14" t="s">
        <v>11</v>
      </c>
      <c r="H7446" s="15">
        <v>8.2500000000000004E-2</v>
      </c>
      <c r="I7446" s="30">
        <v>1</v>
      </c>
      <c r="J7446" s="26" t="s">
        <v>33445</v>
      </c>
      <c r="K7446" s="26" t="s">
        <v>25975</v>
      </c>
      <c r="L7446" s="28">
        <v>2156</v>
      </c>
      <c r="M7446" s="16">
        <f t="shared" si="609"/>
        <v>0.13033395176252327</v>
      </c>
      <c r="N7446" s="17">
        <v>45643</v>
      </c>
      <c r="O7446" s="18" cm="1">
        <f t="array" ref="O7446">INDEX('[1]Базовый ПЛ ООО "Финдер" янв25 '!$E$1:$E$8808,MATCH(C7446,'[1]Базовый ПЛ ООО "Финдер" янв25 '!$B$1:$B$8808,0),)</f>
        <v>2437</v>
      </c>
      <c r="P7446" s="18">
        <f t="shared" si="606"/>
        <v>1624.67</v>
      </c>
      <c r="Q7446" s="18">
        <f t="shared" si="607"/>
        <v>1949.6</v>
      </c>
      <c r="R7446" s="1"/>
      <c r="S7446" s="1"/>
      <c r="T7446" s="1"/>
      <c r="U7446" s="1"/>
      <c r="V7446" s="1"/>
    </row>
    <row r="7447" spans="1:22" s="10" customFormat="1" ht="55.2" x14ac:dyDescent="0.25">
      <c r="A7447" s="11" t="s">
        <v>21357</v>
      </c>
      <c r="B7447" s="12" t="s">
        <v>17942</v>
      </c>
      <c r="C7447" s="12" t="s">
        <v>17943</v>
      </c>
      <c r="D7447" s="13" t="s">
        <v>129</v>
      </c>
      <c r="E7447" s="12" t="s">
        <v>17944</v>
      </c>
      <c r="F7447" s="14" t="s">
        <v>11</v>
      </c>
      <c r="G7447" s="14" t="s">
        <v>11</v>
      </c>
      <c r="H7447" s="15">
        <v>8.2500000000000004E-2</v>
      </c>
      <c r="I7447" s="30">
        <v>1</v>
      </c>
      <c r="J7447" s="26" t="s">
        <v>33486</v>
      </c>
      <c r="K7447" s="26" t="s">
        <v>25974</v>
      </c>
      <c r="L7447" s="28">
        <v>2165</v>
      </c>
      <c r="M7447" s="16">
        <f t="shared" si="609"/>
        <v>0.13025404157043874</v>
      </c>
      <c r="N7447" s="17">
        <v>45643</v>
      </c>
      <c r="O7447" s="18" cm="1">
        <f t="array" ref="O7447">INDEX('[1]Базовый ПЛ ООО "Финдер" янв25 '!$E$1:$E$8808,MATCH(C7447,'[1]Базовый ПЛ ООО "Финдер" янв25 '!$B$1:$B$8808,0),)</f>
        <v>2447</v>
      </c>
      <c r="P7447" s="18">
        <f t="shared" si="606"/>
        <v>1631.33</v>
      </c>
      <c r="Q7447" s="18">
        <f t="shared" si="607"/>
        <v>1957.6</v>
      </c>
      <c r="R7447" s="1"/>
      <c r="S7447" s="1"/>
      <c r="T7447" s="1"/>
      <c r="U7447" s="1"/>
      <c r="V7447" s="1"/>
    </row>
    <row r="7448" spans="1:22" s="10" customFormat="1" ht="55.2" x14ac:dyDescent="0.25">
      <c r="A7448" s="11" t="s">
        <v>21357</v>
      </c>
      <c r="B7448" s="12" t="s">
        <v>17945</v>
      </c>
      <c r="C7448" s="12" t="s">
        <v>17946</v>
      </c>
      <c r="D7448" s="13" t="s">
        <v>129</v>
      </c>
      <c r="E7448" s="12" t="s">
        <v>17947</v>
      </c>
      <c r="F7448" s="14" t="s">
        <v>11</v>
      </c>
      <c r="G7448" s="14" t="s">
        <v>11</v>
      </c>
      <c r="H7448" s="15">
        <v>8.2500000000000004E-2</v>
      </c>
      <c r="I7448" s="30">
        <v>1</v>
      </c>
      <c r="J7448" s="26" t="s">
        <v>33021</v>
      </c>
      <c r="K7448" s="26" t="s">
        <v>25973</v>
      </c>
      <c r="L7448" s="28">
        <v>2298</v>
      </c>
      <c r="M7448" s="16">
        <f t="shared" si="609"/>
        <v>0.13011314186248901</v>
      </c>
      <c r="N7448" s="17">
        <v>45643</v>
      </c>
      <c r="O7448" s="18" cm="1">
        <f t="array" ref="O7448">INDEX('[1]Базовый ПЛ ООО "Финдер" янв25 '!$E$1:$E$8808,MATCH(C7448,'[1]Базовый ПЛ ООО "Финдер" янв25 '!$B$1:$B$8808,0),)</f>
        <v>2597</v>
      </c>
      <c r="P7448" s="18">
        <f t="shared" si="606"/>
        <v>1731.33</v>
      </c>
      <c r="Q7448" s="18">
        <f t="shared" si="607"/>
        <v>2077.6</v>
      </c>
      <c r="R7448" s="1"/>
      <c r="S7448" s="1"/>
      <c r="T7448" s="1"/>
      <c r="U7448" s="1"/>
      <c r="V7448" s="1"/>
    </row>
    <row r="7449" spans="1:22" s="10" customFormat="1" ht="41.4" x14ac:dyDescent="0.25">
      <c r="A7449" s="11" t="s">
        <v>33016</v>
      </c>
      <c r="B7449" s="12" t="s">
        <v>17948</v>
      </c>
      <c r="C7449" s="12" t="s">
        <v>17949</v>
      </c>
      <c r="D7449" s="13" t="s">
        <v>129</v>
      </c>
      <c r="E7449" s="12" t="s">
        <v>17950</v>
      </c>
      <c r="F7449" s="14" t="s">
        <v>11</v>
      </c>
      <c r="G7449" s="14" t="s">
        <v>11</v>
      </c>
      <c r="H7449" s="15">
        <v>8.2500000000000004E-2</v>
      </c>
      <c r="I7449" s="30">
        <v>1</v>
      </c>
      <c r="J7449" s="26" t="s">
        <v>33486</v>
      </c>
      <c r="K7449" s="26" t="s">
        <v>25972</v>
      </c>
      <c r="L7449" s="28">
        <v>1692</v>
      </c>
      <c r="M7449" s="16">
        <f t="shared" si="609"/>
        <v>0.13002364066193861</v>
      </c>
      <c r="N7449" s="17">
        <v>45643</v>
      </c>
      <c r="O7449" s="18" cm="1">
        <f t="array" ref="O7449">INDEX('[1]Базовый ПЛ ООО "Финдер" янв25 '!$E$1:$E$8808,MATCH(C7449,'[1]Базовый ПЛ ООО "Финдер" янв25 '!$B$1:$B$8808,0),)</f>
        <v>1912</v>
      </c>
      <c r="P7449" s="18">
        <f t="shared" si="606"/>
        <v>1274.67</v>
      </c>
      <c r="Q7449" s="18">
        <f t="shared" si="607"/>
        <v>1529.6</v>
      </c>
      <c r="R7449" s="1"/>
      <c r="S7449" s="1"/>
      <c r="T7449" s="1"/>
      <c r="U7449" s="1"/>
      <c r="V7449" s="1"/>
    </row>
    <row r="7450" spans="1:22" s="10" customFormat="1" ht="55.2" x14ac:dyDescent="0.25">
      <c r="A7450" s="11" t="s">
        <v>21357</v>
      </c>
      <c r="B7450" s="12" t="s">
        <v>17951</v>
      </c>
      <c r="C7450" s="12" t="s">
        <v>17952</v>
      </c>
      <c r="D7450" s="13" t="s">
        <v>129</v>
      </c>
      <c r="E7450" s="12" t="s">
        <v>24356</v>
      </c>
      <c r="F7450" s="14" t="s">
        <v>29</v>
      </c>
      <c r="G7450" s="14" t="s">
        <v>29</v>
      </c>
      <c r="H7450" s="15">
        <v>8.2500000000000004E-2</v>
      </c>
      <c r="I7450" s="30">
        <v>1</v>
      </c>
      <c r="J7450" s="26" t="s">
        <v>33021</v>
      </c>
      <c r="K7450" s="26" t="s">
        <v>25971</v>
      </c>
      <c r="L7450" s="28">
        <v>1692</v>
      </c>
      <c r="M7450" s="16">
        <f t="shared" si="609"/>
        <v>0.13002364066193861</v>
      </c>
      <c r="N7450" s="17">
        <v>45643</v>
      </c>
      <c r="O7450" s="18" cm="1">
        <f t="array" ref="O7450">INDEX('[1]Базовый ПЛ ООО "Финдер" янв25 '!$E$1:$E$8808,MATCH(C7450,'[1]Базовый ПЛ ООО "Финдер" янв25 '!$B$1:$B$8808,0),)</f>
        <v>1912</v>
      </c>
      <c r="P7450" s="18">
        <f t="shared" si="606"/>
        <v>1274.67</v>
      </c>
      <c r="Q7450" s="18">
        <f t="shared" si="607"/>
        <v>1529.6</v>
      </c>
      <c r="R7450" s="1"/>
      <c r="S7450" s="1"/>
      <c r="T7450" s="1"/>
      <c r="U7450" s="1"/>
      <c r="V7450" s="1"/>
    </row>
    <row r="7451" spans="1:22" s="10" customFormat="1" ht="55.2" x14ac:dyDescent="0.25">
      <c r="A7451" s="11" t="s">
        <v>21357</v>
      </c>
      <c r="B7451" s="12" t="s">
        <v>17953</v>
      </c>
      <c r="C7451" s="12" t="s">
        <v>17954</v>
      </c>
      <c r="D7451" s="13" t="s">
        <v>129</v>
      </c>
      <c r="E7451" s="12" t="s">
        <v>17955</v>
      </c>
      <c r="F7451" s="14" t="s">
        <v>11</v>
      </c>
      <c r="G7451" s="14" t="s">
        <v>11</v>
      </c>
      <c r="H7451" s="15">
        <v>8.2500000000000004E-2</v>
      </c>
      <c r="I7451" s="30">
        <v>1</v>
      </c>
      <c r="J7451" s="26" t="s">
        <v>33021</v>
      </c>
      <c r="K7451" s="26" t="s">
        <v>25970</v>
      </c>
      <c r="L7451" s="28">
        <v>1835</v>
      </c>
      <c r="M7451" s="16">
        <f t="shared" si="609"/>
        <v>0.13024523160762946</v>
      </c>
      <c r="N7451" s="17">
        <v>45643</v>
      </c>
      <c r="O7451" s="18" cm="1">
        <f t="array" ref="O7451">INDEX('[1]Базовый ПЛ ООО "Финдер" янв25 '!$E$1:$E$8808,MATCH(C7451,'[1]Базовый ПЛ ООО "Финдер" янв25 '!$B$1:$B$8808,0),)</f>
        <v>2074</v>
      </c>
      <c r="P7451" s="18">
        <f t="shared" si="606"/>
        <v>1382.67</v>
      </c>
      <c r="Q7451" s="18">
        <f t="shared" si="607"/>
        <v>1659.2</v>
      </c>
      <c r="R7451" s="1"/>
      <c r="S7451" s="1"/>
      <c r="T7451" s="1"/>
      <c r="U7451" s="1"/>
      <c r="V7451" s="1"/>
    </row>
    <row r="7452" spans="1:22" s="10" customFormat="1" ht="41.4" x14ac:dyDescent="0.25">
      <c r="A7452" s="11" t="s">
        <v>21357</v>
      </c>
      <c r="B7452" s="12" t="s">
        <v>17956</v>
      </c>
      <c r="C7452" s="12" t="s">
        <v>17957</v>
      </c>
      <c r="D7452" s="13" t="s">
        <v>129</v>
      </c>
      <c r="E7452" s="12" t="s">
        <v>17958</v>
      </c>
      <c r="F7452" s="14" t="s">
        <v>11</v>
      </c>
      <c r="G7452" s="14" t="s">
        <v>11</v>
      </c>
      <c r="H7452" s="15">
        <v>8.2500000000000004E-2</v>
      </c>
      <c r="I7452" s="30">
        <v>1</v>
      </c>
      <c r="J7452" s="26" t="s">
        <v>33021</v>
      </c>
      <c r="K7452" s="26" t="s">
        <v>25969</v>
      </c>
      <c r="L7452" s="28">
        <v>2104</v>
      </c>
      <c r="M7452" s="16">
        <f t="shared" si="609"/>
        <v>0.1302281368821292</v>
      </c>
      <c r="N7452" s="17">
        <v>45643</v>
      </c>
      <c r="O7452" s="18" cm="1">
        <f t="array" ref="O7452">INDEX('[1]Базовый ПЛ ООО "Финдер" янв25 '!$E$1:$E$8808,MATCH(C7452,'[1]Базовый ПЛ ООО "Финдер" янв25 '!$B$1:$B$8808,0),)</f>
        <v>2378</v>
      </c>
      <c r="P7452" s="18">
        <f t="shared" si="606"/>
        <v>1585.33</v>
      </c>
      <c r="Q7452" s="18">
        <f t="shared" si="607"/>
        <v>1902.4</v>
      </c>
      <c r="R7452" s="1"/>
      <c r="S7452" s="1"/>
      <c r="T7452" s="1"/>
      <c r="U7452" s="1"/>
      <c r="V7452" s="1"/>
    </row>
    <row r="7453" spans="1:22" s="10" customFormat="1" ht="55.2" x14ac:dyDescent="0.25">
      <c r="A7453" s="11" t="s">
        <v>21357</v>
      </c>
      <c r="B7453" s="12" t="s">
        <v>17959</v>
      </c>
      <c r="C7453" s="12" t="s">
        <v>17960</v>
      </c>
      <c r="D7453" s="13" t="s">
        <v>129</v>
      </c>
      <c r="E7453" s="12" t="s">
        <v>17961</v>
      </c>
      <c r="F7453" s="14" t="s">
        <v>11</v>
      </c>
      <c r="G7453" s="14" t="s">
        <v>11</v>
      </c>
      <c r="H7453" s="15">
        <v>8.2500000000000004E-2</v>
      </c>
      <c r="I7453" s="30">
        <v>1</v>
      </c>
      <c r="J7453" s="26" t="s">
        <v>33021</v>
      </c>
      <c r="K7453" s="26" t="s">
        <v>25968</v>
      </c>
      <c r="L7453" s="28">
        <v>1893</v>
      </c>
      <c r="M7453" s="16">
        <f t="shared" si="609"/>
        <v>0.13048071843634435</v>
      </c>
      <c r="N7453" s="17">
        <v>45643</v>
      </c>
      <c r="O7453" s="18" cm="1">
        <f t="array" ref="O7453">INDEX('[1]Базовый ПЛ ООО "Финдер" янв25 '!$E$1:$E$8808,MATCH(C7453,'[1]Базовый ПЛ ООО "Финдер" янв25 '!$B$1:$B$8808,0),)</f>
        <v>2140</v>
      </c>
      <c r="P7453" s="18">
        <f t="shared" si="606"/>
        <v>1426.67</v>
      </c>
      <c r="Q7453" s="18">
        <f t="shared" si="607"/>
        <v>1712</v>
      </c>
      <c r="R7453" s="1"/>
      <c r="S7453" s="1"/>
      <c r="T7453" s="1"/>
      <c r="U7453" s="1"/>
      <c r="V7453" s="1"/>
    </row>
    <row r="7454" spans="1:22" s="10" customFormat="1" ht="55.2" x14ac:dyDescent="0.25">
      <c r="A7454" s="11" t="s">
        <v>33016</v>
      </c>
      <c r="B7454" s="12" t="s">
        <v>17962</v>
      </c>
      <c r="C7454" s="12" t="s">
        <v>17963</v>
      </c>
      <c r="D7454" s="13" t="s">
        <v>129</v>
      </c>
      <c r="E7454" s="12" t="s">
        <v>17964</v>
      </c>
      <c r="F7454" s="14" t="s">
        <v>11</v>
      </c>
      <c r="G7454" s="14" t="s">
        <v>11</v>
      </c>
      <c r="H7454" s="15">
        <v>8.2500000000000004E-2</v>
      </c>
      <c r="I7454" s="30">
        <v>1</v>
      </c>
      <c r="J7454" s="26" t="s">
        <v>33445</v>
      </c>
      <c r="K7454" s="26" t="s">
        <v>25967</v>
      </c>
      <c r="L7454" s="28">
        <v>1843</v>
      </c>
      <c r="M7454" s="16">
        <f t="shared" si="609"/>
        <v>0.13022246337493226</v>
      </c>
      <c r="N7454" s="17">
        <v>45643</v>
      </c>
      <c r="O7454" s="18" cm="1">
        <f t="array" ref="O7454">INDEX('[1]Базовый ПЛ ООО "Финдер" янв25 '!$E$1:$E$8808,MATCH(C7454,'[1]Базовый ПЛ ООО "Финдер" янв25 '!$B$1:$B$8808,0),)</f>
        <v>2083</v>
      </c>
      <c r="P7454" s="18">
        <f t="shared" si="606"/>
        <v>1388.67</v>
      </c>
      <c r="Q7454" s="18">
        <f t="shared" si="607"/>
        <v>1666.4</v>
      </c>
      <c r="R7454" s="1"/>
      <c r="S7454" s="1"/>
      <c r="T7454" s="1"/>
      <c r="U7454" s="1"/>
      <c r="V7454" s="1"/>
    </row>
    <row r="7455" spans="1:22" s="10" customFormat="1" ht="41.4" x14ac:dyDescent="0.25">
      <c r="A7455" s="11" t="s">
        <v>33016</v>
      </c>
      <c r="B7455" s="12" t="s">
        <v>17965</v>
      </c>
      <c r="C7455" s="12" t="s">
        <v>17966</v>
      </c>
      <c r="D7455" s="13" t="s">
        <v>129</v>
      </c>
      <c r="E7455" s="12" t="s">
        <v>17967</v>
      </c>
      <c r="F7455" s="14" t="s">
        <v>11</v>
      </c>
      <c r="G7455" s="14" t="s">
        <v>11</v>
      </c>
      <c r="H7455" s="15">
        <v>8.2500000000000004E-2</v>
      </c>
      <c r="I7455" s="30">
        <v>1</v>
      </c>
      <c r="J7455" s="26" t="s">
        <v>33445</v>
      </c>
      <c r="K7455" s="26" t="s">
        <v>25966</v>
      </c>
      <c r="L7455" s="28">
        <v>1964</v>
      </c>
      <c r="M7455" s="16">
        <f t="shared" si="609"/>
        <v>2.8513238289205711E-2</v>
      </c>
      <c r="N7455" s="17">
        <v>45643</v>
      </c>
      <c r="O7455" s="18" cm="1">
        <f t="array" ref="O7455">INDEX('[1]Базовый ПЛ ООО "Финдер" янв25 '!$E$1:$E$8808,MATCH(C7455,'[1]Базовый ПЛ ООО "Финдер" янв25 '!$B$1:$B$8808,0),)</f>
        <v>2020</v>
      </c>
      <c r="P7455" s="18">
        <f t="shared" si="606"/>
        <v>1346.67</v>
      </c>
      <c r="Q7455" s="18">
        <f t="shared" si="607"/>
        <v>1616</v>
      </c>
      <c r="R7455" s="1"/>
      <c r="S7455" s="1"/>
      <c r="T7455" s="1"/>
      <c r="U7455" s="1"/>
      <c r="V7455" s="1"/>
    </row>
    <row r="7456" spans="1:22" s="10" customFormat="1" ht="41.4" x14ac:dyDescent="0.25">
      <c r="A7456" s="11" t="s">
        <v>21357</v>
      </c>
      <c r="B7456" s="12" t="s">
        <v>34012</v>
      </c>
      <c r="C7456" s="12" t="s">
        <v>34013</v>
      </c>
      <c r="D7456" s="13">
        <v>62</v>
      </c>
      <c r="E7456" s="12" t="s">
        <v>34643</v>
      </c>
      <c r="F7456" s="14">
        <v>10</v>
      </c>
      <c r="G7456" s="14">
        <v>10</v>
      </c>
      <c r="H7456" s="15"/>
      <c r="I7456" s="30">
        <v>1</v>
      </c>
      <c r="J7456" s="26" t="s">
        <v>33021</v>
      </c>
      <c r="K7456" s="26" t="s">
        <v>34886</v>
      </c>
      <c r="L7456" s="28"/>
      <c r="M7456" s="16"/>
      <c r="N7456" s="17">
        <v>45643</v>
      </c>
      <c r="O7456" s="18" cm="1">
        <f t="array" ref="O7456">INDEX('[1]Базовый ПЛ ООО "Финдер" янв25 '!$E$1:$E$8808,MATCH(C7456,'[1]Базовый ПЛ ООО "Финдер" янв25 '!$B$1:$B$8808,0),)</f>
        <v>2129</v>
      </c>
      <c r="P7456" s="18">
        <f t="shared" si="606"/>
        <v>1419.33</v>
      </c>
      <c r="Q7456" s="18">
        <f t="shared" si="607"/>
        <v>1703.2</v>
      </c>
      <c r="R7456" s="1"/>
      <c r="S7456" s="1"/>
      <c r="T7456" s="1"/>
      <c r="U7456" s="1"/>
      <c r="V7456" s="1"/>
    </row>
    <row r="7457" spans="1:22" s="10" customFormat="1" ht="55.2" x14ac:dyDescent="0.25">
      <c r="A7457" s="11" t="s">
        <v>33016</v>
      </c>
      <c r="B7457" s="12" t="s">
        <v>17968</v>
      </c>
      <c r="C7457" s="12" t="s">
        <v>17969</v>
      </c>
      <c r="D7457" s="13" t="s">
        <v>129</v>
      </c>
      <c r="E7457" s="12" t="s">
        <v>17970</v>
      </c>
      <c r="F7457" s="14" t="s">
        <v>11</v>
      </c>
      <c r="G7457" s="14" t="s">
        <v>11</v>
      </c>
      <c r="H7457" s="15">
        <v>8.4099999999999994E-2</v>
      </c>
      <c r="I7457" s="30">
        <v>1</v>
      </c>
      <c r="J7457" s="26" t="s">
        <v>33445</v>
      </c>
      <c r="K7457" s="26" t="s">
        <v>25965</v>
      </c>
      <c r="L7457" s="28">
        <v>1964</v>
      </c>
      <c r="M7457" s="16">
        <f>O7457/L7457-1</f>
        <v>2.8513238289205711E-2</v>
      </c>
      <c r="N7457" s="17">
        <v>45643</v>
      </c>
      <c r="O7457" s="18" cm="1">
        <f t="array" ref="O7457">INDEX('[1]Базовый ПЛ ООО "Финдер" янв25 '!$E$1:$E$8808,MATCH(C7457,'[1]Базовый ПЛ ООО "Финдер" янв25 '!$B$1:$B$8808,0),)</f>
        <v>2020</v>
      </c>
      <c r="P7457" s="18">
        <f t="shared" si="606"/>
        <v>1346.67</v>
      </c>
      <c r="Q7457" s="18">
        <f t="shared" si="607"/>
        <v>1616</v>
      </c>
      <c r="R7457" s="1"/>
      <c r="S7457" s="1"/>
      <c r="T7457" s="1"/>
      <c r="U7457" s="1"/>
      <c r="V7457" s="1"/>
    </row>
    <row r="7458" spans="1:22" s="10" customFormat="1" ht="55.2" x14ac:dyDescent="0.25">
      <c r="A7458" s="11" t="s">
        <v>21357</v>
      </c>
      <c r="B7458" s="12" t="s">
        <v>17971</v>
      </c>
      <c r="C7458" s="12" t="s">
        <v>17972</v>
      </c>
      <c r="D7458" s="13" t="s">
        <v>129</v>
      </c>
      <c r="E7458" s="12" t="s">
        <v>17973</v>
      </c>
      <c r="F7458" s="14" t="s">
        <v>11</v>
      </c>
      <c r="G7458" s="14" t="s">
        <v>11</v>
      </c>
      <c r="H7458" s="15">
        <v>8.2500000000000004E-2</v>
      </c>
      <c r="I7458" s="30">
        <v>1</v>
      </c>
      <c r="J7458" s="26" t="s">
        <v>33021</v>
      </c>
      <c r="K7458" s="26" t="s">
        <v>25964</v>
      </c>
      <c r="L7458" s="28">
        <v>2376</v>
      </c>
      <c r="M7458" s="16">
        <f>O7458/L7458-1</f>
        <v>2.8619528619528545E-2</v>
      </c>
      <c r="N7458" s="17">
        <v>45643</v>
      </c>
      <c r="O7458" s="18" cm="1">
        <f t="array" ref="O7458">INDEX('[1]Базовый ПЛ ООО "Финдер" янв25 '!$E$1:$E$8808,MATCH(C7458,'[1]Базовый ПЛ ООО "Финдер" янв25 '!$B$1:$B$8808,0),)</f>
        <v>2444</v>
      </c>
      <c r="P7458" s="18">
        <f t="shared" si="606"/>
        <v>1629.33</v>
      </c>
      <c r="Q7458" s="18">
        <f t="shared" si="607"/>
        <v>1955.2</v>
      </c>
      <c r="R7458" s="1"/>
      <c r="S7458" s="1"/>
      <c r="T7458" s="1"/>
      <c r="U7458" s="1"/>
      <c r="V7458" s="1"/>
    </row>
    <row r="7459" spans="1:22" s="10" customFormat="1" ht="55.2" x14ac:dyDescent="0.25">
      <c r="A7459" s="11" t="s">
        <v>21357</v>
      </c>
      <c r="B7459" s="12" t="s">
        <v>17974</v>
      </c>
      <c r="C7459" s="12" t="s">
        <v>17975</v>
      </c>
      <c r="D7459" s="13" t="s">
        <v>129</v>
      </c>
      <c r="E7459" s="12" t="s">
        <v>17976</v>
      </c>
      <c r="F7459" s="14" t="s">
        <v>11</v>
      </c>
      <c r="G7459" s="14" t="s">
        <v>11</v>
      </c>
      <c r="H7459" s="15">
        <v>8.2500000000000004E-2</v>
      </c>
      <c r="I7459" s="30">
        <v>1</v>
      </c>
      <c r="J7459" s="26" t="s">
        <v>33021</v>
      </c>
      <c r="K7459" s="26" t="s">
        <v>25963</v>
      </c>
      <c r="L7459" s="28">
        <v>2384</v>
      </c>
      <c r="M7459" s="16">
        <f>O7459/L7459-1</f>
        <v>2.810402684563762E-2</v>
      </c>
      <c r="N7459" s="17">
        <v>45643</v>
      </c>
      <c r="O7459" s="18" cm="1">
        <f t="array" ref="O7459">INDEX('[1]Базовый ПЛ ООО "Финдер" янв25 '!$E$1:$E$8808,MATCH(C7459,'[1]Базовый ПЛ ООО "Финдер" янв25 '!$B$1:$B$8808,0),)</f>
        <v>2451</v>
      </c>
      <c r="P7459" s="18">
        <f t="shared" si="606"/>
        <v>1634</v>
      </c>
      <c r="Q7459" s="18">
        <f t="shared" si="607"/>
        <v>1960.8</v>
      </c>
      <c r="R7459" s="1"/>
      <c r="S7459" s="1"/>
      <c r="T7459" s="1"/>
      <c r="U7459" s="1"/>
      <c r="V7459" s="1"/>
    </row>
    <row r="7460" spans="1:22" s="10" customFormat="1" ht="41.4" x14ac:dyDescent="0.25">
      <c r="A7460" s="11" t="s">
        <v>21357</v>
      </c>
      <c r="B7460" s="12" t="s">
        <v>17977</v>
      </c>
      <c r="C7460" s="12" t="s">
        <v>17978</v>
      </c>
      <c r="D7460" s="13" t="s">
        <v>129</v>
      </c>
      <c r="E7460" s="12" t="s">
        <v>17979</v>
      </c>
      <c r="F7460" s="14" t="s">
        <v>11</v>
      </c>
      <c r="G7460" s="14" t="s">
        <v>11</v>
      </c>
      <c r="H7460" s="15">
        <v>8.2500000000000004E-2</v>
      </c>
      <c r="I7460" s="30">
        <v>1</v>
      </c>
      <c r="J7460" s="26" t="s">
        <v>33021</v>
      </c>
      <c r="K7460" s="26" t="s">
        <v>25962</v>
      </c>
      <c r="L7460" s="28">
        <v>1912</v>
      </c>
      <c r="M7460" s="16">
        <f>O7460/L7460-1</f>
        <v>2.8765690376568953E-2</v>
      </c>
      <c r="N7460" s="17">
        <v>45643</v>
      </c>
      <c r="O7460" s="18" cm="1">
        <f t="array" ref="O7460">INDEX('[1]Базовый ПЛ ООО "Финдер" янв25 '!$E$1:$E$8808,MATCH(C7460,'[1]Базовый ПЛ ООО "Финдер" янв25 '!$B$1:$B$8808,0),)</f>
        <v>1967</v>
      </c>
      <c r="P7460" s="18">
        <f t="shared" si="606"/>
        <v>1311.33</v>
      </c>
      <c r="Q7460" s="18">
        <f t="shared" si="607"/>
        <v>1573.6</v>
      </c>
      <c r="R7460" s="1"/>
      <c r="S7460" s="1"/>
      <c r="T7460" s="1"/>
      <c r="U7460" s="1"/>
      <c r="V7460" s="1"/>
    </row>
    <row r="7461" spans="1:22" s="10" customFormat="1" ht="55.2" x14ac:dyDescent="0.25">
      <c r="A7461" s="11" t="s">
        <v>21357</v>
      </c>
      <c r="B7461" s="12" t="s">
        <v>22260</v>
      </c>
      <c r="C7461" s="12" t="s">
        <v>22261</v>
      </c>
      <c r="D7461" s="13" t="s">
        <v>129</v>
      </c>
      <c r="E7461" s="12" t="s">
        <v>22434</v>
      </c>
      <c r="F7461" s="14">
        <v>1</v>
      </c>
      <c r="G7461" s="14">
        <v>1</v>
      </c>
      <c r="H7461" s="15">
        <v>8.2500000000000004E-2</v>
      </c>
      <c r="I7461" s="30">
        <v>1</v>
      </c>
      <c r="J7461" s="26" t="s">
        <v>33021</v>
      </c>
      <c r="K7461" s="26" t="s">
        <v>36491</v>
      </c>
      <c r="L7461" s="28">
        <v>1912</v>
      </c>
      <c r="M7461" s="16">
        <f>O7461/L7461-1</f>
        <v>2.8765690376568953E-2</v>
      </c>
      <c r="N7461" s="17">
        <v>45643</v>
      </c>
      <c r="O7461" s="18" cm="1">
        <f t="array" ref="O7461">INDEX('[1]Базовый ПЛ ООО "Финдер" янв25 '!$E$1:$E$8808,MATCH(C7461,'[1]Базовый ПЛ ООО "Финдер" янв25 '!$B$1:$B$8808,0),)</f>
        <v>1967</v>
      </c>
      <c r="P7461" s="18">
        <f t="shared" si="606"/>
        <v>1311.33</v>
      </c>
      <c r="Q7461" s="18">
        <f t="shared" si="607"/>
        <v>1573.6</v>
      </c>
      <c r="R7461" s="1"/>
      <c r="S7461" s="1"/>
      <c r="T7461" s="1"/>
      <c r="U7461" s="1"/>
      <c r="V7461" s="1"/>
    </row>
    <row r="7462" spans="1:22" s="10" customFormat="1" ht="55.2" x14ac:dyDescent="0.25">
      <c r="A7462" s="11" t="s">
        <v>21357</v>
      </c>
      <c r="B7462" s="12" t="s">
        <v>34014</v>
      </c>
      <c r="C7462" s="12" t="s">
        <v>34015</v>
      </c>
      <c r="D7462" s="13">
        <v>62</v>
      </c>
      <c r="E7462" s="12" t="s">
        <v>34644</v>
      </c>
      <c r="F7462" s="14">
        <v>10</v>
      </c>
      <c r="G7462" s="14">
        <v>10</v>
      </c>
      <c r="H7462" s="15"/>
      <c r="I7462" s="30">
        <v>1</v>
      </c>
      <c r="J7462" s="26" t="s">
        <v>33021</v>
      </c>
      <c r="K7462" s="26" t="s">
        <v>34887</v>
      </c>
      <c r="L7462" s="28"/>
      <c r="M7462" s="16"/>
      <c r="N7462" s="17">
        <v>45643</v>
      </c>
      <c r="O7462" s="18" cm="1">
        <f t="array" ref="O7462">INDEX('[1]Базовый ПЛ ООО "Финдер" янв25 '!$E$1:$E$8808,MATCH(C7462,'[1]Базовый ПЛ ООО "Финдер" янв25 '!$B$1:$B$8808,0),)</f>
        <v>2141</v>
      </c>
      <c r="P7462" s="18">
        <f t="shared" si="606"/>
        <v>1427.33</v>
      </c>
      <c r="Q7462" s="18">
        <f t="shared" si="607"/>
        <v>1712.8</v>
      </c>
      <c r="R7462" s="1"/>
      <c r="S7462" s="1"/>
      <c r="T7462" s="1"/>
      <c r="U7462" s="1"/>
      <c r="V7462" s="1"/>
    </row>
    <row r="7463" spans="1:22" s="10" customFormat="1" ht="55.2" x14ac:dyDescent="0.25">
      <c r="A7463" s="11" t="s">
        <v>21357</v>
      </c>
      <c r="B7463" s="12" t="s">
        <v>17980</v>
      </c>
      <c r="C7463" s="12" t="s">
        <v>17981</v>
      </c>
      <c r="D7463" s="13" t="s">
        <v>129</v>
      </c>
      <c r="E7463" s="12" t="s">
        <v>17982</v>
      </c>
      <c r="F7463" s="14" t="s">
        <v>11</v>
      </c>
      <c r="G7463" s="14" t="s">
        <v>11</v>
      </c>
      <c r="H7463" s="15">
        <v>8.2500000000000004E-2</v>
      </c>
      <c r="I7463" s="30">
        <v>1</v>
      </c>
      <c r="J7463" s="26" t="s">
        <v>33021</v>
      </c>
      <c r="K7463" s="26" t="s">
        <v>25961</v>
      </c>
      <c r="L7463" s="28">
        <v>2060</v>
      </c>
      <c r="M7463" s="16">
        <f t="shared" ref="M7463:M7494" si="610">O7463/L7463-1</f>
        <v>2.8640776699029091E-2</v>
      </c>
      <c r="N7463" s="17">
        <v>45643</v>
      </c>
      <c r="O7463" s="18" cm="1">
        <f t="array" ref="O7463">INDEX('[1]Базовый ПЛ ООО "Финдер" янв25 '!$E$1:$E$8808,MATCH(C7463,'[1]Базовый ПЛ ООО "Финдер" янв25 '!$B$1:$B$8808,0),)</f>
        <v>2119</v>
      </c>
      <c r="P7463" s="18">
        <f t="shared" si="606"/>
        <v>1412.67</v>
      </c>
      <c r="Q7463" s="18">
        <f t="shared" si="607"/>
        <v>1695.2</v>
      </c>
      <c r="R7463" s="1"/>
      <c r="S7463" s="1"/>
      <c r="T7463" s="1"/>
      <c r="U7463" s="1"/>
      <c r="V7463" s="1"/>
    </row>
    <row r="7464" spans="1:22" s="10" customFormat="1" ht="41.4" x14ac:dyDescent="0.25">
      <c r="A7464" s="11" t="s">
        <v>21357</v>
      </c>
      <c r="B7464" s="12" t="s">
        <v>17983</v>
      </c>
      <c r="C7464" s="12" t="s">
        <v>17984</v>
      </c>
      <c r="D7464" s="13" t="s">
        <v>129</v>
      </c>
      <c r="E7464" s="12" t="s">
        <v>17985</v>
      </c>
      <c r="F7464" s="14" t="s">
        <v>11</v>
      </c>
      <c r="G7464" s="14" t="s">
        <v>11</v>
      </c>
      <c r="H7464" s="15">
        <v>8.2500000000000004E-2</v>
      </c>
      <c r="I7464" s="30">
        <v>1</v>
      </c>
      <c r="J7464" s="26" t="s">
        <v>33021</v>
      </c>
      <c r="K7464" s="26" t="s">
        <v>25960</v>
      </c>
      <c r="L7464" s="28">
        <v>1904</v>
      </c>
      <c r="M7464" s="16">
        <f t="shared" si="610"/>
        <v>0.13025210084033612</v>
      </c>
      <c r="N7464" s="17">
        <v>45643</v>
      </c>
      <c r="O7464" s="18" cm="1">
        <f t="array" ref="O7464">INDEX('[1]Базовый ПЛ ООО "Финдер" янв25 '!$E$1:$E$8808,MATCH(C7464,'[1]Базовый ПЛ ООО "Финдер" янв25 '!$B$1:$B$8808,0),)</f>
        <v>2152</v>
      </c>
      <c r="P7464" s="18">
        <f t="shared" si="606"/>
        <v>1434.67</v>
      </c>
      <c r="Q7464" s="18">
        <f t="shared" si="607"/>
        <v>1721.6</v>
      </c>
      <c r="R7464" s="1"/>
      <c r="S7464" s="1"/>
      <c r="T7464" s="1"/>
      <c r="U7464" s="1"/>
      <c r="V7464" s="1"/>
    </row>
    <row r="7465" spans="1:22" s="10" customFormat="1" ht="41.4" x14ac:dyDescent="0.25">
      <c r="A7465" s="11" t="s">
        <v>21357</v>
      </c>
      <c r="B7465" s="12" t="s">
        <v>17986</v>
      </c>
      <c r="C7465" s="12" t="s">
        <v>17987</v>
      </c>
      <c r="D7465" s="13" t="s">
        <v>129</v>
      </c>
      <c r="E7465" s="12" t="s">
        <v>17988</v>
      </c>
      <c r="F7465" s="14" t="s">
        <v>11</v>
      </c>
      <c r="G7465" s="14" t="s">
        <v>11</v>
      </c>
      <c r="H7465" s="15">
        <v>8.2500000000000004E-2</v>
      </c>
      <c r="I7465" s="30">
        <v>1</v>
      </c>
      <c r="J7465" s="26" t="s">
        <v>33021</v>
      </c>
      <c r="K7465" s="26" t="s">
        <v>25959</v>
      </c>
      <c r="L7465" s="28">
        <v>2043</v>
      </c>
      <c r="M7465" s="16">
        <f t="shared" si="610"/>
        <v>0.13020068526676454</v>
      </c>
      <c r="N7465" s="17">
        <v>45643</v>
      </c>
      <c r="O7465" s="18" cm="1">
        <f t="array" ref="O7465">INDEX('[1]Базовый ПЛ ООО "Финдер" янв25 '!$E$1:$E$8808,MATCH(C7465,'[1]Базовый ПЛ ООО "Финдер" янв25 '!$B$1:$B$8808,0),)</f>
        <v>2309</v>
      </c>
      <c r="P7465" s="18">
        <f t="shared" si="606"/>
        <v>1539.33</v>
      </c>
      <c r="Q7465" s="18">
        <f t="shared" si="607"/>
        <v>1847.2</v>
      </c>
      <c r="R7465" s="1"/>
      <c r="S7465" s="1"/>
      <c r="T7465" s="1"/>
      <c r="U7465" s="1"/>
      <c r="V7465" s="1"/>
    </row>
    <row r="7466" spans="1:22" s="10" customFormat="1" ht="55.2" x14ac:dyDescent="0.25">
      <c r="A7466" s="11" t="s">
        <v>21357</v>
      </c>
      <c r="B7466" s="12" t="s">
        <v>17989</v>
      </c>
      <c r="C7466" s="12" t="s">
        <v>17990</v>
      </c>
      <c r="D7466" s="13" t="s">
        <v>129</v>
      </c>
      <c r="E7466" s="12" t="s">
        <v>17991</v>
      </c>
      <c r="F7466" s="14" t="s">
        <v>11</v>
      </c>
      <c r="G7466" s="14" t="s">
        <v>11</v>
      </c>
      <c r="H7466" s="15">
        <v>8.2500000000000004E-2</v>
      </c>
      <c r="I7466" s="30">
        <v>1</v>
      </c>
      <c r="J7466" s="26" t="s">
        <v>33021</v>
      </c>
      <c r="K7466" s="26" t="s">
        <v>25958</v>
      </c>
      <c r="L7466" s="28">
        <v>1904</v>
      </c>
      <c r="M7466" s="16">
        <f t="shared" si="610"/>
        <v>0.13025210084033612</v>
      </c>
      <c r="N7466" s="17">
        <v>45643</v>
      </c>
      <c r="O7466" s="18" cm="1">
        <f t="array" ref="O7466">INDEX('[1]Базовый ПЛ ООО "Финдер" янв25 '!$E$1:$E$8808,MATCH(C7466,'[1]Базовый ПЛ ООО "Финдер" янв25 '!$B$1:$B$8808,0),)</f>
        <v>2152</v>
      </c>
      <c r="P7466" s="18">
        <f t="shared" si="606"/>
        <v>1434.67</v>
      </c>
      <c r="Q7466" s="18">
        <f t="shared" si="607"/>
        <v>1721.6</v>
      </c>
      <c r="R7466" s="1"/>
      <c r="S7466" s="1"/>
      <c r="T7466" s="1"/>
      <c r="U7466" s="1"/>
      <c r="V7466" s="1"/>
    </row>
    <row r="7467" spans="1:22" s="10" customFormat="1" ht="41.4" x14ac:dyDescent="0.25">
      <c r="A7467" s="11" t="s">
        <v>21357</v>
      </c>
      <c r="B7467" s="12" t="s">
        <v>17992</v>
      </c>
      <c r="C7467" s="12" t="s">
        <v>17993</v>
      </c>
      <c r="D7467" s="13" t="s">
        <v>129</v>
      </c>
      <c r="E7467" s="12" t="s">
        <v>17994</v>
      </c>
      <c r="F7467" s="14" t="s">
        <v>11</v>
      </c>
      <c r="G7467" s="14" t="s">
        <v>11</v>
      </c>
      <c r="H7467" s="15">
        <v>8.2500000000000004E-2</v>
      </c>
      <c r="I7467" s="30">
        <v>1</v>
      </c>
      <c r="J7467" s="26" t="s">
        <v>33021</v>
      </c>
      <c r="K7467" s="26" t="s">
        <v>25957</v>
      </c>
      <c r="L7467" s="28">
        <v>1904</v>
      </c>
      <c r="M7467" s="16">
        <f t="shared" si="610"/>
        <v>0.13025210084033612</v>
      </c>
      <c r="N7467" s="17">
        <v>45643</v>
      </c>
      <c r="O7467" s="18" cm="1">
        <f t="array" ref="O7467">INDEX('[1]Базовый ПЛ ООО "Финдер" янв25 '!$E$1:$E$8808,MATCH(C7467,'[1]Базовый ПЛ ООО "Финдер" янв25 '!$B$1:$B$8808,0),)</f>
        <v>2152</v>
      </c>
      <c r="P7467" s="18">
        <f t="shared" si="606"/>
        <v>1434.67</v>
      </c>
      <c r="Q7467" s="18">
        <f t="shared" si="607"/>
        <v>1721.6</v>
      </c>
      <c r="R7467" s="1"/>
      <c r="S7467" s="1"/>
      <c r="T7467" s="1"/>
      <c r="U7467" s="1"/>
      <c r="V7467" s="1"/>
    </row>
    <row r="7468" spans="1:22" s="10" customFormat="1" ht="41.4" x14ac:dyDescent="0.25">
      <c r="A7468" s="11" t="s">
        <v>21357</v>
      </c>
      <c r="B7468" s="12" t="s">
        <v>17995</v>
      </c>
      <c r="C7468" s="12" t="s">
        <v>17996</v>
      </c>
      <c r="D7468" s="13" t="s">
        <v>129</v>
      </c>
      <c r="E7468" s="12" t="s">
        <v>17997</v>
      </c>
      <c r="F7468" s="14" t="s">
        <v>11</v>
      </c>
      <c r="G7468" s="14" t="s">
        <v>11</v>
      </c>
      <c r="H7468" s="15">
        <v>8.2500000000000004E-2</v>
      </c>
      <c r="I7468" s="30">
        <v>1</v>
      </c>
      <c r="J7468" s="26" t="s">
        <v>33021</v>
      </c>
      <c r="K7468" s="26" t="s">
        <v>25956</v>
      </c>
      <c r="L7468" s="28">
        <v>2043</v>
      </c>
      <c r="M7468" s="16">
        <f t="shared" si="610"/>
        <v>0.13020068526676454</v>
      </c>
      <c r="N7468" s="17">
        <v>45643</v>
      </c>
      <c r="O7468" s="18" cm="1">
        <f t="array" ref="O7468">INDEX('[1]Базовый ПЛ ООО "Финдер" янв25 '!$E$1:$E$8808,MATCH(C7468,'[1]Базовый ПЛ ООО "Финдер" янв25 '!$B$1:$B$8808,0),)</f>
        <v>2309</v>
      </c>
      <c r="P7468" s="18">
        <f t="shared" si="606"/>
        <v>1539.33</v>
      </c>
      <c r="Q7468" s="18">
        <f t="shared" si="607"/>
        <v>1847.2</v>
      </c>
      <c r="R7468" s="1"/>
      <c r="S7468" s="1"/>
      <c r="T7468" s="1"/>
      <c r="U7468" s="1"/>
      <c r="V7468" s="1"/>
    </row>
    <row r="7469" spans="1:22" s="10" customFormat="1" ht="41.4" x14ac:dyDescent="0.25">
      <c r="A7469" s="11" t="s">
        <v>21357</v>
      </c>
      <c r="B7469" s="12" t="s">
        <v>17998</v>
      </c>
      <c r="C7469" s="12" t="s">
        <v>17999</v>
      </c>
      <c r="D7469" s="13" t="s">
        <v>129</v>
      </c>
      <c r="E7469" s="12" t="s">
        <v>18000</v>
      </c>
      <c r="F7469" s="14" t="s">
        <v>11</v>
      </c>
      <c r="G7469" s="14" t="s">
        <v>11</v>
      </c>
      <c r="H7469" s="15">
        <v>8.2500000000000004E-2</v>
      </c>
      <c r="I7469" s="30">
        <v>1</v>
      </c>
      <c r="J7469" s="26" t="s">
        <v>33021</v>
      </c>
      <c r="K7469" s="26" t="s">
        <v>25955</v>
      </c>
      <c r="L7469" s="28">
        <v>1904</v>
      </c>
      <c r="M7469" s="16">
        <f t="shared" si="610"/>
        <v>0.13025210084033612</v>
      </c>
      <c r="N7469" s="17">
        <v>45643</v>
      </c>
      <c r="O7469" s="18" cm="1">
        <f t="array" ref="O7469">INDEX('[1]Базовый ПЛ ООО "Финдер" янв25 '!$E$1:$E$8808,MATCH(C7469,'[1]Базовый ПЛ ООО "Финдер" янв25 '!$B$1:$B$8808,0),)</f>
        <v>2152</v>
      </c>
      <c r="P7469" s="18">
        <f t="shared" si="606"/>
        <v>1434.67</v>
      </c>
      <c r="Q7469" s="18">
        <f t="shared" si="607"/>
        <v>1721.6</v>
      </c>
      <c r="R7469" s="1"/>
      <c r="S7469" s="1"/>
      <c r="T7469" s="1"/>
      <c r="U7469" s="1"/>
      <c r="V7469" s="1"/>
    </row>
    <row r="7470" spans="1:22" s="10" customFormat="1" ht="55.2" x14ac:dyDescent="0.25">
      <c r="A7470" s="11" t="s">
        <v>33016</v>
      </c>
      <c r="B7470" s="12" t="s">
        <v>18001</v>
      </c>
      <c r="C7470" s="12" t="s">
        <v>18002</v>
      </c>
      <c r="D7470" s="13" t="s">
        <v>129</v>
      </c>
      <c r="E7470" s="12" t="s">
        <v>18003</v>
      </c>
      <c r="F7470" s="14" t="s">
        <v>11</v>
      </c>
      <c r="G7470" s="14" t="s">
        <v>11</v>
      </c>
      <c r="H7470" s="15">
        <v>8.2500000000000004E-2</v>
      </c>
      <c r="I7470" s="30">
        <v>1</v>
      </c>
      <c r="J7470" s="26" t="s">
        <v>33445</v>
      </c>
      <c r="K7470" s="26" t="s">
        <v>25954</v>
      </c>
      <c r="L7470" s="28">
        <v>1904</v>
      </c>
      <c r="M7470" s="16">
        <f t="shared" si="610"/>
        <v>0.13025210084033612</v>
      </c>
      <c r="N7470" s="17">
        <v>45643</v>
      </c>
      <c r="O7470" s="18" cm="1">
        <f t="array" ref="O7470">INDEX('[1]Базовый ПЛ ООО "Финдер" янв25 '!$E$1:$E$8808,MATCH(C7470,'[1]Базовый ПЛ ООО "Финдер" янв25 '!$B$1:$B$8808,0),)</f>
        <v>2152</v>
      </c>
      <c r="P7470" s="18">
        <f t="shared" si="606"/>
        <v>1434.67</v>
      </c>
      <c r="Q7470" s="18">
        <f t="shared" si="607"/>
        <v>1721.6</v>
      </c>
      <c r="R7470" s="1"/>
      <c r="S7470" s="1"/>
      <c r="T7470" s="1"/>
      <c r="U7470" s="1"/>
      <c r="V7470" s="1"/>
    </row>
    <row r="7471" spans="1:22" s="10" customFormat="1" ht="55.2" x14ac:dyDescent="0.25">
      <c r="A7471" s="11" t="s">
        <v>21357</v>
      </c>
      <c r="B7471" s="12" t="s">
        <v>18004</v>
      </c>
      <c r="C7471" s="12" t="s">
        <v>18005</v>
      </c>
      <c r="D7471" s="13" t="s">
        <v>129</v>
      </c>
      <c r="E7471" s="12" t="s">
        <v>24357</v>
      </c>
      <c r="F7471" s="14" t="s">
        <v>29</v>
      </c>
      <c r="G7471" s="14" t="s">
        <v>29</v>
      </c>
      <c r="H7471" s="15">
        <v>8.2500000000000004E-2</v>
      </c>
      <c r="I7471" s="30">
        <v>1</v>
      </c>
      <c r="J7471" s="26" t="s">
        <v>33021</v>
      </c>
      <c r="K7471" s="26" t="s">
        <v>25953</v>
      </c>
      <c r="L7471" s="28">
        <v>1904</v>
      </c>
      <c r="M7471" s="16">
        <f t="shared" si="610"/>
        <v>0.13025210084033612</v>
      </c>
      <c r="N7471" s="17">
        <v>45643</v>
      </c>
      <c r="O7471" s="18" cm="1">
        <f t="array" ref="O7471">INDEX('[1]Базовый ПЛ ООО "Финдер" янв25 '!$E$1:$E$8808,MATCH(C7471,'[1]Базовый ПЛ ООО "Финдер" янв25 '!$B$1:$B$8808,0),)</f>
        <v>2152</v>
      </c>
      <c r="P7471" s="18">
        <f t="shared" si="606"/>
        <v>1434.67</v>
      </c>
      <c r="Q7471" s="18">
        <f t="shared" si="607"/>
        <v>1721.6</v>
      </c>
      <c r="R7471" s="1"/>
      <c r="S7471" s="1"/>
      <c r="T7471" s="1"/>
      <c r="U7471" s="1"/>
      <c r="V7471" s="1"/>
    </row>
    <row r="7472" spans="1:22" s="10" customFormat="1" ht="41.4" x14ac:dyDescent="0.25">
      <c r="A7472" s="11" t="s">
        <v>21357</v>
      </c>
      <c r="B7472" s="12" t="s">
        <v>18006</v>
      </c>
      <c r="C7472" s="12" t="s">
        <v>18007</v>
      </c>
      <c r="D7472" s="13" t="s">
        <v>129</v>
      </c>
      <c r="E7472" s="12" t="s">
        <v>18008</v>
      </c>
      <c r="F7472" s="14" t="s">
        <v>11</v>
      </c>
      <c r="G7472" s="14" t="s">
        <v>11</v>
      </c>
      <c r="H7472" s="15">
        <v>8.2500000000000004E-2</v>
      </c>
      <c r="I7472" s="30">
        <v>1</v>
      </c>
      <c r="J7472" s="26" t="s">
        <v>33021</v>
      </c>
      <c r="K7472" s="26" t="s">
        <v>25952</v>
      </c>
      <c r="L7472" s="28">
        <v>2315</v>
      </c>
      <c r="M7472" s="16">
        <f t="shared" si="610"/>
        <v>0.13002159827213822</v>
      </c>
      <c r="N7472" s="17">
        <v>45643</v>
      </c>
      <c r="O7472" s="18" cm="1">
        <f t="array" ref="O7472">INDEX('[1]Базовый ПЛ ООО "Финдер" янв25 '!$E$1:$E$8808,MATCH(C7472,'[1]Базовый ПЛ ООО "Финдер" янв25 '!$B$1:$B$8808,0),)</f>
        <v>2616</v>
      </c>
      <c r="P7472" s="18">
        <f t="shared" si="606"/>
        <v>1744</v>
      </c>
      <c r="Q7472" s="18">
        <f t="shared" si="607"/>
        <v>2092.8000000000002</v>
      </c>
      <c r="R7472" s="1"/>
      <c r="S7472" s="1"/>
      <c r="T7472" s="1"/>
      <c r="U7472" s="1"/>
      <c r="V7472" s="1"/>
    </row>
    <row r="7473" spans="1:22" s="10" customFormat="1" ht="55.2" x14ac:dyDescent="0.25">
      <c r="A7473" s="11" t="s">
        <v>21357</v>
      </c>
      <c r="B7473" s="12" t="s">
        <v>18009</v>
      </c>
      <c r="C7473" s="12" t="s">
        <v>18010</v>
      </c>
      <c r="D7473" s="13" t="s">
        <v>129</v>
      </c>
      <c r="E7473" s="12" t="s">
        <v>18011</v>
      </c>
      <c r="F7473" s="14" t="s">
        <v>11</v>
      </c>
      <c r="G7473" s="14" t="s">
        <v>11</v>
      </c>
      <c r="H7473" s="15">
        <v>8.2500000000000004E-2</v>
      </c>
      <c r="I7473" s="30">
        <v>1</v>
      </c>
      <c r="J7473" s="26" t="s">
        <v>33021</v>
      </c>
      <c r="K7473" s="26" t="s">
        <v>25951</v>
      </c>
      <c r="L7473" s="28">
        <v>2315</v>
      </c>
      <c r="M7473" s="16">
        <f t="shared" si="610"/>
        <v>0.13002159827213822</v>
      </c>
      <c r="N7473" s="17">
        <v>45643</v>
      </c>
      <c r="O7473" s="18" cm="1">
        <f t="array" ref="O7473">INDEX('[1]Базовый ПЛ ООО "Финдер" янв25 '!$E$1:$E$8808,MATCH(C7473,'[1]Базовый ПЛ ООО "Финдер" янв25 '!$B$1:$B$8808,0),)</f>
        <v>2616</v>
      </c>
      <c r="P7473" s="18">
        <f t="shared" si="606"/>
        <v>1744</v>
      </c>
      <c r="Q7473" s="18">
        <f t="shared" si="607"/>
        <v>2092.8000000000002</v>
      </c>
      <c r="R7473" s="1"/>
      <c r="S7473" s="1"/>
      <c r="T7473" s="1"/>
      <c r="U7473" s="1"/>
      <c r="V7473" s="1"/>
    </row>
    <row r="7474" spans="1:22" s="10" customFormat="1" ht="55.2" x14ac:dyDescent="0.25">
      <c r="A7474" s="11" t="s">
        <v>21357</v>
      </c>
      <c r="B7474" s="12" t="s">
        <v>18012</v>
      </c>
      <c r="C7474" s="12" t="s">
        <v>18013</v>
      </c>
      <c r="D7474" s="13" t="s">
        <v>129</v>
      </c>
      <c r="E7474" s="12" t="s">
        <v>18014</v>
      </c>
      <c r="F7474" s="14" t="s">
        <v>11</v>
      </c>
      <c r="G7474" s="14" t="s">
        <v>11</v>
      </c>
      <c r="H7474" s="15">
        <v>8.2500000000000004E-2</v>
      </c>
      <c r="I7474" s="30">
        <v>1</v>
      </c>
      <c r="J7474" s="26" t="s">
        <v>33021</v>
      </c>
      <c r="K7474" s="26" t="s">
        <v>25950</v>
      </c>
      <c r="L7474" s="28">
        <v>2324</v>
      </c>
      <c r="M7474" s="16">
        <f t="shared" si="610"/>
        <v>0.13037865748709132</v>
      </c>
      <c r="N7474" s="17">
        <v>45643</v>
      </c>
      <c r="O7474" s="18" cm="1">
        <f t="array" ref="O7474">INDEX('[1]Базовый ПЛ ООО "Финдер" янв25 '!$E$1:$E$8808,MATCH(C7474,'[1]Базовый ПЛ ООО "Финдер" янв25 '!$B$1:$B$8808,0),)</f>
        <v>2627</v>
      </c>
      <c r="P7474" s="18">
        <f t="shared" si="606"/>
        <v>1751.33</v>
      </c>
      <c r="Q7474" s="18">
        <f t="shared" si="607"/>
        <v>2101.6</v>
      </c>
      <c r="R7474" s="1"/>
      <c r="S7474" s="1"/>
      <c r="T7474" s="1"/>
      <c r="U7474" s="1"/>
      <c r="V7474" s="1"/>
    </row>
    <row r="7475" spans="1:22" s="10" customFormat="1" ht="41.4" x14ac:dyDescent="0.25">
      <c r="A7475" s="11" t="s">
        <v>33016</v>
      </c>
      <c r="B7475" s="12" t="s">
        <v>18015</v>
      </c>
      <c r="C7475" s="12" t="s">
        <v>18016</v>
      </c>
      <c r="D7475" s="13" t="s">
        <v>129</v>
      </c>
      <c r="E7475" s="12" t="s">
        <v>18017</v>
      </c>
      <c r="F7475" s="14" t="s">
        <v>11</v>
      </c>
      <c r="G7475" s="14" t="s">
        <v>11</v>
      </c>
      <c r="H7475" s="15">
        <v>8.2500000000000004E-2</v>
      </c>
      <c r="I7475" s="30">
        <v>1</v>
      </c>
      <c r="J7475" s="26" t="s">
        <v>33445</v>
      </c>
      <c r="K7475" s="26" t="s">
        <v>25949</v>
      </c>
      <c r="L7475" s="28">
        <v>1856</v>
      </c>
      <c r="M7475" s="16">
        <f t="shared" si="610"/>
        <v>0.13038793103448265</v>
      </c>
      <c r="N7475" s="17">
        <v>45643</v>
      </c>
      <c r="O7475" s="18" cm="1">
        <f t="array" ref="O7475">INDEX('[1]Базовый ПЛ ООО "Финдер" янв25 '!$E$1:$E$8808,MATCH(C7475,'[1]Базовый ПЛ ООО "Финдер" янв25 '!$B$1:$B$8808,0),)</f>
        <v>2098</v>
      </c>
      <c r="P7475" s="18">
        <f t="shared" si="606"/>
        <v>1398.67</v>
      </c>
      <c r="Q7475" s="18">
        <f t="shared" si="607"/>
        <v>1678.4</v>
      </c>
      <c r="R7475" s="1"/>
      <c r="S7475" s="1"/>
      <c r="T7475" s="1"/>
      <c r="U7475" s="1"/>
      <c r="V7475" s="1"/>
    </row>
    <row r="7476" spans="1:22" s="10" customFormat="1" ht="55.2" x14ac:dyDescent="0.25">
      <c r="A7476" s="11" t="s">
        <v>21357</v>
      </c>
      <c r="B7476" s="12" t="s">
        <v>18018</v>
      </c>
      <c r="C7476" s="12" t="s">
        <v>18019</v>
      </c>
      <c r="D7476" s="13" t="s">
        <v>129</v>
      </c>
      <c r="E7476" s="12" t="s">
        <v>24358</v>
      </c>
      <c r="F7476" s="14" t="s">
        <v>29</v>
      </c>
      <c r="G7476" s="14" t="s">
        <v>29</v>
      </c>
      <c r="H7476" s="15">
        <v>8.2500000000000004E-2</v>
      </c>
      <c r="I7476" s="30">
        <v>1</v>
      </c>
      <c r="J7476" s="26" t="s">
        <v>33021</v>
      </c>
      <c r="K7476" s="26" t="s">
        <v>25948</v>
      </c>
      <c r="L7476" s="28">
        <v>1856</v>
      </c>
      <c r="M7476" s="16">
        <f t="shared" si="610"/>
        <v>0.13038793103448265</v>
      </c>
      <c r="N7476" s="17">
        <v>45643</v>
      </c>
      <c r="O7476" s="18" cm="1">
        <f t="array" ref="O7476">INDEX('[1]Базовый ПЛ ООО "Финдер" янв25 '!$E$1:$E$8808,MATCH(C7476,'[1]Базовый ПЛ ООО "Финдер" янв25 '!$B$1:$B$8808,0),)</f>
        <v>2098</v>
      </c>
      <c r="P7476" s="18">
        <f t="shared" ref="P7476:P7539" si="611">CHOOSE(I7476,ROUND(O7476*(1-$Q$5)/1.2,2),ROUND(O7476*(1-$Q$3)/1.2,2))</f>
        <v>1398.67</v>
      </c>
      <c r="Q7476" s="18">
        <f t="shared" ref="Q7476:Q7539" si="612">ROUND(P7476*1.2,2)</f>
        <v>1678.4</v>
      </c>
      <c r="R7476" s="1"/>
      <c r="S7476" s="1"/>
      <c r="T7476" s="1"/>
      <c r="U7476" s="1"/>
      <c r="V7476" s="1"/>
    </row>
    <row r="7477" spans="1:22" s="10" customFormat="1" ht="41.4" x14ac:dyDescent="0.25">
      <c r="A7477" s="11" t="s">
        <v>21357</v>
      </c>
      <c r="B7477" s="12" t="s">
        <v>18020</v>
      </c>
      <c r="C7477" s="12" t="s">
        <v>18021</v>
      </c>
      <c r="D7477" s="13" t="s">
        <v>129</v>
      </c>
      <c r="E7477" s="12" t="s">
        <v>18022</v>
      </c>
      <c r="F7477" s="14" t="s">
        <v>11</v>
      </c>
      <c r="G7477" s="14" t="s">
        <v>11</v>
      </c>
      <c r="H7477" s="15">
        <v>8.2500000000000004E-2</v>
      </c>
      <c r="I7477" s="30">
        <v>1</v>
      </c>
      <c r="J7477" s="26" t="s">
        <v>33021</v>
      </c>
      <c r="K7477" s="26" t="s">
        <v>25947</v>
      </c>
      <c r="L7477" s="28">
        <v>2269</v>
      </c>
      <c r="M7477" s="16">
        <f t="shared" si="610"/>
        <v>0.130013221683561</v>
      </c>
      <c r="N7477" s="17">
        <v>45643</v>
      </c>
      <c r="O7477" s="18" cm="1">
        <f t="array" ref="O7477">INDEX('[1]Базовый ПЛ ООО "Финдер" янв25 '!$E$1:$E$8808,MATCH(C7477,'[1]Базовый ПЛ ООО "Финдер" янв25 '!$B$1:$B$8808,0),)</f>
        <v>2564</v>
      </c>
      <c r="P7477" s="18">
        <f t="shared" si="611"/>
        <v>1709.33</v>
      </c>
      <c r="Q7477" s="18">
        <f t="shared" si="612"/>
        <v>2051.1999999999998</v>
      </c>
      <c r="R7477" s="1"/>
      <c r="S7477" s="1"/>
      <c r="T7477" s="1"/>
      <c r="U7477" s="1"/>
      <c r="V7477" s="1"/>
    </row>
    <row r="7478" spans="1:22" s="10" customFormat="1" ht="55.2" x14ac:dyDescent="0.25">
      <c r="A7478" s="11" t="s">
        <v>21357</v>
      </c>
      <c r="B7478" s="12" t="s">
        <v>18023</v>
      </c>
      <c r="C7478" s="12" t="s">
        <v>18024</v>
      </c>
      <c r="D7478" s="13" t="s">
        <v>129</v>
      </c>
      <c r="E7478" s="12" t="s">
        <v>18025</v>
      </c>
      <c r="F7478" s="14" t="s">
        <v>11</v>
      </c>
      <c r="G7478" s="14" t="s">
        <v>11</v>
      </c>
      <c r="H7478" s="15">
        <v>8.2500000000000004E-2</v>
      </c>
      <c r="I7478" s="30">
        <v>1</v>
      </c>
      <c r="J7478" s="26" t="s">
        <v>33021</v>
      </c>
      <c r="K7478" s="26" t="s">
        <v>25946</v>
      </c>
      <c r="L7478" s="28">
        <v>2052</v>
      </c>
      <c r="M7478" s="16">
        <f t="shared" si="610"/>
        <v>0.13011695906432741</v>
      </c>
      <c r="N7478" s="17">
        <v>45643</v>
      </c>
      <c r="O7478" s="18" cm="1">
        <f t="array" ref="O7478">INDEX('[1]Базовый ПЛ ООО "Финдер" янв25 '!$E$1:$E$8808,MATCH(C7478,'[1]Базовый ПЛ ООО "Финдер" янв25 '!$B$1:$B$8808,0),)</f>
        <v>2319</v>
      </c>
      <c r="P7478" s="18">
        <f t="shared" si="611"/>
        <v>1546</v>
      </c>
      <c r="Q7478" s="18">
        <f t="shared" si="612"/>
        <v>1855.2</v>
      </c>
      <c r="R7478" s="1"/>
      <c r="S7478" s="1"/>
      <c r="T7478" s="1"/>
      <c r="U7478" s="1"/>
      <c r="V7478" s="1"/>
    </row>
    <row r="7479" spans="1:22" s="10" customFormat="1" ht="55.2" x14ac:dyDescent="0.25">
      <c r="A7479" s="11" t="s">
        <v>21357</v>
      </c>
      <c r="B7479" s="12" t="s">
        <v>18026</v>
      </c>
      <c r="C7479" s="12" t="s">
        <v>18027</v>
      </c>
      <c r="D7479" s="13" t="s">
        <v>129</v>
      </c>
      <c r="E7479" s="12" t="s">
        <v>18028</v>
      </c>
      <c r="F7479" s="14" t="s">
        <v>11</v>
      </c>
      <c r="G7479" s="14" t="s">
        <v>11</v>
      </c>
      <c r="H7479" s="15">
        <v>8.2500000000000004E-2</v>
      </c>
      <c r="I7479" s="30">
        <v>1</v>
      </c>
      <c r="J7479" s="26" t="s">
        <v>33021</v>
      </c>
      <c r="K7479" s="26" t="s">
        <v>25945</v>
      </c>
      <c r="L7479" s="28">
        <v>2052</v>
      </c>
      <c r="M7479" s="16">
        <f t="shared" si="610"/>
        <v>0.13011695906432741</v>
      </c>
      <c r="N7479" s="17">
        <v>45643</v>
      </c>
      <c r="O7479" s="18" cm="1">
        <f t="array" ref="O7479">INDEX('[1]Базовый ПЛ ООО "Финдер" янв25 '!$E$1:$E$8808,MATCH(C7479,'[1]Базовый ПЛ ООО "Финдер" янв25 '!$B$1:$B$8808,0),)</f>
        <v>2319</v>
      </c>
      <c r="P7479" s="18">
        <f t="shared" si="611"/>
        <v>1546</v>
      </c>
      <c r="Q7479" s="18">
        <f t="shared" si="612"/>
        <v>1855.2</v>
      </c>
      <c r="R7479" s="1"/>
      <c r="S7479" s="1"/>
      <c r="T7479" s="1"/>
      <c r="U7479" s="1"/>
      <c r="V7479" s="1"/>
    </row>
    <row r="7480" spans="1:22" s="10" customFormat="1" ht="55.2" x14ac:dyDescent="0.25">
      <c r="A7480" s="11" t="s">
        <v>21357</v>
      </c>
      <c r="B7480" s="12" t="s">
        <v>18029</v>
      </c>
      <c r="C7480" s="12" t="s">
        <v>18030</v>
      </c>
      <c r="D7480" s="13" t="s">
        <v>129</v>
      </c>
      <c r="E7480" s="12" t="s">
        <v>18031</v>
      </c>
      <c r="F7480" s="14" t="s">
        <v>11</v>
      </c>
      <c r="G7480" s="14" t="s">
        <v>11</v>
      </c>
      <c r="H7480" s="15">
        <v>8.2500000000000004E-2</v>
      </c>
      <c r="I7480" s="30">
        <v>1</v>
      </c>
      <c r="J7480" s="26" t="s">
        <v>33021</v>
      </c>
      <c r="K7480" s="26" t="s">
        <v>25944</v>
      </c>
      <c r="L7480" s="28">
        <v>2007</v>
      </c>
      <c r="M7480" s="16">
        <f t="shared" si="610"/>
        <v>0.13004484304932729</v>
      </c>
      <c r="N7480" s="17">
        <v>45643</v>
      </c>
      <c r="O7480" s="18" cm="1">
        <f t="array" ref="O7480">INDEX('[1]Базовый ПЛ ООО "Финдер" янв25 '!$E$1:$E$8808,MATCH(C7480,'[1]Базовый ПЛ ООО "Финдер" янв25 '!$B$1:$B$8808,0),)</f>
        <v>2268</v>
      </c>
      <c r="P7480" s="18">
        <f t="shared" si="611"/>
        <v>1512</v>
      </c>
      <c r="Q7480" s="18">
        <f t="shared" si="612"/>
        <v>1814.4</v>
      </c>
      <c r="R7480" s="1"/>
      <c r="S7480" s="1"/>
      <c r="T7480" s="1"/>
      <c r="U7480" s="1"/>
      <c r="V7480" s="1"/>
    </row>
    <row r="7481" spans="1:22" s="10" customFormat="1" ht="41.4" x14ac:dyDescent="0.25">
      <c r="A7481" s="11" t="s">
        <v>21357</v>
      </c>
      <c r="B7481" s="12" t="s">
        <v>18032</v>
      </c>
      <c r="C7481" s="12" t="s">
        <v>18033</v>
      </c>
      <c r="D7481" s="13" t="s">
        <v>129</v>
      </c>
      <c r="E7481" s="12" t="s">
        <v>18034</v>
      </c>
      <c r="F7481" s="14" t="s">
        <v>11</v>
      </c>
      <c r="G7481" s="14" t="s">
        <v>11</v>
      </c>
      <c r="H7481" s="15">
        <v>8.2500000000000004E-2</v>
      </c>
      <c r="I7481" s="30">
        <v>1</v>
      </c>
      <c r="J7481" s="26" t="s">
        <v>33021</v>
      </c>
      <c r="K7481" s="26" t="s">
        <v>25943</v>
      </c>
      <c r="L7481" s="28">
        <v>2122</v>
      </c>
      <c r="M7481" s="16">
        <f t="shared" si="610"/>
        <v>2.8746465598491922E-2</v>
      </c>
      <c r="N7481" s="17">
        <v>45643</v>
      </c>
      <c r="O7481" s="18" cm="1">
        <f t="array" ref="O7481">INDEX('[1]Базовый ПЛ ООО "Финдер" янв25 '!$E$1:$E$8808,MATCH(C7481,'[1]Базовый ПЛ ООО "Финдер" янв25 '!$B$1:$B$8808,0),)</f>
        <v>2183</v>
      </c>
      <c r="P7481" s="18">
        <f t="shared" si="611"/>
        <v>1455.33</v>
      </c>
      <c r="Q7481" s="18">
        <f t="shared" si="612"/>
        <v>1746.4</v>
      </c>
      <c r="R7481" s="1"/>
      <c r="S7481" s="1"/>
      <c r="T7481" s="1"/>
      <c r="U7481" s="1"/>
      <c r="V7481" s="1"/>
    </row>
    <row r="7482" spans="1:22" s="10" customFormat="1" ht="55.2" x14ac:dyDescent="0.25">
      <c r="A7482" s="11" t="s">
        <v>21357</v>
      </c>
      <c r="B7482" s="12" t="s">
        <v>18035</v>
      </c>
      <c r="C7482" s="12" t="s">
        <v>18036</v>
      </c>
      <c r="D7482" s="13" t="s">
        <v>129</v>
      </c>
      <c r="E7482" s="12" t="s">
        <v>18037</v>
      </c>
      <c r="F7482" s="14" t="s">
        <v>11</v>
      </c>
      <c r="G7482" s="14" t="s">
        <v>11</v>
      </c>
      <c r="H7482" s="15">
        <v>8.2500000000000004E-2</v>
      </c>
      <c r="I7482" s="30">
        <v>1</v>
      </c>
      <c r="J7482" s="26" t="s">
        <v>33021</v>
      </c>
      <c r="K7482" s="26" t="s">
        <v>25942</v>
      </c>
      <c r="L7482" s="28">
        <v>2122</v>
      </c>
      <c r="M7482" s="16">
        <f t="shared" si="610"/>
        <v>2.8746465598491922E-2</v>
      </c>
      <c r="N7482" s="17">
        <v>45643</v>
      </c>
      <c r="O7482" s="18" cm="1">
        <f t="array" ref="O7482">INDEX('[1]Базовый ПЛ ООО "Финдер" янв25 '!$E$1:$E$8808,MATCH(C7482,'[1]Базовый ПЛ ООО "Финдер" янв25 '!$B$1:$B$8808,0),)</f>
        <v>2183</v>
      </c>
      <c r="P7482" s="18">
        <f t="shared" si="611"/>
        <v>1455.33</v>
      </c>
      <c r="Q7482" s="18">
        <f t="shared" si="612"/>
        <v>1746.4</v>
      </c>
      <c r="R7482" s="1"/>
      <c r="S7482" s="1"/>
      <c r="T7482" s="1"/>
      <c r="U7482" s="1"/>
      <c r="V7482" s="1"/>
    </row>
    <row r="7483" spans="1:22" s="10" customFormat="1" ht="41.4" x14ac:dyDescent="0.25">
      <c r="A7483" s="11" t="s">
        <v>21357</v>
      </c>
      <c r="B7483" s="12" t="s">
        <v>18038</v>
      </c>
      <c r="C7483" s="12" t="s">
        <v>18039</v>
      </c>
      <c r="D7483" s="13" t="s">
        <v>129</v>
      </c>
      <c r="E7483" s="12" t="s">
        <v>18040</v>
      </c>
      <c r="F7483" s="14" t="s">
        <v>11</v>
      </c>
      <c r="G7483" s="14" t="s">
        <v>11</v>
      </c>
      <c r="H7483" s="15">
        <v>8.2500000000000004E-2</v>
      </c>
      <c r="I7483" s="30">
        <v>1</v>
      </c>
      <c r="J7483" s="26" t="s">
        <v>33021</v>
      </c>
      <c r="K7483" s="26" t="s">
        <v>25941</v>
      </c>
      <c r="L7483" s="28">
        <v>2078</v>
      </c>
      <c r="M7483" s="16">
        <f t="shared" si="610"/>
        <v>2.8392685274302165E-2</v>
      </c>
      <c r="N7483" s="17">
        <v>45643</v>
      </c>
      <c r="O7483" s="18" cm="1">
        <f t="array" ref="O7483">INDEX('[1]Базовый ПЛ ООО "Финдер" янв25 '!$E$1:$E$8808,MATCH(C7483,'[1]Базовый ПЛ ООО "Финдер" янв25 '!$B$1:$B$8808,0),)</f>
        <v>2137</v>
      </c>
      <c r="P7483" s="18">
        <f t="shared" si="611"/>
        <v>1424.67</v>
      </c>
      <c r="Q7483" s="18">
        <f t="shared" si="612"/>
        <v>1709.6</v>
      </c>
      <c r="R7483" s="1"/>
      <c r="S7483" s="1"/>
      <c r="T7483" s="1"/>
      <c r="U7483" s="1"/>
      <c r="V7483" s="1"/>
    </row>
    <row r="7484" spans="1:22" s="10" customFormat="1" ht="41.4" x14ac:dyDescent="0.25">
      <c r="A7484" s="11" t="s">
        <v>21357</v>
      </c>
      <c r="B7484" s="12" t="s">
        <v>18041</v>
      </c>
      <c r="C7484" s="12" t="s">
        <v>18042</v>
      </c>
      <c r="D7484" s="13" t="s">
        <v>129</v>
      </c>
      <c r="E7484" s="12" t="s">
        <v>18043</v>
      </c>
      <c r="F7484" s="14" t="s">
        <v>11</v>
      </c>
      <c r="G7484" s="14" t="s">
        <v>11</v>
      </c>
      <c r="H7484" s="15">
        <v>8.2500000000000004E-2</v>
      </c>
      <c r="I7484" s="30">
        <v>1</v>
      </c>
      <c r="J7484" s="26" t="s">
        <v>33021</v>
      </c>
      <c r="K7484" s="26" t="s">
        <v>25940</v>
      </c>
      <c r="L7484" s="28">
        <v>1904</v>
      </c>
      <c r="M7484" s="16">
        <f t="shared" si="610"/>
        <v>0.13025210084033612</v>
      </c>
      <c r="N7484" s="17">
        <v>45643</v>
      </c>
      <c r="O7484" s="18" cm="1">
        <f t="array" ref="O7484">INDEX('[1]Базовый ПЛ ООО "Финдер" янв25 '!$E$1:$E$8808,MATCH(C7484,'[1]Базовый ПЛ ООО "Финдер" янв25 '!$B$1:$B$8808,0),)</f>
        <v>2152</v>
      </c>
      <c r="P7484" s="18">
        <f t="shared" si="611"/>
        <v>1434.67</v>
      </c>
      <c r="Q7484" s="18">
        <f t="shared" si="612"/>
        <v>1721.6</v>
      </c>
      <c r="R7484" s="1"/>
      <c r="S7484" s="1"/>
      <c r="T7484" s="1"/>
      <c r="U7484" s="1"/>
      <c r="V7484" s="1"/>
    </row>
    <row r="7485" spans="1:22" s="10" customFormat="1" ht="41.4" x14ac:dyDescent="0.25">
      <c r="A7485" s="11" t="s">
        <v>21357</v>
      </c>
      <c r="B7485" s="12" t="s">
        <v>18044</v>
      </c>
      <c r="C7485" s="12" t="s">
        <v>18045</v>
      </c>
      <c r="D7485" s="13" t="s">
        <v>129</v>
      </c>
      <c r="E7485" s="12" t="s">
        <v>18046</v>
      </c>
      <c r="F7485" s="14" t="s">
        <v>11</v>
      </c>
      <c r="G7485" s="14" t="s">
        <v>11</v>
      </c>
      <c r="H7485" s="15">
        <v>8.2500000000000004E-2</v>
      </c>
      <c r="I7485" s="30">
        <v>1</v>
      </c>
      <c r="J7485" s="26" t="s">
        <v>33021</v>
      </c>
      <c r="K7485" s="26" t="s">
        <v>25939</v>
      </c>
      <c r="L7485" s="28">
        <v>2043</v>
      </c>
      <c r="M7485" s="16">
        <f t="shared" si="610"/>
        <v>0.13020068526676454</v>
      </c>
      <c r="N7485" s="17">
        <v>45643</v>
      </c>
      <c r="O7485" s="18" cm="1">
        <f t="array" ref="O7485">INDEX('[1]Базовый ПЛ ООО "Финдер" янв25 '!$E$1:$E$8808,MATCH(C7485,'[1]Базовый ПЛ ООО "Финдер" янв25 '!$B$1:$B$8808,0),)</f>
        <v>2309</v>
      </c>
      <c r="P7485" s="18">
        <f t="shared" si="611"/>
        <v>1539.33</v>
      </c>
      <c r="Q7485" s="18">
        <f t="shared" si="612"/>
        <v>1847.2</v>
      </c>
      <c r="R7485" s="1"/>
      <c r="S7485" s="1"/>
      <c r="T7485" s="1"/>
      <c r="U7485" s="1"/>
      <c r="V7485" s="1"/>
    </row>
    <row r="7486" spans="1:22" s="10" customFormat="1" ht="55.2" x14ac:dyDescent="0.25">
      <c r="A7486" s="11" t="s">
        <v>33016</v>
      </c>
      <c r="B7486" s="12" t="s">
        <v>18047</v>
      </c>
      <c r="C7486" s="12" t="s">
        <v>18048</v>
      </c>
      <c r="D7486" s="13" t="s">
        <v>129</v>
      </c>
      <c r="E7486" s="12" t="s">
        <v>18049</v>
      </c>
      <c r="F7486" s="14" t="s">
        <v>11</v>
      </c>
      <c r="G7486" s="14" t="s">
        <v>11</v>
      </c>
      <c r="H7486" s="15">
        <v>8.2500000000000004E-2</v>
      </c>
      <c r="I7486" s="30">
        <v>1</v>
      </c>
      <c r="J7486" s="26" t="s">
        <v>33445</v>
      </c>
      <c r="K7486" s="26" t="s">
        <v>25938</v>
      </c>
      <c r="L7486" s="28">
        <v>1904</v>
      </c>
      <c r="M7486" s="16">
        <f t="shared" si="610"/>
        <v>0.13025210084033612</v>
      </c>
      <c r="N7486" s="17">
        <v>45643</v>
      </c>
      <c r="O7486" s="18" cm="1">
        <f t="array" ref="O7486">INDEX('[1]Базовый ПЛ ООО "Финдер" янв25 '!$E$1:$E$8808,MATCH(C7486,'[1]Базовый ПЛ ООО "Финдер" янв25 '!$B$1:$B$8808,0),)</f>
        <v>2152</v>
      </c>
      <c r="P7486" s="18">
        <f t="shared" si="611"/>
        <v>1434.67</v>
      </c>
      <c r="Q7486" s="18">
        <f t="shared" si="612"/>
        <v>1721.6</v>
      </c>
      <c r="R7486" s="1"/>
      <c r="S7486" s="1"/>
      <c r="T7486" s="1"/>
      <c r="U7486" s="1"/>
      <c r="V7486" s="1"/>
    </row>
    <row r="7487" spans="1:22" s="10" customFormat="1" ht="55.2" x14ac:dyDescent="0.25">
      <c r="A7487" s="11" t="s">
        <v>21357</v>
      </c>
      <c r="B7487" s="12" t="s">
        <v>18050</v>
      </c>
      <c r="C7487" s="12" t="s">
        <v>18051</v>
      </c>
      <c r="D7487" s="13" t="s">
        <v>129</v>
      </c>
      <c r="E7487" s="12" t="s">
        <v>18052</v>
      </c>
      <c r="F7487" s="14" t="s">
        <v>11</v>
      </c>
      <c r="G7487" s="14" t="s">
        <v>11</v>
      </c>
      <c r="H7487" s="15">
        <v>8.2500000000000004E-2</v>
      </c>
      <c r="I7487" s="30">
        <v>1</v>
      </c>
      <c r="J7487" s="26" t="s">
        <v>33021</v>
      </c>
      <c r="K7487" s="26" t="s">
        <v>25937</v>
      </c>
      <c r="L7487" s="28">
        <v>2315</v>
      </c>
      <c r="M7487" s="16">
        <f t="shared" si="610"/>
        <v>0.13002159827213822</v>
      </c>
      <c r="N7487" s="17">
        <v>45643</v>
      </c>
      <c r="O7487" s="18" cm="1">
        <f t="array" ref="O7487">INDEX('[1]Базовый ПЛ ООО "Финдер" янв25 '!$E$1:$E$8808,MATCH(C7487,'[1]Базовый ПЛ ООО "Финдер" янв25 '!$B$1:$B$8808,0),)</f>
        <v>2616</v>
      </c>
      <c r="P7487" s="18">
        <f t="shared" si="611"/>
        <v>1744</v>
      </c>
      <c r="Q7487" s="18">
        <f t="shared" si="612"/>
        <v>2092.8000000000002</v>
      </c>
      <c r="R7487" s="1"/>
      <c r="S7487" s="1"/>
      <c r="T7487" s="1"/>
      <c r="U7487" s="1"/>
      <c r="V7487" s="1"/>
    </row>
    <row r="7488" spans="1:22" s="10" customFormat="1" ht="41.4" x14ac:dyDescent="0.25">
      <c r="A7488" s="11" t="s">
        <v>21357</v>
      </c>
      <c r="B7488" s="12" t="s">
        <v>18053</v>
      </c>
      <c r="C7488" s="12" t="s">
        <v>18054</v>
      </c>
      <c r="D7488" s="13" t="s">
        <v>129</v>
      </c>
      <c r="E7488" s="12" t="s">
        <v>18055</v>
      </c>
      <c r="F7488" s="14" t="s">
        <v>11</v>
      </c>
      <c r="G7488" s="14" t="s">
        <v>11</v>
      </c>
      <c r="H7488" s="15">
        <v>8.2500000000000004E-2</v>
      </c>
      <c r="I7488" s="30">
        <v>1</v>
      </c>
      <c r="J7488" s="26" t="s">
        <v>33021</v>
      </c>
      <c r="K7488" s="26" t="s">
        <v>25936</v>
      </c>
      <c r="L7488" s="28">
        <v>1856</v>
      </c>
      <c r="M7488" s="16">
        <f t="shared" si="610"/>
        <v>0.13038793103448265</v>
      </c>
      <c r="N7488" s="17">
        <v>45643</v>
      </c>
      <c r="O7488" s="18" cm="1">
        <f t="array" ref="O7488">INDEX('[1]Базовый ПЛ ООО "Финдер" янв25 '!$E$1:$E$8808,MATCH(C7488,'[1]Базовый ПЛ ООО "Финдер" янв25 '!$B$1:$B$8808,0),)</f>
        <v>2098</v>
      </c>
      <c r="P7488" s="18">
        <f t="shared" si="611"/>
        <v>1398.67</v>
      </c>
      <c r="Q7488" s="18">
        <f t="shared" si="612"/>
        <v>1678.4</v>
      </c>
      <c r="R7488" s="1"/>
      <c r="S7488" s="1"/>
      <c r="T7488" s="1"/>
      <c r="U7488" s="1"/>
      <c r="V7488" s="1"/>
    </row>
    <row r="7489" spans="1:22" s="10" customFormat="1" ht="55.2" x14ac:dyDescent="0.25">
      <c r="A7489" s="11" t="s">
        <v>21357</v>
      </c>
      <c r="B7489" s="12" t="s">
        <v>18056</v>
      </c>
      <c r="C7489" s="12" t="s">
        <v>18057</v>
      </c>
      <c r="D7489" s="13" t="s">
        <v>129</v>
      </c>
      <c r="E7489" s="12" t="s">
        <v>18058</v>
      </c>
      <c r="F7489" s="14" t="s">
        <v>11</v>
      </c>
      <c r="G7489" s="14" t="s">
        <v>11</v>
      </c>
      <c r="H7489" s="15">
        <v>8.2500000000000004E-2</v>
      </c>
      <c r="I7489" s="30">
        <v>1</v>
      </c>
      <c r="J7489" s="26" t="s">
        <v>33021</v>
      </c>
      <c r="K7489" s="26" t="s">
        <v>25935</v>
      </c>
      <c r="L7489" s="28">
        <v>2052</v>
      </c>
      <c r="M7489" s="16">
        <f t="shared" si="610"/>
        <v>0.13011695906432741</v>
      </c>
      <c r="N7489" s="17">
        <v>45643</v>
      </c>
      <c r="O7489" s="18" cm="1">
        <f t="array" ref="O7489">INDEX('[1]Базовый ПЛ ООО "Финдер" янв25 '!$E$1:$E$8808,MATCH(C7489,'[1]Базовый ПЛ ООО "Финдер" янв25 '!$B$1:$B$8808,0),)</f>
        <v>2319</v>
      </c>
      <c r="P7489" s="18">
        <f t="shared" si="611"/>
        <v>1546</v>
      </c>
      <c r="Q7489" s="18">
        <f t="shared" si="612"/>
        <v>1855.2</v>
      </c>
      <c r="R7489" s="1"/>
      <c r="S7489" s="1"/>
      <c r="T7489" s="1"/>
      <c r="U7489" s="1"/>
      <c r="V7489" s="1"/>
    </row>
    <row r="7490" spans="1:22" s="10" customFormat="1" ht="41.4" x14ac:dyDescent="0.25">
      <c r="A7490" s="11" t="s">
        <v>21357</v>
      </c>
      <c r="B7490" s="12" t="s">
        <v>18059</v>
      </c>
      <c r="C7490" s="12" t="s">
        <v>18060</v>
      </c>
      <c r="D7490" s="13" t="s">
        <v>129</v>
      </c>
      <c r="E7490" s="12" t="s">
        <v>18061</v>
      </c>
      <c r="F7490" s="14" t="s">
        <v>11</v>
      </c>
      <c r="G7490" s="14" t="s">
        <v>11</v>
      </c>
      <c r="H7490" s="15">
        <v>8.2500000000000004E-2</v>
      </c>
      <c r="I7490" s="30">
        <v>1</v>
      </c>
      <c r="J7490" s="26" t="s">
        <v>33021</v>
      </c>
      <c r="K7490" s="26" t="s">
        <v>25934</v>
      </c>
      <c r="L7490" s="28">
        <v>2122</v>
      </c>
      <c r="M7490" s="16">
        <f t="shared" si="610"/>
        <v>2.8746465598491922E-2</v>
      </c>
      <c r="N7490" s="17">
        <v>45643</v>
      </c>
      <c r="O7490" s="18" cm="1">
        <f t="array" ref="O7490">INDEX('[1]Базовый ПЛ ООО "Финдер" янв25 '!$E$1:$E$8808,MATCH(C7490,'[1]Базовый ПЛ ООО "Финдер" янв25 '!$B$1:$B$8808,0),)</f>
        <v>2183</v>
      </c>
      <c r="P7490" s="18">
        <f t="shared" si="611"/>
        <v>1455.33</v>
      </c>
      <c r="Q7490" s="18">
        <f t="shared" si="612"/>
        <v>1746.4</v>
      </c>
      <c r="R7490" s="1"/>
      <c r="S7490" s="1"/>
      <c r="T7490" s="1"/>
      <c r="U7490" s="1"/>
      <c r="V7490" s="1"/>
    </row>
    <row r="7491" spans="1:22" s="10" customFormat="1" ht="41.4" x14ac:dyDescent="0.25">
      <c r="A7491" s="11" t="s">
        <v>21357</v>
      </c>
      <c r="B7491" s="12" t="s">
        <v>18062</v>
      </c>
      <c r="C7491" s="12" t="s">
        <v>18063</v>
      </c>
      <c r="D7491" s="13" t="s">
        <v>129</v>
      </c>
      <c r="E7491" s="12" t="s">
        <v>18064</v>
      </c>
      <c r="F7491" s="14" t="s">
        <v>11</v>
      </c>
      <c r="G7491" s="14" t="s">
        <v>11</v>
      </c>
      <c r="H7491" s="15">
        <v>8.2500000000000004E-2</v>
      </c>
      <c r="I7491" s="30">
        <v>1</v>
      </c>
      <c r="J7491" s="26" t="s">
        <v>33021</v>
      </c>
      <c r="K7491" s="26" t="s">
        <v>25933</v>
      </c>
      <c r="L7491" s="28">
        <v>2078</v>
      </c>
      <c r="M7491" s="16">
        <f t="shared" si="610"/>
        <v>2.8392685274302165E-2</v>
      </c>
      <c r="N7491" s="17">
        <v>45643</v>
      </c>
      <c r="O7491" s="18" cm="1">
        <f t="array" ref="O7491">INDEX('[1]Базовый ПЛ ООО "Финдер" янв25 '!$E$1:$E$8808,MATCH(C7491,'[1]Базовый ПЛ ООО "Финдер" янв25 '!$B$1:$B$8808,0),)</f>
        <v>2137</v>
      </c>
      <c r="P7491" s="18">
        <f t="shared" si="611"/>
        <v>1424.67</v>
      </c>
      <c r="Q7491" s="18">
        <f t="shared" si="612"/>
        <v>1709.6</v>
      </c>
      <c r="R7491" s="1"/>
      <c r="S7491" s="1"/>
      <c r="T7491" s="1"/>
      <c r="U7491" s="1"/>
      <c r="V7491" s="1"/>
    </row>
    <row r="7492" spans="1:22" s="10" customFormat="1" ht="41.4" x14ac:dyDescent="0.25">
      <c r="A7492" s="11" t="s">
        <v>21357</v>
      </c>
      <c r="B7492" s="12" t="s">
        <v>18065</v>
      </c>
      <c r="C7492" s="12" t="s">
        <v>18066</v>
      </c>
      <c r="D7492" s="13" t="s">
        <v>129</v>
      </c>
      <c r="E7492" s="12" t="s">
        <v>18067</v>
      </c>
      <c r="F7492" s="14" t="s">
        <v>11</v>
      </c>
      <c r="G7492" s="14" t="s">
        <v>11</v>
      </c>
      <c r="H7492" s="15">
        <v>8.2500000000000004E-2</v>
      </c>
      <c r="I7492" s="30">
        <v>1</v>
      </c>
      <c r="J7492" s="26" t="s">
        <v>33021</v>
      </c>
      <c r="K7492" s="26" t="s">
        <v>25932</v>
      </c>
      <c r="L7492" s="28">
        <v>1904</v>
      </c>
      <c r="M7492" s="16">
        <f t="shared" si="610"/>
        <v>0.13025210084033612</v>
      </c>
      <c r="N7492" s="17">
        <v>45643</v>
      </c>
      <c r="O7492" s="18" cm="1">
        <f t="array" ref="O7492">INDEX('[1]Базовый ПЛ ООО "Финдер" янв25 '!$E$1:$E$8808,MATCH(C7492,'[1]Базовый ПЛ ООО "Финдер" янв25 '!$B$1:$B$8808,0),)</f>
        <v>2152</v>
      </c>
      <c r="P7492" s="18">
        <f t="shared" si="611"/>
        <v>1434.67</v>
      </c>
      <c r="Q7492" s="18">
        <f t="shared" si="612"/>
        <v>1721.6</v>
      </c>
      <c r="R7492" s="1"/>
      <c r="S7492" s="1"/>
      <c r="T7492" s="1"/>
      <c r="U7492" s="1"/>
      <c r="V7492" s="1"/>
    </row>
    <row r="7493" spans="1:22" s="10" customFormat="1" ht="55.2" x14ac:dyDescent="0.25">
      <c r="A7493" s="11" t="s">
        <v>21357</v>
      </c>
      <c r="B7493" s="12" t="s">
        <v>18068</v>
      </c>
      <c r="C7493" s="12" t="s">
        <v>18069</v>
      </c>
      <c r="D7493" s="13" t="s">
        <v>129</v>
      </c>
      <c r="E7493" s="12" t="s">
        <v>18070</v>
      </c>
      <c r="F7493" s="14" t="s">
        <v>11</v>
      </c>
      <c r="G7493" s="14" t="s">
        <v>11</v>
      </c>
      <c r="H7493" s="15">
        <v>8.2500000000000004E-2</v>
      </c>
      <c r="I7493" s="30">
        <v>1</v>
      </c>
      <c r="J7493" s="26" t="s">
        <v>33021</v>
      </c>
      <c r="K7493" s="26" t="s">
        <v>25931</v>
      </c>
      <c r="L7493" s="28">
        <v>1904</v>
      </c>
      <c r="M7493" s="16">
        <f t="shared" si="610"/>
        <v>0.13025210084033612</v>
      </c>
      <c r="N7493" s="17">
        <v>45643</v>
      </c>
      <c r="O7493" s="18" cm="1">
        <f t="array" ref="O7493">INDEX('[1]Базовый ПЛ ООО "Финдер" янв25 '!$E$1:$E$8808,MATCH(C7493,'[1]Базовый ПЛ ООО "Финдер" янв25 '!$B$1:$B$8808,0),)</f>
        <v>2152</v>
      </c>
      <c r="P7493" s="18">
        <f t="shared" si="611"/>
        <v>1434.67</v>
      </c>
      <c r="Q7493" s="18">
        <f t="shared" si="612"/>
        <v>1721.6</v>
      </c>
      <c r="R7493" s="1"/>
      <c r="S7493" s="1"/>
      <c r="T7493" s="1"/>
      <c r="U7493" s="1"/>
      <c r="V7493" s="1"/>
    </row>
    <row r="7494" spans="1:22" s="10" customFormat="1" ht="41.4" x14ac:dyDescent="0.25">
      <c r="A7494" s="11" t="s">
        <v>21357</v>
      </c>
      <c r="B7494" s="12" t="s">
        <v>18071</v>
      </c>
      <c r="C7494" s="12" t="s">
        <v>18072</v>
      </c>
      <c r="D7494" s="13" t="s">
        <v>129</v>
      </c>
      <c r="E7494" s="12" t="s">
        <v>18073</v>
      </c>
      <c r="F7494" s="14" t="s">
        <v>11</v>
      </c>
      <c r="G7494" s="14" t="s">
        <v>11</v>
      </c>
      <c r="H7494" s="15">
        <v>8.2500000000000004E-2</v>
      </c>
      <c r="I7494" s="30">
        <v>1</v>
      </c>
      <c r="J7494" s="26" t="s">
        <v>33021</v>
      </c>
      <c r="K7494" s="26" t="s">
        <v>25930</v>
      </c>
      <c r="L7494" s="28">
        <v>1856</v>
      </c>
      <c r="M7494" s="16">
        <f t="shared" si="610"/>
        <v>0.13038793103448265</v>
      </c>
      <c r="N7494" s="17">
        <v>45643</v>
      </c>
      <c r="O7494" s="18" cm="1">
        <f t="array" ref="O7494">INDEX('[1]Базовый ПЛ ООО "Финдер" янв25 '!$E$1:$E$8808,MATCH(C7494,'[1]Базовый ПЛ ООО "Финдер" янв25 '!$B$1:$B$8808,0),)</f>
        <v>2098</v>
      </c>
      <c r="P7494" s="18">
        <f t="shared" si="611"/>
        <v>1398.67</v>
      </c>
      <c r="Q7494" s="18">
        <f t="shared" si="612"/>
        <v>1678.4</v>
      </c>
      <c r="R7494" s="1"/>
      <c r="S7494" s="1"/>
      <c r="T7494" s="1"/>
      <c r="U7494" s="1"/>
      <c r="V7494" s="1"/>
    </row>
    <row r="7495" spans="1:22" s="10" customFormat="1" ht="41.4" x14ac:dyDescent="0.25">
      <c r="A7495" s="11" t="s">
        <v>21357</v>
      </c>
      <c r="B7495" s="12" t="s">
        <v>18074</v>
      </c>
      <c r="C7495" s="12" t="s">
        <v>18075</v>
      </c>
      <c r="D7495" s="13" t="s">
        <v>129</v>
      </c>
      <c r="E7495" s="12" t="s">
        <v>18076</v>
      </c>
      <c r="F7495" s="14" t="s">
        <v>11</v>
      </c>
      <c r="G7495" s="14" t="s">
        <v>11</v>
      </c>
      <c r="H7495" s="15">
        <v>8.2500000000000004E-2</v>
      </c>
      <c r="I7495" s="30">
        <v>1</v>
      </c>
      <c r="J7495" s="26" t="s">
        <v>33021</v>
      </c>
      <c r="K7495" s="26" t="s">
        <v>25929</v>
      </c>
      <c r="L7495" s="28">
        <v>1856</v>
      </c>
      <c r="M7495" s="16">
        <f t="shared" ref="M7495:M7526" si="613">O7495/L7495-1</f>
        <v>0.13038793103448265</v>
      </c>
      <c r="N7495" s="17">
        <v>45643</v>
      </c>
      <c r="O7495" s="18" cm="1">
        <f t="array" ref="O7495">INDEX('[1]Базовый ПЛ ООО "Финдер" янв25 '!$E$1:$E$8808,MATCH(C7495,'[1]Базовый ПЛ ООО "Финдер" янв25 '!$B$1:$B$8808,0),)</f>
        <v>2098</v>
      </c>
      <c r="P7495" s="18">
        <f t="shared" si="611"/>
        <v>1398.67</v>
      </c>
      <c r="Q7495" s="18">
        <f t="shared" si="612"/>
        <v>1678.4</v>
      </c>
      <c r="R7495" s="1"/>
      <c r="S7495" s="1"/>
      <c r="T7495" s="1"/>
      <c r="U7495" s="1"/>
      <c r="V7495" s="1"/>
    </row>
    <row r="7496" spans="1:22" s="10" customFormat="1" ht="55.2" x14ac:dyDescent="0.25">
      <c r="A7496" s="11" t="s">
        <v>33016</v>
      </c>
      <c r="B7496" s="12" t="s">
        <v>18077</v>
      </c>
      <c r="C7496" s="12" t="s">
        <v>18078</v>
      </c>
      <c r="D7496" s="13" t="s">
        <v>129</v>
      </c>
      <c r="E7496" s="12" t="s">
        <v>18079</v>
      </c>
      <c r="F7496" s="14" t="s">
        <v>11</v>
      </c>
      <c r="G7496" s="14" t="s">
        <v>11</v>
      </c>
      <c r="H7496" s="15">
        <v>8.2500000000000004E-2</v>
      </c>
      <c r="I7496" s="30">
        <v>1</v>
      </c>
      <c r="J7496" s="26" t="s">
        <v>33445</v>
      </c>
      <c r="K7496" s="26" t="s">
        <v>25928</v>
      </c>
      <c r="L7496" s="28">
        <v>1856</v>
      </c>
      <c r="M7496" s="16">
        <f t="shared" si="613"/>
        <v>0.13038793103448265</v>
      </c>
      <c r="N7496" s="17">
        <v>45643</v>
      </c>
      <c r="O7496" s="18" cm="1">
        <f t="array" ref="O7496">INDEX('[1]Базовый ПЛ ООО "Финдер" янв25 '!$E$1:$E$8808,MATCH(C7496,'[1]Базовый ПЛ ООО "Финдер" янв25 '!$B$1:$B$8808,0),)</f>
        <v>2098</v>
      </c>
      <c r="P7496" s="18">
        <f t="shared" si="611"/>
        <v>1398.67</v>
      </c>
      <c r="Q7496" s="18">
        <f t="shared" si="612"/>
        <v>1678.4</v>
      </c>
      <c r="R7496" s="1"/>
      <c r="S7496" s="1"/>
      <c r="T7496" s="1"/>
      <c r="U7496" s="1"/>
      <c r="V7496" s="1"/>
    </row>
    <row r="7497" spans="1:22" s="10" customFormat="1" ht="55.2" x14ac:dyDescent="0.25">
      <c r="A7497" s="11" t="s">
        <v>21357</v>
      </c>
      <c r="B7497" s="12" t="s">
        <v>18080</v>
      </c>
      <c r="C7497" s="12" t="s">
        <v>18081</v>
      </c>
      <c r="D7497" s="13" t="s">
        <v>129</v>
      </c>
      <c r="E7497" s="12" t="s">
        <v>24359</v>
      </c>
      <c r="F7497" s="14" t="s">
        <v>29</v>
      </c>
      <c r="G7497" s="14" t="s">
        <v>29</v>
      </c>
      <c r="H7497" s="15">
        <v>8.2500000000000004E-2</v>
      </c>
      <c r="I7497" s="30">
        <v>1</v>
      </c>
      <c r="J7497" s="26" t="s">
        <v>33021</v>
      </c>
      <c r="K7497" s="26" t="s">
        <v>25927</v>
      </c>
      <c r="L7497" s="28">
        <v>1856</v>
      </c>
      <c r="M7497" s="16">
        <f t="shared" si="613"/>
        <v>0.13038793103448265</v>
      </c>
      <c r="N7497" s="17">
        <v>45643</v>
      </c>
      <c r="O7497" s="18" cm="1">
        <f t="array" ref="O7497">INDEX('[1]Базовый ПЛ ООО "Финдер" янв25 '!$E$1:$E$8808,MATCH(C7497,'[1]Базовый ПЛ ООО "Финдер" янв25 '!$B$1:$B$8808,0),)</f>
        <v>2098</v>
      </c>
      <c r="P7497" s="18">
        <f t="shared" si="611"/>
        <v>1398.67</v>
      </c>
      <c r="Q7497" s="18">
        <f t="shared" si="612"/>
        <v>1678.4</v>
      </c>
      <c r="R7497" s="1"/>
      <c r="S7497" s="1"/>
      <c r="T7497" s="1"/>
      <c r="U7497" s="1"/>
      <c r="V7497" s="1"/>
    </row>
    <row r="7498" spans="1:22" s="10" customFormat="1" ht="41.4" x14ac:dyDescent="0.25">
      <c r="A7498" s="11" t="s">
        <v>21357</v>
      </c>
      <c r="B7498" s="12" t="s">
        <v>18082</v>
      </c>
      <c r="C7498" s="12" t="s">
        <v>18083</v>
      </c>
      <c r="D7498" s="13" t="s">
        <v>129</v>
      </c>
      <c r="E7498" s="12" t="s">
        <v>18084</v>
      </c>
      <c r="F7498" s="14" t="s">
        <v>11</v>
      </c>
      <c r="G7498" s="14" t="s">
        <v>11</v>
      </c>
      <c r="H7498" s="15">
        <v>8.2500000000000004E-2</v>
      </c>
      <c r="I7498" s="30">
        <v>1</v>
      </c>
      <c r="J7498" s="26" t="s">
        <v>33021</v>
      </c>
      <c r="K7498" s="26" t="s">
        <v>25926</v>
      </c>
      <c r="L7498" s="28">
        <v>2269</v>
      </c>
      <c r="M7498" s="16">
        <f t="shared" si="613"/>
        <v>0.130013221683561</v>
      </c>
      <c r="N7498" s="17">
        <v>45643</v>
      </c>
      <c r="O7498" s="18" cm="1">
        <f t="array" ref="O7498">INDEX('[1]Базовый ПЛ ООО "Финдер" янв25 '!$E$1:$E$8808,MATCH(C7498,'[1]Базовый ПЛ ООО "Финдер" янв25 '!$B$1:$B$8808,0),)</f>
        <v>2564</v>
      </c>
      <c r="P7498" s="18">
        <f t="shared" si="611"/>
        <v>1709.33</v>
      </c>
      <c r="Q7498" s="18">
        <f t="shared" si="612"/>
        <v>2051.1999999999998</v>
      </c>
      <c r="R7498" s="1"/>
      <c r="S7498" s="1"/>
      <c r="T7498" s="1"/>
      <c r="U7498" s="1"/>
      <c r="V7498" s="1"/>
    </row>
    <row r="7499" spans="1:22" s="10" customFormat="1" ht="55.2" x14ac:dyDescent="0.25">
      <c r="A7499" s="11" t="s">
        <v>21357</v>
      </c>
      <c r="B7499" s="12" t="s">
        <v>18085</v>
      </c>
      <c r="C7499" s="12" t="s">
        <v>18086</v>
      </c>
      <c r="D7499" s="13" t="s">
        <v>129</v>
      </c>
      <c r="E7499" s="12" t="s">
        <v>18087</v>
      </c>
      <c r="F7499" s="14" t="s">
        <v>11</v>
      </c>
      <c r="G7499" s="14" t="s">
        <v>11</v>
      </c>
      <c r="H7499" s="15">
        <v>8.2500000000000004E-2</v>
      </c>
      <c r="I7499" s="30">
        <v>1</v>
      </c>
      <c r="J7499" s="26" t="s">
        <v>33021</v>
      </c>
      <c r="K7499" s="26" t="s">
        <v>25925</v>
      </c>
      <c r="L7499" s="28">
        <v>2269</v>
      </c>
      <c r="M7499" s="16">
        <f t="shared" si="613"/>
        <v>0.130013221683561</v>
      </c>
      <c r="N7499" s="17">
        <v>45643</v>
      </c>
      <c r="O7499" s="18" cm="1">
        <f t="array" ref="O7499">INDEX('[1]Базовый ПЛ ООО "Финдер" янв25 '!$E$1:$E$8808,MATCH(C7499,'[1]Базовый ПЛ ООО "Финдер" янв25 '!$B$1:$B$8808,0),)</f>
        <v>2564</v>
      </c>
      <c r="P7499" s="18">
        <f t="shared" si="611"/>
        <v>1709.33</v>
      </c>
      <c r="Q7499" s="18">
        <f t="shared" si="612"/>
        <v>2051.1999999999998</v>
      </c>
      <c r="R7499" s="1"/>
      <c r="S7499" s="1"/>
      <c r="T7499" s="1"/>
      <c r="U7499" s="1"/>
      <c r="V7499" s="1"/>
    </row>
    <row r="7500" spans="1:22" s="10" customFormat="1" ht="55.2" x14ac:dyDescent="0.25">
      <c r="A7500" s="11" t="s">
        <v>21357</v>
      </c>
      <c r="B7500" s="12" t="s">
        <v>18088</v>
      </c>
      <c r="C7500" s="12" t="s">
        <v>18089</v>
      </c>
      <c r="D7500" s="13" t="s">
        <v>129</v>
      </c>
      <c r="E7500" s="12" t="s">
        <v>18090</v>
      </c>
      <c r="F7500" s="14" t="s">
        <v>11</v>
      </c>
      <c r="G7500" s="14" t="s">
        <v>11</v>
      </c>
      <c r="H7500" s="15">
        <v>8.2500000000000004E-2</v>
      </c>
      <c r="I7500" s="30">
        <v>1</v>
      </c>
      <c r="J7500" s="26" t="s">
        <v>33021</v>
      </c>
      <c r="K7500" s="26" t="s">
        <v>25924</v>
      </c>
      <c r="L7500" s="28">
        <v>2277</v>
      </c>
      <c r="M7500" s="16">
        <f t="shared" si="613"/>
        <v>0.13043478260869557</v>
      </c>
      <c r="N7500" s="17">
        <v>45643</v>
      </c>
      <c r="O7500" s="18" cm="1">
        <f t="array" ref="O7500">INDEX('[1]Базовый ПЛ ООО "Финдер" янв25 '!$E$1:$E$8808,MATCH(C7500,'[1]Базовый ПЛ ООО "Финдер" янв25 '!$B$1:$B$8808,0),)</f>
        <v>2574</v>
      </c>
      <c r="P7500" s="18">
        <f t="shared" si="611"/>
        <v>1716</v>
      </c>
      <c r="Q7500" s="18">
        <f t="shared" si="612"/>
        <v>2059.1999999999998</v>
      </c>
      <c r="R7500" s="1"/>
      <c r="S7500" s="1"/>
      <c r="T7500" s="1"/>
      <c r="U7500" s="1"/>
      <c r="V7500" s="1"/>
    </row>
    <row r="7501" spans="1:22" s="10" customFormat="1" ht="41.4" x14ac:dyDescent="0.25">
      <c r="A7501" s="11" t="s">
        <v>21357</v>
      </c>
      <c r="B7501" s="12" t="s">
        <v>18091</v>
      </c>
      <c r="C7501" s="12" t="s">
        <v>18092</v>
      </c>
      <c r="D7501" s="13" t="s">
        <v>129</v>
      </c>
      <c r="E7501" s="12" t="s">
        <v>18093</v>
      </c>
      <c r="F7501" s="14" t="s">
        <v>11</v>
      </c>
      <c r="G7501" s="14" t="s">
        <v>11</v>
      </c>
      <c r="H7501" s="15">
        <v>8.2500000000000004E-2</v>
      </c>
      <c r="I7501" s="30">
        <v>1</v>
      </c>
      <c r="J7501" s="26" t="s">
        <v>33021</v>
      </c>
      <c r="K7501" s="26" t="s">
        <v>25923</v>
      </c>
      <c r="L7501" s="28">
        <v>1804</v>
      </c>
      <c r="M7501" s="16">
        <f t="shared" si="613"/>
        <v>0.1302660753880267</v>
      </c>
      <c r="N7501" s="17">
        <v>45643</v>
      </c>
      <c r="O7501" s="18" cm="1">
        <f t="array" ref="O7501">INDEX('[1]Базовый ПЛ ООО "Финдер" янв25 '!$E$1:$E$8808,MATCH(C7501,'[1]Базовый ПЛ ООО "Финдер" янв25 '!$B$1:$B$8808,0),)</f>
        <v>2039</v>
      </c>
      <c r="P7501" s="18">
        <f t="shared" si="611"/>
        <v>1359.33</v>
      </c>
      <c r="Q7501" s="18">
        <f t="shared" si="612"/>
        <v>1631.2</v>
      </c>
      <c r="R7501" s="1"/>
      <c r="S7501" s="1"/>
      <c r="T7501" s="1"/>
      <c r="U7501" s="1"/>
      <c r="V7501" s="1"/>
    </row>
    <row r="7502" spans="1:22" s="10" customFormat="1" ht="41.4" x14ac:dyDescent="0.25">
      <c r="A7502" s="11" t="s">
        <v>21357</v>
      </c>
      <c r="B7502" s="12" t="s">
        <v>18094</v>
      </c>
      <c r="C7502" s="12" t="s">
        <v>18095</v>
      </c>
      <c r="D7502" s="13" t="s">
        <v>129</v>
      </c>
      <c r="E7502" s="12" t="s">
        <v>18096</v>
      </c>
      <c r="F7502" s="14" t="s">
        <v>11</v>
      </c>
      <c r="G7502" s="14" t="s">
        <v>11</v>
      </c>
      <c r="H7502" s="15">
        <v>8.2500000000000004E-2</v>
      </c>
      <c r="I7502" s="30">
        <v>1</v>
      </c>
      <c r="J7502" s="26" t="s">
        <v>33021</v>
      </c>
      <c r="K7502" s="26" t="s">
        <v>25922</v>
      </c>
      <c r="L7502" s="28">
        <v>2216</v>
      </c>
      <c r="M7502" s="16">
        <f t="shared" si="613"/>
        <v>0.13041516245487372</v>
      </c>
      <c r="N7502" s="17">
        <v>45643</v>
      </c>
      <c r="O7502" s="18" cm="1">
        <f t="array" ref="O7502">INDEX('[1]Базовый ПЛ ООО "Финдер" янв25 '!$E$1:$E$8808,MATCH(C7502,'[1]Базовый ПЛ ООО "Финдер" янв25 '!$B$1:$B$8808,0),)</f>
        <v>2505</v>
      </c>
      <c r="P7502" s="18">
        <f t="shared" si="611"/>
        <v>1670</v>
      </c>
      <c r="Q7502" s="18">
        <f t="shared" si="612"/>
        <v>2004</v>
      </c>
      <c r="R7502" s="1"/>
      <c r="S7502" s="1"/>
      <c r="T7502" s="1"/>
      <c r="U7502" s="1"/>
      <c r="V7502" s="1"/>
    </row>
    <row r="7503" spans="1:22" s="10" customFormat="1" ht="41.4" x14ac:dyDescent="0.25">
      <c r="A7503" s="11" t="s">
        <v>21357</v>
      </c>
      <c r="B7503" s="12" t="s">
        <v>18097</v>
      </c>
      <c r="C7503" s="12" t="s">
        <v>18098</v>
      </c>
      <c r="D7503" s="13" t="s">
        <v>129</v>
      </c>
      <c r="E7503" s="12" t="s">
        <v>18099</v>
      </c>
      <c r="F7503" s="14" t="s">
        <v>11</v>
      </c>
      <c r="G7503" s="14" t="s">
        <v>11</v>
      </c>
      <c r="H7503" s="15">
        <v>8.2500000000000004E-2</v>
      </c>
      <c r="I7503" s="30">
        <v>1</v>
      </c>
      <c r="J7503" s="26" t="s">
        <v>33021</v>
      </c>
      <c r="K7503" s="26" t="s">
        <v>25921</v>
      </c>
      <c r="L7503" s="28">
        <v>2078</v>
      </c>
      <c r="M7503" s="16">
        <f t="shared" si="613"/>
        <v>2.8392685274302165E-2</v>
      </c>
      <c r="N7503" s="17">
        <v>45643</v>
      </c>
      <c r="O7503" s="18" cm="1">
        <f t="array" ref="O7503">INDEX('[1]Базовый ПЛ ООО "Финдер" янв25 '!$E$1:$E$8808,MATCH(C7503,'[1]Базовый ПЛ ООО "Финдер" янв25 '!$B$1:$B$8808,0),)</f>
        <v>2137</v>
      </c>
      <c r="P7503" s="18">
        <f t="shared" si="611"/>
        <v>1424.67</v>
      </c>
      <c r="Q7503" s="18">
        <f t="shared" si="612"/>
        <v>1709.6</v>
      </c>
      <c r="R7503" s="1"/>
      <c r="S7503" s="1"/>
      <c r="T7503" s="1"/>
      <c r="U7503" s="1"/>
      <c r="V7503" s="1"/>
    </row>
    <row r="7504" spans="1:22" s="10" customFormat="1" ht="55.2" x14ac:dyDescent="0.25">
      <c r="A7504" s="11" t="s">
        <v>21357</v>
      </c>
      <c r="B7504" s="12" t="s">
        <v>18100</v>
      </c>
      <c r="C7504" s="12" t="s">
        <v>18101</v>
      </c>
      <c r="D7504" s="13" t="s">
        <v>129</v>
      </c>
      <c r="E7504" s="12" t="s">
        <v>18102</v>
      </c>
      <c r="F7504" s="14" t="s">
        <v>11</v>
      </c>
      <c r="G7504" s="14" t="s">
        <v>11</v>
      </c>
      <c r="H7504" s="15">
        <v>8.2500000000000004E-2</v>
      </c>
      <c r="I7504" s="30">
        <v>1</v>
      </c>
      <c r="J7504" s="26" t="s">
        <v>33021</v>
      </c>
      <c r="K7504" s="26" t="s">
        <v>25920</v>
      </c>
      <c r="L7504" s="28">
        <v>2078</v>
      </c>
      <c r="M7504" s="16">
        <f t="shared" si="613"/>
        <v>2.8392685274302165E-2</v>
      </c>
      <c r="N7504" s="17">
        <v>45643</v>
      </c>
      <c r="O7504" s="18" cm="1">
        <f t="array" ref="O7504">INDEX('[1]Базовый ПЛ ООО "Финдер" янв25 '!$E$1:$E$8808,MATCH(C7504,'[1]Базовый ПЛ ООО "Финдер" янв25 '!$B$1:$B$8808,0),)</f>
        <v>2137</v>
      </c>
      <c r="P7504" s="18">
        <f t="shared" si="611"/>
        <v>1424.67</v>
      </c>
      <c r="Q7504" s="18">
        <f t="shared" si="612"/>
        <v>1709.6</v>
      </c>
      <c r="R7504" s="1"/>
      <c r="S7504" s="1"/>
      <c r="T7504" s="1"/>
      <c r="U7504" s="1"/>
      <c r="V7504" s="1"/>
    </row>
    <row r="7505" spans="1:22" s="10" customFormat="1" ht="41.4" x14ac:dyDescent="0.25">
      <c r="A7505" s="11" t="s">
        <v>21357</v>
      </c>
      <c r="B7505" s="12" t="s">
        <v>18103</v>
      </c>
      <c r="C7505" s="12" t="s">
        <v>18104</v>
      </c>
      <c r="D7505" s="13" t="s">
        <v>129</v>
      </c>
      <c r="E7505" s="12" t="s">
        <v>18105</v>
      </c>
      <c r="F7505" s="14" t="s">
        <v>11</v>
      </c>
      <c r="G7505" s="14" t="s">
        <v>11</v>
      </c>
      <c r="H7505" s="15">
        <v>8.2500000000000004E-2</v>
      </c>
      <c r="I7505" s="30">
        <v>1</v>
      </c>
      <c r="J7505" s="26" t="s">
        <v>33021</v>
      </c>
      <c r="K7505" s="26" t="s">
        <v>25919</v>
      </c>
      <c r="L7505" s="28">
        <v>2025</v>
      </c>
      <c r="M7505" s="16">
        <f t="shared" si="613"/>
        <v>2.8641975308641987E-2</v>
      </c>
      <c r="N7505" s="17">
        <v>45643</v>
      </c>
      <c r="O7505" s="18" cm="1">
        <f t="array" ref="O7505">INDEX('[1]Базовый ПЛ ООО "Финдер" янв25 '!$E$1:$E$8808,MATCH(C7505,'[1]Базовый ПЛ ООО "Финдер" янв25 '!$B$1:$B$8808,0),)</f>
        <v>2083</v>
      </c>
      <c r="P7505" s="18">
        <f t="shared" si="611"/>
        <v>1388.67</v>
      </c>
      <c r="Q7505" s="18">
        <f t="shared" si="612"/>
        <v>1666.4</v>
      </c>
      <c r="R7505" s="1"/>
      <c r="S7505" s="1"/>
      <c r="T7505" s="1"/>
      <c r="U7505" s="1"/>
      <c r="V7505" s="1"/>
    </row>
    <row r="7506" spans="1:22" s="10" customFormat="1" ht="41.4" x14ac:dyDescent="0.25">
      <c r="A7506" s="11" t="s">
        <v>21357</v>
      </c>
      <c r="B7506" s="12" t="s">
        <v>18106</v>
      </c>
      <c r="C7506" s="12" t="s">
        <v>18107</v>
      </c>
      <c r="D7506" s="13" t="s">
        <v>129</v>
      </c>
      <c r="E7506" s="12" t="s">
        <v>18108</v>
      </c>
      <c r="F7506" s="14" t="s">
        <v>11</v>
      </c>
      <c r="G7506" s="14" t="s">
        <v>11</v>
      </c>
      <c r="H7506" s="15">
        <v>8.2500000000000004E-2</v>
      </c>
      <c r="I7506" s="30">
        <v>1</v>
      </c>
      <c r="J7506" s="26" t="s">
        <v>33021</v>
      </c>
      <c r="K7506" s="26" t="s">
        <v>25918</v>
      </c>
      <c r="L7506" s="28">
        <v>2146</v>
      </c>
      <c r="M7506" s="16">
        <f t="shared" si="613"/>
        <v>0.13000931966449203</v>
      </c>
      <c r="N7506" s="17">
        <v>45643</v>
      </c>
      <c r="O7506" s="18" cm="1">
        <f t="array" ref="O7506">INDEX('[1]Базовый ПЛ ООО "Финдер" янв25 '!$E$1:$E$8808,MATCH(C7506,'[1]Базовый ПЛ ООО "Финдер" янв25 '!$B$1:$B$8808,0),)</f>
        <v>2425</v>
      </c>
      <c r="P7506" s="18">
        <f t="shared" si="611"/>
        <v>1616.67</v>
      </c>
      <c r="Q7506" s="18">
        <f t="shared" si="612"/>
        <v>1940</v>
      </c>
      <c r="R7506" s="1"/>
      <c r="S7506" s="1"/>
      <c r="T7506" s="1"/>
      <c r="U7506" s="1"/>
      <c r="V7506" s="1"/>
    </row>
    <row r="7507" spans="1:22" s="10" customFormat="1" ht="41.4" x14ac:dyDescent="0.25">
      <c r="A7507" s="11" t="s">
        <v>21357</v>
      </c>
      <c r="B7507" s="12" t="s">
        <v>18109</v>
      </c>
      <c r="C7507" s="12" t="s">
        <v>18110</v>
      </c>
      <c r="D7507" s="13" t="s">
        <v>129</v>
      </c>
      <c r="E7507" s="12" t="s">
        <v>18111</v>
      </c>
      <c r="F7507" s="14" t="s">
        <v>11</v>
      </c>
      <c r="G7507" s="14" t="s">
        <v>11</v>
      </c>
      <c r="H7507" s="15">
        <v>8.2500000000000004E-2</v>
      </c>
      <c r="I7507" s="30">
        <v>1</v>
      </c>
      <c r="J7507" s="26" t="s">
        <v>33021</v>
      </c>
      <c r="K7507" s="26" t="s">
        <v>25917</v>
      </c>
      <c r="L7507" s="28">
        <v>2146</v>
      </c>
      <c r="M7507" s="16">
        <f t="shared" si="613"/>
        <v>0.13000931966449203</v>
      </c>
      <c r="N7507" s="17">
        <v>45643</v>
      </c>
      <c r="O7507" s="18" cm="1">
        <f t="array" ref="O7507">INDEX('[1]Базовый ПЛ ООО "Финдер" янв25 '!$E$1:$E$8808,MATCH(C7507,'[1]Базовый ПЛ ООО "Финдер" янв25 '!$B$1:$B$8808,0),)</f>
        <v>2425</v>
      </c>
      <c r="P7507" s="18">
        <f t="shared" si="611"/>
        <v>1616.67</v>
      </c>
      <c r="Q7507" s="18">
        <f t="shared" si="612"/>
        <v>1940</v>
      </c>
      <c r="R7507" s="1"/>
      <c r="S7507" s="1"/>
      <c r="T7507" s="1"/>
      <c r="U7507" s="1"/>
      <c r="V7507" s="1"/>
    </row>
    <row r="7508" spans="1:22" s="10" customFormat="1" ht="55.2" x14ac:dyDescent="0.25">
      <c r="A7508" s="11" t="s">
        <v>33016</v>
      </c>
      <c r="B7508" s="12" t="s">
        <v>18112</v>
      </c>
      <c r="C7508" s="12" t="s">
        <v>18113</v>
      </c>
      <c r="D7508" s="13" t="s">
        <v>129</v>
      </c>
      <c r="E7508" s="12" t="s">
        <v>18114</v>
      </c>
      <c r="F7508" s="14" t="s">
        <v>11</v>
      </c>
      <c r="G7508" s="14" t="s">
        <v>11</v>
      </c>
      <c r="H7508" s="15">
        <v>8.2500000000000004E-2</v>
      </c>
      <c r="I7508" s="30">
        <v>1</v>
      </c>
      <c r="J7508" s="26" t="s">
        <v>33445</v>
      </c>
      <c r="K7508" s="26" t="s">
        <v>25916</v>
      </c>
      <c r="L7508" s="28">
        <v>2146</v>
      </c>
      <c r="M7508" s="16">
        <f t="shared" si="613"/>
        <v>0.13000931966449203</v>
      </c>
      <c r="N7508" s="17">
        <v>45643</v>
      </c>
      <c r="O7508" s="18" cm="1">
        <f t="array" ref="O7508">INDEX('[1]Базовый ПЛ ООО "Финдер" янв25 '!$E$1:$E$8808,MATCH(C7508,'[1]Базовый ПЛ ООО "Финдер" янв25 '!$B$1:$B$8808,0),)</f>
        <v>2425</v>
      </c>
      <c r="P7508" s="18">
        <f t="shared" si="611"/>
        <v>1616.67</v>
      </c>
      <c r="Q7508" s="18">
        <f t="shared" si="612"/>
        <v>1940</v>
      </c>
      <c r="R7508" s="1"/>
      <c r="S7508" s="1"/>
      <c r="T7508" s="1"/>
      <c r="U7508" s="1"/>
      <c r="V7508" s="1"/>
    </row>
    <row r="7509" spans="1:22" s="10" customFormat="1" ht="55.2" x14ac:dyDescent="0.25">
      <c r="A7509" s="11" t="s">
        <v>21357</v>
      </c>
      <c r="B7509" s="12" t="s">
        <v>18115</v>
      </c>
      <c r="C7509" s="12" t="s">
        <v>18116</v>
      </c>
      <c r="D7509" s="13" t="s">
        <v>129</v>
      </c>
      <c r="E7509" s="12" t="s">
        <v>24360</v>
      </c>
      <c r="F7509" s="14" t="s">
        <v>29</v>
      </c>
      <c r="G7509" s="14" t="s">
        <v>29</v>
      </c>
      <c r="H7509" s="15">
        <v>8.2500000000000004E-2</v>
      </c>
      <c r="I7509" s="30">
        <v>1</v>
      </c>
      <c r="J7509" s="26" t="s">
        <v>33021</v>
      </c>
      <c r="K7509" s="26" t="s">
        <v>25915</v>
      </c>
      <c r="L7509" s="28">
        <v>2146</v>
      </c>
      <c r="M7509" s="16">
        <f t="shared" si="613"/>
        <v>0.13000931966449203</v>
      </c>
      <c r="N7509" s="17">
        <v>45643</v>
      </c>
      <c r="O7509" s="18" cm="1">
        <f t="array" ref="O7509">INDEX('[1]Базовый ПЛ ООО "Финдер" янв25 '!$E$1:$E$8808,MATCH(C7509,'[1]Базовый ПЛ ООО "Финдер" янв25 '!$B$1:$B$8808,0),)</f>
        <v>2425</v>
      </c>
      <c r="P7509" s="18">
        <f t="shared" si="611"/>
        <v>1616.67</v>
      </c>
      <c r="Q7509" s="18">
        <f t="shared" si="612"/>
        <v>1940</v>
      </c>
      <c r="R7509" s="1"/>
      <c r="S7509" s="1"/>
      <c r="T7509" s="1"/>
      <c r="U7509" s="1"/>
      <c r="V7509" s="1"/>
    </row>
    <row r="7510" spans="1:22" s="10" customFormat="1" ht="41.4" x14ac:dyDescent="0.25">
      <c r="A7510" s="11" t="s">
        <v>21357</v>
      </c>
      <c r="B7510" s="12" t="s">
        <v>18117</v>
      </c>
      <c r="C7510" s="12" t="s">
        <v>18118</v>
      </c>
      <c r="D7510" s="13" t="s">
        <v>129</v>
      </c>
      <c r="E7510" s="12" t="s">
        <v>18119</v>
      </c>
      <c r="F7510" s="14" t="s">
        <v>11</v>
      </c>
      <c r="G7510" s="14" t="s">
        <v>11</v>
      </c>
      <c r="H7510" s="15">
        <v>8.2500000000000004E-2</v>
      </c>
      <c r="I7510" s="30">
        <v>1</v>
      </c>
      <c r="J7510" s="26" t="s">
        <v>33021</v>
      </c>
      <c r="K7510" s="26" t="s">
        <v>25914</v>
      </c>
      <c r="L7510" s="28">
        <v>2558</v>
      </c>
      <c r="M7510" s="16">
        <f t="shared" si="613"/>
        <v>0.13017982799061767</v>
      </c>
      <c r="N7510" s="17">
        <v>45643</v>
      </c>
      <c r="O7510" s="18" cm="1">
        <f t="array" ref="O7510">INDEX('[1]Базовый ПЛ ООО "Финдер" янв25 '!$E$1:$E$8808,MATCH(C7510,'[1]Базовый ПЛ ООО "Финдер" янв25 '!$B$1:$B$8808,0),)</f>
        <v>2891</v>
      </c>
      <c r="P7510" s="18">
        <f t="shared" si="611"/>
        <v>1927.33</v>
      </c>
      <c r="Q7510" s="18">
        <f t="shared" si="612"/>
        <v>2312.8000000000002</v>
      </c>
      <c r="R7510" s="1"/>
      <c r="S7510" s="1"/>
      <c r="T7510" s="1"/>
      <c r="U7510" s="1"/>
      <c r="V7510" s="1"/>
    </row>
    <row r="7511" spans="1:22" s="10" customFormat="1" ht="55.2" x14ac:dyDescent="0.25">
      <c r="A7511" s="11" t="s">
        <v>21357</v>
      </c>
      <c r="B7511" s="12" t="s">
        <v>18120</v>
      </c>
      <c r="C7511" s="12" t="s">
        <v>18121</v>
      </c>
      <c r="D7511" s="13" t="s">
        <v>129</v>
      </c>
      <c r="E7511" s="12" t="s">
        <v>18122</v>
      </c>
      <c r="F7511" s="14" t="s">
        <v>11</v>
      </c>
      <c r="G7511" s="14" t="s">
        <v>11</v>
      </c>
      <c r="H7511" s="15">
        <v>8.2500000000000004E-2</v>
      </c>
      <c r="I7511" s="30">
        <v>1</v>
      </c>
      <c r="J7511" s="26" t="s">
        <v>33021</v>
      </c>
      <c r="K7511" s="26" t="s">
        <v>25913</v>
      </c>
      <c r="L7511" s="28">
        <v>2558</v>
      </c>
      <c r="M7511" s="16">
        <f t="shared" si="613"/>
        <v>0.13017982799061767</v>
      </c>
      <c r="N7511" s="17">
        <v>45643</v>
      </c>
      <c r="O7511" s="18" cm="1">
        <f t="array" ref="O7511">INDEX('[1]Базовый ПЛ ООО "Финдер" янв25 '!$E$1:$E$8808,MATCH(C7511,'[1]Базовый ПЛ ООО "Финдер" янв25 '!$B$1:$B$8808,0),)</f>
        <v>2891</v>
      </c>
      <c r="P7511" s="18">
        <f t="shared" si="611"/>
        <v>1927.33</v>
      </c>
      <c r="Q7511" s="18">
        <f t="shared" si="612"/>
        <v>2312.8000000000002</v>
      </c>
      <c r="R7511" s="1"/>
      <c r="S7511" s="1"/>
      <c r="T7511" s="1"/>
      <c r="U7511" s="1"/>
      <c r="V7511" s="1"/>
    </row>
    <row r="7512" spans="1:22" s="10" customFormat="1" ht="55.2" x14ac:dyDescent="0.25">
      <c r="A7512" s="11" t="s">
        <v>21357</v>
      </c>
      <c r="B7512" s="12" t="s">
        <v>18123</v>
      </c>
      <c r="C7512" s="12" t="s">
        <v>18124</v>
      </c>
      <c r="D7512" s="13" t="s">
        <v>129</v>
      </c>
      <c r="E7512" s="12" t="s">
        <v>18125</v>
      </c>
      <c r="F7512" s="14" t="s">
        <v>11</v>
      </c>
      <c r="G7512" s="14" t="s">
        <v>11</v>
      </c>
      <c r="H7512" s="15">
        <v>8.2500000000000004E-2</v>
      </c>
      <c r="I7512" s="30">
        <v>1</v>
      </c>
      <c r="J7512" s="26" t="s">
        <v>33021</v>
      </c>
      <c r="K7512" s="26" t="s">
        <v>25912</v>
      </c>
      <c r="L7512" s="28">
        <v>2566</v>
      </c>
      <c r="M7512" s="16">
        <f t="shared" si="613"/>
        <v>0.13016367887763058</v>
      </c>
      <c r="N7512" s="17">
        <v>45643</v>
      </c>
      <c r="O7512" s="18" cm="1">
        <f t="array" ref="O7512">INDEX('[1]Базовый ПЛ ООО "Финдер" янв25 '!$E$1:$E$8808,MATCH(C7512,'[1]Базовый ПЛ ООО "Финдер" янв25 '!$B$1:$B$8808,0),)</f>
        <v>2900</v>
      </c>
      <c r="P7512" s="18">
        <f t="shared" si="611"/>
        <v>1933.33</v>
      </c>
      <c r="Q7512" s="18">
        <f t="shared" si="612"/>
        <v>2320</v>
      </c>
      <c r="R7512" s="1"/>
      <c r="S7512" s="1"/>
      <c r="T7512" s="1"/>
      <c r="U7512" s="1"/>
      <c r="V7512" s="1"/>
    </row>
    <row r="7513" spans="1:22" s="10" customFormat="1" ht="41.4" x14ac:dyDescent="0.25">
      <c r="A7513" s="11" t="s">
        <v>21357</v>
      </c>
      <c r="B7513" s="12" t="s">
        <v>18126</v>
      </c>
      <c r="C7513" s="12" t="s">
        <v>18127</v>
      </c>
      <c r="D7513" s="13" t="s">
        <v>129</v>
      </c>
      <c r="E7513" s="12" t="s">
        <v>18128</v>
      </c>
      <c r="F7513" s="14" t="s">
        <v>11</v>
      </c>
      <c r="G7513" s="14" t="s">
        <v>11</v>
      </c>
      <c r="H7513" s="15">
        <v>8.2500000000000004E-2</v>
      </c>
      <c r="I7513" s="30">
        <v>1</v>
      </c>
      <c r="J7513" s="26" t="s">
        <v>33021</v>
      </c>
      <c r="K7513" s="26" t="s">
        <v>25911</v>
      </c>
      <c r="L7513" s="28">
        <v>2095</v>
      </c>
      <c r="M7513" s="16">
        <f t="shared" si="613"/>
        <v>0.13031026252983291</v>
      </c>
      <c r="N7513" s="17">
        <v>45643</v>
      </c>
      <c r="O7513" s="18" cm="1">
        <f t="array" ref="O7513">INDEX('[1]Базовый ПЛ ООО "Финдер" янв25 '!$E$1:$E$8808,MATCH(C7513,'[1]Базовый ПЛ ООО "Финдер" янв25 '!$B$1:$B$8808,0),)</f>
        <v>2368</v>
      </c>
      <c r="P7513" s="18">
        <f t="shared" si="611"/>
        <v>1578.67</v>
      </c>
      <c r="Q7513" s="18">
        <f t="shared" si="612"/>
        <v>1894.4</v>
      </c>
      <c r="R7513" s="1"/>
      <c r="S7513" s="1"/>
      <c r="T7513" s="1"/>
      <c r="U7513" s="1"/>
      <c r="V7513" s="1"/>
    </row>
    <row r="7514" spans="1:22" s="10" customFormat="1" ht="41.4" x14ac:dyDescent="0.25">
      <c r="A7514" s="11" t="s">
        <v>21357</v>
      </c>
      <c r="B7514" s="12" t="s">
        <v>18129</v>
      </c>
      <c r="C7514" s="12" t="s">
        <v>18130</v>
      </c>
      <c r="D7514" s="13" t="s">
        <v>129</v>
      </c>
      <c r="E7514" s="12" t="s">
        <v>18131</v>
      </c>
      <c r="F7514" s="14" t="s">
        <v>11</v>
      </c>
      <c r="G7514" s="14" t="s">
        <v>11</v>
      </c>
      <c r="H7514" s="15">
        <v>8.2500000000000004E-2</v>
      </c>
      <c r="I7514" s="30">
        <v>1</v>
      </c>
      <c r="J7514" s="26" t="s">
        <v>33021</v>
      </c>
      <c r="K7514" s="26" t="s">
        <v>25910</v>
      </c>
      <c r="L7514" s="28">
        <v>2505</v>
      </c>
      <c r="M7514" s="16">
        <f t="shared" si="613"/>
        <v>0.13013972055888234</v>
      </c>
      <c r="N7514" s="17">
        <v>45643</v>
      </c>
      <c r="O7514" s="18" cm="1">
        <f t="array" ref="O7514">INDEX('[1]Базовый ПЛ ООО "Финдер" янв25 '!$E$1:$E$8808,MATCH(C7514,'[1]Базовый ПЛ ООО "Финдер" янв25 '!$B$1:$B$8808,0),)</f>
        <v>2831</v>
      </c>
      <c r="P7514" s="18">
        <f t="shared" si="611"/>
        <v>1887.33</v>
      </c>
      <c r="Q7514" s="18">
        <f t="shared" si="612"/>
        <v>2264.8000000000002</v>
      </c>
      <c r="R7514" s="1"/>
      <c r="S7514" s="1"/>
      <c r="T7514" s="1"/>
      <c r="U7514" s="1"/>
      <c r="V7514" s="1"/>
    </row>
    <row r="7515" spans="1:22" s="10" customFormat="1" ht="55.2" x14ac:dyDescent="0.25">
      <c r="A7515" s="11" t="s">
        <v>21357</v>
      </c>
      <c r="B7515" s="12" t="s">
        <v>18132</v>
      </c>
      <c r="C7515" s="12" t="s">
        <v>18133</v>
      </c>
      <c r="D7515" s="13" t="s">
        <v>129</v>
      </c>
      <c r="E7515" s="12" t="s">
        <v>18134</v>
      </c>
      <c r="F7515" s="14" t="s">
        <v>11</v>
      </c>
      <c r="G7515" s="14" t="s">
        <v>11</v>
      </c>
      <c r="H7515" s="15">
        <v>8.2500000000000004E-2</v>
      </c>
      <c r="I7515" s="30">
        <v>1</v>
      </c>
      <c r="J7515" s="26" t="s">
        <v>33021</v>
      </c>
      <c r="K7515" s="26" t="s">
        <v>25909</v>
      </c>
      <c r="L7515" s="28">
        <v>2265</v>
      </c>
      <c r="M7515" s="16">
        <f t="shared" si="613"/>
        <v>0.13024282560706402</v>
      </c>
      <c r="N7515" s="17">
        <v>45643</v>
      </c>
      <c r="O7515" s="18" cm="1">
        <f t="array" ref="O7515">INDEX('[1]Базовый ПЛ ООО "Финдер" янв25 '!$E$1:$E$8808,MATCH(C7515,'[1]Базовый ПЛ ООО "Финдер" янв25 '!$B$1:$B$8808,0),)</f>
        <v>2560</v>
      </c>
      <c r="P7515" s="18">
        <f t="shared" si="611"/>
        <v>1706.67</v>
      </c>
      <c r="Q7515" s="18">
        <f t="shared" si="612"/>
        <v>2048</v>
      </c>
      <c r="R7515" s="1"/>
      <c r="S7515" s="1"/>
      <c r="T7515" s="1"/>
      <c r="U7515" s="1"/>
      <c r="V7515" s="1"/>
    </row>
    <row r="7516" spans="1:22" s="10" customFormat="1" ht="55.2" x14ac:dyDescent="0.25">
      <c r="A7516" s="11" t="s">
        <v>21357</v>
      </c>
      <c r="B7516" s="12" t="s">
        <v>18135</v>
      </c>
      <c r="C7516" s="12" t="s">
        <v>18136</v>
      </c>
      <c r="D7516" s="13" t="s">
        <v>129</v>
      </c>
      <c r="E7516" s="12" t="s">
        <v>18137</v>
      </c>
      <c r="F7516" s="14" t="s">
        <v>11</v>
      </c>
      <c r="G7516" s="14" t="s">
        <v>11</v>
      </c>
      <c r="H7516" s="15">
        <v>8.2500000000000004E-2</v>
      </c>
      <c r="I7516" s="30">
        <v>1</v>
      </c>
      <c r="J7516" s="26" t="s">
        <v>33021</v>
      </c>
      <c r="K7516" s="26" t="s">
        <v>25908</v>
      </c>
      <c r="L7516" s="28">
        <v>1981</v>
      </c>
      <c r="M7516" s="16">
        <f t="shared" si="613"/>
        <v>0.32761231701161031</v>
      </c>
      <c r="N7516" s="17">
        <v>45643</v>
      </c>
      <c r="O7516" s="18" cm="1">
        <f t="array" ref="O7516">INDEX('[1]Базовый ПЛ ООО "Финдер" янв25 '!$E$1:$E$8808,MATCH(C7516,'[1]Базовый ПЛ ООО "Финдер" янв25 '!$B$1:$B$8808,0),)</f>
        <v>2630</v>
      </c>
      <c r="P7516" s="18">
        <f t="shared" si="611"/>
        <v>1753.33</v>
      </c>
      <c r="Q7516" s="18">
        <f t="shared" si="612"/>
        <v>2104</v>
      </c>
      <c r="R7516" s="1"/>
      <c r="S7516" s="1"/>
      <c r="T7516" s="1"/>
      <c r="U7516" s="1"/>
      <c r="V7516" s="1"/>
    </row>
    <row r="7517" spans="1:22" s="10" customFormat="1" ht="41.4" x14ac:dyDescent="0.25">
      <c r="A7517" s="11" t="s">
        <v>21357</v>
      </c>
      <c r="B7517" s="12" t="s">
        <v>18138</v>
      </c>
      <c r="C7517" s="12" t="s">
        <v>18139</v>
      </c>
      <c r="D7517" s="13" t="s">
        <v>129</v>
      </c>
      <c r="E7517" s="12" t="s">
        <v>18140</v>
      </c>
      <c r="F7517" s="14" t="s">
        <v>11</v>
      </c>
      <c r="G7517" s="14" t="s">
        <v>11</v>
      </c>
      <c r="H7517" s="15">
        <v>8.2500000000000004E-2</v>
      </c>
      <c r="I7517" s="30">
        <v>1</v>
      </c>
      <c r="J7517" s="26" t="s">
        <v>33021</v>
      </c>
      <c r="K7517" s="26" t="s">
        <v>25907</v>
      </c>
      <c r="L7517" s="28">
        <v>2344</v>
      </c>
      <c r="M7517" s="16">
        <f t="shared" si="613"/>
        <v>0.31015358361774736</v>
      </c>
      <c r="N7517" s="17">
        <v>45643</v>
      </c>
      <c r="O7517" s="18" cm="1">
        <f t="array" ref="O7517">INDEX('[1]Базовый ПЛ ООО "Финдер" янв25 '!$E$1:$E$8808,MATCH(C7517,'[1]Базовый ПЛ ООО "Финдер" янв25 '!$B$1:$B$8808,0),)</f>
        <v>3071</v>
      </c>
      <c r="P7517" s="18">
        <f t="shared" si="611"/>
        <v>2047.33</v>
      </c>
      <c r="Q7517" s="18">
        <f t="shared" si="612"/>
        <v>2456.8000000000002</v>
      </c>
      <c r="R7517" s="1"/>
      <c r="S7517" s="1"/>
      <c r="T7517" s="1"/>
      <c r="U7517" s="1"/>
      <c r="V7517" s="1"/>
    </row>
    <row r="7518" spans="1:22" s="10" customFormat="1" ht="41.4" x14ac:dyDescent="0.25">
      <c r="A7518" s="11" t="s">
        <v>21357</v>
      </c>
      <c r="B7518" s="12" t="s">
        <v>18141</v>
      </c>
      <c r="C7518" s="12" t="s">
        <v>18142</v>
      </c>
      <c r="D7518" s="13" t="s">
        <v>129</v>
      </c>
      <c r="E7518" s="12" t="s">
        <v>18143</v>
      </c>
      <c r="F7518" s="14" t="s">
        <v>11</v>
      </c>
      <c r="G7518" s="14" t="s">
        <v>11</v>
      </c>
      <c r="H7518" s="15">
        <v>8.2500000000000004E-2</v>
      </c>
      <c r="I7518" s="30">
        <v>1</v>
      </c>
      <c r="J7518" s="26" t="s">
        <v>33021</v>
      </c>
      <c r="K7518" s="26" t="s">
        <v>25906</v>
      </c>
      <c r="L7518" s="28">
        <v>2146</v>
      </c>
      <c r="M7518" s="16">
        <f t="shared" si="613"/>
        <v>0.13000931966449203</v>
      </c>
      <c r="N7518" s="17">
        <v>45643</v>
      </c>
      <c r="O7518" s="18" cm="1">
        <f t="array" ref="O7518">INDEX('[1]Базовый ПЛ ООО "Финдер" янв25 '!$E$1:$E$8808,MATCH(C7518,'[1]Базовый ПЛ ООО "Финдер" янв25 '!$B$1:$B$8808,0),)</f>
        <v>2425</v>
      </c>
      <c r="P7518" s="18">
        <f t="shared" si="611"/>
        <v>1616.67</v>
      </c>
      <c r="Q7518" s="18">
        <f t="shared" si="612"/>
        <v>1940</v>
      </c>
      <c r="R7518" s="1"/>
      <c r="S7518" s="1"/>
      <c r="T7518" s="1"/>
      <c r="U7518" s="1"/>
      <c r="V7518" s="1"/>
    </row>
    <row r="7519" spans="1:22" s="10" customFormat="1" ht="55.2" x14ac:dyDescent="0.25">
      <c r="A7519" s="11" t="s">
        <v>21357</v>
      </c>
      <c r="B7519" s="12" t="s">
        <v>18144</v>
      </c>
      <c r="C7519" s="12" t="s">
        <v>18145</v>
      </c>
      <c r="D7519" s="13" t="s">
        <v>129</v>
      </c>
      <c r="E7519" s="12" t="s">
        <v>18146</v>
      </c>
      <c r="F7519" s="14" t="s">
        <v>11</v>
      </c>
      <c r="G7519" s="14" t="s">
        <v>11</v>
      </c>
      <c r="H7519" s="15">
        <v>8.2500000000000004E-2</v>
      </c>
      <c r="I7519" s="30">
        <v>1</v>
      </c>
      <c r="J7519" s="26" t="s">
        <v>33021</v>
      </c>
      <c r="K7519" s="26" t="s">
        <v>25905</v>
      </c>
      <c r="L7519" s="28">
        <v>2146</v>
      </c>
      <c r="M7519" s="16">
        <f t="shared" si="613"/>
        <v>0.13000931966449203</v>
      </c>
      <c r="N7519" s="17">
        <v>45643</v>
      </c>
      <c r="O7519" s="18" cm="1">
        <f t="array" ref="O7519">INDEX('[1]Базовый ПЛ ООО "Финдер" янв25 '!$E$1:$E$8808,MATCH(C7519,'[1]Базовый ПЛ ООО "Финдер" янв25 '!$B$1:$B$8808,0),)</f>
        <v>2425</v>
      </c>
      <c r="P7519" s="18">
        <f t="shared" si="611"/>
        <v>1616.67</v>
      </c>
      <c r="Q7519" s="18">
        <f t="shared" si="612"/>
        <v>1940</v>
      </c>
      <c r="R7519" s="1"/>
      <c r="S7519" s="1"/>
      <c r="T7519" s="1"/>
      <c r="U7519" s="1"/>
      <c r="V7519" s="1"/>
    </row>
    <row r="7520" spans="1:22" s="10" customFormat="1" ht="41.4" x14ac:dyDescent="0.25">
      <c r="A7520" s="11" t="s">
        <v>21357</v>
      </c>
      <c r="B7520" s="12" t="s">
        <v>18147</v>
      </c>
      <c r="C7520" s="12" t="s">
        <v>18148</v>
      </c>
      <c r="D7520" s="13" t="s">
        <v>129</v>
      </c>
      <c r="E7520" s="12" t="s">
        <v>18149</v>
      </c>
      <c r="F7520" s="14" t="s">
        <v>11</v>
      </c>
      <c r="G7520" s="14" t="s">
        <v>11</v>
      </c>
      <c r="H7520" s="15">
        <v>8.2500000000000004E-2</v>
      </c>
      <c r="I7520" s="30">
        <v>1</v>
      </c>
      <c r="J7520" s="26" t="s">
        <v>33021</v>
      </c>
      <c r="K7520" s="26" t="s">
        <v>25904</v>
      </c>
      <c r="L7520" s="28">
        <v>2558</v>
      </c>
      <c r="M7520" s="16">
        <f t="shared" si="613"/>
        <v>0.13017982799061767</v>
      </c>
      <c r="N7520" s="17">
        <v>45643</v>
      </c>
      <c r="O7520" s="18" cm="1">
        <f t="array" ref="O7520">INDEX('[1]Базовый ПЛ ООО "Финдер" янв25 '!$E$1:$E$8808,MATCH(C7520,'[1]Базовый ПЛ ООО "Финдер" янв25 '!$B$1:$B$8808,0),)</f>
        <v>2891</v>
      </c>
      <c r="P7520" s="18">
        <f t="shared" si="611"/>
        <v>1927.33</v>
      </c>
      <c r="Q7520" s="18">
        <f t="shared" si="612"/>
        <v>2312.8000000000002</v>
      </c>
      <c r="R7520" s="1"/>
      <c r="S7520" s="1"/>
      <c r="T7520" s="1"/>
      <c r="U7520" s="1"/>
      <c r="V7520" s="1"/>
    </row>
    <row r="7521" spans="1:22" s="10" customFormat="1" ht="55.2" x14ac:dyDescent="0.25">
      <c r="A7521" s="11" t="s">
        <v>21357</v>
      </c>
      <c r="B7521" s="12" t="s">
        <v>18150</v>
      </c>
      <c r="C7521" s="12" t="s">
        <v>18151</v>
      </c>
      <c r="D7521" s="13" t="s">
        <v>129</v>
      </c>
      <c r="E7521" s="12" t="s">
        <v>18152</v>
      </c>
      <c r="F7521" s="14" t="s">
        <v>11</v>
      </c>
      <c r="G7521" s="14" t="s">
        <v>11</v>
      </c>
      <c r="H7521" s="15">
        <v>8.2500000000000004E-2</v>
      </c>
      <c r="I7521" s="30">
        <v>1</v>
      </c>
      <c r="J7521" s="26" t="s">
        <v>33021</v>
      </c>
      <c r="K7521" s="26" t="s">
        <v>25903</v>
      </c>
      <c r="L7521" s="28">
        <v>2558</v>
      </c>
      <c r="M7521" s="16">
        <f t="shared" si="613"/>
        <v>0.13017982799061767</v>
      </c>
      <c r="N7521" s="17">
        <v>45643</v>
      </c>
      <c r="O7521" s="18" cm="1">
        <f t="array" ref="O7521">INDEX('[1]Базовый ПЛ ООО "Финдер" янв25 '!$E$1:$E$8808,MATCH(C7521,'[1]Базовый ПЛ ООО "Финдер" янв25 '!$B$1:$B$8808,0),)</f>
        <v>2891</v>
      </c>
      <c r="P7521" s="18">
        <f t="shared" si="611"/>
        <v>1927.33</v>
      </c>
      <c r="Q7521" s="18">
        <f t="shared" si="612"/>
        <v>2312.8000000000002</v>
      </c>
      <c r="R7521" s="1"/>
      <c r="S7521" s="1"/>
      <c r="T7521" s="1"/>
      <c r="U7521" s="1"/>
      <c r="V7521" s="1"/>
    </row>
    <row r="7522" spans="1:22" s="10" customFormat="1" ht="55.2" x14ac:dyDescent="0.25">
      <c r="A7522" s="11" t="s">
        <v>21357</v>
      </c>
      <c r="B7522" s="12" t="s">
        <v>18153</v>
      </c>
      <c r="C7522" s="12" t="s">
        <v>18154</v>
      </c>
      <c r="D7522" s="13" t="s">
        <v>129</v>
      </c>
      <c r="E7522" s="12" t="s">
        <v>18155</v>
      </c>
      <c r="F7522" s="14" t="s">
        <v>11</v>
      </c>
      <c r="G7522" s="14" t="s">
        <v>11</v>
      </c>
      <c r="H7522" s="15">
        <v>8.2500000000000004E-2</v>
      </c>
      <c r="I7522" s="30">
        <v>1</v>
      </c>
      <c r="J7522" s="26" t="s">
        <v>33021</v>
      </c>
      <c r="K7522" s="26" t="s">
        <v>25902</v>
      </c>
      <c r="L7522" s="28">
        <v>2566</v>
      </c>
      <c r="M7522" s="16">
        <f t="shared" si="613"/>
        <v>0.13016367887763058</v>
      </c>
      <c r="N7522" s="17">
        <v>45643</v>
      </c>
      <c r="O7522" s="18" cm="1">
        <f t="array" ref="O7522">INDEX('[1]Базовый ПЛ ООО "Финдер" янв25 '!$E$1:$E$8808,MATCH(C7522,'[1]Базовый ПЛ ООО "Финдер" янв25 '!$B$1:$B$8808,0),)</f>
        <v>2900</v>
      </c>
      <c r="P7522" s="18">
        <f t="shared" si="611"/>
        <v>1933.33</v>
      </c>
      <c r="Q7522" s="18">
        <f t="shared" si="612"/>
        <v>2320</v>
      </c>
      <c r="R7522" s="1"/>
      <c r="S7522" s="1"/>
      <c r="T7522" s="1"/>
      <c r="U7522" s="1"/>
      <c r="V7522" s="1"/>
    </row>
    <row r="7523" spans="1:22" s="10" customFormat="1" ht="41.4" x14ac:dyDescent="0.25">
      <c r="A7523" s="11" t="s">
        <v>21357</v>
      </c>
      <c r="B7523" s="12" t="s">
        <v>18156</v>
      </c>
      <c r="C7523" s="12" t="s">
        <v>18157</v>
      </c>
      <c r="D7523" s="13" t="s">
        <v>129</v>
      </c>
      <c r="E7523" s="12" t="s">
        <v>18158</v>
      </c>
      <c r="F7523" s="14" t="s">
        <v>11</v>
      </c>
      <c r="G7523" s="14" t="s">
        <v>11</v>
      </c>
      <c r="H7523" s="15">
        <v>8.2500000000000004E-2</v>
      </c>
      <c r="I7523" s="30">
        <v>1</v>
      </c>
      <c r="J7523" s="26" t="s">
        <v>33021</v>
      </c>
      <c r="K7523" s="26" t="s">
        <v>25901</v>
      </c>
      <c r="L7523" s="28">
        <v>2609</v>
      </c>
      <c r="M7523" s="16">
        <f t="shared" si="613"/>
        <v>0.13031812955155231</v>
      </c>
      <c r="N7523" s="17">
        <v>45643</v>
      </c>
      <c r="O7523" s="18" cm="1">
        <f t="array" ref="O7523">INDEX('[1]Базовый ПЛ ООО "Финдер" янв25 '!$E$1:$E$8808,MATCH(C7523,'[1]Базовый ПЛ ООО "Финдер" янв25 '!$B$1:$B$8808,0),)</f>
        <v>2949</v>
      </c>
      <c r="P7523" s="18">
        <f t="shared" si="611"/>
        <v>1966</v>
      </c>
      <c r="Q7523" s="18">
        <f t="shared" si="612"/>
        <v>2359.1999999999998</v>
      </c>
      <c r="R7523" s="1"/>
      <c r="S7523" s="1"/>
      <c r="T7523" s="1"/>
      <c r="U7523" s="1"/>
      <c r="V7523" s="1"/>
    </row>
    <row r="7524" spans="1:22" s="10" customFormat="1" ht="41.4" x14ac:dyDescent="0.25">
      <c r="A7524" s="11" t="s">
        <v>21357</v>
      </c>
      <c r="B7524" s="12" t="s">
        <v>18159</v>
      </c>
      <c r="C7524" s="12" t="s">
        <v>18160</v>
      </c>
      <c r="D7524" s="13" t="s">
        <v>129</v>
      </c>
      <c r="E7524" s="12" t="s">
        <v>18161</v>
      </c>
      <c r="F7524" s="14" t="s">
        <v>11</v>
      </c>
      <c r="G7524" s="14" t="s">
        <v>11</v>
      </c>
      <c r="H7524" s="15">
        <v>8.2500000000000004E-2</v>
      </c>
      <c r="I7524" s="30">
        <v>1</v>
      </c>
      <c r="J7524" s="26" t="s">
        <v>33021</v>
      </c>
      <c r="K7524" s="26" t="s">
        <v>25900</v>
      </c>
      <c r="L7524" s="28">
        <v>2609</v>
      </c>
      <c r="M7524" s="16">
        <f t="shared" si="613"/>
        <v>0.13031812955155231</v>
      </c>
      <c r="N7524" s="17">
        <v>45643</v>
      </c>
      <c r="O7524" s="18" cm="1">
        <f t="array" ref="O7524">INDEX('[1]Базовый ПЛ ООО "Финдер" янв25 '!$E$1:$E$8808,MATCH(C7524,'[1]Базовый ПЛ ООО "Финдер" янв25 '!$B$1:$B$8808,0),)</f>
        <v>2949</v>
      </c>
      <c r="P7524" s="18">
        <f t="shared" si="611"/>
        <v>1966</v>
      </c>
      <c r="Q7524" s="18">
        <f t="shared" si="612"/>
        <v>2359.1999999999998</v>
      </c>
      <c r="R7524" s="1"/>
      <c r="S7524" s="1"/>
      <c r="T7524" s="1"/>
      <c r="U7524" s="1"/>
      <c r="V7524" s="1"/>
    </row>
    <row r="7525" spans="1:22" s="10" customFormat="1" ht="55.2" x14ac:dyDescent="0.25">
      <c r="A7525" s="11" t="s">
        <v>33016</v>
      </c>
      <c r="B7525" s="12" t="s">
        <v>18162</v>
      </c>
      <c r="C7525" s="12" t="s">
        <v>18163</v>
      </c>
      <c r="D7525" s="13" t="s">
        <v>129</v>
      </c>
      <c r="E7525" s="12" t="s">
        <v>18164</v>
      </c>
      <c r="F7525" s="14" t="s">
        <v>11</v>
      </c>
      <c r="G7525" s="14" t="s">
        <v>11</v>
      </c>
      <c r="H7525" s="15">
        <v>8.2500000000000004E-2</v>
      </c>
      <c r="I7525" s="30">
        <v>1</v>
      </c>
      <c r="J7525" s="26" t="s">
        <v>33445</v>
      </c>
      <c r="K7525" s="26" t="s">
        <v>25899</v>
      </c>
      <c r="L7525" s="28">
        <v>2609</v>
      </c>
      <c r="M7525" s="16">
        <f t="shared" si="613"/>
        <v>0.13031812955155231</v>
      </c>
      <c r="N7525" s="17">
        <v>45643</v>
      </c>
      <c r="O7525" s="18" cm="1">
        <f t="array" ref="O7525">INDEX('[1]Базовый ПЛ ООО "Финдер" янв25 '!$E$1:$E$8808,MATCH(C7525,'[1]Базовый ПЛ ООО "Финдер" янв25 '!$B$1:$B$8808,0),)</f>
        <v>2949</v>
      </c>
      <c r="P7525" s="18">
        <f t="shared" si="611"/>
        <v>1966</v>
      </c>
      <c r="Q7525" s="18">
        <f t="shared" si="612"/>
        <v>2359.1999999999998</v>
      </c>
      <c r="R7525" s="1"/>
      <c r="S7525" s="1"/>
      <c r="T7525" s="1"/>
      <c r="U7525" s="1"/>
      <c r="V7525" s="1"/>
    </row>
    <row r="7526" spans="1:22" s="10" customFormat="1" ht="55.2" x14ac:dyDescent="0.25">
      <c r="A7526" s="11" t="s">
        <v>21357</v>
      </c>
      <c r="B7526" s="12" t="s">
        <v>18165</v>
      </c>
      <c r="C7526" s="12" t="s">
        <v>18166</v>
      </c>
      <c r="D7526" s="13" t="s">
        <v>129</v>
      </c>
      <c r="E7526" s="12" t="s">
        <v>24361</v>
      </c>
      <c r="F7526" s="14" t="s">
        <v>29</v>
      </c>
      <c r="G7526" s="14" t="s">
        <v>29</v>
      </c>
      <c r="H7526" s="15">
        <v>8.2500000000000004E-2</v>
      </c>
      <c r="I7526" s="30">
        <v>1</v>
      </c>
      <c r="J7526" s="26" t="s">
        <v>33021</v>
      </c>
      <c r="K7526" s="26" t="s">
        <v>25898</v>
      </c>
      <c r="L7526" s="28">
        <v>2609</v>
      </c>
      <c r="M7526" s="16">
        <f t="shared" si="613"/>
        <v>0.13031812955155231</v>
      </c>
      <c r="N7526" s="17">
        <v>45643</v>
      </c>
      <c r="O7526" s="18" cm="1">
        <f t="array" ref="O7526">INDEX('[1]Базовый ПЛ ООО "Финдер" янв25 '!$E$1:$E$8808,MATCH(C7526,'[1]Базовый ПЛ ООО "Финдер" янв25 '!$B$1:$B$8808,0),)</f>
        <v>2949</v>
      </c>
      <c r="P7526" s="18">
        <f t="shared" si="611"/>
        <v>1966</v>
      </c>
      <c r="Q7526" s="18">
        <f t="shared" si="612"/>
        <v>2359.1999999999998</v>
      </c>
      <c r="R7526" s="1"/>
      <c r="S7526" s="1"/>
      <c r="T7526" s="1"/>
      <c r="U7526" s="1"/>
      <c r="V7526" s="1"/>
    </row>
    <row r="7527" spans="1:22" s="10" customFormat="1" ht="41.4" x14ac:dyDescent="0.25">
      <c r="A7527" s="11" t="s">
        <v>33016</v>
      </c>
      <c r="B7527" s="12" t="s">
        <v>18167</v>
      </c>
      <c r="C7527" s="12" t="s">
        <v>18168</v>
      </c>
      <c r="D7527" s="13" t="s">
        <v>129</v>
      </c>
      <c r="E7527" s="12" t="s">
        <v>18169</v>
      </c>
      <c r="F7527" s="14" t="s">
        <v>11</v>
      </c>
      <c r="G7527" s="14" t="s">
        <v>11</v>
      </c>
      <c r="H7527" s="15">
        <v>8.2500000000000004E-2</v>
      </c>
      <c r="I7527" s="30">
        <v>1</v>
      </c>
      <c r="J7527" s="26" t="s">
        <v>33486</v>
      </c>
      <c r="K7527" s="26" t="s">
        <v>25897</v>
      </c>
      <c r="L7527" s="28">
        <v>2555</v>
      </c>
      <c r="M7527" s="16">
        <f t="shared" ref="M7527:M7558" si="614">O7527/L7527-1</f>
        <v>0.13033268101761242</v>
      </c>
      <c r="N7527" s="17">
        <v>45643</v>
      </c>
      <c r="O7527" s="18" cm="1">
        <f t="array" ref="O7527">INDEX('[1]Базовый ПЛ ООО "Финдер" янв25 '!$E$1:$E$8808,MATCH(C7527,'[1]Базовый ПЛ ООО "Финдер" янв25 '!$B$1:$B$8808,0),)</f>
        <v>2888</v>
      </c>
      <c r="P7527" s="18">
        <f t="shared" si="611"/>
        <v>1925.33</v>
      </c>
      <c r="Q7527" s="18">
        <f t="shared" si="612"/>
        <v>2310.4</v>
      </c>
      <c r="R7527" s="1"/>
      <c r="S7527" s="1"/>
      <c r="T7527" s="1"/>
      <c r="U7527" s="1"/>
      <c r="V7527" s="1"/>
    </row>
    <row r="7528" spans="1:22" s="10" customFormat="1" ht="41.4" x14ac:dyDescent="0.25">
      <c r="A7528" s="11" t="s">
        <v>21357</v>
      </c>
      <c r="B7528" s="12" t="s">
        <v>18170</v>
      </c>
      <c r="C7528" s="12" t="s">
        <v>18171</v>
      </c>
      <c r="D7528" s="13" t="s">
        <v>129</v>
      </c>
      <c r="E7528" s="12" t="s">
        <v>18172</v>
      </c>
      <c r="F7528" s="14" t="s">
        <v>11</v>
      </c>
      <c r="G7528" s="14" t="s">
        <v>11</v>
      </c>
      <c r="H7528" s="15">
        <v>8.2500000000000004E-2</v>
      </c>
      <c r="I7528" s="30">
        <v>1</v>
      </c>
      <c r="J7528" s="26" t="s">
        <v>33021</v>
      </c>
      <c r="K7528" s="26" t="s">
        <v>25896</v>
      </c>
      <c r="L7528" s="28">
        <v>2829</v>
      </c>
      <c r="M7528" s="16">
        <f t="shared" si="614"/>
        <v>6.2212796041003937E-2</v>
      </c>
      <c r="N7528" s="17">
        <v>45643</v>
      </c>
      <c r="O7528" s="18" cm="1">
        <f t="array" ref="O7528">INDEX('[1]Базовый ПЛ ООО "Финдер" янв25 '!$E$1:$E$8808,MATCH(C7528,'[1]Базовый ПЛ ООО "Финдер" янв25 '!$B$1:$B$8808,0),)</f>
        <v>3005</v>
      </c>
      <c r="P7528" s="18">
        <f t="shared" si="611"/>
        <v>2003.33</v>
      </c>
      <c r="Q7528" s="18">
        <f t="shared" si="612"/>
        <v>2404</v>
      </c>
      <c r="R7528" s="1"/>
      <c r="S7528" s="1"/>
      <c r="T7528" s="1"/>
      <c r="U7528" s="1"/>
      <c r="V7528" s="1"/>
    </row>
    <row r="7529" spans="1:22" s="10" customFormat="1" ht="55.2" x14ac:dyDescent="0.25">
      <c r="A7529" s="11" t="s">
        <v>21357</v>
      </c>
      <c r="B7529" s="12" t="s">
        <v>18173</v>
      </c>
      <c r="C7529" s="12" t="s">
        <v>18174</v>
      </c>
      <c r="D7529" s="13" t="s">
        <v>129</v>
      </c>
      <c r="E7529" s="12" t="s">
        <v>18175</v>
      </c>
      <c r="F7529" s="14" t="s">
        <v>11</v>
      </c>
      <c r="G7529" s="14" t="s">
        <v>11</v>
      </c>
      <c r="H7529" s="15">
        <v>8.2500000000000004E-2</v>
      </c>
      <c r="I7529" s="30">
        <v>1</v>
      </c>
      <c r="J7529" s="26" t="s">
        <v>33021</v>
      </c>
      <c r="K7529" s="26" t="s">
        <v>25895</v>
      </c>
      <c r="L7529" s="28">
        <v>2829</v>
      </c>
      <c r="M7529" s="16">
        <f t="shared" si="614"/>
        <v>6.2212796041003937E-2</v>
      </c>
      <c r="N7529" s="17">
        <v>45643</v>
      </c>
      <c r="O7529" s="18" cm="1">
        <f t="array" ref="O7529">INDEX('[1]Базовый ПЛ ООО "Финдер" янв25 '!$E$1:$E$8808,MATCH(C7529,'[1]Базовый ПЛ ООО "Финдер" янв25 '!$B$1:$B$8808,0),)</f>
        <v>3005</v>
      </c>
      <c r="P7529" s="18">
        <f t="shared" si="611"/>
        <v>2003.33</v>
      </c>
      <c r="Q7529" s="18">
        <f t="shared" si="612"/>
        <v>2404</v>
      </c>
      <c r="R7529" s="1"/>
      <c r="S7529" s="1"/>
      <c r="T7529" s="1"/>
      <c r="U7529" s="1"/>
      <c r="V7529" s="1"/>
    </row>
    <row r="7530" spans="1:22" s="10" customFormat="1" ht="41.4" x14ac:dyDescent="0.25">
      <c r="A7530" s="11" t="s">
        <v>21357</v>
      </c>
      <c r="B7530" s="12" t="s">
        <v>33059</v>
      </c>
      <c r="C7530" s="12" t="s">
        <v>33060</v>
      </c>
      <c r="D7530" s="13">
        <v>62</v>
      </c>
      <c r="E7530" s="12" t="s">
        <v>35152</v>
      </c>
      <c r="F7530" s="14">
        <v>10</v>
      </c>
      <c r="G7530" s="14">
        <v>10</v>
      </c>
      <c r="H7530" s="15">
        <v>8.2500000000000004E-2</v>
      </c>
      <c r="I7530" s="30">
        <v>1</v>
      </c>
      <c r="J7530" s="26" t="s">
        <v>33021</v>
      </c>
      <c r="K7530" s="26" t="s">
        <v>36492</v>
      </c>
      <c r="L7530" s="28">
        <v>2927</v>
      </c>
      <c r="M7530" s="16"/>
      <c r="N7530" s="17">
        <v>45643</v>
      </c>
      <c r="O7530" s="18" cm="1">
        <f t="array" ref="O7530">INDEX('[1]Базовый ПЛ ООО "Финдер" янв25 '!$E$1:$E$8808,MATCH(C7530,'[1]Базовый ПЛ ООО "Финдер" янв25 '!$B$1:$B$8808,0),)</f>
        <v>3369</v>
      </c>
      <c r="P7530" s="18">
        <f t="shared" si="611"/>
        <v>2246</v>
      </c>
      <c r="Q7530" s="18">
        <f t="shared" si="612"/>
        <v>2695.2</v>
      </c>
      <c r="R7530" s="1"/>
      <c r="S7530" s="1"/>
      <c r="T7530" s="1"/>
      <c r="U7530" s="1"/>
      <c r="V7530" s="1"/>
    </row>
    <row r="7531" spans="1:22" s="10" customFormat="1" ht="41.4" x14ac:dyDescent="0.25">
      <c r="A7531" s="11" t="s">
        <v>21357</v>
      </c>
      <c r="B7531" s="12" t="s">
        <v>18176</v>
      </c>
      <c r="C7531" s="12" t="s">
        <v>18177</v>
      </c>
      <c r="D7531" s="13" t="s">
        <v>129</v>
      </c>
      <c r="E7531" s="12" t="s">
        <v>18178</v>
      </c>
      <c r="F7531" s="14" t="s">
        <v>11</v>
      </c>
      <c r="G7531" s="14" t="s">
        <v>11</v>
      </c>
      <c r="H7531" s="15">
        <v>8.5599999999999996E-2</v>
      </c>
      <c r="I7531" s="30">
        <v>1</v>
      </c>
      <c r="J7531" s="26" t="s">
        <v>33021</v>
      </c>
      <c r="K7531" s="26" t="s">
        <v>25894</v>
      </c>
      <c r="L7531" s="28">
        <v>1856</v>
      </c>
      <c r="M7531" s="16">
        <f t="shared" ref="M7531:M7562" si="615">O7531/L7531-1</f>
        <v>0.13038793103448265</v>
      </c>
      <c r="N7531" s="17">
        <v>45643</v>
      </c>
      <c r="O7531" s="18" cm="1">
        <f t="array" ref="O7531">INDEX('[1]Базовый ПЛ ООО "Финдер" янв25 '!$E$1:$E$8808,MATCH(C7531,'[1]Базовый ПЛ ООО "Финдер" янв25 '!$B$1:$B$8808,0),)</f>
        <v>2098</v>
      </c>
      <c r="P7531" s="18">
        <f t="shared" si="611"/>
        <v>1398.67</v>
      </c>
      <c r="Q7531" s="18">
        <f t="shared" si="612"/>
        <v>1678.4</v>
      </c>
      <c r="R7531" s="1"/>
      <c r="S7531" s="1"/>
      <c r="T7531" s="1"/>
      <c r="U7531" s="1"/>
      <c r="V7531" s="1"/>
    </row>
    <row r="7532" spans="1:22" s="10" customFormat="1" ht="41.4" x14ac:dyDescent="0.25">
      <c r="A7532" s="11" t="s">
        <v>21357</v>
      </c>
      <c r="B7532" s="12" t="s">
        <v>18179</v>
      </c>
      <c r="C7532" s="12" t="s">
        <v>18180</v>
      </c>
      <c r="D7532" s="13" t="s">
        <v>129</v>
      </c>
      <c r="E7532" s="12" t="s">
        <v>18181</v>
      </c>
      <c r="F7532" s="14" t="s">
        <v>11</v>
      </c>
      <c r="G7532" s="14" t="s">
        <v>11</v>
      </c>
      <c r="H7532" s="15">
        <v>8.5599999999999996E-2</v>
      </c>
      <c r="I7532" s="30">
        <v>1</v>
      </c>
      <c r="J7532" s="26" t="s">
        <v>33021</v>
      </c>
      <c r="K7532" s="26" t="s">
        <v>25893</v>
      </c>
      <c r="L7532" s="28">
        <v>1856</v>
      </c>
      <c r="M7532" s="16">
        <f t="shared" si="615"/>
        <v>0.13038793103448265</v>
      </c>
      <c r="N7532" s="17">
        <v>45643</v>
      </c>
      <c r="O7532" s="18" cm="1">
        <f t="array" ref="O7532">INDEX('[1]Базовый ПЛ ООО "Финдер" янв25 '!$E$1:$E$8808,MATCH(C7532,'[1]Базовый ПЛ ООО "Финдер" янв25 '!$B$1:$B$8808,0),)</f>
        <v>2098</v>
      </c>
      <c r="P7532" s="18">
        <f t="shared" si="611"/>
        <v>1398.67</v>
      </c>
      <c r="Q7532" s="18">
        <f t="shared" si="612"/>
        <v>1678.4</v>
      </c>
      <c r="R7532" s="1"/>
      <c r="S7532" s="1"/>
      <c r="T7532" s="1"/>
      <c r="U7532" s="1"/>
      <c r="V7532" s="1"/>
    </row>
    <row r="7533" spans="1:22" s="10" customFormat="1" ht="41.4" x14ac:dyDescent="0.25">
      <c r="A7533" s="11" t="s">
        <v>21357</v>
      </c>
      <c r="B7533" s="12" t="s">
        <v>18182</v>
      </c>
      <c r="C7533" s="12" t="s">
        <v>18183</v>
      </c>
      <c r="D7533" s="13" t="s">
        <v>129</v>
      </c>
      <c r="E7533" s="12" t="s">
        <v>18184</v>
      </c>
      <c r="F7533" s="14" t="s">
        <v>11</v>
      </c>
      <c r="G7533" s="14" t="s">
        <v>11</v>
      </c>
      <c r="H7533" s="15">
        <v>8.5599999999999996E-2</v>
      </c>
      <c r="I7533" s="30">
        <v>1</v>
      </c>
      <c r="J7533" s="26" t="s">
        <v>33021</v>
      </c>
      <c r="K7533" s="26" t="s">
        <v>25892</v>
      </c>
      <c r="L7533" s="28">
        <v>1692</v>
      </c>
      <c r="M7533" s="16">
        <f t="shared" si="615"/>
        <v>0.13002364066193861</v>
      </c>
      <c r="N7533" s="17">
        <v>45643</v>
      </c>
      <c r="O7533" s="18" cm="1">
        <f t="array" ref="O7533">INDEX('[1]Базовый ПЛ ООО "Финдер" янв25 '!$E$1:$E$8808,MATCH(C7533,'[1]Базовый ПЛ ООО "Финдер" янв25 '!$B$1:$B$8808,0),)</f>
        <v>1912</v>
      </c>
      <c r="P7533" s="18">
        <f t="shared" si="611"/>
        <v>1274.67</v>
      </c>
      <c r="Q7533" s="18">
        <f t="shared" si="612"/>
        <v>1529.6</v>
      </c>
      <c r="R7533" s="1"/>
      <c r="S7533" s="1"/>
      <c r="T7533" s="1"/>
      <c r="U7533" s="1"/>
      <c r="V7533" s="1"/>
    </row>
    <row r="7534" spans="1:22" s="10" customFormat="1" ht="41.4" x14ac:dyDescent="0.25">
      <c r="A7534" s="11" t="s">
        <v>21357</v>
      </c>
      <c r="B7534" s="12" t="s">
        <v>18185</v>
      </c>
      <c r="C7534" s="12" t="s">
        <v>18186</v>
      </c>
      <c r="D7534" s="13" t="s">
        <v>129</v>
      </c>
      <c r="E7534" s="12" t="s">
        <v>18187</v>
      </c>
      <c r="F7534" s="14" t="s">
        <v>11</v>
      </c>
      <c r="G7534" s="14" t="s">
        <v>11</v>
      </c>
      <c r="H7534" s="15">
        <v>8.5599999999999996E-2</v>
      </c>
      <c r="I7534" s="30">
        <v>1</v>
      </c>
      <c r="J7534" s="26" t="s">
        <v>33021</v>
      </c>
      <c r="K7534" s="26" t="s">
        <v>25891</v>
      </c>
      <c r="L7534" s="28">
        <v>1692</v>
      </c>
      <c r="M7534" s="16">
        <f t="shared" si="615"/>
        <v>0.13002364066193861</v>
      </c>
      <c r="N7534" s="17">
        <v>45643</v>
      </c>
      <c r="O7534" s="18" cm="1">
        <f t="array" ref="O7534">INDEX('[1]Базовый ПЛ ООО "Финдер" янв25 '!$E$1:$E$8808,MATCH(C7534,'[1]Базовый ПЛ ООО "Финдер" янв25 '!$B$1:$B$8808,0),)</f>
        <v>1912</v>
      </c>
      <c r="P7534" s="18">
        <f t="shared" si="611"/>
        <v>1274.67</v>
      </c>
      <c r="Q7534" s="18">
        <f t="shared" si="612"/>
        <v>1529.6</v>
      </c>
      <c r="R7534" s="1"/>
      <c r="S7534" s="1"/>
      <c r="T7534" s="1"/>
      <c r="U7534" s="1"/>
      <c r="V7534" s="1"/>
    </row>
    <row r="7535" spans="1:22" s="10" customFormat="1" ht="41.4" x14ac:dyDescent="0.25">
      <c r="A7535" s="11" t="s">
        <v>21357</v>
      </c>
      <c r="B7535" s="12" t="s">
        <v>18188</v>
      </c>
      <c r="C7535" s="12" t="s">
        <v>18189</v>
      </c>
      <c r="D7535" s="13" t="s">
        <v>129</v>
      </c>
      <c r="E7535" s="12" t="s">
        <v>18190</v>
      </c>
      <c r="F7535" s="14" t="s">
        <v>11</v>
      </c>
      <c r="G7535" s="14" t="s">
        <v>11</v>
      </c>
      <c r="H7535" s="15">
        <v>8.5599999999999996E-2</v>
      </c>
      <c r="I7535" s="30">
        <v>1</v>
      </c>
      <c r="J7535" s="26" t="s">
        <v>33021</v>
      </c>
      <c r="K7535" s="26" t="s">
        <v>25890</v>
      </c>
      <c r="L7535" s="28">
        <v>1649</v>
      </c>
      <c r="M7535" s="16">
        <f t="shared" si="615"/>
        <v>0.13038204972710732</v>
      </c>
      <c r="N7535" s="17">
        <v>45643</v>
      </c>
      <c r="O7535" s="18" cm="1">
        <f t="array" ref="O7535">INDEX('[1]Базовый ПЛ ООО "Финдер" янв25 '!$E$1:$E$8808,MATCH(C7535,'[1]Базовый ПЛ ООО "Финдер" янв25 '!$B$1:$B$8808,0),)</f>
        <v>1864</v>
      </c>
      <c r="P7535" s="18">
        <f t="shared" si="611"/>
        <v>1242.67</v>
      </c>
      <c r="Q7535" s="18">
        <f t="shared" si="612"/>
        <v>1491.2</v>
      </c>
      <c r="R7535" s="1"/>
      <c r="S7535" s="1"/>
      <c r="T7535" s="1"/>
      <c r="U7535" s="1"/>
      <c r="V7535" s="1"/>
    </row>
    <row r="7536" spans="1:22" s="10" customFormat="1" ht="41.4" x14ac:dyDescent="0.25">
      <c r="A7536" s="11" t="s">
        <v>33016</v>
      </c>
      <c r="B7536" s="12" t="s">
        <v>18191</v>
      </c>
      <c r="C7536" s="12" t="s">
        <v>18192</v>
      </c>
      <c r="D7536" s="13" t="s">
        <v>129</v>
      </c>
      <c r="E7536" s="12" t="s">
        <v>18193</v>
      </c>
      <c r="F7536" s="14" t="s">
        <v>11</v>
      </c>
      <c r="G7536" s="14" t="s">
        <v>11</v>
      </c>
      <c r="H7536" s="15">
        <v>8.5599999999999996E-2</v>
      </c>
      <c r="I7536" s="30">
        <v>1</v>
      </c>
      <c r="J7536" s="26" t="s">
        <v>33445</v>
      </c>
      <c r="K7536" s="26" t="s">
        <v>25889</v>
      </c>
      <c r="L7536" s="28">
        <v>1692</v>
      </c>
      <c r="M7536" s="16">
        <f t="shared" si="615"/>
        <v>0.13002364066193861</v>
      </c>
      <c r="N7536" s="17">
        <v>45643</v>
      </c>
      <c r="O7536" s="18" cm="1">
        <f t="array" ref="O7536">INDEX('[1]Базовый ПЛ ООО "Финдер" янв25 '!$E$1:$E$8808,MATCH(C7536,'[1]Базовый ПЛ ООО "Финдер" янв25 '!$B$1:$B$8808,0),)</f>
        <v>1912</v>
      </c>
      <c r="P7536" s="18">
        <f t="shared" si="611"/>
        <v>1274.67</v>
      </c>
      <c r="Q7536" s="18">
        <f t="shared" si="612"/>
        <v>1529.6</v>
      </c>
      <c r="R7536" s="1"/>
      <c r="S7536" s="1"/>
      <c r="T7536" s="1"/>
      <c r="U7536" s="1"/>
      <c r="V7536" s="1"/>
    </row>
    <row r="7537" spans="1:22" s="10" customFormat="1" ht="41.4" x14ac:dyDescent="0.25">
      <c r="A7537" s="11" t="s">
        <v>21357</v>
      </c>
      <c r="B7537" s="12" t="s">
        <v>18194</v>
      </c>
      <c r="C7537" s="12" t="s">
        <v>18195</v>
      </c>
      <c r="D7537" s="13" t="s">
        <v>129</v>
      </c>
      <c r="E7537" s="12" t="s">
        <v>24362</v>
      </c>
      <c r="F7537" s="14" t="s">
        <v>29</v>
      </c>
      <c r="G7537" s="14" t="s">
        <v>29</v>
      </c>
      <c r="H7537" s="15">
        <v>8.5599999999999996E-2</v>
      </c>
      <c r="I7537" s="30">
        <v>1</v>
      </c>
      <c r="J7537" s="26" t="s">
        <v>33021</v>
      </c>
      <c r="K7537" s="26" t="s">
        <v>25888</v>
      </c>
      <c r="L7537" s="28">
        <v>1692</v>
      </c>
      <c r="M7537" s="16">
        <f t="shared" si="615"/>
        <v>0.13002364066193861</v>
      </c>
      <c r="N7537" s="17">
        <v>45643</v>
      </c>
      <c r="O7537" s="18" cm="1">
        <f t="array" ref="O7537">INDEX('[1]Базовый ПЛ ООО "Финдер" янв25 '!$E$1:$E$8808,MATCH(C7537,'[1]Базовый ПЛ ООО "Финдер" янв25 '!$B$1:$B$8808,0),)</f>
        <v>1912</v>
      </c>
      <c r="P7537" s="18">
        <f t="shared" si="611"/>
        <v>1274.67</v>
      </c>
      <c r="Q7537" s="18">
        <f t="shared" si="612"/>
        <v>1529.6</v>
      </c>
      <c r="R7537" s="1"/>
      <c r="S7537" s="1"/>
      <c r="T7537" s="1"/>
      <c r="U7537" s="1"/>
      <c r="V7537" s="1"/>
    </row>
    <row r="7538" spans="1:22" s="10" customFormat="1" ht="41.4" x14ac:dyDescent="0.25">
      <c r="A7538" s="11" t="s">
        <v>21357</v>
      </c>
      <c r="B7538" s="12" t="s">
        <v>18196</v>
      </c>
      <c r="C7538" s="12" t="s">
        <v>18197</v>
      </c>
      <c r="D7538" s="13" t="s">
        <v>129</v>
      </c>
      <c r="E7538" s="12" t="s">
        <v>18198</v>
      </c>
      <c r="F7538" s="14" t="s">
        <v>11</v>
      </c>
      <c r="G7538" s="14" t="s">
        <v>11</v>
      </c>
      <c r="H7538" s="15">
        <v>8.5599999999999996E-2</v>
      </c>
      <c r="I7538" s="30">
        <v>1</v>
      </c>
      <c r="J7538" s="26" t="s">
        <v>33021</v>
      </c>
      <c r="K7538" s="26" t="s">
        <v>25887</v>
      </c>
      <c r="L7538" s="28">
        <v>1692</v>
      </c>
      <c r="M7538" s="16">
        <f t="shared" si="615"/>
        <v>0.13002364066193861</v>
      </c>
      <c r="N7538" s="17">
        <v>45643</v>
      </c>
      <c r="O7538" s="18" cm="1">
        <f t="array" ref="O7538">INDEX('[1]Базовый ПЛ ООО "Финдер" янв25 '!$E$1:$E$8808,MATCH(C7538,'[1]Базовый ПЛ ООО "Финдер" янв25 '!$B$1:$B$8808,0),)</f>
        <v>1912</v>
      </c>
      <c r="P7538" s="18">
        <f t="shared" si="611"/>
        <v>1274.67</v>
      </c>
      <c r="Q7538" s="18">
        <f t="shared" si="612"/>
        <v>1529.6</v>
      </c>
      <c r="R7538" s="1"/>
      <c r="S7538" s="1"/>
      <c r="T7538" s="1"/>
      <c r="U7538" s="1"/>
      <c r="V7538" s="1"/>
    </row>
    <row r="7539" spans="1:22" s="10" customFormat="1" ht="41.4" x14ac:dyDescent="0.25">
      <c r="A7539" s="11" t="s">
        <v>21357</v>
      </c>
      <c r="B7539" s="12" t="s">
        <v>18199</v>
      </c>
      <c r="C7539" s="12" t="s">
        <v>18200</v>
      </c>
      <c r="D7539" s="13" t="s">
        <v>129</v>
      </c>
      <c r="E7539" s="12" t="s">
        <v>18201</v>
      </c>
      <c r="F7539" s="14" t="s">
        <v>11</v>
      </c>
      <c r="G7539" s="14" t="s">
        <v>11</v>
      </c>
      <c r="H7539" s="15">
        <v>8.5599999999999996E-2</v>
      </c>
      <c r="I7539" s="30">
        <v>1</v>
      </c>
      <c r="J7539" s="26" t="s">
        <v>33021</v>
      </c>
      <c r="K7539" s="26" t="s">
        <v>25886</v>
      </c>
      <c r="L7539" s="28">
        <v>2104</v>
      </c>
      <c r="M7539" s="16">
        <f t="shared" si="615"/>
        <v>0.1302281368821292</v>
      </c>
      <c r="N7539" s="17">
        <v>45643</v>
      </c>
      <c r="O7539" s="18" cm="1">
        <f t="array" ref="O7539">INDEX('[1]Базовый ПЛ ООО "Финдер" янв25 '!$E$1:$E$8808,MATCH(C7539,'[1]Базовый ПЛ ООО "Финдер" янв25 '!$B$1:$B$8808,0),)</f>
        <v>2378</v>
      </c>
      <c r="P7539" s="18">
        <f t="shared" si="611"/>
        <v>1585.33</v>
      </c>
      <c r="Q7539" s="18">
        <f t="shared" si="612"/>
        <v>1902.4</v>
      </c>
      <c r="R7539" s="1"/>
      <c r="S7539" s="1"/>
      <c r="T7539" s="1"/>
      <c r="U7539" s="1"/>
      <c r="V7539" s="1"/>
    </row>
    <row r="7540" spans="1:22" s="10" customFormat="1" ht="41.4" x14ac:dyDescent="0.25">
      <c r="A7540" s="11" t="s">
        <v>21357</v>
      </c>
      <c r="B7540" s="12" t="s">
        <v>18202</v>
      </c>
      <c r="C7540" s="12" t="s">
        <v>18203</v>
      </c>
      <c r="D7540" s="13" t="s">
        <v>129</v>
      </c>
      <c r="E7540" s="12" t="s">
        <v>18204</v>
      </c>
      <c r="F7540" s="14" t="s">
        <v>11</v>
      </c>
      <c r="G7540" s="14" t="s">
        <v>11</v>
      </c>
      <c r="H7540" s="15">
        <v>8.5599999999999996E-2</v>
      </c>
      <c r="I7540" s="30">
        <v>1</v>
      </c>
      <c r="J7540" s="26" t="s">
        <v>33021</v>
      </c>
      <c r="K7540" s="26" t="s">
        <v>25885</v>
      </c>
      <c r="L7540" s="28">
        <v>1692</v>
      </c>
      <c r="M7540" s="16">
        <f t="shared" si="615"/>
        <v>0.13002364066193861</v>
      </c>
      <c r="N7540" s="17">
        <v>45643</v>
      </c>
      <c r="O7540" s="18" cm="1">
        <f t="array" ref="O7540">INDEX('[1]Базовый ПЛ ООО "Финдер" янв25 '!$E$1:$E$8808,MATCH(C7540,'[1]Базовый ПЛ ООО "Финдер" янв25 '!$B$1:$B$8808,0),)</f>
        <v>1912</v>
      </c>
      <c r="P7540" s="18">
        <f t="shared" ref="P7540:P7603" si="616">CHOOSE(I7540,ROUND(O7540*(1-$Q$5)/1.2,2),ROUND(O7540*(1-$Q$3)/1.2,2))</f>
        <v>1274.67</v>
      </c>
      <c r="Q7540" s="18">
        <f t="shared" ref="Q7540:Q7603" si="617">ROUND(P7540*1.2,2)</f>
        <v>1529.6</v>
      </c>
      <c r="R7540" s="1"/>
      <c r="S7540" s="1"/>
      <c r="T7540" s="1"/>
      <c r="U7540" s="1"/>
      <c r="V7540" s="1"/>
    </row>
    <row r="7541" spans="1:22" s="10" customFormat="1" ht="41.4" x14ac:dyDescent="0.25">
      <c r="A7541" s="11" t="s">
        <v>21357</v>
      </c>
      <c r="B7541" s="12" t="s">
        <v>18205</v>
      </c>
      <c r="C7541" s="12" t="s">
        <v>18206</v>
      </c>
      <c r="D7541" s="13" t="s">
        <v>129</v>
      </c>
      <c r="E7541" s="12" t="s">
        <v>18207</v>
      </c>
      <c r="F7541" s="14" t="s">
        <v>11</v>
      </c>
      <c r="G7541" s="14" t="s">
        <v>11</v>
      </c>
      <c r="H7541" s="15">
        <v>8.5599999999999996E-2</v>
      </c>
      <c r="I7541" s="30">
        <v>1</v>
      </c>
      <c r="J7541" s="26" t="s">
        <v>33021</v>
      </c>
      <c r="K7541" s="26" t="s">
        <v>25884</v>
      </c>
      <c r="L7541" s="28">
        <v>2104</v>
      </c>
      <c r="M7541" s="16">
        <f t="shared" si="615"/>
        <v>0.1302281368821292</v>
      </c>
      <c r="N7541" s="17">
        <v>45643</v>
      </c>
      <c r="O7541" s="18" cm="1">
        <f t="array" ref="O7541">INDEX('[1]Базовый ПЛ ООО "Финдер" янв25 '!$E$1:$E$8808,MATCH(C7541,'[1]Базовый ПЛ ООО "Финдер" янв25 '!$B$1:$B$8808,0),)</f>
        <v>2378</v>
      </c>
      <c r="P7541" s="18">
        <f t="shared" si="616"/>
        <v>1585.33</v>
      </c>
      <c r="Q7541" s="18">
        <f t="shared" si="617"/>
        <v>1902.4</v>
      </c>
      <c r="R7541" s="1"/>
      <c r="S7541" s="1"/>
      <c r="T7541" s="1"/>
      <c r="U7541" s="1"/>
      <c r="V7541" s="1"/>
    </row>
    <row r="7542" spans="1:22" s="10" customFormat="1" ht="41.4" x14ac:dyDescent="0.25">
      <c r="A7542" s="11" t="s">
        <v>33016</v>
      </c>
      <c r="B7542" s="12" t="s">
        <v>18208</v>
      </c>
      <c r="C7542" s="12" t="s">
        <v>18209</v>
      </c>
      <c r="D7542" s="13" t="s">
        <v>129</v>
      </c>
      <c r="E7542" s="12" t="s">
        <v>18210</v>
      </c>
      <c r="F7542" s="14" t="s">
        <v>11</v>
      </c>
      <c r="G7542" s="14" t="s">
        <v>11</v>
      </c>
      <c r="H7542" s="15">
        <v>8.5599999999999996E-2</v>
      </c>
      <c r="I7542" s="30">
        <v>1</v>
      </c>
      <c r="J7542" s="26" t="s">
        <v>33445</v>
      </c>
      <c r="K7542" s="26" t="s">
        <v>25883</v>
      </c>
      <c r="L7542" s="28">
        <v>1649</v>
      </c>
      <c r="M7542" s="16">
        <f t="shared" si="615"/>
        <v>0.13038204972710732</v>
      </c>
      <c r="N7542" s="17">
        <v>45643</v>
      </c>
      <c r="O7542" s="18" cm="1">
        <f t="array" ref="O7542">INDEX('[1]Базовый ПЛ ООО "Финдер" янв25 '!$E$1:$E$8808,MATCH(C7542,'[1]Базовый ПЛ ООО "Финдер" янв25 '!$B$1:$B$8808,0),)</f>
        <v>1864</v>
      </c>
      <c r="P7542" s="18">
        <f t="shared" si="616"/>
        <v>1242.67</v>
      </c>
      <c r="Q7542" s="18">
        <f t="shared" si="617"/>
        <v>1491.2</v>
      </c>
      <c r="R7542" s="1"/>
      <c r="S7542" s="1"/>
      <c r="T7542" s="1"/>
      <c r="U7542" s="1"/>
      <c r="V7542" s="1"/>
    </row>
    <row r="7543" spans="1:22" s="10" customFormat="1" ht="41.4" x14ac:dyDescent="0.25">
      <c r="A7543" s="11" t="s">
        <v>21357</v>
      </c>
      <c r="B7543" s="12" t="s">
        <v>18211</v>
      </c>
      <c r="C7543" s="12" t="s">
        <v>18212</v>
      </c>
      <c r="D7543" s="13" t="s">
        <v>129</v>
      </c>
      <c r="E7543" s="12" t="s">
        <v>24363</v>
      </c>
      <c r="F7543" s="14" t="s">
        <v>29</v>
      </c>
      <c r="G7543" s="14" t="s">
        <v>29</v>
      </c>
      <c r="H7543" s="15">
        <v>8.5599999999999996E-2</v>
      </c>
      <c r="I7543" s="30">
        <v>1</v>
      </c>
      <c r="J7543" s="26" t="s">
        <v>33021</v>
      </c>
      <c r="K7543" s="26" t="s">
        <v>25882</v>
      </c>
      <c r="L7543" s="28">
        <v>1649</v>
      </c>
      <c r="M7543" s="16">
        <f t="shared" si="615"/>
        <v>0.13038204972710732</v>
      </c>
      <c r="N7543" s="17">
        <v>45643</v>
      </c>
      <c r="O7543" s="18" cm="1">
        <f t="array" ref="O7543">INDEX('[1]Базовый ПЛ ООО "Финдер" янв25 '!$E$1:$E$8808,MATCH(C7543,'[1]Базовый ПЛ ООО "Финдер" янв25 '!$B$1:$B$8808,0),)</f>
        <v>1864</v>
      </c>
      <c r="P7543" s="18">
        <f t="shared" si="616"/>
        <v>1242.67</v>
      </c>
      <c r="Q7543" s="18">
        <f t="shared" si="617"/>
        <v>1491.2</v>
      </c>
      <c r="R7543" s="1"/>
      <c r="S7543" s="1"/>
      <c r="T7543" s="1"/>
      <c r="U7543" s="1"/>
      <c r="V7543" s="1"/>
    </row>
    <row r="7544" spans="1:22" s="10" customFormat="1" ht="41.4" x14ac:dyDescent="0.25">
      <c r="A7544" s="11" t="s">
        <v>21357</v>
      </c>
      <c r="B7544" s="12" t="s">
        <v>18213</v>
      </c>
      <c r="C7544" s="12" t="s">
        <v>18214</v>
      </c>
      <c r="D7544" s="13" t="s">
        <v>129</v>
      </c>
      <c r="E7544" s="12" t="s">
        <v>18215</v>
      </c>
      <c r="F7544" s="14" t="s">
        <v>11</v>
      </c>
      <c r="G7544" s="14" t="s">
        <v>11</v>
      </c>
      <c r="H7544" s="15">
        <v>8.5599999999999996E-2</v>
      </c>
      <c r="I7544" s="30">
        <v>1</v>
      </c>
      <c r="J7544" s="26" t="s">
        <v>33021</v>
      </c>
      <c r="K7544" s="26" t="s">
        <v>25881</v>
      </c>
      <c r="L7544" s="28">
        <v>1649</v>
      </c>
      <c r="M7544" s="16">
        <f t="shared" si="615"/>
        <v>0.13038204972710732</v>
      </c>
      <c r="N7544" s="17">
        <v>45643</v>
      </c>
      <c r="O7544" s="18" cm="1">
        <f t="array" ref="O7544">INDEX('[1]Базовый ПЛ ООО "Финдер" янв25 '!$E$1:$E$8808,MATCH(C7544,'[1]Базовый ПЛ ООО "Финдер" янв25 '!$B$1:$B$8808,0),)</f>
        <v>1864</v>
      </c>
      <c r="P7544" s="18">
        <f t="shared" si="616"/>
        <v>1242.67</v>
      </c>
      <c r="Q7544" s="18">
        <f t="shared" si="617"/>
        <v>1491.2</v>
      </c>
      <c r="R7544" s="1"/>
      <c r="S7544" s="1"/>
      <c r="T7544" s="1"/>
      <c r="U7544" s="1"/>
      <c r="V7544" s="1"/>
    </row>
    <row r="7545" spans="1:22" s="10" customFormat="1" ht="55.2" x14ac:dyDescent="0.25">
      <c r="A7545" s="11" t="s">
        <v>21357</v>
      </c>
      <c r="B7545" s="12" t="s">
        <v>18216</v>
      </c>
      <c r="C7545" s="12" t="s">
        <v>18217</v>
      </c>
      <c r="D7545" s="13" t="s">
        <v>129</v>
      </c>
      <c r="E7545" s="12" t="s">
        <v>18218</v>
      </c>
      <c r="F7545" s="14" t="s">
        <v>11</v>
      </c>
      <c r="G7545" s="14" t="s">
        <v>11</v>
      </c>
      <c r="H7545" s="15">
        <v>8.5599999999999996E-2</v>
      </c>
      <c r="I7545" s="30">
        <v>1</v>
      </c>
      <c r="J7545" s="26" t="s">
        <v>33021</v>
      </c>
      <c r="K7545" s="26" t="s">
        <v>25880</v>
      </c>
      <c r="L7545" s="28">
        <v>1843</v>
      </c>
      <c r="M7545" s="16">
        <f t="shared" si="615"/>
        <v>0.13022246337493226</v>
      </c>
      <c r="N7545" s="17">
        <v>45643</v>
      </c>
      <c r="O7545" s="18" cm="1">
        <f t="array" ref="O7545">INDEX('[1]Базовый ПЛ ООО "Финдер" янв25 '!$E$1:$E$8808,MATCH(C7545,'[1]Базовый ПЛ ООО "Финдер" янв25 '!$B$1:$B$8808,0),)</f>
        <v>2083</v>
      </c>
      <c r="P7545" s="18">
        <f t="shared" si="616"/>
        <v>1388.67</v>
      </c>
      <c r="Q7545" s="18">
        <f t="shared" si="617"/>
        <v>1666.4</v>
      </c>
      <c r="R7545" s="1"/>
      <c r="S7545" s="1"/>
      <c r="T7545" s="1"/>
      <c r="U7545" s="1"/>
      <c r="V7545" s="1"/>
    </row>
    <row r="7546" spans="1:22" s="10" customFormat="1" ht="55.2" x14ac:dyDescent="0.25">
      <c r="A7546" s="11" t="s">
        <v>21357</v>
      </c>
      <c r="B7546" s="12" t="s">
        <v>18219</v>
      </c>
      <c r="C7546" s="12" t="s">
        <v>18220</v>
      </c>
      <c r="D7546" s="13" t="s">
        <v>129</v>
      </c>
      <c r="E7546" s="12" t="s">
        <v>18221</v>
      </c>
      <c r="F7546" s="14" t="s">
        <v>11</v>
      </c>
      <c r="G7546" s="14" t="s">
        <v>11</v>
      </c>
      <c r="H7546" s="15">
        <v>8.5599999999999996E-2</v>
      </c>
      <c r="I7546" s="30">
        <v>1</v>
      </c>
      <c r="J7546" s="26" t="s">
        <v>33021</v>
      </c>
      <c r="K7546" s="26" t="s">
        <v>25879</v>
      </c>
      <c r="L7546" s="28">
        <v>1799</v>
      </c>
      <c r="M7546" s="16">
        <f t="shared" si="615"/>
        <v>0.13007226236798219</v>
      </c>
      <c r="N7546" s="17">
        <v>45643</v>
      </c>
      <c r="O7546" s="18" cm="1">
        <f t="array" ref="O7546">INDEX('[1]Базовый ПЛ ООО "Финдер" янв25 '!$E$1:$E$8808,MATCH(C7546,'[1]Базовый ПЛ ООО "Финдер" янв25 '!$B$1:$B$8808,0),)</f>
        <v>2033</v>
      </c>
      <c r="P7546" s="18">
        <f t="shared" si="616"/>
        <v>1355.33</v>
      </c>
      <c r="Q7546" s="18">
        <f t="shared" si="617"/>
        <v>1626.4</v>
      </c>
      <c r="R7546" s="1"/>
      <c r="S7546" s="1"/>
      <c r="T7546" s="1"/>
      <c r="U7546" s="1"/>
      <c r="V7546" s="1"/>
    </row>
    <row r="7547" spans="1:22" s="10" customFormat="1" ht="41.4" x14ac:dyDescent="0.25">
      <c r="A7547" s="11" t="s">
        <v>21357</v>
      </c>
      <c r="B7547" s="12" t="s">
        <v>18222</v>
      </c>
      <c r="C7547" s="12" t="s">
        <v>18223</v>
      </c>
      <c r="D7547" s="13" t="s">
        <v>129</v>
      </c>
      <c r="E7547" s="12" t="s">
        <v>18224</v>
      </c>
      <c r="F7547" s="14" t="s">
        <v>11</v>
      </c>
      <c r="G7547" s="14" t="s">
        <v>11</v>
      </c>
      <c r="H7547" s="15">
        <v>8.5599999999999996E-2</v>
      </c>
      <c r="I7547" s="30">
        <v>1</v>
      </c>
      <c r="J7547" s="26" t="s">
        <v>33021</v>
      </c>
      <c r="K7547" s="26" t="s">
        <v>25878</v>
      </c>
      <c r="L7547" s="28">
        <v>1839</v>
      </c>
      <c r="M7547" s="16">
        <f t="shared" si="615"/>
        <v>6.2533985861881414E-2</v>
      </c>
      <c r="N7547" s="17">
        <v>45643</v>
      </c>
      <c r="O7547" s="18" cm="1">
        <f t="array" ref="O7547">INDEX('[1]Базовый ПЛ ООО "Финдер" янв25 '!$E$1:$E$8808,MATCH(C7547,'[1]Базовый ПЛ ООО "Финдер" янв25 '!$B$1:$B$8808,0),)</f>
        <v>1954</v>
      </c>
      <c r="P7547" s="18">
        <f t="shared" si="616"/>
        <v>1302.67</v>
      </c>
      <c r="Q7547" s="18">
        <f t="shared" si="617"/>
        <v>1563.2</v>
      </c>
      <c r="R7547" s="1"/>
      <c r="S7547" s="1"/>
      <c r="T7547" s="1"/>
      <c r="U7547" s="1"/>
      <c r="V7547" s="1"/>
    </row>
    <row r="7548" spans="1:22" s="10" customFormat="1" ht="41.4" x14ac:dyDescent="0.25">
      <c r="A7548" s="11" t="s">
        <v>21357</v>
      </c>
      <c r="B7548" s="12" t="s">
        <v>18225</v>
      </c>
      <c r="C7548" s="12" t="s">
        <v>18226</v>
      </c>
      <c r="D7548" s="13" t="s">
        <v>129</v>
      </c>
      <c r="E7548" s="12" t="s">
        <v>18227</v>
      </c>
      <c r="F7548" s="14" t="s">
        <v>11</v>
      </c>
      <c r="G7548" s="14" t="s">
        <v>11</v>
      </c>
      <c r="H7548" s="15">
        <v>8.5599999999999996E-2</v>
      </c>
      <c r="I7548" s="30">
        <v>1</v>
      </c>
      <c r="J7548" s="26" t="s">
        <v>33021</v>
      </c>
      <c r="K7548" s="26" t="s">
        <v>25877</v>
      </c>
      <c r="L7548" s="28">
        <v>1795</v>
      </c>
      <c r="M7548" s="16">
        <f t="shared" si="615"/>
        <v>6.2395543175487456E-2</v>
      </c>
      <c r="N7548" s="17">
        <v>45643</v>
      </c>
      <c r="O7548" s="18" cm="1">
        <f t="array" ref="O7548">INDEX('[1]Базовый ПЛ ООО "Финдер" янв25 '!$E$1:$E$8808,MATCH(C7548,'[1]Базовый ПЛ ООО "Финдер" янв25 '!$B$1:$B$8808,0),)</f>
        <v>1907</v>
      </c>
      <c r="P7548" s="18">
        <f t="shared" si="616"/>
        <v>1271.33</v>
      </c>
      <c r="Q7548" s="18">
        <f t="shared" si="617"/>
        <v>1525.6</v>
      </c>
      <c r="R7548" s="1"/>
      <c r="S7548" s="1"/>
      <c r="T7548" s="1"/>
      <c r="U7548" s="1"/>
      <c r="V7548" s="1"/>
    </row>
    <row r="7549" spans="1:22" s="10" customFormat="1" ht="41.4" x14ac:dyDescent="0.25">
      <c r="A7549" s="11" t="s">
        <v>21357</v>
      </c>
      <c r="B7549" s="12" t="s">
        <v>18228</v>
      </c>
      <c r="C7549" s="12" t="s">
        <v>18229</v>
      </c>
      <c r="D7549" s="13" t="s">
        <v>129</v>
      </c>
      <c r="E7549" s="12" t="s">
        <v>18230</v>
      </c>
      <c r="F7549" s="14" t="s">
        <v>11</v>
      </c>
      <c r="G7549" s="14" t="s">
        <v>11</v>
      </c>
      <c r="H7549" s="15">
        <v>8.5599999999999996E-2</v>
      </c>
      <c r="I7549" s="30">
        <v>1</v>
      </c>
      <c r="J7549" s="26" t="s">
        <v>33021</v>
      </c>
      <c r="K7549" s="26" t="s">
        <v>25876</v>
      </c>
      <c r="L7549" s="28">
        <v>1856</v>
      </c>
      <c r="M7549" s="16">
        <f t="shared" si="615"/>
        <v>0.13038793103448265</v>
      </c>
      <c r="N7549" s="17">
        <v>45643</v>
      </c>
      <c r="O7549" s="18" cm="1">
        <f t="array" ref="O7549">INDEX('[1]Базовый ПЛ ООО "Финдер" янв25 '!$E$1:$E$8808,MATCH(C7549,'[1]Базовый ПЛ ООО "Финдер" янв25 '!$B$1:$B$8808,0),)</f>
        <v>2098</v>
      </c>
      <c r="P7549" s="18">
        <f t="shared" si="616"/>
        <v>1398.67</v>
      </c>
      <c r="Q7549" s="18">
        <f t="shared" si="617"/>
        <v>1678.4</v>
      </c>
      <c r="R7549" s="1"/>
      <c r="S7549" s="1"/>
      <c r="T7549" s="1"/>
      <c r="U7549" s="1"/>
      <c r="V7549" s="1"/>
    </row>
    <row r="7550" spans="1:22" s="10" customFormat="1" ht="41.4" x14ac:dyDescent="0.25">
      <c r="A7550" s="11" t="s">
        <v>21357</v>
      </c>
      <c r="B7550" s="12" t="s">
        <v>18231</v>
      </c>
      <c r="C7550" s="12" t="s">
        <v>18232</v>
      </c>
      <c r="D7550" s="13" t="s">
        <v>129</v>
      </c>
      <c r="E7550" s="12" t="s">
        <v>18233</v>
      </c>
      <c r="F7550" s="14" t="s">
        <v>11</v>
      </c>
      <c r="G7550" s="14" t="s">
        <v>11</v>
      </c>
      <c r="H7550" s="15">
        <v>8.5599999999999996E-2</v>
      </c>
      <c r="I7550" s="30">
        <v>1</v>
      </c>
      <c r="J7550" s="26" t="s">
        <v>33021</v>
      </c>
      <c r="K7550" s="26" t="s">
        <v>25875</v>
      </c>
      <c r="L7550" s="28">
        <v>1856</v>
      </c>
      <c r="M7550" s="16">
        <f t="shared" si="615"/>
        <v>0.13038793103448265</v>
      </c>
      <c r="N7550" s="17">
        <v>45643</v>
      </c>
      <c r="O7550" s="18" cm="1">
        <f t="array" ref="O7550">INDEX('[1]Базовый ПЛ ООО "Финдер" янв25 '!$E$1:$E$8808,MATCH(C7550,'[1]Базовый ПЛ ООО "Финдер" янв25 '!$B$1:$B$8808,0),)</f>
        <v>2098</v>
      </c>
      <c r="P7550" s="18">
        <f t="shared" si="616"/>
        <v>1398.67</v>
      </c>
      <c r="Q7550" s="18">
        <f t="shared" si="617"/>
        <v>1678.4</v>
      </c>
      <c r="R7550" s="1"/>
      <c r="S7550" s="1"/>
      <c r="T7550" s="1"/>
      <c r="U7550" s="1"/>
      <c r="V7550" s="1"/>
    </row>
    <row r="7551" spans="1:22" s="10" customFormat="1" ht="41.4" x14ac:dyDescent="0.25">
      <c r="A7551" s="11" t="s">
        <v>21357</v>
      </c>
      <c r="B7551" s="12" t="s">
        <v>18234</v>
      </c>
      <c r="C7551" s="12" t="s">
        <v>18235</v>
      </c>
      <c r="D7551" s="13" t="s">
        <v>129</v>
      </c>
      <c r="E7551" s="12" t="s">
        <v>18236</v>
      </c>
      <c r="F7551" s="14" t="s">
        <v>11</v>
      </c>
      <c r="G7551" s="14" t="s">
        <v>11</v>
      </c>
      <c r="H7551" s="15">
        <v>8.5599999999999996E-2</v>
      </c>
      <c r="I7551" s="30">
        <v>1</v>
      </c>
      <c r="J7551" s="26" t="s">
        <v>33021</v>
      </c>
      <c r="K7551" s="26" t="s">
        <v>25874</v>
      </c>
      <c r="L7551" s="28">
        <v>1804</v>
      </c>
      <c r="M7551" s="16">
        <f t="shared" si="615"/>
        <v>0.1302660753880267</v>
      </c>
      <c r="N7551" s="17">
        <v>45643</v>
      </c>
      <c r="O7551" s="18" cm="1">
        <f t="array" ref="O7551">INDEX('[1]Базовый ПЛ ООО "Финдер" янв25 '!$E$1:$E$8808,MATCH(C7551,'[1]Базовый ПЛ ООО "Финдер" янв25 '!$B$1:$B$8808,0),)</f>
        <v>2039</v>
      </c>
      <c r="P7551" s="18">
        <f t="shared" si="616"/>
        <v>1359.33</v>
      </c>
      <c r="Q7551" s="18">
        <f t="shared" si="617"/>
        <v>1631.2</v>
      </c>
      <c r="R7551" s="1"/>
      <c r="S7551" s="1"/>
      <c r="T7551" s="1"/>
      <c r="U7551" s="1"/>
      <c r="V7551" s="1"/>
    </row>
    <row r="7552" spans="1:22" s="10" customFormat="1" ht="41.4" x14ac:dyDescent="0.25">
      <c r="A7552" s="11" t="s">
        <v>21357</v>
      </c>
      <c r="B7552" s="12" t="s">
        <v>18237</v>
      </c>
      <c r="C7552" s="12" t="s">
        <v>18238</v>
      </c>
      <c r="D7552" s="13" t="s">
        <v>129</v>
      </c>
      <c r="E7552" s="12" t="s">
        <v>18239</v>
      </c>
      <c r="F7552" s="14" t="s">
        <v>11</v>
      </c>
      <c r="G7552" s="14" t="s">
        <v>11</v>
      </c>
      <c r="H7552" s="15">
        <v>8.5599999999999996E-2</v>
      </c>
      <c r="I7552" s="30">
        <v>1</v>
      </c>
      <c r="J7552" s="26" t="s">
        <v>33021</v>
      </c>
      <c r="K7552" s="26" t="s">
        <v>25873</v>
      </c>
      <c r="L7552" s="28">
        <v>1856</v>
      </c>
      <c r="M7552" s="16">
        <f t="shared" si="615"/>
        <v>0.13038793103448265</v>
      </c>
      <c r="N7552" s="17">
        <v>45643</v>
      </c>
      <c r="O7552" s="18" cm="1">
        <f t="array" ref="O7552">INDEX('[1]Базовый ПЛ ООО "Финдер" янв25 '!$E$1:$E$8808,MATCH(C7552,'[1]Базовый ПЛ ООО "Финдер" янв25 '!$B$1:$B$8808,0),)</f>
        <v>2098</v>
      </c>
      <c r="P7552" s="18">
        <f t="shared" si="616"/>
        <v>1398.67</v>
      </c>
      <c r="Q7552" s="18">
        <f t="shared" si="617"/>
        <v>1678.4</v>
      </c>
      <c r="R7552" s="1"/>
      <c r="S7552" s="1"/>
      <c r="T7552" s="1"/>
      <c r="U7552" s="1"/>
      <c r="V7552" s="1"/>
    </row>
    <row r="7553" spans="1:22" s="10" customFormat="1" ht="41.4" x14ac:dyDescent="0.25">
      <c r="A7553" s="11" t="s">
        <v>33016</v>
      </c>
      <c r="B7553" s="12" t="s">
        <v>18240</v>
      </c>
      <c r="C7553" s="12" t="s">
        <v>18241</v>
      </c>
      <c r="D7553" s="13" t="s">
        <v>129</v>
      </c>
      <c r="E7553" s="12" t="s">
        <v>18242</v>
      </c>
      <c r="F7553" s="14" t="s">
        <v>11</v>
      </c>
      <c r="G7553" s="14" t="s">
        <v>11</v>
      </c>
      <c r="H7553" s="15">
        <v>8.5599999999999996E-2</v>
      </c>
      <c r="I7553" s="30">
        <v>1</v>
      </c>
      <c r="J7553" s="26" t="s">
        <v>33445</v>
      </c>
      <c r="K7553" s="26" t="s">
        <v>25872</v>
      </c>
      <c r="L7553" s="28">
        <v>1856</v>
      </c>
      <c r="M7553" s="16">
        <f t="shared" si="615"/>
        <v>0.13038793103448265</v>
      </c>
      <c r="N7553" s="17">
        <v>45643</v>
      </c>
      <c r="O7553" s="18" cm="1">
        <f t="array" ref="O7553">INDEX('[1]Базовый ПЛ ООО "Финдер" янв25 '!$E$1:$E$8808,MATCH(C7553,'[1]Базовый ПЛ ООО "Финдер" янв25 '!$B$1:$B$8808,0),)</f>
        <v>2098</v>
      </c>
      <c r="P7553" s="18">
        <f t="shared" si="616"/>
        <v>1398.67</v>
      </c>
      <c r="Q7553" s="18">
        <f t="shared" si="617"/>
        <v>1678.4</v>
      </c>
      <c r="R7553" s="1"/>
      <c r="S7553" s="1"/>
      <c r="T7553" s="1"/>
      <c r="U7553" s="1"/>
      <c r="V7553" s="1"/>
    </row>
    <row r="7554" spans="1:22" s="10" customFormat="1" ht="41.4" x14ac:dyDescent="0.25">
      <c r="A7554" s="11" t="s">
        <v>21357</v>
      </c>
      <c r="B7554" s="12" t="s">
        <v>18243</v>
      </c>
      <c r="C7554" s="12" t="s">
        <v>18244</v>
      </c>
      <c r="D7554" s="13" t="s">
        <v>129</v>
      </c>
      <c r="E7554" s="12" t="s">
        <v>24364</v>
      </c>
      <c r="F7554" s="14" t="s">
        <v>29</v>
      </c>
      <c r="G7554" s="14" t="s">
        <v>29</v>
      </c>
      <c r="H7554" s="15">
        <v>8.5599999999999996E-2</v>
      </c>
      <c r="I7554" s="30">
        <v>1</v>
      </c>
      <c r="J7554" s="26" t="s">
        <v>33021</v>
      </c>
      <c r="K7554" s="26" t="s">
        <v>25871</v>
      </c>
      <c r="L7554" s="28">
        <v>1856</v>
      </c>
      <c r="M7554" s="16">
        <f t="shared" si="615"/>
        <v>0.13038793103448265</v>
      </c>
      <c r="N7554" s="17">
        <v>45643</v>
      </c>
      <c r="O7554" s="18" cm="1">
        <f t="array" ref="O7554">INDEX('[1]Базовый ПЛ ООО "Финдер" янв25 '!$E$1:$E$8808,MATCH(C7554,'[1]Базовый ПЛ ООО "Финдер" янв25 '!$B$1:$B$8808,0),)</f>
        <v>2098</v>
      </c>
      <c r="P7554" s="18">
        <f t="shared" si="616"/>
        <v>1398.67</v>
      </c>
      <c r="Q7554" s="18">
        <f t="shared" si="617"/>
        <v>1678.4</v>
      </c>
      <c r="R7554" s="1"/>
      <c r="S7554" s="1"/>
      <c r="T7554" s="1"/>
      <c r="U7554" s="1"/>
      <c r="V7554" s="1"/>
    </row>
    <row r="7555" spans="1:22" s="10" customFormat="1" ht="41.4" x14ac:dyDescent="0.25">
      <c r="A7555" s="11" t="s">
        <v>21357</v>
      </c>
      <c r="B7555" s="12" t="s">
        <v>18245</v>
      </c>
      <c r="C7555" s="12" t="s">
        <v>18246</v>
      </c>
      <c r="D7555" s="13" t="s">
        <v>129</v>
      </c>
      <c r="E7555" s="12" t="s">
        <v>18247</v>
      </c>
      <c r="F7555" s="14" t="s">
        <v>11</v>
      </c>
      <c r="G7555" s="14" t="s">
        <v>11</v>
      </c>
      <c r="H7555" s="15">
        <v>8.5599999999999996E-2</v>
      </c>
      <c r="I7555" s="30">
        <v>1</v>
      </c>
      <c r="J7555" s="26" t="s">
        <v>33021</v>
      </c>
      <c r="K7555" s="26" t="s">
        <v>25870</v>
      </c>
      <c r="L7555" s="28">
        <v>1856</v>
      </c>
      <c r="M7555" s="16">
        <f t="shared" si="615"/>
        <v>0.13038793103448265</v>
      </c>
      <c r="N7555" s="17">
        <v>45643</v>
      </c>
      <c r="O7555" s="18" cm="1">
        <f t="array" ref="O7555">INDEX('[1]Базовый ПЛ ООО "Финдер" янв25 '!$E$1:$E$8808,MATCH(C7555,'[1]Базовый ПЛ ООО "Финдер" янв25 '!$B$1:$B$8808,0),)</f>
        <v>2098</v>
      </c>
      <c r="P7555" s="18">
        <f t="shared" si="616"/>
        <v>1398.67</v>
      </c>
      <c r="Q7555" s="18">
        <f t="shared" si="617"/>
        <v>1678.4</v>
      </c>
      <c r="R7555" s="1"/>
      <c r="S7555" s="1"/>
      <c r="T7555" s="1"/>
      <c r="U7555" s="1"/>
      <c r="V7555" s="1"/>
    </row>
    <row r="7556" spans="1:22" s="10" customFormat="1" ht="41.4" x14ac:dyDescent="0.25">
      <c r="A7556" s="11" t="s">
        <v>21357</v>
      </c>
      <c r="B7556" s="12" t="s">
        <v>18248</v>
      </c>
      <c r="C7556" s="12" t="s">
        <v>18249</v>
      </c>
      <c r="D7556" s="13" t="s">
        <v>129</v>
      </c>
      <c r="E7556" s="12" t="s">
        <v>18250</v>
      </c>
      <c r="F7556" s="14" t="s">
        <v>11</v>
      </c>
      <c r="G7556" s="14" t="s">
        <v>11</v>
      </c>
      <c r="H7556" s="15">
        <v>8.5599999999999996E-2</v>
      </c>
      <c r="I7556" s="30">
        <v>1</v>
      </c>
      <c r="J7556" s="26" t="s">
        <v>33021</v>
      </c>
      <c r="K7556" s="26" t="s">
        <v>25869</v>
      </c>
      <c r="L7556" s="28">
        <v>1856</v>
      </c>
      <c r="M7556" s="16">
        <f t="shared" si="615"/>
        <v>0.13038793103448265</v>
      </c>
      <c r="N7556" s="17">
        <v>45643</v>
      </c>
      <c r="O7556" s="18" cm="1">
        <f t="array" ref="O7556">INDEX('[1]Базовый ПЛ ООО "Финдер" янв25 '!$E$1:$E$8808,MATCH(C7556,'[1]Базовый ПЛ ООО "Финдер" янв25 '!$B$1:$B$8808,0),)</f>
        <v>2098</v>
      </c>
      <c r="P7556" s="18">
        <f t="shared" si="616"/>
        <v>1398.67</v>
      </c>
      <c r="Q7556" s="18">
        <f t="shared" si="617"/>
        <v>1678.4</v>
      </c>
      <c r="R7556" s="1"/>
      <c r="S7556" s="1"/>
      <c r="T7556" s="1"/>
      <c r="U7556" s="1"/>
      <c r="V7556" s="1"/>
    </row>
    <row r="7557" spans="1:22" s="10" customFormat="1" ht="41.4" x14ac:dyDescent="0.25">
      <c r="A7557" s="11" t="s">
        <v>21357</v>
      </c>
      <c r="B7557" s="12" t="s">
        <v>18251</v>
      </c>
      <c r="C7557" s="12" t="s">
        <v>18252</v>
      </c>
      <c r="D7557" s="13" t="s">
        <v>129</v>
      </c>
      <c r="E7557" s="12" t="s">
        <v>18253</v>
      </c>
      <c r="F7557" s="14" t="s">
        <v>11</v>
      </c>
      <c r="G7557" s="14" t="s">
        <v>11</v>
      </c>
      <c r="H7557" s="15">
        <v>8.5599999999999996E-2</v>
      </c>
      <c r="I7557" s="30">
        <v>1</v>
      </c>
      <c r="J7557" s="26" t="s">
        <v>33021</v>
      </c>
      <c r="K7557" s="26" t="s">
        <v>25868</v>
      </c>
      <c r="L7557" s="28">
        <v>2269</v>
      </c>
      <c r="M7557" s="16">
        <f t="shared" si="615"/>
        <v>0.130013221683561</v>
      </c>
      <c r="N7557" s="17">
        <v>45643</v>
      </c>
      <c r="O7557" s="18" cm="1">
        <f t="array" ref="O7557">INDEX('[1]Базовый ПЛ ООО "Финдер" янв25 '!$E$1:$E$8808,MATCH(C7557,'[1]Базовый ПЛ ООО "Финдер" янв25 '!$B$1:$B$8808,0),)</f>
        <v>2564</v>
      </c>
      <c r="P7557" s="18">
        <f t="shared" si="616"/>
        <v>1709.33</v>
      </c>
      <c r="Q7557" s="18">
        <f t="shared" si="617"/>
        <v>2051.1999999999998</v>
      </c>
      <c r="R7557" s="1"/>
      <c r="S7557" s="1"/>
      <c r="T7557" s="1"/>
      <c r="U7557" s="1"/>
      <c r="V7557" s="1"/>
    </row>
    <row r="7558" spans="1:22" s="10" customFormat="1" ht="41.4" x14ac:dyDescent="0.25">
      <c r="A7558" s="11" t="s">
        <v>33016</v>
      </c>
      <c r="B7558" s="12" t="s">
        <v>18254</v>
      </c>
      <c r="C7558" s="12" t="s">
        <v>18255</v>
      </c>
      <c r="D7558" s="13" t="s">
        <v>129</v>
      </c>
      <c r="E7558" s="12" t="s">
        <v>18256</v>
      </c>
      <c r="F7558" s="14" t="s">
        <v>11</v>
      </c>
      <c r="G7558" s="14" t="s">
        <v>11</v>
      </c>
      <c r="H7558" s="15">
        <v>8.5599999999999996E-2</v>
      </c>
      <c r="I7558" s="30">
        <v>1</v>
      </c>
      <c r="J7558" s="26" t="s">
        <v>33445</v>
      </c>
      <c r="K7558" s="26" t="s">
        <v>25867</v>
      </c>
      <c r="L7558" s="28">
        <v>1804</v>
      </c>
      <c r="M7558" s="16">
        <f t="shared" si="615"/>
        <v>0.1302660753880267</v>
      </c>
      <c r="N7558" s="17">
        <v>45643</v>
      </c>
      <c r="O7558" s="18" cm="1">
        <f t="array" ref="O7558">INDEX('[1]Базовый ПЛ ООО "Финдер" янв25 '!$E$1:$E$8808,MATCH(C7558,'[1]Базовый ПЛ ООО "Финдер" янв25 '!$B$1:$B$8808,0),)</f>
        <v>2039</v>
      </c>
      <c r="P7558" s="18">
        <f t="shared" si="616"/>
        <v>1359.33</v>
      </c>
      <c r="Q7558" s="18">
        <f t="shared" si="617"/>
        <v>1631.2</v>
      </c>
      <c r="R7558" s="1"/>
      <c r="S7558" s="1"/>
      <c r="T7558" s="1"/>
      <c r="U7558" s="1"/>
      <c r="V7558" s="1"/>
    </row>
    <row r="7559" spans="1:22" s="10" customFormat="1" ht="41.4" x14ac:dyDescent="0.25">
      <c r="A7559" s="11" t="s">
        <v>21357</v>
      </c>
      <c r="B7559" s="12" t="s">
        <v>18257</v>
      </c>
      <c r="C7559" s="12" t="s">
        <v>18258</v>
      </c>
      <c r="D7559" s="13" t="s">
        <v>129</v>
      </c>
      <c r="E7559" s="12" t="s">
        <v>18259</v>
      </c>
      <c r="F7559" s="14" t="s">
        <v>11</v>
      </c>
      <c r="G7559" s="14" t="s">
        <v>11</v>
      </c>
      <c r="H7559" s="15">
        <v>8.5599999999999996E-2</v>
      </c>
      <c r="I7559" s="30">
        <v>1</v>
      </c>
      <c r="J7559" s="26" t="s">
        <v>33021</v>
      </c>
      <c r="K7559" s="26" t="s">
        <v>25866</v>
      </c>
      <c r="L7559" s="28">
        <v>1804</v>
      </c>
      <c r="M7559" s="16">
        <f t="shared" si="615"/>
        <v>0.1302660753880267</v>
      </c>
      <c r="N7559" s="17">
        <v>45643</v>
      </c>
      <c r="O7559" s="18" cm="1">
        <f t="array" ref="O7559">INDEX('[1]Базовый ПЛ ООО "Финдер" янв25 '!$E$1:$E$8808,MATCH(C7559,'[1]Базовый ПЛ ООО "Финдер" янв25 '!$B$1:$B$8808,0),)</f>
        <v>2039</v>
      </c>
      <c r="P7559" s="18">
        <f t="shared" si="616"/>
        <v>1359.33</v>
      </c>
      <c r="Q7559" s="18">
        <f t="shared" si="617"/>
        <v>1631.2</v>
      </c>
      <c r="R7559" s="1"/>
      <c r="S7559" s="1"/>
      <c r="T7559" s="1"/>
      <c r="U7559" s="1"/>
      <c r="V7559" s="1"/>
    </row>
    <row r="7560" spans="1:22" s="10" customFormat="1" ht="55.2" x14ac:dyDescent="0.25">
      <c r="A7560" s="11" t="s">
        <v>21357</v>
      </c>
      <c r="B7560" s="12" t="s">
        <v>18260</v>
      </c>
      <c r="C7560" s="12" t="s">
        <v>18261</v>
      </c>
      <c r="D7560" s="13" t="s">
        <v>129</v>
      </c>
      <c r="E7560" s="12" t="s">
        <v>18262</v>
      </c>
      <c r="F7560" s="14" t="s">
        <v>11</v>
      </c>
      <c r="G7560" s="14" t="s">
        <v>11</v>
      </c>
      <c r="H7560" s="15">
        <v>8.5599999999999996E-2</v>
      </c>
      <c r="I7560" s="30">
        <v>1</v>
      </c>
      <c r="J7560" s="26" t="s">
        <v>33021</v>
      </c>
      <c r="K7560" s="26" t="s">
        <v>25865</v>
      </c>
      <c r="L7560" s="28">
        <v>2174</v>
      </c>
      <c r="M7560" s="16">
        <f t="shared" si="615"/>
        <v>2.8518859245630246E-2</v>
      </c>
      <c r="N7560" s="17">
        <v>45643</v>
      </c>
      <c r="O7560" s="18" cm="1">
        <f t="array" ref="O7560">INDEX('[1]Базовый ПЛ ООО "Финдер" янв25 '!$E$1:$E$8808,MATCH(C7560,'[1]Базовый ПЛ ООО "Финдер" янв25 '!$B$1:$B$8808,0),)</f>
        <v>2236</v>
      </c>
      <c r="P7560" s="18">
        <f t="shared" si="616"/>
        <v>1490.67</v>
      </c>
      <c r="Q7560" s="18">
        <f t="shared" si="617"/>
        <v>1788.8</v>
      </c>
      <c r="R7560" s="1"/>
      <c r="S7560" s="1"/>
      <c r="T7560" s="1"/>
      <c r="U7560" s="1"/>
      <c r="V7560" s="1"/>
    </row>
    <row r="7561" spans="1:22" s="10" customFormat="1" ht="41.4" x14ac:dyDescent="0.25">
      <c r="A7561" s="11" t="s">
        <v>21357</v>
      </c>
      <c r="B7561" s="12" t="s">
        <v>18263</v>
      </c>
      <c r="C7561" s="12" t="s">
        <v>18264</v>
      </c>
      <c r="D7561" s="13" t="s">
        <v>129</v>
      </c>
      <c r="E7561" s="12" t="s">
        <v>18265</v>
      </c>
      <c r="F7561" s="14" t="s">
        <v>11</v>
      </c>
      <c r="G7561" s="14" t="s">
        <v>11</v>
      </c>
      <c r="H7561" s="15">
        <v>8.5599999999999996E-2</v>
      </c>
      <c r="I7561" s="30">
        <v>1</v>
      </c>
      <c r="J7561" s="26" t="s">
        <v>33021</v>
      </c>
      <c r="K7561" s="26" t="s">
        <v>25864</v>
      </c>
      <c r="L7561" s="28">
        <v>1856</v>
      </c>
      <c r="M7561" s="16">
        <f t="shared" si="615"/>
        <v>0.13038793103448265</v>
      </c>
      <c r="N7561" s="17">
        <v>45643</v>
      </c>
      <c r="O7561" s="18" cm="1">
        <f t="array" ref="O7561">INDEX('[1]Базовый ПЛ ООО "Финдер" янв25 '!$E$1:$E$8808,MATCH(C7561,'[1]Базовый ПЛ ООО "Финдер" янв25 '!$B$1:$B$8808,0),)</f>
        <v>2098</v>
      </c>
      <c r="P7561" s="18">
        <f t="shared" si="616"/>
        <v>1398.67</v>
      </c>
      <c r="Q7561" s="18">
        <f t="shared" si="617"/>
        <v>1678.4</v>
      </c>
      <c r="R7561" s="1"/>
      <c r="S7561" s="1"/>
      <c r="T7561" s="1"/>
      <c r="U7561" s="1"/>
      <c r="V7561" s="1"/>
    </row>
    <row r="7562" spans="1:22" s="10" customFormat="1" ht="41.4" x14ac:dyDescent="0.25">
      <c r="A7562" s="11" t="s">
        <v>21357</v>
      </c>
      <c r="B7562" s="12" t="s">
        <v>18266</v>
      </c>
      <c r="C7562" s="12" t="s">
        <v>18267</v>
      </c>
      <c r="D7562" s="13" t="s">
        <v>129</v>
      </c>
      <c r="E7562" s="12" t="s">
        <v>18268</v>
      </c>
      <c r="F7562" s="14" t="s">
        <v>11</v>
      </c>
      <c r="G7562" s="14" t="s">
        <v>11</v>
      </c>
      <c r="H7562" s="15">
        <v>8.5599999999999996E-2</v>
      </c>
      <c r="I7562" s="30">
        <v>1</v>
      </c>
      <c r="J7562" s="26" t="s">
        <v>33021</v>
      </c>
      <c r="K7562" s="26" t="s">
        <v>25863</v>
      </c>
      <c r="L7562" s="28">
        <v>1804</v>
      </c>
      <c r="M7562" s="16">
        <f t="shared" si="615"/>
        <v>0.1302660753880267</v>
      </c>
      <c r="N7562" s="17">
        <v>45643</v>
      </c>
      <c r="O7562" s="18" cm="1">
        <f t="array" ref="O7562">INDEX('[1]Базовый ПЛ ООО "Финдер" янв25 '!$E$1:$E$8808,MATCH(C7562,'[1]Базовый ПЛ ООО "Финдер" янв25 '!$B$1:$B$8808,0),)</f>
        <v>2039</v>
      </c>
      <c r="P7562" s="18">
        <f t="shared" si="616"/>
        <v>1359.33</v>
      </c>
      <c r="Q7562" s="18">
        <f t="shared" si="617"/>
        <v>1631.2</v>
      </c>
      <c r="R7562" s="1"/>
      <c r="S7562" s="1"/>
      <c r="T7562" s="1"/>
      <c r="U7562" s="1"/>
      <c r="V7562" s="1"/>
    </row>
    <row r="7563" spans="1:22" s="10" customFormat="1" ht="41.4" x14ac:dyDescent="0.25">
      <c r="A7563" s="11" t="s">
        <v>33016</v>
      </c>
      <c r="B7563" s="12" t="s">
        <v>18269</v>
      </c>
      <c r="C7563" s="12" t="s">
        <v>18270</v>
      </c>
      <c r="D7563" s="13" t="s">
        <v>129</v>
      </c>
      <c r="E7563" s="12" t="s">
        <v>18271</v>
      </c>
      <c r="F7563" s="14" t="s">
        <v>11</v>
      </c>
      <c r="G7563" s="14" t="s">
        <v>11</v>
      </c>
      <c r="H7563" s="15">
        <v>8.5599999999999996E-2</v>
      </c>
      <c r="I7563" s="30">
        <v>1</v>
      </c>
      <c r="J7563" s="26" t="s">
        <v>33445</v>
      </c>
      <c r="K7563" s="26" t="s">
        <v>25862</v>
      </c>
      <c r="L7563" s="28">
        <v>1776</v>
      </c>
      <c r="M7563" s="16">
        <f t="shared" ref="M7563:M7594" si="618">O7563/L7563-1</f>
        <v>0.13006756756756754</v>
      </c>
      <c r="N7563" s="17">
        <v>45643</v>
      </c>
      <c r="O7563" s="18" cm="1">
        <f t="array" ref="O7563">INDEX('[1]Базовый ПЛ ООО "Финдер" янв25 '!$E$1:$E$8808,MATCH(C7563,'[1]Базовый ПЛ ООО "Финдер" янв25 '!$B$1:$B$8808,0),)</f>
        <v>2007</v>
      </c>
      <c r="P7563" s="18">
        <f t="shared" si="616"/>
        <v>1338</v>
      </c>
      <c r="Q7563" s="18">
        <f t="shared" si="617"/>
        <v>1605.6</v>
      </c>
      <c r="R7563" s="1"/>
      <c r="S7563" s="1"/>
      <c r="T7563" s="1"/>
      <c r="U7563" s="1"/>
      <c r="V7563" s="1"/>
    </row>
    <row r="7564" spans="1:22" s="10" customFormat="1" ht="41.4" x14ac:dyDescent="0.25">
      <c r="A7564" s="11" t="s">
        <v>21357</v>
      </c>
      <c r="B7564" s="12" t="s">
        <v>18272</v>
      </c>
      <c r="C7564" s="12" t="s">
        <v>18273</v>
      </c>
      <c r="D7564" s="13" t="s">
        <v>129</v>
      </c>
      <c r="E7564" s="12" t="s">
        <v>24365</v>
      </c>
      <c r="F7564" s="14" t="s">
        <v>29</v>
      </c>
      <c r="G7564" s="14" t="s">
        <v>29</v>
      </c>
      <c r="H7564" s="15">
        <v>8.5599999999999996E-2</v>
      </c>
      <c r="I7564" s="30">
        <v>1</v>
      </c>
      <c r="J7564" s="26" t="s">
        <v>33021</v>
      </c>
      <c r="K7564" s="26" t="s">
        <v>25861</v>
      </c>
      <c r="L7564" s="28">
        <v>1776</v>
      </c>
      <c r="M7564" s="16">
        <f t="shared" si="618"/>
        <v>0.13006756756756754</v>
      </c>
      <c r="N7564" s="17">
        <v>45643</v>
      </c>
      <c r="O7564" s="18" cm="1">
        <f t="array" ref="O7564">INDEX('[1]Базовый ПЛ ООО "Финдер" янв25 '!$E$1:$E$8808,MATCH(C7564,'[1]Базовый ПЛ ООО "Финдер" янв25 '!$B$1:$B$8808,0),)</f>
        <v>2007</v>
      </c>
      <c r="P7564" s="18">
        <f t="shared" si="616"/>
        <v>1338</v>
      </c>
      <c r="Q7564" s="18">
        <f t="shared" si="617"/>
        <v>1605.6</v>
      </c>
      <c r="R7564" s="1"/>
      <c r="S7564" s="1"/>
      <c r="T7564" s="1"/>
      <c r="U7564" s="1"/>
      <c r="V7564" s="1"/>
    </row>
    <row r="7565" spans="1:22" s="10" customFormat="1" ht="41.4" x14ac:dyDescent="0.25">
      <c r="A7565" s="11" t="s">
        <v>21357</v>
      </c>
      <c r="B7565" s="12" t="s">
        <v>18274</v>
      </c>
      <c r="C7565" s="12" t="s">
        <v>18275</v>
      </c>
      <c r="D7565" s="13" t="s">
        <v>129</v>
      </c>
      <c r="E7565" s="12" t="s">
        <v>18276</v>
      </c>
      <c r="F7565" s="14" t="s">
        <v>11</v>
      </c>
      <c r="G7565" s="14" t="s">
        <v>11</v>
      </c>
      <c r="H7565" s="15">
        <v>8.5599999999999996E-2</v>
      </c>
      <c r="I7565" s="30">
        <v>1</v>
      </c>
      <c r="J7565" s="26" t="s">
        <v>33021</v>
      </c>
      <c r="K7565" s="26" t="s">
        <v>25860</v>
      </c>
      <c r="L7565" s="28">
        <v>1776</v>
      </c>
      <c r="M7565" s="16">
        <f t="shared" si="618"/>
        <v>0.13006756756756754</v>
      </c>
      <c r="N7565" s="17">
        <v>45643</v>
      </c>
      <c r="O7565" s="18" cm="1">
        <f t="array" ref="O7565">INDEX('[1]Базовый ПЛ ООО "Финдер" янв25 '!$E$1:$E$8808,MATCH(C7565,'[1]Базовый ПЛ ООО "Финдер" янв25 '!$B$1:$B$8808,0),)</f>
        <v>2007</v>
      </c>
      <c r="P7565" s="18">
        <f t="shared" si="616"/>
        <v>1338</v>
      </c>
      <c r="Q7565" s="18">
        <f t="shared" si="617"/>
        <v>1605.6</v>
      </c>
      <c r="R7565" s="1"/>
      <c r="S7565" s="1"/>
      <c r="T7565" s="1"/>
      <c r="U7565" s="1"/>
      <c r="V7565" s="1"/>
    </row>
    <row r="7566" spans="1:22" s="10" customFormat="1" ht="41.4" x14ac:dyDescent="0.25">
      <c r="A7566" s="11" t="s">
        <v>21357</v>
      </c>
      <c r="B7566" s="12" t="s">
        <v>18277</v>
      </c>
      <c r="C7566" s="12" t="s">
        <v>18278</v>
      </c>
      <c r="D7566" s="13" t="s">
        <v>129</v>
      </c>
      <c r="E7566" s="12" t="s">
        <v>18279</v>
      </c>
      <c r="F7566" s="14" t="s">
        <v>11</v>
      </c>
      <c r="G7566" s="14" t="s">
        <v>11</v>
      </c>
      <c r="H7566" s="15">
        <v>8.5599999999999996E-2</v>
      </c>
      <c r="I7566" s="30">
        <v>1</v>
      </c>
      <c r="J7566" s="26" t="s">
        <v>33021</v>
      </c>
      <c r="K7566" s="26" t="s">
        <v>25859</v>
      </c>
      <c r="L7566" s="28">
        <v>2188</v>
      </c>
      <c r="M7566" s="16">
        <f t="shared" si="618"/>
        <v>0.13025594149908581</v>
      </c>
      <c r="N7566" s="17">
        <v>45643</v>
      </c>
      <c r="O7566" s="18" cm="1">
        <f t="array" ref="O7566">INDEX('[1]Базовый ПЛ ООО "Финдер" янв25 '!$E$1:$E$8808,MATCH(C7566,'[1]Базовый ПЛ ООО "Финдер" янв25 '!$B$1:$B$8808,0),)</f>
        <v>2473</v>
      </c>
      <c r="P7566" s="18">
        <f t="shared" si="616"/>
        <v>1648.67</v>
      </c>
      <c r="Q7566" s="18">
        <f t="shared" si="617"/>
        <v>1978.4</v>
      </c>
      <c r="R7566" s="1"/>
      <c r="S7566" s="1"/>
      <c r="T7566" s="1"/>
      <c r="U7566" s="1"/>
      <c r="V7566" s="1"/>
    </row>
    <row r="7567" spans="1:22" s="10" customFormat="1" ht="41.4" x14ac:dyDescent="0.25">
      <c r="A7567" s="11" t="s">
        <v>21357</v>
      </c>
      <c r="B7567" s="12" t="s">
        <v>18280</v>
      </c>
      <c r="C7567" s="12" t="s">
        <v>18281</v>
      </c>
      <c r="D7567" s="13" t="s">
        <v>129</v>
      </c>
      <c r="E7567" s="12" t="s">
        <v>18282</v>
      </c>
      <c r="F7567" s="14" t="s">
        <v>11</v>
      </c>
      <c r="G7567" s="14" t="s">
        <v>11</v>
      </c>
      <c r="H7567" s="15">
        <v>8.5599999999999996E-2</v>
      </c>
      <c r="I7567" s="30">
        <v>1</v>
      </c>
      <c r="J7567" s="26" t="s">
        <v>33021</v>
      </c>
      <c r="K7567" s="26" t="s">
        <v>25858</v>
      </c>
      <c r="L7567" s="28">
        <v>1776</v>
      </c>
      <c r="M7567" s="16">
        <f t="shared" si="618"/>
        <v>0.13006756756756754</v>
      </c>
      <c r="N7567" s="17">
        <v>45643</v>
      </c>
      <c r="O7567" s="18" cm="1">
        <f t="array" ref="O7567">INDEX('[1]Базовый ПЛ ООО "Финдер" янв25 '!$E$1:$E$8808,MATCH(C7567,'[1]Базовый ПЛ ООО "Финдер" янв25 '!$B$1:$B$8808,0),)</f>
        <v>2007</v>
      </c>
      <c r="P7567" s="18">
        <f t="shared" si="616"/>
        <v>1338</v>
      </c>
      <c r="Q7567" s="18">
        <f t="shared" si="617"/>
        <v>1605.6</v>
      </c>
      <c r="R7567" s="1"/>
      <c r="S7567" s="1"/>
      <c r="T7567" s="1"/>
      <c r="U7567" s="1"/>
      <c r="V7567" s="1"/>
    </row>
    <row r="7568" spans="1:22" s="10" customFormat="1" ht="41.4" x14ac:dyDescent="0.25">
      <c r="A7568" s="11" t="s">
        <v>21357</v>
      </c>
      <c r="B7568" s="12" t="s">
        <v>18283</v>
      </c>
      <c r="C7568" s="12" t="s">
        <v>18284</v>
      </c>
      <c r="D7568" s="13" t="s">
        <v>129</v>
      </c>
      <c r="E7568" s="12" t="s">
        <v>18285</v>
      </c>
      <c r="F7568" s="14" t="s">
        <v>11</v>
      </c>
      <c r="G7568" s="14" t="s">
        <v>11</v>
      </c>
      <c r="H7568" s="15">
        <v>8.5599999999999996E-2</v>
      </c>
      <c r="I7568" s="30">
        <v>1</v>
      </c>
      <c r="J7568" s="26" t="s">
        <v>33021</v>
      </c>
      <c r="K7568" s="26" t="s">
        <v>25857</v>
      </c>
      <c r="L7568" s="28">
        <v>2188</v>
      </c>
      <c r="M7568" s="16">
        <f t="shared" si="618"/>
        <v>0.13025594149908581</v>
      </c>
      <c r="N7568" s="17">
        <v>45643</v>
      </c>
      <c r="O7568" s="18" cm="1">
        <f t="array" ref="O7568">INDEX('[1]Базовый ПЛ ООО "Финдер" янв25 '!$E$1:$E$8808,MATCH(C7568,'[1]Базовый ПЛ ООО "Финдер" янв25 '!$B$1:$B$8808,0),)</f>
        <v>2473</v>
      </c>
      <c r="P7568" s="18">
        <f t="shared" si="616"/>
        <v>1648.67</v>
      </c>
      <c r="Q7568" s="18">
        <f t="shared" si="617"/>
        <v>1978.4</v>
      </c>
      <c r="R7568" s="1"/>
      <c r="S7568" s="1"/>
      <c r="T7568" s="1"/>
      <c r="U7568" s="1"/>
      <c r="V7568" s="1"/>
    </row>
    <row r="7569" spans="1:22" s="10" customFormat="1" ht="41.4" x14ac:dyDescent="0.25">
      <c r="A7569" s="11" t="s">
        <v>21357</v>
      </c>
      <c r="B7569" s="12" t="s">
        <v>18286</v>
      </c>
      <c r="C7569" s="12" t="s">
        <v>18287</v>
      </c>
      <c r="D7569" s="13" t="s">
        <v>129</v>
      </c>
      <c r="E7569" s="12" t="s">
        <v>18288</v>
      </c>
      <c r="F7569" s="14" t="s">
        <v>11</v>
      </c>
      <c r="G7569" s="14" t="s">
        <v>11</v>
      </c>
      <c r="H7569" s="15">
        <v>8.5599999999999996E-2</v>
      </c>
      <c r="I7569" s="30">
        <v>1</v>
      </c>
      <c r="J7569" s="26" t="s">
        <v>33021</v>
      </c>
      <c r="K7569" s="26" t="s">
        <v>25856</v>
      </c>
      <c r="L7569" s="28">
        <v>1730</v>
      </c>
      <c r="M7569" s="16">
        <f t="shared" si="618"/>
        <v>0.13005780346820806</v>
      </c>
      <c r="N7569" s="17">
        <v>45643</v>
      </c>
      <c r="O7569" s="18" cm="1">
        <f t="array" ref="O7569">INDEX('[1]Базовый ПЛ ООО "Финдер" янв25 '!$E$1:$E$8808,MATCH(C7569,'[1]Базовый ПЛ ООО "Финдер" янв25 '!$B$1:$B$8808,0),)</f>
        <v>1955</v>
      </c>
      <c r="P7569" s="18">
        <f t="shared" si="616"/>
        <v>1303.33</v>
      </c>
      <c r="Q7569" s="18">
        <f t="shared" si="617"/>
        <v>1564</v>
      </c>
      <c r="R7569" s="1"/>
      <c r="S7569" s="1"/>
      <c r="T7569" s="1"/>
      <c r="U7569" s="1"/>
      <c r="V7569" s="1"/>
    </row>
    <row r="7570" spans="1:22" s="10" customFormat="1" ht="55.2" x14ac:dyDescent="0.25">
      <c r="A7570" s="11" t="s">
        <v>21357</v>
      </c>
      <c r="B7570" s="12" t="s">
        <v>18289</v>
      </c>
      <c r="C7570" s="12" t="s">
        <v>18290</v>
      </c>
      <c r="D7570" s="13" t="s">
        <v>129</v>
      </c>
      <c r="E7570" s="12" t="s">
        <v>18291</v>
      </c>
      <c r="F7570" s="14" t="s">
        <v>11</v>
      </c>
      <c r="G7570" s="14" t="s">
        <v>11</v>
      </c>
      <c r="H7570" s="15">
        <v>8.5599999999999996E-2</v>
      </c>
      <c r="I7570" s="30">
        <v>1</v>
      </c>
      <c r="J7570" s="26" t="s">
        <v>33021</v>
      </c>
      <c r="K7570" s="26" t="s">
        <v>25855</v>
      </c>
      <c r="L7570" s="28">
        <v>1926</v>
      </c>
      <c r="M7570" s="16">
        <f t="shared" si="618"/>
        <v>0.1303219106957425</v>
      </c>
      <c r="N7570" s="17">
        <v>45643</v>
      </c>
      <c r="O7570" s="18" cm="1">
        <f t="array" ref="O7570">INDEX('[1]Базовый ПЛ ООО "Финдер" янв25 '!$E$1:$E$8808,MATCH(C7570,'[1]Базовый ПЛ ООО "Финдер" янв25 '!$B$1:$B$8808,0),)</f>
        <v>2177</v>
      </c>
      <c r="P7570" s="18">
        <f t="shared" si="616"/>
        <v>1451.33</v>
      </c>
      <c r="Q7570" s="18">
        <f t="shared" si="617"/>
        <v>1741.6</v>
      </c>
      <c r="R7570" s="1"/>
      <c r="S7570" s="1"/>
      <c r="T7570" s="1"/>
      <c r="U7570" s="1"/>
      <c r="V7570" s="1"/>
    </row>
    <row r="7571" spans="1:22" s="10" customFormat="1" ht="55.2" x14ac:dyDescent="0.25">
      <c r="A7571" s="11" t="s">
        <v>21357</v>
      </c>
      <c r="B7571" s="12" t="s">
        <v>18292</v>
      </c>
      <c r="C7571" s="12" t="s">
        <v>18293</v>
      </c>
      <c r="D7571" s="13" t="s">
        <v>129</v>
      </c>
      <c r="E7571" s="12" t="s">
        <v>18294</v>
      </c>
      <c r="F7571" s="14" t="s">
        <v>11</v>
      </c>
      <c r="G7571" s="14" t="s">
        <v>11</v>
      </c>
      <c r="H7571" s="15">
        <v>8.5599999999999996E-2</v>
      </c>
      <c r="I7571" s="30">
        <v>1</v>
      </c>
      <c r="J7571" s="26" t="s">
        <v>33021</v>
      </c>
      <c r="K7571" s="26" t="s">
        <v>25854</v>
      </c>
      <c r="L7571" s="28">
        <v>1879</v>
      </c>
      <c r="M7571" s="16">
        <f t="shared" si="618"/>
        <v>0.13038850452368278</v>
      </c>
      <c r="N7571" s="17">
        <v>45643</v>
      </c>
      <c r="O7571" s="18" cm="1">
        <f t="array" ref="O7571">INDEX('[1]Базовый ПЛ ООО "Финдер" янв25 '!$E$1:$E$8808,MATCH(C7571,'[1]Базовый ПЛ ООО "Финдер" янв25 '!$B$1:$B$8808,0),)</f>
        <v>2124</v>
      </c>
      <c r="P7571" s="18">
        <f t="shared" si="616"/>
        <v>1416</v>
      </c>
      <c r="Q7571" s="18">
        <f t="shared" si="617"/>
        <v>1699.2</v>
      </c>
      <c r="R7571" s="1"/>
      <c r="S7571" s="1"/>
      <c r="T7571" s="1"/>
      <c r="U7571" s="1"/>
      <c r="V7571" s="1"/>
    </row>
    <row r="7572" spans="1:22" s="10" customFormat="1" ht="41.4" x14ac:dyDescent="0.25">
      <c r="A7572" s="11" t="s">
        <v>21357</v>
      </c>
      <c r="B7572" s="12" t="s">
        <v>18295</v>
      </c>
      <c r="C7572" s="12" t="s">
        <v>18296</v>
      </c>
      <c r="D7572" s="13" t="s">
        <v>129</v>
      </c>
      <c r="E7572" s="12" t="s">
        <v>18297</v>
      </c>
      <c r="F7572" s="14" t="s">
        <v>11</v>
      </c>
      <c r="G7572" s="14" t="s">
        <v>11</v>
      </c>
      <c r="H7572" s="15">
        <v>8.5599999999999996E-2</v>
      </c>
      <c r="I7572" s="30">
        <v>1</v>
      </c>
      <c r="J7572" s="26" t="s">
        <v>33021</v>
      </c>
      <c r="K7572" s="26" t="s">
        <v>25853</v>
      </c>
      <c r="L7572" s="28">
        <v>1921</v>
      </c>
      <c r="M7572" s="16">
        <f t="shared" si="618"/>
        <v>6.2467464862051125E-2</v>
      </c>
      <c r="N7572" s="17">
        <v>45643</v>
      </c>
      <c r="O7572" s="18" cm="1">
        <f t="array" ref="O7572">INDEX('[1]Базовый ПЛ ООО "Финдер" янв25 '!$E$1:$E$8808,MATCH(C7572,'[1]Базовый ПЛ ООО "Финдер" янв25 '!$B$1:$B$8808,0),)</f>
        <v>2041</v>
      </c>
      <c r="P7572" s="18">
        <f t="shared" si="616"/>
        <v>1360.67</v>
      </c>
      <c r="Q7572" s="18">
        <f t="shared" si="617"/>
        <v>1632.8</v>
      </c>
      <c r="R7572" s="1"/>
      <c r="S7572" s="1"/>
      <c r="T7572" s="1"/>
      <c r="U7572" s="1"/>
      <c r="V7572" s="1"/>
    </row>
    <row r="7573" spans="1:22" s="10" customFormat="1" ht="41.4" x14ac:dyDescent="0.25">
      <c r="A7573" s="11" t="s">
        <v>21357</v>
      </c>
      <c r="B7573" s="12" t="s">
        <v>18298</v>
      </c>
      <c r="C7573" s="12" t="s">
        <v>18299</v>
      </c>
      <c r="D7573" s="13" t="s">
        <v>129</v>
      </c>
      <c r="E7573" s="12" t="s">
        <v>18300</v>
      </c>
      <c r="F7573" s="14" t="s">
        <v>11</v>
      </c>
      <c r="G7573" s="14" t="s">
        <v>11</v>
      </c>
      <c r="H7573" s="15">
        <v>8.5599999999999996E-2</v>
      </c>
      <c r="I7573" s="30">
        <v>1</v>
      </c>
      <c r="J7573" s="26" t="s">
        <v>33021</v>
      </c>
      <c r="K7573" s="26" t="s">
        <v>25852</v>
      </c>
      <c r="L7573" s="28">
        <v>1877</v>
      </c>
      <c r="M7573" s="16">
        <f t="shared" si="618"/>
        <v>6.2333510921683599E-2</v>
      </c>
      <c r="N7573" s="17">
        <v>45643</v>
      </c>
      <c r="O7573" s="18" cm="1">
        <f t="array" ref="O7573">INDEX('[1]Базовый ПЛ ООО "Финдер" янв25 '!$E$1:$E$8808,MATCH(C7573,'[1]Базовый ПЛ ООО "Финдер" янв25 '!$B$1:$B$8808,0),)</f>
        <v>1994</v>
      </c>
      <c r="P7573" s="18">
        <f t="shared" si="616"/>
        <v>1329.33</v>
      </c>
      <c r="Q7573" s="18">
        <f t="shared" si="617"/>
        <v>1595.2</v>
      </c>
      <c r="R7573" s="1"/>
      <c r="S7573" s="1"/>
      <c r="T7573" s="1"/>
      <c r="U7573" s="1"/>
      <c r="V7573" s="1"/>
    </row>
    <row r="7574" spans="1:22" s="10" customFormat="1" ht="41.4" x14ac:dyDescent="0.25">
      <c r="A7574" s="11" t="s">
        <v>21357</v>
      </c>
      <c r="B7574" s="12" t="s">
        <v>18301</v>
      </c>
      <c r="C7574" s="12" t="s">
        <v>18302</v>
      </c>
      <c r="D7574" s="13" t="s">
        <v>129</v>
      </c>
      <c r="E7574" s="12" t="s">
        <v>18303</v>
      </c>
      <c r="F7574" s="14" t="s">
        <v>11</v>
      </c>
      <c r="G7574" s="14" t="s">
        <v>11</v>
      </c>
      <c r="H7574" s="15">
        <v>8.5599999999999996E-2</v>
      </c>
      <c r="I7574" s="30">
        <v>1</v>
      </c>
      <c r="J7574" s="26" t="s">
        <v>33021</v>
      </c>
      <c r="K7574" s="26" t="s">
        <v>25851</v>
      </c>
      <c r="L7574" s="28">
        <v>1856</v>
      </c>
      <c r="M7574" s="16">
        <f t="shared" si="618"/>
        <v>0.13038793103448265</v>
      </c>
      <c r="N7574" s="17">
        <v>45643</v>
      </c>
      <c r="O7574" s="18" cm="1">
        <f t="array" ref="O7574">INDEX('[1]Базовый ПЛ ООО "Финдер" янв25 '!$E$1:$E$8808,MATCH(C7574,'[1]Базовый ПЛ ООО "Финдер" янв25 '!$B$1:$B$8808,0),)</f>
        <v>2098</v>
      </c>
      <c r="P7574" s="18">
        <f t="shared" si="616"/>
        <v>1398.67</v>
      </c>
      <c r="Q7574" s="18">
        <f t="shared" si="617"/>
        <v>1678.4</v>
      </c>
      <c r="R7574" s="1"/>
      <c r="S7574" s="1"/>
      <c r="T7574" s="1"/>
      <c r="U7574" s="1"/>
      <c r="V7574" s="1"/>
    </row>
    <row r="7575" spans="1:22" s="10" customFormat="1" ht="41.4" x14ac:dyDescent="0.25">
      <c r="A7575" s="11" t="s">
        <v>21357</v>
      </c>
      <c r="B7575" s="12" t="s">
        <v>18304</v>
      </c>
      <c r="C7575" s="12" t="s">
        <v>18305</v>
      </c>
      <c r="D7575" s="13" t="s">
        <v>129</v>
      </c>
      <c r="E7575" s="12" t="s">
        <v>18306</v>
      </c>
      <c r="F7575" s="14" t="s">
        <v>11</v>
      </c>
      <c r="G7575" s="14" t="s">
        <v>11</v>
      </c>
      <c r="H7575" s="15">
        <v>8.5599999999999996E-2</v>
      </c>
      <c r="I7575" s="30">
        <v>1</v>
      </c>
      <c r="J7575" s="26" t="s">
        <v>33021</v>
      </c>
      <c r="K7575" s="26" t="s">
        <v>25850</v>
      </c>
      <c r="L7575" s="28">
        <v>2269</v>
      </c>
      <c r="M7575" s="16">
        <f t="shared" si="618"/>
        <v>0.130013221683561</v>
      </c>
      <c r="N7575" s="17">
        <v>45643</v>
      </c>
      <c r="O7575" s="18" cm="1">
        <f t="array" ref="O7575">INDEX('[1]Базовый ПЛ ООО "Финдер" янв25 '!$E$1:$E$8808,MATCH(C7575,'[1]Базовый ПЛ ООО "Финдер" янв25 '!$B$1:$B$8808,0),)</f>
        <v>2564</v>
      </c>
      <c r="P7575" s="18">
        <f t="shared" si="616"/>
        <v>1709.33</v>
      </c>
      <c r="Q7575" s="18">
        <f t="shared" si="617"/>
        <v>2051.1999999999998</v>
      </c>
      <c r="R7575" s="1"/>
      <c r="S7575" s="1"/>
      <c r="T7575" s="1"/>
      <c r="U7575" s="1"/>
      <c r="V7575" s="1"/>
    </row>
    <row r="7576" spans="1:22" s="10" customFormat="1" ht="41.4" x14ac:dyDescent="0.25">
      <c r="A7576" s="11" t="s">
        <v>33016</v>
      </c>
      <c r="B7576" s="12" t="s">
        <v>18307</v>
      </c>
      <c r="C7576" s="12" t="s">
        <v>18308</v>
      </c>
      <c r="D7576" s="13" t="s">
        <v>129</v>
      </c>
      <c r="E7576" s="12" t="s">
        <v>18309</v>
      </c>
      <c r="F7576" s="14" t="s">
        <v>11</v>
      </c>
      <c r="G7576" s="14" t="s">
        <v>11</v>
      </c>
      <c r="H7576" s="15">
        <v>8.5599999999999996E-2</v>
      </c>
      <c r="I7576" s="30">
        <v>1</v>
      </c>
      <c r="J7576" s="26" t="s">
        <v>33445</v>
      </c>
      <c r="K7576" s="26" t="s">
        <v>25849</v>
      </c>
      <c r="L7576" s="28">
        <v>1804</v>
      </c>
      <c r="M7576" s="16">
        <f t="shared" si="618"/>
        <v>0.1302660753880267</v>
      </c>
      <c r="N7576" s="17">
        <v>45643</v>
      </c>
      <c r="O7576" s="18" cm="1">
        <f t="array" ref="O7576">INDEX('[1]Базовый ПЛ ООО "Финдер" янв25 '!$E$1:$E$8808,MATCH(C7576,'[1]Базовый ПЛ ООО "Финдер" янв25 '!$B$1:$B$8808,0),)</f>
        <v>2039</v>
      </c>
      <c r="P7576" s="18">
        <f t="shared" si="616"/>
        <v>1359.33</v>
      </c>
      <c r="Q7576" s="18">
        <f t="shared" si="617"/>
        <v>1631.2</v>
      </c>
      <c r="R7576" s="1"/>
      <c r="S7576" s="1"/>
      <c r="T7576" s="1"/>
      <c r="U7576" s="1"/>
      <c r="V7576" s="1"/>
    </row>
    <row r="7577" spans="1:22" s="10" customFormat="1" ht="41.4" x14ac:dyDescent="0.25">
      <c r="A7577" s="11" t="s">
        <v>21357</v>
      </c>
      <c r="B7577" s="12" t="s">
        <v>18310</v>
      </c>
      <c r="C7577" s="12" t="s">
        <v>18311</v>
      </c>
      <c r="D7577" s="13" t="s">
        <v>129</v>
      </c>
      <c r="E7577" s="12" t="s">
        <v>24366</v>
      </c>
      <c r="F7577" s="14" t="s">
        <v>29</v>
      </c>
      <c r="G7577" s="14" t="s">
        <v>29</v>
      </c>
      <c r="H7577" s="15">
        <v>8.5599999999999996E-2</v>
      </c>
      <c r="I7577" s="30">
        <v>1</v>
      </c>
      <c r="J7577" s="26" t="s">
        <v>33021</v>
      </c>
      <c r="K7577" s="26" t="s">
        <v>25848</v>
      </c>
      <c r="L7577" s="28">
        <v>1804</v>
      </c>
      <c r="M7577" s="16">
        <f t="shared" si="618"/>
        <v>0.1302660753880267</v>
      </c>
      <c r="N7577" s="17">
        <v>45643</v>
      </c>
      <c r="O7577" s="18" cm="1">
        <f t="array" ref="O7577">INDEX('[1]Базовый ПЛ ООО "Финдер" янв25 '!$E$1:$E$8808,MATCH(C7577,'[1]Базовый ПЛ ООО "Финдер" янв25 '!$B$1:$B$8808,0),)</f>
        <v>2039</v>
      </c>
      <c r="P7577" s="18">
        <f t="shared" si="616"/>
        <v>1359.33</v>
      </c>
      <c r="Q7577" s="18">
        <f t="shared" si="617"/>
        <v>1631.2</v>
      </c>
      <c r="R7577" s="1"/>
      <c r="S7577" s="1"/>
      <c r="T7577" s="1"/>
      <c r="U7577" s="1"/>
      <c r="V7577" s="1"/>
    </row>
    <row r="7578" spans="1:22" s="10" customFormat="1" ht="41.4" x14ac:dyDescent="0.25">
      <c r="A7578" s="11" t="s">
        <v>33016</v>
      </c>
      <c r="B7578" s="12" t="s">
        <v>18312</v>
      </c>
      <c r="C7578" s="12" t="s">
        <v>18313</v>
      </c>
      <c r="D7578" s="13" t="s">
        <v>129</v>
      </c>
      <c r="E7578" s="12" t="s">
        <v>18314</v>
      </c>
      <c r="F7578" s="14" t="s">
        <v>11</v>
      </c>
      <c r="G7578" s="14" t="s">
        <v>11</v>
      </c>
      <c r="H7578" s="15">
        <v>8.5599999999999996E-2</v>
      </c>
      <c r="I7578" s="30">
        <v>1</v>
      </c>
      <c r="J7578" s="26" t="s">
        <v>33486</v>
      </c>
      <c r="K7578" s="26" t="s">
        <v>25847</v>
      </c>
      <c r="L7578" s="28">
        <v>1804</v>
      </c>
      <c r="M7578" s="16">
        <f t="shared" si="618"/>
        <v>0.1302660753880267</v>
      </c>
      <c r="N7578" s="17">
        <v>45643</v>
      </c>
      <c r="O7578" s="18" cm="1">
        <f t="array" ref="O7578">INDEX('[1]Базовый ПЛ ООО "Финдер" янв25 '!$E$1:$E$8808,MATCH(C7578,'[1]Базовый ПЛ ООО "Финдер" янв25 '!$B$1:$B$8808,0),)</f>
        <v>2039</v>
      </c>
      <c r="P7578" s="18">
        <f t="shared" si="616"/>
        <v>1359.33</v>
      </c>
      <c r="Q7578" s="18">
        <f t="shared" si="617"/>
        <v>1631.2</v>
      </c>
      <c r="R7578" s="1"/>
      <c r="S7578" s="1"/>
      <c r="T7578" s="1"/>
      <c r="U7578" s="1"/>
      <c r="V7578" s="1"/>
    </row>
    <row r="7579" spans="1:22" s="10" customFormat="1" ht="41.4" x14ac:dyDescent="0.25">
      <c r="A7579" s="11" t="s">
        <v>21357</v>
      </c>
      <c r="B7579" s="12" t="s">
        <v>18315</v>
      </c>
      <c r="C7579" s="12" t="s">
        <v>18316</v>
      </c>
      <c r="D7579" s="13" t="s">
        <v>129</v>
      </c>
      <c r="E7579" s="12" t="s">
        <v>18317</v>
      </c>
      <c r="F7579" s="14" t="s">
        <v>11</v>
      </c>
      <c r="G7579" s="14" t="s">
        <v>11</v>
      </c>
      <c r="H7579" s="15">
        <v>8.5599999999999996E-2</v>
      </c>
      <c r="I7579" s="30">
        <v>1</v>
      </c>
      <c r="J7579" s="26" t="s">
        <v>33021</v>
      </c>
      <c r="K7579" s="26" t="s">
        <v>25846</v>
      </c>
      <c r="L7579" s="28">
        <v>2216</v>
      </c>
      <c r="M7579" s="16">
        <f t="shared" si="618"/>
        <v>0.13041516245487372</v>
      </c>
      <c r="N7579" s="17">
        <v>45643</v>
      </c>
      <c r="O7579" s="18" cm="1">
        <f t="array" ref="O7579">INDEX('[1]Базовый ПЛ ООО "Финдер" янв25 '!$E$1:$E$8808,MATCH(C7579,'[1]Базовый ПЛ ООО "Финдер" янв25 '!$B$1:$B$8808,0),)</f>
        <v>2505</v>
      </c>
      <c r="P7579" s="18">
        <f t="shared" si="616"/>
        <v>1670</v>
      </c>
      <c r="Q7579" s="18">
        <f t="shared" si="617"/>
        <v>2004</v>
      </c>
      <c r="R7579" s="1"/>
      <c r="S7579" s="1"/>
      <c r="T7579" s="1"/>
      <c r="U7579" s="1"/>
      <c r="V7579" s="1"/>
    </row>
    <row r="7580" spans="1:22" s="10" customFormat="1" ht="41.4" x14ac:dyDescent="0.25">
      <c r="A7580" s="11" t="s">
        <v>33016</v>
      </c>
      <c r="B7580" s="12" t="s">
        <v>18318</v>
      </c>
      <c r="C7580" s="12" t="s">
        <v>18319</v>
      </c>
      <c r="D7580" s="13" t="s">
        <v>129</v>
      </c>
      <c r="E7580" s="12" t="s">
        <v>18320</v>
      </c>
      <c r="F7580" s="14" t="s">
        <v>11</v>
      </c>
      <c r="G7580" s="14" t="s">
        <v>11</v>
      </c>
      <c r="H7580" s="15">
        <v>8.5599999999999996E-2</v>
      </c>
      <c r="I7580" s="30">
        <v>1</v>
      </c>
      <c r="J7580" s="26" t="s">
        <v>33445</v>
      </c>
      <c r="K7580" s="26" t="s">
        <v>25845</v>
      </c>
      <c r="L7580" s="28">
        <v>1804</v>
      </c>
      <c r="M7580" s="16">
        <f t="shared" si="618"/>
        <v>0.1302660753880267</v>
      </c>
      <c r="N7580" s="17">
        <v>45643</v>
      </c>
      <c r="O7580" s="18" cm="1">
        <f t="array" ref="O7580">INDEX('[1]Базовый ПЛ ООО "Финдер" янв25 '!$E$1:$E$8808,MATCH(C7580,'[1]Базовый ПЛ ООО "Финдер" янв25 '!$B$1:$B$8808,0),)</f>
        <v>2039</v>
      </c>
      <c r="P7580" s="18">
        <f t="shared" si="616"/>
        <v>1359.33</v>
      </c>
      <c r="Q7580" s="18">
        <f t="shared" si="617"/>
        <v>1631.2</v>
      </c>
      <c r="R7580" s="1"/>
      <c r="S7580" s="1"/>
      <c r="T7580" s="1"/>
      <c r="U7580" s="1"/>
      <c r="V7580" s="1"/>
    </row>
    <row r="7581" spans="1:22" s="10" customFormat="1" ht="55.2" x14ac:dyDescent="0.25">
      <c r="A7581" s="11" t="s">
        <v>21357</v>
      </c>
      <c r="B7581" s="12" t="s">
        <v>18321</v>
      </c>
      <c r="C7581" s="12" t="s">
        <v>18322</v>
      </c>
      <c r="D7581" s="13" t="s">
        <v>129</v>
      </c>
      <c r="E7581" s="12" t="s">
        <v>24367</v>
      </c>
      <c r="F7581" s="14" t="s">
        <v>29</v>
      </c>
      <c r="G7581" s="14" t="s">
        <v>29</v>
      </c>
      <c r="H7581" s="15">
        <v>8.5599999999999996E-2</v>
      </c>
      <c r="I7581" s="30">
        <v>1</v>
      </c>
      <c r="J7581" s="26" t="s">
        <v>33021</v>
      </c>
      <c r="K7581" s="26" t="s">
        <v>25844</v>
      </c>
      <c r="L7581" s="28">
        <v>1804</v>
      </c>
      <c r="M7581" s="16">
        <f t="shared" si="618"/>
        <v>0.1302660753880267</v>
      </c>
      <c r="N7581" s="17">
        <v>45643</v>
      </c>
      <c r="O7581" s="18" cm="1">
        <f t="array" ref="O7581">INDEX('[1]Базовый ПЛ ООО "Финдер" янв25 '!$E$1:$E$8808,MATCH(C7581,'[1]Базовый ПЛ ООО "Финдер" янв25 '!$B$1:$B$8808,0),)</f>
        <v>2039</v>
      </c>
      <c r="P7581" s="18">
        <f t="shared" si="616"/>
        <v>1359.33</v>
      </c>
      <c r="Q7581" s="18">
        <f t="shared" si="617"/>
        <v>1631.2</v>
      </c>
      <c r="R7581" s="1"/>
      <c r="S7581" s="1"/>
      <c r="T7581" s="1"/>
      <c r="U7581" s="1"/>
      <c r="V7581" s="1"/>
    </row>
    <row r="7582" spans="1:22" s="10" customFormat="1" ht="41.4" x14ac:dyDescent="0.25">
      <c r="A7582" s="11" t="s">
        <v>21357</v>
      </c>
      <c r="B7582" s="12" t="s">
        <v>18323</v>
      </c>
      <c r="C7582" s="12" t="s">
        <v>18324</v>
      </c>
      <c r="D7582" s="13" t="s">
        <v>129</v>
      </c>
      <c r="E7582" s="12" t="s">
        <v>18325</v>
      </c>
      <c r="F7582" s="14" t="s">
        <v>11</v>
      </c>
      <c r="G7582" s="14" t="s">
        <v>11</v>
      </c>
      <c r="H7582" s="15">
        <v>8.5599999999999996E-2</v>
      </c>
      <c r="I7582" s="30">
        <v>1</v>
      </c>
      <c r="J7582" s="26" t="s">
        <v>33021</v>
      </c>
      <c r="K7582" s="26" t="s">
        <v>25843</v>
      </c>
      <c r="L7582" s="28">
        <v>2216</v>
      </c>
      <c r="M7582" s="16">
        <f t="shared" si="618"/>
        <v>0.13041516245487372</v>
      </c>
      <c r="N7582" s="17">
        <v>45643</v>
      </c>
      <c r="O7582" s="18" cm="1">
        <f t="array" ref="O7582">INDEX('[1]Базовый ПЛ ООО "Финдер" янв25 '!$E$1:$E$8808,MATCH(C7582,'[1]Базовый ПЛ ООО "Финдер" янв25 '!$B$1:$B$8808,0),)</f>
        <v>2505</v>
      </c>
      <c r="P7582" s="18">
        <f t="shared" si="616"/>
        <v>1670</v>
      </c>
      <c r="Q7582" s="18">
        <f t="shared" si="617"/>
        <v>2004</v>
      </c>
      <c r="R7582" s="1"/>
      <c r="S7582" s="1"/>
      <c r="T7582" s="1"/>
      <c r="U7582" s="1"/>
      <c r="V7582" s="1"/>
    </row>
    <row r="7583" spans="1:22" s="10" customFormat="1" ht="41.4" x14ac:dyDescent="0.25">
      <c r="A7583" s="11" t="s">
        <v>33016</v>
      </c>
      <c r="B7583" s="12" t="s">
        <v>18326</v>
      </c>
      <c r="C7583" s="12" t="s">
        <v>18327</v>
      </c>
      <c r="D7583" s="13" t="s">
        <v>129</v>
      </c>
      <c r="E7583" s="12" t="s">
        <v>18328</v>
      </c>
      <c r="F7583" s="14" t="s">
        <v>11</v>
      </c>
      <c r="G7583" s="14" t="s">
        <v>11</v>
      </c>
      <c r="H7583" s="15">
        <v>8.5599999999999996E-2</v>
      </c>
      <c r="I7583" s="30">
        <v>1</v>
      </c>
      <c r="J7583" s="26" t="s">
        <v>33445</v>
      </c>
      <c r="K7583" s="26" t="s">
        <v>25842</v>
      </c>
      <c r="L7583" s="28">
        <v>1763</v>
      </c>
      <c r="M7583" s="16">
        <f t="shared" si="618"/>
        <v>0.13045944412932498</v>
      </c>
      <c r="N7583" s="17">
        <v>45643</v>
      </c>
      <c r="O7583" s="18" cm="1">
        <f t="array" ref="O7583">INDEX('[1]Базовый ПЛ ООО "Финдер" янв25 '!$E$1:$E$8808,MATCH(C7583,'[1]Базовый ПЛ ООО "Финдер" янв25 '!$B$1:$B$8808,0),)</f>
        <v>1993</v>
      </c>
      <c r="P7583" s="18">
        <f t="shared" si="616"/>
        <v>1328.67</v>
      </c>
      <c r="Q7583" s="18">
        <f t="shared" si="617"/>
        <v>1594.4</v>
      </c>
      <c r="R7583" s="1"/>
      <c r="S7583" s="1"/>
      <c r="T7583" s="1"/>
      <c r="U7583" s="1"/>
      <c r="V7583" s="1"/>
    </row>
    <row r="7584" spans="1:22" s="10" customFormat="1" ht="55.2" x14ac:dyDescent="0.25">
      <c r="A7584" s="11" t="s">
        <v>21357</v>
      </c>
      <c r="B7584" s="12" t="s">
        <v>18329</v>
      </c>
      <c r="C7584" s="12" t="s">
        <v>18330</v>
      </c>
      <c r="D7584" s="13" t="s">
        <v>129</v>
      </c>
      <c r="E7584" s="12" t="s">
        <v>24368</v>
      </c>
      <c r="F7584" s="14" t="s">
        <v>29</v>
      </c>
      <c r="G7584" s="14" t="s">
        <v>29</v>
      </c>
      <c r="H7584" s="15">
        <v>8.5599999999999996E-2</v>
      </c>
      <c r="I7584" s="30">
        <v>1</v>
      </c>
      <c r="J7584" s="26" t="s">
        <v>33021</v>
      </c>
      <c r="K7584" s="26" t="s">
        <v>25841</v>
      </c>
      <c r="L7584" s="28">
        <v>1763</v>
      </c>
      <c r="M7584" s="16">
        <f t="shared" si="618"/>
        <v>0.13045944412932498</v>
      </c>
      <c r="N7584" s="17">
        <v>45643</v>
      </c>
      <c r="O7584" s="18" cm="1">
        <f t="array" ref="O7584">INDEX('[1]Базовый ПЛ ООО "Финдер" янв25 '!$E$1:$E$8808,MATCH(C7584,'[1]Базовый ПЛ ООО "Финдер" янв25 '!$B$1:$B$8808,0),)</f>
        <v>1993</v>
      </c>
      <c r="P7584" s="18">
        <f t="shared" si="616"/>
        <v>1328.67</v>
      </c>
      <c r="Q7584" s="18">
        <f t="shared" si="617"/>
        <v>1594.4</v>
      </c>
      <c r="R7584" s="1"/>
      <c r="S7584" s="1"/>
      <c r="T7584" s="1"/>
      <c r="U7584" s="1"/>
      <c r="V7584" s="1"/>
    </row>
    <row r="7585" spans="1:22" s="10" customFormat="1" ht="41.4" x14ac:dyDescent="0.25">
      <c r="A7585" s="11" t="s">
        <v>33016</v>
      </c>
      <c r="B7585" s="12" t="s">
        <v>18331</v>
      </c>
      <c r="C7585" s="12" t="s">
        <v>18332</v>
      </c>
      <c r="D7585" s="13" t="s">
        <v>129</v>
      </c>
      <c r="E7585" s="12" t="s">
        <v>18333</v>
      </c>
      <c r="F7585" s="14" t="s">
        <v>11</v>
      </c>
      <c r="G7585" s="14" t="s">
        <v>11</v>
      </c>
      <c r="H7585" s="15">
        <v>8.5599999999999996E-2</v>
      </c>
      <c r="I7585" s="30">
        <v>1</v>
      </c>
      <c r="J7585" s="26" t="s">
        <v>33486</v>
      </c>
      <c r="K7585" s="26" t="s">
        <v>25840</v>
      </c>
      <c r="L7585" s="28">
        <v>1763</v>
      </c>
      <c r="M7585" s="16">
        <f t="shared" si="618"/>
        <v>0.13045944412932498</v>
      </c>
      <c r="N7585" s="17">
        <v>45643</v>
      </c>
      <c r="O7585" s="18" cm="1">
        <f t="array" ref="O7585">INDEX('[1]Базовый ПЛ ООО "Финдер" янв25 '!$E$1:$E$8808,MATCH(C7585,'[1]Базовый ПЛ ООО "Финдер" янв25 '!$B$1:$B$8808,0),)</f>
        <v>1993</v>
      </c>
      <c r="P7585" s="18">
        <f t="shared" si="616"/>
        <v>1328.67</v>
      </c>
      <c r="Q7585" s="18">
        <f t="shared" si="617"/>
        <v>1594.4</v>
      </c>
      <c r="R7585" s="1"/>
      <c r="S7585" s="1"/>
      <c r="T7585" s="1"/>
      <c r="U7585" s="1"/>
      <c r="V7585" s="1"/>
    </row>
    <row r="7586" spans="1:22" s="10" customFormat="1" ht="55.2" x14ac:dyDescent="0.25">
      <c r="A7586" s="11" t="s">
        <v>21357</v>
      </c>
      <c r="B7586" s="12" t="s">
        <v>18334</v>
      </c>
      <c r="C7586" s="12" t="s">
        <v>18335</v>
      </c>
      <c r="D7586" s="13" t="s">
        <v>129</v>
      </c>
      <c r="E7586" s="12" t="s">
        <v>18336</v>
      </c>
      <c r="F7586" s="14" t="s">
        <v>11</v>
      </c>
      <c r="G7586" s="14" t="s">
        <v>11</v>
      </c>
      <c r="H7586" s="15">
        <v>8.5599999999999996E-2</v>
      </c>
      <c r="I7586" s="30">
        <v>1</v>
      </c>
      <c r="J7586" s="26" t="s">
        <v>33021</v>
      </c>
      <c r="K7586" s="26" t="s">
        <v>25839</v>
      </c>
      <c r="L7586" s="28">
        <v>1953</v>
      </c>
      <c r="M7586" s="16">
        <f t="shared" si="618"/>
        <v>0.13005632360471076</v>
      </c>
      <c r="N7586" s="17">
        <v>45643</v>
      </c>
      <c r="O7586" s="18" cm="1">
        <f t="array" ref="O7586">INDEX('[1]Базовый ПЛ ООО "Финдер" янв25 '!$E$1:$E$8808,MATCH(C7586,'[1]Базовый ПЛ ООО "Финдер" янв25 '!$B$1:$B$8808,0),)</f>
        <v>2207</v>
      </c>
      <c r="P7586" s="18">
        <f t="shared" si="616"/>
        <v>1471.33</v>
      </c>
      <c r="Q7586" s="18">
        <f t="shared" si="617"/>
        <v>1765.6</v>
      </c>
      <c r="R7586" s="1"/>
      <c r="S7586" s="1"/>
      <c r="T7586" s="1"/>
      <c r="U7586" s="1"/>
      <c r="V7586" s="1"/>
    </row>
    <row r="7587" spans="1:22" s="10" customFormat="1" ht="55.2" x14ac:dyDescent="0.25">
      <c r="A7587" s="11" t="s">
        <v>21357</v>
      </c>
      <c r="B7587" s="12" t="s">
        <v>18337</v>
      </c>
      <c r="C7587" s="12" t="s">
        <v>18338</v>
      </c>
      <c r="D7587" s="13" t="s">
        <v>129</v>
      </c>
      <c r="E7587" s="12" t="s">
        <v>18339</v>
      </c>
      <c r="F7587" s="14" t="s">
        <v>11</v>
      </c>
      <c r="G7587" s="14" t="s">
        <v>11</v>
      </c>
      <c r="H7587" s="15">
        <v>8.5599999999999996E-2</v>
      </c>
      <c r="I7587" s="30">
        <v>1</v>
      </c>
      <c r="J7587" s="26" t="s">
        <v>33021</v>
      </c>
      <c r="K7587" s="26" t="s">
        <v>25838</v>
      </c>
      <c r="L7587" s="28">
        <v>1912</v>
      </c>
      <c r="M7587" s="16">
        <f t="shared" si="618"/>
        <v>0.1302301255230125</v>
      </c>
      <c r="N7587" s="17">
        <v>45643</v>
      </c>
      <c r="O7587" s="18" cm="1">
        <f t="array" ref="O7587">INDEX('[1]Базовый ПЛ ООО "Финдер" янв25 '!$E$1:$E$8808,MATCH(C7587,'[1]Базовый ПЛ ООО "Финдер" янв25 '!$B$1:$B$8808,0),)</f>
        <v>2161</v>
      </c>
      <c r="P7587" s="18">
        <f t="shared" si="616"/>
        <v>1440.67</v>
      </c>
      <c r="Q7587" s="18">
        <f t="shared" si="617"/>
        <v>1728.8</v>
      </c>
      <c r="R7587" s="1"/>
      <c r="S7587" s="1"/>
      <c r="T7587" s="1"/>
      <c r="U7587" s="1"/>
      <c r="V7587" s="1"/>
    </row>
    <row r="7588" spans="1:22" s="10" customFormat="1" ht="41.4" x14ac:dyDescent="0.25">
      <c r="A7588" s="11" t="s">
        <v>21357</v>
      </c>
      <c r="B7588" s="12" t="s">
        <v>18340</v>
      </c>
      <c r="C7588" s="12" t="s">
        <v>18341</v>
      </c>
      <c r="D7588" s="13" t="s">
        <v>129</v>
      </c>
      <c r="E7588" s="12" t="s">
        <v>18342</v>
      </c>
      <c r="F7588" s="14" t="s">
        <v>11</v>
      </c>
      <c r="G7588" s="14" t="s">
        <v>11</v>
      </c>
      <c r="H7588" s="15">
        <v>8.5599999999999996E-2</v>
      </c>
      <c r="I7588" s="30">
        <v>1</v>
      </c>
      <c r="J7588" s="26" t="s">
        <v>33021</v>
      </c>
      <c r="K7588" s="26" t="s">
        <v>25837</v>
      </c>
      <c r="L7588" s="28">
        <v>1950</v>
      </c>
      <c r="M7588" s="16">
        <f t="shared" si="618"/>
        <v>6.2564102564102608E-2</v>
      </c>
      <c r="N7588" s="17">
        <v>45643</v>
      </c>
      <c r="O7588" s="18" cm="1">
        <f t="array" ref="O7588">INDEX('[1]Базовый ПЛ ООО "Финдер" янв25 '!$E$1:$E$8808,MATCH(C7588,'[1]Базовый ПЛ ООО "Финдер" янв25 '!$B$1:$B$8808,0),)</f>
        <v>2072</v>
      </c>
      <c r="P7588" s="18">
        <f t="shared" si="616"/>
        <v>1381.33</v>
      </c>
      <c r="Q7588" s="18">
        <f t="shared" si="617"/>
        <v>1657.6</v>
      </c>
      <c r="R7588" s="1"/>
      <c r="S7588" s="1"/>
      <c r="T7588" s="1"/>
      <c r="U7588" s="1"/>
      <c r="V7588" s="1"/>
    </row>
    <row r="7589" spans="1:22" s="10" customFormat="1" ht="41.4" x14ac:dyDescent="0.25">
      <c r="A7589" s="11" t="s">
        <v>21357</v>
      </c>
      <c r="B7589" s="12" t="s">
        <v>18343</v>
      </c>
      <c r="C7589" s="12" t="s">
        <v>18344</v>
      </c>
      <c r="D7589" s="13" t="s">
        <v>129</v>
      </c>
      <c r="E7589" s="12" t="s">
        <v>18345</v>
      </c>
      <c r="F7589" s="14" t="s">
        <v>11</v>
      </c>
      <c r="G7589" s="14" t="s">
        <v>11</v>
      </c>
      <c r="H7589" s="15">
        <v>8.5599999999999996E-2</v>
      </c>
      <c r="I7589" s="30">
        <v>1</v>
      </c>
      <c r="J7589" s="26" t="s">
        <v>33021</v>
      </c>
      <c r="K7589" s="26" t="s">
        <v>25836</v>
      </c>
      <c r="L7589" s="28">
        <v>1950</v>
      </c>
      <c r="M7589" s="16">
        <f t="shared" si="618"/>
        <v>6.2564102564102608E-2</v>
      </c>
      <c r="N7589" s="17">
        <v>45643</v>
      </c>
      <c r="O7589" s="18" cm="1">
        <f t="array" ref="O7589">INDEX('[1]Базовый ПЛ ООО "Финдер" янв25 '!$E$1:$E$8808,MATCH(C7589,'[1]Базовый ПЛ ООО "Финдер" янв25 '!$B$1:$B$8808,0),)</f>
        <v>2072</v>
      </c>
      <c r="P7589" s="18">
        <f t="shared" si="616"/>
        <v>1381.33</v>
      </c>
      <c r="Q7589" s="18">
        <f t="shared" si="617"/>
        <v>1657.6</v>
      </c>
      <c r="R7589" s="1"/>
      <c r="S7589" s="1"/>
      <c r="T7589" s="1"/>
      <c r="U7589" s="1"/>
      <c r="V7589" s="1"/>
    </row>
    <row r="7590" spans="1:22" s="10" customFormat="1" ht="41.4" x14ac:dyDescent="0.25">
      <c r="A7590" s="11" t="s">
        <v>21357</v>
      </c>
      <c r="B7590" s="12" t="s">
        <v>18346</v>
      </c>
      <c r="C7590" s="12" t="s">
        <v>18347</v>
      </c>
      <c r="D7590" s="13" t="s">
        <v>129</v>
      </c>
      <c r="E7590" s="12" t="s">
        <v>18348</v>
      </c>
      <c r="F7590" s="14" t="s">
        <v>11</v>
      </c>
      <c r="G7590" s="14" t="s">
        <v>11</v>
      </c>
      <c r="H7590" s="15">
        <v>8.5599999999999996E-2</v>
      </c>
      <c r="I7590" s="30">
        <v>1</v>
      </c>
      <c r="J7590" s="26" t="s">
        <v>33021</v>
      </c>
      <c r="K7590" s="26" t="s">
        <v>25835</v>
      </c>
      <c r="L7590" s="28">
        <v>1909</v>
      </c>
      <c r="M7590" s="16">
        <f t="shared" si="618"/>
        <v>6.2336301728653787E-2</v>
      </c>
      <c r="N7590" s="17">
        <v>45643</v>
      </c>
      <c r="O7590" s="18" cm="1">
        <f t="array" ref="O7590">INDEX('[1]Базовый ПЛ ООО "Финдер" янв25 '!$E$1:$E$8808,MATCH(C7590,'[1]Базовый ПЛ ООО "Финдер" янв25 '!$B$1:$B$8808,0),)</f>
        <v>2028</v>
      </c>
      <c r="P7590" s="18">
        <f t="shared" si="616"/>
        <v>1352</v>
      </c>
      <c r="Q7590" s="18">
        <f t="shared" si="617"/>
        <v>1622.4</v>
      </c>
      <c r="R7590" s="1"/>
      <c r="S7590" s="1"/>
      <c r="T7590" s="1"/>
      <c r="U7590" s="1"/>
      <c r="V7590" s="1"/>
    </row>
    <row r="7591" spans="1:22" s="10" customFormat="1" ht="41.4" x14ac:dyDescent="0.25">
      <c r="A7591" s="11" t="s">
        <v>21357</v>
      </c>
      <c r="B7591" s="12" t="s">
        <v>34016</v>
      </c>
      <c r="C7591" s="12" t="s">
        <v>34017</v>
      </c>
      <c r="D7591" s="13">
        <v>62</v>
      </c>
      <c r="E7591" s="12" t="s">
        <v>34645</v>
      </c>
      <c r="F7591" s="14">
        <v>10</v>
      </c>
      <c r="G7591" s="14">
        <v>10</v>
      </c>
      <c r="H7591" s="15"/>
      <c r="I7591" s="30">
        <v>1</v>
      </c>
      <c r="J7591" s="26" t="s">
        <v>33021</v>
      </c>
      <c r="K7591" s="26" t="s">
        <v>34888</v>
      </c>
      <c r="L7591" s="28"/>
      <c r="M7591" s="16"/>
      <c r="N7591" s="17">
        <v>45643</v>
      </c>
      <c r="O7591" s="18" cm="1">
        <f t="array" ref="O7591">INDEX('[1]Базовый ПЛ ООО "Финдер" янв25 '!$E$1:$E$8808,MATCH(C7591,'[1]Базовый ПЛ ООО "Финдер" янв25 '!$B$1:$B$8808,0),)</f>
        <v>2028</v>
      </c>
      <c r="P7591" s="18">
        <f t="shared" si="616"/>
        <v>1352</v>
      </c>
      <c r="Q7591" s="18">
        <f t="shared" si="617"/>
        <v>1622.4</v>
      </c>
      <c r="R7591" s="1"/>
      <c r="S7591" s="1"/>
      <c r="T7591" s="1"/>
      <c r="U7591" s="1"/>
      <c r="V7591" s="1"/>
    </row>
    <row r="7592" spans="1:22" s="10" customFormat="1" ht="41.4" x14ac:dyDescent="0.25">
      <c r="A7592" s="11" t="s">
        <v>33016</v>
      </c>
      <c r="B7592" s="12" t="s">
        <v>18349</v>
      </c>
      <c r="C7592" s="12" t="s">
        <v>18350</v>
      </c>
      <c r="D7592" s="13" t="s">
        <v>129</v>
      </c>
      <c r="E7592" s="12" t="s">
        <v>18351</v>
      </c>
      <c r="F7592" s="14" t="s">
        <v>11</v>
      </c>
      <c r="G7592" s="14" t="s">
        <v>11</v>
      </c>
      <c r="H7592" s="15">
        <v>8.5599999999999996E-2</v>
      </c>
      <c r="I7592" s="30">
        <v>1</v>
      </c>
      <c r="J7592" s="26" t="s">
        <v>33445</v>
      </c>
      <c r="K7592" s="26" t="s">
        <v>25834</v>
      </c>
      <c r="L7592" s="28">
        <v>1804</v>
      </c>
      <c r="M7592" s="16">
        <f>O7592/L7592-1</f>
        <v>0.1302660753880267</v>
      </c>
      <c r="N7592" s="17">
        <v>45643</v>
      </c>
      <c r="O7592" s="18" cm="1">
        <f t="array" ref="O7592">INDEX('[1]Базовый ПЛ ООО "Финдер" янв25 '!$E$1:$E$8808,MATCH(C7592,'[1]Базовый ПЛ ООО "Финдер" янв25 '!$B$1:$B$8808,0),)</f>
        <v>2039</v>
      </c>
      <c r="P7592" s="18">
        <f t="shared" si="616"/>
        <v>1359.33</v>
      </c>
      <c r="Q7592" s="18">
        <f t="shared" si="617"/>
        <v>1631.2</v>
      </c>
      <c r="R7592" s="1"/>
      <c r="S7592" s="1"/>
      <c r="T7592" s="1"/>
      <c r="U7592" s="1"/>
      <c r="V7592" s="1"/>
    </row>
    <row r="7593" spans="1:22" s="10" customFormat="1" ht="41.4" x14ac:dyDescent="0.25">
      <c r="A7593" s="11" t="s">
        <v>21357</v>
      </c>
      <c r="B7593" s="12" t="s">
        <v>18352</v>
      </c>
      <c r="C7593" s="12" t="s">
        <v>18353</v>
      </c>
      <c r="D7593" s="13" t="s">
        <v>129</v>
      </c>
      <c r="E7593" s="12" t="s">
        <v>18354</v>
      </c>
      <c r="F7593" s="14" t="s">
        <v>11</v>
      </c>
      <c r="G7593" s="14" t="s">
        <v>11</v>
      </c>
      <c r="H7593" s="15">
        <v>8.5599999999999996E-2</v>
      </c>
      <c r="I7593" s="30">
        <v>1</v>
      </c>
      <c r="J7593" s="26" t="s">
        <v>33021</v>
      </c>
      <c r="K7593" s="26" t="s">
        <v>25833</v>
      </c>
      <c r="L7593" s="28">
        <v>1804</v>
      </c>
      <c r="M7593" s="16">
        <f>O7593/L7593-1</f>
        <v>0.1302660753880267</v>
      </c>
      <c r="N7593" s="17">
        <v>45643</v>
      </c>
      <c r="O7593" s="18" cm="1">
        <f t="array" ref="O7593">INDEX('[1]Базовый ПЛ ООО "Финдер" янв25 '!$E$1:$E$8808,MATCH(C7593,'[1]Базовый ПЛ ООО "Финдер" янв25 '!$B$1:$B$8808,0),)</f>
        <v>2039</v>
      </c>
      <c r="P7593" s="18">
        <f t="shared" si="616"/>
        <v>1359.33</v>
      </c>
      <c r="Q7593" s="18">
        <f t="shared" si="617"/>
        <v>1631.2</v>
      </c>
      <c r="R7593" s="1"/>
      <c r="S7593" s="1"/>
      <c r="T7593" s="1"/>
      <c r="U7593" s="1"/>
      <c r="V7593" s="1"/>
    </row>
    <row r="7594" spans="1:22" s="10" customFormat="1" ht="41.4" x14ac:dyDescent="0.25">
      <c r="A7594" s="11" t="s">
        <v>21357</v>
      </c>
      <c r="B7594" s="12" t="s">
        <v>18355</v>
      </c>
      <c r="C7594" s="12" t="s">
        <v>18356</v>
      </c>
      <c r="D7594" s="13" t="s">
        <v>129</v>
      </c>
      <c r="E7594" s="12" t="s">
        <v>18357</v>
      </c>
      <c r="F7594" s="14" t="s">
        <v>11</v>
      </c>
      <c r="G7594" s="14" t="s">
        <v>11</v>
      </c>
      <c r="H7594" s="15">
        <v>8.5599999999999996E-2</v>
      </c>
      <c r="I7594" s="30">
        <v>1</v>
      </c>
      <c r="J7594" s="26" t="s">
        <v>33021</v>
      </c>
      <c r="K7594" s="26" t="s">
        <v>25832</v>
      </c>
      <c r="L7594" s="28">
        <v>2216</v>
      </c>
      <c r="M7594" s="16">
        <f>O7594/L7594-1</f>
        <v>0.13041516245487372</v>
      </c>
      <c r="N7594" s="17">
        <v>45643</v>
      </c>
      <c r="O7594" s="18" cm="1">
        <f t="array" ref="O7594">INDEX('[1]Базовый ПЛ ООО "Финдер" янв25 '!$E$1:$E$8808,MATCH(C7594,'[1]Базовый ПЛ ООО "Финдер" янв25 '!$B$1:$B$8808,0),)</f>
        <v>2505</v>
      </c>
      <c r="P7594" s="18">
        <f t="shared" si="616"/>
        <v>1670</v>
      </c>
      <c r="Q7594" s="18">
        <f t="shared" si="617"/>
        <v>2004</v>
      </c>
      <c r="R7594" s="1"/>
      <c r="S7594" s="1"/>
      <c r="T7594" s="1"/>
      <c r="U7594" s="1"/>
      <c r="V7594" s="1"/>
    </row>
    <row r="7595" spans="1:22" s="10" customFormat="1" ht="41.4" x14ac:dyDescent="0.25">
      <c r="A7595" s="11" t="s">
        <v>21357</v>
      </c>
      <c r="B7595" s="12" t="s">
        <v>18358</v>
      </c>
      <c r="C7595" s="12" t="s">
        <v>18359</v>
      </c>
      <c r="D7595" s="13" t="s">
        <v>129</v>
      </c>
      <c r="E7595" s="12" t="s">
        <v>18360</v>
      </c>
      <c r="F7595" s="14" t="s">
        <v>11</v>
      </c>
      <c r="G7595" s="14" t="s">
        <v>11</v>
      </c>
      <c r="H7595" s="15">
        <v>8.5599999999999996E-2</v>
      </c>
      <c r="I7595" s="30">
        <v>1</v>
      </c>
      <c r="J7595" s="26" t="s">
        <v>33021</v>
      </c>
      <c r="K7595" s="26" t="s">
        <v>25831</v>
      </c>
      <c r="L7595" s="28">
        <v>1763</v>
      </c>
      <c r="M7595" s="16">
        <f>O7595/L7595-1</f>
        <v>0.13045944412932498</v>
      </c>
      <c r="N7595" s="17">
        <v>45643</v>
      </c>
      <c r="O7595" s="18" cm="1">
        <f t="array" ref="O7595">INDEX('[1]Базовый ПЛ ООО "Финдер" янв25 '!$E$1:$E$8808,MATCH(C7595,'[1]Базовый ПЛ ООО "Финдер" янв25 '!$B$1:$B$8808,0),)</f>
        <v>1993</v>
      </c>
      <c r="P7595" s="18">
        <f t="shared" si="616"/>
        <v>1328.67</v>
      </c>
      <c r="Q7595" s="18">
        <f t="shared" si="617"/>
        <v>1594.4</v>
      </c>
      <c r="R7595" s="1"/>
      <c r="S7595" s="1"/>
      <c r="T7595" s="1"/>
      <c r="U7595" s="1"/>
      <c r="V7595" s="1"/>
    </row>
    <row r="7596" spans="1:22" s="10" customFormat="1" ht="55.2" x14ac:dyDescent="0.25">
      <c r="A7596" s="11" t="s">
        <v>21357</v>
      </c>
      <c r="B7596" s="12" t="s">
        <v>18361</v>
      </c>
      <c r="C7596" s="12" t="s">
        <v>18362</v>
      </c>
      <c r="D7596" s="13" t="s">
        <v>129</v>
      </c>
      <c r="E7596" s="12" t="s">
        <v>18363</v>
      </c>
      <c r="F7596" s="14" t="s">
        <v>11</v>
      </c>
      <c r="G7596" s="14" t="s">
        <v>11</v>
      </c>
      <c r="H7596" s="15">
        <v>8.5599999999999996E-2</v>
      </c>
      <c r="I7596" s="30">
        <v>1</v>
      </c>
      <c r="J7596" s="26" t="s">
        <v>33021</v>
      </c>
      <c r="K7596" s="26" t="s">
        <v>25830</v>
      </c>
      <c r="L7596" s="28">
        <v>1953</v>
      </c>
      <c r="M7596" s="16">
        <f>O7596/L7596-1</f>
        <v>0.13005632360471076</v>
      </c>
      <c r="N7596" s="17">
        <v>45643</v>
      </c>
      <c r="O7596" s="18" cm="1">
        <f t="array" ref="O7596">INDEX('[1]Базовый ПЛ ООО "Финдер" янв25 '!$E$1:$E$8808,MATCH(C7596,'[1]Базовый ПЛ ООО "Финдер" янв25 '!$B$1:$B$8808,0),)</f>
        <v>2207</v>
      </c>
      <c r="P7596" s="18">
        <f t="shared" si="616"/>
        <v>1471.33</v>
      </c>
      <c r="Q7596" s="18">
        <f t="shared" si="617"/>
        <v>1765.6</v>
      </c>
      <c r="R7596" s="1"/>
      <c r="S7596" s="1"/>
      <c r="T7596" s="1"/>
      <c r="U7596" s="1"/>
      <c r="V7596" s="1"/>
    </row>
    <row r="7597" spans="1:22" s="10" customFormat="1" ht="41.4" x14ac:dyDescent="0.25">
      <c r="A7597" s="11" t="s">
        <v>21357</v>
      </c>
      <c r="B7597" s="12" t="s">
        <v>34018</v>
      </c>
      <c r="C7597" s="12" t="s">
        <v>34019</v>
      </c>
      <c r="D7597" s="13">
        <v>62</v>
      </c>
      <c r="E7597" s="12" t="s">
        <v>34646</v>
      </c>
      <c r="F7597" s="14">
        <v>10</v>
      </c>
      <c r="G7597" s="14">
        <v>10</v>
      </c>
      <c r="H7597" s="15"/>
      <c r="I7597" s="30">
        <v>1</v>
      </c>
      <c r="J7597" s="26" t="s">
        <v>33021</v>
      </c>
      <c r="K7597" s="26" t="s">
        <v>34889</v>
      </c>
      <c r="L7597" s="28"/>
      <c r="M7597" s="16"/>
      <c r="N7597" s="17">
        <v>45643</v>
      </c>
      <c r="O7597" s="18" cm="1">
        <f t="array" ref="O7597">INDEX('[1]Базовый ПЛ ООО "Финдер" янв25 '!$E$1:$E$8808,MATCH(C7597,'[1]Базовый ПЛ ООО "Финдер" янв25 '!$B$1:$B$8808,0),)</f>
        <v>2039</v>
      </c>
      <c r="P7597" s="18">
        <f t="shared" si="616"/>
        <v>1359.33</v>
      </c>
      <c r="Q7597" s="18">
        <f t="shared" si="617"/>
        <v>1631.2</v>
      </c>
      <c r="R7597" s="1"/>
      <c r="S7597" s="1"/>
      <c r="T7597" s="1"/>
      <c r="U7597" s="1"/>
      <c r="V7597" s="1"/>
    </row>
    <row r="7598" spans="1:22" s="10" customFormat="1" ht="41.4" x14ac:dyDescent="0.25">
      <c r="A7598" s="11" t="s">
        <v>21357</v>
      </c>
      <c r="B7598" s="12" t="s">
        <v>18364</v>
      </c>
      <c r="C7598" s="12" t="s">
        <v>18365</v>
      </c>
      <c r="D7598" s="13" t="s">
        <v>129</v>
      </c>
      <c r="E7598" s="12" t="s">
        <v>18366</v>
      </c>
      <c r="F7598" s="14" t="s">
        <v>11</v>
      </c>
      <c r="G7598" s="14" t="s">
        <v>11</v>
      </c>
      <c r="H7598" s="15">
        <v>8.5599999999999996E-2</v>
      </c>
      <c r="I7598" s="30">
        <v>1</v>
      </c>
      <c r="J7598" s="26" t="s">
        <v>33021</v>
      </c>
      <c r="K7598" s="26" t="s">
        <v>25829</v>
      </c>
      <c r="L7598" s="28">
        <v>1909</v>
      </c>
      <c r="M7598" s="16">
        <f>O7598/L7598-1</f>
        <v>6.2336301728653787E-2</v>
      </c>
      <c r="N7598" s="17">
        <v>45643</v>
      </c>
      <c r="O7598" s="18" cm="1">
        <f t="array" ref="O7598">INDEX('[1]Базовый ПЛ ООО "Финдер" янв25 '!$E$1:$E$8808,MATCH(C7598,'[1]Базовый ПЛ ООО "Финдер" янв25 '!$B$1:$B$8808,0),)</f>
        <v>2028</v>
      </c>
      <c r="P7598" s="18">
        <f t="shared" si="616"/>
        <v>1352</v>
      </c>
      <c r="Q7598" s="18">
        <f t="shared" si="617"/>
        <v>1622.4</v>
      </c>
      <c r="R7598" s="1"/>
      <c r="S7598" s="1"/>
      <c r="T7598" s="1"/>
      <c r="U7598" s="1"/>
      <c r="V7598" s="1"/>
    </row>
    <row r="7599" spans="1:22" s="10" customFormat="1" ht="41.4" x14ac:dyDescent="0.25">
      <c r="A7599" s="11" t="s">
        <v>21357</v>
      </c>
      <c r="B7599" s="12" t="s">
        <v>18367</v>
      </c>
      <c r="C7599" s="12" t="s">
        <v>18368</v>
      </c>
      <c r="D7599" s="13" t="s">
        <v>129</v>
      </c>
      <c r="E7599" s="12" t="s">
        <v>18369</v>
      </c>
      <c r="F7599" s="14" t="s">
        <v>11</v>
      </c>
      <c r="G7599" s="14" t="s">
        <v>11</v>
      </c>
      <c r="H7599" s="15">
        <v>8.5599999999999996E-2</v>
      </c>
      <c r="I7599" s="30">
        <v>1</v>
      </c>
      <c r="J7599" s="26" t="s">
        <v>33021</v>
      </c>
      <c r="K7599" s="26" t="s">
        <v>25828</v>
      </c>
      <c r="L7599" s="28">
        <v>2188</v>
      </c>
      <c r="M7599" s="16">
        <f>O7599/L7599-1</f>
        <v>0.13025594149908581</v>
      </c>
      <c r="N7599" s="17">
        <v>45643</v>
      </c>
      <c r="O7599" s="18" cm="1">
        <f t="array" ref="O7599">INDEX('[1]Базовый ПЛ ООО "Финдер" янв25 '!$E$1:$E$8808,MATCH(C7599,'[1]Базовый ПЛ ООО "Финдер" янв25 '!$B$1:$B$8808,0),)</f>
        <v>2473</v>
      </c>
      <c r="P7599" s="18">
        <f t="shared" si="616"/>
        <v>1648.67</v>
      </c>
      <c r="Q7599" s="18">
        <f t="shared" si="617"/>
        <v>1978.4</v>
      </c>
      <c r="R7599" s="1"/>
      <c r="S7599" s="1"/>
      <c r="T7599" s="1"/>
      <c r="U7599" s="1"/>
      <c r="V7599" s="1"/>
    </row>
    <row r="7600" spans="1:22" s="10" customFormat="1" ht="41.4" x14ac:dyDescent="0.25">
      <c r="A7600" s="11" t="s">
        <v>21357</v>
      </c>
      <c r="B7600" s="12" t="s">
        <v>18370</v>
      </c>
      <c r="C7600" s="12" t="s">
        <v>18371</v>
      </c>
      <c r="D7600" s="13" t="s">
        <v>129</v>
      </c>
      <c r="E7600" s="12" t="s">
        <v>18372</v>
      </c>
      <c r="F7600" s="14" t="s">
        <v>11</v>
      </c>
      <c r="G7600" s="14" t="s">
        <v>11</v>
      </c>
      <c r="H7600" s="15">
        <v>8.5599999999999996E-2</v>
      </c>
      <c r="I7600" s="30">
        <v>1</v>
      </c>
      <c r="J7600" s="26" t="s">
        <v>33021</v>
      </c>
      <c r="K7600" s="26" t="s">
        <v>25827</v>
      </c>
      <c r="L7600" s="28">
        <v>2147</v>
      </c>
      <c r="M7600" s="16">
        <f>O7600/L7600-1</f>
        <v>0.13041453190498364</v>
      </c>
      <c r="N7600" s="17">
        <v>45643</v>
      </c>
      <c r="O7600" s="18" cm="1">
        <f t="array" ref="O7600">INDEX('[1]Базовый ПЛ ООО "Финдер" янв25 '!$E$1:$E$8808,MATCH(C7600,'[1]Базовый ПЛ ООО "Финдер" янв25 '!$B$1:$B$8808,0),)</f>
        <v>2427</v>
      </c>
      <c r="P7600" s="18">
        <f t="shared" si="616"/>
        <v>1618</v>
      </c>
      <c r="Q7600" s="18">
        <f t="shared" si="617"/>
        <v>1941.6</v>
      </c>
      <c r="R7600" s="1"/>
      <c r="S7600" s="1"/>
      <c r="T7600" s="1"/>
      <c r="U7600" s="1"/>
      <c r="V7600" s="1"/>
    </row>
    <row r="7601" spans="1:22" s="10" customFormat="1" ht="41.4" x14ac:dyDescent="0.25">
      <c r="A7601" s="11" t="s">
        <v>21357</v>
      </c>
      <c r="B7601" s="12" t="s">
        <v>18373</v>
      </c>
      <c r="C7601" s="12" t="s">
        <v>18374</v>
      </c>
      <c r="D7601" s="13" t="s">
        <v>129</v>
      </c>
      <c r="E7601" s="12" t="s">
        <v>18375</v>
      </c>
      <c r="F7601" s="14" t="s">
        <v>11</v>
      </c>
      <c r="G7601" s="14" t="s">
        <v>11</v>
      </c>
      <c r="H7601" s="15">
        <v>8.2500000000000004E-2</v>
      </c>
      <c r="I7601" s="30">
        <v>1</v>
      </c>
      <c r="J7601" s="26" t="s">
        <v>33021</v>
      </c>
      <c r="K7601" s="26" t="s">
        <v>25826</v>
      </c>
      <c r="L7601" s="28">
        <v>1856</v>
      </c>
      <c r="M7601" s="16">
        <f>O7601/L7601-1</f>
        <v>0.13038793103448265</v>
      </c>
      <c r="N7601" s="17">
        <v>45643</v>
      </c>
      <c r="O7601" s="18" cm="1">
        <f t="array" ref="O7601">INDEX('[1]Базовый ПЛ ООО "Финдер" янв25 '!$E$1:$E$8808,MATCH(C7601,'[1]Базовый ПЛ ООО "Финдер" янв25 '!$B$1:$B$8808,0),)</f>
        <v>2098</v>
      </c>
      <c r="P7601" s="18">
        <f t="shared" si="616"/>
        <v>1398.67</v>
      </c>
      <c r="Q7601" s="18">
        <f t="shared" si="617"/>
        <v>1678.4</v>
      </c>
      <c r="R7601" s="1"/>
      <c r="S7601" s="1"/>
      <c r="T7601" s="1"/>
      <c r="U7601" s="1"/>
      <c r="V7601" s="1"/>
    </row>
    <row r="7602" spans="1:22" s="10" customFormat="1" ht="41.4" x14ac:dyDescent="0.25">
      <c r="A7602" s="11" t="s">
        <v>21357</v>
      </c>
      <c r="B7602" s="12" t="s">
        <v>18376</v>
      </c>
      <c r="C7602" s="12" t="s">
        <v>18377</v>
      </c>
      <c r="D7602" s="13" t="s">
        <v>129</v>
      </c>
      <c r="E7602" s="12" t="s">
        <v>18378</v>
      </c>
      <c r="F7602" s="14" t="s">
        <v>11</v>
      </c>
      <c r="G7602" s="14" t="s">
        <v>11</v>
      </c>
      <c r="H7602" s="15">
        <v>8.2500000000000004E-2</v>
      </c>
      <c r="I7602" s="30">
        <v>1</v>
      </c>
      <c r="J7602" s="26" t="s">
        <v>33021</v>
      </c>
      <c r="K7602" s="26" t="s">
        <v>25825</v>
      </c>
      <c r="L7602" s="28">
        <v>1856</v>
      </c>
      <c r="M7602" s="16">
        <f>O7602/L7602-1</f>
        <v>0.13038793103448265</v>
      </c>
      <c r="N7602" s="17">
        <v>45643</v>
      </c>
      <c r="O7602" s="18" cm="1">
        <f t="array" ref="O7602">INDEX('[1]Базовый ПЛ ООО "Финдер" янв25 '!$E$1:$E$8808,MATCH(C7602,'[1]Базовый ПЛ ООО "Финдер" янв25 '!$B$1:$B$8808,0),)</f>
        <v>2098</v>
      </c>
      <c r="P7602" s="18">
        <f t="shared" si="616"/>
        <v>1398.67</v>
      </c>
      <c r="Q7602" s="18">
        <f t="shared" si="617"/>
        <v>1678.4</v>
      </c>
      <c r="R7602" s="1"/>
      <c r="S7602" s="1"/>
      <c r="T7602" s="1"/>
      <c r="U7602" s="1"/>
      <c r="V7602" s="1"/>
    </row>
    <row r="7603" spans="1:22" s="10" customFormat="1" ht="41.4" x14ac:dyDescent="0.25">
      <c r="A7603" s="11" t="s">
        <v>21357</v>
      </c>
      <c r="B7603" s="12" t="s">
        <v>34020</v>
      </c>
      <c r="C7603" s="12" t="s">
        <v>34021</v>
      </c>
      <c r="D7603" s="13">
        <v>62</v>
      </c>
      <c r="E7603" s="12" t="s">
        <v>34647</v>
      </c>
      <c r="F7603" s="14">
        <v>10</v>
      </c>
      <c r="G7603" s="14">
        <v>10</v>
      </c>
      <c r="H7603" s="15"/>
      <c r="I7603" s="30">
        <v>1</v>
      </c>
      <c r="J7603" s="26" t="s">
        <v>33021</v>
      </c>
      <c r="K7603" s="26" t="s">
        <v>34890</v>
      </c>
      <c r="L7603" s="28"/>
      <c r="M7603" s="16"/>
      <c r="N7603" s="17">
        <v>45643</v>
      </c>
      <c r="O7603" s="18" cm="1">
        <f t="array" ref="O7603">INDEX('[1]Базовый ПЛ ООО "Финдер" янв25 '!$E$1:$E$8808,MATCH(C7603,'[1]Базовый ПЛ ООО "Финдер" янв25 '!$B$1:$B$8808,0),)</f>
        <v>2039</v>
      </c>
      <c r="P7603" s="18">
        <f t="shared" si="616"/>
        <v>1359.33</v>
      </c>
      <c r="Q7603" s="18">
        <f t="shared" si="617"/>
        <v>1631.2</v>
      </c>
      <c r="R7603" s="1"/>
      <c r="S7603" s="1"/>
      <c r="T7603" s="1"/>
      <c r="U7603" s="1"/>
      <c r="V7603" s="1"/>
    </row>
    <row r="7604" spans="1:22" s="10" customFormat="1" ht="41.4" x14ac:dyDescent="0.25">
      <c r="A7604" s="11" t="s">
        <v>33016</v>
      </c>
      <c r="B7604" s="12" t="s">
        <v>18379</v>
      </c>
      <c r="C7604" s="12" t="s">
        <v>18380</v>
      </c>
      <c r="D7604" s="13" t="s">
        <v>129</v>
      </c>
      <c r="E7604" s="12" t="s">
        <v>18381</v>
      </c>
      <c r="F7604" s="14" t="s">
        <v>11</v>
      </c>
      <c r="G7604" s="14" t="s">
        <v>11</v>
      </c>
      <c r="H7604" s="15">
        <v>8.2500000000000004E-2</v>
      </c>
      <c r="I7604" s="30">
        <v>1</v>
      </c>
      <c r="J7604" s="26" t="s">
        <v>33445</v>
      </c>
      <c r="K7604" s="26" t="s">
        <v>25824</v>
      </c>
      <c r="L7604" s="28">
        <v>1692</v>
      </c>
      <c r="M7604" s="16">
        <f t="shared" ref="M7604:M7614" si="619">O7604/L7604-1</f>
        <v>0.13002364066193861</v>
      </c>
      <c r="N7604" s="17">
        <v>45643</v>
      </c>
      <c r="O7604" s="18" cm="1">
        <f t="array" ref="O7604">INDEX('[1]Базовый ПЛ ООО "Финдер" янв25 '!$E$1:$E$8808,MATCH(C7604,'[1]Базовый ПЛ ООО "Финдер" янв25 '!$B$1:$B$8808,0),)</f>
        <v>1912</v>
      </c>
      <c r="P7604" s="18">
        <f t="shared" ref="P7604:P7667" si="620">CHOOSE(I7604,ROUND(O7604*(1-$Q$5)/1.2,2),ROUND(O7604*(1-$Q$3)/1.2,2))</f>
        <v>1274.67</v>
      </c>
      <c r="Q7604" s="18">
        <f t="shared" ref="Q7604:Q7667" si="621">ROUND(P7604*1.2,2)</f>
        <v>1529.6</v>
      </c>
      <c r="R7604" s="1"/>
      <c r="S7604" s="1"/>
      <c r="T7604" s="1"/>
      <c r="U7604" s="1"/>
      <c r="V7604" s="1"/>
    </row>
    <row r="7605" spans="1:22" s="10" customFormat="1" ht="41.4" x14ac:dyDescent="0.25">
      <c r="A7605" s="11" t="s">
        <v>21357</v>
      </c>
      <c r="B7605" s="12" t="s">
        <v>18382</v>
      </c>
      <c r="C7605" s="12" t="s">
        <v>18383</v>
      </c>
      <c r="D7605" s="13" t="s">
        <v>129</v>
      </c>
      <c r="E7605" s="12" t="s">
        <v>24369</v>
      </c>
      <c r="F7605" s="14" t="s">
        <v>29</v>
      </c>
      <c r="G7605" s="14" t="s">
        <v>29</v>
      </c>
      <c r="H7605" s="15">
        <v>8.2500000000000004E-2</v>
      </c>
      <c r="I7605" s="30">
        <v>1</v>
      </c>
      <c r="J7605" s="26" t="s">
        <v>33021</v>
      </c>
      <c r="K7605" s="26" t="s">
        <v>25823</v>
      </c>
      <c r="L7605" s="28">
        <v>1692</v>
      </c>
      <c r="M7605" s="16">
        <f t="shared" si="619"/>
        <v>0.13002364066193861</v>
      </c>
      <c r="N7605" s="17">
        <v>45643</v>
      </c>
      <c r="O7605" s="18" cm="1">
        <f t="array" ref="O7605">INDEX('[1]Базовый ПЛ ООО "Финдер" янв25 '!$E$1:$E$8808,MATCH(C7605,'[1]Базовый ПЛ ООО "Финдер" янв25 '!$B$1:$B$8808,0),)</f>
        <v>1912</v>
      </c>
      <c r="P7605" s="18">
        <f t="shared" si="620"/>
        <v>1274.67</v>
      </c>
      <c r="Q7605" s="18">
        <f t="shared" si="621"/>
        <v>1529.6</v>
      </c>
      <c r="R7605" s="1"/>
      <c r="S7605" s="1"/>
      <c r="T7605" s="1"/>
      <c r="U7605" s="1"/>
      <c r="V7605" s="1"/>
    </row>
    <row r="7606" spans="1:22" s="10" customFormat="1" ht="41.4" x14ac:dyDescent="0.25">
      <c r="A7606" s="11" t="s">
        <v>21357</v>
      </c>
      <c r="B7606" s="12" t="s">
        <v>18384</v>
      </c>
      <c r="C7606" s="12" t="s">
        <v>18385</v>
      </c>
      <c r="D7606" s="13" t="s">
        <v>129</v>
      </c>
      <c r="E7606" s="12" t="s">
        <v>18386</v>
      </c>
      <c r="F7606" s="14" t="s">
        <v>11</v>
      </c>
      <c r="G7606" s="14" t="s">
        <v>11</v>
      </c>
      <c r="H7606" s="15">
        <v>8.2500000000000004E-2</v>
      </c>
      <c r="I7606" s="30">
        <v>1</v>
      </c>
      <c r="J7606" s="26" t="s">
        <v>33021</v>
      </c>
      <c r="K7606" s="26" t="s">
        <v>25822</v>
      </c>
      <c r="L7606" s="28">
        <v>1692</v>
      </c>
      <c r="M7606" s="16">
        <f t="shared" si="619"/>
        <v>0.13002364066193861</v>
      </c>
      <c r="N7606" s="17">
        <v>45643</v>
      </c>
      <c r="O7606" s="18" cm="1">
        <f t="array" ref="O7606">INDEX('[1]Базовый ПЛ ООО "Финдер" янв25 '!$E$1:$E$8808,MATCH(C7606,'[1]Базовый ПЛ ООО "Финдер" янв25 '!$B$1:$B$8808,0),)</f>
        <v>1912</v>
      </c>
      <c r="P7606" s="18">
        <f t="shared" si="620"/>
        <v>1274.67</v>
      </c>
      <c r="Q7606" s="18">
        <f t="shared" si="621"/>
        <v>1529.6</v>
      </c>
      <c r="R7606" s="1"/>
      <c r="S7606" s="1"/>
      <c r="T7606" s="1"/>
      <c r="U7606" s="1"/>
      <c r="V7606" s="1"/>
    </row>
    <row r="7607" spans="1:22" s="10" customFormat="1" ht="41.4" x14ac:dyDescent="0.25">
      <c r="A7607" s="11" t="s">
        <v>21357</v>
      </c>
      <c r="B7607" s="12" t="s">
        <v>18387</v>
      </c>
      <c r="C7607" s="12" t="s">
        <v>18388</v>
      </c>
      <c r="D7607" s="13" t="s">
        <v>129</v>
      </c>
      <c r="E7607" s="12" t="s">
        <v>18389</v>
      </c>
      <c r="F7607" s="14" t="s">
        <v>11</v>
      </c>
      <c r="G7607" s="14" t="s">
        <v>11</v>
      </c>
      <c r="H7607" s="15">
        <v>8.2500000000000004E-2</v>
      </c>
      <c r="I7607" s="30">
        <v>1</v>
      </c>
      <c r="J7607" s="26" t="s">
        <v>33021</v>
      </c>
      <c r="K7607" s="26" t="s">
        <v>25821</v>
      </c>
      <c r="L7607" s="28">
        <v>1692</v>
      </c>
      <c r="M7607" s="16">
        <f t="shared" si="619"/>
        <v>0.13002364066193861</v>
      </c>
      <c r="N7607" s="17">
        <v>45643</v>
      </c>
      <c r="O7607" s="18" cm="1">
        <f t="array" ref="O7607">INDEX('[1]Базовый ПЛ ООО "Финдер" янв25 '!$E$1:$E$8808,MATCH(C7607,'[1]Базовый ПЛ ООО "Финдер" янв25 '!$B$1:$B$8808,0),)</f>
        <v>1912</v>
      </c>
      <c r="P7607" s="18">
        <f t="shared" si="620"/>
        <v>1274.67</v>
      </c>
      <c r="Q7607" s="18">
        <f t="shared" si="621"/>
        <v>1529.6</v>
      </c>
      <c r="R7607" s="1"/>
      <c r="S7607" s="1"/>
      <c r="T7607" s="1"/>
      <c r="U7607" s="1"/>
      <c r="V7607" s="1"/>
    </row>
    <row r="7608" spans="1:22" s="10" customFormat="1" ht="41.4" x14ac:dyDescent="0.25">
      <c r="A7608" s="11" t="s">
        <v>21357</v>
      </c>
      <c r="B7608" s="12" t="s">
        <v>18390</v>
      </c>
      <c r="C7608" s="12" t="s">
        <v>18391</v>
      </c>
      <c r="D7608" s="13" t="s">
        <v>129</v>
      </c>
      <c r="E7608" s="12" t="s">
        <v>18392</v>
      </c>
      <c r="F7608" s="14" t="s">
        <v>11</v>
      </c>
      <c r="G7608" s="14" t="s">
        <v>11</v>
      </c>
      <c r="H7608" s="15">
        <v>8.2500000000000004E-2</v>
      </c>
      <c r="I7608" s="30">
        <v>1</v>
      </c>
      <c r="J7608" s="26" t="s">
        <v>33021</v>
      </c>
      <c r="K7608" s="26" t="s">
        <v>25820</v>
      </c>
      <c r="L7608" s="28">
        <v>2104</v>
      </c>
      <c r="M7608" s="16">
        <f t="shared" si="619"/>
        <v>0.1302281368821292</v>
      </c>
      <c r="N7608" s="17">
        <v>45643</v>
      </c>
      <c r="O7608" s="18" cm="1">
        <f t="array" ref="O7608">INDEX('[1]Базовый ПЛ ООО "Финдер" янв25 '!$E$1:$E$8808,MATCH(C7608,'[1]Базовый ПЛ ООО "Финдер" янв25 '!$B$1:$B$8808,0),)</f>
        <v>2378</v>
      </c>
      <c r="P7608" s="18">
        <f t="shared" si="620"/>
        <v>1585.33</v>
      </c>
      <c r="Q7608" s="18">
        <f t="shared" si="621"/>
        <v>1902.4</v>
      </c>
      <c r="R7608" s="1"/>
      <c r="S7608" s="1"/>
      <c r="T7608" s="1"/>
      <c r="U7608" s="1"/>
      <c r="V7608" s="1"/>
    </row>
    <row r="7609" spans="1:22" s="10" customFormat="1" ht="41.4" x14ac:dyDescent="0.25">
      <c r="A7609" s="11" t="s">
        <v>21357</v>
      </c>
      <c r="B7609" s="12" t="s">
        <v>18393</v>
      </c>
      <c r="C7609" s="12" t="s">
        <v>18394</v>
      </c>
      <c r="D7609" s="13" t="s">
        <v>129</v>
      </c>
      <c r="E7609" s="12" t="s">
        <v>18395</v>
      </c>
      <c r="F7609" s="14" t="s">
        <v>11</v>
      </c>
      <c r="G7609" s="14" t="s">
        <v>11</v>
      </c>
      <c r="H7609" s="15">
        <v>8.2500000000000004E-2</v>
      </c>
      <c r="I7609" s="30">
        <v>1</v>
      </c>
      <c r="J7609" s="26" t="s">
        <v>33021</v>
      </c>
      <c r="K7609" s="26" t="s">
        <v>25819</v>
      </c>
      <c r="L7609" s="28">
        <v>2104</v>
      </c>
      <c r="M7609" s="16">
        <f t="shared" si="619"/>
        <v>0.1302281368821292</v>
      </c>
      <c r="N7609" s="17">
        <v>45643</v>
      </c>
      <c r="O7609" s="18" cm="1">
        <f t="array" ref="O7609">INDEX('[1]Базовый ПЛ ООО "Финдер" янв25 '!$E$1:$E$8808,MATCH(C7609,'[1]Базовый ПЛ ООО "Финдер" янв25 '!$B$1:$B$8808,0),)</f>
        <v>2378</v>
      </c>
      <c r="P7609" s="18">
        <f t="shared" si="620"/>
        <v>1585.33</v>
      </c>
      <c r="Q7609" s="18">
        <f t="shared" si="621"/>
        <v>1902.4</v>
      </c>
      <c r="R7609" s="1"/>
      <c r="S7609" s="1"/>
      <c r="T7609" s="1"/>
      <c r="U7609" s="1"/>
      <c r="V7609" s="1"/>
    </row>
    <row r="7610" spans="1:22" s="10" customFormat="1" ht="41.4" x14ac:dyDescent="0.25">
      <c r="A7610" s="11" t="s">
        <v>33016</v>
      </c>
      <c r="B7610" s="12" t="s">
        <v>18396</v>
      </c>
      <c r="C7610" s="12" t="s">
        <v>18397</v>
      </c>
      <c r="D7610" s="13" t="s">
        <v>129</v>
      </c>
      <c r="E7610" s="12" t="s">
        <v>18398</v>
      </c>
      <c r="F7610" s="14" t="s">
        <v>11</v>
      </c>
      <c r="G7610" s="14" t="s">
        <v>11</v>
      </c>
      <c r="H7610" s="15">
        <v>8.2500000000000004E-2</v>
      </c>
      <c r="I7610" s="30">
        <v>1</v>
      </c>
      <c r="J7610" s="26" t="s">
        <v>33445</v>
      </c>
      <c r="K7610" s="26" t="s">
        <v>25818</v>
      </c>
      <c r="L7610" s="28">
        <v>1649</v>
      </c>
      <c r="M7610" s="16">
        <f t="shared" si="619"/>
        <v>0.13038204972710732</v>
      </c>
      <c r="N7610" s="17">
        <v>45643</v>
      </c>
      <c r="O7610" s="18" cm="1">
        <f t="array" ref="O7610">INDEX('[1]Базовый ПЛ ООО "Финдер" янв25 '!$E$1:$E$8808,MATCH(C7610,'[1]Базовый ПЛ ООО "Финдер" янв25 '!$B$1:$B$8808,0),)</f>
        <v>1864</v>
      </c>
      <c r="P7610" s="18">
        <f t="shared" si="620"/>
        <v>1242.67</v>
      </c>
      <c r="Q7610" s="18">
        <f t="shared" si="621"/>
        <v>1491.2</v>
      </c>
      <c r="R7610" s="1"/>
      <c r="S7610" s="1"/>
      <c r="T7610" s="1"/>
      <c r="U7610" s="1"/>
      <c r="V7610" s="1"/>
    </row>
    <row r="7611" spans="1:22" s="10" customFormat="1" ht="41.4" x14ac:dyDescent="0.25">
      <c r="A7611" s="11" t="s">
        <v>21357</v>
      </c>
      <c r="B7611" s="12" t="s">
        <v>18399</v>
      </c>
      <c r="C7611" s="12" t="s">
        <v>18400</v>
      </c>
      <c r="D7611" s="13" t="s">
        <v>129</v>
      </c>
      <c r="E7611" s="12" t="s">
        <v>24370</v>
      </c>
      <c r="F7611" s="14" t="s">
        <v>29</v>
      </c>
      <c r="G7611" s="14" t="s">
        <v>29</v>
      </c>
      <c r="H7611" s="15">
        <v>8.2500000000000004E-2</v>
      </c>
      <c r="I7611" s="30">
        <v>1</v>
      </c>
      <c r="J7611" s="26" t="s">
        <v>33021</v>
      </c>
      <c r="K7611" s="26" t="s">
        <v>25817</v>
      </c>
      <c r="L7611" s="28">
        <v>1649</v>
      </c>
      <c r="M7611" s="16">
        <f t="shared" si="619"/>
        <v>0.13038204972710732</v>
      </c>
      <c r="N7611" s="17">
        <v>45643</v>
      </c>
      <c r="O7611" s="18" cm="1">
        <f t="array" ref="O7611">INDEX('[1]Базовый ПЛ ООО "Финдер" янв25 '!$E$1:$E$8808,MATCH(C7611,'[1]Базовый ПЛ ООО "Финдер" янв25 '!$B$1:$B$8808,0),)</f>
        <v>1864</v>
      </c>
      <c r="P7611" s="18">
        <f t="shared" si="620"/>
        <v>1242.67</v>
      </c>
      <c r="Q7611" s="18">
        <f t="shared" si="621"/>
        <v>1491.2</v>
      </c>
      <c r="R7611" s="1"/>
      <c r="S7611" s="1"/>
      <c r="T7611" s="1"/>
      <c r="U7611" s="1"/>
      <c r="V7611" s="1"/>
    </row>
    <row r="7612" spans="1:22" s="10" customFormat="1" ht="41.4" x14ac:dyDescent="0.25">
      <c r="A7612" s="11" t="s">
        <v>21357</v>
      </c>
      <c r="B7612" s="12" t="s">
        <v>18401</v>
      </c>
      <c r="C7612" s="12" t="s">
        <v>18402</v>
      </c>
      <c r="D7612" s="13" t="s">
        <v>129</v>
      </c>
      <c r="E7612" s="12" t="s">
        <v>18403</v>
      </c>
      <c r="F7612" s="14" t="s">
        <v>11</v>
      </c>
      <c r="G7612" s="14" t="s">
        <v>11</v>
      </c>
      <c r="H7612" s="15">
        <v>8.2500000000000004E-2</v>
      </c>
      <c r="I7612" s="30">
        <v>1</v>
      </c>
      <c r="J7612" s="26" t="s">
        <v>33021</v>
      </c>
      <c r="K7612" s="26" t="s">
        <v>25816</v>
      </c>
      <c r="L7612" s="28">
        <v>1649</v>
      </c>
      <c r="M7612" s="16">
        <f t="shared" si="619"/>
        <v>0.13038204972710732</v>
      </c>
      <c r="N7612" s="17">
        <v>45643</v>
      </c>
      <c r="O7612" s="18" cm="1">
        <f t="array" ref="O7612">INDEX('[1]Базовый ПЛ ООО "Финдер" янв25 '!$E$1:$E$8808,MATCH(C7612,'[1]Базовый ПЛ ООО "Финдер" янв25 '!$B$1:$B$8808,0),)</f>
        <v>1864</v>
      </c>
      <c r="P7612" s="18">
        <f t="shared" si="620"/>
        <v>1242.67</v>
      </c>
      <c r="Q7612" s="18">
        <f t="shared" si="621"/>
        <v>1491.2</v>
      </c>
      <c r="R7612" s="1"/>
      <c r="S7612" s="1"/>
      <c r="T7612" s="1"/>
      <c r="U7612" s="1"/>
      <c r="V7612" s="1"/>
    </row>
    <row r="7613" spans="1:22" s="10" customFormat="1" ht="55.2" x14ac:dyDescent="0.25">
      <c r="A7613" s="11" t="s">
        <v>21357</v>
      </c>
      <c r="B7613" s="12" t="s">
        <v>18404</v>
      </c>
      <c r="C7613" s="12" t="s">
        <v>18405</v>
      </c>
      <c r="D7613" s="13" t="s">
        <v>129</v>
      </c>
      <c r="E7613" s="12" t="s">
        <v>18406</v>
      </c>
      <c r="F7613" s="14" t="s">
        <v>11</v>
      </c>
      <c r="G7613" s="14" t="s">
        <v>11</v>
      </c>
      <c r="H7613" s="15">
        <v>8.2500000000000004E-2</v>
      </c>
      <c r="I7613" s="30">
        <v>1</v>
      </c>
      <c r="J7613" s="26" t="s">
        <v>33021</v>
      </c>
      <c r="K7613" s="26" t="s">
        <v>25815</v>
      </c>
      <c r="L7613" s="28">
        <v>1843</v>
      </c>
      <c r="M7613" s="16">
        <f t="shared" si="619"/>
        <v>0.13022246337493226</v>
      </c>
      <c r="N7613" s="17">
        <v>45643</v>
      </c>
      <c r="O7613" s="18" cm="1">
        <f t="array" ref="O7613">INDEX('[1]Базовый ПЛ ООО "Финдер" янв25 '!$E$1:$E$8808,MATCH(C7613,'[1]Базовый ПЛ ООО "Финдер" янв25 '!$B$1:$B$8808,0),)</f>
        <v>2083</v>
      </c>
      <c r="P7613" s="18">
        <f t="shared" si="620"/>
        <v>1388.67</v>
      </c>
      <c r="Q7613" s="18">
        <f t="shared" si="621"/>
        <v>1666.4</v>
      </c>
      <c r="R7613" s="1"/>
      <c r="S7613" s="1"/>
      <c r="T7613" s="1"/>
      <c r="U7613" s="1"/>
      <c r="V7613" s="1"/>
    </row>
    <row r="7614" spans="1:22" s="10" customFormat="1" ht="41.4" x14ac:dyDescent="0.25">
      <c r="A7614" s="11" t="s">
        <v>21357</v>
      </c>
      <c r="B7614" s="12" t="s">
        <v>18407</v>
      </c>
      <c r="C7614" s="12" t="s">
        <v>18408</v>
      </c>
      <c r="D7614" s="13" t="s">
        <v>129</v>
      </c>
      <c r="E7614" s="12" t="s">
        <v>18409</v>
      </c>
      <c r="F7614" s="14" t="s">
        <v>11</v>
      </c>
      <c r="G7614" s="14" t="s">
        <v>11</v>
      </c>
      <c r="H7614" s="15">
        <v>8.2500000000000004E-2</v>
      </c>
      <c r="I7614" s="30">
        <v>1</v>
      </c>
      <c r="J7614" s="26" t="s">
        <v>33021</v>
      </c>
      <c r="K7614" s="26" t="s">
        <v>25814</v>
      </c>
      <c r="L7614" s="28">
        <v>1839</v>
      </c>
      <c r="M7614" s="16">
        <f t="shared" si="619"/>
        <v>6.2533985861881414E-2</v>
      </c>
      <c r="N7614" s="17">
        <v>45643</v>
      </c>
      <c r="O7614" s="18" cm="1">
        <f t="array" ref="O7614">INDEX('[1]Базовый ПЛ ООО "Финдер" янв25 '!$E$1:$E$8808,MATCH(C7614,'[1]Базовый ПЛ ООО "Финдер" янв25 '!$B$1:$B$8808,0),)</f>
        <v>1954</v>
      </c>
      <c r="P7614" s="18">
        <f t="shared" si="620"/>
        <v>1302.67</v>
      </c>
      <c r="Q7614" s="18">
        <f t="shared" si="621"/>
        <v>1563.2</v>
      </c>
      <c r="R7614" s="1"/>
      <c r="S7614" s="1"/>
      <c r="T7614" s="1"/>
      <c r="U7614" s="1"/>
      <c r="V7614" s="1"/>
    </row>
    <row r="7615" spans="1:22" s="10" customFormat="1" ht="41.4" x14ac:dyDescent="0.25">
      <c r="A7615" s="11" t="s">
        <v>21357</v>
      </c>
      <c r="B7615" s="12" t="s">
        <v>34022</v>
      </c>
      <c r="C7615" s="12" t="s">
        <v>34023</v>
      </c>
      <c r="D7615" s="13">
        <v>62</v>
      </c>
      <c r="E7615" s="12" t="s">
        <v>34648</v>
      </c>
      <c r="F7615" s="14">
        <v>10</v>
      </c>
      <c r="G7615" s="14">
        <v>10</v>
      </c>
      <c r="H7615" s="15"/>
      <c r="I7615" s="30">
        <v>1</v>
      </c>
      <c r="J7615" s="26" t="s">
        <v>33021</v>
      </c>
      <c r="K7615" s="26" t="s">
        <v>34891</v>
      </c>
      <c r="L7615" s="28"/>
      <c r="M7615" s="16"/>
      <c r="N7615" s="17">
        <v>45643</v>
      </c>
      <c r="O7615" s="18" cm="1">
        <f t="array" ref="O7615">INDEX('[1]Базовый ПЛ ООО "Финдер" янв25 '!$E$1:$E$8808,MATCH(C7615,'[1]Базовый ПЛ ООО "Финдер" янв25 '!$B$1:$B$8808,0),)</f>
        <v>1954</v>
      </c>
      <c r="P7615" s="18">
        <f t="shared" si="620"/>
        <v>1302.67</v>
      </c>
      <c r="Q7615" s="18">
        <f t="shared" si="621"/>
        <v>1563.2</v>
      </c>
      <c r="R7615" s="1"/>
      <c r="S7615" s="1"/>
      <c r="T7615" s="1"/>
      <c r="U7615" s="1"/>
      <c r="V7615" s="1"/>
    </row>
    <row r="7616" spans="1:22" s="10" customFormat="1" ht="41.4" x14ac:dyDescent="0.25">
      <c r="A7616" s="11" t="s">
        <v>21357</v>
      </c>
      <c r="B7616" s="12" t="s">
        <v>18410</v>
      </c>
      <c r="C7616" s="12" t="s">
        <v>18411</v>
      </c>
      <c r="D7616" s="13" t="s">
        <v>129</v>
      </c>
      <c r="E7616" s="12" t="s">
        <v>18412</v>
      </c>
      <c r="F7616" s="14" t="s">
        <v>11</v>
      </c>
      <c r="G7616" s="14" t="s">
        <v>11</v>
      </c>
      <c r="H7616" s="15">
        <v>8.2500000000000004E-2</v>
      </c>
      <c r="I7616" s="30">
        <v>1</v>
      </c>
      <c r="J7616" s="26" t="s">
        <v>33021</v>
      </c>
      <c r="K7616" s="26" t="s">
        <v>25813</v>
      </c>
      <c r="L7616" s="28">
        <v>1795</v>
      </c>
      <c r="M7616" s="16">
        <f t="shared" ref="M7616:M7622" si="622">O7616/L7616-1</f>
        <v>6.2395543175487456E-2</v>
      </c>
      <c r="N7616" s="17">
        <v>45643</v>
      </c>
      <c r="O7616" s="18" cm="1">
        <f t="array" ref="O7616">INDEX('[1]Базовый ПЛ ООО "Финдер" янв25 '!$E$1:$E$8808,MATCH(C7616,'[1]Базовый ПЛ ООО "Финдер" янв25 '!$B$1:$B$8808,0),)</f>
        <v>1907</v>
      </c>
      <c r="P7616" s="18">
        <f t="shared" si="620"/>
        <v>1271.33</v>
      </c>
      <c r="Q7616" s="18">
        <f t="shared" si="621"/>
        <v>1525.6</v>
      </c>
      <c r="R7616" s="1"/>
      <c r="S7616" s="1"/>
      <c r="T7616" s="1"/>
      <c r="U7616" s="1"/>
      <c r="V7616" s="1"/>
    </row>
    <row r="7617" spans="1:22" s="10" customFormat="1" ht="41.4" x14ac:dyDescent="0.25">
      <c r="A7617" s="11" t="s">
        <v>33016</v>
      </c>
      <c r="B7617" s="12" t="s">
        <v>18413</v>
      </c>
      <c r="C7617" s="12" t="s">
        <v>18414</v>
      </c>
      <c r="D7617" s="13" t="s">
        <v>129</v>
      </c>
      <c r="E7617" s="12" t="s">
        <v>18415</v>
      </c>
      <c r="F7617" s="14" t="s">
        <v>11</v>
      </c>
      <c r="G7617" s="14" t="s">
        <v>11</v>
      </c>
      <c r="H7617" s="15">
        <v>8.2500000000000004E-2</v>
      </c>
      <c r="I7617" s="30">
        <v>1</v>
      </c>
      <c r="J7617" s="26" t="s">
        <v>33445</v>
      </c>
      <c r="K7617" s="26" t="s">
        <v>25812</v>
      </c>
      <c r="L7617" s="28">
        <v>1692</v>
      </c>
      <c r="M7617" s="16">
        <f t="shared" si="622"/>
        <v>0.13002364066193861</v>
      </c>
      <c r="N7617" s="17">
        <v>45643</v>
      </c>
      <c r="O7617" s="18" cm="1">
        <f t="array" ref="O7617">INDEX('[1]Базовый ПЛ ООО "Финдер" янв25 '!$E$1:$E$8808,MATCH(C7617,'[1]Базовый ПЛ ООО "Финдер" янв25 '!$B$1:$B$8808,0),)</f>
        <v>1912</v>
      </c>
      <c r="P7617" s="18">
        <f t="shared" si="620"/>
        <v>1274.67</v>
      </c>
      <c r="Q7617" s="18">
        <f t="shared" si="621"/>
        <v>1529.6</v>
      </c>
      <c r="R7617" s="1"/>
      <c r="S7617" s="1"/>
      <c r="T7617" s="1"/>
      <c r="U7617" s="1"/>
      <c r="V7617" s="1"/>
    </row>
    <row r="7618" spans="1:22" s="10" customFormat="1" ht="41.4" x14ac:dyDescent="0.25">
      <c r="A7618" s="11" t="s">
        <v>21357</v>
      </c>
      <c r="B7618" s="12" t="s">
        <v>18416</v>
      </c>
      <c r="C7618" s="12" t="s">
        <v>18417</v>
      </c>
      <c r="D7618" s="13" t="s">
        <v>129</v>
      </c>
      <c r="E7618" s="12" t="s">
        <v>18418</v>
      </c>
      <c r="F7618" s="14" t="s">
        <v>29</v>
      </c>
      <c r="G7618" s="14" t="s">
        <v>29</v>
      </c>
      <c r="H7618" s="15">
        <v>8.2500000000000004E-2</v>
      </c>
      <c r="I7618" s="30">
        <v>1</v>
      </c>
      <c r="J7618" s="26" t="s">
        <v>33021</v>
      </c>
      <c r="K7618" s="26" t="s">
        <v>25811</v>
      </c>
      <c r="L7618" s="28">
        <v>1692</v>
      </c>
      <c r="M7618" s="16">
        <f t="shared" si="622"/>
        <v>0.13002364066193861</v>
      </c>
      <c r="N7618" s="17">
        <v>45643</v>
      </c>
      <c r="O7618" s="18" cm="1">
        <f t="array" ref="O7618">INDEX('[1]Базовый ПЛ ООО "Финдер" янв25 '!$E$1:$E$8808,MATCH(C7618,'[1]Базовый ПЛ ООО "Финдер" янв25 '!$B$1:$B$8808,0),)</f>
        <v>1912</v>
      </c>
      <c r="P7618" s="18">
        <f t="shared" si="620"/>
        <v>1274.67</v>
      </c>
      <c r="Q7618" s="18">
        <f t="shared" si="621"/>
        <v>1529.6</v>
      </c>
      <c r="R7618" s="1"/>
      <c r="S7618" s="1"/>
      <c r="T7618" s="1"/>
      <c r="U7618" s="1"/>
      <c r="V7618" s="1"/>
    </row>
    <row r="7619" spans="1:22" s="10" customFormat="1" ht="41.4" x14ac:dyDescent="0.25">
      <c r="A7619" s="11" t="s">
        <v>21357</v>
      </c>
      <c r="B7619" s="12" t="s">
        <v>18419</v>
      </c>
      <c r="C7619" s="12" t="s">
        <v>18420</v>
      </c>
      <c r="D7619" s="13" t="s">
        <v>129</v>
      </c>
      <c r="E7619" s="12" t="s">
        <v>18421</v>
      </c>
      <c r="F7619" s="14" t="s">
        <v>11</v>
      </c>
      <c r="G7619" s="14" t="s">
        <v>11</v>
      </c>
      <c r="H7619" s="15">
        <v>8.2500000000000004E-2</v>
      </c>
      <c r="I7619" s="30">
        <v>1</v>
      </c>
      <c r="J7619" s="26" t="s">
        <v>33021</v>
      </c>
      <c r="K7619" s="26" t="s">
        <v>25810</v>
      </c>
      <c r="L7619" s="28">
        <v>1692</v>
      </c>
      <c r="M7619" s="16">
        <f t="shared" si="622"/>
        <v>0.13002364066193861</v>
      </c>
      <c r="N7619" s="17">
        <v>45643</v>
      </c>
      <c r="O7619" s="18" cm="1">
        <f t="array" ref="O7619">INDEX('[1]Базовый ПЛ ООО "Финдер" янв25 '!$E$1:$E$8808,MATCH(C7619,'[1]Базовый ПЛ ООО "Финдер" янв25 '!$B$1:$B$8808,0),)</f>
        <v>1912</v>
      </c>
      <c r="P7619" s="18">
        <f t="shared" si="620"/>
        <v>1274.67</v>
      </c>
      <c r="Q7619" s="18">
        <f t="shared" si="621"/>
        <v>1529.6</v>
      </c>
      <c r="R7619" s="1"/>
      <c r="S7619" s="1"/>
      <c r="T7619" s="1"/>
      <c r="U7619" s="1"/>
      <c r="V7619" s="1"/>
    </row>
    <row r="7620" spans="1:22" s="10" customFormat="1" ht="41.4" x14ac:dyDescent="0.25">
      <c r="A7620" s="11" t="s">
        <v>21357</v>
      </c>
      <c r="B7620" s="12" t="s">
        <v>18422</v>
      </c>
      <c r="C7620" s="12" t="s">
        <v>18423</v>
      </c>
      <c r="D7620" s="13" t="s">
        <v>129</v>
      </c>
      <c r="E7620" s="12" t="s">
        <v>18424</v>
      </c>
      <c r="F7620" s="14" t="s">
        <v>11</v>
      </c>
      <c r="G7620" s="14" t="s">
        <v>11</v>
      </c>
      <c r="H7620" s="15">
        <v>8.2500000000000004E-2</v>
      </c>
      <c r="I7620" s="30">
        <v>1</v>
      </c>
      <c r="J7620" s="26" t="s">
        <v>33021</v>
      </c>
      <c r="K7620" s="26" t="s">
        <v>25809</v>
      </c>
      <c r="L7620" s="28">
        <v>1692</v>
      </c>
      <c r="M7620" s="16">
        <f t="shared" si="622"/>
        <v>0.13002364066193861</v>
      </c>
      <c r="N7620" s="17">
        <v>45643</v>
      </c>
      <c r="O7620" s="18" cm="1">
        <f t="array" ref="O7620">INDEX('[1]Базовый ПЛ ООО "Финдер" янв25 '!$E$1:$E$8808,MATCH(C7620,'[1]Базовый ПЛ ООО "Финдер" янв25 '!$B$1:$B$8808,0),)</f>
        <v>1912</v>
      </c>
      <c r="P7620" s="18">
        <f t="shared" si="620"/>
        <v>1274.67</v>
      </c>
      <c r="Q7620" s="18">
        <f t="shared" si="621"/>
        <v>1529.6</v>
      </c>
      <c r="R7620" s="1"/>
      <c r="S7620" s="1"/>
      <c r="T7620" s="1"/>
      <c r="U7620" s="1"/>
      <c r="V7620" s="1"/>
    </row>
    <row r="7621" spans="1:22" s="10" customFormat="1" ht="41.4" x14ac:dyDescent="0.25">
      <c r="A7621" s="11" t="s">
        <v>33016</v>
      </c>
      <c r="B7621" s="12" t="s">
        <v>18425</v>
      </c>
      <c r="C7621" s="12" t="s">
        <v>18426</v>
      </c>
      <c r="D7621" s="13" t="s">
        <v>129</v>
      </c>
      <c r="E7621" s="12" t="s">
        <v>18427</v>
      </c>
      <c r="F7621" s="14" t="s">
        <v>11</v>
      </c>
      <c r="G7621" s="14" t="s">
        <v>11</v>
      </c>
      <c r="H7621" s="15">
        <v>8.2500000000000004E-2</v>
      </c>
      <c r="I7621" s="30">
        <v>1</v>
      </c>
      <c r="J7621" s="26" t="s">
        <v>33445</v>
      </c>
      <c r="K7621" s="26" t="s">
        <v>25808</v>
      </c>
      <c r="L7621" s="28">
        <v>2104</v>
      </c>
      <c r="M7621" s="16">
        <f t="shared" si="622"/>
        <v>0.1302281368821292</v>
      </c>
      <c r="N7621" s="17">
        <v>45643</v>
      </c>
      <c r="O7621" s="18" cm="1">
        <f t="array" ref="O7621">INDEX('[1]Базовый ПЛ ООО "Финдер" янв25 '!$E$1:$E$8808,MATCH(C7621,'[1]Базовый ПЛ ООО "Финдер" янв25 '!$B$1:$B$8808,0),)</f>
        <v>2378</v>
      </c>
      <c r="P7621" s="18">
        <f t="shared" si="620"/>
        <v>1585.33</v>
      </c>
      <c r="Q7621" s="18">
        <f t="shared" si="621"/>
        <v>1902.4</v>
      </c>
      <c r="R7621" s="1"/>
      <c r="S7621" s="1"/>
      <c r="T7621" s="1"/>
      <c r="U7621" s="1"/>
      <c r="V7621" s="1"/>
    </row>
    <row r="7622" spans="1:22" s="10" customFormat="1" ht="41.4" x14ac:dyDescent="0.25">
      <c r="A7622" s="11" t="s">
        <v>21357</v>
      </c>
      <c r="B7622" s="12" t="s">
        <v>18428</v>
      </c>
      <c r="C7622" s="12" t="s">
        <v>18429</v>
      </c>
      <c r="D7622" s="13" t="s">
        <v>129</v>
      </c>
      <c r="E7622" s="12" t="s">
        <v>18430</v>
      </c>
      <c r="F7622" s="14" t="s">
        <v>11</v>
      </c>
      <c r="G7622" s="14" t="s">
        <v>11</v>
      </c>
      <c r="H7622" s="15">
        <v>8.2500000000000004E-2</v>
      </c>
      <c r="I7622" s="30">
        <v>1</v>
      </c>
      <c r="J7622" s="26" t="s">
        <v>33021</v>
      </c>
      <c r="K7622" s="26" t="s">
        <v>25807</v>
      </c>
      <c r="L7622" s="28">
        <v>2104</v>
      </c>
      <c r="M7622" s="16">
        <f t="shared" si="622"/>
        <v>0.1302281368821292</v>
      </c>
      <c r="N7622" s="17">
        <v>45643</v>
      </c>
      <c r="O7622" s="18" cm="1">
        <f t="array" ref="O7622">INDEX('[1]Базовый ПЛ ООО "Финдер" янв25 '!$E$1:$E$8808,MATCH(C7622,'[1]Базовый ПЛ ООО "Финдер" янв25 '!$B$1:$B$8808,0),)</f>
        <v>2378</v>
      </c>
      <c r="P7622" s="18">
        <f t="shared" si="620"/>
        <v>1585.33</v>
      </c>
      <c r="Q7622" s="18">
        <f t="shared" si="621"/>
        <v>1902.4</v>
      </c>
      <c r="R7622" s="1"/>
      <c r="S7622" s="1"/>
      <c r="T7622" s="1"/>
      <c r="U7622" s="1"/>
      <c r="V7622" s="1"/>
    </row>
    <row r="7623" spans="1:22" s="10" customFormat="1" ht="41.4" x14ac:dyDescent="0.25">
      <c r="A7623" s="11" t="s">
        <v>21357</v>
      </c>
      <c r="B7623" s="12" t="s">
        <v>34024</v>
      </c>
      <c r="C7623" s="12" t="s">
        <v>34025</v>
      </c>
      <c r="D7623" s="13">
        <v>62</v>
      </c>
      <c r="E7623" s="12" t="s">
        <v>34649</v>
      </c>
      <c r="F7623" s="14">
        <v>10</v>
      </c>
      <c r="G7623" s="14">
        <v>10</v>
      </c>
      <c r="H7623" s="15"/>
      <c r="I7623" s="30">
        <v>1</v>
      </c>
      <c r="J7623" s="26" t="s">
        <v>33021</v>
      </c>
      <c r="K7623" s="26" t="s">
        <v>34892</v>
      </c>
      <c r="L7623" s="28"/>
      <c r="M7623" s="16"/>
      <c r="N7623" s="17">
        <v>45643</v>
      </c>
      <c r="O7623" s="18" cm="1">
        <f t="array" ref="O7623">INDEX('[1]Базовый ПЛ ООО "Финдер" янв25 '!$E$1:$E$8808,MATCH(C7623,'[1]Базовый ПЛ ООО "Финдер" янв25 '!$B$1:$B$8808,0),)</f>
        <v>2378</v>
      </c>
      <c r="P7623" s="18">
        <f t="shared" si="620"/>
        <v>1585.33</v>
      </c>
      <c r="Q7623" s="18">
        <f t="shared" si="621"/>
        <v>1902.4</v>
      </c>
      <c r="R7623" s="1"/>
      <c r="S7623" s="1"/>
      <c r="T7623" s="1"/>
      <c r="U7623" s="1"/>
      <c r="V7623" s="1"/>
    </row>
    <row r="7624" spans="1:22" s="10" customFormat="1" ht="41.4" x14ac:dyDescent="0.25">
      <c r="A7624" s="11" t="s">
        <v>33016</v>
      </c>
      <c r="B7624" s="12" t="s">
        <v>18431</v>
      </c>
      <c r="C7624" s="12" t="s">
        <v>18432</v>
      </c>
      <c r="D7624" s="13" t="s">
        <v>129</v>
      </c>
      <c r="E7624" s="12" t="s">
        <v>18433</v>
      </c>
      <c r="F7624" s="14" t="s">
        <v>11</v>
      </c>
      <c r="G7624" s="14" t="s">
        <v>11</v>
      </c>
      <c r="H7624" s="15">
        <v>8.2500000000000004E-2</v>
      </c>
      <c r="I7624" s="30">
        <v>1</v>
      </c>
      <c r="J7624" s="26" t="s">
        <v>33445</v>
      </c>
      <c r="K7624" s="26" t="s">
        <v>25806</v>
      </c>
      <c r="L7624" s="28">
        <v>1649</v>
      </c>
      <c r="M7624" s="16">
        <f>O7624/L7624-1</f>
        <v>0.13038204972710732</v>
      </c>
      <c r="N7624" s="17">
        <v>45643</v>
      </c>
      <c r="O7624" s="18" cm="1">
        <f t="array" ref="O7624">INDEX('[1]Базовый ПЛ ООО "Финдер" янв25 '!$E$1:$E$8808,MATCH(C7624,'[1]Базовый ПЛ ООО "Финдер" янв25 '!$B$1:$B$8808,0),)</f>
        <v>1864</v>
      </c>
      <c r="P7624" s="18">
        <f t="shared" si="620"/>
        <v>1242.67</v>
      </c>
      <c r="Q7624" s="18">
        <f t="shared" si="621"/>
        <v>1491.2</v>
      </c>
      <c r="R7624" s="1"/>
      <c r="S7624" s="1"/>
      <c r="T7624" s="1"/>
      <c r="U7624" s="1"/>
      <c r="V7624" s="1"/>
    </row>
    <row r="7625" spans="1:22" s="10" customFormat="1" ht="41.4" x14ac:dyDescent="0.25">
      <c r="A7625" s="11" t="s">
        <v>21357</v>
      </c>
      <c r="B7625" s="12" t="s">
        <v>18434</v>
      </c>
      <c r="C7625" s="12" t="s">
        <v>18435</v>
      </c>
      <c r="D7625" s="13" t="s">
        <v>129</v>
      </c>
      <c r="E7625" s="12" t="s">
        <v>24371</v>
      </c>
      <c r="F7625" s="14" t="s">
        <v>29</v>
      </c>
      <c r="G7625" s="14" t="s">
        <v>29</v>
      </c>
      <c r="H7625" s="15">
        <v>8.2500000000000004E-2</v>
      </c>
      <c r="I7625" s="30">
        <v>1</v>
      </c>
      <c r="J7625" s="26" t="s">
        <v>33021</v>
      </c>
      <c r="K7625" s="26" t="s">
        <v>25805</v>
      </c>
      <c r="L7625" s="28">
        <v>1649</v>
      </c>
      <c r="M7625" s="16">
        <f>O7625/L7625-1</f>
        <v>0.13038204972710732</v>
      </c>
      <c r="N7625" s="17">
        <v>45643</v>
      </c>
      <c r="O7625" s="18" cm="1">
        <f t="array" ref="O7625">INDEX('[1]Базовый ПЛ ООО "Финдер" янв25 '!$E$1:$E$8808,MATCH(C7625,'[1]Базовый ПЛ ООО "Финдер" янв25 '!$B$1:$B$8808,0),)</f>
        <v>1864</v>
      </c>
      <c r="P7625" s="18">
        <f t="shared" si="620"/>
        <v>1242.67</v>
      </c>
      <c r="Q7625" s="18">
        <f t="shared" si="621"/>
        <v>1491.2</v>
      </c>
      <c r="R7625" s="1"/>
      <c r="S7625" s="1"/>
      <c r="T7625" s="1"/>
      <c r="U7625" s="1"/>
      <c r="V7625" s="1"/>
    </row>
    <row r="7626" spans="1:22" s="10" customFormat="1" ht="41.4" x14ac:dyDescent="0.25">
      <c r="A7626" s="11" t="s">
        <v>21357</v>
      </c>
      <c r="B7626" s="12" t="s">
        <v>18436</v>
      </c>
      <c r="C7626" s="12" t="s">
        <v>18437</v>
      </c>
      <c r="D7626" s="13" t="s">
        <v>129</v>
      </c>
      <c r="E7626" s="12" t="s">
        <v>18438</v>
      </c>
      <c r="F7626" s="14" t="s">
        <v>11</v>
      </c>
      <c r="G7626" s="14" t="s">
        <v>11</v>
      </c>
      <c r="H7626" s="15">
        <v>8.2500000000000004E-2</v>
      </c>
      <c r="I7626" s="30">
        <v>1</v>
      </c>
      <c r="J7626" s="26" t="s">
        <v>33021</v>
      </c>
      <c r="K7626" s="26" t="s">
        <v>25804</v>
      </c>
      <c r="L7626" s="28">
        <v>1649</v>
      </c>
      <c r="M7626" s="16">
        <f>O7626/L7626-1</f>
        <v>0.13038204972710732</v>
      </c>
      <c r="N7626" s="17">
        <v>45643</v>
      </c>
      <c r="O7626" s="18" cm="1">
        <f t="array" ref="O7626">INDEX('[1]Базовый ПЛ ООО "Финдер" янв25 '!$E$1:$E$8808,MATCH(C7626,'[1]Базовый ПЛ ООО "Финдер" янв25 '!$B$1:$B$8808,0),)</f>
        <v>1864</v>
      </c>
      <c r="P7626" s="18">
        <f t="shared" si="620"/>
        <v>1242.67</v>
      </c>
      <c r="Q7626" s="18">
        <f t="shared" si="621"/>
        <v>1491.2</v>
      </c>
      <c r="R7626" s="1"/>
      <c r="S7626" s="1"/>
      <c r="T7626" s="1"/>
      <c r="U7626" s="1"/>
      <c r="V7626" s="1"/>
    </row>
    <row r="7627" spans="1:22" s="10" customFormat="1" ht="41.4" x14ac:dyDescent="0.25">
      <c r="A7627" s="11" t="s">
        <v>21357</v>
      </c>
      <c r="B7627" s="12" t="s">
        <v>34026</v>
      </c>
      <c r="C7627" s="12" t="s">
        <v>34027</v>
      </c>
      <c r="D7627" s="13">
        <v>62</v>
      </c>
      <c r="E7627" s="12" t="s">
        <v>34650</v>
      </c>
      <c r="F7627" s="14">
        <v>10</v>
      </c>
      <c r="G7627" s="14">
        <v>10</v>
      </c>
      <c r="H7627" s="15"/>
      <c r="I7627" s="30">
        <v>1</v>
      </c>
      <c r="J7627" s="26" t="s">
        <v>33021</v>
      </c>
      <c r="K7627" s="26" t="s">
        <v>34893</v>
      </c>
      <c r="L7627" s="28"/>
      <c r="M7627" s="16"/>
      <c r="N7627" s="17">
        <v>45643</v>
      </c>
      <c r="O7627" s="18" cm="1">
        <f t="array" ref="O7627">INDEX('[1]Базовый ПЛ ООО "Финдер" янв25 '!$E$1:$E$8808,MATCH(C7627,'[1]Базовый ПЛ ООО "Финдер" янв25 '!$B$1:$B$8808,0),)</f>
        <v>2331</v>
      </c>
      <c r="P7627" s="18">
        <f t="shared" si="620"/>
        <v>1554</v>
      </c>
      <c r="Q7627" s="18">
        <f t="shared" si="621"/>
        <v>1864.8</v>
      </c>
      <c r="R7627" s="1"/>
      <c r="S7627" s="1"/>
      <c r="T7627" s="1"/>
      <c r="U7627" s="1"/>
      <c r="V7627" s="1"/>
    </row>
    <row r="7628" spans="1:22" s="10" customFormat="1" ht="55.2" x14ac:dyDescent="0.25">
      <c r="A7628" s="11" t="s">
        <v>21357</v>
      </c>
      <c r="B7628" s="12" t="s">
        <v>18439</v>
      </c>
      <c r="C7628" s="12" t="s">
        <v>18440</v>
      </c>
      <c r="D7628" s="13" t="s">
        <v>129</v>
      </c>
      <c r="E7628" s="12" t="s">
        <v>18441</v>
      </c>
      <c r="F7628" s="14" t="s">
        <v>11</v>
      </c>
      <c r="G7628" s="14" t="s">
        <v>11</v>
      </c>
      <c r="H7628" s="15">
        <v>8.2500000000000004E-2</v>
      </c>
      <c r="I7628" s="30">
        <v>1</v>
      </c>
      <c r="J7628" s="26" t="s">
        <v>33021</v>
      </c>
      <c r="K7628" s="26" t="s">
        <v>25803</v>
      </c>
      <c r="L7628" s="28">
        <v>1843</v>
      </c>
      <c r="M7628" s="16">
        <f t="shared" ref="M7628:M7649" si="623">O7628/L7628-1</f>
        <v>0.13022246337493226</v>
      </c>
      <c r="N7628" s="17">
        <v>45643</v>
      </c>
      <c r="O7628" s="18" cm="1">
        <f t="array" ref="O7628">INDEX('[1]Базовый ПЛ ООО "Финдер" янв25 '!$E$1:$E$8808,MATCH(C7628,'[1]Базовый ПЛ ООО "Финдер" янв25 '!$B$1:$B$8808,0),)</f>
        <v>2083</v>
      </c>
      <c r="P7628" s="18">
        <f t="shared" si="620"/>
        <v>1388.67</v>
      </c>
      <c r="Q7628" s="18">
        <f t="shared" si="621"/>
        <v>1666.4</v>
      </c>
      <c r="R7628" s="1"/>
      <c r="S7628" s="1"/>
      <c r="T7628" s="1"/>
      <c r="U7628" s="1"/>
      <c r="V7628" s="1"/>
    </row>
    <row r="7629" spans="1:22" s="10" customFormat="1" ht="55.2" x14ac:dyDescent="0.25">
      <c r="A7629" s="11" t="s">
        <v>21357</v>
      </c>
      <c r="B7629" s="12" t="s">
        <v>18442</v>
      </c>
      <c r="C7629" s="12" t="s">
        <v>18443</v>
      </c>
      <c r="D7629" s="13" t="s">
        <v>129</v>
      </c>
      <c r="E7629" s="12" t="s">
        <v>18444</v>
      </c>
      <c r="F7629" s="14" t="s">
        <v>11</v>
      </c>
      <c r="G7629" s="14" t="s">
        <v>11</v>
      </c>
      <c r="H7629" s="15">
        <v>8.2500000000000004E-2</v>
      </c>
      <c r="I7629" s="30">
        <v>1</v>
      </c>
      <c r="J7629" s="26" t="s">
        <v>33021</v>
      </c>
      <c r="K7629" s="26" t="s">
        <v>25802</v>
      </c>
      <c r="L7629" s="28">
        <v>1799</v>
      </c>
      <c r="M7629" s="16">
        <f t="shared" si="623"/>
        <v>0.13007226236798219</v>
      </c>
      <c r="N7629" s="17">
        <v>45643</v>
      </c>
      <c r="O7629" s="18" cm="1">
        <f t="array" ref="O7629">INDEX('[1]Базовый ПЛ ООО "Финдер" янв25 '!$E$1:$E$8808,MATCH(C7629,'[1]Базовый ПЛ ООО "Финдер" янв25 '!$B$1:$B$8808,0),)</f>
        <v>2033</v>
      </c>
      <c r="P7629" s="18">
        <f t="shared" si="620"/>
        <v>1355.33</v>
      </c>
      <c r="Q7629" s="18">
        <f t="shared" si="621"/>
        <v>1626.4</v>
      </c>
      <c r="R7629" s="1"/>
      <c r="S7629" s="1"/>
      <c r="T7629" s="1"/>
      <c r="U7629" s="1"/>
      <c r="V7629" s="1"/>
    </row>
    <row r="7630" spans="1:22" s="10" customFormat="1" ht="41.4" x14ac:dyDescent="0.25">
      <c r="A7630" s="11" t="s">
        <v>21357</v>
      </c>
      <c r="B7630" s="12" t="s">
        <v>18445</v>
      </c>
      <c r="C7630" s="12" t="s">
        <v>18446</v>
      </c>
      <c r="D7630" s="13" t="s">
        <v>129</v>
      </c>
      <c r="E7630" s="12" t="s">
        <v>18447</v>
      </c>
      <c r="F7630" s="14" t="s">
        <v>11</v>
      </c>
      <c r="G7630" s="14" t="s">
        <v>11</v>
      </c>
      <c r="H7630" s="15">
        <v>8.2500000000000004E-2</v>
      </c>
      <c r="I7630" s="30">
        <v>1</v>
      </c>
      <c r="J7630" s="26" t="s">
        <v>33021</v>
      </c>
      <c r="K7630" s="26" t="s">
        <v>25801</v>
      </c>
      <c r="L7630" s="28">
        <v>1839</v>
      </c>
      <c r="M7630" s="16">
        <f t="shared" si="623"/>
        <v>6.2533985861881414E-2</v>
      </c>
      <c r="N7630" s="17">
        <v>45643</v>
      </c>
      <c r="O7630" s="18" cm="1">
        <f t="array" ref="O7630">INDEX('[1]Базовый ПЛ ООО "Финдер" янв25 '!$E$1:$E$8808,MATCH(C7630,'[1]Базовый ПЛ ООО "Финдер" янв25 '!$B$1:$B$8808,0),)</f>
        <v>1954</v>
      </c>
      <c r="P7630" s="18">
        <f t="shared" si="620"/>
        <v>1302.67</v>
      </c>
      <c r="Q7630" s="18">
        <f t="shared" si="621"/>
        <v>1563.2</v>
      </c>
      <c r="R7630" s="1"/>
      <c r="S7630" s="1"/>
      <c r="T7630" s="1"/>
      <c r="U7630" s="1"/>
      <c r="V7630" s="1"/>
    </row>
    <row r="7631" spans="1:22" s="10" customFormat="1" ht="41.4" x14ac:dyDescent="0.25">
      <c r="A7631" s="11" t="s">
        <v>21357</v>
      </c>
      <c r="B7631" s="12" t="s">
        <v>18448</v>
      </c>
      <c r="C7631" s="12" t="s">
        <v>18449</v>
      </c>
      <c r="D7631" s="13" t="s">
        <v>129</v>
      </c>
      <c r="E7631" s="12" t="s">
        <v>18450</v>
      </c>
      <c r="F7631" s="14" t="s">
        <v>11</v>
      </c>
      <c r="G7631" s="14" t="s">
        <v>11</v>
      </c>
      <c r="H7631" s="15">
        <v>8.2500000000000004E-2</v>
      </c>
      <c r="I7631" s="30">
        <v>1</v>
      </c>
      <c r="J7631" s="26" t="s">
        <v>33021</v>
      </c>
      <c r="K7631" s="26" t="s">
        <v>25800</v>
      </c>
      <c r="L7631" s="28">
        <v>1795</v>
      </c>
      <c r="M7631" s="16">
        <f t="shared" si="623"/>
        <v>6.2395543175487456E-2</v>
      </c>
      <c r="N7631" s="17">
        <v>45643</v>
      </c>
      <c r="O7631" s="18" cm="1">
        <f t="array" ref="O7631">INDEX('[1]Базовый ПЛ ООО "Финдер" янв25 '!$E$1:$E$8808,MATCH(C7631,'[1]Базовый ПЛ ООО "Финдер" янв25 '!$B$1:$B$8808,0),)</f>
        <v>1907</v>
      </c>
      <c r="P7631" s="18">
        <f t="shared" si="620"/>
        <v>1271.33</v>
      </c>
      <c r="Q7631" s="18">
        <f t="shared" si="621"/>
        <v>1525.6</v>
      </c>
      <c r="R7631" s="1"/>
      <c r="S7631" s="1"/>
      <c r="T7631" s="1"/>
      <c r="U7631" s="1"/>
      <c r="V7631" s="1"/>
    </row>
    <row r="7632" spans="1:22" s="10" customFormat="1" ht="41.4" x14ac:dyDescent="0.25">
      <c r="A7632" s="11" t="s">
        <v>21357</v>
      </c>
      <c r="B7632" s="12" t="s">
        <v>18451</v>
      </c>
      <c r="C7632" s="12" t="s">
        <v>18452</v>
      </c>
      <c r="D7632" s="13" t="s">
        <v>129</v>
      </c>
      <c r="E7632" s="12" t="s">
        <v>18453</v>
      </c>
      <c r="F7632" s="14" t="s">
        <v>11</v>
      </c>
      <c r="G7632" s="14" t="s">
        <v>11</v>
      </c>
      <c r="H7632" s="15">
        <v>8.2500000000000004E-2</v>
      </c>
      <c r="I7632" s="30">
        <v>1</v>
      </c>
      <c r="J7632" s="26" t="s">
        <v>33021</v>
      </c>
      <c r="K7632" s="26" t="s">
        <v>25799</v>
      </c>
      <c r="L7632" s="28">
        <v>1856</v>
      </c>
      <c r="M7632" s="16">
        <f t="shared" si="623"/>
        <v>0.13038793103448265</v>
      </c>
      <c r="N7632" s="17">
        <v>45643</v>
      </c>
      <c r="O7632" s="18" cm="1">
        <f t="array" ref="O7632">INDEX('[1]Базовый ПЛ ООО "Финдер" янв25 '!$E$1:$E$8808,MATCH(C7632,'[1]Базовый ПЛ ООО "Финдер" янв25 '!$B$1:$B$8808,0),)</f>
        <v>2098</v>
      </c>
      <c r="P7632" s="18">
        <f t="shared" si="620"/>
        <v>1398.67</v>
      </c>
      <c r="Q7632" s="18">
        <f t="shared" si="621"/>
        <v>1678.4</v>
      </c>
      <c r="R7632" s="1"/>
      <c r="S7632" s="1"/>
      <c r="T7632" s="1"/>
      <c r="U7632" s="1"/>
      <c r="V7632" s="1"/>
    </row>
    <row r="7633" spans="1:22" s="10" customFormat="1" ht="41.4" x14ac:dyDescent="0.25">
      <c r="A7633" s="11" t="s">
        <v>21357</v>
      </c>
      <c r="B7633" s="12" t="s">
        <v>18454</v>
      </c>
      <c r="C7633" s="12" t="s">
        <v>18455</v>
      </c>
      <c r="D7633" s="13" t="s">
        <v>129</v>
      </c>
      <c r="E7633" s="12" t="s">
        <v>18456</v>
      </c>
      <c r="F7633" s="14" t="s">
        <v>11</v>
      </c>
      <c r="G7633" s="14" t="s">
        <v>11</v>
      </c>
      <c r="H7633" s="15">
        <v>8.2500000000000004E-2</v>
      </c>
      <c r="I7633" s="30">
        <v>1</v>
      </c>
      <c r="J7633" s="26" t="s">
        <v>33021</v>
      </c>
      <c r="K7633" s="26" t="s">
        <v>25798</v>
      </c>
      <c r="L7633" s="28">
        <v>1856</v>
      </c>
      <c r="M7633" s="16">
        <f t="shared" si="623"/>
        <v>0.13038793103448265</v>
      </c>
      <c r="N7633" s="17">
        <v>45643</v>
      </c>
      <c r="O7633" s="18" cm="1">
        <f t="array" ref="O7633">INDEX('[1]Базовый ПЛ ООО "Финдер" янв25 '!$E$1:$E$8808,MATCH(C7633,'[1]Базовый ПЛ ООО "Финдер" янв25 '!$B$1:$B$8808,0),)</f>
        <v>2098</v>
      </c>
      <c r="P7633" s="18">
        <f t="shared" si="620"/>
        <v>1398.67</v>
      </c>
      <c r="Q7633" s="18">
        <f t="shared" si="621"/>
        <v>1678.4</v>
      </c>
      <c r="R7633" s="1"/>
      <c r="S7633" s="1"/>
      <c r="T7633" s="1"/>
      <c r="U7633" s="1"/>
      <c r="V7633" s="1"/>
    </row>
    <row r="7634" spans="1:22" s="10" customFormat="1" ht="41.4" x14ac:dyDescent="0.25">
      <c r="A7634" s="11" t="s">
        <v>21357</v>
      </c>
      <c r="B7634" s="12" t="s">
        <v>18457</v>
      </c>
      <c r="C7634" s="12" t="s">
        <v>18458</v>
      </c>
      <c r="D7634" s="13" t="s">
        <v>129</v>
      </c>
      <c r="E7634" s="12" t="s">
        <v>18459</v>
      </c>
      <c r="F7634" s="14" t="s">
        <v>11</v>
      </c>
      <c r="G7634" s="14" t="s">
        <v>11</v>
      </c>
      <c r="H7634" s="15">
        <v>8.2500000000000004E-2</v>
      </c>
      <c r="I7634" s="30">
        <v>1</v>
      </c>
      <c r="J7634" s="26" t="s">
        <v>33021</v>
      </c>
      <c r="K7634" s="26" t="s">
        <v>25797</v>
      </c>
      <c r="L7634" s="28">
        <v>1856</v>
      </c>
      <c r="M7634" s="16">
        <f t="shared" si="623"/>
        <v>0.13038793103448265</v>
      </c>
      <c r="N7634" s="17">
        <v>45643</v>
      </c>
      <c r="O7634" s="18" cm="1">
        <f t="array" ref="O7634">INDEX('[1]Базовый ПЛ ООО "Финдер" янв25 '!$E$1:$E$8808,MATCH(C7634,'[1]Базовый ПЛ ООО "Финдер" янв25 '!$B$1:$B$8808,0),)</f>
        <v>2098</v>
      </c>
      <c r="P7634" s="18">
        <f t="shared" si="620"/>
        <v>1398.67</v>
      </c>
      <c r="Q7634" s="18">
        <f t="shared" si="621"/>
        <v>1678.4</v>
      </c>
      <c r="R7634" s="1"/>
      <c r="S7634" s="1"/>
      <c r="T7634" s="1"/>
      <c r="U7634" s="1"/>
      <c r="V7634" s="1"/>
    </row>
    <row r="7635" spans="1:22" s="10" customFormat="1" ht="41.4" x14ac:dyDescent="0.25">
      <c r="A7635" s="11" t="s">
        <v>21357</v>
      </c>
      <c r="B7635" s="12" t="s">
        <v>18460</v>
      </c>
      <c r="C7635" s="12" t="s">
        <v>18461</v>
      </c>
      <c r="D7635" s="13" t="s">
        <v>129</v>
      </c>
      <c r="E7635" s="12" t="s">
        <v>18462</v>
      </c>
      <c r="F7635" s="14" t="s">
        <v>11</v>
      </c>
      <c r="G7635" s="14" t="s">
        <v>11</v>
      </c>
      <c r="H7635" s="15">
        <v>8.2500000000000004E-2</v>
      </c>
      <c r="I7635" s="30">
        <v>1</v>
      </c>
      <c r="J7635" s="26" t="s">
        <v>33021</v>
      </c>
      <c r="K7635" s="26" t="s">
        <v>25796</v>
      </c>
      <c r="L7635" s="28">
        <v>1804</v>
      </c>
      <c r="M7635" s="16">
        <f t="shared" si="623"/>
        <v>0.1302660753880267</v>
      </c>
      <c r="N7635" s="17">
        <v>45643</v>
      </c>
      <c r="O7635" s="18" cm="1">
        <f t="array" ref="O7635">INDEX('[1]Базовый ПЛ ООО "Финдер" янв25 '!$E$1:$E$8808,MATCH(C7635,'[1]Базовый ПЛ ООО "Финдер" янв25 '!$B$1:$B$8808,0),)</f>
        <v>2039</v>
      </c>
      <c r="P7635" s="18">
        <f t="shared" si="620"/>
        <v>1359.33</v>
      </c>
      <c r="Q7635" s="18">
        <f t="shared" si="621"/>
        <v>1631.2</v>
      </c>
      <c r="R7635" s="1"/>
      <c r="S7635" s="1"/>
      <c r="T7635" s="1"/>
      <c r="U7635" s="1"/>
      <c r="V7635" s="1"/>
    </row>
    <row r="7636" spans="1:22" s="10" customFormat="1" ht="41.4" x14ac:dyDescent="0.25">
      <c r="A7636" s="11" t="s">
        <v>21357</v>
      </c>
      <c r="B7636" s="12" t="s">
        <v>18463</v>
      </c>
      <c r="C7636" s="12" t="s">
        <v>18464</v>
      </c>
      <c r="D7636" s="13" t="s">
        <v>129</v>
      </c>
      <c r="E7636" s="12" t="s">
        <v>18465</v>
      </c>
      <c r="F7636" s="14" t="s">
        <v>11</v>
      </c>
      <c r="G7636" s="14" t="s">
        <v>11</v>
      </c>
      <c r="H7636" s="15">
        <v>8.2500000000000004E-2</v>
      </c>
      <c r="I7636" s="30">
        <v>1</v>
      </c>
      <c r="J7636" s="26" t="s">
        <v>33021</v>
      </c>
      <c r="K7636" s="26" t="s">
        <v>25795</v>
      </c>
      <c r="L7636" s="28">
        <v>2001</v>
      </c>
      <c r="M7636" s="16">
        <f t="shared" si="623"/>
        <v>6.2468765617191391E-2</v>
      </c>
      <c r="N7636" s="17">
        <v>45643</v>
      </c>
      <c r="O7636" s="18" cm="1">
        <f t="array" ref="O7636">INDEX('[1]Базовый ПЛ ООО "Финдер" янв25 '!$E$1:$E$8808,MATCH(C7636,'[1]Базовый ПЛ ООО "Финдер" янв25 '!$B$1:$B$8808,0),)</f>
        <v>2126</v>
      </c>
      <c r="P7636" s="18">
        <f t="shared" si="620"/>
        <v>1417.33</v>
      </c>
      <c r="Q7636" s="18">
        <f t="shared" si="621"/>
        <v>1700.8</v>
      </c>
      <c r="R7636" s="1"/>
      <c r="S7636" s="1"/>
      <c r="T7636" s="1"/>
      <c r="U7636" s="1"/>
      <c r="V7636" s="1"/>
    </row>
    <row r="7637" spans="1:22" s="10" customFormat="1" ht="41.4" x14ac:dyDescent="0.25">
      <c r="A7637" s="11" t="s">
        <v>21357</v>
      </c>
      <c r="B7637" s="12" t="s">
        <v>18466</v>
      </c>
      <c r="C7637" s="12" t="s">
        <v>18467</v>
      </c>
      <c r="D7637" s="13" t="s">
        <v>129</v>
      </c>
      <c r="E7637" s="12" t="s">
        <v>18468</v>
      </c>
      <c r="F7637" s="14" t="s">
        <v>11</v>
      </c>
      <c r="G7637" s="14" t="s">
        <v>11</v>
      </c>
      <c r="H7637" s="15">
        <v>8.2500000000000004E-2</v>
      </c>
      <c r="I7637" s="30">
        <v>1</v>
      </c>
      <c r="J7637" s="26" t="s">
        <v>33021</v>
      </c>
      <c r="K7637" s="26" t="s">
        <v>25794</v>
      </c>
      <c r="L7637" s="28">
        <v>1950</v>
      </c>
      <c r="M7637" s="16">
        <f t="shared" si="623"/>
        <v>6.2564102564102608E-2</v>
      </c>
      <c r="N7637" s="17">
        <v>45643</v>
      </c>
      <c r="O7637" s="18" cm="1">
        <f t="array" ref="O7637">INDEX('[1]Базовый ПЛ ООО "Финдер" янв25 '!$E$1:$E$8808,MATCH(C7637,'[1]Базовый ПЛ ООО "Финдер" янв25 '!$B$1:$B$8808,0),)</f>
        <v>2072</v>
      </c>
      <c r="P7637" s="18">
        <f t="shared" si="620"/>
        <v>1381.33</v>
      </c>
      <c r="Q7637" s="18">
        <f t="shared" si="621"/>
        <v>1657.6</v>
      </c>
      <c r="R7637" s="1"/>
      <c r="S7637" s="1"/>
      <c r="T7637" s="1"/>
      <c r="U7637" s="1"/>
      <c r="V7637" s="1"/>
    </row>
    <row r="7638" spans="1:22" s="10" customFormat="1" ht="41.4" x14ac:dyDescent="0.25">
      <c r="A7638" s="11" t="s">
        <v>21357</v>
      </c>
      <c r="B7638" s="12" t="s">
        <v>18469</v>
      </c>
      <c r="C7638" s="12" t="s">
        <v>18470</v>
      </c>
      <c r="D7638" s="13" t="s">
        <v>129</v>
      </c>
      <c r="E7638" s="12" t="s">
        <v>18471</v>
      </c>
      <c r="F7638" s="14" t="s">
        <v>11</v>
      </c>
      <c r="G7638" s="14" t="s">
        <v>11</v>
      </c>
      <c r="H7638" s="15">
        <v>8.2500000000000004E-2</v>
      </c>
      <c r="I7638" s="30">
        <v>1</v>
      </c>
      <c r="J7638" s="26" t="s">
        <v>33021</v>
      </c>
      <c r="K7638" s="26" t="s">
        <v>25793</v>
      </c>
      <c r="L7638" s="28">
        <v>1856</v>
      </c>
      <c r="M7638" s="16">
        <f t="shared" si="623"/>
        <v>0.13038793103448265</v>
      </c>
      <c r="N7638" s="17">
        <v>45643</v>
      </c>
      <c r="O7638" s="18" cm="1">
        <f t="array" ref="O7638">INDEX('[1]Базовый ПЛ ООО "Финдер" янв25 '!$E$1:$E$8808,MATCH(C7638,'[1]Базовый ПЛ ООО "Финдер" янв25 '!$B$1:$B$8808,0),)</f>
        <v>2098</v>
      </c>
      <c r="P7638" s="18">
        <f t="shared" si="620"/>
        <v>1398.67</v>
      </c>
      <c r="Q7638" s="18">
        <f t="shared" si="621"/>
        <v>1678.4</v>
      </c>
      <c r="R7638" s="1"/>
      <c r="S7638" s="1"/>
      <c r="T7638" s="1"/>
      <c r="U7638" s="1"/>
      <c r="V7638" s="1"/>
    </row>
    <row r="7639" spans="1:22" s="10" customFormat="1" ht="41.4" x14ac:dyDescent="0.25">
      <c r="A7639" s="11" t="s">
        <v>21357</v>
      </c>
      <c r="B7639" s="12" t="s">
        <v>18472</v>
      </c>
      <c r="C7639" s="12" t="s">
        <v>18473</v>
      </c>
      <c r="D7639" s="13" t="s">
        <v>129</v>
      </c>
      <c r="E7639" s="12" t="s">
        <v>18474</v>
      </c>
      <c r="F7639" s="14" t="s">
        <v>11</v>
      </c>
      <c r="G7639" s="14" t="s">
        <v>11</v>
      </c>
      <c r="H7639" s="15">
        <v>8.2500000000000004E-2</v>
      </c>
      <c r="I7639" s="30">
        <v>1</v>
      </c>
      <c r="J7639" s="26" t="s">
        <v>33021</v>
      </c>
      <c r="K7639" s="26" t="s">
        <v>25792</v>
      </c>
      <c r="L7639" s="28">
        <v>1856</v>
      </c>
      <c r="M7639" s="16">
        <f t="shared" si="623"/>
        <v>0.13038793103448265</v>
      </c>
      <c r="N7639" s="17">
        <v>45643</v>
      </c>
      <c r="O7639" s="18" cm="1">
        <f t="array" ref="O7639">INDEX('[1]Базовый ПЛ ООО "Финдер" янв25 '!$E$1:$E$8808,MATCH(C7639,'[1]Базовый ПЛ ООО "Финдер" янв25 '!$B$1:$B$8808,0),)</f>
        <v>2098</v>
      </c>
      <c r="P7639" s="18">
        <f t="shared" si="620"/>
        <v>1398.67</v>
      </c>
      <c r="Q7639" s="18">
        <f t="shared" si="621"/>
        <v>1678.4</v>
      </c>
      <c r="R7639" s="1"/>
      <c r="S7639" s="1"/>
      <c r="T7639" s="1"/>
      <c r="U7639" s="1"/>
      <c r="V7639" s="1"/>
    </row>
    <row r="7640" spans="1:22" s="10" customFormat="1" ht="41.4" x14ac:dyDescent="0.25">
      <c r="A7640" s="11" t="s">
        <v>21357</v>
      </c>
      <c r="B7640" s="12" t="s">
        <v>18475</v>
      </c>
      <c r="C7640" s="12" t="s">
        <v>18476</v>
      </c>
      <c r="D7640" s="13" t="s">
        <v>129</v>
      </c>
      <c r="E7640" s="12" t="s">
        <v>18477</v>
      </c>
      <c r="F7640" s="14" t="s">
        <v>11</v>
      </c>
      <c r="G7640" s="14" t="s">
        <v>11</v>
      </c>
      <c r="H7640" s="15">
        <v>8.2500000000000004E-2</v>
      </c>
      <c r="I7640" s="30">
        <v>1</v>
      </c>
      <c r="J7640" s="26" t="s">
        <v>33021</v>
      </c>
      <c r="K7640" s="26" t="s">
        <v>25791</v>
      </c>
      <c r="L7640" s="28">
        <v>1804</v>
      </c>
      <c r="M7640" s="16">
        <f t="shared" si="623"/>
        <v>0.1302660753880267</v>
      </c>
      <c r="N7640" s="17">
        <v>45643</v>
      </c>
      <c r="O7640" s="18" cm="1">
        <f t="array" ref="O7640">INDEX('[1]Базовый ПЛ ООО "Финдер" янв25 '!$E$1:$E$8808,MATCH(C7640,'[1]Базовый ПЛ ООО "Финдер" янв25 '!$B$1:$B$8808,0),)</f>
        <v>2039</v>
      </c>
      <c r="P7640" s="18">
        <f t="shared" si="620"/>
        <v>1359.33</v>
      </c>
      <c r="Q7640" s="18">
        <f t="shared" si="621"/>
        <v>1631.2</v>
      </c>
      <c r="R7640" s="1"/>
      <c r="S7640" s="1"/>
      <c r="T7640" s="1"/>
      <c r="U7640" s="1"/>
      <c r="V7640" s="1"/>
    </row>
    <row r="7641" spans="1:22" s="10" customFormat="1" ht="41.4" x14ac:dyDescent="0.25">
      <c r="A7641" s="11" t="s">
        <v>21357</v>
      </c>
      <c r="B7641" s="12" t="s">
        <v>18478</v>
      </c>
      <c r="C7641" s="12" t="s">
        <v>18479</v>
      </c>
      <c r="D7641" s="13" t="s">
        <v>129</v>
      </c>
      <c r="E7641" s="12" t="s">
        <v>18480</v>
      </c>
      <c r="F7641" s="14" t="s">
        <v>11</v>
      </c>
      <c r="G7641" s="14" t="s">
        <v>11</v>
      </c>
      <c r="H7641" s="15">
        <v>8.2500000000000004E-2</v>
      </c>
      <c r="I7641" s="30">
        <v>1</v>
      </c>
      <c r="J7641" s="26" t="s">
        <v>33021</v>
      </c>
      <c r="K7641" s="26" t="s">
        <v>25790</v>
      </c>
      <c r="L7641" s="28">
        <v>2001</v>
      </c>
      <c r="M7641" s="16">
        <f t="shared" si="623"/>
        <v>6.2468765617191391E-2</v>
      </c>
      <c r="N7641" s="17">
        <v>45643</v>
      </c>
      <c r="O7641" s="18" cm="1">
        <f t="array" ref="O7641">INDEX('[1]Базовый ПЛ ООО "Финдер" янв25 '!$E$1:$E$8808,MATCH(C7641,'[1]Базовый ПЛ ООО "Финдер" янв25 '!$B$1:$B$8808,0),)</f>
        <v>2126</v>
      </c>
      <c r="P7641" s="18">
        <f t="shared" si="620"/>
        <v>1417.33</v>
      </c>
      <c r="Q7641" s="18">
        <f t="shared" si="621"/>
        <v>1700.8</v>
      </c>
      <c r="R7641" s="1"/>
      <c r="S7641" s="1"/>
      <c r="T7641" s="1"/>
      <c r="U7641" s="1"/>
      <c r="V7641" s="1"/>
    </row>
    <row r="7642" spans="1:22" s="10" customFormat="1" ht="41.4" x14ac:dyDescent="0.25">
      <c r="A7642" s="11" t="s">
        <v>21357</v>
      </c>
      <c r="B7642" s="12" t="s">
        <v>18481</v>
      </c>
      <c r="C7642" s="12" t="s">
        <v>18482</v>
      </c>
      <c r="D7642" s="13" t="s">
        <v>129</v>
      </c>
      <c r="E7642" s="12" t="s">
        <v>18483</v>
      </c>
      <c r="F7642" s="14" t="s">
        <v>11</v>
      </c>
      <c r="G7642" s="14" t="s">
        <v>11</v>
      </c>
      <c r="H7642" s="15">
        <v>8.2500000000000004E-2</v>
      </c>
      <c r="I7642" s="30">
        <v>1</v>
      </c>
      <c r="J7642" s="26" t="s">
        <v>33021</v>
      </c>
      <c r="K7642" s="26" t="s">
        <v>25789</v>
      </c>
      <c r="L7642" s="28">
        <v>1950</v>
      </c>
      <c r="M7642" s="16">
        <f t="shared" si="623"/>
        <v>6.2564102564102608E-2</v>
      </c>
      <c r="N7642" s="17">
        <v>45643</v>
      </c>
      <c r="O7642" s="18" cm="1">
        <f t="array" ref="O7642">INDEX('[1]Базовый ПЛ ООО "Финдер" янв25 '!$E$1:$E$8808,MATCH(C7642,'[1]Базовый ПЛ ООО "Финдер" янв25 '!$B$1:$B$8808,0),)</f>
        <v>2072</v>
      </c>
      <c r="P7642" s="18">
        <f t="shared" si="620"/>
        <v>1381.33</v>
      </c>
      <c r="Q7642" s="18">
        <f t="shared" si="621"/>
        <v>1657.6</v>
      </c>
      <c r="R7642" s="1"/>
      <c r="S7642" s="1"/>
      <c r="T7642" s="1"/>
      <c r="U7642" s="1"/>
      <c r="V7642" s="1"/>
    </row>
    <row r="7643" spans="1:22" s="10" customFormat="1" ht="41.4" x14ac:dyDescent="0.25">
      <c r="A7643" s="11" t="s">
        <v>21357</v>
      </c>
      <c r="B7643" s="12" t="s">
        <v>18484</v>
      </c>
      <c r="C7643" s="12" t="s">
        <v>18485</v>
      </c>
      <c r="D7643" s="13" t="s">
        <v>129</v>
      </c>
      <c r="E7643" s="12" t="s">
        <v>18486</v>
      </c>
      <c r="F7643" s="14" t="s">
        <v>11</v>
      </c>
      <c r="G7643" s="14" t="s">
        <v>11</v>
      </c>
      <c r="H7643" s="15">
        <v>8.2500000000000004E-2</v>
      </c>
      <c r="I7643" s="30">
        <v>1</v>
      </c>
      <c r="J7643" s="26" t="s">
        <v>33021</v>
      </c>
      <c r="K7643" s="26" t="s">
        <v>25788</v>
      </c>
      <c r="L7643" s="28">
        <v>1804</v>
      </c>
      <c r="M7643" s="16">
        <f t="shared" si="623"/>
        <v>0.1302660753880267</v>
      </c>
      <c r="N7643" s="17">
        <v>45643</v>
      </c>
      <c r="O7643" s="18" cm="1">
        <f t="array" ref="O7643">INDEX('[1]Базовый ПЛ ООО "Финдер" янв25 '!$E$1:$E$8808,MATCH(C7643,'[1]Базовый ПЛ ООО "Финдер" янв25 '!$B$1:$B$8808,0),)</f>
        <v>2039</v>
      </c>
      <c r="P7643" s="18">
        <f t="shared" si="620"/>
        <v>1359.33</v>
      </c>
      <c r="Q7643" s="18">
        <f t="shared" si="621"/>
        <v>1631.2</v>
      </c>
      <c r="R7643" s="1"/>
      <c r="S7643" s="1"/>
      <c r="T7643" s="1"/>
      <c r="U7643" s="1"/>
      <c r="V7643" s="1"/>
    </row>
    <row r="7644" spans="1:22" s="10" customFormat="1" ht="41.4" x14ac:dyDescent="0.25">
      <c r="A7644" s="11" t="s">
        <v>21357</v>
      </c>
      <c r="B7644" s="12" t="s">
        <v>18487</v>
      </c>
      <c r="C7644" s="12" t="s">
        <v>18488</v>
      </c>
      <c r="D7644" s="13" t="s">
        <v>129</v>
      </c>
      <c r="E7644" s="12" t="s">
        <v>18489</v>
      </c>
      <c r="F7644" s="14" t="s">
        <v>11</v>
      </c>
      <c r="G7644" s="14" t="s">
        <v>11</v>
      </c>
      <c r="H7644" s="15">
        <v>8.2500000000000004E-2</v>
      </c>
      <c r="I7644" s="30">
        <v>1</v>
      </c>
      <c r="J7644" s="26" t="s">
        <v>33021</v>
      </c>
      <c r="K7644" s="26" t="s">
        <v>25787</v>
      </c>
      <c r="L7644" s="28">
        <v>1804</v>
      </c>
      <c r="M7644" s="16">
        <f t="shared" si="623"/>
        <v>0.1302660753880267</v>
      </c>
      <c r="N7644" s="17">
        <v>45643</v>
      </c>
      <c r="O7644" s="18" cm="1">
        <f t="array" ref="O7644">INDEX('[1]Базовый ПЛ ООО "Финдер" янв25 '!$E$1:$E$8808,MATCH(C7644,'[1]Базовый ПЛ ООО "Финдер" янв25 '!$B$1:$B$8808,0),)</f>
        <v>2039</v>
      </c>
      <c r="P7644" s="18">
        <f t="shared" si="620"/>
        <v>1359.33</v>
      </c>
      <c r="Q7644" s="18">
        <f t="shared" si="621"/>
        <v>1631.2</v>
      </c>
      <c r="R7644" s="1"/>
      <c r="S7644" s="1"/>
      <c r="T7644" s="1"/>
      <c r="U7644" s="1"/>
      <c r="V7644" s="1"/>
    </row>
    <row r="7645" spans="1:22" s="10" customFormat="1" ht="41.4" x14ac:dyDescent="0.25">
      <c r="A7645" s="11" t="s">
        <v>21357</v>
      </c>
      <c r="B7645" s="12" t="s">
        <v>18490</v>
      </c>
      <c r="C7645" s="12" t="s">
        <v>18491</v>
      </c>
      <c r="D7645" s="13" t="s">
        <v>129</v>
      </c>
      <c r="E7645" s="12" t="s">
        <v>18492</v>
      </c>
      <c r="F7645" s="14" t="s">
        <v>11</v>
      </c>
      <c r="G7645" s="14" t="s">
        <v>11</v>
      </c>
      <c r="H7645" s="15">
        <v>8.2500000000000004E-2</v>
      </c>
      <c r="I7645" s="30">
        <v>1</v>
      </c>
      <c r="J7645" s="26" t="s">
        <v>33021</v>
      </c>
      <c r="K7645" s="26" t="s">
        <v>25786</v>
      </c>
      <c r="L7645" s="28">
        <v>1804</v>
      </c>
      <c r="M7645" s="16">
        <f t="shared" si="623"/>
        <v>0.1302660753880267</v>
      </c>
      <c r="N7645" s="17">
        <v>45643</v>
      </c>
      <c r="O7645" s="18" cm="1">
        <f t="array" ref="O7645">INDEX('[1]Базовый ПЛ ООО "Финдер" янв25 '!$E$1:$E$8808,MATCH(C7645,'[1]Базовый ПЛ ООО "Финдер" янв25 '!$B$1:$B$8808,0),)</f>
        <v>2039</v>
      </c>
      <c r="P7645" s="18">
        <f t="shared" si="620"/>
        <v>1359.33</v>
      </c>
      <c r="Q7645" s="18">
        <f t="shared" si="621"/>
        <v>1631.2</v>
      </c>
      <c r="R7645" s="1"/>
      <c r="S7645" s="1"/>
      <c r="T7645" s="1"/>
      <c r="U7645" s="1"/>
      <c r="V7645" s="1"/>
    </row>
    <row r="7646" spans="1:22" s="10" customFormat="1" ht="41.4" x14ac:dyDescent="0.25">
      <c r="A7646" s="11" t="s">
        <v>21357</v>
      </c>
      <c r="B7646" s="12" t="s">
        <v>18493</v>
      </c>
      <c r="C7646" s="12" t="s">
        <v>18494</v>
      </c>
      <c r="D7646" s="13" t="s">
        <v>129</v>
      </c>
      <c r="E7646" s="12" t="s">
        <v>18495</v>
      </c>
      <c r="F7646" s="14" t="s">
        <v>11</v>
      </c>
      <c r="G7646" s="14" t="s">
        <v>11</v>
      </c>
      <c r="H7646" s="15">
        <v>8.2500000000000004E-2</v>
      </c>
      <c r="I7646" s="30">
        <v>1</v>
      </c>
      <c r="J7646" s="26" t="s">
        <v>33021</v>
      </c>
      <c r="K7646" s="26" t="s">
        <v>25785</v>
      </c>
      <c r="L7646" s="28">
        <v>1763</v>
      </c>
      <c r="M7646" s="16">
        <f t="shared" si="623"/>
        <v>0.13045944412932498</v>
      </c>
      <c r="N7646" s="17">
        <v>45643</v>
      </c>
      <c r="O7646" s="18" cm="1">
        <f t="array" ref="O7646">INDEX('[1]Базовый ПЛ ООО "Финдер" янв25 '!$E$1:$E$8808,MATCH(C7646,'[1]Базовый ПЛ ООО "Финдер" янв25 '!$B$1:$B$8808,0),)</f>
        <v>1993</v>
      </c>
      <c r="P7646" s="18">
        <f t="shared" si="620"/>
        <v>1328.67</v>
      </c>
      <c r="Q7646" s="18">
        <f t="shared" si="621"/>
        <v>1594.4</v>
      </c>
      <c r="R7646" s="1"/>
      <c r="S7646" s="1"/>
      <c r="T7646" s="1"/>
      <c r="U7646" s="1"/>
      <c r="V7646" s="1"/>
    </row>
    <row r="7647" spans="1:22" s="10" customFormat="1" ht="41.4" x14ac:dyDescent="0.25">
      <c r="A7647" s="11" t="s">
        <v>21357</v>
      </c>
      <c r="B7647" s="12" t="s">
        <v>18496</v>
      </c>
      <c r="C7647" s="12" t="s">
        <v>18497</v>
      </c>
      <c r="D7647" s="13" t="s">
        <v>129</v>
      </c>
      <c r="E7647" s="12" t="s">
        <v>18498</v>
      </c>
      <c r="F7647" s="14" t="s">
        <v>11</v>
      </c>
      <c r="G7647" s="14" t="s">
        <v>11</v>
      </c>
      <c r="H7647" s="15">
        <v>8.2500000000000004E-2</v>
      </c>
      <c r="I7647" s="30">
        <v>1</v>
      </c>
      <c r="J7647" s="26" t="s">
        <v>33021</v>
      </c>
      <c r="K7647" s="26" t="s">
        <v>25784</v>
      </c>
      <c r="L7647" s="28">
        <v>1950</v>
      </c>
      <c r="M7647" s="16">
        <f t="shared" si="623"/>
        <v>6.2564102564102608E-2</v>
      </c>
      <c r="N7647" s="17">
        <v>45643</v>
      </c>
      <c r="O7647" s="18" cm="1">
        <f t="array" ref="O7647">INDEX('[1]Базовый ПЛ ООО "Финдер" янв25 '!$E$1:$E$8808,MATCH(C7647,'[1]Базовый ПЛ ООО "Финдер" янв25 '!$B$1:$B$8808,0),)</f>
        <v>2072</v>
      </c>
      <c r="P7647" s="18">
        <f t="shared" si="620"/>
        <v>1381.33</v>
      </c>
      <c r="Q7647" s="18">
        <f t="shared" si="621"/>
        <v>1657.6</v>
      </c>
      <c r="R7647" s="1"/>
      <c r="S7647" s="1"/>
      <c r="T7647" s="1"/>
      <c r="U7647" s="1"/>
      <c r="V7647" s="1"/>
    </row>
    <row r="7648" spans="1:22" s="10" customFormat="1" ht="41.4" x14ac:dyDescent="0.25">
      <c r="A7648" s="11" t="s">
        <v>21357</v>
      </c>
      <c r="B7648" s="12" t="s">
        <v>18499</v>
      </c>
      <c r="C7648" s="12" t="s">
        <v>18500</v>
      </c>
      <c r="D7648" s="13" t="s">
        <v>129</v>
      </c>
      <c r="E7648" s="12" t="s">
        <v>18501</v>
      </c>
      <c r="F7648" s="14" t="s">
        <v>11</v>
      </c>
      <c r="G7648" s="14" t="s">
        <v>11</v>
      </c>
      <c r="H7648" s="15">
        <v>8.2500000000000004E-2</v>
      </c>
      <c r="I7648" s="30">
        <v>1</v>
      </c>
      <c r="J7648" s="26" t="s">
        <v>33021</v>
      </c>
      <c r="K7648" s="26" t="s">
        <v>25783</v>
      </c>
      <c r="L7648" s="28">
        <v>1909</v>
      </c>
      <c r="M7648" s="16">
        <f t="shared" si="623"/>
        <v>6.2336301728653787E-2</v>
      </c>
      <c r="N7648" s="17">
        <v>45643</v>
      </c>
      <c r="O7648" s="18" cm="1">
        <f t="array" ref="O7648">INDEX('[1]Базовый ПЛ ООО "Финдер" янв25 '!$E$1:$E$8808,MATCH(C7648,'[1]Базовый ПЛ ООО "Финдер" янв25 '!$B$1:$B$8808,0),)</f>
        <v>2028</v>
      </c>
      <c r="P7648" s="18">
        <f t="shared" si="620"/>
        <v>1352</v>
      </c>
      <c r="Q7648" s="18">
        <f t="shared" si="621"/>
        <v>1622.4</v>
      </c>
      <c r="R7648" s="1"/>
      <c r="S7648" s="1"/>
      <c r="T7648" s="1"/>
      <c r="U7648" s="1"/>
      <c r="V7648" s="1"/>
    </row>
    <row r="7649" spans="1:22" s="10" customFormat="1" ht="41.4" x14ac:dyDescent="0.25">
      <c r="A7649" s="11" t="s">
        <v>21357</v>
      </c>
      <c r="B7649" s="12" t="s">
        <v>18502</v>
      </c>
      <c r="C7649" s="12" t="s">
        <v>18503</v>
      </c>
      <c r="D7649" s="13" t="s">
        <v>129</v>
      </c>
      <c r="E7649" s="12" t="s">
        <v>18504</v>
      </c>
      <c r="F7649" s="14" t="s">
        <v>11</v>
      </c>
      <c r="G7649" s="14" t="s">
        <v>11</v>
      </c>
      <c r="H7649" s="15">
        <v>8.2500000000000004E-2</v>
      </c>
      <c r="I7649" s="30">
        <v>1</v>
      </c>
      <c r="J7649" s="26" t="s">
        <v>33021</v>
      </c>
      <c r="K7649" s="26" t="s">
        <v>25782</v>
      </c>
      <c r="L7649" s="28">
        <v>2095</v>
      </c>
      <c r="M7649" s="16">
        <f t="shared" si="623"/>
        <v>0.13031026252983291</v>
      </c>
      <c r="N7649" s="17">
        <v>45643</v>
      </c>
      <c r="O7649" s="18" cm="1">
        <f t="array" ref="O7649">INDEX('[1]Базовый ПЛ ООО "Финдер" янв25 '!$E$1:$E$8808,MATCH(C7649,'[1]Базовый ПЛ ООО "Финдер" янв25 '!$B$1:$B$8808,0),)</f>
        <v>2368</v>
      </c>
      <c r="P7649" s="18">
        <f t="shared" si="620"/>
        <v>1578.67</v>
      </c>
      <c r="Q7649" s="18">
        <f t="shared" si="621"/>
        <v>1894.4</v>
      </c>
      <c r="R7649" s="1"/>
      <c r="S7649" s="1"/>
      <c r="T7649" s="1"/>
      <c r="U7649" s="1"/>
      <c r="V7649" s="1"/>
    </row>
    <row r="7650" spans="1:22" s="10" customFormat="1" ht="41.4" x14ac:dyDescent="0.25">
      <c r="A7650" s="11" t="s">
        <v>21357</v>
      </c>
      <c r="B7650" s="12" t="s">
        <v>34028</v>
      </c>
      <c r="C7650" s="12" t="s">
        <v>34029</v>
      </c>
      <c r="D7650" s="13">
        <v>62</v>
      </c>
      <c r="E7650" s="12" t="s">
        <v>34651</v>
      </c>
      <c r="F7650" s="14">
        <v>10</v>
      </c>
      <c r="G7650" s="14">
        <v>10</v>
      </c>
      <c r="H7650" s="15"/>
      <c r="I7650" s="30">
        <v>1</v>
      </c>
      <c r="J7650" s="26" t="s">
        <v>33021</v>
      </c>
      <c r="K7650" s="26" t="s">
        <v>34894</v>
      </c>
      <c r="L7650" s="28"/>
      <c r="M7650" s="16"/>
      <c r="N7650" s="17">
        <v>45643</v>
      </c>
      <c r="O7650" s="18" cm="1">
        <f t="array" ref="O7650">INDEX('[1]Базовый ПЛ ООО "Финдер" янв25 '!$E$1:$E$8808,MATCH(C7650,'[1]Базовый ПЛ ООО "Финдер" янв25 '!$B$1:$B$8808,0),)</f>
        <v>2368</v>
      </c>
      <c r="P7650" s="18">
        <f t="shared" si="620"/>
        <v>1578.67</v>
      </c>
      <c r="Q7650" s="18">
        <f t="shared" si="621"/>
        <v>1894.4</v>
      </c>
      <c r="R7650" s="1"/>
      <c r="S7650" s="1"/>
      <c r="T7650" s="1"/>
      <c r="U7650" s="1"/>
      <c r="V7650" s="1"/>
    </row>
    <row r="7651" spans="1:22" s="10" customFormat="1" ht="41.4" x14ac:dyDescent="0.25">
      <c r="A7651" s="11" t="s">
        <v>21357</v>
      </c>
      <c r="B7651" s="12" t="s">
        <v>18505</v>
      </c>
      <c r="C7651" s="12" t="s">
        <v>18506</v>
      </c>
      <c r="D7651" s="13" t="s">
        <v>129</v>
      </c>
      <c r="E7651" s="12" t="s">
        <v>18507</v>
      </c>
      <c r="F7651" s="14" t="s">
        <v>11</v>
      </c>
      <c r="G7651" s="14" t="s">
        <v>11</v>
      </c>
      <c r="H7651" s="15">
        <v>8.2500000000000004E-2</v>
      </c>
      <c r="I7651" s="30">
        <v>1</v>
      </c>
      <c r="J7651" s="26" t="s">
        <v>33021</v>
      </c>
      <c r="K7651" s="26" t="s">
        <v>25781</v>
      </c>
      <c r="L7651" s="28">
        <v>2052</v>
      </c>
      <c r="M7651" s="16">
        <f t="shared" ref="M7651:M7683" si="624">O7651/L7651-1</f>
        <v>0.13011695906432741</v>
      </c>
      <c r="N7651" s="17">
        <v>45643</v>
      </c>
      <c r="O7651" s="18" cm="1">
        <f t="array" ref="O7651">INDEX('[1]Базовый ПЛ ООО "Финдер" янв25 '!$E$1:$E$8808,MATCH(C7651,'[1]Базовый ПЛ ООО "Финдер" янв25 '!$B$1:$B$8808,0),)</f>
        <v>2319</v>
      </c>
      <c r="P7651" s="18">
        <f t="shared" si="620"/>
        <v>1546</v>
      </c>
      <c r="Q7651" s="18">
        <f t="shared" si="621"/>
        <v>1855.2</v>
      </c>
      <c r="R7651" s="1"/>
      <c r="S7651" s="1"/>
      <c r="T7651" s="1"/>
      <c r="U7651" s="1"/>
      <c r="V7651" s="1"/>
    </row>
    <row r="7652" spans="1:22" s="10" customFormat="1" ht="41.4" x14ac:dyDescent="0.25">
      <c r="A7652" s="11" t="s">
        <v>21357</v>
      </c>
      <c r="B7652" s="12" t="s">
        <v>18508</v>
      </c>
      <c r="C7652" s="12" t="s">
        <v>18509</v>
      </c>
      <c r="D7652" s="13" t="s">
        <v>129</v>
      </c>
      <c r="E7652" s="12" t="s">
        <v>18510</v>
      </c>
      <c r="F7652" s="14" t="s">
        <v>11</v>
      </c>
      <c r="G7652" s="14" t="s">
        <v>11</v>
      </c>
      <c r="H7652" s="15">
        <v>8.2500000000000004E-2</v>
      </c>
      <c r="I7652" s="30">
        <v>1</v>
      </c>
      <c r="J7652" s="26" t="s">
        <v>33021</v>
      </c>
      <c r="K7652" s="26" t="s">
        <v>25780</v>
      </c>
      <c r="L7652" s="28">
        <v>2095</v>
      </c>
      <c r="M7652" s="16">
        <f t="shared" si="624"/>
        <v>0.13031026252983291</v>
      </c>
      <c r="N7652" s="17">
        <v>45643</v>
      </c>
      <c r="O7652" s="18" cm="1">
        <f t="array" ref="O7652">INDEX('[1]Базовый ПЛ ООО "Финдер" янв25 '!$E$1:$E$8808,MATCH(C7652,'[1]Базовый ПЛ ООО "Финдер" янв25 '!$B$1:$B$8808,0),)</f>
        <v>2368</v>
      </c>
      <c r="P7652" s="18">
        <f t="shared" si="620"/>
        <v>1578.67</v>
      </c>
      <c r="Q7652" s="18">
        <f t="shared" si="621"/>
        <v>1894.4</v>
      </c>
      <c r="R7652" s="1"/>
      <c r="S7652" s="1"/>
      <c r="T7652" s="1"/>
      <c r="U7652" s="1"/>
      <c r="V7652" s="1"/>
    </row>
    <row r="7653" spans="1:22" s="10" customFormat="1" ht="41.4" x14ac:dyDescent="0.25">
      <c r="A7653" s="11" t="s">
        <v>21357</v>
      </c>
      <c r="B7653" s="12" t="s">
        <v>18511</v>
      </c>
      <c r="C7653" s="12" t="s">
        <v>18512</v>
      </c>
      <c r="D7653" s="13" t="s">
        <v>129</v>
      </c>
      <c r="E7653" s="12" t="s">
        <v>18513</v>
      </c>
      <c r="F7653" s="14" t="s">
        <v>11</v>
      </c>
      <c r="G7653" s="14" t="s">
        <v>11</v>
      </c>
      <c r="H7653" s="15">
        <v>8.2500000000000004E-2</v>
      </c>
      <c r="I7653" s="30">
        <v>1</v>
      </c>
      <c r="J7653" s="26" t="s">
        <v>33021</v>
      </c>
      <c r="K7653" s="26" t="s">
        <v>25779</v>
      </c>
      <c r="L7653" s="28">
        <v>2555</v>
      </c>
      <c r="M7653" s="16">
        <f t="shared" si="624"/>
        <v>0.13033268101761242</v>
      </c>
      <c r="N7653" s="17">
        <v>45643</v>
      </c>
      <c r="O7653" s="18" cm="1">
        <f t="array" ref="O7653">INDEX('[1]Базовый ПЛ ООО "Финдер" янв25 '!$E$1:$E$8808,MATCH(C7653,'[1]Базовый ПЛ ООО "Финдер" янв25 '!$B$1:$B$8808,0),)</f>
        <v>2888</v>
      </c>
      <c r="P7653" s="18">
        <f t="shared" si="620"/>
        <v>1925.33</v>
      </c>
      <c r="Q7653" s="18">
        <f t="shared" si="621"/>
        <v>2310.4</v>
      </c>
      <c r="R7653" s="1"/>
      <c r="S7653" s="1"/>
      <c r="T7653" s="1"/>
      <c r="U7653" s="1"/>
      <c r="V7653" s="1"/>
    </row>
    <row r="7654" spans="1:22" s="10" customFormat="1" ht="41.4" x14ac:dyDescent="0.25">
      <c r="A7654" s="11" t="s">
        <v>21357</v>
      </c>
      <c r="B7654" s="12" t="s">
        <v>18514</v>
      </c>
      <c r="C7654" s="12" t="s">
        <v>18515</v>
      </c>
      <c r="D7654" s="13" t="s">
        <v>129</v>
      </c>
      <c r="E7654" s="12" t="s">
        <v>18516</v>
      </c>
      <c r="F7654" s="14" t="s">
        <v>11</v>
      </c>
      <c r="G7654" s="14" t="s">
        <v>11</v>
      </c>
      <c r="H7654" s="15">
        <v>8.2500000000000004E-2</v>
      </c>
      <c r="I7654" s="30">
        <v>1</v>
      </c>
      <c r="J7654" s="26" t="s">
        <v>33021</v>
      </c>
      <c r="K7654" s="26" t="s">
        <v>25778</v>
      </c>
      <c r="L7654" s="28">
        <v>2516</v>
      </c>
      <c r="M7654" s="16">
        <f t="shared" si="624"/>
        <v>0.13036565977742454</v>
      </c>
      <c r="N7654" s="17">
        <v>45643</v>
      </c>
      <c r="O7654" s="18" cm="1">
        <f t="array" ref="O7654">INDEX('[1]Базовый ПЛ ООО "Финдер" янв25 '!$E$1:$E$8808,MATCH(C7654,'[1]Базовый ПЛ ООО "Финдер" янв25 '!$B$1:$B$8808,0),)</f>
        <v>2844</v>
      </c>
      <c r="P7654" s="18">
        <f t="shared" si="620"/>
        <v>1896</v>
      </c>
      <c r="Q7654" s="18">
        <f t="shared" si="621"/>
        <v>2275.1999999999998</v>
      </c>
      <c r="R7654" s="1"/>
      <c r="S7654" s="1"/>
      <c r="T7654" s="1"/>
      <c r="U7654" s="1"/>
      <c r="V7654" s="1"/>
    </row>
    <row r="7655" spans="1:22" s="10" customFormat="1" ht="41.4" x14ac:dyDescent="0.25">
      <c r="A7655" s="11" t="s">
        <v>21357</v>
      </c>
      <c r="B7655" s="12" t="s">
        <v>18517</v>
      </c>
      <c r="C7655" s="12" t="s">
        <v>18518</v>
      </c>
      <c r="D7655" s="13" t="s">
        <v>129</v>
      </c>
      <c r="E7655" s="12" t="s">
        <v>18519</v>
      </c>
      <c r="F7655" s="14" t="s">
        <v>11</v>
      </c>
      <c r="G7655" s="14" t="s">
        <v>11</v>
      </c>
      <c r="H7655" s="15">
        <v>8.9700000000000002E-2</v>
      </c>
      <c r="I7655" s="30">
        <v>1</v>
      </c>
      <c r="J7655" s="26" t="s">
        <v>33021</v>
      </c>
      <c r="K7655" s="26" t="s">
        <v>25777</v>
      </c>
      <c r="L7655" s="28">
        <v>1940</v>
      </c>
      <c r="M7655" s="16">
        <f t="shared" si="624"/>
        <v>0.1304123711340206</v>
      </c>
      <c r="N7655" s="17">
        <v>45643</v>
      </c>
      <c r="O7655" s="18" cm="1">
        <f t="array" ref="O7655">INDEX('[1]Базовый ПЛ ООО "Финдер" янв25 '!$E$1:$E$8808,MATCH(C7655,'[1]Базовый ПЛ ООО "Финдер" янв25 '!$B$1:$B$8808,0),)</f>
        <v>2193</v>
      </c>
      <c r="P7655" s="18">
        <f t="shared" si="620"/>
        <v>1462</v>
      </c>
      <c r="Q7655" s="18">
        <f t="shared" si="621"/>
        <v>1754.4</v>
      </c>
      <c r="R7655" s="1"/>
      <c r="S7655" s="1"/>
      <c r="T7655" s="1"/>
      <c r="U7655" s="1"/>
      <c r="V7655" s="1"/>
    </row>
    <row r="7656" spans="1:22" s="10" customFormat="1" ht="41.4" x14ac:dyDescent="0.25">
      <c r="A7656" s="11" t="s">
        <v>21357</v>
      </c>
      <c r="B7656" s="12" t="s">
        <v>18520</v>
      </c>
      <c r="C7656" s="12" t="s">
        <v>18521</v>
      </c>
      <c r="D7656" s="13" t="s">
        <v>129</v>
      </c>
      <c r="E7656" s="12" t="s">
        <v>18522</v>
      </c>
      <c r="F7656" s="14" t="s">
        <v>11</v>
      </c>
      <c r="G7656" s="14" t="s">
        <v>11</v>
      </c>
      <c r="H7656" s="15">
        <v>8.9700000000000002E-2</v>
      </c>
      <c r="I7656" s="30">
        <v>1</v>
      </c>
      <c r="J7656" s="26" t="s">
        <v>33021</v>
      </c>
      <c r="K7656" s="26" t="s">
        <v>25776</v>
      </c>
      <c r="L7656" s="28">
        <v>1777</v>
      </c>
      <c r="M7656" s="16">
        <f t="shared" si="624"/>
        <v>0.13055711873944853</v>
      </c>
      <c r="N7656" s="17">
        <v>45643</v>
      </c>
      <c r="O7656" s="18" cm="1">
        <f t="array" ref="O7656">INDEX('[1]Базовый ПЛ ООО "Финдер" янв25 '!$E$1:$E$8808,MATCH(C7656,'[1]Базовый ПЛ ООО "Финдер" янв25 '!$B$1:$B$8808,0),)</f>
        <v>2009</v>
      </c>
      <c r="P7656" s="18">
        <f t="shared" si="620"/>
        <v>1339.33</v>
      </c>
      <c r="Q7656" s="18">
        <f t="shared" si="621"/>
        <v>1607.2</v>
      </c>
      <c r="R7656" s="1"/>
      <c r="S7656" s="1"/>
      <c r="T7656" s="1"/>
      <c r="U7656" s="1"/>
      <c r="V7656" s="1"/>
    </row>
    <row r="7657" spans="1:22" s="10" customFormat="1" ht="41.4" x14ac:dyDescent="0.25">
      <c r="A7657" s="11" t="s">
        <v>21357</v>
      </c>
      <c r="B7657" s="12" t="s">
        <v>18523</v>
      </c>
      <c r="C7657" s="12" t="s">
        <v>18524</v>
      </c>
      <c r="D7657" s="13" t="s">
        <v>129</v>
      </c>
      <c r="E7657" s="12" t="s">
        <v>18525</v>
      </c>
      <c r="F7657" s="14" t="s">
        <v>11</v>
      </c>
      <c r="G7657" s="14" t="s">
        <v>11</v>
      </c>
      <c r="H7657" s="15">
        <v>8.9700000000000002E-2</v>
      </c>
      <c r="I7657" s="30">
        <v>1</v>
      </c>
      <c r="J7657" s="26" t="s">
        <v>33021</v>
      </c>
      <c r="K7657" s="26" t="s">
        <v>25775</v>
      </c>
      <c r="L7657" s="28">
        <v>1777</v>
      </c>
      <c r="M7657" s="16">
        <f t="shared" si="624"/>
        <v>0.13055711873944853</v>
      </c>
      <c r="N7657" s="17">
        <v>45643</v>
      </c>
      <c r="O7657" s="18" cm="1">
        <f t="array" ref="O7657">INDEX('[1]Базовый ПЛ ООО "Финдер" янв25 '!$E$1:$E$8808,MATCH(C7657,'[1]Базовый ПЛ ООО "Финдер" янв25 '!$B$1:$B$8808,0),)</f>
        <v>2009</v>
      </c>
      <c r="P7657" s="18">
        <f t="shared" si="620"/>
        <v>1339.33</v>
      </c>
      <c r="Q7657" s="18">
        <f t="shared" si="621"/>
        <v>1607.2</v>
      </c>
      <c r="R7657" s="1"/>
      <c r="S7657" s="1"/>
      <c r="T7657" s="1"/>
      <c r="U7657" s="1"/>
      <c r="V7657" s="1"/>
    </row>
    <row r="7658" spans="1:22" s="10" customFormat="1" ht="41.4" x14ac:dyDescent="0.25">
      <c r="A7658" s="11" t="s">
        <v>21357</v>
      </c>
      <c r="B7658" s="12" t="s">
        <v>18526</v>
      </c>
      <c r="C7658" s="12" t="s">
        <v>18527</v>
      </c>
      <c r="D7658" s="13" t="s">
        <v>129</v>
      </c>
      <c r="E7658" s="12" t="s">
        <v>18528</v>
      </c>
      <c r="F7658" s="14" t="s">
        <v>11</v>
      </c>
      <c r="G7658" s="14" t="s">
        <v>11</v>
      </c>
      <c r="H7658" s="15">
        <v>8.9700000000000002E-2</v>
      </c>
      <c r="I7658" s="30">
        <v>1</v>
      </c>
      <c r="J7658" s="26" t="s">
        <v>33021</v>
      </c>
      <c r="K7658" s="26" t="s">
        <v>25774</v>
      </c>
      <c r="L7658" s="28">
        <v>1725</v>
      </c>
      <c r="M7658" s="16">
        <f t="shared" si="624"/>
        <v>0.13043478260869557</v>
      </c>
      <c r="N7658" s="17">
        <v>45643</v>
      </c>
      <c r="O7658" s="18" cm="1">
        <f t="array" ref="O7658">INDEX('[1]Базовый ПЛ ООО "Финдер" янв25 '!$E$1:$E$8808,MATCH(C7658,'[1]Базовый ПЛ ООО "Финдер" янв25 '!$B$1:$B$8808,0),)</f>
        <v>1950</v>
      </c>
      <c r="P7658" s="18">
        <f t="shared" si="620"/>
        <v>1300</v>
      </c>
      <c r="Q7658" s="18">
        <f t="shared" si="621"/>
        <v>1560</v>
      </c>
      <c r="R7658" s="1"/>
      <c r="S7658" s="1"/>
      <c r="T7658" s="1"/>
      <c r="U7658" s="1"/>
      <c r="V7658" s="1"/>
    </row>
    <row r="7659" spans="1:22" s="10" customFormat="1" ht="41.4" x14ac:dyDescent="0.25">
      <c r="A7659" s="11" t="s">
        <v>33016</v>
      </c>
      <c r="B7659" s="12" t="s">
        <v>18529</v>
      </c>
      <c r="C7659" s="12" t="s">
        <v>18530</v>
      </c>
      <c r="D7659" s="13" t="s">
        <v>129</v>
      </c>
      <c r="E7659" s="12" t="s">
        <v>18531</v>
      </c>
      <c r="F7659" s="14" t="s">
        <v>11</v>
      </c>
      <c r="G7659" s="14" t="s">
        <v>11</v>
      </c>
      <c r="H7659" s="15">
        <v>8.9700000000000002E-2</v>
      </c>
      <c r="I7659" s="30">
        <v>1</v>
      </c>
      <c r="J7659" s="26" t="s">
        <v>33445</v>
      </c>
      <c r="K7659" s="26" t="s">
        <v>25773</v>
      </c>
      <c r="L7659" s="28">
        <v>1777</v>
      </c>
      <c r="M7659" s="16">
        <f t="shared" si="624"/>
        <v>0.13055711873944853</v>
      </c>
      <c r="N7659" s="17">
        <v>45643</v>
      </c>
      <c r="O7659" s="18" cm="1">
        <f t="array" ref="O7659">INDEX('[1]Базовый ПЛ ООО "Финдер" янв25 '!$E$1:$E$8808,MATCH(C7659,'[1]Базовый ПЛ ООО "Финдер" янв25 '!$B$1:$B$8808,0),)</f>
        <v>2009</v>
      </c>
      <c r="P7659" s="18">
        <f t="shared" si="620"/>
        <v>1339.33</v>
      </c>
      <c r="Q7659" s="18">
        <f t="shared" si="621"/>
        <v>1607.2</v>
      </c>
      <c r="R7659" s="1"/>
      <c r="S7659" s="1"/>
      <c r="T7659" s="1"/>
      <c r="U7659" s="1"/>
      <c r="V7659" s="1"/>
    </row>
    <row r="7660" spans="1:22" s="10" customFormat="1" ht="41.4" x14ac:dyDescent="0.25">
      <c r="A7660" s="11" t="s">
        <v>21357</v>
      </c>
      <c r="B7660" s="12" t="s">
        <v>18532</v>
      </c>
      <c r="C7660" s="12" t="s">
        <v>18533</v>
      </c>
      <c r="D7660" s="13" t="s">
        <v>129</v>
      </c>
      <c r="E7660" s="12" t="s">
        <v>24372</v>
      </c>
      <c r="F7660" s="14" t="s">
        <v>29</v>
      </c>
      <c r="G7660" s="14" t="s">
        <v>29</v>
      </c>
      <c r="H7660" s="15">
        <v>8.9700000000000002E-2</v>
      </c>
      <c r="I7660" s="30">
        <v>1</v>
      </c>
      <c r="J7660" s="26" t="s">
        <v>33021</v>
      </c>
      <c r="K7660" s="26" t="s">
        <v>25772</v>
      </c>
      <c r="L7660" s="28">
        <v>1777</v>
      </c>
      <c r="M7660" s="16">
        <f t="shared" si="624"/>
        <v>0.13055711873944853</v>
      </c>
      <c r="N7660" s="17">
        <v>45643</v>
      </c>
      <c r="O7660" s="18" cm="1">
        <f t="array" ref="O7660">INDEX('[1]Базовый ПЛ ООО "Финдер" янв25 '!$E$1:$E$8808,MATCH(C7660,'[1]Базовый ПЛ ООО "Финдер" янв25 '!$B$1:$B$8808,0),)</f>
        <v>2009</v>
      </c>
      <c r="P7660" s="18">
        <f t="shared" si="620"/>
        <v>1339.33</v>
      </c>
      <c r="Q7660" s="18">
        <f t="shared" si="621"/>
        <v>1607.2</v>
      </c>
      <c r="R7660" s="1"/>
      <c r="S7660" s="1"/>
      <c r="T7660" s="1"/>
      <c r="U7660" s="1"/>
      <c r="V7660" s="1"/>
    </row>
    <row r="7661" spans="1:22" s="10" customFormat="1" ht="41.4" x14ac:dyDescent="0.25">
      <c r="A7661" s="11" t="s">
        <v>21357</v>
      </c>
      <c r="B7661" s="12" t="s">
        <v>18534</v>
      </c>
      <c r="C7661" s="12" t="s">
        <v>18535</v>
      </c>
      <c r="D7661" s="13" t="s">
        <v>129</v>
      </c>
      <c r="E7661" s="12" t="s">
        <v>18536</v>
      </c>
      <c r="F7661" s="14" t="s">
        <v>11</v>
      </c>
      <c r="G7661" s="14" t="s">
        <v>11</v>
      </c>
      <c r="H7661" s="15">
        <v>8.9700000000000002E-2</v>
      </c>
      <c r="I7661" s="30">
        <v>1</v>
      </c>
      <c r="J7661" s="26" t="s">
        <v>33021</v>
      </c>
      <c r="K7661" s="26" t="s">
        <v>25771</v>
      </c>
      <c r="L7661" s="28">
        <v>1777</v>
      </c>
      <c r="M7661" s="16">
        <f t="shared" si="624"/>
        <v>0.13055711873944853</v>
      </c>
      <c r="N7661" s="17">
        <v>45643</v>
      </c>
      <c r="O7661" s="18" cm="1">
        <f t="array" ref="O7661">INDEX('[1]Базовый ПЛ ООО "Финдер" янв25 '!$E$1:$E$8808,MATCH(C7661,'[1]Базовый ПЛ ООО "Финдер" янв25 '!$B$1:$B$8808,0),)</f>
        <v>2009</v>
      </c>
      <c r="P7661" s="18">
        <f t="shared" si="620"/>
        <v>1339.33</v>
      </c>
      <c r="Q7661" s="18">
        <f t="shared" si="621"/>
        <v>1607.2</v>
      </c>
      <c r="R7661" s="1"/>
      <c r="S7661" s="1"/>
      <c r="T7661" s="1"/>
      <c r="U7661" s="1"/>
      <c r="V7661" s="1"/>
    </row>
    <row r="7662" spans="1:22" s="10" customFormat="1" ht="41.4" x14ac:dyDescent="0.25">
      <c r="A7662" s="11" t="s">
        <v>21357</v>
      </c>
      <c r="B7662" s="12" t="s">
        <v>18537</v>
      </c>
      <c r="C7662" s="12" t="s">
        <v>18538</v>
      </c>
      <c r="D7662" s="13" t="s">
        <v>129</v>
      </c>
      <c r="E7662" s="12" t="s">
        <v>18539</v>
      </c>
      <c r="F7662" s="14" t="s">
        <v>11</v>
      </c>
      <c r="G7662" s="14" t="s">
        <v>11</v>
      </c>
      <c r="H7662" s="15">
        <v>8.9700000000000002E-2</v>
      </c>
      <c r="I7662" s="30">
        <v>1</v>
      </c>
      <c r="J7662" s="26" t="s">
        <v>33021</v>
      </c>
      <c r="K7662" s="26" t="s">
        <v>25770</v>
      </c>
      <c r="L7662" s="28">
        <v>2188</v>
      </c>
      <c r="M7662" s="16">
        <f t="shared" si="624"/>
        <v>0.13025594149908581</v>
      </c>
      <c r="N7662" s="17">
        <v>45643</v>
      </c>
      <c r="O7662" s="18" cm="1">
        <f t="array" ref="O7662">INDEX('[1]Базовый ПЛ ООО "Финдер" янв25 '!$E$1:$E$8808,MATCH(C7662,'[1]Базовый ПЛ ООО "Финдер" янв25 '!$B$1:$B$8808,0),)</f>
        <v>2473</v>
      </c>
      <c r="P7662" s="18">
        <f t="shared" si="620"/>
        <v>1648.67</v>
      </c>
      <c r="Q7662" s="18">
        <f t="shared" si="621"/>
        <v>1978.4</v>
      </c>
      <c r="R7662" s="1"/>
      <c r="S7662" s="1"/>
      <c r="T7662" s="1"/>
      <c r="U7662" s="1"/>
      <c r="V7662" s="1"/>
    </row>
    <row r="7663" spans="1:22" s="10" customFormat="1" ht="41.4" x14ac:dyDescent="0.25">
      <c r="A7663" s="11" t="s">
        <v>21357</v>
      </c>
      <c r="B7663" s="12" t="s">
        <v>18540</v>
      </c>
      <c r="C7663" s="12" t="s">
        <v>18541</v>
      </c>
      <c r="D7663" s="13" t="s">
        <v>129</v>
      </c>
      <c r="E7663" s="12" t="s">
        <v>18542</v>
      </c>
      <c r="F7663" s="14" t="s">
        <v>11</v>
      </c>
      <c r="G7663" s="14" t="s">
        <v>11</v>
      </c>
      <c r="H7663" s="15">
        <v>8.9700000000000002E-2</v>
      </c>
      <c r="I7663" s="30">
        <v>1</v>
      </c>
      <c r="J7663" s="26" t="s">
        <v>33021</v>
      </c>
      <c r="K7663" s="26" t="s">
        <v>25769</v>
      </c>
      <c r="L7663" s="28">
        <v>1777</v>
      </c>
      <c r="M7663" s="16">
        <f t="shared" si="624"/>
        <v>0.13055711873944853</v>
      </c>
      <c r="N7663" s="17">
        <v>45643</v>
      </c>
      <c r="O7663" s="18" cm="1">
        <f t="array" ref="O7663">INDEX('[1]Базовый ПЛ ООО "Финдер" янв25 '!$E$1:$E$8808,MATCH(C7663,'[1]Базовый ПЛ ООО "Финдер" янв25 '!$B$1:$B$8808,0),)</f>
        <v>2009</v>
      </c>
      <c r="P7663" s="18">
        <f t="shared" si="620"/>
        <v>1339.33</v>
      </c>
      <c r="Q7663" s="18">
        <f t="shared" si="621"/>
        <v>1607.2</v>
      </c>
      <c r="R7663" s="1"/>
      <c r="S7663" s="1"/>
      <c r="T7663" s="1"/>
      <c r="U7663" s="1"/>
      <c r="V7663" s="1"/>
    </row>
    <row r="7664" spans="1:22" s="10" customFormat="1" ht="41.4" x14ac:dyDescent="0.25">
      <c r="A7664" s="11" t="s">
        <v>21357</v>
      </c>
      <c r="B7664" s="12" t="s">
        <v>18543</v>
      </c>
      <c r="C7664" s="12" t="s">
        <v>18544</v>
      </c>
      <c r="D7664" s="13" t="s">
        <v>129</v>
      </c>
      <c r="E7664" s="12" t="s">
        <v>18545</v>
      </c>
      <c r="F7664" s="14" t="s">
        <v>11</v>
      </c>
      <c r="G7664" s="14" t="s">
        <v>11</v>
      </c>
      <c r="H7664" s="15">
        <v>8.9700000000000002E-2</v>
      </c>
      <c r="I7664" s="30">
        <v>1</v>
      </c>
      <c r="J7664" s="26" t="s">
        <v>33021</v>
      </c>
      <c r="K7664" s="26" t="s">
        <v>25768</v>
      </c>
      <c r="L7664" s="28">
        <v>2188</v>
      </c>
      <c r="M7664" s="16">
        <f t="shared" si="624"/>
        <v>0.13025594149908581</v>
      </c>
      <c r="N7664" s="17">
        <v>45643</v>
      </c>
      <c r="O7664" s="18" cm="1">
        <f t="array" ref="O7664">INDEX('[1]Базовый ПЛ ООО "Финдер" янв25 '!$E$1:$E$8808,MATCH(C7664,'[1]Базовый ПЛ ООО "Финдер" янв25 '!$B$1:$B$8808,0),)</f>
        <v>2473</v>
      </c>
      <c r="P7664" s="18">
        <f t="shared" si="620"/>
        <v>1648.67</v>
      </c>
      <c r="Q7664" s="18">
        <f t="shared" si="621"/>
        <v>1978.4</v>
      </c>
      <c r="R7664" s="1"/>
      <c r="S7664" s="1"/>
      <c r="T7664" s="1"/>
      <c r="U7664" s="1"/>
      <c r="V7664" s="1"/>
    </row>
    <row r="7665" spans="1:22" s="10" customFormat="1" ht="41.4" x14ac:dyDescent="0.25">
      <c r="A7665" s="11" t="s">
        <v>33016</v>
      </c>
      <c r="B7665" s="12" t="s">
        <v>18546</v>
      </c>
      <c r="C7665" s="12" t="s">
        <v>18547</v>
      </c>
      <c r="D7665" s="13" t="s">
        <v>129</v>
      </c>
      <c r="E7665" s="12" t="s">
        <v>18548</v>
      </c>
      <c r="F7665" s="14" t="s">
        <v>11</v>
      </c>
      <c r="G7665" s="14" t="s">
        <v>11</v>
      </c>
      <c r="H7665" s="15">
        <v>8.9700000000000002E-2</v>
      </c>
      <c r="I7665" s="30">
        <v>1</v>
      </c>
      <c r="J7665" s="26" t="s">
        <v>33445</v>
      </c>
      <c r="K7665" s="26" t="s">
        <v>25767</v>
      </c>
      <c r="L7665" s="28">
        <v>1725</v>
      </c>
      <c r="M7665" s="16">
        <f t="shared" si="624"/>
        <v>0.13043478260869557</v>
      </c>
      <c r="N7665" s="17">
        <v>45643</v>
      </c>
      <c r="O7665" s="18" cm="1">
        <f t="array" ref="O7665">INDEX('[1]Базовый ПЛ ООО "Финдер" янв25 '!$E$1:$E$8808,MATCH(C7665,'[1]Базовый ПЛ ООО "Финдер" янв25 '!$B$1:$B$8808,0),)</f>
        <v>1950</v>
      </c>
      <c r="P7665" s="18">
        <f t="shared" si="620"/>
        <v>1300</v>
      </c>
      <c r="Q7665" s="18">
        <f t="shared" si="621"/>
        <v>1560</v>
      </c>
      <c r="R7665" s="1"/>
      <c r="S7665" s="1"/>
      <c r="T7665" s="1"/>
      <c r="U7665" s="1"/>
      <c r="V7665" s="1"/>
    </row>
    <row r="7666" spans="1:22" s="10" customFormat="1" ht="41.4" x14ac:dyDescent="0.25">
      <c r="A7666" s="11" t="s">
        <v>21357</v>
      </c>
      <c r="B7666" s="12" t="s">
        <v>18549</v>
      </c>
      <c r="C7666" s="12" t="s">
        <v>18550</v>
      </c>
      <c r="D7666" s="13" t="s">
        <v>129</v>
      </c>
      <c r="E7666" s="12" t="s">
        <v>24373</v>
      </c>
      <c r="F7666" s="14" t="s">
        <v>29</v>
      </c>
      <c r="G7666" s="14" t="s">
        <v>29</v>
      </c>
      <c r="H7666" s="15">
        <v>8.9700000000000002E-2</v>
      </c>
      <c r="I7666" s="30">
        <v>1</v>
      </c>
      <c r="J7666" s="26" t="s">
        <v>33021</v>
      </c>
      <c r="K7666" s="26" t="s">
        <v>25766</v>
      </c>
      <c r="L7666" s="28">
        <v>1725</v>
      </c>
      <c r="M7666" s="16">
        <f t="shared" si="624"/>
        <v>0.13043478260869557</v>
      </c>
      <c r="N7666" s="17">
        <v>45643</v>
      </c>
      <c r="O7666" s="18" cm="1">
        <f t="array" ref="O7666">INDEX('[1]Базовый ПЛ ООО "Финдер" янв25 '!$E$1:$E$8808,MATCH(C7666,'[1]Базовый ПЛ ООО "Финдер" янв25 '!$B$1:$B$8808,0),)</f>
        <v>1950</v>
      </c>
      <c r="P7666" s="18">
        <f t="shared" si="620"/>
        <v>1300</v>
      </c>
      <c r="Q7666" s="18">
        <f t="shared" si="621"/>
        <v>1560</v>
      </c>
      <c r="R7666" s="1"/>
      <c r="S7666" s="1"/>
      <c r="T7666" s="1"/>
      <c r="U7666" s="1"/>
      <c r="V7666" s="1"/>
    </row>
    <row r="7667" spans="1:22" s="10" customFormat="1" ht="41.4" x14ac:dyDescent="0.25">
      <c r="A7667" s="11" t="s">
        <v>21357</v>
      </c>
      <c r="B7667" s="12" t="s">
        <v>18551</v>
      </c>
      <c r="C7667" s="12" t="s">
        <v>18552</v>
      </c>
      <c r="D7667" s="13" t="s">
        <v>129</v>
      </c>
      <c r="E7667" s="12" t="s">
        <v>18553</v>
      </c>
      <c r="F7667" s="14" t="s">
        <v>11</v>
      </c>
      <c r="G7667" s="14" t="s">
        <v>11</v>
      </c>
      <c r="H7667" s="15">
        <v>8.9700000000000002E-2</v>
      </c>
      <c r="I7667" s="30">
        <v>1</v>
      </c>
      <c r="J7667" s="26" t="s">
        <v>33021</v>
      </c>
      <c r="K7667" s="26" t="s">
        <v>25765</v>
      </c>
      <c r="L7667" s="28">
        <v>1725</v>
      </c>
      <c r="M7667" s="16">
        <f t="shared" si="624"/>
        <v>0.13043478260869557</v>
      </c>
      <c r="N7667" s="17">
        <v>45643</v>
      </c>
      <c r="O7667" s="18" cm="1">
        <f t="array" ref="O7667">INDEX('[1]Базовый ПЛ ООО "Финдер" янв25 '!$E$1:$E$8808,MATCH(C7667,'[1]Базовый ПЛ ООО "Финдер" янв25 '!$B$1:$B$8808,0),)</f>
        <v>1950</v>
      </c>
      <c r="P7667" s="18">
        <f t="shared" si="620"/>
        <v>1300</v>
      </c>
      <c r="Q7667" s="18">
        <f t="shared" si="621"/>
        <v>1560</v>
      </c>
      <c r="R7667" s="1"/>
      <c r="S7667" s="1"/>
      <c r="T7667" s="1"/>
      <c r="U7667" s="1"/>
      <c r="V7667" s="1"/>
    </row>
    <row r="7668" spans="1:22" s="10" customFormat="1" ht="55.2" x14ac:dyDescent="0.25">
      <c r="A7668" s="11" t="s">
        <v>21357</v>
      </c>
      <c r="B7668" s="12" t="s">
        <v>18554</v>
      </c>
      <c r="C7668" s="12" t="s">
        <v>18555</v>
      </c>
      <c r="D7668" s="13" t="s">
        <v>129</v>
      </c>
      <c r="E7668" s="12" t="s">
        <v>18556</v>
      </c>
      <c r="F7668" s="14" t="s">
        <v>11</v>
      </c>
      <c r="G7668" s="14" t="s">
        <v>11</v>
      </c>
      <c r="H7668" s="15">
        <v>8.9700000000000002E-2</v>
      </c>
      <c r="I7668" s="30">
        <v>1</v>
      </c>
      <c r="J7668" s="26" t="s">
        <v>33021</v>
      </c>
      <c r="K7668" s="26" t="s">
        <v>25764</v>
      </c>
      <c r="L7668" s="28">
        <v>1926</v>
      </c>
      <c r="M7668" s="16">
        <f t="shared" si="624"/>
        <v>0.1303219106957425</v>
      </c>
      <c r="N7668" s="17">
        <v>45643</v>
      </c>
      <c r="O7668" s="18" cm="1">
        <f t="array" ref="O7668">INDEX('[1]Базовый ПЛ ООО "Финдер" янв25 '!$E$1:$E$8808,MATCH(C7668,'[1]Базовый ПЛ ООО "Финдер" янв25 '!$B$1:$B$8808,0),)</f>
        <v>2177</v>
      </c>
      <c r="P7668" s="18">
        <f t="shared" ref="P7668:P7731" si="625">CHOOSE(I7668,ROUND(O7668*(1-$Q$5)/1.2,2),ROUND(O7668*(1-$Q$3)/1.2,2))</f>
        <v>1451.33</v>
      </c>
      <c r="Q7668" s="18">
        <f t="shared" ref="Q7668:Q7731" si="626">ROUND(P7668*1.2,2)</f>
        <v>1741.6</v>
      </c>
      <c r="R7668" s="1"/>
      <c r="S7668" s="1"/>
      <c r="T7668" s="1"/>
      <c r="U7668" s="1"/>
      <c r="V7668" s="1"/>
    </row>
    <row r="7669" spans="1:22" s="10" customFormat="1" ht="55.2" x14ac:dyDescent="0.25">
      <c r="A7669" s="11" t="s">
        <v>21357</v>
      </c>
      <c r="B7669" s="12" t="s">
        <v>18557</v>
      </c>
      <c r="C7669" s="12" t="s">
        <v>18558</v>
      </c>
      <c r="D7669" s="13" t="s">
        <v>129</v>
      </c>
      <c r="E7669" s="12" t="s">
        <v>18559</v>
      </c>
      <c r="F7669" s="14" t="s">
        <v>11</v>
      </c>
      <c r="G7669" s="14" t="s">
        <v>11</v>
      </c>
      <c r="H7669" s="15">
        <v>8.9700000000000002E-2</v>
      </c>
      <c r="I7669" s="30">
        <v>1</v>
      </c>
      <c r="J7669" s="26" t="s">
        <v>33021</v>
      </c>
      <c r="K7669" s="26" t="s">
        <v>25763</v>
      </c>
      <c r="L7669" s="28">
        <v>1876</v>
      </c>
      <c r="M7669" s="16">
        <f t="shared" si="624"/>
        <v>0.13006396588486147</v>
      </c>
      <c r="N7669" s="17">
        <v>45643</v>
      </c>
      <c r="O7669" s="18" cm="1">
        <f t="array" ref="O7669">INDEX('[1]Базовый ПЛ ООО "Финдер" янв25 '!$E$1:$E$8808,MATCH(C7669,'[1]Базовый ПЛ ООО "Финдер" янв25 '!$B$1:$B$8808,0),)</f>
        <v>2120</v>
      </c>
      <c r="P7669" s="18">
        <f t="shared" si="625"/>
        <v>1413.33</v>
      </c>
      <c r="Q7669" s="18">
        <f t="shared" si="626"/>
        <v>1696</v>
      </c>
      <c r="R7669" s="1"/>
      <c r="S7669" s="1"/>
      <c r="T7669" s="1"/>
      <c r="U7669" s="1"/>
      <c r="V7669" s="1"/>
    </row>
    <row r="7670" spans="1:22" s="10" customFormat="1" ht="41.4" x14ac:dyDescent="0.25">
      <c r="A7670" s="11" t="s">
        <v>21357</v>
      </c>
      <c r="B7670" s="12" t="s">
        <v>18560</v>
      </c>
      <c r="C7670" s="12" t="s">
        <v>18561</v>
      </c>
      <c r="D7670" s="13" t="s">
        <v>129</v>
      </c>
      <c r="E7670" s="12" t="s">
        <v>18562</v>
      </c>
      <c r="F7670" s="14" t="s">
        <v>11</v>
      </c>
      <c r="G7670" s="14" t="s">
        <v>11</v>
      </c>
      <c r="H7670" s="15">
        <v>8.9700000000000002E-2</v>
      </c>
      <c r="I7670" s="30">
        <v>1</v>
      </c>
      <c r="J7670" s="26" t="s">
        <v>33021</v>
      </c>
      <c r="K7670" s="26" t="s">
        <v>25762</v>
      </c>
      <c r="L7670" s="28">
        <v>1998</v>
      </c>
      <c r="M7670" s="16">
        <f t="shared" si="624"/>
        <v>2.8528528528528607E-2</v>
      </c>
      <c r="N7670" s="17">
        <v>45643</v>
      </c>
      <c r="O7670" s="18" cm="1">
        <f t="array" ref="O7670">INDEX('[1]Базовый ПЛ ООО "Финдер" янв25 '!$E$1:$E$8808,MATCH(C7670,'[1]Базовый ПЛ ООО "Финдер" янв25 '!$B$1:$B$8808,0),)</f>
        <v>2055</v>
      </c>
      <c r="P7670" s="18">
        <f t="shared" si="625"/>
        <v>1370</v>
      </c>
      <c r="Q7670" s="18">
        <f t="shared" si="626"/>
        <v>1644</v>
      </c>
      <c r="R7670" s="1"/>
      <c r="S7670" s="1"/>
      <c r="T7670" s="1"/>
      <c r="U7670" s="1"/>
      <c r="V7670" s="1"/>
    </row>
    <row r="7671" spans="1:22" s="10" customFormat="1" ht="41.4" x14ac:dyDescent="0.25">
      <c r="A7671" s="11" t="s">
        <v>21357</v>
      </c>
      <c r="B7671" s="12" t="s">
        <v>18563</v>
      </c>
      <c r="C7671" s="12" t="s">
        <v>18564</v>
      </c>
      <c r="D7671" s="13" t="s">
        <v>129</v>
      </c>
      <c r="E7671" s="12" t="s">
        <v>18565</v>
      </c>
      <c r="F7671" s="14" t="s">
        <v>11</v>
      </c>
      <c r="G7671" s="14" t="s">
        <v>11</v>
      </c>
      <c r="H7671" s="15">
        <v>8.9700000000000002E-2</v>
      </c>
      <c r="I7671" s="30">
        <v>1</v>
      </c>
      <c r="J7671" s="26" t="s">
        <v>33021</v>
      </c>
      <c r="K7671" s="26" t="s">
        <v>25761</v>
      </c>
      <c r="L7671" s="28">
        <v>1998</v>
      </c>
      <c r="M7671" s="16">
        <f t="shared" si="624"/>
        <v>2.8528528528528607E-2</v>
      </c>
      <c r="N7671" s="17">
        <v>45643</v>
      </c>
      <c r="O7671" s="18" cm="1">
        <f t="array" ref="O7671">INDEX('[1]Базовый ПЛ ООО "Финдер" янв25 '!$E$1:$E$8808,MATCH(C7671,'[1]Базовый ПЛ ООО "Финдер" янв25 '!$B$1:$B$8808,0),)</f>
        <v>2055</v>
      </c>
      <c r="P7671" s="18">
        <f t="shared" si="625"/>
        <v>1370</v>
      </c>
      <c r="Q7671" s="18">
        <f t="shared" si="626"/>
        <v>1644</v>
      </c>
      <c r="R7671" s="1"/>
      <c r="S7671" s="1"/>
      <c r="T7671" s="1"/>
      <c r="U7671" s="1"/>
      <c r="V7671" s="1"/>
    </row>
    <row r="7672" spans="1:22" s="10" customFormat="1" ht="41.4" x14ac:dyDescent="0.25">
      <c r="A7672" s="11" t="s">
        <v>21357</v>
      </c>
      <c r="B7672" s="12" t="s">
        <v>18566</v>
      </c>
      <c r="C7672" s="12" t="s">
        <v>18567</v>
      </c>
      <c r="D7672" s="13" t="s">
        <v>129</v>
      </c>
      <c r="E7672" s="12" t="s">
        <v>18568</v>
      </c>
      <c r="F7672" s="14" t="s">
        <v>11</v>
      </c>
      <c r="G7672" s="14" t="s">
        <v>11</v>
      </c>
      <c r="H7672" s="15">
        <v>8.9700000000000002E-2</v>
      </c>
      <c r="I7672" s="30">
        <v>1</v>
      </c>
      <c r="J7672" s="26" t="s">
        <v>33021</v>
      </c>
      <c r="K7672" s="26" t="s">
        <v>25760</v>
      </c>
      <c r="L7672" s="28">
        <v>1945</v>
      </c>
      <c r="M7672" s="16">
        <f t="shared" si="624"/>
        <v>2.8791773778920282E-2</v>
      </c>
      <c r="N7672" s="17">
        <v>45643</v>
      </c>
      <c r="O7672" s="18" cm="1">
        <f t="array" ref="O7672">INDEX('[1]Базовый ПЛ ООО "Финдер" янв25 '!$E$1:$E$8808,MATCH(C7672,'[1]Базовый ПЛ ООО "Финдер" янв25 '!$B$1:$B$8808,0),)</f>
        <v>2001</v>
      </c>
      <c r="P7672" s="18">
        <f t="shared" si="625"/>
        <v>1334</v>
      </c>
      <c r="Q7672" s="18">
        <f t="shared" si="626"/>
        <v>1600.8</v>
      </c>
      <c r="R7672" s="1"/>
      <c r="S7672" s="1"/>
      <c r="T7672" s="1"/>
      <c r="U7672" s="1"/>
      <c r="V7672" s="1"/>
    </row>
    <row r="7673" spans="1:22" s="10" customFormat="1" ht="41.4" x14ac:dyDescent="0.25">
      <c r="A7673" s="11" t="s">
        <v>21357</v>
      </c>
      <c r="B7673" s="12" t="s">
        <v>18569</v>
      </c>
      <c r="C7673" s="12" t="s">
        <v>18570</v>
      </c>
      <c r="D7673" s="13" t="s">
        <v>129</v>
      </c>
      <c r="E7673" s="12" t="s">
        <v>18571</v>
      </c>
      <c r="F7673" s="14" t="s">
        <v>11</v>
      </c>
      <c r="G7673" s="14" t="s">
        <v>11</v>
      </c>
      <c r="H7673" s="15">
        <v>8.9700000000000002E-2</v>
      </c>
      <c r="I7673" s="30">
        <v>1</v>
      </c>
      <c r="J7673" s="26" t="s">
        <v>33021</v>
      </c>
      <c r="K7673" s="26" t="s">
        <v>25759</v>
      </c>
      <c r="L7673" s="28">
        <v>1940</v>
      </c>
      <c r="M7673" s="16">
        <f t="shared" si="624"/>
        <v>0.1304123711340206</v>
      </c>
      <c r="N7673" s="17">
        <v>45643</v>
      </c>
      <c r="O7673" s="18" cm="1">
        <f t="array" ref="O7673">INDEX('[1]Базовый ПЛ ООО "Финдер" янв25 '!$E$1:$E$8808,MATCH(C7673,'[1]Базовый ПЛ ООО "Финдер" янв25 '!$B$1:$B$8808,0),)</f>
        <v>2193</v>
      </c>
      <c r="P7673" s="18">
        <f t="shared" si="625"/>
        <v>1462</v>
      </c>
      <c r="Q7673" s="18">
        <f t="shared" si="626"/>
        <v>1754.4</v>
      </c>
      <c r="R7673" s="1"/>
      <c r="S7673" s="1"/>
      <c r="T7673" s="1"/>
      <c r="U7673" s="1"/>
      <c r="V7673" s="1"/>
    </row>
    <row r="7674" spans="1:22" s="10" customFormat="1" ht="41.4" x14ac:dyDescent="0.25">
      <c r="A7674" s="11" t="s">
        <v>21357</v>
      </c>
      <c r="B7674" s="12" t="s">
        <v>18572</v>
      </c>
      <c r="C7674" s="12" t="s">
        <v>18573</v>
      </c>
      <c r="D7674" s="13" t="s">
        <v>129</v>
      </c>
      <c r="E7674" s="12" t="s">
        <v>18574</v>
      </c>
      <c r="F7674" s="14" t="s">
        <v>11</v>
      </c>
      <c r="G7674" s="14" t="s">
        <v>11</v>
      </c>
      <c r="H7674" s="15">
        <v>8.9700000000000002E-2</v>
      </c>
      <c r="I7674" s="30">
        <v>1</v>
      </c>
      <c r="J7674" s="26" t="s">
        <v>33021</v>
      </c>
      <c r="K7674" s="26" t="s">
        <v>25758</v>
      </c>
      <c r="L7674" s="28">
        <v>1940</v>
      </c>
      <c r="M7674" s="16">
        <f t="shared" si="624"/>
        <v>0.1304123711340206</v>
      </c>
      <c r="N7674" s="17">
        <v>45643</v>
      </c>
      <c r="O7674" s="18" cm="1">
        <f t="array" ref="O7674">INDEX('[1]Базовый ПЛ ООО "Финдер" янв25 '!$E$1:$E$8808,MATCH(C7674,'[1]Базовый ПЛ ООО "Финдер" янв25 '!$B$1:$B$8808,0),)</f>
        <v>2193</v>
      </c>
      <c r="P7674" s="18">
        <f t="shared" si="625"/>
        <v>1462</v>
      </c>
      <c r="Q7674" s="18">
        <f t="shared" si="626"/>
        <v>1754.4</v>
      </c>
      <c r="R7674" s="1"/>
      <c r="S7674" s="1"/>
      <c r="T7674" s="1"/>
      <c r="U7674" s="1"/>
      <c r="V7674" s="1"/>
    </row>
    <row r="7675" spans="1:22" s="10" customFormat="1" ht="41.4" x14ac:dyDescent="0.25">
      <c r="A7675" s="11" t="s">
        <v>21357</v>
      </c>
      <c r="B7675" s="12" t="s">
        <v>18575</v>
      </c>
      <c r="C7675" s="12" t="s">
        <v>18576</v>
      </c>
      <c r="D7675" s="13" t="s">
        <v>129</v>
      </c>
      <c r="E7675" s="12" t="s">
        <v>18577</v>
      </c>
      <c r="F7675" s="14" t="s">
        <v>11</v>
      </c>
      <c r="G7675" s="14" t="s">
        <v>11</v>
      </c>
      <c r="H7675" s="15">
        <v>8.9700000000000002E-2</v>
      </c>
      <c r="I7675" s="30">
        <v>1</v>
      </c>
      <c r="J7675" s="26" t="s">
        <v>33021</v>
      </c>
      <c r="K7675" s="26" t="s">
        <v>25757</v>
      </c>
      <c r="L7675" s="28">
        <v>1940</v>
      </c>
      <c r="M7675" s="16">
        <f t="shared" si="624"/>
        <v>0.1304123711340206</v>
      </c>
      <c r="N7675" s="17">
        <v>45643</v>
      </c>
      <c r="O7675" s="18" cm="1">
        <f t="array" ref="O7675">INDEX('[1]Базовый ПЛ ООО "Финдер" янв25 '!$E$1:$E$8808,MATCH(C7675,'[1]Базовый ПЛ ООО "Финдер" янв25 '!$B$1:$B$8808,0),)</f>
        <v>2193</v>
      </c>
      <c r="P7675" s="18">
        <f t="shared" si="625"/>
        <v>1462</v>
      </c>
      <c r="Q7675" s="18">
        <f t="shared" si="626"/>
        <v>1754.4</v>
      </c>
      <c r="R7675" s="1"/>
      <c r="S7675" s="1"/>
      <c r="T7675" s="1"/>
      <c r="U7675" s="1"/>
      <c r="V7675" s="1"/>
    </row>
    <row r="7676" spans="1:22" s="10" customFormat="1" ht="41.4" x14ac:dyDescent="0.25">
      <c r="A7676" s="11" t="s">
        <v>21357</v>
      </c>
      <c r="B7676" s="12" t="s">
        <v>18578</v>
      </c>
      <c r="C7676" s="12" t="s">
        <v>18579</v>
      </c>
      <c r="D7676" s="13" t="s">
        <v>129</v>
      </c>
      <c r="E7676" s="12" t="s">
        <v>18580</v>
      </c>
      <c r="F7676" s="14" t="s">
        <v>11</v>
      </c>
      <c r="G7676" s="14" t="s">
        <v>11</v>
      </c>
      <c r="H7676" s="15">
        <v>8.9700000000000002E-2</v>
      </c>
      <c r="I7676" s="30">
        <v>1</v>
      </c>
      <c r="J7676" s="26" t="s">
        <v>33021</v>
      </c>
      <c r="K7676" s="26" t="s">
        <v>25756</v>
      </c>
      <c r="L7676" s="28">
        <v>1890</v>
      </c>
      <c r="M7676" s="16">
        <f t="shared" si="624"/>
        <v>0.13015873015873014</v>
      </c>
      <c r="N7676" s="17">
        <v>45643</v>
      </c>
      <c r="O7676" s="18" cm="1">
        <f t="array" ref="O7676">INDEX('[1]Базовый ПЛ ООО "Финдер" янв25 '!$E$1:$E$8808,MATCH(C7676,'[1]Базовый ПЛ ООО "Финдер" янв25 '!$B$1:$B$8808,0),)</f>
        <v>2136</v>
      </c>
      <c r="P7676" s="18">
        <f t="shared" si="625"/>
        <v>1424</v>
      </c>
      <c r="Q7676" s="18">
        <f t="shared" si="626"/>
        <v>1708.8</v>
      </c>
      <c r="R7676" s="1"/>
      <c r="S7676" s="1"/>
      <c r="T7676" s="1"/>
      <c r="U7676" s="1"/>
      <c r="V7676" s="1"/>
    </row>
    <row r="7677" spans="1:22" s="10" customFormat="1" ht="41.4" x14ac:dyDescent="0.25">
      <c r="A7677" s="11" t="s">
        <v>21357</v>
      </c>
      <c r="B7677" s="12" t="s">
        <v>18581</v>
      </c>
      <c r="C7677" s="12" t="s">
        <v>18582</v>
      </c>
      <c r="D7677" s="13" t="s">
        <v>129</v>
      </c>
      <c r="E7677" s="12" t="s">
        <v>18583</v>
      </c>
      <c r="F7677" s="14" t="s">
        <v>11</v>
      </c>
      <c r="G7677" s="14" t="s">
        <v>11</v>
      </c>
      <c r="H7677" s="15">
        <v>8.9700000000000002E-2</v>
      </c>
      <c r="I7677" s="30">
        <v>1</v>
      </c>
      <c r="J7677" s="26" t="s">
        <v>33021</v>
      </c>
      <c r="K7677" s="26" t="s">
        <v>25755</v>
      </c>
      <c r="L7677" s="28">
        <v>1940</v>
      </c>
      <c r="M7677" s="16">
        <f t="shared" si="624"/>
        <v>0.1304123711340206</v>
      </c>
      <c r="N7677" s="17">
        <v>45643</v>
      </c>
      <c r="O7677" s="18" cm="1">
        <f t="array" ref="O7677">INDEX('[1]Базовый ПЛ ООО "Финдер" янв25 '!$E$1:$E$8808,MATCH(C7677,'[1]Базовый ПЛ ООО "Финдер" янв25 '!$B$1:$B$8808,0),)</f>
        <v>2193</v>
      </c>
      <c r="P7677" s="18">
        <f t="shared" si="625"/>
        <v>1462</v>
      </c>
      <c r="Q7677" s="18">
        <f t="shared" si="626"/>
        <v>1754.4</v>
      </c>
      <c r="R7677" s="1"/>
      <c r="S7677" s="1"/>
      <c r="T7677" s="1"/>
      <c r="U7677" s="1"/>
      <c r="V7677" s="1"/>
    </row>
    <row r="7678" spans="1:22" s="10" customFormat="1" ht="41.4" x14ac:dyDescent="0.25">
      <c r="A7678" s="11" t="s">
        <v>21357</v>
      </c>
      <c r="B7678" s="12" t="s">
        <v>18584</v>
      </c>
      <c r="C7678" s="12" t="s">
        <v>18585</v>
      </c>
      <c r="D7678" s="13" t="s">
        <v>129</v>
      </c>
      <c r="E7678" s="12" t="s">
        <v>18586</v>
      </c>
      <c r="F7678" s="14" t="s">
        <v>11</v>
      </c>
      <c r="G7678" s="14" t="s">
        <v>11</v>
      </c>
      <c r="H7678" s="15">
        <v>8.9700000000000002E-2</v>
      </c>
      <c r="I7678" s="30">
        <v>1</v>
      </c>
      <c r="J7678" s="26" t="s">
        <v>33021</v>
      </c>
      <c r="K7678" s="26" t="s">
        <v>25754</v>
      </c>
      <c r="L7678" s="28">
        <v>1940</v>
      </c>
      <c r="M7678" s="16">
        <f t="shared" si="624"/>
        <v>0.1304123711340206</v>
      </c>
      <c r="N7678" s="17">
        <v>45643</v>
      </c>
      <c r="O7678" s="18" cm="1">
        <f t="array" ref="O7678">INDEX('[1]Базовый ПЛ ООО "Финдер" янв25 '!$E$1:$E$8808,MATCH(C7678,'[1]Базовый ПЛ ООО "Финдер" янв25 '!$B$1:$B$8808,0),)</f>
        <v>2193</v>
      </c>
      <c r="P7678" s="18">
        <f t="shared" si="625"/>
        <v>1462</v>
      </c>
      <c r="Q7678" s="18">
        <f t="shared" si="626"/>
        <v>1754.4</v>
      </c>
      <c r="R7678" s="1"/>
      <c r="S7678" s="1"/>
      <c r="T7678" s="1"/>
      <c r="U7678" s="1"/>
      <c r="V7678" s="1"/>
    </row>
    <row r="7679" spans="1:22" s="10" customFormat="1" ht="41.4" x14ac:dyDescent="0.25">
      <c r="A7679" s="11" t="s">
        <v>21357</v>
      </c>
      <c r="B7679" s="12" t="s">
        <v>18587</v>
      </c>
      <c r="C7679" s="12" t="s">
        <v>18588</v>
      </c>
      <c r="D7679" s="13" t="s">
        <v>129</v>
      </c>
      <c r="E7679" s="12" t="s">
        <v>24374</v>
      </c>
      <c r="F7679" s="14" t="s">
        <v>29</v>
      </c>
      <c r="G7679" s="14" t="s">
        <v>29</v>
      </c>
      <c r="H7679" s="15">
        <v>8.9700000000000002E-2</v>
      </c>
      <c r="I7679" s="30">
        <v>1</v>
      </c>
      <c r="J7679" s="26" t="s">
        <v>33021</v>
      </c>
      <c r="K7679" s="26" t="s">
        <v>25753</v>
      </c>
      <c r="L7679" s="28">
        <v>1940</v>
      </c>
      <c r="M7679" s="16">
        <f t="shared" si="624"/>
        <v>0.1304123711340206</v>
      </c>
      <c r="N7679" s="17">
        <v>45643</v>
      </c>
      <c r="O7679" s="18" cm="1">
        <f t="array" ref="O7679">INDEX('[1]Базовый ПЛ ООО "Финдер" янв25 '!$E$1:$E$8808,MATCH(C7679,'[1]Базовый ПЛ ООО "Финдер" янв25 '!$B$1:$B$8808,0),)</f>
        <v>2193</v>
      </c>
      <c r="P7679" s="18">
        <f t="shared" si="625"/>
        <v>1462</v>
      </c>
      <c r="Q7679" s="18">
        <f t="shared" si="626"/>
        <v>1754.4</v>
      </c>
      <c r="R7679" s="1"/>
      <c r="S7679" s="1"/>
      <c r="T7679" s="1"/>
      <c r="U7679" s="1"/>
      <c r="V7679" s="1"/>
    </row>
    <row r="7680" spans="1:22" s="10" customFormat="1" ht="41.4" x14ac:dyDescent="0.25">
      <c r="A7680" s="11" t="s">
        <v>21357</v>
      </c>
      <c r="B7680" s="12" t="s">
        <v>18589</v>
      </c>
      <c r="C7680" s="12" t="s">
        <v>18590</v>
      </c>
      <c r="D7680" s="13" t="s">
        <v>129</v>
      </c>
      <c r="E7680" s="12" t="s">
        <v>18591</v>
      </c>
      <c r="F7680" s="14" t="s">
        <v>11</v>
      </c>
      <c r="G7680" s="14" t="s">
        <v>11</v>
      </c>
      <c r="H7680" s="15">
        <v>8.9700000000000002E-2</v>
      </c>
      <c r="I7680" s="30">
        <v>1</v>
      </c>
      <c r="J7680" s="26" t="s">
        <v>33021</v>
      </c>
      <c r="K7680" s="26" t="s">
        <v>25752</v>
      </c>
      <c r="L7680" s="28">
        <v>1940</v>
      </c>
      <c r="M7680" s="16">
        <f t="shared" si="624"/>
        <v>0.1304123711340206</v>
      </c>
      <c r="N7680" s="17">
        <v>45643</v>
      </c>
      <c r="O7680" s="18" cm="1">
        <f t="array" ref="O7680">INDEX('[1]Базовый ПЛ ООО "Финдер" янв25 '!$E$1:$E$8808,MATCH(C7680,'[1]Базовый ПЛ ООО "Финдер" янв25 '!$B$1:$B$8808,0),)</f>
        <v>2193</v>
      </c>
      <c r="P7680" s="18">
        <f t="shared" si="625"/>
        <v>1462</v>
      </c>
      <c r="Q7680" s="18">
        <f t="shared" si="626"/>
        <v>1754.4</v>
      </c>
      <c r="R7680" s="1"/>
      <c r="S7680" s="1"/>
      <c r="T7680" s="1"/>
      <c r="U7680" s="1"/>
      <c r="V7680" s="1"/>
    </row>
    <row r="7681" spans="1:22" s="10" customFormat="1" ht="41.4" x14ac:dyDescent="0.25">
      <c r="A7681" s="11" t="s">
        <v>21357</v>
      </c>
      <c r="B7681" s="12" t="s">
        <v>18592</v>
      </c>
      <c r="C7681" s="12" t="s">
        <v>18593</v>
      </c>
      <c r="D7681" s="13" t="s">
        <v>129</v>
      </c>
      <c r="E7681" s="12" t="s">
        <v>18594</v>
      </c>
      <c r="F7681" s="14" t="s">
        <v>11</v>
      </c>
      <c r="G7681" s="14" t="s">
        <v>11</v>
      </c>
      <c r="H7681" s="15">
        <v>8.9700000000000002E-2</v>
      </c>
      <c r="I7681" s="30">
        <v>1</v>
      </c>
      <c r="J7681" s="26" t="s">
        <v>33021</v>
      </c>
      <c r="K7681" s="26" t="s">
        <v>25751</v>
      </c>
      <c r="L7681" s="28">
        <v>1940</v>
      </c>
      <c r="M7681" s="16">
        <f t="shared" si="624"/>
        <v>0.1304123711340206</v>
      </c>
      <c r="N7681" s="17">
        <v>45643</v>
      </c>
      <c r="O7681" s="18" cm="1">
        <f t="array" ref="O7681">INDEX('[1]Базовый ПЛ ООО "Финдер" янв25 '!$E$1:$E$8808,MATCH(C7681,'[1]Базовый ПЛ ООО "Финдер" янв25 '!$B$1:$B$8808,0),)</f>
        <v>2193</v>
      </c>
      <c r="P7681" s="18">
        <f t="shared" si="625"/>
        <v>1462</v>
      </c>
      <c r="Q7681" s="18">
        <f t="shared" si="626"/>
        <v>1754.4</v>
      </c>
      <c r="R7681" s="1"/>
      <c r="S7681" s="1"/>
      <c r="T7681" s="1"/>
      <c r="U7681" s="1"/>
      <c r="V7681" s="1"/>
    </row>
    <row r="7682" spans="1:22" s="10" customFormat="1" ht="41.4" x14ac:dyDescent="0.25">
      <c r="A7682" s="11" t="s">
        <v>21357</v>
      </c>
      <c r="B7682" s="12" t="s">
        <v>18595</v>
      </c>
      <c r="C7682" s="12" t="s">
        <v>18596</v>
      </c>
      <c r="D7682" s="13" t="s">
        <v>129</v>
      </c>
      <c r="E7682" s="12" t="s">
        <v>18597</v>
      </c>
      <c r="F7682" s="14" t="s">
        <v>11</v>
      </c>
      <c r="G7682" s="14" t="s">
        <v>11</v>
      </c>
      <c r="H7682" s="15">
        <v>8.9700000000000002E-2</v>
      </c>
      <c r="I7682" s="30">
        <v>1</v>
      </c>
      <c r="J7682" s="26" t="s">
        <v>33021</v>
      </c>
      <c r="K7682" s="26" t="s">
        <v>25750</v>
      </c>
      <c r="L7682" s="28">
        <v>2352</v>
      </c>
      <c r="M7682" s="16">
        <f t="shared" si="624"/>
        <v>0.13010204081632648</v>
      </c>
      <c r="N7682" s="17">
        <v>45643</v>
      </c>
      <c r="O7682" s="18" cm="1">
        <f t="array" ref="O7682">INDEX('[1]Базовый ПЛ ООО "Финдер" янв25 '!$E$1:$E$8808,MATCH(C7682,'[1]Базовый ПЛ ООО "Финдер" янв25 '!$B$1:$B$8808,0),)</f>
        <v>2658</v>
      </c>
      <c r="P7682" s="18">
        <f t="shared" si="625"/>
        <v>1772</v>
      </c>
      <c r="Q7682" s="18">
        <f t="shared" si="626"/>
        <v>2126.4</v>
      </c>
      <c r="R7682" s="1"/>
      <c r="S7682" s="1"/>
      <c r="T7682" s="1"/>
      <c r="U7682" s="1"/>
      <c r="V7682" s="1"/>
    </row>
    <row r="7683" spans="1:22" s="10" customFormat="1" ht="41.4" x14ac:dyDescent="0.25">
      <c r="A7683" s="11" t="s">
        <v>21357</v>
      </c>
      <c r="B7683" s="12" t="s">
        <v>18598</v>
      </c>
      <c r="C7683" s="12" t="s">
        <v>18599</v>
      </c>
      <c r="D7683" s="13" t="s">
        <v>129</v>
      </c>
      <c r="E7683" s="12" t="s">
        <v>18600</v>
      </c>
      <c r="F7683" s="14" t="s">
        <v>11</v>
      </c>
      <c r="G7683" s="14" t="s">
        <v>11</v>
      </c>
      <c r="H7683" s="15">
        <v>8.9700000000000002E-2</v>
      </c>
      <c r="I7683" s="30">
        <v>1</v>
      </c>
      <c r="J7683" s="26" t="s">
        <v>33021</v>
      </c>
      <c r="K7683" s="26" t="s">
        <v>25749</v>
      </c>
      <c r="L7683" s="28">
        <v>1890</v>
      </c>
      <c r="M7683" s="16">
        <f t="shared" si="624"/>
        <v>0.13015873015873014</v>
      </c>
      <c r="N7683" s="17">
        <v>45643</v>
      </c>
      <c r="O7683" s="18" cm="1">
        <f t="array" ref="O7683">INDEX('[1]Базовый ПЛ ООО "Финдер" янв25 '!$E$1:$E$8808,MATCH(C7683,'[1]Базовый ПЛ ООО "Финдер" янв25 '!$B$1:$B$8808,0),)</f>
        <v>2136</v>
      </c>
      <c r="P7683" s="18">
        <f t="shared" si="625"/>
        <v>1424</v>
      </c>
      <c r="Q7683" s="18">
        <f t="shared" si="626"/>
        <v>1708.8</v>
      </c>
      <c r="R7683" s="1"/>
      <c r="S7683" s="1"/>
      <c r="T7683" s="1"/>
      <c r="U7683" s="1"/>
      <c r="V7683" s="1"/>
    </row>
    <row r="7684" spans="1:22" s="10" customFormat="1" ht="41.4" x14ac:dyDescent="0.25">
      <c r="A7684" s="11" t="s">
        <v>21357</v>
      </c>
      <c r="B7684" s="12" t="s">
        <v>34030</v>
      </c>
      <c r="C7684" s="12" t="s">
        <v>34031</v>
      </c>
      <c r="D7684" s="13">
        <v>62</v>
      </c>
      <c r="E7684" s="12" t="s">
        <v>34652</v>
      </c>
      <c r="F7684" s="14">
        <v>10</v>
      </c>
      <c r="G7684" s="14">
        <v>10</v>
      </c>
      <c r="H7684" s="15"/>
      <c r="I7684" s="30">
        <v>1</v>
      </c>
      <c r="J7684" s="26" t="s">
        <v>33021</v>
      </c>
      <c r="K7684" s="26" t="s">
        <v>34895</v>
      </c>
      <c r="L7684" s="28"/>
      <c r="M7684" s="16"/>
      <c r="N7684" s="17">
        <v>45643</v>
      </c>
      <c r="O7684" s="18" cm="1">
        <f t="array" ref="O7684">INDEX('[1]Базовый ПЛ ООО "Финдер" янв25 '!$E$1:$E$8808,MATCH(C7684,'[1]Базовый ПЛ ООО "Финдер" янв25 '!$B$1:$B$8808,0),)</f>
        <v>2136</v>
      </c>
      <c r="P7684" s="18">
        <f t="shared" si="625"/>
        <v>1424</v>
      </c>
      <c r="Q7684" s="18">
        <f t="shared" si="626"/>
        <v>1708.8</v>
      </c>
      <c r="R7684" s="1"/>
      <c r="S7684" s="1"/>
      <c r="T7684" s="1"/>
      <c r="U7684" s="1"/>
      <c r="V7684" s="1"/>
    </row>
    <row r="7685" spans="1:22" s="10" customFormat="1" ht="41.4" x14ac:dyDescent="0.25">
      <c r="A7685" s="11" t="s">
        <v>33016</v>
      </c>
      <c r="B7685" s="12" t="s">
        <v>18601</v>
      </c>
      <c r="C7685" s="12" t="s">
        <v>18602</v>
      </c>
      <c r="D7685" s="13" t="s">
        <v>129</v>
      </c>
      <c r="E7685" s="12" t="s">
        <v>18603</v>
      </c>
      <c r="F7685" s="14" t="s">
        <v>11</v>
      </c>
      <c r="G7685" s="14" t="s">
        <v>11</v>
      </c>
      <c r="H7685" s="15">
        <v>8.9700000000000002E-2</v>
      </c>
      <c r="I7685" s="30">
        <v>1</v>
      </c>
      <c r="J7685" s="26" t="s">
        <v>33445</v>
      </c>
      <c r="K7685" s="26" t="s">
        <v>25748</v>
      </c>
      <c r="L7685" s="28">
        <v>1865</v>
      </c>
      <c r="M7685" s="16">
        <f t="shared" ref="M7685:M7694" si="627">O7685/L7685-1</f>
        <v>0.13029490616621975</v>
      </c>
      <c r="N7685" s="17">
        <v>45643</v>
      </c>
      <c r="O7685" s="18" cm="1">
        <f t="array" ref="O7685">INDEX('[1]Базовый ПЛ ООО "Финдер" янв25 '!$E$1:$E$8808,MATCH(C7685,'[1]Базовый ПЛ ООО "Финдер" янв25 '!$B$1:$B$8808,0),)</f>
        <v>2108</v>
      </c>
      <c r="P7685" s="18">
        <f t="shared" si="625"/>
        <v>1405.33</v>
      </c>
      <c r="Q7685" s="18">
        <f t="shared" si="626"/>
        <v>1686.4</v>
      </c>
      <c r="R7685" s="1"/>
      <c r="S7685" s="1"/>
      <c r="T7685" s="1"/>
      <c r="U7685" s="1"/>
      <c r="V7685" s="1"/>
    </row>
    <row r="7686" spans="1:22" s="10" customFormat="1" ht="41.4" x14ac:dyDescent="0.25">
      <c r="A7686" s="11" t="s">
        <v>21357</v>
      </c>
      <c r="B7686" s="12" t="s">
        <v>18604</v>
      </c>
      <c r="C7686" s="12" t="s">
        <v>18605</v>
      </c>
      <c r="D7686" s="13" t="s">
        <v>129</v>
      </c>
      <c r="E7686" s="12" t="s">
        <v>24375</v>
      </c>
      <c r="F7686" s="14" t="s">
        <v>29</v>
      </c>
      <c r="G7686" s="14" t="s">
        <v>29</v>
      </c>
      <c r="H7686" s="15">
        <v>8.9700000000000002E-2</v>
      </c>
      <c r="I7686" s="30">
        <v>1</v>
      </c>
      <c r="J7686" s="26" t="s">
        <v>33021</v>
      </c>
      <c r="K7686" s="26" t="s">
        <v>25747</v>
      </c>
      <c r="L7686" s="28">
        <v>1865</v>
      </c>
      <c r="M7686" s="16">
        <f t="shared" si="627"/>
        <v>0.13029490616621975</v>
      </c>
      <c r="N7686" s="17">
        <v>45643</v>
      </c>
      <c r="O7686" s="18" cm="1">
        <f t="array" ref="O7686">INDEX('[1]Базовый ПЛ ООО "Финдер" янв25 '!$E$1:$E$8808,MATCH(C7686,'[1]Базовый ПЛ ООО "Финдер" янв25 '!$B$1:$B$8808,0),)</f>
        <v>2108</v>
      </c>
      <c r="P7686" s="18">
        <f t="shared" si="625"/>
        <v>1405.33</v>
      </c>
      <c r="Q7686" s="18">
        <f t="shared" si="626"/>
        <v>1686.4</v>
      </c>
      <c r="R7686" s="1"/>
      <c r="S7686" s="1"/>
      <c r="T7686" s="1"/>
      <c r="U7686" s="1"/>
      <c r="V7686" s="1"/>
    </row>
    <row r="7687" spans="1:22" s="10" customFormat="1" ht="41.4" x14ac:dyDescent="0.25">
      <c r="A7687" s="11" t="s">
        <v>21357</v>
      </c>
      <c r="B7687" s="12" t="s">
        <v>18606</v>
      </c>
      <c r="C7687" s="12" t="s">
        <v>18607</v>
      </c>
      <c r="D7687" s="13" t="s">
        <v>129</v>
      </c>
      <c r="E7687" s="12" t="s">
        <v>18608</v>
      </c>
      <c r="F7687" s="14" t="s">
        <v>11</v>
      </c>
      <c r="G7687" s="14" t="s">
        <v>11</v>
      </c>
      <c r="H7687" s="15">
        <v>8.9700000000000002E-2</v>
      </c>
      <c r="I7687" s="30">
        <v>1</v>
      </c>
      <c r="J7687" s="26" t="s">
        <v>33021</v>
      </c>
      <c r="K7687" s="26" t="s">
        <v>25746</v>
      </c>
      <c r="L7687" s="28">
        <v>1865</v>
      </c>
      <c r="M7687" s="16">
        <f t="shared" si="627"/>
        <v>0.13029490616621975</v>
      </c>
      <c r="N7687" s="17">
        <v>45643</v>
      </c>
      <c r="O7687" s="18" cm="1">
        <f t="array" ref="O7687">INDEX('[1]Базовый ПЛ ООО "Финдер" янв25 '!$E$1:$E$8808,MATCH(C7687,'[1]Базовый ПЛ ООО "Финдер" янв25 '!$B$1:$B$8808,0),)</f>
        <v>2108</v>
      </c>
      <c r="P7687" s="18">
        <f t="shared" si="625"/>
        <v>1405.33</v>
      </c>
      <c r="Q7687" s="18">
        <f t="shared" si="626"/>
        <v>1686.4</v>
      </c>
      <c r="R7687" s="1"/>
      <c r="S7687" s="1"/>
      <c r="T7687" s="1"/>
      <c r="U7687" s="1"/>
      <c r="V7687" s="1"/>
    </row>
    <row r="7688" spans="1:22" s="10" customFormat="1" ht="41.4" x14ac:dyDescent="0.25">
      <c r="A7688" s="11" t="s">
        <v>21357</v>
      </c>
      <c r="B7688" s="12" t="s">
        <v>18609</v>
      </c>
      <c r="C7688" s="12" t="s">
        <v>18610</v>
      </c>
      <c r="D7688" s="13" t="s">
        <v>129</v>
      </c>
      <c r="E7688" s="12" t="s">
        <v>18611</v>
      </c>
      <c r="F7688" s="14" t="s">
        <v>11</v>
      </c>
      <c r="G7688" s="14" t="s">
        <v>11</v>
      </c>
      <c r="H7688" s="15">
        <v>8.9700000000000002E-2</v>
      </c>
      <c r="I7688" s="30">
        <v>1</v>
      </c>
      <c r="J7688" s="26" t="s">
        <v>33021</v>
      </c>
      <c r="K7688" s="26" t="s">
        <v>25745</v>
      </c>
      <c r="L7688" s="28">
        <v>2277</v>
      </c>
      <c r="M7688" s="16">
        <f t="shared" si="627"/>
        <v>0.13043478260869557</v>
      </c>
      <c r="N7688" s="17">
        <v>45643</v>
      </c>
      <c r="O7688" s="18" cm="1">
        <f t="array" ref="O7688">INDEX('[1]Базовый ПЛ ООО "Финдер" янв25 '!$E$1:$E$8808,MATCH(C7688,'[1]Базовый ПЛ ООО "Финдер" янв25 '!$B$1:$B$8808,0),)</f>
        <v>2574</v>
      </c>
      <c r="P7688" s="18">
        <f t="shared" si="625"/>
        <v>1716</v>
      </c>
      <c r="Q7688" s="18">
        <f t="shared" si="626"/>
        <v>2059.1999999999998</v>
      </c>
      <c r="R7688" s="1"/>
      <c r="S7688" s="1"/>
      <c r="T7688" s="1"/>
      <c r="U7688" s="1"/>
      <c r="V7688" s="1"/>
    </row>
    <row r="7689" spans="1:22" s="10" customFormat="1" ht="41.4" x14ac:dyDescent="0.25">
      <c r="A7689" s="11" t="s">
        <v>21357</v>
      </c>
      <c r="B7689" s="12" t="s">
        <v>18612</v>
      </c>
      <c r="C7689" s="12" t="s">
        <v>18613</v>
      </c>
      <c r="D7689" s="13" t="s">
        <v>129</v>
      </c>
      <c r="E7689" s="12" t="s">
        <v>18614</v>
      </c>
      <c r="F7689" s="14" t="s">
        <v>11</v>
      </c>
      <c r="G7689" s="14" t="s">
        <v>11</v>
      </c>
      <c r="H7689" s="15">
        <v>8.9700000000000002E-2</v>
      </c>
      <c r="I7689" s="30">
        <v>1</v>
      </c>
      <c r="J7689" s="26" t="s">
        <v>33021</v>
      </c>
      <c r="K7689" s="26" t="s">
        <v>25744</v>
      </c>
      <c r="L7689" s="28">
        <v>1865</v>
      </c>
      <c r="M7689" s="16">
        <f t="shared" si="627"/>
        <v>0.13029490616621975</v>
      </c>
      <c r="N7689" s="17">
        <v>45643</v>
      </c>
      <c r="O7689" s="18" cm="1">
        <f t="array" ref="O7689">INDEX('[1]Базовый ПЛ ООО "Финдер" янв25 '!$E$1:$E$8808,MATCH(C7689,'[1]Базовый ПЛ ООО "Финдер" янв25 '!$B$1:$B$8808,0),)</f>
        <v>2108</v>
      </c>
      <c r="P7689" s="18">
        <f t="shared" si="625"/>
        <v>1405.33</v>
      </c>
      <c r="Q7689" s="18">
        <f t="shared" si="626"/>
        <v>1686.4</v>
      </c>
      <c r="R7689" s="1"/>
      <c r="S7689" s="1"/>
      <c r="T7689" s="1"/>
      <c r="U7689" s="1"/>
      <c r="V7689" s="1"/>
    </row>
    <row r="7690" spans="1:22" s="10" customFormat="1" ht="41.4" x14ac:dyDescent="0.25">
      <c r="A7690" s="11" t="s">
        <v>21357</v>
      </c>
      <c r="B7690" s="12" t="s">
        <v>18615</v>
      </c>
      <c r="C7690" s="12" t="s">
        <v>18616</v>
      </c>
      <c r="D7690" s="13" t="s">
        <v>129</v>
      </c>
      <c r="E7690" s="12" t="s">
        <v>18617</v>
      </c>
      <c r="F7690" s="14" t="s">
        <v>11</v>
      </c>
      <c r="G7690" s="14" t="s">
        <v>11</v>
      </c>
      <c r="H7690" s="15">
        <v>8.9700000000000002E-2</v>
      </c>
      <c r="I7690" s="30">
        <v>1</v>
      </c>
      <c r="J7690" s="26" t="s">
        <v>33021</v>
      </c>
      <c r="K7690" s="26" t="s">
        <v>25743</v>
      </c>
      <c r="L7690" s="28">
        <v>2277</v>
      </c>
      <c r="M7690" s="16">
        <f t="shared" si="627"/>
        <v>0.13043478260869557</v>
      </c>
      <c r="N7690" s="17">
        <v>45643</v>
      </c>
      <c r="O7690" s="18" cm="1">
        <f t="array" ref="O7690">INDEX('[1]Базовый ПЛ ООО "Финдер" янв25 '!$E$1:$E$8808,MATCH(C7690,'[1]Базовый ПЛ ООО "Финдер" янв25 '!$B$1:$B$8808,0),)</f>
        <v>2574</v>
      </c>
      <c r="P7690" s="18">
        <f t="shared" si="625"/>
        <v>1716</v>
      </c>
      <c r="Q7690" s="18">
        <f t="shared" si="626"/>
        <v>2059.1999999999998</v>
      </c>
      <c r="R7690" s="1"/>
      <c r="S7690" s="1"/>
      <c r="T7690" s="1"/>
      <c r="U7690" s="1"/>
      <c r="V7690" s="1"/>
    </row>
    <row r="7691" spans="1:22" s="10" customFormat="1" ht="41.4" x14ac:dyDescent="0.25">
      <c r="A7691" s="11" t="s">
        <v>21357</v>
      </c>
      <c r="B7691" s="12" t="s">
        <v>18618</v>
      </c>
      <c r="C7691" s="12" t="s">
        <v>18619</v>
      </c>
      <c r="D7691" s="13" t="s">
        <v>129</v>
      </c>
      <c r="E7691" s="12" t="s">
        <v>18620</v>
      </c>
      <c r="F7691" s="14" t="s">
        <v>11</v>
      </c>
      <c r="G7691" s="14" t="s">
        <v>11</v>
      </c>
      <c r="H7691" s="15">
        <v>8.9700000000000002E-2</v>
      </c>
      <c r="I7691" s="30">
        <v>1</v>
      </c>
      <c r="J7691" s="26" t="s">
        <v>33021</v>
      </c>
      <c r="K7691" s="26" t="s">
        <v>25742</v>
      </c>
      <c r="L7691" s="28">
        <v>1811</v>
      </c>
      <c r="M7691" s="16">
        <f t="shared" si="627"/>
        <v>0.13031474323578141</v>
      </c>
      <c r="N7691" s="17">
        <v>45643</v>
      </c>
      <c r="O7691" s="18" cm="1">
        <f t="array" ref="O7691">INDEX('[1]Базовый ПЛ ООО "Финдер" янв25 '!$E$1:$E$8808,MATCH(C7691,'[1]Базовый ПЛ ООО "Финдер" янв25 '!$B$1:$B$8808,0),)</f>
        <v>2047</v>
      </c>
      <c r="P7691" s="18">
        <f t="shared" si="625"/>
        <v>1364.67</v>
      </c>
      <c r="Q7691" s="18">
        <f t="shared" si="626"/>
        <v>1637.6</v>
      </c>
      <c r="R7691" s="1"/>
      <c r="S7691" s="1"/>
      <c r="T7691" s="1"/>
      <c r="U7691" s="1"/>
      <c r="V7691" s="1"/>
    </row>
    <row r="7692" spans="1:22" s="10" customFormat="1" ht="55.2" x14ac:dyDescent="0.25">
      <c r="A7692" s="11" t="s">
        <v>21357</v>
      </c>
      <c r="B7692" s="12" t="s">
        <v>18621</v>
      </c>
      <c r="C7692" s="12" t="s">
        <v>18622</v>
      </c>
      <c r="D7692" s="13" t="s">
        <v>129</v>
      </c>
      <c r="E7692" s="12" t="s">
        <v>18623</v>
      </c>
      <c r="F7692" s="14" t="s">
        <v>11</v>
      </c>
      <c r="G7692" s="14" t="s">
        <v>11</v>
      </c>
      <c r="H7692" s="15">
        <v>8.9700000000000002E-2</v>
      </c>
      <c r="I7692" s="30">
        <v>1</v>
      </c>
      <c r="J7692" s="26" t="s">
        <v>33021</v>
      </c>
      <c r="K7692" s="26" t="s">
        <v>25741</v>
      </c>
      <c r="L7692" s="28">
        <v>2015</v>
      </c>
      <c r="M7692" s="16">
        <f t="shared" si="627"/>
        <v>0.13002481389578158</v>
      </c>
      <c r="N7692" s="17">
        <v>45643</v>
      </c>
      <c r="O7692" s="18" cm="1">
        <f t="array" ref="O7692">INDEX('[1]Базовый ПЛ ООО "Финдер" янв25 '!$E$1:$E$8808,MATCH(C7692,'[1]Базовый ПЛ ООО "Финдер" янв25 '!$B$1:$B$8808,0),)</f>
        <v>2277</v>
      </c>
      <c r="P7692" s="18">
        <f t="shared" si="625"/>
        <v>1518</v>
      </c>
      <c r="Q7692" s="18">
        <f t="shared" si="626"/>
        <v>1821.6</v>
      </c>
      <c r="R7692" s="1"/>
      <c r="S7692" s="1"/>
      <c r="T7692" s="1"/>
      <c r="U7692" s="1"/>
      <c r="V7692" s="1"/>
    </row>
    <row r="7693" spans="1:22" s="10" customFormat="1" ht="55.2" x14ac:dyDescent="0.25">
      <c r="A7693" s="11" t="s">
        <v>21357</v>
      </c>
      <c r="B7693" s="12" t="s">
        <v>18624</v>
      </c>
      <c r="C7693" s="12" t="s">
        <v>18625</v>
      </c>
      <c r="D7693" s="13" t="s">
        <v>129</v>
      </c>
      <c r="E7693" s="12" t="s">
        <v>18626</v>
      </c>
      <c r="F7693" s="14" t="s">
        <v>11</v>
      </c>
      <c r="G7693" s="14" t="s">
        <v>11</v>
      </c>
      <c r="H7693" s="15">
        <v>8.9700000000000002E-2</v>
      </c>
      <c r="I7693" s="30">
        <v>1</v>
      </c>
      <c r="J7693" s="26" t="s">
        <v>33021</v>
      </c>
      <c r="K7693" s="26" t="s">
        <v>25740</v>
      </c>
      <c r="L7693" s="28">
        <v>1960</v>
      </c>
      <c r="M7693" s="16">
        <f t="shared" si="627"/>
        <v>0.13010204081632648</v>
      </c>
      <c r="N7693" s="17">
        <v>45643</v>
      </c>
      <c r="O7693" s="18" cm="1">
        <f t="array" ref="O7693">INDEX('[1]Базовый ПЛ ООО "Финдер" янв25 '!$E$1:$E$8808,MATCH(C7693,'[1]Базовый ПЛ ООО "Финдер" янв25 '!$B$1:$B$8808,0),)</f>
        <v>2215</v>
      </c>
      <c r="P7693" s="18">
        <f t="shared" si="625"/>
        <v>1476.67</v>
      </c>
      <c r="Q7693" s="18">
        <f t="shared" si="626"/>
        <v>1772</v>
      </c>
      <c r="R7693" s="1"/>
      <c r="S7693" s="1"/>
      <c r="T7693" s="1"/>
      <c r="U7693" s="1"/>
      <c r="V7693" s="1"/>
    </row>
    <row r="7694" spans="1:22" s="10" customFormat="1" ht="41.4" x14ac:dyDescent="0.25">
      <c r="A7694" s="11" t="s">
        <v>21357</v>
      </c>
      <c r="B7694" s="12" t="s">
        <v>18627</v>
      </c>
      <c r="C7694" s="12" t="s">
        <v>18628</v>
      </c>
      <c r="D7694" s="13" t="s">
        <v>129</v>
      </c>
      <c r="E7694" s="12" t="s">
        <v>18629</v>
      </c>
      <c r="F7694" s="14" t="s">
        <v>11</v>
      </c>
      <c r="G7694" s="14" t="s">
        <v>11</v>
      </c>
      <c r="H7694" s="15">
        <v>8.9700000000000002E-2</v>
      </c>
      <c r="I7694" s="30">
        <v>1</v>
      </c>
      <c r="J7694" s="26" t="s">
        <v>33021</v>
      </c>
      <c r="K7694" s="26" t="s">
        <v>25739</v>
      </c>
      <c r="L7694" s="28">
        <v>2087</v>
      </c>
      <c r="M7694" s="16">
        <f t="shared" si="627"/>
        <v>2.8270244369908992E-2</v>
      </c>
      <c r="N7694" s="17">
        <v>45643</v>
      </c>
      <c r="O7694" s="18" cm="1">
        <f t="array" ref="O7694">INDEX('[1]Базовый ПЛ ООО "Финдер" янв25 '!$E$1:$E$8808,MATCH(C7694,'[1]Базовый ПЛ ООО "Финдер" янв25 '!$B$1:$B$8808,0),)</f>
        <v>2146</v>
      </c>
      <c r="P7694" s="18">
        <f t="shared" si="625"/>
        <v>1430.67</v>
      </c>
      <c r="Q7694" s="18">
        <f t="shared" si="626"/>
        <v>1716.8</v>
      </c>
      <c r="R7694" s="1"/>
      <c r="S7694" s="1"/>
      <c r="T7694" s="1"/>
      <c r="U7694" s="1"/>
      <c r="V7694" s="1"/>
    </row>
    <row r="7695" spans="1:22" s="10" customFormat="1" ht="41.4" x14ac:dyDescent="0.25">
      <c r="A7695" s="11" t="s">
        <v>21357</v>
      </c>
      <c r="B7695" s="12" t="s">
        <v>34032</v>
      </c>
      <c r="C7695" s="12" t="s">
        <v>34033</v>
      </c>
      <c r="D7695" s="13">
        <v>62</v>
      </c>
      <c r="E7695" s="12" t="s">
        <v>34653</v>
      </c>
      <c r="F7695" s="14">
        <v>10</v>
      </c>
      <c r="G7695" s="14">
        <v>10</v>
      </c>
      <c r="H7695" s="15"/>
      <c r="I7695" s="30">
        <v>1</v>
      </c>
      <c r="J7695" s="26" t="s">
        <v>33021</v>
      </c>
      <c r="K7695" s="26" t="s">
        <v>34896</v>
      </c>
      <c r="L7695" s="28"/>
      <c r="M7695" s="16"/>
      <c r="N7695" s="17">
        <v>45643</v>
      </c>
      <c r="O7695" s="18" cm="1">
        <f t="array" ref="O7695">INDEX('[1]Базовый ПЛ ООО "Финдер" янв25 '!$E$1:$E$8808,MATCH(C7695,'[1]Базовый ПЛ ООО "Финдер" янв25 '!$B$1:$B$8808,0),)</f>
        <v>2146</v>
      </c>
      <c r="P7695" s="18">
        <f t="shared" si="625"/>
        <v>1430.67</v>
      </c>
      <c r="Q7695" s="18">
        <f t="shared" si="626"/>
        <v>1716.8</v>
      </c>
      <c r="R7695" s="1"/>
      <c r="S7695" s="1"/>
      <c r="T7695" s="1"/>
      <c r="U7695" s="1"/>
      <c r="V7695" s="1"/>
    </row>
    <row r="7696" spans="1:22" s="10" customFormat="1" ht="41.4" x14ac:dyDescent="0.25">
      <c r="A7696" s="11" t="s">
        <v>21357</v>
      </c>
      <c r="B7696" s="12" t="s">
        <v>18630</v>
      </c>
      <c r="C7696" s="12" t="s">
        <v>18631</v>
      </c>
      <c r="D7696" s="13" t="s">
        <v>129</v>
      </c>
      <c r="E7696" s="12" t="s">
        <v>18632</v>
      </c>
      <c r="F7696" s="14" t="s">
        <v>11</v>
      </c>
      <c r="G7696" s="14" t="s">
        <v>11</v>
      </c>
      <c r="H7696" s="15">
        <v>8.9700000000000002E-2</v>
      </c>
      <c r="I7696" s="30">
        <v>1</v>
      </c>
      <c r="J7696" s="26" t="s">
        <v>33021</v>
      </c>
      <c r="K7696" s="26" t="s">
        <v>25738</v>
      </c>
      <c r="L7696" s="28">
        <v>2029</v>
      </c>
      <c r="M7696" s="16">
        <f t="shared" ref="M7696:M7711" si="628">O7696/L7696-1</f>
        <v>2.8092656481025102E-2</v>
      </c>
      <c r="N7696" s="17">
        <v>45643</v>
      </c>
      <c r="O7696" s="18" cm="1">
        <f t="array" ref="O7696">INDEX('[1]Базовый ПЛ ООО "Финдер" янв25 '!$E$1:$E$8808,MATCH(C7696,'[1]Базовый ПЛ ООО "Финдер" янв25 '!$B$1:$B$8808,0),)</f>
        <v>2086</v>
      </c>
      <c r="P7696" s="18">
        <f t="shared" si="625"/>
        <v>1390.67</v>
      </c>
      <c r="Q7696" s="18">
        <f t="shared" si="626"/>
        <v>1668.8</v>
      </c>
      <c r="R7696" s="1"/>
      <c r="S7696" s="1"/>
      <c r="T7696" s="1"/>
      <c r="U7696" s="1"/>
      <c r="V7696" s="1"/>
    </row>
    <row r="7697" spans="1:22" s="10" customFormat="1" ht="41.4" x14ac:dyDescent="0.25">
      <c r="A7697" s="11" t="s">
        <v>21357</v>
      </c>
      <c r="B7697" s="12" t="s">
        <v>18633</v>
      </c>
      <c r="C7697" s="12" t="s">
        <v>18634</v>
      </c>
      <c r="D7697" s="13" t="s">
        <v>129</v>
      </c>
      <c r="E7697" s="12" t="s">
        <v>18635</v>
      </c>
      <c r="F7697" s="14" t="s">
        <v>11</v>
      </c>
      <c r="G7697" s="14" t="s">
        <v>11</v>
      </c>
      <c r="H7697" s="15">
        <v>8.9700000000000002E-2</v>
      </c>
      <c r="I7697" s="30">
        <v>1</v>
      </c>
      <c r="J7697" s="26" t="s">
        <v>33021</v>
      </c>
      <c r="K7697" s="26" t="s">
        <v>25737</v>
      </c>
      <c r="L7697" s="28">
        <v>1940</v>
      </c>
      <c r="M7697" s="16">
        <f t="shared" si="628"/>
        <v>0.1304123711340206</v>
      </c>
      <c r="N7697" s="17">
        <v>45643</v>
      </c>
      <c r="O7697" s="18" cm="1">
        <f t="array" ref="O7697">INDEX('[1]Базовый ПЛ ООО "Финдер" янв25 '!$E$1:$E$8808,MATCH(C7697,'[1]Базовый ПЛ ООО "Финдер" янв25 '!$B$1:$B$8808,0),)</f>
        <v>2193</v>
      </c>
      <c r="P7697" s="18">
        <f t="shared" si="625"/>
        <v>1462</v>
      </c>
      <c r="Q7697" s="18">
        <f t="shared" si="626"/>
        <v>1754.4</v>
      </c>
      <c r="R7697" s="1"/>
      <c r="S7697" s="1"/>
      <c r="T7697" s="1"/>
      <c r="U7697" s="1"/>
      <c r="V7697" s="1"/>
    </row>
    <row r="7698" spans="1:22" s="10" customFormat="1" ht="41.4" x14ac:dyDescent="0.25">
      <c r="A7698" s="11" t="s">
        <v>21357</v>
      </c>
      <c r="B7698" s="12" t="s">
        <v>18636</v>
      </c>
      <c r="C7698" s="12" t="s">
        <v>18637</v>
      </c>
      <c r="D7698" s="13" t="s">
        <v>129</v>
      </c>
      <c r="E7698" s="12" t="s">
        <v>18638</v>
      </c>
      <c r="F7698" s="14" t="s">
        <v>11</v>
      </c>
      <c r="G7698" s="14" t="s">
        <v>11</v>
      </c>
      <c r="H7698" s="15">
        <v>8.9700000000000002E-2</v>
      </c>
      <c r="I7698" s="30">
        <v>1</v>
      </c>
      <c r="J7698" s="26" t="s">
        <v>33021</v>
      </c>
      <c r="K7698" s="26" t="s">
        <v>25736</v>
      </c>
      <c r="L7698" s="28">
        <v>1890</v>
      </c>
      <c r="M7698" s="16">
        <f t="shared" si="628"/>
        <v>0.13015873015873014</v>
      </c>
      <c r="N7698" s="17">
        <v>45643</v>
      </c>
      <c r="O7698" s="18" cm="1">
        <f t="array" ref="O7698">INDEX('[1]Базовый ПЛ ООО "Финдер" янв25 '!$E$1:$E$8808,MATCH(C7698,'[1]Базовый ПЛ ООО "Финдер" янв25 '!$B$1:$B$8808,0),)</f>
        <v>2136</v>
      </c>
      <c r="P7698" s="18">
        <f t="shared" si="625"/>
        <v>1424</v>
      </c>
      <c r="Q7698" s="18">
        <f t="shared" si="626"/>
        <v>1708.8</v>
      </c>
      <c r="R7698" s="1"/>
      <c r="S7698" s="1"/>
      <c r="T7698" s="1"/>
      <c r="U7698" s="1"/>
      <c r="V7698" s="1"/>
    </row>
    <row r="7699" spans="1:22" s="10" customFormat="1" ht="41.4" x14ac:dyDescent="0.25">
      <c r="A7699" s="11" t="s">
        <v>33016</v>
      </c>
      <c r="B7699" s="12" t="s">
        <v>18639</v>
      </c>
      <c r="C7699" s="12" t="s">
        <v>18640</v>
      </c>
      <c r="D7699" s="13" t="s">
        <v>129</v>
      </c>
      <c r="E7699" s="12" t="s">
        <v>18641</v>
      </c>
      <c r="F7699" s="14" t="s">
        <v>11</v>
      </c>
      <c r="G7699" s="14" t="s">
        <v>11</v>
      </c>
      <c r="H7699" s="15">
        <v>8.9700000000000002E-2</v>
      </c>
      <c r="I7699" s="30">
        <v>1</v>
      </c>
      <c r="J7699" s="26" t="s">
        <v>33445</v>
      </c>
      <c r="K7699" s="26" t="s">
        <v>25735</v>
      </c>
      <c r="L7699" s="28">
        <v>1890</v>
      </c>
      <c r="M7699" s="16">
        <f t="shared" si="628"/>
        <v>0.13015873015873014</v>
      </c>
      <c r="N7699" s="17">
        <v>45643</v>
      </c>
      <c r="O7699" s="18" cm="1">
        <f t="array" ref="O7699">INDEX('[1]Базовый ПЛ ООО "Финдер" янв25 '!$E$1:$E$8808,MATCH(C7699,'[1]Базовый ПЛ ООО "Финдер" янв25 '!$B$1:$B$8808,0),)</f>
        <v>2136</v>
      </c>
      <c r="P7699" s="18">
        <f t="shared" si="625"/>
        <v>1424</v>
      </c>
      <c r="Q7699" s="18">
        <f t="shared" si="626"/>
        <v>1708.8</v>
      </c>
      <c r="R7699" s="1"/>
      <c r="S7699" s="1"/>
      <c r="T7699" s="1"/>
      <c r="U7699" s="1"/>
      <c r="V7699" s="1"/>
    </row>
    <row r="7700" spans="1:22" s="10" customFormat="1" ht="41.4" x14ac:dyDescent="0.25">
      <c r="A7700" s="11" t="s">
        <v>21357</v>
      </c>
      <c r="B7700" s="12" t="s">
        <v>18642</v>
      </c>
      <c r="C7700" s="12" t="s">
        <v>18643</v>
      </c>
      <c r="D7700" s="13" t="s">
        <v>129</v>
      </c>
      <c r="E7700" s="12" t="s">
        <v>24376</v>
      </c>
      <c r="F7700" s="14" t="s">
        <v>29</v>
      </c>
      <c r="G7700" s="14" t="s">
        <v>29</v>
      </c>
      <c r="H7700" s="15">
        <v>8.9700000000000002E-2</v>
      </c>
      <c r="I7700" s="30">
        <v>1</v>
      </c>
      <c r="J7700" s="26" t="s">
        <v>33021</v>
      </c>
      <c r="K7700" s="26" t="s">
        <v>25734</v>
      </c>
      <c r="L7700" s="28">
        <v>1890</v>
      </c>
      <c r="M7700" s="16">
        <f t="shared" si="628"/>
        <v>0.13015873015873014</v>
      </c>
      <c r="N7700" s="17">
        <v>45643</v>
      </c>
      <c r="O7700" s="18" cm="1">
        <f t="array" ref="O7700">INDEX('[1]Базовый ПЛ ООО "Финдер" янв25 '!$E$1:$E$8808,MATCH(C7700,'[1]Базовый ПЛ ООО "Финдер" янв25 '!$B$1:$B$8808,0),)</f>
        <v>2136</v>
      </c>
      <c r="P7700" s="18">
        <f t="shared" si="625"/>
        <v>1424</v>
      </c>
      <c r="Q7700" s="18">
        <f t="shared" si="626"/>
        <v>1708.8</v>
      </c>
      <c r="R7700" s="1"/>
      <c r="S7700" s="1"/>
      <c r="T7700" s="1"/>
      <c r="U7700" s="1"/>
      <c r="V7700" s="1"/>
    </row>
    <row r="7701" spans="1:22" s="10" customFormat="1" ht="41.4" x14ac:dyDescent="0.25">
      <c r="A7701" s="11" t="s">
        <v>33016</v>
      </c>
      <c r="B7701" s="12" t="s">
        <v>18644</v>
      </c>
      <c r="C7701" s="12" t="s">
        <v>18645</v>
      </c>
      <c r="D7701" s="13" t="s">
        <v>129</v>
      </c>
      <c r="E7701" s="12" t="s">
        <v>18646</v>
      </c>
      <c r="F7701" s="14" t="s">
        <v>11</v>
      </c>
      <c r="G7701" s="14" t="s">
        <v>11</v>
      </c>
      <c r="H7701" s="15">
        <v>8.9700000000000002E-2</v>
      </c>
      <c r="I7701" s="30">
        <v>1</v>
      </c>
      <c r="J7701" s="26" t="s">
        <v>33445</v>
      </c>
      <c r="K7701" s="26" t="s">
        <v>25733</v>
      </c>
      <c r="L7701" s="28">
        <v>1890</v>
      </c>
      <c r="M7701" s="16">
        <f t="shared" si="628"/>
        <v>0.13015873015873014</v>
      </c>
      <c r="N7701" s="17">
        <v>45643</v>
      </c>
      <c r="O7701" s="18" cm="1">
        <f t="array" ref="O7701">INDEX('[1]Базовый ПЛ ООО "Финдер" янв25 '!$E$1:$E$8808,MATCH(C7701,'[1]Базовый ПЛ ООО "Финдер" янв25 '!$B$1:$B$8808,0),)</f>
        <v>2136</v>
      </c>
      <c r="P7701" s="18">
        <f t="shared" si="625"/>
        <v>1424</v>
      </c>
      <c r="Q7701" s="18">
        <f t="shared" si="626"/>
        <v>1708.8</v>
      </c>
      <c r="R7701" s="1"/>
      <c r="S7701" s="1"/>
      <c r="T7701" s="1"/>
      <c r="U7701" s="1"/>
      <c r="V7701" s="1"/>
    </row>
    <row r="7702" spans="1:22" s="10" customFormat="1" ht="41.4" x14ac:dyDescent="0.25">
      <c r="A7702" s="11" t="s">
        <v>21357</v>
      </c>
      <c r="B7702" s="12" t="s">
        <v>18647</v>
      </c>
      <c r="C7702" s="12" t="s">
        <v>18648</v>
      </c>
      <c r="D7702" s="13" t="s">
        <v>129</v>
      </c>
      <c r="E7702" s="12" t="s">
        <v>18649</v>
      </c>
      <c r="F7702" s="14" t="s">
        <v>11</v>
      </c>
      <c r="G7702" s="14" t="s">
        <v>11</v>
      </c>
      <c r="H7702" s="15">
        <v>8.9700000000000002E-2</v>
      </c>
      <c r="I7702" s="30">
        <v>1</v>
      </c>
      <c r="J7702" s="26" t="s">
        <v>33021</v>
      </c>
      <c r="K7702" s="26" t="s">
        <v>25732</v>
      </c>
      <c r="L7702" s="28">
        <v>2303</v>
      </c>
      <c r="M7702" s="16">
        <f t="shared" si="628"/>
        <v>0.13026487190620939</v>
      </c>
      <c r="N7702" s="17">
        <v>45643</v>
      </c>
      <c r="O7702" s="18" cm="1">
        <f t="array" ref="O7702">INDEX('[1]Базовый ПЛ ООО "Финдер" янв25 '!$E$1:$E$8808,MATCH(C7702,'[1]Базовый ПЛ ООО "Финдер" янв25 '!$B$1:$B$8808,0),)</f>
        <v>2603</v>
      </c>
      <c r="P7702" s="18">
        <f t="shared" si="625"/>
        <v>1735.33</v>
      </c>
      <c r="Q7702" s="18">
        <f t="shared" si="626"/>
        <v>2082.4</v>
      </c>
      <c r="R7702" s="1"/>
      <c r="S7702" s="1"/>
      <c r="T7702" s="1"/>
      <c r="U7702" s="1"/>
      <c r="V7702" s="1"/>
    </row>
    <row r="7703" spans="1:22" s="10" customFormat="1" ht="41.4" x14ac:dyDescent="0.25">
      <c r="A7703" s="11" t="s">
        <v>33016</v>
      </c>
      <c r="B7703" s="12" t="s">
        <v>18650</v>
      </c>
      <c r="C7703" s="12" t="s">
        <v>18651</v>
      </c>
      <c r="D7703" s="13" t="s">
        <v>129</v>
      </c>
      <c r="E7703" s="12" t="s">
        <v>18652</v>
      </c>
      <c r="F7703" s="14" t="s">
        <v>11</v>
      </c>
      <c r="G7703" s="14" t="s">
        <v>11</v>
      </c>
      <c r="H7703" s="15">
        <v>8.9700000000000002E-2</v>
      </c>
      <c r="I7703" s="30">
        <v>1</v>
      </c>
      <c r="J7703" s="26" t="s">
        <v>33445</v>
      </c>
      <c r="K7703" s="26" t="s">
        <v>25731</v>
      </c>
      <c r="L7703" s="28">
        <v>1890</v>
      </c>
      <c r="M7703" s="16">
        <f t="shared" si="628"/>
        <v>0.13015873015873014</v>
      </c>
      <c r="N7703" s="17">
        <v>45643</v>
      </c>
      <c r="O7703" s="18" cm="1">
        <f t="array" ref="O7703">INDEX('[1]Базовый ПЛ ООО "Финдер" янв25 '!$E$1:$E$8808,MATCH(C7703,'[1]Базовый ПЛ ООО "Финдер" янв25 '!$B$1:$B$8808,0),)</f>
        <v>2136</v>
      </c>
      <c r="P7703" s="18">
        <f t="shared" si="625"/>
        <v>1424</v>
      </c>
      <c r="Q7703" s="18">
        <f t="shared" si="626"/>
        <v>1708.8</v>
      </c>
      <c r="R7703" s="1"/>
      <c r="S7703" s="1"/>
      <c r="T7703" s="1"/>
      <c r="U7703" s="1"/>
      <c r="V7703" s="1"/>
    </row>
    <row r="7704" spans="1:22" s="10" customFormat="1" ht="55.2" x14ac:dyDescent="0.25">
      <c r="A7704" s="11" t="s">
        <v>21357</v>
      </c>
      <c r="B7704" s="12" t="s">
        <v>18653</v>
      </c>
      <c r="C7704" s="12" t="s">
        <v>18654</v>
      </c>
      <c r="D7704" s="13" t="s">
        <v>129</v>
      </c>
      <c r="E7704" s="12" t="s">
        <v>24377</v>
      </c>
      <c r="F7704" s="14" t="s">
        <v>29</v>
      </c>
      <c r="G7704" s="14" t="s">
        <v>29</v>
      </c>
      <c r="H7704" s="15">
        <v>8.9700000000000002E-2</v>
      </c>
      <c r="I7704" s="30">
        <v>1</v>
      </c>
      <c r="J7704" s="26" t="s">
        <v>33021</v>
      </c>
      <c r="K7704" s="26" t="s">
        <v>25730</v>
      </c>
      <c r="L7704" s="28">
        <v>1890</v>
      </c>
      <c r="M7704" s="16">
        <f t="shared" si="628"/>
        <v>0.13015873015873014</v>
      </c>
      <c r="N7704" s="17">
        <v>45643</v>
      </c>
      <c r="O7704" s="18" cm="1">
        <f t="array" ref="O7704">INDEX('[1]Базовый ПЛ ООО "Финдер" янв25 '!$E$1:$E$8808,MATCH(C7704,'[1]Базовый ПЛ ООО "Финдер" янв25 '!$B$1:$B$8808,0),)</f>
        <v>2136</v>
      </c>
      <c r="P7704" s="18">
        <f t="shared" si="625"/>
        <v>1424</v>
      </c>
      <c r="Q7704" s="18">
        <f t="shared" si="626"/>
        <v>1708.8</v>
      </c>
      <c r="R7704" s="1"/>
      <c r="S7704" s="1"/>
      <c r="T7704" s="1"/>
      <c r="U7704" s="1"/>
      <c r="V7704" s="1"/>
    </row>
    <row r="7705" spans="1:22" s="10" customFormat="1" ht="41.4" x14ac:dyDescent="0.25">
      <c r="A7705" s="11" t="s">
        <v>21357</v>
      </c>
      <c r="B7705" s="12" t="s">
        <v>18655</v>
      </c>
      <c r="C7705" s="12" t="s">
        <v>18656</v>
      </c>
      <c r="D7705" s="13" t="s">
        <v>129</v>
      </c>
      <c r="E7705" s="12" t="s">
        <v>18657</v>
      </c>
      <c r="F7705" s="14" t="s">
        <v>11</v>
      </c>
      <c r="G7705" s="14" t="s">
        <v>11</v>
      </c>
      <c r="H7705" s="15">
        <v>8.9700000000000002E-2</v>
      </c>
      <c r="I7705" s="30">
        <v>1</v>
      </c>
      <c r="J7705" s="26" t="s">
        <v>33021</v>
      </c>
      <c r="K7705" s="26" t="s">
        <v>25729</v>
      </c>
      <c r="L7705" s="28">
        <v>2303</v>
      </c>
      <c r="M7705" s="16">
        <f t="shared" si="628"/>
        <v>0.13026487190620939</v>
      </c>
      <c r="N7705" s="17">
        <v>45643</v>
      </c>
      <c r="O7705" s="18" cm="1">
        <f t="array" ref="O7705">INDEX('[1]Базовый ПЛ ООО "Финдер" янв25 '!$E$1:$E$8808,MATCH(C7705,'[1]Базовый ПЛ ООО "Финдер" янв25 '!$B$1:$B$8808,0),)</f>
        <v>2603</v>
      </c>
      <c r="P7705" s="18">
        <f t="shared" si="625"/>
        <v>1735.33</v>
      </c>
      <c r="Q7705" s="18">
        <f t="shared" si="626"/>
        <v>2082.4</v>
      </c>
      <c r="R7705" s="1"/>
      <c r="S7705" s="1"/>
      <c r="T7705" s="1"/>
      <c r="U7705" s="1"/>
      <c r="V7705" s="1"/>
    </row>
    <row r="7706" spans="1:22" s="10" customFormat="1" ht="41.4" x14ac:dyDescent="0.25">
      <c r="A7706" s="11" t="s">
        <v>33016</v>
      </c>
      <c r="B7706" s="12" t="s">
        <v>18658</v>
      </c>
      <c r="C7706" s="12" t="s">
        <v>18659</v>
      </c>
      <c r="D7706" s="13" t="s">
        <v>129</v>
      </c>
      <c r="E7706" s="12" t="s">
        <v>18660</v>
      </c>
      <c r="F7706" s="14" t="s">
        <v>11</v>
      </c>
      <c r="G7706" s="14" t="s">
        <v>11</v>
      </c>
      <c r="H7706" s="15">
        <v>8.9700000000000002E-2</v>
      </c>
      <c r="I7706" s="30">
        <v>1</v>
      </c>
      <c r="J7706" s="26" t="s">
        <v>33445</v>
      </c>
      <c r="K7706" s="26" t="s">
        <v>25728</v>
      </c>
      <c r="L7706" s="28">
        <v>1843</v>
      </c>
      <c r="M7706" s="16">
        <f t="shared" si="628"/>
        <v>0.13022246337493226</v>
      </c>
      <c r="N7706" s="17">
        <v>45643</v>
      </c>
      <c r="O7706" s="18" cm="1">
        <f t="array" ref="O7706">INDEX('[1]Базовый ПЛ ООО "Финдер" янв25 '!$E$1:$E$8808,MATCH(C7706,'[1]Базовый ПЛ ООО "Финдер" янв25 '!$B$1:$B$8808,0),)</f>
        <v>2083</v>
      </c>
      <c r="P7706" s="18">
        <f t="shared" si="625"/>
        <v>1388.67</v>
      </c>
      <c r="Q7706" s="18">
        <f t="shared" si="626"/>
        <v>1666.4</v>
      </c>
      <c r="R7706" s="1"/>
      <c r="S7706" s="1"/>
      <c r="T7706" s="1"/>
      <c r="U7706" s="1"/>
      <c r="V7706" s="1"/>
    </row>
    <row r="7707" spans="1:22" s="10" customFormat="1" ht="55.2" x14ac:dyDescent="0.25">
      <c r="A7707" s="11" t="s">
        <v>21357</v>
      </c>
      <c r="B7707" s="12" t="s">
        <v>18661</v>
      </c>
      <c r="C7707" s="12" t="s">
        <v>18662</v>
      </c>
      <c r="D7707" s="13" t="s">
        <v>129</v>
      </c>
      <c r="E7707" s="12" t="s">
        <v>24378</v>
      </c>
      <c r="F7707" s="14" t="s">
        <v>29</v>
      </c>
      <c r="G7707" s="14" t="s">
        <v>29</v>
      </c>
      <c r="H7707" s="15">
        <v>8.9700000000000002E-2</v>
      </c>
      <c r="I7707" s="30">
        <v>1</v>
      </c>
      <c r="J7707" s="26" t="s">
        <v>33021</v>
      </c>
      <c r="K7707" s="26" t="s">
        <v>25727</v>
      </c>
      <c r="L7707" s="28">
        <v>1843</v>
      </c>
      <c r="M7707" s="16">
        <f t="shared" si="628"/>
        <v>0.13022246337493226</v>
      </c>
      <c r="N7707" s="17">
        <v>45643</v>
      </c>
      <c r="O7707" s="18" cm="1">
        <f t="array" ref="O7707">INDEX('[1]Базовый ПЛ ООО "Финдер" янв25 '!$E$1:$E$8808,MATCH(C7707,'[1]Базовый ПЛ ООО "Финдер" янв25 '!$B$1:$B$8808,0),)</f>
        <v>2083</v>
      </c>
      <c r="P7707" s="18">
        <f t="shared" si="625"/>
        <v>1388.67</v>
      </c>
      <c r="Q7707" s="18">
        <f t="shared" si="626"/>
        <v>1666.4</v>
      </c>
      <c r="R7707" s="1"/>
      <c r="S7707" s="1"/>
      <c r="T7707" s="1"/>
      <c r="U7707" s="1"/>
      <c r="V7707" s="1"/>
    </row>
    <row r="7708" spans="1:22" s="10" customFormat="1" ht="41.4" x14ac:dyDescent="0.25">
      <c r="A7708" s="11" t="s">
        <v>33016</v>
      </c>
      <c r="B7708" s="12" t="s">
        <v>18663</v>
      </c>
      <c r="C7708" s="12" t="s">
        <v>18664</v>
      </c>
      <c r="D7708" s="13" t="s">
        <v>129</v>
      </c>
      <c r="E7708" s="12" t="s">
        <v>18665</v>
      </c>
      <c r="F7708" s="14" t="s">
        <v>11</v>
      </c>
      <c r="G7708" s="14" t="s">
        <v>11</v>
      </c>
      <c r="H7708" s="15">
        <v>8.9700000000000002E-2</v>
      </c>
      <c r="I7708" s="30">
        <v>1</v>
      </c>
      <c r="J7708" s="26" t="s">
        <v>33445</v>
      </c>
      <c r="K7708" s="26" t="s">
        <v>25726</v>
      </c>
      <c r="L7708" s="28">
        <v>1843</v>
      </c>
      <c r="M7708" s="16">
        <f t="shared" si="628"/>
        <v>0.13022246337493226</v>
      </c>
      <c r="N7708" s="17">
        <v>45643</v>
      </c>
      <c r="O7708" s="18" cm="1">
        <f t="array" ref="O7708">INDEX('[1]Базовый ПЛ ООО "Финдер" янв25 '!$E$1:$E$8808,MATCH(C7708,'[1]Базовый ПЛ ООО "Финдер" янв25 '!$B$1:$B$8808,0),)</f>
        <v>2083</v>
      </c>
      <c r="P7708" s="18">
        <f t="shared" si="625"/>
        <v>1388.67</v>
      </c>
      <c r="Q7708" s="18">
        <f t="shared" si="626"/>
        <v>1666.4</v>
      </c>
      <c r="R7708" s="1"/>
      <c r="S7708" s="1"/>
      <c r="T7708" s="1"/>
      <c r="U7708" s="1"/>
      <c r="V7708" s="1"/>
    </row>
    <row r="7709" spans="1:22" s="10" customFormat="1" ht="55.2" x14ac:dyDescent="0.25">
      <c r="A7709" s="11" t="s">
        <v>21357</v>
      </c>
      <c r="B7709" s="12" t="s">
        <v>18666</v>
      </c>
      <c r="C7709" s="12" t="s">
        <v>18667</v>
      </c>
      <c r="D7709" s="13" t="s">
        <v>129</v>
      </c>
      <c r="E7709" s="12" t="s">
        <v>18668</v>
      </c>
      <c r="F7709" s="14" t="s">
        <v>11</v>
      </c>
      <c r="G7709" s="14" t="s">
        <v>11</v>
      </c>
      <c r="H7709" s="15">
        <v>8.9700000000000002E-2</v>
      </c>
      <c r="I7709" s="30">
        <v>1</v>
      </c>
      <c r="J7709" s="26" t="s">
        <v>33021</v>
      </c>
      <c r="K7709" s="26" t="s">
        <v>25725</v>
      </c>
      <c r="L7709" s="28">
        <v>2038</v>
      </c>
      <c r="M7709" s="16">
        <f t="shared" si="628"/>
        <v>0.13002944062806665</v>
      </c>
      <c r="N7709" s="17">
        <v>45643</v>
      </c>
      <c r="O7709" s="18" cm="1">
        <f t="array" ref="O7709">INDEX('[1]Базовый ПЛ ООО "Финдер" янв25 '!$E$1:$E$8808,MATCH(C7709,'[1]Базовый ПЛ ООО "Финдер" янв25 '!$B$1:$B$8808,0),)</f>
        <v>2303</v>
      </c>
      <c r="P7709" s="18">
        <f t="shared" si="625"/>
        <v>1535.33</v>
      </c>
      <c r="Q7709" s="18">
        <f t="shared" si="626"/>
        <v>1842.4</v>
      </c>
      <c r="R7709" s="1"/>
      <c r="S7709" s="1"/>
      <c r="T7709" s="1"/>
      <c r="U7709" s="1"/>
      <c r="V7709" s="1"/>
    </row>
    <row r="7710" spans="1:22" s="10" customFormat="1" ht="55.2" x14ac:dyDescent="0.25">
      <c r="A7710" s="11" t="s">
        <v>21357</v>
      </c>
      <c r="B7710" s="12" t="s">
        <v>18669</v>
      </c>
      <c r="C7710" s="12" t="s">
        <v>18670</v>
      </c>
      <c r="D7710" s="13" t="s">
        <v>129</v>
      </c>
      <c r="E7710" s="12" t="s">
        <v>18671</v>
      </c>
      <c r="F7710" s="14" t="s">
        <v>11</v>
      </c>
      <c r="G7710" s="14" t="s">
        <v>11</v>
      </c>
      <c r="H7710" s="15">
        <v>8.9700000000000002E-2</v>
      </c>
      <c r="I7710" s="30">
        <v>1</v>
      </c>
      <c r="J7710" s="26" t="s">
        <v>33021</v>
      </c>
      <c r="K7710" s="26" t="s">
        <v>25724</v>
      </c>
      <c r="L7710" s="28">
        <v>1994</v>
      </c>
      <c r="M7710" s="16">
        <f t="shared" si="628"/>
        <v>0.13039117352056162</v>
      </c>
      <c r="N7710" s="17">
        <v>45643</v>
      </c>
      <c r="O7710" s="18" cm="1">
        <f t="array" ref="O7710">INDEX('[1]Базовый ПЛ ООО "Финдер" янв25 '!$E$1:$E$8808,MATCH(C7710,'[1]Базовый ПЛ ООО "Финдер" янв25 '!$B$1:$B$8808,0),)</f>
        <v>2254</v>
      </c>
      <c r="P7710" s="18">
        <f t="shared" si="625"/>
        <v>1502.67</v>
      </c>
      <c r="Q7710" s="18">
        <f t="shared" si="626"/>
        <v>1803.2</v>
      </c>
      <c r="R7710" s="1"/>
      <c r="S7710" s="1"/>
      <c r="T7710" s="1"/>
      <c r="U7710" s="1"/>
      <c r="V7710" s="1"/>
    </row>
    <row r="7711" spans="1:22" s="10" customFormat="1" ht="41.4" x14ac:dyDescent="0.25">
      <c r="A7711" s="11" t="s">
        <v>21357</v>
      </c>
      <c r="B7711" s="12" t="s">
        <v>18672</v>
      </c>
      <c r="C7711" s="12" t="s">
        <v>18673</v>
      </c>
      <c r="D7711" s="13" t="s">
        <v>129</v>
      </c>
      <c r="E7711" s="12" t="s">
        <v>18674</v>
      </c>
      <c r="F7711" s="14" t="s">
        <v>11</v>
      </c>
      <c r="G7711" s="14" t="s">
        <v>11</v>
      </c>
      <c r="H7711" s="15">
        <v>8.9700000000000002E-2</v>
      </c>
      <c r="I7711" s="30">
        <v>1</v>
      </c>
      <c r="J7711" s="26" t="s">
        <v>33021</v>
      </c>
      <c r="K7711" s="26" t="s">
        <v>25723</v>
      </c>
      <c r="L7711" s="28">
        <v>2108</v>
      </c>
      <c r="M7711" s="16">
        <f t="shared" si="628"/>
        <v>2.8462998102466885E-2</v>
      </c>
      <c r="N7711" s="17">
        <v>45643</v>
      </c>
      <c r="O7711" s="18" cm="1">
        <f t="array" ref="O7711">INDEX('[1]Базовый ПЛ ООО "Финдер" янв25 '!$E$1:$E$8808,MATCH(C7711,'[1]Базовый ПЛ ООО "Финдер" янв25 '!$B$1:$B$8808,0),)</f>
        <v>2168</v>
      </c>
      <c r="P7711" s="18">
        <f t="shared" si="625"/>
        <v>1445.33</v>
      </c>
      <c r="Q7711" s="18">
        <f t="shared" si="626"/>
        <v>1734.4</v>
      </c>
      <c r="R7711" s="1"/>
      <c r="S7711" s="1"/>
      <c r="T7711" s="1"/>
      <c r="U7711" s="1"/>
      <c r="V7711" s="1"/>
    </row>
    <row r="7712" spans="1:22" s="10" customFormat="1" ht="41.4" x14ac:dyDescent="0.25">
      <c r="A7712" s="11" t="s">
        <v>21357</v>
      </c>
      <c r="B7712" s="12" t="s">
        <v>34034</v>
      </c>
      <c r="C7712" s="12" t="s">
        <v>34035</v>
      </c>
      <c r="D7712" s="13">
        <v>62</v>
      </c>
      <c r="E7712" s="12" t="s">
        <v>34654</v>
      </c>
      <c r="F7712" s="14">
        <v>10</v>
      </c>
      <c r="G7712" s="14">
        <v>10</v>
      </c>
      <c r="H7712" s="15"/>
      <c r="I7712" s="30">
        <v>1</v>
      </c>
      <c r="J7712" s="26" t="s">
        <v>33021</v>
      </c>
      <c r="K7712" s="26" t="s">
        <v>34897</v>
      </c>
      <c r="L7712" s="28"/>
      <c r="M7712" s="16"/>
      <c r="N7712" s="17">
        <v>45643</v>
      </c>
      <c r="O7712" s="18" cm="1">
        <f t="array" ref="O7712">INDEX('[1]Базовый ПЛ ООО "Финдер" янв25 '!$E$1:$E$8808,MATCH(C7712,'[1]Базовый ПЛ ООО "Финдер" янв25 '!$B$1:$B$8808,0),)</f>
        <v>2168</v>
      </c>
      <c r="P7712" s="18">
        <f t="shared" si="625"/>
        <v>1445.33</v>
      </c>
      <c r="Q7712" s="18">
        <f t="shared" si="626"/>
        <v>1734.4</v>
      </c>
      <c r="R7712" s="1"/>
      <c r="S7712" s="1"/>
      <c r="T7712" s="1"/>
      <c r="U7712" s="1"/>
      <c r="V7712" s="1"/>
    </row>
    <row r="7713" spans="1:22" s="10" customFormat="1" ht="41.4" x14ac:dyDescent="0.25">
      <c r="A7713" s="11" t="s">
        <v>21357</v>
      </c>
      <c r="B7713" s="12" t="s">
        <v>34036</v>
      </c>
      <c r="C7713" s="12" t="s">
        <v>34037</v>
      </c>
      <c r="D7713" s="13">
        <v>62</v>
      </c>
      <c r="E7713" s="12" t="s">
        <v>34655</v>
      </c>
      <c r="F7713" s="14">
        <v>10</v>
      </c>
      <c r="G7713" s="14">
        <v>10</v>
      </c>
      <c r="H7713" s="15"/>
      <c r="I7713" s="30">
        <v>1</v>
      </c>
      <c r="J7713" s="26" t="s">
        <v>33021</v>
      </c>
      <c r="K7713" s="26" t="s">
        <v>34898</v>
      </c>
      <c r="L7713" s="28"/>
      <c r="M7713" s="16"/>
      <c r="N7713" s="17">
        <v>45643</v>
      </c>
      <c r="O7713" s="18" cm="1">
        <f t="array" ref="O7713">INDEX('[1]Базовый ПЛ ООО "Финдер" янв25 '!$E$1:$E$8808,MATCH(C7713,'[1]Базовый ПЛ ООО "Финдер" янв25 '!$B$1:$B$8808,0),)</f>
        <v>2168</v>
      </c>
      <c r="P7713" s="18">
        <f t="shared" si="625"/>
        <v>1445.33</v>
      </c>
      <c r="Q7713" s="18">
        <f t="shared" si="626"/>
        <v>1734.4</v>
      </c>
      <c r="R7713" s="1"/>
      <c r="S7713" s="1"/>
      <c r="T7713" s="1"/>
      <c r="U7713" s="1"/>
      <c r="V7713" s="1"/>
    </row>
    <row r="7714" spans="1:22" s="10" customFormat="1" ht="41.4" x14ac:dyDescent="0.25">
      <c r="A7714" s="11" t="s">
        <v>21357</v>
      </c>
      <c r="B7714" s="12" t="s">
        <v>18675</v>
      </c>
      <c r="C7714" s="12" t="s">
        <v>18676</v>
      </c>
      <c r="D7714" s="13" t="s">
        <v>129</v>
      </c>
      <c r="E7714" s="12" t="s">
        <v>18677</v>
      </c>
      <c r="F7714" s="14" t="s">
        <v>11</v>
      </c>
      <c r="G7714" s="14" t="s">
        <v>11</v>
      </c>
      <c r="H7714" s="15">
        <v>8.9700000000000002E-2</v>
      </c>
      <c r="I7714" s="30">
        <v>1</v>
      </c>
      <c r="J7714" s="26" t="s">
        <v>33021</v>
      </c>
      <c r="K7714" s="26" t="s">
        <v>25722</v>
      </c>
      <c r="L7714" s="28">
        <v>2062</v>
      </c>
      <c r="M7714" s="16">
        <f>O7714/L7714-1</f>
        <v>2.812803103782735E-2</v>
      </c>
      <c r="N7714" s="17">
        <v>45643</v>
      </c>
      <c r="O7714" s="18" cm="1">
        <f t="array" ref="O7714">INDEX('[1]Базовый ПЛ ООО "Финдер" янв25 '!$E$1:$E$8808,MATCH(C7714,'[1]Базовый ПЛ ООО "Финдер" янв25 '!$B$1:$B$8808,0),)</f>
        <v>2120</v>
      </c>
      <c r="P7714" s="18">
        <f t="shared" si="625"/>
        <v>1413.33</v>
      </c>
      <c r="Q7714" s="18">
        <f t="shared" si="626"/>
        <v>1696</v>
      </c>
      <c r="R7714" s="1"/>
      <c r="S7714" s="1"/>
      <c r="T7714" s="1"/>
      <c r="U7714" s="1"/>
      <c r="V7714" s="1"/>
    </row>
    <row r="7715" spans="1:22" s="10" customFormat="1" ht="41.4" x14ac:dyDescent="0.25">
      <c r="A7715" s="11" t="s">
        <v>21357</v>
      </c>
      <c r="B7715" s="12" t="s">
        <v>34038</v>
      </c>
      <c r="C7715" s="12" t="s">
        <v>34039</v>
      </c>
      <c r="D7715" s="13">
        <v>62</v>
      </c>
      <c r="E7715" s="12" t="s">
        <v>34656</v>
      </c>
      <c r="F7715" s="14">
        <v>10</v>
      </c>
      <c r="G7715" s="14">
        <v>10</v>
      </c>
      <c r="H7715" s="15"/>
      <c r="I7715" s="30">
        <v>1</v>
      </c>
      <c r="J7715" s="26" t="s">
        <v>33021</v>
      </c>
      <c r="K7715" s="26" t="s">
        <v>34899</v>
      </c>
      <c r="L7715" s="28"/>
      <c r="M7715" s="16"/>
      <c r="N7715" s="17">
        <v>45643</v>
      </c>
      <c r="O7715" s="18" cm="1">
        <f t="array" ref="O7715">INDEX('[1]Базовый ПЛ ООО "Финдер" янв25 '!$E$1:$E$8808,MATCH(C7715,'[1]Базовый ПЛ ООО "Финдер" янв25 '!$B$1:$B$8808,0),)</f>
        <v>2120</v>
      </c>
      <c r="P7715" s="18">
        <f t="shared" si="625"/>
        <v>1413.33</v>
      </c>
      <c r="Q7715" s="18">
        <f t="shared" si="626"/>
        <v>1696</v>
      </c>
      <c r="R7715" s="1"/>
      <c r="S7715" s="1"/>
      <c r="T7715" s="1"/>
      <c r="U7715" s="1"/>
      <c r="V7715" s="1"/>
    </row>
    <row r="7716" spans="1:22" s="10" customFormat="1" ht="55.2" x14ac:dyDescent="0.25">
      <c r="A7716" s="11" t="s">
        <v>21357</v>
      </c>
      <c r="B7716" s="12" t="s">
        <v>18678</v>
      </c>
      <c r="C7716" s="12" t="s">
        <v>18679</v>
      </c>
      <c r="D7716" s="13" t="s">
        <v>129</v>
      </c>
      <c r="E7716" s="12" t="s">
        <v>18680</v>
      </c>
      <c r="F7716" s="14" t="s">
        <v>11</v>
      </c>
      <c r="G7716" s="14" t="s">
        <v>11</v>
      </c>
      <c r="H7716" s="15">
        <v>8.9700000000000002E-2</v>
      </c>
      <c r="I7716" s="30">
        <v>1</v>
      </c>
      <c r="J7716" s="26" t="s">
        <v>33021</v>
      </c>
      <c r="K7716" s="26" t="s">
        <v>25721</v>
      </c>
      <c r="L7716" s="28">
        <v>2212</v>
      </c>
      <c r="M7716" s="16">
        <f t="shared" ref="M7716:M7724" si="629">O7716/L7716-1</f>
        <v>2.8481012658227778E-2</v>
      </c>
      <c r="N7716" s="17">
        <v>45643</v>
      </c>
      <c r="O7716" s="18" cm="1">
        <f t="array" ref="O7716">INDEX('[1]Базовый ПЛ ООО "Финдер" янв25 '!$E$1:$E$8808,MATCH(C7716,'[1]Базовый ПЛ ООО "Финдер" янв25 '!$B$1:$B$8808,0),)</f>
        <v>2275</v>
      </c>
      <c r="P7716" s="18">
        <f t="shared" si="625"/>
        <v>1516.67</v>
      </c>
      <c r="Q7716" s="18">
        <f t="shared" si="626"/>
        <v>1820</v>
      </c>
      <c r="R7716" s="1"/>
      <c r="S7716" s="1"/>
      <c r="T7716" s="1"/>
      <c r="U7716" s="1"/>
      <c r="V7716" s="1"/>
    </row>
    <row r="7717" spans="1:22" s="10" customFormat="1" ht="41.4" x14ac:dyDescent="0.25">
      <c r="A7717" s="11" t="s">
        <v>21357</v>
      </c>
      <c r="B7717" s="12" t="s">
        <v>18681</v>
      </c>
      <c r="C7717" s="12" t="s">
        <v>18682</v>
      </c>
      <c r="D7717" s="13" t="s">
        <v>129</v>
      </c>
      <c r="E7717" s="12" t="s">
        <v>18683</v>
      </c>
      <c r="F7717" s="14" t="s">
        <v>11</v>
      </c>
      <c r="G7717" s="14" t="s">
        <v>11</v>
      </c>
      <c r="H7717" s="15">
        <v>8.9700000000000002E-2</v>
      </c>
      <c r="I7717" s="30">
        <v>1</v>
      </c>
      <c r="J7717" s="26" t="s">
        <v>33021</v>
      </c>
      <c r="K7717" s="26" t="s">
        <v>25720</v>
      </c>
      <c r="L7717" s="28">
        <v>1890</v>
      </c>
      <c r="M7717" s="16">
        <f t="shared" si="629"/>
        <v>0.13015873015873014</v>
      </c>
      <c r="N7717" s="17">
        <v>45643</v>
      </c>
      <c r="O7717" s="18" cm="1">
        <f t="array" ref="O7717">INDEX('[1]Базовый ПЛ ООО "Финдер" янв25 '!$E$1:$E$8808,MATCH(C7717,'[1]Базовый ПЛ ООО "Финдер" янв25 '!$B$1:$B$8808,0),)</f>
        <v>2136</v>
      </c>
      <c r="P7717" s="18">
        <f t="shared" si="625"/>
        <v>1424</v>
      </c>
      <c r="Q7717" s="18">
        <f t="shared" si="626"/>
        <v>1708.8</v>
      </c>
      <c r="R7717" s="1"/>
      <c r="S7717" s="1"/>
      <c r="T7717" s="1"/>
      <c r="U7717" s="1"/>
      <c r="V7717" s="1"/>
    </row>
    <row r="7718" spans="1:22" s="10" customFormat="1" ht="41.4" x14ac:dyDescent="0.25">
      <c r="A7718" s="11" t="s">
        <v>21357</v>
      </c>
      <c r="B7718" s="12" t="s">
        <v>18684</v>
      </c>
      <c r="C7718" s="12" t="s">
        <v>18685</v>
      </c>
      <c r="D7718" s="13" t="s">
        <v>129</v>
      </c>
      <c r="E7718" s="12" t="s">
        <v>18686</v>
      </c>
      <c r="F7718" s="14" t="s">
        <v>11</v>
      </c>
      <c r="G7718" s="14" t="s">
        <v>11</v>
      </c>
      <c r="H7718" s="15">
        <v>8.9700000000000002E-2</v>
      </c>
      <c r="I7718" s="30">
        <v>1</v>
      </c>
      <c r="J7718" s="26" t="s">
        <v>33021</v>
      </c>
      <c r="K7718" s="26" t="s">
        <v>25719</v>
      </c>
      <c r="L7718" s="28">
        <v>1890</v>
      </c>
      <c r="M7718" s="16">
        <f t="shared" si="629"/>
        <v>0.13015873015873014</v>
      </c>
      <c r="N7718" s="17">
        <v>45643</v>
      </c>
      <c r="O7718" s="18" cm="1">
        <f t="array" ref="O7718">INDEX('[1]Базовый ПЛ ООО "Финдер" янв25 '!$E$1:$E$8808,MATCH(C7718,'[1]Базовый ПЛ ООО "Финдер" янв25 '!$B$1:$B$8808,0),)</f>
        <v>2136</v>
      </c>
      <c r="P7718" s="18">
        <f t="shared" si="625"/>
        <v>1424</v>
      </c>
      <c r="Q7718" s="18">
        <f t="shared" si="626"/>
        <v>1708.8</v>
      </c>
      <c r="R7718" s="1"/>
      <c r="S7718" s="1"/>
      <c r="T7718" s="1"/>
      <c r="U7718" s="1"/>
      <c r="V7718" s="1"/>
    </row>
    <row r="7719" spans="1:22" s="10" customFormat="1" ht="41.4" x14ac:dyDescent="0.25">
      <c r="A7719" s="11" t="s">
        <v>21357</v>
      </c>
      <c r="B7719" s="12" t="s">
        <v>18687</v>
      </c>
      <c r="C7719" s="12" t="s">
        <v>18688</v>
      </c>
      <c r="D7719" s="13" t="s">
        <v>129</v>
      </c>
      <c r="E7719" s="12" t="s">
        <v>18689</v>
      </c>
      <c r="F7719" s="14" t="s">
        <v>11</v>
      </c>
      <c r="G7719" s="14" t="s">
        <v>11</v>
      </c>
      <c r="H7719" s="15">
        <v>8.9700000000000002E-2</v>
      </c>
      <c r="I7719" s="30">
        <v>1</v>
      </c>
      <c r="J7719" s="26" t="s">
        <v>33021</v>
      </c>
      <c r="K7719" s="26" t="s">
        <v>25718</v>
      </c>
      <c r="L7719" s="28">
        <v>1890</v>
      </c>
      <c r="M7719" s="16">
        <f t="shared" si="629"/>
        <v>0.13015873015873014</v>
      </c>
      <c r="N7719" s="17">
        <v>45643</v>
      </c>
      <c r="O7719" s="18" cm="1">
        <f t="array" ref="O7719">INDEX('[1]Базовый ПЛ ООО "Финдер" янв25 '!$E$1:$E$8808,MATCH(C7719,'[1]Базовый ПЛ ООО "Финдер" янв25 '!$B$1:$B$8808,0),)</f>
        <v>2136</v>
      </c>
      <c r="P7719" s="18">
        <f t="shared" si="625"/>
        <v>1424</v>
      </c>
      <c r="Q7719" s="18">
        <f t="shared" si="626"/>
        <v>1708.8</v>
      </c>
      <c r="R7719" s="1"/>
      <c r="S7719" s="1"/>
      <c r="T7719" s="1"/>
      <c r="U7719" s="1"/>
      <c r="V7719" s="1"/>
    </row>
    <row r="7720" spans="1:22" s="10" customFormat="1" ht="41.4" x14ac:dyDescent="0.25">
      <c r="A7720" s="11" t="s">
        <v>21357</v>
      </c>
      <c r="B7720" s="12" t="s">
        <v>18690</v>
      </c>
      <c r="C7720" s="12" t="s">
        <v>18691</v>
      </c>
      <c r="D7720" s="13" t="s">
        <v>129</v>
      </c>
      <c r="E7720" s="12" t="s">
        <v>18692</v>
      </c>
      <c r="F7720" s="14" t="s">
        <v>11</v>
      </c>
      <c r="G7720" s="14" t="s">
        <v>11</v>
      </c>
      <c r="H7720" s="15">
        <v>8.9700000000000002E-2</v>
      </c>
      <c r="I7720" s="30">
        <v>1</v>
      </c>
      <c r="J7720" s="26" t="s">
        <v>33021</v>
      </c>
      <c r="K7720" s="26" t="s">
        <v>25717</v>
      </c>
      <c r="L7720" s="28">
        <v>2303</v>
      </c>
      <c r="M7720" s="16">
        <f t="shared" si="629"/>
        <v>0.13026487190620939</v>
      </c>
      <c r="N7720" s="17">
        <v>45643</v>
      </c>
      <c r="O7720" s="18" cm="1">
        <f t="array" ref="O7720">INDEX('[1]Базовый ПЛ ООО "Финдер" янв25 '!$E$1:$E$8808,MATCH(C7720,'[1]Базовый ПЛ ООО "Финдер" янв25 '!$B$1:$B$8808,0),)</f>
        <v>2603</v>
      </c>
      <c r="P7720" s="18">
        <f t="shared" si="625"/>
        <v>1735.33</v>
      </c>
      <c r="Q7720" s="18">
        <f t="shared" si="626"/>
        <v>2082.4</v>
      </c>
      <c r="R7720" s="1"/>
      <c r="S7720" s="1"/>
      <c r="T7720" s="1"/>
      <c r="U7720" s="1"/>
      <c r="V7720" s="1"/>
    </row>
    <row r="7721" spans="1:22" s="10" customFormat="1" ht="41.4" x14ac:dyDescent="0.25">
      <c r="A7721" s="11" t="s">
        <v>21357</v>
      </c>
      <c r="B7721" s="12" t="s">
        <v>18693</v>
      </c>
      <c r="C7721" s="12" t="s">
        <v>18694</v>
      </c>
      <c r="D7721" s="13" t="s">
        <v>129</v>
      </c>
      <c r="E7721" s="12" t="s">
        <v>18695</v>
      </c>
      <c r="F7721" s="14" t="s">
        <v>11</v>
      </c>
      <c r="G7721" s="14" t="s">
        <v>11</v>
      </c>
      <c r="H7721" s="15">
        <v>8.9700000000000002E-2</v>
      </c>
      <c r="I7721" s="30">
        <v>1</v>
      </c>
      <c r="J7721" s="26" t="s">
        <v>33021</v>
      </c>
      <c r="K7721" s="26" t="s">
        <v>25716</v>
      </c>
      <c r="L7721" s="28">
        <v>1843</v>
      </c>
      <c r="M7721" s="16">
        <f t="shared" si="629"/>
        <v>0.13022246337493226</v>
      </c>
      <c r="N7721" s="17">
        <v>45643</v>
      </c>
      <c r="O7721" s="18" cm="1">
        <f t="array" ref="O7721">INDEX('[1]Базовый ПЛ ООО "Финдер" янв25 '!$E$1:$E$8808,MATCH(C7721,'[1]Базовый ПЛ ООО "Финдер" янв25 '!$B$1:$B$8808,0),)</f>
        <v>2083</v>
      </c>
      <c r="P7721" s="18">
        <f t="shared" si="625"/>
        <v>1388.67</v>
      </c>
      <c r="Q7721" s="18">
        <f t="shared" si="626"/>
        <v>1666.4</v>
      </c>
      <c r="R7721" s="1"/>
      <c r="S7721" s="1"/>
      <c r="T7721" s="1"/>
      <c r="U7721" s="1"/>
      <c r="V7721" s="1"/>
    </row>
    <row r="7722" spans="1:22" s="10" customFormat="1" ht="41.4" x14ac:dyDescent="0.25">
      <c r="A7722" s="11" t="s">
        <v>21357</v>
      </c>
      <c r="B7722" s="12" t="s">
        <v>18696</v>
      </c>
      <c r="C7722" s="12" t="s">
        <v>18697</v>
      </c>
      <c r="D7722" s="13" t="s">
        <v>129</v>
      </c>
      <c r="E7722" s="12" t="s">
        <v>18698</v>
      </c>
      <c r="F7722" s="14" t="s">
        <v>11</v>
      </c>
      <c r="G7722" s="14" t="s">
        <v>11</v>
      </c>
      <c r="H7722" s="15">
        <v>8.9700000000000002E-2</v>
      </c>
      <c r="I7722" s="30">
        <v>1</v>
      </c>
      <c r="J7722" s="26" t="s">
        <v>33021</v>
      </c>
      <c r="K7722" s="26" t="s">
        <v>25715</v>
      </c>
      <c r="L7722" s="28">
        <v>1843</v>
      </c>
      <c r="M7722" s="16">
        <f t="shared" si="629"/>
        <v>0.13022246337493226</v>
      </c>
      <c r="N7722" s="17">
        <v>45643</v>
      </c>
      <c r="O7722" s="18" cm="1">
        <f t="array" ref="O7722">INDEX('[1]Базовый ПЛ ООО "Финдер" янв25 '!$E$1:$E$8808,MATCH(C7722,'[1]Базовый ПЛ ООО "Финдер" янв25 '!$B$1:$B$8808,0),)</f>
        <v>2083</v>
      </c>
      <c r="P7722" s="18">
        <f t="shared" si="625"/>
        <v>1388.67</v>
      </c>
      <c r="Q7722" s="18">
        <f t="shared" si="626"/>
        <v>1666.4</v>
      </c>
      <c r="R7722" s="1"/>
      <c r="S7722" s="1"/>
      <c r="T7722" s="1"/>
      <c r="U7722" s="1"/>
      <c r="V7722" s="1"/>
    </row>
    <row r="7723" spans="1:22" s="10" customFormat="1" ht="41.4" x14ac:dyDescent="0.25">
      <c r="A7723" s="11" t="s">
        <v>21357</v>
      </c>
      <c r="B7723" s="12" t="s">
        <v>18699</v>
      </c>
      <c r="C7723" s="12" t="s">
        <v>18700</v>
      </c>
      <c r="D7723" s="13" t="s">
        <v>129</v>
      </c>
      <c r="E7723" s="12" t="s">
        <v>18701</v>
      </c>
      <c r="F7723" s="14" t="s">
        <v>11</v>
      </c>
      <c r="G7723" s="14" t="s">
        <v>11</v>
      </c>
      <c r="H7723" s="15">
        <v>8.9700000000000002E-2</v>
      </c>
      <c r="I7723" s="30">
        <v>1</v>
      </c>
      <c r="J7723" s="26" t="s">
        <v>33021</v>
      </c>
      <c r="K7723" s="26" t="s">
        <v>25714</v>
      </c>
      <c r="L7723" s="28">
        <v>2062</v>
      </c>
      <c r="M7723" s="16">
        <f t="shared" si="629"/>
        <v>2.812803103782735E-2</v>
      </c>
      <c r="N7723" s="17">
        <v>45643</v>
      </c>
      <c r="O7723" s="18" cm="1">
        <f t="array" ref="O7723">INDEX('[1]Базовый ПЛ ООО "Финдер" янв25 '!$E$1:$E$8808,MATCH(C7723,'[1]Базовый ПЛ ООО "Финдер" янв25 '!$B$1:$B$8808,0),)</f>
        <v>2120</v>
      </c>
      <c r="P7723" s="18">
        <f t="shared" si="625"/>
        <v>1413.33</v>
      </c>
      <c r="Q7723" s="18">
        <f t="shared" si="626"/>
        <v>1696</v>
      </c>
      <c r="R7723" s="1"/>
      <c r="S7723" s="1"/>
      <c r="T7723" s="1"/>
      <c r="U7723" s="1"/>
      <c r="V7723" s="1"/>
    </row>
    <row r="7724" spans="1:22" s="10" customFormat="1" ht="41.4" x14ac:dyDescent="0.25">
      <c r="A7724" s="11" t="s">
        <v>21357</v>
      </c>
      <c r="B7724" s="12" t="s">
        <v>18702</v>
      </c>
      <c r="C7724" s="12" t="s">
        <v>18703</v>
      </c>
      <c r="D7724" s="13" t="s">
        <v>129</v>
      </c>
      <c r="E7724" s="12" t="s">
        <v>18704</v>
      </c>
      <c r="F7724" s="14" t="s">
        <v>11</v>
      </c>
      <c r="G7724" s="14" t="s">
        <v>11</v>
      </c>
      <c r="H7724" s="15">
        <v>8.9700000000000002E-2</v>
      </c>
      <c r="I7724" s="30">
        <v>1</v>
      </c>
      <c r="J7724" s="26" t="s">
        <v>33021</v>
      </c>
      <c r="K7724" s="26" t="s">
        <v>25713</v>
      </c>
      <c r="L7724" s="28">
        <v>2272</v>
      </c>
      <c r="M7724" s="16">
        <f t="shared" si="629"/>
        <v>0.13028169014084501</v>
      </c>
      <c r="N7724" s="17">
        <v>45643</v>
      </c>
      <c r="O7724" s="18" cm="1">
        <f t="array" ref="O7724">INDEX('[1]Базовый ПЛ ООО "Финдер" янв25 '!$E$1:$E$8808,MATCH(C7724,'[1]Базовый ПЛ ООО "Финдер" янв25 '!$B$1:$B$8808,0),)</f>
        <v>2568</v>
      </c>
      <c r="P7724" s="18">
        <f t="shared" si="625"/>
        <v>1712</v>
      </c>
      <c r="Q7724" s="18">
        <f t="shared" si="626"/>
        <v>2054.4</v>
      </c>
      <c r="R7724" s="1"/>
      <c r="S7724" s="1"/>
      <c r="T7724" s="1"/>
      <c r="U7724" s="1"/>
      <c r="V7724" s="1"/>
    </row>
    <row r="7725" spans="1:22" s="10" customFormat="1" ht="41.4" x14ac:dyDescent="0.25">
      <c r="A7725" s="11" t="s">
        <v>21357</v>
      </c>
      <c r="B7725" s="12" t="s">
        <v>34040</v>
      </c>
      <c r="C7725" s="12" t="s">
        <v>34041</v>
      </c>
      <c r="D7725" s="13">
        <v>62</v>
      </c>
      <c r="E7725" s="12" t="s">
        <v>34657</v>
      </c>
      <c r="F7725" s="14">
        <v>10</v>
      </c>
      <c r="G7725" s="14">
        <v>10</v>
      </c>
      <c r="H7725" s="15"/>
      <c r="I7725" s="30">
        <v>1</v>
      </c>
      <c r="J7725" s="26" t="s">
        <v>33021</v>
      </c>
      <c r="K7725" s="26" t="s">
        <v>34900</v>
      </c>
      <c r="L7725" s="28"/>
      <c r="M7725" s="16"/>
      <c r="N7725" s="17">
        <v>45643</v>
      </c>
      <c r="O7725" s="18" cm="1">
        <f t="array" ref="O7725">INDEX('[1]Базовый ПЛ ООО "Финдер" янв25 '!$E$1:$E$8808,MATCH(C7725,'[1]Базовый ПЛ ООО "Финдер" янв25 '!$B$1:$B$8808,0),)</f>
        <v>2568</v>
      </c>
      <c r="P7725" s="18">
        <f t="shared" si="625"/>
        <v>1712</v>
      </c>
      <c r="Q7725" s="18">
        <f t="shared" si="626"/>
        <v>2054.4</v>
      </c>
      <c r="R7725" s="1"/>
      <c r="S7725" s="1"/>
      <c r="T7725" s="1"/>
      <c r="U7725" s="1"/>
      <c r="V7725" s="1"/>
    </row>
    <row r="7726" spans="1:22" s="10" customFormat="1" ht="41.4" x14ac:dyDescent="0.25">
      <c r="A7726" s="11" t="s">
        <v>21357</v>
      </c>
      <c r="B7726" s="12" t="s">
        <v>18705</v>
      </c>
      <c r="C7726" s="12" t="s">
        <v>18706</v>
      </c>
      <c r="D7726" s="13" t="s">
        <v>129</v>
      </c>
      <c r="E7726" s="12" t="s">
        <v>18707</v>
      </c>
      <c r="F7726" s="14" t="s">
        <v>11</v>
      </c>
      <c r="G7726" s="14" t="s">
        <v>11</v>
      </c>
      <c r="H7726" s="15">
        <v>8.9700000000000002E-2</v>
      </c>
      <c r="I7726" s="30">
        <v>1</v>
      </c>
      <c r="J7726" s="26" t="s">
        <v>33021</v>
      </c>
      <c r="K7726" s="26" t="s">
        <v>25712</v>
      </c>
      <c r="L7726" s="28">
        <v>2222</v>
      </c>
      <c r="M7726" s="16">
        <f t="shared" ref="M7726:M7755" si="630">O7726/L7726-1</f>
        <v>0.13006300630063006</v>
      </c>
      <c r="N7726" s="17">
        <v>45643</v>
      </c>
      <c r="O7726" s="18" cm="1">
        <f t="array" ref="O7726">INDEX('[1]Базовый ПЛ ООО "Финдер" янв25 '!$E$1:$E$8808,MATCH(C7726,'[1]Базовый ПЛ ООО "Финдер" янв25 '!$B$1:$B$8808,0),)</f>
        <v>2511</v>
      </c>
      <c r="P7726" s="18">
        <f t="shared" si="625"/>
        <v>1674</v>
      </c>
      <c r="Q7726" s="18">
        <f t="shared" si="626"/>
        <v>2008.8</v>
      </c>
      <c r="R7726" s="1"/>
      <c r="S7726" s="1"/>
      <c r="T7726" s="1"/>
      <c r="U7726" s="1"/>
      <c r="V7726" s="1"/>
    </row>
    <row r="7727" spans="1:22" s="10" customFormat="1" ht="55.2" x14ac:dyDescent="0.25">
      <c r="A7727" s="11" t="s">
        <v>21357</v>
      </c>
      <c r="B7727" s="12" t="s">
        <v>18708</v>
      </c>
      <c r="C7727" s="12" t="s">
        <v>18709</v>
      </c>
      <c r="D7727" s="13" t="s">
        <v>129</v>
      </c>
      <c r="E7727" s="12" t="s">
        <v>18710</v>
      </c>
      <c r="F7727" s="14" t="s">
        <v>11</v>
      </c>
      <c r="G7727" s="14" t="s">
        <v>11</v>
      </c>
      <c r="H7727" s="15">
        <v>8.9700000000000002E-2</v>
      </c>
      <c r="I7727" s="30">
        <v>1</v>
      </c>
      <c r="J7727" s="26" t="s">
        <v>33021</v>
      </c>
      <c r="K7727" s="26" t="s">
        <v>25711</v>
      </c>
      <c r="L7727" s="28">
        <v>2370</v>
      </c>
      <c r="M7727" s="16">
        <f t="shared" si="630"/>
        <v>0.13037974683544307</v>
      </c>
      <c r="N7727" s="17">
        <v>45643</v>
      </c>
      <c r="O7727" s="18" cm="1">
        <f t="array" ref="O7727">INDEX('[1]Базовый ПЛ ООО "Финдер" янв25 '!$E$1:$E$8808,MATCH(C7727,'[1]Базовый ПЛ ООО "Финдер" янв25 '!$B$1:$B$8808,0),)</f>
        <v>2679</v>
      </c>
      <c r="P7727" s="18">
        <f t="shared" si="625"/>
        <v>1786</v>
      </c>
      <c r="Q7727" s="18">
        <f t="shared" si="626"/>
        <v>2143.1999999999998</v>
      </c>
      <c r="R7727" s="1"/>
      <c r="S7727" s="1"/>
      <c r="T7727" s="1"/>
      <c r="U7727" s="1"/>
      <c r="V7727" s="1"/>
    </row>
    <row r="7728" spans="1:22" s="10" customFormat="1" ht="41.4" x14ac:dyDescent="0.25">
      <c r="A7728" s="11" t="s">
        <v>21357</v>
      </c>
      <c r="B7728" s="12" t="s">
        <v>18711</v>
      </c>
      <c r="C7728" s="12" t="s">
        <v>18712</v>
      </c>
      <c r="D7728" s="13" t="s">
        <v>129</v>
      </c>
      <c r="E7728" s="12" t="s">
        <v>18713</v>
      </c>
      <c r="F7728" s="14" t="s">
        <v>11</v>
      </c>
      <c r="G7728" s="14" t="s">
        <v>11</v>
      </c>
      <c r="H7728" s="15">
        <v>8.9700000000000002E-2</v>
      </c>
      <c r="I7728" s="30">
        <v>1</v>
      </c>
      <c r="J7728" s="26" t="s">
        <v>33021</v>
      </c>
      <c r="K7728" s="26" t="s">
        <v>25710</v>
      </c>
      <c r="L7728" s="28">
        <v>2441</v>
      </c>
      <c r="M7728" s="16">
        <f t="shared" si="630"/>
        <v>2.8267103646046676E-2</v>
      </c>
      <c r="N7728" s="17">
        <v>45643</v>
      </c>
      <c r="O7728" s="18" cm="1">
        <f t="array" ref="O7728">INDEX('[1]Базовый ПЛ ООО "Финдер" янв25 '!$E$1:$E$8808,MATCH(C7728,'[1]Базовый ПЛ ООО "Финдер" янв25 '!$B$1:$B$8808,0),)</f>
        <v>2510</v>
      </c>
      <c r="P7728" s="18">
        <f t="shared" si="625"/>
        <v>1673.33</v>
      </c>
      <c r="Q7728" s="18">
        <f t="shared" si="626"/>
        <v>2008</v>
      </c>
      <c r="R7728" s="1"/>
      <c r="S7728" s="1"/>
      <c r="T7728" s="1"/>
      <c r="U7728" s="1"/>
      <c r="V7728" s="1"/>
    </row>
    <row r="7729" spans="1:22" s="10" customFormat="1" ht="55.2" x14ac:dyDescent="0.25">
      <c r="A7729" s="11" t="s">
        <v>33016</v>
      </c>
      <c r="B7729" s="12" t="s">
        <v>18714</v>
      </c>
      <c r="C7729" s="12" t="s">
        <v>18715</v>
      </c>
      <c r="D7729" s="13" t="s">
        <v>129</v>
      </c>
      <c r="E7729" s="12" t="s">
        <v>18716</v>
      </c>
      <c r="F7729" s="14" t="s">
        <v>11</v>
      </c>
      <c r="G7729" s="14" t="s">
        <v>11</v>
      </c>
      <c r="H7729" s="15">
        <v>8.9700000000000002E-2</v>
      </c>
      <c r="I7729" s="30">
        <v>1</v>
      </c>
      <c r="J7729" s="26" t="s">
        <v>33445</v>
      </c>
      <c r="K7729" s="26" t="s">
        <v>25709</v>
      </c>
      <c r="L7729" s="28">
        <v>2592</v>
      </c>
      <c r="M7729" s="16">
        <f t="shared" si="630"/>
        <v>6.2114197530864113E-2</v>
      </c>
      <c r="N7729" s="17">
        <v>45643</v>
      </c>
      <c r="O7729" s="18" cm="1">
        <f t="array" ref="O7729">INDEX('[1]Базовый ПЛ ООО "Финдер" янв25 '!$E$1:$E$8808,MATCH(C7729,'[1]Базовый ПЛ ООО "Финдер" янв25 '!$B$1:$B$8808,0),)</f>
        <v>2753</v>
      </c>
      <c r="P7729" s="18">
        <f t="shared" si="625"/>
        <v>1835.33</v>
      </c>
      <c r="Q7729" s="18">
        <f t="shared" si="626"/>
        <v>2202.4</v>
      </c>
      <c r="R7729" s="1"/>
      <c r="S7729" s="1"/>
      <c r="T7729" s="1"/>
      <c r="U7729" s="1"/>
      <c r="V7729" s="1"/>
    </row>
    <row r="7730" spans="1:22" s="10" customFormat="1" ht="41.4" x14ac:dyDescent="0.25">
      <c r="A7730" s="11" t="s">
        <v>21357</v>
      </c>
      <c r="B7730" s="12" t="s">
        <v>18717</v>
      </c>
      <c r="C7730" s="12" t="s">
        <v>18718</v>
      </c>
      <c r="D7730" s="13" t="s">
        <v>129</v>
      </c>
      <c r="E7730" s="12" t="s">
        <v>18719</v>
      </c>
      <c r="F7730" s="14" t="s">
        <v>11</v>
      </c>
      <c r="G7730" s="14" t="s">
        <v>11</v>
      </c>
      <c r="H7730" s="15">
        <v>8.7499999999999994E-2</v>
      </c>
      <c r="I7730" s="30">
        <v>1</v>
      </c>
      <c r="J7730" s="26" t="s">
        <v>33021</v>
      </c>
      <c r="K7730" s="26" t="s">
        <v>25708</v>
      </c>
      <c r="L7730" s="28">
        <v>1940</v>
      </c>
      <c r="M7730" s="16">
        <f t="shared" si="630"/>
        <v>0.1304123711340206</v>
      </c>
      <c r="N7730" s="17">
        <v>45643</v>
      </c>
      <c r="O7730" s="18" cm="1">
        <f t="array" ref="O7730">INDEX('[1]Базовый ПЛ ООО "Финдер" янв25 '!$E$1:$E$8808,MATCH(C7730,'[1]Базовый ПЛ ООО "Финдер" янв25 '!$B$1:$B$8808,0),)</f>
        <v>2193</v>
      </c>
      <c r="P7730" s="18">
        <f t="shared" si="625"/>
        <v>1462</v>
      </c>
      <c r="Q7730" s="18">
        <f t="shared" si="626"/>
        <v>1754.4</v>
      </c>
      <c r="R7730" s="1"/>
      <c r="S7730" s="1"/>
      <c r="T7730" s="1"/>
      <c r="U7730" s="1"/>
      <c r="V7730" s="1"/>
    </row>
    <row r="7731" spans="1:22" s="10" customFormat="1" ht="41.4" x14ac:dyDescent="0.25">
      <c r="A7731" s="11" t="s">
        <v>21357</v>
      </c>
      <c r="B7731" s="12" t="s">
        <v>18720</v>
      </c>
      <c r="C7731" s="12" t="s">
        <v>18721</v>
      </c>
      <c r="D7731" s="13" t="s">
        <v>129</v>
      </c>
      <c r="E7731" s="12" t="s">
        <v>18722</v>
      </c>
      <c r="F7731" s="14" t="s">
        <v>11</v>
      </c>
      <c r="G7731" s="14" t="s">
        <v>11</v>
      </c>
      <c r="H7731" s="15">
        <v>8.7499999999999994E-2</v>
      </c>
      <c r="I7731" s="30">
        <v>1</v>
      </c>
      <c r="J7731" s="26" t="s">
        <v>33021</v>
      </c>
      <c r="K7731" s="26" t="s">
        <v>25707</v>
      </c>
      <c r="L7731" s="28">
        <v>1890</v>
      </c>
      <c r="M7731" s="16">
        <f t="shared" si="630"/>
        <v>0.13015873015873014</v>
      </c>
      <c r="N7731" s="17">
        <v>45643</v>
      </c>
      <c r="O7731" s="18" cm="1">
        <f t="array" ref="O7731">INDEX('[1]Базовый ПЛ ООО "Финдер" янв25 '!$E$1:$E$8808,MATCH(C7731,'[1]Базовый ПЛ ООО "Финдер" янв25 '!$B$1:$B$8808,0),)</f>
        <v>2136</v>
      </c>
      <c r="P7731" s="18">
        <f t="shared" si="625"/>
        <v>1424</v>
      </c>
      <c r="Q7731" s="18">
        <f t="shared" si="626"/>
        <v>1708.8</v>
      </c>
      <c r="R7731" s="1"/>
      <c r="S7731" s="1"/>
      <c r="T7731" s="1"/>
      <c r="U7731" s="1"/>
      <c r="V7731" s="1"/>
    </row>
    <row r="7732" spans="1:22" s="10" customFormat="1" ht="41.4" x14ac:dyDescent="0.25">
      <c r="A7732" s="11" t="s">
        <v>21357</v>
      </c>
      <c r="B7732" s="12" t="s">
        <v>18723</v>
      </c>
      <c r="C7732" s="12" t="s">
        <v>18724</v>
      </c>
      <c r="D7732" s="13" t="s">
        <v>129</v>
      </c>
      <c r="E7732" s="12" t="s">
        <v>18725</v>
      </c>
      <c r="F7732" s="14" t="s">
        <v>11</v>
      </c>
      <c r="G7732" s="14" t="s">
        <v>11</v>
      </c>
      <c r="H7732" s="15">
        <v>8.7499999999999994E-2</v>
      </c>
      <c r="I7732" s="30">
        <v>1</v>
      </c>
      <c r="J7732" s="26" t="s">
        <v>33021</v>
      </c>
      <c r="K7732" s="26" t="s">
        <v>25706</v>
      </c>
      <c r="L7732" s="28">
        <v>1777</v>
      </c>
      <c r="M7732" s="16">
        <f t="shared" si="630"/>
        <v>0.13055711873944853</v>
      </c>
      <c r="N7732" s="17">
        <v>45643</v>
      </c>
      <c r="O7732" s="18" cm="1">
        <f t="array" ref="O7732">INDEX('[1]Базовый ПЛ ООО "Финдер" янв25 '!$E$1:$E$8808,MATCH(C7732,'[1]Базовый ПЛ ООО "Финдер" янв25 '!$B$1:$B$8808,0),)</f>
        <v>2009</v>
      </c>
      <c r="P7732" s="18">
        <f t="shared" ref="P7732:P7795" si="631">CHOOSE(I7732,ROUND(O7732*(1-$Q$5)/1.2,2),ROUND(O7732*(1-$Q$3)/1.2,2))</f>
        <v>1339.33</v>
      </c>
      <c r="Q7732" s="18">
        <f t="shared" ref="Q7732:Q7795" si="632">ROUND(P7732*1.2,2)</f>
        <v>1607.2</v>
      </c>
      <c r="R7732" s="1"/>
      <c r="S7732" s="1"/>
      <c r="T7732" s="1"/>
      <c r="U7732" s="1"/>
      <c r="V7732" s="1"/>
    </row>
    <row r="7733" spans="1:22" s="10" customFormat="1" ht="41.4" x14ac:dyDescent="0.25">
      <c r="A7733" s="11" t="s">
        <v>21357</v>
      </c>
      <c r="B7733" s="12" t="s">
        <v>18726</v>
      </c>
      <c r="C7733" s="12" t="s">
        <v>18727</v>
      </c>
      <c r="D7733" s="13" t="s">
        <v>129</v>
      </c>
      <c r="E7733" s="12" t="s">
        <v>24379</v>
      </c>
      <c r="F7733" s="14" t="s">
        <v>29</v>
      </c>
      <c r="G7733" s="14" t="s">
        <v>29</v>
      </c>
      <c r="H7733" s="15">
        <v>8.7499999999999994E-2</v>
      </c>
      <c r="I7733" s="30">
        <v>1</v>
      </c>
      <c r="J7733" s="26" t="s">
        <v>33021</v>
      </c>
      <c r="K7733" s="26" t="s">
        <v>25705</v>
      </c>
      <c r="L7733" s="28">
        <v>1777</v>
      </c>
      <c r="M7733" s="16">
        <f t="shared" si="630"/>
        <v>0.13055711873944853</v>
      </c>
      <c r="N7733" s="17">
        <v>45643</v>
      </c>
      <c r="O7733" s="18" cm="1">
        <f t="array" ref="O7733">INDEX('[1]Базовый ПЛ ООО "Финдер" янв25 '!$E$1:$E$8808,MATCH(C7733,'[1]Базовый ПЛ ООО "Финдер" янв25 '!$B$1:$B$8808,0),)</f>
        <v>2009</v>
      </c>
      <c r="P7733" s="18">
        <f t="shared" si="631"/>
        <v>1339.33</v>
      </c>
      <c r="Q7733" s="18">
        <f t="shared" si="632"/>
        <v>1607.2</v>
      </c>
      <c r="R7733" s="1"/>
      <c r="S7733" s="1"/>
      <c r="T7733" s="1"/>
      <c r="U7733" s="1"/>
      <c r="V7733" s="1"/>
    </row>
    <row r="7734" spans="1:22" s="10" customFormat="1" ht="41.4" x14ac:dyDescent="0.25">
      <c r="A7734" s="11" t="s">
        <v>21357</v>
      </c>
      <c r="B7734" s="12" t="s">
        <v>18728</v>
      </c>
      <c r="C7734" s="12" t="s">
        <v>18729</v>
      </c>
      <c r="D7734" s="13" t="s">
        <v>129</v>
      </c>
      <c r="E7734" s="12" t="s">
        <v>18730</v>
      </c>
      <c r="F7734" s="14" t="s">
        <v>11</v>
      </c>
      <c r="G7734" s="14" t="s">
        <v>11</v>
      </c>
      <c r="H7734" s="15">
        <v>8.7499999999999994E-2</v>
      </c>
      <c r="I7734" s="30">
        <v>1</v>
      </c>
      <c r="J7734" s="26" t="s">
        <v>33021</v>
      </c>
      <c r="K7734" s="26" t="s">
        <v>25704</v>
      </c>
      <c r="L7734" s="28">
        <v>1777</v>
      </c>
      <c r="M7734" s="16">
        <f t="shared" si="630"/>
        <v>0.13055711873944853</v>
      </c>
      <c r="N7734" s="17">
        <v>45643</v>
      </c>
      <c r="O7734" s="18" cm="1">
        <f t="array" ref="O7734">INDEX('[1]Базовый ПЛ ООО "Финдер" янв25 '!$E$1:$E$8808,MATCH(C7734,'[1]Базовый ПЛ ООО "Финдер" янв25 '!$B$1:$B$8808,0),)</f>
        <v>2009</v>
      </c>
      <c r="P7734" s="18">
        <f t="shared" si="631"/>
        <v>1339.33</v>
      </c>
      <c r="Q7734" s="18">
        <f t="shared" si="632"/>
        <v>1607.2</v>
      </c>
      <c r="R7734" s="1"/>
      <c r="S7734" s="1"/>
      <c r="T7734" s="1"/>
      <c r="U7734" s="1"/>
      <c r="V7734" s="1"/>
    </row>
    <row r="7735" spans="1:22" s="10" customFormat="1" ht="41.4" x14ac:dyDescent="0.25">
      <c r="A7735" s="11" t="s">
        <v>21357</v>
      </c>
      <c r="B7735" s="12" t="s">
        <v>18731</v>
      </c>
      <c r="C7735" s="12" t="s">
        <v>18732</v>
      </c>
      <c r="D7735" s="13" t="s">
        <v>129</v>
      </c>
      <c r="E7735" s="12" t="s">
        <v>18733</v>
      </c>
      <c r="F7735" s="14" t="s">
        <v>11</v>
      </c>
      <c r="G7735" s="14" t="s">
        <v>11</v>
      </c>
      <c r="H7735" s="15">
        <v>8.7499999999999994E-2</v>
      </c>
      <c r="I7735" s="30">
        <v>1</v>
      </c>
      <c r="J7735" s="26" t="s">
        <v>33021</v>
      </c>
      <c r="K7735" s="26" t="s">
        <v>25703</v>
      </c>
      <c r="L7735" s="28">
        <v>1777</v>
      </c>
      <c r="M7735" s="16">
        <f t="shared" si="630"/>
        <v>0.13055711873944853</v>
      </c>
      <c r="N7735" s="17">
        <v>45643</v>
      </c>
      <c r="O7735" s="18" cm="1">
        <f t="array" ref="O7735">INDEX('[1]Базовый ПЛ ООО "Финдер" янв25 '!$E$1:$E$8808,MATCH(C7735,'[1]Базовый ПЛ ООО "Финдер" янв25 '!$B$1:$B$8808,0),)</f>
        <v>2009</v>
      </c>
      <c r="P7735" s="18">
        <f t="shared" si="631"/>
        <v>1339.33</v>
      </c>
      <c r="Q7735" s="18">
        <f t="shared" si="632"/>
        <v>1607.2</v>
      </c>
      <c r="R7735" s="1"/>
      <c r="S7735" s="1"/>
      <c r="T7735" s="1"/>
      <c r="U7735" s="1"/>
      <c r="V7735" s="1"/>
    </row>
    <row r="7736" spans="1:22" s="10" customFormat="1" ht="41.4" x14ac:dyDescent="0.25">
      <c r="A7736" s="11" t="s">
        <v>21357</v>
      </c>
      <c r="B7736" s="12" t="s">
        <v>18734</v>
      </c>
      <c r="C7736" s="12" t="s">
        <v>18735</v>
      </c>
      <c r="D7736" s="13" t="s">
        <v>129</v>
      </c>
      <c r="E7736" s="12" t="s">
        <v>18736</v>
      </c>
      <c r="F7736" s="14" t="s">
        <v>11</v>
      </c>
      <c r="G7736" s="14" t="s">
        <v>11</v>
      </c>
      <c r="H7736" s="15">
        <v>8.7499999999999994E-2</v>
      </c>
      <c r="I7736" s="30">
        <v>1</v>
      </c>
      <c r="J7736" s="26" t="s">
        <v>33021</v>
      </c>
      <c r="K7736" s="26" t="s">
        <v>25702</v>
      </c>
      <c r="L7736" s="28">
        <v>2188</v>
      </c>
      <c r="M7736" s="16">
        <f t="shared" si="630"/>
        <v>0.13025594149908581</v>
      </c>
      <c r="N7736" s="17">
        <v>45643</v>
      </c>
      <c r="O7736" s="18" cm="1">
        <f t="array" ref="O7736">INDEX('[1]Базовый ПЛ ООО "Финдер" янв25 '!$E$1:$E$8808,MATCH(C7736,'[1]Базовый ПЛ ООО "Финдер" янв25 '!$B$1:$B$8808,0),)</f>
        <v>2473</v>
      </c>
      <c r="P7736" s="18">
        <f t="shared" si="631"/>
        <v>1648.67</v>
      </c>
      <c r="Q7736" s="18">
        <f t="shared" si="632"/>
        <v>1978.4</v>
      </c>
      <c r="R7736" s="1"/>
      <c r="S7736" s="1"/>
      <c r="T7736" s="1"/>
      <c r="U7736" s="1"/>
      <c r="V7736" s="1"/>
    </row>
    <row r="7737" spans="1:22" s="10" customFormat="1" ht="41.4" x14ac:dyDescent="0.25">
      <c r="A7737" s="11" t="s">
        <v>21357</v>
      </c>
      <c r="B7737" s="12" t="s">
        <v>18737</v>
      </c>
      <c r="C7737" s="12" t="s">
        <v>18738</v>
      </c>
      <c r="D7737" s="13" t="s">
        <v>129</v>
      </c>
      <c r="E7737" s="12" t="s">
        <v>18739</v>
      </c>
      <c r="F7737" s="14" t="s">
        <v>11</v>
      </c>
      <c r="G7737" s="14" t="s">
        <v>11</v>
      </c>
      <c r="H7737" s="15">
        <v>8.7499999999999994E-2</v>
      </c>
      <c r="I7737" s="30">
        <v>1</v>
      </c>
      <c r="J7737" s="26" t="s">
        <v>33021</v>
      </c>
      <c r="K7737" s="26" t="s">
        <v>25701</v>
      </c>
      <c r="L7737" s="28">
        <v>2188</v>
      </c>
      <c r="M7737" s="16">
        <f t="shared" si="630"/>
        <v>0.13025594149908581</v>
      </c>
      <c r="N7737" s="17">
        <v>45643</v>
      </c>
      <c r="O7737" s="18" cm="1">
        <f t="array" ref="O7737">INDEX('[1]Базовый ПЛ ООО "Финдер" янв25 '!$E$1:$E$8808,MATCH(C7737,'[1]Базовый ПЛ ООО "Финдер" янв25 '!$B$1:$B$8808,0),)</f>
        <v>2473</v>
      </c>
      <c r="P7737" s="18">
        <f t="shared" si="631"/>
        <v>1648.67</v>
      </c>
      <c r="Q7737" s="18">
        <f t="shared" si="632"/>
        <v>1978.4</v>
      </c>
      <c r="R7737" s="1"/>
      <c r="S7737" s="1"/>
      <c r="T7737" s="1"/>
      <c r="U7737" s="1"/>
      <c r="V7737" s="1"/>
    </row>
    <row r="7738" spans="1:22" s="10" customFormat="1" ht="41.4" x14ac:dyDescent="0.25">
      <c r="A7738" s="11" t="s">
        <v>33016</v>
      </c>
      <c r="B7738" s="12" t="s">
        <v>18740</v>
      </c>
      <c r="C7738" s="12" t="s">
        <v>18741</v>
      </c>
      <c r="D7738" s="13" t="s">
        <v>129</v>
      </c>
      <c r="E7738" s="12" t="s">
        <v>18742</v>
      </c>
      <c r="F7738" s="14" t="s">
        <v>11</v>
      </c>
      <c r="G7738" s="14" t="s">
        <v>11</v>
      </c>
      <c r="H7738" s="15">
        <v>8.7499999999999994E-2</v>
      </c>
      <c r="I7738" s="30">
        <v>1</v>
      </c>
      <c r="J7738" s="26" t="s">
        <v>33445</v>
      </c>
      <c r="K7738" s="26" t="s">
        <v>25700</v>
      </c>
      <c r="L7738" s="28">
        <v>1725</v>
      </c>
      <c r="M7738" s="16">
        <f t="shared" si="630"/>
        <v>0.13043478260869557</v>
      </c>
      <c r="N7738" s="17">
        <v>45643</v>
      </c>
      <c r="O7738" s="18" cm="1">
        <f t="array" ref="O7738">INDEX('[1]Базовый ПЛ ООО "Финдер" янв25 '!$E$1:$E$8808,MATCH(C7738,'[1]Базовый ПЛ ООО "Финдер" янв25 '!$B$1:$B$8808,0),)</f>
        <v>1950</v>
      </c>
      <c r="P7738" s="18">
        <f t="shared" si="631"/>
        <v>1300</v>
      </c>
      <c r="Q7738" s="18">
        <f t="shared" si="632"/>
        <v>1560</v>
      </c>
      <c r="R7738" s="1"/>
      <c r="S7738" s="1"/>
      <c r="T7738" s="1"/>
      <c r="U7738" s="1"/>
      <c r="V7738" s="1"/>
    </row>
    <row r="7739" spans="1:22" s="10" customFormat="1" ht="41.4" x14ac:dyDescent="0.25">
      <c r="A7739" s="11" t="s">
        <v>21357</v>
      </c>
      <c r="B7739" s="12" t="s">
        <v>18743</v>
      </c>
      <c r="C7739" s="12" t="s">
        <v>18744</v>
      </c>
      <c r="D7739" s="13" t="s">
        <v>129</v>
      </c>
      <c r="E7739" s="12" t="s">
        <v>24380</v>
      </c>
      <c r="F7739" s="14" t="s">
        <v>29</v>
      </c>
      <c r="G7739" s="14" t="s">
        <v>29</v>
      </c>
      <c r="H7739" s="15">
        <v>8.7499999999999994E-2</v>
      </c>
      <c r="I7739" s="30">
        <v>1</v>
      </c>
      <c r="J7739" s="26" t="s">
        <v>33021</v>
      </c>
      <c r="K7739" s="26" t="s">
        <v>25699</v>
      </c>
      <c r="L7739" s="28">
        <v>1725</v>
      </c>
      <c r="M7739" s="16">
        <f t="shared" si="630"/>
        <v>0.13043478260869557</v>
      </c>
      <c r="N7739" s="17">
        <v>45643</v>
      </c>
      <c r="O7739" s="18" cm="1">
        <f t="array" ref="O7739">INDEX('[1]Базовый ПЛ ООО "Финдер" янв25 '!$E$1:$E$8808,MATCH(C7739,'[1]Базовый ПЛ ООО "Финдер" янв25 '!$B$1:$B$8808,0),)</f>
        <v>1950</v>
      </c>
      <c r="P7739" s="18">
        <f t="shared" si="631"/>
        <v>1300</v>
      </c>
      <c r="Q7739" s="18">
        <f t="shared" si="632"/>
        <v>1560</v>
      </c>
      <c r="R7739" s="1"/>
      <c r="S7739" s="1"/>
      <c r="T7739" s="1"/>
      <c r="U7739" s="1"/>
      <c r="V7739" s="1"/>
    </row>
    <row r="7740" spans="1:22" s="10" customFormat="1" ht="41.4" x14ac:dyDescent="0.25">
      <c r="A7740" s="11" t="s">
        <v>21357</v>
      </c>
      <c r="B7740" s="12" t="s">
        <v>18745</v>
      </c>
      <c r="C7740" s="12" t="s">
        <v>18746</v>
      </c>
      <c r="D7740" s="13" t="s">
        <v>129</v>
      </c>
      <c r="E7740" s="12" t="s">
        <v>18747</v>
      </c>
      <c r="F7740" s="14" t="s">
        <v>11</v>
      </c>
      <c r="G7740" s="14" t="s">
        <v>11</v>
      </c>
      <c r="H7740" s="15">
        <v>8.7499999999999994E-2</v>
      </c>
      <c r="I7740" s="30">
        <v>1</v>
      </c>
      <c r="J7740" s="26" t="s">
        <v>33021</v>
      </c>
      <c r="K7740" s="26" t="s">
        <v>25698</v>
      </c>
      <c r="L7740" s="28">
        <v>1725</v>
      </c>
      <c r="M7740" s="16">
        <f t="shared" si="630"/>
        <v>0.13043478260869557</v>
      </c>
      <c r="N7740" s="17">
        <v>45643</v>
      </c>
      <c r="O7740" s="18" cm="1">
        <f t="array" ref="O7740">INDEX('[1]Базовый ПЛ ООО "Финдер" янв25 '!$E$1:$E$8808,MATCH(C7740,'[1]Базовый ПЛ ООО "Финдер" янв25 '!$B$1:$B$8808,0),)</f>
        <v>1950</v>
      </c>
      <c r="P7740" s="18">
        <f t="shared" si="631"/>
        <v>1300</v>
      </c>
      <c r="Q7740" s="18">
        <f t="shared" si="632"/>
        <v>1560</v>
      </c>
      <c r="R7740" s="1"/>
      <c r="S7740" s="1"/>
      <c r="T7740" s="1"/>
      <c r="U7740" s="1"/>
      <c r="V7740" s="1"/>
    </row>
    <row r="7741" spans="1:22" s="10" customFormat="1" ht="55.2" x14ac:dyDescent="0.25">
      <c r="A7741" s="11" t="s">
        <v>21357</v>
      </c>
      <c r="B7741" s="12" t="s">
        <v>18748</v>
      </c>
      <c r="C7741" s="12" t="s">
        <v>18749</v>
      </c>
      <c r="D7741" s="13" t="s">
        <v>129</v>
      </c>
      <c r="E7741" s="12" t="s">
        <v>18750</v>
      </c>
      <c r="F7741" s="14" t="s">
        <v>11</v>
      </c>
      <c r="G7741" s="14" t="s">
        <v>11</v>
      </c>
      <c r="H7741" s="15">
        <v>8.7499999999999994E-2</v>
      </c>
      <c r="I7741" s="30">
        <v>1</v>
      </c>
      <c r="J7741" s="26" t="s">
        <v>33021</v>
      </c>
      <c r="K7741" s="26" t="s">
        <v>25697</v>
      </c>
      <c r="L7741" s="28">
        <v>1926</v>
      </c>
      <c r="M7741" s="16">
        <f t="shared" si="630"/>
        <v>0.1303219106957425</v>
      </c>
      <c r="N7741" s="17">
        <v>45643</v>
      </c>
      <c r="O7741" s="18" cm="1">
        <f t="array" ref="O7741">INDEX('[1]Базовый ПЛ ООО "Финдер" янв25 '!$E$1:$E$8808,MATCH(C7741,'[1]Базовый ПЛ ООО "Финдер" янв25 '!$B$1:$B$8808,0),)</f>
        <v>2177</v>
      </c>
      <c r="P7741" s="18">
        <f t="shared" si="631"/>
        <v>1451.33</v>
      </c>
      <c r="Q7741" s="18">
        <f t="shared" si="632"/>
        <v>1741.6</v>
      </c>
      <c r="R7741" s="1"/>
      <c r="S7741" s="1"/>
      <c r="T7741" s="1"/>
      <c r="U7741" s="1"/>
      <c r="V7741" s="1"/>
    </row>
    <row r="7742" spans="1:22" s="10" customFormat="1" ht="41.4" x14ac:dyDescent="0.25">
      <c r="A7742" s="11" t="s">
        <v>21357</v>
      </c>
      <c r="B7742" s="12" t="s">
        <v>18751</v>
      </c>
      <c r="C7742" s="12" t="s">
        <v>18752</v>
      </c>
      <c r="D7742" s="13" t="s">
        <v>129</v>
      </c>
      <c r="E7742" s="12" t="s">
        <v>18753</v>
      </c>
      <c r="F7742" s="14" t="s">
        <v>11</v>
      </c>
      <c r="G7742" s="14" t="s">
        <v>11</v>
      </c>
      <c r="H7742" s="15">
        <v>8.7499999999999994E-2</v>
      </c>
      <c r="I7742" s="30">
        <v>1</v>
      </c>
      <c r="J7742" s="26" t="s">
        <v>33021</v>
      </c>
      <c r="K7742" s="26" t="s">
        <v>25696</v>
      </c>
      <c r="L7742" s="28">
        <v>1998</v>
      </c>
      <c r="M7742" s="16">
        <f t="shared" si="630"/>
        <v>2.8528528528528607E-2</v>
      </c>
      <c r="N7742" s="17">
        <v>45643</v>
      </c>
      <c r="O7742" s="18" cm="1">
        <f t="array" ref="O7742">INDEX('[1]Базовый ПЛ ООО "Финдер" янв25 '!$E$1:$E$8808,MATCH(C7742,'[1]Базовый ПЛ ООО "Финдер" янв25 '!$B$1:$B$8808,0),)</f>
        <v>2055</v>
      </c>
      <c r="P7742" s="18">
        <f t="shared" si="631"/>
        <v>1370</v>
      </c>
      <c r="Q7742" s="18">
        <f t="shared" si="632"/>
        <v>1644</v>
      </c>
      <c r="R7742" s="1"/>
      <c r="S7742" s="1"/>
      <c r="T7742" s="1"/>
      <c r="U7742" s="1"/>
      <c r="V7742" s="1"/>
    </row>
    <row r="7743" spans="1:22" s="10" customFormat="1" ht="41.4" x14ac:dyDescent="0.25">
      <c r="A7743" s="11" t="s">
        <v>21357</v>
      </c>
      <c r="B7743" s="12" t="s">
        <v>18754</v>
      </c>
      <c r="C7743" s="12" t="s">
        <v>18755</v>
      </c>
      <c r="D7743" s="13" t="s">
        <v>129</v>
      </c>
      <c r="E7743" s="12" t="s">
        <v>18756</v>
      </c>
      <c r="F7743" s="14" t="s">
        <v>11</v>
      </c>
      <c r="G7743" s="14" t="s">
        <v>11</v>
      </c>
      <c r="H7743" s="15">
        <v>8.7499999999999994E-2</v>
      </c>
      <c r="I7743" s="30">
        <v>1</v>
      </c>
      <c r="J7743" s="26" t="s">
        <v>33021</v>
      </c>
      <c r="K7743" s="26" t="s">
        <v>25695</v>
      </c>
      <c r="L7743" s="28">
        <v>1945</v>
      </c>
      <c r="M7743" s="16">
        <f t="shared" si="630"/>
        <v>2.8791773778920282E-2</v>
      </c>
      <c r="N7743" s="17">
        <v>45643</v>
      </c>
      <c r="O7743" s="18" cm="1">
        <f t="array" ref="O7743">INDEX('[1]Базовый ПЛ ООО "Финдер" янв25 '!$E$1:$E$8808,MATCH(C7743,'[1]Базовый ПЛ ООО "Финдер" янв25 '!$B$1:$B$8808,0),)</f>
        <v>2001</v>
      </c>
      <c r="P7743" s="18">
        <f t="shared" si="631"/>
        <v>1334</v>
      </c>
      <c r="Q7743" s="18">
        <f t="shared" si="632"/>
        <v>1600.8</v>
      </c>
      <c r="R7743" s="1"/>
      <c r="S7743" s="1"/>
      <c r="T7743" s="1"/>
      <c r="U7743" s="1"/>
      <c r="V7743" s="1"/>
    </row>
    <row r="7744" spans="1:22" s="10" customFormat="1" ht="41.4" x14ac:dyDescent="0.25">
      <c r="A7744" s="11" t="s">
        <v>33016</v>
      </c>
      <c r="B7744" s="12" t="s">
        <v>18757</v>
      </c>
      <c r="C7744" s="12" t="s">
        <v>18758</v>
      </c>
      <c r="D7744" s="13" t="s">
        <v>129</v>
      </c>
      <c r="E7744" s="12" t="s">
        <v>18759</v>
      </c>
      <c r="F7744" s="14" t="s">
        <v>11</v>
      </c>
      <c r="G7744" s="14" t="s">
        <v>11</v>
      </c>
      <c r="H7744" s="15">
        <v>8.7499999999999994E-2</v>
      </c>
      <c r="I7744" s="30">
        <v>1</v>
      </c>
      <c r="J7744" s="26" t="s">
        <v>33445</v>
      </c>
      <c r="K7744" s="26" t="s">
        <v>25694</v>
      </c>
      <c r="L7744" s="28">
        <v>1777</v>
      </c>
      <c r="M7744" s="16">
        <f t="shared" si="630"/>
        <v>0.13055711873944853</v>
      </c>
      <c r="N7744" s="17">
        <v>45643</v>
      </c>
      <c r="O7744" s="18" cm="1">
        <f t="array" ref="O7744">INDEX('[1]Базовый ПЛ ООО "Финдер" янв25 '!$E$1:$E$8808,MATCH(C7744,'[1]Базовый ПЛ ООО "Финдер" янв25 '!$B$1:$B$8808,0),)</f>
        <v>2009</v>
      </c>
      <c r="P7744" s="18">
        <f t="shared" si="631"/>
        <v>1339.33</v>
      </c>
      <c r="Q7744" s="18">
        <f t="shared" si="632"/>
        <v>1607.2</v>
      </c>
      <c r="R7744" s="1"/>
      <c r="S7744" s="1"/>
      <c r="T7744" s="1"/>
      <c r="U7744" s="1"/>
      <c r="V7744" s="1"/>
    </row>
    <row r="7745" spans="1:22" s="10" customFormat="1" ht="41.4" x14ac:dyDescent="0.25">
      <c r="A7745" s="11" t="s">
        <v>21357</v>
      </c>
      <c r="B7745" s="12" t="s">
        <v>18760</v>
      </c>
      <c r="C7745" s="12" t="s">
        <v>18761</v>
      </c>
      <c r="D7745" s="13" t="s">
        <v>129</v>
      </c>
      <c r="E7745" s="12" t="s">
        <v>24381</v>
      </c>
      <c r="F7745" s="14" t="s">
        <v>29</v>
      </c>
      <c r="G7745" s="14" t="s">
        <v>29</v>
      </c>
      <c r="H7745" s="15">
        <v>8.7499999999999994E-2</v>
      </c>
      <c r="I7745" s="30">
        <v>1</v>
      </c>
      <c r="J7745" s="26" t="s">
        <v>33021</v>
      </c>
      <c r="K7745" s="26" t="s">
        <v>25693</v>
      </c>
      <c r="L7745" s="28">
        <v>1777</v>
      </c>
      <c r="M7745" s="16">
        <f t="shared" si="630"/>
        <v>0.13055711873944853</v>
      </c>
      <c r="N7745" s="17">
        <v>45643</v>
      </c>
      <c r="O7745" s="18" cm="1">
        <f t="array" ref="O7745">INDEX('[1]Базовый ПЛ ООО "Финдер" янв25 '!$E$1:$E$8808,MATCH(C7745,'[1]Базовый ПЛ ООО "Финдер" янв25 '!$B$1:$B$8808,0),)</f>
        <v>2009</v>
      </c>
      <c r="P7745" s="18">
        <f t="shared" si="631"/>
        <v>1339.33</v>
      </c>
      <c r="Q7745" s="18">
        <f t="shared" si="632"/>
        <v>1607.2</v>
      </c>
      <c r="R7745" s="1"/>
      <c r="S7745" s="1"/>
      <c r="T7745" s="1"/>
      <c r="U7745" s="1"/>
      <c r="V7745" s="1"/>
    </row>
    <row r="7746" spans="1:22" s="10" customFormat="1" ht="41.4" x14ac:dyDescent="0.25">
      <c r="A7746" s="11" t="s">
        <v>21357</v>
      </c>
      <c r="B7746" s="12" t="s">
        <v>18762</v>
      </c>
      <c r="C7746" s="12" t="s">
        <v>18763</v>
      </c>
      <c r="D7746" s="13" t="s">
        <v>129</v>
      </c>
      <c r="E7746" s="12" t="s">
        <v>18764</v>
      </c>
      <c r="F7746" s="14" t="s">
        <v>11</v>
      </c>
      <c r="G7746" s="14" t="s">
        <v>11</v>
      </c>
      <c r="H7746" s="15">
        <v>8.7499999999999994E-2</v>
      </c>
      <c r="I7746" s="30">
        <v>1</v>
      </c>
      <c r="J7746" s="26" t="s">
        <v>33021</v>
      </c>
      <c r="K7746" s="26" t="s">
        <v>25692</v>
      </c>
      <c r="L7746" s="28">
        <v>1777</v>
      </c>
      <c r="M7746" s="16">
        <f t="shared" si="630"/>
        <v>0.13055711873944853</v>
      </c>
      <c r="N7746" s="17">
        <v>45643</v>
      </c>
      <c r="O7746" s="18" cm="1">
        <f t="array" ref="O7746">INDEX('[1]Базовый ПЛ ООО "Финдер" янв25 '!$E$1:$E$8808,MATCH(C7746,'[1]Базовый ПЛ ООО "Финдер" янв25 '!$B$1:$B$8808,0),)</f>
        <v>2009</v>
      </c>
      <c r="P7746" s="18">
        <f t="shared" si="631"/>
        <v>1339.33</v>
      </c>
      <c r="Q7746" s="18">
        <f t="shared" si="632"/>
        <v>1607.2</v>
      </c>
      <c r="R7746" s="1"/>
      <c r="S7746" s="1"/>
      <c r="T7746" s="1"/>
      <c r="U7746" s="1"/>
      <c r="V7746" s="1"/>
    </row>
    <row r="7747" spans="1:22" s="10" customFormat="1" ht="41.4" x14ac:dyDescent="0.25">
      <c r="A7747" s="11" t="s">
        <v>21357</v>
      </c>
      <c r="B7747" s="12" t="s">
        <v>18765</v>
      </c>
      <c r="C7747" s="12" t="s">
        <v>18766</v>
      </c>
      <c r="D7747" s="13" t="s">
        <v>129</v>
      </c>
      <c r="E7747" s="12" t="s">
        <v>18767</v>
      </c>
      <c r="F7747" s="14" t="s">
        <v>11</v>
      </c>
      <c r="G7747" s="14" t="s">
        <v>11</v>
      </c>
      <c r="H7747" s="15">
        <v>8.7499999999999994E-2</v>
      </c>
      <c r="I7747" s="30">
        <v>1</v>
      </c>
      <c r="J7747" s="26" t="s">
        <v>33021</v>
      </c>
      <c r="K7747" s="26" t="s">
        <v>25691</v>
      </c>
      <c r="L7747" s="28">
        <v>1777</v>
      </c>
      <c r="M7747" s="16">
        <f t="shared" si="630"/>
        <v>0.13055711873944853</v>
      </c>
      <c r="N7747" s="17">
        <v>45643</v>
      </c>
      <c r="O7747" s="18" cm="1">
        <f t="array" ref="O7747">INDEX('[1]Базовый ПЛ ООО "Финдер" янв25 '!$E$1:$E$8808,MATCH(C7747,'[1]Базовый ПЛ ООО "Финдер" янв25 '!$B$1:$B$8808,0),)</f>
        <v>2009</v>
      </c>
      <c r="P7747" s="18">
        <f t="shared" si="631"/>
        <v>1339.33</v>
      </c>
      <c r="Q7747" s="18">
        <f t="shared" si="632"/>
        <v>1607.2</v>
      </c>
      <c r="R7747" s="1"/>
      <c r="S7747" s="1"/>
      <c r="T7747" s="1"/>
      <c r="U7747" s="1"/>
      <c r="V7747" s="1"/>
    </row>
    <row r="7748" spans="1:22" s="10" customFormat="1" ht="41.4" x14ac:dyDescent="0.25">
      <c r="A7748" s="11" t="s">
        <v>21357</v>
      </c>
      <c r="B7748" s="12" t="s">
        <v>18768</v>
      </c>
      <c r="C7748" s="12" t="s">
        <v>18769</v>
      </c>
      <c r="D7748" s="13" t="s">
        <v>129</v>
      </c>
      <c r="E7748" s="12" t="s">
        <v>18770</v>
      </c>
      <c r="F7748" s="14" t="s">
        <v>11</v>
      </c>
      <c r="G7748" s="14" t="s">
        <v>11</v>
      </c>
      <c r="H7748" s="15">
        <v>8.7499999999999994E-2</v>
      </c>
      <c r="I7748" s="30">
        <v>1</v>
      </c>
      <c r="J7748" s="26" t="s">
        <v>33021</v>
      </c>
      <c r="K7748" s="26" t="s">
        <v>25690</v>
      </c>
      <c r="L7748" s="28">
        <v>2188</v>
      </c>
      <c r="M7748" s="16">
        <f t="shared" si="630"/>
        <v>0.13025594149908581</v>
      </c>
      <c r="N7748" s="17">
        <v>45643</v>
      </c>
      <c r="O7748" s="18" cm="1">
        <f t="array" ref="O7748">INDEX('[1]Базовый ПЛ ООО "Финдер" янв25 '!$E$1:$E$8808,MATCH(C7748,'[1]Базовый ПЛ ООО "Финдер" янв25 '!$B$1:$B$8808,0),)</f>
        <v>2473</v>
      </c>
      <c r="P7748" s="18">
        <f t="shared" si="631"/>
        <v>1648.67</v>
      </c>
      <c r="Q7748" s="18">
        <f t="shared" si="632"/>
        <v>1978.4</v>
      </c>
      <c r="R7748" s="1"/>
      <c r="S7748" s="1"/>
      <c r="T7748" s="1"/>
      <c r="U7748" s="1"/>
      <c r="V7748" s="1"/>
    </row>
    <row r="7749" spans="1:22" s="10" customFormat="1" ht="41.4" x14ac:dyDescent="0.25">
      <c r="A7749" s="11" t="s">
        <v>21357</v>
      </c>
      <c r="B7749" s="12" t="s">
        <v>18771</v>
      </c>
      <c r="C7749" s="12" t="s">
        <v>18772</v>
      </c>
      <c r="D7749" s="13" t="s">
        <v>129</v>
      </c>
      <c r="E7749" s="12" t="s">
        <v>18773</v>
      </c>
      <c r="F7749" s="14" t="s">
        <v>11</v>
      </c>
      <c r="G7749" s="14" t="s">
        <v>11</v>
      </c>
      <c r="H7749" s="15">
        <v>8.7499999999999994E-2</v>
      </c>
      <c r="I7749" s="30">
        <v>1</v>
      </c>
      <c r="J7749" s="26" t="s">
        <v>33021</v>
      </c>
      <c r="K7749" s="26" t="s">
        <v>25689</v>
      </c>
      <c r="L7749" s="28">
        <v>2188</v>
      </c>
      <c r="M7749" s="16">
        <f t="shared" si="630"/>
        <v>0.13025594149908581</v>
      </c>
      <c r="N7749" s="17">
        <v>45643</v>
      </c>
      <c r="O7749" s="18" cm="1">
        <f t="array" ref="O7749">INDEX('[1]Базовый ПЛ ООО "Финдер" янв25 '!$E$1:$E$8808,MATCH(C7749,'[1]Базовый ПЛ ООО "Финдер" янв25 '!$B$1:$B$8808,0),)</f>
        <v>2473</v>
      </c>
      <c r="P7749" s="18">
        <f t="shared" si="631"/>
        <v>1648.67</v>
      </c>
      <c r="Q7749" s="18">
        <f t="shared" si="632"/>
        <v>1978.4</v>
      </c>
      <c r="R7749" s="1"/>
      <c r="S7749" s="1"/>
      <c r="T7749" s="1"/>
      <c r="U7749" s="1"/>
      <c r="V7749" s="1"/>
    </row>
    <row r="7750" spans="1:22" s="10" customFormat="1" ht="41.4" x14ac:dyDescent="0.25">
      <c r="A7750" s="11" t="s">
        <v>33016</v>
      </c>
      <c r="B7750" s="12" t="s">
        <v>18774</v>
      </c>
      <c r="C7750" s="12" t="s">
        <v>18775</v>
      </c>
      <c r="D7750" s="13" t="s">
        <v>129</v>
      </c>
      <c r="E7750" s="12" t="s">
        <v>18776</v>
      </c>
      <c r="F7750" s="14" t="s">
        <v>11</v>
      </c>
      <c r="G7750" s="14" t="s">
        <v>11</v>
      </c>
      <c r="H7750" s="15">
        <v>8.7499999999999994E-2</v>
      </c>
      <c r="I7750" s="30">
        <v>1</v>
      </c>
      <c r="J7750" s="26" t="s">
        <v>33445</v>
      </c>
      <c r="K7750" s="26" t="s">
        <v>25688</v>
      </c>
      <c r="L7750" s="28">
        <v>1725</v>
      </c>
      <c r="M7750" s="16">
        <f t="shared" si="630"/>
        <v>0.13043478260869557</v>
      </c>
      <c r="N7750" s="17">
        <v>45643</v>
      </c>
      <c r="O7750" s="18" cm="1">
        <f t="array" ref="O7750">INDEX('[1]Базовый ПЛ ООО "Финдер" янв25 '!$E$1:$E$8808,MATCH(C7750,'[1]Базовый ПЛ ООО "Финдер" янв25 '!$B$1:$B$8808,0),)</f>
        <v>1950</v>
      </c>
      <c r="P7750" s="18">
        <f t="shared" si="631"/>
        <v>1300</v>
      </c>
      <c r="Q7750" s="18">
        <f t="shared" si="632"/>
        <v>1560</v>
      </c>
      <c r="R7750" s="1"/>
      <c r="S7750" s="1"/>
      <c r="T7750" s="1"/>
      <c r="U7750" s="1"/>
      <c r="V7750" s="1"/>
    </row>
    <row r="7751" spans="1:22" s="10" customFormat="1" ht="41.4" x14ac:dyDescent="0.25">
      <c r="A7751" s="11" t="s">
        <v>21357</v>
      </c>
      <c r="B7751" s="12" t="s">
        <v>18777</v>
      </c>
      <c r="C7751" s="12" t="s">
        <v>18778</v>
      </c>
      <c r="D7751" s="13" t="s">
        <v>129</v>
      </c>
      <c r="E7751" s="12" t="s">
        <v>24382</v>
      </c>
      <c r="F7751" s="14" t="s">
        <v>29</v>
      </c>
      <c r="G7751" s="14" t="s">
        <v>29</v>
      </c>
      <c r="H7751" s="15">
        <v>8.7499999999999994E-2</v>
      </c>
      <c r="I7751" s="30">
        <v>1</v>
      </c>
      <c r="J7751" s="26" t="s">
        <v>33021</v>
      </c>
      <c r="K7751" s="26" t="s">
        <v>25687</v>
      </c>
      <c r="L7751" s="28">
        <v>1725</v>
      </c>
      <c r="M7751" s="16">
        <f t="shared" si="630"/>
        <v>0.13043478260869557</v>
      </c>
      <c r="N7751" s="17">
        <v>45643</v>
      </c>
      <c r="O7751" s="18" cm="1">
        <f t="array" ref="O7751">INDEX('[1]Базовый ПЛ ООО "Финдер" янв25 '!$E$1:$E$8808,MATCH(C7751,'[1]Базовый ПЛ ООО "Финдер" янв25 '!$B$1:$B$8808,0),)</f>
        <v>1950</v>
      </c>
      <c r="P7751" s="18">
        <f t="shared" si="631"/>
        <v>1300</v>
      </c>
      <c r="Q7751" s="18">
        <f t="shared" si="632"/>
        <v>1560</v>
      </c>
      <c r="R7751" s="1"/>
      <c r="S7751" s="1"/>
      <c r="T7751" s="1"/>
      <c r="U7751" s="1"/>
      <c r="V7751" s="1"/>
    </row>
    <row r="7752" spans="1:22" s="10" customFormat="1" ht="41.4" x14ac:dyDescent="0.25">
      <c r="A7752" s="11" t="s">
        <v>21357</v>
      </c>
      <c r="B7752" s="12" t="s">
        <v>18779</v>
      </c>
      <c r="C7752" s="12" t="s">
        <v>18780</v>
      </c>
      <c r="D7752" s="13" t="s">
        <v>129</v>
      </c>
      <c r="E7752" s="12" t="s">
        <v>18781</v>
      </c>
      <c r="F7752" s="14" t="s">
        <v>11</v>
      </c>
      <c r="G7752" s="14" t="s">
        <v>11</v>
      </c>
      <c r="H7752" s="15">
        <v>8.7499999999999994E-2</v>
      </c>
      <c r="I7752" s="30">
        <v>1</v>
      </c>
      <c r="J7752" s="26" t="s">
        <v>33021</v>
      </c>
      <c r="K7752" s="26" t="s">
        <v>25686</v>
      </c>
      <c r="L7752" s="28">
        <v>1725</v>
      </c>
      <c r="M7752" s="16">
        <f t="shared" si="630"/>
        <v>0.13043478260869557</v>
      </c>
      <c r="N7752" s="17">
        <v>45643</v>
      </c>
      <c r="O7752" s="18" cm="1">
        <f t="array" ref="O7752">INDEX('[1]Базовый ПЛ ООО "Финдер" янв25 '!$E$1:$E$8808,MATCH(C7752,'[1]Базовый ПЛ ООО "Финдер" янв25 '!$B$1:$B$8808,0),)</f>
        <v>1950</v>
      </c>
      <c r="P7752" s="18">
        <f t="shared" si="631"/>
        <v>1300</v>
      </c>
      <c r="Q7752" s="18">
        <f t="shared" si="632"/>
        <v>1560</v>
      </c>
      <c r="R7752" s="1"/>
      <c r="S7752" s="1"/>
      <c r="T7752" s="1"/>
      <c r="U7752" s="1"/>
      <c r="V7752" s="1"/>
    </row>
    <row r="7753" spans="1:22" s="10" customFormat="1" ht="55.2" x14ac:dyDescent="0.25">
      <c r="A7753" s="11" t="s">
        <v>21357</v>
      </c>
      <c r="B7753" s="12" t="s">
        <v>18782</v>
      </c>
      <c r="C7753" s="12" t="s">
        <v>18783</v>
      </c>
      <c r="D7753" s="13" t="s">
        <v>129</v>
      </c>
      <c r="E7753" s="12" t="s">
        <v>18784</v>
      </c>
      <c r="F7753" s="14" t="s">
        <v>11</v>
      </c>
      <c r="G7753" s="14" t="s">
        <v>11</v>
      </c>
      <c r="H7753" s="15">
        <v>8.7499999999999994E-2</v>
      </c>
      <c r="I7753" s="30">
        <v>1</v>
      </c>
      <c r="J7753" s="26" t="s">
        <v>33021</v>
      </c>
      <c r="K7753" s="26" t="s">
        <v>25685</v>
      </c>
      <c r="L7753" s="28">
        <v>1926</v>
      </c>
      <c r="M7753" s="16">
        <f t="shared" si="630"/>
        <v>0.1303219106957425</v>
      </c>
      <c r="N7753" s="17">
        <v>45643</v>
      </c>
      <c r="O7753" s="18" cm="1">
        <f t="array" ref="O7753">INDEX('[1]Базовый ПЛ ООО "Финдер" янв25 '!$E$1:$E$8808,MATCH(C7753,'[1]Базовый ПЛ ООО "Финдер" янв25 '!$B$1:$B$8808,0),)</f>
        <v>2177</v>
      </c>
      <c r="P7753" s="18">
        <f t="shared" si="631"/>
        <v>1451.33</v>
      </c>
      <c r="Q7753" s="18">
        <f t="shared" si="632"/>
        <v>1741.6</v>
      </c>
      <c r="R7753" s="1"/>
      <c r="S7753" s="1"/>
      <c r="T7753" s="1"/>
      <c r="U7753" s="1"/>
      <c r="V7753" s="1"/>
    </row>
    <row r="7754" spans="1:22" s="10" customFormat="1" ht="55.2" x14ac:dyDescent="0.25">
      <c r="A7754" s="11" t="s">
        <v>21357</v>
      </c>
      <c r="B7754" s="12" t="s">
        <v>18785</v>
      </c>
      <c r="C7754" s="12" t="s">
        <v>18786</v>
      </c>
      <c r="D7754" s="13" t="s">
        <v>129</v>
      </c>
      <c r="E7754" s="12" t="s">
        <v>18787</v>
      </c>
      <c r="F7754" s="14" t="s">
        <v>11</v>
      </c>
      <c r="G7754" s="14" t="s">
        <v>11</v>
      </c>
      <c r="H7754" s="15">
        <v>8.7499999999999994E-2</v>
      </c>
      <c r="I7754" s="30">
        <v>1</v>
      </c>
      <c r="J7754" s="26" t="s">
        <v>33021</v>
      </c>
      <c r="K7754" s="26" t="s">
        <v>25684</v>
      </c>
      <c r="L7754" s="28">
        <v>1876</v>
      </c>
      <c r="M7754" s="16">
        <f t="shared" si="630"/>
        <v>0.13006396588486147</v>
      </c>
      <c r="N7754" s="17">
        <v>45643</v>
      </c>
      <c r="O7754" s="18" cm="1">
        <f t="array" ref="O7754">INDEX('[1]Базовый ПЛ ООО "Финдер" янв25 '!$E$1:$E$8808,MATCH(C7754,'[1]Базовый ПЛ ООО "Финдер" янв25 '!$B$1:$B$8808,0),)</f>
        <v>2120</v>
      </c>
      <c r="P7754" s="18">
        <f t="shared" si="631"/>
        <v>1413.33</v>
      </c>
      <c r="Q7754" s="18">
        <f t="shared" si="632"/>
        <v>1696</v>
      </c>
      <c r="R7754" s="1"/>
      <c r="S7754" s="1"/>
      <c r="T7754" s="1"/>
      <c r="U7754" s="1"/>
      <c r="V7754" s="1"/>
    </row>
    <row r="7755" spans="1:22" s="10" customFormat="1" ht="41.4" x14ac:dyDescent="0.25">
      <c r="A7755" s="11" t="s">
        <v>21357</v>
      </c>
      <c r="B7755" s="12" t="s">
        <v>18788</v>
      </c>
      <c r="C7755" s="12" t="s">
        <v>18789</v>
      </c>
      <c r="D7755" s="13" t="s">
        <v>129</v>
      </c>
      <c r="E7755" s="12" t="s">
        <v>18790</v>
      </c>
      <c r="F7755" s="14" t="s">
        <v>11</v>
      </c>
      <c r="G7755" s="14" t="s">
        <v>11</v>
      </c>
      <c r="H7755" s="15">
        <v>8.7499999999999994E-2</v>
      </c>
      <c r="I7755" s="30">
        <v>1</v>
      </c>
      <c r="J7755" s="26" t="s">
        <v>33021</v>
      </c>
      <c r="K7755" s="26" t="s">
        <v>25683</v>
      </c>
      <c r="L7755" s="28">
        <v>1998</v>
      </c>
      <c r="M7755" s="16">
        <f t="shared" si="630"/>
        <v>2.8528528528528607E-2</v>
      </c>
      <c r="N7755" s="17">
        <v>45643</v>
      </c>
      <c r="O7755" s="18" cm="1">
        <f t="array" ref="O7755">INDEX('[1]Базовый ПЛ ООО "Финдер" янв25 '!$E$1:$E$8808,MATCH(C7755,'[1]Базовый ПЛ ООО "Финдер" янв25 '!$B$1:$B$8808,0),)</f>
        <v>2055</v>
      </c>
      <c r="P7755" s="18">
        <f t="shared" si="631"/>
        <v>1370</v>
      </c>
      <c r="Q7755" s="18">
        <f t="shared" si="632"/>
        <v>1644</v>
      </c>
      <c r="R7755" s="1"/>
      <c r="S7755" s="1"/>
      <c r="T7755" s="1"/>
      <c r="U7755" s="1"/>
      <c r="V7755" s="1"/>
    </row>
    <row r="7756" spans="1:22" s="10" customFormat="1" ht="41.4" x14ac:dyDescent="0.25">
      <c r="A7756" s="11" t="s">
        <v>21357</v>
      </c>
      <c r="B7756" s="12" t="s">
        <v>34042</v>
      </c>
      <c r="C7756" s="12" t="s">
        <v>34043</v>
      </c>
      <c r="D7756" s="13">
        <v>62</v>
      </c>
      <c r="E7756" s="12" t="s">
        <v>34658</v>
      </c>
      <c r="F7756" s="14">
        <v>10</v>
      </c>
      <c r="G7756" s="14">
        <v>10</v>
      </c>
      <c r="H7756" s="15"/>
      <c r="I7756" s="30">
        <v>1</v>
      </c>
      <c r="J7756" s="26" t="s">
        <v>33021</v>
      </c>
      <c r="K7756" s="26">
        <v>0</v>
      </c>
      <c r="L7756" s="28"/>
      <c r="M7756" s="16"/>
      <c r="N7756" s="17">
        <v>45643</v>
      </c>
      <c r="O7756" s="18" cm="1">
        <f t="array" ref="O7756">INDEX('[1]Базовый ПЛ ООО "Финдер" янв25 '!$E$1:$E$8808,MATCH(C7756,'[1]Базовый ПЛ ООО "Финдер" янв25 '!$B$1:$B$8808,0),)</f>
        <v>2473</v>
      </c>
      <c r="P7756" s="18">
        <f t="shared" si="631"/>
        <v>1648.67</v>
      </c>
      <c r="Q7756" s="18">
        <f t="shared" si="632"/>
        <v>1978.4</v>
      </c>
      <c r="R7756" s="1"/>
      <c r="S7756" s="1"/>
      <c r="T7756" s="1"/>
      <c r="U7756" s="1"/>
      <c r="V7756" s="1"/>
    </row>
    <row r="7757" spans="1:22" s="10" customFormat="1" ht="41.4" x14ac:dyDescent="0.25">
      <c r="A7757" s="11" t="s">
        <v>21357</v>
      </c>
      <c r="B7757" s="12" t="s">
        <v>18791</v>
      </c>
      <c r="C7757" s="12" t="s">
        <v>18792</v>
      </c>
      <c r="D7757" s="13" t="s">
        <v>129</v>
      </c>
      <c r="E7757" s="12" t="s">
        <v>18793</v>
      </c>
      <c r="F7757" s="14" t="s">
        <v>11</v>
      </c>
      <c r="G7757" s="14" t="s">
        <v>11</v>
      </c>
      <c r="H7757" s="15">
        <v>8.7499999999999994E-2</v>
      </c>
      <c r="I7757" s="30">
        <v>1</v>
      </c>
      <c r="J7757" s="26" t="s">
        <v>33021</v>
      </c>
      <c r="K7757" s="26" t="s">
        <v>25682</v>
      </c>
      <c r="L7757" s="28">
        <v>1945</v>
      </c>
      <c r="M7757" s="16">
        <f>O7757/L7757-1</f>
        <v>2.8791773778920282E-2</v>
      </c>
      <c r="N7757" s="17">
        <v>45643</v>
      </c>
      <c r="O7757" s="18" cm="1">
        <f t="array" ref="O7757">INDEX('[1]Базовый ПЛ ООО "Финдер" янв25 '!$E$1:$E$8808,MATCH(C7757,'[1]Базовый ПЛ ООО "Финдер" янв25 '!$B$1:$B$8808,0),)</f>
        <v>2001</v>
      </c>
      <c r="P7757" s="18">
        <f t="shared" si="631"/>
        <v>1334</v>
      </c>
      <c r="Q7757" s="18">
        <f t="shared" si="632"/>
        <v>1600.8</v>
      </c>
      <c r="R7757" s="1"/>
      <c r="S7757" s="1"/>
      <c r="T7757" s="1"/>
      <c r="U7757" s="1"/>
      <c r="V7757" s="1"/>
    </row>
    <row r="7758" spans="1:22" s="10" customFormat="1" ht="41.4" x14ac:dyDescent="0.25">
      <c r="A7758" s="11" t="s">
        <v>21357</v>
      </c>
      <c r="B7758" s="12" t="s">
        <v>34044</v>
      </c>
      <c r="C7758" s="12" t="s">
        <v>34045</v>
      </c>
      <c r="D7758" s="13">
        <v>62</v>
      </c>
      <c r="E7758" s="12" t="s">
        <v>34659</v>
      </c>
      <c r="F7758" s="14">
        <v>10</v>
      </c>
      <c r="G7758" s="14">
        <v>10</v>
      </c>
      <c r="H7758" s="15"/>
      <c r="I7758" s="30">
        <v>1</v>
      </c>
      <c r="J7758" s="26" t="s">
        <v>33021</v>
      </c>
      <c r="K7758" s="26" t="s">
        <v>34901</v>
      </c>
      <c r="L7758" s="28"/>
      <c r="M7758" s="16"/>
      <c r="N7758" s="17">
        <v>45643</v>
      </c>
      <c r="O7758" s="18" cm="1">
        <f t="array" ref="O7758">INDEX('[1]Базовый ПЛ ООО "Финдер" янв25 '!$E$1:$E$8808,MATCH(C7758,'[1]Базовый ПЛ ООО "Финдер" янв25 '!$B$1:$B$8808,0),)</f>
        <v>2444</v>
      </c>
      <c r="P7758" s="18">
        <f t="shared" si="631"/>
        <v>1629.33</v>
      </c>
      <c r="Q7758" s="18">
        <f t="shared" si="632"/>
        <v>1955.2</v>
      </c>
      <c r="R7758" s="1"/>
      <c r="S7758" s="1"/>
      <c r="T7758" s="1"/>
      <c r="U7758" s="1"/>
      <c r="V7758" s="1"/>
    </row>
    <row r="7759" spans="1:22" s="10" customFormat="1" ht="41.4" x14ac:dyDescent="0.25">
      <c r="A7759" s="11" t="s">
        <v>21357</v>
      </c>
      <c r="B7759" s="12" t="s">
        <v>18794</v>
      </c>
      <c r="C7759" s="12" t="s">
        <v>18795</v>
      </c>
      <c r="D7759" s="13" t="s">
        <v>129</v>
      </c>
      <c r="E7759" s="12" t="s">
        <v>18796</v>
      </c>
      <c r="F7759" s="14" t="s">
        <v>11</v>
      </c>
      <c r="G7759" s="14" t="s">
        <v>11</v>
      </c>
      <c r="H7759" s="15">
        <v>8.7499999999999994E-2</v>
      </c>
      <c r="I7759" s="30">
        <v>1</v>
      </c>
      <c r="J7759" s="26" t="s">
        <v>33021</v>
      </c>
      <c r="K7759" s="26" t="s">
        <v>25681</v>
      </c>
      <c r="L7759" s="28">
        <v>2376</v>
      </c>
      <c r="M7759" s="16">
        <f t="shared" ref="M7759:M7785" si="633">O7759/L7759-1</f>
        <v>2.8619528619528545E-2</v>
      </c>
      <c r="N7759" s="17">
        <v>45643</v>
      </c>
      <c r="O7759" s="18" cm="1">
        <f t="array" ref="O7759">INDEX('[1]Базовый ПЛ ООО "Финдер" янв25 '!$E$1:$E$8808,MATCH(C7759,'[1]Базовый ПЛ ООО "Финдер" янв25 '!$B$1:$B$8808,0),)</f>
        <v>2444</v>
      </c>
      <c r="P7759" s="18">
        <f t="shared" si="631"/>
        <v>1629.33</v>
      </c>
      <c r="Q7759" s="18">
        <f t="shared" si="632"/>
        <v>1955.2</v>
      </c>
      <c r="R7759" s="1"/>
      <c r="S7759" s="1"/>
      <c r="T7759" s="1"/>
      <c r="U7759" s="1"/>
      <c r="V7759" s="1"/>
    </row>
    <row r="7760" spans="1:22" s="10" customFormat="1" ht="55.2" x14ac:dyDescent="0.25">
      <c r="A7760" s="11" t="s">
        <v>21357</v>
      </c>
      <c r="B7760" s="12" t="s">
        <v>18797</v>
      </c>
      <c r="C7760" s="12" t="s">
        <v>18798</v>
      </c>
      <c r="D7760" s="13" t="s">
        <v>129</v>
      </c>
      <c r="E7760" s="12" t="s">
        <v>18799</v>
      </c>
      <c r="F7760" s="14" t="s">
        <v>11</v>
      </c>
      <c r="G7760" s="14" t="s">
        <v>11</v>
      </c>
      <c r="H7760" s="15">
        <v>8.7499999999999994E-2</v>
      </c>
      <c r="I7760" s="30">
        <v>1</v>
      </c>
      <c r="J7760" s="26" t="s">
        <v>33021</v>
      </c>
      <c r="K7760" s="26" t="s">
        <v>25680</v>
      </c>
      <c r="L7760" s="28">
        <v>2095</v>
      </c>
      <c r="M7760" s="16">
        <f t="shared" si="633"/>
        <v>2.8162291169451015E-2</v>
      </c>
      <c r="N7760" s="17">
        <v>45643</v>
      </c>
      <c r="O7760" s="18" cm="1">
        <f t="array" ref="O7760">INDEX('[1]Базовый ПЛ ООО "Финдер" янв25 '!$E$1:$E$8808,MATCH(C7760,'[1]Базовый ПЛ ООО "Финдер" янв25 '!$B$1:$B$8808,0),)</f>
        <v>2154</v>
      </c>
      <c r="P7760" s="18">
        <f t="shared" si="631"/>
        <v>1436</v>
      </c>
      <c r="Q7760" s="18">
        <f t="shared" si="632"/>
        <v>1723.2</v>
      </c>
      <c r="R7760" s="1"/>
      <c r="S7760" s="1"/>
      <c r="T7760" s="1"/>
      <c r="U7760" s="1"/>
      <c r="V7760" s="1"/>
    </row>
    <row r="7761" spans="1:22" s="10" customFormat="1" ht="41.4" x14ac:dyDescent="0.25">
      <c r="A7761" s="11" t="s">
        <v>21357</v>
      </c>
      <c r="B7761" s="12" t="s">
        <v>18800</v>
      </c>
      <c r="C7761" s="12" t="s">
        <v>18801</v>
      </c>
      <c r="D7761" s="13" t="s">
        <v>129</v>
      </c>
      <c r="E7761" s="12" t="s">
        <v>18802</v>
      </c>
      <c r="F7761" s="14" t="s">
        <v>11</v>
      </c>
      <c r="G7761" s="14" t="s">
        <v>11</v>
      </c>
      <c r="H7761" s="15">
        <v>8.7499999999999994E-2</v>
      </c>
      <c r="I7761" s="30">
        <v>1</v>
      </c>
      <c r="J7761" s="26" t="s">
        <v>33021</v>
      </c>
      <c r="K7761" s="26" t="s">
        <v>25679</v>
      </c>
      <c r="L7761" s="28">
        <v>1940</v>
      </c>
      <c r="M7761" s="16">
        <f t="shared" si="633"/>
        <v>0.1304123711340206</v>
      </c>
      <c r="N7761" s="17">
        <v>45643</v>
      </c>
      <c r="O7761" s="18" cm="1">
        <f t="array" ref="O7761">INDEX('[1]Базовый ПЛ ООО "Финдер" янв25 '!$E$1:$E$8808,MATCH(C7761,'[1]Базовый ПЛ ООО "Финдер" янв25 '!$B$1:$B$8808,0),)</f>
        <v>2193</v>
      </c>
      <c r="P7761" s="18">
        <f t="shared" si="631"/>
        <v>1462</v>
      </c>
      <c r="Q7761" s="18">
        <f t="shared" si="632"/>
        <v>1754.4</v>
      </c>
      <c r="R7761" s="1"/>
      <c r="S7761" s="1"/>
      <c r="T7761" s="1"/>
      <c r="U7761" s="1"/>
      <c r="V7761" s="1"/>
    </row>
    <row r="7762" spans="1:22" s="10" customFormat="1" ht="41.4" x14ac:dyDescent="0.25">
      <c r="A7762" s="11" t="s">
        <v>21357</v>
      </c>
      <c r="B7762" s="12" t="s">
        <v>18803</v>
      </c>
      <c r="C7762" s="12" t="s">
        <v>18804</v>
      </c>
      <c r="D7762" s="13" t="s">
        <v>129</v>
      </c>
      <c r="E7762" s="12" t="s">
        <v>18805</v>
      </c>
      <c r="F7762" s="14" t="s">
        <v>11</v>
      </c>
      <c r="G7762" s="14" t="s">
        <v>11</v>
      </c>
      <c r="H7762" s="15">
        <v>8.7499999999999994E-2</v>
      </c>
      <c r="I7762" s="30">
        <v>1</v>
      </c>
      <c r="J7762" s="26" t="s">
        <v>33021</v>
      </c>
      <c r="K7762" s="26" t="s">
        <v>25678</v>
      </c>
      <c r="L7762" s="28">
        <v>1940</v>
      </c>
      <c r="M7762" s="16">
        <f t="shared" si="633"/>
        <v>0.1304123711340206</v>
      </c>
      <c r="N7762" s="17">
        <v>45643</v>
      </c>
      <c r="O7762" s="18" cm="1">
        <f t="array" ref="O7762">INDEX('[1]Базовый ПЛ ООО "Финдер" янв25 '!$E$1:$E$8808,MATCH(C7762,'[1]Базовый ПЛ ООО "Финдер" янв25 '!$B$1:$B$8808,0),)</f>
        <v>2193</v>
      </c>
      <c r="P7762" s="18">
        <f t="shared" si="631"/>
        <v>1462</v>
      </c>
      <c r="Q7762" s="18">
        <f t="shared" si="632"/>
        <v>1754.4</v>
      </c>
      <c r="R7762" s="1"/>
      <c r="S7762" s="1"/>
      <c r="T7762" s="1"/>
      <c r="U7762" s="1"/>
      <c r="V7762" s="1"/>
    </row>
    <row r="7763" spans="1:22" s="10" customFormat="1" ht="41.4" x14ac:dyDescent="0.25">
      <c r="A7763" s="11" t="s">
        <v>21357</v>
      </c>
      <c r="B7763" s="12" t="s">
        <v>18806</v>
      </c>
      <c r="C7763" s="12" t="s">
        <v>18807</v>
      </c>
      <c r="D7763" s="13" t="s">
        <v>129</v>
      </c>
      <c r="E7763" s="12" t="s">
        <v>18808</v>
      </c>
      <c r="F7763" s="14" t="s">
        <v>11</v>
      </c>
      <c r="G7763" s="14" t="s">
        <v>11</v>
      </c>
      <c r="H7763" s="15">
        <v>8.7499999999999994E-2</v>
      </c>
      <c r="I7763" s="30">
        <v>1</v>
      </c>
      <c r="J7763" s="26" t="s">
        <v>33021</v>
      </c>
      <c r="K7763" s="26" t="s">
        <v>25677</v>
      </c>
      <c r="L7763" s="28">
        <v>1890</v>
      </c>
      <c r="M7763" s="16">
        <f t="shared" si="633"/>
        <v>0.13015873015873014</v>
      </c>
      <c r="N7763" s="17">
        <v>45643</v>
      </c>
      <c r="O7763" s="18" cm="1">
        <f t="array" ref="O7763">INDEX('[1]Базовый ПЛ ООО "Финдер" янв25 '!$E$1:$E$8808,MATCH(C7763,'[1]Базовый ПЛ ООО "Финдер" янв25 '!$B$1:$B$8808,0),)</f>
        <v>2136</v>
      </c>
      <c r="P7763" s="18">
        <f t="shared" si="631"/>
        <v>1424</v>
      </c>
      <c r="Q7763" s="18">
        <f t="shared" si="632"/>
        <v>1708.8</v>
      </c>
      <c r="R7763" s="1"/>
      <c r="S7763" s="1"/>
      <c r="T7763" s="1"/>
      <c r="U7763" s="1"/>
      <c r="V7763" s="1"/>
    </row>
    <row r="7764" spans="1:22" s="10" customFormat="1" ht="41.4" x14ac:dyDescent="0.25">
      <c r="A7764" s="11" t="s">
        <v>21357</v>
      </c>
      <c r="B7764" s="12" t="s">
        <v>18809</v>
      </c>
      <c r="C7764" s="12" t="s">
        <v>18810</v>
      </c>
      <c r="D7764" s="13" t="s">
        <v>129</v>
      </c>
      <c r="E7764" s="12" t="s">
        <v>18811</v>
      </c>
      <c r="F7764" s="14" t="s">
        <v>11</v>
      </c>
      <c r="G7764" s="14" t="s">
        <v>11</v>
      </c>
      <c r="H7764" s="15">
        <v>8.7499999999999994E-2</v>
      </c>
      <c r="I7764" s="30">
        <v>1</v>
      </c>
      <c r="J7764" s="26" t="s">
        <v>33021</v>
      </c>
      <c r="K7764" s="26" t="s">
        <v>25676</v>
      </c>
      <c r="L7764" s="28">
        <v>1890</v>
      </c>
      <c r="M7764" s="16">
        <f t="shared" si="633"/>
        <v>0.13015873015873014</v>
      </c>
      <c r="N7764" s="17">
        <v>45643</v>
      </c>
      <c r="O7764" s="18" cm="1">
        <f t="array" ref="O7764">INDEX('[1]Базовый ПЛ ООО "Финдер" янв25 '!$E$1:$E$8808,MATCH(C7764,'[1]Базовый ПЛ ООО "Финдер" янв25 '!$B$1:$B$8808,0),)</f>
        <v>2136</v>
      </c>
      <c r="P7764" s="18">
        <f t="shared" si="631"/>
        <v>1424</v>
      </c>
      <c r="Q7764" s="18">
        <f t="shared" si="632"/>
        <v>1708.8</v>
      </c>
      <c r="R7764" s="1"/>
      <c r="S7764" s="1"/>
      <c r="T7764" s="1"/>
      <c r="U7764" s="1"/>
      <c r="V7764" s="1"/>
    </row>
    <row r="7765" spans="1:22" s="10" customFormat="1" ht="41.4" x14ac:dyDescent="0.25">
      <c r="A7765" s="11" t="s">
        <v>21357</v>
      </c>
      <c r="B7765" s="12" t="s">
        <v>18812</v>
      </c>
      <c r="C7765" s="12" t="s">
        <v>18813</v>
      </c>
      <c r="D7765" s="13" t="s">
        <v>129</v>
      </c>
      <c r="E7765" s="12" t="s">
        <v>18814</v>
      </c>
      <c r="F7765" s="14" t="s">
        <v>11</v>
      </c>
      <c r="G7765" s="14" t="s">
        <v>11</v>
      </c>
      <c r="H7765" s="15">
        <v>8.7499999999999994E-2</v>
      </c>
      <c r="I7765" s="30">
        <v>1</v>
      </c>
      <c r="J7765" s="26" t="s">
        <v>33021</v>
      </c>
      <c r="K7765" s="26" t="s">
        <v>25675</v>
      </c>
      <c r="L7765" s="28">
        <v>2159</v>
      </c>
      <c r="M7765" s="16">
        <f t="shared" si="633"/>
        <v>2.8716998610467837E-2</v>
      </c>
      <c r="N7765" s="17">
        <v>45643</v>
      </c>
      <c r="O7765" s="18" cm="1">
        <f t="array" ref="O7765">INDEX('[1]Базовый ПЛ ООО "Финдер" янв25 '!$E$1:$E$8808,MATCH(C7765,'[1]Базовый ПЛ ООО "Финдер" янв25 '!$B$1:$B$8808,0),)</f>
        <v>2221</v>
      </c>
      <c r="P7765" s="18">
        <f t="shared" si="631"/>
        <v>1480.67</v>
      </c>
      <c r="Q7765" s="18">
        <f t="shared" si="632"/>
        <v>1776.8</v>
      </c>
      <c r="R7765" s="1"/>
      <c r="S7765" s="1"/>
      <c r="T7765" s="1"/>
      <c r="U7765" s="1"/>
      <c r="V7765" s="1"/>
    </row>
    <row r="7766" spans="1:22" s="10" customFormat="1" ht="41.4" x14ac:dyDescent="0.25">
      <c r="A7766" s="11" t="s">
        <v>21357</v>
      </c>
      <c r="B7766" s="12" t="s">
        <v>18815</v>
      </c>
      <c r="C7766" s="12" t="s">
        <v>18816</v>
      </c>
      <c r="D7766" s="13" t="s">
        <v>129</v>
      </c>
      <c r="E7766" s="12" t="s">
        <v>18817</v>
      </c>
      <c r="F7766" s="14" t="s">
        <v>11</v>
      </c>
      <c r="G7766" s="14" t="s">
        <v>11</v>
      </c>
      <c r="H7766" s="15">
        <v>8.7499999999999994E-2</v>
      </c>
      <c r="I7766" s="30">
        <v>1</v>
      </c>
      <c r="J7766" s="26" t="s">
        <v>33021</v>
      </c>
      <c r="K7766" s="26" t="s">
        <v>25674</v>
      </c>
      <c r="L7766" s="28">
        <v>2108</v>
      </c>
      <c r="M7766" s="16">
        <f t="shared" si="633"/>
        <v>2.8462998102466885E-2</v>
      </c>
      <c r="N7766" s="17">
        <v>45643</v>
      </c>
      <c r="O7766" s="18" cm="1">
        <f t="array" ref="O7766">INDEX('[1]Базовый ПЛ ООО "Финдер" янв25 '!$E$1:$E$8808,MATCH(C7766,'[1]Базовый ПЛ ООО "Финдер" янв25 '!$B$1:$B$8808,0),)</f>
        <v>2168</v>
      </c>
      <c r="P7766" s="18">
        <f t="shared" si="631"/>
        <v>1445.33</v>
      </c>
      <c r="Q7766" s="18">
        <f t="shared" si="632"/>
        <v>1734.4</v>
      </c>
      <c r="R7766" s="1"/>
      <c r="S7766" s="1"/>
      <c r="T7766" s="1"/>
      <c r="U7766" s="1"/>
      <c r="V7766" s="1"/>
    </row>
    <row r="7767" spans="1:22" s="10" customFormat="1" ht="41.4" x14ac:dyDescent="0.25">
      <c r="A7767" s="11" t="s">
        <v>21357</v>
      </c>
      <c r="B7767" s="12" t="s">
        <v>18818</v>
      </c>
      <c r="C7767" s="12" t="s">
        <v>18819</v>
      </c>
      <c r="D7767" s="13" t="s">
        <v>129</v>
      </c>
      <c r="E7767" s="12" t="s">
        <v>18820</v>
      </c>
      <c r="F7767" s="14" t="s">
        <v>11</v>
      </c>
      <c r="G7767" s="14" t="s">
        <v>11</v>
      </c>
      <c r="H7767" s="15">
        <v>8.7499999999999994E-2</v>
      </c>
      <c r="I7767" s="30">
        <v>1</v>
      </c>
      <c r="J7767" s="26" t="s">
        <v>33021</v>
      </c>
      <c r="K7767" s="26" t="s">
        <v>25673</v>
      </c>
      <c r="L7767" s="28">
        <v>1940</v>
      </c>
      <c r="M7767" s="16">
        <f t="shared" si="633"/>
        <v>0.1304123711340206</v>
      </c>
      <c r="N7767" s="17">
        <v>45643</v>
      </c>
      <c r="O7767" s="18" cm="1">
        <f t="array" ref="O7767">INDEX('[1]Базовый ПЛ ООО "Финдер" янв25 '!$E$1:$E$8808,MATCH(C7767,'[1]Базовый ПЛ ООО "Финдер" янв25 '!$B$1:$B$8808,0),)</f>
        <v>2193</v>
      </c>
      <c r="P7767" s="18">
        <f t="shared" si="631"/>
        <v>1462</v>
      </c>
      <c r="Q7767" s="18">
        <f t="shared" si="632"/>
        <v>1754.4</v>
      </c>
      <c r="R7767" s="1"/>
      <c r="S7767" s="1"/>
      <c r="T7767" s="1"/>
      <c r="U7767" s="1"/>
      <c r="V7767" s="1"/>
    </row>
    <row r="7768" spans="1:22" s="10" customFormat="1" ht="41.4" x14ac:dyDescent="0.25">
      <c r="A7768" s="11" t="s">
        <v>21357</v>
      </c>
      <c r="B7768" s="12" t="s">
        <v>18821</v>
      </c>
      <c r="C7768" s="12" t="s">
        <v>18822</v>
      </c>
      <c r="D7768" s="13" t="s">
        <v>129</v>
      </c>
      <c r="E7768" s="12" t="s">
        <v>18823</v>
      </c>
      <c r="F7768" s="14" t="s">
        <v>11</v>
      </c>
      <c r="G7768" s="14" t="s">
        <v>11</v>
      </c>
      <c r="H7768" s="15">
        <v>8.7499999999999994E-2</v>
      </c>
      <c r="I7768" s="30">
        <v>1</v>
      </c>
      <c r="J7768" s="26" t="s">
        <v>33021</v>
      </c>
      <c r="K7768" s="26" t="s">
        <v>25672</v>
      </c>
      <c r="L7768" s="28">
        <v>1940</v>
      </c>
      <c r="M7768" s="16">
        <f t="shared" si="633"/>
        <v>0.1304123711340206</v>
      </c>
      <c r="N7768" s="17">
        <v>45643</v>
      </c>
      <c r="O7768" s="18" cm="1">
        <f t="array" ref="O7768">INDEX('[1]Базовый ПЛ ООО "Финдер" янв25 '!$E$1:$E$8808,MATCH(C7768,'[1]Базовый ПЛ ООО "Финдер" янв25 '!$B$1:$B$8808,0),)</f>
        <v>2193</v>
      </c>
      <c r="P7768" s="18">
        <f t="shared" si="631"/>
        <v>1462</v>
      </c>
      <c r="Q7768" s="18">
        <f t="shared" si="632"/>
        <v>1754.4</v>
      </c>
      <c r="R7768" s="1"/>
      <c r="S7768" s="1"/>
      <c r="T7768" s="1"/>
      <c r="U7768" s="1"/>
      <c r="V7768" s="1"/>
    </row>
    <row r="7769" spans="1:22" s="10" customFormat="1" ht="41.4" x14ac:dyDescent="0.25">
      <c r="A7769" s="11" t="s">
        <v>21357</v>
      </c>
      <c r="B7769" s="12" t="s">
        <v>18824</v>
      </c>
      <c r="C7769" s="12" t="s">
        <v>18825</v>
      </c>
      <c r="D7769" s="13" t="s">
        <v>129</v>
      </c>
      <c r="E7769" s="12" t="s">
        <v>18826</v>
      </c>
      <c r="F7769" s="14" t="s">
        <v>11</v>
      </c>
      <c r="G7769" s="14" t="s">
        <v>11</v>
      </c>
      <c r="H7769" s="15">
        <v>8.7499999999999994E-2</v>
      </c>
      <c r="I7769" s="30">
        <v>1</v>
      </c>
      <c r="J7769" s="26" t="s">
        <v>33021</v>
      </c>
      <c r="K7769" s="26" t="s">
        <v>25671</v>
      </c>
      <c r="L7769" s="28">
        <v>1940</v>
      </c>
      <c r="M7769" s="16">
        <f t="shared" si="633"/>
        <v>0.1304123711340206</v>
      </c>
      <c r="N7769" s="17">
        <v>45643</v>
      </c>
      <c r="O7769" s="18" cm="1">
        <f t="array" ref="O7769">INDEX('[1]Базовый ПЛ ООО "Финдер" янв25 '!$E$1:$E$8808,MATCH(C7769,'[1]Базовый ПЛ ООО "Финдер" янв25 '!$B$1:$B$8808,0),)</f>
        <v>2193</v>
      </c>
      <c r="P7769" s="18">
        <f t="shared" si="631"/>
        <v>1462</v>
      </c>
      <c r="Q7769" s="18">
        <f t="shared" si="632"/>
        <v>1754.4</v>
      </c>
      <c r="R7769" s="1"/>
      <c r="S7769" s="1"/>
      <c r="T7769" s="1"/>
      <c r="U7769" s="1"/>
      <c r="V7769" s="1"/>
    </row>
    <row r="7770" spans="1:22" s="10" customFormat="1" ht="41.4" x14ac:dyDescent="0.25">
      <c r="A7770" s="11" t="s">
        <v>21357</v>
      </c>
      <c r="B7770" s="12" t="s">
        <v>18827</v>
      </c>
      <c r="C7770" s="12" t="s">
        <v>18828</v>
      </c>
      <c r="D7770" s="13" t="s">
        <v>129</v>
      </c>
      <c r="E7770" s="12" t="s">
        <v>18829</v>
      </c>
      <c r="F7770" s="14" t="s">
        <v>11</v>
      </c>
      <c r="G7770" s="14" t="s">
        <v>11</v>
      </c>
      <c r="H7770" s="15">
        <v>8.7499999999999994E-2</v>
      </c>
      <c r="I7770" s="30">
        <v>1</v>
      </c>
      <c r="J7770" s="26" t="s">
        <v>33021</v>
      </c>
      <c r="K7770" s="26" t="s">
        <v>25670</v>
      </c>
      <c r="L7770" s="28">
        <v>1890</v>
      </c>
      <c r="M7770" s="16">
        <f t="shared" si="633"/>
        <v>0.13015873015873014</v>
      </c>
      <c r="N7770" s="17">
        <v>45643</v>
      </c>
      <c r="O7770" s="18" cm="1">
        <f t="array" ref="O7770">INDEX('[1]Базовый ПЛ ООО "Финдер" янв25 '!$E$1:$E$8808,MATCH(C7770,'[1]Базовый ПЛ ООО "Финдер" янв25 '!$B$1:$B$8808,0),)</f>
        <v>2136</v>
      </c>
      <c r="P7770" s="18">
        <f t="shared" si="631"/>
        <v>1424</v>
      </c>
      <c r="Q7770" s="18">
        <f t="shared" si="632"/>
        <v>1708.8</v>
      </c>
      <c r="R7770" s="1"/>
      <c r="S7770" s="1"/>
      <c r="T7770" s="1"/>
      <c r="U7770" s="1"/>
      <c r="V7770" s="1"/>
    </row>
    <row r="7771" spans="1:22" s="10" customFormat="1" ht="41.4" x14ac:dyDescent="0.25">
      <c r="A7771" s="11" t="s">
        <v>21357</v>
      </c>
      <c r="B7771" s="12" t="s">
        <v>18830</v>
      </c>
      <c r="C7771" s="12" t="s">
        <v>18831</v>
      </c>
      <c r="D7771" s="13" t="s">
        <v>129</v>
      </c>
      <c r="E7771" s="12" t="s">
        <v>18832</v>
      </c>
      <c r="F7771" s="14" t="s">
        <v>11</v>
      </c>
      <c r="G7771" s="14" t="s">
        <v>11</v>
      </c>
      <c r="H7771" s="15">
        <v>8.7499999999999994E-2</v>
      </c>
      <c r="I7771" s="30">
        <v>1</v>
      </c>
      <c r="J7771" s="26" t="s">
        <v>33021</v>
      </c>
      <c r="K7771" s="26" t="s">
        <v>25669</v>
      </c>
      <c r="L7771" s="28">
        <v>2159</v>
      </c>
      <c r="M7771" s="16">
        <f t="shared" si="633"/>
        <v>2.8716998610467837E-2</v>
      </c>
      <c r="N7771" s="17">
        <v>45643</v>
      </c>
      <c r="O7771" s="18" cm="1">
        <f t="array" ref="O7771">INDEX('[1]Базовый ПЛ ООО "Финдер" янв25 '!$E$1:$E$8808,MATCH(C7771,'[1]Базовый ПЛ ООО "Финдер" янв25 '!$B$1:$B$8808,0),)</f>
        <v>2221</v>
      </c>
      <c r="P7771" s="18">
        <f t="shared" si="631"/>
        <v>1480.67</v>
      </c>
      <c r="Q7771" s="18">
        <f t="shared" si="632"/>
        <v>1776.8</v>
      </c>
      <c r="R7771" s="1"/>
      <c r="S7771" s="1"/>
      <c r="T7771" s="1"/>
      <c r="U7771" s="1"/>
      <c r="V7771" s="1"/>
    </row>
    <row r="7772" spans="1:22" s="10" customFormat="1" ht="41.4" x14ac:dyDescent="0.25">
      <c r="A7772" s="11" t="s">
        <v>21357</v>
      </c>
      <c r="B7772" s="12" t="s">
        <v>18833</v>
      </c>
      <c r="C7772" s="12" t="s">
        <v>18834</v>
      </c>
      <c r="D7772" s="13" t="s">
        <v>129</v>
      </c>
      <c r="E7772" s="12" t="s">
        <v>18835</v>
      </c>
      <c r="F7772" s="14" t="s">
        <v>11</v>
      </c>
      <c r="G7772" s="14" t="s">
        <v>11</v>
      </c>
      <c r="H7772" s="15">
        <v>8.7499999999999994E-2</v>
      </c>
      <c r="I7772" s="30">
        <v>1</v>
      </c>
      <c r="J7772" s="26" t="s">
        <v>33021</v>
      </c>
      <c r="K7772" s="26" t="s">
        <v>25668</v>
      </c>
      <c r="L7772" s="28">
        <v>2108</v>
      </c>
      <c r="M7772" s="16">
        <f t="shared" si="633"/>
        <v>2.8462998102466885E-2</v>
      </c>
      <c r="N7772" s="17">
        <v>45643</v>
      </c>
      <c r="O7772" s="18" cm="1">
        <f t="array" ref="O7772">INDEX('[1]Базовый ПЛ ООО "Финдер" янв25 '!$E$1:$E$8808,MATCH(C7772,'[1]Базовый ПЛ ООО "Финдер" янв25 '!$B$1:$B$8808,0),)</f>
        <v>2168</v>
      </c>
      <c r="P7772" s="18">
        <f t="shared" si="631"/>
        <v>1445.33</v>
      </c>
      <c r="Q7772" s="18">
        <f t="shared" si="632"/>
        <v>1734.4</v>
      </c>
      <c r="R7772" s="1"/>
      <c r="S7772" s="1"/>
      <c r="T7772" s="1"/>
      <c r="U7772" s="1"/>
      <c r="V7772" s="1"/>
    </row>
    <row r="7773" spans="1:22" s="10" customFormat="1" ht="41.4" x14ac:dyDescent="0.25">
      <c r="A7773" s="11" t="s">
        <v>21357</v>
      </c>
      <c r="B7773" s="12" t="s">
        <v>18836</v>
      </c>
      <c r="C7773" s="12" t="s">
        <v>18837</v>
      </c>
      <c r="D7773" s="13" t="s">
        <v>129</v>
      </c>
      <c r="E7773" s="12" t="s">
        <v>18838</v>
      </c>
      <c r="F7773" s="14" t="s">
        <v>11</v>
      </c>
      <c r="G7773" s="14" t="s">
        <v>11</v>
      </c>
      <c r="H7773" s="15">
        <v>8.7499999999999994E-2</v>
      </c>
      <c r="I7773" s="30">
        <v>1</v>
      </c>
      <c r="J7773" s="26" t="s">
        <v>33021</v>
      </c>
      <c r="K7773" s="26" t="s">
        <v>25667</v>
      </c>
      <c r="L7773" s="28">
        <v>1890</v>
      </c>
      <c r="M7773" s="16">
        <f t="shared" si="633"/>
        <v>0.13015873015873014</v>
      </c>
      <c r="N7773" s="17">
        <v>45643</v>
      </c>
      <c r="O7773" s="18" cm="1">
        <f t="array" ref="O7773">INDEX('[1]Базовый ПЛ ООО "Финдер" янв25 '!$E$1:$E$8808,MATCH(C7773,'[1]Базовый ПЛ ООО "Финдер" янв25 '!$B$1:$B$8808,0),)</f>
        <v>2136</v>
      </c>
      <c r="P7773" s="18">
        <f t="shared" si="631"/>
        <v>1424</v>
      </c>
      <c r="Q7773" s="18">
        <f t="shared" si="632"/>
        <v>1708.8</v>
      </c>
      <c r="R7773" s="1"/>
      <c r="S7773" s="1"/>
      <c r="T7773" s="1"/>
      <c r="U7773" s="1"/>
      <c r="V7773" s="1"/>
    </row>
    <row r="7774" spans="1:22" s="10" customFormat="1" ht="41.4" x14ac:dyDescent="0.25">
      <c r="A7774" s="11" t="s">
        <v>21357</v>
      </c>
      <c r="B7774" s="12" t="s">
        <v>18839</v>
      </c>
      <c r="C7774" s="12" t="s">
        <v>18840</v>
      </c>
      <c r="D7774" s="13" t="s">
        <v>129</v>
      </c>
      <c r="E7774" s="12" t="s">
        <v>18841</v>
      </c>
      <c r="F7774" s="14" t="s">
        <v>11</v>
      </c>
      <c r="G7774" s="14" t="s">
        <v>11</v>
      </c>
      <c r="H7774" s="15">
        <v>8.7499999999999994E-2</v>
      </c>
      <c r="I7774" s="30">
        <v>1</v>
      </c>
      <c r="J7774" s="26" t="s">
        <v>33021</v>
      </c>
      <c r="K7774" s="26" t="s">
        <v>25666</v>
      </c>
      <c r="L7774" s="28">
        <v>1890</v>
      </c>
      <c r="M7774" s="16">
        <f t="shared" si="633"/>
        <v>0.13015873015873014</v>
      </c>
      <c r="N7774" s="17">
        <v>45643</v>
      </c>
      <c r="O7774" s="18" cm="1">
        <f t="array" ref="O7774">INDEX('[1]Базовый ПЛ ООО "Финдер" янв25 '!$E$1:$E$8808,MATCH(C7774,'[1]Базовый ПЛ ООО "Финдер" янв25 '!$B$1:$B$8808,0),)</f>
        <v>2136</v>
      </c>
      <c r="P7774" s="18">
        <f t="shared" si="631"/>
        <v>1424</v>
      </c>
      <c r="Q7774" s="18">
        <f t="shared" si="632"/>
        <v>1708.8</v>
      </c>
      <c r="R7774" s="1"/>
      <c r="S7774" s="1"/>
      <c r="T7774" s="1"/>
      <c r="U7774" s="1"/>
      <c r="V7774" s="1"/>
    </row>
    <row r="7775" spans="1:22" s="10" customFormat="1" ht="41.4" x14ac:dyDescent="0.25">
      <c r="A7775" s="11" t="s">
        <v>21357</v>
      </c>
      <c r="B7775" s="12" t="s">
        <v>18842</v>
      </c>
      <c r="C7775" s="12" t="s">
        <v>18843</v>
      </c>
      <c r="D7775" s="13" t="s">
        <v>129</v>
      </c>
      <c r="E7775" s="12" t="s">
        <v>18844</v>
      </c>
      <c r="F7775" s="14" t="s">
        <v>11</v>
      </c>
      <c r="G7775" s="14" t="s">
        <v>11</v>
      </c>
      <c r="H7775" s="15">
        <v>8.7499999999999994E-2</v>
      </c>
      <c r="I7775" s="30">
        <v>1</v>
      </c>
      <c r="J7775" s="26" t="s">
        <v>33021</v>
      </c>
      <c r="K7775" s="26" t="s">
        <v>25665</v>
      </c>
      <c r="L7775" s="28">
        <v>1890</v>
      </c>
      <c r="M7775" s="16">
        <f t="shared" si="633"/>
        <v>0.13015873015873014</v>
      </c>
      <c r="N7775" s="17">
        <v>45643</v>
      </c>
      <c r="O7775" s="18" cm="1">
        <f t="array" ref="O7775">INDEX('[1]Базовый ПЛ ООО "Финдер" янв25 '!$E$1:$E$8808,MATCH(C7775,'[1]Базовый ПЛ ООО "Финдер" янв25 '!$B$1:$B$8808,0),)</f>
        <v>2136</v>
      </c>
      <c r="P7775" s="18">
        <f t="shared" si="631"/>
        <v>1424</v>
      </c>
      <c r="Q7775" s="18">
        <f t="shared" si="632"/>
        <v>1708.8</v>
      </c>
      <c r="R7775" s="1"/>
      <c r="S7775" s="1"/>
      <c r="T7775" s="1"/>
      <c r="U7775" s="1"/>
      <c r="V7775" s="1"/>
    </row>
    <row r="7776" spans="1:22" s="10" customFormat="1" ht="41.4" x14ac:dyDescent="0.25">
      <c r="A7776" s="11" t="s">
        <v>21357</v>
      </c>
      <c r="B7776" s="12" t="s">
        <v>18845</v>
      </c>
      <c r="C7776" s="12" t="s">
        <v>18846</v>
      </c>
      <c r="D7776" s="13" t="s">
        <v>129</v>
      </c>
      <c r="E7776" s="12" t="s">
        <v>18847</v>
      </c>
      <c r="F7776" s="14" t="s">
        <v>11</v>
      </c>
      <c r="G7776" s="14" t="s">
        <v>11</v>
      </c>
      <c r="H7776" s="15">
        <v>8.7499999999999994E-2</v>
      </c>
      <c r="I7776" s="30">
        <v>1</v>
      </c>
      <c r="J7776" s="26" t="s">
        <v>33021</v>
      </c>
      <c r="K7776" s="26" t="s">
        <v>25664</v>
      </c>
      <c r="L7776" s="28">
        <v>1843</v>
      </c>
      <c r="M7776" s="16">
        <f t="shared" si="633"/>
        <v>0.13022246337493226</v>
      </c>
      <c r="N7776" s="17">
        <v>45643</v>
      </c>
      <c r="O7776" s="18" cm="1">
        <f t="array" ref="O7776">INDEX('[1]Базовый ПЛ ООО "Финдер" янв25 '!$E$1:$E$8808,MATCH(C7776,'[1]Базовый ПЛ ООО "Финдер" янв25 '!$B$1:$B$8808,0),)</f>
        <v>2083</v>
      </c>
      <c r="P7776" s="18">
        <f t="shared" si="631"/>
        <v>1388.67</v>
      </c>
      <c r="Q7776" s="18">
        <f t="shared" si="632"/>
        <v>1666.4</v>
      </c>
      <c r="R7776" s="1"/>
      <c r="S7776" s="1"/>
      <c r="T7776" s="1"/>
      <c r="U7776" s="1"/>
      <c r="V7776" s="1"/>
    </row>
    <row r="7777" spans="1:22" s="10" customFormat="1" ht="41.4" x14ac:dyDescent="0.25">
      <c r="A7777" s="11" t="s">
        <v>21357</v>
      </c>
      <c r="B7777" s="12" t="s">
        <v>18848</v>
      </c>
      <c r="C7777" s="12" t="s">
        <v>18849</v>
      </c>
      <c r="D7777" s="13" t="s">
        <v>129</v>
      </c>
      <c r="E7777" s="12" t="s">
        <v>18850</v>
      </c>
      <c r="F7777" s="14" t="s">
        <v>11</v>
      </c>
      <c r="G7777" s="14" t="s">
        <v>11</v>
      </c>
      <c r="H7777" s="15">
        <v>8.7499999999999994E-2</v>
      </c>
      <c r="I7777" s="30">
        <v>1</v>
      </c>
      <c r="J7777" s="26" t="s">
        <v>33021</v>
      </c>
      <c r="K7777" s="26" t="s">
        <v>25663</v>
      </c>
      <c r="L7777" s="28">
        <v>1843</v>
      </c>
      <c r="M7777" s="16">
        <f t="shared" si="633"/>
        <v>0.13022246337493226</v>
      </c>
      <c r="N7777" s="17">
        <v>45643</v>
      </c>
      <c r="O7777" s="18" cm="1">
        <f t="array" ref="O7777">INDEX('[1]Базовый ПЛ ООО "Финдер" янв25 '!$E$1:$E$8808,MATCH(C7777,'[1]Базовый ПЛ ООО "Финдер" янв25 '!$B$1:$B$8808,0),)</f>
        <v>2083</v>
      </c>
      <c r="P7777" s="18">
        <f t="shared" si="631"/>
        <v>1388.67</v>
      </c>
      <c r="Q7777" s="18">
        <f t="shared" si="632"/>
        <v>1666.4</v>
      </c>
      <c r="R7777" s="1"/>
      <c r="S7777" s="1"/>
      <c r="T7777" s="1"/>
      <c r="U7777" s="1"/>
      <c r="V7777" s="1"/>
    </row>
    <row r="7778" spans="1:22" s="10" customFormat="1" ht="41.4" x14ac:dyDescent="0.25">
      <c r="A7778" s="11" t="s">
        <v>21357</v>
      </c>
      <c r="B7778" s="12" t="s">
        <v>18851</v>
      </c>
      <c r="C7778" s="12" t="s">
        <v>18852</v>
      </c>
      <c r="D7778" s="13" t="s">
        <v>129</v>
      </c>
      <c r="E7778" s="12" t="s">
        <v>18853</v>
      </c>
      <c r="F7778" s="14" t="s">
        <v>11</v>
      </c>
      <c r="G7778" s="14" t="s">
        <v>11</v>
      </c>
      <c r="H7778" s="15">
        <v>8.7499999999999994E-2</v>
      </c>
      <c r="I7778" s="30">
        <v>1</v>
      </c>
      <c r="J7778" s="26" t="s">
        <v>33021</v>
      </c>
      <c r="K7778" s="26" t="s">
        <v>25662</v>
      </c>
      <c r="L7778" s="28">
        <v>2108</v>
      </c>
      <c r="M7778" s="16">
        <f t="shared" si="633"/>
        <v>2.8462998102466885E-2</v>
      </c>
      <c r="N7778" s="17">
        <v>45643</v>
      </c>
      <c r="O7778" s="18" cm="1">
        <f t="array" ref="O7778">INDEX('[1]Базовый ПЛ ООО "Финдер" янв25 '!$E$1:$E$8808,MATCH(C7778,'[1]Базовый ПЛ ООО "Финдер" янв25 '!$B$1:$B$8808,0),)</f>
        <v>2168</v>
      </c>
      <c r="P7778" s="18">
        <f t="shared" si="631"/>
        <v>1445.33</v>
      </c>
      <c r="Q7778" s="18">
        <f t="shared" si="632"/>
        <v>1734.4</v>
      </c>
      <c r="R7778" s="1"/>
      <c r="S7778" s="1"/>
      <c r="T7778" s="1"/>
      <c r="U7778" s="1"/>
      <c r="V7778" s="1"/>
    </row>
    <row r="7779" spans="1:22" s="10" customFormat="1" ht="41.4" x14ac:dyDescent="0.25">
      <c r="A7779" s="11" t="s">
        <v>21357</v>
      </c>
      <c r="B7779" s="12" t="s">
        <v>18854</v>
      </c>
      <c r="C7779" s="12" t="s">
        <v>18855</v>
      </c>
      <c r="D7779" s="13" t="s">
        <v>129</v>
      </c>
      <c r="E7779" s="12" t="s">
        <v>18856</v>
      </c>
      <c r="F7779" s="14" t="s">
        <v>11</v>
      </c>
      <c r="G7779" s="14" t="s">
        <v>11</v>
      </c>
      <c r="H7779" s="15">
        <v>8.7499999999999994E-2</v>
      </c>
      <c r="I7779" s="30">
        <v>1</v>
      </c>
      <c r="J7779" s="26" t="s">
        <v>33021</v>
      </c>
      <c r="K7779" s="26" t="s">
        <v>25661</v>
      </c>
      <c r="L7779" s="28">
        <v>2062</v>
      </c>
      <c r="M7779" s="16">
        <f t="shared" si="633"/>
        <v>2.812803103782735E-2</v>
      </c>
      <c r="N7779" s="17">
        <v>45643</v>
      </c>
      <c r="O7779" s="18" cm="1">
        <f t="array" ref="O7779">INDEX('[1]Базовый ПЛ ООО "Финдер" янв25 '!$E$1:$E$8808,MATCH(C7779,'[1]Базовый ПЛ ООО "Финдер" янв25 '!$B$1:$B$8808,0),)</f>
        <v>2120</v>
      </c>
      <c r="P7779" s="18">
        <f t="shared" si="631"/>
        <v>1413.33</v>
      </c>
      <c r="Q7779" s="18">
        <f t="shared" si="632"/>
        <v>1696</v>
      </c>
      <c r="R7779" s="1"/>
      <c r="S7779" s="1"/>
      <c r="T7779" s="1"/>
      <c r="U7779" s="1"/>
      <c r="V7779" s="1"/>
    </row>
    <row r="7780" spans="1:22" s="10" customFormat="1" ht="41.4" x14ac:dyDescent="0.25">
      <c r="A7780" s="11" t="s">
        <v>21357</v>
      </c>
      <c r="B7780" s="12" t="s">
        <v>18857</v>
      </c>
      <c r="C7780" s="12" t="s">
        <v>18858</v>
      </c>
      <c r="D7780" s="13" t="s">
        <v>129</v>
      </c>
      <c r="E7780" s="12" t="s">
        <v>18859</v>
      </c>
      <c r="F7780" s="14" t="s">
        <v>11</v>
      </c>
      <c r="G7780" s="14" t="s">
        <v>11</v>
      </c>
      <c r="H7780" s="15">
        <v>8.7499999999999994E-2</v>
      </c>
      <c r="I7780" s="30">
        <v>1</v>
      </c>
      <c r="J7780" s="26" t="s">
        <v>33021</v>
      </c>
      <c r="K7780" s="26" t="s">
        <v>25660</v>
      </c>
      <c r="L7780" s="28">
        <v>2180</v>
      </c>
      <c r="M7780" s="16">
        <f t="shared" si="633"/>
        <v>0.13027522935779823</v>
      </c>
      <c r="N7780" s="17">
        <v>45643</v>
      </c>
      <c r="O7780" s="18" cm="1">
        <f t="array" ref="O7780">INDEX('[1]Базовый ПЛ ООО "Финдер" янв25 '!$E$1:$E$8808,MATCH(C7780,'[1]Базовый ПЛ ООО "Финдер" янв25 '!$B$1:$B$8808,0),)</f>
        <v>2464</v>
      </c>
      <c r="P7780" s="18">
        <f t="shared" si="631"/>
        <v>1642.67</v>
      </c>
      <c r="Q7780" s="18">
        <f t="shared" si="632"/>
        <v>1971.2</v>
      </c>
      <c r="R7780" s="1"/>
      <c r="S7780" s="1"/>
      <c r="T7780" s="1"/>
      <c r="U7780" s="1"/>
      <c r="V7780" s="1"/>
    </row>
    <row r="7781" spans="1:22" s="10" customFormat="1" ht="41.4" x14ac:dyDescent="0.25">
      <c r="A7781" s="11" t="s">
        <v>21357</v>
      </c>
      <c r="B7781" s="12" t="s">
        <v>18860</v>
      </c>
      <c r="C7781" s="12" t="s">
        <v>18861</v>
      </c>
      <c r="D7781" s="13" t="s">
        <v>129</v>
      </c>
      <c r="E7781" s="12" t="s">
        <v>18862</v>
      </c>
      <c r="F7781" s="14" t="s">
        <v>11</v>
      </c>
      <c r="G7781" s="14" t="s">
        <v>11</v>
      </c>
      <c r="H7781" s="15">
        <v>8.7499999999999994E-2</v>
      </c>
      <c r="I7781" s="30">
        <v>1</v>
      </c>
      <c r="J7781" s="26" t="s">
        <v>33021</v>
      </c>
      <c r="K7781" s="26" t="s">
        <v>25659</v>
      </c>
      <c r="L7781" s="28">
        <v>2180</v>
      </c>
      <c r="M7781" s="16">
        <f t="shared" si="633"/>
        <v>0.13027522935779823</v>
      </c>
      <c r="N7781" s="17">
        <v>45643</v>
      </c>
      <c r="O7781" s="18" cm="1">
        <f t="array" ref="O7781">INDEX('[1]Базовый ПЛ ООО "Финдер" янв25 '!$E$1:$E$8808,MATCH(C7781,'[1]Базовый ПЛ ООО "Финдер" янв25 '!$B$1:$B$8808,0),)</f>
        <v>2464</v>
      </c>
      <c r="P7781" s="18">
        <f t="shared" si="631"/>
        <v>1642.67</v>
      </c>
      <c r="Q7781" s="18">
        <f t="shared" si="632"/>
        <v>1971.2</v>
      </c>
      <c r="R7781" s="1"/>
      <c r="S7781" s="1"/>
      <c r="T7781" s="1"/>
      <c r="U7781" s="1"/>
      <c r="V7781" s="1"/>
    </row>
    <row r="7782" spans="1:22" s="10" customFormat="1" ht="41.4" x14ac:dyDescent="0.25">
      <c r="A7782" s="11" t="s">
        <v>21357</v>
      </c>
      <c r="B7782" s="12" t="s">
        <v>18863</v>
      </c>
      <c r="C7782" s="12" t="s">
        <v>18864</v>
      </c>
      <c r="D7782" s="13" t="s">
        <v>129</v>
      </c>
      <c r="E7782" s="12" t="s">
        <v>18865</v>
      </c>
      <c r="F7782" s="14" t="s">
        <v>11</v>
      </c>
      <c r="G7782" s="14" t="s">
        <v>11</v>
      </c>
      <c r="H7782" s="15">
        <v>8.7499999999999994E-2</v>
      </c>
      <c r="I7782" s="30">
        <v>1</v>
      </c>
      <c r="J7782" s="26" t="s">
        <v>33021</v>
      </c>
      <c r="K7782" s="26" t="s">
        <v>25658</v>
      </c>
      <c r="L7782" s="28">
        <v>2128</v>
      </c>
      <c r="M7782" s="16">
        <f t="shared" si="633"/>
        <v>0.13016917293233088</v>
      </c>
      <c r="N7782" s="17">
        <v>45643</v>
      </c>
      <c r="O7782" s="18" cm="1">
        <f t="array" ref="O7782">INDEX('[1]Базовый ПЛ ООО "Финдер" янв25 '!$E$1:$E$8808,MATCH(C7782,'[1]Базовый ПЛ ООО "Финдер" янв25 '!$B$1:$B$8808,0),)</f>
        <v>2405</v>
      </c>
      <c r="P7782" s="18">
        <f t="shared" si="631"/>
        <v>1603.33</v>
      </c>
      <c r="Q7782" s="18">
        <f t="shared" si="632"/>
        <v>1924</v>
      </c>
      <c r="R7782" s="1"/>
      <c r="S7782" s="1"/>
      <c r="T7782" s="1"/>
      <c r="U7782" s="1"/>
      <c r="V7782" s="1"/>
    </row>
    <row r="7783" spans="1:22" s="10" customFormat="1" ht="41.4" x14ac:dyDescent="0.25">
      <c r="A7783" s="11" t="s">
        <v>21357</v>
      </c>
      <c r="B7783" s="12" t="s">
        <v>18866</v>
      </c>
      <c r="C7783" s="12" t="s">
        <v>18867</v>
      </c>
      <c r="D7783" s="13" t="s">
        <v>129</v>
      </c>
      <c r="E7783" s="12" t="s">
        <v>18868</v>
      </c>
      <c r="F7783" s="14" t="s">
        <v>11</v>
      </c>
      <c r="G7783" s="14" t="s">
        <v>11</v>
      </c>
      <c r="H7783" s="15">
        <v>8.7499999999999994E-2</v>
      </c>
      <c r="I7783" s="30">
        <v>1</v>
      </c>
      <c r="J7783" s="26" t="s">
        <v>33021</v>
      </c>
      <c r="K7783" s="26" t="s">
        <v>25657</v>
      </c>
      <c r="L7783" s="28">
        <v>2180</v>
      </c>
      <c r="M7783" s="16">
        <f t="shared" si="633"/>
        <v>0.13027522935779823</v>
      </c>
      <c r="N7783" s="17">
        <v>45643</v>
      </c>
      <c r="O7783" s="18" cm="1">
        <f t="array" ref="O7783">INDEX('[1]Базовый ПЛ ООО "Финдер" янв25 '!$E$1:$E$8808,MATCH(C7783,'[1]Базовый ПЛ ООО "Финдер" янв25 '!$B$1:$B$8808,0),)</f>
        <v>2464</v>
      </c>
      <c r="P7783" s="18">
        <f t="shared" si="631"/>
        <v>1642.67</v>
      </c>
      <c r="Q7783" s="18">
        <f t="shared" si="632"/>
        <v>1971.2</v>
      </c>
      <c r="R7783" s="1"/>
      <c r="S7783" s="1"/>
      <c r="T7783" s="1"/>
      <c r="U7783" s="1"/>
      <c r="V7783" s="1"/>
    </row>
    <row r="7784" spans="1:22" s="10" customFormat="1" ht="41.4" x14ac:dyDescent="0.25">
      <c r="A7784" s="11" t="s">
        <v>21357</v>
      </c>
      <c r="B7784" s="12" t="s">
        <v>18869</v>
      </c>
      <c r="C7784" s="12" t="s">
        <v>18870</v>
      </c>
      <c r="D7784" s="13" t="s">
        <v>129</v>
      </c>
      <c r="E7784" s="12" t="s">
        <v>18871</v>
      </c>
      <c r="F7784" s="14" t="s">
        <v>11</v>
      </c>
      <c r="G7784" s="14" t="s">
        <v>11</v>
      </c>
      <c r="H7784" s="15">
        <v>8.7499999999999994E-2</v>
      </c>
      <c r="I7784" s="30">
        <v>1</v>
      </c>
      <c r="J7784" s="26" t="s">
        <v>33021</v>
      </c>
      <c r="K7784" s="26" t="s">
        <v>25656</v>
      </c>
      <c r="L7784" s="28">
        <v>2642</v>
      </c>
      <c r="M7784" s="16">
        <f t="shared" si="633"/>
        <v>0.13020439061317179</v>
      </c>
      <c r="N7784" s="17">
        <v>45643</v>
      </c>
      <c r="O7784" s="18" cm="1">
        <f t="array" ref="O7784">INDEX('[1]Базовый ПЛ ООО "Финдер" янв25 '!$E$1:$E$8808,MATCH(C7784,'[1]Базовый ПЛ ООО "Финдер" янв25 '!$B$1:$B$8808,0),)</f>
        <v>2986</v>
      </c>
      <c r="P7784" s="18">
        <f t="shared" si="631"/>
        <v>1990.67</v>
      </c>
      <c r="Q7784" s="18">
        <f t="shared" si="632"/>
        <v>2388.8000000000002</v>
      </c>
      <c r="R7784" s="1"/>
      <c r="S7784" s="1"/>
      <c r="T7784" s="1"/>
      <c r="U7784" s="1"/>
      <c r="V7784" s="1"/>
    </row>
    <row r="7785" spans="1:22" s="10" customFormat="1" ht="41.4" x14ac:dyDescent="0.25">
      <c r="A7785" s="11" t="s">
        <v>21357</v>
      </c>
      <c r="B7785" s="12" t="s">
        <v>18872</v>
      </c>
      <c r="C7785" s="12" t="s">
        <v>18873</v>
      </c>
      <c r="D7785" s="13" t="s">
        <v>129</v>
      </c>
      <c r="E7785" s="12" t="s">
        <v>24383</v>
      </c>
      <c r="F7785" s="14" t="s">
        <v>29</v>
      </c>
      <c r="G7785" s="14" t="s">
        <v>29</v>
      </c>
      <c r="H7785" s="15">
        <v>8.7499999999999994E-2</v>
      </c>
      <c r="I7785" s="30">
        <v>1</v>
      </c>
      <c r="J7785" s="26" t="s">
        <v>33021</v>
      </c>
      <c r="K7785" s="26" t="s">
        <v>25655</v>
      </c>
      <c r="L7785" s="28">
        <v>2642</v>
      </c>
      <c r="M7785" s="16">
        <f t="shared" si="633"/>
        <v>0.13020439061317179</v>
      </c>
      <c r="N7785" s="17">
        <v>45643</v>
      </c>
      <c r="O7785" s="18" cm="1">
        <f t="array" ref="O7785">INDEX('[1]Базовый ПЛ ООО "Финдер" янв25 '!$E$1:$E$8808,MATCH(C7785,'[1]Базовый ПЛ ООО "Финдер" янв25 '!$B$1:$B$8808,0),)</f>
        <v>2986</v>
      </c>
      <c r="P7785" s="18">
        <f t="shared" si="631"/>
        <v>1990.67</v>
      </c>
      <c r="Q7785" s="18">
        <f t="shared" si="632"/>
        <v>2388.8000000000002</v>
      </c>
      <c r="R7785" s="1"/>
      <c r="S7785" s="1"/>
      <c r="T7785" s="1"/>
      <c r="U7785" s="1"/>
      <c r="V7785" s="1"/>
    </row>
    <row r="7786" spans="1:22" s="10" customFormat="1" ht="41.4" x14ac:dyDescent="0.25">
      <c r="A7786" s="11" t="s">
        <v>21357</v>
      </c>
      <c r="B7786" s="12" t="s">
        <v>34046</v>
      </c>
      <c r="C7786" s="12" t="s">
        <v>34047</v>
      </c>
      <c r="D7786" s="13">
        <v>62</v>
      </c>
      <c r="E7786" s="12" t="s">
        <v>34660</v>
      </c>
      <c r="F7786" s="14">
        <v>10</v>
      </c>
      <c r="G7786" s="14">
        <v>10</v>
      </c>
      <c r="H7786" s="15"/>
      <c r="I7786" s="30">
        <v>1</v>
      </c>
      <c r="J7786" s="26" t="s">
        <v>33021</v>
      </c>
      <c r="K7786" s="26" t="s">
        <v>34902</v>
      </c>
      <c r="L7786" s="28"/>
      <c r="M7786" s="16"/>
      <c r="N7786" s="17">
        <v>45643</v>
      </c>
      <c r="O7786" s="18" cm="1">
        <f t="array" ref="O7786">INDEX('[1]Базовый ПЛ ООО "Финдер" янв25 '!$E$1:$E$8808,MATCH(C7786,'[1]Базовый ПЛ ООО "Финдер" янв25 '!$B$1:$B$8808,0),)</f>
        <v>2928</v>
      </c>
      <c r="P7786" s="18">
        <f t="shared" si="631"/>
        <v>1952</v>
      </c>
      <c r="Q7786" s="18">
        <f t="shared" si="632"/>
        <v>2342.4</v>
      </c>
      <c r="R7786" s="1"/>
      <c r="S7786" s="1"/>
      <c r="T7786" s="1"/>
      <c r="U7786" s="1"/>
      <c r="V7786" s="1"/>
    </row>
    <row r="7787" spans="1:22" s="10" customFormat="1" ht="41.4" x14ac:dyDescent="0.25">
      <c r="A7787" s="11" t="s">
        <v>21357</v>
      </c>
      <c r="B7787" s="12" t="s">
        <v>18874</v>
      </c>
      <c r="C7787" s="12" t="s">
        <v>18875</v>
      </c>
      <c r="D7787" s="13" t="s">
        <v>145</v>
      </c>
      <c r="E7787" s="12" t="s">
        <v>18876</v>
      </c>
      <c r="F7787" s="14" t="s">
        <v>11</v>
      </c>
      <c r="G7787" s="14" t="s">
        <v>11</v>
      </c>
      <c r="H7787" s="15">
        <v>7.1900000000000006E-2</v>
      </c>
      <c r="I7787" s="30">
        <v>1</v>
      </c>
      <c r="J7787" s="26" t="s">
        <v>33021</v>
      </c>
      <c r="K7787" s="26" t="s">
        <v>25654</v>
      </c>
      <c r="L7787" s="28">
        <v>1571</v>
      </c>
      <c r="M7787" s="16">
        <f t="shared" ref="M7787:M7800" si="634">O7787/L7787-1</f>
        <v>0.13049013367281992</v>
      </c>
      <c r="N7787" s="17">
        <v>45643</v>
      </c>
      <c r="O7787" s="18" cm="1">
        <f t="array" ref="O7787">INDEX('[1]Базовый ПЛ ООО "Финдер" янв25 '!$E$1:$E$8808,MATCH(C7787,'[1]Базовый ПЛ ООО "Финдер" янв25 '!$B$1:$B$8808,0),)</f>
        <v>1776</v>
      </c>
      <c r="P7787" s="18">
        <f t="shared" si="631"/>
        <v>1184</v>
      </c>
      <c r="Q7787" s="18">
        <f t="shared" si="632"/>
        <v>1420.8</v>
      </c>
      <c r="R7787" s="1"/>
      <c r="S7787" s="1"/>
      <c r="T7787" s="1"/>
      <c r="U7787" s="1"/>
      <c r="V7787" s="1"/>
    </row>
    <row r="7788" spans="1:22" s="10" customFormat="1" ht="41.4" x14ac:dyDescent="0.25">
      <c r="A7788" s="11" t="s">
        <v>21357</v>
      </c>
      <c r="B7788" s="12" t="s">
        <v>18877</v>
      </c>
      <c r="C7788" s="12" t="s">
        <v>18878</v>
      </c>
      <c r="D7788" s="13" t="s">
        <v>145</v>
      </c>
      <c r="E7788" s="12" t="s">
        <v>18879</v>
      </c>
      <c r="F7788" s="14" t="s">
        <v>11</v>
      </c>
      <c r="G7788" s="14" t="s">
        <v>11</v>
      </c>
      <c r="H7788" s="15">
        <v>7.1900000000000006E-2</v>
      </c>
      <c r="I7788" s="30">
        <v>1</v>
      </c>
      <c r="J7788" s="26" t="s">
        <v>33021</v>
      </c>
      <c r="K7788" s="26" t="s">
        <v>25653</v>
      </c>
      <c r="L7788" s="28">
        <v>1519</v>
      </c>
      <c r="M7788" s="16">
        <f t="shared" si="634"/>
        <v>0.13034891375905211</v>
      </c>
      <c r="N7788" s="17">
        <v>45643</v>
      </c>
      <c r="O7788" s="18" cm="1">
        <f t="array" ref="O7788">INDEX('[1]Базовый ПЛ ООО "Финдер" янв25 '!$E$1:$E$8808,MATCH(C7788,'[1]Базовый ПЛ ООО "Финдер" янв25 '!$B$1:$B$8808,0),)</f>
        <v>1717</v>
      </c>
      <c r="P7788" s="18">
        <f t="shared" si="631"/>
        <v>1144.67</v>
      </c>
      <c r="Q7788" s="18">
        <f t="shared" si="632"/>
        <v>1373.6</v>
      </c>
      <c r="R7788" s="1"/>
      <c r="S7788" s="1"/>
      <c r="T7788" s="1"/>
      <c r="U7788" s="1"/>
      <c r="V7788" s="1"/>
    </row>
    <row r="7789" spans="1:22" s="10" customFormat="1" ht="41.4" x14ac:dyDescent="0.25">
      <c r="A7789" s="11" t="s">
        <v>21357</v>
      </c>
      <c r="B7789" s="12" t="s">
        <v>18880</v>
      </c>
      <c r="C7789" s="12" t="s">
        <v>18881</v>
      </c>
      <c r="D7789" s="13" t="s">
        <v>145</v>
      </c>
      <c r="E7789" s="12" t="s">
        <v>18882</v>
      </c>
      <c r="F7789" s="14" t="s">
        <v>11</v>
      </c>
      <c r="G7789" s="14" t="s">
        <v>11</v>
      </c>
      <c r="H7789" s="15">
        <v>7.1900000000000006E-2</v>
      </c>
      <c r="I7789" s="30">
        <v>1</v>
      </c>
      <c r="J7789" s="26" t="s">
        <v>33021</v>
      </c>
      <c r="K7789" s="26" t="s">
        <v>25652</v>
      </c>
      <c r="L7789" s="28">
        <v>1418</v>
      </c>
      <c r="M7789" s="16">
        <f t="shared" si="634"/>
        <v>0.1304654442877291</v>
      </c>
      <c r="N7789" s="17">
        <v>45643</v>
      </c>
      <c r="O7789" s="18" cm="1">
        <f t="array" ref="O7789">INDEX('[1]Базовый ПЛ ООО "Финдер" янв25 '!$E$1:$E$8808,MATCH(C7789,'[1]Базовый ПЛ ООО "Финдер" янв25 '!$B$1:$B$8808,0),)</f>
        <v>1603</v>
      </c>
      <c r="P7789" s="18">
        <f t="shared" si="631"/>
        <v>1068.67</v>
      </c>
      <c r="Q7789" s="18">
        <f t="shared" si="632"/>
        <v>1282.4000000000001</v>
      </c>
      <c r="R7789" s="1"/>
      <c r="S7789" s="1"/>
      <c r="T7789" s="1"/>
      <c r="U7789" s="1"/>
      <c r="V7789" s="1"/>
    </row>
    <row r="7790" spans="1:22" s="10" customFormat="1" ht="41.4" x14ac:dyDescent="0.25">
      <c r="A7790" s="11" t="s">
        <v>21357</v>
      </c>
      <c r="B7790" s="12" t="s">
        <v>18883</v>
      </c>
      <c r="C7790" s="12" t="s">
        <v>18884</v>
      </c>
      <c r="D7790" s="13" t="s">
        <v>145</v>
      </c>
      <c r="E7790" s="12" t="s">
        <v>24384</v>
      </c>
      <c r="F7790" s="14" t="s">
        <v>29</v>
      </c>
      <c r="G7790" s="14" t="s">
        <v>29</v>
      </c>
      <c r="H7790" s="15">
        <v>7.1900000000000006E-2</v>
      </c>
      <c r="I7790" s="30">
        <v>1</v>
      </c>
      <c r="J7790" s="26" t="s">
        <v>33021</v>
      </c>
      <c r="K7790" s="26" t="s">
        <v>25651</v>
      </c>
      <c r="L7790" s="28">
        <v>1418</v>
      </c>
      <c r="M7790" s="16">
        <f t="shared" si="634"/>
        <v>0.1304654442877291</v>
      </c>
      <c r="N7790" s="17">
        <v>45643</v>
      </c>
      <c r="O7790" s="18" cm="1">
        <f t="array" ref="O7790">INDEX('[1]Базовый ПЛ ООО "Финдер" янв25 '!$E$1:$E$8808,MATCH(C7790,'[1]Базовый ПЛ ООО "Финдер" янв25 '!$B$1:$B$8808,0),)</f>
        <v>1603</v>
      </c>
      <c r="P7790" s="18">
        <f t="shared" si="631"/>
        <v>1068.67</v>
      </c>
      <c r="Q7790" s="18">
        <f t="shared" si="632"/>
        <v>1282.4000000000001</v>
      </c>
      <c r="R7790" s="1"/>
      <c r="S7790" s="1"/>
      <c r="T7790" s="1"/>
      <c r="U7790" s="1"/>
      <c r="V7790" s="1"/>
    </row>
    <row r="7791" spans="1:22" s="10" customFormat="1" ht="41.4" x14ac:dyDescent="0.25">
      <c r="A7791" s="11" t="s">
        <v>21357</v>
      </c>
      <c r="B7791" s="12" t="s">
        <v>18885</v>
      </c>
      <c r="C7791" s="12" t="s">
        <v>18886</v>
      </c>
      <c r="D7791" s="13" t="s">
        <v>145</v>
      </c>
      <c r="E7791" s="12" t="s">
        <v>18887</v>
      </c>
      <c r="F7791" s="14" t="s">
        <v>11</v>
      </c>
      <c r="G7791" s="14" t="s">
        <v>11</v>
      </c>
      <c r="H7791" s="15">
        <v>7.1900000000000006E-2</v>
      </c>
      <c r="I7791" s="30">
        <v>1</v>
      </c>
      <c r="J7791" s="26" t="s">
        <v>33021</v>
      </c>
      <c r="K7791" s="26" t="s">
        <v>25650</v>
      </c>
      <c r="L7791" s="28">
        <v>1418</v>
      </c>
      <c r="M7791" s="16">
        <f t="shared" si="634"/>
        <v>0.1304654442877291</v>
      </c>
      <c r="N7791" s="17">
        <v>45643</v>
      </c>
      <c r="O7791" s="18" cm="1">
        <f t="array" ref="O7791">INDEX('[1]Базовый ПЛ ООО "Финдер" янв25 '!$E$1:$E$8808,MATCH(C7791,'[1]Базовый ПЛ ООО "Финдер" янв25 '!$B$1:$B$8808,0),)</f>
        <v>1603</v>
      </c>
      <c r="P7791" s="18">
        <f t="shared" si="631"/>
        <v>1068.67</v>
      </c>
      <c r="Q7791" s="18">
        <f t="shared" si="632"/>
        <v>1282.4000000000001</v>
      </c>
      <c r="R7791" s="1"/>
      <c r="S7791" s="1"/>
      <c r="T7791" s="1"/>
      <c r="U7791" s="1"/>
      <c r="V7791" s="1"/>
    </row>
    <row r="7792" spans="1:22" s="10" customFormat="1" ht="41.4" x14ac:dyDescent="0.25">
      <c r="A7792" s="11" t="s">
        <v>21357</v>
      </c>
      <c r="B7792" s="12" t="s">
        <v>18888</v>
      </c>
      <c r="C7792" s="12" t="s">
        <v>18889</v>
      </c>
      <c r="D7792" s="13" t="s">
        <v>145</v>
      </c>
      <c r="E7792" s="12" t="s">
        <v>18890</v>
      </c>
      <c r="F7792" s="14" t="s">
        <v>11</v>
      </c>
      <c r="G7792" s="14" t="s">
        <v>11</v>
      </c>
      <c r="H7792" s="15">
        <v>7.1900000000000006E-2</v>
      </c>
      <c r="I7792" s="30">
        <v>1</v>
      </c>
      <c r="J7792" s="26" t="s">
        <v>33021</v>
      </c>
      <c r="K7792" s="26" t="s">
        <v>25649</v>
      </c>
      <c r="L7792" s="28">
        <v>1375</v>
      </c>
      <c r="M7792" s="16">
        <f t="shared" si="634"/>
        <v>0.13018181818181818</v>
      </c>
      <c r="N7792" s="17">
        <v>45643</v>
      </c>
      <c r="O7792" s="18" cm="1">
        <f t="array" ref="O7792">INDEX('[1]Базовый ПЛ ООО "Финдер" янв25 '!$E$1:$E$8808,MATCH(C7792,'[1]Базовый ПЛ ООО "Финдер" янв25 '!$B$1:$B$8808,0),)</f>
        <v>1554</v>
      </c>
      <c r="P7792" s="18">
        <f t="shared" si="631"/>
        <v>1036</v>
      </c>
      <c r="Q7792" s="18">
        <f t="shared" si="632"/>
        <v>1243.2</v>
      </c>
      <c r="R7792" s="1"/>
      <c r="S7792" s="1"/>
      <c r="T7792" s="1"/>
      <c r="U7792" s="1"/>
      <c r="V7792" s="1"/>
    </row>
    <row r="7793" spans="1:22" s="10" customFormat="1" ht="41.4" x14ac:dyDescent="0.25">
      <c r="A7793" s="11" t="s">
        <v>21357</v>
      </c>
      <c r="B7793" s="12" t="s">
        <v>18891</v>
      </c>
      <c r="C7793" s="12" t="s">
        <v>18892</v>
      </c>
      <c r="D7793" s="13" t="s">
        <v>145</v>
      </c>
      <c r="E7793" s="12" t="s">
        <v>24385</v>
      </c>
      <c r="F7793" s="14" t="s">
        <v>29</v>
      </c>
      <c r="G7793" s="14" t="s">
        <v>29</v>
      </c>
      <c r="H7793" s="15">
        <v>7.1900000000000006E-2</v>
      </c>
      <c r="I7793" s="30">
        <v>1</v>
      </c>
      <c r="J7793" s="26" t="s">
        <v>33021</v>
      </c>
      <c r="K7793" s="26" t="s">
        <v>25648</v>
      </c>
      <c r="L7793" s="28">
        <v>1375</v>
      </c>
      <c r="M7793" s="16">
        <f t="shared" si="634"/>
        <v>0.13018181818181818</v>
      </c>
      <c r="N7793" s="17">
        <v>45643</v>
      </c>
      <c r="O7793" s="18" cm="1">
        <f t="array" ref="O7793">INDEX('[1]Базовый ПЛ ООО "Финдер" янв25 '!$E$1:$E$8808,MATCH(C7793,'[1]Базовый ПЛ ООО "Финдер" янв25 '!$B$1:$B$8808,0),)</f>
        <v>1554</v>
      </c>
      <c r="P7793" s="18">
        <f t="shared" si="631"/>
        <v>1036</v>
      </c>
      <c r="Q7793" s="18">
        <f t="shared" si="632"/>
        <v>1243.2</v>
      </c>
      <c r="R7793" s="1"/>
      <c r="S7793" s="1"/>
      <c r="T7793" s="1"/>
      <c r="U7793" s="1"/>
      <c r="V7793" s="1"/>
    </row>
    <row r="7794" spans="1:22" s="10" customFormat="1" ht="41.4" x14ac:dyDescent="0.25">
      <c r="A7794" s="11" t="s">
        <v>33016</v>
      </c>
      <c r="B7794" s="12" t="s">
        <v>18893</v>
      </c>
      <c r="C7794" s="12" t="s">
        <v>18894</v>
      </c>
      <c r="D7794" s="13" t="s">
        <v>145</v>
      </c>
      <c r="E7794" s="12" t="s">
        <v>18895</v>
      </c>
      <c r="F7794" s="14" t="s">
        <v>11</v>
      </c>
      <c r="G7794" s="14" t="s">
        <v>11</v>
      </c>
      <c r="H7794" s="15">
        <v>7.1900000000000006E-2</v>
      </c>
      <c r="I7794" s="30">
        <v>1</v>
      </c>
      <c r="J7794" s="26" t="s">
        <v>33445</v>
      </c>
      <c r="K7794" s="26" t="s">
        <v>25647</v>
      </c>
      <c r="L7794" s="28">
        <v>1418</v>
      </c>
      <c r="M7794" s="16">
        <f t="shared" si="634"/>
        <v>0.1304654442877291</v>
      </c>
      <c r="N7794" s="17">
        <v>45643</v>
      </c>
      <c r="O7794" s="18" cm="1">
        <f t="array" ref="O7794">INDEX('[1]Базовый ПЛ ООО "Финдер" янв25 '!$E$1:$E$8808,MATCH(C7794,'[1]Базовый ПЛ ООО "Финдер" янв25 '!$B$1:$B$8808,0),)</f>
        <v>1603</v>
      </c>
      <c r="P7794" s="18">
        <f t="shared" si="631"/>
        <v>1068.67</v>
      </c>
      <c r="Q7794" s="18">
        <f t="shared" si="632"/>
        <v>1282.4000000000001</v>
      </c>
      <c r="R7794" s="1"/>
      <c r="S7794" s="1"/>
      <c r="T7794" s="1"/>
      <c r="U7794" s="1"/>
      <c r="V7794" s="1"/>
    </row>
    <row r="7795" spans="1:22" s="10" customFormat="1" ht="41.4" x14ac:dyDescent="0.25">
      <c r="A7795" s="11" t="s">
        <v>21357</v>
      </c>
      <c r="B7795" s="12" t="s">
        <v>18896</v>
      </c>
      <c r="C7795" s="12" t="s">
        <v>18897</v>
      </c>
      <c r="D7795" s="13" t="s">
        <v>145</v>
      </c>
      <c r="E7795" s="12" t="s">
        <v>24386</v>
      </c>
      <c r="F7795" s="14" t="s">
        <v>29</v>
      </c>
      <c r="G7795" s="14" t="s">
        <v>29</v>
      </c>
      <c r="H7795" s="15">
        <v>7.1900000000000006E-2</v>
      </c>
      <c r="I7795" s="30">
        <v>1</v>
      </c>
      <c r="J7795" s="26" t="s">
        <v>33021</v>
      </c>
      <c r="K7795" s="26" t="s">
        <v>25646</v>
      </c>
      <c r="L7795" s="28">
        <v>1418</v>
      </c>
      <c r="M7795" s="16">
        <f t="shared" si="634"/>
        <v>0.1304654442877291</v>
      </c>
      <c r="N7795" s="17">
        <v>45643</v>
      </c>
      <c r="O7795" s="18" cm="1">
        <f t="array" ref="O7795">INDEX('[1]Базовый ПЛ ООО "Финдер" янв25 '!$E$1:$E$8808,MATCH(C7795,'[1]Базовый ПЛ ООО "Финдер" янв25 '!$B$1:$B$8808,0),)</f>
        <v>1603</v>
      </c>
      <c r="P7795" s="18">
        <f t="shared" si="631"/>
        <v>1068.67</v>
      </c>
      <c r="Q7795" s="18">
        <f t="shared" si="632"/>
        <v>1282.4000000000001</v>
      </c>
      <c r="R7795" s="1"/>
      <c r="S7795" s="1"/>
      <c r="T7795" s="1"/>
      <c r="U7795" s="1"/>
      <c r="V7795" s="1"/>
    </row>
    <row r="7796" spans="1:22" s="10" customFormat="1" ht="41.4" x14ac:dyDescent="0.25">
      <c r="A7796" s="11" t="s">
        <v>21357</v>
      </c>
      <c r="B7796" s="12" t="s">
        <v>18898</v>
      </c>
      <c r="C7796" s="12" t="s">
        <v>18899</v>
      </c>
      <c r="D7796" s="13" t="s">
        <v>145</v>
      </c>
      <c r="E7796" s="12" t="s">
        <v>18900</v>
      </c>
      <c r="F7796" s="14" t="s">
        <v>11</v>
      </c>
      <c r="G7796" s="14" t="s">
        <v>11</v>
      </c>
      <c r="H7796" s="15">
        <v>7.1900000000000006E-2</v>
      </c>
      <c r="I7796" s="30">
        <v>1</v>
      </c>
      <c r="J7796" s="26" t="s">
        <v>33021</v>
      </c>
      <c r="K7796" s="26" t="s">
        <v>25645</v>
      </c>
      <c r="L7796" s="28">
        <v>1418</v>
      </c>
      <c r="M7796" s="16">
        <f t="shared" si="634"/>
        <v>0.1304654442877291</v>
      </c>
      <c r="N7796" s="17">
        <v>45643</v>
      </c>
      <c r="O7796" s="18" cm="1">
        <f t="array" ref="O7796">INDEX('[1]Базовый ПЛ ООО "Финдер" янв25 '!$E$1:$E$8808,MATCH(C7796,'[1]Базовый ПЛ ООО "Финдер" янв25 '!$B$1:$B$8808,0),)</f>
        <v>1603</v>
      </c>
      <c r="P7796" s="18">
        <f t="shared" ref="P7796:P7859" si="635">CHOOSE(I7796,ROUND(O7796*(1-$Q$5)/1.2,2),ROUND(O7796*(1-$Q$3)/1.2,2))</f>
        <v>1068.67</v>
      </c>
      <c r="Q7796" s="18">
        <f t="shared" ref="Q7796:Q7859" si="636">ROUND(P7796*1.2,2)</f>
        <v>1282.4000000000001</v>
      </c>
      <c r="R7796" s="1"/>
      <c r="S7796" s="1"/>
      <c r="T7796" s="1"/>
      <c r="U7796" s="1"/>
      <c r="V7796" s="1"/>
    </row>
    <row r="7797" spans="1:22" s="10" customFormat="1" ht="41.4" x14ac:dyDescent="0.25">
      <c r="A7797" s="11" t="s">
        <v>33016</v>
      </c>
      <c r="B7797" s="12" t="s">
        <v>18901</v>
      </c>
      <c r="C7797" s="12" t="s">
        <v>18902</v>
      </c>
      <c r="D7797" s="13" t="s">
        <v>145</v>
      </c>
      <c r="E7797" s="12" t="s">
        <v>18903</v>
      </c>
      <c r="F7797" s="14" t="s">
        <v>11</v>
      </c>
      <c r="G7797" s="14" t="s">
        <v>11</v>
      </c>
      <c r="H7797" s="15">
        <v>7.1900000000000006E-2</v>
      </c>
      <c r="I7797" s="30">
        <v>1</v>
      </c>
      <c r="J7797" s="26" t="s">
        <v>33445</v>
      </c>
      <c r="K7797" s="26" t="s">
        <v>25644</v>
      </c>
      <c r="L7797" s="28">
        <v>1375</v>
      </c>
      <c r="M7797" s="16">
        <f t="shared" si="634"/>
        <v>0.13018181818181818</v>
      </c>
      <c r="N7797" s="17">
        <v>45643</v>
      </c>
      <c r="O7797" s="18" cm="1">
        <f t="array" ref="O7797">INDEX('[1]Базовый ПЛ ООО "Финдер" янв25 '!$E$1:$E$8808,MATCH(C7797,'[1]Базовый ПЛ ООО "Финдер" янв25 '!$B$1:$B$8808,0),)</f>
        <v>1554</v>
      </c>
      <c r="P7797" s="18">
        <f t="shared" si="635"/>
        <v>1036</v>
      </c>
      <c r="Q7797" s="18">
        <f t="shared" si="636"/>
        <v>1243.2</v>
      </c>
      <c r="R7797" s="1"/>
      <c r="S7797" s="1"/>
      <c r="T7797" s="1"/>
      <c r="U7797" s="1"/>
      <c r="V7797" s="1"/>
    </row>
    <row r="7798" spans="1:22" s="10" customFormat="1" ht="41.4" x14ac:dyDescent="0.25">
      <c r="A7798" s="11" t="s">
        <v>21357</v>
      </c>
      <c r="B7798" s="12" t="s">
        <v>18904</v>
      </c>
      <c r="C7798" s="12" t="s">
        <v>18905</v>
      </c>
      <c r="D7798" s="13" t="s">
        <v>145</v>
      </c>
      <c r="E7798" s="12" t="s">
        <v>24387</v>
      </c>
      <c r="F7798" s="14" t="s">
        <v>29</v>
      </c>
      <c r="G7798" s="14" t="s">
        <v>29</v>
      </c>
      <c r="H7798" s="15">
        <v>7.1900000000000006E-2</v>
      </c>
      <c r="I7798" s="30">
        <v>1</v>
      </c>
      <c r="J7798" s="26" t="s">
        <v>33021</v>
      </c>
      <c r="K7798" s="26" t="s">
        <v>25643</v>
      </c>
      <c r="L7798" s="28">
        <v>1375</v>
      </c>
      <c r="M7798" s="16">
        <f t="shared" si="634"/>
        <v>0.13018181818181818</v>
      </c>
      <c r="N7798" s="17">
        <v>45643</v>
      </c>
      <c r="O7798" s="18" cm="1">
        <f t="array" ref="O7798">INDEX('[1]Базовый ПЛ ООО "Финдер" янв25 '!$E$1:$E$8808,MATCH(C7798,'[1]Базовый ПЛ ООО "Финдер" янв25 '!$B$1:$B$8808,0),)</f>
        <v>1554</v>
      </c>
      <c r="P7798" s="18">
        <f t="shared" si="635"/>
        <v>1036</v>
      </c>
      <c r="Q7798" s="18">
        <f t="shared" si="636"/>
        <v>1243.2</v>
      </c>
      <c r="R7798" s="1"/>
      <c r="S7798" s="1"/>
      <c r="T7798" s="1"/>
      <c r="U7798" s="1"/>
      <c r="V7798" s="1"/>
    </row>
    <row r="7799" spans="1:22" s="10" customFormat="1" ht="41.4" x14ac:dyDescent="0.25">
      <c r="A7799" s="11" t="s">
        <v>33016</v>
      </c>
      <c r="B7799" s="12" t="s">
        <v>18906</v>
      </c>
      <c r="C7799" s="12" t="s">
        <v>18907</v>
      </c>
      <c r="D7799" s="13" t="s">
        <v>145</v>
      </c>
      <c r="E7799" s="12" t="s">
        <v>18908</v>
      </c>
      <c r="F7799" s="14" t="s">
        <v>11</v>
      </c>
      <c r="G7799" s="14" t="s">
        <v>11</v>
      </c>
      <c r="H7799" s="15">
        <v>7.1900000000000006E-2</v>
      </c>
      <c r="I7799" s="30">
        <v>1</v>
      </c>
      <c r="J7799" s="26" t="s">
        <v>33445</v>
      </c>
      <c r="K7799" s="26" t="s">
        <v>25642</v>
      </c>
      <c r="L7799" s="28">
        <v>1381</v>
      </c>
      <c r="M7799" s="16">
        <f t="shared" si="634"/>
        <v>0.13034033309196236</v>
      </c>
      <c r="N7799" s="17">
        <v>45643</v>
      </c>
      <c r="O7799" s="18" cm="1">
        <f t="array" ref="O7799">INDEX('[1]Базовый ПЛ ООО "Финдер" янв25 '!$E$1:$E$8808,MATCH(C7799,'[1]Базовый ПЛ ООО "Финдер" янв25 '!$B$1:$B$8808,0),)</f>
        <v>1561</v>
      </c>
      <c r="P7799" s="18">
        <f t="shared" si="635"/>
        <v>1040.67</v>
      </c>
      <c r="Q7799" s="18">
        <f t="shared" si="636"/>
        <v>1248.8</v>
      </c>
      <c r="R7799" s="1"/>
      <c r="S7799" s="1"/>
      <c r="T7799" s="1"/>
      <c r="U7799" s="1"/>
      <c r="V7799" s="1"/>
    </row>
    <row r="7800" spans="1:22" s="10" customFormat="1" ht="55.2" x14ac:dyDescent="0.25">
      <c r="A7800" s="11" t="s">
        <v>21357</v>
      </c>
      <c r="B7800" s="12" t="s">
        <v>18909</v>
      </c>
      <c r="C7800" s="12" t="s">
        <v>18910</v>
      </c>
      <c r="D7800" s="13" t="s">
        <v>145</v>
      </c>
      <c r="E7800" s="12" t="s">
        <v>24388</v>
      </c>
      <c r="F7800" s="14" t="s">
        <v>29</v>
      </c>
      <c r="G7800" s="14" t="s">
        <v>29</v>
      </c>
      <c r="H7800" s="15">
        <v>7.1900000000000006E-2</v>
      </c>
      <c r="I7800" s="30">
        <v>1</v>
      </c>
      <c r="J7800" s="26" t="s">
        <v>33021</v>
      </c>
      <c r="K7800" s="26" t="s">
        <v>25641</v>
      </c>
      <c r="L7800" s="28">
        <v>1381</v>
      </c>
      <c r="M7800" s="16">
        <f t="shared" si="634"/>
        <v>0.13034033309196236</v>
      </c>
      <c r="N7800" s="17">
        <v>45643</v>
      </c>
      <c r="O7800" s="18" cm="1">
        <f t="array" ref="O7800">INDEX('[1]Базовый ПЛ ООО "Финдер" янв25 '!$E$1:$E$8808,MATCH(C7800,'[1]Базовый ПЛ ООО "Финдер" янв25 '!$B$1:$B$8808,0),)</f>
        <v>1561</v>
      </c>
      <c r="P7800" s="18">
        <f t="shared" si="635"/>
        <v>1040.67</v>
      </c>
      <c r="Q7800" s="18">
        <f t="shared" si="636"/>
        <v>1248.8</v>
      </c>
      <c r="R7800" s="1"/>
      <c r="S7800" s="1"/>
      <c r="T7800" s="1"/>
      <c r="U7800" s="1"/>
      <c r="V7800" s="1"/>
    </row>
    <row r="7801" spans="1:22" s="10" customFormat="1" ht="41.4" x14ac:dyDescent="0.25">
      <c r="A7801" s="11" t="s">
        <v>21357</v>
      </c>
      <c r="B7801" s="12" t="s">
        <v>34048</v>
      </c>
      <c r="C7801" s="12" t="s">
        <v>34049</v>
      </c>
      <c r="D7801" s="13">
        <v>65</v>
      </c>
      <c r="E7801" s="12" t="s">
        <v>34661</v>
      </c>
      <c r="F7801" s="14">
        <v>10</v>
      </c>
      <c r="G7801" s="14">
        <v>10</v>
      </c>
      <c r="H7801" s="15"/>
      <c r="I7801" s="30">
        <v>1</v>
      </c>
      <c r="J7801" s="26" t="s">
        <v>33021</v>
      </c>
      <c r="K7801" s="26" t="s">
        <v>34903</v>
      </c>
      <c r="L7801" s="28"/>
      <c r="M7801" s="16"/>
      <c r="N7801" s="17">
        <v>45643</v>
      </c>
      <c r="O7801" s="18" cm="1">
        <f t="array" ref="O7801">INDEX('[1]Базовый ПЛ ООО "Финдер" янв25 '!$E$1:$E$8808,MATCH(C7801,'[1]Базовый ПЛ ООО "Финдер" янв25 '!$B$1:$B$8808,0),)</f>
        <v>1603</v>
      </c>
      <c r="P7801" s="18">
        <f t="shared" si="635"/>
        <v>1068.67</v>
      </c>
      <c r="Q7801" s="18">
        <f t="shared" si="636"/>
        <v>1282.4000000000001</v>
      </c>
      <c r="R7801" s="1"/>
      <c r="S7801" s="1"/>
      <c r="T7801" s="1"/>
      <c r="U7801" s="1"/>
      <c r="V7801" s="1"/>
    </row>
    <row r="7802" spans="1:22" s="10" customFormat="1" ht="41.4" x14ac:dyDescent="0.25">
      <c r="A7802" s="11" t="s">
        <v>21357</v>
      </c>
      <c r="B7802" s="12" t="s">
        <v>18911</v>
      </c>
      <c r="C7802" s="12" t="s">
        <v>18912</v>
      </c>
      <c r="D7802" s="13" t="s">
        <v>145</v>
      </c>
      <c r="E7802" s="12" t="s">
        <v>18913</v>
      </c>
      <c r="F7802" s="14" t="s">
        <v>11</v>
      </c>
      <c r="G7802" s="14" t="s">
        <v>11</v>
      </c>
      <c r="H7802" s="15">
        <v>7.1900000000000006E-2</v>
      </c>
      <c r="I7802" s="30">
        <v>1</v>
      </c>
      <c r="J7802" s="26" t="s">
        <v>33021</v>
      </c>
      <c r="K7802" s="26" t="s">
        <v>25640</v>
      </c>
      <c r="L7802" s="28">
        <v>1571</v>
      </c>
      <c r="M7802" s="16">
        <f t="shared" ref="M7802:M7819" si="637">O7802/L7802-1</f>
        <v>0.13049013367281992</v>
      </c>
      <c r="N7802" s="17">
        <v>45643</v>
      </c>
      <c r="O7802" s="18" cm="1">
        <f t="array" ref="O7802">INDEX('[1]Базовый ПЛ ООО "Финдер" янв25 '!$E$1:$E$8808,MATCH(C7802,'[1]Базовый ПЛ ООО "Финдер" янв25 '!$B$1:$B$8808,0),)</f>
        <v>1776</v>
      </c>
      <c r="P7802" s="18">
        <f t="shared" si="635"/>
        <v>1184</v>
      </c>
      <c r="Q7802" s="18">
        <f t="shared" si="636"/>
        <v>1420.8</v>
      </c>
      <c r="R7802" s="1"/>
      <c r="S7802" s="1"/>
      <c r="T7802" s="1"/>
      <c r="U7802" s="1"/>
      <c r="V7802" s="1"/>
    </row>
    <row r="7803" spans="1:22" s="10" customFormat="1" ht="41.4" x14ac:dyDescent="0.25">
      <c r="A7803" s="11" t="s">
        <v>21357</v>
      </c>
      <c r="B7803" s="12" t="s">
        <v>18914</v>
      </c>
      <c r="C7803" s="12" t="s">
        <v>18915</v>
      </c>
      <c r="D7803" s="13" t="s">
        <v>145</v>
      </c>
      <c r="E7803" s="12" t="s">
        <v>18916</v>
      </c>
      <c r="F7803" s="14" t="s">
        <v>11</v>
      </c>
      <c r="G7803" s="14" t="s">
        <v>11</v>
      </c>
      <c r="H7803" s="15">
        <v>7.1900000000000006E-2</v>
      </c>
      <c r="I7803" s="30">
        <v>1</v>
      </c>
      <c r="J7803" s="26" t="s">
        <v>33021</v>
      </c>
      <c r="K7803" s="26" t="s">
        <v>25639</v>
      </c>
      <c r="L7803" s="28">
        <v>1571</v>
      </c>
      <c r="M7803" s="16">
        <f t="shared" si="637"/>
        <v>0.13049013367281992</v>
      </c>
      <c r="N7803" s="17">
        <v>45643</v>
      </c>
      <c r="O7803" s="18" cm="1">
        <f t="array" ref="O7803">INDEX('[1]Базовый ПЛ ООО "Финдер" янв25 '!$E$1:$E$8808,MATCH(C7803,'[1]Базовый ПЛ ООО "Финдер" янв25 '!$B$1:$B$8808,0),)</f>
        <v>1776</v>
      </c>
      <c r="P7803" s="18">
        <f t="shared" si="635"/>
        <v>1184</v>
      </c>
      <c r="Q7803" s="18">
        <f t="shared" si="636"/>
        <v>1420.8</v>
      </c>
      <c r="R7803" s="1"/>
      <c r="S7803" s="1"/>
      <c r="T7803" s="1"/>
      <c r="U7803" s="1"/>
      <c r="V7803" s="1"/>
    </row>
    <row r="7804" spans="1:22" s="10" customFormat="1" ht="41.4" x14ac:dyDescent="0.25">
      <c r="A7804" s="11" t="s">
        <v>21357</v>
      </c>
      <c r="B7804" s="12" t="s">
        <v>18917</v>
      </c>
      <c r="C7804" s="12" t="s">
        <v>18918</v>
      </c>
      <c r="D7804" s="13" t="s">
        <v>145</v>
      </c>
      <c r="E7804" s="12" t="s">
        <v>18919</v>
      </c>
      <c r="F7804" s="14" t="s">
        <v>11</v>
      </c>
      <c r="G7804" s="14" t="s">
        <v>11</v>
      </c>
      <c r="H7804" s="15">
        <v>7.1900000000000006E-2</v>
      </c>
      <c r="I7804" s="30">
        <v>1</v>
      </c>
      <c r="J7804" s="26" t="s">
        <v>33021</v>
      </c>
      <c r="K7804" s="26" t="s">
        <v>25638</v>
      </c>
      <c r="L7804" s="28">
        <v>1519</v>
      </c>
      <c r="M7804" s="16">
        <f t="shared" si="637"/>
        <v>0.13034891375905211</v>
      </c>
      <c r="N7804" s="17">
        <v>45643</v>
      </c>
      <c r="O7804" s="18" cm="1">
        <f t="array" ref="O7804">INDEX('[1]Базовый ПЛ ООО "Финдер" янв25 '!$E$1:$E$8808,MATCH(C7804,'[1]Базовый ПЛ ООО "Финдер" янв25 '!$B$1:$B$8808,0),)</f>
        <v>1717</v>
      </c>
      <c r="P7804" s="18">
        <f t="shared" si="635"/>
        <v>1144.67</v>
      </c>
      <c r="Q7804" s="18">
        <f t="shared" si="636"/>
        <v>1373.6</v>
      </c>
      <c r="R7804" s="1"/>
      <c r="S7804" s="1"/>
      <c r="T7804" s="1"/>
      <c r="U7804" s="1"/>
      <c r="V7804" s="1"/>
    </row>
    <row r="7805" spans="1:22" s="10" customFormat="1" ht="41.4" x14ac:dyDescent="0.25">
      <c r="A7805" s="11" t="s">
        <v>21357</v>
      </c>
      <c r="B7805" s="12" t="s">
        <v>18920</v>
      </c>
      <c r="C7805" s="12" t="s">
        <v>18921</v>
      </c>
      <c r="D7805" s="13" t="s">
        <v>145</v>
      </c>
      <c r="E7805" s="12" t="s">
        <v>18922</v>
      </c>
      <c r="F7805" s="14" t="s">
        <v>11</v>
      </c>
      <c r="G7805" s="14" t="s">
        <v>11</v>
      </c>
      <c r="H7805" s="15">
        <v>7.1900000000000006E-2</v>
      </c>
      <c r="I7805" s="30">
        <v>1</v>
      </c>
      <c r="J7805" s="26" t="s">
        <v>33021</v>
      </c>
      <c r="K7805" s="26" t="s">
        <v>25637</v>
      </c>
      <c r="L7805" s="28">
        <v>1571</v>
      </c>
      <c r="M7805" s="16">
        <f t="shared" si="637"/>
        <v>0.13049013367281992</v>
      </c>
      <c r="N7805" s="17">
        <v>45643</v>
      </c>
      <c r="O7805" s="18" cm="1">
        <f t="array" ref="O7805">INDEX('[1]Базовый ПЛ ООО "Финдер" янв25 '!$E$1:$E$8808,MATCH(C7805,'[1]Базовый ПЛ ООО "Финдер" янв25 '!$B$1:$B$8808,0),)</f>
        <v>1776</v>
      </c>
      <c r="P7805" s="18">
        <f t="shared" si="635"/>
        <v>1184</v>
      </c>
      <c r="Q7805" s="18">
        <f t="shared" si="636"/>
        <v>1420.8</v>
      </c>
      <c r="R7805" s="1"/>
      <c r="S7805" s="1"/>
      <c r="T7805" s="1"/>
      <c r="U7805" s="1"/>
      <c r="V7805" s="1"/>
    </row>
    <row r="7806" spans="1:22" s="10" customFormat="1" ht="41.4" x14ac:dyDescent="0.25">
      <c r="A7806" s="11" t="s">
        <v>21357</v>
      </c>
      <c r="B7806" s="12" t="s">
        <v>18923</v>
      </c>
      <c r="C7806" s="12" t="s">
        <v>18924</v>
      </c>
      <c r="D7806" s="13" t="s">
        <v>145</v>
      </c>
      <c r="E7806" s="12" t="s">
        <v>18925</v>
      </c>
      <c r="F7806" s="14" t="s">
        <v>11</v>
      </c>
      <c r="G7806" s="14" t="s">
        <v>11</v>
      </c>
      <c r="H7806" s="15">
        <v>7.1900000000000006E-2</v>
      </c>
      <c r="I7806" s="30">
        <v>1</v>
      </c>
      <c r="J7806" s="26" t="s">
        <v>33021</v>
      </c>
      <c r="K7806" s="26" t="s">
        <v>25636</v>
      </c>
      <c r="L7806" s="28">
        <v>1519</v>
      </c>
      <c r="M7806" s="16">
        <f t="shared" si="637"/>
        <v>0.13034891375905211</v>
      </c>
      <c r="N7806" s="17">
        <v>45643</v>
      </c>
      <c r="O7806" s="18" cm="1">
        <f t="array" ref="O7806">INDEX('[1]Базовый ПЛ ООО "Финдер" янв25 '!$E$1:$E$8808,MATCH(C7806,'[1]Базовый ПЛ ООО "Финдер" янв25 '!$B$1:$B$8808,0),)</f>
        <v>1717</v>
      </c>
      <c r="P7806" s="18">
        <f t="shared" si="635"/>
        <v>1144.67</v>
      </c>
      <c r="Q7806" s="18">
        <f t="shared" si="636"/>
        <v>1373.6</v>
      </c>
      <c r="R7806" s="1"/>
      <c r="S7806" s="1"/>
      <c r="T7806" s="1"/>
      <c r="U7806" s="1"/>
      <c r="V7806" s="1"/>
    </row>
    <row r="7807" spans="1:22" s="10" customFormat="1" ht="41.4" x14ac:dyDescent="0.25">
      <c r="A7807" s="11" t="s">
        <v>33016</v>
      </c>
      <c r="B7807" s="12" t="s">
        <v>18926</v>
      </c>
      <c r="C7807" s="12" t="s">
        <v>18927</v>
      </c>
      <c r="D7807" s="13" t="s">
        <v>145</v>
      </c>
      <c r="E7807" s="12" t="s">
        <v>18928</v>
      </c>
      <c r="F7807" s="14" t="s">
        <v>11</v>
      </c>
      <c r="G7807" s="14" t="s">
        <v>11</v>
      </c>
      <c r="H7807" s="15">
        <v>7.1900000000000006E-2</v>
      </c>
      <c r="I7807" s="30">
        <v>1</v>
      </c>
      <c r="J7807" s="26" t="s">
        <v>33445</v>
      </c>
      <c r="K7807" s="26" t="s">
        <v>25635</v>
      </c>
      <c r="L7807" s="28">
        <v>1571</v>
      </c>
      <c r="M7807" s="16">
        <f t="shared" si="637"/>
        <v>0.13049013367281992</v>
      </c>
      <c r="N7807" s="17">
        <v>45643</v>
      </c>
      <c r="O7807" s="18" cm="1">
        <f t="array" ref="O7807">INDEX('[1]Базовый ПЛ ООО "Финдер" янв25 '!$E$1:$E$8808,MATCH(C7807,'[1]Базовый ПЛ ООО "Финдер" янв25 '!$B$1:$B$8808,0),)</f>
        <v>1776</v>
      </c>
      <c r="P7807" s="18">
        <f t="shared" si="635"/>
        <v>1184</v>
      </c>
      <c r="Q7807" s="18">
        <f t="shared" si="636"/>
        <v>1420.8</v>
      </c>
      <c r="R7807" s="1"/>
      <c r="S7807" s="1"/>
      <c r="T7807" s="1"/>
      <c r="U7807" s="1"/>
      <c r="V7807" s="1"/>
    </row>
    <row r="7808" spans="1:22" s="10" customFormat="1" ht="41.4" x14ac:dyDescent="0.25">
      <c r="A7808" s="11" t="s">
        <v>21357</v>
      </c>
      <c r="B7808" s="12" t="s">
        <v>18929</v>
      </c>
      <c r="C7808" s="12" t="s">
        <v>18930</v>
      </c>
      <c r="D7808" s="13" t="s">
        <v>145</v>
      </c>
      <c r="E7808" s="12" t="s">
        <v>24389</v>
      </c>
      <c r="F7808" s="14" t="s">
        <v>29</v>
      </c>
      <c r="G7808" s="14" t="s">
        <v>29</v>
      </c>
      <c r="H7808" s="15">
        <v>7.1900000000000006E-2</v>
      </c>
      <c r="I7808" s="30">
        <v>1</v>
      </c>
      <c r="J7808" s="26" t="s">
        <v>33021</v>
      </c>
      <c r="K7808" s="26" t="s">
        <v>25634</v>
      </c>
      <c r="L7808" s="28">
        <v>1571</v>
      </c>
      <c r="M7808" s="16">
        <f t="shared" si="637"/>
        <v>0.13049013367281992</v>
      </c>
      <c r="N7808" s="17">
        <v>45643</v>
      </c>
      <c r="O7808" s="18" cm="1">
        <f t="array" ref="O7808">INDEX('[1]Базовый ПЛ ООО "Финдер" янв25 '!$E$1:$E$8808,MATCH(C7808,'[1]Базовый ПЛ ООО "Финдер" янв25 '!$B$1:$B$8808,0),)</f>
        <v>1776</v>
      </c>
      <c r="P7808" s="18">
        <f t="shared" si="635"/>
        <v>1184</v>
      </c>
      <c r="Q7808" s="18">
        <f t="shared" si="636"/>
        <v>1420.8</v>
      </c>
      <c r="R7808" s="1"/>
      <c r="S7808" s="1"/>
      <c r="T7808" s="1"/>
      <c r="U7808" s="1"/>
      <c r="V7808" s="1"/>
    </row>
    <row r="7809" spans="1:22" s="10" customFormat="1" ht="41.4" x14ac:dyDescent="0.25">
      <c r="A7809" s="11" t="s">
        <v>21357</v>
      </c>
      <c r="B7809" s="12" t="s">
        <v>18931</v>
      </c>
      <c r="C7809" s="12" t="s">
        <v>18932</v>
      </c>
      <c r="D7809" s="13" t="s">
        <v>145</v>
      </c>
      <c r="E7809" s="12" t="s">
        <v>18933</v>
      </c>
      <c r="F7809" s="14" t="s">
        <v>11</v>
      </c>
      <c r="G7809" s="14" t="s">
        <v>11</v>
      </c>
      <c r="H7809" s="15">
        <v>7.1900000000000006E-2</v>
      </c>
      <c r="I7809" s="30">
        <v>1</v>
      </c>
      <c r="J7809" s="26" t="s">
        <v>33021</v>
      </c>
      <c r="K7809" s="26" t="s">
        <v>25633</v>
      </c>
      <c r="L7809" s="28">
        <v>1571</v>
      </c>
      <c r="M7809" s="16">
        <f t="shared" si="637"/>
        <v>0.13049013367281992</v>
      </c>
      <c r="N7809" s="17">
        <v>45643</v>
      </c>
      <c r="O7809" s="18" cm="1">
        <f t="array" ref="O7809">INDEX('[1]Базовый ПЛ ООО "Финдер" янв25 '!$E$1:$E$8808,MATCH(C7809,'[1]Базовый ПЛ ООО "Финдер" янв25 '!$B$1:$B$8808,0),)</f>
        <v>1776</v>
      </c>
      <c r="P7809" s="18">
        <f t="shared" si="635"/>
        <v>1184</v>
      </c>
      <c r="Q7809" s="18">
        <f t="shared" si="636"/>
        <v>1420.8</v>
      </c>
      <c r="R7809" s="1"/>
      <c r="S7809" s="1"/>
      <c r="T7809" s="1"/>
      <c r="U7809" s="1"/>
      <c r="V7809" s="1"/>
    </row>
    <row r="7810" spans="1:22" s="10" customFormat="1" ht="41.4" x14ac:dyDescent="0.25">
      <c r="A7810" s="11" t="s">
        <v>33016</v>
      </c>
      <c r="B7810" s="12" t="s">
        <v>18934</v>
      </c>
      <c r="C7810" s="12" t="s">
        <v>18935</v>
      </c>
      <c r="D7810" s="13" t="s">
        <v>145</v>
      </c>
      <c r="E7810" s="12" t="s">
        <v>18936</v>
      </c>
      <c r="F7810" s="14" t="s">
        <v>11</v>
      </c>
      <c r="G7810" s="14" t="s">
        <v>11</v>
      </c>
      <c r="H7810" s="15">
        <v>7.1900000000000006E-2</v>
      </c>
      <c r="I7810" s="30">
        <v>1</v>
      </c>
      <c r="J7810" s="26" t="s">
        <v>33445</v>
      </c>
      <c r="K7810" s="26" t="s">
        <v>25632</v>
      </c>
      <c r="L7810" s="28">
        <v>1519</v>
      </c>
      <c r="M7810" s="16">
        <f t="shared" si="637"/>
        <v>0.13034891375905211</v>
      </c>
      <c r="N7810" s="17">
        <v>45643</v>
      </c>
      <c r="O7810" s="18" cm="1">
        <f t="array" ref="O7810">INDEX('[1]Базовый ПЛ ООО "Финдер" янв25 '!$E$1:$E$8808,MATCH(C7810,'[1]Базовый ПЛ ООО "Финдер" янв25 '!$B$1:$B$8808,0),)</f>
        <v>1717</v>
      </c>
      <c r="P7810" s="18">
        <f t="shared" si="635"/>
        <v>1144.67</v>
      </c>
      <c r="Q7810" s="18">
        <f t="shared" si="636"/>
        <v>1373.6</v>
      </c>
      <c r="R7810" s="1"/>
      <c r="S7810" s="1"/>
      <c r="T7810" s="1"/>
      <c r="U7810" s="1"/>
      <c r="V7810" s="1"/>
    </row>
    <row r="7811" spans="1:22" s="10" customFormat="1" ht="55.2" x14ac:dyDescent="0.25">
      <c r="A7811" s="11" t="s">
        <v>21357</v>
      </c>
      <c r="B7811" s="12" t="s">
        <v>18937</v>
      </c>
      <c r="C7811" s="12" t="s">
        <v>18938</v>
      </c>
      <c r="D7811" s="13" t="s">
        <v>145</v>
      </c>
      <c r="E7811" s="12" t="s">
        <v>24390</v>
      </c>
      <c r="F7811" s="14" t="s">
        <v>29</v>
      </c>
      <c r="G7811" s="14" t="s">
        <v>29</v>
      </c>
      <c r="H7811" s="15">
        <v>7.1900000000000006E-2</v>
      </c>
      <c r="I7811" s="30">
        <v>1</v>
      </c>
      <c r="J7811" s="26" t="s">
        <v>33021</v>
      </c>
      <c r="K7811" s="26" t="s">
        <v>25631</v>
      </c>
      <c r="L7811" s="28">
        <v>1519</v>
      </c>
      <c r="M7811" s="16">
        <f t="shared" si="637"/>
        <v>0.13034891375905211</v>
      </c>
      <c r="N7811" s="17">
        <v>45643</v>
      </c>
      <c r="O7811" s="18" cm="1">
        <f t="array" ref="O7811">INDEX('[1]Базовый ПЛ ООО "Финдер" янв25 '!$E$1:$E$8808,MATCH(C7811,'[1]Базовый ПЛ ООО "Финдер" янв25 '!$B$1:$B$8808,0),)</f>
        <v>1717</v>
      </c>
      <c r="P7811" s="18">
        <f t="shared" si="635"/>
        <v>1144.67</v>
      </c>
      <c r="Q7811" s="18">
        <f t="shared" si="636"/>
        <v>1373.6</v>
      </c>
      <c r="R7811" s="1"/>
      <c r="S7811" s="1"/>
      <c r="T7811" s="1"/>
      <c r="U7811" s="1"/>
      <c r="V7811" s="1"/>
    </row>
    <row r="7812" spans="1:22" s="10" customFormat="1" ht="41.4" x14ac:dyDescent="0.25">
      <c r="A7812" s="11" t="s">
        <v>21357</v>
      </c>
      <c r="B7812" s="12" t="s">
        <v>18939</v>
      </c>
      <c r="C7812" s="12" t="s">
        <v>18940</v>
      </c>
      <c r="D7812" s="13" t="s">
        <v>145</v>
      </c>
      <c r="E7812" s="12" t="s">
        <v>18941</v>
      </c>
      <c r="F7812" s="14" t="s">
        <v>11</v>
      </c>
      <c r="G7812" s="14" t="s">
        <v>11</v>
      </c>
      <c r="H7812" s="15">
        <v>7.1900000000000006E-2</v>
      </c>
      <c r="I7812" s="30">
        <v>1</v>
      </c>
      <c r="J7812" s="26" t="s">
        <v>33021</v>
      </c>
      <c r="K7812" s="26" t="s">
        <v>25630</v>
      </c>
      <c r="L7812" s="28">
        <v>1670</v>
      </c>
      <c r="M7812" s="16">
        <f t="shared" si="637"/>
        <v>5.0898203592814273E-2</v>
      </c>
      <c r="N7812" s="17">
        <v>45643</v>
      </c>
      <c r="O7812" s="18" cm="1">
        <f t="array" ref="O7812">INDEX('[1]Базовый ПЛ ООО "Финдер" янв25 '!$E$1:$E$8808,MATCH(C7812,'[1]Базовый ПЛ ООО "Финдер" янв25 '!$B$1:$B$8808,0),)</f>
        <v>1755</v>
      </c>
      <c r="P7812" s="18">
        <f t="shared" si="635"/>
        <v>1170</v>
      </c>
      <c r="Q7812" s="18">
        <f t="shared" si="636"/>
        <v>1404</v>
      </c>
      <c r="R7812" s="1"/>
      <c r="S7812" s="1"/>
      <c r="T7812" s="1"/>
      <c r="U7812" s="1"/>
      <c r="V7812" s="1"/>
    </row>
    <row r="7813" spans="1:22" s="10" customFormat="1" ht="41.4" x14ac:dyDescent="0.25">
      <c r="A7813" s="11" t="s">
        <v>21357</v>
      </c>
      <c r="B7813" s="12" t="s">
        <v>18942</v>
      </c>
      <c r="C7813" s="12" t="s">
        <v>18943</v>
      </c>
      <c r="D7813" s="13" t="s">
        <v>145</v>
      </c>
      <c r="E7813" s="12" t="s">
        <v>18944</v>
      </c>
      <c r="F7813" s="14" t="s">
        <v>11</v>
      </c>
      <c r="G7813" s="14" t="s">
        <v>11</v>
      </c>
      <c r="H7813" s="15">
        <v>7.1900000000000006E-2</v>
      </c>
      <c r="I7813" s="30">
        <v>1</v>
      </c>
      <c r="J7813" s="26" t="s">
        <v>33021</v>
      </c>
      <c r="K7813" s="26" t="s">
        <v>25629</v>
      </c>
      <c r="L7813" s="28">
        <v>1571</v>
      </c>
      <c r="M7813" s="16">
        <f t="shared" si="637"/>
        <v>0.13049013367281992</v>
      </c>
      <c r="N7813" s="17">
        <v>45643</v>
      </c>
      <c r="O7813" s="18" cm="1">
        <f t="array" ref="O7813">INDEX('[1]Базовый ПЛ ООО "Финдер" янв25 '!$E$1:$E$8808,MATCH(C7813,'[1]Базовый ПЛ ООО "Финдер" янв25 '!$B$1:$B$8808,0),)</f>
        <v>1776</v>
      </c>
      <c r="P7813" s="18">
        <f t="shared" si="635"/>
        <v>1184</v>
      </c>
      <c r="Q7813" s="18">
        <f t="shared" si="636"/>
        <v>1420.8</v>
      </c>
      <c r="R7813" s="1"/>
      <c r="S7813" s="1"/>
      <c r="T7813" s="1"/>
      <c r="U7813" s="1"/>
      <c r="V7813" s="1"/>
    </row>
    <row r="7814" spans="1:22" s="10" customFormat="1" ht="41.4" x14ac:dyDescent="0.25">
      <c r="A7814" s="11" t="s">
        <v>21357</v>
      </c>
      <c r="B7814" s="12" t="s">
        <v>18945</v>
      </c>
      <c r="C7814" s="12" t="s">
        <v>18946</v>
      </c>
      <c r="D7814" s="13" t="s">
        <v>145</v>
      </c>
      <c r="E7814" s="12" t="s">
        <v>18947</v>
      </c>
      <c r="F7814" s="14" t="s">
        <v>11</v>
      </c>
      <c r="G7814" s="14" t="s">
        <v>11</v>
      </c>
      <c r="H7814" s="15">
        <v>7.1900000000000006E-2</v>
      </c>
      <c r="I7814" s="30">
        <v>1</v>
      </c>
      <c r="J7814" s="26" t="s">
        <v>33021</v>
      </c>
      <c r="K7814" s="26" t="s">
        <v>25628</v>
      </c>
      <c r="L7814" s="28">
        <v>1519</v>
      </c>
      <c r="M7814" s="16">
        <f t="shared" si="637"/>
        <v>0.13034891375905211</v>
      </c>
      <c r="N7814" s="17">
        <v>45643</v>
      </c>
      <c r="O7814" s="18" cm="1">
        <f t="array" ref="O7814">INDEX('[1]Базовый ПЛ ООО "Финдер" янв25 '!$E$1:$E$8808,MATCH(C7814,'[1]Базовый ПЛ ООО "Финдер" янв25 '!$B$1:$B$8808,0),)</f>
        <v>1717</v>
      </c>
      <c r="P7814" s="18">
        <f t="shared" si="635"/>
        <v>1144.67</v>
      </c>
      <c r="Q7814" s="18">
        <f t="shared" si="636"/>
        <v>1373.6</v>
      </c>
      <c r="R7814" s="1"/>
      <c r="S7814" s="1"/>
      <c r="T7814" s="1"/>
      <c r="U7814" s="1"/>
      <c r="V7814" s="1"/>
    </row>
    <row r="7815" spans="1:22" s="10" customFormat="1" ht="41.4" x14ac:dyDescent="0.25">
      <c r="A7815" s="11" t="s">
        <v>33016</v>
      </c>
      <c r="B7815" s="12" t="s">
        <v>18948</v>
      </c>
      <c r="C7815" s="12" t="s">
        <v>18949</v>
      </c>
      <c r="D7815" s="13" t="s">
        <v>145</v>
      </c>
      <c r="E7815" s="12" t="s">
        <v>18950</v>
      </c>
      <c r="F7815" s="14" t="s">
        <v>11</v>
      </c>
      <c r="G7815" s="14" t="s">
        <v>11</v>
      </c>
      <c r="H7815" s="15">
        <v>7.1900000000000006E-2</v>
      </c>
      <c r="I7815" s="30">
        <v>1</v>
      </c>
      <c r="J7815" s="26" t="s">
        <v>33445</v>
      </c>
      <c r="K7815" s="26" t="s">
        <v>25627</v>
      </c>
      <c r="L7815" s="28">
        <v>1571</v>
      </c>
      <c r="M7815" s="16">
        <f t="shared" si="637"/>
        <v>0.13049013367281992</v>
      </c>
      <c r="N7815" s="17">
        <v>45643</v>
      </c>
      <c r="O7815" s="18" cm="1">
        <f t="array" ref="O7815">INDEX('[1]Базовый ПЛ ООО "Финдер" янв25 '!$E$1:$E$8808,MATCH(C7815,'[1]Базовый ПЛ ООО "Финдер" янв25 '!$B$1:$B$8808,0),)</f>
        <v>1776</v>
      </c>
      <c r="P7815" s="18">
        <f t="shared" si="635"/>
        <v>1184</v>
      </c>
      <c r="Q7815" s="18">
        <f t="shared" si="636"/>
        <v>1420.8</v>
      </c>
      <c r="R7815" s="1"/>
      <c r="S7815" s="1"/>
      <c r="T7815" s="1"/>
      <c r="U7815" s="1"/>
      <c r="V7815" s="1"/>
    </row>
    <row r="7816" spans="1:22" s="10" customFormat="1" ht="41.4" x14ac:dyDescent="0.25">
      <c r="A7816" s="11" t="s">
        <v>21357</v>
      </c>
      <c r="B7816" s="12" t="s">
        <v>18951</v>
      </c>
      <c r="C7816" s="12" t="s">
        <v>18952</v>
      </c>
      <c r="D7816" s="13" t="s">
        <v>145</v>
      </c>
      <c r="E7816" s="12" t="s">
        <v>24391</v>
      </c>
      <c r="F7816" s="14" t="s">
        <v>29</v>
      </c>
      <c r="G7816" s="14" t="s">
        <v>29</v>
      </c>
      <c r="H7816" s="15">
        <v>7.1900000000000006E-2</v>
      </c>
      <c r="I7816" s="30">
        <v>1</v>
      </c>
      <c r="J7816" s="26" t="s">
        <v>33021</v>
      </c>
      <c r="K7816" s="26" t="s">
        <v>25626</v>
      </c>
      <c r="L7816" s="28">
        <v>1571</v>
      </c>
      <c r="M7816" s="16">
        <f t="shared" si="637"/>
        <v>0.13049013367281992</v>
      </c>
      <c r="N7816" s="17">
        <v>45643</v>
      </c>
      <c r="O7816" s="18" cm="1">
        <f t="array" ref="O7816">INDEX('[1]Базовый ПЛ ООО "Финдер" янв25 '!$E$1:$E$8808,MATCH(C7816,'[1]Базовый ПЛ ООО "Финдер" янв25 '!$B$1:$B$8808,0),)</f>
        <v>1776</v>
      </c>
      <c r="P7816" s="18">
        <f t="shared" si="635"/>
        <v>1184</v>
      </c>
      <c r="Q7816" s="18">
        <f t="shared" si="636"/>
        <v>1420.8</v>
      </c>
      <c r="R7816" s="1"/>
      <c r="S7816" s="1"/>
      <c r="T7816" s="1"/>
      <c r="U7816" s="1"/>
      <c r="V7816" s="1"/>
    </row>
    <row r="7817" spans="1:22" s="10" customFormat="1" ht="41.4" x14ac:dyDescent="0.25">
      <c r="A7817" s="11" t="s">
        <v>21357</v>
      </c>
      <c r="B7817" s="12" t="s">
        <v>18953</v>
      </c>
      <c r="C7817" s="12" t="s">
        <v>18954</v>
      </c>
      <c r="D7817" s="13" t="s">
        <v>145</v>
      </c>
      <c r="E7817" s="12" t="s">
        <v>18955</v>
      </c>
      <c r="F7817" s="14" t="s">
        <v>11</v>
      </c>
      <c r="G7817" s="14" t="s">
        <v>11</v>
      </c>
      <c r="H7817" s="15">
        <v>7.1900000000000006E-2</v>
      </c>
      <c r="I7817" s="30">
        <v>1</v>
      </c>
      <c r="J7817" s="26" t="s">
        <v>33021</v>
      </c>
      <c r="K7817" s="26" t="s">
        <v>25625</v>
      </c>
      <c r="L7817" s="28">
        <v>1587</v>
      </c>
      <c r="M7817" s="16">
        <f t="shared" si="637"/>
        <v>0.13043478260869557</v>
      </c>
      <c r="N7817" s="17">
        <v>45643</v>
      </c>
      <c r="O7817" s="18" cm="1">
        <f t="array" ref="O7817">INDEX('[1]Базовый ПЛ ООО "Финдер" янв25 '!$E$1:$E$8808,MATCH(C7817,'[1]Базовый ПЛ ООО "Финдер" янв25 '!$B$1:$B$8808,0),)</f>
        <v>1794</v>
      </c>
      <c r="P7817" s="18">
        <f t="shared" si="635"/>
        <v>1196</v>
      </c>
      <c r="Q7817" s="18">
        <f t="shared" si="636"/>
        <v>1435.2</v>
      </c>
      <c r="R7817" s="1"/>
      <c r="S7817" s="1"/>
      <c r="T7817" s="1"/>
      <c r="U7817" s="1"/>
      <c r="V7817" s="1"/>
    </row>
    <row r="7818" spans="1:22" s="10" customFormat="1" ht="41.4" x14ac:dyDescent="0.25">
      <c r="A7818" s="11" t="s">
        <v>33016</v>
      </c>
      <c r="B7818" s="12" t="s">
        <v>18956</v>
      </c>
      <c r="C7818" s="12" t="s">
        <v>18957</v>
      </c>
      <c r="D7818" s="13" t="s">
        <v>145</v>
      </c>
      <c r="E7818" s="12" t="s">
        <v>18958</v>
      </c>
      <c r="F7818" s="14" t="s">
        <v>11</v>
      </c>
      <c r="G7818" s="14" t="s">
        <v>11</v>
      </c>
      <c r="H7818" s="15">
        <v>7.1900000000000006E-2</v>
      </c>
      <c r="I7818" s="30">
        <v>1</v>
      </c>
      <c r="J7818" s="26" t="s">
        <v>33445</v>
      </c>
      <c r="K7818" s="26" t="s">
        <v>25624</v>
      </c>
      <c r="L7818" s="28">
        <v>1519</v>
      </c>
      <c r="M7818" s="16">
        <f t="shared" si="637"/>
        <v>0.13034891375905211</v>
      </c>
      <c r="N7818" s="17">
        <v>45643</v>
      </c>
      <c r="O7818" s="18" cm="1">
        <f t="array" ref="O7818">INDEX('[1]Базовый ПЛ ООО "Финдер" янв25 '!$E$1:$E$8808,MATCH(C7818,'[1]Базовый ПЛ ООО "Финдер" янв25 '!$B$1:$B$8808,0),)</f>
        <v>1717</v>
      </c>
      <c r="P7818" s="18">
        <f t="shared" si="635"/>
        <v>1144.67</v>
      </c>
      <c r="Q7818" s="18">
        <f t="shared" si="636"/>
        <v>1373.6</v>
      </c>
      <c r="R7818" s="1"/>
      <c r="S7818" s="1"/>
      <c r="T7818" s="1"/>
      <c r="U7818" s="1"/>
      <c r="V7818" s="1"/>
    </row>
    <row r="7819" spans="1:22" s="10" customFormat="1" ht="55.2" x14ac:dyDescent="0.25">
      <c r="A7819" s="11" t="s">
        <v>21357</v>
      </c>
      <c r="B7819" s="12" t="s">
        <v>18959</v>
      </c>
      <c r="C7819" s="12" t="s">
        <v>18960</v>
      </c>
      <c r="D7819" s="13" t="s">
        <v>145</v>
      </c>
      <c r="E7819" s="12" t="s">
        <v>24392</v>
      </c>
      <c r="F7819" s="14" t="s">
        <v>29</v>
      </c>
      <c r="G7819" s="14" t="s">
        <v>29</v>
      </c>
      <c r="H7819" s="15">
        <v>7.1900000000000006E-2</v>
      </c>
      <c r="I7819" s="30">
        <v>1</v>
      </c>
      <c r="J7819" s="26" t="s">
        <v>33021</v>
      </c>
      <c r="K7819" s="26" t="s">
        <v>25623</v>
      </c>
      <c r="L7819" s="28">
        <v>1519</v>
      </c>
      <c r="M7819" s="16">
        <f t="shared" si="637"/>
        <v>0.13034891375905211</v>
      </c>
      <c r="N7819" s="17">
        <v>45643</v>
      </c>
      <c r="O7819" s="18" cm="1">
        <f t="array" ref="O7819">INDEX('[1]Базовый ПЛ ООО "Финдер" янв25 '!$E$1:$E$8808,MATCH(C7819,'[1]Базовый ПЛ ООО "Финдер" янв25 '!$B$1:$B$8808,0),)</f>
        <v>1717</v>
      </c>
      <c r="P7819" s="18">
        <f t="shared" si="635"/>
        <v>1144.67</v>
      </c>
      <c r="Q7819" s="18">
        <f t="shared" si="636"/>
        <v>1373.6</v>
      </c>
      <c r="R7819" s="1"/>
      <c r="S7819" s="1"/>
      <c r="T7819" s="1"/>
      <c r="U7819" s="1"/>
      <c r="V7819" s="1"/>
    </row>
    <row r="7820" spans="1:22" s="10" customFormat="1" ht="41.4" x14ac:dyDescent="0.25">
      <c r="A7820" s="11" t="s">
        <v>21357</v>
      </c>
      <c r="B7820" s="12" t="s">
        <v>34050</v>
      </c>
      <c r="C7820" s="12" t="s">
        <v>34051</v>
      </c>
      <c r="D7820" s="13">
        <v>65</v>
      </c>
      <c r="E7820" s="12" t="s">
        <v>34662</v>
      </c>
      <c r="F7820" s="14">
        <v>10</v>
      </c>
      <c r="G7820" s="14">
        <v>10</v>
      </c>
      <c r="H7820" s="15"/>
      <c r="I7820" s="30">
        <v>1</v>
      </c>
      <c r="J7820" s="26" t="s">
        <v>33021</v>
      </c>
      <c r="K7820" s="26" t="s">
        <v>34904</v>
      </c>
      <c r="L7820" s="28"/>
      <c r="M7820" s="16"/>
      <c r="N7820" s="17">
        <v>45643</v>
      </c>
      <c r="O7820" s="18" cm="1">
        <f t="array" ref="O7820">INDEX('[1]Базовый ПЛ ООО "Финдер" янв25 '!$E$1:$E$8808,MATCH(C7820,'[1]Базовый ПЛ ООО "Финдер" янв25 '!$B$1:$B$8808,0),)</f>
        <v>1776</v>
      </c>
      <c r="P7820" s="18">
        <f t="shared" si="635"/>
        <v>1184</v>
      </c>
      <c r="Q7820" s="18">
        <f t="shared" si="636"/>
        <v>1420.8</v>
      </c>
      <c r="R7820" s="1"/>
      <c r="S7820" s="1"/>
      <c r="T7820" s="1"/>
      <c r="U7820" s="1"/>
      <c r="V7820" s="1"/>
    </row>
    <row r="7821" spans="1:22" s="10" customFormat="1" ht="41.4" x14ac:dyDescent="0.25">
      <c r="A7821" s="11" t="s">
        <v>21357</v>
      </c>
      <c r="B7821" s="12" t="s">
        <v>18961</v>
      </c>
      <c r="C7821" s="12" t="s">
        <v>18962</v>
      </c>
      <c r="D7821" s="13" t="s">
        <v>145</v>
      </c>
      <c r="E7821" s="12" t="s">
        <v>18963</v>
      </c>
      <c r="F7821" s="14" t="s">
        <v>11</v>
      </c>
      <c r="G7821" s="14" t="s">
        <v>11</v>
      </c>
      <c r="H7821" s="15">
        <v>7.1900000000000006E-2</v>
      </c>
      <c r="I7821" s="30">
        <v>1</v>
      </c>
      <c r="J7821" s="26" t="s">
        <v>33021</v>
      </c>
      <c r="K7821" s="26" t="s">
        <v>25622</v>
      </c>
      <c r="L7821" s="28">
        <v>1670</v>
      </c>
      <c r="M7821" s="16">
        <f t="shared" ref="M7821:M7831" si="638">O7821/L7821-1</f>
        <v>5.0898203592814273E-2</v>
      </c>
      <c r="N7821" s="17">
        <v>45643</v>
      </c>
      <c r="O7821" s="18" cm="1">
        <f t="array" ref="O7821">INDEX('[1]Базовый ПЛ ООО "Финдер" янв25 '!$E$1:$E$8808,MATCH(C7821,'[1]Базовый ПЛ ООО "Финдер" янв25 '!$B$1:$B$8808,0),)</f>
        <v>1755</v>
      </c>
      <c r="P7821" s="18">
        <f t="shared" si="635"/>
        <v>1170</v>
      </c>
      <c r="Q7821" s="18">
        <f t="shared" si="636"/>
        <v>1404</v>
      </c>
      <c r="R7821" s="1"/>
      <c r="S7821" s="1"/>
      <c r="T7821" s="1"/>
      <c r="U7821" s="1"/>
      <c r="V7821" s="1"/>
    </row>
    <row r="7822" spans="1:22" s="10" customFormat="1" ht="41.4" x14ac:dyDescent="0.25">
      <c r="A7822" s="11" t="s">
        <v>21357</v>
      </c>
      <c r="B7822" s="12" t="s">
        <v>18964</v>
      </c>
      <c r="C7822" s="12" t="s">
        <v>18965</v>
      </c>
      <c r="D7822" s="13" t="s">
        <v>145</v>
      </c>
      <c r="E7822" s="12" t="s">
        <v>18966</v>
      </c>
      <c r="F7822" s="14" t="s">
        <v>11</v>
      </c>
      <c r="G7822" s="14" t="s">
        <v>11</v>
      </c>
      <c r="H7822" s="15">
        <v>7.1900000000000006E-2</v>
      </c>
      <c r="I7822" s="30">
        <v>1</v>
      </c>
      <c r="J7822" s="26" t="s">
        <v>33021</v>
      </c>
      <c r="K7822" s="26" t="s">
        <v>25621</v>
      </c>
      <c r="L7822" s="28">
        <v>1571</v>
      </c>
      <c r="M7822" s="16">
        <f t="shared" si="638"/>
        <v>0.13049013367281992</v>
      </c>
      <c r="N7822" s="17">
        <v>45643</v>
      </c>
      <c r="O7822" s="18" cm="1">
        <f t="array" ref="O7822">INDEX('[1]Базовый ПЛ ООО "Финдер" янв25 '!$E$1:$E$8808,MATCH(C7822,'[1]Базовый ПЛ ООО "Финдер" янв25 '!$B$1:$B$8808,0),)</f>
        <v>1776</v>
      </c>
      <c r="P7822" s="18">
        <f t="shared" si="635"/>
        <v>1184</v>
      </c>
      <c r="Q7822" s="18">
        <f t="shared" si="636"/>
        <v>1420.8</v>
      </c>
      <c r="R7822" s="1"/>
      <c r="S7822" s="1"/>
      <c r="T7822" s="1"/>
      <c r="U7822" s="1"/>
      <c r="V7822" s="1"/>
    </row>
    <row r="7823" spans="1:22" s="10" customFormat="1" ht="41.4" x14ac:dyDescent="0.25">
      <c r="A7823" s="11" t="s">
        <v>21357</v>
      </c>
      <c r="B7823" s="12" t="s">
        <v>18967</v>
      </c>
      <c r="C7823" s="12" t="s">
        <v>18968</v>
      </c>
      <c r="D7823" s="13" t="s">
        <v>145</v>
      </c>
      <c r="E7823" s="12" t="s">
        <v>18969</v>
      </c>
      <c r="F7823" s="14" t="s">
        <v>11</v>
      </c>
      <c r="G7823" s="14" t="s">
        <v>11</v>
      </c>
      <c r="H7823" s="15">
        <v>7.1900000000000006E-2</v>
      </c>
      <c r="I7823" s="30">
        <v>1</v>
      </c>
      <c r="J7823" s="26" t="s">
        <v>33021</v>
      </c>
      <c r="K7823" s="26" t="s">
        <v>25620</v>
      </c>
      <c r="L7823" s="28">
        <v>1519</v>
      </c>
      <c r="M7823" s="16">
        <f t="shared" si="638"/>
        <v>0.13034891375905211</v>
      </c>
      <c r="N7823" s="17">
        <v>45643</v>
      </c>
      <c r="O7823" s="18" cm="1">
        <f t="array" ref="O7823">INDEX('[1]Базовый ПЛ ООО "Финдер" янв25 '!$E$1:$E$8808,MATCH(C7823,'[1]Базовый ПЛ ООО "Финдер" янв25 '!$B$1:$B$8808,0),)</f>
        <v>1717</v>
      </c>
      <c r="P7823" s="18">
        <f t="shared" si="635"/>
        <v>1144.67</v>
      </c>
      <c r="Q7823" s="18">
        <f t="shared" si="636"/>
        <v>1373.6</v>
      </c>
      <c r="R7823" s="1"/>
      <c r="S7823" s="1"/>
      <c r="T7823" s="1"/>
      <c r="U7823" s="1"/>
      <c r="V7823" s="1"/>
    </row>
    <row r="7824" spans="1:22" s="10" customFormat="1" ht="41.4" x14ac:dyDescent="0.25">
      <c r="A7824" s="11" t="s">
        <v>33016</v>
      </c>
      <c r="B7824" s="12" t="s">
        <v>18970</v>
      </c>
      <c r="C7824" s="12" t="s">
        <v>18971</v>
      </c>
      <c r="D7824" s="13" t="s">
        <v>145</v>
      </c>
      <c r="E7824" s="12" t="s">
        <v>18972</v>
      </c>
      <c r="F7824" s="14" t="s">
        <v>11</v>
      </c>
      <c r="G7824" s="14" t="s">
        <v>11</v>
      </c>
      <c r="H7824" s="15">
        <v>7.1900000000000006E-2</v>
      </c>
      <c r="I7824" s="30">
        <v>1</v>
      </c>
      <c r="J7824" s="26" t="s">
        <v>33445</v>
      </c>
      <c r="K7824" s="26" t="s">
        <v>25619</v>
      </c>
      <c r="L7824" s="28">
        <v>1519</v>
      </c>
      <c r="M7824" s="16">
        <f t="shared" si="638"/>
        <v>0.13034891375905211</v>
      </c>
      <c r="N7824" s="17">
        <v>45643</v>
      </c>
      <c r="O7824" s="18" cm="1">
        <f t="array" ref="O7824">INDEX('[1]Базовый ПЛ ООО "Финдер" янв25 '!$E$1:$E$8808,MATCH(C7824,'[1]Базовый ПЛ ООО "Финдер" янв25 '!$B$1:$B$8808,0),)</f>
        <v>1717</v>
      </c>
      <c r="P7824" s="18">
        <f t="shared" si="635"/>
        <v>1144.67</v>
      </c>
      <c r="Q7824" s="18">
        <f t="shared" si="636"/>
        <v>1373.6</v>
      </c>
      <c r="R7824" s="1"/>
      <c r="S7824" s="1"/>
      <c r="T7824" s="1"/>
      <c r="U7824" s="1"/>
      <c r="V7824" s="1"/>
    </row>
    <row r="7825" spans="1:22" s="10" customFormat="1" ht="41.4" x14ac:dyDescent="0.25">
      <c r="A7825" s="11" t="s">
        <v>21357</v>
      </c>
      <c r="B7825" s="12" t="s">
        <v>18973</v>
      </c>
      <c r="C7825" s="12" t="s">
        <v>18974</v>
      </c>
      <c r="D7825" s="13" t="s">
        <v>145</v>
      </c>
      <c r="E7825" s="12" t="s">
        <v>24393</v>
      </c>
      <c r="F7825" s="14" t="s">
        <v>29</v>
      </c>
      <c r="G7825" s="14" t="s">
        <v>29</v>
      </c>
      <c r="H7825" s="15">
        <v>7.1900000000000006E-2</v>
      </c>
      <c r="I7825" s="30">
        <v>1</v>
      </c>
      <c r="J7825" s="26" t="s">
        <v>33021</v>
      </c>
      <c r="K7825" s="26" t="s">
        <v>25618</v>
      </c>
      <c r="L7825" s="28">
        <v>1519</v>
      </c>
      <c r="M7825" s="16">
        <f t="shared" si="638"/>
        <v>0.13034891375905211</v>
      </c>
      <c r="N7825" s="17">
        <v>45643</v>
      </c>
      <c r="O7825" s="18" cm="1">
        <f t="array" ref="O7825">INDEX('[1]Базовый ПЛ ООО "Финдер" янв25 '!$E$1:$E$8808,MATCH(C7825,'[1]Базовый ПЛ ООО "Финдер" янв25 '!$B$1:$B$8808,0),)</f>
        <v>1717</v>
      </c>
      <c r="P7825" s="18">
        <f t="shared" si="635"/>
        <v>1144.67</v>
      </c>
      <c r="Q7825" s="18">
        <f t="shared" si="636"/>
        <v>1373.6</v>
      </c>
      <c r="R7825" s="1"/>
      <c r="S7825" s="1"/>
      <c r="T7825" s="1"/>
      <c r="U7825" s="1"/>
      <c r="V7825" s="1"/>
    </row>
    <row r="7826" spans="1:22" s="10" customFormat="1" ht="41.4" x14ac:dyDescent="0.25">
      <c r="A7826" s="11" t="s">
        <v>21357</v>
      </c>
      <c r="B7826" s="12" t="s">
        <v>18975</v>
      </c>
      <c r="C7826" s="12" t="s">
        <v>18976</v>
      </c>
      <c r="D7826" s="13" t="s">
        <v>145</v>
      </c>
      <c r="E7826" s="12" t="s">
        <v>18977</v>
      </c>
      <c r="F7826" s="14" t="s">
        <v>11</v>
      </c>
      <c r="G7826" s="14" t="s">
        <v>11</v>
      </c>
      <c r="H7826" s="15">
        <v>7.1900000000000006E-2</v>
      </c>
      <c r="I7826" s="30">
        <v>1</v>
      </c>
      <c r="J7826" s="26" t="s">
        <v>33021</v>
      </c>
      <c r="K7826" s="26" t="s">
        <v>25617</v>
      </c>
      <c r="L7826" s="28">
        <v>1519</v>
      </c>
      <c r="M7826" s="16">
        <f t="shared" si="638"/>
        <v>0.13034891375905211</v>
      </c>
      <c r="N7826" s="17">
        <v>45643</v>
      </c>
      <c r="O7826" s="18" cm="1">
        <f t="array" ref="O7826">INDEX('[1]Базовый ПЛ ООО "Финдер" янв25 '!$E$1:$E$8808,MATCH(C7826,'[1]Базовый ПЛ ООО "Финдер" янв25 '!$B$1:$B$8808,0),)</f>
        <v>1717</v>
      </c>
      <c r="P7826" s="18">
        <f t="shared" si="635"/>
        <v>1144.67</v>
      </c>
      <c r="Q7826" s="18">
        <f t="shared" si="636"/>
        <v>1373.6</v>
      </c>
      <c r="R7826" s="1"/>
      <c r="S7826" s="1"/>
      <c r="T7826" s="1"/>
      <c r="U7826" s="1"/>
      <c r="V7826" s="1"/>
    </row>
    <row r="7827" spans="1:22" s="10" customFormat="1" ht="41.4" x14ac:dyDescent="0.25">
      <c r="A7827" s="11" t="s">
        <v>33016</v>
      </c>
      <c r="B7827" s="12" t="s">
        <v>18978</v>
      </c>
      <c r="C7827" s="12" t="s">
        <v>18979</v>
      </c>
      <c r="D7827" s="13" t="s">
        <v>145</v>
      </c>
      <c r="E7827" s="12" t="s">
        <v>18980</v>
      </c>
      <c r="F7827" s="14" t="s">
        <v>11</v>
      </c>
      <c r="G7827" s="14" t="s">
        <v>11</v>
      </c>
      <c r="H7827" s="15">
        <v>7.1900000000000006E-2</v>
      </c>
      <c r="I7827" s="30">
        <v>1</v>
      </c>
      <c r="J7827" s="26" t="s">
        <v>33486</v>
      </c>
      <c r="K7827" s="26" t="s">
        <v>25616</v>
      </c>
      <c r="L7827" s="28">
        <v>1473</v>
      </c>
      <c r="M7827" s="16">
        <f t="shared" si="638"/>
        <v>0.13034623217922614</v>
      </c>
      <c r="N7827" s="17">
        <v>45643</v>
      </c>
      <c r="O7827" s="18" cm="1">
        <f t="array" ref="O7827">INDEX('[1]Базовый ПЛ ООО "Финдер" янв25 '!$E$1:$E$8808,MATCH(C7827,'[1]Базовый ПЛ ООО "Финдер" янв25 '!$B$1:$B$8808,0),)</f>
        <v>1665</v>
      </c>
      <c r="P7827" s="18">
        <f t="shared" si="635"/>
        <v>1110</v>
      </c>
      <c r="Q7827" s="18">
        <f t="shared" si="636"/>
        <v>1332</v>
      </c>
      <c r="R7827" s="1"/>
      <c r="S7827" s="1"/>
      <c r="T7827" s="1"/>
      <c r="U7827" s="1"/>
      <c r="V7827" s="1"/>
    </row>
    <row r="7828" spans="1:22" s="10" customFormat="1" ht="55.2" x14ac:dyDescent="0.25">
      <c r="A7828" s="11" t="s">
        <v>21357</v>
      </c>
      <c r="B7828" s="12" t="s">
        <v>18981</v>
      </c>
      <c r="C7828" s="12" t="s">
        <v>18982</v>
      </c>
      <c r="D7828" s="13" t="s">
        <v>145</v>
      </c>
      <c r="E7828" s="12" t="s">
        <v>24394</v>
      </c>
      <c r="F7828" s="14" t="s">
        <v>29</v>
      </c>
      <c r="G7828" s="14" t="s">
        <v>29</v>
      </c>
      <c r="H7828" s="15">
        <v>7.1900000000000006E-2</v>
      </c>
      <c r="I7828" s="30">
        <v>1</v>
      </c>
      <c r="J7828" s="26" t="s">
        <v>33021</v>
      </c>
      <c r="K7828" s="26" t="s">
        <v>25615</v>
      </c>
      <c r="L7828" s="28">
        <v>1473</v>
      </c>
      <c r="M7828" s="16">
        <f t="shared" si="638"/>
        <v>0.13034623217922614</v>
      </c>
      <c r="N7828" s="17">
        <v>45643</v>
      </c>
      <c r="O7828" s="18" cm="1">
        <f t="array" ref="O7828">INDEX('[1]Базовый ПЛ ООО "Финдер" янв25 '!$E$1:$E$8808,MATCH(C7828,'[1]Базовый ПЛ ООО "Финдер" янв25 '!$B$1:$B$8808,0),)</f>
        <v>1665</v>
      </c>
      <c r="P7828" s="18">
        <f t="shared" si="635"/>
        <v>1110</v>
      </c>
      <c r="Q7828" s="18">
        <f t="shared" si="636"/>
        <v>1332</v>
      </c>
      <c r="R7828" s="1"/>
      <c r="S7828" s="1"/>
      <c r="T7828" s="1"/>
      <c r="U7828" s="1"/>
      <c r="V7828" s="1"/>
    </row>
    <row r="7829" spans="1:22" s="10" customFormat="1" ht="41.4" x14ac:dyDescent="0.25">
      <c r="A7829" s="11" t="s">
        <v>33016</v>
      </c>
      <c r="B7829" s="12" t="s">
        <v>18983</v>
      </c>
      <c r="C7829" s="12" t="s">
        <v>18984</v>
      </c>
      <c r="D7829" s="13" t="s">
        <v>145</v>
      </c>
      <c r="E7829" s="12" t="s">
        <v>18985</v>
      </c>
      <c r="F7829" s="14" t="s">
        <v>11</v>
      </c>
      <c r="G7829" s="14" t="s">
        <v>11</v>
      </c>
      <c r="H7829" s="15">
        <v>6.7699999999999996E-2</v>
      </c>
      <c r="I7829" s="30">
        <v>1</v>
      </c>
      <c r="J7829" s="26" t="s">
        <v>33445</v>
      </c>
      <c r="K7829" s="26" t="s">
        <v>25614</v>
      </c>
      <c r="L7829" s="28">
        <v>1473</v>
      </c>
      <c r="M7829" s="16">
        <f t="shared" si="638"/>
        <v>0.13034623217922614</v>
      </c>
      <c r="N7829" s="17">
        <v>45643</v>
      </c>
      <c r="O7829" s="18" cm="1">
        <f t="array" ref="O7829">INDEX('[1]Базовый ПЛ ООО "Финдер" янв25 '!$E$1:$E$8808,MATCH(C7829,'[1]Базовый ПЛ ООО "Финдер" янв25 '!$B$1:$B$8808,0),)</f>
        <v>1665</v>
      </c>
      <c r="P7829" s="18">
        <f t="shared" si="635"/>
        <v>1110</v>
      </c>
      <c r="Q7829" s="18">
        <f t="shared" si="636"/>
        <v>1332</v>
      </c>
      <c r="R7829" s="1"/>
      <c r="S7829" s="1"/>
      <c r="T7829" s="1"/>
      <c r="U7829" s="1"/>
      <c r="V7829" s="1"/>
    </row>
    <row r="7830" spans="1:22" s="10" customFormat="1" ht="41.4" x14ac:dyDescent="0.25">
      <c r="A7830" s="11" t="s">
        <v>21357</v>
      </c>
      <c r="B7830" s="12" t="s">
        <v>18986</v>
      </c>
      <c r="C7830" s="12" t="s">
        <v>18987</v>
      </c>
      <c r="D7830" s="13" t="s">
        <v>145</v>
      </c>
      <c r="E7830" s="12" t="s">
        <v>18988</v>
      </c>
      <c r="F7830" s="14" t="s">
        <v>11</v>
      </c>
      <c r="G7830" s="14" t="s">
        <v>11</v>
      </c>
      <c r="H7830" s="15">
        <v>7.1900000000000006E-2</v>
      </c>
      <c r="I7830" s="30">
        <v>1</v>
      </c>
      <c r="J7830" s="26" t="s">
        <v>33021</v>
      </c>
      <c r="K7830" s="26" t="s">
        <v>25613</v>
      </c>
      <c r="L7830" s="28">
        <v>1670</v>
      </c>
      <c r="M7830" s="16">
        <f t="shared" si="638"/>
        <v>5.0898203592814273E-2</v>
      </c>
      <c r="N7830" s="17">
        <v>45643</v>
      </c>
      <c r="O7830" s="18" cm="1">
        <f t="array" ref="O7830">INDEX('[1]Базовый ПЛ ООО "Финдер" янв25 '!$E$1:$E$8808,MATCH(C7830,'[1]Базовый ПЛ ООО "Финдер" янв25 '!$B$1:$B$8808,0),)</f>
        <v>1755</v>
      </c>
      <c r="P7830" s="18">
        <f t="shared" si="635"/>
        <v>1170</v>
      </c>
      <c r="Q7830" s="18">
        <f t="shared" si="636"/>
        <v>1404</v>
      </c>
      <c r="R7830" s="1"/>
      <c r="S7830" s="1"/>
      <c r="T7830" s="1"/>
      <c r="U7830" s="1"/>
      <c r="V7830" s="1"/>
    </row>
    <row r="7831" spans="1:22" s="10" customFormat="1" ht="41.4" x14ac:dyDescent="0.25">
      <c r="A7831" s="11" t="s">
        <v>33016</v>
      </c>
      <c r="B7831" s="12" t="s">
        <v>18989</v>
      </c>
      <c r="C7831" s="12" t="s">
        <v>18990</v>
      </c>
      <c r="D7831" s="13" t="s">
        <v>145</v>
      </c>
      <c r="E7831" s="12" t="s">
        <v>18991</v>
      </c>
      <c r="F7831" s="14" t="s">
        <v>11</v>
      </c>
      <c r="G7831" s="14" t="s">
        <v>11</v>
      </c>
      <c r="H7831" s="15">
        <v>7.1900000000000006E-2</v>
      </c>
      <c r="I7831" s="30">
        <v>1</v>
      </c>
      <c r="J7831" s="26" t="s">
        <v>33445</v>
      </c>
      <c r="K7831" s="26" t="s">
        <v>25612</v>
      </c>
      <c r="L7831" s="28">
        <v>1622</v>
      </c>
      <c r="M7831" s="16">
        <f t="shared" si="638"/>
        <v>5.1171393341553628E-2</v>
      </c>
      <c r="N7831" s="17">
        <v>45643</v>
      </c>
      <c r="O7831" s="18" cm="1">
        <f t="array" ref="O7831">INDEX('[1]Базовый ПЛ ООО "Финдер" янв25 '!$E$1:$E$8808,MATCH(C7831,'[1]Базовый ПЛ ООО "Финдер" янв25 '!$B$1:$B$8808,0),)</f>
        <v>1705</v>
      </c>
      <c r="P7831" s="18">
        <f t="shared" si="635"/>
        <v>1136.67</v>
      </c>
      <c r="Q7831" s="18">
        <f t="shared" si="636"/>
        <v>1364</v>
      </c>
      <c r="R7831" s="1"/>
      <c r="S7831" s="1"/>
      <c r="T7831" s="1"/>
      <c r="U7831" s="1"/>
      <c r="V7831" s="1"/>
    </row>
    <row r="7832" spans="1:22" s="10" customFormat="1" ht="41.4" x14ac:dyDescent="0.25">
      <c r="A7832" s="11" t="s">
        <v>33016</v>
      </c>
      <c r="B7832" s="12" t="s">
        <v>34052</v>
      </c>
      <c r="C7832" s="12" t="s">
        <v>34053</v>
      </c>
      <c r="D7832" s="13">
        <v>65</v>
      </c>
      <c r="E7832" s="12" t="s">
        <v>34663</v>
      </c>
      <c r="F7832" s="14">
        <v>10</v>
      </c>
      <c r="G7832" s="14">
        <v>10</v>
      </c>
      <c r="H7832" s="15"/>
      <c r="I7832" s="30">
        <v>1</v>
      </c>
      <c r="J7832" s="26" t="s">
        <v>33445</v>
      </c>
      <c r="K7832" s="26" t="s">
        <v>34905</v>
      </c>
      <c r="L7832" s="28"/>
      <c r="M7832" s="16"/>
      <c r="N7832" s="17">
        <v>45643</v>
      </c>
      <c r="O7832" s="18" cm="1">
        <f t="array" ref="O7832">INDEX('[1]Базовый ПЛ ООО "Финдер" янв25 '!$E$1:$E$8808,MATCH(C7832,'[1]Базовый ПЛ ООО "Финдер" янв25 '!$B$1:$B$8808,0),)</f>
        <v>1705</v>
      </c>
      <c r="P7832" s="18">
        <f t="shared" si="635"/>
        <v>1136.67</v>
      </c>
      <c r="Q7832" s="18">
        <f t="shared" si="636"/>
        <v>1364</v>
      </c>
      <c r="R7832" s="1"/>
      <c r="S7832" s="1"/>
      <c r="T7832" s="1"/>
      <c r="U7832" s="1"/>
      <c r="V7832" s="1"/>
    </row>
    <row r="7833" spans="1:22" s="10" customFormat="1" ht="41.4" x14ac:dyDescent="0.25">
      <c r="A7833" s="11" t="s">
        <v>21357</v>
      </c>
      <c r="B7833" s="12" t="s">
        <v>18992</v>
      </c>
      <c r="C7833" s="12" t="s">
        <v>18993</v>
      </c>
      <c r="D7833" s="13" t="s">
        <v>145</v>
      </c>
      <c r="E7833" s="12" t="s">
        <v>18994</v>
      </c>
      <c r="F7833" s="14" t="s">
        <v>11</v>
      </c>
      <c r="G7833" s="14" t="s">
        <v>11</v>
      </c>
      <c r="H7833" s="15">
        <v>7.1900000000000006E-2</v>
      </c>
      <c r="I7833" s="30">
        <v>1</v>
      </c>
      <c r="J7833" s="26" t="s">
        <v>33021</v>
      </c>
      <c r="K7833" s="26" t="s">
        <v>25611</v>
      </c>
      <c r="L7833" s="28">
        <v>1519</v>
      </c>
      <c r="M7833" s="16">
        <f t="shared" ref="M7833:M7847" si="639">O7833/L7833-1</f>
        <v>0.13034891375905211</v>
      </c>
      <c r="N7833" s="17">
        <v>45643</v>
      </c>
      <c r="O7833" s="18" cm="1">
        <f t="array" ref="O7833">INDEX('[1]Базовый ПЛ ООО "Финдер" янв25 '!$E$1:$E$8808,MATCH(C7833,'[1]Базовый ПЛ ООО "Финдер" янв25 '!$B$1:$B$8808,0),)</f>
        <v>1717</v>
      </c>
      <c r="P7833" s="18">
        <f t="shared" si="635"/>
        <v>1144.67</v>
      </c>
      <c r="Q7833" s="18">
        <f t="shared" si="636"/>
        <v>1373.6</v>
      </c>
      <c r="R7833" s="1"/>
      <c r="S7833" s="1"/>
      <c r="T7833" s="1"/>
      <c r="U7833" s="1"/>
      <c r="V7833" s="1"/>
    </row>
    <row r="7834" spans="1:22" s="10" customFormat="1" ht="41.4" x14ac:dyDescent="0.25">
      <c r="A7834" s="11" t="s">
        <v>21357</v>
      </c>
      <c r="B7834" s="12" t="s">
        <v>18995</v>
      </c>
      <c r="C7834" s="12" t="s">
        <v>18996</v>
      </c>
      <c r="D7834" s="13" t="s">
        <v>145</v>
      </c>
      <c r="E7834" s="12" t="s">
        <v>24395</v>
      </c>
      <c r="F7834" s="14" t="s">
        <v>29</v>
      </c>
      <c r="G7834" s="14" t="s">
        <v>29</v>
      </c>
      <c r="H7834" s="15">
        <v>7.1900000000000006E-2</v>
      </c>
      <c r="I7834" s="30">
        <v>1</v>
      </c>
      <c r="J7834" s="26" t="s">
        <v>33021</v>
      </c>
      <c r="K7834" s="26" t="s">
        <v>25610</v>
      </c>
      <c r="L7834" s="28">
        <v>1519</v>
      </c>
      <c r="M7834" s="16">
        <f t="shared" si="639"/>
        <v>0.13034891375905211</v>
      </c>
      <c r="N7834" s="17">
        <v>45643</v>
      </c>
      <c r="O7834" s="18" cm="1">
        <f t="array" ref="O7834">INDEX('[1]Базовый ПЛ ООО "Финдер" янв25 '!$E$1:$E$8808,MATCH(C7834,'[1]Базовый ПЛ ООО "Финдер" янв25 '!$B$1:$B$8808,0),)</f>
        <v>1717</v>
      </c>
      <c r="P7834" s="18">
        <f t="shared" si="635"/>
        <v>1144.67</v>
      </c>
      <c r="Q7834" s="18">
        <f t="shared" si="636"/>
        <v>1373.6</v>
      </c>
      <c r="R7834" s="1"/>
      <c r="S7834" s="1"/>
      <c r="T7834" s="1"/>
      <c r="U7834" s="1"/>
      <c r="V7834" s="1"/>
    </row>
    <row r="7835" spans="1:22" s="10" customFormat="1" ht="41.4" x14ac:dyDescent="0.25">
      <c r="A7835" s="11" t="s">
        <v>33016</v>
      </c>
      <c r="B7835" s="12" t="s">
        <v>18997</v>
      </c>
      <c r="C7835" s="12" t="s">
        <v>18998</v>
      </c>
      <c r="D7835" s="13" t="s">
        <v>145</v>
      </c>
      <c r="E7835" s="12" t="s">
        <v>18999</v>
      </c>
      <c r="F7835" s="14" t="s">
        <v>11</v>
      </c>
      <c r="G7835" s="14" t="s">
        <v>11</v>
      </c>
      <c r="H7835" s="15">
        <v>7.1900000000000006E-2</v>
      </c>
      <c r="I7835" s="30">
        <v>1</v>
      </c>
      <c r="J7835" s="26" t="s">
        <v>33445</v>
      </c>
      <c r="K7835" s="26" t="s">
        <v>25609</v>
      </c>
      <c r="L7835" s="28">
        <v>1473</v>
      </c>
      <c r="M7835" s="16">
        <f t="shared" si="639"/>
        <v>0.13034623217922614</v>
      </c>
      <c r="N7835" s="17">
        <v>45643</v>
      </c>
      <c r="O7835" s="18" cm="1">
        <f t="array" ref="O7835">INDEX('[1]Базовый ПЛ ООО "Финдер" янв25 '!$E$1:$E$8808,MATCH(C7835,'[1]Базовый ПЛ ООО "Финдер" янв25 '!$B$1:$B$8808,0),)</f>
        <v>1665</v>
      </c>
      <c r="P7835" s="18">
        <f t="shared" si="635"/>
        <v>1110</v>
      </c>
      <c r="Q7835" s="18">
        <f t="shared" si="636"/>
        <v>1332</v>
      </c>
      <c r="R7835" s="1"/>
      <c r="S7835" s="1"/>
      <c r="T7835" s="1"/>
      <c r="U7835" s="1"/>
      <c r="V7835" s="1"/>
    </row>
    <row r="7836" spans="1:22" s="10" customFormat="1" ht="55.2" x14ac:dyDescent="0.25">
      <c r="A7836" s="11" t="s">
        <v>21357</v>
      </c>
      <c r="B7836" s="12" t="s">
        <v>19000</v>
      </c>
      <c r="C7836" s="12" t="s">
        <v>19001</v>
      </c>
      <c r="D7836" s="13" t="s">
        <v>145</v>
      </c>
      <c r="E7836" s="12" t="s">
        <v>24396</v>
      </c>
      <c r="F7836" s="14" t="s">
        <v>29</v>
      </c>
      <c r="G7836" s="14" t="s">
        <v>29</v>
      </c>
      <c r="H7836" s="15">
        <v>7.1900000000000006E-2</v>
      </c>
      <c r="I7836" s="30">
        <v>1</v>
      </c>
      <c r="J7836" s="26" t="s">
        <v>33021</v>
      </c>
      <c r="K7836" s="26" t="s">
        <v>25608</v>
      </c>
      <c r="L7836" s="28">
        <v>1473</v>
      </c>
      <c r="M7836" s="16">
        <f t="shared" si="639"/>
        <v>0.13034623217922614</v>
      </c>
      <c r="N7836" s="17">
        <v>45643</v>
      </c>
      <c r="O7836" s="18" cm="1">
        <f t="array" ref="O7836">INDEX('[1]Базовый ПЛ ООО "Финдер" янв25 '!$E$1:$E$8808,MATCH(C7836,'[1]Базовый ПЛ ООО "Финдер" янв25 '!$B$1:$B$8808,0),)</f>
        <v>1665</v>
      </c>
      <c r="P7836" s="18">
        <f t="shared" si="635"/>
        <v>1110</v>
      </c>
      <c r="Q7836" s="18">
        <f t="shared" si="636"/>
        <v>1332</v>
      </c>
      <c r="R7836" s="1"/>
      <c r="S7836" s="1"/>
      <c r="T7836" s="1"/>
      <c r="U7836" s="1"/>
      <c r="V7836" s="1"/>
    </row>
    <row r="7837" spans="1:22" s="10" customFormat="1" ht="41.4" x14ac:dyDescent="0.25">
      <c r="A7837" s="11" t="s">
        <v>21357</v>
      </c>
      <c r="B7837" s="12" t="s">
        <v>19002</v>
      </c>
      <c r="C7837" s="12" t="s">
        <v>19003</v>
      </c>
      <c r="D7837" s="13" t="s">
        <v>145</v>
      </c>
      <c r="E7837" s="12" t="s">
        <v>19004</v>
      </c>
      <c r="F7837" s="14" t="s">
        <v>11</v>
      </c>
      <c r="G7837" s="14" t="s">
        <v>11</v>
      </c>
      <c r="H7837" s="15">
        <v>7.1900000000000006E-2</v>
      </c>
      <c r="I7837" s="30">
        <v>1</v>
      </c>
      <c r="J7837" s="26" t="s">
        <v>33021</v>
      </c>
      <c r="K7837" s="26" t="s">
        <v>25607</v>
      </c>
      <c r="L7837" s="28">
        <v>1921</v>
      </c>
      <c r="M7837" s="16">
        <f t="shared" si="639"/>
        <v>0.13014055179593953</v>
      </c>
      <c r="N7837" s="17">
        <v>45643</v>
      </c>
      <c r="O7837" s="18" cm="1">
        <f t="array" ref="O7837">INDEX('[1]Базовый ПЛ ООО "Финдер" янв25 '!$E$1:$E$8808,MATCH(C7837,'[1]Базовый ПЛ ООО "Финдер" янв25 '!$B$1:$B$8808,0),)</f>
        <v>2171</v>
      </c>
      <c r="P7837" s="18">
        <f t="shared" si="635"/>
        <v>1447.33</v>
      </c>
      <c r="Q7837" s="18">
        <f t="shared" si="636"/>
        <v>1736.8</v>
      </c>
      <c r="R7837" s="1"/>
      <c r="S7837" s="1"/>
      <c r="T7837" s="1"/>
      <c r="U7837" s="1"/>
      <c r="V7837" s="1"/>
    </row>
    <row r="7838" spans="1:22" s="10" customFormat="1" ht="41.4" x14ac:dyDescent="0.25">
      <c r="A7838" s="11" t="s">
        <v>21357</v>
      </c>
      <c r="B7838" s="12" t="s">
        <v>19005</v>
      </c>
      <c r="C7838" s="12" t="s">
        <v>19006</v>
      </c>
      <c r="D7838" s="13" t="s">
        <v>145</v>
      </c>
      <c r="E7838" s="12" t="s">
        <v>19007</v>
      </c>
      <c r="F7838" s="14" t="s">
        <v>11</v>
      </c>
      <c r="G7838" s="14" t="s">
        <v>11</v>
      </c>
      <c r="H7838" s="15">
        <v>7.1900000000000006E-2</v>
      </c>
      <c r="I7838" s="30">
        <v>1</v>
      </c>
      <c r="J7838" s="26" t="s">
        <v>33021</v>
      </c>
      <c r="K7838" s="26" t="s">
        <v>25606</v>
      </c>
      <c r="L7838" s="28">
        <v>1879</v>
      </c>
      <c r="M7838" s="16">
        <f t="shared" si="639"/>
        <v>0.13038850452368278</v>
      </c>
      <c r="N7838" s="17">
        <v>45643</v>
      </c>
      <c r="O7838" s="18" cm="1">
        <f t="array" ref="O7838">INDEX('[1]Базовый ПЛ ООО "Финдер" янв25 '!$E$1:$E$8808,MATCH(C7838,'[1]Базовый ПЛ ООО "Финдер" янв25 '!$B$1:$B$8808,0),)</f>
        <v>2124</v>
      </c>
      <c r="P7838" s="18">
        <f t="shared" si="635"/>
        <v>1416</v>
      </c>
      <c r="Q7838" s="18">
        <f t="shared" si="636"/>
        <v>1699.2</v>
      </c>
      <c r="R7838" s="1"/>
      <c r="S7838" s="1"/>
      <c r="T7838" s="1"/>
      <c r="U7838" s="1"/>
      <c r="V7838" s="1"/>
    </row>
    <row r="7839" spans="1:22" s="10" customFormat="1" ht="55.2" x14ac:dyDescent="0.25">
      <c r="A7839" s="11" t="s">
        <v>21357</v>
      </c>
      <c r="B7839" s="12" t="s">
        <v>22262</v>
      </c>
      <c r="C7839" s="12" t="s">
        <v>22263</v>
      </c>
      <c r="D7839" s="13" t="s">
        <v>145</v>
      </c>
      <c r="E7839" s="12" t="s">
        <v>24397</v>
      </c>
      <c r="F7839" s="14" t="s">
        <v>11</v>
      </c>
      <c r="G7839" s="14" t="s">
        <v>11</v>
      </c>
      <c r="H7839" s="15">
        <v>7.1900000000000006E-2</v>
      </c>
      <c r="I7839" s="30">
        <v>1</v>
      </c>
      <c r="J7839" s="26" t="s">
        <v>33021</v>
      </c>
      <c r="K7839" s="26" t="s">
        <v>36493</v>
      </c>
      <c r="L7839" s="28">
        <v>1879</v>
      </c>
      <c r="M7839" s="16">
        <f t="shared" si="639"/>
        <v>0.13038850452368278</v>
      </c>
      <c r="N7839" s="17">
        <v>45643</v>
      </c>
      <c r="O7839" s="18" cm="1">
        <f t="array" ref="O7839">INDEX('[1]Базовый ПЛ ООО "Финдер" янв25 '!$E$1:$E$8808,MATCH(C7839,'[1]Базовый ПЛ ООО "Финдер" янв25 '!$B$1:$B$8808,0),)</f>
        <v>2124</v>
      </c>
      <c r="P7839" s="18">
        <f t="shared" si="635"/>
        <v>1416</v>
      </c>
      <c r="Q7839" s="18">
        <f t="shared" si="636"/>
        <v>1699.2</v>
      </c>
      <c r="R7839" s="1"/>
      <c r="S7839" s="1"/>
      <c r="T7839" s="1"/>
      <c r="U7839" s="1"/>
      <c r="V7839" s="1"/>
    </row>
    <row r="7840" spans="1:22" s="10" customFormat="1" ht="41.4" x14ac:dyDescent="0.25">
      <c r="A7840" s="11" t="s">
        <v>21357</v>
      </c>
      <c r="B7840" s="12" t="s">
        <v>19008</v>
      </c>
      <c r="C7840" s="12" t="s">
        <v>19009</v>
      </c>
      <c r="D7840" s="13" t="s">
        <v>145</v>
      </c>
      <c r="E7840" s="12" t="s">
        <v>19010</v>
      </c>
      <c r="F7840" s="14" t="s">
        <v>11</v>
      </c>
      <c r="G7840" s="14" t="s">
        <v>11</v>
      </c>
      <c r="H7840" s="15">
        <v>6.9000000000000006E-2</v>
      </c>
      <c r="I7840" s="30">
        <v>1</v>
      </c>
      <c r="J7840" s="26" t="s">
        <v>33021</v>
      </c>
      <c r="K7840" s="26" t="s">
        <v>25605</v>
      </c>
      <c r="L7840" s="28">
        <v>1571</v>
      </c>
      <c r="M7840" s="16">
        <f t="shared" si="639"/>
        <v>0.13049013367281992</v>
      </c>
      <c r="N7840" s="17">
        <v>45643</v>
      </c>
      <c r="O7840" s="18" cm="1">
        <f t="array" ref="O7840">INDEX('[1]Базовый ПЛ ООО "Финдер" янв25 '!$E$1:$E$8808,MATCH(C7840,'[1]Базовый ПЛ ООО "Финдер" янв25 '!$B$1:$B$8808,0),)</f>
        <v>1776</v>
      </c>
      <c r="P7840" s="18">
        <f t="shared" si="635"/>
        <v>1184</v>
      </c>
      <c r="Q7840" s="18">
        <f t="shared" si="636"/>
        <v>1420.8</v>
      </c>
      <c r="R7840" s="1"/>
      <c r="S7840" s="1"/>
      <c r="T7840" s="1"/>
      <c r="U7840" s="1"/>
      <c r="V7840" s="1"/>
    </row>
    <row r="7841" spans="1:22" s="10" customFormat="1" ht="41.4" x14ac:dyDescent="0.25">
      <c r="A7841" s="11" t="s">
        <v>21357</v>
      </c>
      <c r="B7841" s="12" t="s">
        <v>19011</v>
      </c>
      <c r="C7841" s="12" t="s">
        <v>19012</v>
      </c>
      <c r="D7841" s="13" t="s">
        <v>145</v>
      </c>
      <c r="E7841" s="12" t="s">
        <v>19013</v>
      </c>
      <c r="F7841" s="14" t="s">
        <v>11</v>
      </c>
      <c r="G7841" s="14" t="s">
        <v>11</v>
      </c>
      <c r="H7841" s="15">
        <v>6.9000000000000006E-2</v>
      </c>
      <c r="I7841" s="30">
        <v>1</v>
      </c>
      <c r="J7841" s="26" t="s">
        <v>33021</v>
      </c>
      <c r="K7841" s="26" t="s">
        <v>25604</v>
      </c>
      <c r="L7841" s="28">
        <v>1519</v>
      </c>
      <c r="M7841" s="16">
        <f t="shared" si="639"/>
        <v>0.13034891375905211</v>
      </c>
      <c r="N7841" s="17">
        <v>45643</v>
      </c>
      <c r="O7841" s="18" cm="1">
        <f t="array" ref="O7841">INDEX('[1]Базовый ПЛ ООО "Финдер" янв25 '!$E$1:$E$8808,MATCH(C7841,'[1]Базовый ПЛ ООО "Финдер" янв25 '!$B$1:$B$8808,0),)</f>
        <v>1717</v>
      </c>
      <c r="P7841" s="18">
        <f t="shared" si="635"/>
        <v>1144.67</v>
      </c>
      <c r="Q7841" s="18">
        <f t="shared" si="636"/>
        <v>1373.6</v>
      </c>
      <c r="R7841" s="1"/>
      <c r="S7841" s="1"/>
      <c r="T7841" s="1"/>
      <c r="U7841" s="1"/>
      <c r="V7841" s="1"/>
    </row>
    <row r="7842" spans="1:22" s="10" customFormat="1" ht="41.4" x14ac:dyDescent="0.25">
      <c r="A7842" s="11" t="s">
        <v>33016</v>
      </c>
      <c r="B7842" s="12" t="s">
        <v>19014</v>
      </c>
      <c r="C7842" s="12" t="s">
        <v>19015</v>
      </c>
      <c r="D7842" s="13" t="s">
        <v>145</v>
      </c>
      <c r="E7842" s="12" t="s">
        <v>19016</v>
      </c>
      <c r="F7842" s="14" t="s">
        <v>11</v>
      </c>
      <c r="G7842" s="14" t="s">
        <v>11</v>
      </c>
      <c r="H7842" s="15">
        <v>6.9000000000000006E-2</v>
      </c>
      <c r="I7842" s="30">
        <v>1</v>
      </c>
      <c r="J7842" s="26" t="s">
        <v>33445</v>
      </c>
      <c r="K7842" s="26" t="s">
        <v>25603</v>
      </c>
      <c r="L7842" s="28">
        <v>1418</v>
      </c>
      <c r="M7842" s="16">
        <f t="shared" si="639"/>
        <v>0.1304654442877291</v>
      </c>
      <c r="N7842" s="17">
        <v>45643</v>
      </c>
      <c r="O7842" s="18" cm="1">
        <f t="array" ref="O7842">INDEX('[1]Базовый ПЛ ООО "Финдер" янв25 '!$E$1:$E$8808,MATCH(C7842,'[1]Базовый ПЛ ООО "Финдер" янв25 '!$B$1:$B$8808,0),)</f>
        <v>1603</v>
      </c>
      <c r="P7842" s="18">
        <f t="shared" si="635"/>
        <v>1068.67</v>
      </c>
      <c r="Q7842" s="18">
        <f t="shared" si="636"/>
        <v>1282.4000000000001</v>
      </c>
      <c r="R7842" s="1"/>
      <c r="S7842" s="1"/>
      <c r="T7842" s="1"/>
      <c r="U7842" s="1"/>
      <c r="V7842" s="1"/>
    </row>
    <row r="7843" spans="1:22" s="10" customFormat="1" ht="41.4" x14ac:dyDescent="0.25">
      <c r="A7843" s="11" t="s">
        <v>21357</v>
      </c>
      <c r="B7843" s="12" t="s">
        <v>19017</v>
      </c>
      <c r="C7843" s="12" t="s">
        <v>19018</v>
      </c>
      <c r="D7843" s="13" t="s">
        <v>145</v>
      </c>
      <c r="E7843" s="12" t="s">
        <v>24398</v>
      </c>
      <c r="F7843" s="14" t="s">
        <v>29</v>
      </c>
      <c r="G7843" s="14" t="s">
        <v>29</v>
      </c>
      <c r="H7843" s="15">
        <v>6.9000000000000006E-2</v>
      </c>
      <c r="I7843" s="30">
        <v>1</v>
      </c>
      <c r="J7843" s="26" t="s">
        <v>33021</v>
      </c>
      <c r="K7843" s="26" t="s">
        <v>25602</v>
      </c>
      <c r="L7843" s="28">
        <v>1418</v>
      </c>
      <c r="M7843" s="16">
        <f t="shared" si="639"/>
        <v>0.1304654442877291</v>
      </c>
      <c r="N7843" s="17">
        <v>45643</v>
      </c>
      <c r="O7843" s="18" cm="1">
        <f t="array" ref="O7843">INDEX('[1]Базовый ПЛ ООО "Финдер" янв25 '!$E$1:$E$8808,MATCH(C7843,'[1]Базовый ПЛ ООО "Финдер" янв25 '!$B$1:$B$8808,0),)</f>
        <v>1603</v>
      </c>
      <c r="P7843" s="18">
        <f t="shared" si="635"/>
        <v>1068.67</v>
      </c>
      <c r="Q7843" s="18">
        <f t="shared" si="636"/>
        <v>1282.4000000000001</v>
      </c>
      <c r="R7843" s="1"/>
      <c r="S7843" s="1"/>
      <c r="T7843" s="1"/>
      <c r="U7843" s="1"/>
      <c r="V7843" s="1"/>
    </row>
    <row r="7844" spans="1:22" s="10" customFormat="1" ht="41.4" x14ac:dyDescent="0.25">
      <c r="A7844" s="11" t="s">
        <v>21357</v>
      </c>
      <c r="B7844" s="12" t="s">
        <v>19019</v>
      </c>
      <c r="C7844" s="12" t="s">
        <v>19020</v>
      </c>
      <c r="D7844" s="13" t="s">
        <v>145</v>
      </c>
      <c r="E7844" s="12" t="s">
        <v>19021</v>
      </c>
      <c r="F7844" s="14" t="s">
        <v>11</v>
      </c>
      <c r="G7844" s="14" t="s">
        <v>11</v>
      </c>
      <c r="H7844" s="15">
        <v>6.9000000000000006E-2</v>
      </c>
      <c r="I7844" s="30">
        <v>1</v>
      </c>
      <c r="J7844" s="26" t="s">
        <v>33021</v>
      </c>
      <c r="K7844" s="26" t="s">
        <v>25601</v>
      </c>
      <c r="L7844" s="28">
        <v>1418</v>
      </c>
      <c r="M7844" s="16">
        <f t="shared" si="639"/>
        <v>0.1304654442877291</v>
      </c>
      <c r="N7844" s="17">
        <v>45643</v>
      </c>
      <c r="O7844" s="18" cm="1">
        <f t="array" ref="O7844">INDEX('[1]Базовый ПЛ ООО "Финдер" янв25 '!$E$1:$E$8808,MATCH(C7844,'[1]Базовый ПЛ ООО "Финдер" янв25 '!$B$1:$B$8808,0),)</f>
        <v>1603</v>
      </c>
      <c r="P7844" s="18">
        <f t="shared" si="635"/>
        <v>1068.67</v>
      </c>
      <c r="Q7844" s="18">
        <f t="shared" si="636"/>
        <v>1282.4000000000001</v>
      </c>
      <c r="R7844" s="1"/>
      <c r="S7844" s="1"/>
      <c r="T7844" s="1"/>
      <c r="U7844" s="1"/>
      <c r="V7844" s="1"/>
    </row>
    <row r="7845" spans="1:22" s="10" customFormat="1" ht="41.4" x14ac:dyDescent="0.25">
      <c r="A7845" s="11" t="s">
        <v>33016</v>
      </c>
      <c r="B7845" s="12" t="s">
        <v>19022</v>
      </c>
      <c r="C7845" s="12" t="s">
        <v>19023</v>
      </c>
      <c r="D7845" s="13" t="s">
        <v>145</v>
      </c>
      <c r="E7845" s="12" t="s">
        <v>19024</v>
      </c>
      <c r="F7845" s="14" t="s">
        <v>11</v>
      </c>
      <c r="G7845" s="14" t="s">
        <v>11</v>
      </c>
      <c r="H7845" s="15">
        <v>6.9000000000000006E-2</v>
      </c>
      <c r="I7845" s="30">
        <v>1</v>
      </c>
      <c r="J7845" s="26" t="s">
        <v>33445</v>
      </c>
      <c r="K7845" s="26" t="s">
        <v>25600</v>
      </c>
      <c r="L7845" s="28">
        <v>1375</v>
      </c>
      <c r="M7845" s="16">
        <f t="shared" si="639"/>
        <v>0.13018181818181818</v>
      </c>
      <c r="N7845" s="17">
        <v>45643</v>
      </c>
      <c r="O7845" s="18" cm="1">
        <f t="array" ref="O7845">INDEX('[1]Базовый ПЛ ООО "Финдер" янв25 '!$E$1:$E$8808,MATCH(C7845,'[1]Базовый ПЛ ООО "Финдер" янв25 '!$B$1:$B$8808,0),)</f>
        <v>1554</v>
      </c>
      <c r="P7845" s="18">
        <f t="shared" si="635"/>
        <v>1036</v>
      </c>
      <c r="Q7845" s="18">
        <f t="shared" si="636"/>
        <v>1243.2</v>
      </c>
      <c r="R7845" s="1"/>
      <c r="S7845" s="1"/>
      <c r="T7845" s="1"/>
      <c r="U7845" s="1"/>
      <c r="V7845" s="1"/>
    </row>
    <row r="7846" spans="1:22" s="10" customFormat="1" ht="41.4" x14ac:dyDescent="0.25">
      <c r="A7846" s="11" t="s">
        <v>21357</v>
      </c>
      <c r="B7846" s="12" t="s">
        <v>19025</v>
      </c>
      <c r="C7846" s="12" t="s">
        <v>19026</v>
      </c>
      <c r="D7846" s="13" t="s">
        <v>145</v>
      </c>
      <c r="E7846" s="12" t="s">
        <v>24399</v>
      </c>
      <c r="F7846" s="14" t="s">
        <v>29</v>
      </c>
      <c r="G7846" s="14" t="s">
        <v>29</v>
      </c>
      <c r="H7846" s="15">
        <v>6.9000000000000006E-2</v>
      </c>
      <c r="I7846" s="30">
        <v>1</v>
      </c>
      <c r="J7846" s="26" t="s">
        <v>33021</v>
      </c>
      <c r="K7846" s="26" t="s">
        <v>25599</v>
      </c>
      <c r="L7846" s="28">
        <v>1375</v>
      </c>
      <c r="M7846" s="16">
        <f t="shared" si="639"/>
        <v>0.13018181818181818</v>
      </c>
      <c r="N7846" s="17">
        <v>45643</v>
      </c>
      <c r="O7846" s="18" cm="1">
        <f t="array" ref="O7846">INDEX('[1]Базовый ПЛ ООО "Финдер" янв25 '!$E$1:$E$8808,MATCH(C7846,'[1]Базовый ПЛ ООО "Финдер" янв25 '!$B$1:$B$8808,0),)</f>
        <v>1554</v>
      </c>
      <c r="P7846" s="18">
        <f t="shared" si="635"/>
        <v>1036</v>
      </c>
      <c r="Q7846" s="18">
        <f t="shared" si="636"/>
        <v>1243.2</v>
      </c>
      <c r="R7846" s="1"/>
      <c r="S7846" s="1"/>
      <c r="T7846" s="1"/>
      <c r="U7846" s="1"/>
      <c r="V7846" s="1"/>
    </row>
    <row r="7847" spans="1:22" s="10" customFormat="1" ht="41.4" x14ac:dyDescent="0.25">
      <c r="A7847" s="11" t="s">
        <v>21357</v>
      </c>
      <c r="B7847" s="12" t="s">
        <v>19027</v>
      </c>
      <c r="C7847" s="12" t="s">
        <v>19028</v>
      </c>
      <c r="D7847" s="13" t="s">
        <v>145</v>
      </c>
      <c r="E7847" s="12" t="s">
        <v>19029</v>
      </c>
      <c r="F7847" s="14" t="s">
        <v>11</v>
      </c>
      <c r="G7847" s="14" t="s">
        <v>11</v>
      </c>
      <c r="H7847" s="15">
        <v>6.9000000000000006E-2</v>
      </c>
      <c r="I7847" s="30">
        <v>1</v>
      </c>
      <c r="J7847" s="26" t="s">
        <v>33021</v>
      </c>
      <c r="K7847" s="26" t="s">
        <v>25598</v>
      </c>
      <c r="L7847" s="28">
        <v>1375</v>
      </c>
      <c r="M7847" s="16">
        <f t="shared" si="639"/>
        <v>0.13018181818181818</v>
      </c>
      <c r="N7847" s="17">
        <v>45643</v>
      </c>
      <c r="O7847" s="18" cm="1">
        <f t="array" ref="O7847">INDEX('[1]Базовый ПЛ ООО "Финдер" янв25 '!$E$1:$E$8808,MATCH(C7847,'[1]Базовый ПЛ ООО "Финдер" янв25 '!$B$1:$B$8808,0),)</f>
        <v>1554</v>
      </c>
      <c r="P7847" s="18">
        <f t="shared" si="635"/>
        <v>1036</v>
      </c>
      <c r="Q7847" s="18">
        <f t="shared" si="636"/>
        <v>1243.2</v>
      </c>
      <c r="R7847" s="1"/>
      <c r="S7847" s="1"/>
      <c r="T7847" s="1"/>
      <c r="U7847" s="1"/>
      <c r="V7847" s="1"/>
    </row>
    <row r="7848" spans="1:22" s="10" customFormat="1" ht="41.4" x14ac:dyDescent="0.25">
      <c r="A7848" s="11" t="s">
        <v>21357</v>
      </c>
      <c r="B7848" s="12" t="s">
        <v>34054</v>
      </c>
      <c r="C7848" s="12" t="s">
        <v>34055</v>
      </c>
      <c r="D7848" s="13">
        <v>65</v>
      </c>
      <c r="E7848" s="12" t="s">
        <v>34664</v>
      </c>
      <c r="F7848" s="14">
        <v>10</v>
      </c>
      <c r="G7848" s="14">
        <v>10</v>
      </c>
      <c r="H7848" s="15"/>
      <c r="I7848" s="30">
        <v>1</v>
      </c>
      <c r="J7848" s="26" t="s">
        <v>33021</v>
      </c>
      <c r="K7848" s="26" t="s">
        <v>34906</v>
      </c>
      <c r="L7848" s="28"/>
      <c r="M7848" s="16"/>
      <c r="N7848" s="17">
        <v>45643</v>
      </c>
      <c r="O7848" s="18" cm="1">
        <f t="array" ref="O7848">INDEX('[1]Базовый ПЛ ООО "Финдер" янв25 '!$E$1:$E$8808,MATCH(C7848,'[1]Базовый ПЛ ООО "Финдер" янв25 '!$B$1:$B$8808,0),)</f>
        <v>1603</v>
      </c>
      <c r="P7848" s="18">
        <f t="shared" si="635"/>
        <v>1068.67</v>
      </c>
      <c r="Q7848" s="18">
        <f t="shared" si="636"/>
        <v>1282.4000000000001</v>
      </c>
      <c r="R7848" s="1"/>
      <c r="S7848" s="1"/>
      <c r="T7848" s="1"/>
      <c r="U7848" s="1"/>
      <c r="V7848" s="1"/>
    </row>
    <row r="7849" spans="1:22" s="10" customFormat="1" ht="41.4" x14ac:dyDescent="0.25">
      <c r="A7849" s="11" t="s">
        <v>21357</v>
      </c>
      <c r="B7849" s="12" t="s">
        <v>19030</v>
      </c>
      <c r="C7849" s="12" t="s">
        <v>19031</v>
      </c>
      <c r="D7849" s="13" t="s">
        <v>145</v>
      </c>
      <c r="E7849" s="12" t="s">
        <v>19032</v>
      </c>
      <c r="F7849" s="14" t="s">
        <v>11</v>
      </c>
      <c r="G7849" s="14" t="s">
        <v>11</v>
      </c>
      <c r="H7849" s="15">
        <v>6.9000000000000006E-2</v>
      </c>
      <c r="I7849" s="30">
        <v>1</v>
      </c>
      <c r="J7849" s="26" t="s">
        <v>33021</v>
      </c>
      <c r="K7849" s="26" t="s">
        <v>25597</v>
      </c>
      <c r="L7849" s="28">
        <v>1523</v>
      </c>
      <c r="M7849" s="16">
        <f t="shared" ref="M7849:M7855" si="640">O7849/L7849-1</f>
        <v>5.1214707813525884E-2</v>
      </c>
      <c r="N7849" s="17">
        <v>45643</v>
      </c>
      <c r="O7849" s="18" cm="1">
        <f t="array" ref="O7849">INDEX('[1]Базовый ПЛ ООО "Финдер" янв25 '!$E$1:$E$8808,MATCH(C7849,'[1]Базовый ПЛ ООО "Финдер" янв25 '!$B$1:$B$8808,0),)</f>
        <v>1601</v>
      </c>
      <c r="P7849" s="18">
        <f t="shared" si="635"/>
        <v>1067.33</v>
      </c>
      <c r="Q7849" s="18">
        <f t="shared" si="636"/>
        <v>1280.8</v>
      </c>
      <c r="R7849" s="1"/>
      <c r="S7849" s="1"/>
      <c r="T7849" s="1"/>
      <c r="U7849" s="1"/>
      <c r="V7849" s="1"/>
    </row>
    <row r="7850" spans="1:22" s="10" customFormat="1" ht="41.4" x14ac:dyDescent="0.25">
      <c r="A7850" s="11" t="s">
        <v>33016</v>
      </c>
      <c r="B7850" s="12" t="s">
        <v>19033</v>
      </c>
      <c r="C7850" s="12" t="s">
        <v>19034</v>
      </c>
      <c r="D7850" s="13" t="s">
        <v>145</v>
      </c>
      <c r="E7850" s="12" t="s">
        <v>19035</v>
      </c>
      <c r="F7850" s="14" t="s">
        <v>11</v>
      </c>
      <c r="G7850" s="14" t="s">
        <v>11</v>
      </c>
      <c r="H7850" s="15">
        <v>6.9000000000000006E-2</v>
      </c>
      <c r="I7850" s="30">
        <v>1</v>
      </c>
      <c r="J7850" s="26" t="s">
        <v>33445</v>
      </c>
      <c r="K7850" s="26" t="s">
        <v>25596</v>
      </c>
      <c r="L7850" s="28">
        <v>1418</v>
      </c>
      <c r="M7850" s="16">
        <f t="shared" si="640"/>
        <v>0.1304654442877291</v>
      </c>
      <c r="N7850" s="17">
        <v>45643</v>
      </c>
      <c r="O7850" s="18" cm="1">
        <f t="array" ref="O7850">INDEX('[1]Базовый ПЛ ООО "Финдер" янв25 '!$E$1:$E$8808,MATCH(C7850,'[1]Базовый ПЛ ООО "Финдер" янв25 '!$B$1:$B$8808,0),)</f>
        <v>1603</v>
      </c>
      <c r="P7850" s="18">
        <f t="shared" si="635"/>
        <v>1068.67</v>
      </c>
      <c r="Q7850" s="18">
        <f t="shared" si="636"/>
        <v>1282.4000000000001</v>
      </c>
      <c r="R7850" s="1"/>
      <c r="S7850" s="1"/>
      <c r="T7850" s="1"/>
      <c r="U7850" s="1"/>
      <c r="V7850" s="1"/>
    </row>
    <row r="7851" spans="1:22" s="10" customFormat="1" ht="41.4" x14ac:dyDescent="0.25">
      <c r="A7851" s="11" t="s">
        <v>21357</v>
      </c>
      <c r="B7851" s="12" t="s">
        <v>19036</v>
      </c>
      <c r="C7851" s="12" t="s">
        <v>19037</v>
      </c>
      <c r="D7851" s="13" t="s">
        <v>145</v>
      </c>
      <c r="E7851" s="12" t="s">
        <v>24400</v>
      </c>
      <c r="F7851" s="14" t="s">
        <v>29</v>
      </c>
      <c r="G7851" s="14" t="s">
        <v>29</v>
      </c>
      <c r="H7851" s="15">
        <v>6.9000000000000006E-2</v>
      </c>
      <c r="I7851" s="30">
        <v>1</v>
      </c>
      <c r="J7851" s="26" t="s">
        <v>33021</v>
      </c>
      <c r="K7851" s="26" t="s">
        <v>25595</v>
      </c>
      <c r="L7851" s="28">
        <v>1418</v>
      </c>
      <c r="M7851" s="16">
        <f t="shared" si="640"/>
        <v>0.1304654442877291</v>
      </c>
      <c r="N7851" s="17">
        <v>45643</v>
      </c>
      <c r="O7851" s="18" cm="1">
        <f t="array" ref="O7851">INDEX('[1]Базовый ПЛ ООО "Финдер" янв25 '!$E$1:$E$8808,MATCH(C7851,'[1]Базовый ПЛ ООО "Финдер" янв25 '!$B$1:$B$8808,0),)</f>
        <v>1603</v>
      </c>
      <c r="P7851" s="18">
        <f t="shared" si="635"/>
        <v>1068.67</v>
      </c>
      <c r="Q7851" s="18">
        <f t="shared" si="636"/>
        <v>1282.4000000000001</v>
      </c>
      <c r="R7851" s="1"/>
      <c r="S7851" s="1"/>
      <c r="T7851" s="1"/>
      <c r="U7851" s="1"/>
      <c r="V7851" s="1"/>
    </row>
    <row r="7852" spans="1:22" s="10" customFormat="1" ht="41.4" x14ac:dyDescent="0.25">
      <c r="A7852" s="11" t="s">
        <v>21357</v>
      </c>
      <c r="B7852" s="12" t="s">
        <v>19038</v>
      </c>
      <c r="C7852" s="12" t="s">
        <v>19039</v>
      </c>
      <c r="D7852" s="13" t="s">
        <v>145</v>
      </c>
      <c r="E7852" s="12" t="s">
        <v>19040</v>
      </c>
      <c r="F7852" s="14" t="s">
        <v>11</v>
      </c>
      <c r="G7852" s="14" t="s">
        <v>11</v>
      </c>
      <c r="H7852" s="15">
        <v>6.9000000000000006E-2</v>
      </c>
      <c r="I7852" s="30">
        <v>1</v>
      </c>
      <c r="J7852" s="26" t="s">
        <v>33021</v>
      </c>
      <c r="K7852" s="26" t="s">
        <v>25594</v>
      </c>
      <c r="L7852" s="28">
        <v>1418</v>
      </c>
      <c r="M7852" s="16">
        <f t="shared" si="640"/>
        <v>0.1304654442877291</v>
      </c>
      <c r="N7852" s="17">
        <v>45643</v>
      </c>
      <c r="O7852" s="18" cm="1">
        <f t="array" ref="O7852">INDEX('[1]Базовый ПЛ ООО "Финдер" янв25 '!$E$1:$E$8808,MATCH(C7852,'[1]Базовый ПЛ ООО "Финдер" янв25 '!$B$1:$B$8808,0),)</f>
        <v>1603</v>
      </c>
      <c r="P7852" s="18">
        <f t="shared" si="635"/>
        <v>1068.67</v>
      </c>
      <c r="Q7852" s="18">
        <f t="shared" si="636"/>
        <v>1282.4000000000001</v>
      </c>
      <c r="R7852" s="1"/>
      <c r="S7852" s="1"/>
      <c r="T7852" s="1"/>
      <c r="U7852" s="1"/>
      <c r="V7852" s="1"/>
    </row>
    <row r="7853" spans="1:22" s="10" customFormat="1" ht="41.4" x14ac:dyDescent="0.25">
      <c r="A7853" s="11" t="s">
        <v>33016</v>
      </c>
      <c r="B7853" s="12" t="s">
        <v>19041</v>
      </c>
      <c r="C7853" s="12" t="s">
        <v>19042</v>
      </c>
      <c r="D7853" s="13" t="s">
        <v>145</v>
      </c>
      <c r="E7853" s="12" t="s">
        <v>19043</v>
      </c>
      <c r="F7853" s="14" t="s">
        <v>11</v>
      </c>
      <c r="G7853" s="14" t="s">
        <v>11</v>
      </c>
      <c r="H7853" s="15">
        <v>6.9000000000000006E-2</v>
      </c>
      <c r="I7853" s="30">
        <v>1</v>
      </c>
      <c r="J7853" s="26" t="s">
        <v>33445</v>
      </c>
      <c r="K7853" s="26" t="s">
        <v>25593</v>
      </c>
      <c r="L7853" s="28">
        <v>1375</v>
      </c>
      <c r="M7853" s="16">
        <f t="shared" si="640"/>
        <v>0.13018181818181818</v>
      </c>
      <c r="N7853" s="17">
        <v>45643</v>
      </c>
      <c r="O7853" s="18" cm="1">
        <f t="array" ref="O7853">INDEX('[1]Базовый ПЛ ООО "Финдер" янв25 '!$E$1:$E$8808,MATCH(C7853,'[1]Базовый ПЛ ООО "Финдер" янв25 '!$B$1:$B$8808,0),)</f>
        <v>1554</v>
      </c>
      <c r="P7853" s="18">
        <f t="shared" si="635"/>
        <v>1036</v>
      </c>
      <c r="Q7853" s="18">
        <f t="shared" si="636"/>
        <v>1243.2</v>
      </c>
      <c r="R7853" s="1"/>
      <c r="S7853" s="1"/>
      <c r="T7853" s="1"/>
      <c r="U7853" s="1"/>
      <c r="V7853" s="1"/>
    </row>
    <row r="7854" spans="1:22" s="10" customFormat="1" ht="41.4" x14ac:dyDescent="0.25">
      <c r="A7854" s="11" t="s">
        <v>21357</v>
      </c>
      <c r="B7854" s="12" t="s">
        <v>19044</v>
      </c>
      <c r="C7854" s="12" t="s">
        <v>19045</v>
      </c>
      <c r="D7854" s="13" t="s">
        <v>145</v>
      </c>
      <c r="E7854" s="12" t="s">
        <v>24401</v>
      </c>
      <c r="F7854" s="14" t="s">
        <v>29</v>
      </c>
      <c r="G7854" s="14" t="s">
        <v>29</v>
      </c>
      <c r="H7854" s="15">
        <v>6.9000000000000006E-2</v>
      </c>
      <c r="I7854" s="30">
        <v>1</v>
      </c>
      <c r="J7854" s="26" t="s">
        <v>33021</v>
      </c>
      <c r="K7854" s="26" t="s">
        <v>25592</v>
      </c>
      <c r="L7854" s="28">
        <v>1375</v>
      </c>
      <c r="M7854" s="16">
        <f t="shared" si="640"/>
        <v>0.13018181818181818</v>
      </c>
      <c r="N7854" s="17">
        <v>45643</v>
      </c>
      <c r="O7854" s="18" cm="1">
        <f t="array" ref="O7854">INDEX('[1]Базовый ПЛ ООО "Финдер" янв25 '!$E$1:$E$8808,MATCH(C7854,'[1]Базовый ПЛ ООО "Финдер" янв25 '!$B$1:$B$8808,0),)</f>
        <v>1554</v>
      </c>
      <c r="P7854" s="18">
        <f t="shared" si="635"/>
        <v>1036</v>
      </c>
      <c r="Q7854" s="18">
        <f t="shared" si="636"/>
        <v>1243.2</v>
      </c>
      <c r="R7854" s="1"/>
      <c r="S7854" s="1"/>
      <c r="T7854" s="1"/>
      <c r="U7854" s="1"/>
      <c r="V7854" s="1"/>
    </row>
    <row r="7855" spans="1:22" s="10" customFormat="1" ht="41.4" x14ac:dyDescent="0.25">
      <c r="A7855" s="11" t="s">
        <v>33016</v>
      </c>
      <c r="B7855" s="12" t="s">
        <v>19046</v>
      </c>
      <c r="C7855" s="12" t="s">
        <v>19047</v>
      </c>
      <c r="D7855" s="13" t="s">
        <v>145</v>
      </c>
      <c r="E7855" s="12" t="s">
        <v>19048</v>
      </c>
      <c r="F7855" s="14" t="s">
        <v>11</v>
      </c>
      <c r="G7855" s="14" t="s">
        <v>11</v>
      </c>
      <c r="H7855" s="15">
        <v>6.9000000000000006E-2</v>
      </c>
      <c r="I7855" s="30">
        <v>1</v>
      </c>
      <c r="J7855" s="26" t="s">
        <v>33445</v>
      </c>
      <c r="K7855" s="26" t="s">
        <v>25591</v>
      </c>
      <c r="L7855" s="28">
        <v>1375</v>
      </c>
      <c r="M7855" s="16">
        <f t="shared" si="640"/>
        <v>0.13018181818181818</v>
      </c>
      <c r="N7855" s="17">
        <v>45643</v>
      </c>
      <c r="O7855" s="18" cm="1">
        <f t="array" ref="O7855">INDEX('[1]Базовый ПЛ ООО "Финдер" янв25 '!$E$1:$E$8808,MATCH(C7855,'[1]Базовый ПЛ ООО "Финдер" янв25 '!$B$1:$B$8808,0),)</f>
        <v>1554</v>
      </c>
      <c r="P7855" s="18">
        <f t="shared" si="635"/>
        <v>1036</v>
      </c>
      <c r="Q7855" s="18">
        <f t="shared" si="636"/>
        <v>1243.2</v>
      </c>
      <c r="R7855" s="1"/>
      <c r="S7855" s="1"/>
      <c r="T7855" s="1"/>
      <c r="U7855" s="1"/>
      <c r="V7855" s="1"/>
    </row>
    <row r="7856" spans="1:22" s="10" customFormat="1" ht="41.4" x14ac:dyDescent="0.25">
      <c r="A7856" s="11" t="s">
        <v>21357</v>
      </c>
      <c r="B7856" s="12" t="s">
        <v>34056</v>
      </c>
      <c r="C7856" s="12" t="s">
        <v>34057</v>
      </c>
      <c r="D7856" s="13">
        <v>65</v>
      </c>
      <c r="E7856" s="12" t="s">
        <v>34665</v>
      </c>
      <c r="F7856" s="14">
        <v>10</v>
      </c>
      <c r="G7856" s="14">
        <v>10</v>
      </c>
      <c r="H7856" s="15"/>
      <c r="I7856" s="30">
        <v>1</v>
      </c>
      <c r="J7856" s="26" t="s">
        <v>33021</v>
      </c>
      <c r="K7856" s="26" t="s">
        <v>34907</v>
      </c>
      <c r="L7856" s="28"/>
      <c r="M7856" s="16"/>
      <c r="N7856" s="17">
        <v>45643</v>
      </c>
      <c r="O7856" s="18" cm="1">
        <f t="array" ref="O7856">INDEX('[1]Базовый ПЛ ООО "Финдер" янв25 '!$E$1:$E$8808,MATCH(C7856,'[1]Базовый ПЛ ООО "Финдер" янв25 '!$B$1:$B$8808,0),)</f>
        <v>1603</v>
      </c>
      <c r="P7856" s="18">
        <f t="shared" si="635"/>
        <v>1068.67</v>
      </c>
      <c r="Q7856" s="18">
        <f t="shared" si="636"/>
        <v>1282.4000000000001</v>
      </c>
      <c r="R7856" s="1"/>
      <c r="S7856" s="1"/>
      <c r="T7856" s="1"/>
      <c r="U7856" s="1"/>
      <c r="V7856" s="1"/>
    </row>
    <row r="7857" spans="1:22" s="10" customFormat="1" ht="41.4" x14ac:dyDescent="0.25">
      <c r="A7857" s="11" t="s">
        <v>21357</v>
      </c>
      <c r="B7857" s="12" t="s">
        <v>19049</v>
      </c>
      <c r="C7857" s="12" t="s">
        <v>19050</v>
      </c>
      <c r="D7857" s="13" t="s">
        <v>145</v>
      </c>
      <c r="E7857" s="12" t="s">
        <v>19051</v>
      </c>
      <c r="F7857" s="14" t="s">
        <v>11</v>
      </c>
      <c r="G7857" s="14" t="s">
        <v>11</v>
      </c>
      <c r="H7857" s="15">
        <v>6.9000000000000006E-2</v>
      </c>
      <c r="I7857" s="30">
        <v>1</v>
      </c>
      <c r="J7857" s="26" t="s">
        <v>33021</v>
      </c>
      <c r="K7857" s="26" t="s">
        <v>25590</v>
      </c>
      <c r="L7857" s="28">
        <v>1523</v>
      </c>
      <c r="M7857" s="16">
        <f t="shared" ref="M7857:M7865" si="641">O7857/L7857-1</f>
        <v>5.1214707813525884E-2</v>
      </c>
      <c r="N7857" s="17">
        <v>45643</v>
      </c>
      <c r="O7857" s="18" cm="1">
        <f t="array" ref="O7857">INDEX('[1]Базовый ПЛ ООО "Финдер" янв25 '!$E$1:$E$8808,MATCH(C7857,'[1]Базовый ПЛ ООО "Финдер" янв25 '!$B$1:$B$8808,0),)</f>
        <v>1601</v>
      </c>
      <c r="P7857" s="18">
        <f t="shared" si="635"/>
        <v>1067.33</v>
      </c>
      <c r="Q7857" s="18">
        <f t="shared" si="636"/>
        <v>1280.8</v>
      </c>
      <c r="R7857" s="1"/>
      <c r="S7857" s="1"/>
      <c r="T7857" s="1"/>
      <c r="U7857" s="1"/>
      <c r="V7857" s="1"/>
    </row>
    <row r="7858" spans="1:22" s="10" customFormat="1" ht="41.4" x14ac:dyDescent="0.25">
      <c r="A7858" s="11" t="s">
        <v>21357</v>
      </c>
      <c r="B7858" s="12" t="s">
        <v>19052</v>
      </c>
      <c r="C7858" s="12" t="s">
        <v>19053</v>
      </c>
      <c r="D7858" s="13" t="s">
        <v>145</v>
      </c>
      <c r="E7858" s="12" t="s">
        <v>19054</v>
      </c>
      <c r="F7858" s="14" t="s">
        <v>11</v>
      </c>
      <c r="G7858" s="14" t="s">
        <v>11</v>
      </c>
      <c r="H7858" s="15">
        <v>6.9000000000000006E-2</v>
      </c>
      <c r="I7858" s="30">
        <v>1</v>
      </c>
      <c r="J7858" s="26" t="s">
        <v>33021</v>
      </c>
      <c r="K7858" s="26" t="s">
        <v>25589</v>
      </c>
      <c r="L7858" s="28">
        <v>1571</v>
      </c>
      <c r="M7858" s="16">
        <f t="shared" si="641"/>
        <v>0.13049013367281992</v>
      </c>
      <c r="N7858" s="17">
        <v>45643</v>
      </c>
      <c r="O7858" s="18" cm="1">
        <f t="array" ref="O7858">INDEX('[1]Базовый ПЛ ООО "Финдер" янв25 '!$E$1:$E$8808,MATCH(C7858,'[1]Базовый ПЛ ООО "Финдер" янв25 '!$B$1:$B$8808,0),)</f>
        <v>1776</v>
      </c>
      <c r="P7858" s="18">
        <f t="shared" si="635"/>
        <v>1184</v>
      </c>
      <c r="Q7858" s="18">
        <f t="shared" si="636"/>
        <v>1420.8</v>
      </c>
      <c r="R7858" s="1"/>
      <c r="S7858" s="1"/>
      <c r="T7858" s="1"/>
      <c r="U7858" s="1"/>
      <c r="V7858" s="1"/>
    </row>
    <row r="7859" spans="1:22" s="10" customFormat="1" ht="41.4" x14ac:dyDescent="0.25">
      <c r="A7859" s="11" t="s">
        <v>21357</v>
      </c>
      <c r="B7859" s="12" t="s">
        <v>19055</v>
      </c>
      <c r="C7859" s="12" t="s">
        <v>19056</v>
      </c>
      <c r="D7859" s="13" t="s">
        <v>145</v>
      </c>
      <c r="E7859" s="12" t="s">
        <v>19057</v>
      </c>
      <c r="F7859" s="14" t="s">
        <v>11</v>
      </c>
      <c r="G7859" s="14" t="s">
        <v>11</v>
      </c>
      <c r="H7859" s="15">
        <v>6.9000000000000006E-2</v>
      </c>
      <c r="I7859" s="30">
        <v>1</v>
      </c>
      <c r="J7859" s="26" t="s">
        <v>33021</v>
      </c>
      <c r="K7859" s="26" t="s">
        <v>25588</v>
      </c>
      <c r="L7859" s="28">
        <v>1519</v>
      </c>
      <c r="M7859" s="16">
        <f t="shared" si="641"/>
        <v>0.13034891375905211</v>
      </c>
      <c r="N7859" s="17">
        <v>45643</v>
      </c>
      <c r="O7859" s="18" cm="1">
        <f t="array" ref="O7859">INDEX('[1]Базовый ПЛ ООО "Финдер" янв25 '!$E$1:$E$8808,MATCH(C7859,'[1]Базовый ПЛ ООО "Финдер" янв25 '!$B$1:$B$8808,0),)</f>
        <v>1717</v>
      </c>
      <c r="P7859" s="18">
        <f t="shared" si="635"/>
        <v>1144.67</v>
      </c>
      <c r="Q7859" s="18">
        <f t="shared" si="636"/>
        <v>1373.6</v>
      </c>
      <c r="R7859" s="1"/>
      <c r="S7859" s="1"/>
      <c r="T7859" s="1"/>
      <c r="U7859" s="1"/>
      <c r="V7859" s="1"/>
    </row>
    <row r="7860" spans="1:22" s="10" customFormat="1" ht="41.4" x14ac:dyDescent="0.25">
      <c r="A7860" s="11" t="s">
        <v>33016</v>
      </c>
      <c r="B7860" s="12" t="s">
        <v>19058</v>
      </c>
      <c r="C7860" s="12" t="s">
        <v>19059</v>
      </c>
      <c r="D7860" s="13" t="s">
        <v>145</v>
      </c>
      <c r="E7860" s="12" t="s">
        <v>19060</v>
      </c>
      <c r="F7860" s="14" t="s">
        <v>11</v>
      </c>
      <c r="G7860" s="14" t="s">
        <v>11</v>
      </c>
      <c r="H7860" s="15">
        <v>6.9000000000000006E-2</v>
      </c>
      <c r="I7860" s="30">
        <v>1</v>
      </c>
      <c r="J7860" s="26" t="s">
        <v>33445</v>
      </c>
      <c r="K7860" s="26" t="s">
        <v>25587</v>
      </c>
      <c r="L7860" s="28">
        <v>1571</v>
      </c>
      <c r="M7860" s="16">
        <f t="shared" si="641"/>
        <v>0.13049013367281992</v>
      </c>
      <c r="N7860" s="17">
        <v>45643</v>
      </c>
      <c r="O7860" s="18" cm="1">
        <f t="array" ref="O7860">INDEX('[1]Базовый ПЛ ООО "Финдер" янв25 '!$E$1:$E$8808,MATCH(C7860,'[1]Базовый ПЛ ООО "Финдер" янв25 '!$B$1:$B$8808,0),)</f>
        <v>1776</v>
      </c>
      <c r="P7860" s="18">
        <f t="shared" ref="P7860:P7923" si="642">CHOOSE(I7860,ROUND(O7860*(1-$Q$5)/1.2,2),ROUND(O7860*(1-$Q$3)/1.2,2))</f>
        <v>1184</v>
      </c>
      <c r="Q7860" s="18">
        <f t="shared" ref="Q7860:Q7923" si="643">ROUND(P7860*1.2,2)</f>
        <v>1420.8</v>
      </c>
      <c r="R7860" s="1"/>
      <c r="S7860" s="1"/>
      <c r="T7860" s="1"/>
      <c r="U7860" s="1"/>
      <c r="V7860" s="1"/>
    </row>
    <row r="7861" spans="1:22" s="10" customFormat="1" ht="41.4" x14ac:dyDescent="0.25">
      <c r="A7861" s="11" t="s">
        <v>21357</v>
      </c>
      <c r="B7861" s="12" t="s">
        <v>19061</v>
      </c>
      <c r="C7861" s="12" t="s">
        <v>19062</v>
      </c>
      <c r="D7861" s="13" t="s">
        <v>145</v>
      </c>
      <c r="E7861" s="12" t="s">
        <v>24402</v>
      </c>
      <c r="F7861" s="14" t="s">
        <v>29</v>
      </c>
      <c r="G7861" s="14" t="s">
        <v>29</v>
      </c>
      <c r="H7861" s="15">
        <v>6.9000000000000006E-2</v>
      </c>
      <c r="I7861" s="30">
        <v>1</v>
      </c>
      <c r="J7861" s="26" t="s">
        <v>33021</v>
      </c>
      <c r="K7861" s="26" t="s">
        <v>25586</v>
      </c>
      <c r="L7861" s="28">
        <v>1571</v>
      </c>
      <c r="M7861" s="16">
        <f t="shared" si="641"/>
        <v>0.13049013367281992</v>
      </c>
      <c r="N7861" s="17">
        <v>45643</v>
      </c>
      <c r="O7861" s="18" cm="1">
        <f t="array" ref="O7861">INDEX('[1]Базовый ПЛ ООО "Финдер" янв25 '!$E$1:$E$8808,MATCH(C7861,'[1]Базовый ПЛ ООО "Финдер" янв25 '!$B$1:$B$8808,0),)</f>
        <v>1776</v>
      </c>
      <c r="P7861" s="18">
        <f t="shared" si="642"/>
        <v>1184</v>
      </c>
      <c r="Q7861" s="18">
        <f t="shared" si="643"/>
        <v>1420.8</v>
      </c>
      <c r="R7861" s="1"/>
      <c r="S7861" s="1"/>
      <c r="T7861" s="1"/>
      <c r="U7861" s="1"/>
      <c r="V7861" s="1"/>
    </row>
    <row r="7862" spans="1:22" s="10" customFormat="1" ht="41.4" x14ac:dyDescent="0.25">
      <c r="A7862" s="11" t="s">
        <v>21357</v>
      </c>
      <c r="B7862" s="12" t="s">
        <v>19063</v>
      </c>
      <c r="C7862" s="12" t="s">
        <v>19064</v>
      </c>
      <c r="D7862" s="13" t="s">
        <v>145</v>
      </c>
      <c r="E7862" s="12" t="s">
        <v>19065</v>
      </c>
      <c r="F7862" s="14" t="s">
        <v>11</v>
      </c>
      <c r="G7862" s="14" t="s">
        <v>11</v>
      </c>
      <c r="H7862" s="15">
        <v>6.9000000000000006E-2</v>
      </c>
      <c r="I7862" s="30">
        <v>1</v>
      </c>
      <c r="J7862" s="26" t="s">
        <v>33021</v>
      </c>
      <c r="K7862" s="26" t="s">
        <v>25585</v>
      </c>
      <c r="L7862" s="28">
        <v>1571</v>
      </c>
      <c r="M7862" s="16">
        <f t="shared" si="641"/>
        <v>0.13049013367281992</v>
      </c>
      <c r="N7862" s="17">
        <v>45643</v>
      </c>
      <c r="O7862" s="18" cm="1">
        <f t="array" ref="O7862">INDEX('[1]Базовый ПЛ ООО "Финдер" янв25 '!$E$1:$E$8808,MATCH(C7862,'[1]Базовый ПЛ ООО "Финдер" янв25 '!$B$1:$B$8808,0),)</f>
        <v>1776</v>
      </c>
      <c r="P7862" s="18">
        <f t="shared" si="642"/>
        <v>1184</v>
      </c>
      <c r="Q7862" s="18">
        <f t="shared" si="643"/>
        <v>1420.8</v>
      </c>
      <c r="R7862" s="1"/>
      <c r="S7862" s="1"/>
      <c r="T7862" s="1"/>
      <c r="U7862" s="1"/>
      <c r="V7862" s="1"/>
    </row>
    <row r="7863" spans="1:22" s="10" customFormat="1" ht="41.4" x14ac:dyDescent="0.25">
      <c r="A7863" s="11" t="s">
        <v>21357</v>
      </c>
      <c r="B7863" s="12" t="s">
        <v>19066</v>
      </c>
      <c r="C7863" s="12" t="s">
        <v>19067</v>
      </c>
      <c r="D7863" s="13" t="s">
        <v>145</v>
      </c>
      <c r="E7863" s="12" t="s">
        <v>19068</v>
      </c>
      <c r="F7863" s="14" t="s">
        <v>11</v>
      </c>
      <c r="G7863" s="14" t="s">
        <v>11</v>
      </c>
      <c r="H7863" s="15">
        <v>6.9000000000000006E-2</v>
      </c>
      <c r="I7863" s="30">
        <v>1</v>
      </c>
      <c r="J7863" s="26" t="s">
        <v>33021</v>
      </c>
      <c r="K7863" s="26" t="s">
        <v>25584</v>
      </c>
      <c r="L7863" s="28">
        <v>1519</v>
      </c>
      <c r="M7863" s="16">
        <f t="shared" si="641"/>
        <v>0.13034891375905211</v>
      </c>
      <c r="N7863" s="17">
        <v>45643</v>
      </c>
      <c r="O7863" s="18" cm="1">
        <f t="array" ref="O7863">INDEX('[1]Базовый ПЛ ООО "Финдер" янв25 '!$E$1:$E$8808,MATCH(C7863,'[1]Базовый ПЛ ООО "Финдер" янв25 '!$B$1:$B$8808,0),)</f>
        <v>1717</v>
      </c>
      <c r="P7863" s="18">
        <f t="shared" si="642"/>
        <v>1144.67</v>
      </c>
      <c r="Q7863" s="18">
        <f t="shared" si="643"/>
        <v>1373.6</v>
      </c>
      <c r="R7863" s="1"/>
      <c r="S7863" s="1"/>
      <c r="T7863" s="1"/>
      <c r="U7863" s="1"/>
      <c r="V7863" s="1"/>
    </row>
    <row r="7864" spans="1:22" s="10" customFormat="1" ht="41.4" x14ac:dyDescent="0.25">
      <c r="A7864" s="11" t="s">
        <v>21357</v>
      </c>
      <c r="B7864" s="12" t="s">
        <v>19069</v>
      </c>
      <c r="C7864" s="12" t="s">
        <v>19070</v>
      </c>
      <c r="D7864" s="13" t="s">
        <v>145</v>
      </c>
      <c r="E7864" s="12" t="s">
        <v>24403</v>
      </c>
      <c r="F7864" s="14" t="s">
        <v>29</v>
      </c>
      <c r="G7864" s="14" t="s">
        <v>29</v>
      </c>
      <c r="H7864" s="15">
        <v>6.9000000000000006E-2</v>
      </c>
      <c r="I7864" s="30">
        <v>1</v>
      </c>
      <c r="J7864" s="26" t="s">
        <v>33021</v>
      </c>
      <c r="K7864" s="26" t="s">
        <v>25583</v>
      </c>
      <c r="L7864" s="28">
        <v>1519</v>
      </c>
      <c r="M7864" s="16">
        <f t="shared" si="641"/>
        <v>0.13034891375905211</v>
      </c>
      <c r="N7864" s="17">
        <v>45643</v>
      </c>
      <c r="O7864" s="18" cm="1">
        <f t="array" ref="O7864">INDEX('[1]Базовый ПЛ ООО "Финдер" янв25 '!$E$1:$E$8808,MATCH(C7864,'[1]Базовый ПЛ ООО "Финдер" янв25 '!$B$1:$B$8808,0),)</f>
        <v>1717</v>
      </c>
      <c r="P7864" s="18">
        <f t="shared" si="642"/>
        <v>1144.67</v>
      </c>
      <c r="Q7864" s="18">
        <f t="shared" si="643"/>
        <v>1373.6</v>
      </c>
      <c r="R7864" s="1"/>
      <c r="S7864" s="1"/>
      <c r="T7864" s="1"/>
      <c r="U7864" s="1"/>
      <c r="V7864" s="1"/>
    </row>
    <row r="7865" spans="1:22" s="10" customFormat="1" ht="41.4" x14ac:dyDescent="0.25">
      <c r="A7865" s="11" t="s">
        <v>21357</v>
      </c>
      <c r="B7865" s="12" t="s">
        <v>19071</v>
      </c>
      <c r="C7865" s="12" t="s">
        <v>19072</v>
      </c>
      <c r="D7865" s="13" t="s">
        <v>145</v>
      </c>
      <c r="E7865" s="12" t="s">
        <v>19073</v>
      </c>
      <c r="F7865" s="14" t="s">
        <v>11</v>
      </c>
      <c r="G7865" s="14" t="s">
        <v>11</v>
      </c>
      <c r="H7865" s="15">
        <v>6.9000000000000006E-2</v>
      </c>
      <c r="I7865" s="30">
        <v>1</v>
      </c>
      <c r="J7865" s="26" t="s">
        <v>33021</v>
      </c>
      <c r="K7865" s="26" t="s">
        <v>25582</v>
      </c>
      <c r="L7865" s="28">
        <v>1519</v>
      </c>
      <c r="M7865" s="16">
        <f t="shared" si="641"/>
        <v>0.13034891375905211</v>
      </c>
      <c r="N7865" s="17">
        <v>45643</v>
      </c>
      <c r="O7865" s="18" cm="1">
        <f t="array" ref="O7865">INDEX('[1]Базовый ПЛ ООО "Финдер" янв25 '!$E$1:$E$8808,MATCH(C7865,'[1]Базовый ПЛ ООО "Финдер" янв25 '!$B$1:$B$8808,0),)</f>
        <v>1717</v>
      </c>
      <c r="P7865" s="18">
        <f t="shared" si="642"/>
        <v>1144.67</v>
      </c>
      <c r="Q7865" s="18">
        <f t="shared" si="643"/>
        <v>1373.6</v>
      </c>
      <c r="R7865" s="1"/>
      <c r="S7865" s="1"/>
      <c r="T7865" s="1"/>
      <c r="U7865" s="1"/>
      <c r="V7865" s="1"/>
    </row>
    <row r="7866" spans="1:22" s="10" customFormat="1" ht="41.4" x14ac:dyDescent="0.25">
      <c r="A7866" s="11" t="s">
        <v>21357</v>
      </c>
      <c r="B7866" s="12" t="s">
        <v>34058</v>
      </c>
      <c r="C7866" s="12" t="s">
        <v>34059</v>
      </c>
      <c r="D7866" s="13">
        <v>65</v>
      </c>
      <c r="E7866" s="12" t="s">
        <v>34666</v>
      </c>
      <c r="F7866" s="14">
        <v>10</v>
      </c>
      <c r="G7866" s="14">
        <v>10</v>
      </c>
      <c r="H7866" s="15"/>
      <c r="I7866" s="30">
        <v>1</v>
      </c>
      <c r="J7866" s="26" t="s">
        <v>33021</v>
      </c>
      <c r="K7866" s="26">
        <v>0</v>
      </c>
      <c r="L7866" s="28"/>
      <c r="M7866" s="16"/>
      <c r="N7866" s="17">
        <v>45643</v>
      </c>
      <c r="O7866" s="18" cm="1">
        <f t="array" ref="O7866">INDEX('[1]Базовый ПЛ ООО "Финдер" янв25 '!$E$1:$E$8808,MATCH(C7866,'[1]Базовый ПЛ ООО "Финдер" янв25 '!$B$1:$B$8808,0),)</f>
        <v>1776</v>
      </c>
      <c r="P7866" s="18">
        <f t="shared" si="642"/>
        <v>1184</v>
      </c>
      <c r="Q7866" s="18">
        <f t="shared" si="643"/>
        <v>1420.8</v>
      </c>
      <c r="R7866" s="1"/>
      <c r="S7866" s="1"/>
      <c r="T7866" s="1"/>
      <c r="U7866" s="1"/>
      <c r="V7866" s="1"/>
    </row>
    <row r="7867" spans="1:22" s="10" customFormat="1" ht="41.4" x14ac:dyDescent="0.25">
      <c r="A7867" s="11" t="s">
        <v>21357</v>
      </c>
      <c r="B7867" s="12" t="s">
        <v>19074</v>
      </c>
      <c r="C7867" s="12" t="s">
        <v>19075</v>
      </c>
      <c r="D7867" s="13" t="s">
        <v>145</v>
      </c>
      <c r="E7867" s="12" t="s">
        <v>19076</v>
      </c>
      <c r="F7867" s="14" t="s">
        <v>11</v>
      </c>
      <c r="G7867" s="14" t="s">
        <v>11</v>
      </c>
      <c r="H7867" s="15">
        <v>6.9000000000000006E-2</v>
      </c>
      <c r="I7867" s="30">
        <v>1</v>
      </c>
      <c r="J7867" s="26" t="s">
        <v>33021</v>
      </c>
      <c r="K7867" s="26" t="s">
        <v>25581</v>
      </c>
      <c r="L7867" s="28">
        <v>1670</v>
      </c>
      <c r="M7867" s="16">
        <f t="shared" ref="M7867:M7878" si="644">O7867/L7867-1</f>
        <v>5.0898203592814273E-2</v>
      </c>
      <c r="N7867" s="17">
        <v>45643</v>
      </c>
      <c r="O7867" s="18" cm="1">
        <f t="array" ref="O7867">INDEX('[1]Базовый ПЛ ООО "Финдер" янв25 '!$E$1:$E$8808,MATCH(C7867,'[1]Базовый ПЛ ООО "Финдер" янв25 '!$B$1:$B$8808,0),)</f>
        <v>1755</v>
      </c>
      <c r="P7867" s="18">
        <f t="shared" si="642"/>
        <v>1170</v>
      </c>
      <c r="Q7867" s="18">
        <f t="shared" si="643"/>
        <v>1404</v>
      </c>
      <c r="R7867" s="1"/>
      <c r="S7867" s="1"/>
      <c r="T7867" s="1"/>
      <c r="U7867" s="1"/>
      <c r="V7867" s="1"/>
    </row>
    <row r="7868" spans="1:22" s="10" customFormat="1" ht="41.4" x14ac:dyDescent="0.25">
      <c r="A7868" s="11" t="s">
        <v>21357</v>
      </c>
      <c r="B7868" s="12" t="s">
        <v>19077</v>
      </c>
      <c r="C7868" s="12" t="s">
        <v>19078</v>
      </c>
      <c r="D7868" s="13" t="s">
        <v>145</v>
      </c>
      <c r="E7868" s="12" t="s">
        <v>19079</v>
      </c>
      <c r="F7868" s="14" t="s">
        <v>11</v>
      </c>
      <c r="G7868" s="14" t="s">
        <v>11</v>
      </c>
      <c r="H7868" s="15">
        <v>6.9000000000000006E-2</v>
      </c>
      <c r="I7868" s="30">
        <v>1</v>
      </c>
      <c r="J7868" s="26" t="s">
        <v>33021</v>
      </c>
      <c r="K7868" s="26" t="s">
        <v>25580</v>
      </c>
      <c r="L7868" s="28">
        <v>1571</v>
      </c>
      <c r="M7868" s="16">
        <f t="shared" si="644"/>
        <v>0.13049013367281992</v>
      </c>
      <c r="N7868" s="17">
        <v>45643</v>
      </c>
      <c r="O7868" s="18" cm="1">
        <f t="array" ref="O7868">INDEX('[1]Базовый ПЛ ООО "Финдер" янв25 '!$E$1:$E$8808,MATCH(C7868,'[1]Базовый ПЛ ООО "Финдер" янв25 '!$B$1:$B$8808,0),)</f>
        <v>1776</v>
      </c>
      <c r="P7868" s="18">
        <f t="shared" si="642"/>
        <v>1184</v>
      </c>
      <c r="Q7868" s="18">
        <f t="shared" si="643"/>
        <v>1420.8</v>
      </c>
      <c r="R7868" s="1"/>
      <c r="S7868" s="1"/>
      <c r="T7868" s="1"/>
      <c r="U7868" s="1"/>
      <c r="V7868" s="1"/>
    </row>
    <row r="7869" spans="1:22" s="10" customFormat="1" ht="41.4" x14ac:dyDescent="0.25">
      <c r="A7869" s="11" t="s">
        <v>21357</v>
      </c>
      <c r="B7869" s="12" t="s">
        <v>19080</v>
      </c>
      <c r="C7869" s="12" t="s">
        <v>19081</v>
      </c>
      <c r="D7869" s="13" t="s">
        <v>145</v>
      </c>
      <c r="E7869" s="12" t="s">
        <v>24404</v>
      </c>
      <c r="F7869" s="14" t="s">
        <v>29</v>
      </c>
      <c r="G7869" s="14" t="s">
        <v>29</v>
      </c>
      <c r="H7869" s="15">
        <v>6.9000000000000006E-2</v>
      </c>
      <c r="I7869" s="30">
        <v>1</v>
      </c>
      <c r="J7869" s="26" t="s">
        <v>33021</v>
      </c>
      <c r="K7869" s="26" t="s">
        <v>25579</v>
      </c>
      <c r="L7869" s="28">
        <v>1571</v>
      </c>
      <c r="M7869" s="16">
        <f t="shared" si="644"/>
        <v>0.13049013367281992</v>
      </c>
      <c r="N7869" s="17">
        <v>45643</v>
      </c>
      <c r="O7869" s="18" cm="1">
        <f t="array" ref="O7869">INDEX('[1]Базовый ПЛ ООО "Финдер" янв25 '!$E$1:$E$8808,MATCH(C7869,'[1]Базовый ПЛ ООО "Финдер" янв25 '!$B$1:$B$8808,0),)</f>
        <v>1776</v>
      </c>
      <c r="P7869" s="18">
        <f t="shared" si="642"/>
        <v>1184</v>
      </c>
      <c r="Q7869" s="18">
        <f t="shared" si="643"/>
        <v>1420.8</v>
      </c>
      <c r="R7869" s="1"/>
      <c r="S7869" s="1"/>
      <c r="T7869" s="1"/>
      <c r="U7869" s="1"/>
      <c r="V7869" s="1"/>
    </row>
    <row r="7870" spans="1:22" s="10" customFormat="1" ht="41.4" x14ac:dyDescent="0.25">
      <c r="A7870" s="11" t="s">
        <v>21357</v>
      </c>
      <c r="B7870" s="12" t="s">
        <v>19082</v>
      </c>
      <c r="C7870" s="12" t="s">
        <v>19083</v>
      </c>
      <c r="D7870" s="13" t="s">
        <v>145</v>
      </c>
      <c r="E7870" s="12" t="s">
        <v>19084</v>
      </c>
      <c r="F7870" s="14" t="s">
        <v>11</v>
      </c>
      <c r="G7870" s="14" t="s">
        <v>11</v>
      </c>
      <c r="H7870" s="15">
        <v>6.9000000000000006E-2</v>
      </c>
      <c r="I7870" s="30">
        <v>1</v>
      </c>
      <c r="J7870" s="26" t="s">
        <v>33021</v>
      </c>
      <c r="K7870" s="26" t="s">
        <v>25578</v>
      </c>
      <c r="L7870" s="28">
        <v>1571</v>
      </c>
      <c r="M7870" s="16">
        <f t="shared" si="644"/>
        <v>0.13049013367281992</v>
      </c>
      <c r="N7870" s="17">
        <v>45643</v>
      </c>
      <c r="O7870" s="18" cm="1">
        <f t="array" ref="O7870">INDEX('[1]Базовый ПЛ ООО "Финдер" янв25 '!$E$1:$E$8808,MATCH(C7870,'[1]Базовый ПЛ ООО "Финдер" янв25 '!$B$1:$B$8808,0),)</f>
        <v>1776</v>
      </c>
      <c r="P7870" s="18">
        <f t="shared" si="642"/>
        <v>1184</v>
      </c>
      <c r="Q7870" s="18">
        <f t="shared" si="643"/>
        <v>1420.8</v>
      </c>
      <c r="R7870" s="1"/>
      <c r="S7870" s="1"/>
      <c r="T7870" s="1"/>
      <c r="U7870" s="1"/>
      <c r="V7870" s="1"/>
    </row>
    <row r="7871" spans="1:22" s="10" customFormat="1" ht="41.4" x14ac:dyDescent="0.25">
      <c r="A7871" s="11" t="s">
        <v>21357</v>
      </c>
      <c r="B7871" s="12" t="s">
        <v>19085</v>
      </c>
      <c r="C7871" s="12" t="s">
        <v>19086</v>
      </c>
      <c r="D7871" s="13" t="s">
        <v>145</v>
      </c>
      <c r="E7871" s="12" t="s">
        <v>19087</v>
      </c>
      <c r="F7871" s="14" t="s">
        <v>11</v>
      </c>
      <c r="G7871" s="14" t="s">
        <v>11</v>
      </c>
      <c r="H7871" s="15">
        <v>6.9000000000000006E-2</v>
      </c>
      <c r="I7871" s="30">
        <v>1</v>
      </c>
      <c r="J7871" s="26" t="s">
        <v>33021</v>
      </c>
      <c r="K7871" s="26" t="s">
        <v>25577</v>
      </c>
      <c r="L7871" s="28">
        <v>1519</v>
      </c>
      <c r="M7871" s="16">
        <f t="shared" si="644"/>
        <v>0.13034891375905211</v>
      </c>
      <c r="N7871" s="17">
        <v>45643</v>
      </c>
      <c r="O7871" s="18" cm="1">
        <f t="array" ref="O7871">INDEX('[1]Базовый ПЛ ООО "Финдер" янв25 '!$E$1:$E$8808,MATCH(C7871,'[1]Базовый ПЛ ООО "Финдер" янв25 '!$B$1:$B$8808,0),)</f>
        <v>1717</v>
      </c>
      <c r="P7871" s="18">
        <f t="shared" si="642"/>
        <v>1144.67</v>
      </c>
      <c r="Q7871" s="18">
        <f t="shared" si="643"/>
        <v>1373.6</v>
      </c>
      <c r="R7871" s="1"/>
      <c r="S7871" s="1"/>
      <c r="T7871" s="1"/>
      <c r="U7871" s="1"/>
      <c r="V7871" s="1"/>
    </row>
    <row r="7872" spans="1:22" s="10" customFormat="1" ht="41.4" x14ac:dyDescent="0.25">
      <c r="A7872" s="11" t="s">
        <v>21357</v>
      </c>
      <c r="B7872" s="12" t="s">
        <v>19088</v>
      </c>
      <c r="C7872" s="12" t="s">
        <v>19089</v>
      </c>
      <c r="D7872" s="13" t="s">
        <v>145</v>
      </c>
      <c r="E7872" s="12" t="s">
        <v>24405</v>
      </c>
      <c r="F7872" s="14" t="s">
        <v>29</v>
      </c>
      <c r="G7872" s="14" t="s">
        <v>29</v>
      </c>
      <c r="H7872" s="15">
        <v>6.9000000000000006E-2</v>
      </c>
      <c r="I7872" s="30">
        <v>1</v>
      </c>
      <c r="J7872" s="26" t="s">
        <v>33021</v>
      </c>
      <c r="K7872" s="26" t="s">
        <v>25576</v>
      </c>
      <c r="L7872" s="28">
        <v>1519</v>
      </c>
      <c r="M7872" s="16">
        <f t="shared" si="644"/>
        <v>0.13034891375905211</v>
      </c>
      <c r="N7872" s="17">
        <v>45643</v>
      </c>
      <c r="O7872" s="18" cm="1">
        <f t="array" ref="O7872">INDEX('[1]Базовый ПЛ ООО "Финдер" янв25 '!$E$1:$E$8808,MATCH(C7872,'[1]Базовый ПЛ ООО "Финдер" янв25 '!$B$1:$B$8808,0),)</f>
        <v>1717</v>
      </c>
      <c r="P7872" s="18">
        <f t="shared" si="642"/>
        <v>1144.67</v>
      </c>
      <c r="Q7872" s="18">
        <f t="shared" si="643"/>
        <v>1373.6</v>
      </c>
      <c r="R7872" s="1"/>
      <c r="S7872" s="1"/>
      <c r="T7872" s="1"/>
      <c r="U7872" s="1"/>
      <c r="V7872" s="1"/>
    </row>
    <row r="7873" spans="1:22" s="10" customFormat="1" ht="41.4" x14ac:dyDescent="0.25">
      <c r="A7873" s="11" t="s">
        <v>21357</v>
      </c>
      <c r="B7873" s="12" t="s">
        <v>19090</v>
      </c>
      <c r="C7873" s="12" t="s">
        <v>19091</v>
      </c>
      <c r="D7873" s="13" t="s">
        <v>145</v>
      </c>
      <c r="E7873" s="12" t="s">
        <v>19092</v>
      </c>
      <c r="F7873" s="14" t="s">
        <v>11</v>
      </c>
      <c r="G7873" s="14" t="s">
        <v>11</v>
      </c>
      <c r="H7873" s="15">
        <v>6.9000000000000006E-2</v>
      </c>
      <c r="I7873" s="30">
        <v>1</v>
      </c>
      <c r="J7873" s="26" t="s">
        <v>33021</v>
      </c>
      <c r="K7873" s="26" t="s">
        <v>25575</v>
      </c>
      <c r="L7873" s="28">
        <v>1519</v>
      </c>
      <c r="M7873" s="16">
        <f t="shared" si="644"/>
        <v>0.13034891375905211</v>
      </c>
      <c r="N7873" s="17">
        <v>45643</v>
      </c>
      <c r="O7873" s="18" cm="1">
        <f t="array" ref="O7873">INDEX('[1]Базовый ПЛ ООО "Финдер" янв25 '!$E$1:$E$8808,MATCH(C7873,'[1]Базовый ПЛ ООО "Финдер" янв25 '!$B$1:$B$8808,0),)</f>
        <v>1717</v>
      </c>
      <c r="P7873" s="18">
        <f t="shared" si="642"/>
        <v>1144.67</v>
      </c>
      <c r="Q7873" s="18">
        <f t="shared" si="643"/>
        <v>1373.6</v>
      </c>
      <c r="R7873" s="1"/>
      <c r="S7873" s="1"/>
      <c r="T7873" s="1"/>
      <c r="U7873" s="1"/>
      <c r="V7873" s="1"/>
    </row>
    <row r="7874" spans="1:22" s="10" customFormat="1" ht="41.4" x14ac:dyDescent="0.25">
      <c r="A7874" s="11" t="s">
        <v>21357</v>
      </c>
      <c r="B7874" s="12" t="s">
        <v>19093</v>
      </c>
      <c r="C7874" s="12" t="s">
        <v>19094</v>
      </c>
      <c r="D7874" s="13" t="s">
        <v>145</v>
      </c>
      <c r="E7874" s="12" t="s">
        <v>19095</v>
      </c>
      <c r="F7874" s="14" t="s">
        <v>11</v>
      </c>
      <c r="G7874" s="14" t="s">
        <v>11</v>
      </c>
      <c r="H7874" s="15">
        <v>6.9000000000000006E-2</v>
      </c>
      <c r="I7874" s="30">
        <v>1</v>
      </c>
      <c r="J7874" s="26" t="s">
        <v>33021</v>
      </c>
      <c r="K7874" s="26" t="s">
        <v>25574</v>
      </c>
      <c r="L7874" s="28">
        <v>1519</v>
      </c>
      <c r="M7874" s="16">
        <f t="shared" si="644"/>
        <v>0.13034891375905211</v>
      </c>
      <c r="N7874" s="17">
        <v>45643</v>
      </c>
      <c r="O7874" s="18" cm="1">
        <f t="array" ref="O7874">INDEX('[1]Базовый ПЛ ООО "Финдер" янв25 '!$E$1:$E$8808,MATCH(C7874,'[1]Базовый ПЛ ООО "Финдер" янв25 '!$B$1:$B$8808,0),)</f>
        <v>1717</v>
      </c>
      <c r="P7874" s="18">
        <f t="shared" si="642"/>
        <v>1144.67</v>
      </c>
      <c r="Q7874" s="18">
        <f t="shared" si="643"/>
        <v>1373.6</v>
      </c>
      <c r="R7874" s="1"/>
      <c r="S7874" s="1"/>
      <c r="T7874" s="1"/>
      <c r="U7874" s="1"/>
      <c r="V7874" s="1"/>
    </row>
    <row r="7875" spans="1:22" s="10" customFormat="1" ht="41.4" x14ac:dyDescent="0.25">
      <c r="A7875" s="11" t="s">
        <v>21357</v>
      </c>
      <c r="B7875" s="12" t="s">
        <v>19096</v>
      </c>
      <c r="C7875" s="12" t="s">
        <v>19097</v>
      </c>
      <c r="D7875" s="13" t="s">
        <v>145</v>
      </c>
      <c r="E7875" s="12" t="s">
        <v>19098</v>
      </c>
      <c r="F7875" s="14" t="s">
        <v>11</v>
      </c>
      <c r="G7875" s="14" t="s">
        <v>11</v>
      </c>
      <c r="H7875" s="15">
        <v>6.9000000000000006E-2</v>
      </c>
      <c r="I7875" s="30">
        <v>1</v>
      </c>
      <c r="J7875" s="26" t="s">
        <v>33021</v>
      </c>
      <c r="K7875" s="26" t="s">
        <v>25573</v>
      </c>
      <c r="L7875" s="28">
        <v>1519</v>
      </c>
      <c r="M7875" s="16">
        <f t="shared" si="644"/>
        <v>0.13034891375905211</v>
      </c>
      <c r="N7875" s="17">
        <v>45643</v>
      </c>
      <c r="O7875" s="18" cm="1">
        <f t="array" ref="O7875">INDEX('[1]Базовый ПЛ ООО "Финдер" янв25 '!$E$1:$E$8808,MATCH(C7875,'[1]Базовый ПЛ ООО "Финдер" янв25 '!$B$1:$B$8808,0),)</f>
        <v>1717</v>
      </c>
      <c r="P7875" s="18">
        <f t="shared" si="642"/>
        <v>1144.67</v>
      </c>
      <c r="Q7875" s="18">
        <f t="shared" si="643"/>
        <v>1373.6</v>
      </c>
      <c r="R7875" s="1"/>
      <c r="S7875" s="1"/>
      <c r="T7875" s="1"/>
      <c r="U7875" s="1"/>
      <c r="V7875" s="1"/>
    </row>
    <row r="7876" spans="1:22" s="10" customFormat="1" ht="41.4" x14ac:dyDescent="0.25">
      <c r="A7876" s="11" t="s">
        <v>21357</v>
      </c>
      <c r="B7876" s="12" t="s">
        <v>19099</v>
      </c>
      <c r="C7876" s="12" t="s">
        <v>19100</v>
      </c>
      <c r="D7876" s="13" t="s">
        <v>145</v>
      </c>
      <c r="E7876" s="12" t="s">
        <v>19101</v>
      </c>
      <c r="F7876" s="14" t="s">
        <v>11</v>
      </c>
      <c r="G7876" s="14" t="s">
        <v>11</v>
      </c>
      <c r="H7876" s="15">
        <v>6.9000000000000006E-2</v>
      </c>
      <c r="I7876" s="30">
        <v>1</v>
      </c>
      <c r="J7876" s="26" t="s">
        <v>33021</v>
      </c>
      <c r="K7876" s="26" t="s">
        <v>25572</v>
      </c>
      <c r="L7876" s="28">
        <v>1519</v>
      </c>
      <c r="M7876" s="16">
        <f t="shared" si="644"/>
        <v>0.13034891375905211</v>
      </c>
      <c r="N7876" s="17">
        <v>45643</v>
      </c>
      <c r="O7876" s="18" cm="1">
        <f t="array" ref="O7876">INDEX('[1]Базовый ПЛ ООО "Финдер" янв25 '!$E$1:$E$8808,MATCH(C7876,'[1]Базовый ПЛ ООО "Финдер" янв25 '!$B$1:$B$8808,0),)</f>
        <v>1717</v>
      </c>
      <c r="P7876" s="18">
        <f t="shared" si="642"/>
        <v>1144.67</v>
      </c>
      <c r="Q7876" s="18">
        <f t="shared" si="643"/>
        <v>1373.6</v>
      </c>
      <c r="R7876" s="1"/>
      <c r="S7876" s="1"/>
      <c r="T7876" s="1"/>
      <c r="U7876" s="1"/>
      <c r="V7876" s="1"/>
    </row>
    <row r="7877" spans="1:22" s="10" customFormat="1" ht="41.4" x14ac:dyDescent="0.25">
      <c r="A7877" s="11" t="s">
        <v>21357</v>
      </c>
      <c r="B7877" s="12" t="s">
        <v>19102</v>
      </c>
      <c r="C7877" s="12" t="s">
        <v>19103</v>
      </c>
      <c r="D7877" s="13" t="s">
        <v>145</v>
      </c>
      <c r="E7877" s="12" t="s">
        <v>19104</v>
      </c>
      <c r="F7877" s="14" t="s">
        <v>11</v>
      </c>
      <c r="G7877" s="14" t="s">
        <v>11</v>
      </c>
      <c r="H7877" s="15">
        <v>6.9000000000000006E-2</v>
      </c>
      <c r="I7877" s="30">
        <v>1</v>
      </c>
      <c r="J7877" s="26" t="s">
        <v>33021</v>
      </c>
      <c r="K7877" s="26" t="s">
        <v>25571</v>
      </c>
      <c r="L7877" s="28">
        <v>1473</v>
      </c>
      <c r="M7877" s="16">
        <f t="shared" si="644"/>
        <v>0.13034623217922614</v>
      </c>
      <c r="N7877" s="17">
        <v>45643</v>
      </c>
      <c r="O7877" s="18" cm="1">
        <f t="array" ref="O7877">INDEX('[1]Базовый ПЛ ООО "Финдер" янв25 '!$E$1:$E$8808,MATCH(C7877,'[1]Базовый ПЛ ООО "Финдер" янв25 '!$B$1:$B$8808,0),)</f>
        <v>1665</v>
      </c>
      <c r="P7877" s="18">
        <f t="shared" si="642"/>
        <v>1110</v>
      </c>
      <c r="Q7877" s="18">
        <f t="shared" si="643"/>
        <v>1332</v>
      </c>
      <c r="R7877" s="1"/>
      <c r="S7877" s="1"/>
      <c r="T7877" s="1"/>
      <c r="U7877" s="1"/>
      <c r="V7877" s="1"/>
    </row>
    <row r="7878" spans="1:22" s="10" customFormat="1" ht="41.4" x14ac:dyDescent="0.25">
      <c r="A7878" s="11" t="s">
        <v>21357</v>
      </c>
      <c r="B7878" s="12" t="s">
        <v>19105</v>
      </c>
      <c r="C7878" s="12" t="s">
        <v>19106</v>
      </c>
      <c r="D7878" s="13" t="s">
        <v>145</v>
      </c>
      <c r="E7878" s="12" t="s">
        <v>19107</v>
      </c>
      <c r="F7878" s="14" t="s">
        <v>11</v>
      </c>
      <c r="G7878" s="14" t="s">
        <v>11</v>
      </c>
      <c r="H7878" s="15">
        <v>6.9000000000000006E-2</v>
      </c>
      <c r="I7878" s="30">
        <v>1</v>
      </c>
      <c r="J7878" s="26" t="s">
        <v>33021</v>
      </c>
      <c r="K7878" s="26" t="s">
        <v>25570</v>
      </c>
      <c r="L7878" s="28">
        <v>1473</v>
      </c>
      <c r="M7878" s="16">
        <f t="shared" si="644"/>
        <v>0.13034623217922614</v>
      </c>
      <c r="N7878" s="17">
        <v>45643</v>
      </c>
      <c r="O7878" s="18" cm="1">
        <f t="array" ref="O7878">INDEX('[1]Базовый ПЛ ООО "Финдер" янв25 '!$E$1:$E$8808,MATCH(C7878,'[1]Базовый ПЛ ООО "Финдер" янв25 '!$B$1:$B$8808,0),)</f>
        <v>1665</v>
      </c>
      <c r="P7878" s="18">
        <f t="shared" si="642"/>
        <v>1110</v>
      </c>
      <c r="Q7878" s="18">
        <f t="shared" si="643"/>
        <v>1332</v>
      </c>
      <c r="R7878" s="1"/>
      <c r="S7878" s="1"/>
      <c r="T7878" s="1"/>
      <c r="U7878" s="1"/>
      <c r="V7878" s="1"/>
    </row>
    <row r="7879" spans="1:22" s="10" customFormat="1" ht="41.4" x14ac:dyDescent="0.25">
      <c r="A7879" s="11" t="s">
        <v>21357</v>
      </c>
      <c r="B7879" s="12" t="s">
        <v>34060</v>
      </c>
      <c r="C7879" s="12" t="s">
        <v>34061</v>
      </c>
      <c r="D7879" s="13">
        <v>65</v>
      </c>
      <c r="E7879" s="12" t="s">
        <v>34667</v>
      </c>
      <c r="F7879" s="14">
        <v>10</v>
      </c>
      <c r="G7879" s="14">
        <v>10</v>
      </c>
      <c r="H7879" s="15"/>
      <c r="I7879" s="30">
        <v>1</v>
      </c>
      <c r="J7879" s="26" t="s">
        <v>33021</v>
      </c>
      <c r="K7879" s="26" t="s">
        <v>34908</v>
      </c>
      <c r="L7879" s="28"/>
      <c r="M7879" s="16"/>
      <c r="N7879" s="17">
        <v>45643</v>
      </c>
      <c r="O7879" s="18" cm="1">
        <f t="array" ref="O7879">INDEX('[1]Базовый ПЛ ООО "Финдер" янв25 '!$E$1:$E$8808,MATCH(C7879,'[1]Базовый ПЛ ООО "Финдер" янв25 '!$B$1:$B$8808,0),)</f>
        <v>1665</v>
      </c>
      <c r="P7879" s="18">
        <f t="shared" si="642"/>
        <v>1110</v>
      </c>
      <c r="Q7879" s="18">
        <f t="shared" si="643"/>
        <v>1332</v>
      </c>
      <c r="R7879" s="1"/>
      <c r="S7879" s="1"/>
      <c r="T7879" s="1"/>
      <c r="U7879" s="1"/>
      <c r="V7879" s="1"/>
    </row>
    <row r="7880" spans="1:22" s="10" customFormat="1" ht="41.4" x14ac:dyDescent="0.25">
      <c r="A7880" s="11" t="s">
        <v>21357</v>
      </c>
      <c r="B7880" s="12" t="s">
        <v>19108</v>
      </c>
      <c r="C7880" s="12" t="s">
        <v>19109</v>
      </c>
      <c r="D7880" s="13" t="s">
        <v>145</v>
      </c>
      <c r="E7880" s="12" t="s">
        <v>19110</v>
      </c>
      <c r="F7880" s="14" t="s">
        <v>11</v>
      </c>
      <c r="G7880" s="14" t="s">
        <v>11</v>
      </c>
      <c r="H7880" s="15">
        <v>6.9000000000000006E-2</v>
      </c>
      <c r="I7880" s="30">
        <v>1</v>
      </c>
      <c r="J7880" s="26" t="s">
        <v>33021</v>
      </c>
      <c r="K7880" s="26" t="s">
        <v>25569</v>
      </c>
      <c r="L7880" s="28">
        <v>1829</v>
      </c>
      <c r="M7880" s="16">
        <f t="shared" ref="M7880:M7890" si="645">O7880/L7880-1</f>
        <v>0.1301257517769272</v>
      </c>
      <c r="N7880" s="17">
        <v>45643</v>
      </c>
      <c r="O7880" s="18" cm="1">
        <f t="array" ref="O7880">INDEX('[1]Базовый ПЛ ООО "Финдер" янв25 '!$E$1:$E$8808,MATCH(C7880,'[1]Базовый ПЛ ООО "Финдер" янв25 '!$B$1:$B$8808,0),)</f>
        <v>2067</v>
      </c>
      <c r="P7880" s="18">
        <f t="shared" si="642"/>
        <v>1378</v>
      </c>
      <c r="Q7880" s="18">
        <f t="shared" si="643"/>
        <v>1653.6</v>
      </c>
      <c r="R7880" s="1"/>
      <c r="S7880" s="1"/>
      <c r="T7880" s="1"/>
      <c r="U7880" s="1"/>
      <c r="V7880" s="1"/>
    </row>
    <row r="7881" spans="1:22" s="10" customFormat="1" ht="41.4" x14ac:dyDescent="0.25">
      <c r="A7881" s="11" t="s">
        <v>21357</v>
      </c>
      <c r="B7881" s="12" t="s">
        <v>19111</v>
      </c>
      <c r="C7881" s="12" t="s">
        <v>19112</v>
      </c>
      <c r="D7881" s="13" t="s">
        <v>145</v>
      </c>
      <c r="E7881" s="12" t="s">
        <v>19113</v>
      </c>
      <c r="F7881" s="14" t="s">
        <v>11</v>
      </c>
      <c r="G7881" s="14" t="s">
        <v>11</v>
      </c>
      <c r="H7881" s="15">
        <v>6.9000000000000006E-2</v>
      </c>
      <c r="I7881" s="30">
        <v>1</v>
      </c>
      <c r="J7881" s="26" t="s">
        <v>33021</v>
      </c>
      <c r="K7881" s="26" t="s">
        <v>25568</v>
      </c>
      <c r="L7881" s="28">
        <v>1785</v>
      </c>
      <c r="M7881" s="16">
        <f t="shared" si="645"/>
        <v>0.13053221288515404</v>
      </c>
      <c r="N7881" s="17">
        <v>45643</v>
      </c>
      <c r="O7881" s="18" cm="1">
        <f t="array" ref="O7881">INDEX('[1]Базовый ПЛ ООО "Финдер" янв25 '!$E$1:$E$8808,MATCH(C7881,'[1]Базовый ПЛ ООО "Финдер" янв25 '!$B$1:$B$8808,0),)</f>
        <v>2018</v>
      </c>
      <c r="P7881" s="18">
        <f t="shared" si="642"/>
        <v>1345.33</v>
      </c>
      <c r="Q7881" s="18">
        <f t="shared" si="643"/>
        <v>1614.4</v>
      </c>
      <c r="R7881" s="1"/>
      <c r="S7881" s="1"/>
      <c r="T7881" s="1"/>
      <c r="U7881" s="1"/>
      <c r="V7881" s="1"/>
    </row>
    <row r="7882" spans="1:22" s="10" customFormat="1" ht="41.4" x14ac:dyDescent="0.25">
      <c r="A7882" s="11" t="s">
        <v>21357</v>
      </c>
      <c r="B7882" s="12" t="s">
        <v>19114</v>
      </c>
      <c r="C7882" s="12" t="s">
        <v>19115</v>
      </c>
      <c r="D7882" s="13" t="s">
        <v>145</v>
      </c>
      <c r="E7882" s="12" t="s">
        <v>19116</v>
      </c>
      <c r="F7882" s="14" t="s">
        <v>11</v>
      </c>
      <c r="G7882" s="14" t="s">
        <v>11</v>
      </c>
      <c r="H7882" s="15">
        <v>6.9000000000000006E-2</v>
      </c>
      <c r="I7882" s="30">
        <v>1</v>
      </c>
      <c r="J7882" s="26" t="s">
        <v>33021</v>
      </c>
      <c r="K7882" s="26" t="s">
        <v>25567</v>
      </c>
      <c r="L7882" s="28">
        <v>2296</v>
      </c>
      <c r="M7882" s="16">
        <f t="shared" si="645"/>
        <v>0.130226480836237</v>
      </c>
      <c r="N7882" s="17">
        <v>45643</v>
      </c>
      <c r="O7882" s="18" cm="1">
        <f t="array" ref="O7882">INDEX('[1]Базовый ПЛ ООО "Финдер" янв25 '!$E$1:$E$8808,MATCH(C7882,'[1]Базовый ПЛ ООО "Финдер" янв25 '!$B$1:$B$8808,0),)</f>
        <v>2595</v>
      </c>
      <c r="P7882" s="18">
        <f t="shared" si="642"/>
        <v>1730</v>
      </c>
      <c r="Q7882" s="18">
        <f t="shared" si="643"/>
        <v>2076</v>
      </c>
      <c r="R7882" s="1"/>
      <c r="S7882" s="1"/>
      <c r="T7882" s="1"/>
      <c r="U7882" s="1"/>
      <c r="V7882" s="1"/>
    </row>
    <row r="7883" spans="1:22" s="10" customFormat="1" ht="41.4" x14ac:dyDescent="0.25">
      <c r="A7883" s="11" t="s">
        <v>21357</v>
      </c>
      <c r="B7883" s="12" t="s">
        <v>19117</v>
      </c>
      <c r="C7883" s="12" t="s">
        <v>19118</v>
      </c>
      <c r="D7883" s="13" t="s">
        <v>145</v>
      </c>
      <c r="E7883" s="12" t="s">
        <v>19119</v>
      </c>
      <c r="F7883" s="14" t="s">
        <v>11</v>
      </c>
      <c r="G7883" s="14" t="s">
        <v>11</v>
      </c>
      <c r="H7883" s="15">
        <v>6.9000000000000006E-2</v>
      </c>
      <c r="I7883" s="30">
        <v>1</v>
      </c>
      <c r="J7883" s="26" t="s">
        <v>33021</v>
      </c>
      <c r="K7883" s="26" t="s">
        <v>25566</v>
      </c>
      <c r="L7883" s="28">
        <v>2253</v>
      </c>
      <c r="M7883" s="16">
        <f t="shared" si="645"/>
        <v>0.13004882379050153</v>
      </c>
      <c r="N7883" s="17">
        <v>45643</v>
      </c>
      <c r="O7883" s="18" cm="1">
        <f t="array" ref="O7883">INDEX('[1]Базовый ПЛ ООО "Финдер" янв25 '!$E$1:$E$8808,MATCH(C7883,'[1]Базовый ПЛ ООО "Финдер" янв25 '!$B$1:$B$8808,0),)</f>
        <v>2546</v>
      </c>
      <c r="P7883" s="18">
        <f t="shared" si="642"/>
        <v>1697.33</v>
      </c>
      <c r="Q7883" s="18">
        <f t="shared" si="643"/>
        <v>2036.8</v>
      </c>
      <c r="R7883" s="1"/>
      <c r="S7883" s="1"/>
      <c r="T7883" s="1"/>
      <c r="U7883" s="1"/>
      <c r="V7883" s="1"/>
    </row>
    <row r="7884" spans="1:22" s="10" customFormat="1" ht="41.4" x14ac:dyDescent="0.25">
      <c r="A7884" s="11" t="s">
        <v>21357</v>
      </c>
      <c r="B7884" s="12" t="s">
        <v>19120</v>
      </c>
      <c r="C7884" s="12" t="s">
        <v>19121</v>
      </c>
      <c r="D7884" s="13" t="s">
        <v>145</v>
      </c>
      <c r="E7884" s="12" t="s">
        <v>19122</v>
      </c>
      <c r="F7884" s="14" t="s">
        <v>11</v>
      </c>
      <c r="G7884" s="14" t="s">
        <v>11</v>
      </c>
      <c r="H7884" s="15">
        <v>6.7799999999999999E-2</v>
      </c>
      <c r="I7884" s="30">
        <v>1</v>
      </c>
      <c r="J7884" s="26" t="s">
        <v>33021</v>
      </c>
      <c r="K7884" s="26" t="s">
        <v>25565</v>
      </c>
      <c r="L7884" s="28">
        <v>1569</v>
      </c>
      <c r="M7884" s="16">
        <f t="shared" si="645"/>
        <v>0.13001912045889097</v>
      </c>
      <c r="N7884" s="17">
        <v>45643</v>
      </c>
      <c r="O7884" s="18" cm="1">
        <f t="array" ref="O7884">INDEX('[1]Базовый ПЛ ООО "Финдер" янв25 '!$E$1:$E$8808,MATCH(C7884,'[1]Базовый ПЛ ООО "Финдер" янв25 '!$B$1:$B$8808,0),)</f>
        <v>1773</v>
      </c>
      <c r="P7884" s="18">
        <f t="shared" si="642"/>
        <v>1182</v>
      </c>
      <c r="Q7884" s="18">
        <f t="shared" si="643"/>
        <v>1418.4</v>
      </c>
      <c r="R7884" s="1"/>
      <c r="S7884" s="1"/>
      <c r="T7884" s="1"/>
      <c r="U7884" s="1"/>
      <c r="V7884" s="1"/>
    </row>
    <row r="7885" spans="1:22" s="10" customFormat="1" ht="41.4" x14ac:dyDescent="0.25">
      <c r="A7885" s="11" t="s">
        <v>21357</v>
      </c>
      <c r="B7885" s="12" t="s">
        <v>19123</v>
      </c>
      <c r="C7885" s="12" t="s">
        <v>19124</v>
      </c>
      <c r="D7885" s="13" t="s">
        <v>145</v>
      </c>
      <c r="E7885" s="12" t="s">
        <v>19125</v>
      </c>
      <c r="F7885" s="14" t="s">
        <v>11</v>
      </c>
      <c r="G7885" s="14" t="s">
        <v>11</v>
      </c>
      <c r="H7885" s="15">
        <v>6.7799999999999999E-2</v>
      </c>
      <c r="I7885" s="30">
        <v>1</v>
      </c>
      <c r="J7885" s="26" t="s">
        <v>33021</v>
      </c>
      <c r="K7885" s="26" t="s">
        <v>25564</v>
      </c>
      <c r="L7885" s="28">
        <v>1458</v>
      </c>
      <c r="M7885" s="16">
        <f t="shared" si="645"/>
        <v>0.13031550068587117</v>
      </c>
      <c r="N7885" s="17">
        <v>45643</v>
      </c>
      <c r="O7885" s="18" cm="1">
        <f t="array" ref="O7885">INDEX('[1]Базовый ПЛ ООО "Финдер" янв25 '!$E$1:$E$8808,MATCH(C7885,'[1]Базовый ПЛ ООО "Финдер" янв25 '!$B$1:$B$8808,0),)</f>
        <v>1648</v>
      </c>
      <c r="P7885" s="18">
        <f t="shared" si="642"/>
        <v>1098.67</v>
      </c>
      <c r="Q7885" s="18">
        <f t="shared" si="643"/>
        <v>1318.4</v>
      </c>
      <c r="R7885" s="1"/>
      <c r="S7885" s="1"/>
      <c r="T7885" s="1"/>
      <c r="U7885" s="1"/>
      <c r="V7885" s="1"/>
    </row>
    <row r="7886" spans="1:22" s="10" customFormat="1" ht="41.4" x14ac:dyDescent="0.25">
      <c r="A7886" s="11" t="s">
        <v>21357</v>
      </c>
      <c r="B7886" s="12" t="s">
        <v>19126</v>
      </c>
      <c r="C7886" s="12" t="s">
        <v>19127</v>
      </c>
      <c r="D7886" s="13" t="s">
        <v>145</v>
      </c>
      <c r="E7886" s="12" t="s">
        <v>19128</v>
      </c>
      <c r="F7886" s="14" t="s">
        <v>11</v>
      </c>
      <c r="G7886" s="14" t="s">
        <v>11</v>
      </c>
      <c r="H7886" s="15">
        <v>6.7799999999999999E-2</v>
      </c>
      <c r="I7886" s="30">
        <v>1</v>
      </c>
      <c r="J7886" s="26" t="s">
        <v>33021</v>
      </c>
      <c r="K7886" s="26" t="s">
        <v>25563</v>
      </c>
      <c r="L7886" s="28">
        <v>1411</v>
      </c>
      <c r="M7886" s="16">
        <f t="shared" si="645"/>
        <v>0.13040396881644223</v>
      </c>
      <c r="N7886" s="17">
        <v>45643</v>
      </c>
      <c r="O7886" s="18" cm="1">
        <f t="array" ref="O7886">INDEX('[1]Базовый ПЛ ООО "Финдер" янв25 '!$E$1:$E$8808,MATCH(C7886,'[1]Базовый ПЛ ООО "Финдер" янв25 '!$B$1:$B$8808,0),)</f>
        <v>1595</v>
      </c>
      <c r="P7886" s="18">
        <f t="shared" si="642"/>
        <v>1063.33</v>
      </c>
      <c r="Q7886" s="18">
        <f t="shared" si="643"/>
        <v>1276</v>
      </c>
      <c r="R7886" s="1"/>
      <c r="S7886" s="1"/>
      <c r="T7886" s="1"/>
      <c r="U7886" s="1"/>
      <c r="V7886" s="1"/>
    </row>
    <row r="7887" spans="1:22" s="10" customFormat="1" ht="41.4" x14ac:dyDescent="0.25">
      <c r="A7887" s="11" t="s">
        <v>21357</v>
      </c>
      <c r="B7887" s="12" t="s">
        <v>19129</v>
      </c>
      <c r="C7887" s="12" t="s">
        <v>19130</v>
      </c>
      <c r="D7887" s="13" t="s">
        <v>145</v>
      </c>
      <c r="E7887" s="12" t="s">
        <v>19131</v>
      </c>
      <c r="F7887" s="14" t="s">
        <v>11</v>
      </c>
      <c r="G7887" s="14" t="s">
        <v>11</v>
      </c>
      <c r="H7887" s="15">
        <v>6.7799999999999999E-2</v>
      </c>
      <c r="I7887" s="30">
        <v>1</v>
      </c>
      <c r="J7887" s="26" t="s">
        <v>33021</v>
      </c>
      <c r="K7887" s="26" t="s">
        <v>25562</v>
      </c>
      <c r="L7887" s="28">
        <v>1458</v>
      </c>
      <c r="M7887" s="16">
        <f t="shared" si="645"/>
        <v>0.13031550068587117</v>
      </c>
      <c r="N7887" s="17">
        <v>45643</v>
      </c>
      <c r="O7887" s="18" cm="1">
        <f t="array" ref="O7887">INDEX('[1]Базовый ПЛ ООО "Финдер" янв25 '!$E$1:$E$8808,MATCH(C7887,'[1]Базовый ПЛ ООО "Финдер" янв25 '!$B$1:$B$8808,0),)</f>
        <v>1648</v>
      </c>
      <c r="P7887" s="18">
        <f t="shared" si="642"/>
        <v>1098.67</v>
      </c>
      <c r="Q7887" s="18">
        <f t="shared" si="643"/>
        <v>1318.4</v>
      </c>
      <c r="R7887" s="1"/>
      <c r="S7887" s="1"/>
      <c r="T7887" s="1"/>
      <c r="U7887" s="1"/>
      <c r="V7887" s="1"/>
    </row>
    <row r="7888" spans="1:22" s="10" customFormat="1" ht="41.4" x14ac:dyDescent="0.25">
      <c r="A7888" s="11" t="s">
        <v>21357</v>
      </c>
      <c r="B7888" s="12" t="s">
        <v>19132</v>
      </c>
      <c r="C7888" s="12" t="s">
        <v>19133</v>
      </c>
      <c r="D7888" s="13" t="s">
        <v>145</v>
      </c>
      <c r="E7888" s="12" t="s">
        <v>24406</v>
      </c>
      <c r="F7888" s="14" t="s">
        <v>29</v>
      </c>
      <c r="G7888" s="14" t="s">
        <v>29</v>
      </c>
      <c r="H7888" s="15">
        <v>6.7799999999999999E-2</v>
      </c>
      <c r="I7888" s="30">
        <v>1</v>
      </c>
      <c r="J7888" s="26" t="s">
        <v>33021</v>
      </c>
      <c r="K7888" s="26" t="s">
        <v>25561</v>
      </c>
      <c r="L7888" s="28">
        <v>1458</v>
      </c>
      <c r="M7888" s="16">
        <f t="shared" si="645"/>
        <v>0.13031550068587117</v>
      </c>
      <c r="N7888" s="17">
        <v>45643</v>
      </c>
      <c r="O7888" s="18" cm="1">
        <f t="array" ref="O7888">INDEX('[1]Базовый ПЛ ООО "Финдер" янв25 '!$E$1:$E$8808,MATCH(C7888,'[1]Базовый ПЛ ООО "Финдер" янв25 '!$B$1:$B$8808,0),)</f>
        <v>1648</v>
      </c>
      <c r="P7888" s="18">
        <f t="shared" si="642"/>
        <v>1098.67</v>
      </c>
      <c r="Q7888" s="18">
        <f t="shared" si="643"/>
        <v>1318.4</v>
      </c>
      <c r="R7888" s="1"/>
      <c r="S7888" s="1"/>
      <c r="T7888" s="1"/>
      <c r="U7888" s="1"/>
      <c r="V7888" s="1"/>
    </row>
    <row r="7889" spans="1:22" s="10" customFormat="1" ht="41.4" x14ac:dyDescent="0.25">
      <c r="A7889" s="11" t="s">
        <v>21357</v>
      </c>
      <c r="B7889" s="12" t="s">
        <v>19134</v>
      </c>
      <c r="C7889" s="12" t="s">
        <v>19135</v>
      </c>
      <c r="D7889" s="13" t="s">
        <v>145</v>
      </c>
      <c r="E7889" s="12" t="s">
        <v>19136</v>
      </c>
      <c r="F7889" s="14" t="s">
        <v>11</v>
      </c>
      <c r="G7889" s="14" t="s">
        <v>11</v>
      </c>
      <c r="H7889" s="15">
        <v>6.7799999999999999E-2</v>
      </c>
      <c r="I7889" s="30">
        <v>1</v>
      </c>
      <c r="J7889" s="26" t="s">
        <v>33021</v>
      </c>
      <c r="K7889" s="26" t="s">
        <v>25560</v>
      </c>
      <c r="L7889" s="28">
        <v>1411</v>
      </c>
      <c r="M7889" s="16">
        <f t="shared" si="645"/>
        <v>0.13040396881644223</v>
      </c>
      <c r="N7889" s="17">
        <v>45643</v>
      </c>
      <c r="O7889" s="18" cm="1">
        <f t="array" ref="O7889">INDEX('[1]Базовый ПЛ ООО "Финдер" янв25 '!$E$1:$E$8808,MATCH(C7889,'[1]Базовый ПЛ ООО "Финдер" янв25 '!$B$1:$B$8808,0),)</f>
        <v>1595</v>
      </c>
      <c r="P7889" s="18">
        <f t="shared" si="642"/>
        <v>1063.33</v>
      </c>
      <c r="Q7889" s="18">
        <f t="shared" si="643"/>
        <v>1276</v>
      </c>
      <c r="R7889" s="1"/>
      <c r="S7889" s="1"/>
      <c r="T7889" s="1"/>
      <c r="U7889" s="1"/>
      <c r="V7889" s="1"/>
    </row>
    <row r="7890" spans="1:22" s="10" customFormat="1" ht="41.4" x14ac:dyDescent="0.25">
      <c r="A7890" s="11" t="s">
        <v>21357</v>
      </c>
      <c r="B7890" s="12" t="s">
        <v>19137</v>
      </c>
      <c r="C7890" s="12" t="s">
        <v>19138</v>
      </c>
      <c r="D7890" s="13" t="s">
        <v>145</v>
      </c>
      <c r="E7890" s="12" t="s">
        <v>24407</v>
      </c>
      <c r="F7890" s="14" t="s">
        <v>29</v>
      </c>
      <c r="G7890" s="14" t="s">
        <v>29</v>
      </c>
      <c r="H7890" s="15">
        <v>6.7799999999999999E-2</v>
      </c>
      <c r="I7890" s="30">
        <v>1</v>
      </c>
      <c r="J7890" s="26" t="s">
        <v>33021</v>
      </c>
      <c r="K7890" s="26" t="s">
        <v>25559</v>
      </c>
      <c r="L7890" s="28">
        <v>1411</v>
      </c>
      <c r="M7890" s="16">
        <f t="shared" si="645"/>
        <v>0.13040396881644223</v>
      </c>
      <c r="N7890" s="17">
        <v>45643</v>
      </c>
      <c r="O7890" s="18" cm="1">
        <f t="array" ref="O7890">INDEX('[1]Базовый ПЛ ООО "Финдер" янв25 '!$E$1:$E$8808,MATCH(C7890,'[1]Базовый ПЛ ООО "Финдер" янв25 '!$B$1:$B$8808,0),)</f>
        <v>1595</v>
      </c>
      <c r="P7890" s="18">
        <f t="shared" si="642"/>
        <v>1063.33</v>
      </c>
      <c r="Q7890" s="18">
        <f t="shared" si="643"/>
        <v>1276</v>
      </c>
      <c r="R7890" s="1"/>
      <c r="S7890" s="1"/>
      <c r="T7890" s="1"/>
      <c r="U7890" s="1"/>
      <c r="V7890" s="1"/>
    </row>
    <row r="7891" spans="1:22" s="10" customFormat="1" ht="41.4" x14ac:dyDescent="0.25">
      <c r="A7891" s="11" t="s">
        <v>21357</v>
      </c>
      <c r="B7891" s="12" t="s">
        <v>34062</v>
      </c>
      <c r="C7891" s="12" t="s">
        <v>34063</v>
      </c>
      <c r="D7891" s="13">
        <v>65</v>
      </c>
      <c r="E7891" s="12" t="s">
        <v>34668</v>
      </c>
      <c r="F7891" s="14">
        <v>10</v>
      </c>
      <c r="G7891" s="14">
        <v>10</v>
      </c>
      <c r="H7891" s="15"/>
      <c r="I7891" s="30">
        <v>1</v>
      </c>
      <c r="J7891" s="26" t="s">
        <v>33021</v>
      </c>
      <c r="K7891" s="26" t="s">
        <v>34909</v>
      </c>
      <c r="L7891" s="28"/>
      <c r="M7891" s="16"/>
      <c r="N7891" s="17">
        <v>45643</v>
      </c>
      <c r="O7891" s="18" cm="1">
        <f t="array" ref="O7891">INDEX('[1]Базовый ПЛ ООО "Финдер" янв25 '!$E$1:$E$8808,MATCH(C7891,'[1]Базовый ПЛ ООО "Финдер" янв25 '!$B$1:$B$8808,0),)</f>
        <v>1595</v>
      </c>
      <c r="P7891" s="18">
        <f t="shared" si="642"/>
        <v>1063.33</v>
      </c>
      <c r="Q7891" s="18">
        <f t="shared" si="643"/>
        <v>1276</v>
      </c>
      <c r="R7891" s="1"/>
      <c r="S7891" s="1"/>
      <c r="T7891" s="1"/>
      <c r="U7891" s="1"/>
      <c r="V7891" s="1"/>
    </row>
    <row r="7892" spans="1:22" s="10" customFormat="1" ht="41.4" x14ac:dyDescent="0.25">
      <c r="A7892" s="11" t="s">
        <v>21357</v>
      </c>
      <c r="B7892" s="12" t="s">
        <v>19139</v>
      </c>
      <c r="C7892" s="12" t="s">
        <v>19140</v>
      </c>
      <c r="D7892" s="13" t="s">
        <v>145</v>
      </c>
      <c r="E7892" s="12" t="s">
        <v>19141</v>
      </c>
      <c r="F7892" s="14" t="s">
        <v>11</v>
      </c>
      <c r="G7892" s="14" t="s">
        <v>11</v>
      </c>
      <c r="H7892" s="15">
        <v>6.7799999999999999E-2</v>
      </c>
      <c r="I7892" s="30">
        <v>1</v>
      </c>
      <c r="J7892" s="26" t="s">
        <v>33021</v>
      </c>
      <c r="K7892" s="26" t="s">
        <v>25558</v>
      </c>
      <c r="L7892" s="28">
        <v>1612</v>
      </c>
      <c r="M7892" s="16">
        <f>O7892/L7892-1</f>
        <v>0.13027295285359797</v>
      </c>
      <c r="N7892" s="17">
        <v>45643</v>
      </c>
      <c r="O7892" s="18" cm="1">
        <f t="array" ref="O7892">INDEX('[1]Базовый ПЛ ООО "Финдер" янв25 '!$E$1:$E$8808,MATCH(C7892,'[1]Базовый ПЛ ООО "Финдер" янв25 '!$B$1:$B$8808,0),)</f>
        <v>1822</v>
      </c>
      <c r="P7892" s="18">
        <f t="shared" si="642"/>
        <v>1214.67</v>
      </c>
      <c r="Q7892" s="18">
        <f t="shared" si="643"/>
        <v>1457.6</v>
      </c>
      <c r="R7892" s="1"/>
      <c r="S7892" s="1"/>
      <c r="T7892" s="1"/>
      <c r="U7892" s="1"/>
      <c r="V7892" s="1"/>
    </row>
    <row r="7893" spans="1:22" s="10" customFormat="1" ht="41.4" x14ac:dyDescent="0.25">
      <c r="A7893" s="11" t="s">
        <v>21357</v>
      </c>
      <c r="B7893" s="12" t="s">
        <v>19142</v>
      </c>
      <c r="C7893" s="12" t="s">
        <v>19143</v>
      </c>
      <c r="D7893" s="13" t="s">
        <v>145</v>
      </c>
      <c r="E7893" s="12" t="s">
        <v>19144</v>
      </c>
      <c r="F7893" s="14" t="s">
        <v>11</v>
      </c>
      <c r="G7893" s="14" t="s">
        <v>11</v>
      </c>
      <c r="H7893" s="15">
        <v>6.7799999999999999E-2</v>
      </c>
      <c r="I7893" s="30">
        <v>1</v>
      </c>
      <c r="J7893" s="26" t="s">
        <v>33021</v>
      </c>
      <c r="K7893" s="26" t="s">
        <v>25557</v>
      </c>
      <c r="L7893" s="28">
        <v>1612</v>
      </c>
      <c r="M7893" s="16">
        <f>O7893/L7893-1</f>
        <v>0.13027295285359797</v>
      </c>
      <c r="N7893" s="17">
        <v>45643</v>
      </c>
      <c r="O7893" s="18" cm="1">
        <f t="array" ref="O7893">INDEX('[1]Базовый ПЛ ООО "Финдер" янв25 '!$E$1:$E$8808,MATCH(C7893,'[1]Базовый ПЛ ООО "Финдер" янв25 '!$B$1:$B$8808,0),)</f>
        <v>1822</v>
      </c>
      <c r="P7893" s="18">
        <f t="shared" si="642"/>
        <v>1214.67</v>
      </c>
      <c r="Q7893" s="18">
        <f t="shared" si="643"/>
        <v>1457.6</v>
      </c>
      <c r="R7893" s="1"/>
      <c r="S7893" s="1"/>
      <c r="T7893" s="1"/>
      <c r="U7893" s="1"/>
      <c r="V7893" s="1"/>
    </row>
    <row r="7894" spans="1:22" s="10" customFormat="1" ht="41.4" x14ac:dyDescent="0.25">
      <c r="A7894" s="11" t="s">
        <v>21357</v>
      </c>
      <c r="B7894" s="12" t="s">
        <v>19145</v>
      </c>
      <c r="C7894" s="12" t="s">
        <v>19146</v>
      </c>
      <c r="D7894" s="13" t="s">
        <v>145</v>
      </c>
      <c r="E7894" s="12" t="s">
        <v>24408</v>
      </c>
      <c r="F7894" s="14" t="s">
        <v>29</v>
      </c>
      <c r="G7894" s="14" t="s">
        <v>29</v>
      </c>
      <c r="H7894" s="15">
        <v>6.7799999999999999E-2</v>
      </c>
      <c r="I7894" s="30">
        <v>1</v>
      </c>
      <c r="J7894" s="26" t="s">
        <v>33021</v>
      </c>
      <c r="K7894" s="26" t="s">
        <v>25556</v>
      </c>
      <c r="L7894" s="28">
        <v>1612</v>
      </c>
      <c r="M7894" s="16">
        <f>O7894/L7894-1</f>
        <v>0.13027295285359797</v>
      </c>
      <c r="N7894" s="17">
        <v>45643</v>
      </c>
      <c r="O7894" s="18" cm="1">
        <f t="array" ref="O7894">INDEX('[1]Базовый ПЛ ООО "Финдер" янв25 '!$E$1:$E$8808,MATCH(C7894,'[1]Базовый ПЛ ООО "Финдер" янв25 '!$B$1:$B$8808,0),)</f>
        <v>1822</v>
      </c>
      <c r="P7894" s="18">
        <f t="shared" si="642"/>
        <v>1214.67</v>
      </c>
      <c r="Q7894" s="18">
        <f t="shared" si="643"/>
        <v>1457.6</v>
      </c>
      <c r="R7894" s="1"/>
      <c r="S7894" s="1"/>
      <c r="T7894" s="1"/>
      <c r="U7894" s="1"/>
      <c r="V7894" s="1"/>
    </row>
    <row r="7895" spans="1:22" s="10" customFormat="1" ht="41.4" x14ac:dyDescent="0.25">
      <c r="A7895" s="11" t="s">
        <v>21357</v>
      </c>
      <c r="B7895" s="12" t="s">
        <v>19147</v>
      </c>
      <c r="C7895" s="12" t="s">
        <v>19148</v>
      </c>
      <c r="D7895" s="13" t="s">
        <v>145</v>
      </c>
      <c r="E7895" s="12" t="s">
        <v>19149</v>
      </c>
      <c r="F7895" s="14" t="s">
        <v>11</v>
      </c>
      <c r="G7895" s="14" t="s">
        <v>11</v>
      </c>
      <c r="H7895" s="15">
        <v>6.7799999999999999E-2</v>
      </c>
      <c r="I7895" s="30">
        <v>1</v>
      </c>
      <c r="J7895" s="26" t="s">
        <v>33021</v>
      </c>
      <c r="K7895" s="26" t="s">
        <v>25555</v>
      </c>
      <c r="L7895" s="28">
        <v>1569</v>
      </c>
      <c r="M7895" s="16">
        <f>O7895/L7895-1</f>
        <v>0.13001912045889097</v>
      </c>
      <c r="N7895" s="17">
        <v>45643</v>
      </c>
      <c r="O7895" s="18" cm="1">
        <f t="array" ref="O7895">INDEX('[1]Базовый ПЛ ООО "Финдер" янв25 '!$E$1:$E$8808,MATCH(C7895,'[1]Базовый ПЛ ООО "Финдер" янв25 '!$B$1:$B$8808,0),)</f>
        <v>1773</v>
      </c>
      <c r="P7895" s="18">
        <f t="shared" si="642"/>
        <v>1182</v>
      </c>
      <c r="Q7895" s="18">
        <f t="shared" si="643"/>
        <v>1418.4</v>
      </c>
      <c r="R7895" s="1"/>
      <c r="S7895" s="1"/>
      <c r="T7895" s="1"/>
      <c r="U7895" s="1"/>
      <c r="V7895" s="1"/>
    </row>
    <row r="7896" spans="1:22" s="10" customFormat="1" ht="41.4" x14ac:dyDescent="0.25">
      <c r="A7896" s="11" t="s">
        <v>21357</v>
      </c>
      <c r="B7896" s="12" t="s">
        <v>19150</v>
      </c>
      <c r="C7896" s="12" t="s">
        <v>19151</v>
      </c>
      <c r="D7896" s="13" t="s">
        <v>145</v>
      </c>
      <c r="E7896" s="12" t="s">
        <v>24409</v>
      </c>
      <c r="F7896" s="14" t="s">
        <v>29</v>
      </c>
      <c r="G7896" s="14" t="s">
        <v>29</v>
      </c>
      <c r="H7896" s="15">
        <v>6.7799999999999999E-2</v>
      </c>
      <c r="I7896" s="30">
        <v>1</v>
      </c>
      <c r="J7896" s="26" t="s">
        <v>33021</v>
      </c>
      <c r="K7896" s="26" t="s">
        <v>25554</v>
      </c>
      <c r="L7896" s="28">
        <v>1569</v>
      </c>
      <c r="M7896" s="16">
        <f>O7896/L7896-1</f>
        <v>0.13001912045889097</v>
      </c>
      <c r="N7896" s="17">
        <v>45643</v>
      </c>
      <c r="O7896" s="18" cm="1">
        <f t="array" ref="O7896">INDEX('[1]Базовый ПЛ ООО "Финдер" янв25 '!$E$1:$E$8808,MATCH(C7896,'[1]Базовый ПЛ ООО "Финдер" янв25 '!$B$1:$B$8808,0),)</f>
        <v>1773</v>
      </c>
      <c r="P7896" s="18">
        <f t="shared" si="642"/>
        <v>1182</v>
      </c>
      <c r="Q7896" s="18">
        <f t="shared" si="643"/>
        <v>1418.4</v>
      </c>
      <c r="R7896" s="1"/>
      <c r="S7896" s="1"/>
      <c r="T7896" s="1"/>
      <c r="U7896" s="1"/>
      <c r="V7896" s="1"/>
    </row>
    <row r="7897" spans="1:22" s="10" customFormat="1" ht="41.4" x14ac:dyDescent="0.25">
      <c r="A7897" s="11" t="s">
        <v>21357</v>
      </c>
      <c r="B7897" s="12" t="s">
        <v>34064</v>
      </c>
      <c r="C7897" s="12" t="s">
        <v>34065</v>
      </c>
      <c r="D7897" s="13">
        <v>65</v>
      </c>
      <c r="E7897" s="12" t="s">
        <v>34669</v>
      </c>
      <c r="F7897" s="14">
        <v>10</v>
      </c>
      <c r="G7897" s="14">
        <v>10</v>
      </c>
      <c r="H7897" s="15"/>
      <c r="I7897" s="30">
        <v>1</v>
      </c>
      <c r="J7897" s="26" t="s">
        <v>33021</v>
      </c>
      <c r="K7897" s="26" t="s">
        <v>34910</v>
      </c>
      <c r="L7897" s="28"/>
      <c r="M7897" s="16"/>
      <c r="N7897" s="17">
        <v>45643</v>
      </c>
      <c r="O7897" s="18" cm="1">
        <f t="array" ref="O7897">INDEX('[1]Базовый ПЛ ООО "Финдер" янв25 '!$E$1:$E$8808,MATCH(C7897,'[1]Базовый ПЛ ООО "Финдер" янв25 '!$B$1:$B$8808,0),)</f>
        <v>1773</v>
      </c>
      <c r="P7897" s="18">
        <f t="shared" si="642"/>
        <v>1182</v>
      </c>
      <c r="Q7897" s="18">
        <f t="shared" si="643"/>
        <v>1418.4</v>
      </c>
      <c r="R7897" s="1"/>
      <c r="S7897" s="1"/>
      <c r="T7897" s="1"/>
      <c r="U7897" s="1"/>
      <c r="V7897" s="1"/>
    </row>
    <row r="7898" spans="1:22" s="10" customFormat="1" ht="41.4" x14ac:dyDescent="0.25">
      <c r="A7898" s="11" t="s">
        <v>21357</v>
      </c>
      <c r="B7898" s="12" t="s">
        <v>19152</v>
      </c>
      <c r="C7898" s="12" t="s">
        <v>19153</v>
      </c>
      <c r="D7898" s="13" t="s">
        <v>145</v>
      </c>
      <c r="E7898" s="12" t="s">
        <v>19154</v>
      </c>
      <c r="F7898" s="14" t="s">
        <v>11</v>
      </c>
      <c r="G7898" s="14" t="s">
        <v>11</v>
      </c>
      <c r="H7898" s="15">
        <v>6.7799999999999999E-2</v>
      </c>
      <c r="I7898" s="30">
        <v>1</v>
      </c>
      <c r="J7898" s="26" t="s">
        <v>33021</v>
      </c>
      <c r="K7898" s="26" t="s">
        <v>25553</v>
      </c>
      <c r="L7898" s="28">
        <v>1569</v>
      </c>
      <c r="M7898" s="16">
        <f t="shared" ref="M7898:M7919" si="646">O7898/L7898-1</f>
        <v>0.13001912045889097</v>
      </c>
      <c r="N7898" s="17">
        <v>45643</v>
      </c>
      <c r="O7898" s="18" cm="1">
        <f t="array" ref="O7898">INDEX('[1]Базовый ПЛ ООО "Финдер" янв25 '!$E$1:$E$8808,MATCH(C7898,'[1]Базовый ПЛ ООО "Финдер" янв25 '!$B$1:$B$8808,0),)</f>
        <v>1773</v>
      </c>
      <c r="P7898" s="18">
        <f t="shared" si="642"/>
        <v>1182</v>
      </c>
      <c r="Q7898" s="18">
        <f t="shared" si="643"/>
        <v>1418.4</v>
      </c>
      <c r="R7898" s="1"/>
      <c r="S7898" s="1"/>
      <c r="T7898" s="1"/>
      <c r="U7898" s="1"/>
      <c r="V7898" s="1"/>
    </row>
    <row r="7899" spans="1:22" s="10" customFormat="1" ht="41.4" x14ac:dyDescent="0.25">
      <c r="A7899" s="11" t="s">
        <v>21357</v>
      </c>
      <c r="B7899" s="12" t="s">
        <v>19155</v>
      </c>
      <c r="C7899" s="12" t="s">
        <v>19156</v>
      </c>
      <c r="D7899" s="13" t="s">
        <v>145</v>
      </c>
      <c r="E7899" s="12" t="s">
        <v>19157</v>
      </c>
      <c r="F7899" s="14" t="s">
        <v>11</v>
      </c>
      <c r="G7899" s="14" t="s">
        <v>11</v>
      </c>
      <c r="H7899" s="15">
        <v>6.7799999999999999E-2</v>
      </c>
      <c r="I7899" s="30">
        <v>1</v>
      </c>
      <c r="J7899" s="26" t="s">
        <v>33021</v>
      </c>
      <c r="K7899" s="26" t="s">
        <v>25552</v>
      </c>
      <c r="L7899" s="28">
        <v>1612</v>
      </c>
      <c r="M7899" s="16">
        <f t="shared" si="646"/>
        <v>0.13027295285359797</v>
      </c>
      <c r="N7899" s="17">
        <v>45643</v>
      </c>
      <c r="O7899" s="18" cm="1">
        <f t="array" ref="O7899">INDEX('[1]Базовый ПЛ ООО "Финдер" янв25 '!$E$1:$E$8808,MATCH(C7899,'[1]Базовый ПЛ ООО "Финдер" янв25 '!$B$1:$B$8808,0),)</f>
        <v>1822</v>
      </c>
      <c r="P7899" s="18">
        <f t="shared" si="642"/>
        <v>1214.67</v>
      </c>
      <c r="Q7899" s="18">
        <f t="shared" si="643"/>
        <v>1457.6</v>
      </c>
      <c r="R7899" s="1"/>
      <c r="S7899" s="1"/>
      <c r="T7899" s="1"/>
      <c r="U7899" s="1"/>
      <c r="V7899" s="1"/>
    </row>
    <row r="7900" spans="1:22" s="10" customFormat="1" ht="41.4" x14ac:dyDescent="0.25">
      <c r="A7900" s="11" t="s">
        <v>21357</v>
      </c>
      <c r="B7900" s="12" t="s">
        <v>19158</v>
      </c>
      <c r="C7900" s="12" t="s">
        <v>19159</v>
      </c>
      <c r="D7900" s="13" t="s">
        <v>145</v>
      </c>
      <c r="E7900" s="12" t="s">
        <v>19160</v>
      </c>
      <c r="F7900" s="14" t="s">
        <v>11</v>
      </c>
      <c r="G7900" s="14" t="s">
        <v>11</v>
      </c>
      <c r="H7900" s="15">
        <v>6.7799999999999999E-2</v>
      </c>
      <c r="I7900" s="30">
        <v>1</v>
      </c>
      <c r="J7900" s="26" t="s">
        <v>33021</v>
      </c>
      <c r="K7900" s="26" t="s">
        <v>25551</v>
      </c>
      <c r="L7900" s="28">
        <v>1568</v>
      </c>
      <c r="M7900" s="16">
        <f t="shared" si="646"/>
        <v>0.13010204081632648</v>
      </c>
      <c r="N7900" s="17">
        <v>45643</v>
      </c>
      <c r="O7900" s="18" cm="1">
        <f t="array" ref="O7900">INDEX('[1]Базовый ПЛ ООО "Финдер" янв25 '!$E$1:$E$8808,MATCH(C7900,'[1]Базовый ПЛ ООО "Финдер" янв25 '!$B$1:$B$8808,0),)</f>
        <v>1772</v>
      </c>
      <c r="P7900" s="18">
        <f t="shared" si="642"/>
        <v>1181.33</v>
      </c>
      <c r="Q7900" s="18">
        <f t="shared" si="643"/>
        <v>1417.6</v>
      </c>
      <c r="R7900" s="1"/>
      <c r="S7900" s="1"/>
      <c r="T7900" s="1"/>
      <c r="U7900" s="1"/>
      <c r="V7900" s="1"/>
    </row>
    <row r="7901" spans="1:22" s="10" customFormat="1" ht="41.4" x14ac:dyDescent="0.25">
      <c r="A7901" s="11" t="s">
        <v>21357</v>
      </c>
      <c r="B7901" s="12" t="s">
        <v>19161</v>
      </c>
      <c r="C7901" s="12" t="s">
        <v>19162</v>
      </c>
      <c r="D7901" s="13" t="s">
        <v>145</v>
      </c>
      <c r="E7901" s="12" t="s">
        <v>24410</v>
      </c>
      <c r="F7901" s="14" t="s">
        <v>29</v>
      </c>
      <c r="G7901" s="14" t="s">
        <v>29</v>
      </c>
      <c r="H7901" s="15">
        <v>6.7799999999999999E-2</v>
      </c>
      <c r="I7901" s="30">
        <v>1</v>
      </c>
      <c r="J7901" s="26" t="s">
        <v>33021</v>
      </c>
      <c r="K7901" s="26" t="s">
        <v>25550</v>
      </c>
      <c r="L7901" s="28">
        <v>1568</v>
      </c>
      <c r="M7901" s="16">
        <f t="shared" si="646"/>
        <v>0.13010204081632648</v>
      </c>
      <c r="N7901" s="17">
        <v>45643</v>
      </c>
      <c r="O7901" s="18" cm="1">
        <f t="array" ref="O7901">INDEX('[1]Базовый ПЛ ООО "Финдер" янв25 '!$E$1:$E$8808,MATCH(C7901,'[1]Базовый ПЛ ООО "Финдер" янв25 '!$B$1:$B$8808,0),)</f>
        <v>1772</v>
      </c>
      <c r="P7901" s="18">
        <f t="shared" si="642"/>
        <v>1181.33</v>
      </c>
      <c r="Q7901" s="18">
        <f t="shared" si="643"/>
        <v>1417.6</v>
      </c>
      <c r="R7901" s="1"/>
      <c r="S7901" s="1"/>
      <c r="T7901" s="1"/>
      <c r="U7901" s="1"/>
      <c r="V7901" s="1"/>
    </row>
    <row r="7902" spans="1:22" s="10" customFormat="1" ht="41.4" x14ac:dyDescent="0.25">
      <c r="A7902" s="11" t="s">
        <v>21357</v>
      </c>
      <c r="B7902" s="12" t="s">
        <v>19163</v>
      </c>
      <c r="C7902" s="12" t="s">
        <v>19164</v>
      </c>
      <c r="D7902" s="13" t="s">
        <v>145</v>
      </c>
      <c r="E7902" s="12" t="s">
        <v>19165</v>
      </c>
      <c r="F7902" s="14" t="s">
        <v>11</v>
      </c>
      <c r="G7902" s="14" t="s">
        <v>11</v>
      </c>
      <c r="H7902" s="15">
        <v>6.7799999999999999E-2</v>
      </c>
      <c r="I7902" s="30">
        <v>1</v>
      </c>
      <c r="J7902" s="26" t="s">
        <v>33021</v>
      </c>
      <c r="K7902" s="26" t="s">
        <v>25549</v>
      </c>
      <c r="L7902" s="28">
        <v>1569</v>
      </c>
      <c r="M7902" s="16">
        <f t="shared" si="646"/>
        <v>0.13001912045889097</v>
      </c>
      <c r="N7902" s="17">
        <v>45643</v>
      </c>
      <c r="O7902" s="18" cm="1">
        <f t="array" ref="O7902">INDEX('[1]Базовый ПЛ ООО "Финдер" янв25 '!$E$1:$E$8808,MATCH(C7902,'[1]Базовый ПЛ ООО "Финдер" янв25 '!$B$1:$B$8808,0),)</f>
        <v>1773</v>
      </c>
      <c r="P7902" s="18">
        <f t="shared" si="642"/>
        <v>1182</v>
      </c>
      <c r="Q7902" s="18">
        <f t="shared" si="643"/>
        <v>1418.4</v>
      </c>
      <c r="R7902" s="1"/>
      <c r="S7902" s="1"/>
      <c r="T7902" s="1"/>
      <c r="U7902" s="1"/>
      <c r="V7902" s="1"/>
    </row>
    <row r="7903" spans="1:22" s="10" customFormat="1" ht="41.4" x14ac:dyDescent="0.25">
      <c r="A7903" s="11" t="s">
        <v>33016</v>
      </c>
      <c r="B7903" s="12" t="s">
        <v>19166</v>
      </c>
      <c r="C7903" s="12" t="s">
        <v>19167</v>
      </c>
      <c r="D7903" s="13" t="s">
        <v>145</v>
      </c>
      <c r="E7903" s="12" t="s">
        <v>19168</v>
      </c>
      <c r="F7903" s="14" t="s">
        <v>11</v>
      </c>
      <c r="G7903" s="14" t="s">
        <v>11</v>
      </c>
      <c r="H7903" s="15">
        <v>6.7799999999999999E-2</v>
      </c>
      <c r="I7903" s="30">
        <v>1</v>
      </c>
      <c r="J7903" s="26" t="s">
        <v>33486</v>
      </c>
      <c r="K7903" s="26" t="s">
        <v>25548</v>
      </c>
      <c r="L7903" s="28">
        <v>1569</v>
      </c>
      <c r="M7903" s="16">
        <f t="shared" si="646"/>
        <v>0.13001912045889097</v>
      </c>
      <c r="N7903" s="17">
        <v>45643</v>
      </c>
      <c r="O7903" s="18" cm="1">
        <f t="array" ref="O7903">INDEX('[1]Базовый ПЛ ООО "Финдер" янв25 '!$E$1:$E$8808,MATCH(C7903,'[1]Базовый ПЛ ООО "Финдер" янв25 '!$B$1:$B$8808,0),)</f>
        <v>1773</v>
      </c>
      <c r="P7903" s="18">
        <f t="shared" si="642"/>
        <v>1182</v>
      </c>
      <c r="Q7903" s="18">
        <f t="shared" si="643"/>
        <v>1418.4</v>
      </c>
      <c r="R7903" s="1"/>
      <c r="S7903" s="1"/>
      <c r="T7903" s="1"/>
      <c r="U7903" s="1"/>
      <c r="V7903" s="1"/>
    </row>
    <row r="7904" spans="1:22" s="10" customFormat="1" ht="41.4" x14ac:dyDescent="0.25">
      <c r="A7904" s="11" t="s">
        <v>21357</v>
      </c>
      <c r="B7904" s="12" t="s">
        <v>19169</v>
      </c>
      <c r="C7904" s="12" t="s">
        <v>19170</v>
      </c>
      <c r="D7904" s="13" t="s">
        <v>145</v>
      </c>
      <c r="E7904" s="12" t="s">
        <v>24411</v>
      </c>
      <c r="F7904" s="14" t="s">
        <v>29</v>
      </c>
      <c r="G7904" s="14" t="s">
        <v>29</v>
      </c>
      <c r="H7904" s="15">
        <v>6.7799999999999999E-2</v>
      </c>
      <c r="I7904" s="30">
        <v>1</v>
      </c>
      <c r="J7904" s="26" t="s">
        <v>33021</v>
      </c>
      <c r="K7904" s="26" t="s">
        <v>25547</v>
      </c>
      <c r="L7904" s="28">
        <v>1569</v>
      </c>
      <c r="M7904" s="16">
        <f t="shared" si="646"/>
        <v>0.13001912045889097</v>
      </c>
      <c r="N7904" s="17">
        <v>45643</v>
      </c>
      <c r="O7904" s="18" cm="1">
        <f t="array" ref="O7904">INDEX('[1]Базовый ПЛ ООО "Финдер" янв25 '!$E$1:$E$8808,MATCH(C7904,'[1]Базовый ПЛ ООО "Финдер" янв25 '!$B$1:$B$8808,0),)</f>
        <v>1773</v>
      </c>
      <c r="P7904" s="18">
        <f t="shared" si="642"/>
        <v>1182</v>
      </c>
      <c r="Q7904" s="18">
        <f t="shared" si="643"/>
        <v>1418.4</v>
      </c>
      <c r="R7904" s="1"/>
      <c r="S7904" s="1"/>
      <c r="T7904" s="1"/>
      <c r="U7904" s="1"/>
      <c r="V7904" s="1"/>
    </row>
    <row r="7905" spans="1:22" s="10" customFormat="1" ht="41.4" x14ac:dyDescent="0.25">
      <c r="A7905" s="11" t="s">
        <v>33016</v>
      </c>
      <c r="B7905" s="12" t="s">
        <v>19171</v>
      </c>
      <c r="C7905" s="12" t="s">
        <v>19172</v>
      </c>
      <c r="D7905" s="13" t="s">
        <v>145</v>
      </c>
      <c r="E7905" s="12" t="s">
        <v>19173</v>
      </c>
      <c r="F7905" s="14" t="s">
        <v>11</v>
      </c>
      <c r="G7905" s="14" t="s">
        <v>11</v>
      </c>
      <c r="H7905" s="15">
        <v>6.7799999999999999E-2</v>
      </c>
      <c r="I7905" s="30">
        <v>1</v>
      </c>
      <c r="J7905" s="26" t="s">
        <v>33445</v>
      </c>
      <c r="K7905" s="26" t="s">
        <v>25546</v>
      </c>
      <c r="L7905" s="28">
        <v>1515</v>
      </c>
      <c r="M7905" s="16">
        <f t="shared" si="646"/>
        <v>0.13003300330033007</v>
      </c>
      <c r="N7905" s="17">
        <v>45643</v>
      </c>
      <c r="O7905" s="18" cm="1">
        <f t="array" ref="O7905">INDEX('[1]Базовый ПЛ ООО "Финдер" янв25 '!$E$1:$E$8808,MATCH(C7905,'[1]Базовый ПЛ ООО "Финдер" янв25 '!$B$1:$B$8808,0),)</f>
        <v>1712</v>
      </c>
      <c r="P7905" s="18">
        <f t="shared" si="642"/>
        <v>1141.33</v>
      </c>
      <c r="Q7905" s="18">
        <f t="shared" si="643"/>
        <v>1369.6</v>
      </c>
      <c r="R7905" s="1"/>
      <c r="S7905" s="1"/>
      <c r="T7905" s="1"/>
      <c r="U7905" s="1"/>
      <c r="V7905" s="1"/>
    </row>
    <row r="7906" spans="1:22" s="10" customFormat="1" ht="41.4" x14ac:dyDescent="0.25">
      <c r="A7906" s="11" t="s">
        <v>21357</v>
      </c>
      <c r="B7906" s="12" t="s">
        <v>19174</v>
      </c>
      <c r="C7906" s="12" t="s">
        <v>19175</v>
      </c>
      <c r="D7906" s="13" t="s">
        <v>145</v>
      </c>
      <c r="E7906" s="12" t="s">
        <v>24412</v>
      </c>
      <c r="F7906" s="14" t="s">
        <v>29</v>
      </c>
      <c r="G7906" s="14" t="s">
        <v>29</v>
      </c>
      <c r="H7906" s="15">
        <v>6.7799999999999999E-2</v>
      </c>
      <c r="I7906" s="30">
        <v>1</v>
      </c>
      <c r="J7906" s="26" t="s">
        <v>33021</v>
      </c>
      <c r="K7906" s="26" t="s">
        <v>25545</v>
      </c>
      <c r="L7906" s="28">
        <v>1515</v>
      </c>
      <c r="M7906" s="16">
        <f t="shared" si="646"/>
        <v>0.13003300330033007</v>
      </c>
      <c r="N7906" s="17">
        <v>45643</v>
      </c>
      <c r="O7906" s="18" cm="1">
        <f t="array" ref="O7906">INDEX('[1]Базовый ПЛ ООО "Финдер" янв25 '!$E$1:$E$8808,MATCH(C7906,'[1]Базовый ПЛ ООО "Финдер" янв25 '!$B$1:$B$8808,0),)</f>
        <v>1712</v>
      </c>
      <c r="P7906" s="18">
        <f t="shared" si="642"/>
        <v>1141.33</v>
      </c>
      <c r="Q7906" s="18">
        <f t="shared" si="643"/>
        <v>1369.6</v>
      </c>
      <c r="R7906" s="1"/>
      <c r="S7906" s="1"/>
      <c r="T7906" s="1"/>
      <c r="U7906" s="1"/>
      <c r="V7906" s="1"/>
    </row>
    <row r="7907" spans="1:22" s="10" customFormat="1" ht="41.4" x14ac:dyDescent="0.25">
      <c r="A7907" s="11" t="s">
        <v>21357</v>
      </c>
      <c r="B7907" s="12" t="s">
        <v>19176</v>
      </c>
      <c r="C7907" s="12" t="s">
        <v>19177</v>
      </c>
      <c r="D7907" s="13" t="s">
        <v>145</v>
      </c>
      <c r="E7907" s="12" t="s">
        <v>19178</v>
      </c>
      <c r="F7907" s="14" t="s">
        <v>11</v>
      </c>
      <c r="G7907" s="14" t="s">
        <v>11</v>
      </c>
      <c r="H7907" s="15">
        <v>6.7799999999999999E-2</v>
      </c>
      <c r="I7907" s="30">
        <v>1</v>
      </c>
      <c r="J7907" s="26" t="s">
        <v>33021</v>
      </c>
      <c r="K7907" s="26" t="s">
        <v>25544</v>
      </c>
      <c r="L7907" s="28">
        <v>1666</v>
      </c>
      <c r="M7907" s="16">
        <f t="shared" si="646"/>
        <v>5.1020408163265252E-2</v>
      </c>
      <c r="N7907" s="17">
        <v>45643</v>
      </c>
      <c r="O7907" s="18" cm="1">
        <f t="array" ref="O7907">INDEX('[1]Базовый ПЛ ООО "Финдер" янв25 '!$E$1:$E$8808,MATCH(C7907,'[1]Базовый ПЛ ООО "Финдер" янв25 '!$B$1:$B$8808,0),)</f>
        <v>1751</v>
      </c>
      <c r="P7907" s="18">
        <f t="shared" si="642"/>
        <v>1167.33</v>
      </c>
      <c r="Q7907" s="18">
        <f t="shared" si="643"/>
        <v>1400.8</v>
      </c>
      <c r="R7907" s="1"/>
      <c r="S7907" s="1"/>
      <c r="T7907" s="1"/>
      <c r="U7907" s="1"/>
      <c r="V7907" s="1"/>
    </row>
    <row r="7908" spans="1:22" s="10" customFormat="1" ht="41.4" x14ac:dyDescent="0.25">
      <c r="A7908" s="11" t="s">
        <v>21357</v>
      </c>
      <c r="B7908" s="12" t="s">
        <v>19179</v>
      </c>
      <c r="C7908" s="12" t="s">
        <v>19180</v>
      </c>
      <c r="D7908" s="13" t="s">
        <v>145</v>
      </c>
      <c r="E7908" s="12" t="s">
        <v>19181</v>
      </c>
      <c r="F7908" s="14" t="s">
        <v>11</v>
      </c>
      <c r="G7908" s="14" t="s">
        <v>11</v>
      </c>
      <c r="H7908" s="15">
        <v>6.7799999999999999E-2</v>
      </c>
      <c r="I7908" s="30">
        <v>1</v>
      </c>
      <c r="J7908" s="26" t="s">
        <v>33021</v>
      </c>
      <c r="K7908" s="26" t="s">
        <v>25543</v>
      </c>
      <c r="L7908" s="28">
        <v>1569</v>
      </c>
      <c r="M7908" s="16">
        <f t="shared" si="646"/>
        <v>0.13001912045889097</v>
      </c>
      <c r="N7908" s="17">
        <v>45643</v>
      </c>
      <c r="O7908" s="18" cm="1">
        <f t="array" ref="O7908">INDEX('[1]Базовый ПЛ ООО "Финдер" янв25 '!$E$1:$E$8808,MATCH(C7908,'[1]Базовый ПЛ ООО "Финдер" янв25 '!$B$1:$B$8808,0),)</f>
        <v>1773</v>
      </c>
      <c r="P7908" s="18">
        <f t="shared" si="642"/>
        <v>1182</v>
      </c>
      <c r="Q7908" s="18">
        <f t="shared" si="643"/>
        <v>1418.4</v>
      </c>
      <c r="R7908" s="1"/>
      <c r="S7908" s="1"/>
      <c r="T7908" s="1"/>
      <c r="U7908" s="1"/>
      <c r="V7908" s="1"/>
    </row>
    <row r="7909" spans="1:22" s="10" customFormat="1" ht="41.4" x14ac:dyDescent="0.25">
      <c r="A7909" s="11" t="s">
        <v>21357</v>
      </c>
      <c r="B7909" s="12" t="s">
        <v>19182</v>
      </c>
      <c r="C7909" s="12" t="s">
        <v>19183</v>
      </c>
      <c r="D7909" s="13" t="s">
        <v>145</v>
      </c>
      <c r="E7909" s="12" t="s">
        <v>19184</v>
      </c>
      <c r="F7909" s="14" t="s">
        <v>11</v>
      </c>
      <c r="G7909" s="14" t="s">
        <v>11</v>
      </c>
      <c r="H7909" s="15">
        <v>6.7799999999999999E-2</v>
      </c>
      <c r="I7909" s="30">
        <v>1</v>
      </c>
      <c r="J7909" s="26" t="s">
        <v>33021</v>
      </c>
      <c r="K7909" s="26" t="s">
        <v>25542</v>
      </c>
      <c r="L7909" s="28">
        <v>1515</v>
      </c>
      <c r="M7909" s="16">
        <f t="shared" si="646"/>
        <v>0.13003300330033007</v>
      </c>
      <c r="N7909" s="17">
        <v>45643</v>
      </c>
      <c r="O7909" s="18" cm="1">
        <f t="array" ref="O7909">INDEX('[1]Базовый ПЛ ООО "Финдер" янв25 '!$E$1:$E$8808,MATCH(C7909,'[1]Базовый ПЛ ООО "Финдер" янв25 '!$B$1:$B$8808,0),)</f>
        <v>1712</v>
      </c>
      <c r="P7909" s="18">
        <f t="shared" si="642"/>
        <v>1141.33</v>
      </c>
      <c r="Q7909" s="18">
        <f t="shared" si="643"/>
        <v>1369.6</v>
      </c>
      <c r="R7909" s="1"/>
      <c r="S7909" s="1"/>
      <c r="T7909" s="1"/>
      <c r="U7909" s="1"/>
      <c r="V7909" s="1"/>
    </row>
    <row r="7910" spans="1:22" s="10" customFormat="1" ht="41.4" x14ac:dyDescent="0.25">
      <c r="A7910" s="11" t="s">
        <v>21357</v>
      </c>
      <c r="B7910" s="12" t="s">
        <v>19185</v>
      </c>
      <c r="C7910" s="12" t="s">
        <v>19186</v>
      </c>
      <c r="D7910" s="13" t="s">
        <v>145</v>
      </c>
      <c r="E7910" s="12" t="s">
        <v>19187</v>
      </c>
      <c r="F7910" s="14" t="s">
        <v>11</v>
      </c>
      <c r="G7910" s="14" t="s">
        <v>11</v>
      </c>
      <c r="H7910" s="15">
        <v>6.7799999999999999E-2</v>
      </c>
      <c r="I7910" s="30">
        <v>1</v>
      </c>
      <c r="J7910" s="26" t="s">
        <v>33021</v>
      </c>
      <c r="K7910" s="26" t="s">
        <v>25541</v>
      </c>
      <c r="L7910" s="28">
        <v>1963</v>
      </c>
      <c r="M7910" s="16">
        <f t="shared" si="646"/>
        <v>0.130412633723892</v>
      </c>
      <c r="N7910" s="17">
        <v>45643</v>
      </c>
      <c r="O7910" s="18" cm="1">
        <f t="array" ref="O7910">INDEX('[1]Базовый ПЛ ООО "Финдер" янв25 '!$E$1:$E$8808,MATCH(C7910,'[1]Базовый ПЛ ООО "Финдер" янв25 '!$B$1:$B$8808,0),)</f>
        <v>2219</v>
      </c>
      <c r="P7910" s="18">
        <f t="shared" si="642"/>
        <v>1479.33</v>
      </c>
      <c r="Q7910" s="18">
        <f t="shared" si="643"/>
        <v>1775.2</v>
      </c>
      <c r="R7910" s="1"/>
      <c r="S7910" s="1"/>
      <c r="T7910" s="1"/>
      <c r="U7910" s="1"/>
      <c r="V7910" s="1"/>
    </row>
    <row r="7911" spans="1:22" s="10" customFormat="1" ht="41.4" x14ac:dyDescent="0.25">
      <c r="A7911" s="11" t="s">
        <v>21357</v>
      </c>
      <c r="B7911" s="12" t="s">
        <v>19188</v>
      </c>
      <c r="C7911" s="12" t="s">
        <v>19189</v>
      </c>
      <c r="D7911" s="13" t="s">
        <v>145</v>
      </c>
      <c r="E7911" s="12" t="s">
        <v>19190</v>
      </c>
      <c r="F7911" s="14" t="s">
        <v>11</v>
      </c>
      <c r="G7911" s="14" t="s">
        <v>11</v>
      </c>
      <c r="H7911" s="15">
        <v>6.7799999999999999E-2</v>
      </c>
      <c r="I7911" s="30">
        <v>1</v>
      </c>
      <c r="J7911" s="26" t="s">
        <v>33021</v>
      </c>
      <c r="K7911" s="26" t="s">
        <v>25540</v>
      </c>
      <c r="L7911" s="28">
        <v>1918</v>
      </c>
      <c r="M7911" s="16">
        <f t="shared" si="646"/>
        <v>0.13034410844629818</v>
      </c>
      <c r="N7911" s="17">
        <v>45643</v>
      </c>
      <c r="O7911" s="18" cm="1">
        <f t="array" ref="O7911">INDEX('[1]Базовый ПЛ ООО "Финдер" янв25 '!$E$1:$E$8808,MATCH(C7911,'[1]Базовый ПЛ ООО "Финдер" янв25 '!$B$1:$B$8808,0),)</f>
        <v>2168</v>
      </c>
      <c r="P7911" s="18">
        <f t="shared" si="642"/>
        <v>1445.33</v>
      </c>
      <c r="Q7911" s="18">
        <f t="shared" si="643"/>
        <v>1734.4</v>
      </c>
      <c r="R7911" s="1"/>
      <c r="S7911" s="1"/>
      <c r="T7911" s="1"/>
      <c r="U7911" s="1"/>
      <c r="V7911" s="1"/>
    </row>
    <row r="7912" spans="1:22" s="10" customFormat="1" ht="41.4" x14ac:dyDescent="0.25">
      <c r="A7912" s="11" t="s">
        <v>21357</v>
      </c>
      <c r="B7912" s="12" t="s">
        <v>19191</v>
      </c>
      <c r="C7912" s="12" t="s">
        <v>19192</v>
      </c>
      <c r="D7912" s="13" t="s">
        <v>145</v>
      </c>
      <c r="E7912" s="12" t="s">
        <v>19193</v>
      </c>
      <c r="F7912" s="14" t="s">
        <v>11</v>
      </c>
      <c r="G7912" s="14" t="s">
        <v>11</v>
      </c>
      <c r="H7912" s="15">
        <v>6.54E-2</v>
      </c>
      <c r="I7912" s="30">
        <v>1</v>
      </c>
      <c r="J7912" s="26" t="s">
        <v>33021</v>
      </c>
      <c r="K7912" s="26" t="s">
        <v>25539</v>
      </c>
      <c r="L7912" s="28">
        <v>1612</v>
      </c>
      <c r="M7912" s="16">
        <f t="shared" si="646"/>
        <v>0.13027295285359797</v>
      </c>
      <c r="N7912" s="17">
        <v>45643</v>
      </c>
      <c r="O7912" s="18" cm="1">
        <f t="array" ref="O7912">INDEX('[1]Базовый ПЛ ООО "Финдер" янв25 '!$E$1:$E$8808,MATCH(C7912,'[1]Базовый ПЛ ООО "Финдер" янв25 '!$B$1:$B$8808,0),)</f>
        <v>1822</v>
      </c>
      <c r="P7912" s="18">
        <f t="shared" si="642"/>
        <v>1214.67</v>
      </c>
      <c r="Q7912" s="18">
        <f t="shared" si="643"/>
        <v>1457.6</v>
      </c>
      <c r="R7912" s="1"/>
      <c r="S7912" s="1"/>
      <c r="T7912" s="1"/>
      <c r="U7912" s="1"/>
      <c r="V7912" s="1"/>
    </row>
    <row r="7913" spans="1:22" s="10" customFormat="1" ht="41.4" x14ac:dyDescent="0.25">
      <c r="A7913" s="11" t="s">
        <v>21357</v>
      </c>
      <c r="B7913" s="12" t="s">
        <v>19194</v>
      </c>
      <c r="C7913" s="12" t="s">
        <v>19195</v>
      </c>
      <c r="D7913" s="13" t="s">
        <v>145</v>
      </c>
      <c r="E7913" s="12" t="s">
        <v>19196</v>
      </c>
      <c r="F7913" s="14" t="s">
        <v>11</v>
      </c>
      <c r="G7913" s="14" t="s">
        <v>11</v>
      </c>
      <c r="H7913" s="15">
        <v>6.54E-2</v>
      </c>
      <c r="I7913" s="30">
        <v>1</v>
      </c>
      <c r="J7913" s="26" t="s">
        <v>33021</v>
      </c>
      <c r="K7913" s="26" t="s">
        <v>25538</v>
      </c>
      <c r="L7913" s="28">
        <v>1569</v>
      </c>
      <c r="M7913" s="16">
        <f t="shared" si="646"/>
        <v>0.13001912045889097</v>
      </c>
      <c r="N7913" s="17">
        <v>45643</v>
      </c>
      <c r="O7913" s="18" cm="1">
        <f t="array" ref="O7913">INDEX('[1]Базовый ПЛ ООО "Финдер" янв25 '!$E$1:$E$8808,MATCH(C7913,'[1]Базовый ПЛ ООО "Финдер" янв25 '!$B$1:$B$8808,0),)</f>
        <v>1773</v>
      </c>
      <c r="P7913" s="18">
        <f t="shared" si="642"/>
        <v>1182</v>
      </c>
      <c r="Q7913" s="18">
        <f t="shared" si="643"/>
        <v>1418.4</v>
      </c>
      <c r="R7913" s="1"/>
      <c r="S7913" s="1"/>
      <c r="T7913" s="1"/>
      <c r="U7913" s="1"/>
      <c r="V7913" s="1"/>
    </row>
    <row r="7914" spans="1:22" s="10" customFormat="1" ht="41.4" x14ac:dyDescent="0.25">
      <c r="A7914" s="11" t="s">
        <v>21357</v>
      </c>
      <c r="B7914" s="12" t="s">
        <v>19197</v>
      </c>
      <c r="C7914" s="12" t="s">
        <v>19198</v>
      </c>
      <c r="D7914" s="13" t="s">
        <v>145</v>
      </c>
      <c r="E7914" s="12" t="s">
        <v>19196</v>
      </c>
      <c r="F7914" s="14" t="s">
        <v>11</v>
      </c>
      <c r="G7914" s="14" t="s">
        <v>11</v>
      </c>
      <c r="H7914" s="15">
        <v>6.54E-2</v>
      </c>
      <c r="I7914" s="30">
        <v>1</v>
      </c>
      <c r="J7914" s="26" t="s">
        <v>33021</v>
      </c>
      <c r="K7914" s="26" t="s">
        <v>25537</v>
      </c>
      <c r="L7914" s="28">
        <v>1785</v>
      </c>
      <c r="M7914" s="16">
        <f t="shared" si="646"/>
        <v>0.13053221288515404</v>
      </c>
      <c r="N7914" s="17">
        <v>45643</v>
      </c>
      <c r="O7914" s="18" cm="1">
        <f t="array" ref="O7914">INDEX('[1]Базовый ПЛ ООО "Финдер" янв25 '!$E$1:$E$8808,MATCH(C7914,'[1]Базовый ПЛ ООО "Финдер" янв25 '!$B$1:$B$8808,0),)</f>
        <v>2018</v>
      </c>
      <c r="P7914" s="18">
        <f t="shared" si="642"/>
        <v>1345.33</v>
      </c>
      <c r="Q7914" s="18">
        <f t="shared" si="643"/>
        <v>1614.4</v>
      </c>
      <c r="R7914" s="1"/>
      <c r="S7914" s="1"/>
      <c r="T7914" s="1"/>
      <c r="U7914" s="1"/>
      <c r="V7914" s="1"/>
    </row>
    <row r="7915" spans="1:22" s="10" customFormat="1" ht="41.4" x14ac:dyDescent="0.25">
      <c r="A7915" s="11" t="s">
        <v>33016</v>
      </c>
      <c r="B7915" s="12" t="s">
        <v>19199</v>
      </c>
      <c r="C7915" s="12" t="s">
        <v>19200</v>
      </c>
      <c r="D7915" s="13" t="s">
        <v>145</v>
      </c>
      <c r="E7915" s="12" t="s">
        <v>19201</v>
      </c>
      <c r="F7915" s="14" t="s">
        <v>11</v>
      </c>
      <c r="G7915" s="14" t="s">
        <v>11</v>
      </c>
      <c r="H7915" s="15">
        <v>6.54E-2</v>
      </c>
      <c r="I7915" s="30">
        <v>1</v>
      </c>
      <c r="J7915" s="26" t="s">
        <v>33445</v>
      </c>
      <c r="K7915" s="26" t="s">
        <v>25536</v>
      </c>
      <c r="L7915" s="28">
        <v>1458</v>
      </c>
      <c r="M7915" s="16">
        <f t="shared" si="646"/>
        <v>0.13031550068587117</v>
      </c>
      <c r="N7915" s="17">
        <v>45643</v>
      </c>
      <c r="O7915" s="18" cm="1">
        <f t="array" ref="O7915">INDEX('[1]Базовый ПЛ ООО "Финдер" янв25 '!$E$1:$E$8808,MATCH(C7915,'[1]Базовый ПЛ ООО "Финдер" янв25 '!$B$1:$B$8808,0),)</f>
        <v>1648</v>
      </c>
      <c r="P7915" s="18">
        <f t="shared" si="642"/>
        <v>1098.67</v>
      </c>
      <c r="Q7915" s="18">
        <f t="shared" si="643"/>
        <v>1318.4</v>
      </c>
      <c r="R7915" s="1"/>
      <c r="S7915" s="1"/>
      <c r="T7915" s="1"/>
      <c r="U7915" s="1"/>
      <c r="V7915" s="1"/>
    </row>
    <row r="7916" spans="1:22" s="10" customFormat="1" ht="41.4" x14ac:dyDescent="0.25">
      <c r="A7916" s="11" t="s">
        <v>21357</v>
      </c>
      <c r="B7916" s="12" t="s">
        <v>19202</v>
      </c>
      <c r="C7916" s="12" t="s">
        <v>19203</v>
      </c>
      <c r="D7916" s="13" t="s">
        <v>145</v>
      </c>
      <c r="E7916" s="12" t="s">
        <v>24413</v>
      </c>
      <c r="F7916" s="14" t="s">
        <v>29</v>
      </c>
      <c r="G7916" s="14" t="s">
        <v>29</v>
      </c>
      <c r="H7916" s="15">
        <v>6.54E-2</v>
      </c>
      <c r="I7916" s="30">
        <v>1</v>
      </c>
      <c r="J7916" s="26" t="s">
        <v>33021</v>
      </c>
      <c r="K7916" s="26" t="s">
        <v>25535</v>
      </c>
      <c r="L7916" s="28">
        <v>1458</v>
      </c>
      <c r="M7916" s="16">
        <f t="shared" si="646"/>
        <v>0.13031550068587117</v>
      </c>
      <c r="N7916" s="17">
        <v>45643</v>
      </c>
      <c r="O7916" s="18" cm="1">
        <f t="array" ref="O7916">INDEX('[1]Базовый ПЛ ООО "Финдер" янв25 '!$E$1:$E$8808,MATCH(C7916,'[1]Базовый ПЛ ООО "Финдер" янв25 '!$B$1:$B$8808,0),)</f>
        <v>1648</v>
      </c>
      <c r="P7916" s="18">
        <f t="shared" si="642"/>
        <v>1098.67</v>
      </c>
      <c r="Q7916" s="18">
        <f t="shared" si="643"/>
        <v>1318.4</v>
      </c>
      <c r="R7916" s="1"/>
      <c r="S7916" s="1"/>
      <c r="T7916" s="1"/>
      <c r="U7916" s="1"/>
      <c r="V7916" s="1"/>
    </row>
    <row r="7917" spans="1:22" s="10" customFormat="1" ht="41.4" x14ac:dyDescent="0.25">
      <c r="A7917" s="11" t="s">
        <v>33016</v>
      </c>
      <c r="B7917" s="12" t="s">
        <v>19204</v>
      </c>
      <c r="C7917" s="12" t="s">
        <v>19205</v>
      </c>
      <c r="D7917" s="13" t="s">
        <v>145</v>
      </c>
      <c r="E7917" s="12" t="s">
        <v>19206</v>
      </c>
      <c r="F7917" s="14" t="s">
        <v>11</v>
      </c>
      <c r="G7917" s="14" t="s">
        <v>11</v>
      </c>
      <c r="H7917" s="15">
        <v>6.54E-2</v>
      </c>
      <c r="I7917" s="30">
        <v>1</v>
      </c>
      <c r="J7917" s="26" t="s">
        <v>33445</v>
      </c>
      <c r="K7917" s="26" t="s">
        <v>25534</v>
      </c>
      <c r="L7917" s="28">
        <v>1411</v>
      </c>
      <c r="M7917" s="16">
        <f t="shared" si="646"/>
        <v>0.13040396881644223</v>
      </c>
      <c r="N7917" s="17">
        <v>45643</v>
      </c>
      <c r="O7917" s="18" cm="1">
        <f t="array" ref="O7917">INDEX('[1]Базовый ПЛ ООО "Финдер" янв25 '!$E$1:$E$8808,MATCH(C7917,'[1]Базовый ПЛ ООО "Финдер" янв25 '!$B$1:$B$8808,0),)</f>
        <v>1595</v>
      </c>
      <c r="P7917" s="18">
        <f t="shared" si="642"/>
        <v>1063.33</v>
      </c>
      <c r="Q7917" s="18">
        <f t="shared" si="643"/>
        <v>1276</v>
      </c>
      <c r="R7917" s="1"/>
      <c r="S7917" s="1"/>
      <c r="T7917" s="1"/>
      <c r="U7917" s="1"/>
      <c r="V7917" s="1"/>
    </row>
    <row r="7918" spans="1:22" s="10" customFormat="1" ht="41.4" x14ac:dyDescent="0.25">
      <c r="A7918" s="11" t="s">
        <v>21357</v>
      </c>
      <c r="B7918" s="12" t="s">
        <v>19207</v>
      </c>
      <c r="C7918" s="12" t="s">
        <v>19208</v>
      </c>
      <c r="D7918" s="13" t="s">
        <v>145</v>
      </c>
      <c r="E7918" s="12" t="s">
        <v>24414</v>
      </c>
      <c r="F7918" s="14" t="s">
        <v>29</v>
      </c>
      <c r="G7918" s="14" t="s">
        <v>29</v>
      </c>
      <c r="H7918" s="15">
        <v>6.54E-2</v>
      </c>
      <c r="I7918" s="30">
        <v>1</v>
      </c>
      <c r="J7918" s="26" t="s">
        <v>33021</v>
      </c>
      <c r="K7918" s="26" t="s">
        <v>25533</v>
      </c>
      <c r="L7918" s="28">
        <v>1411</v>
      </c>
      <c r="M7918" s="16">
        <f t="shared" si="646"/>
        <v>0.13040396881644223</v>
      </c>
      <c r="N7918" s="17">
        <v>45643</v>
      </c>
      <c r="O7918" s="18" cm="1">
        <f t="array" ref="O7918">INDEX('[1]Базовый ПЛ ООО "Финдер" янв25 '!$E$1:$E$8808,MATCH(C7918,'[1]Базовый ПЛ ООО "Финдер" янв25 '!$B$1:$B$8808,0),)</f>
        <v>1595</v>
      </c>
      <c r="P7918" s="18">
        <f t="shared" si="642"/>
        <v>1063.33</v>
      </c>
      <c r="Q7918" s="18">
        <f t="shared" si="643"/>
        <v>1276</v>
      </c>
      <c r="R7918" s="1"/>
      <c r="S7918" s="1"/>
      <c r="T7918" s="1"/>
      <c r="U7918" s="1"/>
      <c r="V7918" s="1"/>
    </row>
    <row r="7919" spans="1:22" s="10" customFormat="1" ht="41.4" x14ac:dyDescent="0.25">
      <c r="A7919" s="11" t="s">
        <v>21357</v>
      </c>
      <c r="B7919" s="12" t="s">
        <v>19209</v>
      </c>
      <c r="C7919" s="12" t="s">
        <v>19210</v>
      </c>
      <c r="D7919" s="13" t="s">
        <v>145</v>
      </c>
      <c r="E7919" s="12" t="s">
        <v>19206</v>
      </c>
      <c r="F7919" s="14" t="s">
        <v>11</v>
      </c>
      <c r="G7919" s="14" t="s">
        <v>11</v>
      </c>
      <c r="H7919" s="15">
        <v>6.54E-2</v>
      </c>
      <c r="I7919" s="30">
        <v>1</v>
      </c>
      <c r="J7919" s="26" t="s">
        <v>33021</v>
      </c>
      <c r="K7919" s="26" t="s">
        <v>25532</v>
      </c>
      <c r="L7919" s="28">
        <v>1622</v>
      </c>
      <c r="M7919" s="16">
        <f t="shared" si="646"/>
        <v>0.1300863131935881</v>
      </c>
      <c r="N7919" s="17">
        <v>45643</v>
      </c>
      <c r="O7919" s="18" cm="1">
        <f t="array" ref="O7919">INDEX('[1]Базовый ПЛ ООО "Финдер" янв25 '!$E$1:$E$8808,MATCH(C7919,'[1]Базовый ПЛ ООО "Финдер" янв25 '!$B$1:$B$8808,0),)</f>
        <v>1833</v>
      </c>
      <c r="P7919" s="18">
        <f t="shared" si="642"/>
        <v>1222</v>
      </c>
      <c r="Q7919" s="18">
        <f t="shared" si="643"/>
        <v>1466.4</v>
      </c>
      <c r="R7919" s="1"/>
      <c r="S7919" s="1"/>
      <c r="T7919" s="1"/>
      <c r="U7919" s="1"/>
      <c r="V7919" s="1"/>
    </row>
    <row r="7920" spans="1:22" s="10" customFormat="1" ht="41.4" x14ac:dyDescent="0.25">
      <c r="A7920" s="11" t="s">
        <v>33016</v>
      </c>
      <c r="B7920" s="12" t="s">
        <v>34066</v>
      </c>
      <c r="C7920" s="12" t="s">
        <v>34067</v>
      </c>
      <c r="D7920" s="13">
        <v>65</v>
      </c>
      <c r="E7920" s="12" t="s">
        <v>34670</v>
      </c>
      <c r="F7920" s="14">
        <v>10</v>
      </c>
      <c r="G7920" s="14">
        <v>10</v>
      </c>
      <c r="H7920" s="15"/>
      <c r="I7920" s="30">
        <v>1</v>
      </c>
      <c r="J7920" s="26" t="s">
        <v>33445</v>
      </c>
      <c r="K7920" s="26" t="s">
        <v>34911</v>
      </c>
      <c r="L7920" s="28"/>
      <c r="M7920" s="16"/>
      <c r="N7920" s="17">
        <v>45643</v>
      </c>
      <c r="O7920" s="18" cm="1">
        <f t="array" ref="O7920">INDEX('[1]Базовый ПЛ ООО "Финдер" янв25 '!$E$1:$E$8808,MATCH(C7920,'[1]Базовый ПЛ ООО "Финдер" янв25 '!$B$1:$B$8808,0),)</f>
        <v>1648</v>
      </c>
      <c r="P7920" s="18">
        <f t="shared" si="642"/>
        <v>1098.67</v>
      </c>
      <c r="Q7920" s="18">
        <f t="shared" si="643"/>
        <v>1318.4</v>
      </c>
      <c r="R7920" s="1"/>
      <c r="S7920" s="1"/>
      <c r="T7920" s="1"/>
      <c r="U7920" s="1"/>
      <c r="V7920" s="1"/>
    </row>
    <row r="7921" spans="1:22" s="10" customFormat="1" ht="41.4" x14ac:dyDescent="0.25">
      <c r="A7921" s="11" t="s">
        <v>33016</v>
      </c>
      <c r="B7921" s="12" t="s">
        <v>19211</v>
      </c>
      <c r="C7921" s="12" t="s">
        <v>19212</v>
      </c>
      <c r="D7921" s="13" t="s">
        <v>145</v>
      </c>
      <c r="E7921" s="12" t="s">
        <v>19213</v>
      </c>
      <c r="F7921" s="14" t="s">
        <v>11</v>
      </c>
      <c r="G7921" s="14" t="s">
        <v>11</v>
      </c>
      <c r="H7921" s="15">
        <v>6.54E-2</v>
      </c>
      <c r="I7921" s="30">
        <v>1</v>
      </c>
      <c r="J7921" s="26" t="s">
        <v>33445</v>
      </c>
      <c r="K7921" s="26" t="s">
        <v>25531</v>
      </c>
      <c r="L7921" s="28">
        <v>1562</v>
      </c>
      <c r="M7921" s="16">
        <f t="shared" ref="M7921:M7927" si="647">O7921/L7921-1</f>
        <v>5.1216389244558291E-2</v>
      </c>
      <c r="N7921" s="17">
        <v>45643</v>
      </c>
      <c r="O7921" s="18" cm="1">
        <f t="array" ref="O7921">INDEX('[1]Базовый ПЛ ООО "Финдер" янв25 '!$E$1:$E$8808,MATCH(C7921,'[1]Базовый ПЛ ООО "Финдер" янв25 '!$B$1:$B$8808,0),)</f>
        <v>1642</v>
      </c>
      <c r="P7921" s="18">
        <f t="shared" si="642"/>
        <v>1094.67</v>
      </c>
      <c r="Q7921" s="18">
        <f t="shared" si="643"/>
        <v>1313.6</v>
      </c>
      <c r="R7921" s="1"/>
      <c r="S7921" s="1"/>
      <c r="T7921" s="1"/>
      <c r="U7921" s="1"/>
      <c r="V7921" s="1"/>
    </row>
    <row r="7922" spans="1:22" s="10" customFormat="1" ht="41.4" x14ac:dyDescent="0.25">
      <c r="A7922" s="11" t="s">
        <v>33016</v>
      </c>
      <c r="B7922" s="12" t="s">
        <v>19214</v>
      </c>
      <c r="C7922" s="12" t="s">
        <v>19215</v>
      </c>
      <c r="D7922" s="13" t="s">
        <v>145</v>
      </c>
      <c r="E7922" s="12" t="s">
        <v>19216</v>
      </c>
      <c r="F7922" s="14" t="s">
        <v>11</v>
      </c>
      <c r="G7922" s="14" t="s">
        <v>11</v>
      </c>
      <c r="H7922" s="15">
        <v>6.54E-2</v>
      </c>
      <c r="I7922" s="30">
        <v>1</v>
      </c>
      <c r="J7922" s="26" t="s">
        <v>33445</v>
      </c>
      <c r="K7922" s="26" t="s">
        <v>25530</v>
      </c>
      <c r="L7922" s="28">
        <v>1458</v>
      </c>
      <c r="M7922" s="16">
        <f t="shared" si="647"/>
        <v>0.13031550068587117</v>
      </c>
      <c r="N7922" s="17">
        <v>45643</v>
      </c>
      <c r="O7922" s="18" cm="1">
        <f t="array" ref="O7922">INDEX('[1]Базовый ПЛ ООО "Финдер" янв25 '!$E$1:$E$8808,MATCH(C7922,'[1]Базовый ПЛ ООО "Финдер" янв25 '!$B$1:$B$8808,0),)</f>
        <v>1648</v>
      </c>
      <c r="P7922" s="18">
        <f t="shared" si="642"/>
        <v>1098.67</v>
      </c>
      <c r="Q7922" s="18">
        <f t="shared" si="643"/>
        <v>1318.4</v>
      </c>
      <c r="R7922" s="1"/>
      <c r="S7922" s="1"/>
      <c r="T7922" s="1"/>
      <c r="U7922" s="1"/>
      <c r="V7922" s="1"/>
    </row>
    <row r="7923" spans="1:22" s="10" customFormat="1" ht="41.4" x14ac:dyDescent="0.25">
      <c r="A7923" s="11" t="s">
        <v>21357</v>
      </c>
      <c r="B7923" s="12" t="s">
        <v>19217</v>
      </c>
      <c r="C7923" s="12" t="s">
        <v>19218</v>
      </c>
      <c r="D7923" s="13" t="s">
        <v>145</v>
      </c>
      <c r="E7923" s="12" t="s">
        <v>24415</v>
      </c>
      <c r="F7923" s="14" t="s">
        <v>29</v>
      </c>
      <c r="G7923" s="14" t="s">
        <v>29</v>
      </c>
      <c r="H7923" s="15">
        <v>6.54E-2</v>
      </c>
      <c r="I7923" s="30">
        <v>1</v>
      </c>
      <c r="J7923" s="26" t="s">
        <v>33021</v>
      </c>
      <c r="K7923" s="26" t="s">
        <v>25529</v>
      </c>
      <c r="L7923" s="28">
        <v>1458</v>
      </c>
      <c r="M7923" s="16">
        <f t="shared" si="647"/>
        <v>0.13031550068587117</v>
      </c>
      <c r="N7923" s="17">
        <v>45643</v>
      </c>
      <c r="O7923" s="18" cm="1">
        <f t="array" ref="O7923">INDEX('[1]Базовый ПЛ ООО "Финдер" янв25 '!$E$1:$E$8808,MATCH(C7923,'[1]Базовый ПЛ ООО "Финдер" янв25 '!$B$1:$B$8808,0),)</f>
        <v>1648</v>
      </c>
      <c r="P7923" s="18">
        <f t="shared" si="642"/>
        <v>1098.67</v>
      </c>
      <c r="Q7923" s="18">
        <f t="shared" si="643"/>
        <v>1318.4</v>
      </c>
      <c r="R7923" s="1"/>
      <c r="S7923" s="1"/>
      <c r="T7923" s="1"/>
      <c r="U7923" s="1"/>
      <c r="V7923" s="1"/>
    </row>
    <row r="7924" spans="1:22" s="10" customFormat="1" ht="41.4" x14ac:dyDescent="0.25">
      <c r="A7924" s="11" t="s">
        <v>33016</v>
      </c>
      <c r="B7924" s="12" t="s">
        <v>19219</v>
      </c>
      <c r="C7924" s="12" t="s">
        <v>19220</v>
      </c>
      <c r="D7924" s="13" t="s">
        <v>145</v>
      </c>
      <c r="E7924" s="12" t="s">
        <v>19221</v>
      </c>
      <c r="F7924" s="14" t="s">
        <v>11</v>
      </c>
      <c r="G7924" s="14" t="s">
        <v>11</v>
      </c>
      <c r="H7924" s="15">
        <v>6.54E-2</v>
      </c>
      <c r="I7924" s="30">
        <v>1</v>
      </c>
      <c r="J7924" s="26" t="s">
        <v>33445</v>
      </c>
      <c r="K7924" s="26" t="s">
        <v>25528</v>
      </c>
      <c r="L7924" s="28">
        <v>1411</v>
      </c>
      <c r="M7924" s="16">
        <f t="shared" si="647"/>
        <v>0.13040396881644223</v>
      </c>
      <c r="N7924" s="17">
        <v>45643</v>
      </c>
      <c r="O7924" s="18" cm="1">
        <f t="array" ref="O7924">INDEX('[1]Базовый ПЛ ООО "Финдер" янв25 '!$E$1:$E$8808,MATCH(C7924,'[1]Базовый ПЛ ООО "Финдер" янв25 '!$B$1:$B$8808,0),)</f>
        <v>1595</v>
      </c>
      <c r="P7924" s="18">
        <f t="shared" ref="P7924:P7987" si="648">CHOOSE(I7924,ROUND(O7924*(1-$Q$5)/1.2,2),ROUND(O7924*(1-$Q$3)/1.2,2))</f>
        <v>1063.33</v>
      </c>
      <c r="Q7924" s="18">
        <f t="shared" ref="Q7924:Q7987" si="649">ROUND(P7924*1.2,2)</f>
        <v>1276</v>
      </c>
      <c r="R7924" s="1"/>
      <c r="S7924" s="1"/>
      <c r="T7924" s="1"/>
      <c r="U7924" s="1"/>
      <c r="V7924" s="1"/>
    </row>
    <row r="7925" spans="1:22" s="10" customFormat="1" ht="41.4" x14ac:dyDescent="0.25">
      <c r="A7925" s="11" t="s">
        <v>21357</v>
      </c>
      <c r="B7925" s="12" t="s">
        <v>19222</v>
      </c>
      <c r="C7925" s="12" t="s">
        <v>19223</v>
      </c>
      <c r="D7925" s="13" t="s">
        <v>145</v>
      </c>
      <c r="E7925" s="12" t="s">
        <v>24416</v>
      </c>
      <c r="F7925" s="14" t="s">
        <v>29</v>
      </c>
      <c r="G7925" s="14" t="s">
        <v>29</v>
      </c>
      <c r="H7925" s="15">
        <v>6.54E-2</v>
      </c>
      <c r="I7925" s="30">
        <v>1</v>
      </c>
      <c r="J7925" s="26" t="s">
        <v>33021</v>
      </c>
      <c r="K7925" s="26" t="s">
        <v>25527</v>
      </c>
      <c r="L7925" s="28">
        <v>1411</v>
      </c>
      <c r="M7925" s="16">
        <f t="shared" si="647"/>
        <v>0.13040396881644223</v>
      </c>
      <c r="N7925" s="17">
        <v>45643</v>
      </c>
      <c r="O7925" s="18" cm="1">
        <f t="array" ref="O7925">INDEX('[1]Базовый ПЛ ООО "Финдер" янв25 '!$E$1:$E$8808,MATCH(C7925,'[1]Базовый ПЛ ООО "Финдер" янв25 '!$B$1:$B$8808,0),)</f>
        <v>1595</v>
      </c>
      <c r="P7925" s="18">
        <f t="shared" si="648"/>
        <v>1063.33</v>
      </c>
      <c r="Q7925" s="18">
        <f t="shared" si="649"/>
        <v>1276</v>
      </c>
      <c r="R7925" s="1"/>
      <c r="S7925" s="1"/>
      <c r="T7925" s="1"/>
      <c r="U7925" s="1"/>
      <c r="V7925" s="1"/>
    </row>
    <row r="7926" spans="1:22" s="10" customFormat="1" ht="41.4" x14ac:dyDescent="0.25">
      <c r="A7926" s="11" t="s">
        <v>21357</v>
      </c>
      <c r="B7926" s="12" t="s">
        <v>19224</v>
      </c>
      <c r="C7926" s="12" t="s">
        <v>19225</v>
      </c>
      <c r="D7926" s="13" t="s">
        <v>145</v>
      </c>
      <c r="E7926" s="12" t="s">
        <v>19221</v>
      </c>
      <c r="F7926" s="14" t="s">
        <v>11</v>
      </c>
      <c r="G7926" s="14" t="s">
        <v>11</v>
      </c>
      <c r="H7926" s="15">
        <v>6.54E-2</v>
      </c>
      <c r="I7926" s="30">
        <v>1</v>
      </c>
      <c r="J7926" s="26" t="s">
        <v>33021</v>
      </c>
      <c r="K7926" s="26" t="s">
        <v>25526</v>
      </c>
      <c r="L7926" s="28">
        <v>1622</v>
      </c>
      <c r="M7926" s="16">
        <f t="shared" si="647"/>
        <v>0.1300863131935881</v>
      </c>
      <c r="N7926" s="17">
        <v>45643</v>
      </c>
      <c r="O7926" s="18" cm="1">
        <f t="array" ref="O7926">INDEX('[1]Базовый ПЛ ООО "Финдер" янв25 '!$E$1:$E$8808,MATCH(C7926,'[1]Базовый ПЛ ООО "Финдер" янв25 '!$B$1:$B$8808,0),)</f>
        <v>1833</v>
      </c>
      <c r="P7926" s="18">
        <f t="shared" si="648"/>
        <v>1222</v>
      </c>
      <c r="Q7926" s="18">
        <f t="shared" si="649"/>
        <v>1466.4</v>
      </c>
      <c r="R7926" s="1"/>
      <c r="S7926" s="1"/>
      <c r="T7926" s="1"/>
      <c r="U7926" s="1"/>
      <c r="V7926" s="1"/>
    </row>
    <row r="7927" spans="1:22" s="10" customFormat="1" ht="41.4" x14ac:dyDescent="0.25">
      <c r="A7927" s="11" t="s">
        <v>21357</v>
      </c>
      <c r="B7927" s="12" t="s">
        <v>19226</v>
      </c>
      <c r="C7927" s="12" t="s">
        <v>19227</v>
      </c>
      <c r="D7927" s="13" t="s">
        <v>145</v>
      </c>
      <c r="E7927" s="12" t="s">
        <v>24416</v>
      </c>
      <c r="F7927" s="14" t="s">
        <v>29</v>
      </c>
      <c r="G7927" s="14" t="s">
        <v>29</v>
      </c>
      <c r="H7927" s="15">
        <v>6.54E-2</v>
      </c>
      <c r="I7927" s="30">
        <v>1</v>
      </c>
      <c r="J7927" s="26" t="s">
        <v>33021</v>
      </c>
      <c r="K7927" s="26" t="s">
        <v>25525</v>
      </c>
      <c r="L7927" s="28">
        <v>1622</v>
      </c>
      <c r="M7927" s="16">
        <f t="shared" si="647"/>
        <v>0.1300863131935881</v>
      </c>
      <c r="N7927" s="17">
        <v>45643</v>
      </c>
      <c r="O7927" s="18" cm="1">
        <f t="array" ref="O7927">INDEX('[1]Базовый ПЛ ООО "Финдер" янв25 '!$E$1:$E$8808,MATCH(C7927,'[1]Базовый ПЛ ООО "Финдер" янв25 '!$B$1:$B$8808,0),)</f>
        <v>1833</v>
      </c>
      <c r="P7927" s="18">
        <f t="shared" si="648"/>
        <v>1222</v>
      </c>
      <c r="Q7927" s="18">
        <f t="shared" si="649"/>
        <v>1466.4</v>
      </c>
      <c r="R7927" s="1"/>
      <c r="S7927" s="1"/>
      <c r="T7927" s="1"/>
      <c r="U7927" s="1"/>
      <c r="V7927" s="1"/>
    </row>
    <row r="7928" spans="1:22" s="10" customFormat="1" ht="41.4" x14ac:dyDescent="0.25">
      <c r="A7928" s="11" t="s">
        <v>33016</v>
      </c>
      <c r="B7928" s="12" t="s">
        <v>34068</v>
      </c>
      <c r="C7928" s="12" t="s">
        <v>34069</v>
      </c>
      <c r="D7928" s="13">
        <v>65</v>
      </c>
      <c r="E7928" s="12" t="s">
        <v>34671</v>
      </c>
      <c r="F7928" s="14">
        <v>10</v>
      </c>
      <c r="G7928" s="14">
        <v>10</v>
      </c>
      <c r="H7928" s="15"/>
      <c r="I7928" s="30">
        <v>1</v>
      </c>
      <c r="J7928" s="26" t="s">
        <v>33445</v>
      </c>
      <c r="K7928" s="26" t="s">
        <v>34912</v>
      </c>
      <c r="L7928" s="28"/>
      <c r="M7928" s="16"/>
      <c r="N7928" s="17">
        <v>45643</v>
      </c>
      <c r="O7928" s="18" cm="1">
        <f t="array" ref="O7928">INDEX('[1]Базовый ПЛ ООО "Финдер" янв25 '!$E$1:$E$8808,MATCH(C7928,'[1]Базовый ПЛ ООО "Финдер" янв25 '!$B$1:$B$8808,0),)</f>
        <v>1648</v>
      </c>
      <c r="P7928" s="18">
        <f t="shared" si="648"/>
        <v>1098.67</v>
      </c>
      <c r="Q7928" s="18">
        <f t="shared" si="649"/>
        <v>1318.4</v>
      </c>
      <c r="R7928" s="1"/>
      <c r="S7928" s="1"/>
      <c r="T7928" s="1"/>
      <c r="U7928" s="1"/>
      <c r="V7928" s="1"/>
    </row>
    <row r="7929" spans="1:22" s="10" customFormat="1" ht="41.4" x14ac:dyDescent="0.25">
      <c r="A7929" s="11" t="s">
        <v>33016</v>
      </c>
      <c r="B7929" s="12" t="s">
        <v>34070</v>
      </c>
      <c r="C7929" s="12" t="s">
        <v>34071</v>
      </c>
      <c r="D7929" s="13">
        <v>65</v>
      </c>
      <c r="E7929" s="12" t="s">
        <v>34672</v>
      </c>
      <c r="F7929" s="14">
        <v>10</v>
      </c>
      <c r="G7929" s="14">
        <v>10</v>
      </c>
      <c r="H7929" s="15"/>
      <c r="I7929" s="30">
        <v>1</v>
      </c>
      <c r="J7929" s="26" t="s">
        <v>33445</v>
      </c>
      <c r="K7929" s="26" t="s">
        <v>34913</v>
      </c>
      <c r="L7929" s="28"/>
      <c r="M7929" s="16"/>
      <c r="N7929" s="17">
        <v>45643</v>
      </c>
      <c r="O7929" s="18" cm="1">
        <f t="array" ref="O7929">INDEX('[1]Базовый ПЛ ООО "Финдер" янв25 '!$E$1:$E$8808,MATCH(C7929,'[1]Базовый ПЛ ООО "Финдер" янв25 '!$B$1:$B$8808,0),)</f>
        <v>1595</v>
      </c>
      <c r="P7929" s="18">
        <f t="shared" si="648"/>
        <v>1063.33</v>
      </c>
      <c r="Q7929" s="18">
        <f t="shared" si="649"/>
        <v>1276</v>
      </c>
      <c r="R7929" s="1"/>
      <c r="S7929" s="1"/>
      <c r="T7929" s="1"/>
      <c r="U7929" s="1"/>
      <c r="V7929" s="1"/>
    </row>
    <row r="7930" spans="1:22" s="10" customFormat="1" ht="41.4" x14ac:dyDescent="0.25">
      <c r="A7930" s="11" t="s">
        <v>33016</v>
      </c>
      <c r="B7930" s="12" t="s">
        <v>19228</v>
      </c>
      <c r="C7930" s="12" t="s">
        <v>19229</v>
      </c>
      <c r="D7930" s="13" t="s">
        <v>145</v>
      </c>
      <c r="E7930" s="12" t="s">
        <v>19230</v>
      </c>
      <c r="F7930" s="14" t="s">
        <v>11</v>
      </c>
      <c r="G7930" s="14" t="s">
        <v>11</v>
      </c>
      <c r="H7930" s="15">
        <v>6.54E-2</v>
      </c>
      <c r="I7930" s="30">
        <v>1</v>
      </c>
      <c r="J7930" s="26" t="s">
        <v>33445</v>
      </c>
      <c r="K7930" s="26" t="s">
        <v>25524</v>
      </c>
      <c r="L7930" s="28">
        <v>1612</v>
      </c>
      <c r="M7930" s="16">
        <f>O7930/L7930-1</f>
        <v>0.13027295285359797</v>
      </c>
      <c r="N7930" s="17">
        <v>45643</v>
      </c>
      <c r="O7930" s="18" cm="1">
        <f t="array" ref="O7930">INDEX('[1]Базовый ПЛ ООО "Финдер" янв25 '!$E$1:$E$8808,MATCH(C7930,'[1]Базовый ПЛ ООО "Финдер" янв25 '!$B$1:$B$8808,0),)</f>
        <v>1822</v>
      </c>
      <c r="P7930" s="18">
        <f t="shared" si="648"/>
        <v>1214.67</v>
      </c>
      <c r="Q7930" s="18">
        <f t="shared" si="649"/>
        <v>1457.6</v>
      </c>
      <c r="R7930" s="1"/>
      <c r="S7930" s="1"/>
      <c r="T7930" s="1"/>
      <c r="U7930" s="1"/>
      <c r="V7930" s="1"/>
    </row>
    <row r="7931" spans="1:22" s="10" customFormat="1" ht="41.4" x14ac:dyDescent="0.25">
      <c r="A7931" s="11" t="s">
        <v>21357</v>
      </c>
      <c r="B7931" s="12" t="s">
        <v>19231</v>
      </c>
      <c r="C7931" s="12" t="s">
        <v>19232</v>
      </c>
      <c r="D7931" s="13" t="s">
        <v>145</v>
      </c>
      <c r="E7931" s="12" t="s">
        <v>19233</v>
      </c>
      <c r="F7931" s="14" t="s">
        <v>11</v>
      </c>
      <c r="G7931" s="14" t="s">
        <v>11</v>
      </c>
      <c r="H7931" s="15">
        <v>6.54E-2</v>
      </c>
      <c r="I7931" s="30">
        <v>1</v>
      </c>
      <c r="J7931" s="26" t="s">
        <v>33021</v>
      </c>
      <c r="K7931" s="26" t="s">
        <v>25523</v>
      </c>
      <c r="L7931" s="28">
        <v>1569</v>
      </c>
      <c r="M7931" s="16">
        <f>O7931/L7931-1</f>
        <v>0.13001912045889097</v>
      </c>
      <c r="N7931" s="17">
        <v>45643</v>
      </c>
      <c r="O7931" s="18" cm="1">
        <f t="array" ref="O7931">INDEX('[1]Базовый ПЛ ООО "Финдер" янв25 '!$E$1:$E$8808,MATCH(C7931,'[1]Базовый ПЛ ООО "Финдер" янв25 '!$B$1:$B$8808,0),)</f>
        <v>1773</v>
      </c>
      <c r="P7931" s="18">
        <f t="shared" si="648"/>
        <v>1182</v>
      </c>
      <c r="Q7931" s="18">
        <f t="shared" si="649"/>
        <v>1418.4</v>
      </c>
      <c r="R7931" s="1"/>
      <c r="S7931" s="1"/>
      <c r="T7931" s="1"/>
      <c r="U7931" s="1"/>
      <c r="V7931" s="1"/>
    </row>
    <row r="7932" spans="1:22" s="10" customFormat="1" ht="41.4" x14ac:dyDescent="0.25">
      <c r="A7932" s="11" t="s">
        <v>21357</v>
      </c>
      <c r="B7932" s="12" t="s">
        <v>19234</v>
      </c>
      <c r="C7932" s="12" t="s">
        <v>19235</v>
      </c>
      <c r="D7932" s="13" t="s">
        <v>145</v>
      </c>
      <c r="E7932" s="12" t="s">
        <v>24417</v>
      </c>
      <c r="F7932" s="14" t="s">
        <v>29</v>
      </c>
      <c r="G7932" s="14" t="s">
        <v>29</v>
      </c>
      <c r="H7932" s="15">
        <v>6.54E-2</v>
      </c>
      <c r="I7932" s="30">
        <v>1</v>
      </c>
      <c r="J7932" s="26" t="s">
        <v>33021</v>
      </c>
      <c r="K7932" s="26" t="s">
        <v>25522</v>
      </c>
      <c r="L7932" s="28">
        <v>1569</v>
      </c>
      <c r="M7932" s="16">
        <f>O7932/L7932-1</f>
        <v>0.13001912045889097</v>
      </c>
      <c r="N7932" s="17">
        <v>45643</v>
      </c>
      <c r="O7932" s="18" cm="1">
        <f t="array" ref="O7932">INDEX('[1]Базовый ПЛ ООО "Финдер" янв25 '!$E$1:$E$8808,MATCH(C7932,'[1]Базовый ПЛ ООО "Финдер" янв25 '!$B$1:$B$8808,0),)</f>
        <v>1773</v>
      </c>
      <c r="P7932" s="18">
        <f t="shared" si="648"/>
        <v>1182</v>
      </c>
      <c r="Q7932" s="18">
        <f t="shared" si="649"/>
        <v>1418.4</v>
      </c>
      <c r="R7932" s="1"/>
      <c r="S7932" s="1"/>
      <c r="T7932" s="1"/>
      <c r="U7932" s="1"/>
      <c r="V7932" s="1"/>
    </row>
    <row r="7933" spans="1:22" s="10" customFormat="1" ht="41.4" x14ac:dyDescent="0.25">
      <c r="A7933" s="11" t="s">
        <v>21357</v>
      </c>
      <c r="B7933" s="12" t="s">
        <v>34072</v>
      </c>
      <c r="C7933" s="12" t="s">
        <v>34073</v>
      </c>
      <c r="D7933" s="13">
        <v>65</v>
      </c>
      <c r="E7933" s="12" t="s">
        <v>34673</v>
      </c>
      <c r="F7933" s="14">
        <v>10</v>
      </c>
      <c r="G7933" s="14">
        <v>10</v>
      </c>
      <c r="H7933" s="15"/>
      <c r="I7933" s="30">
        <v>1</v>
      </c>
      <c r="J7933" s="26" t="s">
        <v>33021</v>
      </c>
      <c r="K7933" s="26" t="s">
        <v>34914</v>
      </c>
      <c r="L7933" s="28"/>
      <c r="M7933" s="16"/>
      <c r="N7933" s="17">
        <v>45643</v>
      </c>
      <c r="O7933" s="18" cm="1">
        <f t="array" ref="O7933">INDEX('[1]Базовый ПЛ ООО "Финдер" янв25 '!$E$1:$E$8808,MATCH(C7933,'[1]Базовый ПЛ ООО "Финдер" янв25 '!$B$1:$B$8808,0),)</f>
        <v>1773</v>
      </c>
      <c r="P7933" s="18">
        <f t="shared" si="648"/>
        <v>1182</v>
      </c>
      <c r="Q7933" s="18">
        <f t="shared" si="649"/>
        <v>1418.4</v>
      </c>
      <c r="R7933" s="1"/>
      <c r="S7933" s="1"/>
      <c r="T7933" s="1"/>
      <c r="U7933" s="1"/>
      <c r="V7933" s="1"/>
    </row>
    <row r="7934" spans="1:22" s="10" customFormat="1" ht="41.4" x14ac:dyDescent="0.25">
      <c r="A7934" s="11" t="s">
        <v>21357</v>
      </c>
      <c r="B7934" s="12" t="s">
        <v>19236</v>
      </c>
      <c r="C7934" s="12" t="s">
        <v>19237</v>
      </c>
      <c r="D7934" s="13" t="s">
        <v>145</v>
      </c>
      <c r="E7934" s="12" t="s">
        <v>19238</v>
      </c>
      <c r="F7934" s="14" t="s">
        <v>11</v>
      </c>
      <c r="G7934" s="14" t="s">
        <v>11</v>
      </c>
      <c r="H7934" s="15">
        <v>6.54E-2</v>
      </c>
      <c r="I7934" s="30">
        <v>1</v>
      </c>
      <c r="J7934" s="26" t="s">
        <v>33021</v>
      </c>
      <c r="K7934" s="26" t="s">
        <v>25521</v>
      </c>
      <c r="L7934" s="28">
        <v>1612</v>
      </c>
      <c r="M7934" s="16">
        <f t="shared" ref="M7934:M7948" si="650">O7934/L7934-1</f>
        <v>0.13027295285359797</v>
      </c>
      <c r="N7934" s="17">
        <v>45643</v>
      </c>
      <c r="O7934" s="18" cm="1">
        <f t="array" ref="O7934">INDEX('[1]Базовый ПЛ ООО "Финдер" янв25 '!$E$1:$E$8808,MATCH(C7934,'[1]Базовый ПЛ ООО "Финдер" янв25 '!$B$1:$B$8808,0),)</f>
        <v>1822</v>
      </c>
      <c r="P7934" s="18">
        <f t="shared" si="648"/>
        <v>1214.67</v>
      </c>
      <c r="Q7934" s="18">
        <f t="shared" si="649"/>
        <v>1457.6</v>
      </c>
      <c r="R7934" s="1"/>
      <c r="S7934" s="1"/>
      <c r="T7934" s="1"/>
      <c r="U7934" s="1"/>
      <c r="V7934" s="1"/>
    </row>
    <row r="7935" spans="1:22" s="10" customFormat="1" ht="41.4" x14ac:dyDescent="0.25">
      <c r="A7935" s="11" t="s">
        <v>21357</v>
      </c>
      <c r="B7935" s="12" t="s">
        <v>19239</v>
      </c>
      <c r="C7935" s="12" t="s">
        <v>19240</v>
      </c>
      <c r="D7935" s="13" t="s">
        <v>145</v>
      </c>
      <c r="E7935" s="12" t="s">
        <v>19241</v>
      </c>
      <c r="F7935" s="14" t="s">
        <v>11</v>
      </c>
      <c r="G7935" s="14" t="s">
        <v>11</v>
      </c>
      <c r="H7935" s="15">
        <v>6.54E-2</v>
      </c>
      <c r="I7935" s="30">
        <v>1</v>
      </c>
      <c r="J7935" s="26" t="s">
        <v>33486</v>
      </c>
      <c r="K7935" s="26" t="s">
        <v>25520</v>
      </c>
      <c r="L7935" s="28">
        <v>1569</v>
      </c>
      <c r="M7935" s="16">
        <f t="shared" si="650"/>
        <v>0.13001912045889097</v>
      </c>
      <c r="N7935" s="17">
        <v>45643</v>
      </c>
      <c r="O7935" s="18" cm="1">
        <f t="array" ref="O7935">INDEX('[1]Базовый ПЛ ООО "Финдер" янв25 '!$E$1:$E$8808,MATCH(C7935,'[1]Базовый ПЛ ООО "Финдер" янв25 '!$B$1:$B$8808,0),)</f>
        <v>1773</v>
      </c>
      <c r="P7935" s="18">
        <f t="shared" si="648"/>
        <v>1182</v>
      </c>
      <c r="Q7935" s="18">
        <f t="shared" si="649"/>
        <v>1418.4</v>
      </c>
      <c r="R7935" s="1"/>
      <c r="S7935" s="1"/>
      <c r="T7935" s="1"/>
      <c r="U7935" s="1"/>
      <c r="V7935" s="1"/>
    </row>
    <row r="7936" spans="1:22" s="10" customFormat="1" ht="41.4" x14ac:dyDescent="0.25">
      <c r="A7936" s="11" t="s">
        <v>21357</v>
      </c>
      <c r="B7936" s="12" t="s">
        <v>19242</v>
      </c>
      <c r="C7936" s="12" t="s">
        <v>19243</v>
      </c>
      <c r="D7936" s="13" t="s">
        <v>145</v>
      </c>
      <c r="E7936" s="12" t="s">
        <v>19244</v>
      </c>
      <c r="F7936" s="14" t="s">
        <v>11</v>
      </c>
      <c r="G7936" s="14" t="s">
        <v>11</v>
      </c>
      <c r="H7936" s="15">
        <v>6.54E-2</v>
      </c>
      <c r="I7936" s="30">
        <v>1</v>
      </c>
      <c r="J7936" s="26" t="s">
        <v>33021</v>
      </c>
      <c r="K7936" s="26" t="s">
        <v>25519</v>
      </c>
      <c r="L7936" s="28">
        <v>1569</v>
      </c>
      <c r="M7936" s="16">
        <f t="shared" si="650"/>
        <v>0.13001912045889097</v>
      </c>
      <c r="N7936" s="17">
        <v>45643</v>
      </c>
      <c r="O7936" s="18" cm="1">
        <f t="array" ref="O7936">INDEX('[1]Базовый ПЛ ООО "Финдер" янв25 '!$E$1:$E$8808,MATCH(C7936,'[1]Базовый ПЛ ООО "Финдер" янв25 '!$B$1:$B$8808,0),)</f>
        <v>1773</v>
      </c>
      <c r="P7936" s="18">
        <f t="shared" si="648"/>
        <v>1182</v>
      </c>
      <c r="Q7936" s="18">
        <f t="shared" si="649"/>
        <v>1418.4</v>
      </c>
      <c r="R7936" s="1"/>
      <c r="S7936" s="1"/>
      <c r="T7936" s="1"/>
      <c r="U7936" s="1"/>
      <c r="V7936" s="1"/>
    </row>
    <row r="7937" spans="1:22" s="10" customFormat="1" ht="41.4" x14ac:dyDescent="0.25">
      <c r="A7937" s="11" t="s">
        <v>21357</v>
      </c>
      <c r="B7937" s="12" t="s">
        <v>19245</v>
      </c>
      <c r="C7937" s="12" t="s">
        <v>19246</v>
      </c>
      <c r="D7937" s="13" t="s">
        <v>145</v>
      </c>
      <c r="E7937" s="12" t="s">
        <v>19247</v>
      </c>
      <c r="F7937" s="14" t="s">
        <v>11</v>
      </c>
      <c r="G7937" s="14" t="s">
        <v>11</v>
      </c>
      <c r="H7937" s="15">
        <v>6.54E-2</v>
      </c>
      <c r="I7937" s="30">
        <v>1</v>
      </c>
      <c r="J7937" s="26" t="s">
        <v>33021</v>
      </c>
      <c r="K7937" s="26" t="s">
        <v>25518</v>
      </c>
      <c r="L7937" s="28">
        <v>1515</v>
      </c>
      <c r="M7937" s="16">
        <f t="shared" si="650"/>
        <v>0.13003300330033007</v>
      </c>
      <c r="N7937" s="17">
        <v>45643</v>
      </c>
      <c r="O7937" s="18" cm="1">
        <f t="array" ref="O7937">INDEX('[1]Базовый ПЛ ООО "Финдер" янв25 '!$E$1:$E$8808,MATCH(C7937,'[1]Базовый ПЛ ООО "Финдер" янв25 '!$B$1:$B$8808,0),)</f>
        <v>1712</v>
      </c>
      <c r="P7937" s="18">
        <f t="shared" si="648"/>
        <v>1141.33</v>
      </c>
      <c r="Q7937" s="18">
        <f t="shared" si="649"/>
        <v>1369.6</v>
      </c>
      <c r="R7937" s="1"/>
      <c r="S7937" s="1"/>
      <c r="T7937" s="1"/>
      <c r="U7937" s="1"/>
      <c r="V7937" s="1"/>
    </row>
    <row r="7938" spans="1:22" s="10" customFormat="1" ht="41.4" x14ac:dyDescent="0.25">
      <c r="A7938" s="11" t="s">
        <v>21357</v>
      </c>
      <c r="B7938" s="12" t="s">
        <v>19248</v>
      </c>
      <c r="C7938" s="12" t="s">
        <v>19249</v>
      </c>
      <c r="D7938" s="13" t="s">
        <v>145</v>
      </c>
      <c r="E7938" s="12" t="s">
        <v>19250</v>
      </c>
      <c r="F7938" s="14" t="s">
        <v>11</v>
      </c>
      <c r="G7938" s="14" t="s">
        <v>11</v>
      </c>
      <c r="H7938" s="15">
        <v>6.54E-2</v>
      </c>
      <c r="I7938" s="30">
        <v>1</v>
      </c>
      <c r="J7938" s="26" t="s">
        <v>33021</v>
      </c>
      <c r="K7938" s="26" t="s">
        <v>25517</v>
      </c>
      <c r="L7938" s="28">
        <v>1870</v>
      </c>
      <c r="M7938" s="16">
        <f t="shared" si="650"/>
        <v>0.13048128342245979</v>
      </c>
      <c r="N7938" s="17">
        <v>45643</v>
      </c>
      <c r="O7938" s="18" cm="1">
        <f t="array" ref="O7938">INDEX('[1]Базовый ПЛ ООО "Финдер" янв25 '!$E$1:$E$8808,MATCH(C7938,'[1]Базовый ПЛ ООО "Финдер" янв25 '!$B$1:$B$8808,0),)</f>
        <v>2114</v>
      </c>
      <c r="P7938" s="18">
        <f t="shared" si="648"/>
        <v>1409.33</v>
      </c>
      <c r="Q7938" s="18">
        <f t="shared" si="649"/>
        <v>1691.2</v>
      </c>
      <c r="R7938" s="1"/>
      <c r="S7938" s="1"/>
      <c r="T7938" s="1"/>
      <c r="U7938" s="1"/>
      <c r="V7938" s="1"/>
    </row>
    <row r="7939" spans="1:22" s="10" customFormat="1" ht="41.4" x14ac:dyDescent="0.25">
      <c r="A7939" s="11" t="s">
        <v>21357</v>
      </c>
      <c r="B7939" s="12" t="s">
        <v>19251</v>
      </c>
      <c r="C7939" s="12" t="s">
        <v>19252</v>
      </c>
      <c r="D7939" s="13" t="s">
        <v>145</v>
      </c>
      <c r="E7939" s="12" t="s">
        <v>19253</v>
      </c>
      <c r="F7939" s="14" t="s">
        <v>11</v>
      </c>
      <c r="G7939" s="14" t="s">
        <v>11</v>
      </c>
      <c r="H7939" s="15">
        <v>6.54E-2</v>
      </c>
      <c r="I7939" s="30">
        <v>1</v>
      </c>
      <c r="J7939" s="26" t="s">
        <v>33021</v>
      </c>
      <c r="K7939" s="26" t="s">
        <v>25516</v>
      </c>
      <c r="L7939" s="28">
        <v>1824</v>
      </c>
      <c r="M7939" s="16">
        <f t="shared" si="650"/>
        <v>0.13048245614035081</v>
      </c>
      <c r="N7939" s="17">
        <v>45643</v>
      </c>
      <c r="O7939" s="18" cm="1">
        <f t="array" ref="O7939">INDEX('[1]Базовый ПЛ ООО "Финдер" янв25 '!$E$1:$E$8808,MATCH(C7939,'[1]Базовый ПЛ ООО "Финдер" янв25 '!$B$1:$B$8808,0),)</f>
        <v>2062</v>
      </c>
      <c r="P7939" s="18">
        <f t="shared" si="648"/>
        <v>1374.67</v>
      </c>
      <c r="Q7939" s="18">
        <f t="shared" si="649"/>
        <v>1649.6</v>
      </c>
      <c r="R7939" s="1"/>
      <c r="S7939" s="1"/>
      <c r="T7939" s="1"/>
      <c r="U7939" s="1"/>
      <c r="V7939" s="1"/>
    </row>
    <row r="7940" spans="1:22" s="10" customFormat="1" ht="41.4" x14ac:dyDescent="0.25">
      <c r="A7940" s="11" t="s">
        <v>21357</v>
      </c>
      <c r="B7940" s="12" t="s">
        <v>19254</v>
      </c>
      <c r="C7940" s="12" t="s">
        <v>19255</v>
      </c>
      <c r="D7940" s="13" t="s">
        <v>156</v>
      </c>
      <c r="E7940" s="12" t="s">
        <v>19256</v>
      </c>
      <c r="F7940" s="14" t="s">
        <v>11</v>
      </c>
      <c r="G7940" s="14" t="s">
        <v>11</v>
      </c>
      <c r="H7940" s="15">
        <v>7.959999999999999E-2</v>
      </c>
      <c r="I7940" s="30">
        <v>1</v>
      </c>
      <c r="J7940" s="26" t="s">
        <v>33021</v>
      </c>
      <c r="K7940" s="26" t="s">
        <v>25515</v>
      </c>
      <c r="L7940" s="28">
        <v>1945</v>
      </c>
      <c r="M7940" s="16">
        <f t="shared" si="650"/>
        <v>0.13007712082262213</v>
      </c>
      <c r="N7940" s="17">
        <v>45643</v>
      </c>
      <c r="O7940" s="18" cm="1">
        <f t="array" ref="O7940">INDEX('[1]Базовый ПЛ ООО "Финдер" янв25 '!$E$1:$E$8808,MATCH(C7940,'[1]Базовый ПЛ ООО "Финдер" янв25 '!$B$1:$B$8808,0),)</f>
        <v>2198</v>
      </c>
      <c r="P7940" s="18">
        <f t="shared" si="648"/>
        <v>1465.33</v>
      </c>
      <c r="Q7940" s="18">
        <f t="shared" si="649"/>
        <v>1758.4</v>
      </c>
      <c r="R7940" s="1"/>
      <c r="S7940" s="1"/>
      <c r="T7940" s="1"/>
      <c r="U7940" s="1"/>
      <c r="V7940" s="1"/>
    </row>
    <row r="7941" spans="1:22" s="10" customFormat="1" ht="41.4" x14ac:dyDescent="0.25">
      <c r="A7941" s="11" t="s">
        <v>21357</v>
      </c>
      <c r="B7941" s="12" t="s">
        <v>19257</v>
      </c>
      <c r="C7941" s="12" t="s">
        <v>19258</v>
      </c>
      <c r="D7941" s="13" t="s">
        <v>156</v>
      </c>
      <c r="E7941" s="12" t="s">
        <v>19259</v>
      </c>
      <c r="F7941" s="14" t="s">
        <v>11</v>
      </c>
      <c r="G7941" s="14" t="s">
        <v>11</v>
      </c>
      <c r="H7941" s="15">
        <v>7.959999999999999E-2</v>
      </c>
      <c r="I7941" s="30">
        <v>1</v>
      </c>
      <c r="J7941" s="26" t="s">
        <v>33021</v>
      </c>
      <c r="K7941" s="26" t="s">
        <v>25514</v>
      </c>
      <c r="L7941" s="28">
        <v>1682</v>
      </c>
      <c r="M7941" s="16">
        <f t="shared" si="650"/>
        <v>0.13020214030915578</v>
      </c>
      <c r="N7941" s="17">
        <v>45643</v>
      </c>
      <c r="O7941" s="18" cm="1">
        <f t="array" ref="O7941">INDEX('[1]Базовый ПЛ ООО "Финдер" янв25 '!$E$1:$E$8808,MATCH(C7941,'[1]Базовый ПЛ ООО "Финдер" янв25 '!$B$1:$B$8808,0),)</f>
        <v>1901</v>
      </c>
      <c r="P7941" s="18">
        <f t="shared" si="648"/>
        <v>1267.33</v>
      </c>
      <c r="Q7941" s="18">
        <f t="shared" si="649"/>
        <v>1520.8</v>
      </c>
      <c r="R7941" s="1"/>
      <c r="S7941" s="1"/>
      <c r="T7941" s="1"/>
      <c r="U7941" s="1"/>
      <c r="V7941" s="1"/>
    </row>
    <row r="7942" spans="1:22" s="10" customFormat="1" ht="41.4" x14ac:dyDescent="0.25">
      <c r="A7942" s="11" t="s">
        <v>21357</v>
      </c>
      <c r="B7942" s="12" t="s">
        <v>19260</v>
      </c>
      <c r="C7942" s="12" t="s">
        <v>19261</v>
      </c>
      <c r="D7942" s="13" t="s">
        <v>156</v>
      </c>
      <c r="E7942" s="12" t="s">
        <v>19262</v>
      </c>
      <c r="F7942" s="14" t="s">
        <v>11</v>
      </c>
      <c r="G7942" s="14" t="s">
        <v>11</v>
      </c>
      <c r="H7942" s="15">
        <v>7.959999999999999E-2</v>
      </c>
      <c r="I7942" s="30">
        <v>1</v>
      </c>
      <c r="J7942" s="26" t="s">
        <v>33021</v>
      </c>
      <c r="K7942" s="26" t="s">
        <v>25513</v>
      </c>
      <c r="L7942" s="28">
        <v>1918</v>
      </c>
      <c r="M7942" s="16">
        <f t="shared" si="650"/>
        <v>0.13034410844629818</v>
      </c>
      <c r="N7942" s="17">
        <v>45643</v>
      </c>
      <c r="O7942" s="18" cm="1">
        <f t="array" ref="O7942">INDEX('[1]Базовый ПЛ ООО "Финдер" янв25 '!$E$1:$E$8808,MATCH(C7942,'[1]Базовый ПЛ ООО "Финдер" янв25 '!$B$1:$B$8808,0),)</f>
        <v>2168</v>
      </c>
      <c r="P7942" s="18">
        <f t="shared" si="648"/>
        <v>1445.33</v>
      </c>
      <c r="Q7942" s="18">
        <f t="shared" si="649"/>
        <v>1734.4</v>
      </c>
      <c r="R7942" s="1"/>
      <c r="S7942" s="1"/>
      <c r="T7942" s="1"/>
      <c r="U7942" s="1"/>
      <c r="V7942" s="1"/>
    </row>
    <row r="7943" spans="1:22" s="10" customFormat="1" ht="41.4" x14ac:dyDescent="0.25">
      <c r="A7943" s="11" t="s">
        <v>21357</v>
      </c>
      <c r="B7943" s="12" t="s">
        <v>19263</v>
      </c>
      <c r="C7943" s="12" t="s">
        <v>19264</v>
      </c>
      <c r="D7943" s="13" t="s">
        <v>156</v>
      </c>
      <c r="E7943" s="12" t="s">
        <v>19265</v>
      </c>
      <c r="F7943" s="14" t="s">
        <v>11</v>
      </c>
      <c r="G7943" s="14" t="s">
        <v>11</v>
      </c>
      <c r="H7943" s="15">
        <v>7.959999999999999E-2</v>
      </c>
      <c r="I7943" s="30">
        <v>1</v>
      </c>
      <c r="J7943" s="26" t="s">
        <v>33021</v>
      </c>
      <c r="K7943" s="26" t="s">
        <v>25512</v>
      </c>
      <c r="L7943" s="28">
        <v>1580</v>
      </c>
      <c r="M7943" s="16">
        <f t="shared" si="650"/>
        <v>0.13037974683544307</v>
      </c>
      <c r="N7943" s="17">
        <v>45643</v>
      </c>
      <c r="O7943" s="18" cm="1">
        <f t="array" ref="O7943">INDEX('[1]Базовый ПЛ ООО "Финдер" янв25 '!$E$1:$E$8808,MATCH(C7943,'[1]Базовый ПЛ ООО "Финдер" янв25 '!$B$1:$B$8808,0),)</f>
        <v>1786</v>
      </c>
      <c r="P7943" s="18">
        <f t="shared" si="648"/>
        <v>1190.67</v>
      </c>
      <c r="Q7943" s="18">
        <f t="shared" si="649"/>
        <v>1428.8</v>
      </c>
      <c r="R7943" s="1"/>
      <c r="S7943" s="1"/>
      <c r="T7943" s="1"/>
      <c r="U7943" s="1"/>
      <c r="V7943" s="1"/>
    </row>
    <row r="7944" spans="1:22" s="10" customFormat="1" ht="41.4" x14ac:dyDescent="0.25">
      <c r="A7944" s="11" t="s">
        <v>21357</v>
      </c>
      <c r="B7944" s="12" t="s">
        <v>19266</v>
      </c>
      <c r="C7944" s="12" t="s">
        <v>19267</v>
      </c>
      <c r="D7944" s="13" t="s">
        <v>156</v>
      </c>
      <c r="E7944" s="12" t="s">
        <v>19268</v>
      </c>
      <c r="F7944" s="14" t="s">
        <v>11</v>
      </c>
      <c r="G7944" s="14" t="s">
        <v>11</v>
      </c>
      <c r="H7944" s="15">
        <v>7.959999999999999E-2</v>
      </c>
      <c r="I7944" s="30">
        <v>1</v>
      </c>
      <c r="J7944" s="26" t="s">
        <v>33021</v>
      </c>
      <c r="K7944" s="26" t="s">
        <v>25511</v>
      </c>
      <c r="L7944" s="28">
        <v>1945</v>
      </c>
      <c r="M7944" s="16">
        <f t="shared" si="650"/>
        <v>0.13007712082262213</v>
      </c>
      <c r="N7944" s="17">
        <v>45643</v>
      </c>
      <c r="O7944" s="18" cm="1">
        <f t="array" ref="O7944">INDEX('[1]Базовый ПЛ ООО "Финдер" янв25 '!$E$1:$E$8808,MATCH(C7944,'[1]Базовый ПЛ ООО "Финдер" янв25 '!$B$1:$B$8808,0),)</f>
        <v>2198</v>
      </c>
      <c r="P7944" s="18">
        <f t="shared" si="648"/>
        <v>1465.33</v>
      </c>
      <c r="Q7944" s="18">
        <f t="shared" si="649"/>
        <v>1758.4</v>
      </c>
      <c r="R7944" s="1"/>
      <c r="S7944" s="1"/>
      <c r="T7944" s="1"/>
      <c r="U7944" s="1"/>
      <c r="V7944" s="1"/>
    </row>
    <row r="7945" spans="1:22" s="10" customFormat="1" ht="41.4" x14ac:dyDescent="0.25">
      <c r="A7945" s="11" t="s">
        <v>21357</v>
      </c>
      <c r="B7945" s="12" t="s">
        <v>19269</v>
      </c>
      <c r="C7945" s="12" t="s">
        <v>19270</v>
      </c>
      <c r="D7945" s="13" t="s">
        <v>156</v>
      </c>
      <c r="E7945" s="12" t="s">
        <v>24418</v>
      </c>
      <c r="F7945" s="14" t="s">
        <v>29</v>
      </c>
      <c r="G7945" s="14" t="s">
        <v>29</v>
      </c>
      <c r="H7945" s="15">
        <v>7.959999999999999E-2</v>
      </c>
      <c r="I7945" s="30">
        <v>1</v>
      </c>
      <c r="J7945" s="26" t="s">
        <v>33021</v>
      </c>
      <c r="K7945" s="26" t="s">
        <v>25510</v>
      </c>
      <c r="L7945" s="28">
        <v>1945</v>
      </c>
      <c r="M7945" s="16">
        <f t="shared" si="650"/>
        <v>0.13007712082262213</v>
      </c>
      <c r="N7945" s="17">
        <v>45643</v>
      </c>
      <c r="O7945" s="18" cm="1">
        <f t="array" ref="O7945">INDEX('[1]Базовый ПЛ ООО "Финдер" янв25 '!$E$1:$E$8808,MATCH(C7945,'[1]Базовый ПЛ ООО "Финдер" янв25 '!$B$1:$B$8808,0),)</f>
        <v>2198</v>
      </c>
      <c r="P7945" s="18">
        <f t="shared" si="648"/>
        <v>1465.33</v>
      </c>
      <c r="Q7945" s="18">
        <f t="shared" si="649"/>
        <v>1758.4</v>
      </c>
      <c r="R7945" s="1"/>
      <c r="S7945" s="1"/>
      <c r="T7945" s="1"/>
      <c r="U7945" s="1"/>
      <c r="V7945" s="1"/>
    </row>
    <row r="7946" spans="1:22" s="10" customFormat="1" ht="41.4" x14ac:dyDescent="0.25">
      <c r="A7946" s="11" t="s">
        <v>21357</v>
      </c>
      <c r="B7946" s="12" t="s">
        <v>19271</v>
      </c>
      <c r="C7946" s="12" t="s">
        <v>19272</v>
      </c>
      <c r="D7946" s="13" t="s">
        <v>156</v>
      </c>
      <c r="E7946" s="12" t="s">
        <v>19273</v>
      </c>
      <c r="F7946" s="14" t="s">
        <v>11</v>
      </c>
      <c r="G7946" s="14" t="s">
        <v>11</v>
      </c>
      <c r="H7946" s="15">
        <v>7.959999999999999E-2</v>
      </c>
      <c r="I7946" s="30">
        <v>1</v>
      </c>
      <c r="J7946" s="26" t="s">
        <v>33021</v>
      </c>
      <c r="K7946" s="26" t="s">
        <v>25509</v>
      </c>
      <c r="L7946" s="28">
        <v>1682</v>
      </c>
      <c r="M7946" s="16">
        <f t="shared" si="650"/>
        <v>0.13020214030915578</v>
      </c>
      <c r="N7946" s="17">
        <v>45643</v>
      </c>
      <c r="O7946" s="18" cm="1">
        <f t="array" ref="O7946">INDEX('[1]Базовый ПЛ ООО "Финдер" янв25 '!$E$1:$E$8808,MATCH(C7946,'[1]Базовый ПЛ ООО "Финдер" янв25 '!$B$1:$B$8808,0),)</f>
        <v>1901</v>
      </c>
      <c r="P7946" s="18">
        <f t="shared" si="648"/>
        <v>1267.33</v>
      </c>
      <c r="Q7946" s="18">
        <f t="shared" si="649"/>
        <v>1520.8</v>
      </c>
      <c r="R7946" s="1"/>
      <c r="S7946" s="1"/>
      <c r="T7946" s="1"/>
      <c r="U7946" s="1"/>
      <c r="V7946" s="1"/>
    </row>
    <row r="7947" spans="1:22" s="10" customFormat="1" ht="41.4" x14ac:dyDescent="0.25">
      <c r="A7947" s="11" t="s">
        <v>21357</v>
      </c>
      <c r="B7947" s="12" t="s">
        <v>19274</v>
      </c>
      <c r="C7947" s="12" t="s">
        <v>19275</v>
      </c>
      <c r="D7947" s="13" t="s">
        <v>156</v>
      </c>
      <c r="E7947" s="12" t="s">
        <v>24419</v>
      </c>
      <c r="F7947" s="14" t="s">
        <v>29</v>
      </c>
      <c r="G7947" s="14" t="s">
        <v>29</v>
      </c>
      <c r="H7947" s="15">
        <v>7.959999999999999E-2</v>
      </c>
      <c r="I7947" s="30">
        <v>1</v>
      </c>
      <c r="J7947" s="26" t="s">
        <v>33021</v>
      </c>
      <c r="K7947" s="26" t="s">
        <v>25508</v>
      </c>
      <c r="L7947" s="28">
        <v>1682</v>
      </c>
      <c r="M7947" s="16">
        <f t="shared" si="650"/>
        <v>0.13020214030915578</v>
      </c>
      <c r="N7947" s="17">
        <v>45643</v>
      </c>
      <c r="O7947" s="18" cm="1">
        <f t="array" ref="O7947">INDEX('[1]Базовый ПЛ ООО "Финдер" янв25 '!$E$1:$E$8808,MATCH(C7947,'[1]Базовый ПЛ ООО "Финдер" янв25 '!$B$1:$B$8808,0),)</f>
        <v>1901</v>
      </c>
      <c r="P7947" s="18">
        <f t="shared" si="648"/>
        <v>1267.33</v>
      </c>
      <c r="Q7947" s="18">
        <f t="shared" si="649"/>
        <v>1520.8</v>
      </c>
      <c r="R7947" s="1"/>
      <c r="S7947" s="1"/>
      <c r="T7947" s="1"/>
      <c r="U7947" s="1"/>
      <c r="V7947" s="1"/>
    </row>
    <row r="7948" spans="1:22" s="10" customFormat="1" ht="41.4" x14ac:dyDescent="0.25">
      <c r="A7948" s="11" t="s">
        <v>21357</v>
      </c>
      <c r="B7948" s="12" t="s">
        <v>19276</v>
      </c>
      <c r="C7948" s="12" t="s">
        <v>19277</v>
      </c>
      <c r="D7948" s="13" t="s">
        <v>156</v>
      </c>
      <c r="E7948" s="12" t="s">
        <v>19278</v>
      </c>
      <c r="F7948" s="14" t="s">
        <v>11</v>
      </c>
      <c r="G7948" s="14" t="s">
        <v>11</v>
      </c>
      <c r="H7948" s="15">
        <v>7.959999999999999E-2</v>
      </c>
      <c r="I7948" s="30">
        <v>1</v>
      </c>
      <c r="J7948" s="26" t="s">
        <v>33021</v>
      </c>
      <c r="K7948" s="26" t="s">
        <v>25507</v>
      </c>
      <c r="L7948" s="28">
        <v>1918</v>
      </c>
      <c r="M7948" s="16">
        <f t="shared" si="650"/>
        <v>0.13034410844629818</v>
      </c>
      <c r="N7948" s="17">
        <v>45643</v>
      </c>
      <c r="O7948" s="18" cm="1">
        <f t="array" ref="O7948">INDEX('[1]Базовый ПЛ ООО "Финдер" янв25 '!$E$1:$E$8808,MATCH(C7948,'[1]Базовый ПЛ ООО "Финдер" янв25 '!$B$1:$B$8808,0),)</f>
        <v>2168</v>
      </c>
      <c r="P7948" s="18">
        <f t="shared" si="648"/>
        <v>1445.33</v>
      </c>
      <c r="Q7948" s="18">
        <f t="shared" si="649"/>
        <v>1734.4</v>
      </c>
      <c r="R7948" s="1"/>
      <c r="S7948" s="1"/>
      <c r="T7948" s="1"/>
      <c r="U7948" s="1"/>
      <c r="V7948" s="1"/>
    </row>
    <row r="7949" spans="1:22" s="10" customFormat="1" ht="41.4" x14ac:dyDescent="0.25">
      <c r="A7949" s="11" t="s">
        <v>21357</v>
      </c>
      <c r="B7949" s="12" t="s">
        <v>34074</v>
      </c>
      <c r="C7949" s="12" t="s">
        <v>34075</v>
      </c>
      <c r="D7949" s="13">
        <v>66</v>
      </c>
      <c r="E7949" s="12" t="s">
        <v>34674</v>
      </c>
      <c r="F7949" s="14">
        <v>10</v>
      </c>
      <c r="G7949" s="14">
        <v>10</v>
      </c>
      <c r="H7949" s="15"/>
      <c r="I7949" s="30">
        <v>1</v>
      </c>
      <c r="J7949" s="26" t="s">
        <v>33021</v>
      </c>
      <c r="K7949" s="26">
        <v>0</v>
      </c>
      <c r="L7949" s="28"/>
      <c r="M7949" s="16"/>
      <c r="N7949" s="17">
        <v>45643</v>
      </c>
      <c r="O7949" s="18" cm="1">
        <f t="array" ref="O7949">INDEX('[1]Базовый ПЛ ООО "Финдер" янв25 '!$E$1:$E$8808,MATCH(C7949,'[1]Базовый ПЛ ООО "Финдер" янв25 '!$B$1:$B$8808,0),)</f>
        <v>2839</v>
      </c>
      <c r="P7949" s="18">
        <f t="shared" si="648"/>
        <v>1892.67</v>
      </c>
      <c r="Q7949" s="18">
        <f t="shared" si="649"/>
        <v>2271.1999999999998</v>
      </c>
      <c r="R7949" s="1"/>
      <c r="S7949" s="1"/>
      <c r="T7949" s="1"/>
      <c r="U7949" s="1"/>
      <c r="V7949" s="1"/>
    </row>
    <row r="7950" spans="1:22" s="10" customFormat="1" ht="41.4" x14ac:dyDescent="0.25">
      <c r="A7950" s="11" t="s">
        <v>21357</v>
      </c>
      <c r="B7950" s="12" t="s">
        <v>19279</v>
      </c>
      <c r="C7950" s="12" t="s">
        <v>19280</v>
      </c>
      <c r="D7950" s="13" t="s">
        <v>156</v>
      </c>
      <c r="E7950" s="12" t="s">
        <v>19281</v>
      </c>
      <c r="F7950" s="14" t="s">
        <v>11</v>
      </c>
      <c r="G7950" s="14" t="s">
        <v>11</v>
      </c>
      <c r="H7950" s="15">
        <v>7.959999999999999E-2</v>
      </c>
      <c r="I7950" s="30">
        <v>1</v>
      </c>
      <c r="J7950" s="26" t="s">
        <v>33021</v>
      </c>
      <c r="K7950" s="26" t="s">
        <v>25506</v>
      </c>
      <c r="L7950" s="28">
        <v>1580</v>
      </c>
      <c r="M7950" s="16">
        <f>O7950/L7950-1</f>
        <v>0.13037974683544307</v>
      </c>
      <c r="N7950" s="17">
        <v>45643</v>
      </c>
      <c r="O7950" s="18" cm="1">
        <f t="array" ref="O7950">INDEX('[1]Базовый ПЛ ООО "Финдер" янв25 '!$E$1:$E$8808,MATCH(C7950,'[1]Базовый ПЛ ООО "Финдер" янв25 '!$B$1:$B$8808,0),)</f>
        <v>1786</v>
      </c>
      <c r="P7950" s="18">
        <f t="shared" si="648"/>
        <v>1190.67</v>
      </c>
      <c r="Q7950" s="18">
        <f t="shared" si="649"/>
        <v>1428.8</v>
      </c>
      <c r="R7950" s="1"/>
      <c r="S7950" s="1"/>
      <c r="T7950" s="1"/>
      <c r="U7950" s="1"/>
      <c r="V7950" s="1"/>
    </row>
    <row r="7951" spans="1:22" s="10" customFormat="1" ht="41.4" x14ac:dyDescent="0.25">
      <c r="A7951" s="11" t="s">
        <v>21357</v>
      </c>
      <c r="B7951" s="12" t="s">
        <v>34076</v>
      </c>
      <c r="C7951" s="12" t="s">
        <v>34077</v>
      </c>
      <c r="D7951" s="13">
        <v>66</v>
      </c>
      <c r="E7951" s="12" t="s">
        <v>34675</v>
      </c>
      <c r="F7951" s="14">
        <v>10</v>
      </c>
      <c r="G7951" s="14">
        <v>10</v>
      </c>
      <c r="H7951" s="15"/>
      <c r="I7951" s="30">
        <v>1</v>
      </c>
      <c r="J7951" s="26" t="s">
        <v>33021</v>
      </c>
      <c r="K7951" s="26" t="s">
        <v>34915</v>
      </c>
      <c r="L7951" s="28"/>
      <c r="M7951" s="16"/>
      <c r="N7951" s="17">
        <v>45643</v>
      </c>
      <c r="O7951" s="18" cm="1">
        <f t="array" ref="O7951">INDEX('[1]Базовый ПЛ ООО "Финдер" янв25 '!$E$1:$E$8808,MATCH(C7951,'[1]Базовый ПЛ ООО "Финдер" янв25 '!$B$1:$B$8808,0),)</f>
        <v>2839</v>
      </c>
      <c r="P7951" s="18">
        <f t="shared" si="648"/>
        <v>1892.67</v>
      </c>
      <c r="Q7951" s="18">
        <f t="shared" si="649"/>
        <v>2271.1999999999998</v>
      </c>
      <c r="R7951" s="1"/>
      <c r="S7951" s="1"/>
      <c r="T7951" s="1"/>
      <c r="U7951" s="1"/>
      <c r="V7951" s="1"/>
    </row>
    <row r="7952" spans="1:22" s="10" customFormat="1" ht="41.4" x14ac:dyDescent="0.25">
      <c r="A7952" s="11" t="s">
        <v>21357</v>
      </c>
      <c r="B7952" s="12" t="s">
        <v>19282</v>
      </c>
      <c r="C7952" s="12" t="s">
        <v>19283</v>
      </c>
      <c r="D7952" s="13" t="s">
        <v>156</v>
      </c>
      <c r="E7952" s="12" t="s">
        <v>19284</v>
      </c>
      <c r="F7952" s="14" t="s">
        <v>11</v>
      </c>
      <c r="G7952" s="14" t="s">
        <v>11</v>
      </c>
      <c r="H7952" s="15">
        <v>7.959999999999999E-2</v>
      </c>
      <c r="I7952" s="30">
        <v>1</v>
      </c>
      <c r="J7952" s="26" t="s">
        <v>33021</v>
      </c>
      <c r="K7952" s="26" t="s">
        <v>25505</v>
      </c>
      <c r="L7952" s="28">
        <v>1918</v>
      </c>
      <c r="M7952" s="16">
        <f t="shared" ref="M7952:M7966" si="651">O7952/L7952-1</f>
        <v>0.13034410844629818</v>
      </c>
      <c r="N7952" s="17">
        <v>45643</v>
      </c>
      <c r="O7952" s="18" cm="1">
        <f t="array" ref="O7952">INDEX('[1]Базовый ПЛ ООО "Финдер" янв25 '!$E$1:$E$8808,MATCH(C7952,'[1]Базовый ПЛ ООО "Финдер" янв25 '!$B$1:$B$8808,0),)</f>
        <v>2168</v>
      </c>
      <c r="P7952" s="18">
        <f t="shared" si="648"/>
        <v>1445.33</v>
      </c>
      <c r="Q7952" s="18">
        <f t="shared" si="649"/>
        <v>1734.4</v>
      </c>
      <c r="R7952" s="1"/>
      <c r="S7952" s="1"/>
      <c r="T7952" s="1"/>
      <c r="U7952" s="1"/>
      <c r="V7952" s="1"/>
    </row>
    <row r="7953" spans="1:22" s="10" customFormat="1" ht="41.4" x14ac:dyDescent="0.25">
      <c r="A7953" s="11" t="s">
        <v>21357</v>
      </c>
      <c r="B7953" s="12" t="s">
        <v>19285</v>
      </c>
      <c r="C7953" s="12" t="s">
        <v>19286</v>
      </c>
      <c r="D7953" s="13" t="s">
        <v>156</v>
      </c>
      <c r="E7953" s="12" t="s">
        <v>19287</v>
      </c>
      <c r="F7953" s="14" t="s">
        <v>11</v>
      </c>
      <c r="G7953" s="14" t="s">
        <v>11</v>
      </c>
      <c r="H7953" s="15">
        <v>7.959999999999999E-2</v>
      </c>
      <c r="I7953" s="30">
        <v>1</v>
      </c>
      <c r="J7953" s="26" t="s">
        <v>33021</v>
      </c>
      <c r="K7953" s="26" t="s">
        <v>25504</v>
      </c>
      <c r="L7953" s="28">
        <v>1580</v>
      </c>
      <c r="M7953" s="16">
        <f t="shared" si="651"/>
        <v>0.13037974683544307</v>
      </c>
      <c r="N7953" s="17">
        <v>45643</v>
      </c>
      <c r="O7953" s="18" cm="1">
        <f t="array" ref="O7953">INDEX('[1]Базовый ПЛ ООО "Финдер" янв25 '!$E$1:$E$8808,MATCH(C7953,'[1]Базовый ПЛ ООО "Финдер" янв25 '!$B$1:$B$8808,0),)</f>
        <v>1786</v>
      </c>
      <c r="P7953" s="18">
        <f t="shared" si="648"/>
        <v>1190.67</v>
      </c>
      <c r="Q7953" s="18">
        <f t="shared" si="649"/>
        <v>1428.8</v>
      </c>
      <c r="R7953" s="1"/>
      <c r="S7953" s="1"/>
      <c r="T7953" s="1"/>
      <c r="U7953" s="1"/>
      <c r="V7953" s="1"/>
    </row>
    <row r="7954" spans="1:22" s="10" customFormat="1" ht="41.4" x14ac:dyDescent="0.25">
      <c r="A7954" s="11" t="s">
        <v>21357</v>
      </c>
      <c r="B7954" s="12" t="s">
        <v>19288</v>
      </c>
      <c r="C7954" s="12" t="s">
        <v>19289</v>
      </c>
      <c r="D7954" s="13" t="s">
        <v>156</v>
      </c>
      <c r="E7954" s="12" t="s">
        <v>19290</v>
      </c>
      <c r="F7954" s="14" t="s">
        <v>11</v>
      </c>
      <c r="G7954" s="14" t="s">
        <v>11</v>
      </c>
      <c r="H7954" s="15">
        <v>7.959999999999999E-2</v>
      </c>
      <c r="I7954" s="30">
        <v>1</v>
      </c>
      <c r="J7954" s="26" t="s">
        <v>33021</v>
      </c>
      <c r="K7954" s="26" t="s">
        <v>25503</v>
      </c>
      <c r="L7954" s="28">
        <v>1945</v>
      </c>
      <c r="M7954" s="16">
        <f t="shared" si="651"/>
        <v>0.13007712082262213</v>
      </c>
      <c r="N7954" s="17">
        <v>45643</v>
      </c>
      <c r="O7954" s="18" cm="1">
        <f t="array" ref="O7954">INDEX('[1]Базовый ПЛ ООО "Финдер" янв25 '!$E$1:$E$8808,MATCH(C7954,'[1]Базовый ПЛ ООО "Финдер" янв25 '!$B$1:$B$8808,0),)</f>
        <v>2198</v>
      </c>
      <c r="P7954" s="18">
        <f t="shared" si="648"/>
        <v>1465.33</v>
      </c>
      <c r="Q7954" s="18">
        <f t="shared" si="649"/>
        <v>1758.4</v>
      </c>
      <c r="R7954" s="1"/>
      <c r="S7954" s="1"/>
      <c r="T7954" s="1"/>
      <c r="U7954" s="1"/>
      <c r="V7954" s="1"/>
    </row>
    <row r="7955" spans="1:22" s="10" customFormat="1" ht="41.4" x14ac:dyDescent="0.25">
      <c r="A7955" s="11" t="s">
        <v>21357</v>
      </c>
      <c r="B7955" s="12" t="s">
        <v>19291</v>
      </c>
      <c r="C7955" s="12" t="s">
        <v>19292</v>
      </c>
      <c r="D7955" s="13" t="s">
        <v>156</v>
      </c>
      <c r="E7955" s="12" t="s">
        <v>24420</v>
      </c>
      <c r="F7955" s="14" t="s">
        <v>29</v>
      </c>
      <c r="G7955" s="14" t="s">
        <v>29</v>
      </c>
      <c r="H7955" s="15">
        <v>7.959999999999999E-2</v>
      </c>
      <c r="I7955" s="30">
        <v>1</v>
      </c>
      <c r="J7955" s="26" t="s">
        <v>33021</v>
      </c>
      <c r="K7955" s="26" t="s">
        <v>25502</v>
      </c>
      <c r="L7955" s="28">
        <v>1945</v>
      </c>
      <c r="M7955" s="16">
        <f t="shared" si="651"/>
        <v>0.13007712082262213</v>
      </c>
      <c r="N7955" s="17">
        <v>45643</v>
      </c>
      <c r="O7955" s="18" cm="1">
        <f t="array" ref="O7955">INDEX('[1]Базовый ПЛ ООО "Финдер" янв25 '!$E$1:$E$8808,MATCH(C7955,'[1]Базовый ПЛ ООО "Финдер" янв25 '!$B$1:$B$8808,0),)</f>
        <v>2198</v>
      </c>
      <c r="P7955" s="18">
        <f t="shared" si="648"/>
        <v>1465.33</v>
      </c>
      <c r="Q7955" s="18">
        <f t="shared" si="649"/>
        <v>1758.4</v>
      </c>
      <c r="R7955" s="1"/>
      <c r="S7955" s="1"/>
      <c r="T7955" s="1"/>
      <c r="U7955" s="1"/>
      <c r="V7955" s="1"/>
    </row>
    <row r="7956" spans="1:22" s="10" customFormat="1" ht="41.4" x14ac:dyDescent="0.25">
      <c r="A7956" s="11" t="s">
        <v>21357</v>
      </c>
      <c r="B7956" s="12" t="s">
        <v>19293</v>
      </c>
      <c r="C7956" s="12" t="s">
        <v>19294</v>
      </c>
      <c r="D7956" s="13" t="s">
        <v>156</v>
      </c>
      <c r="E7956" s="12" t="s">
        <v>19295</v>
      </c>
      <c r="F7956" s="14" t="s">
        <v>11</v>
      </c>
      <c r="G7956" s="14" t="s">
        <v>11</v>
      </c>
      <c r="H7956" s="15">
        <v>7.959999999999999E-2</v>
      </c>
      <c r="I7956" s="30">
        <v>1</v>
      </c>
      <c r="J7956" s="26" t="s">
        <v>33021</v>
      </c>
      <c r="K7956" s="26" t="s">
        <v>25501</v>
      </c>
      <c r="L7956" s="28">
        <v>1682</v>
      </c>
      <c r="M7956" s="16">
        <f t="shared" si="651"/>
        <v>0.13020214030915578</v>
      </c>
      <c r="N7956" s="17">
        <v>45643</v>
      </c>
      <c r="O7956" s="18" cm="1">
        <f t="array" ref="O7956">INDEX('[1]Базовый ПЛ ООО "Финдер" янв25 '!$E$1:$E$8808,MATCH(C7956,'[1]Базовый ПЛ ООО "Финдер" янв25 '!$B$1:$B$8808,0),)</f>
        <v>1901</v>
      </c>
      <c r="P7956" s="18">
        <f t="shared" si="648"/>
        <v>1267.33</v>
      </c>
      <c r="Q7956" s="18">
        <f t="shared" si="649"/>
        <v>1520.8</v>
      </c>
      <c r="R7956" s="1"/>
      <c r="S7956" s="1"/>
      <c r="T7956" s="1"/>
      <c r="U7956" s="1"/>
      <c r="V7956" s="1"/>
    </row>
    <row r="7957" spans="1:22" s="10" customFormat="1" ht="41.4" x14ac:dyDescent="0.25">
      <c r="A7957" s="11" t="s">
        <v>21357</v>
      </c>
      <c r="B7957" s="12" t="s">
        <v>19296</v>
      </c>
      <c r="C7957" s="12" t="s">
        <v>19297</v>
      </c>
      <c r="D7957" s="13" t="s">
        <v>156</v>
      </c>
      <c r="E7957" s="12" t="s">
        <v>24421</v>
      </c>
      <c r="F7957" s="14" t="s">
        <v>29</v>
      </c>
      <c r="G7957" s="14" t="s">
        <v>29</v>
      </c>
      <c r="H7957" s="15">
        <v>7.959999999999999E-2</v>
      </c>
      <c r="I7957" s="30">
        <v>1</v>
      </c>
      <c r="J7957" s="26" t="s">
        <v>33021</v>
      </c>
      <c r="K7957" s="26" t="s">
        <v>25500</v>
      </c>
      <c r="L7957" s="28">
        <v>1682</v>
      </c>
      <c r="M7957" s="16">
        <f t="shared" si="651"/>
        <v>0.13020214030915578</v>
      </c>
      <c r="N7957" s="17">
        <v>45643</v>
      </c>
      <c r="O7957" s="18" cm="1">
        <f t="array" ref="O7957">INDEX('[1]Базовый ПЛ ООО "Финдер" янв25 '!$E$1:$E$8808,MATCH(C7957,'[1]Базовый ПЛ ООО "Финдер" янв25 '!$B$1:$B$8808,0),)</f>
        <v>1901</v>
      </c>
      <c r="P7957" s="18">
        <f t="shared" si="648"/>
        <v>1267.33</v>
      </c>
      <c r="Q7957" s="18">
        <f t="shared" si="649"/>
        <v>1520.8</v>
      </c>
      <c r="R7957" s="1"/>
      <c r="S7957" s="1"/>
      <c r="T7957" s="1"/>
      <c r="U7957" s="1"/>
      <c r="V7957" s="1"/>
    </row>
    <row r="7958" spans="1:22" s="10" customFormat="1" ht="41.4" x14ac:dyDescent="0.25">
      <c r="A7958" s="11" t="s">
        <v>21357</v>
      </c>
      <c r="B7958" s="12" t="s">
        <v>19298</v>
      </c>
      <c r="C7958" s="12" t="s">
        <v>19299</v>
      </c>
      <c r="D7958" s="13" t="s">
        <v>156</v>
      </c>
      <c r="E7958" s="12" t="s">
        <v>19300</v>
      </c>
      <c r="F7958" s="14" t="s">
        <v>11</v>
      </c>
      <c r="G7958" s="14" t="s">
        <v>11</v>
      </c>
      <c r="H7958" s="15">
        <v>7.959999999999999E-2</v>
      </c>
      <c r="I7958" s="30">
        <v>1</v>
      </c>
      <c r="J7958" s="26" t="s">
        <v>33021</v>
      </c>
      <c r="K7958" s="26" t="s">
        <v>25499</v>
      </c>
      <c r="L7958" s="28">
        <v>1918</v>
      </c>
      <c r="M7958" s="16">
        <f t="shared" si="651"/>
        <v>0.13034410844629818</v>
      </c>
      <c r="N7958" s="17">
        <v>45643</v>
      </c>
      <c r="O7958" s="18" cm="1">
        <f t="array" ref="O7958">INDEX('[1]Базовый ПЛ ООО "Финдер" янв25 '!$E$1:$E$8808,MATCH(C7958,'[1]Базовый ПЛ ООО "Финдер" янв25 '!$B$1:$B$8808,0),)</f>
        <v>2168</v>
      </c>
      <c r="P7958" s="18">
        <f t="shared" si="648"/>
        <v>1445.33</v>
      </c>
      <c r="Q7958" s="18">
        <f t="shared" si="649"/>
        <v>1734.4</v>
      </c>
      <c r="R7958" s="1"/>
      <c r="S7958" s="1"/>
      <c r="T7958" s="1"/>
      <c r="U7958" s="1"/>
      <c r="V7958" s="1"/>
    </row>
    <row r="7959" spans="1:22" s="10" customFormat="1" ht="41.4" x14ac:dyDescent="0.25">
      <c r="A7959" s="11" t="s">
        <v>21357</v>
      </c>
      <c r="B7959" s="12" t="s">
        <v>19301</v>
      </c>
      <c r="C7959" s="12" t="s">
        <v>19302</v>
      </c>
      <c r="D7959" s="13" t="s">
        <v>156</v>
      </c>
      <c r="E7959" s="12" t="s">
        <v>19303</v>
      </c>
      <c r="F7959" s="14" t="s">
        <v>11</v>
      </c>
      <c r="G7959" s="14" t="s">
        <v>11</v>
      </c>
      <c r="H7959" s="15">
        <v>7.959999999999999E-2</v>
      </c>
      <c r="I7959" s="30">
        <v>1</v>
      </c>
      <c r="J7959" s="26" t="s">
        <v>33021</v>
      </c>
      <c r="K7959" s="26" t="s">
        <v>25498</v>
      </c>
      <c r="L7959" s="28">
        <v>1580</v>
      </c>
      <c r="M7959" s="16">
        <f t="shared" si="651"/>
        <v>0.13037974683544307</v>
      </c>
      <c r="N7959" s="17">
        <v>45643</v>
      </c>
      <c r="O7959" s="18" cm="1">
        <f t="array" ref="O7959">INDEX('[1]Базовый ПЛ ООО "Финдер" янв25 '!$E$1:$E$8808,MATCH(C7959,'[1]Базовый ПЛ ООО "Финдер" янв25 '!$B$1:$B$8808,0),)</f>
        <v>1786</v>
      </c>
      <c r="P7959" s="18">
        <f t="shared" si="648"/>
        <v>1190.67</v>
      </c>
      <c r="Q7959" s="18">
        <f t="shared" si="649"/>
        <v>1428.8</v>
      </c>
      <c r="R7959" s="1"/>
      <c r="S7959" s="1"/>
      <c r="T7959" s="1"/>
      <c r="U7959" s="1"/>
      <c r="V7959" s="1"/>
    </row>
    <row r="7960" spans="1:22" s="10" customFormat="1" ht="41.4" x14ac:dyDescent="0.25">
      <c r="A7960" s="11" t="s">
        <v>21357</v>
      </c>
      <c r="B7960" s="12" t="s">
        <v>19304</v>
      </c>
      <c r="C7960" s="12" t="s">
        <v>19305</v>
      </c>
      <c r="D7960" s="13" t="s">
        <v>156</v>
      </c>
      <c r="E7960" s="12" t="s">
        <v>19306</v>
      </c>
      <c r="F7960" s="14" t="s">
        <v>11</v>
      </c>
      <c r="G7960" s="14" t="s">
        <v>11</v>
      </c>
      <c r="H7960" s="15">
        <v>7.959999999999999E-2</v>
      </c>
      <c r="I7960" s="30">
        <v>1</v>
      </c>
      <c r="J7960" s="26" t="s">
        <v>33021</v>
      </c>
      <c r="K7960" s="26" t="s">
        <v>25497</v>
      </c>
      <c r="L7960" s="28">
        <v>1945</v>
      </c>
      <c r="M7960" s="16">
        <f t="shared" si="651"/>
        <v>0.13007712082262213</v>
      </c>
      <c r="N7960" s="17">
        <v>45643</v>
      </c>
      <c r="O7960" s="18" cm="1">
        <f t="array" ref="O7960">INDEX('[1]Базовый ПЛ ООО "Финдер" янв25 '!$E$1:$E$8808,MATCH(C7960,'[1]Базовый ПЛ ООО "Финдер" янв25 '!$B$1:$B$8808,0),)</f>
        <v>2198</v>
      </c>
      <c r="P7960" s="18">
        <f t="shared" si="648"/>
        <v>1465.33</v>
      </c>
      <c r="Q7960" s="18">
        <f t="shared" si="649"/>
        <v>1758.4</v>
      </c>
      <c r="R7960" s="1"/>
      <c r="S7960" s="1"/>
      <c r="T7960" s="1"/>
      <c r="U7960" s="1"/>
      <c r="V7960" s="1"/>
    </row>
    <row r="7961" spans="1:22" s="10" customFormat="1" ht="41.4" x14ac:dyDescent="0.25">
      <c r="A7961" s="11" t="s">
        <v>21357</v>
      </c>
      <c r="B7961" s="12" t="s">
        <v>19307</v>
      </c>
      <c r="C7961" s="12" t="s">
        <v>19308</v>
      </c>
      <c r="D7961" s="13" t="s">
        <v>156</v>
      </c>
      <c r="E7961" s="12" t="s">
        <v>24422</v>
      </c>
      <c r="F7961" s="14" t="s">
        <v>29</v>
      </c>
      <c r="G7961" s="14" t="s">
        <v>29</v>
      </c>
      <c r="H7961" s="15">
        <v>7.959999999999999E-2</v>
      </c>
      <c r="I7961" s="30">
        <v>1</v>
      </c>
      <c r="J7961" s="26" t="s">
        <v>33021</v>
      </c>
      <c r="K7961" s="26" t="s">
        <v>25496</v>
      </c>
      <c r="L7961" s="28">
        <v>1945</v>
      </c>
      <c r="M7961" s="16">
        <f t="shared" si="651"/>
        <v>0.13007712082262213</v>
      </c>
      <c r="N7961" s="17">
        <v>45643</v>
      </c>
      <c r="O7961" s="18" cm="1">
        <f t="array" ref="O7961">INDEX('[1]Базовый ПЛ ООО "Финдер" янв25 '!$E$1:$E$8808,MATCH(C7961,'[1]Базовый ПЛ ООО "Финдер" янв25 '!$B$1:$B$8808,0),)</f>
        <v>2198</v>
      </c>
      <c r="P7961" s="18">
        <f t="shared" si="648"/>
        <v>1465.33</v>
      </c>
      <c r="Q7961" s="18">
        <f t="shared" si="649"/>
        <v>1758.4</v>
      </c>
      <c r="R7961" s="1"/>
      <c r="S7961" s="1"/>
      <c r="T7961" s="1"/>
      <c r="U7961" s="1"/>
      <c r="V7961" s="1"/>
    </row>
    <row r="7962" spans="1:22" s="10" customFormat="1" ht="41.4" x14ac:dyDescent="0.25">
      <c r="A7962" s="11" t="s">
        <v>21357</v>
      </c>
      <c r="B7962" s="12" t="s">
        <v>19309</v>
      </c>
      <c r="C7962" s="12" t="s">
        <v>19310</v>
      </c>
      <c r="D7962" s="13" t="s">
        <v>156</v>
      </c>
      <c r="E7962" s="12" t="s">
        <v>19311</v>
      </c>
      <c r="F7962" s="14" t="s">
        <v>11</v>
      </c>
      <c r="G7962" s="14" t="s">
        <v>11</v>
      </c>
      <c r="H7962" s="15">
        <v>7.959999999999999E-2</v>
      </c>
      <c r="I7962" s="30">
        <v>1</v>
      </c>
      <c r="J7962" s="26" t="s">
        <v>33021</v>
      </c>
      <c r="K7962" s="26" t="s">
        <v>25495</v>
      </c>
      <c r="L7962" s="28">
        <v>2512</v>
      </c>
      <c r="M7962" s="16">
        <f t="shared" si="651"/>
        <v>0.1301751592356688</v>
      </c>
      <c r="N7962" s="17">
        <v>45643</v>
      </c>
      <c r="O7962" s="18" cm="1">
        <f t="array" ref="O7962">INDEX('[1]Базовый ПЛ ООО "Финдер" янв25 '!$E$1:$E$8808,MATCH(C7962,'[1]Базовый ПЛ ООО "Финдер" янв25 '!$B$1:$B$8808,0),)</f>
        <v>2839</v>
      </c>
      <c r="P7962" s="18">
        <f t="shared" si="648"/>
        <v>1892.67</v>
      </c>
      <c r="Q7962" s="18">
        <f t="shared" si="649"/>
        <v>2271.1999999999998</v>
      </c>
      <c r="R7962" s="1"/>
      <c r="S7962" s="1"/>
      <c r="T7962" s="1"/>
      <c r="U7962" s="1"/>
      <c r="V7962" s="1"/>
    </row>
    <row r="7963" spans="1:22" s="10" customFormat="1" ht="41.4" x14ac:dyDescent="0.25">
      <c r="A7963" s="11" t="s">
        <v>21357</v>
      </c>
      <c r="B7963" s="12" t="s">
        <v>19312</v>
      </c>
      <c r="C7963" s="12" t="s">
        <v>19313</v>
      </c>
      <c r="D7963" s="13" t="s">
        <v>156</v>
      </c>
      <c r="E7963" s="12" t="s">
        <v>19314</v>
      </c>
      <c r="F7963" s="14" t="s">
        <v>11</v>
      </c>
      <c r="G7963" s="14" t="s">
        <v>11</v>
      </c>
      <c r="H7963" s="15">
        <v>7.959999999999999E-2</v>
      </c>
      <c r="I7963" s="30">
        <v>1</v>
      </c>
      <c r="J7963" s="26" t="s">
        <v>33021</v>
      </c>
      <c r="K7963" s="26" t="s">
        <v>25494</v>
      </c>
      <c r="L7963" s="28">
        <v>1682</v>
      </c>
      <c r="M7963" s="16">
        <f t="shared" si="651"/>
        <v>0.13020214030915578</v>
      </c>
      <c r="N7963" s="17">
        <v>45643</v>
      </c>
      <c r="O7963" s="18" cm="1">
        <f t="array" ref="O7963">INDEX('[1]Базовый ПЛ ООО "Финдер" янв25 '!$E$1:$E$8808,MATCH(C7963,'[1]Базовый ПЛ ООО "Финдер" янв25 '!$B$1:$B$8808,0),)</f>
        <v>1901</v>
      </c>
      <c r="P7963" s="18">
        <f t="shared" si="648"/>
        <v>1267.33</v>
      </c>
      <c r="Q7963" s="18">
        <f t="shared" si="649"/>
        <v>1520.8</v>
      </c>
      <c r="R7963" s="1"/>
      <c r="S7963" s="1"/>
      <c r="T7963" s="1"/>
      <c r="U7963" s="1"/>
      <c r="V7963" s="1"/>
    </row>
    <row r="7964" spans="1:22" s="10" customFormat="1" ht="41.4" x14ac:dyDescent="0.25">
      <c r="A7964" s="11" t="s">
        <v>21357</v>
      </c>
      <c r="B7964" s="12" t="s">
        <v>19315</v>
      </c>
      <c r="C7964" s="12" t="s">
        <v>19316</v>
      </c>
      <c r="D7964" s="13" t="s">
        <v>156</v>
      </c>
      <c r="E7964" s="12" t="s">
        <v>24423</v>
      </c>
      <c r="F7964" s="14" t="s">
        <v>29</v>
      </c>
      <c r="G7964" s="14" t="s">
        <v>29</v>
      </c>
      <c r="H7964" s="15">
        <v>7.959999999999999E-2</v>
      </c>
      <c r="I7964" s="30">
        <v>1</v>
      </c>
      <c r="J7964" s="26" t="s">
        <v>33021</v>
      </c>
      <c r="K7964" s="26" t="s">
        <v>25493</v>
      </c>
      <c r="L7964" s="28">
        <v>1682</v>
      </c>
      <c r="M7964" s="16">
        <f t="shared" si="651"/>
        <v>0.13020214030915578</v>
      </c>
      <c r="N7964" s="17">
        <v>45643</v>
      </c>
      <c r="O7964" s="18" cm="1">
        <f t="array" ref="O7964">INDEX('[1]Базовый ПЛ ООО "Финдер" янв25 '!$E$1:$E$8808,MATCH(C7964,'[1]Базовый ПЛ ООО "Финдер" янв25 '!$B$1:$B$8808,0),)</f>
        <v>1901</v>
      </c>
      <c r="P7964" s="18">
        <f t="shared" si="648"/>
        <v>1267.33</v>
      </c>
      <c r="Q7964" s="18">
        <f t="shared" si="649"/>
        <v>1520.8</v>
      </c>
      <c r="R7964" s="1"/>
      <c r="S7964" s="1"/>
      <c r="T7964" s="1"/>
      <c r="U7964" s="1"/>
      <c r="V7964" s="1"/>
    </row>
    <row r="7965" spans="1:22" s="10" customFormat="1" ht="41.4" x14ac:dyDescent="0.25">
      <c r="A7965" s="11" t="s">
        <v>21357</v>
      </c>
      <c r="B7965" s="12" t="s">
        <v>19317</v>
      </c>
      <c r="C7965" s="12" t="s">
        <v>19318</v>
      </c>
      <c r="D7965" s="13" t="s">
        <v>156</v>
      </c>
      <c r="E7965" s="12" t="s">
        <v>19319</v>
      </c>
      <c r="F7965" s="14" t="s">
        <v>11</v>
      </c>
      <c r="G7965" s="14" t="s">
        <v>11</v>
      </c>
      <c r="H7965" s="15">
        <v>7.959999999999999E-2</v>
      </c>
      <c r="I7965" s="30">
        <v>1</v>
      </c>
      <c r="J7965" s="26" t="s">
        <v>33021</v>
      </c>
      <c r="K7965" s="26" t="s">
        <v>25492</v>
      </c>
      <c r="L7965" s="28">
        <v>1918</v>
      </c>
      <c r="M7965" s="16">
        <f t="shared" si="651"/>
        <v>0.13034410844629818</v>
      </c>
      <c r="N7965" s="17">
        <v>45643</v>
      </c>
      <c r="O7965" s="18" cm="1">
        <f t="array" ref="O7965">INDEX('[1]Базовый ПЛ ООО "Финдер" янв25 '!$E$1:$E$8808,MATCH(C7965,'[1]Базовый ПЛ ООО "Финдер" янв25 '!$B$1:$B$8808,0),)</f>
        <v>2168</v>
      </c>
      <c r="P7965" s="18">
        <f t="shared" si="648"/>
        <v>1445.33</v>
      </c>
      <c r="Q7965" s="18">
        <f t="shared" si="649"/>
        <v>1734.4</v>
      </c>
      <c r="R7965" s="1"/>
      <c r="S7965" s="1"/>
      <c r="T7965" s="1"/>
      <c r="U7965" s="1"/>
      <c r="V7965" s="1"/>
    </row>
    <row r="7966" spans="1:22" s="10" customFormat="1" ht="41.4" x14ac:dyDescent="0.25">
      <c r="A7966" s="11" t="s">
        <v>21357</v>
      </c>
      <c r="B7966" s="12" t="s">
        <v>19320</v>
      </c>
      <c r="C7966" s="12" t="s">
        <v>19321</v>
      </c>
      <c r="D7966" s="13" t="s">
        <v>156</v>
      </c>
      <c r="E7966" s="12" t="s">
        <v>19322</v>
      </c>
      <c r="F7966" s="14" t="s">
        <v>11</v>
      </c>
      <c r="G7966" s="14" t="s">
        <v>11</v>
      </c>
      <c r="H7966" s="15">
        <v>7.959999999999999E-2</v>
      </c>
      <c r="I7966" s="30">
        <v>1</v>
      </c>
      <c r="J7966" s="26" t="s">
        <v>33021</v>
      </c>
      <c r="K7966" s="26" t="s">
        <v>25491</v>
      </c>
      <c r="L7966" s="28">
        <v>1580</v>
      </c>
      <c r="M7966" s="16">
        <f t="shared" si="651"/>
        <v>0.13037974683544307</v>
      </c>
      <c r="N7966" s="17">
        <v>45643</v>
      </c>
      <c r="O7966" s="18" cm="1">
        <f t="array" ref="O7966">INDEX('[1]Базовый ПЛ ООО "Финдер" янв25 '!$E$1:$E$8808,MATCH(C7966,'[1]Базовый ПЛ ООО "Финдер" янв25 '!$B$1:$B$8808,0),)</f>
        <v>1786</v>
      </c>
      <c r="P7966" s="18">
        <f t="shared" si="648"/>
        <v>1190.67</v>
      </c>
      <c r="Q7966" s="18">
        <f t="shared" si="649"/>
        <v>1428.8</v>
      </c>
      <c r="R7966" s="1"/>
      <c r="S7966" s="1"/>
      <c r="T7966" s="1"/>
      <c r="U7966" s="1"/>
      <c r="V7966" s="1"/>
    </row>
    <row r="7967" spans="1:22" s="10" customFormat="1" ht="41.4" x14ac:dyDescent="0.25">
      <c r="A7967" s="11" t="s">
        <v>21357</v>
      </c>
      <c r="B7967" s="12" t="s">
        <v>34078</v>
      </c>
      <c r="C7967" s="12" t="s">
        <v>34079</v>
      </c>
      <c r="D7967" s="13">
        <v>66</v>
      </c>
      <c r="E7967" s="12" t="s">
        <v>34676</v>
      </c>
      <c r="F7967" s="14">
        <v>10</v>
      </c>
      <c r="G7967" s="14">
        <v>10</v>
      </c>
      <c r="H7967" s="15"/>
      <c r="I7967" s="30">
        <v>1</v>
      </c>
      <c r="J7967" s="26" t="s">
        <v>33021</v>
      </c>
      <c r="K7967" s="26" t="s">
        <v>34916</v>
      </c>
      <c r="L7967" s="28"/>
      <c r="M7967" s="16"/>
      <c r="N7967" s="17">
        <v>45643</v>
      </c>
      <c r="O7967" s="18" cm="1">
        <f t="array" ref="O7967">INDEX('[1]Базовый ПЛ ООО "Финдер" янв25 '!$E$1:$E$8808,MATCH(C7967,'[1]Базовый ПЛ ООО "Финдер" янв25 '!$B$1:$B$8808,0),)</f>
        <v>1901</v>
      </c>
      <c r="P7967" s="18">
        <f t="shared" si="648"/>
        <v>1267.33</v>
      </c>
      <c r="Q7967" s="18">
        <f t="shared" si="649"/>
        <v>1520.8</v>
      </c>
      <c r="R7967" s="1"/>
      <c r="S7967" s="1"/>
      <c r="T7967" s="1"/>
      <c r="U7967" s="1"/>
      <c r="V7967" s="1"/>
    </row>
    <row r="7968" spans="1:22" s="10" customFormat="1" ht="41.4" x14ac:dyDescent="0.25">
      <c r="A7968" s="11" t="s">
        <v>21357</v>
      </c>
      <c r="B7968" s="12" t="s">
        <v>34080</v>
      </c>
      <c r="C7968" s="12" t="s">
        <v>34081</v>
      </c>
      <c r="D7968" s="13">
        <v>66</v>
      </c>
      <c r="E7968" s="12" t="s">
        <v>34677</v>
      </c>
      <c r="F7968" s="14">
        <v>10</v>
      </c>
      <c r="G7968" s="14">
        <v>10</v>
      </c>
      <c r="H7968" s="15"/>
      <c r="I7968" s="30">
        <v>1</v>
      </c>
      <c r="J7968" s="26" t="s">
        <v>33021</v>
      </c>
      <c r="K7968" s="26" t="s">
        <v>34917</v>
      </c>
      <c r="L7968" s="28"/>
      <c r="M7968" s="16"/>
      <c r="N7968" s="17">
        <v>45643</v>
      </c>
      <c r="O7968" s="18" cm="1">
        <f t="array" ref="O7968">INDEX('[1]Базовый ПЛ ООО "Финдер" янв25 '!$E$1:$E$8808,MATCH(C7968,'[1]Базовый ПЛ ООО "Финдер" янв25 '!$B$1:$B$8808,0),)</f>
        <v>2540</v>
      </c>
      <c r="P7968" s="18">
        <f t="shared" si="648"/>
        <v>1693.33</v>
      </c>
      <c r="Q7968" s="18">
        <f t="shared" si="649"/>
        <v>2032</v>
      </c>
      <c r="R7968" s="1"/>
      <c r="S7968" s="1"/>
      <c r="T7968" s="1"/>
      <c r="U7968" s="1"/>
      <c r="V7968" s="1"/>
    </row>
    <row r="7969" spans="1:22" s="10" customFormat="1" ht="41.4" x14ac:dyDescent="0.25">
      <c r="A7969" s="11" t="s">
        <v>33016</v>
      </c>
      <c r="B7969" s="12" t="s">
        <v>19323</v>
      </c>
      <c r="C7969" s="12" t="s">
        <v>19324</v>
      </c>
      <c r="D7969" s="13" t="s">
        <v>156</v>
      </c>
      <c r="E7969" s="12" t="s">
        <v>19325</v>
      </c>
      <c r="F7969" s="14" t="s">
        <v>11</v>
      </c>
      <c r="G7969" s="14" t="s">
        <v>11</v>
      </c>
      <c r="H7969" s="15">
        <v>7.959999999999999E-2</v>
      </c>
      <c r="I7969" s="30">
        <v>1</v>
      </c>
      <c r="J7969" s="26" t="s">
        <v>33486</v>
      </c>
      <c r="K7969" s="26" t="s">
        <v>25490</v>
      </c>
      <c r="L7969" s="28">
        <v>2052</v>
      </c>
      <c r="M7969" s="16">
        <f t="shared" ref="M7969:M7977" si="652">O7969/L7969-1</f>
        <v>0.13011695906432741</v>
      </c>
      <c r="N7969" s="17">
        <v>45643</v>
      </c>
      <c r="O7969" s="18" cm="1">
        <f t="array" ref="O7969">INDEX('[1]Базовый ПЛ ООО "Финдер" янв25 '!$E$1:$E$8808,MATCH(C7969,'[1]Базовый ПЛ ООО "Финдер" янв25 '!$B$1:$B$8808,0),)</f>
        <v>2319</v>
      </c>
      <c r="P7969" s="18">
        <f t="shared" si="648"/>
        <v>1546</v>
      </c>
      <c r="Q7969" s="18">
        <f t="shared" si="649"/>
        <v>1855.2</v>
      </c>
      <c r="R7969" s="1"/>
      <c r="S7969" s="1"/>
      <c r="T7969" s="1"/>
      <c r="U7969" s="1"/>
      <c r="V7969" s="1"/>
    </row>
    <row r="7970" spans="1:22" s="10" customFormat="1" ht="41.4" x14ac:dyDescent="0.25">
      <c r="A7970" s="11" t="s">
        <v>21357</v>
      </c>
      <c r="B7970" s="12" t="s">
        <v>19326</v>
      </c>
      <c r="C7970" s="12" t="s">
        <v>19327</v>
      </c>
      <c r="D7970" s="13" t="s">
        <v>156</v>
      </c>
      <c r="E7970" s="12" t="s">
        <v>24424</v>
      </c>
      <c r="F7970" s="14" t="s">
        <v>29</v>
      </c>
      <c r="G7970" s="14" t="s">
        <v>29</v>
      </c>
      <c r="H7970" s="15">
        <v>7.959999999999999E-2</v>
      </c>
      <c r="I7970" s="30">
        <v>1</v>
      </c>
      <c r="J7970" s="26" t="s">
        <v>33021</v>
      </c>
      <c r="K7970" s="26" t="s">
        <v>25489</v>
      </c>
      <c r="L7970" s="28">
        <v>2052</v>
      </c>
      <c r="M7970" s="16">
        <f t="shared" si="652"/>
        <v>0.13011695906432741</v>
      </c>
      <c r="N7970" s="17">
        <v>45643</v>
      </c>
      <c r="O7970" s="18" cm="1">
        <f t="array" ref="O7970">INDEX('[1]Базовый ПЛ ООО "Финдер" янв25 '!$E$1:$E$8808,MATCH(C7970,'[1]Базовый ПЛ ООО "Финдер" янв25 '!$B$1:$B$8808,0),)</f>
        <v>2319</v>
      </c>
      <c r="P7970" s="18">
        <f t="shared" si="648"/>
        <v>1546</v>
      </c>
      <c r="Q7970" s="18">
        <f t="shared" si="649"/>
        <v>1855.2</v>
      </c>
      <c r="R7970" s="1"/>
      <c r="S7970" s="1"/>
      <c r="T7970" s="1"/>
      <c r="U7970" s="1"/>
      <c r="V7970" s="1"/>
    </row>
    <row r="7971" spans="1:22" s="10" customFormat="1" ht="41.4" x14ac:dyDescent="0.25">
      <c r="A7971" s="11" t="s">
        <v>21357</v>
      </c>
      <c r="B7971" s="12" t="s">
        <v>19328</v>
      </c>
      <c r="C7971" s="12" t="s">
        <v>19329</v>
      </c>
      <c r="D7971" s="13" t="s">
        <v>156</v>
      </c>
      <c r="E7971" s="12" t="s">
        <v>19330</v>
      </c>
      <c r="F7971" s="14" t="s">
        <v>11</v>
      </c>
      <c r="G7971" s="14" t="s">
        <v>11</v>
      </c>
      <c r="H7971" s="15">
        <v>7.959999999999999E-2</v>
      </c>
      <c r="I7971" s="30">
        <v>1</v>
      </c>
      <c r="J7971" s="26" t="s">
        <v>33021</v>
      </c>
      <c r="K7971" s="26" t="s">
        <v>25488</v>
      </c>
      <c r="L7971" s="28">
        <v>2617</v>
      </c>
      <c r="M7971" s="16">
        <f t="shared" si="652"/>
        <v>0.1303018723729461</v>
      </c>
      <c r="N7971" s="17">
        <v>45643</v>
      </c>
      <c r="O7971" s="18" cm="1">
        <f t="array" ref="O7971">INDEX('[1]Базовый ПЛ ООО "Финдер" янв25 '!$E$1:$E$8808,MATCH(C7971,'[1]Базовый ПЛ ООО "Финдер" янв25 '!$B$1:$B$8808,0),)</f>
        <v>2958</v>
      </c>
      <c r="P7971" s="18">
        <f t="shared" si="648"/>
        <v>1972</v>
      </c>
      <c r="Q7971" s="18">
        <f t="shared" si="649"/>
        <v>2366.4</v>
      </c>
      <c r="R7971" s="1"/>
      <c r="S7971" s="1"/>
      <c r="T7971" s="1"/>
      <c r="U7971" s="1"/>
      <c r="V7971" s="1"/>
    </row>
    <row r="7972" spans="1:22" s="10" customFormat="1" ht="41.4" x14ac:dyDescent="0.25">
      <c r="A7972" s="11" t="s">
        <v>33016</v>
      </c>
      <c r="B7972" s="12" t="s">
        <v>19331</v>
      </c>
      <c r="C7972" s="12" t="s">
        <v>19332</v>
      </c>
      <c r="D7972" s="13" t="s">
        <v>156</v>
      </c>
      <c r="E7972" s="12" t="s">
        <v>19333</v>
      </c>
      <c r="F7972" s="14" t="s">
        <v>11</v>
      </c>
      <c r="G7972" s="14" t="s">
        <v>11</v>
      </c>
      <c r="H7972" s="15">
        <v>7.959999999999999E-2</v>
      </c>
      <c r="I7972" s="30">
        <v>1</v>
      </c>
      <c r="J7972" s="26" t="s">
        <v>33445</v>
      </c>
      <c r="K7972" s="26" t="s">
        <v>25487</v>
      </c>
      <c r="L7972" s="28">
        <v>1743</v>
      </c>
      <c r="M7972" s="16">
        <f t="shared" si="652"/>
        <v>0.1302352266207687</v>
      </c>
      <c r="N7972" s="17">
        <v>45643</v>
      </c>
      <c r="O7972" s="18" cm="1">
        <f t="array" ref="O7972">INDEX('[1]Базовый ПЛ ООО "Финдер" янв25 '!$E$1:$E$8808,MATCH(C7972,'[1]Базовый ПЛ ООО "Финдер" янв25 '!$B$1:$B$8808,0),)</f>
        <v>1970</v>
      </c>
      <c r="P7972" s="18">
        <f t="shared" si="648"/>
        <v>1313.33</v>
      </c>
      <c r="Q7972" s="18">
        <f t="shared" si="649"/>
        <v>1576</v>
      </c>
      <c r="R7972" s="1"/>
      <c r="S7972" s="1"/>
      <c r="T7972" s="1"/>
      <c r="U7972" s="1"/>
      <c r="V7972" s="1"/>
    </row>
    <row r="7973" spans="1:22" s="10" customFormat="1" ht="41.4" x14ac:dyDescent="0.25">
      <c r="A7973" s="11" t="s">
        <v>21357</v>
      </c>
      <c r="B7973" s="12" t="s">
        <v>19334</v>
      </c>
      <c r="C7973" s="12" t="s">
        <v>19335</v>
      </c>
      <c r="D7973" s="13" t="s">
        <v>156</v>
      </c>
      <c r="E7973" s="12" t="s">
        <v>24425</v>
      </c>
      <c r="F7973" s="14" t="s">
        <v>29</v>
      </c>
      <c r="G7973" s="14" t="s">
        <v>29</v>
      </c>
      <c r="H7973" s="15">
        <v>7.959999999999999E-2</v>
      </c>
      <c r="I7973" s="30">
        <v>1</v>
      </c>
      <c r="J7973" s="26" t="s">
        <v>33021</v>
      </c>
      <c r="K7973" s="26" t="s">
        <v>25486</v>
      </c>
      <c r="L7973" s="28">
        <v>1743</v>
      </c>
      <c r="M7973" s="16">
        <f t="shared" si="652"/>
        <v>0.1302352266207687</v>
      </c>
      <c r="N7973" s="17">
        <v>45643</v>
      </c>
      <c r="O7973" s="18" cm="1">
        <f t="array" ref="O7973">INDEX('[1]Базовый ПЛ ООО "Финдер" янв25 '!$E$1:$E$8808,MATCH(C7973,'[1]Базовый ПЛ ООО "Финдер" янв25 '!$B$1:$B$8808,0),)</f>
        <v>1970</v>
      </c>
      <c r="P7973" s="18">
        <f t="shared" si="648"/>
        <v>1313.33</v>
      </c>
      <c r="Q7973" s="18">
        <f t="shared" si="649"/>
        <v>1576</v>
      </c>
      <c r="R7973" s="1"/>
      <c r="S7973" s="1"/>
      <c r="T7973" s="1"/>
      <c r="U7973" s="1"/>
      <c r="V7973" s="1"/>
    </row>
    <row r="7974" spans="1:22" s="10" customFormat="1" ht="41.4" x14ac:dyDescent="0.25">
      <c r="A7974" s="11" t="s">
        <v>21357</v>
      </c>
      <c r="B7974" s="12" t="s">
        <v>19336</v>
      </c>
      <c r="C7974" s="12" t="s">
        <v>19337</v>
      </c>
      <c r="D7974" s="13" t="s">
        <v>156</v>
      </c>
      <c r="E7974" s="12" t="s">
        <v>19338</v>
      </c>
      <c r="F7974" s="14" t="s">
        <v>11</v>
      </c>
      <c r="G7974" s="14" t="s">
        <v>11</v>
      </c>
      <c r="H7974" s="15">
        <v>7.959999999999999E-2</v>
      </c>
      <c r="I7974" s="30">
        <v>1</v>
      </c>
      <c r="J7974" s="26" t="s">
        <v>33021</v>
      </c>
      <c r="K7974" s="26" t="s">
        <v>25485</v>
      </c>
      <c r="L7974" s="28">
        <v>2310</v>
      </c>
      <c r="M7974" s="16">
        <f t="shared" si="652"/>
        <v>0.13030303030303036</v>
      </c>
      <c r="N7974" s="17">
        <v>45643</v>
      </c>
      <c r="O7974" s="18" cm="1">
        <f t="array" ref="O7974">INDEX('[1]Базовый ПЛ ООО "Финдер" янв25 '!$E$1:$E$8808,MATCH(C7974,'[1]Базовый ПЛ ООО "Финдер" янв25 '!$B$1:$B$8808,0),)</f>
        <v>2611</v>
      </c>
      <c r="P7974" s="18">
        <f t="shared" si="648"/>
        <v>1740.67</v>
      </c>
      <c r="Q7974" s="18">
        <f t="shared" si="649"/>
        <v>2088.8000000000002</v>
      </c>
      <c r="R7974" s="1"/>
      <c r="S7974" s="1"/>
      <c r="T7974" s="1"/>
      <c r="U7974" s="1"/>
      <c r="V7974" s="1"/>
    </row>
    <row r="7975" spans="1:22" s="10" customFormat="1" ht="41.4" x14ac:dyDescent="0.25">
      <c r="A7975" s="11" t="s">
        <v>21357</v>
      </c>
      <c r="B7975" s="12" t="s">
        <v>19339</v>
      </c>
      <c r="C7975" s="12" t="s">
        <v>19340</v>
      </c>
      <c r="D7975" s="13" t="s">
        <v>156</v>
      </c>
      <c r="E7975" s="12" t="s">
        <v>19341</v>
      </c>
      <c r="F7975" s="14" t="s">
        <v>11</v>
      </c>
      <c r="G7975" s="14" t="s">
        <v>11</v>
      </c>
      <c r="H7975" s="15">
        <v>7.959999999999999E-2</v>
      </c>
      <c r="I7975" s="30">
        <v>1</v>
      </c>
      <c r="J7975" s="26" t="s">
        <v>34769</v>
      </c>
      <c r="K7975" s="26" t="s">
        <v>36494</v>
      </c>
      <c r="L7975" s="28">
        <v>2319</v>
      </c>
      <c r="M7975" s="16">
        <f t="shared" si="652"/>
        <v>0.13022854678740847</v>
      </c>
      <c r="N7975" s="17">
        <v>45643</v>
      </c>
      <c r="O7975" s="18" cm="1">
        <f t="array" ref="O7975">INDEX('[1]Базовый ПЛ ООО "Финдер" янв25 '!$E$1:$E$8808,MATCH(C7975,'[1]Базовый ПЛ ООО "Финдер" янв25 '!$B$1:$B$8808,0),)</f>
        <v>2621</v>
      </c>
      <c r="P7975" s="18">
        <f t="shared" si="648"/>
        <v>1747.33</v>
      </c>
      <c r="Q7975" s="18">
        <f t="shared" si="649"/>
        <v>2096.8000000000002</v>
      </c>
      <c r="R7975" s="1"/>
      <c r="S7975" s="1"/>
      <c r="T7975" s="1"/>
      <c r="U7975" s="1"/>
      <c r="V7975" s="1"/>
    </row>
    <row r="7976" spans="1:22" s="10" customFormat="1" ht="41.4" x14ac:dyDescent="0.25">
      <c r="A7976" s="11" t="s">
        <v>21357</v>
      </c>
      <c r="B7976" s="12" t="s">
        <v>19342</v>
      </c>
      <c r="C7976" s="12" t="s">
        <v>19343</v>
      </c>
      <c r="D7976" s="13" t="s">
        <v>156</v>
      </c>
      <c r="E7976" s="12" t="s">
        <v>19344</v>
      </c>
      <c r="F7976" s="14" t="s">
        <v>11</v>
      </c>
      <c r="G7976" s="14" t="s">
        <v>11</v>
      </c>
      <c r="H7976" s="15">
        <v>7.959999999999999E-2</v>
      </c>
      <c r="I7976" s="30">
        <v>1</v>
      </c>
      <c r="J7976" s="26" t="s">
        <v>33021</v>
      </c>
      <c r="K7976" s="26" t="s">
        <v>25484</v>
      </c>
      <c r="L7976" s="28">
        <v>1959</v>
      </c>
      <c r="M7976" s="16">
        <f t="shared" si="652"/>
        <v>0.13016845329249627</v>
      </c>
      <c r="N7976" s="17">
        <v>45643</v>
      </c>
      <c r="O7976" s="18" cm="1">
        <f t="array" ref="O7976">INDEX('[1]Базовый ПЛ ООО "Финдер" янв25 '!$E$1:$E$8808,MATCH(C7976,'[1]Базовый ПЛ ООО "Финдер" янв25 '!$B$1:$B$8808,0),)</f>
        <v>2214</v>
      </c>
      <c r="P7976" s="18">
        <f t="shared" si="648"/>
        <v>1476</v>
      </c>
      <c r="Q7976" s="18">
        <f t="shared" si="649"/>
        <v>1771.2</v>
      </c>
      <c r="R7976" s="1"/>
      <c r="S7976" s="1"/>
      <c r="T7976" s="1"/>
      <c r="U7976" s="1"/>
      <c r="V7976" s="1"/>
    </row>
    <row r="7977" spans="1:22" s="10" customFormat="1" ht="41.4" x14ac:dyDescent="0.25">
      <c r="A7977" s="11" t="s">
        <v>33016</v>
      </c>
      <c r="B7977" s="12" t="s">
        <v>19345</v>
      </c>
      <c r="C7977" s="12" t="s">
        <v>19346</v>
      </c>
      <c r="D7977" s="13" t="s">
        <v>156</v>
      </c>
      <c r="E7977" s="12" t="s">
        <v>19347</v>
      </c>
      <c r="F7977" s="14" t="s">
        <v>11</v>
      </c>
      <c r="G7977" s="14" t="s">
        <v>11</v>
      </c>
      <c r="H7977" s="15">
        <v>7.959999999999999E-2</v>
      </c>
      <c r="I7977" s="30">
        <v>1</v>
      </c>
      <c r="J7977" s="26" t="s">
        <v>33445</v>
      </c>
      <c r="K7977" s="26" t="s">
        <v>25483</v>
      </c>
      <c r="L7977" s="28">
        <v>1638</v>
      </c>
      <c r="M7977" s="16">
        <f t="shared" si="652"/>
        <v>0.13003663003663002</v>
      </c>
      <c r="N7977" s="17">
        <v>45643</v>
      </c>
      <c r="O7977" s="18" cm="1">
        <f t="array" ref="O7977">INDEX('[1]Базовый ПЛ ООО "Финдер" янв25 '!$E$1:$E$8808,MATCH(C7977,'[1]Базовый ПЛ ООО "Финдер" янв25 '!$B$1:$B$8808,0),)</f>
        <v>1851</v>
      </c>
      <c r="P7977" s="18">
        <f t="shared" si="648"/>
        <v>1234</v>
      </c>
      <c r="Q7977" s="18">
        <f t="shared" si="649"/>
        <v>1480.8</v>
      </c>
      <c r="R7977" s="1"/>
      <c r="S7977" s="1"/>
      <c r="T7977" s="1"/>
      <c r="U7977" s="1"/>
      <c r="V7977" s="1"/>
    </row>
    <row r="7978" spans="1:22" s="10" customFormat="1" ht="41.4" x14ac:dyDescent="0.25">
      <c r="A7978" s="11" t="s">
        <v>21357</v>
      </c>
      <c r="B7978" s="12" t="s">
        <v>34082</v>
      </c>
      <c r="C7978" s="12" t="s">
        <v>34083</v>
      </c>
      <c r="D7978" s="13">
        <v>66</v>
      </c>
      <c r="E7978" s="12" t="s">
        <v>34678</v>
      </c>
      <c r="F7978" s="14">
        <v>10</v>
      </c>
      <c r="G7978" s="14">
        <v>10</v>
      </c>
      <c r="H7978" s="15"/>
      <c r="I7978" s="30">
        <v>1</v>
      </c>
      <c r="J7978" s="26" t="s">
        <v>33021</v>
      </c>
      <c r="K7978" s="26" t="s">
        <v>34918</v>
      </c>
      <c r="L7978" s="28"/>
      <c r="M7978" s="16"/>
      <c r="N7978" s="17">
        <v>45643</v>
      </c>
      <c r="O7978" s="18" cm="1">
        <f t="array" ref="O7978">INDEX('[1]Базовый ПЛ ООО "Финдер" янв25 '!$E$1:$E$8808,MATCH(C7978,'[1]Базовый ПЛ ООО "Финдер" янв25 '!$B$1:$B$8808,0),)</f>
        <v>2319</v>
      </c>
      <c r="P7978" s="18">
        <f t="shared" si="648"/>
        <v>1546</v>
      </c>
      <c r="Q7978" s="18">
        <f t="shared" si="649"/>
        <v>1855.2</v>
      </c>
      <c r="R7978" s="1"/>
      <c r="S7978" s="1"/>
      <c r="T7978" s="1"/>
      <c r="U7978" s="1"/>
      <c r="V7978" s="1"/>
    </row>
    <row r="7979" spans="1:22" s="10" customFormat="1" ht="41.4" x14ac:dyDescent="0.25">
      <c r="A7979" s="11" t="s">
        <v>21357</v>
      </c>
      <c r="B7979" s="12" t="s">
        <v>34084</v>
      </c>
      <c r="C7979" s="12" t="s">
        <v>34085</v>
      </c>
      <c r="D7979" s="13">
        <v>66</v>
      </c>
      <c r="E7979" s="12" t="s">
        <v>34679</v>
      </c>
      <c r="F7979" s="14">
        <v>10</v>
      </c>
      <c r="G7979" s="14">
        <v>10</v>
      </c>
      <c r="H7979" s="15"/>
      <c r="I7979" s="30">
        <v>1</v>
      </c>
      <c r="J7979" s="26" t="s">
        <v>33021</v>
      </c>
      <c r="K7979" s="26" t="s">
        <v>34919</v>
      </c>
      <c r="L7979" s="28"/>
      <c r="M7979" s="16"/>
      <c r="N7979" s="17">
        <v>45643</v>
      </c>
      <c r="O7979" s="18" cm="1">
        <f t="array" ref="O7979">INDEX('[1]Базовый ПЛ ООО "Финдер" янв25 '!$E$1:$E$8808,MATCH(C7979,'[1]Базовый ПЛ ООО "Финдер" янв25 '!$B$1:$B$8808,0),)</f>
        <v>1970</v>
      </c>
      <c r="P7979" s="18">
        <f t="shared" si="648"/>
        <v>1313.33</v>
      </c>
      <c r="Q7979" s="18">
        <f t="shared" si="649"/>
        <v>1576</v>
      </c>
      <c r="R7979" s="1"/>
      <c r="S7979" s="1"/>
      <c r="T7979" s="1"/>
      <c r="U7979" s="1"/>
      <c r="V7979" s="1"/>
    </row>
    <row r="7980" spans="1:22" s="10" customFormat="1" ht="41.4" x14ac:dyDescent="0.25">
      <c r="A7980" s="11" t="s">
        <v>21357</v>
      </c>
      <c r="B7980" s="12" t="s">
        <v>19348</v>
      </c>
      <c r="C7980" s="12" t="s">
        <v>19349</v>
      </c>
      <c r="D7980" s="13" t="s">
        <v>156</v>
      </c>
      <c r="E7980" s="12" t="s">
        <v>19350</v>
      </c>
      <c r="F7980" s="14" t="s">
        <v>11</v>
      </c>
      <c r="G7980" s="14" t="s">
        <v>11</v>
      </c>
      <c r="H7980" s="15">
        <v>7.959999999999999E-2</v>
      </c>
      <c r="I7980" s="30">
        <v>1</v>
      </c>
      <c r="J7980" s="26" t="s">
        <v>33021</v>
      </c>
      <c r="K7980" s="26" t="s">
        <v>25482</v>
      </c>
      <c r="L7980" s="28">
        <v>2052</v>
      </c>
      <c r="M7980" s="16">
        <f>O7980/L7980-1</f>
        <v>0.13011695906432741</v>
      </c>
      <c r="N7980" s="17">
        <v>45643</v>
      </c>
      <c r="O7980" s="18" cm="1">
        <f t="array" ref="O7980">INDEX('[1]Базовый ПЛ ООО "Финдер" янв25 '!$E$1:$E$8808,MATCH(C7980,'[1]Базовый ПЛ ООО "Финдер" янв25 '!$B$1:$B$8808,0),)</f>
        <v>2319</v>
      </c>
      <c r="P7980" s="18">
        <f t="shared" si="648"/>
        <v>1546</v>
      </c>
      <c r="Q7980" s="18">
        <f t="shared" si="649"/>
        <v>1855.2</v>
      </c>
      <c r="R7980" s="1"/>
      <c r="S7980" s="1"/>
      <c r="T7980" s="1"/>
      <c r="U7980" s="1"/>
      <c r="V7980" s="1"/>
    </row>
    <row r="7981" spans="1:22" s="10" customFormat="1" ht="41.4" x14ac:dyDescent="0.25">
      <c r="A7981" s="11" t="s">
        <v>21357</v>
      </c>
      <c r="B7981" s="12" t="s">
        <v>19351</v>
      </c>
      <c r="C7981" s="12" t="s">
        <v>19352</v>
      </c>
      <c r="D7981" s="13" t="s">
        <v>156</v>
      </c>
      <c r="E7981" s="12" t="s">
        <v>19353</v>
      </c>
      <c r="F7981" s="14" t="s">
        <v>11</v>
      </c>
      <c r="G7981" s="14" t="s">
        <v>11</v>
      </c>
      <c r="H7981" s="15">
        <v>7.959999999999999E-2</v>
      </c>
      <c r="I7981" s="30">
        <v>1</v>
      </c>
      <c r="J7981" s="26" t="s">
        <v>33021</v>
      </c>
      <c r="K7981" s="26" t="s">
        <v>25481</v>
      </c>
      <c r="L7981" s="28">
        <v>1743</v>
      </c>
      <c r="M7981" s="16">
        <f>O7981/L7981-1</f>
        <v>0.1302352266207687</v>
      </c>
      <c r="N7981" s="17">
        <v>45643</v>
      </c>
      <c r="O7981" s="18" cm="1">
        <f t="array" ref="O7981">INDEX('[1]Базовый ПЛ ООО "Финдер" янв25 '!$E$1:$E$8808,MATCH(C7981,'[1]Базовый ПЛ ООО "Финдер" янв25 '!$B$1:$B$8808,0),)</f>
        <v>1970</v>
      </c>
      <c r="P7981" s="18">
        <f t="shared" si="648"/>
        <v>1313.33</v>
      </c>
      <c r="Q7981" s="18">
        <f t="shared" si="649"/>
        <v>1576</v>
      </c>
      <c r="R7981" s="1"/>
      <c r="S7981" s="1"/>
      <c r="T7981" s="1"/>
      <c r="U7981" s="1"/>
      <c r="V7981" s="1"/>
    </row>
    <row r="7982" spans="1:22" s="10" customFormat="1" ht="41.4" x14ac:dyDescent="0.25">
      <c r="A7982" s="11" t="s">
        <v>21357</v>
      </c>
      <c r="B7982" s="12" t="s">
        <v>19354</v>
      </c>
      <c r="C7982" s="12" t="s">
        <v>19355</v>
      </c>
      <c r="D7982" s="13" t="s">
        <v>156</v>
      </c>
      <c r="E7982" s="12" t="s">
        <v>19356</v>
      </c>
      <c r="F7982" s="14" t="s">
        <v>11</v>
      </c>
      <c r="G7982" s="14" t="s">
        <v>11</v>
      </c>
      <c r="H7982" s="15">
        <v>7.959999999999999E-2</v>
      </c>
      <c r="I7982" s="30">
        <v>1</v>
      </c>
      <c r="J7982" s="26" t="s">
        <v>33021</v>
      </c>
      <c r="K7982" s="26" t="s">
        <v>25480</v>
      </c>
      <c r="L7982" s="28">
        <v>2310</v>
      </c>
      <c r="M7982" s="16">
        <f>O7982/L7982-1</f>
        <v>0.13030303030303036</v>
      </c>
      <c r="N7982" s="17">
        <v>45643</v>
      </c>
      <c r="O7982" s="18" cm="1">
        <f t="array" ref="O7982">INDEX('[1]Базовый ПЛ ООО "Финдер" янв25 '!$E$1:$E$8808,MATCH(C7982,'[1]Базовый ПЛ ООО "Финдер" янв25 '!$B$1:$B$8808,0),)</f>
        <v>2611</v>
      </c>
      <c r="P7982" s="18">
        <f t="shared" si="648"/>
        <v>1740.67</v>
      </c>
      <c r="Q7982" s="18">
        <f t="shared" si="649"/>
        <v>2088.8000000000002</v>
      </c>
      <c r="R7982" s="1"/>
      <c r="S7982" s="1"/>
      <c r="T7982" s="1"/>
      <c r="U7982" s="1"/>
      <c r="V7982" s="1"/>
    </row>
    <row r="7983" spans="1:22" s="10" customFormat="1" ht="41.4" x14ac:dyDescent="0.25">
      <c r="A7983" s="11" t="s">
        <v>21357</v>
      </c>
      <c r="B7983" s="12" t="s">
        <v>19357</v>
      </c>
      <c r="C7983" s="12" t="s">
        <v>19358</v>
      </c>
      <c r="D7983" s="13" t="s">
        <v>156</v>
      </c>
      <c r="E7983" s="12" t="s">
        <v>19359</v>
      </c>
      <c r="F7983" s="14" t="s">
        <v>11</v>
      </c>
      <c r="G7983" s="14" t="s">
        <v>11</v>
      </c>
      <c r="H7983" s="15">
        <v>7.8099999999999989E-2</v>
      </c>
      <c r="I7983" s="30">
        <v>1</v>
      </c>
      <c r="J7983" s="26" t="s">
        <v>34769</v>
      </c>
      <c r="K7983" s="26" t="s">
        <v>36495</v>
      </c>
      <c r="L7983" s="28">
        <v>1952</v>
      </c>
      <c r="M7983" s="16">
        <f>O7983/L7983-1</f>
        <v>0.13012295081967218</v>
      </c>
      <c r="N7983" s="17">
        <v>45643</v>
      </c>
      <c r="O7983" s="18" cm="1">
        <f t="array" ref="O7983">INDEX('[1]Базовый ПЛ ООО "Финдер" янв25 '!$E$1:$E$8808,MATCH(C7983,'[1]Базовый ПЛ ООО "Финдер" янв25 '!$B$1:$B$8808,0),)</f>
        <v>2206</v>
      </c>
      <c r="P7983" s="18">
        <f t="shared" si="648"/>
        <v>1470.67</v>
      </c>
      <c r="Q7983" s="18">
        <f t="shared" si="649"/>
        <v>1764.8</v>
      </c>
      <c r="R7983" s="1"/>
      <c r="S7983" s="1"/>
      <c r="T7983" s="1"/>
      <c r="U7983" s="1"/>
      <c r="V7983" s="1"/>
    </row>
    <row r="7984" spans="1:22" s="10" customFormat="1" ht="41.4" x14ac:dyDescent="0.25">
      <c r="A7984" s="11" t="s">
        <v>21357</v>
      </c>
      <c r="B7984" s="12" t="s">
        <v>34086</v>
      </c>
      <c r="C7984" s="12" t="s">
        <v>34087</v>
      </c>
      <c r="D7984" s="13">
        <v>66</v>
      </c>
      <c r="E7984" s="12" t="s">
        <v>34680</v>
      </c>
      <c r="F7984" s="14">
        <v>10</v>
      </c>
      <c r="G7984" s="14">
        <v>10</v>
      </c>
      <c r="H7984" s="15"/>
      <c r="I7984" s="30">
        <v>1</v>
      </c>
      <c r="J7984" s="26" t="s">
        <v>33021</v>
      </c>
      <c r="K7984" s="26" t="s">
        <v>34920</v>
      </c>
      <c r="L7984" s="28"/>
      <c r="M7984" s="16"/>
      <c r="N7984" s="17">
        <v>45643</v>
      </c>
      <c r="O7984" s="18" cm="1">
        <f t="array" ref="O7984">INDEX('[1]Базовый ПЛ ООО "Финдер" янв25 '!$E$1:$E$8808,MATCH(C7984,'[1]Базовый ПЛ ООО "Финдер" янв25 '!$B$1:$B$8808,0),)</f>
        <v>1943</v>
      </c>
      <c r="P7984" s="18">
        <f t="shared" si="648"/>
        <v>1295.33</v>
      </c>
      <c r="Q7984" s="18">
        <f t="shared" si="649"/>
        <v>1554.4</v>
      </c>
      <c r="R7984" s="1"/>
      <c r="S7984" s="1"/>
      <c r="T7984" s="1"/>
      <c r="U7984" s="1"/>
      <c r="V7984" s="1"/>
    </row>
    <row r="7985" spans="1:22" s="10" customFormat="1" ht="41.4" x14ac:dyDescent="0.25">
      <c r="A7985" s="11" t="s">
        <v>21357</v>
      </c>
      <c r="B7985" s="12" t="s">
        <v>34088</v>
      </c>
      <c r="C7985" s="12" t="s">
        <v>34089</v>
      </c>
      <c r="D7985" s="13">
        <v>66</v>
      </c>
      <c r="E7985" s="12" t="s">
        <v>34681</v>
      </c>
      <c r="F7985" s="14">
        <v>10</v>
      </c>
      <c r="G7985" s="14">
        <v>10</v>
      </c>
      <c r="H7985" s="15"/>
      <c r="I7985" s="30">
        <v>1</v>
      </c>
      <c r="J7985" s="26" t="s">
        <v>33021</v>
      </c>
      <c r="K7985" s="26" t="s">
        <v>34921</v>
      </c>
      <c r="L7985" s="28"/>
      <c r="M7985" s="16"/>
      <c r="N7985" s="17">
        <v>45643</v>
      </c>
      <c r="O7985" s="18" cm="1">
        <f t="array" ref="O7985">INDEX('[1]Базовый ПЛ ООО "Финдер" янв25 '!$E$1:$E$8808,MATCH(C7985,'[1]Базовый ПЛ ООО "Финдер" янв25 '!$B$1:$B$8808,0),)</f>
        <v>1943</v>
      </c>
      <c r="P7985" s="18">
        <f t="shared" si="648"/>
        <v>1295.33</v>
      </c>
      <c r="Q7985" s="18">
        <f t="shared" si="649"/>
        <v>1554.4</v>
      </c>
      <c r="R7985" s="1"/>
      <c r="S7985" s="1"/>
      <c r="T7985" s="1"/>
      <c r="U7985" s="1"/>
      <c r="V7985" s="1"/>
    </row>
    <row r="7986" spans="1:22" s="10" customFormat="1" ht="41.4" x14ac:dyDescent="0.25">
      <c r="A7986" s="11" t="s">
        <v>33016</v>
      </c>
      <c r="B7986" s="12" t="s">
        <v>19360</v>
      </c>
      <c r="C7986" s="12" t="s">
        <v>19361</v>
      </c>
      <c r="D7986" s="13" t="s">
        <v>156</v>
      </c>
      <c r="E7986" s="12" t="s">
        <v>19362</v>
      </c>
      <c r="F7986" s="14" t="s">
        <v>11</v>
      </c>
      <c r="G7986" s="14" t="s">
        <v>11</v>
      </c>
      <c r="H7986" s="15">
        <v>7.8099999999999989E-2</v>
      </c>
      <c r="I7986" s="30">
        <v>1</v>
      </c>
      <c r="J7986" s="26" t="s">
        <v>33445</v>
      </c>
      <c r="K7986" s="26" t="s">
        <v>25479</v>
      </c>
      <c r="L7986" s="28">
        <v>1945</v>
      </c>
      <c r="M7986" s="16">
        <f t="shared" ref="M7986:M7992" si="653">O7986/L7986-1</f>
        <v>0.13007712082262213</v>
      </c>
      <c r="N7986" s="17">
        <v>45643</v>
      </c>
      <c r="O7986" s="18" cm="1">
        <f t="array" ref="O7986">INDEX('[1]Базовый ПЛ ООО "Финдер" янв25 '!$E$1:$E$8808,MATCH(C7986,'[1]Базовый ПЛ ООО "Финдер" янв25 '!$B$1:$B$8808,0),)</f>
        <v>2198</v>
      </c>
      <c r="P7986" s="18">
        <f t="shared" si="648"/>
        <v>1465.33</v>
      </c>
      <c r="Q7986" s="18">
        <f t="shared" si="649"/>
        <v>1758.4</v>
      </c>
      <c r="R7986" s="1"/>
      <c r="S7986" s="1"/>
      <c r="T7986" s="1"/>
      <c r="U7986" s="1"/>
      <c r="V7986" s="1"/>
    </row>
    <row r="7987" spans="1:22" s="10" customFormat="1" ht="41.4" x14ac:dyDescent="0.25">
      <c r="A7987" s="11" t="s">
        <v>21357</v>
      </c>
      <c r="B7987" s="12" t="s">
        <v>19363</v>
      </c>
      <c r="C7987" s="12" t="s">
        <v>19364</v>
      </c>
      <c r="D7987" s="13" t="s">
        <v>156</v>
      </c>
      <c r="E7987" s="12" t="s">
        <v>24426</v>
      </c>
      <c r="F7987" s="14" t="s">
        <v>29</v>
      </c>
      <c r="G7987" s="14" t="s">
        <v>29</v>
      </c>
      <c r="H7987" s="15">
        <v>7.8099999999999989E-2</v>
      </c>
      <c r="I7987" s="30">
        <v>1</v>
      </c>
      <c r="J7987" s="26" t="s">
        <v>33021</v>
      </c>
      <c r="K7987" s="26" t="s">
        <v>25478</v>
      </c>
      <c r="L7987" s="28">
        <v>1945</v>
      </c>
      <c r="M7987" s="16">
        <f t="shared" si="653"/>
        <v>0.13007712082262213</v>
      </c>
      <c r="N7987" s="17">
        <v>45643</v>
      </c>
      <c r="O7987" s="18" cm="1">
        <f t="array" ref="O7987">INDEX('[1]Базовый ПЛ ООО "Финдер" янв25 '!$E$1:$E$8808,MATCH(C7987,'[1]Базовый ПЛ ООО "Финдер" янв25 '!$B$1:$B$8808,0),)</f>
        <v>2198</v>
      </c>
      <c r="P7987" s="18">
        <f t="shared" si="648"/>
        <v>1465.33</v>
      </c>
      <c r="Q7987" s="18">
        <f t="shared" si="649"/>
        <v>1758.4</v>
      </c>
      <c r="R7987" s="1"/>
      <c r="S7987" s="1"/>
      <c r="T7987" s="1"/>
      <c r="U7987" s="1"/>
      <c r="V7987" s="1"/>
    </row>
    <row r="7988" spans="1:22" s="10" customFormat="1" ht="41.4" x14ac:dyDescent="0.25">
      <c r="A7988" s="11" t="s">
        <v>21357</v>
      </c>
      <c r="B7988" s="12" t="s">
        <v>19365</v>
      </c>
      <c r="C7988" s="12" t="s">
        <v>19366</v>
      </c>
      <c r="D7988" s="13" t="s">
        <v>156</v>
      </c>
      <c r="E7988" s="12" t="s">
        <v>19367</v>
      </c>
      <c r="F7988" s="14" t="s">
        <v>11</v>
      </c>
      <c r="G7988" s="14" t="s">
        <v>11</v>
      </c>
      <c r="H7988" s="15">
        <v>7.8099999999999989E-2</v>
      </c>
      <c r="I7988" s="30">
        <v>1</v>
      </c>
      <c r="J7988" s="26" t="s">
        <v>33021</v>
      </c>
      <c r="K7988" s="26" t="s">
        <v>25477</v>
      </c>
      <c r="L7988" s="28">
        <v>2512</v>
      </c>
      <c r="M7988" s="16">
        <f t="shared" si="653"/>
        <v>0.1301751592356688</v>
      </c>
      <c r="N7988" s="17">
        <v>45643</v>
      </c>
      <c r="O7988" s="18" cm="1">
        <f t="array" ref="O7988">INDEX('[1]Базовый ПЛ ООО "Финдер" янв25 '!$E$1:$E$8808,MATCH(C7988,'[1]Базовый ПЛ ООО "Финдер" янв25 '!$B$1:$B$8808,0),)</f>
        <v>2839</v>
      </c>
      <c r="P7988" s="18">
        <f t="shared" ref="P7988:P8051" si="654">CHOOSE(I7988,ROUND(O7988*(1-$Q$5)/1.2,2),ROUND(O7988*(1-$Q$3)/1.2,2))</f>
        <v>1892.67</v>
      </c>
      <c r="Q7988" s="18">
        <f t="shared" ref="Q7988:Q8051" si="655">ROUND(P7988*1.2,2)</f>
        <v>2271.1999999999998</v>
      </c>
      <c r="R7988" s="1"/>
      <c r="S7988" s="1"/>
      <c r="T7988" s="1"/>
      <c r="U7988" s="1"/>
      <c r="V7988" s="1"/>
    </row>
    <row r="7989" spans="1:22" s="10" customFormat="1" ht="41.4" x14ac:dyDescent="0.25">
      <c r="A7989" s="11" t="s">
        <v>33016</v>
      </c>
      <c r="B7989" s="12" t="s">
        <v>19368</v>
      </c>
      <c r="C7989" s="12" t="s">
        <v>19369</v>
      </c>
      <c r="D7989" s="13" t="s">
        <v>156</v>
      </c>
      <c r="E7989" s="12" t="s">
        <v>19370</v>
      </c>
      <c r="F7989" s="14" t="s">
        <v>11</v>
      </c>
      <c r="G7989" s="14" t="s">
        <v>11</v>
      </c>
      <c r="H7989" s="15">
        <v>7.8099999999999989E-2</v>
      </c>
      <c r="I7989" s="30">
        <v>1</v>
      </c>
      <c r="J7989" s="26" t="s">
        <v>33445</v>
      </c>
      <c r="K7989" s="26" t="s">
        <v>25476</v>
      </c>
      <c r="L7989" s="28">
        <v>1682</v>
      </c>
      <c r="M7989" s="16">
        <f t="shared" si="653"/>
        <v>0.13020214030915578</v>
      </c>
      <c r="N7989" s="17">
        <v>45643</v>
      </c>
      <c r="O7989" s="18" cm="1">
        <f t="array" ref="O7989">INDEX('[1]Базовый ПЛ ООО "Финдер" янв25 '!$E$1:$E$8808,MATCH(C7989,'[1]Базовый ПЛ ООО "Финдер" янв25 '!$B$1:$B$8808,0),)</f>
        <v>1901</v>
      </c>
      <c r="P7989" s="18">
        <f t="shared" si="654"/>
        <v>1267.33</v>
      </c>
      <c r="Q7989" s="18">
        <f t="shared" si="655"/>
        <v>1520.8</v>
      </c>
      <c r="R7989" s="1"/>
      <c r="S7989" s="1"/>
      <c r="T7989" s="1"/>
      <c r="U7989" s="1"/>
      <c r="V7989" s="1"/>
    </row>
    <row r="7990" spans="1:22" s="10" customFormat="1" ht="41.4" x14ac:dyDescent="0.25">
      <c r="A7990" s="11" t="s">
        <v>21357</v>
      </c>
      <c r="B7990" s="12" t="s">
        <v>19371</v>
      </c>
      <c r="C7990" s="12" t="s">
        <v>19372</v>
      </c>
      <c r="D7990" s="13" t="s">
        <v>156</v>
      </c>
      <c r="E7990" s="12" t="s">
        <v>24427</v>
      </c>
      <c r="F7990" s="14" t="s">
        <v>29</v>
      </c>
      <c r="G7990" s="14" t="s">
        <v>29</v>
      </c>
      <c r="H7990" s="15">
        <v>7.8099999999999989E-2</v>
      </c>
      <c r="I7990" s="30">
        <v>1</v>
      </c>
      <c r="J7990" s="26" t="s">
        <v>33021</v>
      </c>
      <c r="K7990" s="26" t="s">
        <v>25475</v>
      </c>
      <c r="L7990" s="28">
        <v>1682</v>
      </c>
      <c r="M7990" s="16">
        <f t="shared" si="653"/>
        <v>0.13020214030915578</v>
      </c>
      <c r="N7990" s="17">
        <v>45643</v>
      </c>
      <c r="O7990" s="18" cm="1">
        <f t="array" ref="O7990">INDEX('[1]Базовый ПЛ ООО "Финдер" янв25 '!$E$1:$E$8808,MATCH(C7990,'[1]Базовый ПЛ ООО "Финдер" янв25 '!$B$1:$B$8808,0),)</f>
        <v>1901</v>
      </c>
      <c r="P7990" s="18">
        <f t="shared" si="654"/>
        <v>1267.33</v>
      </c>
      <c r="Q7990" s="18">
        <f t="shared" si="655"/>
        <v>1520.8</v>
      </c>
      <c r="R7990" s="1"/>
      <c r="S7990" s="1"/>
      <c r="T7990" s="1"/>
      <c r="U7990" s="1"/>
      <c r="V7990" s="1"/>
    </row>
    <row r="7991" spans="1:22" s="10" customFormat="1" ht="41.4" x14ac:dyDescent="0.25">
      <c r="A7991" s="11" t="s">
        <v>33016</v>
      </c>
      <c r="B7991" s="12" t="s">
        <v>19373</v>
      </c>
      <c r="C7991" s="12" t="s">
        <v>19374</v>
      </c>
      <c r="D7991" s="13" t="s">
        <v>156</v>
      </c>
      <c r="E7991" s="12" t="s">
        <v>19375</v>
      </c>
      <c r="F7991" s="14" t="s">
        <v>11</v>
      </c>
      <c r="G7991" s="14" t="s">
        <v>11</v>
      </c>
      <c r="H7991" s="15">
        <v>7.8099999999999989E-2</v>
      </c>
      <c r="I7991" s="30">
        <v>1</v>
      </c>
      <c r="J7991" s="26" t="s">
        <v>33445</v>
      </c>
      <c r="K7991" s="26" t="s">
        <v>25474</v>
      </c>
      <c r="L7991" s="28">
        <v>1719</v>
      </c>
      <c r="M7991" s="16">
        <f t="shared" si="653"/>
        <v>0.13030831878999427</v>
      </c>
      <c r="N7991" s="17">
        <v>45643</v>
      </c>
      <c r="O7991" s="18" cm="1">
        <f t="array" ref="O7991">INDEX('[1]Базовый ПЛ ООО "Финдер" янв25 '!$E$1:$E$8808,MATCH(C7991,'[1]Базовый ПЛ ООО "Финдер" янв25 '!$B$1:$B$8808,0),)</f>
        <v>1943</v>
      </c>
      <c r="P7991" s="18">
        <f t="shared" si="654"/>
        <v>1295.33</v>
      </c>
      <c r="Q7991" s="18">
        <f t="shared" si="655"/>
        <v>1554.4</v>
      </c>
      <c r="R7991" s="1"/>
      <c r="S7991" s="1"/>
      <c r="T7991" s="1"/>
      <c r="U7991" s="1"/>
      <c r="V7991" s="1"/>
    </row>
    <row r="7992" spans="1:22" s="10" customFormat="1" ht="55.2" x14ac:dyDescent="0.25">
      <c r="A7992" s="11" t="s">
        <v>21357</v>
      </c>
      <c r="B7992" s="12" t="s">
        <v>19376</v>
      </c>
      <c r="C7992" s="12" t="s">
        <v>19377</v>
      </c>
      <c r="D7992" s="13" t="s">
        <v>156</v>
      </c>
      <c r="E7992" s="12" t="s">
        <v>19378</v>
      </c>
      <c r="F7992" s="14" t="s">
        <v>11</v>
      </c>
      <c r="G7992" s="14" t="s">
        <v>11</v>
      </c>
      <c r="H7992" s="15">
        <v>7.8099999999999989E-2</v>
      </c>
      <c r="I7992" s="30">
        <v>1</v>
      </c>
      <c r="J7992" s="26" t="s">
        <v>33021</v>
      </c>
      <c r="K7992" s="26" t="s">
        <v>25473</v>
      </c>
      <c r="L7992" s="28">
        <v>1719</v>
      </c>
      <c r="M7992" s="16">
        <f t="shared" si="653"/>
        <v>0.13030831878999427</v>
      </c>
      <c r="N7992" s="17">
        <v>45643</v>
      </c>
      <c r="O7992" s="18" cm="1">
        <f t="array" ref="O7992">INDEX('[1]Базовый ПЛ ООО "Финдер" янв25 '!$E$1:$E$8808,MATCH(C7992,'[1]Базовый ПЛ ООО "Финдер" янв25 '!$B$1:$B$8808,0),)</f>
        <v>1943</v>
      </c>
      <c r="P7992" s="18">
        <f t="shared" si="654"/>
        <v>1295.33</v>
      </c>
      <c r="Q7992" s="18">
        <f t="shared" si="655"/>
        <v>1554.4</v>
      </c>
      <c r="R7992" s="1"/>
      <c r="S7992" s="1"/>
      <c r="T7992" s="1"/>
      <c r="U7992" s="1"/>
      <c r="V7992" s="1"/>
    </row>
    <row r="7993" spans="1:22" s="10" customFormat="1" ht="41.4" x14ac:dyDescent="0.25">
      <c r="A7993" s="11" t="s">
        <v>21357</v>
      </c>
      <c r="B7993" s="12" t="s">
        <v>34090</v>
      </c>
      <c r="C7993" s="12" t="s">
        <v>34091</v>
      </c>
      <c r="D7993" s="13">
        <v>66</v>
      </c>
      <c r="E7993" s="12" t="s">
        <v>34682</v>
      </c>
      <c r="F7993" s="14">
        <v>10</v>
      </c>
      <c r="G7993" s="14">
        <v>10</v>
      </c>
      <c r="H7993" s="15"/>
      <c r="I7993" s="30">
        <v>1</v>
      </c>
      <c r="J7993" s="26" t="s">
        <v>33021</v>
      </c>
      <c r="K7993" s="26" t="s">
        <v>34922</v>
      </c>
      <c r="L7993" s="28"/>
      <c r="M7993" s="16"/>
      <c r="N7993" s="17">
        <v>45643</v>
      </c>
      <c r="O7993" s="18" cm="1">
        <f t="array" ref="O7993">INDEX('[1]Базовый ПЛ ООО "Финдер" янв25 '!$E$1:$E$8808,MATCH(C7993,'[1]Базовый ПЛ ООО "Финдер" янв25 '!$B$1:$B$8808,0),)</f>
        <v>2588</v>
      </c>
      <c r="P7993" s="18">
        <f t="shared" si="654"/>
        <v>1725.33</v>
      </c>
      <c r="Q7993" s="18">
        <f t="shared" si="655"/>
        <v>2070.4</v>
      </c>
      <c r="R7993" s="1"/>
      <c r="S7993" s="1"/>
      <c r="T7993" s="1"/>
      <c r="U7993" s="1"/>
      <c r="V7993" s="1"/>
    </row>
    <row r="7994" spans="1:22" s="10" customFormat="1" ht="41.4" x14ac:dyDescent="0.25">
      <c r="A7994" s="11" t="s">
        <v>21357</v>
      </c>
      <c r="B7994" s="12" t="s">
        <v>19379</v>
      </c>
      <c r="C7994" s="12" t="s">
        <v>19380</v>
      </c>
      <c r="D7994" s="13" t="s">
        <v>156</v>
      </c>
      <c r="E7994" s="12" t="s">
        <v>19381</v>
      </c>
      <c r="F7994" s="14" t="s">
        <v>11</v>
      </c>
      <c r="G7994" s="14" t="s">
        <v>11</v>
      </c>
      <c r="H7994" s="15">
        <v>7.8099999999999989E-2</v>
      </c>
      <c r="I7994" s="30">
        <v>1</v>
      </c>
      <c r="J7994" s="26" t="s">
        <v>33021</v>
      </c>
      <c r="K7994" s="26" t="s">
        <v>25472</v>
      </c>
      <c r="L7994" s="28">
        <v>1918</v>
      </c>
      <c r="M7994" s="16">
        <f>O7994/L7994-1</f>
        <v>0.13034410844629818</v>
      </c>
      <c r="N7994" s="17">
        <v>45643</v>
      </c>
      <c r="O7994" s="18" cm="1">
        <f t="array" ref="O7994">INDEX('[1]Базовый ПЛ ООО "Финдер" янв25 '!$E$1:$E$8808,MATCH(C7994,'[1]Базовый ПЛ ООО "Финдер" янв25 '!$B$1:$B$8808,0),)</f>
        <v>2168</v>
      </c>
      <c r="P7994" s="18">
        <f t="shared" si="654"/>
        <v>1445.33</v>
      </c>
      <c r="Q7994" s="18">
        <f t="shared" si="655"/>
        <v>1734.4</v>
      </c>
      <c r="R7994" s="1"/>
      <c r="S7994" s="1"/>
      <c r="T7994" s="1"/>
      <c r="U7994" s="1"/>
      <c r="V7994" s="1"/>
    </row>
    <row r="7995" spans="1:22" s="10" customFormat="1" ht="41.4" x14ac:dyDescent="0.25">
      <c r="A7995" s="11" t="s">
        <v>21357</v>
      </c>
      <c r="B7995" s="12" t="s">
        <v>19382</v>
      </c>
      <c r="C7995" s="12" t="s">
        <v>19383</v>
      </c>
      <c r="D7995" s="13" t="s">
        <v>156</v>
      </c>
      <c r="E7995" s="12" t="s">
        <v>19384</v>
      </c>
      <c r="F7995" s="14" t="s">
        <v>11</v>
      </c>
      <c r="G7995" s="14" t="s">
        <v>11</v>
      </c>
      <c r="H7995" s="15">
        <v>7.8099999999999989E-2</v>
      </c>
      <c r="I7995" s="30">
        <v>1</v>
      </c>
      <c r="J7995" s="26" t="s">
        <v>33021</v>
      </c>
      <c r="K7995" s="26" t="s">
        <v>25471</v>
      </c>
      <c r="L7995" s="28">
        <v>1580</v>
      </c>
      <c r="M7995" s="16">
        <f>O7995/L7995-1</f>
        <v>0.13037974683544307</v>
      </c>
      <c r="N7995" s="17">
        <v>45643</v>
      </c>
      <c r="O7995" s="18" cm="1">
        <f t="array" ref="O7995">INDEX('[1]Базовый ПЛ ООО "Финдер" янв25 '!$E$1:$E$8808,MATCH(C7995,'[1]Базовый ПЛ ООО "Финдер" янв25 '!$B$1:$B$8808,0),)</f>
        <v>1786</v>
      </c>
      <c r="P7995" s="18">
        <f t="shared" si="654"/>
        <v>1190.67</v>
      </c>
      <c r="Q7995" s="18">
        <f t="shared" si="655"/>
        <v>1428.8</v>
      </c>
      <c r="R7995" s="1"/>
      <c r="S7995" s="1"/>
      <c r="T7995" s="1"/>
      <c r="U7995" s="1"/>
      <c r="V7995" s="1"/>
    </row>
    <row r="7996" spans="1:22" s="10" customFormat="1" ht="41.4" x14ac:dyDescent="0.25">
      <c r="A7996" s="11" t="s">
        <v>33016</v>
      </c>
      <c r="B7996" s="12" t="s">
        <v>34092</v>
      </c>
      <c r="C7996" s="12" t="s">
        <v>34093</v>
      </c>
      <c r="D7996" s="13">
        <v>66</v>
      </c>
      <c r="E7996" s="12" t="s">
        <v>34683</v>
      </c>
      <c r="F7996" s="14">
        <v>10</v>
      </c>
      <c r="G7996" s="14">
        <v>10</v>
      </c>
      <c r="H7996" s="15"/>
      <c r="I7996" s="30">
        <v>1</v>
      </c>
      <c r="J7996" s="26" t="s">
        <v>33445</v>
      </c>
      <c r="K7996" s="26" t="s">
        <v>34923</v>
      </c>
      <c r="L7996" s="28"/>
      <c r="M7996" s="16"/>
      <c r="N7996" s="17">
        <v>45643</v>
      </c>
      <c r="O7996" s="18" cm="1">
        <f t="array" ref="O7996">INDEX('[1]Базовый ПЛ ООО "Финдер" янв25 '!$E$1:$E$8808,MATCH(C7996,'[1]Базовый ПЛ ООО "Финдер" янв25 '!$B$1:$B$8808,0),)</f>
        <v>2221</v>
      </c>
      <c r="P7996" s="18">
        <f t="shared" si="654"/>
        <v>1480.67</v>
      </c>
      <c r="Q7996" s="18">
        <f t="shared" si="655"/>
        <v>1776.8</v>
      </c>
      <c r="R7996" s="1"/>
      <c r="S7996" s="1"/>
      <c r="T7996" s="1"/>
      <c r="U7996" s="1"/>
      <c r="V7996" s="1"/>
    </row>
    <row r="7997" spans="1:22" s="10" customFormat="1" ht="41.4" x14ac:dyDescent="0.25">
      <c r="A7997" s="11" t="s">
        <v>21357</v>
      </c>
      <c r="B7997" s="12" t="s">
        <v>34094</v>
      </c>
      <c r="C7997" s="12" t="s">
        <v>34095</v>
      </c>
      <c r="D7997" s="13">
        <v>66</v>
      </c>
      <c r="E7997" s="12" t="s">
        <v>34684</v>
      </c>
      <c r="F7997" s="14">
        <v>10</v>
      </c>
      <c r="G7997" s="14">
        <v>10</v>
      </c>
      <c r="H7997" s="15"/>
      <c r="I7997" s="30">
        <v>1</v>
      </c>
      <c r="J7997" s="26" t="s">
        <v>33021</v>
      </c>
      <c r="K7997" s="26" t="s">
        <v>34924</v>
      </c>
      <c r="L7997" s="28"/>
      <c r="M7997" s="16"/>
      <c r="N7997" s="17">
        <v>45643</v>
      </c>
      <c r="O7997" s="18" cm="1">
        <f t="array" ref="O7997">INDEX('[1]Базовый ПЛ ООО "Финдер" янв25 '!$E$1:$E$8808,MATCH(C7997,'[1]Базовый ПЛ ООО "Финдер" янв25 '!$B$1:$B$8808,0),)</f>
        <v>1943</v>
      </c>
      <c r="P7997" s="18">
        <f t="shared" si="654"/>
        <v>1295.33</v>
      </c>
      <c r="Q7997" s="18">
        <f t="shared" si="655"/>
        <v>1554.4</v>
      </c>
      <c r="R7997" s="1"/>
      <c r="S7997" s="1"/>
      <c r="T7997" s="1"/>
      <c r="U7997" s="1"/>
      <c r="V7997" s="1"/>
    </row>
    <row r="7998" spans="1:22" s="10" customFormat="1" ht="41.4" x14ac:dyDescent="0.25">
      <c r="A7998" s="11" t="s">
        <v>33016</v>
      </c>
      <c r="B7998" s="12" t="s">
        <v>19385</v>
      </c>
      <c r="C7998" s="12" t="s">
        <v>19386</v>
      </c>
      <c r="D7998" s="13" t="s">
        <v>156</v>
      </c>
      <c r="E7998" s="12" t="s">
        <v>19387</v>
      </c>
      <c r="F7998" s="14" t="s">
        <v>11</v>
      </c>
      <c r="G7998" s="14" t="s">
        <v>11</v>
      </c>
      <c r="H7998" s="15">
        <v>7.8099999999999989E-2</v>
      </c>
      <c r="I7998" s="30">
        <v>1</v>
      </c>
      <c r="J7998" s="26" t="s">
        <v>33445</v>
      </c>
      <c r="K7998" s="26" t="s">
        <v>25470</v>
      </c>
      <c r="L7998" s="28">
        <v>1945</v>
      </c>
      <c r="M7998" s="16">
        <f t="shared" ref="M7998:M8004" si="656">O7998/L7998-1</f>
        <v>0.13007712082262213</v>
      </c>
      <c r="N7998" s="17">
        <v>45643</v>
      </c>
      <c r="O7998" s="18" cm="1">
        <f t="array" ref="O7998">INDEX('[1]Базовый ПЛ ООО "Финдер" янв25 '!$E$1:$E$8808,MATCH(C7998,'[1]Базовый ПЛ ООО "Финдер" янв25 '!$B$1:$B$8808,0),)</f>
        <v>2198</v>
      </c>
      <c r="P7998" s="18">
        <f t="shared" si="654"/>
        <v>1465.33</v>
      </c>
      <c r="Q7998" s="18">
        <f t="shared" si="655"/>
        <v>1758.4</v>
      </c>
      <c r="R7998" s="1"/>
      <c r="S7998" s="1"/>
      <c r="T7998" s="1"/>
      <c r="U7998" s="1"/>
      <c r="V7998" s="1"/>
    </row>
    <row r="7999" spans="1:22" s="10" customFormat="1" ht="41.4" x14ac:dyDescent="0.25">
      <c r="A7999" s="11" t="s">
        <v>21357</v>
      </c>
      <c r="B7999" s="12" t="s">
        <v>19388</v>
      </c>
      <c r="C7999" s="12" t="s">
        <v>19389</v>
      </c>
      <c r="D7999" s="13" t="s">
        <v>156</v>
      </c>
      <c r="E7999" s="12" t="s">
        <v>24428</v>
      </c>
      <c r="F7999" s="14" t="s">
        <v>29</v>
      </c>
      <c r="G7999" s="14" t="s">
        <v>29</v>
      </c>
      <c r="H7999" s="15">
        <v>7.8099999999999989E-2</v>
      </c>
      <c r="I7999" s="30">
        <v>1</v>
      </c>
      <c r="J7999" s="26" t="s">
        <v>33021</v>
      </c>
      <c r="K7999" s="26" t="s">
        <v>25469</v>
      </c>
      <c r="L7999" s="28">
        <v>1945</v>
      </c>
      <c r="M7999" s="16">
        <f t="shared" si="656"/>
        <v>0.13007712082262213</v>
      </c>
      <c r="N7999" s="17">
        <v>45643</v>
      </c>
      <c r="O7999" s="18" cm="1">
        <f t="array" ref="O7999">INDEX('[1]Базовый ПЛ ООО "Финдер" янв25 '!$E$1:$E$8808,MATCH(C7999,'[1]Базовый ПЛ ООО "Финдер" янв25 '!$B$1:$B$8808,0),)</f>
        <v>2198</v>
      </c>
      <c r="P7999" s="18">
        <f t="shared" si="654"/>
        <v>1465.33</v>
      </c>
      <c r="Q7999" s="18">
        <f t="shared" si="655"/>
        <v>1758.4</v>
      </c>
      <c r="R7999" s="1"/>
      <c r="S7999" s="1"/>
      <c r="T7999" s="1"/>
      <c r="U7999" s="1"/>
      <c r="V7999" s="1"/>
    </row>
    <row r="8000" spans="1:22" s="10" customFormat="1" ht="41.4" x14ac:dyDescent="0.25">
      <c r="A8000" s="11" t="s">
        <v>21357</v>
      </c>
      <c r="B8000" s="12" t="s">
        <v>19390</v>
      </c>
      <c r="C8000" s="12" t="s">
        <v>19391</v>
      </c>
      <c r="D8000" s="13" t="s">
        <v>156</v>
      </c>
      <c r="E8000" s="12" t="s">
        <v>19392</v>
      </c>
      <c r="F8000" s="14" t="s">
        <v>11</v>
      </c>
      <c r="G8000" s="14" t="s">
        <v>11</v>
      </c>
      <c r="H8000" s="15">
        <v>7.8099999999999989E-2</v>
      </c>
      <c r="I8000" s="30">
        <v>1</v>
      </c>
      <c r="J8000" s="26" t="s">
        <v>33021</v>
      </c>
      <c r="K8000" s="26" t="s">
        <v>25468</v>
      </c>
      <c r="L8000" s="28">
        <v>2512</v>
      </c>
      <c r="M8000" s="16">
        <f t="shared" si="656"/>
        <v>0.1301751592356688</v>
      </c>
      <c r="N8000" s="17">
        <v>45643</v>
      </c>
      <c r="O8000" s="18" cm="1">
        <f t="array" ref="O8000">INDEX('[1]Базовый ПЛ ООО "Финдер" янв25 '!$E$1:$E$8808,MATCH(C8000,'[1]Базовый ПЛ ООО "Финдер" янв25 '!$B$1:$B$8808,0),)</f>
        <v>2839</v>
      </c>
      <c r="P8000" s="18">
        <f t="shared" si="654"/>
        <v>1892.67</v>
      </c>
      <c r="Q8000" s="18">
        <f t="shared" si="655"/>
        <v>2271.1999999999998</v>
      </c>
      <c r="R8000" s="1"/>
      <c r="S8000" s="1"/>
      <c r="T8000" s="1"/>
      <c r="U8000" s="1"/>
      <c r="V8000" s="1"/>
    </row>
    <row r="8001" spans="1:22" s="10" customFormat="1" ht="41.4" x14ac:dyDescent="0.25">
      <c r="A8001" s="11" t="s">
        <v>33016</v>
      </c>
      <c r="B8001" s="12" t="s">
        <v>19393</v>
      </c>
      <c r="C8001" s="12" t="s">
        <v>19394</v>
      </c>
      <c r="D8001" s="13" t="s">
        <v>156</v>
      </c>
      <c r="E8001" s="12" t="s">
        <v>19395</v>
      </c>
      <c r="F8001" s="14" t="s">
        <v>11</v>
      </c>
      <c r="G8001" s="14" t="s">
        <v>11</v>
      </c>
      <c r="H8001" s="15">
        <v>7.8099999999999989E-2</v>
      </c>
      <c r="I8001" s="30">
        <v>1</v>
      </c>
      <c r="J8001" s="26" t="s">
        <v>33445</v>
      </c>
      <c r="K8001" s="26" t="s">
        <v>25467</v>
      </c>
      <c r="L8001" s="28">
        <v>1682</v>
      </c>
      <c r="M8001" s="16">
        <f t="shared" si="656"/>
        <v>0.13020214030915578</v>
      </c>
      <c r="N8001" s="17">
        <v>45643</v>
      </c>
      <c r="O8001" s="18" cm="1">
        <f t="array" ref="O8001">INDEX('[1]Базовый ПЛ ООО "Финдер" янв25 '!$E$1:$E$8808,MATCH(C8001,'[1]Базовый ПЛ ООО "Финдер" янв25 '!$B$1:$B$8808,0),)</f>
        <v>1901</v>
      </c>
      <c r="P8001" s="18">
        <f t="shared" si="654"/>
        <v>1267.33</v>
      </c>
      <c r="Q8001" s="18">
        <f t="shared" si="655"/>
        <v>1520.8</v>
      </c>
      <c r="R8001" s="1"/>
      <c r="S8001" s="1"/>
      <c r="T8001" s="1"/>
      <c r="U8001" s="1"/>
      <c r="V8001" s="1"/>
    </row>
    <row r="8002" spans="1:22" s="10" customFormat="1" ht="41.4" x14ac:dyDescent="0.25">
      <c r="A8002" s="11" t="s">
        <v>21357</v>
      </c>
      <c r="B8002" s="12" t="s">
        <v>19396</v>
      </c>
      <c r="C8002" s="12" t="s">
        <v>19397</v>
      </c>
      <c r="D8002" s="13" t="s">
        <v>156</v>
      </c>
      <c r="E8002" s="12" t="s">
        <v>24429</v>
      </c>
      <c r="F8002" s="14" t="s">
        <v>29</v>
      </c>
      <c r="G8002" s="14" t="s">
        <v>29</v>
      </c>
      <c r="H8002" s="15">
        <v>7.8099999999999989E-2</v>
      </c>
      <c r="I8002" s="30">
        <v>1</v>
      </c>
      <c r="J8002" s="26" t="s">
        <v>33021</v>
      </c>
      <c r="K8002" s="26" t="s">
        <v>25466</v>
      </c>
      <c r="L8002" s="28">
        <v>1682</v>
      </c>
      <c r="M8002" s="16">
        <f t="shared" si="656"/>
        <v>0.13020214030915578</v>
      </c>
      <c r="N8002" s="17">
        <v>45643</v>
      </c>
      <c r="O8002" s="18" cm="1">
        <f t="array" ref="O8002">INDEX('[1]Базовый ПЛ ООО "Финдер" янв25 '!$E$1:$E$8808,MATCH(C8002,'[1]Базовый ПЛ ООО "Финдер" янв25 '!$B$1:$B$8808,0),)</f>
        <v>1901</v>
      </c>
      <c r="P8002" s="18">
        <f t="shared" si="654"/>
        <v>1267.33</v>
      </c>
      <c r="Q8002" s="18">
        <f t="shared" si="655"/>
        <v>1520.8</v>
      </c>
      <c r="R8002" s="1"/>
      <c r="S8002" s="1"/>
      <c r="T8002" s="1"/>
      <c r="U8002" s="1"/>
      <c r="V8002" s="1"/>
    </row>
    <row r="8003" spans="1:22" s="10" customFormat="1" ht="41.4" x14ac:dyDescent="0.25">
      <c r="A8003" s="11" t="s">
        <v>21357</v>
      </c>
      <c r="B8003" s="12" t="s">
        <v>19398</v>
      </c>
      <c r="C8003" s="12" t="s">
        <v>19399</v>
      </c>
      <c r="D8003" s="13" t="s">
        <v>156</v>
      </c>
      <c r="E8003" s="12" t="s">
        <v>19400</v>
      </c>
      <c r="F8003" s="14" t="s">
        <v>11</v>
      </c>
      <c r="G8003" s="14" t="s">
        <v>11</v>
      </c>
      <c r="H8003" s="15">
        <v>7.8099999999999989E-2</v>
      </c>
      <c r="I8003" s="30">
        <v>1</v>
      </c>
      <c r="J8003" s="26" t="s">
        <v>33021</v>
      </c>
      <c r="K8003" s="26" t="s">
        <v>25465</v>
      </c>
      <c r="L8003" s="28">
        <v>1719</v>
      </c>
      <c r="M8003" s="16">
        <f t="shared" si="656"/>
        <v>0.13030831878999427</v>
      </c>
      <c r="N8003" s="17">
        <v>45643</v>
      </c>
      <c r="O8003" s="18" cm="1">
        <f t="array" ref="O8003">INDEX('[1]Базовый ПЛ ООО "Финдер" янв25 '!$E$1:$E$8808,MATCH(C8003,'[1]Базовый ПЛ ООО "Финдер" янв25 '!$B$1:$B$8808,0),)</f>
        <v>1943</v>
      </c>
      <c r="P8003" s="18">
        <f t="shared" si="654"/>
        <v>1295.33</v>
      </c>
      <c r="Q8003" s="18">
        <f t="shared" si="655"/>
        <v>1554.4</v>
      </c>
      <c r="R8003" s="1"/>
      <c r="S8003" s="1"/>
      <c r="T8003" s="1"/>
      <c r="U8003" s="1"/>
      <c r="V8003" s="1"/>
    </row>
    <row r="8004" spans="1:22" s="10" customFormat="1" ht="55.2" x14ac:dyDescent="0.25">
      <c r="A8004" s="11" t="s">
        <v>33016</v>
      </c>
      <c r="B8004" s="12" t="s">
        <v>19401</v>
      </c>
      <c r="C8004" s="12" t="s">
        <v>19402</v>
      </c>
      <c r="D8004" s="13" t="s">
        <v>156</v>
      </c>
      <c r="E8004" s="12" t="s">
        <v>19403</v>
      </c>
      <c r="F8004" s="14" t="s">
        <v>11</v>
      </c>
      <c r="G8004" s="14" t="s">
        <v>11</v>
      </c>
      <c r="H8004" s="15">
        <v>7.8099999999999989E-2</v>
      </c>
      <c r="I8004" s="30">
        <v>1</v>
      </c>
      <c r="J8004" s="26" t="s">
        <v>33445</v>
      </c>
      <c r="K8004" s="26" t="s">
        <v>25464</v>
      </c>
      <c r="L8004" s="28">
        <v>1719</v>
      </c>
      <c r="M8004" s="16">
        <f t="shared" si="656"/>
        <v>0.13030831878999427</v>
      </c>
      <c r="N8004" s="17">
        <v>45643</v>
      </c>
      <c r="O8004" s="18" cm="1">
        <f t="array" ref="O8004">INDEX('[1]Базовый ПЛ ООО "Финдер" янв25 '!$E$1:$E$8808,MATCH(C8004,'[1]Базовый ПЛ ООО "Финдер" янв25 '!$B$1:$B$8808,0),)</f>
        <v>1943</v>
      </c>
      <c r="P8004" s="18">
        <f t="shared" si="654"/>
        <v>1295.33</v>
      </c>
      <c r="Q8004" s="18">
        <f t="shared" si="655"/>
        <v>1554.4</v>
      </c>
      <c r="R8004" s="1"/>
      <c r="S8004" s="1"/>
      <c r="T8004" s="1"/>
      <c r="U8004" s="1"/>
      <c r="V8004" s="1"/>
    </row>
    <row r="8005" spans="1:22" s="10" customFormat="1" ht="55.2" x14ac:dyDescent="0.25">
      <c r="A8005" s="11" t="s">
        <v>21357</v>
      </c>
      <c r="B8005" s="12" t="s">
        <v>34096</v>
      </c>
      <c r="C8005" s="12" t="s">
        <v>34097</v>
      </c>
      <c r="D8005" s="13">
        <v>66</v>
      </c>
      <c r="E8005" s="12" t="s">
        <v>34685</v>
      </c>
      <c r="F8005" s="14">
        <v>10</v>
      </c>
      <c r="G8005" s="14">
        <v>10</v>
      </c>
      <c r="H8005" s="15"/>
      <c r="I8005" s="30">
        <v>1</v>
      </c>
      <c r="J8005" s="26" t="s">
        <v>33021</v>
      </c>
      <c r="K8005" s="26" t="s">
        <v>34925</v>
      </c>
      <c r="L8005" s="28"/>
      <c r="M8005" s="16"/>
      <c r="N8005" s="17">
        <v>45643</v>
      </c>
      <c r="O8005" s="18" cm="1">
        <f t="array" ref="O8005">INDEX('[1]Базовый ПЛ ООО "Финдер" янв25 '!$E$1:$E$8808,MATCH(C8005,'[1]Базовый ПЛ ООО "Финдер" янв25 '!$B$1:$B$8808,0),)</f>
        <v>2588</v>
      </c>
      <c r="P8005" s="18">
        <f t="shared" si="654"/>
        <v>1725.33</v>
      </c>
      <c r="Q8005" s="18">
        <f t="shared" si="655"/>
        <v>2070.4</v>
      </c>
      <c r="R8005" s="1"/>
      <c r="S8005" s="1"/>
      <c r="T8005" s="1"/>
      <c r="U8005" s="1"/>
      <c r="V8005" s="1"/>
    </row>
    <row r="8006" spans="1:22" s="10" customFormat="1" ht="41.4" x14ac:dyDescent="0.25">
      <c r="A8006" s="11" t="s">
        <v>21357</v>
      </c>
      <c r="B8006" s="12" t="s">
        <v>19404</v>
      </c>
      <c r="C8006" s="12" t="s">
        <v>19405</v>
      </c>
      <c r="D8006" s="13" t="s">
        <v>156</v>
      </c>
      <c r="E8006" s="12" t="s">
        <v>19406</v>
      </c>
      <c r="F8006" s="14" t="s">
        <v>11</v>
      </c>
      <c r="G8006" s="14" t="s">
        <v>11</v>
      </c>
      <c r="H8006" s="15">
        <v>7.8099999999999989E-2</v>
      </c>
      <c r="I8006" s="30">
        <v>1</v>
      </c>
      <c r="J8006" s="26" t="s">
        <v>33021</v>
      </c>
      <c r="K8006" s="26" t="s">
        <v>25463</v>
      </c>
      <c r="L8006" s="28">
        <v>1918</v>
      </c>
      <c r="M8006" s="16">
        <f>O8006/L8006-1</f>
        <v>0.13034410844629818</v>
      </c>
      <c r="N8006" s="17">
        <v>45643</v>
      </c>
      <c r="O8006" s="18" cm="1">
        <f t="array" ref="O8006">INDEX('[1]Базовый ПЛ ООО "Финдер" янв25 '!$E$1:$E$8808,MATCH(C8006,'[1]Базовый ПЛ ООО "Финдер" янв25 '!$B$1:$B$8808,0),)</f>
        <v>2168</v>
      </c>
      <c r="P8006" s="18">
        <f t="shared" si="654"/>
        <v>1445.33</v>
      </c>
      <c r="Q8006" s="18">
        <f t="shared" si="655"/>
        <v>1734.4</v>
      </c>
      <c r="R8006" s="1"/>
      <c r="S8006" s="1"/>
      <c r="T8006" s="1"/>
      <c r="U8006" s="1"/>
      <c r="V8006" s="1"/>
    </row>
    <row r="8007" spans="1:22" s="10" customFormat="1" ht="41.4" x14ac:dyDescent="0.25">
      <c r="A8007" s="11" t="s">
        <v>21357</v>
      </c>
      <c r="B8007" s="12" t="s">
        <v>19407</v>
      </c>
      <c r="C8007" s="12" t="s">
        <v>19408</v>
      </c>
      <c r="D8007" s="13" t="s">
        <v>156</v>
      </c>
      <c r="E8007" s="12" t="s">
        <v>19409</v>
      </c>
      <c r="F8007" s="14" t="s">
        <v>11</v>
      </c>
      <c r="G8007" s="14" t="s">
        <v>11</v>
      </c>
      <c r="H8007" s="15">
        <v>7.8099999999999989E-2</v>
      </c>
      <c r="I8007" s="30">
        <v>1</v>
      </c>
      <c r="J8007" s="26" t="s">
        <v>33021</v>
      </c>
      <c r="K8007" s="26" t="s">
        <v>25462</v>
      </c>
      <c r="L8007" s="28">
        <v>1580</v>
      </c>
      <c r="M8007" s="16">
        <f>O8007/L8007-1</f>
        <v>0.13037974683544307</v>
      </c>
      <c r="N8007" s="17">
        <v>45643</v>
      </c>
      <c r="O8007" s="18" cm="1">
        <f t="array" ref="O8007">INDEX('[1]Базовый ПЛ ООО "Финдер" янв25 '!$E$1:$E$8808,MATCH(C8007,'[1]Базовый ПЛ ООО "Финдер" янв25 '!$B$1:$B$8808,0),)</f>
        <v>1786</v>
      </c>
      <c r="P8007" s="18">
        <f t="shared" si="654"/>
        <v>1190.67</v>
      </c>
      <c r="Q8007" s="18">
        <f t="shared" si="655"/>
        <v>1428.8</v>
      </c>
      <c r="R8007" s="1"/>
      <c r="S8007" s="1"/>
      <c r="T8007" s="1"/>
      <c r="U8007" s="1"/>
      <c r="V8007" s="1"/>
    </row>
    <row r="8008" spans="1:22" s="10" customFormat="1" ht="41.4" x14ac:dyDescent="0.25">
      <c r="A8008" s="11" t="s">
        <v>33016</v>
      </c>
      <c r="B8008" s="12" t="s">
        <v>34098</v>
      </c>
      <c r="C8008" s="12" t="s">
        <v>34099</v>
      </c>
      <c r="D8008" s="13">
        <v>66</v>
      </c>
      <c r="E8008" s="12" t="s">
        <v>34686</v>
      </c>
      <c r="F8008" s="14">
        <v>10</v>
      </c>
      <c r="G8008" s="14">
        <v>10</v>
      </c>
      <c r="H8008" s="15"/>
      <c r="I8008" s="30">
        <v>1</v>
      </c>
      <c r="J8008" s="26" t="s">
        <v>33445</v>
      </c>
      <c r="K8008" s="26" t="s">
        <v>34926</v>
      </c>
      <c r="L8008" s="28"/>
      <c r="M8008" s="16"/>
      <c r="N8008" s="17">
        <v>45643</v>
      </c>
      <c r="O8008" s="18" cm="1">
        <f t="array" ref="O8008">INDEX('[1]Базовый ПЛ ООО "Финдер" янв25 '!$E$1:$E$8808,MATCH(C8008,'[1]Базовый ПЛ ООО "Финдер" янв25 '!$B$1:$B$8808,0),)</f>
        <v>2221</v>
      </c>
      <c r="P8008" s="18">
        <f t="shared" si="654"/>
        <v>1480.67</v>
      </c>
      <c r="Q8008" s="18">
        <f t="shared" si="655"/>
        <v>1776.8</v>
      </c>
      <c r="R8008" s="1"/>
      <c r="S8008" s="1"/>
      <c r="T8008" s="1"/>
      <c r="U8008" s="1"/>
      <c r="V8008" s="1"/>
    </row>
    <row r="8009" spans="1:22" s="10" customFormat="1" ht="41.4" x14ac:dyDescent="0.25">
      <c r="A8009" s="11" t="s">
        <v>21357</v>
      </c>
      <c r="B8009" s="12" t="s">
        <v>34100</v>
      </c>
      <c r="C8009" s="12" t="s">
        <v>34101</v>
      </c>
      <c r="D8009" s="13">
        <v>66</v>
      </c>
      <c r="E8009" s="12" t="s">
        <v>34687</v>
      </c>
      <c r="F8009" s="14">
        <v>10</v>
      </c>
      <c r="G8009" s="14">
        <v>10</v>
      </c>
      <c r="H8009" s="15"/>
      <c r="I8009" s="30">
        <v>1</v>
      </c>
      <c r="J8009" s="26" t="s">
        <v>33021</v>
      </c>
      <c r="K8009" s="26">
        <v>0</v>
      </c>
      <c r="L8009" s="28"/>
      <c r="M8009" s="16"/>
      <c r="N8009" s="17">
        <v>45643</v>
      </c>
      <c r="O8009" s="18" cm="1">
        <f t="array" ref="O8009">INDEX('[1]Базовый ПЛ ООО "Финдер" янв25 '!$E$1:$E$8808,MATCH(C8009,'[1]Базовый ПЛ ООО "Финдер" янв25 '!$B$1:$B$8808,0),)</f>
        <v>1901</v>
      </c>
      <c r="P8009" s="18">
        <f t="shared" si="654"/>
        <v>1267.33</v>
      </c>
      <c r="Q8009" s="18">
        <f t="shared" si="655"/>
        <v>1520.8</v>
      </c>
      <c r="R8009" s="1"/>
      <c r="S8009" s="1"/>
      <c r="T8009" s="1"/>
      <c r="U8009" s="1"/>
      <c r="V8009" s="1"/>
    </row>
    <row r="8010" spans="1:22" s="10" customFormat="1" ht="41.4" x14ac:dyDescent="0.25">
      <c r="A8010" s="11" t="s">
        <v>21357</v>
      </c>
      <c r="B8010" s="12" t="s">
        <v>34102</v>
      </c>
      <c r="C8010" s="12" t="s">
        <v>34103</v>
      </c>
      <c r="D8010" s="13">
        <v>66</v>
      </c>
      <c r="E8010" s="12" t="s">
        <v>34688</v>
      </c>
      <c r="F8010" s="14">
        <v>10</v>
      </c>
      <c r="G8010" s="14">
        <v>10</v>
      </c>
      <c r="H8010" s="15"/>
      <c r="I8010" s="30">
        <v>1</v>
      </c>
      <c r="J8010" s="26" t="s">
        <v>33021</v>
      </c>
      <c r="K8010" s="26" t="s">
        <v>34927</v>
      </c>
      <c r="L8010" s="28"/>
      <c r="M8010" s="16"/>
      <c r="N8010" s="17">
        <v>45643</v>
      </c>
      <c r="O8010" s="18" cm="1">
        <f t="array" ref="O8010">INDEX('[1]Базовый ПЛ ООО "Финдер" янв25 '!$E$1:$E$8808,MATCH(C8010,'[1]Базовый ПЛ ООО "Финдер" янв25 '!$B$1:$B$8808,0),)</f>
        <v>1943</v>
      </c>
      <c r="P8010" s="18">
        <f t="shared" si="654"/>
        <v>1295.33</v>
      </c>
      <c r="Q8010" s="18">
        <f t="shared" si="655"/>
        <v>1554.4</v>
      </c>
      <c r="R8010" s="1"/>
      <c r="S8010" s="1"/>
      <c r="T8010" s="1"/>
      <c r="U8010" s="1"/>
      <c r="V8010" s="1"/>
    </row>
    <row r="8011" spans="1:22" s="10" customFormat="1" ht="55.2" x14ac:dyDescent="0.25">
      <c r="A8011" s="11" t="s">
        <v>21357</v>
      </c>
      <c r="B8011" s="12" t="s">
        <v>34104</v>
      </c>
      <c r="C8011" s="12" t="s">
        <v>34105</v>
      </c>
      <c r="D8011" s="13">
        <v>66</v>
      </c>
      <c r="E8011" s="12" t="s">
        <v>34689</v>
      </c>
      <c r="F8011" s="14">
        <v>10</v>
      </c>
      <c r="G8011" s="14">
        <v>10</v>
      </c>
      <c r="H8011" s="15"/>
      <c r="I8011" s="30">
        <v>1</v>
      </c>
      <c r="J8011" s="26" t="s">
        <v>33021</v>
      </c>
      <c r="K8011" s="26" t="s">
        <v>34928</v>
      </c>
      <c r="L8011" s="28"/>
      <c r="M8011" s="16"/>
      <c r="N8011" s="17">
        <v>45643</v>
      </c>
      <c r="O8011" s="18" cm="1">
        <f t="array" ref="O8011">INDEX('[1]Базовый ПЛ ООО "Финдер" янв25 '!$E$1:$E$8808,MATCH(C8011,'[1]Базовый ПЛ ООО "Финдер" янв25 '!$B$1:$B$8808,0),)</f>
        <v>1944</v>
      </c>
      <c r="P8011" s="18">
        <f t="shared" si="654"/>
        <v>1296</v>
      </c>
      <c r="Q8011" s="18">
        <f t="shared" si="655"/>
        <v>1555.2</v>
      </c>
      <c r="R8011" s="1"/>
      <c r="S8011" s="1"/>
      <c r="T8011" s="1"/>
      <c r="U8011" s="1"/>
      <c r="V8011" s="1"/>
    </row>
    <row r="8012" spans="1:22" s="10" customFormat="1" ht="41.4" x14ac:dyDescent="0.25">
      <c r="A8012" s="11" t="s">
        <v>21357</v>
      </c>
      <c r="B8012" s="12" t="s">
        <v>19410</v>
      </c>
      <c r="C8012" s="12" t="s">
        <v>19411</v>
      </c>
      <c r="D8012" s="13" t="s">
        <v>156</v>
      </c>
      <c r="E8012" s="12" t="s">
        <v>19412</v>
      </c>
      <c r="F8012" s="14" t="s">
        <v>11</v>
      </c>
      <c r="G8012" s="14" t="s">
        <v>11</v>
      </c>
      <c r="H8012" s="15">
        <v>7.8099999999999989E-2</v>
      </c>
      <c r="I8012" s="30">
        <v>1</v>
      </c>
      <c r="J8012" s="26" t="s">
        <v>33021</v>
      </c>
      <c r="K8012" s="26" t="s">
        <v>25461</v>
      </c>
      <c r="L8012" s="28">
        <v>1945</v>
      </c>
      <c r="M8012" s="16">
        <f>O8012/L8012-1</f>
        <v>0.13007712082262213</v>
      </c>
      <c r="N8012" s="17">
        <v>45643</v>
      </c>
      <c r="O8012" s="18" cm="1">
        <f t="array" ref="O8012">INDEX('[1]Базовый ПЛ ООО "Финдер" янв25 '!$E$1:$E$8808,MATCH(C8012,'[1]Базовый ПЛ ООО "Финдер" янв25 '!$B$1:$B$8808,0),)</f>
        <v>2198</v>
      </c>
      <c r="P8012" s="18">
        <f t="shared" si="654"/>
        <v>1465.33</v>
      </c>
      <c r="Q8012" s="18">
        <f t="shared" si="655"/>
        <v>1758.4</v>
      </c>
      <c r="R8012" s="1"/>
      <c r="S8012" s="1"/>
      <c r="T8012" s="1"/>
      <c r="U8012" s="1"/>
      <c r="V8012" s="1"/>
    </row>
    <row r="8013" spans="1:22" s="10" customFormat="1" ht="41.4" x14ac:dyDescent="0.25">
      <c r="A8013" s="11" t="s">
        <v>21357</v>
      </c>
      <c r="B8013" s="12" t="s">
        <v>19413</v>
      </c>
      <c r="C8013" s="12" t="s">
        <v>19414</v>
      </c>
      <c r="D8013" s="13" t="s">
        <v>156</v>
      </c>
      <c r="E8013" s="12" t="s">
        <v>19415</v>
      </c>
      <c r="F8013" s="14" t="s">
        <v>11</v>
      </c>
      <c r="G8013" s="14" t="s">
        <v>11</v>
      </c>
      <c r="H8013" s="15">
        <v>7.8099999999999989E-2</v>
      </c>
      <c r="I8013" s="30">
        <v>1</v>
      </c>
      <c r="J8013" s="26" t="s">
        <v>33021</v>
      </c>
      <c r="K8013" s="26" t="s">
        <v>25460</v>
      </c>
      <c r="L8013" s="28">
        <v>2052</v>
      </c>
      <c r="M8013" s="16">
        <f>O8013/L8013-1</f>
        <v>0.13011695906432741</v>
      </c>
      <c r="N8013" s="17">
        <v>45643</v>
      </c>
      <c r="O8013" s="18" cm="1">
        <f t="array" ref="O8013">INDEX('[1]Базовый ПЛ ООО "Финдер" янв25 '!$E$1:$E$8808,MATCH(C8013,'[1]Базовый ПЛ ООО "Финдер" янв25 '!$B$1:$B$8808,0),)</f>
        <v>2319</v>
      </c>
      <c r="P8013" s="18">
        <f t="shared" si="654"/>
        <v>1546</v>
      </c>
      <c r="Q8013" s="18">
        <f t="shared" si="655"/>
        <v>1855.2</v>
      </c>
      <c r="R8013" s="1"/>
      <c r="S8013" s="1"/>
      <c r="T8013" s="1"/>
      <c r="U8013" s="1"/>
      <c r="V8013" s="1"/>
    </row>
    <row r="8014" spans="1:22" s="10" customFormat="1" ht="41.4" x14ac:dyDescent="0.25">
      <c r="A8014" s="11" t="s">
        <v>21357</v>
      </c>
      <c r="B8014" s="12" t="s">
        <v>19416</v>
      </c>
      <c r="C8014" s="12" t="s">
        <v>19417</v>
      </c>
      <c r="D8014" s="13" t="s">
        <v>156</v>
      </c>
      <c r="E8014" s="12" t="s">
        <v>19418</v>
      </c>
      <c r="F8014" s="14" t="s">
        <v>11</v>
      </c>
      <c r="G8014" s="14" t="s">
        <v>11</v>
      </c>
      <c r="H8014" s="15">
        <v>7.8099999999999989E-2</v>
      </c>
      <c r="I8014" s="30">
        <v>1</v>
      </c>
      <c r="J8014" s="26" t="s">
        <v>33021</v>
      </c>
      <c r="K8014" s="26" t="s">
        <v>25459</v>
      </c>
      <c r="L8014" s="28">
        <v>1743</v>
      </c>
      <c r="M8014" s="16">
        <f>O8014/L8014-1</f>
        <v>0.1302352266207687</v>
      </c>
      <c r="N8014" s="17">
        <v>45643</v>
      </c>
      <c r="O8014" s="18" cm="1">
        <f t="array" ref="O8014">INDEX('[1]Базовый ПЛ ООО "Финдер" янв25 '!$E$1:$E$8808,MATCH(C8014,'[1]Базовый ПЛ ООО "Финдер" янв25 '!$B$1:$B$8808,0),)</f>
        <v>1970</v>
      </c>
      <c r="P8014" s="18">
        <f t="shared" si="654"/>
        <v>1313.33</v>
      </c>
      <c r="Q8014" s="18">
        <f t="shared" si="655"/>
        <v>1576</v>
      </c>
      <c r="R8014" s="1"/>
      <c r="S8014" s="1"/>
      <c r="T8014" s="1"/>
      <c r="U8014" s="1"/>
      <c r="V8014" s="1"/>
    </row>
    <row r="8015" spans="1:22" s="10" customFormat="1" ht="41.4" x14ac:dyDescent="0.25">
      <c r="A8015" s="11" t="s">
        <v>21357</v>
      </c>
      <c r="B8015" s="12" t="s">
        <v>34106</v>
      </c>
      <c r="C8015" s="12" t="s">
        <v>34107</v>
      </c>
      <c r="D8015" s="13">
        <v>66</v>
      </c>
      <c r="E8015" s="12" t="s">
        <v>34690</v>
      </c>
      <c r="F8015" s="14">
        <v>10</v>
      </c>
      <c r="G8015" s="14">
        <v>10</v>
      </c>
      <c r="H8015" s="15"/>
      <c r="I8015" s="30">
        <v>1</v>
      </c>
      <c r="J8015" s="26" t="s">
        <v>33021</v>
      </c>
      <c r="K8015" s="26" t="s">
        <v>34929</v>
      </c>
      <c r="L8015" s="28"/>
      <c r="M8015" s="16"/>
      <c r="N8015" s="17">
        <v>45643</v>
      </c>
      <c r="O8015" s="18" cm="1">
        <f t="array" ref="O8015">INDEX('[1]Базовый ПЛ ООО "Финдер" янв25 '!$E$1:$E$8808,MATCH(C8015,'[1]Базовый ПЛ ООО "Финдер" янв25 '!$B$1:$B$8808,0),)</f>
        <v>2262</v>
      </c>
      <c r="P8015" s="18">
        <f t="shared" si="654"/>
        <v>1508</v>
      </c>
      <c r="Q8015" s="18">
        <f t="shared" si="655"/>
        <v>1809.6</v>
      </c>
      <c r="R8015" s="1"/>
      <c r="S8015" s="1"/>
      <c r="T8015" s="1"/>
      <c r="U8015" s="1"/>
      <c r="V8015" s="1"/>
    </row>
    <row r="8016" spans="1:22" s="10" customFormat="1" ht="41.4" x14ac:dyDescent="0.25">
      <c r="A8016" s="11" t="s">
        <v>21357</v>
      </c>
      <c r="B8016" s="12" t="s">
        <v>19419</v>
      </c>
      <c r="C8016" s="12" t="s">
        <v>19420</v>
      </c>
      <c r="D8016" s="13" t="s">
        <v>156</v>
      </c>
      <c r="E8016" s="12" t="s">
        <v>19421</v>
      </c>
      <c r="F8016" s="14" t="s">
        <v>11</v>
      </c>
      <c r="G8016" s="14" t="s">
        <v>11</v>
      </c>
      <c r="H8016" s="15">
        <v>7.8099999999999989E-2</v>
      </c>
      <c r="I8016" s="30">
        <v>1</v>
      </c>
      <c r="J8016" s="26" t="s">
        <v>33021</v>
      </c>
      <c r="K8016" s="26" t="s">
        <v>25458</v>
      </c>
      <c r="L8016" s="28">
        <v>1959</v>
      </c>
      <c r="M8016" s="16">
        <f>O8016/L8016-1</f>
        <v>0.13016845329249627</v>
      </c>
      <c r="N8016" s="17">
        <v>45643</v>
      </c>
      <c r="O8016" s="18" cm="1">
        <f t="array" ref="O8016">INDEX('[1]Базовый ПЛ ООО "Финдер" янв25 '!$E$1:$E$8808,MATCH(C8016,'[1]Базовый ПЛ ООО "Финдер" янв25 '!$B$1:$B$8808,0),)</f>
        <v>2214</v>
      </c>
      <c r="P8016" s="18">
        <f t="shared" si="654"/>
        <v>1476</v>
      </c>
      <c r="Q8016" s="18">
        <f t="shared" si="655"/>
        <v>1771.2</v>
      </c>
      <c r="R8016" s="1"/>
      <c r="S8016" s="1"/>
      <c r="T8016" s="1"/>
      <c r="U8016" s="1"/>
      <c r="V8016" s="1"/>
    </row>
    <row r="8017" spans="1:22" s="10" customFormat="1" ht="41.4" x14ac:dyDescent="0.25">
      <c r="A8017" s="11" t="s">
        <v>21357</v>
      </c>
      <c r="B8017" s="12" t="s">
        <v>19422</v>
      </c>
      <c r="C8017" s="12" t="s">
        <v>19423</v>
      </c>
      <c r="D8017" s="13" t="s">
        <v>156</v>
      </c>
      <c r="E8017" s="12" t="s">
        <v>19424</v>
      </c>
      <c r="F8017" s="14" t="s">
        <v>11</v>
      </c>
      <c r="G8017" s="14" t="s">
        <v>11</v>
      </c>
      <c r="H8017" s="15">
        <v>7.8099999999999989E-2</v>
      </c>
      <c r="I8017" s="30">
        <v>1</v>
      </c>
      <c r="J8017" s="26" t="s">
        <v>33021</v>
      </c>
      <c r="K8017" s="26" t="s">
        <v>25457</v>
      </c>
      <c r="L8017" s="28">
        <v>1638</v>
      </c>
      <c r="M8017" s="16">
        <f>O8017/L8017-1</f>
        <v>0.13003663003663002</v>
      </c>
      <c r="N8017" s="17">
        <v>45643</v>
      </c>
      <c r="O8017" s="18" cm="1">
        <f t="array" ref="O8017">INDEX('[1]Базовый ПЛ ООО "Финдер" янв25 '!$E$1:$E$8808,MATCH(C8017,'[1]Базовый ПЛ ООО "Финдер" янв25 '!$B$1:$B$8808,0),)</f>
        <v>1851</v>
      </c>
      <c r="P8017" s="18">
        <f t="shared" si="654"/>
        <v>1234</v>
      </c>
      <c r="Q8017" s="18">
        <f t="shared" si="655"/>
        <v>1480.8</v>
      </c>
      <c r="R8017" s="1"/>
      <c r="S8017" s="1"/>
      <c r="T8017" s="1"/>
      <c r="U8017" s="1"/>
      <c r="V8017" s="1"/>
    </row>
    <row r="8018" spans="1:22" s="10" customFormat="1" ht="41.4" x14ac:dyDescent="0.25">
      <c r="A8018" s="11" t="s">
        <v>21357</v>
      </c>
      <c r="B8018" s="12" t="s">
        <v>34108</v>
      </c>
      <c r="C8018" s="12" t="s">
        <v>34109</v>
      </c>
      <c r="D8018" s="13">
        <v>66</v>
      </c>
      <c r="E8018" s="12" t="s">
        <v>34691</v>
      </c>
      <c r="F8018" s="14">
        <v>10</v>
      </c>
      <c r="G8018" s="14">
        <v>10</v>
      </c>
      <c r="H8018" s="15"/>
      <c r="I8018" s="30">
        <v>1</v>
      </c>
      <c r="J8018" s="26" t="s">
        <v>33021</v>
      </c>
      <c r="K8018" s="26" t="s">
        <v>34930</v>
      </c>
      <c r="L8018" s="28"/>
      <c r="M8018" s="16"/>
      <c r="N8018" s="17">
        <v>45643</v>
      </c>
      <c r="O8018" s="18" cm="1">
        <f t="array" ref="O8018">INDEX('[1]Базовый ПЛ ООО "Финдер" янв25 '!$E$1:$E$8808,MATCH(C8018,'[1]Базовый ПЛ ООО "Финдер" янв25 '!$B$1:$B$8808,0),)</f>
        <v>2262</v>
      </c>
      <c r="P8018" s="18">
        <f t="shared" si="654"/>
        <v>1508</v>
      </c>
      <c r="Q8018" s="18">
        <f t="shared" si="655"/>
        <v>1809.6</v>
      </c>
      <c r="R8018" s="1"/>
      <c r="S8018" s="1"/>
      <c r="T8018" s="1"/>
      <c r="U8018" s="1"/>
      <c r="V8018" s="1"/>
    </row>
    <row r="8019" spans="1:22" s="10" customFormat="1" ht="41.4" x14ac:dyDescent="0.25">
      <c r="A8019" s="11" t="s">
        <v>21357</v>
      </c>
      <c r="B8019" s="12" t="s">
        <v>19425</v>
      </c>
      <c r="C8019" s="12" t="s">
        <v>19426</v>
      </c>
      <c r="D8019" s="13" t="s">
        <v>156</v>
      </c>
      <c r="E8019" s="12" t="s">
        <v>19427</v>
      </c>
      <c r="F8019" s="14" t="s">
        <v>11</v>
      </c>
      <c r="G8019" s="14" t="s">
        <v>11</v>
      </c>
      <c r="H8019" s="15">
        <v>8.4900000000000003E-2</v>
      </c>
      <c r="I8019" s="30">
        <v>1</v>
      </c>
      <c r="J8019" s="26" t="s">
        <v>33021</v>
      </c>
      <c r="K8019" s="26" t="s">
        <v>25456</v>
      </c>
      <c r="L8019" s="28">
        <v>1950</v>
      </c>
      <c r="M8019" s="16">
        <f t="shared" ref="M8019:M8024" si="657">O8019/L8019-1</f>
        <v>0.13025641025641033</v>
      </c>
      <c r="N8019" s="17">
        <v>45643</v>
      </c>
      <c r="O8019" s="18" cm="1">
        <f t="array" ref="O8019">INDEX('[1]Базовый ПЛ ООО "Финдер" янв25 '!$E$1:$E$8808,MATCH(C8019,'[1]Базовый ПЛ ООО "Финдер" янв25 '!$B$1:$B$8808,0),)</f>
        <v>2204</v>
      </c>
      <c r="P8019" s="18">
        <f t="shared" si="654"/>
        <v>1469.33</v>
      </c>
      <c r="Q8019" s="18">
        <f t="shared" si="655"/>
        <v>1763.2</v>
      </c>
      <c r="R8019" s="1"/>
      <c r="S8019" s="1"/>
      <c r="T8019" s="1"/>
      <c r="U8019" s="1"/>
      <c r="V8019" s="1"/>
    </row>
    <row r="8020" spans="1:22" s="10" customFormat="1" ht="41.4" x14ac:dyDescent="0.25">
      <c r="A8020" s="11" t="s">
        <v>21357</v>
      </c>
      <c r="B8020" s="12" t="s">
        <v>19428</v>
      </c>
      <c r="C8020" s="12" t="s">
        <v>19429</v>
      </c>
      <c r="D8020" s="13" t="s">
        <v>156</v>
      </c>
      <c r="E8020" s="12" t="s">
        <v>19430</v>
      </c>
      <c r="F8020" s="14" t="s">
        <v>11</v>
      </c>
      <c r="G8020" s="14" t="s">
        <v>11</v>
      </c>
      <c r="H8020" s="15">
        <v>8.4900000000000003E-2</v>
      </c>
      <c r="I8020" s="30">
        <v>1</v>
      </c>
      <c r="J8020" s="26" t="s">
        <v>33021</v>
      </c>
      <c r="K8020" s="26" t="s">
        <v>25455</v>
      </c>
      <c r="L8020" s="28">
        <v>1543</v>
      </c>
      <c r="M8020" s="16">
        <f t="shared" si="657"/>
        <v>0.13026571613739479</v>
      </c>
      <c r="N8020" s="17">
        <v>45643</v>
      </c>
      <c r="O8020" s="18" cm="1">
        <f t="array" ref="O8020">INDEX('[1]Базовый ПЛ ООО "Финдер" янв25 '!$E$1:$E$8808,MATCH(C8020,'[1]Базовый ПЛ ООО "Финдер" янв25 '!$B$1:$B$8808,0),)</f>
        <v>1744</v>
      </c>
      <c r="P8020" s="18">
        <f t="shared" si="654"/>
        <v>1162.67</v>
      </c>
      <c r="Q8020" s="18">
        <f t="shared" si="655"/>
        <v>1395.2</v>
      </c>
      <c r="R8020" s="1"/>
      <c r="S8020" s="1"/>
      <c r="T8020" s="1"/>
      <c r="U8020" s="1"/>
      <c r="V8020" s="1"/>
    </row>
    <row r="8021" spans="1:22" s="10" customFormat="1" ht="41.4" x14ac:dyDescent="0.25">
      <c r="A8021" s="11" t="s">
        <v>21357</v>
      </c>
      <c r="B8021" s="12" t="s">
        <v>19431</v>
      </c>
      <c r="C8021" s="12" t="s">
        <v>19432</v>
      </c>
      <c r="D8021" s="13" t="s">
        <v>156</v>
      </c>
      <c r="E8021" s="12" t="s">
        <v>19433</v>
      </c>
      <c r="F8021" s="14" t="s">
        <v>11</v>
      </c>
      <c r="G8021" s="14" t="s">
        <v>11</v>
      </c>
      <c r="H8021" s="15">
        <v>8.4900000000000003E-2</v>
      </c>
      <c r="I8021" s="30">
        <v>1</v>
      </c>
      <c r="J8021" s="26" t="s">
        <v>33021</v>
      </c>
      <c r="K8021" s="26" t="s">
        <v>25454</v>
      </c>
      <c r="L8021" s="28">
        <v>1959</v>
      </c>
      <c r="M8021" s="16">
        <f t="shared" si="657"/>
        <v>0.13016845329249627</v>
      </c>
      <c r="N8021" s="17">
        <v>45643</v>
      </c>
      <c r="O8021" s="18" cm="1">
        <f t="array" ref="O8021">INDEX('[1]Базовый ПЛ ООО "Финдер" янв25 '!$E$1:$E$8808,MATCH(C8021,'[1]Базовый ПЛ ООО "Финдер" янв25 '!$B$1:$B$8808,0),)</f>
        <v>2214</v>
      </c>
      <c r="P8021" s="18">
        <f t="shared" si="654"/>
        <v>1476</v>
      </c>
      <c r="Q8021" s="18">
        <f t="shared" si="655"/>
        <v>1771.2</v>
      </c>
      <c r="R8021" s="1"/>
      <c r="S8021" s="1"/>
      <c r="T8021" s="1"/>
      <c r="U8021" s="1"/>
      <c r="V8021" s="1"/>
    </row>
    <row r="8022" spans="1:22" s="10" customFormat="1" ht="41.4" x14ac:dyDescent="0.25">
      <c r="A8022" s="11" t="s">
        <v>21357</v>
      </c>
      <c r="B8022" s="12" t="s">
        <v>19434</v>
      </c>
      <c r="C8022" s="12" t="s">
        <v>19435</v>
      </c>
      <c r="D8022" s="13" t="s">
        <v>156</v>
      </c>
      <c r="E8022" s="12" t="s">
        <v>19436</v>
      </c>
      <c r="F8022" s="14" t="s">
        <v>11</v>
      </c>
      <c r="G8022" s="14" t="s">
        <v>11</v>
      </c>
      <c r="H8022" s="15">
        <v>8.4900000000000003E-2</v>
      </c>
      <c r="I8022" s="30">
        <v>1</v>
      </c>
      <c r="J8022" s="26" t="s">
        <v>33021</v>
      </c>
      <c r="K8022" s="26" t="s">
        <v>25453</v>
      </c>
      <c r="L8022" s="28">
        <v>1585</v>
      </c>
      <c r="M8022" s="16">
        <f t="shared" si="657"/>
        <v>0.13059936908517344</v>
      </c>
      <c r="N8022" s="17">
        <v>45643</v>
      </c>
      <c r="O8022" s="18" cm="1">
        <f t="array" ref="O8022">INDEX('[1]Базовый ПЛ ООО "Финдер" янв25 '!$E$1:$E$8808,MATCH(C8022,'[1]Базовый ПЛ ООО "Финдер" янв25 '!$B$1:$B$8808,0),)</f>
        <v>1792</v>
      </c>
      <c r="P8022" s="18">
        <f t="shared" si="654"/>
        <v>1194.67</v>
      </c>
      <c r="Q8022" s="18">
        <f t="shared" si="655"/>
        <v>1433.6</v>
      </c>
      <c r="R8022" s="1"/>
      <c r="S8022" s="1"/>
      <c r="T8022" s="1"/>
      <c r="U8022" s="1"/>
      <c r="V8022" s="1"/>
    </row>
    <row r="8023" spans="1:22" s="10" customFormat="1" ht="41.4" x14ac:dyDescent="0.25">
      <c r="A8023" s="11" t="s">
        <v>33016</v>
      </c>
      <c r="B8023" s="12" t="s">
        <v>19437</v>
      </c>
      <c r="C8023" s="12" t="s">
        <v>19438</v>
      </c>
      <c r="D8023" s="13" t="s">
        <v>156</v>
      </c>
      <c r="E8023" s="12" t="s">
        <v>19439</v>
      </c>
      <c r="F8023" s="14" t="s">
        <v>11</v>
      </c>
      <c r="G8023" s="14" t="s">
        <v>11</v>
      </c>
      <c r="H8023" s="15">
        <v>8.4900000000000003E-2</v>
      </c>
      <c r="I8023" s="30">
        <v>1</v>
      </c>
      <c r="J8023" s="26" t="s">
        <v>33445</v>
      </c>
      <c r="K8023" s="26" t="s">
        <v>25452</v>
      </c>
      <c r="L8023" s="28">
        <v>1950</v>
      </c>
      <c r="M8023" s="16">
        <f t="shared" si="657"/>
        <v>0.13025641025641033</v>
      </c>
      <c r="N8023" s="17">
        <v>45643</v>
      </c>
      <c r="O8023" s="18" cm="1">
        <f t="array" ref="O8023">INDEX('[1]Базовый ПЛ ООО "Финдер" янв25 '!$E$1:$E$8808,MATCH(C8023,'[1]Базовый ПЛ ООО "Финдер" янв25 '!$B$1:$B$8808,0),)</f>
        <v>2204</v>
      </c>
      <c r="P8023" s="18">
        <f t="shared" si="654"/>
        <v>1469.33</v>
      </c>
      <c r="Q8023" s="18">
        <f t="shared" si="655"/>
        <v>1763.2</v>
      </c>
      <c r="R8023" s="1"/>
      <c r="S8023" s="1"/>
      <c r="T8023" s="1"/>
      <c r="U8023" s="1"/>
      <c r="V8023" s="1"/>
    </row>
    <row r="8024" spans="1:22" s="10" customFormat="1" ht="41.4" x14ac:dyDescent="0.25">
      <c r="A8024" s="11" t="s">
        <v>21357</v>
      </c>
      <c r="B8024" s="12" t="s">
        <v>19440</v>
      </c>
      <c r="C8024" s="12" t="s">
        <v>19441</v>
      </c>
      <c r="D8024" s="13" t="s">
        <v>156</v>
      </c>
      <c r="E8024" s="12" t="s">
        <v>24430</v>
      </c>
      <c r="F8024" s="14" t="s">
        <v>29</v>
      </c>
      <c r="G8024" s="14" t="s">
        <v>29</v>
      </c>
      <c r="H8024" s="15">
        <v>8.4900000000000003E-2</v>
      </c>
      <c r="I8024" s="30">
        <v>1</v>
      </c>
      <c r="J8024" s="26" t="s">
        <v>33021</v>
      </c>
      <c r="K8024" s="26" t="s">
        <v>25451</v>
      </c>
      <c r="L8024" s="28">
        <v>1950</v>
      </c>
      <c r="M8024" s="16">
        <f t="shared" si="657"/>
        <v>0.13025641025641033</v>
      </c>
      <c r="N8024" s="17">
        <v>45643</v>
      </c>
      <c r="O8024" s="18" cm="1">
        <f t="array" ref="O8024">INDEX('[1]Базовый ПЛ ООО "Финдер" янв25 '!$E$1:$E$8808,MATCH(C8024,'[1]Базовый ПЛ ООО "Финдер" янв25 '!$B$1:$B$8808,0),)</f>
        <v>2204</v>
      </c>
      <c r="P8024" s="18">
        <f t="shared" si="654"/>
        <v>1469.33</v>
      </c>
      <c r="Q8024" s="18">
        <f t="shared" si="655"/>
        <v>1763.2</v>
      </c>
      <c r="R8024" s="1"/>
      <c r="S8024" s="1"/>
      <c r="T8024" s="1"/>
      <c r="U8024" s="1"/>
      <c r="V8024" s="1"/>
    </row>
    <row r="8025" spans="1:22" s="10" customFormat="1" ht="55.2" x14ac:dyDescent="0.25">
      <c r="A8025" s="11" t="s">
        <v>21357</v>
      </c>
      <c r="B8025" s="12" t="s">
        <v>34110</v>
      </c>
      <c r="C8025" s="12" t="s">
        <v>34111</v>
      </c>
      <c r="D8025" s="13">
        <v>66</v>
      </c>
      <c r="E8025" s="12" t="s">
        <v>34692</v>
      </c>
      <c r="F8025" s="14">
        <v>10</v>
      </c>
      <c r="G8025" s="14">
        <v>10</v>
      </c>
      <c r="H8025" s="15"/>
      <c r="I8025" s="30">
        <v>1</v>
      </c>
      <c r="J8025" s="26" t="s">
        <v>33021</v>
      </c>
      <c r="K8025" s="26">
        <v>0</v>
      </c>
      <c r="L8025" s="28"/>
      <c r="M8025" s="16"/>
      <c r="N8025" s="17">
        <v>45643</v>
      </c>
      <c r="O8025" s="18" cm="1">
        <f t="array" ref="O8025">INDEX('[1]Базовый ПЛ ООО "Финдер" янв25 '!$E$1:$E$8808,MATCH(C8025,'[1]Базовый ПЛ ООО "Финдер" янв25 '!$B$1:$B$8808,0),)</f>
        <v>2846</v>
      </c>
      <c r="P8025" s="18">
        <f t="shared" si="654"/>
        <v>1897.33</v>
      </c>
      <c r="Q8025" s="18">
        <f t="shared" si="655"/>
        <v>2276.8000000000002</v>
      </c>
      <c r="R8025" s="1"/>
      <c r="S8025" s="1"/>
      <c r="T8025" s="1"/>
      <c r="U8025" s="1"/>
      <c r="V8025" s="1"/>
    </row>
    <row r="8026" spans="1:22" s="10" customFormat="1" ht="41.4" x14ac:dyDescent="0.25">
      <c r="A8026" s="11" t="s">
        <v>33016</v>
      </c>
      <c r="B8026" s="12" t="s">
        <v>19442</v>
      </c>
      <c r="C8026" s="12" t="s">
        <v>19443</v>
      </c>
      <c r="D8026" s="13" t="s">
        <v>156</v>
      </c>
      <c r="E8026" s="12" t="s">
        <v>19444</v>
      </c>
      <c r="F8026" s="14" t="s">
        <v>11</v>
      </c>
      <c r="G8026" s="14" t="s">
        <v>11</v>
      </c>
      <c r="H8026" s="15">
        <v>8.4900000000000003E-2</v>
      </c>
      <c r="I8026" s="30">
        <v>1</v>
      </c>
      <c r="J8026" s="26" t="s">
        <v>33445</v>
      </c>
      <c r="K8026" s="26" t="s">
        <v>25450</v>
      </c>
      <c r="L8026" s="28">
        <v>1543</v>
      </c>
      <c r="M8026" s="16">
        <f>O8026/L8026-1</f>
        <v>0.13026571613739479</v>
      </c>
      <c r="N8026" s="17">
        <v>45643</v>
      </c>
      <c r="O8026" s="18" cm="1">
        <f t="array" ref="O8026">INDEX('[1]Базовый ПЛ ООО "Финдер" янв25 '!$E$1:$E$8808,MATCH(C8026,'[1]Базовый ПЛ ООО "Финдер" янв25 '!$B$1:$B$8808,0),)</f>
        <v>1744</v>
      </c>
      <c r="P8026" s="18">
        <f t="shared" si="654"/>
        <v>1162.67</v>
      </c>
      <c r="Q8026" s="18">
        <f t="shared" si="655"/>
        <v>1395.2</v>
      </c>
      <c r="R8026" s="1"/>
      <c r="S8026" s="1"/>
      <c r="T8026" s="1"/>
      <c r="U8026" s="1"/>
      <c r="V8026" s="1"/>
    </row>
    <row r="8027" spans="1:22" s="10" customFormat="1" ht="41.4" x14ac:dyDescent="0.25">
      <c r="A8027" s="11" t="s">
        <v>21357</v>
      </c>
      <c r="B8027" s="12" t="s">
        <v>19445</v>
      </c>
      <c r="C8027" s="12" t="s">
        <v>19446</v>
      </c>
      <c r="D8027" s="13" t="s">
        <v>156</v>
      </c>
      <c r="E8027" s="12" t="s">
        <v>24431</v>
      </c>
      <c r="F8027" s="14" t="s">
        <v>29</v>
      </c>
      <c r="G8027" s="14" t="s">
        <v>29</v>
      </c>
      <c r="H8027" s="15">
        <v>8.4900000000000003E-2</v>
      </c>
      <c r="I8027" s="30">
        <v>1</v>
      </c>
      <c r="J8027" s="26" t="s">
        <v>33021</v>
      </c>
      <c r="K8027" s="26" t="s">
        <v>25449</v>
      </c>
      <c r="L8027" s="28">
        <v>1543</v>
      </c>
      <c r="M8027" s="16">
        <f>O8027/L8027-1</f>
        <v>0.13026571613739479</v>
      </c>
      <c r="N8027" s="17">
        <v>45643</v>
      </c>
      <c r="O8027" s="18" cm="1">
        <f t="array" ref="O8027">INDEX('[1]Базовый ПЛ ООО "Финдер" янв25 '!$E$1:$E$8808,MATCH(C8027,'[1]Базовый ПЛ ООО "Финдер" янв25 '!$B$1:$B$8808,0),)</f>
        <v>1744</v>
      </c>
      <c r="P8027" s="18">
        <f t="shared" si="654"/>
        <v>1162.67</v>
      </c>
      <c r="Q8027" s="18">
        <f t="shared" si="655"/>
        <v>1395.2</v>
      </c>
      <c r="R8027" s="1"/>
      <c r="S8027" s="1"/>
      <c r="T8027" s="1"/>
      <c r="U8027" s="1"/>
      <c r="V8027" s="1"/>
    </row>
    <row r="8028" spans="1:22" s="10" customFormat="1" ht="41.4" x14ac:dyDescent="0.25">
      <c r="A8028" s="11" t="s">
        <v>21357</v>
      </c>
      <c r="B8028" s="12" t="s">
        <v>34112</v>
      </c>
      <c r="C8028" s="12" t="s">
        <v>34113</v>
      </c>
      <c r="D8028" s="13">
        <v>66</v>
      </c>
      <c r="E8028" s="12" t="s">
        <v>34693</v>
      </c>
      <c r="F8028" s="14">
        <v>10</v>
      </c>
      <c r="G8028" s="14">
        <v>10</v>
      </c>
      <c r="H8028" s="15"/>
      <c r="I8028" s="30">
        <v>1</v>
      </c>
      <c r="J8028" s="26" t="s">
        <v>33021</v>
      </c>
      <c r="K8028" s="26" t="s">
        <v>34931</v>
      </c>
      <c r="L8028" s="28"/>
      <c r="M8028" s="16"/>
      <c r="N8028" s="17">
        <v>45643</v>
      </c>
      <c r="O8028" s="18" cm="1">
        <f t="array" ref="O8028">INDEX('[1]Базовый ПЛ ООО "Финдер" янв25 '!$E$1:$E$8808,MATCH(C8028,'[1]Базовый ПЛ ООО "Финдер" янв25 '!$B$1:$B$8808,0),)</f>
        <v>2384</v>
      </c>
      <c r="P8028" s="18">
        <f t="shared" si="654"/>
        <v>1589.33</v>
      </c>
      <c r="Q8028" s="18">
        <f t="shared" si="655"/>
        <v>1907.2</v>
      </c>
      <c r="R8028" s="1"/>
      <c r="S8028" s="1"/>
      <c r="T8028" s="1"/>
      <c r="U8028" s="1"/>
      <c r="V8028" s="1"/>
    </row>
    <row r="8029" spans="1:22" s="10" customFormat="1" ht="55.2" x14ac:dyDescent="0.25">
      <c r="A8029" s="11" t="s">
        <v>21357</v>
      </c>
      <c r="B8029" s="12" t="s">
        <v>34114</v>
      </c>
      <c r="C8029" s="12" t="s">
        <v>34115</v>
      </c>
      <c r="D8029" s="13">
        <v>66</v>
      </c>
      <c r="E8029" s="12" t="s">
        <v>34694</v>
      </c>
      <c r="F8029" s="14">
        <v>10</v>
      </c>
      <c r="G8029" s="14">
        <v>10</v>
      </c>
      <c r="H8029" s="15"/>
      <c r="I8029" s="30">
        <v>1</v>
      </c>
      <c r="J8029" s="26" t="s">
        <v>33021</v>
      </c>
      <c r="K8029" s="26" t="s">
        <v>34932</v>
      </c>
      <c r="L8029" s="28"/>
      <c r="M8029" s="16"/>
      <c r="N8029" s="17">
        <v>45643</v>
      </c>
      <c r="O8029" s="18" cm="1">
        <f t="array" ref="O8029">INDEX('[1]Базовый ПЛ ООО "Финдер" янв25 '!$E$1:$E$8808,MATCH(C8029,'[1]Базовый ПЛ ООО "Финдер" янв25 '!$B$1:$B$8808,0),)</f>
        <v>2384</v>
      </c>
      <c r="P8029" s="18">
        <f t="shared" si="654"/>
        <v>1589.33</v>
      </c>
      <c r="Q8029" s="18">
        <f t="shared" si="655"/>
        <v>1907.2</v>
      </c>
      <c r="R8029" s="1"/>
      <c r="S8029" s="1"/>
      <c r="T8029" s="1"/>
      <c r="U8029" s="1"/>
      <c r="V8029" s="1"/>
    </row>
    <row r="8030" spans="1:22" s="10" customFormat="1" ht="41.4" x14ac:dyDescent="0.25">
      <c r="A8030" s="11" t="s">
        <v>21357</v>
      </c>
      <c r="B8030" s="12" t="s">
        <v>19447</v>
      </c>
      <c r="C8030" s="12" t="s">
        <v>19448</v>
      </c>
      <c r="D8030" s="13" t="s">
        <v>156</v>
      </c>
      <c r="E8030" s="12" t="s">
        <v>19449</v>
      </c>
      <c r="F8030" s="14" t="s">
        <v>11</v>
      </c>
      <c r="G8030" s="14" t="s">
        <v>11</v>
      </c>
      <c r="H8030" s="15">
        <v>8.4900000000000003E-2</v>
      </c>
      <c r="I8030" s="30">
        <v>1</v>
      </c>
      <c r="J8030" s="26" t="s">
        <v>33021</v>
      </c>
      <c r="K8030" s="26" t="s">
        <v>25448</v>
      </c>
      <c r="L8030" s="28">
        <v>1959</v>
      </c>
      <c r="M8030" s="16">
        <f>O8030/L8030-1</f>
        <v>0.13016845329249627</v>
      </c>
      <c r="N8030" s="17">
        <v>45643</v>
      </c>
      <c r="O8030" s="18" cm="1">
        <f t="array" ref="O8030">INDEX('[1]Базовый ПЛ ООО "Финдер" янв25 '!$E$1:$E$8808,MATCH(C8030,'[1]Базовый ПЛ ООО "Финдер" янв25 '!$B$1:$B$8808,0),)</f>
        <v>2214</v>
      </c>
      <c r="P8030" s="18">
        <f t="shared" si="654"/>
        <v>1476</v>
      </c>
      <c r="Q8030" s="18">
        <f t="shared" si="655"/>
        <v>1771.2</v>
      </c>
      <c r="R8030" s="1"/>
      <c r="S8030" s="1"/>
      <c r="T8030" s="1"/>
      <c r="U8030" s="1"/>
      <c r="V8030" s="1"/>
    </row>
    <row r="8031" spans="1:22" s="10" customFormat="1" ht="41.4" x14ac:dyDescent="0.25">
      <c r="A8031" s="11" t="s">
        <v>21357</v>
      </c>
      <c r="B8031" s="12" t="s">
        <v>19450</v>
      </c>
      <c r="C8031" s="12" t="s">
        <v>19451</v>
      </c>
      <c r="D8031" s="13" t="s">
        <v>156</v>
      </c>
      <c r="E8031" s="12" t="s">
        <v>19452</v>
      </c>
      <c r="F8031" s="14" t="s">
        <v>11</v>
      </c>
      <c r="G8031" s="14" t="s">
        <v>11</v>
      </c>
      <c r="H8031" s="15">
        <v>8.4900000000000003E-2</v>
      </c>
      <c r="I8031" s="30">
        <v>1</v>
      </c>
      <c r="J8031" s="26" t="s">
        <v>33021</v>
      </c>
      <c r="K8031" s="26" t="s">
        <v>25447</v>
      </c>
      <c r="L8031" s="28">
        <v>1585</v>
      </c>
      <c r="M8031" s="16">
        <f>O8031/L8031-1</f>
        <v>0.13059936908517344</v>
      </c>
      <c r="N8031" s="17">
        <v>45643</v>
      </c>
      <c r="O8031" s="18" cm="1">
        <f t="array" ref="O8031">INDEX('[1]Базовый ПЛ ООО "Финдер" янв25 '!$E$1:$E$8808,MATCH(C8031,'[1]Базовый ПЛ ООО "Финдер" янв25 '!$B$1:$B$8808,0),)</f>
        <v>1792</v>
      </c>
      <c r="P8031" s="18">
        <f t="shared" si="654"/>
        <v>1194.67</v>
      </c>
      <c r="Q8031" s="18">
        <f t="shared" si="655"/>
        <v>1433.6</v>
      </c>
      <c r="R8031" s="1"/>
      <c r="S8031" s="1"/>
      <c r="T8031" s="1"/>
      <c r="U8031" s="1"/>
      <c r="V8031" s="1"/>
    </row>
    <row r="8032" spans="1:22" s="10" customFormat="1" ht="41.4" x14ac:dyDescent="0.25">
      <c r="A8032" s="11" t="s">
        <v>21357</v>
      </c>
      <c r="B8032" s="12" t="s">
        <v>34116</v>
      </c>
      <c r="C8032" s="12" t="s">
        <v>34117</v>
      </c>
      <c r="D8032" s="13">
        <v>66</v>
      </c>
      <c r="E8032" s="12" t="s">
        <v>34695</v>
      </c>
      <c r="F8032" s="14">
        <v>10</v>
      </c>
      <c r="G8032" s="14">
        <v>10</v>
      </c>
      <c r="H8032" s="15"/>
      <c r="I8032" s="30">
        <v>1</v>
      </c>
      <c r="J8032" s="26" t="s">
        <v>33021</v>
      </c>
      <c r="K8032" s="26" t="s">
        <v>34933</v>
      </c>
      <c r="L8032" s="28"/>
      <c r="M8032" s="16"/>
      <c r="N8032" s="17">
        <v>45643</v>
      </c>
      <c r="O8032" s="18" cm="1">
        <f t="array" ref="O8032">INDEX('[1]Базовый ПЛ ООО "Финдер" янв25 '!$E$1:$E$8808,MATCH(C8032,'[1]Базовый ПЛ ООО "Финдер" янв25 '!$B$1:$B$8808,0),)</f>
        <v>2204</v>
      </c>
      <c r="P8032" s="18">
        <f t="shared" si="654"/>
        <v>1469.33</v>
      </c>
      <c r="Q8032" s="18">
        <f t="shared" si="655"/>
        <v>1763.2</v>
      </c>
      <c r="R8032" s="1"/>
      <c r="S8032" s="1"/>
      <c r="T8032" s="1"/>
      <c r="U8032" s="1"/>
      <c r="V8032" s="1"/>
    </row>
    <row r="8033" spans="1:22" s="10" customFormat="1" ht="41.4" x14ac:dyDescent="0.25">
      <c r="A8033" s="11" t="s">
        <v>21357</v>
      </c>
      <c r="B8033" s="12" t="s">
        <v>34118</v>
      </c>
      <c r="C8033" s="12" t="s">
        <v>34119</v>
      </c>
      <c r="D8033" s="13">
        <v>66</v>
      </c>
      <c r="E8033" s="12" t="s">
        <v>34696</v>
      </c>
      <c r="F8033" s="14">
        <v>10</v>
      </c>
      <c r="G8033" s="14">
        <v>10</v>
      </c>
      <c r="H8033" s="15"/>
      <c r="I8033" s="30">
        <v>1</v>
      </c>
      <c r="J8033" s="26" t="s">
        <v>33021</v>
      </c>
      <c r="K8033" s="26" t="s">
        <v>34934</v>
      </c>
      <c r="L8033" s="28"/>
      <c r="M8033" s="16"/>
      <c r="N8033" s="17">
        <v>45643</v>
      </c>
      <c r="O8033" s="18" cm="1">
        <f t="array" ref="O8033">INDEX('[1]Базовый ПЛ ООО "Финдер" янв25 '!$E$1:$E$8808,MATCH(C8033,'[1]Базовый ПЛ ООО "Финдер" янв25 '!$B$1:$B$8808,0),)</f>
        <v>1744</v>
      </c>
      <c r="P8033" s="18">
        <f t="shared" si="654"/>
        <v>1162.67</v>
      </c>
      <c r="Q8033" s="18">
        <f t="shared" si="655"/>
        <v>1395.2</v>
      </c>
      <c r="R8033" s="1"/>
      <c r="S8033" s="1"/>
      <c r="T8033" s="1"/>
      <c r="U8033" s="1"/>
      <c r="V8033" s="1"/>
    </row>
    <row r="8034" spans="1:22" s="10" customFormat="1" ht="41.4" x14ac:dyDescent="0.25">
      <c r="A8034" s="11" t="s">
        <v>21357</v>
      </c>
      <c r="B8034" s="12" t="s">
        <v>34120</v>
      </c>
      <c r="C8034" s="12" t="s">
        <v>34121</v>
      </c>
      <c r="D8034" s="13">
        <v>66</v>
      </c>
      <c r="E8034" s="12" t="s">
        <v>34697</v>
      </c>
      <c r="F8034" s="14">
        <v>10</v>
      </c>
      <c r="G8034" s="14">
        <v>10</v>
      </c>
      <c r="H8034" s="15"/>
      <c r="I8034" s="30">
        <v>1</v>
      </c>
      <c r="J8034" s="26" t="s">
        <v>33021</v>
      </c>
      <c r="K8034" s="26" t="s">
        <v>34935</v>
      </c>
      <c r="L8034" s="28"/>
      <c r="M8034" s="16"/>
      <c r="N8034" s="17">
        <v>45643</v>
      </c>
      <c r="O8034" s="18" cm="1">
        <f t="array" ref="O8034">INDEX('[1]Базовый ПЛ ООО "Финдер" янв25 '!$E$1:$E$8808,MATCH(C8034,'[1]Базовый ПЛ ООО "Финдер" янв25 '!$B$1:$B$8808,0),)</f>
        <v>2384</v>
      </c>
      <c r="P8034" s="18">
        <f t="shared" si="654"/>
        <v>1589.33</v>
      </c>
      <c r="Q8034" s="18">
        <f t="shared" si="655"/>
        <v>1907.2</v>
      </c>
      <c r="R8034" s="1"/>
      <c r="S8034" s="1"/>
      <c r="T8034" s="1"/>
      <c r="U8034" s="1"/>
      <c r="V8034" s="1"/>
    </row>
    <row r="8035" spans="1:22" s="10" customFormat="1" ht="41.4" x14ac:dyDescent="0.25">
      <c r="A8035" s="11" t="s">
        <v>21357</v>
      </c>
      <c r="B8035" s="12" t="s">
        <v>19453</v>
      </c>
      <c r="C8035" s="12" t="s">
        <v>19454</v>
      </c>
      <c r="D8035" s="13" t="s">
        <v>156</v>
      </c>
      <c r="E8035" s="12" t="s">
        <v>19455</v>
      </c>
      <c r="F8035" s="14" t="s">
        <v>11</v>
      </c>
      <c r="G8035" s="14" t="s">
        <v>11</v>
      </c>
      <c r="H8035" s="15">
        <v>8.4900000000000003E-2</v>
      </c>
      <c r="I8035" s="30">
        <v>1</v>
      </c>
      <c r="J8035" s="26" t="s">
        <v>33021</v>
      </c>
      <c r="K8035" s="26" t="s">
        <v>25446</v>
      </c>
      <c r="L8035" s="28">
        <v>1543</v>
      </c>
      <c r="M8035" s="16">
        <f>O8035/L8035-1</f>
        <v>0.13026571613739479</v>
      </c>
      <c r="N8035" s="17">
        <v>45643</v>
      </c>
      <c r="O8035" s="18" cm="1">
        <f t="array" ref="O8035">INDEX('[1]Базовый ПЛ ООО "Финдер" янв25 '!$E$1:$E$8808,MATCH(C8035,'[1]Базовый ПЛ ООО "Финдер" янв25 '!$B$1:$B$8808,0),)</f>
        <v>1744</v>
      </c>
      <c r="P8035" s="18">
        <f t="shared" si="654"/>
        <v>1162.67</v>
      </c>
      <c r="Q8035" s="18">
        <f t="shared" si="655"/>
        <v>1395.2</v>
      </c>
      <c r="R8035" s="1"/>
      <c r="S8035" s="1"/>
      <c r="T8035" s="1"/>
      <c r="U8035" s="1"/>
      <c r="V8035" s="1"/>
    </row>
    <row r="8036" spans="1:22" s="10" customFormat="1" ht="41.4" x14ac:dyDescent="0.25">
      <c r="A8036" s="11" t="s">
        <v>21357</v>
      </c>
      <c r="B8036" s="12" t="s">
        <v>19456</v>
      </c>
      <c r="C8036" s="12" t="s">
        <v>19457</v>
      </c>
      <c r="D8036" s="13" t="s">
        <v>156</v>
      </c>
      <c r="E8036" s="12" t="s">
        <v>19458</v>
      </c>
      <c r="F8036" s="14" t="s">
        <v>11</v>
      </c>
      <c r="G8036" s="14" t="s">
        <v>11</v>
      </c>
      <c r="H8036" s="15">
        <v>8.4900000000000003E-2</v>
      </c>
      <c r="I8036" s="30">
        <v>1</v>
      </c>
      <c r="J8036" s="26" t="s">
        <v>33021</v>
      </c>
      <c r="K8036" s="26" t="s">
        <v>25445</v>
      </c>
      <c r="L8036" s="28">
        <v>1959</v>
      </c>
      <c r="M8036" s="16">
        <f>O8036/L8036-1</f>
        <v>0.13016845329249627</v>
      </c>
      <c r="N8036" s="17">
        <v>45643</v>
      </c>
      <c r="O8036" s="18" cm="1">
        <f t="array" ref="O8036">INDEX('[1]Базовый ПЛ ООО "Финдер" янв25 '!$E$1:$E$8808,MATCH(C8036,'[1]Базовый ПЛ ООО "Финдер" янв25 '!$B$1:$B$8808,0),)</f>
        <v>2214</v>
      </c>
      <c r="P8036" s="18">
        <f t="shared" si="654"/>
        <v>1476</v>
      </c>
      <c r="Q8036" s="18">
        <f t="shared" si="655"/>
        <v>1771.2</v>
      </c>
      <c r="R8036" s="1"/>
      <c r="S8036" s="1"/>
      <c r="T8036" s="1"/>
      <c r="U8036" s="1"/>
      <c r="V8036" s="1"/>
    </row>
    <row r="8037" spans="1:22" s="10" customFormat="1" ht="41.4" x14ac:dyDescent="0.25">
      <c r="A8037" s="11" t="s">
        <v>21357</v>
      </c>
      <c r="B8037" s="12" t="s">
        <v>19459</v>
      </c>
      <c r="C8037" s="12" t="s">
        <v>19460</v>
      </c>
      <c r="D8037" s="13" t="s">
        <v>156</v>
      </c>
      <c r="E8037" s="12" t="s">
        <v>19461</v>
      </c>
      <c r="F8037" s="14" t="s">
        <v>11</v>
      </c>
      <c r="G8037" s="14" t="s">
        <v>11</v>
      </c>
      <c r="H8037" s="15">
        <v>8.4900000000000003E-2</v>
      </c>
      <c r="I8037" s="30">
        <v>1</v>
      </c>
      <c r="J8037" s="26" t="s">
        <v>33021</v>
      </c>
      <c r="K8037" s="26" t="s">
        <v>25444</v>
      </c>
      <c r="L8037" s="28">
        <v>1585</v>
      </c>
      <c r="M8037" s="16">
        <f>O8037/L8037-1</f>
        <v>0.13059936908517344</v>
      </c>
      <c r="N8037" s="17">
        <v>45643</v>
      </c>
      <c r="O8037" s="18" cm="1">
        <f t="array" ref="O8037">INDEX('[1]Базовый ПЛ ООО "Финдер" янв25 '!$E$1:$E$8808,MATCH(C8037,'[1]Базовый ПЛ ООО "Финдер" янв25 '!$B$1:$B$8808,0),)</f>
        <v>1792</v>
      </c>
      <c r="P8037" s="18">
        <f t="shared" si="654"/>
        <v>1194.67</v>
      </c>
      <c r="Q8037" s="18">
        <f t="shared" si="655"/>
        <v>1433.6</v>
      </c>
      <c r="R8037" s="1"/>
      <c r="S8037" s="1"/>
      <c r="T8037" s="1"/>
      <c r="U8037" s="1"/>
      <c r="V8037" s="1"/>
    </row>
    <row r="8038" spans="1:22" s="10" customFormat="1" ht="41.4" x14ac:dyDescent="0.25">
      <c r="A8038" s="11" t="s">
        <v>21357</v>
      </c>
      <c r="B8038" s="12" t="s">
        <v>19462</v>
      </c>
      <c r="C8038" s="12" t="s">
        <v>19463</v>
      </c>
      <c r="D8038" s="13" t="s">
        <v>156</v>
      </c>
      <c r="E8038" s="12" t="s">
        <v>19464</v>
      </c>
      <c r="F8038" s="14" t="s">
        <v>11</v>
      </c>
      <c r="G8038" s="14" t="s">
        <v>11</v>
      </c>
      <c r="H8038" s="15">
        <v>8.4900000000000003E-2</v>
      </c>
      <c r="I8038" s="30">
        <v>1</v>
      </c>
      <c r="J8038" s="26" t="s">
        <v>33021</v>
      </c>
      <c r="K8038" s="26" t="s">
        <v>25443</v>
      </c>
      <c r="L8038" s="28">
        <v>1950</v>
      </c>
      <c r="M8038" s="16">
        <f>O8038/L8038-1</f>
        <v>0.13025641025641033</v>
      </c>
      <c r="N8038" s="17">
        <v>45643</v>
      </c>
      <c r="O8038" s="18" cm="1">
        <f t="array" ref="O8038">INDEX('[1]Базовый ПЛ ООО "Финдер" янв25 '!$E$1:$E$8808,MATCH(C8038,'[1]Базовый ПЛ ООО "Финдер" янв25 '!$B$1:$B$8808,0),)</f>
        <v>2204</v>
      </c>
      <c r="P8038" s="18">
        <f t="shared" si="654"/>
        <v>1469.33</v>
      </c>
      <c r="Q8038" s="18">
        <f t="shared" si="655"/>
        <v>1763.2</v>
      </c>
      <c r="R8038" s="1"/>
      <c r="S8038" s="1"/>
      <c r="T8038" s="1"/>
      <c r="U8038" s="1"/>
      <c r="V8038" s="1"/>
    </row>
    <row r="8039" spans="1:22" s="10" customFormat="1" ht="41.4" x14ac:dyDescent="0.25">
      <c r="A8039" s="11" t="s">
        <v>21357</v>
      </c>
      <c r="B8039" s="12" t="s">
        <v>19465</v>
      </c>
      <c r="C8039" s="12" t="s">
        <v>19466</v>
      </c>
      <c r="D8039" s="13" t="s">
        <v>156</v>
      </c>
      <c r="E8039" s="12" t="s">
        <v>24432</v>
      </c>
      <c r="F8039" s="14" t="s">
        <v>29</v>
      </c>
      <c r="G8039" s="14" t="s">
        <v>29</v>
      </c>
      <c r="H8039" s="15">
        <v>8.4900000000000003E-2</v>
      </c>
      <c r="I8039" s="30">
        <v>1</v>
      </c>
      <c r="J8039" s="26" t="s">
        <v>33021</v>
      </c>
      <c r="K8039" s="26" t="s">
        <v>25442</v>
      </c>
      <c r="L8039" s="28">
        <v>1950</v>
      </c>
      <c r="M8039" s="16">
        <f>O8039/L8039-1</f>
        <v>0.13025641025641033</v>
      </c>
      <c r="N8039" s="17">
        <v>45643</v>
      </c>
      <c r="O8039" s="18" cm="1">
        <f t="array" ref="O8039">INDEX('[1]Базовый ПЛ ООО "Финдер" янв25 '!$E$1:$E$8808,MATCH(C8039,'[1]Базовый ПЛ ООО "Финдер" янв25 '!$B$1:$B$8808,0),)</f>
        <v>2204</v>
      </c>
      <c r="P8039" s="18">
        <f t="shared" si="654"/>
        <v>1469.33</v>
      </c>
      <c r="Q8039" s="18">
        <f t="shared" si="655"/>
        <v>1763.2</v>
      </c>
      <c r="R8039" s="1"/>
      <c r="S8039" s="1"/>
      <c r="T8039" s="1"/>
      <c r="U8039" s="1"/>
      <c r="V8039" s="1"/>
    </row>
    <row r="8040" spans="1:22" s="10" customFormat="1" ht="55.2" x14ac:dyDescent="0.25">
      <c r="A8040" s="11" t="s">
        <v>21357</v>
      </c>
      <c r="B8040" s="12" t="s">
        <v>34122</v>
      </c>
      <c r="C8040" s="12" t="s">
        <v>34123</v>
      </c>
      <c r="D8040" s="13">
        <v>66</v>
      </c>
      <c r="E8040" s="12" t="s">
        <v>34698</v>
      </c>
      <c r="F8040" s="14">
        <v>10</v>
      </c>
      <c r="G8040" s="14">
        <v>10</v>
      </c>
      <c r="H8040" s="15"/>
      <c r="I8040" s="30">
        <v>1</v>
      </c>
      <c r="J8040" s="26" t="s">
        <v>33021</v>
      </c>
      <c r="K8040" s="26" t="s">
        <v>34936</v>
      </c>
      <c r="L8040" s="28"/>
      <c r="M8040" s="16"/>
      <c r="N8040" s="17">
        <v>45643</v>
      </c>
      <c r="O8040" s="18" cm="1">
        <f t="array" ref="O8040">INDEX('[1]Базовый ПЛ ООО "Финдер" янв25 '!$E$1:$E$8808,MATCH(C8040,'[1]Базовый ПЛ ООО "Финдер" янв25 '!$B$1:$B$8808,0),)</f>
        <v>2842</v>
      </c>
      <c r="P8040" s="18">
        <f t="shared" si="654"/>
        <v>1894.67</v>
      </c>
      <c r="Q8040" s="18">
        <f t="shared" si="655"/>
        <v>2273.6</v>
      </c>
      <c r="R8040" s="1"/>
      <c r="S8040" s="1"/>
      <c r="T8040" s="1"/>
      <c r="U8040" s="1"/>
      <c r="V8040" s="1"/>
    </row>
    <row r="8041" spans="1:22" s="10" customFormat="1" ht="41.4" x14ac:dyDescent="0.25">
      <c r="A8041" s="11" t="s">
        <v>33016</v>
      </c>
      <c r="B8041" s="12" t="s">
        <v>19467</v>
      </c>
      <c r="C8041" s="12" t="s">
        <v>19468</v>
      </c>
      <c r="D8041" s="13" t="s">
        <v>156</v>
      </c>
      <c r="E8041" s="12" t="s">
        <v>19469</v>
      </c>
      <c r="F8041" s="14" t="s">
        <v>11</v>
      </c>
      <c r="G8041" s="14" t="s">
        <v>11</v>
      </c>
      <c r="H8041" s="15">
        <v>8.4900000000000003E-2</v>
      </c>
      <c r="I8041" s="30">
        <v>1</v>
      </c>
      <c r="J8041" s="26" t="s">
        <v>33445</v>
      </c>
      <c r="K8041" s="26" t="s">
        <v>25441</v>
      </c>
      <c r="L8041" s="28">
        <v>1543</v>
      </c>
      <c r="M8041" s="16">
        <f>O8041/L8041-1</f>
        <v>0.13026571613739479</v>
      </c>
      <c r="N8041" s="17">
        <v>45643</v>
      </c>
      <c r="O8041" s="18" cm="1">
        <f t="array" ref="O8041">INDEX('[1]Базовый ПЛ ООО "Финдер" янв25 '!$E$1:$E$8808,MATCH(C8041,'[1]Базовый ПЛ ООО "Финдер" янв25 '!$B$1:$B$8808,0),)</f>
        <v>1744</v>
      </c>
      <c r="P8041" s="18">
        <f t="shared" si="654"/>
        <v>1162.67</v>
      </c>
      <c r="Q8041" s="18">
        <f t="shared" si="655"/>
        <v>1395.2</v>
      </c>
      <c r="R8041" s="1"/>
      <c r="S8041" s="1"/>
      <c r="T8041" s="1"/>
      <c r="U8041" s="1"/>
      <c r="V8041" s="1"/>
    </row>
    <row r="8042" spans="1:22" s="10" customFormat="1" ht="41.4" x14ac:dyDescent="0.25">
      <c r="A8042" s="11" t="s">
        <v>21357</v>
      </c>
      <c r="B8042" s="12" t="s">
        <v>19470</v>
      </c>
      <c r="C8042" s="12" t="s">
        <v>19471</v>
      </c>
      <c r="D8042" s="13" t="s">
        <v>156</v>
      </c>
      <c r="E8042" s="12" t="s">
        <v>24433</v>
      </c>
      <c r="F8042" s="14" t="s">
        <v>29</v>
      </c>
      <c r="G8042" s="14" t="s">
        <v>29</v>
      </c>
      <c r="H8042" s="15">
        <v>8.4900000000000003E-2</v>
      </c>
      <c r="I8042" s="30">
        <v>1</v>
      </c>
      <c r="J8042" s="26" t="s">
        <v>33021</v>
      </c>
      <c r="K8042" s="26" t="s">
        <v>25440</v>
      </c>
      <c r="L8042" s="28">
        <v>1543</v>
      </c>
      <c r="M8042" s="16">
        <f>O8042/L8042-1</f>
        <v>0.13026571613739479</v>
      </c>
      <c r="N8042" s="17">
        <v>45643</v>
      </c>
      <c r="O8042" s="18" cm="1">
        <f t="array" ref="O8042">INDEX('[1]Базовый ПЛ ООО "Финдер" янв25 '!$E$1:$E$8808,MATCH(C8042,'[1]Базовый ПЛ ООО "Финдер" янв25 '!$B$1:$B$8808,0),)</f>
        <v>1744</v>
      </c>
      <c r="P8042" s="18">
        <f t="shared" si="654"/>
        <v>1162.67</v>
      </c>
      <c r="Q8042" s="18">
        <f t="shared" si="655"/>
        <v>1395.2</v>
      </c>
      <c r="R8042" s="1"/>
      <c r="S8042" s="1"/>
      <c r="T8042" s="1"/>
      <c r="U8042" s="1"/>
      <c r="V8042" s="1"/>
    </row>
    <row r="8043" spans="1:22" s="10" customFormat="1" ht="55.2" x14ac:dyDescent="0.25">
      <c r="A8043" s="11" t="s">
        <v>33016</v>
      </c>
      <c r="B8043" s="12" t="s">
        <v>34124</v>
      </c>
      <c r="C8043" s="12" t="s">
        <v>34125</v>
      </c>
      <c r="D8043" s="13">
        <v>66</v>
      </c>
      <c r="E8043" s="12" t="s">
        <v>34699</v>
      </c>
      <c r="F8043" s="14">
        <v>10</v>
      </c>
      <c r="G8043" s="14">
        <v>10</v>
      </c>
      <c r="H8043" s="15"/>
      <c r="I8043" s="30">
        <v>1</v>
      </c>
      <c r="J8043" s="26" t="s">
        <v>33445</v>
      </c>
      <c r="K8043" s="26" t="s">
        <v>34937</v>
      </c>
      <c r="L8043" s="28"/>
      <c r="M8043" s="16"/>
      <c r="N8043" s="17">
        <v>45643</v>
      </c>
      <c r="O8043" s="18" cm="1">
        <f t="array" ref="O8043">INDEX('[1]Базовый ПЛ ООО "Финдер" янв25 '!$E$1:$E$8808,MATCH(C8043,'[1]Базовый ПЛ ООО "Финдер" янв25 '!$B$1:$B$8808,0),)</f>
        <v>2384</v>
      </c>
      <c r="P8043" s="18">
        <f t="shared" si="654"/>
        <v>1589.33</v>
      </c>
      <c r="Q8043" s="18">
        <f t="shared" si="655"/>
        <v>1907.2</v>
      </c>
      <c r="R8043" s="1"/>
      <c r="S8043" s="1"/>
      <c r="T8043" s="1"/>
      <c r="U8043" s="1"/>
      <c r="V8043" s="1"/>
    </row>
    <row r="8044" spans="1:22" s="10" customFormat="1" ht="41.4" x14ac:dyDescent="0.25">
      <c r="A8044" s="11" t="s">
        <v>21357</v>
      </c>
      <c r="B8044" s="12" t="s">
        <v>19472</v>
      </c>
      <c r="C8044" s="12" t="s">
        <v>19473</v>
      </c>
      <c r="D8044" s="13" t="s">
        <v>156</v>
      </c>
      <c r="E8044" s="12" t="s">
        <v>19474</v>
      </c>
      <c r="F8044" s="14" t="s">
        <v>11</v>
      </c>
      <c r="G8044" s="14" t="s">
        <v>11</v>
      </c>
      <c r="H8044" s="15">
        <v>8.4900000000000003E-2</v>
      </c>
      <c r="I8044" s="30">
        <v>1</v>
      </c>
      <c r="J8044" s="26" t="s">
        <v>33021</v>
      </c>
      <c r="K8044" s="26" t="s">
        <v>25439</v>
      </c>
      <c r="L8044" s="28">
        <v>1959</v>
      </c>
      <c r="M8044" s="16">
        <f>O8044/L8044-1</f>
        <v>0.13016845329249627</v>
      </c>
      <c r="N8044" s="17">
        <v>45643</v>
      </c>
      <c r="O8044" s="18" cm="1">
        <f t="array" ref="O8044">INDEX('[1]Базовый ПЛ ООО "Финдер" янв25 '!$E$1:$E$8808,MATCH(C8044,'[1]Базовый ПЛ ООО "Финдер" янв25 '!$B$1:$B$8808,0),)</f>
        <v>2214</v>
      </c>
      <c r="P8044" s="18">
        <f t="shared" si="654"/>
        <v>1476</v>
      </c>
      <c r="Q8044" s="18">
        <f t="shared" si="655"/>
        <v>1771.2</v>
      </c>
      <c r="R8044" s="1"/>
      <c r="S8044" s="1"/>
      <c r="T8044" s="1"/>
      <c r="U8044" s="1"/>
      <c r="V8044" s="1"/>
    </row>
    <row r="8045" spans="1:22" s="10" customFormat="1" ht="41.4" x14ac:dyDescent="0.25">
      <c r="A8045" s="11" t="s">
        <v>21357</v>
      </c>
      <c r="B8045" s="12" t="s">
        <v>19475</v>
      </c>
      <c r="C8045" s="12" t="s">
        <v>19476</v>
      </c>
      <c r="D8045" s="13" t="s">
        <v>156</v>
      </c>
      <c r="E8045" s="12" t="s">
        <v>19477</v>
      </c>
      <c r="F8045" s="14" t="s">
        <v>11</v>
      </c>
      <c r="G8045" s="14" t="s">
        <v>11</v>
      </c>
      <c r="H8045" s="15">
        <v>8.4900000000000003E-2</v>
      </c>
      <c r="I8045" s="30">
        <v>1</v>
      </c>
      <c r="J8045" s="26" t="s">
        <v>33021</v>
      </c>
      <c r="K8045" s="26" t="s">
        <v>25438</v>
      </c>
      <c r="L8045" s="28">
        <v>1585</v>
      </c>
      <c r="M8045" s="16">
        <f>O8045/L8045-1</f>
        <v>0.13059936908517344</v>
      </c>
      <c r="N8045" s="17">
        <v>45643</v>
      </c>
      <c r="O8045" s="18" cm="1">
        <f t="array" ref="O8045">INDEX('[1]Базовый ПЛ ООО "Финдер" янв25 '!$E$1:$E$8808,MATCH(C8045,'[1]Базовый ПЛ ООО "Финдер" янв25 '!$B$1:$B$8808,0),)</f>
        <v>1792</v>
      </c>
      <c r="P8045" s="18">
        <f t="shared" si="654"/>
        <v>1194.67</v>
      </c>
      <c r="Q8045" s="18">
        <f t="shared" si="655"/>
        <v>1433.6</v>
      </c>
      <c r="R8045" s="1"/>
      <c r="S8045" s="1"/>
      <c r="T8045" s="1"/>
      <c r="U8045" s="1"/>
      <c r="V8045" s="1"/>
    </row>
    <row r="8046" spans="1:22" s="10" customFormat="1" ht="55.2" x14ac:dyDescent="0.25">
      <c r="A8046" s="11" t="s">
        <v>21357</v>
      </c>
      <c r="B8046" s="12" t="s">
        <v>34126</v>
      </c>
      <c r="C8046" s="12" t="s">
        <v>34127</v>
      </c>
      <c r="D8046" s="13">
        <v>66</v>
      </c>
      <c r="E8046" s="12" t="s">
        <v>34700</v>
      </c>
      <c r="F8046" s="14">
        <v>10</v>
      </c>
      <c r="G8046" s="14">
        <v>10</v>
      </c>
      <c r="H8046" s="15"/>
      <c r="I8046" s="30">
        <v>1</v>
      </c>
      <c r="J8046" s="26" t="s">
        <v>33021</v>
      </c>
      <c r="K8046" s="26">
        <v>0</v>
      </c>
      <c r="L8046" s="28"/>
      <c r="M8046" s="16"/>
      <c r="N8046" s="17">
        <v>45643</v>
      </c>
      <c r="O8046" s="18" cm="1">
        <f t="array" ref="O8046">INDEX('[1]Базовый ПЛ ООО "Финдер" янв25 '!$E$1:$E$8808,MATCH(C8046,'[1]Базовый ПЛ ООО "Финдер" янв25 '!$B$1:$B$8808,0),)</f>
        <v>2384</v>
      </c>
      <c r="P8046" s="18">
        <f t="shared" si="654"/>
        <v>1589.33</v>
      </c>
      <c r="Q8046" s="18">
        <f t="shared" si="655"/>
        <v>1907.2</v>
      </c>
      <c r="R8046" s="1"/>
      <c r="S8046" s="1"/>
      <c r="T8046" s="1"/>
      <c r="U8046" s="1"/>
      <c r="V8046" s="1"/>
    </row>
    <row r="8047" spans="1:22" s="10" customFormat="1" ht="41.4" x14ac:dyDescent="0.25">
      <c r="A8047" s="11" t="s">
        <v>21357</v>
      </c>
      <c r="B8047" s="12" t="s">
        <v>34128</v>
      </c>
      <c r="C8047" s="12" t="s">
        <v>34129</v>
      </c>
      <c r="D8047" s="13">
        <v>66</v>
      </c>
      <c r="E8047" s="12" t="s">
        <v>34701</v>
      </c>
      <c r="F8047" s="14">
        <v>10</v>
      </c>
      <c r="G8047" s="14">
        <v>10</v>
      </c>
      <c r="H8047" s="15"/>
      <c r="I8047" s="30">
        <v>1</v>
      </c>
      <c r="J8047" s="26" t="s">
        <v>33021</v>
      </c>
      <c r="K8047" s="26" t="s">
        <v>34938</v>
      </c>
      <c r="L8047" s="28"/>
      <c r="M8047" s="16"/>
      <c r="N8047" s="17">
        <v>45643</v>
      </c>
      <c r="O8047" s="18" cm="1">
        <f t="array" ref="O8047">INDEX('[1]Базовый ПЛ ООО "Финдер" янв25 '!$E$1:$E$8808,MATCH(C8047,'[1]Базовый ПЛ ООО "Финдер" янв25 '!$B$1:$B$8808,0),)</f>
        <v>2204</v>
      </c>
      <c r="P8047" s="18">
        <f t="shared" si="654"/>
        <v>1469.33</v>
      </c>
      <c r="Q8047" s="18">
        <f t="shared" si="655"/>
        <v>1763.2</v>
      </c>
      <c r="R8047" s="1"/>
      <c r="S8047" s="1"/>
      <c r="T8047" s="1"/>
      <c r="U8047" s="1"/>
      <c r="V8047" s="1"/>
    </row>
    <row r="8048" spans="1:22" s="10" customFormat="1" ht="41.4" x14ac:dyDescent="0.25">
      <c r="A8048" s="11" t="s">
        <v>21357</v>
      </c>
      <c r="B8048" s="12" t="s">
        <v>34130</v>
      </c>
      <c r="C8048" s="12" t="s">
        <v>34131</v>
      </c>
      <c r="D8048" s="13">
        <v>66</v>
      </c>
      <c r="E8048" s="12" t="s">
        <v>34702</v>
      </c>
      <c r="F8048" s="14">
        <v>10</v>
      </c>
      <c r="G8048" s="14">
        <v>10</v>
      </c>
      <c r="H8048" s="15"/>
      <c r="I8048" s="30">
        <v>1</v>
      </c>
      <c r="J8048" s="26" t="s">
        <v>33021</v>
      </c>
      <c r="K8048" s="26" t="s">
        <v>34939</v>
      </c>
      <c r="L8048" s="28"/>
      <c r="M8048" s="16"/>
      <c r="N8048" s="17">
        <v>45643</v>
      </c>
      <c r="O8048" s="18" cm="1">
        <f t="array" ref="O8048">INDEX('[1]Базовый ПЛ ООО "Финдер" янв25 '!$E$1:$E$8808,MATCH(C8048,'[1]Базовый ПЛ ООО "Финдер" янв25 '!$B$1:$B$8808,0),)</f>
        <v>2384</v>
      </c>
      <c r="P8048" s="18">
        <f t="shared" si="654"/>
        <v>1589.33</v>
      </c>
      <c r="Q8048" s="18">
        <f t="shared" si="655"/>
        <v>1907.2</v>
      </c>
      <c r="R8048" s="1"/>
      <c r="S8048" s="1"/>
      <c r="T8048" s="1"/>
      <c r="U8048" s="1"/>
      <c r="V8048" s="1"/>
    </row>
    <row r="8049" spans="1:22" s="10" customFormat="1" ht="41.4" x14ac:dyDescent="0.25">
      <c r="A8049" s="11" t="s">
        <v>33016</v>
      </c>
      <c r="B8049" s="12" t="s">
        <v>19478</v>
      </c>
      <c r="C8049" s="12" t="s">
        <v>19479</v>
      </c>
      <c r="D8049" s="13" t="s">
        <v>156</v>
      </c>
      <c r="E8049" s="12" t="s">
        <v>19480</v>
      </c>
      <c r="F8049" s="14" t="s">
        <v>11</v>
      </c>
      <c r="G8049" s="14" t="s">
        <v>11</v>
      </c>
      <c r="H8049" s="15">
        <v>8.4900000000000003E-2</v>
      </c>
      <c r="I8049" s="30">
        <v>1</v>
      </c>
      <c r="J8049" s="26" t="s">
        <v>33445</v>
      </c>
      <c r="K8049" s="26" t="s">
        <v>25437</v>
      </c>
      <c r="L8049" s="28">
        <v>1950</v>
      </c>
      <c r="M8049" s="16">
        <f>O8049/L8049-1</f>
        <v>0.13025641025641033</v>
      </c>
      <c r="N8049" s="17">
        <v>45643</v>
      </c>
      <c r="O8049" s="18" cm="1">
        <f t="array" ref="O8049">INDEX('[1]Базовый ПЛ ООО "Финдер" янв25 '!$E$1:$E$8808,MATCH(C8049,'[1]Базовый ПЛ ООО "Финдер" янв25 '!$B$1:$B$8808,0),)</f>
        <v>2204</v>
      </c>
      <c r="P8049" s="18">
        <f t="shared" si="654"/>
        <v>1469.33</v>
      </c>
      <c r="Q8049" s="18">
        <f t="shared" si="655"/>
        <v>1763.2</v>
      </c>
      <c r="R8049" s="1"/>
      <c r="S8049" s="1"/>
      <c r="T8049" s="1"/>
      <c r="U8049" s="1"/>
      <c r="V8049" s="1"/>
    </row>
    <row r="8050" spans="1:22" s="10" customFormat="1" ht="41.4" x14ac:dyDescent="0.25">
      <c r="A8050" s="11" t="s">
        <v>21357</v>
      </c>
      <c r="B8050" s="12" t="s">
        <v>19481</v>
      </c>
      <c r="C8050" s="12" t="s">
        <v>19482</v>
      </c>
      <c r="D8050" s="13" t="s">
        <v>156</v>
      </c>
      <c r="E8050" s="12" t="s">
        <v>24434</v>
      </c>
      <c r="F8050" s="14" t="s">
        <v>29</v>
      </c>
      <c r="G8050" s="14" t="s">
        <v>29</v>
      </c>
      <c r="H8050" s="15">
        <v>8.4900000000000003E-2</v>
      </c>
      <c r="I8050" s="30">
        <v>1</v>
      </c>
      <c r="J8050" s="26" t="s">
        <v>33021</v>
      </c>
      <c r="K8050" s="26" t="s">
        <v>25436</v>
      </c>
      <c r="L8050" s="28">
        <v>1950</v>
      </c>
      <c r="M8050" s="16">
        <f>O8050/L8050-1</f>
        <v>0.13025641025641033</v>
      </c>
      <c r="N8050" s="17">
        <v>45643</v>
      </c>
      <c r="O8050" s="18" cm="1">
        <f t="array" ref="O8050">INDEX('[1]Базовый ПЛ ООО "Финдер" янв25 '!$E$1:$E$8808,MATCH(C8050,'[1]Базовый ПЛ ООО "Финдер" янв25 '!$B$1:$B$8808,0),)</f>
        <v>2204</v>
      </c>
      <c r="P8050" s="18">
        <f t="shared" si="654"/>
        <v>1469.33</v>
      </c>
      <c r="Q8050" s="18">
        <f t="shared" si="655"/>
        <v>1763.2</v>
      </c>
      <c r="R8050" s="1"/>
      <c r="S8050" s="1"/>
      <c r="T8050" s="1"/>
      <c r="U8050" s="1"/>
      <c r="V8050" s="1"/>
    </row>
    <row r="8051" spans="1:22" s="10" customFormat="1" ht="55.2" x14ac:dyDescent="0.25">
      <c r="A8051" s="11" t="s">
        <v>21357</v>
      </c>
      <c r="B8051" s="12" t="s">
        <v>34132</v>
      </c>
      <c r="C8051" s="12" t="s">
        <v>34133</v>
      </c>
      <c r="D8051" s="13">
        <v>66</v>
      </c>
      <c r="E8051" s="12" t="s">
        <v>34703</v>
      </c>
      <c r="F8051" s="14">
        <v>10</v>
      </c>
      <c r="G8051" s="14">
        <v>10</v>
      </c>
      <c r="H8051" s="15"/>
      <c r="I8051" s="30">
        <v>1</v>
      </c>
      <c r="J8051" s="26" t="s">
        <v>33021</v>
      </c>
      <c r="K8051" s="26" t="s">
        <v>34940</v>
      </c>
      <c r="L8051" s="28"/>
      <c r="M8051" s="16"/>
      <c r="N8051" s="17">
        <v>45643</v>
      </c>
      <c r="O8051" s="18" cm="1">
        <f t="array" ref="O8051">INDEX('[1]Базовый ПЛ ООО "Финдер" янв25 '!$E$1:$E$8808,MATCH(C8051,'[1]Базовый ПЛ ООО "Финдер" янв25 '!$B$1:$B$8808,0),)</f>
        <v>2842</v>
      </c>
      <c r="P8051" s="18">
        <f t="shared" si="654"/>
        <v>1894.67</v>
      </c>
      <c r="Q8051" s="18">
        <f t="shared" si="655"/>
        <v>2273.6</v>
      </c>
      <c r="R8051" s="1"/>
      <c r="S8051" s="1"/>
      <c r="T8051" s="1"/>
      <c r="U8051" s="1"/>
      <c r="V8051" s="1"/>
    </row>
    <row r="8052" spans="1:22" s="10" customFormat="1" ht="41.4" x14ac:dyDescent="0.25">
      <c r="A8052" s="11" t="s">
        <v>33016</v>
      </c>
      <c r="B8052" s="12" t="s">
        <v>19483</v>
      </c>
      <c r="C8052" s="12" t="s">
        <v>19484</v>
      </c>
      <c r="D8052" s="13" t="s">
        <v>156</v>
      </c>
      <c r="E8052" s="12" t="s">
        <v>19485</v>
      </c>
      <c r="F8052" s="14" t="s">
        <v>11</v>
      </c>
      <c r="G8052" s="14" t="s">
        <v>11</v>
      </c>
      <c r="H8052" s="15">
        <v>8.4900000000000003E-2</v>
      </c>
      <c r="I8052" s="30">
        <v>1</v>
      </c>
      <c r="J8052" s="26" t="s">
        <v>33445</v>
      </c>
      <c r="K8052" s="26" t="s">
        <v>25435</v>
      </c>
      <c r="L8052" s="28">
        <v>1543</v>
      </c>
      <c r="M8052" s="16">
        <f>O8052/L8052-1</f>
        <v>0.13026571613739479</v>
      </c>
      <c r="N8052" s="17">
        <v>45643</v>
      </c>
      <c r="O8052" s="18" cm="1">
        <f t="array" ref="O8052">INDEX('[1]Базовый ПЛ ООО "Финдер" янв25 '!$E$1:$E$8808,MATCH(C8052,'[1]Базовый ПЛ ООО "Финдер" янв25 '!$B$1:$B$8808,0),)</f>
        <v>1744</v>
      </c>
      <c r="P8052" s="18">
        <f t="shared" ref="P8052:P8115" si="658">CHOOSE(I8052,ROUND(O8052*(1-$Q$5)/1.2,2),ROUND(O8052*(1-$Q$3)/1.2,2))</f>
        <v>1162.67</v>
      </c>
      <c r="Q8052" s="18">
        <f t="shared" ref="Q8052:Q8115" si="659">ROUND(P8052*1.2,2)</f>
        <v>1395.2</v>
      </c>
      <c r="R8052" s="1"/>
      <c r="S8052" s="1"/>
      <c r="T8052" s="1"/>
      <c r="U8052" s="1"/>
      <c r="V8052" s="1"/>
    </row>
    <row r="8053" spans="1:22" s="10" customFormat="1" ht="41.4" x14ac:dyDescent="0.25">
      <c r="A8053" s="11" t="s">
        <v>21357</v>
      </c>
      <c r="B8053" s="12" t="s">
        <v>19486</v>
      </c>
      <c r="C8053" s="12" t="s">
        <v>19487</v>
      </c>
      <c r="D8053" s="13" t="s">
        <v>156</v>
      </c>
      <c r="E8053" s="12" t="s">
        <v>24435</v>
      </c>
      <c r="F8053" s="14" t="s">
        <v>29</v>
      </c>
      <c r="G8053" s="14" t="s">
        <v>29</v>
      </c>
      <c r="H8053" s="15">
        <v>8.4900000000000003E-2</v>
      </c>
      <c r="I8053" s="30">
        <v>1</v>
      </c>
      <c r="J8053" s="26" t="s">
        <v>33021</v>
      </c>
      <c r="K8053" s="26" t="s">
        <v>25434</v>
      </c>
      <c r="L8053" s="28">
        <v>1543</v>
      </c>
      <c r="M8053" s="16">
        <f>O8053/L8053-1</f>
        <v>0.13026571613739479</v>
      </c>
      <c r="N8053" s="17">
        <v>45643</v>
      </c>
      <c r="O8053" s="18" cm="1">
        <f t="array" ref="O8053">INDEX('[1]Базовый ПЛ ООО "Финдер" янв25 '!$E$1:$E$8808,MATCH(C8053,'[1]Базовый ПЛ ООО "Финдер" янв25 '!$B$1:$B$8808,0),)</f>
        <v>1744</v>
      </c>
      <c r="P8053" s="18">
        <f t="shared" si="658"/>
        <v>1162.67</v>
      </c>
      <c r="Q8053" s="18">
        <f t="shared" si="659"/>
        <v>1395.2</v>
      </c>
      <c r="R8053" s="1"/>
      <c r="S8053" s="1"/>
      <c r="T8053" s="1"/>
      <c r="U8053" s="1"/>
      <c r="V8053" s="1"/>
    </row>
    <row r="8054" spans="1:22" s="10" customFormat="1" ht="55.2" x14ac:dyDescent="0.25">
      <c r="A8054" s="11" t="s">
        <v>33016</v>
      </c>
      <c r="B8054" s="12" t="s">
        <v>34134</v>
      </c>
      <c r="C8054" s="12" t="s">
        <v>34135</v>
      </c>
      <c r="D8054" s="13">
        <v>66</v>
      </c>
      <c r="E8054" s="12" t="s">
        <v>34704</v>
      </c>
      <c r="F8054" s="14">
        <v>10</v>
      </c>
      <c r="G8054" s="14">
        <v>10</v>
      </c>
      <c r="H8054" s="15"/>
      <c r="I8054" s="30">
        <v>1</v>
      </c>
      <c r="J8054" s="26" t="s">
        <v>33445</v>
      </c>
      <c r="K8054" s="26" t="s">
        <v>34941</v>
      </c>
      <c r="L8054" s="28"/>
      <c r="M8054" s="16"/>
      <c r="N8054" s="17">
        <v>45643</v>
      </c>
      <c r="O8054" s="18" cm="1">
        <f t="array" ref="O8054">INDEX('[1]Базовый ПЛ ООО "Финдер" янв25 '!$E$1:$E$8808,MATCH(C8054,'[1]Базовый ПЛ ООО "Финдер" янв25 '!$B$1:$B$8808,0),)</f>
        <v>2384</v>
      </c>
      <c r="P8054" s="18">
        <f t="shared" si="658"/>
        <v>1589.33</v>
      </c>
      <c r="Q8054" s="18">
        <f t="shared" si="659"/>
        <v>1907.2</v>
      </c>
      <c r="R8054" s="1"/>
      <c r="S8054" s="1"/>
      <c r="T8054" s="1"/>
      <c r="U8054" s="1"/>
      <c r="V8054" s="1"/>
    </row>
    <row r="8055" spans="1:22" s="10" customFormat="1" ht="41.4" x14ac:dyDescent="0.25">
      <c r="A8055" s="11" t="s">
        <v>21357</v>
      </c>
      <c r="B8055" s="12" t="s">
        <v>19488</v>
      </c>
      <c r="C8055" s="12" t="s">
        <v>19489</v>
      </c>
      <c r="D8055" s="13" t="s">
        <v>156</v>
      </c>
      <c r="E8055" s="12" t="s">
        <v>19490</v>
      </c>
      <c r="F8055" s="14" t="s">
        <v>11</v>
      </c>
      <c r="G8055" s="14" t="s">
        <v>11</v>
      </c>
      <c r="H8055" s="15">
        <v>8.4900000000000003E-2</v>
      </c>
      <c r="I8055" s="30">
        <v>1</v>
      </c>
      <c r="J8055" s="26" t="s">
        <v>33021</v>
      </c>
      <c r="K8055" s="26" t="s">
        <v>25433</v>
      </c>
      <c r="L8055" s="28">
        <v>1959</v>
      </c>
      <c r="M8055" s="16">
        <f>O8055/L8055-1</f>
        <v>0.13016845329249627</v>
      </c>
      <c r="N8055" s="17">
        <v>45643</v>
      </c>
      <c r="O8055" s="18" cm="1">
        <f t="array" ref="O8055">INDEX('[1]Базовый ПЛ ООО "Финдер" янв25 '!$E$1:$E$8808,MATCH(C8055,'[1]Базовый ПЛ ООО "Финдер" янв25 '!$B$1:$B$8808,0),)</f>
        <v>2214</v>
      </c>
      <c r="P8055" s="18">
        <f t="shared" si="658"/>
        <v>1476</v>
      </c>
      <c r="Q8055" s="18">
        <f t="shared" si="659"/>
        <v>1771.2</v>
      </c>
      <c r="R8055" s="1"/>
      <c r="S8055" s="1"/>
      <c r="T8055" s="1"/>
      <c r="U8055" s="1"/>
      <c r="V8055" s="1"/>
    </row>
    <row r="8056" spans="1:22" s="10" customFormat="1" ht="41.4" x14ac:dyDescent="0.25">
      <c r="A8056" s="11" t="s">
        <v>21357</v>
      </c>
      <c r="B8056" s="12" t="s">
        <v>19491</v>
      </c>
      <c r="C8056" s="12" t="s">
        <v>19492</v>
      </c>
      <c r="D8056" s="13" t="s">
        <v>156</v>
      </c>
      <c r="E8056" s="12" t="s">
        <v>19493</v>
      </c>
      <c r="F8056" s="14" t="s">
        <v>11</v>
      </c>
      <c r="G8056" s="14" t="s">
        <v>11</v>
      </c>
      <c r="H8056" s="15">
        <v>8.4900000000000003E-2</v>
      </c>
      <c r="I8056" s="30">
        <v>1</v>
      </c>
      <c r="J8056" s="26" t="s">
        <v>33021</v>
      </c>
      <c r="K8056" s="26" t="s">
        <v>25432</v>
      </c>
      <c r="L8056" s="28">
        <v>1585</v>
      </c>
      <c r="M8056" s="16">
        <f>O8056/L8056-1</f>
        <v>0.13059936908517344</v>
      </c>
      <c r="N8056" s="17">
        <v>45643</v>
      </c>
      <c r="O8056" s="18" cm="1">
        <f t="array" ref="O8056">INDEX('[1]Базовый ПЛ ООО "Финдер" янв25 '!$E$1:$E$8808,MATCH(C8056,'[1]Базовый ПЛ ООО "Финдер" янв25 '!$B$1:$B$8808,0),)</f>
        <v>1792</v>
      </c>
      <c r="P8056" s="18">
        <f t="shared" si="658"/>
        <v>1194.67</v>
      </c>
      <c r="Q8056" s="18">
        <f t="shared" si="659"/>
        <v>1433.6</v>
      </c>
      <c r="R8056" s="1"/>
      <c r="S8056" s="1"/>
      <c r="T8056" s="1"/>
      <c r="U8056" s="1"/>
      <c r="V8056" s="1"/>
    </row>
    <row r="8057" spans="1:22" s="10" customFormat="1" ht="41.4" x14ac:dyDescent="0.25">
      <c r="A8057" s="11" t="s">
        <v>21357</v>
      </c>
      <c r="B8057" s="12" t="s">
        <v>34136</v>
      </c>
      <c r="C8057" s="12" t="s">
        <v>34137</v>
      </c>
      <c r="D8057" s="13">
        <v>66</v>
      </c>
      <c r="E8057" s="12" t="s">
        <v>34705</v>
      </c>
      <c r="F8057" s="14">
        <v>10</v>
      </c>
      <c r="G8057" s="14">
        <v>10</v>
      </c>
      <c r="H8057" s="15"/>
      <c r="I8057" s="30">
        <v>1</v>
      </c>
      <c r="J8057" s="26" t="s">
        <v>33021</v>
      </c>
      <c r="K8057" s="26" t="s">
        <v>34942</v>
      </c>
      <c r="L8057" s="28"/>
      <c r="M8057" s="16"/>
      <c r="N8057" s="17">
        <v>45643</v>
      </c>
      <c r="O8057" s="18" cm="1">
        <f t="array" ref="O8057">INDEX('[1]Базовый ПЛ ООО "Финдер" янв25 '!$E$1:$E$8808,MATCH(C8057,'[1]Базовый ПЛ ООО "Финдер" янв25 '!$B$1:$B$8808,0),)</f>
        <v>2204</v>
      </c>
      <c r="P8057" s="18">
        <f t="shared" si="658"/>
        <v>1469.33</v>
      </c>
      <c r="Q8057" s="18">
        <f t="shared" si="659"/>
        <v>1763.2</v>
      </c>
      <c r="R8057" s="1"/>
      <c r="S8057" s="1"/>
      <c r="T8057" s="1"/>
      <c r="U8057" s="1"/>
      <c r="V8057" s="1"/>
    </row>
    <row r="8058" spans="1:22" s="10" customFormat="1" ht="41.4" x14ac:dyDescent="0.25">
      <c r="A8058" s="11" t="s">
        <v>33016</v>
      </c>
      <c r="B8058" s="12" t="s">
        <v>34138</v>
      </c>
      <c r="C8058" s="12" t="s">
        <v>34139</v>
      </c>
      <c r="D8058" s="13">
        <v>66</v>
      </c>
      <c r="E8058" s="12" t="s">
        <v>34706</v>
      </c>
      <c r="F8058" s="14">
        <v>10</v>
      </c>
      <c r="G8058" s="14">
        <v>10</v>
      </c>
      <c r="H8058" s="15"/>
      <c r="I8058" s="30">
        <v>1</v>
      </c>
      <c r="J8058" s="26" t="s">
        <v>33445</v>
      </c>
      <c r="K8058" s="26" t="s">
        <v>34943</v>
      </c>
      <c r="L8058" s="28"/>
      <c r="M8058" s="16"/>
      <c r="N8058" s="17">
        <v>45643</v>
      </c>
      <c r="O8058" s="18" cm="1">
        <f t="array" ref="O8058">INDEX('[1]Базовый ПЛ ООО "Финдер" янв25 '!$E$1:$E$8808,MATCH(C8058,'[1]Базовый ПЛ ООО "Финдер" янв25 '!$B$1:$B$8808,0),)</f>
        <v>1744</v>
      </c>
      <c r="P8058" s="18">
        <f t="shared" si="658"/>
        <v>1162.67</v>
      </c>
      <c r="Q8058" s="18">
        <f t="shared" si="659"/>
        <v>1395.2</v>
      </c>
      <c r="R8058" s="1"/>
      <c r="S8058" s="1"/>
      <c r="T8058" s="1"/>
      <c r="U8058" s="1"/>
      <c r="V8058" s="1"/>
    </row>
    <row r="8059" spans="1:22" s="10" customFormat="1" ht="41.4" x14ac:dyDescent="0.25">
      <c r="A8059" s="11" t="s">
        <v>21357</v>
      </c>
      <c r="B8059" s="12" t="s">
        <v>34140</v>
      </c>
      <c r="C8059" s="12" t="s">
        <v>34141</v>
      </c>
      <c r="D8059" s="13">
        <v>66</v>
      </c>
      <c r="E8059" s="12" t="s">
        <v>34707</v>
      </c>
      <c r="F8059" s="14">
        <v>10</v>
      </c>
      <c r="G8059" s="14">
        <v>10</v>
      </c>
      <c r="H8059" s="15"/>
      <c r="I8059" s="30">
        <v>1</v>
      </c>
      <c r="J8059" s="26" t="s">
        <v>33021</v>
      </c>
      <c r="K8059" s="26" t="s">
        <v>34944</v>
      </c>
      <c r="L8059" s="28"/>
      <c r="M8059" s="16"/>
      <c r="N8059" s="17">
        <v>45643</v>
      </c>
      <c r="O8059" s="18" cm="1">
        <f t="array" ref="O8059">INDEX('[1]Базовый ПЛ ООО "Финдер" янв25 '!$E$1:$E$8808,MATCH(C8059,'[1]Базовый ПЛ ООО "Финдер" янв25 '!$B$1:$B$8808,0),)</f>
        <v>2384</v>
      </c>
      <c r="P8059" s="18">
        <f t="shared" si="658"/>
        <v>1589.33</v>
      </c>
      <c r="Q8059" s="18">
        <f t="shared" si="659"/>
        <v>1907.2</v>
      </c>
      <c r="R8059" s="1"/>
      <c r="S8059" s="1"/>
      <c r="T8059" s="1"/>
      <c r="U8059" s="1"/>
      <c r="V8059" s="1"/>
    </row>
    <row r="8060" spans="1:22" s="10" customFormat="1" ht="41.4" x14ac:dyDescent="0.25">
      <c r="A8060" s="11" t="s">
        <v>33016</v>
      </c>
      <c r="B8060" s="12" t="s">
        <v>19494</v>
      </c>
      <c r="C8060" s="12" t="s">
        <v>19495</v>
      </c>
      <c r="D8060" s="13" t="s">
        <v>156</v>
      </c>
      <c r="E8060" s="12" t="s">
        <v>19496</v>
      </c>
      <c r="F8060" s="14" t="s">
        <v>11</v>
      </c>
      <c r="G8060" s="14" t="s">
        <v>11</v>
      </c>
      <c r="H8060" s="15">
        <v>8.4900000000000003E-2</v>
      </c>
      <c r="I8060" s="30">
        <v>1</v>
      </c>
      <c r="J8060" s="26" t="s">
        <v>33445</v>
      </c>
      <c r="K8060" s="26" t="s">
        <v>25431</v>
      </c>
      <c r="L8060" s="28">
        <v>2059</v>
      </c>
      <c r="M8060" s="16">
        <f>O8060/L8060-1</f>
        <v>0.13016027197668767</v>
      </c>
      <c r="N8060" s="17">
        <v>45643</v>
      </c>
      <c r="O8060" s="18" cm="1">
        <f t="array" ref="O8060">INDEX('[1]Базовый ПЛ ООО "Финдер" янв25 '!$E$1:$E$8808,MATCH(C8060,'[1]Базовый ПЛ ООО "Финдер" янв25 '!$B$1:$B$8808,0),)</f>
        <v>2327</v>
      </c>
      <c r="P8060" s="18">
        <f t="shared" si="658"/>
        <v>1551.33</v>
      </c>
      <c r="Q8060" s="18">
        <f t="shared" si="659"/>
        <v>1861.6</v>
      </c>
      <c r="R8060" s="1"/>
      <c r="S8060" s="1"/>
      <c r="T8060" s="1"/>
      <c r="U8060" s="1"/>
      <c r="V8060" s="1"/>
    </row>
    <row r="8061" spans="1:22" s="10" customFormat="1" ht="41.4" x14ac:dyDescent="0.25">
      <c r="A8061" s="11" t="s">
        <v>21357</v>
      </c>
      <c r="B8061" s="12" t="s">
        <v>19497</v>
      </c>
      <c r="C8061" s="12" t="s">
        <v>19498</v>
      </c>
      <c r="D8061" s="13" t="s">
        <v>156</v>
      </c>
      <c r="E8061" s="12" t="s">
        <v>24436</v>
      </c>
      <c r="F8061" s="14" t="s">
        <v>29</v>
      </c>
      <c r="G8061" s="14" t="s">
        <v>29</v>
      </c>
      <c r="H8061" s="15">
        <v>8.4900000000000003E-2</v>
      </c>
      <c r="I8061" s="30">
        <v>1</v>
      </c>
      <c r="J8061" s="26" t="s">
        <v>33021</v>
      </c>
      <c r="K8061" s="26" t="s">
        <v>25430</v>
      </c>
      <c r="L8061" s="28">
        <v>2059</v>
      </c>
      <c r="M8061" s="16">
        <f>O8061/L8061-1</f>
        <v>0.13016027197668767</v>
      </c>
      <c r="N8061" s="17">
        <v>45643</v>
      </c>
      <c r="O8061" s="18" cm="1">
        <f t="array" ref="O8061">INDEX('[1]Базовый ПЛ ООО "Финдер" янв25 '!$E$1:$E$8808,MATCH(C8061,'[1]Базовый ПЛ ООО "Финдер" янв25 '!$B$1:$B$8808,0),)</f>
        <v>2327</v>
      </c>
      <c r="P8061" s="18">
        <f t="shared" si="658"/>
        <v>1551.33</v>
      </c>
      <c r="Q8061" s="18">
        <f t="shared" si="659"/>
        <v>1861.6</v>
      </c>
      <c r="R8061" s="1"/>
      <c r="S8061" s="1"/>
      <c r="T8061" s="1"/>
      <c r="U8061" s="1"/>
      <c r="V8061" s="1"/>
    </row>
    <row r="8062" spans="1:22" s="10" customFormat="1" ht="41.4" x14ac:dyDescent="0.25">
      <c r="A8062" s="11" t="s">
        <v>33016</v>
      </c>
      <c r="B8062" s="12" t="s">
        <v>19499</v>
      </c>
      <c r="C8062" s="12" t="s">
        <v>19500</v>
      </c>
      <c r="D8062" s="13" t="s">
        <v>156</v>
      </c>
      <c r="E8062" s="12" t="s">
        <v>19501</v>
      </c>
      <c r="F8062" s="14" t="s">
        <v>11</v>
      </c>
      <c r="G8062" s="14" t="s">
        <v>11</v>
      </c>
      <c r="H8062" s="15">
        <v>8.4900000000000003E-2</v>
      </c>
      <c r="I8062" s="30">
        <v>1</v>
      </c>
      <c r="J8062" s="26" t="s">
        <v>33445</v>
      </c>
      <c r="K8062" s="26" t="s">
        <v>25429</v>
      </c>
      <c r="L8062" s="28">
        <v>2622</v>
      </c>
      <c r="M8062" s="16">
        <f>O8062/L8062-1</f>
        <v>0.13005339435545382</v>
      </c>
      <c r="N8062" s="17">
        <v>45643</v>
      </c>
      <c r="O8062" s="18" cm="1">
        <f t="array" ref="O8062">INDEX('[1]Базовый ПЛ ООО "Финдер" янв25 '!$E$1:$E$8808,MATCH(C8062,'[1]Базовый ПЛ ООО "Финдер" янв25 '!$B$1:$B$8808,0),)</f>
        <v>2963</v>
      </c>
      <c r="P8062" s="18">
        <f t="shared" si="658"/>
        <v>1975.33</v>
      </c>
      <c r="Q8062" s="18">
        <f t="shared" si="659"/>
        <v>2370.4</v>
      </c>
      <c r="R8062" s="1"/>
      <c r="S8062" s="1"/>
      <c r="T8062" s="1"/>
      <c r="U8062" s="1"/>
      <c r="V8062" s="1"/>
    </row>
    <row r="8063" spans="1:22" s="10" customFormat="1" ht="41.4" x14ac:dyDescent="0.25">
      <c r="A8063" s="11" t="s">
        <v>21357</v>
      </c>
      <c r="B8063" s="12" t="s">
        <v>19502</v>
      </c>
      <c r="C8063" s="12" t="s">
        <v>19503</v>
      </c>
      <c r="D8063" s="13" t="s">
        <v>156</v>
      </c>
      <c r="E8063" s="12" t="s">
        <v>24437</v>
      </c>
      <c r="F8063" s="14" t="s">
        <v>29</v>
      </c>
      <c r="G8063" s="14" t="s">
        <v>29</v>
      </c>
      <c r="H8063" s="15">
        <v>8.4900000000000003E-2</v>
      </c>
      <c r="I8063" s="30">
        <v>1</v>
      </c>
      <c r="J8063" s="26" t="s">
        <v>33021</v>
      </c>
      <c r="K8063" s="26" t="s">
        <v>25428</v>
      </c>
      <c r="L8063" s="28">
        <v>2622</v>
      </c>
      <c r="M8063" s="16">
        <f>O8063/L8063-1</f>
        <v>0.13005339435545382</v>
      </c>
      <c r="N8063" s="17">
        <v>45643</v>
      </c>
      <c r="O8063" s="18" cm="1">
        <f t="array" ref="O8063">INDEX('[1]Базовый ПЛ ООО "Финдер" янв25 '!$E$1:$E$8808,MATCH(C8063,'[1]Базовый ПЛ ООО "Финдер" янв25 '!$B$1:$B$8808,0),)</f>
        <v>2963</v>
      </c>
      <c r="P8063" s="18">
        <f t="shared" si="658"/>
        <v>1975.33</v>
      </c>
      <c r="Q8063" s="18">
        <f t="shared" si="659"/>
        <v>2370.4</v>
      </c>
      <c r="R8063" s="1"/>
      <c r="S8063" s="1"/>
      <c r="T8063" s="1"/>
      <c r="U8063" s="1"/>
      <c r="V8063" s="1"/>
    </row>
    <row r="8064" spans="1:22" s="10" customFormat="1" ht="55.2" x14ac:dyDescent="0.25">
      <c r="A8064" s="11" t="s">
        <v>33016</v>
      </c>
      <c r="B8064" s="12" t="s">
        <v>34142</v>
      </c>
      <c r="C8064" s="12" t="s">
        <v>34143</v>
      </c>
      <c r="D8064" s="13">
        <v>66</v>
      </c>
      <c r="E8064" s="12" t="s">
        <v>34708</v>
      </c>
      <c r="F8064" s="14">
        <v>10</v>
      </c>
      <c r="G8064" s="14">
        <v>10</v>
      </c>
      <c r="H8064" s="15"/>
      <c r="I8064" s="30">
        <v>1</v>
      </c>
      <c r="J8064" s="26" t="s">
        <v>33445</v>
      </c>
      <c r="K8064" s="26" t="s">
        <v>34945</v>
      </c>
      <c r="L8064" s="28"/>
      <c r="M8064" s="16"/>
      <c r="N8064" s="17">
        <v>45643</v>
      </c>
      <c r="O8064" s="18" cm="1">
        <f t="array" ref="O8064">INDEX('[1]Базовый ПЛ ООО "Финдер" янв25 '!$E$1:$E$8808,MATCH(C8064,'[1]Базовый ПЛ ООО "Финдер" янв25 '!$B$1:$B$8808,0),)</f>
        <v>2964</v>
      </c>
      <c r="P8064" s="18">
        <f t="shared" si="658"/>
        <v>1976</v>
      </c>
      <c r="Q8064" s="18">
        <f t="shared" si="659"/>
        <v>2371.1999999999998</v>
      </c>
      <c r="R8064" s="1"/>
      <c r="S8064" s="1"/>
      <c r="T8064" s="1"/>
      <c r="U8064" s="1"/>
      <c r="V8064" s="1"/>
    </row>
    <row r="8065" spans="1:22" s="10" customFormat="1" ht="41.4" x14ac:dyDescent="0.25">
      <c r="A8065" s="11" t="s">
        <v>33016</v>
      </c>
      <c r="B8065" s="12" t="s">
        <v>19504</v>
      </c>
      <c r="C8065" s="12" t="s">
        <v>19505</v>
      </c>
      <c r="D8065" s="13" t="s">
        <v>156</v>
      </c>
      <c r="E8065" s="12" t="s">
        <v>19506</v>
      </c>
      <c r="F8065" s="14" t="s">
        <v>11</v>
      </c>
      <c r="G8065" s="14" t="s">
        <v>11</v>
      </c>
      <c r="H8065" s="15">
        <v>8.4900000000000003E-2</v>
      </c>
      <c r="I8065" s="30">
        <v>1</v>
      </c>
      <c r="J8065" s="26" t="s">
        <v>33486</v>
      </c>
      <c r="K8065" s="26" t="s">
        <v>25427</v>
      </c>
      <c r="L8065" s="28">
        <v>1697</v>
      </c>
      <c r="M8065" s="16">
        <f t="shared" ref="M8065:M8071" si="660">O8065/L8065-1</f>
        <v>0.13022981732469052</v>
      </c>
      <c r="N8065" s="17">
        <v>45643</v>
      </c>
      <c r="O8065" s="18" cm="1">
        <f t="array" ref="O8065">INDEX('[1]Базовый ПЛ ООО "Финдер" янв25 '!$E$1:$E$8808,MATCH(C8065,'[1]Базовый ПЛ ООО "Финдер" янв25 '!$B$1:$B$8808,0),)</f>
        <v>1918</v>
      </c>
      <c r="P8065" s="18">
        <f t="shared" si="658"/>
        <v>1278.67</v>
      </c>
      <c r="Q8065" s="18">
        <f t="shared" si="659"/>
        <v>1534.4</v>
      </c>
      <c r="R8065" s="1"/>
      <c r="S8065" s="1"/>
      <c r="T8065" s="1"/>
      <c r="U8065" s="1"/>
      <c r="V8065" s="1"/>
    </row>
    <row r="8066" spans="1:22" s="10" customFormat="1" ht="41.4" x14ac:dyDescent="0.25">
      <c r="A8066" s="11" t="s">
        <v>21357</v>
      </c>
      <c r="B8066" s="12" t="s">
        <v>19507</v>
      </c>
      <c r="C8066" s="12" t="s">
        <v>19508</v>
      </c>
      <c r="D8066" s="13" t="s">
        <v>156</v>
      </c>
      <c r="E8066" s="12" t="s">
        <v>24438</v>
      </c>
      <c r="F8066" s="14" t="s">
        <v>29</v>
      </c>
      <c r="G8066" s="14" t="s">
        <v>29</v>
      </c>
      <c r="H8066" s="15">
        <v>8.4900000000000003E-2</v>
      </c>
      <c r="I8066" s="30">
        <v>1</v>
      </c>
      <c r="J8066" s="26" t="s">
        <v>33021</v>
      </c>
      <c r="K8066" s="26" t="s">
        <v>25426</v>
      </c>
      <c r="L8066" s="28">
        <v>1697</v>
      </c>
      <c r="M8066" s="16">
        <f t="shared" si="660"/>
        <v>0.13022981732469052</v>
      </c>
      <c r="N8066" s="17">
        <v>45643</v>
      </c>
      <c r="O8066" s="18" cm="1">
        <f t="array" ref="O8066">INDEX('[1]Базовый ПЛ ООО "Финдер" янв25 '!$E$1:$E$8808,MATCH(C8066,'[1]Базовый ПЛ ООО "Финдер" янв25 '!$B$1:$B$8808,0),)</f>
        <v>1918</v>
      </c>
      <c r="P8066" s="18">
        <f t="shared" si="658"/>
        <v>1278.67</v>
      </c>
      <c r="Q8066" s="18">
        <f t="shared" si="659"/>
        <v>1534.4</v>
      </c>
      <c r="R8066" s="1"/>
      <c r="S8066" s="1"/>
      <c r="T8066" s="1"/>
      <c r="U8066" s="1"/>
      <c r="V8066" s="1"/>
    </row>
    <row r="8067" spans="1:22" s="10" customFormat="1" ht="41.4" x14ac:dyDescent="0.25">
      <c r="A8067" s="11" t="s">
        <v>21357</v>
      </c>
      <c r="B8067" s="12" t="s">
        <v>19509</v>
      </c>
      <c r="C8067" s="12" t="s">
        <v>19510</v>
      </c>
      <c r="D8067" s="13" t="s">
        <v>156</v>
      </c>
      <c r="E8067" s="12" t="s">
        <v>19511</v>
      </c>
      <c r="F8067" s="14">
        <v>10</v>
      </c>
      <c r="G8067" s="14">
        <v>10</v>
      </c>
      <c r="H8067" s="15">
        <v>8.4900000000000003E-2</v>
      </c>
      <c r="I8067" s="30">
        <v>1</v>
      </c>
      <c r="J8067" s="26" t="s">
        <v>33021</v>
      </c>
      <c r="K8067" s="26" t="s">
        <v>36496</v>
      </c>
      <c r="L8067" s="28">
        <v>2292</v>
      </c>
      <c r="M8067" s="16">
        <f t="shared" si="660"/>
        <v>0.13001745200698078</v>
      </c>
      <c r="N8067" s="17">
        <v>45643</v>
      </c>
      <c r="O8067" s="18" cm="1">
        <f t="array" ref="O8067">INDEX('[1]Базовый ПЛ ООО "Финдер" янв25 '!$E$1:$E$8808,MATCH(C8067,'[1]Базовый ПЛ ООО "Финдер" янв25 '!$B$1:$B$8808,0),)</f>
        <v>2590</v>
      </c>
      <c r="P8067" s="18">
        <f t="shared" si="658"/>
        <v>1726.67</v>
      </c>
      <c r="Q8067" s="18">
        <f t="shared" si="659"/>
        <v>2072</v>
      </c>
      <c r="R8067" s="1"/>
      <c r="S8067" s="1"/>
      <c r="T8067" s="1"/>
      <c r="U8067" s="1"/>
      <c r="V8067" s="1"/>
    </row>
    <row r="8068" spans="1:22" s="10" customFormat="1" ht="55.2" x14ac:dyDescent="0.25">
      <c r="A8068" s="11" t="s">
        <v>33016</v>
      </c>
      <c r="B8068" s="12" t="s">
        <v>19512</v>
      </c>
      <c r="C8068" s="12" t="s">
        <v>19513</v>
      </c>
      <c r="D8068" s="13" t="s">
        <v>156</v>
      </c>
      <c r="E8068" s="12" t="s">
        <v>19514</v>
      </c>
      <c r="F8068" s="14" t="s">
        <v>11</v>
      </c>
      <c r="G8068" s="14" t="s">
        <v>11</v>
      </c>
      <c r="H8068" s="15">
        <v>8.4900000000000003E-2</v>
      </c>
      <c r="I8068" s="30">
        <v>1</v>
      </c>
      <c r="J8068" s="26" t="s">
        <v>33445</v>
      </c>
      <c r="K8068" s="26" t="s">
        <v>25425</v>
      </c>
      <c r="L8068" s="28">
        <v>2222</v>
      </c>
      <c r="M8068" s="16">
        <f t="shared" si="660"/>
        <v>0.13006300630063006</v>
      </c>
      <c r="N8068" s="17">
        <v>45643</v>
      </c>
      <c r="O8068" s="18" cm="1">
        <f t="array" ref="O8068">INDEX('[1]Базовый ПЛ ООО "Финдер" янв25 '!$E$1:$E$8808,MATCH(C8068,'[1]Базовый ПЛ ООО "Финдер" янв25 '!$B$1:$B$8808,0),)</f>
        <v>2511</v>
      </c>
      <c r="P8068" s="18">
        <f t="shared" si="658"/>
        <v>1674</v>
      </c>
      <c r="Q8068" s="18">
        <f t="shared" si="659"/>
        <v>2008.8</v>
      </c>
      <c r="R8068" s="1"/>
      <c r="S8068" s="1"/>
      <c r="T8068" s="1"/>
      <c r="U8068" s="1"/>
      <c r="V8068" s="1"/>
    </row>
    <row r="8069" spans="1:22" s="10" customFormat="1" ht="55.2" x14ac:dyDescent="0.25">
      <c r="A8069" s="11" t="s">
        <v>21357</v>
      </c>
      <c r="B8069" s="12" t="s">
        <v>19515</v>
      </c>
      <c r="C8069" s="12" t="s">
        <v>19516</v>
      </c>
      <c r="D8069" s="13" t="s">
        <v>156</v>
      </c>
      <c r="E8069" s="12" t="s">
        <v>24439</v>
      </c>
      <c r="F8069" s="14">
        <v>1</v>
      </c>
      <c r="G8069" s="14">
        <v>1</v>
      </c>
      <c r="H8069" s="15">
        <v>8.4900000000000003E-2</v>
      </c>
      <c r="I8069" s="30">
        <v>1</v>
      </c>
      <c r="J8069" s="26" t="s">
        <v>33021</v>
      </c>
      <c r="K8069" s="26" t="s">
        <v>25424</v>
      </c>
      <c r="L8069" s="28">
        <v>2222</v>
      </c>
      <c r="M8069" s="16">
        <f t="shared" si="660"/>
        <v>0.13006300630063006</v>
      </c>
      <c r="N8069" s="17">
        <v>45643</v>
      </c>
      <c r="O8069" s="18" cm="1">
        <f t="array" ref="O8069">INDEX('[1]Базовый ПЛ ООО "Финдер" янв25 '!$E$1:$E$8808,MATCH(C8069,'[1]Базовый ПЛ ООО "Финдер" янв25 '!$B$1:$B$8808,0),)</f>
        <v>2511</v>
      </c>
      <c r="P8069" s="18">
        <f t="shared" si="658"/>
        <v>1674</v>
      </c>
      <c r="Q8069" s="18">
        <f t="shared" si="659"/>
        <v>2008.8</v>
      </c>
      <c r="R8069" s="1"/>
      <c r="S8069" s="1"/>
      <c r="T8069" s="1"/>
      <c r="U8069" s="1"/>
      <c r="V8069" s="1"/>
    </row>
    <row r="8070" spans="1:22" s="10" customFormat="1" ht="41.4" x14ac:dyDescent="0.25">
      <c r="A8070" s="11" t="s">
        <v>21357</v>
      </c>
      <c r="B8070" s="12" t="s">
        <v>19517</v>
      </c>
      <c r="C8070" s="12" t="s">
        <v>19518</v>
      </c>
      <c r="D8070" s="13" t="s">
        <v>156</v>
      </c>
      <c r="E8070" s="12" t="s">
        <v>19519</v>
      </c>
      <c r="F8070" s="14" t="s">
        <v>11</v>
      </c>
      <c r="G8070" s="14" t="s">
        <v>11</v>
      </c>
      <c r="H8070" s="15">
        <v>8.4900000000000003E-2</v>
      </c>
      <c r="I8070" s="30">
        <v>1</v>
      </c>
      <c r="J8070" s="26" t="s">
        <v>33021</v>
      </c>
      <c r="K8070" s="26" t="s">
        <v>25423</v>
      </c>
      <c r="L8070" s="28">
        <v>2018</v>
      </c>
      <c r="M8070" s="16">
        <f t="shared" si="660"/>
        <v>0.13032705649157572</v>
      </c>
      <c r="N8070" s="17">
        <v>45643</v>
      </c>
      <c r="O8070" s="18" cm="1">
        <f t="array" ref="O8070">INDEX('[1]Базовый ПЛ ООО "Финдер" янв25 '!$E$1:$E$8808,MATCH(C8070,'[1]Базовый ПЛ ООО "Финдер" янв25 '!$B$1:$B$8808,0),)</f>
        <v>2281</v>
      </c>
      <c r="P8070" s="18">
        <f t="shared" si="658"/>
        <v>1520.67</v>
      </c>
      <c r="Q8070" s="18">
        <f t="shared" si="659"/>
        <v>1824.8</v>
      </c>
      <c r="R8070" s="1"/>
      <c r="S8070" s="1"/>
      <c r="T8070" s="1"/>
      <c r="U8070" s="1"/>
      <c r="V8070" s="1"/>
    </row>
    <row r="8071" spans="1:22" s="10" customFormat="1" ht="41.4" x14ac:dyDescent="0.25">
      <c r="A8071" s="11" t="s">
        <v>21357</v>
      </c>
      <c r="B8071" s="12" t="s">
        <v>19520</v>
      </c>
      <c r="C8071" s="12" t="s">
        <v>19521</v>
      </c>
      <c r="D8071" s="13" t="s">
        <v>156</v>
      </c>
      <c r="E8071" s="12" t="s">
        <v>19522</v>
      </c>
      <c r="F8071" s="14" t="s">
        <v>11</v>
      </c>
      <c r="G8071" s="14" t="s">
        <v>11</v>
      </c>
      <c r="H8071" s="15">
        <v>8.4900000000000003E-2</v>
      </c>
      <c r="I8071" s="30">
        <v>1</v>
      </c>
      <c r="J8071" s="26" t="s">
        <v>33021</v>
      </c>
      <c r="K8071" s="26" t="s">
        <v>25422</v>
      </c>
      <c r="L8071" s="28">
        <v>1674</v>
      </c>
      <c r="M8071" s="16">
        <f t="shared" si="660"/>
        <v>0.13022700119474306</v>
      </c>
      <c r="N8071" s="17">
        <v>45643</v>
      </c>
      <c r="O8071" s="18" cm="1">
        <f t="array" ref="O8071">INDEX('[1]Базовый ПЛ ООО "Финдер" янв25 '!$E$1:$E$8808,MATCH(C8071,'[1]Базовый ПЛ ООО "Финдер" янв25 '!$B$1:$B$8808,0),)</f>
        <v>1892</v>
      </c>
      <c r="P8071" s="18">
        <f t="shared" si="658"/>
        <v>1261.33</v>
      </c>
      <c r="Q8071" s="18">
        <f t="shared" si="659"/>
        <v>1513.6</v>
      </c>
      <c r="R8071" s="1"/>
      <c r="S8071" s="1"/>
      <c r="T8071" s="1"/>
      <c r="U8071" s="1"/>
      <c r="V8071" s="1"/>
    </row>
    <row r="8072" spans="1:22" s="10" customFormat="1" ht="41.4" x14ac:dyDescent="0.25">
      <c r="A8072" s="11" t="s">
        <v>33016</v>
      </c>
      <c r="B8072" s="12" t="s">
        <v>34144</v>
      </c>
      <c r="C8072" s="12" t="s">
        <v>34145</v>
      </c>
      <c r="D8072" s="13">
        <v>66</v>
      </c>
      <c r="E8072" s="12" t="s">
        <v>34709</v>
      </c>
      <c r="F8072" s="14">
        <v>10</v>
      </c>
      <c r="G8072" s="14">
        <v>10</v>
      </c>
      <c r="H8072" s="15"/>
      <c r="I8072" s="30">
        <v>1</v>
      </c>
      <c r="J8072" s="26" t="s">
        <v>33445</v>
      </c>
      <c r="K8072" s="26" t="s">
        <v>34946</v>
      </c>
      <c r="L8072" s="28"/>
      <c r="M8072" s="16"/>
      <c r="N8072" s="17">
        <v>45643</v>
      </c>
      <c r="O8072" s="18" cm="1">
        <f t="array" ref="O8072">INDEX('[1]Базовый ПЛ ООО "Финдер" янв25 '!$E$1:$E$8808,MATCH(C8072,'[1]Базовый ПЛ ООО "Финдер" янв25 '!$B$1:$B$8808,0),)</f>
        <v>2325</v>
      </c>
      <c r="P8072" s="18">
        <f t="shared" si="658"/>
        <v>1550</v>
      </c>
      <c r="Q8072" s="18">
        <f t="shared" si="659"/>
        <v>1860</v>
      </c>
      <c r="R8072" s="1"/>
      <c r="S8072" s="1"/>
      <c r="T8072" s="1"/>
      <c r="U8072" s="1"/>
      <c r="V8072" s="1"/>
    </row>
    <row r="8073" spans="1:22" s="10" customFormat="1" ht="41.4" x14ac:dyDescent="0.25">
      <c r="A8073" s="11" t="s">
        <v>33016</v>
      </c>
      <c r="B8073" s="12" t="s">
        <v>34146</v>
      </c>
      <c r="C8073" s="12" t="s">
        <v>34147</v>
      </c>
      <c r="D8073" s="13">
        <v>66</v>
      </c>
      <c r="E8073" s="12" t="s">
        <v>34710</v>
      </c>
      <c r="F8073" s="14">
        <v>10</v>
      </c>
      <c r="G8073" s="14">
        <v>10</v>
      </c>
      <c r="H8073" s="15"/>
      <c r="I8073" s="30">
        <v>1</v>
      </c>
      <c r="J8073" s="26" t="s">
        <v>33445</v>
      </c>
      <c r="K8073" s="26" t="s">
        <v>34947</v>
      </c>
      <c r="L8073" s="28"/>
      <c r="M8073" s="16"/>
      <c r="N8073" s="17">
        <v>45643</v>
      </c>
      <c r="O8073" s="18" cm="1">
        <f t="array" ref="O8073">INDEX('[1]Базовый ПЛ ООО "Финдер" янв25 '!$E$1:$E$8808,MATCH(C8073,'[1]Базовый ПЛ ООО "Финдер" янв25 '!$B$1:$B$8808,0),)</f>
        <v>2964</v>
      </c>
      <c r="P8073" s="18">
        <f t="shared" si="658"/>
        <v>1976</v>
      </c>
      <c r="Q8073" s="18">
        <f t="shared" si="659"/>
        <v>2371.1999999999998</v>
      </c>
      <c r="R8073" s="1"/>
      <c r="S8073" s="1"/>
      <c r="T8073" s="1"/>
      <c r="U8073" s="1"/>
      <c r="V8073" s="1"/>
    </row>
    <row r="8074" spans="1:22" s="10" customFormat="1" ht="41.4" x14ac:dyDescent="0.25">
      <c r="A8074" s="11" t="s">
        <v>33016</v>
      </c>
      <c r="B8074" s="12" t="s">
        <v>34148</v>
      </c>
      <c r="C8074" s="12" t="s">
        <v>34149</v>
      </c>
      <c r="D8074" s="13">
        <v>66</v>
      </c>
      <c r="E8074" s="12" t="s">
        <v>34711</v>
      </c>
      <c r="F8074" s="14">
        <v>10</v>
      </c>
      <c r="G8074" s="14">
        <v>10</v>
      </c>
      <c r="H8074" s="15"/>
      <c r="I8074" s="30">
        <v>1</v>
      </c>
      <c r="J8074" s="26" t="s">
        <v>33445</v>
      </c>
      <c r="K8074" s="26" t="s">
        <v>34948</v>
      </c>
      <c r="L8074" s="28"/>
      <c r="M8074" s="16"/>
      <c r="N8074" s="17">
        <v>45643</v>
      </c>
      <c r="O8074" s="18" cm="1">
        <f t="array" ref="O8074">INDEX('[1]Базовый ПЛ ООО "Финдер" янв25 '!$E$1:$E$8808,MATCH(C8074,'[1]Базовый ПЛ ООО "Финдер" янв25 '!$B$1:$B$8808,0),)</f>
        <v>1849</v>
      </c>
      <c r="P8074" s="18">
        <f t="shared" si="658"/>
        <v>1232.67</v>
      </c>
      <c r="Q8074" s="18">
        <f t="shared" si="659"/>
        <v>1479.2</v>
      </c>
      <c r="R8074" s="1"/>
      <c r="S8074" s="1"/>
      <c r="T8074" s="1"/>
      <c r="U8074" s="1"/>
      <c r="V8074" s="1"/>
    </row>
    <row r="8075" spans="1:22" s="10" customFormat="1" ht="41.4" x14ac:dyDescent="0.25">
      <c r="A8075" s="11" t="s">
        <v>21357</v>
      </c>
      <c r="B8075" s="12" t="s">
        <v>34150</v>
      </c>
      <c r="C8075" s="12" t="s">
        <v>34151</v>
      </c>
      <c r="D8075" s="13">
        <v>66</v>
      </c>
      <c r="E8075" s="12" t="s">
        <v>34712</v>
      </c>
      <c r="F8075" s="14">
        <v>10</v>
      </c>
      <c r="G8075" s="14">
        <v>10</v>
      </c>
      <c r="H8075" s="15"/>
      <c r="I8075" s="30">
        <v>1</v>
      </c>
      <c r="J8075" s="26" t="s">
        <v>33021</v>
      </c>
      <c r="K8075" s="26" t="s">
        <v>34949</v>
      </c>
      <c r="L8075" s="28"/>
      <c r="M8075" s="16"/>
      <c r="N8075" s="17">
        <v>45643</v>
      </c>
      <c r="O8075" s="18" cm="1">
        <f t="array" ref="O8075">INDEX('[1]Базовый ПЛ ООО "Финдер" янв25 '!$E$1:$E$8808,MATCH(C8075,'[1]Базовый ПЛ ООО "Финдер" янв25 '!$B$1:$B$8808,0),)</f>
        <v>2489</v>
      </c>
      <c r="P8075" s="18">
        <f t="shared" si="658"/>
        <v>1659.33</v>
      </c>
      <c r="Q8075" s="18">
        <f t="shared" si="659"/>
        <v>1991.2</v>
      </c>
      <c r="R8075" s="1"/>
      <c r="S8075" s="1"/>
      <c r="T8075" s="1"/>
      <c r="U8075" s="1"/>
      <c r="V8075" s="1"/>
    </row>
    <row r="8076" spans="1:22" s="10" customFormat="1" ht="41.4" x14ac:dyDescent="0.25">
      <c r="A8076" s="11" t="s">
        <v>33016</v>
      </c>
      <c r="B8076" s="12" t="s">
        <v>19523</v>
      </c>
      <c r="C8076" s="12" t="s">
        <v>19524</v>
      </c>
      <c r="D8076" s="13" t="s">
        <v>156</v>
      </c>
      <c r="E8076" s="12" t="s">
        <v>19525</v>
      </c>
      <c r="F8076" s="14" t="s">
        <v>11</v>
      </c>
      <c r="G8076" s="14" t="s">
        <v>11</v>
      </c>
      <c r="H8076" s="15">
        <v>8.4900000000000003E-2</v>
      </c>
      <c r="I8076" s="30">
        <v>1</v>
      </c>
      <c r="J8076" s="26" t="s">
        <v>33445</v>
      </c>
      <c r="K8076" s="26" t="s">
        <v>25421</v>
      </c>
      <c r="L8076" s="28">
        <v>2059</v>
      </c>
      <c r="M8076" s="16">
        <f>O8076/L8076-1</f>
        <v>0.13016027197668767</v>
      </c>
      <c r="N8076" s="17">
        <v>45643</v>
      </c>
      <c r="O8076" s="18" cm="1">
        <f t="array" ref="O8076">INDEX('[1]Базовый ПЛ ООО "Финдер" янв25 '!$E$1:$E$8808,MATCH(C8076,'[1]Базовый ПЛ ООО "Финдер" янв25 '!$B$1:$B$8808,0),)</f>
        <v>2327</v>
      </c>
      <c r="P8076" s="18">
        <f t="shared" si="658"/>
        <v>1551.33</v>
      </c>
      <c r="Q8076" s="18">
        <f t="shared" si="659"/>
        <v>1861.6</v>
      </c>
      <c r="R8076" s="1"/>
      <c r="S8076" s="1"/>
      <c r="T8076" s="1"/>
      <c r="U8076" s="1"/>
      <c r="V8076" s="1"/>
    </row>
    <row r="8077" spans="1:22" s="10" customFormat="1" ht="41.4" x14ac:dyDescent="0.25">
      <c r="A8077" s="11" t="s">
        <v>21357</v>
      </c>
      <c r="B8077" s="12" t="s">
        <v>19526</v>
      </c>
      <c r="C8077" s="12" t="s">
        <v>19527</v>
      </c>
      <c r="D8077" s="13" t="s">
        <v>156</v>
      </c>
      <c r="E8077" s="12" t="s">
        <v>24440</v>
      </c>
      <c r="F8077" s="14" t="s">
        <v>29</v>
      </c>
      <c r="G8077" s="14" t="s">
        <v>29</v>
      </c>
      <c r="H8077" s="15">
        <v>8.4900000000000003E-2</v>
      </c>
      <c r="I8077" s="30">
        <v>1</v>
      </c>
      <c r="J8077" s="26" t="s">
        <v>33021</v>
      </c>
      <c r="K8077" s="26" t="s">
        <v>25420</v>
      </c>
      <c r="L8077" s="28">
        <v>2059</v>
      </c>
      <c r="M8077" s="16">
        <f>O8077/L8077-1</f>
        <v>0.13016027197668767</v>
      </c>
      <c r="N8077" s="17">
        <v>45643</v>
      </c>
      <c r="O8077" s="18" cm="1">
        <f t="array" ref="O8077">INDEX('[1]Базовый ПЛ ООО "Финдер" янв25 '!$E$1:$E$8808,MATCH(C8077,'[1]Базовый ПЛ ООО "Финдер" янв25 '!$B$1:$B$8808,0),)</f>
        <v>2327</v>
      </c>
      <c r="P8077" s="18">
        <f t="shared" si="658"/>
        <v>1551.33</v>
      </c>
      <c r="Q8077" s="18">
        <f t="shared" si="659"/>
        <v>1861.6</v>
      </c>
      <c r="R8077" s="1"/>
      <c r="S8077" s="1"/>
      <c r="T8077" s="1"/>
      <c r="U8077" s="1"/>
      <c r="V8077" s="1"/>
    </row>
    <row r="8078" spans="1:22" s="10" customFormat="1" ht="41.4" x14ac:dyDescent="0.25">
      <c r="A8078" s="11" t="s">
        <v>33016</v>
      </c>
      <c r="B8078" s="12" t="s">
        <v>19528</v>
      </c>
      <c r="C8078" s="12" t="s">
        <v>19529</v>
      </c>
      <c r="D8078" s="13" t="s">
        <v>156</v>
      </c>
      <c r="E8078" s="12" t="s">
        <v>19530</v>
      </c>
      <c r="F8078" s="14" t="s">
        <v>11</v>
      </c>
      <c r="G8078" s="14" t="s">
        <v>11</v>
      </c>
      <c r="H8078" s="15">
        <v>8.4900000000000003E-2</v>
      </c>
      <c r="I8078" s="30">
        <v>1</v>
      </c>
      <c r="J8078" s="26" t="s">
        <v>33445</v>
      </c>
      <c r="K8078" s="26" t="s">
        <v>25419</v>
      </c>
      <c r="L8078" s="28">
        <v>1638</v>
      </c>
      <c r="M8078" s="16">
        <f>O8078/L8078-1</f>
        <v>0.13003663003663002</v>
      </c>
      <c r="N8078" s="17">
        <v>45643</v>
      </c>
      <c r="O8078" s="18" cm="1">
        <f t="array" ref="O8078">INDEX('[1]Базовый ПЛ ООО "Финдер" янв25 '!$E$1:$E$8808,MATCH(C8078,'[1]Базовый ПЛ ООО "Финдер" янв25 '!$B$1:$B$8808,0),)</f>
        <v>1851</v>
      </c>
      <c r="P8078" s="18">
        <f t="shared" si="658"/>
        <v>1234</v>
      </c>
      <c r="Q8078" s="18">
        <f t="shared" si="659"/>
        <v>1480.8</v>
      </c>
      <c r="R8078" s="1"/>
      <c r="S8078" s="1"/>
      <c r="T8078" s="1"/>
      <c r="U8078" s="1"/>
      <c r="V8078" s="1"/>
    </row>
    <row r="8079" spans="1:22" s="10" customFormat="1" ht="41.4" x14ac:dyDescent="0.25">
      <c r="A8079" s="11" t="s">
        <v>21357</v>
      </c>
      <c r="B8079" s="12" t="s">
        <v>19531</v>
      </c>
      <c r="C8079" s="12" t="s">
        <v>19532</v>
      </c>
      <c r="D8079" s="13" t="s">
        <v>156</v>
      </c>
      <c r="E8079" s="12" t="s">
        <v>24441</v>
      </c>
      <c r="F8079" s="14" t="s">
        <v>29</v>
      </c>
      <c r="G8079" s="14" t="s">
        <v>29</v>
      </c>
      <c r="H8079" s="15">
        <v>8.4900000000000003E-2</v>
      </c>
      <c r="I8079" s="30">
        <v>1</v>
      </c>
      <c r="J8079" s="26" t="s">
        <v>33021</v>
      </c>
      <c r="K8079" s="26" t="s">
        <v>25418</v>
      </c>
      <c r="L8079" s="28">
        <v>1638</v>
      </c>
      <c r="M8079" s="16">
        <f>O8079/L8079-1</f>
        <v>0.13003663003663002</v>
      </c>
      <c r="N8079" s="17">
        <v>45643</v>
      </c>
      <c r="O8079" s="18" cm="1">
        <f t="array" ref="O8079">INDEX('[1]Базовый ПЛ ООО "Финдер" янв25 '!$E$1:$E$8808,MATCH(C8079,'[1]Базовый ПЛ ООО "Финдер" янв25 '!$B$1:$B$8808,0),)</f>
        <v>1851</v>
      </c>
      <c r="P8079" s="18">
        <f t="shared" si="658"/>
        <v>1234</v>
      </c>
      <c r="Q8079" s="18">
        <f t="shared" si="659"/>
        <v>1480.8</v>
      </c>
      <c r="R8079" s="1"/>
      <c r="S8079" s="1"/>
      <c r="T8079" s="1"/>
      <c r="U8079" s="1"/>
      <c r="V8079" s="1"/>
    </row>
    <row r="8080" spans="1:22" s="10" customFormat="1" ht="41.4" x14ac:dyDescent="0.25">
      <c r="A8080" s="11" t="s">
        <v>21357</v>
      </c>
      <c r="B8080" s="12" t="s">
        <v>34152</v>
      </c>
      <c r="C8080" s="12" t="s">
        <v>34153</v>
      </c>
      <c r="D8080" s="13">
        <v>66</v>
      </c>
      <c r="E8080" s="12" t="s">
        <v>34713</v>
      </c>
      <c r="F8080" s="14">
        <v>10</v>
      </c>
      <c r="G8080" s="14">
        <v>10</v>
      </c>
      <c r="H8080" s="15"/>
      <c r="I8080" s="30">
        <v>1</v>
      </c>
      <c r="J8080" s="26" t="s">
        <v>33021</v>
      </c>
      <c r="K8080" s="26" t="s">
        <v>34950</v>
      </c>
      <c r="L8080" s="28"/>
      <c r="M8080" s="16"/>
      <c r="N8080" s="17">
        <v>45643</v>
      </c>
      <c r="O8080" s="18" cm="1">
        <f t="array" ref="O8080">INDEX('[1]Базовый ПЛ ООО "Финдер" янв25 '!$E$1:$E$8808,MATCH(C8080,'[1]Базовый ПЛ ООО "Финдер" янв25 '!$B$1:$B$8808,0),)</f>
        <v>2325</v>
      </c>
      <c r="P8080" s="18">
        <f t="shared" si="658"/>
        <v>1550</v>
      </c>
      <c r="Q8080" s="18">
        <f t="shared" si="659"/>
        <v>1860</v>
      </c>
      <c r="R8080" s="1"/>
      <c r="S8080" s="1"/>
      <c r="T8080" s="1"/>
      <c r="U8080" s="1"/>
      <c r="V8080" s="1"/>
    </row>
    <row r="8081" spans="1:22" s="10" customFormat="1" ht="41.4" x14ac:dyDescent="0.25">
      <c r="A8081" s="11" t="s">
        <v>21357</v>
      </c>
      <c r="B8081" s="12" t="s">
        <v>34154</v>
      </c>
      <c r="C8081" s="12" t="s">
        <v>34155</v>
      </c>
      <c r="D8081" s="13">
        <v>66</v>
      </c>
      <c r="E8081" s="12" t="s">
        <v>34714</v>
      </c>
      <c r="F8081" s="14">
        <v>10</v>
      </c>
      <c r="G8081" s="14">
        <v>10</v>
      </c>
      <c r="H8081" s="15"/>
      <c r="I8081" s="30">
        <v>1</v>
      </c>
      <c r="J8081" s="26" t="s">
        <v>33021</v>
      </c>
      <c r="K8081" s="26" t="s">
        <v>34951</v>
      </c>
      <c r="L8081" s="28"/>
      <c r="M8081" s="16"/>
      <c r="N8081" s="17">
        <v>45643</v>
      </c>
      <c r="O8081" s="18" cm="1">
        <f t="array" ref="O8081">INDEX('[1]Базовый ПЛ ООО "Финдер" янв25 '!$E$1:$E$8808,MATCH(C8081,'[1]Базовый ПЛ ООО "Финдер" янв25 '!$B$1:$B$8808,0),)</f>
        <v>2315</v>
      </c>
      <c r="P8081" s="18">
        <f t="shared" si="658"/>
        <v>1543.33</v>
      </c>
      <c r="Q8081" s="18">
        <f t="shared" si="659"/>
        <v>1852</v>
      </c>
      <c r="R8081" s="1"/>
      <c r="S8081" s="1"/>
      <c r="T8081" s="1"/>
      <c r="U8081" s="1"/>
      <c r="V8081" s="1"/>
    </row>
    <row r="8082" spans="1:22" s="10" customFormat="1" ht="41.4" x14ac:dyDescent="0.25">
      <c r="A8082" s="11" t="s">
        <v>21357</v>
      </c>
      <c r="B8082" s="12" t="s">
        <v>34156</v>
      </c>
      <c r="C8082" s="12" t="s">
        <v>34157</v>
      </c>
      <c r="D8082" s="13">
        <v>66</v>
      </c>
      <c r="E8082" s="12" t="s">
        <v>34715</v>
      </c>
      <c r="F8082" s="14">
        <v>10</v>
      </c>
      <c r="G8082" s="14">
        <v>10</v>
      </c>
      <c r="H8082" s="15"/>
      <c r="I8082" s="30">
        <v>1</v>
      </c>
      <c r="J8082" s="26" t="s">
        <v>33021</v>
      </c>
      <c r="K8082" s="26" t="s">
        <v>34952</v>
      </c>
      <c r="L8082" s="28"/>
      <c r="M8082" s="16"/>
      <c r="N8082" s="17">
        <v>45643</v>
      </c>
      <c r="O8082" s="18" cm="1">
        <f t="array" ref="O8082">INDEX('[1]Базовый ПЛ ООО "Финдер" янв25 '!$E$1:$E$8808,MATCH(C8082,'[1]Базовый ПЛ ООО "Финдер" янв25 '!$B$1:$B$8808,0),)</f>
        <v>1924</v>
      </c>
      <c r="P8082" s="18">
        <f t="shared" si="658"/>
        <v>1282.67</v>
      </c>
      <c r="Q8082" s="18">
        <f t="shared" si="659"/>
        <v>1539.2</v>
      </c>
      <c r="R8082" s="1"/>
      <c r="S8082" s="1"/>
      <c r="T8082" s="1"/>
      <c r="U8082" s="1"/>
      <c r="V8082" s="1"/>
    </row>
    <row r="8083" spans="1:22" s="10" customFormat="1" ht="41.4" x14ac:dyDescent="0.25">
      <c r="A8083" s="11" t="s">
        <v>21357</v>
      </c>
      <c r="B8083" s="12" t="s">
        <v>34158</v>
      </c>
      <c r="C8083" s="12" t="s">
        <v>34159</v>
      </c>
      <c r="D8083" s="13">
        <v>66</v>
      </c>
      <c r="E8083" s="12" t="s">
        <v>34716</v>
      </c>
      <c r="F8083" s="14">
        <v>10</v>
      </c>
      <c r="G8083" s="14">
        <v>10</v>
      </c>
      <c r="H8083" s="15"/>
      <c r="I8083" s="30">
        <v>1</v>
      </c>
      <c r="J8083" s="26" t="s">
        <v>33021</v>
      </c>
      <c r="K8083" s="26" t="s">
        <v>34953</v>
      </c>
      <c r="L8083" s="28"/>
      <c r="M8083" s="16"/>
      <c r="N8083" s="17">
        <v>45643</v>
      </c>
      <c r="O8083" s="18" cm="1">
        <f t="array" ref="O8083">INDEX('[1]Базовый ПЛ ООО "Финдер" янв25 '!$E$1:$E$8808,MATCH(C8083,'[1]Базовый ПЛ ООО "Финдер" янв25 '!$B$1:$B$8808,0),)</f>
        <v>1924</v>
      </c>
      <c r="P8083" s="18">
        <f t="shared" si="658"/>
        <v>1282.67</v>
      </c>
      <c r="Q8083" s="18">
        <f t="shared" si="659"/>
        <v>1539.2</v>
      </c>
      <c r="R8083" s="1"/>
      <c r="S8083" s="1"/>
      <c r="T8083" s="1"/>
      <c r="U8083" s="1"/>
      <c r="V8083" s="1"/>
    </row>
    <row r="8084" spans="1:22" s="10" customFormat="1" ht="41.4" x14ac:dyDescent="0.25">
      <c r="A8084" s="11" t="s">
        <v>33016</v>
      </c>
      <c r="B8084" s="12" t="s">
        <v>19533</v>
      </c>
      <c r="C8084" s="12" t="s">
        <v>19534</v>
      </c>
      <c r="D8084" s="13" t="s">
        <v>156</v>
      </c>
      <c r="E8084" s="12" t="s">
        <v>19535</v>
      </c>
      <c r="F8084" s="14" t="s">
        <v>11</v>
      </c>
      <c r="G8084" s="14" t="s">
        <v>11</v>
      </c>
      <c r="H8084" s="15">
        <v>7.9200000000000007E-2</v>
      </c>
      <c r="I8084" s="30">
        <v>1</v>
      </c>
      <c r="J8084" s="26" t="s">
        <v>33445</v>
      </c>
      <c r="K8084" s="26" t="s">
        <v>25417</v>
      </c>
      <c r="L8084" s="28">
        <v>1950</v>
      </c>
      <c r="M8084" s="16">
        <f>O8084/L8084-1</f>
        <v>0.13025641025641033</v>
      </c>
      <c r="N8084" s="17">
        <v>45643</v>
      </c>
      <c r="O8084" s="18" cm="1">
        <f t="array" ref="O8084">INDEX('[1]Базовый ПЛ ООО "Финдер" янв25 '!$E$1:$E$8808,MATCH(C8084,'[1]Базовый ПЛ ООО "Финдер" янв25 '!$B$1:$B$8808,0),)</f>
        <v>2204</v>
      </c>
      <c r="P8084" s="18">
        <f t="shared" si="658"/>
        <v>1469.33</v>
      </c>
      <c r="Q8084" s="18">
        <f t="shared" si="659"/>
        <v>1763.2</v>
      </c>
      <c r="R8084" s="1"/>
      <c r="S8084" s="1"/>
      <c r="T8084" s="1"/>
      <c r="U8084" s="1"/>
      <c r="V8084" s="1"/>
    </row>
    <row r="8085" spans="1:22" s="10" customFormat="1" ht="41.4" x14ac:dyDescent="0.25">
      <c r="A8085" s="11" t="s">
        <v>21357</v>
      </c>
      <c r="B8085" s="12" t="s">
        <v>19536</v>
      </c>
      <c r="C8085" s="12" t="s">
        <v>19537</v>
      </c>
      <c r="D8085" s="13" t="s">
        <v>156</v>
      </c>
      <c r="E8085" s="12" t="s">
        <v>24442</v>
      </c>
      <c r="F8085" s="14" t="s">
        <v>29</v>
      </c>
      <c r="G8085" s="14" t="s">
        <v>29</v>
      </c>
      <c r="H8085" s="15">
        <v>7.9200000000000007E-2</v>
      </c>
      <c r="I8085" s="30">
        <v>1</v>
      </c>
      <c r="J8085" s="26" t="s">
        <v>33021</v>
      </c>
      <c r="K8085" s="26" t="s">
        <v>25416</v>
      </c>
      <c r="L8085" s="28">
        <v>1950</v>
      </c>
      <c r="M8085" s="16">
        <f>O8085/L8085-1</f>
        <v>0.13025641025641033</v>
      </c>
      <c r="N8085" s="17">
        <v>45643</v>
      </c>
      <c r="O8085" s="18" cm="1">
        <f t="array" ref="O8085">INDEX('[1]Базовый ПЛ ООО "Финдер" янв25 '!$E$1:$E$8808,MATCH(C8085,'[1]Базовый ПЛ ООО "Финдер" янв25 '!$B$1:$B$8808,0),)</f>
        <v>2204</v>
      </c>
      <c r="P8085" s="18">
        <f t="shared" si="658"/>
        <v>1469.33</v>
      </c>
      <c r="Q8085" s="18">
        <f t="shared" si="659"/>
        <v>1763.2</v>
      </c>
      <c r="R8085" s="1"/>
      <c r="S8085" s="1"/>
      <c r="T8085" s="1"/>
      <c r="U8085" s="1"/>
      <c r="V8085" s="1"/>
    </row>
    <row r="8086" spans="1:22" s="10" customFormat="1" ht="41.4" x14ac:dyDescent="0.25">
      <c r="A8086" s="11" t="s">
        <v>33016</v>
      </c>
      <c r="B8086" s="12" t="s">
        <v>19538</v>
      </c>
      <c r="C8086" s="12" t="s">
        <v>19539</v>
      </c>
      <c r="D8086" s="13" t="s">
        <v>156</v>
      </c>
      <c r="E8086" s="12" t="s">
        <v>19540</v>
      </c>
      <c r="F8086" s="14" t="s">
        <v>11</v>
      </c>
      <c r="G8086" s="14" t="s">
        <v>11</v>
      </c>
      <c r="H8086" s="15">
        <v>7.9200000000000007E-2</v>
      </c>
      <c r="I8086" s="30">
        <v>1</v>
      </c>
      <c r="J8086" s="26" t="s">
        <v>33486</v>
      </c>
      <c r="K8086" s="26" t="s">
        <v>25415</v>
      </c>
      <c r="L8086" s="28">
        <v>1543</v>
      </c>
      <c r="M8086" s="16">
        <f>O8086/L8086-1</f>
        <v>0.13026571613739479</v>
      </c>
      <c r="N8086" s="17">
        <v>45643</v>
      </c>
      <c r="O8086" s="18" cm="1">
        <f t="array" ref="O8086">INDEX('[1]Базовый ПЛ ООО "Финдер" янв25 '!$E$1:$E$8808,MATCH(C8086,'[1]Базовый ПЛ ООО "Финдер" янв25 '!$B$1:$B$8808,0),)</f>
        <v>1744</v>
      </c>
      <c r="P8086" s="18">
        <f t="shared" si="658"/>
        <v>1162.67</v>
      </c>
      <c r="Q8086" s="18">
        <f t="shared" si="659"/>
        <v>1395.2</v>
      </c>
      <c r="R8086" s="1"/>
      <c r="S8086" s="1"/>
      <c r="T8086" s="1"/>
      <c r="U8086" s="1"/>
      <c r="V8086" s="1"/>
    </row>
    <row r="8087" spans="1:22" s="10" customFormat="1" ht="41.4" x14ac:dyDescent="0.25">
      <c r="A8087" s="11" t="s">
        <v>21357</v>
      </c>
      <c r="B8087" s="12" t="s">
        <v>19541</v>
      </c>
      <c r="C8087" s="12" t="s">
        <v>19542</v>
      </c>
      <c r="D8087" s="13" t="s">
        <v>156</v>
      </c>
      <c r="E8087" s="12" t="s">
        <v>24443</v>
      </c>
      <c r="F8087" s="14" t="s">
        <v>29</v>
      </c>
      <c r="G8087" s="14" t="s">
        <v>29</v>
      </c>
      <c r="H8087" s="15">
        <v>7.9200000000000007E-2</v>
      </c>
      <c r="I8087" s="30">
        <v>1</v>
      </c>
      <c r="J8087" s="26" t="s">
        <v>33021</v>
      </c>
      <c r="K8087" s="26" t="s">
        <v>25414</v>
      </c>
      <c r="L8087" s="28">
        <v>1543</v>
      </c>
      <c r="M8087" s="16">
        <f>O8087/L8087-1</f>
        <v>0.13026571613739479</v>
      </c>
      <c r="N8087" s="17">
        <v>45643</v>
      </c>
      <c r="O8087" s="18" cm="1">
        <f t="array" ref="O8087">INDEX('[1]Базовый ПЛ ООО "Финдер" янв25 '!$E$1:$E$8808,MATCH(C8087,'[1]Базовый ПЛ ООО "Финдер" янв25 '!$B$1:$B$8808,0),)</f>
        <v>1744</v>
      </c>
      <c r="P8087" s="18">
        <f t="shared" si="658"/>
        <v>1162.67</v>
      </c>
      <c r="Q8087" s="18">
        <f t="shared" si="659"/>
        <v>1395.2</v>
      </c>
      <c r="R8087" s="1"/>
      <c r="S8087" s="1"/>
      <c r="T8087" s="1"/>
      <c r="U8087" s="1"/>
      <c r="V8087" s="1"/>
    </row>
    <row r="8088" spans="1:22" s="10" customFormat="1" ht="55.2" x14ac:dyDescent="0.25">
      <c r="A8088" s="11" t="s">
        <v>22384</v>
      </c>
      <c r="B8088" s="12" t="s">
        <v>34160</v>
      </c>
      <c r="C8088" s="12" t="s">
        <v>34161</v>
      </c>
      <c r="D8088" s="13">
        <v>66</v>
      </c>
      <c r="E8088" s="12" t="s">
        <v>34717</v>
      </c>
      <c r="F8088" s="14">
        <v>10</v>
      </c>
      <c r="G8088" s="14">
        <v>10</v>
      </c>
      <c r="H8088" s="15"/>
      <c r="I8088" s="30">
        <v>1</v>
      </c>
      <c r="J8088" s="26" t="s">
        <v>34769</v>
      </c>
      <c r="K8088" s="26" t="s">
        <v>34954</v>
      </c>
      <c r="L8088" s="28"/>
      <c r="M8088" s="16"/>
      <c r="N8088" s="17">
        <v>45643</v>
      </c>
      <c r="O8088" s="18" cm="1">
        <f t="array" ref="O8088">INDEX('[1]Базовый ПЛ ООО "Финдер" янв25 '!$E$1:$E$8808,MATCH(C8088,'[1]Базовый ПЛ ООО "Финдер" янв25 '!$B$1:$B$8808,0),)</f>
        <v>2384</v>
      </c>
      <c r="P8088" s="18">
        <f t="shared" si="658"/>
        <v>1589.33</v>
      </c>
      <c r="Q8088" s="18">
        <f t="shared" si="659"/>
        <v>1907.2</v>
      </c>
      <c r="R8088" s="1"/>
      <c r="S8088" s="1"/>
      <c r="T8088" s="1"/>
      <c r="U8088" s="1"/>
      <c r="V8088" s="1"/>
    </row>
    <row r="8089" spans="1:22" s="10" customFormat="1" ht="41.4" x14ac:dyDescent="0.25">
      <c r="A8089" s="11" t="s">
        <v>21357</v>
      </c>
      <c r="B8089" s="12" t="s">
        <v>19543</v>
      </c>
      <c r="C8089" s="12" t="s">
        <v>19544</v>
      </c>
      <c r="D8089" s="13" t="s">
        <v>156</v>
      </c>
      <c r="E8089" s="12" t="s">
        <v>19545</v>
      </c>
      <c r="F8089" s="14" t="s">
        <v>11</v>
      </c>
      <c r="G8089" s="14" t="s">
        <v>11</v>
      </c>
      <c r="H8089" s="15">
        <v>7.9200000000000007E-2</v>
      </c>
      <c r="I8089" s="30">
        <v>1</v>
      </c>
      <c r="J8089" s="26" t="s">
        <v>33021</v>
      </c>
      <c r="K8089" s="26" t="s">
        <v>25413</v>
      </c>
      <c r="L8089" s="28">
        <v>1702</v>
      </c>
      <c r="M8089" s="16">
        <f>O8089/L8089-1</f>
        <v>0.13043478260869557</v>
      </c>
      <c r="N8089" s="17">
        <v>45643</v>
      </c>
      <c r="O8089" s="18" cm="1">
        <f t="array" ref="O8089">INDEX('[1]Базовый ПЛ ООО "Финдер" янв25 '!$E$1:$E$8808,MATCH(C8089,'[1]Базовый ПЛ ООО "Финдер" янв25 '!$B$1:$B$8808,0),)</f>
        <v>1924</v>
      </c>
      <c r="P8089" s="18">
        <f t="shared" si="658"/>
        <v>1282.67</v>
      </c>
      <c r="Q8089" s="18">
        <f t="shared" si="659"/>
        <v>1539.2</v>
      </c>
      <c r="R8089" s="1"/>
      <c r="S8089" s="1"/>
      <c r="T8089" s="1"/>
      <c r="U8089" s="1"/>
      <c r="V8089" s="1"/>
    </row>
    <row r="8090" spans="1:22" s="10" customFormat="1" ht="55.2" x14ac:dyDescent="0.25">
      <c r="A8090" s="11" t="s">
        <v>21357</v>
      </c>
      <c r="B8090" s="12" t="s">
        <v>19546</v>
      </c>
      <c r="C8090" s="12" t="s">
        <v>19547</v>
      </c>
      <c r="D8090" s="13" t="s">
        <v>156</v>
      </c>
      <c r="E8090" s="12" t="s">
        <v>24444</v>
      </c>
      <c r="F8090" s="14" t="s">
        <v>29</v>
      </c>
      <c r="G8090" s="14" t="s">
        <v>29</v>
      </c>
      <c r="H8090" s="15">
        <v>7.9200000000000007E-2</v>
      </c>
      <c r="I8090" s="30">
        <v>1</v>
      </c>
      <c r="J8090" s="26" t="s">
        <v>33021</v>
      </c>
      <c r="K8090" s="26" t="s">
        <v>25412</v>
      </c>
      <c r="L8090" s="28">
        <v>1702</v>
      </c>
      <c r="M8090" s="16">
        <f>O8090/L8090-1</f>
        <v>0.13043478260869557</v>
      </c>
      <c r="N8090" s="17">
        <v>45643</v>
      </c>
      <c r="O8090" s="18" cm="1">
        <f t="array" ref="O8090">INDEX('[1]Базовый ПЛ ООО "Финдер" янв25 '!$E$1:$E$8808,MATCH(C8090,'[1]Базовый ПЛ ООО "Финдер" янв25 '!$B$1:$B$8808,0),)</f>
        <v>1924</v>
      </c>
      <c r="P8090" s="18">
        <f t="shared" si="658"/>
        <v>1282.67</v>
      </c>
      <c r="Q8090" s="18">
        <f t="shared" si="659"/>
        <v>1539.2</v>
      </c>
      <c r="R8090" s="1"/>
      <c r="S8090" s="1"/>
      <c r="T8090" s="1"/>
      <c r="U8090" s="1"/>
      <c r="V8090" s="1"/>
    </row>
    <row r="8091" spans="1:22" s="10" customFormat="1" ht="41.4" x14ac:dyDescent="0.25">
      <c r="A8091" s="11" t="s">
        <v>21357</v>
      </c>
      <c r="B8091" s="12" t="s">
        <v>19548</v>
      </c>
      <c r="C8091" s="12" t="s">
        <v>19549</v>
      </c>
      <c r="D8091" s="13" t="s">
        <v>156</v>
      </c>
      <c r="E8091" s="12" t="s">
        <v>19550</v>
      </c>
      <c r="F8091" s="14" t="s">
        <v>11</v>
      </c>
      <c r="G8091" s="14" t="s">
        <v>11</v>
      </c>
      <c r="H8091" s="15">
        <v>7.9200000000000007E-2</v>
      </c>
      <c r="I8091" s="30">
        <v>1</v>
      </c>
      <c r="J8091" s="26" t="s">
        <v>33021</v>
      </c>
      <c r="K8091" s="26" t="s">
        <v>25411</v>
      </c>
      <c r="L8091" s="28">
        <v>1959</v>
      </c>
      <c r="M8091" s="16">
        <f>O8091/L8091-1</f>
        <v>0.13016845329249627</v>
      </c>
      <c r="N8091" s="17">
        <v>45643</v>
      </c>
      <c r="O8091" s="18" cm="1">
        <f t="array" ref="O8091">INDEX('[1]Базовый ПЛ ООО "Финдер" янв25 '!$E$1:$E$8808,MATCH(C8091,'[1]Базовый ПЛ ООО "Финдер" янв25 '!$B$1:$B$8808,0),)</f>
        <v>2214</v>
      </c>
      <c r="P8091" s="18">
        <f t="shared" si="658"/>
        <v>1476</v>
      </c>
      <c r="Q8091" s="18">
        <f t="shared" si="659"/>
        <v>1771.2</v>
      </c>
      <c r="R8091" s="1"/>
      <c r="S8091" s="1"/>
      <c r="T8091" s="1"/>
      <c r="U8091" s="1"/>
      <c r="V8091" s="1"/>
    </row>
    <row r="8092" spans="1:22" s="10" customFormat="1" ht="41.4" x14ac:dyDescent="0.25">
      <c r="A8092" s="11" t="s">
        <v>21357</v>
      </c>
      <c r="B8092" s="12" t="s">
        <v>19551</v>
      </c>
      <c r="C8092" s="12" t="s">
        <v>19552</v>
      </c>
      <c r="D8092" s="13" t="s">
        <v>156</v>
      </c>
      <c r="E8092" s="12" t="s">
        <v>19553</v>
      </c>
      <c r="F8092" s="14" t="s">
        <v>11</v>
      </c>
      <c r="G8092" s="14" t="s">
        <v>11</v>
      </c>
      <c r="H8092" s="15">
        <v>7.9200000000000007E-2</v>
      </c>
      <c r="I8092" s="30">
        <v>1</v>
      </c>
      <c r="J8092" s="26" t="s">
        <v>33021</v>
      </c>
      <c r="K8092" s="26" t="s">
        <v>25410</v>
      </c>
      <c r="L8092" s="28">
        <v>1585</v>
      </c>
      <c r="M8092" s="16">
        <f>O8092/L8092-1</f>
        <v>0.13059936908517344</v>
      </c>
      <c r="N8092" s="17">
        <v>45643</v>
      </c>
      <c r="O8092" s="18" cm="1">
        <f t="array" ref="O8092">INDEX('[1]Базовый ПЛ ООО "Финдер" янв25 '!$E$1:$E$8808,MATCH(C8092,'[1]Базовый ПЛ ООО "Финдер" янв25 '!$B$1:$B$8808,0),)</f>
        <v>1792</v>
      </c>
      <c r="P8092" s="18">
        <f t="shared" si="658"/>
        <v>1194.67</v>
      </c>
      <c r="Q8092" s="18">
        <f t="shared" si="659"/>
        <v>1433.6</v>
      </c>
      <c r="R8092" s="1"/>
      <c r="S8092" s="1"/>
      <c r="T8092" s="1"/>
      <c r="U8092" s="1"/>
      <c r="V8092" s="1"/>
    </row>
    <row r="8093" spans="1:22" s="10" customFormat="1" ht="55.2" x14ac:dyDescent="0.25">
      <c r="A8093" s="11" t="s">
        <v>21357</v>
      </c>
      <c r="B8093" s="12" t="s">
        <v>34162</v>
      </c>
      <c r="C8093" s="12" t="s">
        <v>34163</v>
      </c>
      <c r="D8093" s="13">
        <v>66</v>
      </c>
      <c r="E8093" s="12" t="s">
        <v>34718</v>
      </c>
      <c r="F8093" s="14">
        <v>10</v>
      </c>
      <c r="G8093" s="14">
        <v>10</v>
      </c>
      <c r="H8093" s="15"/>
      <c r="I8093" s="30">
        <v>1</v>
      </c>
      <c r="J8093" s="26" t="s">
        <v>33021</v>
      </c>
      <c r="K8093" s="26">
        <v>0</v>
      </c>
      <c r="L8093" s="28"/>
      <c r="M8093" s="16"/>
      <c r="N8093" s="17">
        <v>45643</v>
      </c>
      <c r="O8093" s="18" cm="1">
        <f t="array" ref="O8093">INDEX('[1]Базовый ПЛ ООО "Финдер" янв25 '!$E$1:$E$8808,MATCH(C8093,'[1]Базовый ПЛ ООО "Финдер" янв25 '!$B$1:$B$8808,0),)</f>
        <v>2384</v>
      </c>
      <c r="P8093" s="18">
        <f t="shared" si="658"/>
        <v>1589.33</v>
      </c>
      <c r="Q8093" s="18">
        <f t="shared" si="659"/>
        <v>1907.2</v>
      </c>
      <c r="R8093" s="1"/>
      <c r="S8093" s="1"/>
      <c r="T8093" s="1"/>
      <c r="U8093" s="1"/>
      <c r="V8093" s="1"/>
    </row>
    <row r="8094" spans="1:22" s="10" customFormat="1" ht="41.4" x14ac:dyDescent="0.25">
      <c r="A8094" s="11" t="s">
        <v>21357</v>
      </c>
      <c r="B8094" s="12" t="s">
        <v>34164</v>
      </c>
      <c r="C8094" s="12" t="s">
        <v>34165</v>
      </c>
      <c r="D8094" s="13">
        <v>66</v>
      </c>
      <c r="E8094" s="12" t="s">
        <v>34719</v>
      </c>
      <c r="F8094" s="14">
        <v>10</v>
      </c>
      <c r="G8094" s="14">
        <v>10</v>
      </c>
      <c r="H8094" s="15"/>
      <c r="I8094" s="30">
        <v>1</v>
      </c>
      <c r="J8094" s="26" t="s">
        <v>33021</v>
      </c>
      <c r="K8094" s="26" t="s">
        <v>34955</v>
      </c>
      <c r="L8094" s="28"/>
      <c r="M8094" s="16"/>
      <c r="N8094" s="17">
        <v>45643</v>
      </c>
      <c r="O8094" s="18" cm="1">
        <f t="array" ref="O8094">INDEX('[1]Базовый ПЛ ООО "Финдер" янв25 '!$E$1:$E$8808,MATCH(C8094,'[1]Базовый ПЛ ООО "Финдер" янв25 '!$B$1:$B$8808,0),)</f>
        <v>2204</v>
      </c>
      <c r="P8094" s="18">
        <f t="shared" si="658"/>
        <v>1469.33</v>
      </c>
      <c r="Q8094" s="18">
        <f t="shared" si="659"/>
        <v>1763.2</v>
      </c>
      <c r="R8094" s="1"/>
      <c r="S8094" s="1"/>
      <c r="T8094" s="1"/>
      <c r="U8094" s="1"/>
      <c r="V8094" s="1"/>
    </row>
    <row r="8095" spans="1:22" s="10" customFormat="1" ht="41.4" x14ac:dyDescent="0.25">
      <c r="A8095" s="11" t="s">
        <v>33016</v>
      </c>
      <c r="B8095" s="12" t="s">
        <v>34166</v>
      </c>
      <c r="C8095" s="12" t="s">
        <v>34167</v>
      </c>
      <c r="D8095" s="13">
        <v>66</v>
      </c>
      <c r="E8095" s="12" t="s">
        <v>34720</v>
      </c>
      <c r="F8095" s="14">
        <v>10</v>
      </c>
      <c r="G8095" s="14">
        <v>10</v>
      </c>
      <c r="H8095" s="15"/>
      <c r="I8095" s="30">
        <v>1</v>
      </c>
      <c r="J8095" s="26" t="s">
        <v>33445</v>
      </c>
      <c r="K8095" s="26" t="s">
        <v>34956</v>
      </c>
      <c r="L8095" s="28"/>
      <c r="M8095" s="16"/>
      <c r="N8095" s="17">
        <v>45643</v>
      </c>
      <c r="O8095" s="18" cm="1">
        <f t="array" ref="O8095">INDEX('[1]Базовый ПЛ ООО "Финдер" янв25 '!$E$1:$E$8808,MATCH(C8095,'[1]Базовый ПЛ ООО "Финдер" янв25 '!$B$1:$B$8808,0),)</f>
        <v>1744</v>
      </c>
      <c r="P8095" s="18">
        <f t="shared" si="658"/>
        <v>1162.67</v>
      </c>
      <c r="Q8095" s="18">
        <f t="shared" si="659"/>
        <v>1395.2</v>
      </c>
      <c r="R8095" s="1"/>
      <c r="S8095" s="1"/>
      <c r="T8095" s="1"/>
      <c r="U8095" s="1"/>
      <c r="V8095" s="1"/>
    </row>
    <row r="8096" spans="1:22" s="10" customFormat="1" ht="41.4" x14ac:dyDescent="0.25">
      <c r="A8096" s="11" t="s">
        <v>21357</v>
      </c>
      <c r="B8096" s="12" t="s">
        <v>34168</v>
      </c>
      <c r="C8096" s="12" t="s">
        <v>34169</v>
      </c>
      <c r="D8096" s="13">
        <v>66</v>
      </c>
      <c r="E8096" s="12" t="s">
        <v>34721</v>
      </c>
      <c r="F8096" s="14">
        <v>10</v>
      </c>
      <c r="G8096" s="14">
        <v>10</v>
      </c>
      <c r="H8096" s="15"/>
      <c r="I8096" s="30">
        <v>1</v>
      </c>
      <c r="J8096" s="26" t="s">
        <v>33021</v>
      </c>
      <c r="K8096" s="26" t="s">
        <v>34957</v>
      </c>
      <c r="L8096" s="28"/>
      <c r="M8096" s="16"/>
      <c r="N8096" s="17">
        <v>45643</v>
      </c>
      <c r="O8096" s="18" cm="1">
        <f t="array" ref="O8096">INDEX('[1]Базовый ПЛ ООО "Финдер" янв25 '!$E$1:$E$8808,MATCH(C8096,'[1]Базовый ПЛ ООО "Финдер" янв25 '!$B$1:$B$8808,0),)</f>
        <v>1924</v>
      </c>
      <c r="P8096" s="18">
        <f t="shared" si="658"/>
        <v>1282.67</v>
      </c>
      <c r="Q8096" s="18">
        <f t="shared" si="659"/>
        <v>1539.2</v>
      </c>
      <c r="R8096" s="1"/>
      <c r="S8096" s="1"/>
      <c r="T8096" s="1"/>
      <c r="U8096" s="1"/>
      <c r="V8096" s="1"/>
    </row>
    <row r="8097" spans="1:22" s="10" customFormat="1" ht="41.4" x14ac:dyDescent="0.25">
      <c r="A8097" s="11" t="s">
        <v>33016</v>
      </c>
      <c r="B8097" s="12" t="s">
        <v>19554</v>
      </c>
      <c r="C8097" s="12" t="s">
        <v>19555</v>
      </c>
      <c r="D8097" s="13" t="s">
        <v>156</v>
      </c>
      <c r="E8097" s="12" t="s">
        <v>19556</v>
      </c>
      <c r="F8097" s="14" t="s">
        <v>11</v>
      </c>
      <c r="G8097" s="14" t="s">
        <v>11</v>
      </c>
      <c r="H8097" s="15">
        <v>7.9200000000000007E-2</v>
      </c>
      <c r="I8097" s="30">
        <v>1</v>
      </c>
      <c r="J8097" s="26" t="s">
        <v>33445</v>
      </c>
      <c r="K8097" s="26" t="s">
        <v>25409</v>
      </c>
      <c r="L8097" s="28">
        <v>1950</v>
      </c>
      <c r="M8097" s="16">
        <f t="shared" ref="M8097:M8104" si="661">O8097/L8097-1</f>
        <v>0.13025641025641033</v>
      </c>
      <c r="N8097" s="17">
        <v>45643</v>
      </c>
      <c r="O8097" s="18" cm="1">
        <f t="array" ref="O8097">INDEX('[1]Базовый ПЛ ООО "Финдер" янв25 '!$E$1:$E$8808,MATCH(C8097,'[1]Базовый ПЛ ООО "Финдер" янв25 '!$B$1:$B$8808,0),)</f>
        <v>2204</v>
      </c>
      <c r="P8097" s="18">
        <f t="shared" si="658"/>
        <v>1469.33</v>
      </c>
      <c r="Q8097" s="18">
        <f t="shared" si="659"/>
        <v>1763.2</v>
      </c>
      <c r="R8097" s="1"/>
      <c r="S8097" s="1"/>
      <c r="T8097" s="1"/>
      <c r="U8097" s="1"/>
      <c r="V8097" s="1"/>
    </row>
    <row r="8098" spans="1:22" s="10" customFormat="1" ht="41.4" x14ac:dyDescent="0.25">
      <c r="A8098" s="11" t="s">
        <v>21357</v>
      </c>
      <c r="B8098" s="12" t="s">
        <v>19557</v>
      </c>
      <c r="C8098" s="12" t="s">
        <v>19558</v>
      </c>
      <c r="D8098" s="13" t="s">
        <v>156</v>
      </c>
      <c r="E8098" s="12" t="s">
        <v>24445</v>
      </c>
      <c r="F8098" s="14" t="s">
        <v>29</v>
      </c>
      <c r="G8098" s="14" t="s">
        <v>29</v>
      </c>
      <c r="H8098" s="15">
        <v>7.9200000000000007E-2</v>
      </c>
      <c r="I8098" s="30">
        <v>1</v>
      </c>
      <c r="J8098" s="26" t="s">
        <v>33021</v>
      </c>
      <c r="K8098" s="26" t="s">
        <v>25408</v>
      </c>
      <c r="L8098" s="28">
        <v>1950</v>
      </c>
      <c r="M8098" s="16">
        <f t="shared" si="661"/>
        <v>0.13025641025641033</v>
      </c>
      <c r="N8098" s="17">
        <v>45643</v>
      </c>
      <c r="O8098" s="18" cm="1">
        <f t="array" ref="O8098">INDEX('[1]Базовый ПЛ ООО "Финдер" янв25 '!$E$1:$E$8808,MATCH(C8098,'[1]Базовый ПЛ ООО "Финдер" янв25 '!$B$1:$B$8808,0),)</f>
        <v>2204</v>
      </c>
      <c r="P8098" s="18">
        <f t="shared" si="658"/>
        <v>1469.33</v>
      </c>
      <c r="Q8098" s="18">
        <f t="shared" si="659"/>
        <v>1763.2</v>
      </c>
      <c r="R8098" s="1"/>
      <c r="S8098" s="1"/>
      <c r="T8098" s="1"/>
      <c r="U8098" s="1"/>
      <c r="V8098" s="1"/>
    </row>
    <row r="8099" spans="1:22" s="10" customFormat="1" ht="41.4" x14ac:dyDescent="0.25">
      <c r="A8099" s="11" t="s">
        <v>21357</v>
      </c>
      <c r="B8099" s="12" t="s">
        <v>22264</v>
      </c>
      <c r="C8099" s="12" t="s">
        <v>22265</v>
      </c>
      <c r="D8099" s="13" t="s">
        <v>156</v>
      </c>
      <c r="E8099" s="12" t="s">
        <v>22435</v>
      </c>
      <c r="F8099" s="14">
        <v>10</v>
      </c>
      <c r="G8099" s="14">
        <v>10</v>
      </c>
      <c r="H8099" s="15">
        <v>7.9200000000000007E-2</v>
      </c>
      <c r="I8099" s="30">
        <v>1</v>
      </c>
      <c r="J8099" s="26" t="s">
        <v>33021</v>
      </c>
      <c r="K8099" s="26" t="s">
        <v>36497</v>
      </c>
      <c r="L8099" s="28">
        <v>2551</v>
      </c>
      <c r="M8099" s="16">
        <f t="shared" si="661"/>
        <v>0.13014504116032932</v>
      </c>
      <c r="N8099" s="17">
        <v>45643</v>
      </c>
      <c r="O8099" s="18" cm="1">
        <f t="array" ref="O8099">INDEX('[1]Базовый ПЛ ООО "Финдер" янв25 '!$E$1:$E$8808,MATCH(C8099,'[1]Базовый ПЛ ООО "Финдер" янв25 '!$B$1:$B$8808,0),)</f>
        <v>2883</v>
      </c>
      <c r="P8099" s="18">
        <f t="shared" si="658"/>
        <v>1922</v>
      </c>
      <c r="Q8099" s="18">
        <f t="shared" si="659"/>
        <v>2306.4</v>
      </c>
      <c r="R8099" s="1"/>
      <c r="S8099" s="1"/>
      <c r="T8099" s="1"/>
      <c r="U8099" s="1"/>
      <c r="V8099" s="1"/>
    </row>
    <row r="8100" spans="1:22" s="10" customFormat="1" ht="41.4" x14ac:dyDescent="0.25">
      <c r="A8100" s="11" t="s">
        <v>33016</v>
      </c>
      <c r="B8100" s="12" t="s">
        <v>19559</v>
      </c>
      <c r="C8100" s="12" t="s">
        <v>19560</v>
      </c>
      <c r="D8100" s="13" t="s">
        <v>156</v>
      </c>
      <c r="E8100" s="12" t="s">
        <v>19561</v>
      </c>
      <c r="F8100" s="14" t="s">
        <v>11</v>
      </c>
      <c r="G8100" s="14" t="s">
        <v>11</v>
      </c>
      <c r="H8100" s="15">
        <v>7.9200000000000007E-2</v>
      </c>
      <c r="I8100" s="30">
        <v>1</v>
      </c>
      <c r="J8100" s="26" t="s">
        <v>33445</v>
      </c>
      <c r="K8100" s="26" t="s">
        <v>25407</v>
      </c>
      <c r="L8100" s="28">
        <v>1543</v>
      </c>
      <c r="M8100" s="16">
        <f t="shared" si="661"/>
        <v>0.13026571613739479</v>
      </c>
      <c r="N8100" s="17">
        <v>45643</v>
      </c>
      <c r="O8100" s="18" cm="1">
        <f t="array" ref="O8100">INDEX('[1]Базовый ПЛ ООО "Финдер" янв25 '!$E$1:$E$8808,MATCH(C8100,'[1]Базовый ПЛ ООО "Финдер" янв25 '!$B$1:$B$8808,0),)</f>
        <v>1744</v>
      </c>
      <c r="P8100" s="18">
        <f t="shared" si="658"/>
        <v>1162.67</v>
      </c>
      <c r="Q8100" s="18">
        <f t="shared" si="659"/>
        <v>1395.2</v>
      </c>
      <c r="R8100" s="1"/>
      <c r="S8100" s="1"/>
      <c r="T8100" s="1"/>
      <c r="U8100" s="1"/>
      <c r="V8100" s="1"/>
    </row>
    <row r="8101" spans="1:22" s="10" customFormat="1" ht="41.4" x14ac:dyDescent="0.25">
      <c r="A8101" s="11" t="s">
        <v>21357</v>
      </c>
      <c r="B8101" s="12" t="s">
        <v>19562</v>
      </c>
      <c r="C8101" s="12" t="s">
        <v>19563</v>
      </c>
      <c r="D8101" s="13" t="s">
        <v>156</v>
      </c>
      <c r="E8101" s="12" t="s">
        <v>24446</v>
      </c>
      <c r="F8101" s="14" t="s">
        <v>29</v>
      </c>
      <c r="G8101" s="14" t="s">
        <v>29</v>
      </c>
      <c r="H8101" s="15">
        <v>7.9200000000000007E-2</v>
      </c>
      <c r="I8101" s="30">
        <v>1</v>
      </c>
      <c r="J8101" s="26" t="s">
        <v>33021</v>
      </c>
      <c r="K8101" s="26" t="s">
        <v>25406</v>
      </c>
      <c r="L8101" s="28">
        <v>1543</v>
      </c>
      <c r="M8101" s="16">
        <f t="shared" si="661"/>
        <v>0.13026571613739479</v>
      </c>
      <c r="N8101" s="17">
        <v>45643</v>
      </c>
      <c r="O8101" s="18" cm="1">
        <f t="array" ref="O8101">INDEX('[1]Базовый ПЛ ООО "Финдер" янв25 '!$E$1:$E$8808,MATCH(C8101,'[1]Базовый ПЛ ООО "Финдер" янв25 '!$B$1:$B$8808,0),)</f>
        <v>1744</v>
      </c>
      <c r="P8101" s="18">
        <f t="shared" si="658"/>
        <v>1162.67</v>
      </c>
      <c r="Q8101" s="18">
        <f t="shared" si="659"/>
        <v>1395.2</v>
      </c>
      <c r="R8101" s="1"/>
      <c r="S8101" s="1"/>
      <c r="T8101" s="1"/>
      <c r="U8101" s="1"/>
      <c r="V8101" s="1"/>
    </row>
    <row r="8102" spans="1:22" s="10" customFormat="1" ht="55.2" x14ac:dyDescent="0.25">
      <c r="A8102" s="11" t="s">
        <v>22384</v>
      </c>
      <c r="B8102" s="12" t="s">
        <v>19564</v>
      </c>
      <c r="C8102" s="12" t="s">
        <v>19565</v>
      </c>
      <c r="D8102" s="13" t="s">
        <v>156</v>
      </c>
      <c r="E8102" s="12" t="s">
        <v>19566</v>
      </c>
      <c r="F8102" s="14" t="s">
        <v>11</v>
      </c>
      <c r="G8102" s="14" t="s">
        <v>11</v>
      </c>
      <c r="H8102" s="15">
        <v>7.9200000000000007E-2</v>
      </c>
      <c r="I8102" s="30">
        <v>1</v>
      </c>
      <c r="J8102" s="26" t="s">
        <v>34769</v>
      </c>
      <c r="K8102" s="26" t="s">
        <v>25405</v>
      </c>
      <c r="L8102" s="28">
        <v>2108</v>
      </c>
      <c r="M8102" s="16">
        <f t="shared" si="661"/>
        <v>0.13045540796963939</v>
      </c>
      <c r="N8102" s="17">
        <v>45643</v>
      </c>
      <c r="O8102" s="18" cm="1">
        <f t="array" ref="O8102">INDEX('[1]Базовый ПЛ ООО "Финдер" янв25 '!$E$1:$E$8808,MATCH(C8102,'[1]Базовый ПЛ ООО "Финдер" янв25 '!$B$1:$B$8808,0),)</f>
        <v>2383</v>
      </c>
      <c r="P8102" s="18">
        <f t="shared" si="658"/>
        <v>1588.67</v>
      </c>
      <c r="Q8102" s="18">
        <f t="shared" si="659"/>
        <v>1906.4</v>
      </c>
      <c r="R8102" s="1"/>
      <c r="S8102" s="1"/>
      <c r="T8102" s="1"/>
      <c r="U8102" s="1"/>
      <c r="V8102" s="1"/>
    </row>
    <row r="8103" spans="1:22" s="10" customFormat="1" ht="41.4" x14ac:dyDescent="0.25">
      <c r="A8103" s="11" t="s">
        <v>33016</v>
      </c>
      <c r="B8103" s="12" t="s">
        <v>19567</v>
      </c>
      <c r="C8103" s="12" t="s">
        <v>19568</v>
      </c>
      <c r="D8103" s="13" t="s">
        <v>156</v>
      </c>
      <c r="E8103" s="12" t="s">
        <v>19569</v>
      </c>
      <c r="F8103" s="14" t="s">
        <v>11</v>
      </c>
      <c r="G8103" s="14" t="s">
        <v>11</v>
      </c>
      <c r="H8103" s="15">
        <v>7.9200000000000007E-2</v>
      </c>
      <c r="I8103" s="30">
        <v>1</v>
      </c>
      <c r="J8103" s="26" t="s">
        <v>33445</v>
      </c>
      <c r="K8103" s="26" t="s">
        <v>25404</v>
      </c>
      <c r="L8103" s="28">
        <v>1702</v>
      </c>
      <c r="M8103" s="16">
        <f t="shared" si="661"/>
        <v>0.13043478260869557</v>
      </c>
      <c r="N8103" s="17">
        <v>45643</v>
      </c>
      <c r="O8103" s="18" cm="1">
        <f t="array" ref="O8103">INDEX('[1]Базовый ПЛ ООО "Финдер" янв25 '!$E$1:$E$8808,MATCH(C8103,'[1]Базовый ПЛ ООО "Финдер" янв25 '!$B$1:$B$8808,0),)</f>
        <v>1924</v>
      </c>
      <c r="P8103" s="18">
        <f t="shared" si="658"/>
        <v>1282.67</v>
      </c>
      <c r="Q8103" s="18">
        <f t="shared" si="659"/>
        <v>1539.2</v>
      </c>
      <c r="R8103" s="1"/>
      <c r="S8103" s="1"/>
      <c r="T8103" s="1"/>
      <c r="U8103" s="1"/>
      <c r="V8103" s="1"/>
    </row>
    <row r="8104" spans="1:22" s="10" customFormat="1" ht="55.2" x14ac:dyDescent="0.25">
      <c r="A8104" s="11" t="s">
        <v>21357</v>
      </c>
      <c r="B8104" s="12" t="s">
        <v>19570</v>
      </c>
      <c r="C8104" s="12" t="s">
        <v>19571</v>
      </c>
      <c r="D8104" s="13" t="s">
        <v>156</v>
      </c>
      <c r="E8104" s="12" t="s">
        <v>24447</v>
      </c>
      <c r="F8104" s="14" t="s">
        <v>29</v>
      </c>
      <c r="G8104" s="14" t="s">
        <v>29</v>
      </c>
      <c r="H8104" s="15">
        <v>7.9200000000000007E-2</v>
      </c>
      <c r="I8104" s="30">
        <v>1</v>
      </c>
      <c r="J8104" s="26" t="s">
        <v>33021</v>
      </c>
      <c r="K8104" s="26" t="s">
        <v>25403</v>
      </c>
      <c r="L8104" s="28">
        <v>1702</v>
      </c>
      <c r="M8104" s="16">
        <f t="shared" si="661"/>
        <v>0.13043478260869557</v>
      </c>
      <c r="N8104" s="17">
        <v>45643</v>
      </c>
      <c r="O8104" s="18" cm="1">
        <f t="array" ref="O8104">INDEX('[1]Базовый ПЛ ООО "Финдер" янв25 '!$E$1:$E$8808,MATCH(C8104,'[1]Базовый ПЛ ООО "Финдер" янв25 '!$B$1:$B$8808,0),)</f>
        <v>1924</v>
      </c>
      <c r="P8104" s="18">
        <f t="shared" si="658"/>
        <v>1282.67</v>
      </c>
      <c r="Q8104" s="18">
        <f t="shared" si="659"/>
        <v>1539.2</v>
      </c>
      <c r="R8104" s="1"/>
      <c r="S8104" s="1"/>
      <c r="T8104" s="1"/>
      <c r="U8104" s="1"/>
      <c r="V8104" s="1"/>
    </row>
    <row r="8105" spans="1:22" s="10" customFormat="1" ht="41.4" x14ac:dyDescent="0.25">
      <c r="A8105" s="11" t="s">
        <v>21357</v>
      </c>
      <c r="B8105" s="12" t="s">
        <v>33061</v>
      </c>
      <c r="C8105" s="12" t="s">
        <v>33062</v>
      </c>
      <c r="D8105" s="13">
        <v>66</v>
      </c>
      <c r="E8105" s="12" t="s">
        <v>35153</v>
      </c>
      <c r="F8105" s="14">
        <v>10</v>
      </c>
      <c r="G8105" s="14">
        <v>10</v>
      </c>
      <c r="H8105" s="15">
        <v>7.9200000000000007E-2</v>
      </c>
      <c r="I8105" s="30">
        <v>1</v>
      </c>
      <c r="J8105" s="26" t="s">
        <v>33021</v>
      </c>
      <c r="K8105" s="26" t="s">
        <v>36498</v>
      </c>
      <c r="L8105" s="28">
        <v>2277</v>
      </c>
      <c r="M8105" s="16"/>
      <c r="N8105" s="17">
        <v>45643</v>
      </c>
      <c r="O8105" s="18" cm="1">
        <f t="array" ref="O8105">INDEX('[1]Базовый ПЛ ООО "Финдер" янв25 '!$E$1:$E$8808,MATCH(C8105,'[1]Базовый ПЛ ООО "Финдер" янв25 '!$B$1:$B$8808,0),)</f>
        <v>2574</v>
      </c>
      <c r="P8105" s="18">
        <f t="shared" si="658"/>
        <v>1716</v>
      </c>
      <c r="Q8105" s="18">
        <f t="shared" si="659"/>
        <v>2059.1999999999998</v>
      </c>
      <c r="R8105" s="1"/>
      <c r="S8105" s="1"/>
      <c r="T8105" s="1"/>
      <c r="U8105" s="1"/>
      <c r="V8105" s="1"/>
    </row>
    <row r="8106" spans="1:22" s="10" customFormat="1" ht="41.4" x14ac:dyDescent="0.25">
      <c r="A8106" s="11" t="s">
        <v>21357</v>
      </c>
      <c r="B8106" s="12" t="s">
        <v>19572</v>
      </c>
      <c r="C8106" s="12" t="s">
        <v>19573</v>
      </c>
      <c r="D8106" s="13" t="s">
        <v>156</v>
      </c>
      <c r="E8106" s="12" t="s">
        <v>19574</v>
      </c>
      <c r="F8106" s="14" t="s">
        <v>11</v>
      </c>
      <c r="G8106" s="14" t="s">
        <v>11</v>
      </c>
      <c r="H8106" s="15">
        <v>7.9200000000000007E-2</v>
      </c>
      <c r="I8106" s="30">
        <v>1</v>
      </c>
      <c r="J8106" s="26" t="s">
        <v>33021</v>
      </c>
      <c r="K8106" s="26" t="s">
        <v>25402</v>
      </c>
      <c r="L8106" s="28">
        <v>1959</v>
      </c>
      <c r="M8106" s="16">
        <f>O8106/L8106-1</f>
        <v>0.13016845329249627</v>
      </c>
      <c r="N8106" s="17">
        <v>45643</v>
      </c>
      <c r="O8106" s="18" cm="1">
        <f t="array" ref="O8106">INDEX('[1]Базовый ПЛ ООО "Финдер" янв25 '!$E$1:$E$8808,MATCH(C8106,'[1]Базовый ПЛ ООО "Финдер" янв25 '!$B$1:$B$8808,0),)</f>
        <v>2214</v>
      </c>
      <c r="P8106" s="18">
        <f t="shared" si="658"/>
        <v>1476</v>
      </c>
      <c r="Q8106" s="18">
        <f t="shared" si="659"/>
        <v>1771.2</v>
      </c>
      <c r="R8106" s="1"/>
      <c r="S8106" s="1"/>
      <c r="T8106" s="1"/>
      <c r="U8106" s="1"/>
      <c r="V8106" s="1"/>
    </row>
    <row r="8107" spans="1:22" s="10" customFormat="1" ht="41.4" x14ac:dyDescent="0.25">
      <c r="A8107" s="11" t="s">
        <v>21357</v>
      </c>
      <c r="B8107" s="12" t="s">
        <v>34170</v>
      </c>
      <c r="C8107" s="12" t="s">
        <v>34171</v>
      </c>
      <c r="D8107" s="13">
        <v>66</v>
      </c>
      <c r="E8107" s="12" t="s">
        <v>34722</v>
      </c>
      <c r="F8107" s="14">
        <v>10</v>
      </c>
      <c r="G8107" s="14">
        <v>10</v>
      </c>
      <c r="H8107" s="15"/>
      <c r="I8107" s="30">
        <v>1</v>
      </c>
      <c r="J8107" s="26" t="s">
        <v>33021</v>
      </c>
      <c r="K8107" s="26" t="s">
        <v>34958</v>
      </c>
      <c r="L8107" s="28"/>
      <c r="M8107" s="16"/>
      <c r="N8107" s="17">
        <v>45643</v>
      </c>
      <c r="O8107" s="18" cm="1">
        <f t="array" ref="O8107">INDEX('[1]Базовый ПЛ ООО "Финдер" янв25 '!$E$1:$E$8808,MATCH(C8107,'[1]Базовый ПЛ ООО "Финдер" янв25 '!$B$1:$B$8808,0),)</f>
        <v>2854</v>
      </c>
      <c r="P8107" s="18">
        <f t="shared" si="658"/>
        <v>1902.67</v>
      </c>
      <c r="Q8107" s="18">
        <f t="shared" si="659"/>
        <v>2283.1999999999998</v>
      </c>
      <c r="R8107" s="1"/>
      <c r="S8107" s="1"/>
      <c r="T8107" s="1"/>
      <c r="U8107" s="1"/>
      <c r="V8107" s="1"/>
    </row>
    <row r="8108" spans="1:22" s="10" customFormat="1" ht="41.4" x14ac:dyDescent="0.25">
      <c r="A8108" s="11" t="s">
        <v>21357</v>
      </c>
      <c r="B8108" s="12" t="s">
        <v>19575</v>
      </c>
      <c r="C8108" s="12" t="s">
        <v>19576</v>
      </c>
      <c r="D8108" s="13" t="s">
        <v>156</v>
      </c>
      <c r="E8108" s="12" t="s">
        <v>19577</v>
      </c>
      <c r="F8108" s="14" t="s">
        <v>11</v>
      </c>
      <c r="G8108" s="14" t="s">
        <v>11</v>
      </c>
      <c r="H8108" s="15">
        <v>7.9200000000000007E-2</v>
      </c>
      <c r="I8108" s="30">
        <v>1</v>
      </c>
      <c r="J8108" s="26" t="s">
        <v>33021</v>
      </c>
      <c r="K8108" s="26" t="s">
        <v>25401</v>
      </c>
      <c r="L8108" s="28">
        <v>1585</v>
      </c>
      <c r="M8108" s="16">
        <f>O8108/L8108-1</f>
        <v>0.13059936908517344</v>
      </c>
      <c r="N8108" s="17">
        <v>45643</v>
      </c>
      <c r="O8108" s="18" cm="1">
        <f t="array" ref="O8108">INDEX('[1]Базовый ПЛ ООО "Финдер" янв25 '!$E$1:$E$8808,MATCH(C8108,'[1]Базовый ПЛ ООО "Финдер" янв25 '!$B$1:$B$8808,0),)</f>
        <v>1792</v>
      </c>
      <c r="P8108" s="18">
        <f t="shared" si="658"/>
        <v>1194.67</v>
      </c>
      <c r="Q8108" s="18">
        <f t="shared" si="659"/>
        <v>1433.6</v>
      </c>
      <c r="R8108" s="1"/>
      <c r="S8108" s="1"/>
      <c r="T8108" s="1"/>
      <c r="U8108" s="1"/>
      <c r="V8108" s="1"/>
    </row>
    <row r="8109" spans="1:22" s="10" customFormat="1" ht="41.4" x14ac:dyDescent="0.25">
      <c r="A8109" s="11" t="s">
        <v>33016</v>
      </c>
      <c r="B8109" s="12" t="s">
        <v>34172</v>
      </c>
      <c r="C8109" s="12" t="s">
        <v>34173</v>
      </c>
      <c r="D8109" s="13">
        <v>66</v>
      </c>
      <c r="E8109" s="12" t="s">
        <v>34723</v>
      </c>
      <c r="F8109" s="14">
        <v>10</v>
      </c>
      <c r="G8109" s="14">
        <v>10</v>
      </c>
      <c r="H8109" s="15"/>
      <c r="I8109" s="30">
        <v>1</v>
      </c>
      <c r="J8109" s="26" t="s">
        <v>33445</v>
      </c>
      <c r="K8109" s="26" t="s">
        <v>34959</v>
      </c>
      <c r="L8109" s="28"/>
      <c r="M8109" s="16"/>
      <c r="N8109" s="17">
        <v>45643</v>
      </c>
      <c r="O8109" s="18" cm="1">
        <f t="array" ref="O8109">INDEX('[1]Базовый ПЛ ООО "Финдер" янв25 '!$E$1:$E$8808,MATCH(C8109,'[1]Базовый ПЛ ООО "Финдер" янв25 '!$B$1:$B$8808,0),)</f>
        <v>2204</v>
      </c>
      <c r="P8109" s="18">
        <f t="shared" si="658"/>
        <v>1469.33</v>
      </c>
      <c r="Q8109" s="18">
        <f t="shared" si="659"/>
        <v>1763.2</v>
      </c>
      <c r="R8109" s="1"/>
      <c r="S8109" s="1"/>
      <c r="T8109" s="1"/>
      <c r="U8109" s="1"/>
      <c r="V8109" s="1"/>
    </row>
    <row r="8110" spans="1:22" s="10" customFormat="1" ht="55.2" x14ac:dyDescent="0.25">
      <c r="A8110" s="11" t="s">
        <v>21357</v>
      </c>
      <c r="B8110" s="12" t="s">
        <v>34174</v>
      </c>
      <c r="C8110" s="12" t="s">
        <v>34175</v>
      </c>
      <c r="D8110" s="13">
        <v>66</v>
      </c>
      <c r="E8110" s="12" t="s">
        <v>34724</v>
      </c>
      <c r="F8110" s="14">
        <v>10</v>
      </c>
      <c r="G8110" s="14">
        <v>10</v>
      </c>
      <c r="H8110" s="15"/>
      <c r="I8110" s="30">
        <v>1</v>
      </c>
      <c r="J8110" s="26" t="s">
        <v>33021</v>
      </c>
      <c r="K8110" s="26" t="s">
        <v>34960</v>
      </c>
      <c r="L8110" s="28"/>
      <c r="M8110" s="16"/>
      <c r="N8110" s="17">
        <v>45643</v>
      </c>
      <c r="O8110" s="18" cm="1">
        <f t="array" ref="O8110">INDEX('[1]Базовый ПЛ ООО "Финдер" янв25 '!$E$1:$E$8808,MATCH(C8110,'[1]Базовый ПЛ ООО "Финдер" янв25 '!$B$1:$B$8808,0),)</f>
        <v>2842</v>
      </c>
      <c r="P8110" s="18">
        <f t="shared" si="658"/>
        <v>1894.67</v>
      </c>
      <c r="Q8110" s="18">
        <f t="shared" si="659"/>
        <v>2273.6</v>
      </c>
      <c r="R8110" s="1"/>
      <c r="S8110" s="1"/>
      <c r="T8110" s="1"/>
      <c r="U8110" s="1"/>
      <c r="V8110" s="1"/>
    </row>
    <row r="8111" spans="1:22" s="10" customFormat="1" ht="41.4" x14ac:dyDescent="0.25">
      <c r="A8111" s="11" t="s">
        <v>33016</v>
      </c>
      <c r="B8111" s="12" t="s">
        <v>34176</v>
      </c>
      <c r="C8111" s="12" t="s">
        <v>34177</v>
      </c>
      <c r="D8111" s="13">
        <v>66</v>
      </c>
      <c r="E8111" s="12" t="s">
        <v>34725</v>
      </c>
      <c r="F8111" s="14">
        <v>10</v>
      </c>
      <c r="G8111" s="14">
        <v>10</v>
      </c>
      <c r="H8111" s="15"/>
      <c r="I8111" s="30">
        <v>1</v>
      </c>
      <c r="J8111" s="26" t="s">
        <v>33445</v>
      </c>
      <c r="K8111" s="26" t="s">
        <v>34961</v>
      </c>
      <c r="L8111" s="28"/>
      <c r="M8111" s="16"/>
      <c r="N8111" s="17">
        <v>45643</v>
      </c>
      <c r="O8111" s="18" cm="1">
        <f t="array" ref="O8111">INDEX('[1]Базовый ПЛ ООО "Финдер" янв25 '!$E$1:$E$8808,MATCH(C8111,'[1]Базовый ПЛ ООО "Финдер" янв25 '!$B$1:$B$8808,0),)</f>
        <v>1744</v>
      </c>
      <c r="P8111" s="18">
        <f t="shared" si="658"/>
        <v>1162.67</v>
      </c>
      <c r="Q8111" s="18">
        <f t="shared" si="659"/>
        <v>1395.2</v>
      </c>
      <c r="R8111" s="1"/>
      <c r="S8111" s="1"/>
      <c r="T8111" s="1"/>
      <c r="U8111" s="1"/>
      <c r="V8111" s="1"/>
    </row>
    <row r="8112" spans="1:22" s="10" customFormat="1" ht="41.4" x14ac:dyDescent="0.25">
      <c r="A8112" s="11" t="s">
        <v>21357</v>
      </c>
      <c r="B8112" s="12" t="s">
        <v>34178</v>
      </c>
      <c r="C8112" s="12" t="s">
        <v>34179</v>
      </c>
      <c r="D8112" s="13">
        <v>66</v>
      </c>
      <c r="E8112" s="12" t="s">
        <v>34726</v>
      </c>
      <c r="F8112" s="14">
        <v>10</v>
      </c>
      <c r="G8112" s="14">
        <v>10</v>
      </c>
      <c r="H8112" s="15"/>
      <c r="I8112" s="30">
        <v>1</v>
      </c>
      <c r="J8112" s="26" t="s">
        <v>33021</v>
      </c>
      <c r="K8112" s="26" t="s">
        <v>34962</v>
      </c>
      <c r="L8112" s="28"/>
      <c r="M8112" s="16"/>
      <c r="N8112" s="17">
        <v>45643</v>
      </c>
      <c r="O8112" s="18" cm="1">
        <f t="array" ref="O8112">INDEX('[1]Базовый ПЛ ООО "Финдер" янв25 '!$E$1:$E$8808,MATCH(C8112,'[1]Базовый ПЛ ООО "Финдер" янв25 '!$B$1:$B$8808,0),)</f>
        <v>2384</v>
      </c>
      <c r="P8112" s="18">
        <f t="shared" si="658"/>
        <v>1589.33</v>
      </c>
      <c r="Q8112" s="18">
        <f t="shared" si="659"/>
        <v>1907.2</v>
      </c>
      <c r="R8112" s="1"/>
      <c r="S8112" s="1"/>
      <c r="T8112" s="1"/>
      <c r="U8112" s="1"/>
      <c r="V8112" s="1"/>
    </row>
    <row r="8113" spans="1:22" s="10" customFormat="1" ht="41.4" x14ac:dyDescent="0.25">
      <c r="A8113" s="11" t="s">
        <v>21357</v>
      </c>
      <c r="B8113" s="12" t="s">
        <v>34180</v>
      </c>
      <c r="C8113" s="12" t="s">
        <v>34181</v>
      </c>
      <c r="D8113" s="13">
        <v>66</v>
      </c>
      <c r="E8113" s="12" t="s">
        <v>34727</v>
      </c>
      <c r="F8113" s="14">
        <v>10</v>
      </c>
      <c r="G8113" s="14">
        <v>10</v>
      </c>
      <c r="H8113" s="15"/>
      <c r="I8113" s="30">
        <v>1</v>
      </c>
      <c r="J8113" s="26" t="s">
        <v>33021</v>
      </c>
      <c r="K8113" s="26" t="s">
        <v>34963</v>
      </c>
      <c r="L8113" s="28"/>
      <c r="M8113" s="16"/>
      <c r="N8113" s="17">
        <v>45643</v>
      </c>
      <c r="O8113" s="18" cm="1">
        <f t="array" ref="O8113">INDEX('[1]Базовый ПЛ ООО "Финдер" янв25 '!$E$1:$E$8808,MATCH(C8113,'[1]Базовый ПЛ ООО "Финдер" янв25 '!$B$1:$B$8808,0),)</f>
        <v>1924</v>
      </c>
      <c r="P8113" s="18">
        <f t="shared" si="658"/>
        <v>1282.67</v>
      </c>
      <c r="Q8113" s="18">
        <f t="shared" si="659"/>
        <v>1539.2</v>
      </c>
      <c r="R8113" s="1"/>
      <c r="S8113" s="1"/>
      <c r="T8113" s="1"/>
      <c r="U8113" s="1"/>
      <c r="V8113" s="1"/>
    </row>
    <row r="8114" spans="1:22" s="10" customFormat="1" ht="41.4" x14ac:dyDescent="0.25">
      <c r="A8114" s="11" t="s">
        <v>21357</v>
      </c>
      <c r="B8114" s="12" t="s">
        <v>34182</v>
      </c>
      <c r="C8114" s="12" t="s">
        <v>34183</v>
      </c>
      <c r="D8114" s="13">
        <v>66</v>
      </c>
      <c r="E8114" s="12" t="s">
        <v>34728</v>
      </c>
      <c r="F8114" s="14">
        <v>10</v>
      </c>
      <c r="G8114" s="14">
        <v>10</v>
      </c>
      <c r="H8114" s="15"/>
      <c r="I8114" s="30">
        <v>1</v>
      </c>
      <c r="J8114" s="26" t="s">
        <v>33021</v>
      </c>
      <c r="K8114" s="26" t="s">
        <v>34964</v>
      </c>
      <c r="L8114" s="28"/>
      <c r="M8114" s="16"/>
      <c r="N8114" s="17">
        <v>45643</v>
      </c>
      <c r="O8114" s="18" cm="1">
        <f t="array" ref="O8114">INDEX('[1]Базовый ПЛ ООО "Финдер" янв25 '!$E$1:$E$8808,MATCH(C8114,'[1]Базовый ПЛ ООО "Финдер" янв25 '!$B$1:$B$8808,0),)</f>
        <v>1744</v>
      </c>
      <c r="P8114" s="18">
        <f t="shared" si="658"/>
        <v>1162.67</v>
      </c>
      <c r="Q8114" s="18">
        <f t="shared" si="659"/>
        <v>1395.2</v>
      </c>
      <c r="R8114" s="1"/>
      <c r="S8114" s="1"/>
      <c r="T8114" s="1"/>
      <c r="U8114" s="1"/>
      <c r="V8114" s="1"/>
    </row>
    <row r="8115" spans="1:22" s="10" customFormat="1" ht="41.4" x14ac:dyDescent="0.25">
      <c r="A8115" s="11" t="s">
        <v>21357</v>
      </c>
      <c r="B8115" s="12" t="s">
        <v>19578</v>
      </c>
      <c r="C8115" s="12" t="s">
        <v>19579</v>
      </c>
      <c r="D8115" s="13" t="s">
        <v>156</v>
      </c>
      <c r="E8115" s="12" t="s">
        <v>19580</v>
      </c>
      <c r="F8115" s="14" t="s">
        <v>11</v>
      </c>
      <c r="G8115" s="14" t="s">
        <v>11</v>
      </c>
      <c r="H8115" s="15">
        <v>7.9200000000000007E-2</v>
      </c>
      <c r="I8115" s="30">
        <v>1</v>
      </c>
      <c r="J8115" s="26" t="s">
        <v>33021</v>
      </c>
      <c r="K8115" s="26" t="s">
        <v>25400</v>
      </c>
      <c r="L8115" s="28">
        <v>2059</v>
      </c>
      <c r="M8115" s="16">
        <f>O8115/L8115-1</f>
        <v>0.13016027197668767</v>
      </c>
      <c r="N8115" s="17">
        <v>45643</v>
      </c>
      <c r="O8115" s="18" cm="1">
        <f t="array" ref="O8115">INDEX('[1]Базовый ПЛ ООО "Финдер" янв25 '!$E$1:$E$8808,MATCH(C8115,'[1]Базовый ПЛ ООО "Финдер" янв25 '!$B$1:$B$8808,0),)</f>
        <v>2327</v>
      </c>
      <c r="P8115" s="18">
        <f t="shared" si="658"/>
        <v>1551.33</v>
      </c>
      <c r="Q8115" s="18">
        <f t="shared" si="659"/>
        <v>1861.6</v>
      </c>
      <c r="R8115" s="1"/>
      <c r="S8115" s="1"/>
      <c r="T8115" s="1"/>
      <c r="U8115" s="1"/>
      <c r="V8115" s="1"/>
    </row>
    <row r="8116" spans="1:22" s="10" customFormat="1" ht="41.4" x14ac:dyDescent="0.25">
      <c r="A8116" s="11" t="s">
        <v>21357</v>
      </c>
      <c r="B8116" s="12" t="s">
        <v>19581</v>
      </c>
      <c r="C8116" s="12" t="s">
        <v>19582</v>
      </c>
      <c r="D8116" s="13" t="s">
        <v>156</v>
      </c>
      <c r="E8116" s="12" t="s">
        <v>19583</v>
      </c>
      <c r="F8116" s="14" t="s">
        <v>11</v>
      </c>
      <c r="G8116" s="14" t="s">
        <v>11</v>
      </c>
      <c r="H8116" s="15">
        <v>7.9200000000000007E-2</v>
      </c>
      <c r="I8116" s="30">
        <v>1</v>
      </c>
      <c r="J8116" s="26" t="s">
        <v>33021</v>
      </c>
      <c r="K8116" s="26" t="s">
        <v>25399</v>
      </c>
      <c r="L8116" s="28">
        <v>1638</v>
      </c>
      <c r="M8116" s="16">
        <f>O8116/L8116-1</f>
        <v>0.13003663003663002</v>
      </c>
      <c r="N8116" s="17">
        <v>45643</v>
      </c>
      <c r="O8116" s="18" cm="1">
        <f t="array" ref="O8116">INDEX('[1]Базовый ПЛ ООО "Финдер" янв25 '!$E$1:$E$8808,MATCH(C8116,'[1]Базовый ПЛ ООО "Финдер" янв25 '!$B$1:$B$8808,0),)</f>
        <v>1851</v>
      </c>
      <c r="P8116" s="18">
        <f t="shared" ref="P8116:P8158" si="662">CHOOSE(I8116,ROUND(O8116*(1-$Q$5)/1.2,2),ROUND(O8116*(1-$Q$3)/1.2,2))</f>
        <v>1234</v>
      </c>
      <c r="Q8116" s="18">
        <f t="shared" ref="Q8116:Q8179" si="663">ROUND(P8116*1.2,2)</f>
        <v>1480.8</v>
      </c>
      <c r="R8116" s="1"/>
      <c r="S8116" s="1"/>
      <c r="T8116" s="1"/>
      <c r="U8116" s="1"/>
      <c r="V8116" s="1"/>
    </row>
    <row r="8117" spans="1:22" s="10" customFormat="1" ht="41.4" x14ac:dyDescent="0.25">
      <c r="A8117" s="11" t="s">
        <v>21357</v>
      </c>
      <c r="B8117" s="12" t="s">
        <v>33063</v>
      </c>
      <c r="C8117" s="12" t="s">
        <v>33064</v>
      </c>
      <c r="D8117" s="13">
        <v>66</v>
      </c>
      <c r="E8117" s="12" t="s">
        <v>35153</v>
      </c>
      <c r="F8117" s="14">
        <v>10</v>
      </c>
      <c r="G8117" s="14">
        <v>10</v>
      </c>
      <c r="H8117" s="15">
        <v>7.9000000000000001E-2</v>
      </c>
      <c r="I8117" s="30">
        <v>1</v>
      </c>
      <c r="J8117" s="26" t="s">
        <v>33021</v>
      </c>
      <c r="K8117" s="26" t="s">
        <v>36499</v>
      </c>
      <c r="L8117" s="28">
        <v>2214</v>
      </c>
      <c r="M8117" s="16"/>
      <c r="N8117" s="17">
        <v>45643</v>
      </c>
      <c r="O8117" s="18" cm="1">
        <f t="array" ref="O8117">INDEX('[1]Базовый ПЛ ООО "Финдер" янв25 '!$E$1:$E$8808,MATCH(C8117,'[1]Базовый ПЛ ООО "Финдер" янв25 '!$B$1:$B$8808,0),)</f>
        <v>2502</v>
      </c>
      <c r="P8117" s="18">
        <f t="shared" si="662"/>
        <v>1668</v>
      </c>
      <c r="Q8117" s="18">
        <f t="shared" ref="Q8117:Q8119" si="664">ROUND(P8117*1.2,2)</f>
        <v>2001.6</v>
      </c>
      <c r="R8117" s="1"/>
      <c r="S8117" s="1"/>
      <c r="T8117" s="1"/>
      <c r="U8117" s="1"/>
      <c r="V8117" s="1"/>
    </row>
    <row r="8118" spans="1:22" s="10" customFormat="1" ht="41.4" x14ac:dyDescent="0.25">
      <c r="A8118" s="11" t="s">
        <v>21357</v>
      </c>
      <c r="B8118" s="12" t="s">
        <v>33065</v>
      </c>
      <c r="C8118" s="12" t="s">
        <v>33066</v>
      </c>
      <c r="D8118" s="13">
        <v>66</v>
      </c>
      <c r="E8118" s="12" t="s">
        <v>35154</v>
      </c>
      <c r="F8118" s="14">
        <v>10</v>
      </c>
      <c r="G8118" s="14">
        <v>10</v>
      </c>
      <c r="H8118" s="15">
        <v>7.9000000000000001E-2</v>
      </c>
      <c r="I8118" s="30">
        <v>1</v>
      </c>
      <c r="J8118" s="26" t="s">
        <v>33021</v>
      </c>
      <c r="K8118" s="26" t="s">
        <v>36500</v>
      </c>
      <c r="L8118" s="28">
        <v>2030</v>
      </c>
      <c r="M8118" s="16"/>
      <c r="N8118" s="17">
        <v>45643</v>
      </c>
      <c r="O8118" s="18" cm="1">
        <f t="array" ref="O8118">INDEX('[1]Базовый ПЛ ООО "Финдер" янв25 '!$E$1:$E$8808,MATCH(C8118,'[1]Базовый ПЛ ООО "Финдер" янв25 '!$B$1:$B$8808,0),)</f>
        <v>2294</v>
      </c>
      <c r="P8118" s="18">
        <f t="shared" si="662"/>
        <v>1529.33</v>
      </c>
      <c r="Q8118" s="18">
        <f t="shared" si="664"/>
        <v>1835.2</v>
      </c>
      <c r="R8118" s="1"/>
      <c r="S8118" s="1"/>
      <c r="T8118" s="1"/>
      <c r="U8118" s="1"/>
      <c r="V8118" s="1"/>
    </row>
    <row r="8119" spans="1:22" s="10" customFormat="1" ht="41.4" x14ac:dyDescent="0.25">
      <c r="A8119" s="11" t="s">
        <v>21357</v>
      </c>
      <c r="B8119" s="12" t="s">
        <v>33067</v>
      </c>
      <c r="C8119" s="12" t="s">
        <v>33068</v>
      </c>
      <c r="D8119" s="13">
        <v>66</v>
      </c>
      <c r="E8119" s="12" t="s">
        <v>35155</v>
      </c>
      <c r="F8119" s="14">
        <v>10</v>
      </c>
      <c r="G8119" s="14">
        <v>10</v>
      </c>
      <c r="H8119" s="15">
        <v>7.9000000000000001E-2</v>
      </c>
      <c r="I8119" s="30">
        <v>1</v>
      </c>
      <c r="J8119" s="26" t="s">
        <v>33021</v>
      </c>
      <c r="K8119" s="26" t="s">
        <v>36501</v>
      </c>
      <c r="L8119" s="28">
        <v>2606</v>
      </c>
      <c r="M8119" s="16"/>
      <c r="N8119" s="17">
        <v>45643</v>
      </c>
      <c r="O8119" s="18" cm="1">
        <f t="array" ref="O8119">INDEX('[1]Базовый ПЛ ООО "Финдер" янв25 '!$E$1:$E$8808,MATCH(C8119,'[1]Базовый ПЛ ООО "Финдер" янв25 '!$B$1:$B$8808,0),)</f>
        <v>2945</v>
      </c>
      <c r="P8119" s="18">
        <f t="shared" si="662"/>
        <v>1963.33</v>
      </c>
      <c r="Q8119" s="18">
        <f t="shared" si="664"/>
        <v>2356</v>
      </c>
      <c r="R8119" s="1"/>
      <c r="S8119" s="1"/>
      <c r="T8119" s="1"/>
      <c r="U8119" s="1"/>
      <c r="V8119" s="1"/>
    </row>
    <row r="8120" spans="1:22" s="10" customFormat="1" ht="41.4" x14ac:dyDescent="0.25">
      <c r="A8120" s="11" t="s">
        <v>21357</v>
      </c>
      <c r="B8120" s="12" t="s">
        <v>19584</v>
      </c>
      <c r="C8120" s="12" t="s">
        <v>19585</v>
      </c>
      <c r="D8120" s="13" t="s">
        <v>156</v>
      </c>
      <c r="E8120" s="12" t="s">
        <v>19586</v>
      </c>
      <c r="F8120" s="14" t="s">
        <v>11</v>
      </c>
      <c r="G8120" s="14" t="s">
        <v>11</v>
      </c>
      <c r="H8120" s="15">
        <v>7.9200000000000007E-2</v>
      </c>
      <c r="I8120" s="30">
        <v>1</v>
      </c>
      <c r="J8120" s="26" t="s">
        <v>33021</v>
      </c>
      <c r="K8120" s="26" t="s">
        <v>25398</v>
      </c>
      <c r="L8120" s="28">
        <v>2018</v>
      </c>
      <c r="M8120" s="16">
        <f>O8120/L8120-1</f>
        <v>0.13032705649157572</v>
      </c>
      <c r="N8120" s="17">
        <v>45643</v>
      </c>
      <c r="O8120" s="18" cm="1">
        <f t="array" ref="O8120">INDEX('[1]Базовый ПЛ ООО "Финдер" янв25 '!$E$1:$E$8808,MATCH(C8120,'[1]Базовый ПЛ ООО "Финдер" янв25 '!$B$1:$B$8808,0),)</f>
        <v>2281</v>
      </c>
      <c r="P8120" s="18">
        <f t="shared" si="662"/>
        <v>1520.67</v>
      </c>
      <c r="Q8120" s="18">
        <f t="shared" ref="Q8120:Q8148" si="665">ROUND(P8120*1.2,2)</f>
        <v>1824.8</v>
      </c>
      <c r="R8120" s="1"/>
      <c r="S8120" s="1"/>
      <c r="T8120" s="1"/>
      <c r="U8120" s="1"/>
      <c r="V8120" s="1"/>
    </row>
    <row r="8121" spans="1:22" s="10" customFormat="1" ht="41.4" x14ac:dyDescent="0.25">
      <c r="A8121" s="11" t="s">
        <v>21357</v>
      </c>
      <c r="B8121" s="12" t="s">
        <v>19587</v>
      </c>
      <c r="C8121" s="12" t="s">
        <v>19588</v>
      </c>
      <c r="D8121" s="13" t="s">
        <v>156</v>
      </c>
      <c r="E8121" s="12" t="s">
        <v>19589</v>
      </c>
      <c r="F8121" s="14" t="s">
        <v>11</v>
      </c>
      <c r="G8121" s="14" t="s">
        <v>11</v>
      </c>
      <c r="H8121" s="15">
        <v>7.9200000000000007E-2</v>
      </c>
      <c r="I8121" s="30">
        <v>1</v>
      </c>
      <c r="J8121" s="26" t="s">
        <v>33021</v>
      </c>
      <c r="K8121" s="26" t="s">
        <v>25397</v>
      </c>
      <c r="L8121" s="28">
        <v>1674</v>
      </c>
      <c r="M8121" s="16">
        <f>O8121/L8121-1</f>
        <v>0.13022700119474306</v>
      </c>
      <c r="N8121" s="17">
        <v>45643</v>
      </c>
      <c r="O8121" s="18" cm="1">
        <f t="array" ref="O8121">INDEX('[1]Базовый ПЛ ООО "Финдер" янв25 '!$E$1:$E$8808,MATCH(C8121,'[1]Базовый ПЛ ООО "Финдер" янв25 '!$B$1:$B$8808,0),)</f>
        <v>1892</v>
      </c>
      <c r="P8121" s="18">
        <f t="shared" si="662"/>
        <v>1261.33</v>
      </c>
      <c r="Q8121" s="18">
        <f t="shared" si="665"/>
        <v>1513.6</v>
      </c>
      <c r="R8121" s="1"/>
      <c r="S8121" s="1"/>
      <c r="T8121" s="1"/>
      <c r="U8121" s="1"/>
      <c r="V8121" s="1"/>
    </row>
    <row r="8122" spans="1:22" s="10" customFormat="1" ht="41.4" x14ac:dyDescent="0.25">
      <c r="A8122" s="11" t="s">
        <v>21357</v>
      </c>
      <c r="B8122" s="12" t="s">
        <v>34184</v>
      </c>
      <c r="C8122" s="12" t="s">
        <v>34185</v>
      </c>
      <c r="D8122" s="13">
        <v>66</v>
      </c>
      <c r="E8122" s="12" t="s">
        <v>34729</v>
      </c>
      <c r="F8122" s="14">
        <v>10</v>
      </c>
      <c r="G8122" s="14">
        <v>10</v>
      </c>
      <c r="H8122" s="15"/>
      <c r="I8122" s="30">
        <v>1</v>
      </c>
      <c r="J8122" s="26" t="s">
        <v>33021</v>
      </c>
      <c r="K8122" s="26">
        <v>0</v>
      </c>
      <c r="L8122" s="28"/>
      <c r="M8122" s="16"/>
      <c r="N8122" s="17">
        <v>45643</v>
      </c>
      <c r="O8122" s="18" cm="1">
        <f t="array" ref="O8122">INDEX('[1]Базовый ПЛ ООО "Финдер" янв25 '!$E$1:$E$8808,MATCH(C8122,'[1]Базовый ПЛ ООО "Финдер" янв25 '!$B$1:$B$8808,0),)</f>
        <v>2327</v>
      </c>
      <c r="P8122" s="18">
        <f t="shared" si="662"/>
        <v>1551.33</v>
      </c>
      <c r="Q8122" s="18">
        <f t="shared" si="665"/>
        <v>1861.6</v>
      </c>
      <c r="R8122" s="1"/>
      <c r="S8122" s="1"/>
      <c r="T8122" s="1"/>
      <c r="U8122" s="1"/>
      <c r="V8122" s="1"/>
    </row>
    <row r="8123" spans="1:22" s="10" customFormat="1" ht="41.4" x14ac:dyDescent="0.25">
      <c r="A8123" s="11" t="s">
        <v>21357</v>
      </c>
      <c r="B8123" s="12" t="s">
        <v>19590</v>
      </c>
      <c r="C8123" s="12" t="s">
        <v>19591</v>
      </c>
      <c r="D8123" s="13" t="s">
        <v>19592</v>
      </c>
      <c r="E8123" s="12" t="s">
        <v>19593</v>
      </c>
      <c r="F8123" s="14" t="s">
        <v>11</v>
      </c>
      <c r="G8123" s="14" t="s">
        <v>11</v>
      </c>
      <c r="H8123" s="15">
        <v>0.12240000000000001</v>
      </c>
      <c r="I8123" s="30">
        <v>1</v>
      </c>
      <c r="J8123" s="26" t="s">
        <v>33021</v>
      </c>
      <c r="K8123" s="26" t="s">
        <v>25396</v>
      </c>
      <c r="L8123" s="28">
        <v>4438</v>
      </c>
      <c r="M8123" s="16">
        <f t="shared" ref="M8123:M8132" si="666">O8123/L8123-1</f>
        <v>0.13001351960342489</v>
      </c>
      <c r="N8123" s="17">
        <v>45643</v>
      </c>
      <c r="O8123" s="18" cm="1">
        <f t="array" ref="O8123">INDEX('[1]Базовый ПЛ ООО "Финдер" янв25 '!$E$1:$E$8808,MATCH(C8123,'[1]Базовый ПЛ ООО "Финдер" янв25 '!$B$1:$B$8808,0),)</f>
        <v>5015</v>
      </c>
      <c r="P8123" s="18">
        <f t="shared" si="662"/>
        <v>3343.33</v>
      </c>
      <c r="Q8123" s="18">
        <f t="shared" si="665"/>
        <v>4012</v>
      </c>
      <c r="R8123" s="1"/>
      <c r="S8123" s="1"/>
      <c r="T8123" s="1"/>
      <c r="U8123" s="1"/>
      <c r="V8123" s="1"/>
    </row>
    <row r="8124" spans="1:22" s="10" customFormat="1" ht="41.4" x14ac:dyDescent="0.25">
      <c r="A8124" s="11" t="s">
        <v>21357</v>
      </c>
      <c r="B8124" s="12" t="s">
        <v>19594</v>
      </c>
      <c r="C8124" s="12" t="s">
        <v>19595</v>
      </c>
      <c r="D8124" s="13" t="s">
        <v>19592</v>
      </c>
      <c r="E8124" s="12" t="s">
        <v>24448</v>
      </c>
      <c r="F8124" s="14" t="s">
        <v>29</v>
      </c>
      <c r="G8124" s="14" t="s">
        <v>29</v>
      </c>
      <c r="H8124" s="15">
        <v>0.12240000000000001</v>
      </c>
      <c r="I8124" s="30">
        <v>1</v>
      </c>
      <c r="J8124" s="26" t="s">
        <v>33021</v>
      </c>
      <c r="K8124" s="26" t="s">
        <v>25395</v>
      </c>
      <c r="L8124" s="28">
        <v>4438</v>
      </c>
      <c r="M8124" s="16">
        <f t="shared" si="666"/>
        <v>0.13001351960342489</v>
      </c>
      <c r="N8124" s="17">
        <v>45643</v>
      </c>
      <c r="O8124" s="18" cm="1">
        <f t="array" ref="O8124">INDEX('[1]Базовый ПЛ ООО "Финдер" янв25 '!$E$1:$E$8808,MATCH(C8124,'[1]Базовый ПЛ ООО "Финдер" янв25 '!$B$1:$B$8808,0),)</f>
        <v>5015</v>
      </c>
      <c r="P8124" s="18">
        <f t="shared" si="662"/>
        <v>3343.33</v>
      </c>
      <c r="Q8124" s="18">
        <f t="shared" si="665"/>
        <v>4012</v>
      </c>
      <c r="R8124" s="1"/>
      <c r="S8124" s="1"/>
      <c r="T8124" s="1"/>
      <c r="U8124" s="1"/>
      <c r="V8124" s="1"/>
    </row>
    <row r="8125" spans="1:22" s="10" customFormat="1" ht="41.4" x14ac:dyDescent="0.25">
      <c r="A8125" s="11" t="s">
        <v>21357</v>
      </c>
      <c r="B8125" s="12" t="s">
        <v>19596</v>
      </c>
      <c r="C8125" s="12" t="s">
        <v>19597</v>
      </c>
      <c r="D8125" s="13" t="s">
        <v>19592</v>
      </c>
      <c r="E8125" s="12" t="s">
        <v>19598</v>
      </c>
      <c r="F8125" s="14" t="s">
        <v>11</v>
      </c>
      <c r="G8125" s="14" t="s">
        <v>11</v>
      </c>
      <c r="H8125" s="15">
        <v>0.12240000000000001</v>
      </c>
      <c r="I8125" s="30">
        <v>1</v>
      </c>
      <c r="J8125" s="26" t="s">
        <v>33021</v>
      </c>
      <c r="K8125" s="26" t="s">
        <v>25394</v>
      </c>
      <c r="L8125" s="28">
        <v>4438</v>
      </c>
      <c r="M8125" s="16">
        <f t="shared" si="666"/>
        <v>0.13001351960342489</v>
      </c>
      <c r="N8125" s="17">
        <v>45643</v>
      </c>
      <c r="O8125" s="18" cm="1">
        <f t="array" ref="O8125">INDEX('[1]Базовый ПЛ ООО "Финдер" янв25 '!$E$1:$E$8808,MATCH(C8125,'[1]Базовый ПЛ ООО "Финдер" янв25 '!$B$1:$B$8808,0),)</f>
        <v>5015</v>
      </c>
      <c r="P8125" s="18">
        <f t="shared" si="662"/>
        <v>3343.33</v>
      </c>
      <c r="Q8125" s="18">
        <f t="shared" si="665"/>
        <v>4012</v>
      </c>
      <c r="R8125" s="1"/>
      <c r="S8125" s="1"/>
      <c r="T8125" s="1"/>
      <c r="U8125" s="1"/>
      <c r="V8125" s="1"/>
    </row>
    <row r="8126" spans="1:22" s="10" customFormat="1" ht="41.4" x14ac:dyDescent="0.25">
      <c r="A8126" s="11" t="s">
        <v>21357</v>
      </c>
      <c r="B8126" s="12" t="s">
        <v>19599</v>
      </c>
      <c r="C8126" s="12" t="s">
        <v>19600</v>
      </c>
      <c r="D8126" s="13" t="s">
        <v>19592</v>
      </c>
      <c r="E8126" s="12" t="s">
        <v>24449</v>
      </c>
      <c r="F8126" s="14" t="s">
        <v>29</v>
      </c>
      <c r="G8126" s="14" t="s">
        <v>29</v>
      </c>
      <c r="H8126" s="15">
        <v>0.12240000000000001</v>
      </c>
      <c r="I8126" s="30">
        <v>1</v>
      </c>
      <c r="J8126" s="26" t="s">
        <v>33021</v>
      </c>
      <c r="K8126" s="26" t="s">
        <v>25393</v>
      </c>
      <c r="L8126" s="28">
        <v>4438</v>
      </c>
      <c r="M8126" s="16">
        <f t="shared" si="666"/>
        <v>0.13001351960342489</v>
      </c>
      <c r="N8126" s="17">
        <v>45643</v>
      </c>
      <c r="O8126" s="18" cm="1">
        <f t="array" ref="O8126">INDEX('[1]Базовый ПЛ ООО "Финдер" янв25 '!$E$1:$E$8808,MATCH(C8126,'[1]Базовый ПЛ ООО "Финдер" янв25 '!$B$1:$B$8808,0),)</f>
        <v>5015</v>
      </c>
      <c r="P8126" s="18">
        <f t="shared" si="662"/>
        <v>3343.33</v>
      </c>
      <c r="Q8126" s="18">
        <f t="shared" si="665"/>
        <v>4012</v>
      </c>
      <c r="R8126" s="1"/>
      <c r="S8126" s="1"/>
      <c r="T8126" s="1"/>
      <c r="U8126" s="1"/>
      <c r="V8126" s="1"/>
    </row>
    <row r="8127" spans="1:22" s="10" customFormat="1" ht="41.4" x14ac:dyDescent="0.25">
      <c r="A8127" s="11" t="s">
        <v>33016</v>
      </c>
      <c r="B8127" s="12" t="s">
        <v>19601</v>
      </c>
      <c r="C8127" s="12" t="s">
        <v>19602</v>
      </c>
      <c r="D8127" s="13" t="s">
        <v>19592</v>
      </c>
      <c r="E8127" s="12" t="s">
        <v>19603</v>
      </c>
      <c r="F8127" s="14" t="s">
        <v>11</v>
      </c>
      <c r="G8127" s="14" t="s">
        <v>11</v>
      </c>
      <c r="H8127" s="15">
        <v>0.12240000000000001</v>
      </c>
      <c r="I8127" s="30">
        <v>1</v>
      </c>
      <c r="J8127" s="26" t="s">
        <v>33445</v>
      </c>
      <c r="K8127" s="26" t="s">
        <v>25392</v>
      </c>
      <c r="L8127" s="28">
        <v>4438</v>
      </c>
      <c r="M8127" s="16">
        <f t="shared" si="666"/>
        <v>0.13001351960342489</v>
      </c>
      <c r="N8127" s="17">
        <v>45643</v>
      </c>
      <c r="O8127" s="18" cm="1">
        <f t="array" ref="O8127">INDEX('[1]Базовый ПЛ ООО "Финдер" янв25 '!$E$1:$E$8808,MATCH(C8127,'[1]Базовый ПЛ ООО "Финдер" янв25 '!$B$1:$B$8808,0),)</f>
        <v>5015</v>
      </c>
      <c r="P8127" s="18">
        <f t="shared" si="662"/>
        <v>3343.33</v>
      </c>
      <c r="Q8127" s="18">
        <f t="shared" si="665"/>
        <v>4012</v>
      </c>
      <c r="R8127" s="1"/>
      <c r="S8127" s="1"/>
      <c r="T8127" s="1"/>
      <c r="U8127" s="1"/>
      <c r="V8127" s="1"/>
    </row>
    <row r="8128" spans="1:22" s="10" customFormat="1" ht="41.4" x14ac:dyDescent="0.25">
      <c r="A8128" s="11" t="s">
        <v>21357</v>
      </c>
      <c r="B8128" s="12" t="s">
        <v>19604</v>
      </c>
      <c r="C8128" s="12" t="s">
        <v>19605</v>
      </c>
      <c r="D8128" s="13" t="s">
        <v>19592</v>
      </c>
      <c r="E8128" s="12" t="s">
        <v>24450</v>
      </c>
      <c r="F8128" s="14" t="s">
        <v>29</v>
      </c>
      <c r="G8128" s="14" t="s">
        <v>29</v>
      </c>
      <c r="H8128" s="15">
        <v>0.12240000000000001</v>
      </c>
      <c r="I8128" s="30">
        <v>1</v>
      </c>
      <c r="J8128" s="26" t="s">
        <v>33021</v>
      </c>
      <c r="K8128" s="26" t="s">
        <v>25391</v>
      </c>
      <c r="L8128" s="28">
        <v>4438</v>
      </c>
      <c r="M8128" s="16">
        <f t="shared" si="666"/>
        <v>0.13001351960342489</v>
      </c>
      <c r="N8128" s="17">
        <v>45643</v>
      </c>
      <c r="O8128" s="18" cm="1">
        <f t="array" ref="O8128">INDEX('[1]Базовый ПЛ ООО "Финдер" янв25 '!$E$1:$E$8808,MATCH(C8128,'[1]Базовый ПЛ ООО "Финдер" янв25 '!$B$1:$B$8808,0),)</f>
        <v>5015</v>
      </c>
      <c r="P8128" s="18">
        <f t="shared" si="662"/>
        <v>3343.33</v>
      </c>
      <c r="Q8128" s="18">
        <f t="shared" si="665"/>
        <v>4012</v>
      </c>
      <c r="R8128" s="1"/>
      <c r="S8128" s="1"/>
      <c r="T8128" s="1"/>
      <c r="U8128" s="1"/>
      <c r="V8128" s="1"/>
    </row>
    <row r="8129" spans="1:22" s="10" customFormat="1" ht="41.4" x14ac:dyDescent="0.25">
      <c r="A8129" s="11" t="s">
        <v>21357</v>
      </c>
      <c r="B8129" s="12" t="s">
        <v>19606</v>
      </c>
      <c r="C8129" s="12" t="s">
        <v>19607</v>
      </c>
      <c r="D8129" s="13" t="s">
        <v>19592</v>
      </c>
      <c r="E8129" s="12" t="s">
        <v>19608</v>
      </c>
      <c r="F8129" s="14" t="s">
        <v>11</v>
      </c>
      <c r="G8129" s="14" t="s">
        <v>11</v>
      </c>
      <c r="H8129" s="15">
        <v>0.12240000000000001</v>
      </c>
      <c r="I8129" s="30">
        <v>1</v>
      </c>
      <c r="J8129" s="26" t="s">
        <v>33021</v>
      </c>
      <c r="K8129" s="26" t="s">
        <v>25390</v>
      </c>
      <c r="L8129" s="28">
        <v>4438</v>
      </c>
      <c r="M8129" s="16">
        <f t="shared" si="666"/>
        <v>0.13001351960342489</v>
      </c>
      <c r="N8129" s="17">
        <v>45643</v>
      </c>
      <c r="O8129" s="18" cm="1">
        <f t="array" ref="O8129">INDEX('[1]Базовый ПЛ ООО "Финдер" янв25 '!$E$1:$E$8808,MATCH(C8129,'[1]Базовый ПЛ ООО "Финдер" янв25 '!$B$1:$B$8808,0),)</f>
        <v>5015</v>
      </c>
      <c r="P8129" s="18">
        <f t="shared" si="662"/>
        <v>3343.33</v>
      </c>
      <c r="Q8129" s="18">
        <f t="shared" si="665"/>
        <v>4012</v>
      </c>
      <c r="R8129" s="1"/>
      <c r="S8129" s="1"/>
      <c r="T8129" s="1"/>
      <c r="U8129" s="1"/>
      <c r="V8129" s="1"/>
    </row>
    <row r="8130" spans="1:22" s="10" customFormat="1" ht="41.4" x14ac:dyDescent="0.25">
      <c r="A8130" s="11" t="s">
        <v>21357</v>
      </c>
      <c r="B8130" s="12" t="s">
        <v>19609</v>
      </c>
      <c r="C8130" s="12" t="s">
        <v>19610</v>
      </c>
      <c r="D8130" s="13" t="s">
        <v>19592</v>
      </c>
      <c r="E8130" s="12" t="s">
        <v>24451</v>
      </c>
      <c r="F8130" s="14" t="s">
        <v>29</v>
      </c>
      <c r="G8130" s="14" t="s">
        <v>29</v>
      </c>
      <c r="H8130" s="15">
        <v>0.12240000000000001</v>
      </c>
      <c r="I8130" s="30">
        <v>1</v>
      </c>
      <c r="J8130" s="26" t="s">
        <v>33021</v>
      </c>
      <c r="K8130" s="26" t="s">
        <v>25389</v>
      </c>
      <c r="L8130" s="28">
        <v>4438</v>
      </c>
      <c r="M8130" s="16">
        <f t="shared" si="666"/>
        <v>0.13001351960342489</v>
      </c>
      <c r="N8130" s="17">
        <v>45643</v>
      </c>
      <c r="O8130" s="18" cm="1">
        <f t="array" ref="O8130">INDEX('[1]Базовый ПЛ ООО "Финдер" янв25 '!$E$1:$E$8808,MATCH(C8130,'[1]Базовый ПЛ ООО "Финдер" янв25 '!$B$1:$B$8808,0),)</f>
        <v>5015</v>
      </c>
      <c r="P8130" s="18">
        <f t="shared" si="662"/>
        <v>3343.33</v>
      </c>
      <c r="Q8130" s="18">
        <f t="shared" si="665"/>
        <v>4012</v>
      </c>
      <c r="R8130" s="1"/>
      <c r="S8130" s="1"/>
      <c r="T8130" s="1"/>
      <c r="U8130" s="1"/>
      <c r="V8130" s="1"/>
    </row>
    <row r="8131" spans="1:22" s="10" customFormat="1" ht="41.4" x14ac:dyDescent="0.25">
      <c r="A8131" s="11" t="s">
        <v>21357</v>
      </c>
      <c r="B8131" s="12" t="s">
        <v>19611</v>
      </c>
      <c r="C8131" s="12" t="s">
        <v>19612</v>
      </c>
      <c r="D8131" s="13" t="s">
        <v>19592</v>
      </c>
      <c r="E8131" s="12" t="s">
        <v>19613</v>
      </c>
      <c r="F8131" s="14" t="s">
        <v>11</v>
      </c>
      <c r="G8131" s="14" t="s">
        <v>11</v>
      </c>
      <c r="H8131" s="15">
        <v>0.12240000000000001</v>
      </c>
      <c r="I8131" s="30">
        <v>1</v>
      </c>
      <c r="J8131" s="26" t="s">
        <v>33021</v>
      </c>
      <c r="K8131" s="26" t="s">
        <v>25388</v>
      </c>
      <c r="L8131" s="28">
        <v>4438</v>
      </c>
      <c r="M8131" s="16">
        <f t="shared" si="666"/>
        <v>0.13001351960342489</v>
      </c>
      <c r="N8131" s="17">
        <v>45643</v>
      </c>
      <c r="O8131" s="18" cm="1">
        <f t="array" ref="O8131">INDEX('[1]Базовый ПЛ ООО "Финдер" янв25 '!$E$1:$E$8808,MATCH(C8131,'[1]Базовый ПЛ ООО "Финдер" янв25 '!$B$1:$B$8808,0),)</f>
        <v>5015</v>
      </c>
      <c r="P8131" s="18">
        <f t="shared" si="662"/>
        <v>3343.33</v>
      </c>
      <c r="Q8131" s="18">
        <f t="shared" si="665"/>
        <v>4012</v>
      </c>
      <c r="R8131" s="1"/>
      <c r="S8131" s="1"/>
      <c r="T8131" s="1"/>
      <c r="U8131" s="1"/>
      <c r="V8131" s="1"/>
    </row>
    <row r="8132" spans="1:22" s="10" customFormat="1" ht="41.4" x14ac:dyDescent="0.25">
      <c r="A8132" s="11" t="s">
        <v>21357</v>
      </c>
      <c r="B8132" s="12" t="s">
        <v>19614</v>
      </c>
      <c r="C8132" s="12" t="s">
        <v>19615</v>
      </c>
      <c r="D8132" s="13" t="s">
        <v>19592</v>
      </c>
      <c r="E8132" s="12" t="s">
        <v>24452</v>
      </c>
      <c r="F8132" s="14" t="s">
        <v>29</v>
      </c>
      <c r="G8132" s="14" t="s">
        <v>29</v>
      </c>
      <c r="H8132" s="15">
        <v>0.12240000000000001</v>
      </c>
      <c r="I8132" s="30">
        <v>1</v>
      </c>
      <c r="J8132" s="26" t="s">
        <v>33021</v>
      </c>
      <c r="K8132" s="26" t="s">
        <v>25387</v>
      </c>
      <c r="L8132" s="28">
        <v>4438</v>
      </c>
      <c r="M8132" s="16">
        <f t="shared" si="666"/>
        <v>0.13001351960342489</v>
      </c>
      <c r="N8132" s="17">
        <v>45643</v>
      </c>
      <c r="O8132" s="18" cm="1">
        <f t="array" ref="O8132">INDEX('[1]Базовый ПЛ ООО "Финдер" янв25 '!$E$1:$E$8808,MATCH(C8132,'[1]Базовый ПЛ ООО "Финдер" янв25 '!$B$1:$B$8808,0),)</f>
        <v>5015</v>
      </c>
      <c r="P8132" s="18">
        <f t="shared" si="662"/>
        <v>3343.33</v>
      </c>
      <c r="Q8132" s="18">
        <f t="shared" si="665"/>
        <v>4012</v>
      </c>
      <c r="R8132" s="1"/>
      <c r="S8132" s="1"/>
      <c r="T8132" s="1"/>
      <c r="U8132" s="1"/>
      <c r="V8132" s="1"/>
    </row>
    <row r="8133" spans="1:22" s="10" customFormat="1" ht="41.4" x14ac:dyDescent="0.25">
      <c r="A8133" s="11" t="s">
        <v>21357</v>
      </c>
      <c r="B8133" s="12" t="s">
        <v>34186</v>
      </c>
      <c r="C8133" s="12" t="s">
        <v>34187</v>
      </c>
      <c r="D8133" s="13">
        <v>67</v>
      </c>
      <c r="E8133" s="12" t="s">
        <v>34730</v>
      </c>
      <c r="F8133" s="14">
        <v>10</v>
      </c>
      <c r="G8133" s="14">
        <v>10</v>
      </c>
      <c r="H8133" s="15"/>
      <c r="I8133" s="30">
        <v>1</v>
      </c>
      <c r="J8133" s="26" t="s">
        <v>33021</v>
      </c>
      <c r="K8133" s="26" t="s">
        <v>34965</v>
      </c>
      <c r="L8133" s="28"/>
      <c r="M8133" s="16"/>
      <c r="N8133" s="17">
        <v>45643</v>
      </c>
      <c r="O8133" s="18" cm="1">
        <f t="array" ref="O8133">INDEX('[1]Базовый ПЛ ООО "Финдер" янв25 '!$E$1:$E$8808,MATCH(C8133,'[1]Базовый ПЛ ООО "Финдер" янв25 '!$B$1:$B$8808,0),)</f>
        <v>5015</v>
      </c>
      <c r="P8133" s="18">
        <f t="shared" si="662"/>
        <v>3343.33</v>
      </c>
      <c r="Q8133" s="18">
        <f t="shared" si="665"/>
        <v>4012</v>
      </c>
      <c r="R8133" s="1"/>
      <c r="S8133" s="1"/>
      <c r="T8133" s="1"/>
      <c r="U8133" s="1"/>
      <c r="V8133" s="1"/>
    </row>
    <row r="8134" spans="1:22" s="10" customFormat="1" ht="41.4" x14ac:dyDescent="0.25">
      <c r="A8134" s="11" t="s">
        <v>21357</v>
      </c>
      <c r="B8134" s="12" t="s">
        <v>34188</v>
      </c>
      <c r="C8134" s="12" t="s">
        <v>34189</v>
      </c>
      <c r="D8134" s="13">
        <v>67</v>
      </c>
      <c r="E8134" s="12" t="s">
        <v>34731</v>
      </c>
      <c r="F8134" s="14">
        <v>10</v>
      </c>
      <c r="G8134" s="14">
        <v>10</v>
      </c>
      <c r="H8134" s="15"/>
      <c r="I8134" s="30">
        <v>1</v>
      </c>
      <c r="J8134" s="26" t="s">
        <v>33021</v>
      </c>
      <c r="K8134" s="26" t="s">
        <v>34966</v>
      </c>
      <c r="L8134" s="28"/>
      <c r="M8134" s="16"/>
      <c r="N8134" s="17">
        <v>45643</v>
      </c>
      <c r="O8134" s="18" cm="1">
        <f t="array" ref="O8134">INDEX('[1]Базовый ПЛ ООО "Финдер" янв25 '!$E$1:$E$8808,MATCH(C8134,'[1]Базовый ПЛ ООО "Финдер" янв25 '!$B$1:$B$8808,0),)</f>
        <v>5701</v>
      </c>
      <c r="P8134" s="18">
        <f t="shared" si="662"/>
        <v>3800.67</v>
      </c>
      <c r="Q8134" s="18">
        <f t="shared" si="665"/>
        <v>4560.8</v>
      </c>
      <c r="R8134" s="1"/>
      <c r="S8134" s="1"/>
      <c r="T8134" s="1"/>
      <c r="U8134" s="1"/>
      <c r="V8134" s="1"/>
    </row>
    <row r="8135" spans="1:22" s="10" customFormat="1" ht="41.4" x14ac:dyDescent="0.25">
      <c r="A8135" s="11" t="s">
        <v>21357</v>
      </c>
      <c r="B8135" s="12" t="s">
        <v>34190</v>
      </c>
      <c r="C8135" s="12" t="s">
        <v>34191</v>
      </c>
      <c r="D8135" s="13">
        <v>67</v>
      </c>
      <c r="E8135" s="12" t="s">
        <v>34732</v>
      </c>
      <c r="F8135" s="14">
        <v>10</v>
      </c>
      <c r="G8135" s="14">
        <v>10</v>
      </c>
      <c r="H8135" s="15"/>
      <c r="I8135" s="30">
        <v>1</v>
      </c>
      <c r="J8135" s="26" t="s">
        <v>33021</v>
      </c>
      <c r="K8135" s="26" t="s">
        <v>34967</v>
      </c>
      <c r="L8135" s="28"/>
      <c r="M8135" s="16"/>
      <c r="N8135" s="17">
        <v>45643</v>
      </c>
      <c r="O8135" s="18" cm="1">
        <f t="array" ref="O8135">INDEX('[1]Базовый ПЛ ООО "Финдер" янв25 '!$E$1:$E$8808,MATCH(C8135,'[1]Базовый ПЛ ООО "Финдер" янв25 '!$B$1:$B$8808,0),)</f>
        <v>5193</v>
      </c>
      <c r="P8135" s="18">
        <f t="shared" si="662"/>
        <v>3462</v>
      </c>
      <c r="Q8135" s="18">
        <f t="shared" si="665"/>
        <v>4154.3999999999996</v>
      </c>
      <c r="R8135" s="1"/>
      <c r="S8135" s="1"/>
      <c r="T8135" s="1"/>
      <c r="U8135" s="1"/>
      <c r="V8135" s="1"/>
    </row>
    <row r="8136" spans="1:22" s="10" customFormat="1" ht="41.4" x14ac:dyDescent="0.25">
      <c r="A8136" s="11" t="s">
        <v>21357</v>
      </c>
      <c r="B8136" s="12" t="s">
        <v>34192</v>
      </c>
      <c r="C8136" s="12" t="s">
        <v>34193</v>
      </c>
      <c r="D8136" s="13">
        <v>67</v>
      </c>
      <c r="E8136" s="12" t="s">
        <v>34733</v>
      </c>
      <c r="F8136" s="14">
        <v>10</v>
      </c>
      <c r="G8136" s="14">
        <v>10</v>
      </c>
      <c r="H8136" s="15"/>
      <c r="I8136" s="30">
        <v>1</v>
      </c>
      <c r="J8136" s="26" t="s">
        <v>33021</v>
      </c>
      <c r="K8136" s="26" t="s">
        <v>34968</v>
      </c>
      <c r="L8136" s="28"/>
      <c r="M8136" s="16"/>
      <c r="N8136" s="17">
        <v>45643</v>
      </c>
      <c r="O8136" s="18" cm="1">
        <f t="array" ref="O8136">INDEX('[1]Базовый ПЛ ООО "Финдер" янв25 '!$E$1:$E$8808,MATCH(C8136,'[1]Базовый ПЛ ООО "Финдер" янв25 '!$B$1:$B$8808,0),)</f>
        <v>5193</v>
      </c>
      <c r="P8136" s="18">
        <f t="shared" si="662"/>
        <v>3462</v>
      </c>
      <c r="Q8136" s="18">
        <f t="shared" si="665"/>
        <v>4154.3999999999996</v>
      </c>
      <c r="R8136" s="1"/>
      <c r="S8136" s="1"/>
      <c r="T8136" s="1"/>
      <c r="U8136" s="1"/>
      <c r="V8136" s="1"/>
    </row>
    <row r="8137" spans="1:22" s="10" customFormat="1" ht="41.4" x14ac:dyDescent="0.25">
      <c r="A8137" s="11" t="s">
        <v>21357</v>
      </c>
      <c r="B8137" s="12" t="s">
        <v>19616</v>
      </c>
      <c r="C8137" s="12" t="s">
        <v>19617</v>
      </c>
      <c r="D8137" s="13" t="s">
        <v>19592</v>
      </c>
      <c r="E8137" s="12" t="s">
        <v>19618</v>
      </c>
      <c r="F8137" s="14" t="s">
        <v>11</v>
      </c>
      <c r="G8137" s="14" t="s">
        <v>11</v>
      </c>
      <c r="H8137" s="15">
        <v>0.12809999999999999</v>
      </c>
      <c r="I8137" s="30">
        <v>1</v>
      </c>
      <c r="J8137" s="26" t="s">
        <v>33021</v>
      </c>
      <c r="K8137" s="26" t="s">
        <v>25386</v>
      </c>
      <c r="L8137" s="28">
        <v>4668</v>
      </c>
      <c r="M8137" s="16">
        <f t="shared" ref="M8137:M8148" si="667">O8137/L8137-1</f>
        <v>0.13003427592116545</v>
      </c>
      <c r="N8137" s="17">
        <v>45643</v>
      </c>
      <c r="O8137" s="18" cm="1">
        <f t="array" ref="O8137">INDEX('[1]Базовый ПЛ ООО "Финдер" янв25 '!$E$1:$E$8808,MATCH(C8137,'[1]Базовый ПЛ ООО "Финдер" янв25 '!$B$1:$B$8808,0),)</f>
        <v>5275</v>
      </c>
      <c r="P8137" s="18">
        <f t="shared" si="662"/>
        <v>3516.67</v>
      </c>
      <c r="Q8137" s="18">
        <f t="shared" si="665"/>
        <v>4220</v>
      </c>
      <c r="R8137" s="1"/>
      <c r="S8137" s="1"/>
      <c r="T8137" s="1"/>
      <c r="U8137" s="1"/>
      <c r="V8137" s="1"/>
    </row>
    <row r="8138" spans="1:22" s="10" customFormat="1" ht="41.4" x14ac:dyDescent="0.25">
      <c r="A8138" s="11" t="s">
        <v>21357</v>
      </c>
      <c r="B8138" s="12" t="s">
        <v>19619</v>
      </c>
      <c r="C8138" s="12" t="s">
        <v>19620</v>
      </c>
      <c r="D8138" s="13" t="s">
        <v>19592</v>
      </c>
      <c r="E8138" s="12" t="s">
        <v>24453</v>
      </c>
      <c r="F8138" s="14" t="s">
        <v>29</v>
      </c>
      <c r="G8138" s="14" t="s">
        <v>29</v>
      </c>
      <c r="H8138" s="15">
        <v>0.12809999999999999</v>
      </c>
      <c r="I8138" s="30">
        <v>1</v>
      </c>
      <c r="J8138" s="26" t="s">
        <v>33021</v>
      </c>
      <c r="K8138" s="26" t="s">
        <v>25385</v>
      </c>
      <c r="L8138" s="28">
        <v>4668</v>
      </c>
      <c r="M8138" s="16">
        <f t="shared" si="667"/>
        <v>0.13003427592116545</v>
      </c>
      <c r="N8138" s="17">
        <v>45643</v>
      </c>
      <c r="O8138" s="18" cm="1">
        <f t="array" ref="O8138">INDEX('[1]Базовый ПЛ ООО "Финдер" янв25 '!$E$1:$E$8808,MATCH(C8138,'[1]Базовый ПЛ ООО "Финдер" янв25 '!$B$1:$B$8808,0),)</f>
        <v>5275</v>
      </c>
      <c r="P8138" s="18">
        <f t="shared" si="662"/>
        <v>3516.67</v>
      </c>
      <c r="Q8138" s="18">
        <f t="shared" si="665"/>
        <v>4220</v>
      </c>
      <c r="R8138" s="1"/>
      <c r="S8138" s="1"/>
      <c r="T8138" s="1"/>
      <c r="U8138" s="1"/>
      <c r="V8138" s="1"/>
    </row>
    <row r="8139" spans="1:22" s="10" customFormat="1" ht="41.4" x14ac:dyDescent="0.25">
      <c r="A8139" s="11" t="s">
        <v>21357</v>
      </c>
      <c r="B8139" s="12" t="s">
        <v>19621</v>
      </c>
      <c r="C8139" s="12" t="s">
        <v>19622</v>
      </c>
      <c r="D8139" s="13" t="s">
        <v>19592</v>
      </c>
      <c r="E8139" s="12" t="s">
        <v>19623</v>
      </c>
      <c r="F8139" s="14" t="s">
        <v>11</v>
      </c>
      <c r="G8139" s="14" t="s">
        <v>11</v>
      </c>
      <c r="H8139" s="15">
        <v>0.12809999999999999</v>
      </c>
      <c r="I8139" s="30">
        <v>1</v>
      </c>
      <c r="J8139" s="26" t="s">
        <v>33021</v>
      </c>
      <c r="K8139" s="26" t="s">
        <v>25384</v>
      </c>
      <c r="L8139" s="28">
        <v>4668</v>
      </c>
      <c r="M8139" s="16">
        <f t="shared" si="667"/>
        <v>0.13003427592116545</v>
      </c>
      <c r="N8139" s="17">
        <v>45643</v>
      </c>
      <c r="O8139" s="18" cm="1">
        <f t="array" ref="O8139">INDEX('[1]Базовый ПЛ ООО "Финдер" янв25 '!$E$1:$E$8808,MATCH(C8139,'[1]Базовый ПЛ ООО "Финдер" янв25 '!$B$1:$B$8808,0),)</f>
        <v>5275</v>
      </c>
      <c r="P8139" s="18">
        <f t="shared" si="662"/>
        <v>3516.67</v>
      </c>
      <c r="Q8139" s="18">
        <f t="shared" si="665"/>
        <v>4220</v>
      </c>
      <c r="R8139" s="1"/>
      <c r="S8139" s="1"/>
      <c r="T8139" s="1"/>
      <c r="U8139" s="1"/>
      <c r="V8139" s="1"/>
    </row>
    <row r="8140" spans="1:22" s="10" customFormat="1" ht="41.4" x14ac:dyDescent="0.25">
      <c r="A8140" s="11" t="s">
        <v>21357</v>
      </c>
      <c r="B8140" s="12" t="s">
        <v>19624</v>
      </c>
      <c r="C8140" s="12" t="s">
        <v>19625</v>
      </c>
      <c r="D8140" s="13" t="s">
        <v>19592</v>
      </c>
      <c r="E8140" s="12" t="s">
        <v>24454</v>
      </c>
      <c r="F8140" s="14" t="s">
        <v>29</v>
      </c>
      <c r="G8140" s="14" t="s">
        <v>29</v>
      </c>
      <c r="H8140" s="15">
        <v>0.12809999999999999</v>
      </c>
      <c r="I8140" s="30">
        <v>1</v>
      </c>
      <c r="J8140" s="26" t="s">
        <v>33021</v>
      </c>
      <c r="K8140" s="26" t="s">
        <v>25383</v>
      </c>
      <c r="L8140" s="28">
        <v>4668</v>
      </c>
      <c r="M8140" s="16">
        <f t="shared" si="667"/>
        <v>0.13003427592116545</v>
      </c>
      <c r="N8140" s="17">
        <v>45643</v>
      </c>
      <c r="O8140" s="18" cm="1">
        <f t="array" ref="O8140">INDEX('[1]Базовый ПЛ ООО "Финдер" янв25 '!$E$1:$E$8808,MATCH(C8140,'[1]Базовый ПЛ ООО "Финдер" янв25 '!$B$1:$B$8808,0),)</f>
        <v>5275</v>
      </c>
      <c r="P8140" s="18">
        <f t="shared" si="662"/>
        <v>3516.67</v>
      </c>
      <c r="Q8140" s="18">
        <f t="shared" si="665"/>
        <v>4220</v>
      </c>
      <c r="R8140" s="1"/>
      <c r="S8140" s="1"/>
      <c r="T8140" s="1"/>
      <c r="U8140" s="1"/>
      <c r="V8140" s="1"/>
    </row>
    <row r="8141" spans="1:22" s="10" customFormat="1" ht="41.4" x14ac:dyDescent="0.25">
      <c r="A8141" s="11" t="s">
        <v>33016</v>
      </c>
      <c r="B8141" s="12" t="s">
        <v>19626</v>
      </c>
      <c r="C8141" s="12" t="s">
        <v>19627</v>
      </c>
      <c r="D8141" s="13" t="s">
        <v>19592</v>
      </c>
      <c r="E8141" s="12" t="s">
        <v>19628</v>
      </c>
      <c r="F8141" s="14" t="s">
        <v>11</v>
      </c>
      <c r="G8141" s="14" t="s">
        <v>11</v>
      </c>
      <c r="H8141" s="15">
        <v>0.12809999999999999</v>
      </c>
      <c r="I8141" s="30">
        <v>1</v>
      </c>
      <c r="J8141" s="26" t="s">
        <v>33445</v>
      </c>
      <c r="K8141" s="26" t="s">
        <v>25382</v>
      </c>
      <c r="L8141" s="28">
        <v>4668</v>
      </c>
      <c r="M8141" s="16">
        <f t="shared" si="667"/>
        <v>0.13003427592116545</v>
      </c>
      <c r="N8141" s="17">
        <v>45643</v>
      </c>
      <c r="O8141" s="18" cm="1">
        <f t="array" ref="O8141">INDEX('[1]Базовый ПЛ ООО "Финдер" янв25 '!$E$1:$E$8808,MATCH(C8141,'[1]Базовый ПЛ ООО "Финдер" янв25 '!$B$1:$B$8808,0),)</f>
        <v>5275</v>
      </c>
      <c r="P8141" s="18">
        <f t="shared" si="662"/>
        <v>3516.67</v>
      </c>
      <c r="Q8141" s="18">
        <f t="shared" si="665"/>
        <v>4220</v>
      </c>
      <c r="R8141" s="1"/>
      <c r="S8141" s="1"/>
      <c r="T8141" s="1"/>
      <c r="U8141" s="1"/>
      <c r="V8141" s="1"/>
    </row>
    <row r="8142" spans="1:22" s="10" customFormat="1" ht="41.4" x14ac:dyDescent="0.25">
      <c r="A8142" s="11" t="s">
        <v>21357</v>
      </c>
      <c r="B8142" s="12" t="s">
        <v>19629</v>
      </c>
      <c r="C8142" s="12" t="s">
        <v>19630</v>
      </c>
      <c r="D8142" s="13" t="s">
        <v>19592</v>
      </c>
      <c r="E8142" s="12" t="s">
        <v>24455</v>
      </c>
      <c r="F8142" s="14" t="s">
        <v>29</v>
      </c>
      <c r="G8142" s="14" t="s">
        <v>29</v>
      </c>
      <c r="H8142" s="15">
        <v>0.12809999999999999</v>
      </c>
      <c r="I8142" s="30">
        <v>1</v>
      </c>
      <c r="J8142" s="26" t="s">
        <v>33021</v>
      </c>
      <c r="K8142" s="26" t="s">
        <v>25381</v>
      </c>
      <c r="L8142" s="28">
        <v>4668</v>
      </c>
      <c r="M8142" s="16">
        <f t="shared" si="667"/>
        <v>0.13003427592116545</v>
      </c>
      <c r="N8142" s="17">
        <v>45643</v>
      </c>
      <c r="O8142" s="18" cm="1">
        <f t="array" ref="O8142">INDEX('[1]Базовый ПЛ ООО "Финдер" янв25 '!$E$1:$E$8808,MATCH(C8142,'[1]Базовый ПЛ ООО "Финдер" янв25 '!$B$1:$B$8808,0),)</f>
        <v>5275</v>
      </c>
      <c r="P8142" s="18">
        <f t="shared" si="662"/>
        <v>3516.67</v>
      </c>
      <c r="Q8142" s="18">
        <f t="shared" si="665"/>
        <v>4220</v>
      </c>
      <c r="R8142" s="1"/>
      <c r="S8142" s="1"/>
      <c r="T8142" s="1"/>
      <c r="U8142" s="1"/>
      <c r="V8142" s="1"/>
    </row>
    <row r="8143" spans="1:22" s="10" customFormat="1" ht="55.2" x14ac:dyDescent="0.25">
      <c r="A8143" s="11" t="s">
        <v>21357</v>
      </c>
      <c r="B8143" s="12" t="s">
        <v>19631</v>
      </c>
      <c r="C8143" s="12" t="s">
        <v>19632</v>
      </c>
      <c r="D8143" s="13" t="s">
        <v>19592</v>
      </c>
      <c r="E8143" s="12" t="s">
        <v>19633</v>
      </c>
      <c r="F8143" s="14" t="s">
        <v>29</v>
      </c>
      <c r="G8143" s="14" t="s">
        <v>29</v>
      </c>
      <c r="H8143" s="15">
        <v>0.12819999999999998</v>
      </c>
      <c r="I8143" s="30">
        <v>1</v>
      </c>
      <c r="J8143" s="26" t="s">
        <v>33021</v>
      </c>
      <c r="K8143" s="26" t="s">
        <v>25380</v>
      </c>
      <c r="L8143" s="28">
        <v>5134</v>
      </c>
      <c r="M8143" s="16">
        <f t="shared" si="667"/>
        <v>0.13011297234125441</v>
      </c>
      <c r="N8143" s="17">
        <v>45643</v>
      </c>
      <c r="O8143" s="18" cm="1">
        <f t="array" ref="O8143">INDEX('[1]Базовый ПЛ ООО "Финдер" янв25 '!$E$1:$E$8808,MATCH(C8143,'[1]Базовый ПЛ ООО "Финдер" янв25 '!$B$1:$B$8808,0),)</f>
        <v>5802</v>
      </c>
      <c r="P8143" s="18">
        <f t="shared" si="662"/>
        <v>3868</v>
      </c>
      <c r="Q8143" s="18">
        <f t="shared" si="665"/>
        <v>4641.6000000000004</v>
      </c>
      <c r="R8143" s="1"/>
      <c r="S8143" s="1"/>
      <c r="T8143" s="1"/>
      <c r="U8143" s="1"/>
      <c r="V8143" s="1"/>
    </row>
    <row r="8144" spans="1:22" s="10" customFormat="1" ht="41.4" x14ac:dyDescent="0.25">
      <c r="A8144" s="11" t="s">
        <v>21357</v>
      </c>
      <c r="B8144" s="12" t="s">
        <v>19634</v>
      </c>
      <c r="C8144" s="12" t="s">
        <v>19635</v>
      </c>
      <c r="D8144" s="13" t="s">
        <v>19592</v>
      </c>
      <c r="E8144" s="12" t="s">
        <v>19636</v>
      </c>
      <c r="F8144" s="14" t="s">
        <v>11</v>
      </c>
      <c r="G8144" s="14" t="s">
        <v>11</v>
      </c>
      <c r="H8144" s="15">
        <v>0.1336</v>
      </c>
      <c r="I8144" s="30">
        <v>1</v>
      </c>
      <c r="J8144" s="26" t="s">
        <v>33021</v>
      </c>
      <c r="K8144" s="26" t="s">
        <v>25379</v>
      </c>
      <c r="L8144" s="28">
        <v>4668</v>
      </c>
      <c r="M8144" s="16">
        <f t="shared" si="667"/>
        <v>0.13003427592116545</v>
      </c>
      <c r="N8144" s="17">
        <v>45643</v>
      </c>
      <c r="O8144" s="18" cm="1">
        <f t="array" ref="O8144">INDEX('[1]Базовый ПЛ ООО "Финдер" янв25 '!$E$1:$E$8808,MATCH(C8144,'[1]Базовый ПЛ ООО "Финдер" янв25 '!$B$1:$B$8808,0),)</f>
        <v>5275</v>
      </c>
      <c r="P8144" s="18">
        <f t="shared" si="662"/>
        <v>3516.67</v>
      </c>
      <c r="Q8144" s="18">
        <f t="shared" si="665"/>
        <v>4220</v>
      </c>
      <c r="R8144" s="1"/>
      <c r="S8144" s="1"/>
      <c r="T8144" s="1"/>
      <c r="U8144" s="1"/>
      <c r="V8144" s="1"/>
    </row>
    <row r="8145" spans="1:22" s="10" customFormat="1" ht="41.4" x14ac:dyDescent="0.25">
      <c r="A8145" s="11" t="s">
        <v>21357</v>
      </c>
      <c r="B8145" s="12" t="s">
        <v>19637</v>
      </c>
      <c r="C8145" s="12" t="s">
        <v>19638</v>
      </c>
      <c r="D8145" s="13" t="s">
        <v>19592</v>
      </c>
      <c r="E8145" s="12" t="s">
        <v>24456</v>
      </c>
      <c r="F8145" s="14" t="s">
        <v>29</v>
      </c>
      <c r="G8145" s="14" t="s">
        <v>29</v>
      </c>
      <c r="H8145" s="15">
        <v>0.1336</v>
      </c>
      <c r="I8145" s="30">
        <v>1</v>
      </c>
      <c r="J8145" s="26" t="s">
        <v>33021</v>
      </c>
      <c r="K8145" s="26" t="s">
        <v>25378</v>
      </c>
      <c r="L8145" s="28">
        <v>4668</v>
      </c>
      <c r="M8145" s="16">
        <f t="shared" si="667"/>
        <v>0.13003427592116545</v>
      </c>
      <c r="N8145" s="17">
        <v>45643</v>
      </c>
      <c r="O8145" s="18" cm="1">
        <f t="array" ref="O8145">INDEX('[1]Базовый ПЛ ООО "Финдер" янв25 '!$E$1:$E$8808,MATCH(C8145,'[1]Базовый ПЛ ООО "Финдер" янв25 '!$B$1:$B$8808,0),)</f>
        <v>5275</v>
      </c>
      <c r="P8145" s="18">
        <f t="shared" si="662"/>
        <v>3516.67</v>
      </c>
      <c r="Q8145" s="18">
        <f t="shared" si="665"/>
        <v>4220</v>
      </c>
      <c r="R8145" s="1"/>
      <c r="S8145" s="1"/>
      <c r="T8145" s="1"/>
      <c r="U8145" s="1"/>
      <c r="V8145" s="1"/>
    </row>
    <row r="8146" spans="1:22" s="10" customFormat="1" ht="41.4" x14ac:dyDescent="0.25">
      <c r="A8146" s="11" t="s">
        <v>21357</v>
      </c>
      <c r="B8146" s="12" t="s">
        <v>19639</v>
      </c>
      <c r="C8146" s="12" t="s">
        <v>19640</v>
      </c>
      <c r="D8146" s="13" t="s">
        <v>19592</v>
      </c>
      <c r="E8146" s="12" t="s">
        <v>19641</v>
      </c>
      <c r="F8146" s="14" t="s">
        <v>11</v>
      </c>
      <c r="G8146" s="14" t="s">
        <v>11</v>
      </c>
      <c r="H8146" s="15">
        <v>0.13169999999999998</v>
      </c>
      <c r="I8146" s="30">
        <v>1</v>
      </c>
      <c r="J8146" s="26" t="s">
        <v>33021</v>
      </c>
      <c r="K8146" s="26" t="s">
        <v>25377</v>
      </c>
      <c r="L8146" s="28">
        <v>4668</v>
      </c>
      <c r="M8146" s="16">
        <f t="shared" si="667"/>
        <v>0.13003427592116545</v>
      </c>
      <c r="N8146" s="17">
        <v>45643</v>
      </c>
      <c r="O8146" s="18" cm="1">
        <f t="array" ref="O8146">INDEX('[1]Базовый ПЛ ООО "Финдер" янв25 '!$E$1:$E$8808,MATCH(C8146,'[1]Базовый ПЛ ООО "Финдер" янв25 '!$B$1:$B$8808,0),)</f>
        <v>5275</v>
      </c>
      <c r="P8146" s="18">
        <f t="shared" si="662"/>
        <v>3516.67</v>
      </c>
      <c r="Q8146" s="18">
        <f t="shared" si="665"/>
        <v>4220</v>
      </c>
      <c r="R8146" s="1"/>
      <c r="S8146" s="1"/>
      <c r="T8146" s="1"/>
      <c r="U8146" s="1"/>
      <c r="V8146" s="1"/>
    </row>
    <row r="8147" spans="1:22" s="10" customFormat="1" ht="41.4" x14ac:dyDescent="0.25">
      <c r="A8147" s="11" t="s">
        <v>21357</v>
      </c>
      <c r="B8147" s="12" t="s">
        <v>19642</v>
      </c>
      <c r="C8147" s="12" t="s">
        <v>19643</v>
      </c>
      <c r="D8147" s="13" t="s">
        <v>19592</v>
      </c>
      <c r="E8147" s="12" t="s">
        <v>24457</v>
      </c>
      <c r="F8147" s="14" t="s">
        <v>29</v>
      </c>
      <c r="G8147" s="14" t="s">
        <v>29</v>
      </c>
      <c r="H8147" s="15">
        <v>0.13169999999999998</v>
      </c>
      <c r="I8147" s="30">
        <v>1</v>
      </c>
      <c r="J8147" s="26" t="s">
        <v>33021</v>
      </c>
      <c r="K8147" s="26" t="s">
        <v>25376</v>
      </c>
      <c r="L8147" s="28">
        <v>4668</v>
      </c>
      <c r="M8147" s="16">
        <f t="shared" si="667"/>
        <v>0.13003427592116545</v>
      </c>
      <c r="N8147" s="17">
        <v>45643</v>
      </c>
      <c r="O8147" s="18" cm="1">
        <f t="array" ref="O8147">INDEX('[1]Базовый ПЛ ООО "Финдер" янв25 '!$E$1:$E$8808,MATCH(C8147,'[1]Базовый ПЛ ООО "Финдер" янв25 '!$B$1:$B$8808,0),)</f>
        <v>5275</v>
      </c>
      <c r="P8147" s="18">
        <f t="shared" si="662"/>
        <v>3516.67</v>
      </c>
      <c r="Q8147" s="18">
        <f t="shared" si="665"/>
        <v>4220</v>
      </c>
      <c r="R8147" s="1"/>
      <c r="S8147" s="1"/>
      <c r="T8147" s="1"/>
      <c r="U8147" s="1"/>
      <c r="V8147" s="1"/>
    </row>
    <row r="8148" spans="1:22" s="10" customFormat="1" ht="41.4" x14ac:dyDescent="0.25">
      <c r="A8148" s="11" t="s">
        <v>21357</v>
      </c>
      <c r="B8148" s="12" t="s">
        <v>19644</v>
      </c>
      <c r="C8148" s="12" t="s">
        <v>19645</v>
      </c>
      <c r="D8148" s="13" t="s">
        <v>19592</v>
      </c>
      <c r="E8148" s="12" t="s">
        <v>19646</v>
      </c>
      <c r="F8148" s="14" t="s">
        <v>11</v>
      </c>
      <c r="G8148" s="14" t="s">
        <v>11</v>
      </c>
      <c r="H8148" s="15">
        <v>0.13100000000000001</v>
      </c>
      <c r="I8148" s="30">
        <v>1</v>
      </c>
      <c r="J8148" s="26" t="s">
        <v>33021</v>
      </c>
      <c r="K8148" s="26" t="s">
        <v>25375</v>
      </c>
      <c r="L8148" s="28">
        <v>4668</v>
      </c>
      <c r="M8148" s="16">
        <f t="shared" si="667"/>
        <v>0.13003427592116545</v>
      </c>
      <c r="N8148" s="17">
        <v>45643</v>
      </c>
      <c r="O8148" s="18" cm="1">
        <f t="array" ref="O8148">INDEX('[1]Базовый ПЛ ООО "Финдер" янв25 '!$E$1:$E$8808,MATCH(C8148,'[1]Базовый ПЛ ООО "Финдер" янв25 '!$B$1:$B$8808,0),)</f>
        <v>5275</v>
      </c>
      <c r="P8148" s="18">
        <f t="shared" si="662"/>
        <v>3516.67</v>
      </c>
      <c r="Q8148" s="18">
        <f t="shared" si="665"/>
        <v>4220</v>
      </c>
      <c r="R8148" s="1"/>
      <c r="S8148" s="1"/>
      <c r="T8148" s="1"/>
      <c r="U8148" s="1"/>
      <c r="V8148" s="1"/>
    </row>
    <row r="8149" spans="1:22" s="10" customFormat="1" ht="41.4" x14ac:dyDescent="0.25">
      <c r="A8149" s="11" t="s">
        <v>21357</v>
      </c>
      <c r="B8149" s="12" t="s">
        <v>19647</v>
      </c>
      <c r="C8149" s="12" t="s">
        <v>33069</v>
      </c>
      <c r="D8149" s="13">
        <v>67</v>
      </c>
      <c r="E8149" s="12" t="s">
        <v>24461</v>
      </c>
      <c r="F8149" s="14">
        <v>1</v>
      </c>
      <c r="G8149" s="14">
        <v>1</v>
      </c>
      <c r="H8149" s="15">
        <v>0.13100000000000001</v>
      </c>
      <c r="I8149" s="30">
        <v>1</v>
      </c>
      <c r="J8149" s="26" t="s">
        <v>33021</v>
      </c>
      <c r="K8149" s="26" t="s">
        <v>25367</v>
      </c>
      <c r="L8149" s="28">
        <v>4668</v>
      </c>
      <c r="M8149" s="16"/>
      <c r="N8149" s="17">
        <v>45643</v>
      </c>
      <c r="O8149" s="18" cm="1">
        <f t="array" ref="O8149">INDEX('[1]Базовый ПЛ ООО "Финдер" янв25 '!$E$1:$E$8808,MATCH(C8149,'[1]Базовый ПЛ ООО "Финдер" янв25 '!$B$1:$B$8808,0),)</f>
        <v>5275</v>
      </c>
      <c r="P8149" s="18">
        <f t="shared" si="662"/>
        <v>3516.67</v>
      </c>
      <c r="Q8149" s="18">
        <f t="shared" ref="Q8149" si="668">ROUND(P8149*1.2,2)</f>
        <v>4220</v>
      </c>
      <c r="R8149" s="1"/>
      <c r="S8149" s="1"/>
      <c r="T8149" s="1"/>
      <c r="U8149" s="1"/>
      <c r="V8149" s="1"/>
    </row>
    <row r="8150" spans="1:22" s="10" customFormat="1" ht="41.4" x14ac:dyDescent="0.25">
      <c r="A8150" s="11" t="s">
        <v>33016</v>
      </c>
      <c r="B8150" s="12" t="s">
        <v>19648</v>
      </c>
      <c r="C8150" s="12" t="s">
        <v>19649</v>
      </c>
      <c r="D8150" s="13" t="s">
        <v>19592</v>
      </c>
      <c r="E8150" s="12" t="s">
        <v>19650</v>
      </c>
      <c r="F8150" s="14" t="s">
        <v>11</v>
      </c>
      <c r="G8150" s="14" t="s">
        <v>11</v>
      </c>
      <c r="H8150" s="15">
        <v>0.13100000000000001</v>
      </c>
      <c r="I8150" s="30">
        <v>1</v>
      </c>
      <c r="J8150" s="26" t="s">
        <v>33445</v>
      </c>
      <c r="K8150" s="26" t="s">
        <v>25374</v>
      </c>
      <c r="L8150" s="28">
        <v>4668</v>
      </c>
      <c r="M8150" s="16">
        <f t="shared" ref="M8150:M8155" si="669">O8150/L8150-1</f>
        <v>0.13003427592116545</v>
      </c>
      <c r="N8150" s="17">
        <v>45643</v>
      </c>
      <c r="O8150" s="18" cm="1">
        <f t="array" ref="O8150">INDEX('[1]Базовый ПЛ ООО "Финдер" янв25 '!$E$1:$E$8808,MATCH(C8150,'[1]Базовый ПЛ ООО "Финдер" янв25 '!$B$1:$B$8808,0),)</f>
        <v>5275</v>
      </c>
      <c r="P8150" s="18">
        <f t="shared" si="662"/>
        <v>3516.67</v>
      </c>
      <c r="Q8150" s="18">
        <f t="shared" ref="Q8150:Q8158" si="670">ROUND(P8150*1.2,2)</f>
        <v>4220</v>
      </c>
      <c r="R8150" s="1"/>
      <c r="S8150" s="1"/>
      <c r="T8150" s="1"/>
      <c r="U8150" s="1"/>
      <c r="V8150" s="1"/>
    </row>
    <row r="8151" spans="1:22" s="10" customFormat="1" ht="41.4" x14ac:dyDescent="0.25">
      <c r="A8151" s="11" t="s">
        <v>21357</v>
      </c>
      <c r="B8151" s="12" t="s">
        <v>19651</v>
      </c>
      <c r="C8151" s="12" t="s">
        <v>19652</v>
      </c>
      <c r="D8151" s="13" t="s">
        <v>19592</v>
      </c>
      <c r="E8151" s="12" t="s">
        <v>24458</v>
      </c>
      <c r="F8151" s="14" t="s">
        <v>29</v>
      </c>
      <c r="G8151" s="14" t="s">
        <v>29</v>
      </c>
      <c r="H8151" s="15">
        <v>0.13100000000000001</v>
      </c>
      <c r="I8151" s="30">
        <v>1</v>
      </c>
      <c r="J8151" s="26" t="s">
        <v>33021</v>
      </c>
      <c r="K8151" s="26" t="s">
        <v>25373</v>
      </c>
      <c r="L8151" s="28">
        <v>4668</v>
      </c>
      <c r="M8151" s="16">
        <f t="shared" si="669"/>
        <v>0.13003427592116545</v>
      </c>
      <c r="N8151" s="17">
        <v>45643</v>
      </c>
      <c r="O8151" s="18" cm="1">
        <f t="array" ref="O8151">INDEX('[1]Базовый ПЛ ООО "Финдер" янв25 '!$E$1:$E$8808,MATCH(C8151,'[1]Базовый ПЛ ООО "Финдер" янв25 '!$B$1:$B$8808,0),)</f>
        <v>5275</v>
      </c>
      <c r="P8151" s="18">
        <f t="shared" si="662"/>
        <v>3516.67</v>
      </c>
      <c r="Q8151" s="18">
        <f t="shared" si="670"/>
        <v>4220</v>
      </c>
      <c r="R8151" s="1"/>
      <c r="S8151" s="1"/>
      <c r="T8151" s="1"/>
      <c r="U8151" s="1"/>
      <c r="V8151" s="1"/>
    </row>
    <row r="8152" spans="1:22" s="10" customFormat="1" ht="55.2" x14ac:dyDescent="0.25">
      <c r="A8152" s="11" t="s">
        <v>21357</v>
      </c>
      <c r="B8152" s="12" t="s">
        <v>19653</v>
      </c>
      <c r="C8152" s="12" t="s">
        <v>19654</v>
      </c>
      <c r="D8152" s="13" t="s">
        <v>19592</v>
      </c>
      <c r="E8152" s="12" t="s">
        <v>19655</v>
      </c>
      <c r="F8152" s="14" t="s">
        <v>29</v>
      </c>
      <c r="G8152" s="14" t="s">
        <v>29</v>
      </c>
      <c r="H8152" s="15">
        <v>0.1313</v>
      </c>
      <c r="I8152" s="30">
        <v>1</v>
      </c>
      <c r="J8152" s="26" t="s">
        <v>33021</v>
      </c>
      <c r="K8152" s="26" t="s">
        <v>25372</v>
      </c>
      <c r="L8152" s="28">
        <v>5134</v>
      </c>
      <c r="M8152" s="16">
        <f t="shared" si="669"/>
        <v>0.13011297234125441</v>
      </c>
      <c r="N8152" s="17">
        <v>45643</v>
      </c>
      <c r="O8152" s="18" cm="1">
        <f t="array" ref="O8152">INDEX('[1]Базовый ПЛ ООО "Финдер" янв25 '!$E$1:$E$8808,MATCH(C8152,'[1]Базовый ПЛ ООО "Финдер" янв25 '!$B$1:$B$8808,0),)</f>
        <v>5802</v>
      </c>
      <c r="P8152" s="18">
        <f t="shared" si="662"/>
        <v>3868</v>
      </c>
      <c r="Q8152" s="18">
        <f t="shared" si="670"/>
        <v>4641.6000000000004</v>
      </c>
      <c r="R8152" s="1"/>
      <c r="S8152" s="1"/>
      <c r="T8152" s="1"/>
      <c r="U8152" s="1"/>
      <c r="V8152" s="1"/>
    </row>
    <row r="8153" spans="1:22" s="10" customFormat="1" ht="41.4" x14ac:dyDescent="0.25">
      <c r="A8153" s="11" t="s">
        <v>21357</v>
      </c>
      <c r="B8153" s="12" t="s">
        <v>19656</v>
      </c>
      <c r="C8153" s="12" t="s">
        <v>19657</v>
      </c>
      <c r="D8153" s="13" t="s">
        <v>19592</v>
      </c>
      <c r="E8153" s="12" t="s">
        <v>19658</v>
      </c>
      <c r="F8153" s="14" t="s">
        <v>11</v>
      </c>
      <c r="G8153" s="14" t="s">
        <v>11</v>
      </c>
      <c r="H8153" s="15">
        <v>0.13100000000000001</v>
      </c>
      <c r="I8153" s="30">
        <v>1</v>
      </c>
      <c r="J8153" s="26" t="s">
        <v>33021</v>
      </c>
      <c r="K8153" s="26" t="s">
        <v>25371</v>
      </c>
      <c r="L8153" s="28">
        <v>5277</v>
      </c>
      <c r="M8153" s="16">
        <f t="shared" si="669"/>
        <v>0.13018760659465611</v>
      </c>
      <c r="N8153" s="17">
        <v>45643</v>
      </c>
      <c r="O8153" s="18" cm="1">
        <f t="array" ref="O8153">INDEX('[1]Базовый ПЛ ООО "Финдер" янв25 '!$E$1:$E$8808,MATCH(C8153,'[1]Базовый ПЛ ООО "Финдер" янв25 '!$B$1:$B$8808,0),)</f>
        <v>5964</v>
      </c>
      <c r="P8153" s="18">
        <f t="shared" si="662"/>
        <v>3976</v>
      </c>
      <c r="Q8153" s="18">
        <f t="shared" si="670"/>
        <v>4771.2</v>
      </c>
      <c r="R8153" s="1"/>
      <c r="S8153" s="1"/>
      <c r="T8153" s="1"/>
      <c r="U8153" s="1"/>
      <c r="V8153" s="1"/>
    </row>
    <row r="8154" spans="1:22" s="10" customFormat="1" ht="41.4" x14ac:dyDescent="0.25">
      <c r="A8154" s="11" t="s">
        <v>21357</v>
      </c>
      <c r="B8154" s="12" t="s">
        <v>19659</v>
      </c>
      <c r="C8154" s="12" t="s">
        <v>19660</v>
      </c>
      <c r="D8154" s="13" t="s">
        <v>19592</v>
      </c>
      <c r="E8154" s="12" t="s">
        <v>24459</v>
      </c>
      <c r="F8154" s="14" t="s">
        <v>29</v>
      </c>
      <c r="G8154" s="14" t="s">
        <v>29</v>
      </c>
      <c r="H8154" s="15">
        <v>0.13100000000000001</v>
      </c>
      <c r="I8154" s="30">
        <v>1</v>
      </c>
      <c r="J8154" s="26" t="s">
        <v>33021</v>
      </c>
      <c r="K8154" s="26" t="s">
        <v>25370</v>
      </c>
      <c r="L8154" s="28">
        <v>5277</v>
      </c>
      <c r="M8154" s="16">
        <f t="shared" si="669"/>
        <v>0.13018760659465611</v>
      </c>
      <c r="N8154" s="17">
        <v>45643</v>
      </c>
      <c r="O8154" s="18" cm="1">
        <f t="array" ref="O8154">INDEX('[1]Базовый ПЛ ООО "Финдер" янв25 '!$E$1:$E$8808,MATCH(C8154,'[1]Базовый ПЛ ООО "Финдер" янв25 '!$B$1:$B$8808,0),)</f>
        <v>5964</v>
      </c>
      <c r="P8154" s="18">
        <f t="shared" si="662"/>
        <v>3976</v>
      </c>
      <c r="Q8154" s="18">
        <f t="shared" si="670"/>
        <v>4771.2</v>
      </c>
      <c r="R8154" s="1"/>
      <c r="S8154" s="1"/>
      <c r="T8154" s="1"/>
      <c r="U8154" s="1"/>
      <c r="V8154" s="1"/>
    </row>
    <row r="8155" spans="1:22" s="10" customFormat="1" ht="41.4" x14ac:dyDescent="0.25">
      <c r="A8155" s="11" t="s">
        <v>21357</v>
      </c>
      <c r="B8155" s="12" t="s">
        <v>19661</v>
      </c>
      <c r="C8155" s="12" t="s">
        <v>19662</v>
      </c>
      <c r="D8155" s="13" t="s">
        <v>19592</v>
      </c>
      <c r="E8155" s="12" t="s">
        <v>19663</v>
      </c>
      <c r="F8155" s="14" t="s">
        <v>11</v>
      </c>
      <c r="G8155" s="14" t="s">
        <v>11</v>
      </c>
      <c r="H8155" s="15">
        <v>0.12240000000000001</v>
      </c>
      <c r="I8155" s="30">
        <v>1</v>
      </c>
      <c r="J8155" s="26" t="s">
        <v>33021</v>
      </c>
      <c r="K8155" s="26" t="s">
        <v>36502</v>
      </c>
      <c r="L8155" s="28">
        <v>4668</v>
      </c>
      <c r="M8155" s="16">
        <f t="shared" si="669"/>
        <v>0.13003427592116545</v>
      </c>
      <c r="N8155" s="17">
        <v>45643</v>
      </c>
      <c r="O8155" s="18" cm="1">
        <f t="array" ref="O8155">INDEX('[1]Базовый ПЛ ООО "Финдер" янв25 '!$E$1:$E$8808,MATCH(C8155,'[1]Базовый ПЛ ООО "Финдер" янв25 '!$B$1:$B$8808,0),)</f>
        <v>5275</v>
      </c>
      <c r="P8155" s="18">
        <f t="shared" si="662"/>
        <v>3516.67</v>
      </c>
      <c r="Q8155" s="18">
        <f t="shared" si="670"/>
        <v>4220</v>
      </c>
      <c r="R8155" s="1"/>
      <c r="S8155" s="1"/>
      <c r="T8155" s="1"/>
      <c r="U8155" s="1"/>
      <c r="V8155" s="1"/>
    </row>
    <row r="8156" spans="1:22" s="10" customFormat="1" ht="41.4" x14ac:dyDescent="0.25">
      <c r="A8156" s="11" t="s">
        <v>21357</v>
      </c>
      <c r="B8156" s="12" t="s">
        <v>34194</v>
      </c>
      <c r="C8156" s="12" t="s">
        <v>34195</v>
      </c>
      <c r="D8156" s="13">
        <v>67</v>
      </c>
      <c r="E8156" s="12" t="s">
        <v>34734</v>
      </c>
      <c r="F8156" s="14">
        <v>10</v>
      </c>
      <c r="G8156" s="14">
        <v>10</v>
      </c>
      <c r="H8156" s="15"/>
      <c r="I8156" s="30">
        <v>1</v>
      </c>
      <c r="J8156" s="26" t="s">
        <v>33021</v>
      </c>
      <c r="K8156" s="26" t="s">
        <v>34969</v>
      </c>
      <c r="L8156" s="28"/>
      <c r="M8156" s="16"/>
      <c r="N8156" s="17">
        <v>45643</v>
      </c>
      <c r="O8156" s="18" cm="1">
        <f t="array" ref="O8156">INDEX('[1]Базовый ПЛ ООО "Финдер" янв25 '!$E$1:$E$8808,MATCH(C8156,'[1]Базовый ПЛ ООО "Финдер" янв25 '!$B$1:$B$8808,0),)</f>
        <v>5802</v>
      </c>
      <c r="P8156" s="18">
        <f t="shared" si="662"/>
        <v>3868</v>
      </c>
      <c r="Q8156" s="18">
        <f t="shared" si="670"/>
        <v>4641.6000000000004</v>
      </c>
      <c r="R8156" s="1"/>
      <c r="S8156" s="1"/>
      <c r="T8156" s="1"/>
      <c r="U8156" s="1"/>
      <c r="V8156" s="1"/>
    </row>
    <row r="8157" spans="1:22" s="10" customFormat="1" ht="41.4" x14ac:dyDescent="0.25">
      <c r="A8157" s="11" t="s">
        <v>21357</v>
      </c>
      <c r="B8157" s="12" t="s">
        <v>19664</v>
      </c>
      <c r="C8157" s="12" t="s">
        <v>19665</v>
      </c>
      <c r="D8157" s="13" t="s">
        <v>19592</v>
      </c>
      <c r="E8157" s="12" t="s">
        <v>19666</v>
      </c>
      <c r="F8157" s="14" t="s">
        <v>11</v>
      </c>
      <c r="G8157" s="14" t="s">
        <v>11</v>
      </c>
      <c r="H8157" s="15">
        <v>0.13100000000000001</v>
      </c>
      <c r="I8157" s="30">
        <v>1</v>
      </c>
      <c r="J8157" s="26" t="s">
        <v>33021</v>
      </c>
      <c r="K8157" s="26" t="s">
        <v>25369</v>
      </c>
      <c r="L8157" s="28">
        <v>5134</v>
      </c>
      <c r="M8157" s="16">
        <f>O8157/L8157-1</f>
        <v>0.13011297234125441</v>
      </c>
      <c r="N8157" s="17">
        <v>45643</v>
      </c>
      <c r="O8157" s="18" cm="1">
        <f t="array" ref="O8157">INDEX('[1]Базовый ПЛ ООО "Финдер" янв25 '!$E$1:$E$8808,MATCH(C8157,'[1]Базовый ПЛ ООО "Финдер" янв25 '!$B$1:$B$8808,0),)</f>
        <v>5802</v>
      </c>
      <c r="P8157" s="18">
        <f t="shared" si="662"/>
        <v>3868</v>
      </c>
      <c r="Q8157" s="18">
        <f t="shared" si="670"/>
        <v>4641.6000000000004</v>
      </c>
      <c r="R8157" s="1"/>
      <c r="S8157" s="1"/>
      <c r="T8157" s="1"/>
      <c r="U8157" s="1"/>
      <c r="V8157" s="1"/>
    </row>
    <row r="8158" spans="1:22" s="10" customFormat="1" ht="41.4" x14ac:dyDescent="0.25">
      <c r="A8158" s="11" t="s">
        <v>21357</v>
      </c>
      <c r="B8158" s="12" t="s">
        <v>19667</v>
      </c>
      <c r="C8158" s="12" t="s">
        <v>19668</v>
      </c>
      <c r="D8158" s="13" t="s">
        <v>19592</v>
      </c>
      <c r="E8158" s="12" t="s">
        <v>24460</v>
      </c>
      <c r="F8158" s="14" t="s">
        <v>29</v>
      </c>
      <c r="G8158" s="14" t="s">
        <v>29</v>
      </c>
      <c r="H8158" s="15">
        <v>0.13100000000000001</v>
      </c>
      <c r="I8158" s="30">
        <v>1</v>
      </c>
      <c r="J8158" s="26" t="s">
        <v>33021</v>
      </c>
      <c r="K8158" s="26" t="s">
        <v>25368</v>
      </c>
      <c r="L8158" s="28">
        <v>5134</v>
      </c>
      <c r="M8158" s="16">
        <f>O8158/L8158-1</f>
        <v>0.13011297234125441</v>
      </c>
      <c r="N8158" s="17">
        <v>45643</v>
      </c>
      <c r="O8158" s="18" cm="1">
        <f t="array" ref="O8158">INDEX('[1]Базовый ПЛ ООО "Финдер" янв25 '!$E$1:$E$8808,MATCH(C8158,'[1]Базовый ПЛ ООО "Финдер" янв25 '!$B$1:$B$8808,0),)</f>
        <v>5802</v>
      </c>
      <c r="P8158" s="18">
        <f t="shared" si="662"/>
        <v>3868</v>
      </c>
      <c r="Q8158" s="18">
        <f t="shared" si="670"/>
        <v>4641.6000000000004</v>
      </c>
      <c r="R8158" s="1"/>
      <c r="S8158" s="1"/>
      <c r="T8158" s="1"/>
      <c r="U8158" s="1"/>
      <c r="V8158" s="1"/>
    </row>
    <row r="8159" spans="1:22" s="10" customFormat="1" ht="41.4" x14ac:dyDescent="0.25">
      <c r="A8159" s="31" t="s">
        <v>33451</v>
      </c>
      <c r="B8159" s="32" t="s">
        <v>19647</v>
      </c>
      <c r="C8159" s="32" t="s">
        <v>19647</v>
      </c>
      <c r="D8159" s="33" t="s">
        <v>19592</v>
      </c>
      <c r="E8159" s="32" t="s">
        <v>24461</v>
      </c>
      <c r="F8159" s="34" t="s">
        <v>29</v>
      </c>
      <c r="G8159" s="34" t="s">
        <v>29</v>
      </c>
      <c r="H8159" s="35">
        <v>0.13100000000000001</v>
      </c>
      <c r="I8159" s="36"/>
      <c r="J8159" s="37" t="s">
        <v>36697</v>
      </c>
      <c r="K8159" s="37" t="s">
        <v>25367</v>
      </c>
      <c r="L8159" s="28" t="s">
        <v>33102</v>
      </c>
      <c r="M8159" s="16"/>
      <c r="N8159" s="17"/>
      <c r="O8159" s="38" t="s">
        <v>33102</v>
      </c>
      <c r="P8159" s="38" t="s">
        <v>33102</v>
      </c>
      <c r="Q8159" s="38" t="s">
        <v>33102</v>
      </c>
      <c r="R8159" s="1"/>
      <c r="S8159" s="1"/>
      <c r="T8159" s="1"/>
      <c r="U8159" s="1"/>
      <c r="V8159" s="1"/>
    </row>
    <row r="8160" spans="1:22" s="10" customFormat="1" ht="41.4" x14ac:dyDescent="0.25">
      <c r="A8160" s="11" t="s">
        <v>33016</v>
      </c>
      <c r="B8160" s="12" t="s">
        <v>33070</v>
      </c>
      <c r="C8160" s="12" t="s">
        <v>33071</v>
      </c>
      <c r="D8160" s="13">
        <v>68</v>
      </c>
      <c r="E8160" s="12" t="s">
        <v>35156</v>
      </c>
      <c r="F8160" s="14">
        <v>10</v>
      </c>
      <c r="G8160" s="14">
        <v>1</v>
      </c>
      <c r="H8160" s="15">
        <v>0.17799999999999999</v>
      </c>
      <c r="I8160" s="30">
        <v>1</v>
      </c>
      <c r="J8160" s="26" t="s">
        <v>33445</v>
      </c>
      <c r="K8160" s="26" t="s">
        <v>36503</v>
      </c>
      <c r="L8160" s="28">
        <v>5035</v>
      </c>
      <c r="M8160" s="16"/>
      <c r="N8160" s="17">
        <v>45643</v>
      </c>
      <c r="O8160" s="18" cm="1">
        <f t="array" ref="O8160">INDEX('[1]Базовый ПЛ ООО "Финдер" янв25 '!$E$1:$E$8808,MATCH(C8160,'[1]Базовый ПЛ ООО "Финдер" янв25 '!$B$1:$B$8808,0),)</f>
        <v>5690</v>
      </c>
      <c r="P8160" s="18">
        <f t="shared" ref="P8160:P8223" si="671">CHOOSE(I8160,ROUND(O8160*(1-$Q$5)/1.2,2),ROUND(O8160*(1-$Q$3)/1.2,2))</f>
        <v>3793.33</v>
      </c>
      <c r="Q8160" s="18">
        <f t="shared" ref="Q8160:Q8191" si="672">ROUND(P8160*1.2,2)</f>
        <v>4552</v>
      </c>
      <c r="R8160" s="1"/>
      <c r="S8160" s="1"/>
      <c r="T8160" s="1"/>
      <c r="U8160" s="1"/>
      <c r="V8160" s="1"/>
    </row>
    <row r="8161" spans="1:22" s="10" customFormat="1" ht="41.4" x14ac:dyDescent="0.25">
      <c r="A8161" s="11" t="s">
        <v>33016</v>
      </c>
      <c r="B8161" s="12" t="s">
        <v>33072</v>
      </c>
      <c r="C8161" s="12" t="s">
        <v>33073</v>
      </c>
      <c r="D8161" s="13">
        <v>68</v>
      </c>
      <c r="E8161" s="12" t="s">
        <v>35157</v>
      </c>
      <c r="F8161" s="14">
        <v>10</v>
      </c>
      <c r="G8161" s="14">
        <v>1</v>
      </c>
      <c r="H8161" s="15">
        <v>0.17799999999999999</v>
      </c>
      <c r="I8161" s="30">
        <v>1</v>
      </c>
      <c r="J8161" s="26" t="s">
        <v>33445</v>
      </c>
      <c r="K8161" s="26" t="s">
        <v>36504</v>
      </c>
      <c r="L8161" s="28">
        <v>5035</v>
      </c>
      <c r="M8161" s="16"/>
      <c r="N8161" s="17">
        <v>45643</v>
      </c>
      <c r="O8161" s="18" cm="1">
        <f t="array" ref="O8161">INDEX('[1]Базовый ПЛ ООО "Финдер" янв25 '!$E$1:$E$8808,MATCH(C8161,'[1]Базовый ПЛ ООО "Финдер" янв25 '!$B$1:$B$8808,0),)</f>
        <v>5690</v>
      </c>
      <c r="P8161" s="18">
        <f t="shared" si="671"/>
        <v>3793.33</v>
      </c>
      <c r="Q8161" s="18">
        <f t="shared" si="672"/>
        <v>4552</v>
      </c>
      <c r="R8161" s="1"/>
      <c r="S8161" s="1"/>
      <c r="T8161" s="1"/>
      <c r="U8161" s="1"/>
      <c r="V8161" s="1"/>
    </row>
    <row r="8162" spans="1:22" s="10" customFormat="1" ht="41.4" x14ac:dyDescent="0.25">
      <c r="A8162" s="11" t="s">
        <v>21357</v>
      </c>
      <c r="B8162" s="12" t="s">
        <v>33074</v>
      </c>
      <c r="C8162" s="12" t="s">
        <v>33075</v>
      </c>
      <c r="D8162" s="13">
        <v>68</v>
      </c>
      <c r="E8162" s="12" t="s">
        <v>35158</v>
      </c>
      <c r="F8162" s="14">
        <v>10</v>
      </c>
      <c r="G8162" s="14">
        <v>1</v>
      </c>
      <c r="H8162" s="15">
        <v>0.17599999999999999</v>
      </c>
      <c r="I8162" s="30">
        <v>1</v>
      </c>
      <c r="J8162" s="26" t="s">
        <v>33021</v>
      </c>
      <c r="K8162" s="26" t="s">
        <v>36505</v>
      </c>
      <c r="L8162" s="28">
        <v>5540</v>
      </c>
      <c r="M8162" s="16"/>
      <c r="N8162" s="17">
        <v>45643</v>
      </c>
      <c r="O8162" s="18" cm="1">
        <f t="array" ref="O8162">INDEX('[1]Базовый ПЛ ООО "Финдер" янв25 '!$E$1:$E$8808,MATCH(C8162,'[1]Базовый ПЛ ООО "Финдер" янв25 '!$B$1:$B$8808,0),)</f>
        <v>6261</v>
      </c>
      <c r="P8162" s="18">
        <f t="shared" si="671"/>
        <v>4174</v>
      </c>
      <c r="Q8162" s="18">
        <f t="shared" si="672"/>
        <v>5008.8</v>
      </c>
      <c r="R8162" s="1"/>
      <c r="S8162" s="1"/>
      <c r="T8162" s="1"/>
      <c r="U8162" s="1"/>
      <c r="V8162" s="1"/>
    </row>
    <row r="8163" spans="1:22" s="10" customFormat="1" ht="41.4" x14ac:dyDescent="0.25">
      <c r="A8163" s="11" t="s">
        <v>21357</v>
      </c>
      <c r="B8163" s="12" t="s">
        <v>33076</v>
      </c>
      <c r="C8163" s="12" t="s">
        <v>33077</v>
      </c>
      <c r="D8163" s="13">
        <v>68</v>
      </c>
      <c r="E8163" s="12" t="s">
        <v>35159</v>
      </c>
      <c r="F8163" s="14">
        <v>10</v>
      </c>
      <c r="G8163" s="14">
        <v>1</v>
      </c>
      <c r="H8163" s="15">
        <v>0.17599999999999999</v>
      </c>
      <c r="I8163" s="30">
        <v>1</v>
      </c>
      <c r="J8163" s="26" t="s">
        <v>33021</v>
      </c>
      <c r="K8163" s="26" t="s">
        <v>36506</v>
      </c>
      <c r="L8163" s="28">
        <v>5540</v>
      </c>
      <c r="M8163" s="16"/>
      <c r="N8163" s="17">
        <v>45643</v>
      </c>
      <c r="O8163" s="18" cm="1">
        <f t="array" ref="O8163">INDEX('[1]Базовый ПЛ ООО "Финдер" янв25 '!$E$1:$E$8808,MATCH(C8163,'[1]Базовый ПЛ ООО "Финдер" янв25 '!$B$1:$B$8808,0),)</f>
        <v>6261</v>
      </c>
      <c r="P8163" s="18">
        <f t="shared" si="671"/>
        <v>4174</v>
      </c>
      <c r="Q8163" s="18">
        <f t="shared" si="672"/>
        <v>5008.8</v>
      </c>
      <c r="R8163" s="1"/>
      <c r="S8163" s="1"/>
      <c r="T8163" s="1"/>
      <c r="U8163" s="1"/>
      <c r="V8163" s="1"/>
    </row>
    <row r="8164" spans="1:22" s="10" customFormat="1" ht="41.4" x14ac:dyDescent="0.25">
      <c r="A8164" s="11" t="s">
        <v>21357</v>
      </c>
      <c r="B8164" s="12" t="s">
        <v>33078</v>
      </c>
      <c r="C8164" s="12" t="s">
        <v>33079</v>
      </c>
      <c r="D8164" s="13">
        <v>68</v>
      </c>
      <c r="E8164" s="12" t="s">
        <v>35160</v>
      </c>
      <c r="F8164" s="14">
        <v>10</v>
      </c>
      <c r="G8164" s="14">
        <v>1</v>
      </c>
      <c r="H8164" s="15">
        <v>0.17599999999999999</v>
      </c>
      <c r="I8164" s="30">
        <v>1</v>
      </c>
      <c r="J8164" s="26" t="s">
        <v>33021</v>
      </c>
      <c r="K8164" s="26" t="s">
        <v>36507</v>
      </c>
      <c r="L8164" s="28">
        <v>5368</v>
      </c>
      <c r="M8164" s="16"/>
      <c r="N8164" s="17">
        <v>45643</v>
      </c>
      <c r="O8164" s="18" cm="1">
        <f t="array" ref="O8164">INDEX('[1]Базовый ПЛ ООО "Финдер" янв25 '!$E$1:$E$8808,MATCH(C8164,'[1]Базовый ПЛ ООО "Финдер" янв25 '!$B$1:$B$8808,0),)</f>
        <v>5157</v>
      </c>
      <c r="P8164" s="18">
        <f t="shared" si="671"/>
        <v>3438</v>
      </c>
      <c r="Q8164" s="18">
        <f t="shared" si="672"/>
        <v>4125.6000000000004</v>
      </c>
      <c r="R8164" s="1"/>
      <c r="S8164" s="1"/>
      <c r="T8164" s="1"/>
      <c r="U8164" s="1"/>
      <c r="V8164" s="1"/>
    </row>
    <row r="8165" spans="1:22" s="10" customFormat="1" ht="41.4" x14ac:dyDescent="0.25">
      <c r="A8165" s="11" t="s">
        <v>21357</v>
      </c>
      <c r="B8165" s="12" t="s">
        <v>33080</v>
      </c>
      <c r="C8165" s="12" t="s">
        <v>33081</v>
      </c>
      <c r="D8165" s="13">
        <v>68</v>
      </c>
      <c r="E8165" s="12" t="s">
        <v>35161</v>
      </c>
      <c r="F8165" s="14">
        <v>10</v>
      </c>
      <c r="G8165" s="14">
        <v>1</v>
      </c>
      <c r="H8165" s="15">
        <v>0.17599999999999999</v>
      </c>
      <c r="I8165" s="30">
        <v>1</v>
      </c>
      <c r="J8165" s="26" t="s">
        <v>33021</v>
      </c>
      <c r="K8165" s="26" t="s">
        <v>36508</v>
      </c>
      <c r="L8165" s="28">
        <v>5368</v>
      </c>
      <c r="M8165" s="16"/>
      <c r="N8165" s="17">
        <v>45643</v>
      </c>
      <c r="O8165" s="18" cm="1">
        <f t="array" ref="O8165">INDEX('[1]Базовый ПЛ ООО "Финдер" янв25 '!$E$1:$E$8808,MATCH(C8165,'[1]Базовый ПЛ ООО "Финдер" янв25 '!$B$1:$B$8808,0),)</f>
        <v>5157</v>
      </c>
      <c r="P8165" s="18">
        <f t="shared" si="671"/>
        <v>3438</v>
      </c>
      <c r="Q8165" s="18">
        <f t="shared" si="672"/>
        <v>4125.6000000000004</v>
      </c>
      <c r="R8165" s="1"/>
      <c r="S8165" s="1"/>
      <c r="T8165" s="1"/>
      <c r="U8165" s="1"/>
      <c r="V8165" s="1"/>
    </row>
    <row r="8166" spans="1:22" s="10" customFormat="1" ht="41.4" x14ac:dyDescent="0.25">
      <c r="A8166" s="11" t="s">
        <v>21357</v>
      </c>
      <c r="B8166" s="12" t="s">
        <v>33082</v>
      </c>
      <c r="C8166" s="12" t="s">
        <v>33083</v>
      </c>
      <c r="D8166" s="13">
        <v>68</v>
      </c>
      <c r="E8166" s="12" t="s">
        <v>35162</v>
      </c>
      <c r="F8166" s="14">
        <v>10</v>
      </c>
      <c r="G8166" s="14">
        <v>1</v>
      </c>
      <c r="H8166" s="15">
        <v>0.17599999999999999</v>
      </c>
      <c r="I8166" s="30">
        <v>1</v>
      </c>
      <c r="J8166" s="26" t="s">
        <v>33021</v>
      </c>
      <c r="K8166" s="26" t="s">
        <v>36509</v>
      </c>
      <c r="L8166" s="28">
        <v>5904</v>
      </c>
      <c r="M8166" s="16"/>
      <c r="N8166" s="17">
        <v>45643</v>
      </c>
      <c r="O8166" s="18" cm="1">
        <f t="array" ref="O8166">INDEX('[1]Базовый ПЛ ООО "Финдер" янв25 '!$E$1:$E$8808,MATCH(C8166,'[1]Базовый ПЛ ООО "Финдер" янв25 '!$B$1:$B$8808,0),)</f>
        <v>5671</v>
      </c>
      <c r="P8166" s="18">
        <f t="shared" si="671"/>
        <v>3780.67</v>
      </c>
      <c r="Q8166" s="18">
        <f t="shared" si="672"/>
        <v>4536.8</v>
      </c>
      <c r="R8166" s="1"/>
      <c r="S8166" s="1"/>
      <c r="T8166" s="1"/>
      <c r="U8166" s="1"/>
      <c r="V8166" s="1"/>
    </row>
    <row r="8167" spans="1:22" s="10" customFormat="1" ht="41.4" x14ac:dyDescent="0.25">
      <c r="A8167" s="11" t="s">
        <v>21357</v>
      </c>
      <c r="B8167" s="12" t="s">
        <v>33084</v>
      </c>
      <c r="C8167" s="12" t="s">
        <v>33085</v>
      </c>
      <c r="D8167" s="13">
        <v>68</v>
      </c>
      <c r="E8167" s="12" t="s">
        <v>35163</v>
      </c>
      <c r="F8167" s="14">
        <v>10</v>
      </c>
      <c r="G8167" s="14">
        <v>1</v>
      </c>
      <c r="H8167" s="15">
        <v>0.17599999999999999</v>
      </c>
      <c r="I8167" s="30">
        <v>1</v>
      </c>
      <c r="J8167" s="26" t="s">
        <v>33021</v>
      </c>
      <c r="K8167" s="26" t="s">
        <v>36510</v>
      </c>
      <c r="L8167" s="28">
        <v>5904</v>
      </c>
      <c r="M8167" s="16"/>
      <c r="N8167" s="17">
        <v>45643</v>
      </c>
      <c r="O8167" s="18" cm="1">
        <f t="array" ref="O8167">INDEX('[1]Базовый ПЛ ООО "Финдер" янв25 '!$E$1:$E$8808,MATCH(C8167,'[1]Базовый ПЛ ООО "Финдер" янв25 '!$B$1:$B$8808,0),)</f>
        <v>5671</v>
      </c>
      <c r="P8167" s="18">
        <f t="shared" si="671"/>
        <v>3780.67</v>
      </c>
      <c r="Q8167" s="18">
        <f t="shared" si="672"/>
        <v>4536.8</v>
      </c>
      <c r="R8167" s="1"/>
      <c r="S8167" s="1"/>
      <c r="T8167" s="1"/>
      <c r="U8167" s="1"/>
      <c r="V8167" s="1"/>
    </row>
    <row r="8168" spans="1:22" s="10" customFormat="1" ht="41.4" x14ac:dyDescent="0.25">
      <c r="A8168" s="11" t="s">
        <v>21357</v>
      </c>
      <c r="B8168" s="12" t="s">
        <v>33086</v>
      </c>
      <c r="C8168" s="12" t="s">
        <v>33087</v>
      </c>
      <c r="D8168" s="13">
        <v>68</v>
      </c>
      <c r="E8168" s="12" t="s">
        <v>35164</v>
      </c>
      <c r="F8168" s="14">
        <v>10</v>
      </c>
      <c r="G8168" s="14">
        <v>1</v>
      </c>
      <c r="H8168" s="15">
        <v>0.16600000000000001</v>
      </c>
      <c r="I8168" s="30">
        <v>1</v>
      </c>
      <c r="J8168" s="26" t="s">
        <v>33021</v>
      </c>
      <c r="K8168" s="26" t="s">
        <v>36511</v>
      </c>
      <c r="L8168" s="28">
        <v>5368</v>
      </c>
      <c r="M8168" s="16"/>
      <c r="N8168" s="17">
        <v>45643</v>
      </c>
      <c r="O8168" s="18" cm="1">
        <f t="array" ref="O8168">INDEX('[1]Базовый ПЛ ООО "Финдер" янв25 '!$E$1:$E$8808,MATCH(C8168,'[1]Базовый ПЛ ООО "Финдер" янв25 '!$B$1:$B$8808,0),)</f>
        <v>5157</v>
      </c>
      <c r="P8168" s="18">
        <f t="shared" si="671"/>
        <v>3438</v>
      </c>
      <c r="Q8168" s="18">
        <f t="shared" si="672"/>
        <v>4125.6000000000004</v>
      </c>
      <c r="R8168" s="1"/>
      <c r="S8168" s="1"/>
      <c r="T8168" s="1"/>
      <c r="U8168" s="1"/>
      <c r="V8168" s="1"/>
    </row>
    <row r="8169" spans="1:22" s="10" customFormat="1" ht="41.4" x14ac:dyDescent="0.25">
      <c r="A8169" s="11" t="s">
        <v>21357</v>
      </c>
      <c r="B8169" s="12" t="s">
        <v>33088</v>
      </c>
      <c r="C8169" s="12" t="s">
        <v>33089</v>
      </c>
      <c r="D8169" s="13">
        <v>68</v>
      </c>
      <c r="E8169" s="12" t="s">
        <v>35165</v>
      </c>
      <c r="F8169" s="14">
        <v>10</v>
      </c>
      <c r="G8169" s="14">
        <v>1</v>
      </c>
      <c r="H8169" s="15">
        <v>0.16500000000000001</v>
      </c>
      <c r="I8169" s="30">
        <v>1</v>
      </c>
      <c r="J8169" s="26" t="s">
        <v>33021</v>
      </c>
      <c r="K8169" s="26" t="s">
        <v>36512</v>
      </c>
      <c r="L8169" s="28">
        <v>5368</v>
      </c>
      <c r="M8169" s="16"/>
      <c r="N8169" s="17">
        <v>45643</v>
      </c>
      <c r="O8169" s="18" cm="1">
        <f t="array" ref="O8169">INDEX('[1]Базовый ПЛ ООО "Финдер" янв25 '!$E$1:$E$8808,MATCH(C8169,'[1]Базовый ПЛ ООО "Финдер" янв25 '!$B$1:$B$8808,0),)</f>
        <v>5157</v>
      </c>
      <c r="P8169" s="18">
        <f t="shared" si="671"/>
        <v>3438</v>
      </c>
      <c r="Q8169" s="18">
        <f t="shared" si="672"/>
        <v>4125.6000000000004</v>
      </c>
      <c r="R8169" s="1"/>
      <c r="S8169" s="1"/>
      <c r="T8169" s="1"/>
      <c r="U8169" s="1"/>
      <c r="V8169" s="1"/>
    </row>
    <row r="8170" spans="1:22" s="10" customFormat="1" ht="41.4" x14ac:dyDescent="0.25">
      <c r="A8170" s="11" t="s">
        <v>21357</v>
      </c>
      <c r="B8170" s="12" t="s">
        <v>33090</v>
      </c>
      <c r="C8170" s="12" t="s">
        <v>33091</v>
      </c>
      <c r="D8170" s="13">
        <v>68</v>
      </c>
      <c r="E8170" s="12" t="s">
        <v>35166</v>
      </c>
      <c r="F8170" s="14">
        <v>10</v>
      </c>
      <c r="G8170" s="14">
        <v>1</v>
      </c>
      <c r="H8170" s="15">
        <v>0.16700000000000001</v>
      </c>
      <c r="I8170" s="30">
        <v>1</v>
      </c>
      <c r="J8170" s="26" t="s">
        <v>33021</v>
      </c>
      <c r="K8170" s="26" t="s">
        <v>36513</v>
      </c>
      <c r="L8170" s="28">
        <v>5904</v>
      </c>
      <c r="M8170" s="16"/>
      <c r="N8170" s="17">
        <v>45643</v>
      </c>
      <c r="O8170" s="18" cm="1">
        <f t="array" ref="O8170">INDEX('[1]Базовый ПЛ ООО "Финдер" янв25 '!$E$1:$E$8808,MATCH(C8170,'[1]Базовый ПЛ ООО "Финдер" янв25 '!$B$1:$B$8808,0),)</f>
        <v>5671</v>
      </c>
      <c r="P8170" s="18">
        <f t="shared" si="671"/>
        <v>3780.67</v>
      </c>
      <c r="Q8170" s="18">
        <f t="shared" si="672"/>
        <v>4536.8</v>
      </c>
      <c r="R8170" s="1"/>
      <c r="S8170" s="1"/>
      <c r="T8170" s="1"/>
      <c r="U8170" s="1"/>
      <c r="V8170" s="1"/>
    </row>
    <row r="8171" spans="1:22" s="10" customFormat="1" ht="41.4" x14ac:dyDescent="0.25">
      <c r="A8171" s="11" t="s">
        <v>21357</v>
      </c>
      <c r="B8171" s="12" t="s">
        <v>33092</v>
      </c>
      <c r="C8171" s="12" t="s">
        <v>33093</v>
      </c>
      <c r="D8171" s="13">
        <v>68</v>
      </c>
      <c r="E8171" s="12" t="s">
        <v>35167</v>
      </c>
      <c r="F8171" s="14">
        <v>10</v>
      </c>
      <c r="G8171" s="14">
        <v>1</v>
      </c>
      <c r="H8171" s="15">
        <v>0.16600000000000001</v>
      </c>
      <c r="I8171" s="30">
        <v>1</v>
      </c>
      <c r="J8171" s="26" t="s">
        <v>33021</v>
      </c>
      <c r="K8171" s="26" t="s">
        <v>36514</v>
      </c>
      <c r="L8171" s="28">
        <v>5904</v>
      </c>
      <c r="M8171" s="16"/>
      <c r="N8171" s="17">
        <v>45643</v>
      </c>
      <c r="O8171" s="18" cm="1">
        <f t="array" ref="O8171">INDEX('[1]Базовый ПЛ ООО "Финдер" янв25 '!$E$1:$E$8808,MATCH(C8171,'[1]Базовый ПЛ ООО "Финдер" янв25 '!$B$1:$B$8808,0),)</f>
        <v>5671</v>
      </c>
      <c r="P8171" s="18">
        <f t="shared" si="671"/>
        <v>3780.67</v>
      </c>
      <c r="Q8171" s="18">
        <f t="shared" si="672"/>
        <v>4536.8</v>
      </c>
      <c r="R8171" s="1"/>
      <c r="S8171" s="1"/>
      <c r="T8171" s="1"/>
      <c r="U8171" s="1"/>
      <c r="V8171" s="1"/>
    </row>
    <row r="8172" spans="1:22" s="10" customFormat="1" ht="27.6" x14ac:dyDescent="0.25">
      <c r="A8172" s="11" t="s">
        <v>21357</v>
      </c>
      <c r="B8172" s="12" t="s">
        <v>34196</v>
      </c>
      <c r="C8172" s="12" t="s">
        <v>34197</v>
      </c>
      <c r="D8172" s="13" t="s">
        <v>34768</v>
      </c>
      <c r="E8172" s="12" t="s">
        <v>35917</v>
      </c>
      <c r="F8172" s="14">
        <v>5</v>
      </c>
      <c r="G8172" s="14">
        <v>1</v>
      </c>
      <c r="H8172" s="15"/>
      <c r="I8172" s="30">
        <v>1</v>
      </c>
      <c r="J8172" s="26" t="s">
        <v>33021</v>
      </c>
      <c r="K8172" s="26" t="s">
        <v>34970</v>
      </c>
      <c r="L8172" s="28"/>
      <c r="M8172" s="16"/>
      <c r="N8172" s="17">
        <v>45643</v>
      </c>
      <c r="O8172" s="18" cm="1">
        <f t="array" ref="O8172">INDEX('[1]Базовый ПЛ ООО "Финдер" янв25 '!$E$1:$E$8808,MATCH(C8172,'[1]Базовый ПЛ ООО "Финдер" янв25 '!$B$1:$B$8808,0),)</f>
        <v>3581</v>
      </c>
      <c r="P8172" s="18">
        <f t="shared" si="671"/>
        <v>2387.33</v>
      </c>
      <c r="Q8172" s="18">
        <f t="shared" si="672"/>
        <v>2864.8</v>
      </c>
      <c r="R8172" s="1"/>
      <c r="S8172" s="1"/>
      <c r="T8172" s="1"/>
      <c r="U8172" s="1"/>
      <c r="V8172" s="1"/>
    </row>
    <row r="8173" spans="1:22" s="10" customFormat="1" ht="27.6" x14ac:dyDescent="0.25">
      <c r="A8173" s="11" t="s">
        <v>21357</v>
      </c>
      <c r="B8173" s="12" t="s">
        <v>34198</v>
      </c>
      <c r="C8173" s="12" t="s">
        <v>34199</v>
      </c>
      <c r="D8173" s="13" t="s">
        <v>34768</v>
      </c>
      <c r="E8173" s="12" t="s">
        <v>35918</v>
      </c>
      <c r="F8173" s="14">
        <v>5</v>
      </c>
      <c r="G8173" s="14">
        <v>1</v>
      </c>
      <c r="H8173" s="15"/>
      <c r="I8173" s="30">
        <v>1</v>
      </c>
      <c r="J8173" s="26" t="s">
        <v>33021</v>
      </c>
      <c r="K8173" s="26" t="s">
        <v>34971</v>
      </c>
      <c r="L8173" s="28"/>
      <c r="M8173" s="16"/>
      <c r="N8173" s="17">
        <v>45643</v>
      </c>
      <c r="O8173" s="18" cm="1">
        <f t="array" ref="O8173">INDEX('[1]Базовый ПЛ ООО "Финдер" янв25 '!$E$1:$E$8808,MATCH(C8173,'[1]Базовый ПЛ ООО "Финдер" янв25 '!$B$1:$B$8808,0),)</f>
        <v>4500</v>
      </c>
      <c r="P8173" s="18">
        <f t="shared" si="671"/>
        <v>3000</v>
      </c>
      <c r="Q8173" s="18">
        <f t="shared" si="672"/>
        <v>3600</v>
      </c>
      <c r="R8173" s="1"/>
      <c r="S8173" s="1"/>
      <c r="T8173" s="1"/>
      <c r="U8173" s="1"/>
      <c r="V8173" s="1"/>
    </row>
    <row r="8174" spans="1:22" s="10" customFormat="1" ht="27.6" x14ac:dyDescent="0.25">
      <c r="A8174" s="11" t="s">
        <v>21357</v>
      </c>
      <c r="B8174" s="12" t="s">
        <v>34200</v>
      </c>
      <c r="C8174" s="12" t="s">
        <v>34201</v>
      </c>
      <c r="D8174" s="13" t="s">
        <v>34768</v>
      </c>
      <c r="E8174" s="12" t="s">
        <v>35919</v>
      </c>
      <c r="F8174" s="14">
        <v>5</v>
      </c>
      <c r="G8174" s="14">
        <v>1</v>
      </c>
      <c r="H8174" s="15"/>
      <c r="I8174" s="30">
        <v>1</v>
      </c>
      <c r="J8174" s="26" t="s">
        <v>33021</v>
      </c>
      <c r="K8174" s="26" t="s">
        <v>34972</v>
      </c>
      <c r="L8174" s="28"/>
      <c r="M8174" s="16"/>
      <c r="N8174" s="17">
        <v>45643</v>
      </c>
      <c r="O8174" s="18" cm="1">
        <f t="array" ref="O8174">INDEX('[1]Базовый ПЛ ООО "Финдер" янв25 '!$E$1:$E$8808,MATCH(C8174,'[1]Базовый ПЛ ООО "Финдер" янв25 '!$B$1:$B$8808,0),)</f>
        <v>3354</v>
      </c>
      <c r="P8174" s="18">
        <f t="shared" si="671"/>
        <v>2236</v>
      </c>
      <c r="Q8174" s="18">
        <f t="shared" si="672"/>
        <v>2683.2</v>
      </c>
      <c r="R8174" s="1"/>
      <c r="S8174" s="1"/>
      <c r="T8174" s="1"/>
      <c r="U8174" s="1"/>
      <c r="V8174" s="1"/>
    </row>
    <row r="8175" spans="1:22" s="10" customFormat="1" ht="27.6" x14ac:dyDescent="0.25">
      <c r="A8175" s="11" t="s">
        <v>21357</v>
      </c>
      <c r="B8175" s="12" t="s">
        <v>34202</v>
      </c>
      <c r="C8175" s="12" t="s">
        <v>34203</v>
      </c>
      <c r="D8175" s="13" t="s">
        <v>34768</v>
      </c>
      <c r="E8175" s="12" t="s">
        <v>35920</v>
      </c>
      <c r="F8175" s="14">
        <v>5</v>
      </c>
      <c r="G8175" s="14">
        <v>1</v>
      </c>
      <c r="H8175" s="15"/>
      <c r="I8175" s="30">
        <v>1</v>
      </c>
      <c r="J8175" s="26" t="s">
        <v>33021</v>
      </c>
      <c r="K8175" s="26" t="s">
        <v>34973</v>
      </c>
      <c r="L8175" s="28"/>
      <c r="M8175" s="16"/>
      <c r="N8175" s="17">
        <v>45643</v>
      </c>
      <c r="O8175" s="18" cm="1">
        <f t="array" ref="O8175">INDEX('[1]Базовый ПЛ ООО "Финдер" янв25 '!$E$1:$E$8808,MATCH(C8175,'[1]Базовый ПЛ ООО "Финдер" янв25 '!$B$1:$B$8808,0),)</f>
        <v>4240</v>
      </c>
      <c r="P8175" s="18">
        <f t="shared" si="671"/>
        <v>2826.67</v>
      </c>
      <c r="Q8175" s="18">
        <f t="shared" si="672"/>
        <v>3392</v>
      </c>
      <c r="R8175" s="1"/>
      <c r="S8175" s="1"/>
      <c r="T8175" s="1"/>
      <c r="U8175" s="1"/>
      <c r="V8175" s="1"/>
    </row>
    <row r="8176" spans="1:22" s="10" customFormat="1" ht="27.6" x14ac:dyDescent="0.25">
      <c r="A8176" s="11" t="s">
        <v>21357</v>
      </c>
      <c r="B8176" s="12" t="s">
        <v>34204</v>
      </c>
      <c r="C8176" s="12" t="s">
        <v>34205</v>
      </c>
      <c r="D8176" s="13" t="s">
        <v>34768</v>
      </c>
      <c r="E8176" s="12" t="s">
        <v>35921</v>
      </c>
      <c r="F8176" s="14">
        <v>5</v>
      </c>
      <c r="G8176" s="14">
        <v>1</v>
      </c>
      <c r="H8176" s="15"/>
      <c r="I8176" s="30">
        <v>1</v>
      </c>
      <c r="J8176" s="26" t="s">
        <v>33021</v>
      </c>
      <c r="K8176" s="26" t="s">
        <v>34974</v>
      </c>
      <c r="L8176" s="28"/>
      <c r="M8176" s="16"/>
      <c r="N8176" s="17">
        <v>45643</v>
      </c>
      <c r="O8176" s="18" cm="1">
        <f t="array" ref="O8176">INDEX('[1]Базовый ПЛ ООО "Финдер" янв25 '!$E$1:$E$8808,MATCH(C8176,'[1]Базовый ПЛ ООО "Финдер" янв25 '!$B$1:$B$8808,0),)</f>
        <v>3354</v>
      </c>
      <c r="P8176" s="18">
        <f t="shared" si="671"/>
        <v>2236</v>
      </c>
      <c r="Q8176" s="18">
        <f t="shared" si="672"/>
        <v>2683.2</v>
      </c>
      <c r="R8176" s="1"/>
      <c r="S8176" s="1"/>
      <c r="T8176" s="1"/>
      <c r="U8176" s="1"/>
      <c r="V8176" s="1"/>
    </row>
    <row r="8177" spans="1:22" s="10" customFormat="1" ht="27.6" x14ac:dyDescent="0.25">
      <c r="A8177" s="11" t="s">
        <v>21357</v>
      </c>
      <c r="B8177" s="12" t="s">
        <v>34206</v>
      </c>
      <c r="C8177" s="12" t="s">
        <v>34207</v>
      </c>
      <c r="D8177" s="13" t="s">
        <v>34768</v>
      </c>
      <c r="E8177" s="12" t="s">
        <v>35922</v>
      </c>
      <c r="F8177" s="14">
        <v>5</v>
      </c>
      <c r="G8177" s="14">
        <v>1</v>
      </c>
      <c r="H8177" s="15"/>
      <c r="I8177" s="30">
        <v>1</v>
      </c>
      <c r="J8177" s="26" t="s">
        <v>33021</v>
      </c>
      <c r="K8177" s="26" t="s">
        <v>34975</v>
      </c>
      <c r="L8177" s="28"/>
      <c r="M8177" s="16"/>
      <c r="N8177" s="17">
        <v>45643</v>
      </c>
      <c r="O8177" s="18" cm="1">
        <f t="array" ref="O8177">INDEX('[1]Базовый ПЛ ООО "Финдер" янв25 '!$E$1:$E$8808,MATCH(C8177,'[1]Базовый ПЛ ООО "Финдер" янв25 '!$B$1:$B$8808,0),)</f>
        <v>4240</v>
      </c>
      <c r="P8177" s="18">
        <f t="shared" si="671"/>
        <v>2826.67</v>
      </c>
      <c r="Q8177" s="18">
        <f t="shared" si="672"/>
        <v>3392</v>
      </c>
      <c r="R8177" s="1"/>
      <c r="S8177" s="1"/>
      <c r="T8177" s="1"/>
      <c r="U8177" s="1"/>
      <c r="V8177" s="1"/>
    </row>
    <row r="8178" spans="1:22" s="10" customFormat="1" ht="27.6" x14ac:dyDescent="0.25">
      <c r="A8178" s="11" t="s">
        <v>21357</v>
      </c>
      <c r="B8178" s="12" t="s">
        <v>34208</v>
      </c>
      <c r="C8178" s="12" t="s">
        <v>34209</v>
      </c>
      <c r="D8178" s="13" t="s">
        <v>34768</v>
      </c>
      <c r="E8178" s="12" t="s">
        <v>35923</v>
      </c>
      <c r="F8178" s="14">
        <v>5</v>
      </c>
      <c r="G8178" s="14">
        <v>1</v>
      </c>
      <c r="H8178" s="15"/>
      <c r="I8178" s="30">
        <v>1</v>
      </c>
      <c r="J8178" s="26" t="s">
        <v>33021</v>
      </c>
      <c r="K8178" s="26" t="s">
        <v>34976</v>
      </c>
      <c r="L8178" s="28"/>
      <c r="M8178" s="16"/>
      <c r="N8178" s="17">
        <v>45643</v>
      </c>
      <c r="O8178" s="18" cm="1">
        <f t="array" ref="O8178">INDEX('[1]Базовый ПЛ ООО "Финдер" янв25 '!$E$1:$E$8808,MATCH(C8178,'[1]Базовый ПЛ ООО "Финдер" янв25 '!$B$1:$B$8808,0),)</f>
        <v>3581</v>
      </c>
      <c r="P8178" s="18">
        <f t="shared" si="671"/>
        <v>2387.33</v>
      </c>
      <c r="Q8178" s="18">
        <f t="shared" si="672"/>
        <v>2864.8</v>
      </c>
      <c r="R8178" s="1"/>
      <c r="S8178" s="1"/>
      <c r="T8178" s="1"/>
      <c r="U8178" s="1"/>
      <c r="V8178" s="1"/>
    </row>
    <row r="8179" spans="1:22" s="10" customFormat="1" ht="27.6" x14ac:dyDescent="0.25">
      <c r="A8179" s="11" t="s">
        <v>21357</v>
      </c>
      <c r="B8179" s="12" t="s">
        <v>34210</v>
      </c>
      <c r="C8179" s="12" t="s">
        <v>34211</v>
      </c>
      <c r="D8179" s="13" t="s">
        <v>34768</v>
      </c>
      <c r="E8179" s="12" t="s">
        <v>35924</v>
      </c>
      <c r="F8179" s="14">
        <v>5</v>
      </c>
      <c r="G8179" s="14">
        <v>1</v>
      </c>
      <c r="H8179" s="15"/>
      <c r="I8179" s="30">
        <v>1</v>
      </c>
      <c r="J8179" s="26" t="s">
        <v>33021</v>
      </c>
      <c r="K8179" s="26" t="s">
        <v>34977</v>
      </c>
      <c r="L8179" s="28"/>
      <c r="M8179" s="16"/>
      <c r="N8179" s="17">
        <v>45643</v>
      </c>
      <c r="O8179" s="18" cm="1">
        <f t="array" ref="O8179">INDEX('[1]Базовый ПЛ ООО "Финдер" янв25 '!$E$1:$E$8808,MATCH(C8179,'[1]Базовый ПЛ ООО "Финдер" янв25 '!$B$1:$B$8808,0),)</f>
        <v>4500</v>
      </c>
      <c r="P8179" s="18">
        <f t="shared" si="671"/>
        <v>3000</v>
      </c>
      <c r="Q8179" s="18">
        <f t="shared" si="672"/>
        <v>3600</v>
      </c>
      <c r="R8179" s="1"/>
      <c r="S8179" s="1"/>
      <c r="T8179" s="1"/>
      <c r="U8179" s="1"/>
      <c r="V8179" s="1"/>
    </row>
    <row r="8180" spans="1:22" s="10" customFormat="1" ht="27.6" x14ac:dyDescent="0.25">
      <c r="A8180" s="11" t="s">
        <v>21357</v>
      </c>
      <c r="B8180" s="12" t="s">
        <v>34212</v>
      </c>
      <c r="C8180" s="12" t="s">
        <v>34213</v>
      </c>
      <c r="D8180" s="13" t="s">
        <v>34768</v>
      </c>
      <c r="E8180" s="12" t="s">
        <v>35925</v>
      </c>
      <c r="F8180" s="14">
        <v>5</v>
      </c>
      <c r="G8180" s="14">
        <v>1</v>
      </c>
      <c r="H8180" s="15"/>
      <c r="I8180" s="30">
        <v>1</v>
      </c>
      <c r="J8180" s="26" t="s">
        <v>33021</v>
      </c>
      <c r="K8180" s="26" t="s">
        <v>34978</v>
      </c>
      <c r="L8180" s="28"/>
      <c r="M8180" s="16"/>
      <c r="N8180" s="17">
        <v>45643</v>
      </c>
      <c r="O8180" s="18" cm="1">
        <f t="array" ref="O8180">INDEX('[1]Базовый ПЛ ООО "Финдер" янв25 '!$E$1:$E$8808,MATCH(C8180,'[1]Базовый ПЛ ООО "Финдер" янв25 '!$B$1:$B$8808,0),)</f>
        <v>3354</v>
      </c>
      <c r="P8180" s="18">
        <f t="shared" si="671"/>
        <v>2236</v>
      </c>
      <c r="Q8180" s="18">
        <f t="shared" si="672"/>
        <v>2683.2</v>
      </c>
      <c r="R8180" s="1"/>
      <c r="S8180" s="1"/>
      <c r="T8180" s="1"/>
      <c r="U8180" s="1"/>
      <c r="V8180" s="1"/>
    </row>
    <row r="8181" spans="1:22" s="10" customFormat="1" ht="27.6" x14ac:dyDescent="0.25">
      <c r="A8181" s="11" t="s">
        <v>21357</v>
      </c>
      <c r="B8181" s="12" t="s">
        <v>34214</v>
      </c>
      <c r="C8181" s="12" t="s">
        <v>34215</v>
      </c>
      <c r="D8181" s="13" t="s">
        <v>34768</v>
      </c>
      <c r="E8181" s="12" t="s">
        <v>35926</v>
      </c>
      <c r="F8181" s="14">
        <v>5</v>
      </c>
      <c r="G8181" s="14">
        <v>1</v>
      </c>
      <c r="H8181" s="15"/>
      <c r="I8181" s="30">
        <v>1</v>
      </c>
      <c r="J8181" s="26" t="s">
        <v>33021</v>
      </c>
      <c r="K8181" s="26" t="s">
        <v>34979</v>
      </c>
      <c r="L8181" s="28"/>
      <c r="M8181" s="16"/>
      <c r="N8181" s="17">
        <v>45643</v>
      </c>
      <c r="O8181" s="18" cm="1">
        <f t="array" ref="O8181">INDEX('[1]Базовый ПЛ ООО "Финдер" янв25 '!$E$1:$E$8808,MATCH(C8181,'[1]Базовый ПЛ ООО "Финдер" янв25 '!$B$1:$B$8808,0),)</f>
        <v>4240</v>
      </c>
      <c r="P8181" s="18">
        <f t="shared" si="671"/>
        <v>2826.67</v>
      </c>
      <c r="Q8181" s="18">
        <f t="shared" si="672"/>
        <v>3392</v>
      </c>
      <c r="R8181" s="1"/>
      <c r="S8181" s="1"/>
      <c r="T8181" s="1"/>
      <c r="U8181" s="1"/>
      <c r="V8181" s="1"/>
    </row>
    <row r="8182" spans="1:22" s="10" customFormat="1" ht="27.6" x14ac:dyDescent="0.25">
      <c r="A8182" s="11" t="s">
        <v>21357</v>
      </c>
      <c r="B8182" s="12" t="s">
        <v>34216</v>
      </c>
      <c r="C8182" s="12" t="s">
        <v>34217</v>
      </c>
      <c r="D8182" s="13" t="s">
        <v>34768</v>
      </c>
      <c r="E8182" s="12" t="s">
        <v>35927</v>
      </c>
      <c r="F8182" s="14">
        <v>5</v>
      </c>
      <c r="G8182" s="14">
        <v>1</v>
      </c>
      <c r="H8182" s="15"/>
      <c r="I8182" s="30">
        <v>1</v>
      </c>
      <c r="J8182" s="26" t="s">
        <v>33021</v>
      </c>
      <c r="K8182" s="26" t="s">
        <v>34980</v>
      </c>
      <c r="L8182" s="28"/>
      <c r="M8182" s="16"/>
      <c r="N8182" s="17">
        <v>45643</v>
      </c>
      <c r="O8182" s="18" cm="1">
        <f t="array" ref="O8182">INDEX('[1]Базовый ПЛ ООО "Финдер" янв25 '!$E$1:$E$8808,MATCH(C8182,'[1]Базовый ПЛ ООО "Финдер" янв25 '!$B$1:$B$8808,0),)</f>
        <v>3354</v>
      </c>
      <c r="P8182" s="18">
        <f t="shared" si="671"/>
        <v>2236</v>
      </c>
      <c r="Q8182" s="18">
        <f t="shared" si="672"/>
        <v>2683.2</v>
      </c>
      <c r="R8182" s="1"/>
      <c r="S8182" s="1"/>
      <c r="T8182" s="1"/>
      <c r="U8182" s="1"/>
      <c r="V8182" s="1"/>
    </row>
    <row r="8183" spans="1:22" s="10" customFormat="1" ht="27.6" x14ac:dyDescent="0.25">
      <c r="A8183" s="11" t="s">
        <v>21357</v>
      </c>
      <c r="B8183" s="12" t="s">
        <v>34218</v>
      </c>
      <c r="C8183" s="12" t="s">
        <v>34219</v>
      </c>
      <c r="D8183" s="13" t="s">
        <v>34768</v>
      </c>
      <c r="E8183" s="12" t="s">
        <v>35928</v>
      </c>
      <c r="F8183" s="14">
        <v>5</v>
      </c>
      <c r="G8183" s="14">
        <v>1</v>
      </c>
      <c r="H8183" s="15"/>
      <c r="I8183" s="30">
        <v>1</v>
      </c>
      <c r="J8183" s="26" t="s">
        <v>33021</v>
      </c>
      <c r="K8183" s="26" t="s">
        <v>34981</v>
      </c>
      <c r="L8183" s="28"/>
      <c r="M8183" s="16"/>
      <c r="N8183" s="17">
        <v>45643</v>
      </c>
      <c r="O8183" s="18" cm="1">
        <f t="array" ref="O8183">INDEX('[1]Базовый ПЛ ООО "Финдер" янв25 '!$E$1:$E$8808,MATCH(C8183,'[1]Базовый ПЛ ООО "Финдер" янв25 '!$B$1:$B$8808,0),)</f>
        <v>4240</v>
      </c>
      <c r="P8183" s="18">
        <f t="shared" si="671"/>
        <v>2826.67</v>
      </c>
      <c r="Q8183" s="18">
        <f t="shared" si="672"/>
        <v>3392</v>
      </c>
      <c r="R8183" s="1"/>
      <c r="S8183" s="1"/>
      <c r="T8183" s="1"/>
      <c r="U8183" s="1"/>
      <c r="V8183" s="1"/>
    </row>
    <row r="8184" spans="1:22" s="10" customFormat="1" ht="27.6" x14ac:dyDescent="0.25">
      <c r="A8184" s="11" t="s">
        <v>21357</v>
      </c>
      <c r="B8184" s="12" t="s">
        <v>34220</v>
      </c>
      <c r="C8184" s="12" t="s">
        <v>34221</v>
      </c>
      <c r="D8184" s="13" t="s">
        <v>34768</v>
      </c>
      <c r="E8184" s="12" t="s">
        <v>35929</v>
      </c>
      <c r="F8184" s="14">
        <v>5</v>
      </c>
      <c r="G8184" s="14">
        <v>1</v>
      </c>
      <c r="H8184" s="15"/>
      <c r="I8184" s="30">
        <v>1</v>
      </c>
      <c r="J8184" s="26" t="s">
        <v>33486</v>
      </c>
      <c r="K8184" s="26" t="s">
        <v>34982</v>
      </c>
      <c r="L8184" s="28"/>
      <c r="M8184" s="16"/>
      <c r="N8184" s="17">
        <v>45643</v>
      </c>
      <c r="O8184" s="18" cm="1">
        <f t="array" ref="O8184">INDEX('[1]Базовый ПЛ ООО "Финдер" янв25 '!$E$1:$E$8808,MATCH(C8184,'[1]Базовый ПЛ ООО "Финдер" янв25 '!$B$1:$B$8808,0),)</f>
        <v>3581</v>
      </c>
      <c r="P8184" s="18">
        <f t="shared" si="671"/>
        <v>2387.33</v>
      </c>
      <c r="Q8184" s="18">
        <f t="shared" si="672"/>
        <v>2864.8</v>
      </c>
      <c r="R8184" s="1"/>
      <c r="S8184" s="1"/>
      <c r="T8184" s="1"/>
      <c r="U8184" s="1"/>
      <c r="V8184" s="1"/>
    </row>
    <row r="8185" spans="1:22" s="10" customFormat="1" ht="27.6" x14ac:dyDescent="0.25">
      <c r="A8185" s="11" t="s">
        <v>21357</v>
      </c>
      <c r="B8185" s="12" t="s">
        <v>34222</v>
      </c>
      <c r="C8185" s="12" t="s">
        <v>34223</v>
      </c>
      <c r="D8185" s="13" t="s">
        <v>34768</v>
      </c>
      <c r="E8185" s="12" t="s">
        <v>35930</v>
      </c>
      <c r="F8185" s="14">
        <v>5</v>
      </c>
      <c r="G8185" s="14">
        <v>1</v>
      </c>
      <c r="H8185" s="15"/>
      <c r="I8185" s="30">
        <v>1</v>
      </c>
      <c r="J8185" s="26" t="s">
        <v>33021</v>
      </c>
      <c r="K8185" s="26" t="s">
        <v>34983</v>
      </c>
      <c r="L8185" s="28"/>
      <c r="M8185" s="16"/>
      <c r="N8185" s="17">
        <v>45643</v>
      </c>
      <c r="O8185" s="18" cm="1">
        <f t="array" ref="O8185">INDEX('[1]Базовый ПЛ ООО "Финдер" янв25 '!$E$1:$E$8808,MATCH(C8185,'[1]Базовый ПЛ ООО "Финдер" янв25 '!$B$1:$B$8808,0),)</f>
        <v>4500</v>
      </c>
      <c r="P8185" s="18">
        <f t="shared" si="671"/>
        <v>3000</v>
      </c>
      <c r="Q8185" s="18">
        <f t="shared" si="672"/>
        <v>3600</v>
      </c>
      <c r="R8185" s="1"/>
      <c r="S8185" s="1"/>
      <c r="T8185" s="1"/>
      <c r="U8185" s="1"/>
      <c r="V8185" s="1"/>
    </row>
    <row r="8186" spans="1:22" s="10" customFormat="1" ht="27.6" x14ac:dyDescent="0.25">
      <c r="A8186" s="11" t="s">
        <v>21357</v>
      </c>
      <c r="B8186" s="12" t="s">
        <v>34224</v>
      </c>
      <c r="C8186" s="12" t="s">
        <v>34225</v>
      </c>
      <c r="D8186" s="13" t="s">
        <v>34768</v>
      </c>
      <c r="E8186" s="12" t="s">
        <v>35931</v>
      </c>
      <c r="F8186" s="14">
        <v>5</v>
      </c>
      <c r="G8186" s="14">
        <v>1</v>
      </c>
      <c r="H8186" s="15"/>
      <c r="I8186" s="30">
        <v>1</v>
      </c>
      <c r="J8186" s="26" t="s">
        <v>33486</v>
      </c>
      <c r="K8186" s="26" t="s">
        <v>34984</v>
      </c>
      <c r="L8186" s="28"/>
      <c r="M8186" s="16"/>
      <c r="N8186" s="17">
        <v>45643</v>
      </c>
      <c r="O8186" s="18" cm="1">
        <f t="array" ref="O8186">INDEX('[1]Базовый ПЛ ООО "Финдер" янв25 '!$E$1:$E$8808,MATCH(C8186,'[1]Базовый ПЛ ООО "Финдер" янв25 '!$B$1:$B$8808,0),)</f>
        <v>3354</v>
      </c>
      <c r="P8186" s="18">
        <f t="shared" si="671"/>
        <v>2236</v>
      </c>
      <c r="Q8186" s="18">
        <f t="shared" si="672"/>
        <v>2683.2</v>
      </c>
      <c r="R8186" s="1"/>
      <c r="S8186" s="1"/>
      <c r="T8186" s="1"/>
      <c r="U8186" s="1"/>
      <c r="V8186" s="1"/>
    </row>
    <row r="8187" spans="1:22" s="10" customFormat="1" ht="27.6" x14ac:dyDescent="0.25">
      <c r="A8187" s="11" t="s">
        <v>21357</v>
      </c>
      <c r="B8187" s="12" t="s">
        <v>34226</v>
      </c>
      <c r="C8187" s="12" t="s">
        <v>34227</v>
      </c>
      <c r="D8187" s="13" t="s">
        <v>34768</v>
      </c>
      <c r="E8187" s="12" t="s">
        <v>35932</v>
      </c>
      <c r="F8187" s="14">
        <v>5</v>
      </c>
      <c r="G8187" s="14">
        <v>1</v>
      </c>
      <c r="H8187" s="15"/>
      <c r="I8187" s="30">
        <v>1</v>
      </c>
      <c r="J8187" s="26" t="s">
        <v>33021</v>
      </c>
      <c r="K8187" s="26" t="s">
        <v>34985</v>
      </c>
      <c r="L8187" s="28"/>
      <c r="M8187" s="16"/>
      <c r="N8187" s="17">
        <v>45643</v>
      </c>
      <c r="O8187" s="18" cm="1">
        <f t="array" ref="O8187">INDEX('[1]Базовый ПЛ ООО "Финдер" янв25 '!$E$1:$E$8808,MATCH(C8187,'[1]Базовый ПЛ ООО "Финдер" янв25 '!$B$1:$B$8808,0),)</f>
        <v>4240</v>
      </c>
      <c r="P8187" s="18">
        <f t="shared" si="671"/>
        <v>2826.67</v>
      </c>
      <c r="Q8187" s="18">
        <f t="shared" si="672"/>
        <v>3392</v>
      </c>
      <c r="R8187" s="1"/>
      <c r="S8187" s="1"/>
      <c r="T8187" s="1"/>
      <c r="U8187" s="1"/>
      <c r="V8187" s="1"/>
    </row>
    <row r="8188" spans="1:22" s="10" customFormat="1" ht="27.6" x14ac:dyDescent="0.25">
      <c r="A8188" s="11" t="s">
        <v>21357</v>
      </c>
      <c r="B8188" s="12" t="s">
        <v>34228</v>
      </c>
      <c r="C8188" s="12" t="s">
        <v>34229</v>
      </c>
      <c r="D8188" s="13" t="s">
        <v>34768</v>
      </c>
      <c r="E8188" s="12" t="s">
        <v>35933</v>
      </c>
      <c r="F8188" s="14">
        <v>5</v>
      </c>
      <c r="G8188" s="14">
        <v>1</v>
      </c>
      <c r="H8188" s="15"/>
      <c r="I8188" s="30">
        <v>1</v>
      </c>
      <c r="J8188" s="26" t="s">
        <v>33021</v>
      </c>
      <c r="K8188" s="26" t="s">
        <v>34986</v>
      </c>
      <c r="L8188" s="28"/>
      <c r="M8188" s="16"/>
      <c r="N8188" s="17">
        <v>45643</v>
      </c>
      <c r="O8188" s="18" cm="1">
        <f t="array" ref="O8188">INDEX('[1]Базовый ПЛ ООО "Финдер" янв25 '!$E$1:$E$8808,MATCH(C8188,'[1]Базовый ПЛ ООО "Финдер" янв25 '!$B$1:$B$8808,0),)</f>
        <v>3354</v>
      </c>
      <c r="P8188" s="18">
        <f t="shared" si="671"/>
        <v>2236</v>
      </c>
      <c r="Q8188" s="18">
        <f t="shared" si="672"/>
        <v>2683.2</v>
      </c>
      <c r="R8188" s="1"/>
      <c r="S8188" s="1"/>
      <c r="T8188" s="1"/>
      <c r="U8188" s="1"/>
      <c r="V8188" s="1"/>
    </row>
    <row r="8189" spans="1:22" s="10" customFormat="1" ht="27.6" x14ac:dyDescent="0.25">
      <c r="A8189" s="11" t="s">
        <v>21357</v>
      </c>
      <c r="B8189" s="12" t="s">
        <v>34230</v>
      </c>
      <c r="C8189" s="12" t="s">
        <v>34231</v>
      </c>
      <c r="D8189" s="13" t="s">
        <v>34768</v>
      </c>
      <c r="E8189" s="12" t="s">
        <v>35934</v>
      </c>
      <c r="F8189" s="14">
        <v>5</v>
      </c>
      <c r="G8189" s="14">
        <v>1</v>
      </c>
      <c r="H8189" s="15"/>
      <c r="I8189" s="30">
        <v>1</v>
      </c>
      <c r="J8189" s="26" t="s">
        <v>33021</v>
      </c>
      <c r="K8189" s="26" t="s">
        <v>34987</v>
      </c>
      <c r="L8189" s="28"/>
      <c r="M8189" s="16"/>
      <c r="N8189" s="17">
        <v>45643</v>
      </c>
      <c r="O8189" s="18" cm="1">
        <f t="array" ref="O8189">INDEX('[1]Базовый ПЛ ООО "Финдер" янв25 '!$E$1:$E$8808,MATCH(C8189,'[1]Базовый ПЛ ООО "Финдер" янв25 '!$B$1:$B$8808,0),)</f>
        <v>4240</v>
      </c>
      <c r="P8189" s="18">
        <f t="shared" si="671"/>
        <v>2826.67</v>
      </c>
      <c r="Q8189" s="18">
        <f t="shared" si="672"/>
        <v>3392</v>
      </c>
      <c r="R8189" s="1"/>
      <c r="S8189" s="1"/>
      <c r="T8189" s="1"/>
      <c r="U8189" s="1"/>
      <c r="V8189" s="1"/>
    </row>
    <row r="8190" spans="1:22" s="10" customFormat="1" ht="27.6" x14ac:dyDescent="0.25">
      <c r="A8190" s="11" t="s">
        <v>21357</v>
      </c>
      <c r="B8190" s="12" t="s">
        <v>34232</v>
      </c>
      <c r="C8190" s="12" t="s">
        <v>34233</v>
      </c>
      <c r="D8190" s="13" t="s">
        <v>34768</v>
      </c>
      <c r="E8190" s="12" t="s">
        <v>35935</v>
      </c>
      <c r="F8190" s="14">
        <v>5</v>
      </c>
      <c r="G8190" s="14">
        <v>1</v>
      </c>
      <c r="H8190" s="15"/>
      <c r="I8190" s="30">
        <v>1</v>
      </c>
      <c r="J8190" s="26" t="s">
        <v>33486</v>
      </c>
      <c r="K8190" s="26" t="s">
        <v>34988</v>
      </c>
      <c r="L8190" s="28"/>
      <c r="M8190" s="16"/>
      <c r="N8190" s="17">
        <v>45643</v>
      </c>
      <c r="O8190" s="18" cm="1">
        <f t="array" ref="O8190">INDEX('[1]Базовый ПЛ ООО "Финдер" янв25 '!$E$1:$E$8808,MATCH(C8190,'[1]Базовый ПЛ ООО "Финдер" янв25 '!$B$1:$B$8808,0),)</f>
        <v>4543</v>
      </c>
      <c r="P8190" s="18">
        <f t="shared" si="671"/>
        <v>3028.67</v>
      </c>
      <c r="Q8190" s="18">
        <f t="shared" si="672"/>
        <v>3634.4</v>
      </c>
      <c r="R8190" s="1"/>
      <c r="S8190" s="1"/>
      <c r="T8190" s="1"/>
      <c r="U8190" s="1"/>
      <c r="V8190" s="1"/>
    </row>
    <row r="8191" spans="1:22" s="10" customFormat="1" ht="27.6" x14ac:dyDescent="0.25">
      <c r="A8191" s="11" t="s">
        <v>21357</v>
      </c>
      <c r="B8191" s="12" t="s">
        <v>34234</v>
      </c>
      <c r="C8191" s="12" t="s">
        <v>34235</v>
      </c>
      <c r="D8191" s="13" t="s">
        <v>34768</v>
      </c>
      <c r="E8191" s="12" t="s">
        <v>35936</v>
      </c>
      <c r="F8191" s="14">
        <v>5</v>
      </c>
      <c r="G8191" s="14">
        <v>1</v>
      </c>
      <c r="H8191" s="15"/>
      <c r="I8191" s="30">
        <v>1</v>
      </c>
      <c r="J8191" s="26" t="s">
        <v>33486</v>
      </c>
      <c r="K8191" s="26" t="s">
        <v>34989</v>
      </c>
      <c r="L8191" s="28"/>
      <c r="M8191" s="16"/>
      <c r="N8191" s="17">
        <v>45643</v>
      </c>
      <c r="O8191" s="18" cm="1">
        <f t="array" ref="O8191">INDEX('[1]Базовый ПЛ ООО "Финдер" янв25 '!$E$1:$E$8808,MATCH(C8191,'[1]Базовый ПЛ ООО "Финдер" янв25 '!$B$1:$B$8808,0),)</f>
        <v>5408</v>
      </c>
      <c r="P8191" s="18">
        <f t="shared" si="671"/>
        <v>3605.33</v>
      </c>
      <c r="Q8191" s="18">
        <f t="shared" si="672"/>
        <v>4326.3999999999996</v>
      </c>
      <c r="R8191" s="1"/>
      <c r="S8191" s="1"/>
      <c r="T8191" s="1"/>
      <c r="U8191" s="1"/>
      <c r="V8191" s="1"/>
    </row>
    <row r="8192" spans="1:22" s="10" customFormat="1" ht="27.6" x14ac:dyDescent="0.25">
      <c r="A8192" s="11" t="s">
        <v>21357</v>
      </c>
      <c r="B8192" s="12" t="s">
        <v>34236</v>
      </c>
      <c r="C8192" s="12" t="s">
        <v>34237</v>
      </c>
      <c r="D8192" s="13" t="s">
        <v>34768</v>
      </c>
      <c r="E8192" s="12" t="s">
        <v>35937</v>
      </c>
      <c r="F8192" s="14">
        <v>5</v>
      </c>
      <c r="G8192" s="14">
        <v>1</v>
      </c>
      <c r="H8192" s="15"/>
      <c r="I8192" s="30">
        <v>1</v>
      </c>
      <c r="J8192" s="26" t="s">
        <v>33021</v>
      </c>
      <c r="K8192" s="26" t="s">
        <v>34990</v>
      </c>
      <c r="L8192" s="28"/>
      <c r="M8192" s="16"/>
      <c r="N8192" s="17">
        <v>45643</v>
      </c>
      <c r="O8192" s="18" cm="1">
        <f t="array" ref="O8192">INDEX('[1]Базовый ПЛ ООО "Финдер" янв25 '!$E$1:$E$8808,MATCH(C8192,'[1]Базовый ПЛ ООО "Финдер" янв25 '!$B$1:$B$8808,0),)</f>
        <v>4094</v>
      </c>
      <c r="P8192" s="18">
        <f t="shared" si="671"/>
        <v>2729.33</v>
      </c>
      <c r="Q8192" s="18">
        <f t="shared" ref="Q8192:Q8223" si="673">ROUND(P8192*1.2,2)</f>
        <v>3275.2</v>
      </c>
      <c r="R8192" s="1"/>
      <c r="S8192" s="1"/>
      <c r="T8192" s="1"/>
      <c r="U8192" s="1"/>
      <c r="V8192" s="1"/>
    </row>
    <row r="8193" spans="1:22" s="10" customFormat="1" ht="27.6" x14ac:dyDescent="0.25">
      <c r="A8193" s="11" t="s">
        <v>21357</v>
      </c>
      <c r="B8193" s="12" t="s">
        <v>34238</v>
      </c>
      <c r="C8193" s="12" t="s">
        <v>34239</v>
      </c>
      <c r="D8193" s="13" t="s">
        <v>34768</v>
      </c>
      <c r="E8193" s="12" t="s">
        <v>35938</v>
      </c>
      <c r="F8193" s="14">
        <v>5</v>
      </c>
      <c r="G8193" s="14">
        <v>1</v>
      </c>
      <c r="H8193" s="15"/>
      <c r="I8193" s="30">
        <v>1</v>
      </c>
      <c r="J8193" s="26" t="s">
        <v>33021</v>
      </c>
      <c r="K8193" s="26" t="s">
        <v>34991</v>
      </c>
      <c r="L8193" s="28"/>
      <c r="M8193" s="16"/>
      <c r="N8193" s="17">
        <v>45643</v>
      </c>
      <c r="O8193" s="18" cm="1">
        <f t="array" ref="O8193">INDEX('[1]Базовый ПЛ ООО "Финдер" янв25 '!$E$1:$E$8808,MATCH(C8193,'[1]Базовый ПЛ ООО "Финдер" янв25 '!$B$1:$B$8808,0),)</f>
        <v>4970</v>
      </c>
      <c r="P8193" s="18">
        <f t="shared" si="671"/>
        <v>3313.33</v>
      </c>
      <c r="Q8193" s="18">
        <f t="shared" si="673"/>
        <v>3976</v>
      </c>
      <c r="R8193" s="1"/>
      <c r="S8193" s="1"/>
      <c r="T8193" s="1"/>
      <c r="U8193" s="1"/>
      <c r="V8193" s="1"/>
    </row>
    <row r="8194" spans="1:22" s="10" customFormat="1" ht="27.6" x14ac:dyDescent="0.25">
      <c r="A8194" s="11" t="s">
        <v>21357</v>
      </c>
      <c r="B8194" s="12" t="s">
        <v>34240</v>
      </c>
      <c r="C8194" s="12" t="s">
        <v>34241</v>
      </c>
      <c r="D8194" s="13" t="s">
        <v>34768</v>
      </c>
      <c r="E8194" s="12" t="s">
        <v>35939</v>
      </c>
      <c r="F8194" s="14">
        <v>5</v>
      </c>
      <c r="G8194" s="14">
        <v>1</v>
      </c>
      <c r="H8194" s="15"/>
      <c r="I8194" s="30">
        <v>1</v>
      </c>
      <c r="J8194" s="26" t="s">
        <v>33021</v>
      </c>
      <c r="K8194" s="26" t="s">
        <v>34992</v>
      </c>
      <c r="L8194" s="28"/>
      <c r="M8194" s="16"/>
      <c r="N8194" s="17">
        <v>45643</v>
      </c>
      <c r="O8194" s="18" cm="1">
        <f t="array" ref="O8194">INDEX('[1]Базовый ПЛ ООО "Финдер" янв25 '!$E$1:$E$8808,MATCH(C8194,'[1]Базовый ПЛ ООО "Финдер" янв25 '!$B$1:$B$8808,0),)</f>
        <v>4094</v>
      </c>
      <c r="P8194" s="18">
        <f t="shared" si="671"/>
        <v>2729.33</v>
      </c>
      <c r="Q8194" s="18">
        <f t="shared" si="673"/>
        <v>3275.2</v>
      </c>
      <c r="R8194" s="1"/>
      <c r="S8194" s="1"/>
      <c r="T8194" s="1"/>
      <c r="U8194" s="1"/>
      <c r="V8194" s="1"/>
    </row>
    <row r="8195" spans="1:22" s="10" customFormat="1" ht="27.6" x14ac:dyDescent="0.25">
      <c r="A8195" s="11" t="s">
        <v>21357</v>
      </c>
      <c r="B8195" s="12" t="s">
        <v>34242</v>
      </c>
      <c r="C8195" s="12" t="s">
        <v>34243</v>
      </c>
      <c r="D8195" s="13" t="s">
        <v>34768</v>
      </c>
      <c r="E8195" s="12" t="s">
        <v>35940</v>
      </c>
      <c r="F8195" s="14">
        <v>5</v>
      </c>
      <c r="G8195" s="14">
        <v>1</v>
      </c>
      <c r="H8195" s="15"/>
      <c r="I8195" s="30">
        <v>1</v>
      </c>
      <c r="J8195" s="26" t="s">
        <v>33021</v>
      </c>
      <c r="K8195" s="26" t="s">
        <v>34993</v>
      </c>
      <c r="L8195" s="28"/>
      <c r="M8195" s="16"/>
      <c r="N8195" s="17">
        <v>45643</v>
      </c>
      <c r="O8195" s="18" cm="1">
        <f t="array" ref="O8195">INDEX('[1]Базовый ПЛ ООО "Финдер" янв25 '!$E$1:$E$8808,MATCH(C8195,'[1]Базовый ПЛ ООО "Финдер" янв25 '!$B$1:$B$8808,0),)</f>
        <v>4970</v>
      </c>
      <c r="P8195" s="18">
        <f t="shared" si="671"/>
        <v>3313.33</v>
      </c>
      <c r="Q8195" s="18">
        <f t="shared" si="673"/>
        <v>3976</v>
      </c>
      <c r="R8195" s="1"/>
      <c r="S8195" s="1"/>
      <c r="T8195" s="1"/>
      <c r="U8195" s="1"/>
      <c r="V8195" s="1"/>
    </row>
    <row r="8196" spans="1:22" s="10" customFormat="1" ht="27.6" x14ac:dyDescent="0.25">
      <c r="A8196" s="11" t="s">
        <v>21357</v>
      </c>
      <c r="B8196" s="12" t="s">
        <v>34244</v>
      </c>
      <c r="C8196" s="12" t="s">
        <v>34245</v>
      </c>
      <c r="D8196" s="13" t="s">
        <v>34768</v>
      </c>
      <c r="E8196" s="12" t="s">
        <v>35941</v>
      </c>
      <c r="F8196" s="14">
        <v>5</v>
      </c>
      <c r="G8196" s="14">
        <v>1</v>
      </c>
      <c r="H8196" s="15"/>
      <c r="I8196" s="30">
        <v>1</v>
      </c>
      <c r="J8196" s="26" t="s">
        <v>33021</v>
      </c>
      <c r="K8196" s="26" t="s">
        <v>34994</v>
      </c>
      <c r="L8196" s="28"/>
      <c r="M8196" s="16"/>
      <c r="N8196" s="17">
        <v>45643</v>
      </c>
      <c r="O8196" s="18" cm="1">
        <f t="array" ref="O8196">INDEX('[1]Базовый ПЛ ООО "Финдер" янв25 '!$E$1:$E$8808,MATCH(C8196,'[1]Базовый ПЛ ООО "Финдер" янв25 '!$B$1:$B$8808,0),)</f>
        <v>8297</v>
      </c>
      <c r="P8196" s="18">
        <f t="shared" si="671"/>
        <v>5531.33</v>
      </c>
      <c r="Q8196" s="18">
        <f t="shared" si="673"/>
        <v>6637.6</v>
      </c>
      <c r="R8196" s="1"/>
      <c r="S8196" s="1"/>
      <c r="T8196" s="1"/>
      <c r="U8196" s="1"/>
      <c r="V8196" s="1"/>
    </row>
    <row r="8197" spans="1:22" s="10" customFormat="1" ht="27.6" x14ac:dyDescent="0.25">
      <c r="A8197" s="11" t="s">
        <v>21357</v>
      </c>
      <c r="B8197" s="12" t="s">
        <v>34246</v>
      </c>
      <c r="C8197" s="12" t="s">
        <v>34247</v>
      </c>
      <c r="D8197" s="13" t="s">
        <v>34768</v>
      </c>
      <c r="E8197" s="12" t="s">
        <v>35942</v>
      </c>
      <c r="F8197" s="14">
        <v>5</v>
      </c>
      <c r="G8197" s="14">
        <v>1</v>
      </c>
      <c r="H8197" s="15"/>
      <c r="I8197" s="30">
        <v>1</v>
      </c>
      <c r="J8197" s="26" t="s">
        <v>33021</v>
      </c>
      <c r="K8197" s="26" t="s">
        <v>34995</v>
      </c>
      <c r="L8197" s="28"/>
      <c r="M8197" s="16"/>
      <c r="N8197" s="17">
        <v>45643</v>
      </c>
      <c r="O8197" s="18" cm="1">
        <f t="array" ref="O8197">INDEX('[1]Базовый ПЛ ООО "Финдер" янв25 '!$E$1:$E$8808,MATCH(C8197,'[1]Базовый ПЛ ООО "Финдер" янв25 '!$B$1:$B$8808,0),)</f>
        <v>10976</v>
      </c>
      <c r="P8197" s="18">
        <f t="shared" si="671"/>
        <v>7317.33</v>
      </c>
      <c r="Q8197" s="18">
        <f t="shared" si="673"/>
        <v>8780.7999999999993</v>
      </c>
      <c r="R8197" s="1"/>
      <c r="S8197" s="1"/>
      <c r="T8197" s="1"/>
      <c r="U8197" s="1"/>
      <c r="V8197" s="1"/>
    </row>
    <row r="8198" spans="1:22" s="10" customFormat="1" ht="27.6" x14ac:dyDescent="0.25">
      <c r="A8198" s="11" t="s">
        <v>21357</v>
      </c>
      <c r="B8198" s="12" t="s">
        <v>34248</v>
      </c>
      <c r="C8198" s="12" t="s">
        <v>34249</v>
      </c>
      <c r="D8198" s="13" t="s">
        <v>34768</v>
      </c>
      <c r="E8198" s="12" t="s">
        <v>35943</v>
      </c>
      <c r="F8198" s="14">
        <v>5</v>
      </c>
      <c r="G8198" s="14">
        <v>1</v>
      </c>
      <c r="H8198" s="15"/>
      <c r="I8198" s="30">
        <v>1</v>
      </c>
      <c r="J8198" s="26" t="s">
        <v>33021</v>
      </c>
      <c r="K8198" s="26" t="s">
        <v>34996</v>
      </c>
      <c r="L8198" s="28"/>
      <c r="M8198" s="16"/>
      <c r="N8198" s="17">
        <v>45643</v>
      </c>
      <c r="O8198" s="18" cm="1">
        <f t="array" ref="O8198">INDEX('[1]Базовый ПЛ ООО "Финдер" янв25 '!$E$1:$E$8808,MATCH(C8198,'[1]Базовый ПЛ ООО "Финдер" янв25 '!$B$1:$B$8808,0),)</f>
        <v>17798</v>
      </c>
      <c r="P8198" s="18">
        <f t="shared" si="671"/>
        <v>11865.33</v>
      </c>
      <c r="Q8198" s="18">
        <f t="shared" si="673"/>
        <v>14238.4</v>
      </c>
      <c r="R8198" s="1"/>
      <c r="S8198" s="1"/>
      <c r="T8198" s="1"/>
      <c r="U8198" s="1"/>
      <c r="V8198" s="1"/>
    </row>
    <row r="8199" spans="1:22" s="10" customFormat="1" ht="27.6" x14ac:dyDescent="0.25">
      <c r="A8199" s="11" t="s">
        <v>21357</v>
      </c>
      <c r="B8199" s="12" t="s">
        <v>34250</v>
      </c>
      <c r="C8199" s="12" t="s">
        <v>34251</v>
      </c>
      <c r="D8199" s="13" t="s">
        <v>34768</v>
      </c>
      <c r="E8199" s="12" t="s">
        <v>35944</v>
      </c>
      <c r="F8199" s="14">
        <v>5</v>
      </c>
      <c r="G8199" s="14">
        <v>1</v>
      </c>
      <c r="H8199" s="15"/>
      <c r="I8199" s="30">
        <v>1</v>
      </c>
      <c r="J8199" s="26" t="s">
        <v>33021</v>
      </c>
      <c r="K8199" s="26" t="s">
        <v>34997</v>
      </c>
      <c r="L8199" s="28"/>
      <c r="M8199" s="16"/>
      <c r="N8199" s="17">
        <v>45643</v>
      </c>
      <c r="O8199" s="18" cm="1">
        <f t="array" ref="O8199">INDEX('[1]Базовый ПЛ ООО "Финдер" янв25 '!$E$1:$E$8808,MATCH(C8199,'[1]Базовый ПЛ ООО "Финдер" янв25 '!$B$1:$B$8808,0),)</f>
        <v>28898</v>
      </c>
      <c r="P8199" s="18">
        <f t="shared" si="671"/>
        <v>19265.330000000002</v>
      </c>
      <c r="Q8199" s="18">
        <f t="shared" si="673"/>
        <v>23118.400000000001</v>
      </c>
      <c r="R8199" s="1"/>
      <c r="S8199" s="1"/>
      <c r="T8199" s="1"/>
      <c r="U8199" s="1"/>
      <c r="V8199" s="1"/>
    </row>
    <row r="8200" spans="1:22" s="10" customFormat="1" ht="27.6" x14ac:dyDescent="0.25">
      <c r="A8200" s="11" t="s">
        <v>21357</v>
      </c>
      <c r="B8200" s="12" t="s">
        <v>34252</v>
      </c>
      <c r="C8200" s="12" t="s">
        <v>34253</v>
      </c>
      <c r="D8200" s="13" t="s">
        <v>34768</v>
      </c>
      <c r="E8200" s="12" t="s">
        <v>35945</v>
      </c>
      <c r="F8200" s="14">
        <v>5</v>
      </c>
      <c r="G8200" s="14">
        <v>1</v>
      </c>
      <c r="H8200" s="15"/>
      <c r="I8200" s="30">
        <v>1</v>
      </c>
      <c r="J8200" s="26" t="s">
        <v>33021</v>
      </c>
      <c r="K8200" s="26" t="s">
        <v>34998</v>
      </c>
      <c r="L8200" s="28"/>
      <c r="M8200" s="16"/>
      <c r="N8200" s="17">
        <v>45643</v>
      </c>
      <c r="O8200" s="18" cm="1">
        <f t="array" ref="O8200">INDEX('[1]Базовый ПЛ ООО "Финдер" янв25 '!$E$1:$E$8808,MATCH(C8200,'[1]Базовый ПЛ ООО "Финдер" янв25 '!$B$1:$B$8808,0),)</f>
        <v>8297</v>
      </c>
      <c r="P8200" s="18">
        <f t="shared" si="671"/>
        <v>5531.33</v>
      </c>
      <c r="Q8200" s="18">
        <f t="shared" si="673"/>
        <v>6637.6</v>
      </c>
      <c r="R8200" s="1"/>
      <c r="S8200" s="1"/>
      <c r="T8200" s="1"/>
      <c r="U8200" s="1"/>
      <c r="V8200" s="1"/>
    </row>
    <row r="8201" spans="1:22" s="10" customFormat="1" ht="27.6" x14ac:dyDescent="0.25">
      <c r="A8201" s="11" t="s">
        <v>21357</v>
      </c>
      <c r="B8201" s="12" t="s">
        <v>34254</v>
      </c>
      <c r="C8201" s="12" t="s">
        <v>34255</v>
      </c>
      <c r="D8201" s="13" t="s">
        <v>34768</v>
      </c>
      <c r="E8201" s="12" t="s">
        <v>35946</v>
      </c>
      <c r="F8201" s="14">
        <v>5</v>
      </c>
      <c r="G8201" s="14">
        <v>1</v>
      </c>
      <c r="H8201" s="15"/>
      <c r="I8201" s="30">
        <v>1</v>
      </c>
      <c r="J8201" s="26" t="s">
        <v>33021</v>
      </c>
      <c r="K8201" s="26" t="s">
        <v>34999</v>
      </c>
      <c r="L8201" s="28"/>
      <c r="M8201" s="16"/>
      <c r="N8201" s="17">
        <v>45643</v>
      </c>
      <c r="O8201" s="18" cm="1">
        <f t="array" ref="O8201">INDEX('[1]Базовый ПЛ ООО "Финдер" янв25 '!$E$1:$E$8808,MATCH(C8201,'[1]Базовый ПЛ ООО "Финдер" янв25 '!$B$1:$B$8808,0),)</f>
        <v>10976</v>
      </c>
      <c r="P8201" s="18">
        <f t="shared" si="671"/>
        <v>7317.33</v>
      </c>
      <c r="Q8201" s="18">
        <f t="shared" si="673"/>
        <v>8780.7999999999993</v>
      </c>
      <c r="R8201" s="1"/>
      <c r="S8201" s="1"/>
      <c r="T8201" s="1"/>
      <c r="U8201" s="1"/>
      <c r="V8201" s="1"/>
    </row>
    <row r="8202" spans="1:22" s="10" customFormat="1" ht="27.6" x14ac:dyDescent="0.25">
      <c r="A8202" s="11" t="s">
        <v>21357</v>
      </c>
      <c r="B8202" s="12" t="s">
        <v>34256</v>
      </c>
      <c r="C8202" s="12" t="s">
        <v>34257</v>
      </c>
      <c r="D8202" s="13" t="s">
        <v>34768</v>
      </c>
      <c r="E8202" s="12" t="s">
        <v>35947</v>
      </c>
      <c r="F8202" s="14">
        <v>5</v>
      </c>
      <c r="G8202" s="14">
        <v>1</v>
      </c>
      <c r="H8202" s="15"/>
      <c r="I8202" s="30">
        <v>1</v>
      </c>
      <c r="J8202" s="26" t="s">
        <v>33021</v>
      </c>
      <c r="K8202" s="26" t="s">
        <v>35000</v>
      </c>
      <c r="L8202" s="28"/>
      <c r="M8202" s="16"/>
      <c r="N8202" s="17">
        <v>45643</v>
      </c>
      <c r="O8202" s="18" cm="1">
        <f t="array" ref="O8202">INDEX('[1]Базовый ПЛ ООО "Финдер" янв25 '!$E$1:$E$8808,MATCH(C8202,'[1]Базовый ПЛ ООО "Финдер" янв25 '!$B$1:$B$8808,0),)</f>
        <v>17798</v>
      </c>
      <c r="P8202" s="18">
        <f t="shared" si="671"/>
        <v>11865.33</v>
      </c>
      <c r="Q8202" s="18">
        <f t="shared" si="673"/>
        <v>14238.4</v>
      </c>
      <c r="R8202" s="1"/>
      <c r="S8202" s="1"/>
      <c r="T8202" s="1"/>
      <c r="U8202" s="1"/>
      <c r="V8202" s="1"/>
    </row>
    <row r="8203" spans="1:22" s="10" customFormat="1" ht="27.6" x14ac:dyDescent="0.25">
      <c r="A8203" s="11" t="s">
        <v>21357</v>
      </c>
      <c r="B8203" s="12" t="s">
        <v>34258</v>
      </c>
      <c r="C8203" s="12" t="s">
        <v>34259</v>
      </c>
      <c r="D8203" s="13" t="s">
        <v>34768</v>
      </c>
      <c r="E8203" s="12" t="s">
        <v>35948</v>
      </c>
      <c r="F8203" s="14">
        <v>5</v>
      </c>
      <c r="G8203" s="14">
        <v>1</v>
      </c>
      <c r="H8203" s="15"/>
      <c r="I8203" s="30">
        <v>1</v>
      </c>
      <c r="J8203" s="26" t="s">
        <v>33021</v>
      </c>
      <c r="K8203" s="26" t="s">
        <v>35001</v>
      </c>
      <c r="L8203" s="28"/>
      <c r="M8203" s="16"/>
      <c r="N8203" s="17">
        <v>45643</v>
      </c>
      <c r="O8203" s="18" cm="1">
        <f t="array" ref="O8203">INDEX('[1]Базовый ПЛ ООО "Финдер" янв25 '!$E$1:$E$8808,MATCH(C8203,'[1]Базовый ПЛ ООО "Финдер" янв25 '!$B$1:$B$8808,0),)</f>
        <v>28898</v>
      </c>
      <c r="P8203" s="18">
        <f t="shared" si="671"/>
        <v>19265.330000000002</v>
      </c>
      <c r="Q8203" s="18">
        <f t="shared" si="673"/>
        <v>23118.400000000001</v>
      </c>
      <c r="R8203" s="1"/>
      <c r="S8203" s="1"/>
      <c r="T8203" s="1"/>
      <c r="U8203" s="1"/>
      <c r="V8203" s="1"/>
    </row>
    <row r="8204" spans="1:22" s="10" customFormat="1" ht="27.6" x14ac:dyDescent="0.25">
      <c r="A8204" s="11" t="s">
        <v>21357</v>
      </c>
      <c r="B8204" s="12" t="s">
        <v>34260</v>
      </c>
      <c r="C8204" s="12" t="s">
        <v>34261</v>
      </c>
      <c r="D8204" s="13" t="s">
        <v>34768</v>
      </c>
      <c r="E8204" s="12" t="s">
        <v>35949</v>
      </c>
      <c r="F8204" s="14">
        <v>5</v>
      </c>
      <c r="G8204" s="14">
        <v>1</v>
      </c>
      <c r="H8204" s="15"/>
      <c r="I8204" s="30">
        <v>1</v>
      </c>
      <c r="J8204" s="26" t="s">
        <v>33021</v>
      </c>
      <c r="K8204" s="26" t="s">
        <v>35002</v>
      </c>
      <c r="L8204" s="28"/>
      <c r="M8204" s="16"/>
      <c r="N8204" s="17">
        <v>45643</v>
      </c>
      <c r="O8204" s="18" cm="1">
        <f t="array" ref="O8204">INDEX('[1]Базовый ПЛ ООО "Финдер" янв25 '!$E$1:$E$8808,MATCH(C8204,'[1]Базовый ПЛ ООО "Финдер" янв25 '!$B$1:$B$8808,0),)</f>
        <v>8297</v>
      </c>
      <c r="P8204" s="18">
        <f t="shared" si="671"/>
        <v>5531.33</v>
      </c>
      <c r="Q8204" s="18">
        <f t="shared" si="673"/>
        <v>6637.6</v>
      </c>
      <c r="R8204" s="1"/>
      <c r="S8204" s="1"/>
      <c r="T8204" s="1"/>
      <c r="U8204" s="1"/>
      <c r="V8204" s="1"/>
    </row>
    <row r="8205" spans="1:22" s="10" customFormat="1" ht="27.6" x14ac:dyDescent="0.25">
      <c r="A8205" s="11" t="s">
        <v>21357</v>
      </c>
      <c r="B8205" s="12" t="s">
        <v>34262</v>
      </c>
      <c r="C8205" s="12" t="s">
        <v>34263</v>
      </c>
      <c r="D8205" s="13" t="s">
        <v>34768</v>
      </c>
      <c r="E8205" s="12" t="s">
        <v>35950</v>
      </c>
      <c r="F8205" s="14">
        <v>5</v>
      </c>
      <c r="G8205" s="14">
        <v>1</v>
      </c>
      <c r="H8205" s="15"/>
      <c r="I8205" s="30">
        <v>1</v>
      </c>
      <c r="J8205" s="26" t="s">
        <v>33021</v>
      </c>
      <c r="K8205" s="26" t="s">
        <v>35003</v>
      </c>
      <c r="L8205" s="28"/>
      <c r="M8205" s="16"/>
      <c r="N8205" s="17">
        <v>45643</v>
      </c>
      <c r="O8205" s="18" cm="1">
        <f t="array" ref="O8205">INDEX('[1]Базовый ПЛ ООО "Финдер" янв25 '!$E$1:$E$8808,MATCH(C8205,'[1]Базовый ПЛ ООО "Финдер" янв25 '!$B$1:$B$8808,0),)</f>
        <v>10976</v>
      </c>
      <c r="P8205" s="18">
        <f t="shared" si="671"/>
        <v>7317.33</v>
      </c>
      <c r="Q8205" s="18">
        <f t="shared" si="673"/>
        <v>8780.7999999999993</v>
      </c>
      <c r="R8205" s="1"/>
      <c r="S8205" s="1"/>
      <c r="T8205" s="1"/>
      <c r="U8205" s="1"/>
      <c r="V8205" s="1"/>
    </row>
    <row r="8206" spans="1:22" s="10" customFormat="1" ht="27.6" x14ac:dyDescent="0.25">
      <c r="A8206" s="11" t="s">
        <v>21357</v>
      </c>
      <c r="B8206" s="12" t="s">
        <v>34264</v>
      </c>
      <c r="C8206" s="12" t="s">
        <v>34265</v>
      </c>
      <c r="D8206" s="13" t="s">
        <v>34768</v>
      </c>
      <c r="E8206" s="12" t="s">
        <v>35951</v>
      </c>
      <c r="F8206" s="14">
        <v>5</v>
      </c>
      <c r="G8206" s="14">
        <v>1</v>
      </c>
      <c r="H8206" s="15"/>
      <c r="I8206" s="30">
        <v>1</v>
      </c>
      <c r="J8206" s="26" t="s">
        <v>33021</v>
      </c>
      <c r="K8206" s="26" t="s">
        <v>35004</v>
      </c>
      <c r="L8206" s="28"/>
      <c r="M8206" s="16"/>
      <c r="N8206" s="17">
        <v>45643</v>
      </c>
      <c r="O8206" s="18" cm="1">
        <f t="array" ref="O8206">INDEX('[1]Базовый ПЛ ООО "Финдер" янв25 '!$E$1:$E$8808,MATCH(C8206,'[1]Базовый ПЛ ООО "Финдер" янв25 '!$B$1:$B$8808,0),)</f>
        <v>17798</v>
      </c>
      <c r="P8206" s="18">
        <f t="shared" si="671"/>
        <v>11865.33</v>
      </c>
      <c r="Q8206" s="18">
        <f t="shared" si="673"/>
        <v>14238.4</v>
      </c>
      <c r="R8206" s="1"/>
      <c r="S8206" s="1"/>
      <c r="T8206" s="1"/>
      <c r="U8206" s="1"/>
      <c r="V8206" s="1"/>
    </row>
    <row r="8207" spans="1:22" s="10" customFormat="1" ht="27.6" x14ac:dyDescent="0.25">
      <c r="A8207" s="11" t="s">
        <v>21357</v>
      </c>
      <c r="B8207" s="12" t="s">
        <v>34266</v>
      </c>
      <c r="C8207" s="12" t="s">
        <v>34267</v>
      </c>
      <c r="D8207" s="13" t="s">
        <v>34768</v>
      </c>
      <c r="E8207" s="12" t="s">
        <v>35952</v>
      </c>
      <c r="F8207" s="14">
        <v>5</v>
      </c>
      <c r="G8207" s="14">
        <v>1</v>
      </c>
      <c r="H8207" s="15"/>
      <c r="I8207" s="30">
        <v>1</v>
      </c>
      <c r="J8207" s="26" t="s">
        <v>33021</v>
      </c>
      <c r="K8207" s="26" t="s">
        <v>35005</v>
      </c>
      <c r="L8207" s="28"/>
      <c r="M8207" s="16"/>
      <c r="N8207" s="17">
        <v>45643</v>
      </c>
      <c r="O8207" s="18" cm="1">
        <f t="array" ref="O8207">INDEX('[1]Базовый ПЛ ООО "Финдер" янв25 '!$E$1:$E$8808,MATCH(C8207,'[1]Базовый ПЛ ООО "Финдер" янв25 '!$B$1:$B$8808,0),)</f>
        <v>28898</v>
      </c>
      <c r="P8207" s="18">
        <f t="shared" si="671"/>
        <v>19265.330000000002</v>
      </c>
      <c r="Q8207" s="18">
        <f t="shared" si="673"/>
        <v>23118.400000000001</v>
      </c>
      <c r="R8207" s="1"/>
      <c r="S8207" s="1"/>
      <c r="T8207" s="1"/>
      <c r="U8207" s="1"/>
      <c r="V8207" s="1"/>
    </row>
    <row r="8208" spans="1:22" s="10" customFormat="1" ht="27.6" x14ac:dyDescent="0.25">
      <c r="A8208" s="11" t="s">
        <v>21357</v>
      </c>
      <c r="B8208" s="12" t="s">
        <v>34268</v>
      </c>
      <c r="C8208" s="12" t="s">
        <v>34269</v>
      </c>
      <c r="D8208" s="13" t="s">
        <v>34768</v>
      </c>
      <c r="E8208" s="12" t="s">
        <v>35953</v>
      </c>
      <c r="F8208" s="14">
        <v>5</v>
      </c>
      <c r="G8208" s="14">
        <v>1</v>
      </c>
      <c r="H8208" s="15"/>
      <c r="I8208" s="30">
        <v>1</v>
      </c>
      <c r="J8208" s="26" t="s">
        <v>33021</v>
      </c>
      <c r="K8208" s="26" t="s">
        <v>35006</v>
      </c>
      <c r="L8208" s="28"/>
      <c r="M8208" s="16"/>
      <c r="N8208" s="17">
        <v>45643</v>
      </c>
      <c r="O8208" s="18" cm="1">
        <f t="array" ref="O8208">INDEX('[1]Базовый ПЛ ООО "Финдер" янв25 '!$E$1:$E$8808,MATCH(C8208,'[1]Базовый ПЛ ООО "Финдер" янв25 '!$B$1:$B$8808,0),)</f>
        <v>3457</v>
      </c>
      <c r="P8208" s="18">
        <f t="shared" si="671"/>
        <v>2304.67</v>
      </c>
      <c r="Q8208" s="18">
        <f t="shared" si="673"/>
        <v>2765.6</v>
      </c>
      <c r="R8208" s="1"/>
      <c r="S8208" s="1"/>
      <c r="T8208" s="1"/>
      <c r="U8208" s="1"/>
      <c r="V8208" s="1"/>
    </row>
    <row r="8209" spans="1:22" s="10" customFormat="1" ht="27.6" x14ac:dyDescent="0.25">
      <c r="A8209" s="11" t="s">
        <v>21357</v>
      </c>
      <c r="B8209" s="12" t="s">
        <v>34270</v>
      </c>
      <c r="C8209" s="12" t="s">
        <v>34271</v>
      </c>
      <c r="D8209" s="13" t="s">
        <v>34768</v>
      </c>
      <c r="E8209" s="12" t="s">
        <v>35954</v>
      </c>
      <c r="F8209" s="14">
        <v>5</v>
      </c>
      <c r="G8209" s="14">
        <v>1</v>
      </c>
      <c r="H8209" s="15"/>
      <c r="I8209" s="30">
        <v>1</v>
      </c>
      <c r="J8209" s="26" t="s">
        <v>33021</v>
      </c>
      <c r="K8209" s="26" t="s">
        <v>35007</v>
      </c>
      <c r="L8209" s="28"/>
      <c r="M8209" s="16"/>
      <c r="N8209" s="17">
        <v>45643</v>
      </c>
      <c r="O8209" s="18" cm="1">
        <f t="array" ref="O8209">INDEX('[1]Базовый ПЛ ООО "Финдер" янв25 '!$E$1:$E$8808,MATCH(C8209,'[1]Базовый ПЛ ООО "Финдер" янв25 '!$B$1:$B$8808,0),)</f>
        <v>5542</v>
      </c>
      <c r="P8209" s="18">
        <f t="shared" si="671"/>
        <v>3694.67</v>
      </c>
      <c r="Q8209" s="18">
        <f t="shared" si="673"/>
        <v>4433.6000000000004</v>
      </c>
      <c r="R8209" s="1"/>
      <c r="S8209" s="1"/>
      <c r="T8209" s="1"/>
      <c r="U8209" s="1"/>
      <c r="V8209" s="1"/>
    </row>
    <row r="8210" spans="1:22" s="10" customFormat="1" ht="27.6" x14ac:dyDescent="0.25">
      <c r="A8210" s="11" t="s">
        <v>21357</v>
      </c>
      <c r="B8210" s="12" t="s">
        <v>34272</v>
      </c>
      <c r="C8210" s="12" t="s">
        <v>34273</v>
      </c>
      <c r="D8210" s="13" t="s">
        <v>34768</v>
      </c>
      <c r="E8210" s="12" t="s">
        <v>35955</v>
      </c>
      <c r="F8210" s="14">
        <v>5</v>
      </c>
      <c r="G8210" s="14">
        <v>1</v>
      </c>
      <c r="H8210" s="15"/>
      <c r="I8210" s="30">
        <v>1</v>
      </c>
      <c r="J8210" s="26" t="s">
        <v>33021</v>
      </c>
      <c r="K8210" s="26" t="s">
        <v>35008</v>
      </c>
      <c r="L8210" s="28"/>
      <c r="M8210" s="16"/>
      <c r="N8210" s="17">
        <v>45643</v>
      </c>
      <c r="O8210" s="18" cm="1">
        <f t="array" ref="O8210">INDEX('[1]Базовый ПЛ ООО "Финдер" янв25 '!$E$1:$E$8808,MATCH(C8210,'[1]Базовый ПЛ ООО "Финдер" янв25 '!$B$1:$B$8808,0),)</f>
        <v>3457</v>
      </c>
      <c r="P8210" s="18">
        <f t="shared" si="671"/>
        <v>2304.67</v>
      </c>
      <c r="Q8210" s="18">
        <f t="shared" si="673"/>
        <v>2765.6</v>
      </c>
      <c r="R8210" s="1"/>
      <c r="S8210" s="1"/>
      <c r="T8210" s="1"/>
      <c r="U8210" s="1"/>
      <c r="V8210" s="1"/>
    </row>
    <row r="8211" spans="1:22" s="10" customFormat="1" ht="27.6" x14ac:dyDescent="0.25">
      <c r="A8211" s="11" t="s">
        <v>21357</v>
      </c>
      <c r="B8211" s="12" t="s">
        <v>34274</v>
      </c>
      <c r="C8211" s="12" t="s">
        <v>34275</v>
      </c>
      <c r="D8211" s="13" t="s">
        <v>34768</v>
      </c>
      <c r="E8211" s="12" t="s">
        <v>35956</v>
      </c>
      <c r="F8211" s="14">
        <v>5</v>
      </c>
      <c r="G8211" s="14">
        <v>1</v>
      </c>
      <c r="H8211" s="15"/>
      <c r="I8211" s="30">
        <v>1</v>
      </c>
      <c r="J8211" s="26" t="s">
        <v>33021</v>
      </c>
      <c r="K8211" s="26" t="s">
        <v>35009</v>
      </c>
      <c r="L8211" s="28"/>
      <c r="M8211" s="16"/>
      <c r="N8211" s="17">
        <v>45643</v>
      </c>
      <c r="O8211" s="18" cm="1">
        <f t="array" ref="O8211">INDEX('[1]Базовый ПЛ ООО "Финдер" янв25 '!$E$1:$E$8808,MATCH(C8211,'[1]Базовый ПЛ ООО "Финдер" янв25 '!$B$1:$B$8808,0),)</f>
        <v>5542</v>
      </c>
      <c r="P8211" s="18">
        <f t="shared" si="671"/>
        <v>3694.67</v>
      </c>
      <c r="Q8211" s="18">
        <f t="shared" si="673"/>
        <v>4433.6000000000004</v>
      </c>
      <c r="R8211" s="1"/>
      <c r="S8211" s="1"/>
      <c r="T8211" s="1"/>
      <c r="U8211" s="1"/>
      <c r="V8211" s="1"/>
    </row>
    <row r="8212" spans="1:22" s="10" customFormat="1" ht="27.6" x14ac:dyDescent="0.25">
      <c r="A8212" s="11" t="s">
        <v>21357</v>
      </c>
      <c r="B8212" s="12" t="s">
        <v>34276</v>
      </c>
      <c r="C8212" s="12" t="s">
        <v>34277</v>
      </c>
      <c r="D8212" s="13" t="s">
        <v>34768</v>
      </c>
      <c r="E8212" s="12" t="s">
        <v>35957</v>
      </c>
      <c r="F8212" s="14">
        <v>5</v>
      </c>
      <c r="G8212" s="14">
        <v>1</v>
      </c>
      <c r="H8212" s="15"/>
      <c r="I8212" s="30">
        <v>1</v>
      </c>
      <c r="J8212" s="26" t="s">
        <v>33021</v>
      </c>
      <c r="K8212" s="26" t="s">
        <v>35010</v>
      </c>
      <c r="L8212" s="28"/>
      <c r="M8212" s="16"/>
      <c r="N8212" s="17">
        <v>45643</v>
      </c>
      <c r="O8212" s="18" cm="1">
        <f t="array" ref="O8212">INDEX('[1]Базовый ПЛ ООО "Финдер" янв25 '!$E$1:$E$8808,MATCH(C8212,'[1]Базовый ПЛ ООО "Финдер" янв25 '!$B$1:$B$8808,0),)</f>
        <v>3457</v>
      </c>
      <c r="P8212" s="18">
        <f t="shared" si="671"/>
        <v>2304.67</v>
      </c>
      <c r="Q8212" s="18">
        <f t="shared" si="673"/>
        <v>2765.6</v>
      </c>
      <c r="R8212" s="1"/>
      <c r="S8212" s="1"/>
      <c r="T8212" s="1"/>
      <c r="U8212" s="1"/>
      <c r="V8212" s="1"/>
    </row>
    <row r="8213" spans="1:22" s="10" customFormat="1" ht="27.6" x14ac:dyDescent="0.25">
      <c r="A8213" s="11" t="s">
        <v>21357</v>
      </c>
      <c r="B8213" s="12" t="s">
        <v>34278</v>
      </c>
      <c r="C8213" s="12" t="s">
        <v>34279</v>
      </c>
      <c r="D8213" s="13" t="s">
        <v>34768</v>
      </c>
      <c r="E8213" s="12" t="s">
        <v>35958</v>
      </c>
      <c r="F8213" s="14">
        <v>5</v>
      </c>
      <c r="G8213" s="14">
        <v>1</v>
      </c>
      <c r="H8213" s="15"/>
      <c r="I8213" s="30">
        <v>1</v>
      </c>
      <c r="J8213" s="26" t="s">
        <v>33021</v>
      </c>
      <c r="K8213" s="26" t="s">
        <v>35011</v>
      </c>
      <c r="L8213" s="28"/>
      <c r="M8213" s="16"/>
      <c r="N8213" s="17">
        <v>45643</v>
      </c>
      <c r="O8213" s="18" cm="1">
        <f t="array" ref="O8213">INDEX('[1]Базовый ПЛ ООО "Финдер" янв25 '!$E$1:$E$8808,MATCH(C8213,'[1]Базовый ПЛ ООО "Финдер" янв25 '!$B$1:$B$8808,0),)</f>
        <v>5542</v>
      </c>
      <c r="P8213" s="18">
        <f t="shared" si="671"/>
        <v>3694.67</v>
      </c>
      <c r="Q8213" s="18">
        <f t="shared" si="673"/>
        <v>4433.6000000000004</v>
      </c>
      <c r="R8213" s="1"/>
      <c r="S8213" s="1"/>
      <c r="T8213" s="1"/>
      <c r="U8213" s="1"/>
      <c r="V8213" s="1"/>
    </row>
    <row r="8214" spans="1:22" s="10" customFormat="1" ht="27.6" x14ac:dyDescent="0.25">
      <c r="A8214" s="11" t="s">
        <v>21357</v>
      </c>
      <c r="B8214" s="12" t="s">
        <v>34280</v>
      </c>
      <c r="C8214" s="12" t="s">
        <v>34281</v>
      </c>
      <c r="D8214" s="13" t="s">
        <v>34768</v>
      </c>
      <c r="E8214" s="12" t="s">
        <v>35959</v>
      </c>
      <c r="F8214" s="14">
        <v>5</v>
      </c>
      <c r="G8214" s="14">
        <v>1</v>
      </c>
      <c r="H8214" s="15"/>
      <c r="I8214" s="30">
        <v>1</v>
      </c>
      <c r="J8214" s="26" t="s">
        <v>33021</v>
      </c>
      <c r="K8214" s="26" t="s">
        <v>35012</v>
      </c>
      <c r="L8214" s="28"/>
      <c r="M8214" s="16"/>
      <c r="N8214" s="17">
        <v>45643</v>
      </c>
      <c r="O8214" s="18" cm="1">
        <f t="array" ref="O8214">INDEX('[1]Базовый ПЛ ООО "Финдер" янв25 '!$E$1:$E$8808,MATCH(C8214,'[1]Базовый ПЛ ООО "Финдер" янв25 '!$B$1:$B$8808,0),)</f>
        <v>3457</v>
      </c>
      <c r="P8214" s="18">
        <f t="shared" si="671"/>
        <v>2304.67</v>
      </c>
      <c r="Q8214" s="18">
        <f t="shared" si="673"/>
        <v>2765.6</v>
      </c>
      <c r="R8214" s="1"/>
      <c r="S8214" s="1"/>
      <c r="T8214" s="1"/>
      <c r="U8214" s="1"/>
      <c r="V8214" s="1"/>
    </row>
    <row r="8215" spans="1:22" s="10" customFormat="1" ht="27.6" x14ac:dyDescent="0.25">
      <c r="A8215" s="11" t="s">
        <v>21357</v>
      </c>
      <c r="B8215" s="12" t="s">
        <v>34282</v>
      </c>
      <c r="C8215" s="12" t="s">
        <v>34283</v>
      </c>
      <c r="D8215" s="13" t="s">
        <v>34768</v>
      </c>
      <c r="E8215" s="12" t="s">
        <v>35960</v>
      </c>
      <c r="F8215" s="14">
        <v>5</v>
      </c>
      <c r="G8215" s="14">
        <v>1</v>
      </c>
      <c r="H8215" s="15"/>
      <c r="I8215" s="30">
        <v>1</v>
      </c>
      <c r="J8215" s="26" t="s">
        <v>33021</v>
      </c>
      <c r="K8215" s="26" t="s">
        <v>35013</v>
      </c>
      <c r="L8215" s="28"/>
      <c r="M8215" s="16"/>
      <c r="N8215" s="17">
        <v>45643</v>
      </c>
      <c r="O8215" s="18" cm="1">
        <f t="array" ref="O8215">INDEX('[1]Базовый ПЛ ООО "Финдер" янв25 '!$E$1:$E$8808,MATCH(C8215,'[1]Базовый ПЛ ООО "Финдер" янв25 '!$B$1:$B$8808,0),)</f>
        <v>5542</v>
      </c>
      <c r="P8215" s="18">
        <f t="shared" si="671"/>
        <v>3694.67</v>
      </c>
      <c r="Q8215" s="18">
        <f t="shared" si="673"/>
        <v>4433.6000000000004</v>
      </c>
      <c r="R8215" s="1"/>
      <c r="S8215" s="1"/>
      <c r="T8215" s="1"/>
      <c r="U8215" s="1"/>
      <c r="V8215" s="1"/>
    </row>
    <row r="8216" spans="1:22" s="10" customFormat="1" ht="27.6" x14ac:dyDescent="0.25">
      <c r="A8216" s="11" t="s">
        <v>21357</v>
      </c>
      <c r="B8216" s="12" t="s">
        <v>34284</v>
      </c>
      <c r="C8216" s="12" t="s">
        <v>34285</v>
      </c>
      <c r="D8216" s="13" t="s">
        <v>34768</v>
      </c>
      <c r="E8216" s="12" t="s">
        <v>35961</v>
      </c>
      <c r="F8216" s="14">
        <v>5</v>
      </c>
      <c r="G8216" s="14">
        <v>1</v>
      </c>
      <c r="H8216" s="15"/>
      <c r="I8216" s="30">
        <v>1</v>
      </c>
      <c r="J8216" s="26" t="s">
        <v>33021</v>
      </c>
      <c r="K8216" s="26" t="s">
        <v>35014</v>
      </c>
      <c r="L8216" s="28"/>
      <c r="M8216" s="16"/>
      <c r="N8216" s="17">
        <v>45643</v>
      </c>
      <c r="O8216" s="18" cm="1">
        <f t="array" ref="O8216">INDEX('[1]Базовый ПЛ ООО "Финдер" янв25 '!$E$1:$E$8808,MATCH(C8216,'[1]Базовый ПЛ ООО "Финдер" янв25 '!$B$1:$B$8808,0),)</f>
        <v>3457</v>
      </c>
      <c r="P8216" s="18">
        <f t="shared" si="671"/>
        <v>2304.67</v>
      </c>
      <c r="Q8216" s="18">
        <f t="shared" si="673"/>
        <v>2765.6</v>
      </c>
      <c r="R8216" s="1"/>
      <c r="S8216" s="1"/>
      <c r="T8216" s="1"/>
      <c r="U8216" s="1"/>
      <c r="V8216" s="1"/>
    </row>
    <row r="8217" spans="1:22" s="10" customFormat="1" ht="27.6" x14ac:dyDescent="0.25">
      <c r="A8217" s="11" t="s">
        <v>21357</v>
      </c>
      <c r="B8217" s="12" t="s">
        <v>34286</v>
      </c>
      <c r="C8217" s="12" t="s">
        <v>34287</v>
      </c>
      <c r="D8217" s="13" t="s">
        <v>34768</v>
      </c>
      <c r="E8217" s="12" t="s">
        <v>35962</v>
      </c>
      <c r="F8217" s="14">
        <v>5</v>
      </c>
      <c r="G8217" s="14">
        <v>1</v>
      </c>
      <c r="H8217" s="15"/>
      <c r="I8217" s="30">
        <v>1</v>
      </c>
      <c r="J8217" s="26" t="s">
        <v>33021</v>
      </c>
      <c r="K8217" s="26" t="s">
        <v>35015</v>
      </c>
      <c r="L8217" s="28"/>
      <c r="M8217" s="16"/>
      <c r="N8217" s="17">
        <v>45643</v>
      </c>
      <c r="O8217" s="18" cm="1">
        <f t="array" ref="O8217">INDEX('[1]Базовый ПЛ ООО "Финдер" янв25 '!$E$1:$E$8808,MATCH(C8217,'[1]Базовый ПЛ ООО "Финдер" янв25 '!$B$1:$B$8808,0),)</f>
        <v>5542</v>
      </c>
      <c r="P8217" s="18">
        <f t="shared" si="671"/>
        <v>3694.67</v>
      </c>
      <c r="Q8217" s="18">
        <f t="shared" si="673"/>
        <v>4433.6000000000004</v>
      </c>
      <c r="R8217" s="1"/>
      <c r="S8217" s="1"/>
      <c r="T8217" s="1"/>
      <c r="U8217" s="1"/>
      <c r="V8217" s="1"/>
    </row>
    <row r="8218" spans="1:22" s="10" customFormat="1" ht="27.6" x14ac:dyDescent="0.25">
      <c r="A8218" s="11" t="s">
        <v>21357</v>
      </c>
      <c r="B8218" s="12" t="s">
        <v>34288</v>
      </c>
      <c r="C8218" s="12" t="s">
        <v>34289</v>
      </c>
      <c r="D8218" s="13" t="s">
        <v>34768</v>
      </c>
      <c r="E8218" s="12" t="s">
        <v>35963</v>
      </c>
      <c r="F8218" s="14">
        <v>5</v>
      </c>
      <c r="G8218" s="14">
        <v>1</v>
      </c>
      <c r="H8218" s="15"/>
      <c r="I8218" s="30">
        <v>1</v>
      </c>
      <c r="J8218" s="26" t="s">
        <v>33486</v>
      </c>
      <c r="K8218" s="26" t="s">
        <v>35016</v>
      </c>
      <c r="L8218" s="28"/>
      <c r="M8218" s="16"/>
      <c r="N8218" s="17">
        <v>45643</v>
      </c>
      <c r="O8218" s="18" cm="1">
        <f t="array" ref="O8218">INDEX('[1]Базовый ПЛ ООО "Финдер" янв25 '!$E$1:$E$8808,MATCH(C8218,'[1]Базовый ПЛ ООО "Финдер" янв25 '!$B$1:$B$8808,0),)</f>
        <v>3457</v>
      </c>
      <c r="P8218" s="18">
        <f t="shared" si="671"/>
        <v>2304.67</v>
      </c>
      <c r="Q8218" s="18">
        <f t="shared" si="673"/>
        <v>2765.6</v>
      </c>
      <c r="R8218" s="1"/>
      <c r="S8218" s="1"/>
      <c r="T8218" s="1"/>
      <c r="U8218" s="1"/>
      <c r="V8218" s="1"/>
    </row>
    <row r="8219" spans="1:22" s="10" customFormat="1" ht="27.6" x14ac:dyDescent="0.25">
      <c r="A8219" s="11" t="s">
        <v>21357</v>
      </c>
      <c r="B8219" s="12" t="s">
        <v>34290</v>
      </c>
      <c r="C8219" s="12" t="s">
        <v>34291</v>
      </c>
      <c r="D8219" s="13" t="s">
        <v>34768</v>
      </c>
      <c r="E8219" s="12" t="s">
        <v>35964</v>
      </c>
      <c r="F8219" s="14">
        <v>5</v>
      </c>
      <c r="G8219" s="14">
        <v>1</v>
      </c>
      <c r="H8219" s="15"/>
      <c r="I8219" s="30">
        <v>1</v>
      </c>
      <c r="J8219" s="26" t="s">
        <v>33021</v>
      </c>
      <c r="K8219" s="26" t="s">
        <v>35017</v>
      </c>
      <c r="L8219" s="28"/>
      <c r="M8219" s="16"/>
      <c r="N8219" s="17">
        <v>45643</v>
      </c>
      <c r="O8219" s="18" cm="1">
        <f t="array" ref="O8219">INDEX('[1]Базовый ПЛ ООО "Финдер" янв25 '!$E$1:$E$8808,MATCH(C8219,'[1]Базовый ПЛ ООО "Финдер" янв25 '!$B$1:$B$8808,0),)</f>
        <v>5542</v>
      </c>
      <c r="P8219" s="18">
        <f t="shared" si="671"/>
        <v>3694.67</v>
      </c>
      <c r="Q8219" s="18">
        <f t="shared" si="673"/>
        <v>4433.6000000000004</v>
      </c>
      <c r="R8219" s="1"/>
      <c r="S8219" s="1"/>
      <c r="T8219" s="1"/>
      <c r="U8219" s="1"/>
      <c r="V8219" s="1"/>
    </row>
    <row r="8220" spans="1:22" s="10" customFormat="1" ht="27.6" x14ac:dyDescent="0.25">
      <c r="A8220" s="11" t="s">
        <v>21357</v>
      </c>
      <c r="B8220" s="12" t="s">
        <v>33116</v>
      </c>
      <c r="C8220" s="12" t="s">
        <v>33117</v>
      </c>
      <c r="D8220" s="13" t="s">
        <v>33114</v>
      </c>
      <c r="E8220" s="12" t="s">
        <v>33122</v>
      </c>
      <c r="F8220" s="14">
        <v>5</v>
      </c>
      <c r="G8220" s="14">
        <v>1</v>
      </c>
      <c r="H8220" s="15">
        <v>5.0999999999999997E-2</v>
      </c>
      <c r="I8220" s="30">
        <v>1</v>
      </c>
      <c r="J8220" s="26" t="s">
        <v>33021</v>
      </c>
      <c r="K8220" s="26" t="s">
        <v>36515</v>
      </c>
      <c r="L8220" s="28">
        <v>15346</v>
      </c>
      <c r="M8220" s="16"/>
      <c r="N8220" s="17">
        <v>45643</v>
      </c>
      <c r="O8220" s="18" cm="1">
        <f t="array" ref="O8220">INDEX('[1]Базовый ПЛ ООО "Финдер" янв25 '!$E$1:$E$8808,MATCH(C8220,'[1]Базовый ПЛ ООО "Финдер" янв25 '!$B$1:$B$8808,0),)</f>
        <v>17341</v>
      </c>
      <c r="P8220" s="18">
        <f t="shared" si="671"/>
        <v>11560.67</v>
      </c>
      <c r="Q8220" s="18">
        <f t="shared" si="673"/>
        <v>13872.8</v>
      </c>
      <c r="R8220" s="1"/>
      <c r="S8220" s="1"/>
      <c r="T8220" s="1"/>
      <c r="U8220" s="1"/>
      <c r="V8220" s="1"/>
    </row>
    <row r="8221" spans="1:22" s="10" customFormat="1" ht="41.4" x14ac:dyDescent="0.25">
      <c r="A8221" s="11" t="s">
        <v>21357</v>
      </c>
      <c r="B8221" s="12" t="s">
        <v>33112</v>
      </c>
      <c r="C8221" s="12" t="s">
        <v>33113</v>
      </c>
      <c r="D8221" s="13" t="s">
        <v>33114</v>
      </c>
      <c r="E8221" s="12" t="s">
        <v>33115</v>
      </c>
      <c r="F8221" s="14">
        <v>5</v>
      </c>
      <c r="G8221" s="14">
        <v>1</v>
      </c>
      <c r="H8221" s="15">
        <v>6.5000000000000002E-2</v>
      </c>
      <c r="I8221" s="30">
        <v>1</v>
      </c>
      <c r="J8221" s="26" t="s">
        <v>33486</v>
      </c>
      <c r="K8221" s="26" t="s">
        <v>36516</v>
      </c>
      <c r="L8221" s="28">
        <v>14244</v>
      </c>
      <c r="M8221" s="16"/>
      <c r="N8221" s="17">
        <v>45643</v>
      </c>
      <c r="O8221" s="18" cm="1">
        <f t="array" ref="O8221">INDEX('[1]Базовый ПЛ ООО "Финдер" янв25 '!$E$1:$E$8808,MATCH(C8221,'[1]Базовый ПЛ ООО "Финдер" янв25 '!$B$1:$B$8808,0),)</f>
        <v>16096</v>
      </c>
      <c r="P8221" s="18">
        <f t="shared" si="671"/>
        <v>10730.67</v>
      </c>
      <c r="Q8221" s="18">
        <f t="shared" si="673"/>
        <v>12876.8</v>
      </c>
      <c r="R8221" s="1"/>
      <c r="S8221" s="1"/>
      <c r="T8221" s="1"/>
      <c r="U8221" s="1"/>
      <c r="V8221" s="1"/>
    </row>
    <row r="8222" spans="1:22" s="10" customFormat="1" ht="41.4" x14ac:dyDescent="0.25">
      <c r="A8222" s="11" t="s">
        <v>21357</v>
      </c>
      <c r="B8222" s="12" t="s">
        <v>33118</v>
      </c>
      <c r="C8222" s="12" t="s">
        <v>33119</v>
      </c>
      <c r="D8222" s="13" t="s">
        <v>33114</v>
      </c>
      <c r="E8222" s="12" t="s">
        <v>33123</v>
      </c>
      <c r="F8222" s="14">
        <v>5</v>
      </c>
      <c r="G8222" s="14">
        <v>1</v>
      </c>
      <c r="H8222" s="15">
        <v>6.5000000000000002E-2</v>
      </c>
      <c r="I8222" s="30">
        <v>1</v>
      </c>
      <c r="J8222" s="26" t="s">
        <v>33021</v>
      </c>
      <c r="K8222" s="26" t="s">
        <v>36517</v>
      </c>
      <c r="L8222" s="28">
        <v>14414</v>
      </c>
      <c r="M8222" s="16"/>
      <c r="N8222" s="17">
        <v>45643</v>
      </c>
      <c r="O8222" s="18" cm="1">
        <f t="array" ref="O8222">INDEX('[1]Базовый ПЛ ООО "Финдер" янв25 '!$E$1:$E$8808,MATCH(C8222,'[1]Базовый ПЛ ООО "Финдер" янв25 '!$B$1:$B$8808,0),)</f>
        <v>16288</v>
      </c>
      <c r="P8222" s="18">
        <f t="shared" si="671"/>
        <v>10858.67</v>
      </c>
      <c r="Q8222" s="18">
        <f t="shared" si="673"/>
        <v>13030.4</v>
      </c>
      <c r="R8222" s="1"/>
      <c r="S8222" s="1"/>
      <c r="T8222" s="1"/>
      <c r="U8222" s="1"/>
      <c r="V8222" s="1"/>
    </row>
    <row r="8223" spans="1:22" s="10" customFormat="1" ht="41.4" x14ac:dyDescent="0.25">
      <c r="A8223" s="11" t="s">
        <v>21357</v>
      </c>
      <c r="B8223" s="12" t="s">
        <v>33120</v>
      </c>
      <c r="C8223" s="12" t="s">
        <v>33121</v>
      </c>
      <c r="D8223" s="13" t="s">
        <v>33114</v>
      </c>
      <c r="E8223" s="12" t="s">
        <v>33124</v>
      </c>
      <c r="F8223" s="14">
        <v>5</v>
      </c>
      <c r="G8223" s="14">
        <v>1</v>
      </c>
      <c r="H8223" s="15">
        <v>0.20899999999999999</v>
      </c>
      <c r="I8223" s="30">
        <v>1</v>
      </c>
      <c r="J8223" s="26" t="s">
        <v>33021</v>
      </c>
      <c r="K8223" s="26" t="s">
        <v>36518</v>
      </c>
      <c r="L8223" s="28">
        <v>18601</v>
      </c>
      <c r="M8223" s="16"/>
      <c r="N8223" s="17">
        <v>45643</v>
      </c>
      <c r="O8223" s="18" cm="1">
        <f t="array" ref="O8223">INDEX('[1]Базовый ПЛ ООО "Финдер" янв25 '!$E$1:$E$8808,MATCH(C8223,'[1]Базовый ПЛ ООО "Финдер" янв25 '!$B$1:$B$8808,0),)</f>
        <v>21020</v>
      </c>
      <c r="P8223" s="18">
        <f t="shared" si="671"/>
        <v>14013.33</v>
      </c>
      <c r="Q8223" s="18">
        <f t="shared" si="673"/>
        <v>16816</v>
      </c>
      <c r="R8223" s="1"/>
      <c r="S8223" s="1"/>
      <c r="T8223" s="1"/>
      <c r="U8223" s="1"/>
      <c r="V8223" s="1"/>
    </row>
    <row r="8224" spans="1:22" s="10" customFormat="1" ht="41.4" x14ac:dyDescent="0.25">
      <c r="A8224" s="11" t="s">
        <v>33016</v>
      </c>
      <c r="B8224" s="12" t="s">
        <v>19669</v>
      </c>
      <c r="C8224" s="12" t="s">
        <v>19670</v>
      </c>
      <c r="D8224" s="13" t="s">
        <v>19671</v>
      </c>
      <c r="E8224" s="12" t="s">
        <v>36020</v>
      </c>
      <c r="F8224" s="14" t="s">
        <v>45</v>
      </c>
      <c r="G8224" s="14">
        <v>1</v>
      </c>
      <c r="H8224" s="15">
        <v>6.1700000000000005E-2</v>
      </c>
      <c r="I8224" s="30">
        <v>1</v>
      </c>
      <c r="J8224" s="26" t="s">
        <v>33486</v>
      </c>
      <c r="K8224" s="26" t="s">
        <v>25366</v>
      </c>
      <c r="L8224" s="28">
        <v>10783</v>
      </c>
      <c r="M8224" s="16">
        <f>O8224/L8224-1</f>
        <v>0.13001947509969392</v>
      </c>
      <c r="N8224" s="17">
        <v>45643</v>
      </c>
      <c r="O8224" s="18" cm="1">
        <f t="array" ref="O8224">INDEX('[1]Базовый ПЛ ООО "Финдер" янв25 '!$E$1:$E$8808,MATCH(C8224,'[1]Базовый ПЛ ООО "Финдер" янв25 '!$B$1:$B$8808,0),)</f>
        <v>12185</v>
      </c>
      <c r="P8224" s="18">
        <f t="shared" ref="P8224" si="674">CHOOSE(I8224,ROUND(O8224*(1-$Q$5)/1.2,2),ROUND(O8224*(1-$Q$3)/1.2,2))</f>
        <v>8123.33</v>
      </c>
      <c r="Q8224" s="18">
        <f t="shared" ref="Q8224:Q8255" si="675">ROUND(P8224*1.2,2)</f>
        <v>9748</v>
      </c>
      <c r="R8224" s="1"/>
      <c r="S8224" s="1"/>
      <c r="T8224" s="1"/>
      <c r="U8224" s="1"/>
      <c r="V8224" s="1"/>
    </row>
    <row r="8225" spans="1:22" s="10" customFormat="1" ht="41.4" x14ac:dyDescent="0.25">
      <c r="A8225" s="31" t="s">
        <v>33451</v>
      </c>
      <c r="B8225" s="32" t="s">
        <v>19672</v>
      </c>
      <c r="C8225" s="32" t="s">
        <v>19673</v>
      </c>
      <c r="D8225" s="33" t="s">
        <v>19671</v>
      </c>
      <c r="E8225" s="32" t="s">
        <v>36021</v>
      </c>
      <c r="F8225" s="34" t="s">
        <v>29</v>
      </c>
      <c r="G8225" s="34" t="s">
        <v>29</v>
      </c>
      <c r="H8225" s="35">
        <v>6.1700000000000005E-2</v>
      </c>
      <c r="I8225" s="36"/>
      <c r="J8225" s="37" t="s">
        <v>36697</v>
      </c>
      <c r="K8225" s="37" t="s">
        <v>25365</v>
      </c>
      <c r="L8225" s="28" t="s">
        <v>33102</v>
      </c>
      <c r="M8225" s="16"/>
      <c r="N8225" s="17"/>
      <c r="O8225" s="38" t="s">
        <v>33102</v>
      </c>
      <c r="P8225" s="38" t="s">
        <v>33102</v>
      </c>
      <c r="Q8225" s="38" t="s">
        <v>33102</v>
      </c>
      <c r="R8225" s="1"/>
      <c r="S8225" s="1"/>
      <c r="T8225" s="1"/>
      <c r="U8225" s="1"/>
      <c r="V8225" s="1"/>
    </row>
    <row r="8226" spans="1:22" s="10" customFormat="1" ht="41.4" x14ac:dyDescent="0.25">
      <c r="A8226" s="11" t="s">
        <v>33016</v>
      </c>
      <c r="B8226" s="12" t="s">
        <v>19674</v>
      </c>
      <c r="C8226" s="12" t="s">
        <v>19675</v>
      </c>
      <c r="D8226" s="13" t="s">
        <v>19671</v>
      </c>
      <c r="E8226" s="12" t="s">
        <v>36022</v>
      </c>
      <c r="F8226" s="14" t="s">
        <v>45</v>
      </c>
      <c r="G8226" s="14">
        <v>1</v>
      </c>
      <c r="H8226" s="15">
        <v>7.5400000000000009E-2</v>
      </c>
      <c r="I8226" s="30">
        <v>1</v>
      </c>
      <c r="J8226" s="26" t="s">
        <v>33486</v>
      </c>
      <c r="K8226" s="26" t="s">
        <v>25364</v>
      </c>
      <c r="L8226" s="28">
        <v>12321</v>
      </c>
      <c r="M8226" s="16">
        <f>O8226/L8226-1</f>
        <v>0.1300219138056975</v>
      </c>
      <c r="N8226" s="17">
        <v>45643</v>
      </c>
      <c r="O8226" s="18" cm="1">
        <f t="array" ref="O8226">INDEX('[1]Базовый ПЛ ООО "Финдер" янв25 '!$E$1:$E$8808,MATCH(C8226,'[1]Базовый ПЛ ООО "Финдер" янв25 '!$B$1:$B$8808,0),)</f>
        <v>13923</v>
      </c>
      <c r="P8226" s="18">
        <f>CHOOSE(I8226,ROUND(O8226*(1-$Q$5)/1.2,2),ROUND(O8226*(1-$Q$3)/1.2,2))</f>
        <v>9282</v>
      </c>
      <c r="Q8226" s="18">
        <f>ROUND(P8226*1.2,2)</f>
        <v>11138.4</v>
      </c>
      <c r="R8226" s="1"/>
      <c r="S8226" s="1"/>
      <c r="T8226" s="1"/>
      <c r="U8226" s="1"/>
      <c r="V8226" s="1"/>
    </row>
    <row r="8227" spans="1:22" s="10" customFormat="1" ht="41.4" x14ac:dyDescent="0.25">
      <c r="A8227" s="31" t="s">
        <v>33451</v>
      </c>
      <c r="B8227" s="32" t="s">
        <v>19676</v>
      </c>
      <c r="C8227" s="32" t="s">
        <v>19677</v>
      </c>
      <c r="D8227" s="33" t="s">
        <v>19671</v>
      </c>
      <c r="E8227" s="32" t="s">
        <v>36023</v>
      </c>
      <c r="F8227" s="34" t="s">
        <v>29</v>
      </c>
      <c r="G8227" s="34" t="s">
        <v>29</v>
      </c>
      <c r="H8227" s="35">
        <v>7.5400000000000009E-2</v>
      </c>
      <c r="I8227" s="36"/>
      <c r="J8227" s="37" t="s">
        <v>36697</v>
      </c>
      <c r="K8227" s="37" t="s">
        <v>25363</v>
      </c>
      <c r="L8227" s="28" t="s">
        <v>33102</v>
      </c>
      <c r="M8227" s="16"/>
      <c r="N8227" s="17"/>
      <c r="O8227" s="38" t="s">
        <v>33102</v>
      </c>
      <c r="P8227" s="38" t="s">
        <v>33102</v>
      </c>
      <c r="Q8227" s="38" t="s">
        <v>33102</v>
      </c>
      <c r="R8227" s="1"/>
      <c r="S8227" s="1"/>
      <c r="T8227" s="1"/>
      <c r="U8227" s="1"/>
      <c r="V8227" s="1"/>
    </row>
    <row r="8228" spans="1:22" s="10" customFormat="1" ht="55.2" x14ac:dyDescent="0.25">
      <c r="A8228" s="11" t="s">
        <v>33016</v>
      </c>
      <c r="B8228" s="12" t="s">
        <v>19678</v>
      </c>
      <c r="C8228" s="12" t="s">
        <v>19679</v>
      </c>
      <c r="D8228" s="13" t="s">
        <v>19671</v>
      </c>
      <c r="E8228" s="12" t="s">
        <v>36024</v>
      </c>
      <c r="F8228" s="14" t="s">
        <v>45</v>
      </c>
      <c r="G8228" s="14">
        <v>1</v>
      </c>
      <c r="H8228" s="15">
        <v>7.6299999999999993E-2</v>
      </c>
      <c r="I8228" s="30">
        <v>1</v>
      </c>
      <c r="J8228" s="26" t="s">
        <v>33445</v>
      </c>
      <c r="K8228" s="26" t="s">
        <v>25362</v>
      </c>
      <c r="L8228" s="28">
        <v>13862</v>
      </c>
      <c r="M8228" s="16">
        <f>O8228/L8228-1</f>
        <v>0.13006781128264322</v>
      </c>
      <c r="N8228" s="17">
        <v>45643</v>
      </c>
      <c r="O8228" s="18" cm="1">
        <f t="array" ref="O8228">INDEX('[1]Базовый ПЛ ООО "Финдер" янв25 '!$E$1:$E$8808,MATCH(C8228,'[1]Базовый ПЛ ООО "Финдер" янв25 '!$B$1:$B$8808,0),)</f>
        <v>15665</v>
      </c>
      <c r="P8228" s="18">
        <f>CHOOSE(I8228,ROUND(O8228*(1-$Q$5)/1.2,2),ROUND(O8228*(1-$Q$3)/1.2,2))</f>
        <v>10443.33</v>
      </c>
      <c r="Q8228" s="18">
        <f>ROUND(P8228*1.2,2)</f>
        <v>12532</v>
      </c>
      <c r="R8228" s="1"/>
      <c r="S8228" s="1"/>
      <c r="T8228" s="1"/>
      <c r="U8228" s="1"/>
      <c r="V8228" s="1"/>
    </row>
    <row r="8229" spans="1:22" s="10" customFormat="1" ht="55.2" x14ac:dyDescent="0.25">
      <c r="A8229" s="31" t="s">
        <v>33451</v>
      </c>
      <c r="B8229" s="32" t="s">
        <v>19680</v>
      </c>
      <c r="C8229" s="32" t="s">
        <v>19681</v>
      </c>
      <c r="D8229" s="33" t="s">
        <v>19671</v>
      </c>
      <c r="E8229" s="32" t="s">
        <v>36025</v>
      </c>
      <c r="F8229" s="34" t="s">
        <v>29</v>
      </c>
      <c r="G8229" s="34" t="s">
        <v>29</v>
      </c>
      <c r="H8229" s="35">
        <v>7.6299999999999993E-2</v>
      </c>
      <c r="I8229" s="36"/>
      <c r="J8229" s="37" t="s">
        <v>36697</v>
      </c>
      <c r="K8229" s="37" t="s">
        <v>25361</v>
      </c>
      <c r="L8229" s="28" t="s">
        <v>33102</v>
      </c>
      <c r="M8229" s="16"/>
      <c r="N8229" s="17"/>
      <c r="O8229" s="38" t="s">
        <v>33102</v>
      </c>
      <c r="P8229" s="38" t="s">
        <v>33102</v>
      </c>
      <c r="Q8229" s="38" t="s">
        <v>33102</v>
      </c>
      <c r="R8229" s="1"/>
      <c r="S8229" s="1"/>
      <c r="T8229" s="1"/>
      <c r="U8229" s="1"/>
      <c r="V8229" s="1"/>
    </row>
    <row r="8230" spans="1:22" s="10" customFormat="1" ht="41.4" x14ac:dyDescent="0.25">
      <c r="A8230" s="11" t="s">
        <v>21357</v>
      </c>
      <c r="B8230" s="12" t="s">
        <v>19682</v>
      </c>
      <c r="C8230" s="12" t="s">
        <v>19683</v>
      </c>
      <c r="D8230" s="13" t="s">
        <v>19671</v>
      </c>
      <c r="E8230" s="12" t="s">
        <v>36026</v>
      </c>
      <c r="F8230" s="14" t="s">
        <v>45</v>
      </c>
      <c r="G8230" s="14">
        <v>1</v>
      </c>
      <c r="H8230" s="15">
        <v>8.4199999999999997E-2</v>
      </c>
      <c r="I8230" s="30">
        <v>1</v>
      </c>
      <c r="J8230" s="26" t="s">
        <v>33021</v>
      </c>
      <c r="K8230" s="26" t="s">
        <v>25360</v>
      </c>
      <c r="L8230" s="28">
        <v>20994</v>
      </c>
      <c r="M8230" s="16">
        <f>O8230/L8230-1</f>
        <v>0.13003715347242073</v>
      </c>
      <c r="N8230" s="17">
        <v>45643</v>
      </c>
      <c r="O8230" s="18" cm="1">
        <f t="array" ref="O8230">INDEX('[1]Базовый ПЛ ООО "Финдер" янв25 '!$E$1:$E$8808,MATCH(C8230,'[1]Базовый ПЛ ООО "Финдер" янв25 '!$B$1:$B$8808,0),)</f>
        <v>23724</v>
      </c>
      <c r="P8230" s="18">
        <f t="shared" ref="P8230:P8238" si="676">CHOOSE(I8230,ROUND(O8230*(1-$Q$5)/1.2,2),ROUND(O8230*(1-$Q$3)/1.2,2))</f>
        <v>15816</v>
      </c>
      <c r="Q8230" s="18">
        <f t="shared" ref="Q8230:Q8238" si="677">ROUND(P8230*1.2,2)</f>
        <v>18979.2</v>
      </c>
      <c r="R8230" s="1"/>
      <c r="S8230" s="1"/>
      <c r="T8230" s="1"/>
      <c r="U8230" s="1"/>
      <c r="V8230" s="1"/>
    </row>
    <row r="8231" spans="1:22" s="10" customFormat="1" ht="55.2" x14ac:dyDescent="0.25">
      <c r="A8231" s="11" t="s">
        <v>21357</v>
      </c>
      <c r="B8231" s="12" t="s">
        <v>19684</v>
      </c>
      <c r="C8231" s="12" t="s">
        <v>19685</v>
      </c>
      <c r="D8231" s="13" t="s">
        <v>19671</v>
      </c>
      <c r="E8231" s="12" t="s">
        <v>36029</v>
      </c>
      <c r="F8231" s="14" t="s">
        <v>29</v>
      </c>
      <c r="G8231" s="14" t="s">
        <v>29</v>
      </c>
      <c r="H8231" s="15">
        <v>8.4199999999999997E-2</v>
      </c>
      <c r="I8231" s="30">
        <v>1</v>
      </c>
      <c r="J8231" s="26" t="s">
        <v>33486</v>
      </c>
      <c r="K8231" s="26"/>
      <c r="L8231" s="28"/>
      <c r="M8231" s="16"/>
      <c r="N8231" s="17">
        <v>45643</v>
      </c>
      <c r="O8231" s="18" cm="1">
        <f t="array" ref="O8231">INDEX('[1]Базовый ПЛ ООО "Финдер" янв25 '!$E$1:$E$8808,MATCH(C8231,'[1]Базовый ПЛ ООО "Финдер" янв25 '!$B$1:$B$8808,0),)</f>
        <v>23724</v>
      </c>
      <c r="P8231" s="18">
        <f t="shared" si="676"/>
        <v>15816</v>
      </c>
      <c r="Q8231" s="18">
        <f t="shared" si="677"/>
        <v>18979.2</v>
      </c>
      <c r="R8231" s="1"/>
      <c r="S8231" s="1"/>
      <c r="T8231" s="1"/>
      <c r="U8231" s="1"/>
      <c r="V8231" s="1"/>
    </row>
    <row r="8232" spans="1:22" s="10" customFormat="1" ht="55.2" x14ac:dyDescent="0.25">
      <c r="A8232" s="11" t="s">
        <v>33016</v>
      </c>
      <c r="B8232" s="12" t="s">
        <v>33094</v>
      </c>
      <c r="C8232" s="12" t="s">
        <v>33095</v>
      </c>
      <c r="D8232" s="13" t="s">
        <v>19671</v>
      </c>
      <c r="E8232" s="12" t="s">
        <v>36027</v>
      </c>
      <c r="F8232" s="14" t="s">
        <v>45</v>
      </c>
      <c r="G8232" s="14">
        <v>1</v>
      </c>
      <c r="H8232" s="15">
        <v>8.48E-2</v>
      </c>
      <c r="I8232" s="30">
        <v>1</v>
      </c>
      <c r="J8232" s="26" t="s">
        <v>33445</v>
      </c>
      <c r="K8232" s="26" t="s">
        <v>36519</v>
      </c>
      <c r="L8232" s="28">
        <v>17706</v>
      </c>
      <c r="M8232" s="16"/>
      <c r="N8232" s="17">
        <v>45643</v>
      </c>
      <c r="O8232" s="18" cm="1">
        <f t="array" ref="O8232">INDEX('[1]Базовый ПЛ ООО "Финдер" янв25 '!$E$1:$E$8808,MATCH(C8232,'[1]Базовый ПЛ ООО "Финдер" янв25 '!$B$1:$B$8808,0),)</f>
        <v>20008</v>
      </c>
      <c r="P8232" s="18">
        <f t="shared" si="676"/>
        <v>13338.67</v>
      </c>
      <c r="Q8232" s="18">
        <f t="shared" si="677"/>
        <v>16006.4</v>
      </c>
      <c r="R8232" s="1"/>
      <c r="S8232" s="1"/>
      <c r="T8232" s="1"/>
      <c r="U8232" s="1"/>
      <c r="V8232" s="1"/>
    </row>
    <row r="8233" spans="1:22" s="10" customFormat="1" ht="41.4" x14ac:dyDescent="0.25">
      <c r="A8233" s="11" t="s">
        <v>21357</v>
      </c>
      <c r="B8233" s="12" t="s">
        <v>33267</v>
      </c>
      <c r="C8233" s="12" t="s">
        <v>33268</v>
      </c>
      <c r="D8233" s="13" t="s">
        <v>19671</v>
      </c>
      <c r="E8233" s="12" t="s">
        <v>36028</v>
      </c>
      <c r="F8233" s="14" t="s">
        <v>45</v>
      </c>
      <c r="G8233" s="14">
        <v>1</v>
      </c>
      <c r="H8233" s="15">
        <v>8.48E-2</v>
      </c>
      <c r="I8233" s="30">
        <v>1</v>
      </c>
      <c r="J8233" s="26" t="s">
        <v>33021</v>
      </c>
      <c r="K8233" s="26" t="s">
        <v>33269</v>
      </c>
      <c r="L8233" s="28">
        <v>19457</v>
      </c>
      <c r="M8233" s="16"/>
      <c r="N8233" s="17">
        <v>45643</v>
      </c>
      <c r="O8233" s="18" cm="1">
        <f t="array" ref="O8233">INDEX('[1]Базовый ПЛ ООО "Финдер" янв25 '!$E$1:$E$8808,MATCH(C8233,'[1]Базовый ПЛ ООО "Финдер" янв25 '!$B$1:$B$8808,0),)</f>
        <v>21987</v>
      </c>
      <c r="P8233" s="18">
        <f t="shared" si="676"/>
        <v>14658</v>
      </c>
      <c r="Q8233" s="18">
        <f t="shared" si="677"/>
        <v>17589.599999999999</v>
      </c>
      <c r="R8233" s="1"/>
      <c r="S8233" s="1"/>
      <c r="T8233" s="1"/>
      <c r="U8233" s="1"/>
      <c r="V8233" s="1"/>
    </row>
    <row r="8234" spans="1:22" s="10" customFormat="1" ht="41.4" x14ac:dyDescent="0.25">
      <c r="A8234" s="11" t="s">
        <v>33016</v>
      </c>
      <c r="B8234" s="12" t="s">
        <v>19686</v>
      </c>
      <c r="C8234" s="12" t="s">
        <v>19687</v>
      </c>
      <c r="D8234" s="13" t="s">
        <v>19671</v>
      </c>
      <c r="E8234" s="12" t="s">
        <v>36030</v>
      </c>
      <c r="F8234" s="14" t="s">
        <v>45</v>
      </c>
      <c r="G8234" s="14" t="s">
        <v>45</v>
      </c>
      <c r="H8234" s="15">
        <v>4.9599999999999998E-2</v>
      </c>
      <c r="I8234" s="30">
        <v>1</v>
      </c>
      <c r="J8234" s="26" t="s">
        <v>33445</v>
      </c>
      <c r="K8234" s="26" t="s">
        <v>25359</v>
      </c>
      <c r="L8234" s="28">
        <v>7730</v>
      </c>
      <c r="M8234" s="16">
        <f>O8234/L8234-1</f>
        <v>0.13001293661060798</v>
      </c>
      <c r="N8234" s="17">
        <v>45643</v>
      </c>
      <c r="O8234" s="18" cm="1">
        <f t="array" ref="O8234">INDEX('[1]Базовый ПЛ ООО "Финдер" янв25 '!$E$1:$E$8808,MATCH(C8234,'[1]Базовый ПЛ ООО "Финдер" янв25 '!$B$1:$B$8808,0),)</f>
        <v>8735</v>
      </c>
      <c r="P8234" s="18">
        <f t="shared" si="676"/>
        <v>5823.33</v>
      </c>
      <c r="Q8234" s="18">
        <f t="shared" si="677"/>
        <v>6988</v>
      </c>
      <c r="R8234" s="1"/>
      <c r="S8234" s="1"/>
      <c r="T8234" s="1"/>
      <c r="U8234" s="1"/>
      <c r="V8234" s="1"/>
    </row>
    <row r="8235" spans="1:22" s="10" customFormat="1" ht="41.4" x14ac:dyDescent="0.25">
      <c r="A8235" s="11" t="s">
        <v>21357</v>
      </c>
      <c r="B8235" s="12" t="s">
        <v>19688</v>
      </c>
      <c r="C8235" s="12" t="s">
        <v>19689</v>
      </c>
      <c r="D8235" s="13" t="s">
        <v>19671</v>
      </c>
      <c r="E8235" s="12" t="s">
        <v>36031</v>
      </c>
      <c r="F8235" s="14" t="s">
        <v>29</v>
      </c>
      <c r="G8235" s="14" t="s">
        <v>29</v>
      </c>
      <c r="H8235" s="15">
        <v>4.9599999999999998E-2</v>
      </c>
      <c r="I8235" s="30">
        <v>1</v>
      </c>
      <c r="J8235" s="26" t="s">
        <v>33486</v>
      </c>
      <c r="K8235" s="26" t="s">
        <v>25358</v>
      </c>
      <c r="L8235" s="28"/>
      <c r="M8235" s="16"/>
      <c r="N8235" s="17">
        <v>45643</v>
      </c>
      <c r="O8235" s="18" cm="1">
        <f t="array" ref="O8235">INDEX('[1]Базовый ПЛ ООО "Финдер" янв25 '!$E$1:$E$8808,MATCH(C8235,'[1]Базовый ПЛ ООО "Финдер" янв25 '!$B$1:$B$8808,0),)</f>
        <v>8735</v>
      </c>
      <c r="P8235" s="18">
        <f t="shared" si="676"/>
        <v>5823.33</v>
      </c>
      <c r="Q8235" s="18">
        <f t="shared" si="677"/>
        <v>6988</v>
      </c>
      <c r="R8235" s="1"/>
      <c r="S8235" s="1"/>
      <c r="T8235" s="1"/>
      <c r="U8235" s="1"/>
      <c r="V8235" s="1"/>
    </row>
    <row r="8236" spans="1:22" s="10" customFormat="1" ht="41.4" x14ac:dyDescent="0.25">
      <c r="A8236" s="11" t="s">
        <v>21357</v>
      </c>
      <c r="B8236" s="12" t="s">
        <v>19690</v>
      </c>
      <c r="C8236" s="12" t="s">
        <v>19691</v>
      </c>
      <c r="D8236" s="13" t="s">
        <v>19671</v>
      </c>
      <c r="E8236" s="12" t="s">
        <v>36032</v>
      </c>
      <c r="F8236" s="14" t="s">
        <v>45</v>
      </c>
      <c r="G8236" s="14" t="s">
        <v>45</v>
      </c>
      <c r="H8236" s="15">
        <v>4.9599999999999998E-2</v>
      </c>
      <c r="I8236" s="30">
        <v>1</v>
      </c>
      <c r="J8236" s="26" t="s">
        <v>33021</v>
      </c>
      <c r="K8236" s="26" t="s">
        <v>25357</v>
      </c>
      <c r="L8236" s="28">
        <v>15194</v>
      </c>
      <c r="M8236" s="16">
        <f>O8236/L8236-1</f>
        <v>0.13005133605370545</v>
      </c>
      <c r="N8236" s="17">
        <v>45643</v>
      </c>
      <c r="O8236" s="18" cm="1">
        <f t="array" ref="O8236">INDEX('[1]Базовый ПЛ ООО "Финдер" янв25 '!$E$1:$E$8808,MATCH(C8236,'[1]Базовый ПЛ ООО "Финдер" янв25 '!$B$1:$B$8808,0),)</f>
        <v>17170</v>
      </c>
      <c r="P8236" s="18">
        <f t="shared" si="676"/>
        <v>11446.67</v>
      </c>
      <c r="Q8236" s="18">
        <f t="shared" si="677"/>
        <v>13736</v>
      </c>
      <c r="R8236" s="1"/>
      <c r="S8236" s="1"/>
      <c r="T8236" s="1"/>
      <c r="U8236" s="1"/>
      <c r="V8236" s="1"/>
    </row>
    <row r="8237" spans="1:22" s="10" customFormat="1" ht="41.4" x14ac:dyDescent="0.25">
      <c r="A8237" s="11" t="s">
        <v>21357</v>
      </c>
      <c r="B8237" s="12" t="s">
        <v>34292</v>
      </c>
      <c r="C8237" s="12" t="s">
        <v>34293</v>
      </c>
      <c r="D8237" s="13">
        <v>70</v>
      </c>
      <c r="E8237" s="12" t="s">
        <v>35965</v>
      </c>
      <c r="F8237" s="14">
        <v>5</v>
      </c>
      <c r="G8237" s="14">
        <v>1</v>
      </c>
      <c r="H8237" s="15"/>
      <c r="I8237" s="30">
        <v>1</v>
      </c>
      <c r="J8237" s="26" t="s">
        <v>33021</v>
      </c>
      <c r="K8237" s="26" t="s">
        <v>35018</v>
      </c>
      <c r="L8237" s="28"/>
      <c r="M8237" s="16"/>
      <c r="N8237" s="17">
        <v>45643</v>
      </c>
      <c r="O8237" s="18" cm="1">
        <f t="array" ref="O8237">INDEX('[1]Базовый ПЛ ООО "Финдер" янв25 '!$E$1:$E$8808,MATCH(C8237,'[1]Базовый ПЛ ООО "Финдер" янв25 '!$B$1:$B$8808,0),)</f>
        <v>11412</v>
      </c>
      <c r="P8237" s="18">
        <f t="shared" si="676"/>
        <v>7608</v>
      </c>
      <c r="Q8237" s="18">
        <f t="shared" si="677"/>
        <v>9129.6</v>
      </c>
      <c r="R8237" s="1"/>
      <c r="S8237" s="1"/>
      <c r="T8237" s="1"/>
      <c r="U8237" s="1"/>
      <c r="V8237" s="1"/>
    </row>
    <row r="8238" spans="1:22" s="10" customFormat="1" ht="41.4" x14ac:dyDescent="0.25">
      <c r="A8238" s="11" t="s">
        <v>33016</v>
      </c>
      <c r="B8238" s="12" t="s">
        <v>19692</v>
      </c>
      <c r="C8238" s="12" t="s">
        <v>19693</v>
      </c>
      <c r="D8238" s="13" t="s">
        <v>19671</v>
      </c>
      <c r="E8238" s="12" t="s">
        <v>36033</v>
      </c>
      <c r="F8238" s="14" t="s">
        <v>45</v>
      </c>
      <c r="G8238" s="14" t="s">
        <v>45</v>
      </c>
      <c r="H8238" s="15">
        <v>0.1163</v>
      </c>
      <c r="I8238" s="30">
        <v>1</v>
      </c>
      <c r="J8238" s="26" t="s">
        <v>33445</v>
      </c>
      <c r="K8238" s="26" t="s">
        <v>25356</v>
      </c>
      <c r="L8238" s="28">
        <v>10469</v>
      </c>
      <c r="M8238" s="16">
        <f>O8238/L8238-1</f>
        <v>0.13000286560320951</v>
      </c>
      <c r="N8238" s="17">
        <v>45643</v>
      </c>
      <c r="O8238" s="18" cm="1">
        <f t="array" ref="O8238">INDEX('[1]Базовый ПЛ ООО "Финдер" янв25 '!$E$1:$E$8808,MATCH(C8238,'[1]Базовый ПЛ ООО "Финдер" янв25 '!$B$1:$B$8808,0),)</f>
        <v>11830</v>
      </c>
      <c r="P8238" s="18">
        <f t="shared" si="676"/>
        <v>7886.67</v>
      </c>
      <c r="Q8238" s="18">
        <f t="shared" si="677"/>
        <v>9464</v>
      </c>
      <c r="R8238" s="1"/>
      <c r="S8238" s="1"/>
      <c r="T8238" s="1"/>
      <c r="U8238" s="1"/>
      <c r="V8238" s="1"/>
    </row>
    <row r="8239" spans="1:22" s="10" customFormat="1" ht="41.4" x14ac:dyDescent="0.25">
      <c r="A8239" s="31" t="s">
        <v>33451</v>
      </c>
      <c r="B8239" s="32" t="s">
        <v>19694</v>
      </c>
      <c r="C8239" s="32" t="s">
        <v>19695</v>
      </c>
      <c r="D8239" s="33" t="s">
        <v>19671</v>
      </c>
      <c r="E8239" s="32" t="s">
        <v>36034</v>
      </c>
      <c r="F8239" s="34" t="s">
        <v>29</v>
      </c>
      <c r="G8239" s="34" t="s">
        <v>29</v>
      </c>
      <c r="H8239" s="35">
        <v>0.1163</v>
      </c>
      <c r="I8239" s="36"/>
      <c r="J8239" s="37" t="s">
        <v>36697</v>
      </c>
      <c r="K8239" s="37" t="s">
        <v>25355</v>
      </c>
      <c r="L8239" s="28" t="s">
        <v>33102</v>
      </c>
      <c r="M8239" s="16"/>
      <c r="N8239" s="17"/>
      <c r="O8239" s="38" t="s">
        <v>33102</v>
      </c>
      <c r="P8239" s="38" t="s">
        <v>33102</v>
      </c>
      <c r="Q8239" s="38" t="s">
        <v>33102</v>
      </c>
      <c r="R8239" s="1"/>
      <c r="S8239" s="1"/>
      <c r="T8239" s="1"/>
      <c r="U8239" s="1"/>
      <c r="V8239" s="1"/>
    </row>
    <row r="8240" spans="1:22" s="10" customFormat="1" ht="41.4" x14ac:dyDescent="0.25">
      <c r="A8240" s="11" t="s">
        <v>21357</v>
      </c>
      <c r="B8240" s="12" t="s">
        <v>22266</v>
      </c>
      <c r="C8240" s="12" t="s">
        <v>22267</v>
      </c>
      <c r="D8240" s="13" t="s">
        <v>19671</v>
      </c>
      <c r="E8240" s="12" t="s">
        <v>36035</v>
      </c>
      <c r="F8240" s="14">
        <v>5</v>
      </c>
      <c r="G8240" s="14">
        <v>5</v>
      </c>
      <c r="H8240" s="15">
        <v>0.1167</v>
      </c>
      <c r="I8240" s="30">
        <v>1</v>
      </c>
      <c r="J8240" s="26" t="s">
        <v>33021</v>
      </c>
      <c r="K8240" s="26" t="s">
        <v>25354</v>
      </c>
      <c r="L8240" s="28">
        <v>15973</v>
      </c>
      <c r="M8240" s="16">
        <f>O8240/L8240-1</f>
        <v>0.13003192887998494</v>
      </c>
      <c r="N8240" s="17">
        <v>45643</v>
      </c>
      <c r="O8240" s="18" cm="1">
        <f t="array" ref="O8240">INDEX('[1]Базовый ПЛ ООО "Финдер" янв25 '!$E$1:$E$8808,MATCH(C8240,'[1]Базовый ПЛ ООО "Финдер" янв25 '!$B$1:$B$8808,0),)</f>
        <v>18050</v>
      </c>
      <c r="P8240" s="18">
        <f t="shared" ref="P8240:P8242" si="678">CHOOSE(I8240,ROUND(O8240*(1-$Q$5)/1.2,2),ROUND(O8240*(1-$Q$3)/1.2,2))</f>
        <v>12033.33</v>
      </c>
      <c r="Q8240" s="18">
        <f>ROUND(P8240*1.2,2)</f>
        <v>14440</v>
      </c>
      <c r="R8240" s="1"/>
      <c r="S8240" s="1"/>
      <c r="T8240" s="1"/>
      <c r="U8240" s="1"/>
      <c r="V8240" s="1"/>
    </row>
    <row r="8241" spans="1:22" s="10" customFormat="1" ht="27.6" x14ac:dyDescent="0.25">
      <c r="A8241" s="11" t="s">
        <v>21357</v>
      </c>
      <c r="B8241" s="12" t="s">
        <v>34294</v>
      </c>
      <c r="C8241" s="12" t="s">
        <v>34295</v>
      </c>
      <c r="D8241" s="13">
        <v>70</v>
      </c>
      <c r="E8241" s="12" t="s">
        <v>35966</v>
      </c>
      <c r="F8241" s="14">
        <v>5</v>
      </c>
      <c r="G8241" s="14">
        <v>1</v>
      </c>
      <c r="H8241" s="15"/>
      <c r="I8241" s="30">
        <v>1</v>
      </c>
      <c r="J8241" s="26" t="s">
        <v>33021</v>
      </c>
      <c r="K8241" s="26" t="s">
        <v>35019</v>
      </c>
      <c r="L8241" s="28"/>
      <c r="M8241" s="16"/>
      <c r="N8241" s="17">
        <v>45643</v>
      </c>
      <c r="O8241" s="18" cm="1">
        <f t="array" ref="O8241">INDEX('[1]Базовый ПЛ ООО "Финдер" янв25 '!$E$1:$E$8808,MATCH(C8241,'[1]Базовый ПЛ ООО "Финдер" янв25 '!$B$1:$B$8808,0),)</f>
        <v>10565</v>
      </c>
      <c r="P8241" s="18">
        <f t="shared" si="678"/>
        <v>7043.33</v>
      </c>
      <c r="Q8241" s="18">
        <f>ROUND(P8241*1.2,2)</f>
        <v>8452</v>
      </c>
      <c r="R8241" s="1"/>
      <c r="S8241" s="1"/>
      <c r="T8241" s="1"/>
      <c r="U8241" s="1"/>
      <c r="V8241" s="1"/>
    </row>
    <row r="8242" spans="1:22" s="10" customFormat="1" ht="27.6" x14ac:dyDescent="0.25">
      <c r="A8242" s="11" t="s">
        <v>21357</v>
      </c>
      <c r="B8242" s="12" t="s">
        <v>34296</v>
      </c>
      <c r="C8242" s="12" t="s">
        <v>34297</v>
      </c>
      <c r="D8242" s="13">
        <v>70</v>
      </c>
      <c r="E8242" s="12" t="s">
        <v>35967</v>
      </c>
      <c r="F8242" s="14">
        <v>5</v>
      </c>
      <c r="G8242" s="14">
        <v>1</v>
      </c>
      <c r="H8242" s="15"/>
      <c r="I8242" s="30">
        <v>1</v>
      </c>
      <c r="J8242" s="26" t="s">
        <v>33486</v>
      </c>
      <c r="K8242" s="26" t="s">
        <v>35020</v>
      </c>
      <c r="L8242" s="28"/>
      <c r="M8242" s="16"/>
      <c r="N8242" s="17">
        <v>45643</v>
      </c>
      <c r="O8242" s="18" cm="1">
        <f t="array" ref="O8242">INDEX('[1]Базовый ПЛ ООО "Финдер" янв25 '!$E$1:$E$8808,MATCH(C8242,'[1]Базовый ПЛ ООО "Финдер" янв25 '!$B$1:$B$8808,0),)</f>
        <v>10565</v>
      </c>
      <c r="P8242" s="18">
        <f t="shared" si="678"/>
        <v>7043.33</v>
      </c>
      <c r="Q8242" s="18">
        <f>ROUND(P8242*1.2,2)</f>
        <v>8452</v>
      </c>
      <c r="R8242" s="1"/>
      <c r="S8242" s="1"/>
      <c r="T8242" s="1"/>
      <c r="U8242" s="1"/>
      <c r="V8242" s="1"/>
    </row>
    <row r="8243" spans="1:22" s="10" customFormat="1" ht="41.4" x14ac:dyDescent="0.25">
      <c r="A8243" s="31" t="s">
        <v>33451</v>
      </c>
      <c r="B8243" s="32" t="s">
        <v>19697</v>
      </c>
      <c r="C8243" s="32" t="s">
        <v>19698</v>
      </c>
      <c r="D8243" s="33" t="s">
        <v>19696</v>
      </c>
      <c r="E8243" s="32" t="s">
        <v>36036</v>
      </c>
      <c r="F8243" s="34" t="s">
        <v>45</v>
      </c>
      <c r="G8243" s="34">
        <v>1</v>
      </c>
      <c r="H8243" s="35">
        <v>0.1681</v>
      </c>
      <c r="I8243" s="36"/>
      <c r="J8243" s="37" t="s">
        <v>36697</v>
      </c>
      <c r="K8243" s="37" t="s">
        <v>25353</v>
      </c>
      <c r="L8243" s="28" t="s">
        <v>33102</v>
      </c>
      <c r="M8243" s="16"/>
      <c r="N8243" s="17"/>
      <c r="O8243" s="38" t="s">
        <v>33102</v>
      </c>
      <c r="P8243" s="38" t="s">
        <v>33102</v>
      </c>
      <c r="Q8243" s="38" t="s">
        <v>33102</v>
      </c>
      <c r="R8243" s="1"/>
      <c r="S8243" s="1"/>
      <c r="T8243" s="1"/>
      <c r="U8243" s="1"/>
      <c r="V8243" s="1"/>
    </row>
    <row r="8244" spans="1:22" s="10" customFormat="1" ht="41.4" x14ac:dyDescent="0.25">
      <c r="A8244" s="11" t="s">
        <v>33016</v>
      </c>
      <c r="B8244" s="12" t="s">
        <v>19699</v>
      </c>
      <c r="C8244" s="12" t="s">
        <v>19700</v>
      </c>
      <c r="D8244" s="13" t="s">
        <v>19696</v>
      </c>
      <c r="E8244" s="12" t="s">
        <v>36037</v>
      </c>
      <c r="F8244" s="14" t="s">
        <v>45</v>
      </c>
      <c r="G8244" s="14">
        <v>1</v>
      </c>
      <c r="H8244" s="15">
        <v>0.16569999999999999</v>
      </c>
      <c r="I8244" s="30">
        <v>1</v>
      </c>
      <c r="J8244" s="26" t="s">
        <v>33486</v>
      </c>
      <c r="K8244" s="26"/>
      <c r="L8244" s="28"/>
      <c r="M8244" s="16"/>
      <c r="N8244" s="17">
        <v>45408</v>
      </c>
      <c r="O8244" s="18" cm="1">
        <f t="array" ref="O8244">INDEX('[1]Базовый ПЛ ООО "Финдер" янв25 '!$E$1:$E$8808,MATCH(C8244,'[1]Базовый ПЛ ООО "Финдер" янв25 '!$B$1:$B$8808,0),)</f>
        <v>8816</v>
      </c>
      <c r="P8244" s="18">
        <f>CHOOSE(I8244,ROUND(O8244*(1-$Q$5)/1.2,2),ROUND(O8244*(1-$Q$3)/1.2,2))</f>
        <v>5877.33</v>
      </c>
      <c r="Q8244" s="18">
        <f>ROUND(P8244*1.2,2)</f>
        <v>7052.8</v>
      </c>
      <c r="R8244" s="1"/>
      <c r="S8244" s="1"/>
      <c r="T8244" s="1"/>
      <c r="U8244" s="1"/>
      <c r="V8244" s="1"/>
    </row>
    <row r="8245" spans="1:22" s="10" customFormat="1" ht="55.2" x14ac:dyDescent="0.25">
      <c r="A8245" s="31" t="s">
        <v>33451</v>
      </c>
      <c r="B8245" s="32" t="s">
        <v>19701</v>
      </c>
      <c r="C8245" s="32" t="s">
        <v>19702</v>
      </c>
      <c r="D8245" s="33" t="s">
        <v>19696</v>
      </c>
      <c r="E8245" s="32" t="s">
        <v>36038</v>
      </c>
      <c r="F8245" s="34" t="s">
        <v>45</v>
      </c>
      <c r="G8245" s="34">
        <v>1</v>
      </c>
      <c r="H8245" s="35">
        <v>0.1757</v>
      </c>
      <c r="I8245" s="36"/>
      <c r="J8245" s="37" t="s">
        <v>36697</v>
      </c>
      <c r="K8245" s="37" t="s">
        <v>25352</v>
      </c>
      <c r="L8245" s="28" t="s">
        <v>33102</v>
      </c>
      <c r="M8245" s="16"/>
      <c r="N8245" s="17"/>
      <c r="O8245" s="38" t="s">
        <v>33102</v>
      </c>
      <c r="P8245" s="38" t="s">
        <v>33102</v>
      </c>
      <c r="Q8245" s="38" t="s">
        <v>33102</v>
      </c>
      <c r="R8245" s="1"/>
      <c r="S8245" s="1"/>
      <c r="T8245" s="1"/>
      <c r="U8245" s="1"/>
      <c r="V8245" s="1"/>
    </row>
    <row r="8246" spans="1:22" s="10" customFormat="1" ht="55.2" x14ac:dyDescent="0.25">
      <c r="A8246" s="31" t="s">
        <v>33451</v>
      </c>
      <c r="B8246" s="32" t="s">
        <v>19703</v>
      </c>
      <c r="C8246" s="32" t="s">
        <v>19704</v>
      </c>
      <c r="D8246" s="33" t="s">
        <v>19696</v>
      </c>
      <c r="E8246" s="32" t="s">
        <v>36039</v>
      </c>
      <c r="F8246" s="34" t="s">
        <v>45</v>
      </c>
      <c r="G8246" s="34">
        <v>1</v>
      </c>
      <c r="H8246" s="35">
        <v>0.17480000000000001</v>
      </c>
      <c r="I8246" s="36"/>
      <c r="J8246" s="37" t="s">
        <v>36697</v>
      </c>
      <c r="K8246" s="37" t="s">
        <v>25351</v>
      </c>
      <c r="L8246" s="28" t="s">
        <v>33102</v>
      </c>
      <c r="M8246" s="16"/>
      <c r="N8246" s="17"/>
      <c r="O8246" s="38" t="s">
        <v>33102</v>
      </c>
      <c r="P8246" s="38" t="s">
        <v>33102</v>
      </c>
      <c r="Q8246" s="38" t="s">
        <v>33102</v>
      </c>
      <c r="R8246" s="1"/>
      <c r="S8246" s="1"/>
      <c r="T8246" s="1"/>
      <c r="U8246" s="1"/>
      <c r="V8246" s="1"/>
    </row>
    <row r="8247" spans="1:22" s="10" customFormat="1" ht="27.6" x14ac:dyDescent="0.25">
      <c r="A8247" s="31" t="s">
        <v>33451</v>
      </c>
      <c r="B8247" s="32" t="s">
        <v>19705</v>
      </c>
      <c r="C8247" s="32" t="s">
        <v>19706</v>
      </c>
      <c r="D8247" s="33" t="s">
        <v>19696</v>
      </c>
      <c r="E8247" s="32" t="s">
        <v>36040</v>
      </c>
      <c r="F8247" s="34" t="s">
        <v>45</v>
      </c>
      <c r="G8247" s="34">
        <v>1</v>
      </c>
      <c r="H8247" s="35">
        <v>9.9900000000000003E-2</v>
      </c>
      <c r="I8247" s="36"/>
      <c r="J8247" s="37" t="s">
        <v>36697</v>
      </c>
      <c r="K8247" s="37" t="s">
        <v>25350</v>
      </c>
      <c r="L8247" s="28" t="s">
        <v>33102</v>
      </c>
      <c r="M8247" s="16"/>
      <c r="N8247" s="17"/>
      <c r="O8247" s="38" t="s">
        <v>33102</v>
      </c>
      <c r="P8247" s="38" t="s">
        <v>33102</v>
      </c>
      <c r="Q8247" s="38" t="s">
        <v>33102</v>
      </c>
      <c r="R8247" s="1"/>
      <c r="S8247" s="1"/>
      <c r="T8247" s="1"/>
      <c r="U8247" s="1"/>
      <c r="V8247" s="1"/>
    </row>
    <row r="8248" spans="1:22" s="10" customFormat="1" ht="27.6" x14ac:dyDescent="0.25">
      <c r="A8248" s="31" t="s">
        <v>33451</v>
      </c>
      <c r="B8248" s="32" t="s">
        <v>19707</v>
      </c>
      <c r="C8248" s="32" t="s">
        <v>19708</v>
      </c>
      <c r="D8248" s="33" t="s">
        <v>19696</v>
      </c>
      <c r="E8248" s="32" t="s">
        <v>36041</v>
      </c>
      <c r="F8248" s="34" t="s">
        <v>45</v>
      </c>
      <c r="G8248" s="34">
        <v>1</v>
      </c>
      <c r="H8248" s="35">
        <v>0.1424</v>
      </c>
      <c r="I8248" s="36"/>
      <c r="J8248" s="37" t="s">
        <v>36697</v>
      </c>
      <c r="K8248" s="37" t="s">
        <v>25349</v>
      </c>
      <c r="L8248" s="28" t="s">
        <v>33102</v>
      </c>
      <c r="M8248" s="16"/>
      <c r="N8248" s="17"/>
      <c r="O8248" s="38" t="s">
        <v>33102</v>
      </c>
      <c r="P8248" s="38" t="s">
        <v>33102</v>
      </c>
      <c r="Q8248" s="38" t="s">
        <v>33102</v>
      </c>
      <c r="R8248" s="1"/>
      <c r="S8248" s="1"/>
      <c r="T8248" s="1"/>
      <c r="U8248" s="1"/>
      <c r="V8248" s="1"/>
    </row>
    <row r="8249" spans="1:22" s="10" customFormat="1" ht="27.6" x14ac:dyDescent="0.25">
      <c r="A8249" s="31" t="s">
        <v>33451</v>
      </c>
      <c r="B8249" s="32" t="s">
        <v>19709</v>
      </c>
      <c r="C8249" s="32" t="s">
        <v>19710</v>
      </c>
      <c r="D8249" s="33" t="s">
        <v>19696</v>
      </c>
      <c r="E8249" s="32" t="s">
        <v>36042</v>
      </c>
      <c r="F8249" s="34" t="s">
        <v>45</v>
      </c>
      <c r="G8249" s="34">
        <v>1</v>
      </c>
      <c r="H8249" s="35">
        <v>0.13619999999999999</v>
      </c>
      <c r="I8249" s="36"/>
      <c r="J8249" s="37" t="s">
        <v>36697</v>
      </c>
      <c r="K8249" s="37" t="s">
        <v>25348</v>
      </c>
      <c r="L8249" s="28" t="s">
        <v>33102</v>
      </c>
      <c r="M8249" s="16"/>
      <c r="N8249" s="17"/>
      <c r="O8249" s="38" t="s">
        <v>33102</v>
      </c>
      <c r="P8249" s="38" t="s">
        <v>33102</v>
      </c>
      <c r="Q8249" s="38" t="s">
        <v>33102</v>
      </c>
      <c r="R8249" s="1"/>
      <c r="S8249" s="1"/>
      <c r="T8249" s="1"/>
      <c r="U8249" s="1"/>
      <c r="V8249" s="1"/>
    </row>
    <row r="8250" spans="1:22" s="10" customFormat="1" ht="27.6" x14ac:dyDescent="0.25">
      <c r="A8250" s="31" t="s">
        <v>33451</v>
      </c>
      <c r="B8250" s="32" t="s">
        <v>19711</v>
      </c>
      <c r="C8250" s="32" t="s">
        <v>19712</v>
      </c>
      <c r="D8250" s="33" t="s">
        <v>19696</v>
      </c>
      <c r="E8250" s="32" t="s">
        <v>36043</v>
      </c>
      <c r="F8250" s="34" t="s">
        <v>45</v>
      </c>
      <c r="G8250" s="34">
        <v>1</v>
      </c>
      <c r="H8250" s="35">
        <v>0.17930000000000001</v>
      </c>
      <c r="I8250" s="36"/>
      <c r="J8250" s="37" t="s">
        <v>36697</v>
      </c>
      <c r="K8250" s="37" t="s">
        <v>25347</v>
      </c>
      <c r="L8250" s="28" t="s">
        <v>33102</v>
      </c>
      <c r="M8250" s="16"/>
      <c r="N8250" s="17"/>
      <c r="O8250" s="38" t="s">
        <v>33102</v>
      </c>
      <c r="P8250" s="38" t="s">
        <v>33102</v>
      </c>
      <c r="Q8250" s="38" t="s">
        <v>33102</v>
      </c>
      <c r="R8250" s="1"/>
      <c r="S8250" s="1"/>
      <c r="T8250" s="1"/>
      <c r="U8250" s="1"/>
      <c r="V8250" s="1"/>
    </row>
    <row r="8251" spans="1:22" s="10" customFormat="1" ht="41.4" x14ac:dyDescent="0.25">
      <c r="A8251" s="11" t="s">
        <v>33016</v>
      </c>
      <c r="B8251" s="12" t="s">
        <v>19713</v>
      </c>
      <c r="C8251" s="12" t="s">
        <v>19714</v>
      </c>
      <c r="D8251" s="13" t="s">
        <v>160</v>
      </c>
      <c r="E8251" s="12" t="s">
        <v>36044</v>
      </c>
      <c r="F8251" s="14" t="s">
        <v>45</v>
      </c>
      <c r="G8251" s="14">
        <v>1</v>
      </c>
      <c r="H8251" s="15">
        <v>0.1663</v>
      </c>
      <c r="I8251" s="30">
        <v>1</v>
      </c>
      <c r="J8251" s="26" t="s">
        <v>33445</v>
      </c>
      <c r="K8251" s="26" t="s">
        <v>25346</v>
      </c>
      <c r="L8251" s="28">
        <v>8443</v>
      </c>
      <c r="M8251" s="16">
        <f t="shared" ref="M8251:M8273" si="679">O8251/L8251-1</f>
        <v>0.13004856093805528</v>
      </c>
      <c r="N8251" s="17">
        <v>45643</v>
      </c>
      <c r="O8251" s="18" cm="1">
        <f t="array" ref="O8251">INDEX('[1]Базовый ПЛ ООО "Финдер" янв25 '!$E$1:$E$8808,MATCH(C8251,'[1]Базовый ПЛ ООО "Финдер" янв25 '!$B$1:$B$8808,0),)</f>
        <v>9541</v>
      </c>
      <c r="P8251" s="18">
        <f t="shared" ref="P8251:P8282" si="680">CHOOSE(I8251,ROUND(O8251*(1-$Q$5)/1.2,2),ROUND(O8251*(1-$Q$3)/1.2,2))</f>
        <v>6360.67</v>
      </c>
      <c r="Q8251" s="18">
        <f t="shared" ref="Q8251:Q8282" si="681">ROUND(P8251*1.2,2)</f>
        <v>7632.8</v>
      </c>
      <c r="R8251" s="1"/>
      <c r="S8251" s="1"/>
      <c r="T8251" s="1"/>
      <c r="U8251" s="1"/>
      <c r="V8251" s="1"/>
    </row>
    <row r="8252" spans="1:22" s="10" customFormat="1" ht="41.4" x14ac:dyDescent="0.25">
      <c r="A8252" s="11" t="s">
        <v>33016</v>
      </c>
      <c r="B8252" s="12" t="s">
        <v>19715</v>
      </c>
      <c r="C8252" s="12" t="s">
        <v>19716</v>
      </c>
      <c r="D8252" s="13" t="s">
        <v>160</v>
      </c>
      <c r="E8252" s="12" t="s">
        <v>24462</v>
      </c>
      <c r="F8252" s="14" t="s">
        <v>45</v>
      </c>
      <c r="G8252" s="14" t="s">
        <v>45</v>
      </c>
      <c r="H8252" s="15">
        <v>0.47060000000000002</v>
      </c>
      <c r="I8252" s="30">
        <v>1</v>
      </c>
      <c r="J8252" s="26" t="s">
        <v>33445</v>
      </c>
      <c r="K8252" s="26" t="s">
        <v>25345</v>
      </c>
      <c r="L8252" s="28">
        <v>10077</v>
      </c>
      <c r="M8252" s="16">
        <f t="shared" si="679"/>
        <v>0.13009824352485855</v>
      </c>
      <c r="N8252" s="17">
        <v>45643</v>
      </c>
      <c r="O8252" s="18" cm="1">
        <f t="array" ref="O8252">INDEX('[1]Базовый ПЛ ООО "Финдер" янв25 '!$E$1:$E$8808,MATCH(C8252,'[1]Базовый ПЛ ООО "Финдер" янв25 '!$B$1:$B$8808,0),)</f>
        <v>11388</v>
      </c>
      <c r="P8252" s="18">
        <f t="shared" si="680"/>
        <v>7592</v>
      </c>
      <c r="Q8252" s="18">
        <f t="shared" si="681"/>
        <v>9110.4</v>
      </c>
      <c r="R8252" s="1"/>
      <c r="S8252" s="1"/>
      <c r="T8252" s="1"/>
      <c r="U8252" s="1"/>
      <c r="V8252" s="1"/>
    </row>
    <row r="8253" spans="1:22" s="10" customFormat="1" ht="41.4" x14ac:dyDescent="0.25">
      <c r="A8253" s="11" t="s">
        <v>33016</v>
      </c>
      <c r="B8253" s="12" t="s">
        <v>19717</v>
      </c>
      <c r="C8253" s="12" t="s">
        <v>19718</v>
      </c>
      <c r="D8253" s="13" t="s">
        <v>160</v>
      </c>
      <c r="E8253" s="12" t="s">
        <v>24463</v>
      </c>
      <c r="F8253" s="14" t="s">
        <v>45</v>
      </c>
      <c r="G8253" s="14" t="s">
        <v>45</v>
      </c>
      <c r="H8253" s="15">
        <v>0.26589999999999997</v>
      </c>
      <c r="I8253" s="30">
        <v>1</v>
      </c>
      <c r="J8253" s="26" t="s">
        <v>33445</v>
      </c>
      <c r="K8253" s="26" t="s">
        <v>25344</v>
      </c>
      <c r="L8253" s="28">
        <v>10913</v>
      </c>
      <c r="M8253" s="16">
        <f t="shared" si="679"/>
        <v>0.13002840648767533</v>
      </c>
      <c r="N8253" s="17">
        <v>45643</v>
      </c>
      <c r="O8253" s="18" cm="1">
        <f t="array" ref="O8253">INDEX('[1]Базовый ПЛ ООО "Финдер" янв25 '!$E$1:$E$8808,MATCH(C8253,'[1]Базовый ПЛ ООО "Финдер" янв25 '!$B$1:$B$8808,0),)</f>
        <v>12332</v>
      </c>
      <c r="P8253" s="18">
        <f t="shared" si="680"/>
        <v>8221.33</v>
      </c>
      <c r="Q8253" s="18">
        <f t="shared" si="681"/>
        <v>9865.6</v>
      </c>
      <c r="R8253" s="1"/>
      <c r="S8253" s="1"/>
      <c r="T8253" s="1"/>
      <c r="U8253" s="1"/>
      <c r="V8253" s="1"/>
    </row>
    <row r="8254" spans="1:22" s="10" customFormat="1" ht="41.4" x14ac:dyDescent="0.25">
      <c r="A8254" s="11" t="s">
        <v>33016</v>
      </c>
      <c r="B8254" s="12" t="s">
        <v>19719</v>
      </c>
      <c r="C8254" s="12" t="s">
        <v>19720</v>
      </c>
      <c r="D8254" s="13" t="s">
        <v>160</v>
      </c>
      <c r="E8254" s="12" t="s">
        <v>36045</v>
      </c>
      <c r="F8254" s="14" t="s">
        <v>45</v>
      </c>
      <c r="G8254" s="14" t="s">
        <v>45</v>
      </c>
      <c r="H8254" s="15">
        <v>0.16689999999999999</v>
      </c>
      <c r="I8254" s="30">
        <v>1</v>
      </c>
      <c r="J8254" s="26" t="s">
        <v>33445</v>
      </c>
      <c r="K8254" s="26" t="s">
        <v>25343</v>
      </c>
      <c r="L8254" s="28">
        <v>9286</v>
      </c>
      <c r="M8254" s="16">
        <f t="shared" si="679"/>
        <v>0.13008830497523149</v>
      </c>
      <c r="N8254" s="17">
        <v>45643</v>
      </c>
      <c r="O8254" s="18" cm="1">
        <f t="array" ref="O8254">INDEX('[1]Базовый ПЛ ООО "Финдер" янв25 '!$E$1:$E$8808,MATCH(C8254,'[1]Базовый ПЛ ООО "Финдер" янв25 '!$B$1:$B$8808,0),)</f>
        <v>10494</v>
      </c>
      <c r="P8254" s="18">
        <f t="shared" si="680"/>
        <v>6996</v>
      </c>
      <c r="Q8254" s="18">
        <f t="shared" si="681"/>
        <v>8395.2000000000007</v>
      </c>
      <c r="R8254" s="1"/>
      <c r="S8254" s="1"/>
      <c r="T8254" s="1"/>
      <c r="U8254" s="1"/>
      <c r="V8254" s="1"/>
    </row>
    <row r="8255" spans="1:22" s="10" customFormat="1" ht="41.4" x14ac:dyDescent="0.25">
      <c r="A8255" s="11" t="s">
        <v>21357</v>
      </c>
      <c r="B8255" s="12" t="s">
        <v>19721</v>
      </c>
      <c r="C8255" s="12" t="s">
        <v>19722</v>
      </c>
      <c r="D8255" s="13" t="s">
        <v>160</v>
      </c>
      <c r="E8255" s="12" t="s">
        <v>36046</v>
      </c>
      <c r="F8255" s="14" t="s">
        <v>29</v>
      </c>
      <c r="G8255" s="14" t="s">
        <v>29</v>
      </c>
      <c r="H8255" s="15">
        <v>0.16689999999999999</v>
      </c>
      <c r="I8255" s="30">
        <v>1</v>
      </c>
      <c r="J8255" s="26" t="s">
        <v>33021</v>
      </c>
      <c r="K8255" s="26" t="s">
        <v>25342</v>
      </c>
      <c r="L8255" s="28">
        <v>9286</v>
      </c>
      <c r="M8255" s="16">
        <f t="shared" si="679"/>
        <v>0.13008830497523149</v>
      </c>
      <c r="N8255" s="17">
        <v>45643</v>
      </c>
      <c r="O8255" s="18" cm="1">
        <f t="array" ref="O8255">INDEX('[1]Базовый ПЛ ООО "Финдер" янв25 '!$E$1:$E$8808,MATCH(C8255,'[1]Базовый ПЛ ООО "Финдер" янв25 '!$B$1:$B$8808,0),)</f>
        <v>10494</v>
      </c>
      <c r="P8255" s="18">
        <f t="shared" si="680"/>
        <v>6996</v>
      </c>
      <c r="Q8255" s="18">
        <f t="shared" si="681"/>
        <v>8395.2000000000007</v>
      </c>
      <c r="R8255" s="1"/>
      <c r="S8255" s="1"/>
      <c r="T8255" s="1"/>
      <c r="U8255" s="1"/>
      <c r="V8255" s="1"/>
    </row>
    <row r="8256" spans="1:22" s="10" customFormat="1" ht="41.4" x14ac:dyDescent="0.25">
      <c r="A8256" s="11" t="s">
        <v>33016</v>
      </c>
      <c r="B8256" s="12" t="s">
        <v>19723</v>
      </c>
      <c r="C8256" s="12" t="s">
        <v>19724</v>
      </c>
      <c r="D8256" s="13" t="s">
        <v>160</v>
      </c>
      <c r="E8256" s="12" t="s">
        <v>36047</v>
      </c>
      <c r="F8256" s="14" t="s">
        <v>45</v>
      </c>
      <c r="G8256" s="14">
        <v>1</v>
      </c>
      <c r="H8256" s="15">
        <v>0.15509999999999999</v>
      </c>
      <c r="I8256" s="30">
        <v>1</v>
      </c>
      <c r="J8256" s="26" t="s">
        <v>33445</v>
      </c>
      <c r="K8256" s="26" t="s">
        <v>25341</v>
      </c>
      <c r="L8256" s="28">
        <v>8443</v>
      </c>
      <c r="M8256" s="16">
        <f t="shared" si="679"/>
        <v>0.13004856093805528</v>
      </c>
      <c r="N8256" s="17">
        <v>45643</v>
      </c>
      <c r="O8256" s="18" cm="1">
        <f t="array" ref="O8256">INDEX('[1]Базовый ПЛ ООО "Финдер" янв25 '!$E$1:$E$8808,MATCH(C8256,'[1]Базовый ПЛ ООО "Финдер" янв25 '!$B$1:$B$8808,0),)</f>
        <v>9541</v>
      </c>
      <c r="P8256" s="18">
        <f t="shared" si="680"/>
        <v>6360.67</v>
      </c>
      <c r="Q8256" s="18">
        <f t="shared" si="681"/>
        <v>7632.8</v>
      </c>
      <c r="R8256" s="1"/>
      <c r="S8256" s="1"/>
      <c r="T8256" s="1"/>
      <c r="U8256" s="1"/>
      <c r="V8256" s="1"/>
    </row>
    <row r="8257" spans="1:22" s="10" customFormat="1" ht="41.4" x14ac:dyDescent="0.25">
      <c r="A8257" s="11" t="s">
        <v>33016</v>
      </c>
      <c r="B8257" s="12" t="s">
        <v>19725</v>
      </c>
      <c r="C8257" s="12" t="s">
        <v>19726</v>
      </c>
      <c r="D8257" s="13" t="s">
        <v>160</v>
      </c>
      <c r="E8257" s="12" t="s">
        <v>36048</v>
      </c>
      <c r="F8257" s="14" t="s">
        <v>45</v>
      </c>
      <c r="G8257" s="14">
        <v>1</v>
      </c>
      <c r="H8257" s="15">
        <v>0.15530000000000002</v>
      </c>
      <c r="I8257" s="30">
        <v>1</v>
      </c>
      <c r="J8257" s="26" t="s">
        <v>33445</v>
      </c>
      <c r="K8257" s="26" t="s">
        <v>25340</v>
      </c>
      <c r="L8257" s="28">
        <v>8443</v>
      </c>
      <c r="M8257" s="16">
        <f t="shared" si="679"/>
        <v>0.13004856093805528</v>
      </c>
      <c r="N8257" s="17">
        <v>45643</v>
      </c>
      <c r="O8257" s="18" cm="1">
        <f t="array" ref="O8257">INDEX('[1]Базовый ПЛ ООО "Финдер" янв25 '!$E$1:$E$8808,MATCH(C8257,'[1]Базовый ПЛ ООО "Финдер" янв25 '!$B$1:$B$8808,0),)</f>
        <v>9541</v>
      </c>
      <c r="P8257" s="18">
        <f t="shared" si="680"/>
        <v>6360.67</v>
      </c>
      <c r="Q8257" s="18">
        <f t="shared" si="681"/>
        <v>7632.8</v>
      </c>
      <c r="R8257" s="1"/>
      <c r="S8257" s="1"/>
      <c r="T8257" s="1"/>
      <c r="U8257" s="1"/>
      <c r="V8257" s="1"/>
    </row>
    <row r="8258" spans="1:22" s="10" customFormat="1" ht="41.4" x14ac:dyDescent="0.25">
      <c r="A8258" s="11" t="s">
        <v>33016</v>
      </c>
      <c r="B8258" s="12" t="s">
        <v>19727</v>
      </c>
      <c r="C8258" s="12" t="s">
        <v>19728</v>
      </c>
      <c r="D8258" s="13" t="s">
        <v>160</v>
      </c>
      <c r="E8258" s="12" t="s">
        <v>24464</v>
      </c>
      <c r="F8258" s="14" t="s">
        <v>45</v>
      </c>
      <c r="G8258" s="14" t="s">
        <v>45</v>
      </c>
      <c r="H8258" s="15">
        <v>0.46029999999999999</v>
      </c>
      <c r="I8258" s="30">
        <v>1</v>
      </c>
      <c r="J8258" s="26" t="s">
        <v>33445</v>
      </c>
      <c r="K8258" s="26" t="s">
        <v>25339</v>
      </c>
      <c r="L8258" s="28">
        <v>10077</v>
      </c>
      <c r="M8258" s="16">
        <f t="shared" si="679"/>
        <v>0.13009824352485855</v>
      </c>
      <c r="N8258" s="17">
        <v>45643</v>
      </c>
      <c r="O8258" s="18" cm="1">
        <f t="array" ref="O8258">INDEX('[1]Базовый ПЛ ООО "Финдер" янв25 '!$E$1:$E$8808,MATCH(C8258,'[1]Базовый ПЛ ООО "Финдер" янв25 '!$B$1:$B$8808,0),)</f>
        <v>11388</v>
      </c>
      <c r="P8258" s="18">
        <f t="shared" si="680"/>
        <v>7592</v>
      </c>
      <c r="Q8258" s="18">
        <f t="shared" si="681"/>
        <v>9110.4</v>
      </c>
      <c r="R8258" s="1"/>
      <c r="S8258" s="1"/>
      <c r="T8258" s="1"/>
      <c r="U8258" s="1"/>
      <c r="V8258" s="1"/>
    </row>
    <row r="8259" spans="1:22" s="10" customFormat="1" ht="41.4" x14ac:dyDescent="0.25">
      <c r="A8259" s="11" t="s">
        <v>33016</v>
      </c>
      <c r="B8259" s="12" t="s">
        <v>19729</v>
      </c>
      <c r="C8259" s="12" t="s">
        <v>19730</v>
      </c>
      <c r="D8259" s="13" t="s">
        <v>160</v>
      </c>
      <c r="E8259" s="12" t="s">
        <v>24465</v>
      </c>
      <c r="F8259" s="14" t="s">
        <v>45</v>
      </c>
      <c r="G8259" s="14" t="s">
        <v>45</v>
      </c>
      <c r="H8259" s="15">
        <v>0.249</v>
      </c>
      <c r="I8259" s="30">
        <v>1</v>
      </c>
      <c r="J8259" s="26" t="s">
        <v>33445</v>
      </c>
      <c r="K8259" s="26" t="s">
        <v>25338</v>
      </c>
      <c r="L8259" s="28">
        <v>10913</v>
      </c>
      <c r="M8259" s="16">
        <f t="shared" si="679"/>
        <v>0.13002840648767533</v>
      </c>
      <c r="N8259" s="17">
        <v>45643</v>
      </c>
      <c r="O8259" s="18" cm="1">
        <f t="array" ref="O8259">INDEX('[1]Базовый ПЛ ООО "Финдер" янв25 '!$E$1:$E$8808,MATCH(C8259,'[1]Базовый ПЛ ООО "Финдер" янв25 '!$B$1:$B$8808,0),)</f>
        <v>12332</v>
      </c>
      <c r="P8259" s="18">
        <f t="shared" si="680"/>
        <v>8221.33</v>
      </c>
      <c r="Q8259" s="18">
        <f t="shared" si="681"/>
        <v>9865.6</v>
      </c>
      <c r="R8259" s="1"/>
      <c r="S8259" s="1"/>
      <c r="T8259" s="1"/>
      <c r="U8259" s="1"/>
      <c r="V8259" s="1"/>
    </row>
    <row r="8260" spans="1:22" s="10" customFormat="1" ht="41.4" x14ac:dyDescent="0.25">
      <c r="A8260" s="11" t="s">
        <v>33016</v>
      </c>
      <c r="B8260" s="12" t="s">
        <v>19731</v>
      </c>
      <c r="C8260" s="12" t="s">
        <v>19732</v>
      </c>
      <c r="D8260" s="13" t="s">
        <v>160</v>
      </c>
      <c r="E8260" s="12" t="s">
        <v>36049</v>
      </c>
      <c r="F8260" s="14" t="s">
        <v>45</v>
      </c>
      <c r="G8260" s="14">
        <v>1</v>
      </c>
      <c r="H8260" s="15">
        <v>0.15609999999999999</v>
      </c>
      <c r="I8260" s="30">
        <v>1</v>
      </c>
      <c r="J8260" s="26" t="s">
        <v>33445</v>
      </c>
      <c r="K8260" s="26" t="s">
        <v>25337</v>
      </c>
      <c r="L8260" s="28">
        <v>8443</v>
      </c>
      <c r="M8260" s="16">
        <f t="shared" si="679"/>
        <v>0.13004856093805528</v>
      </c>
      <c r="N8260" s="17">
        <v>45643</v>
      </c>
      <c r="O8260" s="18" cm="1">
        <f t="array" ref="O8260">INDEX('[1]Базовый ПЛ ООО "Финдер" янв25 '!$E$1:$E$8808,MATCH(C8260,'[1]Базовый ПЛ ООО "Финдер" янв25 '!$B$1:$B$8808,0),)</f>
        <v>9541</v>
      </c>
      <c r="P8260" s="18">
        <f t="shared" si="680"/>
        <v>6360.67</v>
      </c>
      <c r="Q8260" s="18">
        <f t="shared" si="681"/>
        <v>7632.8</v>
      </c>
      <c r="R8260" s="1"/>
      <c r="S8260" s="1"/>
      <c r="T8260" s="1"/>
      <c r="U8260" s="1"/>
      <c r="V8260" s="1"/>
    </row>
    <row r="8261" spans="1:22" s="10" customFormat="1" ht="41.4" x14ac:dyDescent="0.25">
      <c r="A8261" s="11" t="s">
        <v>21357</v>
      </c>
      <c r="B8261" s="12" t="s">
        <v>19733</v>
      </c>
      <c r="C8261" s="12" t="s">
        <v>19734</v>
      </c>
      <c r="D8261" s="13" t="s">
        <v>160</v>
      </c>
      <c r="E8261" s="12" t="s">
        <v>36050</v>
      </c>
      <c r="F8261" s="14" t="s">
        <v>29</v>
      </c>
      <c r="G8261" s="14" t="s">
        <v>29</v>
      </c>
      <c r="H8261" s="15">
        <v>0.15609999999999999</v>
      </c>
      <c r="I8261" s="30">
        <v>1</v>
      </c>
      <c r="J8261" s="26" t="s">
        <v>33021</v>
      </c>
      <c r="K8261" s="26" t="s">
        <v>25336</v>
      </c>
      <c r="L8261" s="28">
        <v>8443</v>
      </c>
      <c r="M8261" s="16">
        <f t="shared" si="679"/>
        <v>0.13004856093805528</v>
      </c>
      <c r="N8261" s="17">
        <v>45643</v>
      </c>
      <c r="O8261" s="18" cm="1">
        <f t="array" ref="O8261">INDEX('[1]Базовый ПЛ ООО "Финдер" янв25 '!$E$1:$E$8808,MATCH(C8261,'[1]Базовый ПЛ ООО "Финдер" янв25 '!$B$1:$B$8808,0),)</f>
        <v>9541</v>
      </c>
      <c r="P8261" s="18">
        <f t="shared" si="680"/>
        <v>6360.67</v>
      </c>
      <c r="Q8261" s="18">
        <f t="shared" si="681"/>
        <v>7632.8</v>
      </c>
      <c r="R8261" s="1"/>
      <c r="S8261" s="1"/>
      <c r="T8261" s="1"/>
      <c r="U8261" s="1"/>
      <c r="V8261" s="1"/>
    </row>
    <row r="8262" spans="1:22" s="10" customFormat="1" ht="41.4" x14ac:dyDescent="0.25">
      <c r="A8262" s="11" t="s">
        <v>21357</v>
      </c>
      <c r="B8262" s="12" t="s">
        <v>19735</v>
      </c>
      <c r="C8262" s="12" t="s">
        <v>19736</v>
      </c>
      <c r="D8262" s="13" t="s">
        <v>160</v>
      </c>
      <c r="E8262" s="12" t="s">
        <v>36051</v>
      </c>
      <c r="F8262" s="14" t="s">
        <v>45</v>
      </c>
      <c r="G8262" s="14" t="s">
        <v>45</v>
      </c>
      <c r="H8262" s="15">
        <v>0.15559999999999999</v>
      </c>
      <c r="I8262" s="30">
        <v>1</v>
      </c>
      <c r="J8262" s="26" t="s">
        <v>33021</v>
      </c>
      <c r="K8262" s="26" t="s">
        <v>25335</v>
      </c>
      <c r="L8262" s="28">
        <v>9180</v>
      </c>
      <c r="M8262" s="16">
        <f t="shared" si="679"/>
        <v>0.13006535947712417</v>
      </c>
      <c r="N8262" s="17">
        <v>45643</v>
      </c>
      <c r="O8262" s="18" cm="1">
        <f t="array" ref="O8262">INDEX('[1]Базовый ПЛ ООО "Финдер" янв25 '!$E$1:$E$8808,MATCH(C8262,'[1]Базовый ПЛ ООО "Финдер" янв25 '!$B$1:$B$8808,0),)</f>
        <v>10374</v>
      </c>
      <c r="P8262" s="18">
        <f t="shared" si="680"/>
        <v>6916</v>
      </c>
      <c r="Q8262" s="18">
        <f t="shared" si="681"/>
        <v>8299.2000000000007</v>
      </c>
      <c r="R8262" s="1"/>
      <c r="S8262" s="1"/>
      <c r="T8262" s="1"/>
      <c r="U8262" s="1"/>
      <c r="V8262" s="1"/>
    </row>
    <row r="8263" spans="1:22" s="10" customFormat="1" ht="41.4" x14ac:dyDescent="0.25">
      <c r="A8263" s="11" t="s">
        <v>21357</v>
      </c>
      <c r="B8263" s="12" t="s">
        <v>19737</v>
      </c>
      <c r="C8263" s="12" t="s">
        <v>19738</v>
      </c>
      <c r="D8263" s="13" t="s">
        <v>160</v>
      </c>
      <c r="E8263" s="12" t="s">
        <v>36052</v>
      </c>
      <c r="F8263" s="14" t="s">
        <v>29</v>
      </c>
      <c r="G8263" s="14" t="s">
        <v>29</v>
      </c>
      <c r="H8263" s="15">
        <v>0.15559999999999999</v>
      </c>
      <c r="I8263" s="30">
        <v>1</v>
      </c>
      <c r="J8263" s="26" t="s">
        <v>33021</v>
      </c>
      <c r="K8263" s="26" t="s">
        <v>25334</v>
      </c>
      <c r="L8263" s="28">
        <v>9180</v>
      </c>
      <c r="M8263" s="16">
        <f t="shared" si="679"/>
        <v>0.13006535947712417</v>
      </c>
      <c r="N8263" s="17">
        <v>45643</v>
      </c>
      <c r="O8263" s="18" cm="1">
        <f t="array" ref="O8263">INDEX('[1]Базовый ПЛ ООО "Финдер" янв25 '!$E$1:$E$8808,MATCH(C8263,'[1]Базовый ПЛ ООО "Финдер" янв25 '!$B$1:$B$8808,0),)</f>
        <v>10374</v>
      </c>
      <c r="P8263" s="18">
        <f t="shared" si="680"/>
        <v>6916</v>
      </c>
      <c r="Q8263" s="18">
        <f t="shared" si="681"/>
        <v>8299.2000000000007</v>
      </c>
      <c r="R8263" s="1"/>
      <c r="S8263" s="1"/>
      <c r="T8263" s="1"/>
      <c r="U8263" s="1"/>
      <c r="V8263" s="1"/>
    </row>
    <row r="8264" spans="1:22" s="10" customFormat="1" ht="41.4" x14ac:dyDescent="0.25">
      <c r="A8264" s="11" t="s">
        <v>21357</v>
      </c>
      <c r="B8264" s="12" t="s">
        <v>19739</v>
      </c>
      <c r="C8264" s="12" t="s">
        <v>19740</v>
      </c>
      <c r="D8264" s="13" t="s">
        <v>160</v>
      </c>
      <c r="E8264" s="12" t="s">
        <v>36053</v>
      </c>
      <c r="F8264" s="14" t="s">
        <v>45</v>
      </c>
      <c r="G8264" s="14">
        <v>1</v>
      </c>
      <c r="H8264" s="15">
        <v>0.158</v>
      </c>
      <c r="I8264" s="30">
        <v>1</v>
      </c>
      <c r="J8264" s="26" t="s">
        <v>33021</v>
      </c>
      <c r="K8264" s="26" t="s">
        <v>25333</v>
      </c>
      <c r="L8264" s="28">
        <v>9342</v>
      </c>
      <c r="M8264" s="16">
        <f t="shared" si="679"/>
        <v>0.13005780346820806</v>
      </c>
      <c r="N8264" s="17">
        <v>45643</v>
      </c>
      <c r="O8264" s="18" cm="1">
        <f t="array" ref="O8264">INDEX('[1]Базовый ПЛ ООО "Финдер" янв25 '!$E$1:$E$8808,MATCH(C8264,'[1]Базовый ПЛ ООО "Финдер" янв25 '!$B$1:$B$8808,0),)</f>
        <v>10557</v>
      </c>
      <c r="P8264" s="18">
        <f t="shared" si="680"/>
        <v>7038</v>
      </c>
      <c r="Q8264" s="18">
        <f t="shared" si="681"/>
        <v>8445.6</v>
      </c>
      <c r="R8264" s="1"/>
      <c r="S8264" s="1"/>
      <c r="T8264" s="1"/>
      <c r="U8264" s="1"/>
      <c r="V8264" s="1"/>
    </row>
    <row r="8265" spans="1:22" s="10" customFormat="1" ht="41.4" x14ac:dyDescent="0.25">
      <c r="A8265" s="11" t="s">
        <v>33016</v>
      </c>
      <c r="B8265" s="12" t="s">
        <v>19741</v>
      </c>
      <c r="C8265" s="12" t="s">
        <v>19742</v>
      </c>
      <c r="D8265" s="13" t="s">
        <v>160</v>
      </c>
      <c r="E8265" s="12" t="s">
        <v>36054</v>
      </c>
      <c r="F8265" s="14" t="s">
        <v>45</v>
      </c>
      <c r="G8265" s="14">
        <v>1</v>
      </c>
      <c r="H8265" s="15">
        <v>8.6099999999999996E-2</v>
      </c>
      <c r="I8265" s="30">
        <v>1</v>
      </c>
      <c r="J8265" s="26" t="s">
        <v>33445</v>
      </c>
      <c r="K8265" s="26" t="s">
        <v>25332</v>
      </c>
      <c r="L8265" s="28">
        <v>8443</v>
      </c>
      <c r="M8265" s="16">
        <f t="shared" si="679"/>
        <v>0.13004856093805528</v>
      </c>
      <c r="N8265" s="17">
        <v>45643</v>
      </c>
      <c r="O8265" s="18" cm="1">
        <f t="array" ref="O8265">INDEX('[1]Базовый ПЛ ООО "Финдер" янв25 '!$E$1:$E$8808,MATCH(C8265,'[1]Базовый ПЛ ООО "Финдер" янв25 '!$B$1:$B$8808,0),)</f>
        <v>9541</v>
      </c>
      <c r="P8265" s="18">
        <f t="shared" si="680"/>
        <v>6360.67</v>
      </c>
      <c r="Q8265" s="18">
        <f t="shared" si="681"/>
        <v>7632.8</v>
      </c>
      <c r="R8265" s="1"/>
      <c r="S8265" s="1"/>
      <c r="T8265" s="1"/>
      <c r="U8265" s="1"/>
      <c r="V8265" s="1"/>
    </row>
    <row r="8266" spans="1:22" s="10" customFormat="1" ht="41.4" x14ac:dyDescent="0.25">
      <c r="A8266" s="11" t="s">
        <v>33016</v>
      </c>
      <c r="B8266" s="12" t="s">
        <v>19743</v>
      </c>
      <c r="C8266" s="12" t="s">
        <v>19744</v>
      </c>
      <c r="D8266" s="13" t="s">
        <v>160</v>
      </c>
      <c r="E8266" s="12" t="s">
        <v>36055</v>
      </c>
      <c r="F8266" s="14" t="s">
        <v>45</v>
      </c>
      <c r="G8266" s="14">
        <v>1</v>
      </c>
      <c r="H8266" s="15">
        <v>0.1691</v>
      </c>
      <c r="I8266" s="30">
        <v>1</v>
      </c>
      <c r="J8266" s="26" t="s">
        <v>33445</v>
      </c>
      <c r="K8266" s="26" t="s">
        <v>25331</v>
      </c>
      <c r="L8266" s="28">
        <v>8105</v>
      </c>
      <c r="M8266" s="16">
        <f t="shared" si="679"/>
        <v>0.13004318322023445</v>
      </c>
      <c r="N8266" s="17">
        <v>45643</v>
      </c>
      <c r="O8266" s="18" cm="1">
        <f t="array" ref="O8266">INDEX('[1]Базовый ПЛ ООО "Финдер" янв25 '!$E$1:$E$8808,MATCH(C8266,'[1]Базовый ПЛ ООО "Финдер" янв25 '!$B$1:$B$8808,0),)</f>
        <v>9159</v>
      </c>
      <c r="P8266" s="18">
        <f t="shared" si="680"/>
        <v>6106</v>
      </c>
      <c r="Q8266" s="18">
        <f t="shared" si="681"/>
        <v>7327.2</v>
      </c>
      <c r="R8266" s="1"/>
      <c r="S8266" s="1"/>
      <c r="T8266" s="1"/>
      <c r="U8266" s="1"/>
      <c r="V8266" s="1"/>
    </row>
    <row r="8267" spans="1:22" s="10" customFormat="1" ht="41.4" x14ac:dyDescent="0.25">
      <c r="A8267" s="11" t="s">
        <v>21357</v>
      </c>
      <c r="B8267" s="12" t="s">
        <v>19745</v>
      </c>
      <c r="C8267" s="12" t="s">
        <v>19746</v>
      </c>
      <c r="D8267" s="13" t="s">
        <v>160</v>
      </c>
      <c r="E8267" s="12" t="s">
        <v>36056</v>
      </c>
      <c r="F8267" s="14" t="s">
        <v>45</v>
      </c>
      <c r="G8267" s="14" t="s">
        <v>45</v>
      </c>
      <c r="H8267" s="15">
        <v>0.158</v>
      </c>
      <c r="I8267" s="30">
        <v>1</v>
      </c>
      <c r="J8267" s="26" t="s">
        <v>33021</v>
      </c>
      <c r="K8267" s="26" t="s">
        <v>25330</v>
      </c>
      <c r="L8267" s="28">
        <v>8105</v>
      </c>
      <c r="M8267" s="16">
        <f t="shared" si="679"/>
        <v>0.13004318322023445</v>
      </c>
      <c r="N8267" s="17">
        <v>45643</v>
      </c>
      <c r="O8267" s="18" cm="1">
        <f t="array" ref="O8267">INDEX('[1]Базовый ПЛ ООО "Финдер" янв25 '!$E$1:$E$8808,MATCH(C8267,'[1]Базовый ПЛ ООО "Финдер" янв25 '!$B$1:$B$8808,0),)</f>
        <v>9159</v>
      </c>
      <c r="P8267" s="18">
        <f t="shared" si="680"/>
        <v>6106</v>
      </c>
      <c r="Q8267" s="18">
        <f t="shared" si="681"/>
        <v>7327.2</v>
      </c>
      <c r="R8267" s="1"/>
      <c r="S8267" s="1"/>
      <c r="T8267" s="1"/>
      <c r="U8267" s="1"/>
      <c r="V8267" s="1"/>
    </row>
    <row r="8268" spans="1:22" s="10" customFormat="1" ht="41.4" x14ac:dyDescent="0.25">
      <c r="A8268" s="11" t="s">
        <v>21357</v>
      </c>
      <c r="B8268" s="12" t="s">
        <v>19747</v>
      </c>
      <c r="C8268" s="12" t="s">
        <v>19748</v>
      </c>
      <c r="D8268" s="13" t="s">
        <v>160</v>
      </c>
      <c r="E8268" s="12" t="s">
        <v>36057</v>
      </c>
      <c r="F8268" s="14" t="s">
        <v>29</v>
      </c>
      <c r="G8268" s="14" t="s">
        <v>29</v>
      </c>
      <c r="H8268" s="15">
        <v>0.158</v>
      </c>
      <c r="I8268" s="30">
        <v>1</v>
      </c>
      <c r="J8268" s="26" t="s">
        <v>33021</v>
      </c>
      <c r="K8268" s="26" t="s">
        <v>25329</v>
      </c>
      <c r="L8268" s="28">
        <v>8105</v>
      </c>
      <c r="M8268" s="16">
        <f t="shared" si="679"/>
        <v>0.13004318322023445</v>
      </c>
      <c r="N8268" s="17">
        <v>45643</v>
      </c>
      <c r="O8268" s="18" cm="1">
        <f t="array" ref="O8268">INDEX('[1]Базовый ПЛ ООО "Финдер" янв25 '!$E$1:$E$8808,MATCH(C8268,'[1]Базовый ПЛ ООО "Финдер" янв25 '!$B$1:$B$8808,0),)</f>
        <v>9159</v>
      </c>
      <c r="P8268" s="18">
        <f t="shared" si="680"/>
        <v>6106</v>
      </c>
      <c r="Q8268" s="18">
        <f t="shared" si="681"/>
        <v>7327.2</v>
      </c>
      <c r="R8268" s="1"/>
      <c r="S8268" s="1"/>
      <c r="T8268" s="1"/>
      <c r="U8268" s="1"/>
      <c r="V8268" s="1"/>
    </row>
    <row r="8269" spans="1:22" s="10" customFormat="1" ht="41.4" x14ac:dyDescent="0.25">
      <c r="A8269" s="11" t="s">
        <v>33016</v>
      </c>
      <c r="B8269" s="12" t="s">
        <v>19749</v>
      </c>
      <c r="C8269" s="12" t="s">
        <v>19750</v>
      </c>
      <c r="D8269" s="13" t="s">
        <v>160</v>
      </c>
      <c r="E8269" s="12" t="s">
        <v>36058</v>
      </c>
      <c r="F8269" s="14" t="s">
        <v>45</v>
      </c>
      <c r="G8269" s="14">
        <v>1</v>
      </c>
      <c r="H8269" s="15">
        <v>0.15930000000000002</v>
      </c>
      <c r="I8269" s="30">
        <v>1</v>
      </c>
      <c r="J8269" s="26" t="s">
        <v>33445</v>
      </c>
      <c r="K8269" s="26" t="s">
        <v>25328</v>
      </c>
      <c r="L8269" s="28">
        <v>8105</v>
      </c>
      <c r="M8269" s="16">
        <f t="shared" si="679"/>
        <v>0.13004318322023445</v>
      </c>
      <c r="N8269" s="17">
        <v>45643</v>
      </c>
      <c r="O8269" s="18" cm="1">
        <f t="array" ref="O8269">INDEX('[1]Базовый ПЛ ООО "Финдер" янв25 '!$E$1:$E$8808,MATCH(C8269,'[1]Базовый ПЛ ООО "Финдер" янв25 '!$B$1:$B$8808,0),)</f>
        <v>9159</v>
      </c>
      <c r="P8269" s="18">
        <f t="shared" si="680"/>
        <v>6106</v>
      </c>
      <c r="Q8269" s="18">
        <f t="shared" si="681"/>
        <v>7327.2</v>
      </c>
      <c r="R8269" s="1"/>
      <c r="S8269" s="1"/>
      <c r="T8269" s="1"/>
      <c r="U8269" s="1"/>
      <c r="V8269" s="1"/>
    </row>
    <row r="8270" spans="1:22" s="10" customFormat="1" ht="41.4" x14ac:dyDescent="0.25">
      <c r="A8270" s="11" t="s">
        <v>33016</v>
      </c>
      <c r="B8270" s="12" t="s">
        <v>19751</v>
      </c>
      <c r="C8270" s="12" t="s">
        <v>19752</v>
      </c>
      <c r="D8270" s="13" t="s">
        <v>160</v>
      </c>
      <c r="E8270" s="12" t="s">
        <v>36059</v>
      </c>
      <c r="F8270" s="14" t="s">
        <v>45</v>
      </c>
      <c r="G8270" s="14">
        <v>1</v>
      </c>
      <c r="H8270" s="15">
        <v>9.1299999999999992E-2</v>
      </c>
      <c r="I8270" s="30">
        <v>1</v>
      </c>
      <c r="J8270" s="26" t="s">
        <v>33445</v>
      </c>
      <c r="K8270" s="26" t="s">
        <v>25327</v>
      </c>
      <c r="L8270" s="28">
        <v>8105</v>
      </c>
      <c r="M8270" s="16">
        <f t="shared" si="679"/>
        <v>0.13004318322023445</v>
      </c>
      <c r="N8270" s="17">
        <v>45643</v>
      </c>
      <c r="O8270" s="18" cm="1">
        <f t="array" ref="O8270">INDEX('[1]Базовый ПЛ ООО "Финдер" янв25 '!$E$1:$E$8808,MATCH(C8270,'[1]Базовый ПЛ ООО "Финдер" янв25 '!$B$1:$B$8808,0),)</f>
        <v>9159</v>
      </c>
      <c r="P8270" s="18">
        <f t="shared" si="680"/>
        <v>6106</v>
      </c>
      <c r="Q8270" s="18">
        <f t="shared" si="681"/>
        <v>7327.2</v>
      </c>
      <c r="R8270" s="1"/>
      <c r="S8270" s="1"/>
      <c r="T8270" s="1"/>
      <c r="U8270" s="1"/>
      <c r="V8270" s="1"/>
    </row>
    <row r="8271" spans="1:22" s="10" customFormat="1" ht="27.6" x14ac:dyDescent="0.25">
      <c r="A8271" s="11" t="s">
        <v>33016</v>
      </c>
      <c r="B8271" s="12" t="s">
        <v>19753</v>
      </c>
      <c r="C8271" s="12" t="s">
        <v>19754</v>
      </c>
      <c r="D8271" s="13" t="s">
        <v>160</v>
      </c>
      <c r="E8271" s="12" t="s">
        <v>36060</v>
      </c>
      <c r="F8271" s="14" t="s">
        <v>45</v>
      </c>
      <c r="G8271" s="14" t="s">
        <v>45</v>
      </c>
      <c r="H8271" s="15">
        <v>0.1012</v>
      </c>
      <c r="I8271" s="30">
        <v>1</v>
      </c>
      <c r="J8271" s="26" t="s">
        <v>33445</v>
      </c>
      <c r="K8271" s="26" t="s">
        <v>25326</v>
      </c>
      <c r="L8271" s="28">
        <v>9622</v>
      </c>
      <c r="M8271" s="16">
        <f t="shared" si="679"/>
        <v>0.13001454998960704</v>
      </c>
      <c r="N8271" s="17">
        <v>45643</v>
      </c>
      <c r="O8271" s="18" cm="1">
        <f t="array" ref="O8271">INDEX('[1]Базовый ПЛ ООО "Финдер" янв25 '!$E$1:$E$8808,MATCH(C8271,'[1]Базовый ПЛ ООО "Финдер" янв25 '!$B$1:$B$8808,0),)</f>
        <v>10873</v>
      </c>
      <c r="P8271" s="18">
        <f t="shared" si="680"/>
        <v>7248.67</v>
      </c>
      <c r="Q8271" s="18">
        <f t="shared" si="681"/>
        <v>8698.4</v>
      </c>
      <c r="R8271" s="1"/>
      <c r="S8271" s="1"/>
      <c r="T8271" s="1"/>
      <c r="U8271" s="1"/>
      <c r="V8271" s="1"/>
    </row>
    <row r="8272" spans="1:22" s="10" customFormat="1" ht="27.6" x14ac:dyDescent="0.25">
      <c r="A8272" s="11" t="s">
        <v>21357</v>
      </c>
      <c r="B8272" s="12" t="s">
        <v>19755</v>
      </c>
      <c r="C8272" s="12" t="s">
        <v>19756</v>
      </c>
      <c r="D8272" s="13" t="s">
        <v>160</v>
      </c>
      <c r="E8272" s="12" t="s">
        <v>36061</v>
      </c>
      <c r="F8272" s="14" t="s">
        <v>29</v>
      </c>
      <c r="G8272" s="14" t="s">
        <v>29</v>
      </c>
      <c r="H8272" s="15">
        <v>0.1012</v>
      </c>
      <c r="I8272" s="30">
        <v>1</v>
      </c>
      <c r="J8272" s="26" t="s">
        <v>33021</v>
      </c>
      <c r="K8272" s="26" t="s">
        <v>25325</v>
      </c>
      <c r="L8272" s="28">
        <v>9622</v>
      </c>
      <c r="M8272" s="16">
        <f t="shared" si="679"/>
        <v>0.13001454998960704</v>
      </c>
      <c r="N8272" s="17">
        <v>45643</v>
      </c>
      <c r="O8272" s="18" cm="1">
        <f t="array" ref="O8272">INDEX('[1]Базовый ПЛ ООО "Финдер" янв25 '!$E$1:$E$8808,MATCH(C8272,'[1]Базовый ПЛ ООО "Финдер" янв25 '!$B$1:$B$8808,0),)</f>
        <v>10873</v>
      </c>
      <c r="P8272" s="18">
        <f t="shared" si="680"/>
        <v>7248.67</v>
      </c>
      <c r="Q8272" s="18">
        <f t="shared" si="681"/>
        <v>8698.4</v>
      </c>
      <c r="R8272" s="1"/>
      <c r="S8272" s="1"/>
      <c r="T8272" s="1"/>
      <c r="U8272" s="1"/>
      <c r="V8272" s="1"/>
    </row>
    <row r="8273" spans="1:22" s="10" customFormat="1" ht="27.6" x14ac:dyDescent="0.25">
      <c r="A8273" s="11" t="s">
        <v>33016</v>
      </c>
      <c r="B8273" s="12" t="s">
        <v>19757</v>
      </c>
      <c r="C8273" s="12" t="s">
        <v>19758</v>
      </c>
      <c r="D8273" s="13" t="s">
        <v>160</v>
      </c>
      <c r="E8273" s="12" t="s">
        <v>36062</v>
      </c>
      <c r="F8273" s="14" t="s">
        <v>45</v>
      </c>
      <c r="G8273" s="14">
        <v>1</v>
      </c>
      <c r="H8273" s="15">
        <v>0.1067</v>
      </c>
      <c r="I8273" s="30">
        <v>1</v>
      </c>
      <c r="J8273" s="26" t="s">
        <v>33445</v>
      </c>
      <c r="K8273" s="26" t="s">
        <v>25324</v>
      </c>
      <c r="L8273" s="28">
        <v>9622</v>
      </c>
      <c r="M8273" s="16">
        <f t="shared" si="679"/>
        <v>0.13001454998960704</v>
      </c>
      <c r="N8273" s="17">
        <v>45643</v>
      </c>
      <c r="O8273" s="18" cm="1">
        <f t="array" ref="O8273">INDEX('[1]Базовый ПЛ ООО "Финдер" янв25 '!$E$1:$E$8808,MATCH(C8273,'[1]Базовый ПЛ ООО "Финдер" янв25 '!$B$1:$B$8808,0),)</f>
        <v>10873</v>
      </c>
      <c r="P8273" s="18">
        <f t="shared" si="680"/>
        <v>7248.67</v>
      </c>
      <c r="Q8273" s="18">
        <f t="shared" si="681"/>
        <v>8698.4</v>
      </c>
      <c r="R8273" s="1"/>
      <c r="S8273" s="1"/>
      <c r="T8273" s="1"/>
      <c r="U8273" s="1"/>
      <c r="V8273" s="1"/>
    </row>
    <row r="8274" spans="1:22" s="10" customFormat="1" ht="41.4" x14ac:dyDescent="0.25">
      <c r="A8274" s="11" t="s">
        <v>33016</v>
      </c>
      <c r="B8274" s="12" t="s">
        <v>19759</v>
      </c>
      <c r="C8274" s="12" t="s">
        <v>19760</v>
      </c>
      <c r="D8274" s="13" t="s">
        <v>160</v>
      </c>
      <c r="E8274" s="12" t="s">
        <v>19761</v>
      </c>
      <c r="F8274" s="14" t="s">
        <v>29</v>
      </c>
      <c r="G8274" s="14" t="s">
        <v>29</v>
      </c>
      <c r="H8274" s="15">
        <v>0.99679999999999991</v>
      </c>
      <c r="I8274" s="30">
        <v>1</v>
      </c>
      <c r="J8274" s="26" t="s">
        <v>33486</v>
      </c>
      <c r="K8274" s="26"/>
      <c r="L8274" s="28"/>
      <c r="M8274" s="16"/>
      <c r="N8274" s="17">
        <v>44942</v>
      </c>
      <c r="O8274" s="18" cm="1">
        <f t="array" ref="O8274">INDEX('[1]Базовый ПЛ ООО "Финдер" янв25 '!$E$1:$E$8808,MATCH(C8274,'[1]Базовый ПЛ ООО "Финдер" янв25 '!$B$1:$B$8808,0),)</f>
        <v>3638</v>
      </c>
      <c r="P8274" s="18">
        <f t="shared" si="680"/>
        <v>2425.33</v>
      </c>
      <c r="Q8274" s="18">
        <f t="shared" si="681"/>
        <v>2910.4</v>
      </c>
      <c r="R8274" s="1"/>
      <c r="S8274" s="1"/>
      <c r="T8274" s="1"/>
      <c r="U8274" s="1"/>
      <c r="V8274" s="1"/>
    </row>
    <row r="8275" spans="1:22" s="10" customFormat="1" ht="41.4" x14ac:dyDescent="0.25">
      <c r="A8275" s="11" t="s">
        <v>33016</v>
      </c>
      <c r="B8275" s="12" t="s">
        <v>19762</v>
      </c>
      <c r="C8275" s="12" t="s">
        <v>19763</v>
      </c>
      <c r="D8275" s="13" t="s">
        <v>160</v>
      </c>
      <c r="E8275" s="12" t="s">
        <v>19764</v>
      </c>
      <c r="F8275" s="14" t="s">
        <v>29</v>
      </c>
      <c r="G8275" s="14" t="s">
        <v>29</v>
      </c>
      <c r="H8275" s="15">
        <v>1.0038</v>
      </c>
      <c r="I8275" s="30">
        <v>1</v>
      </c>
      <c r="J8275" s="26" t="s">
        <v>33486</v>
      </c>
      <c r="K8275" s="26" t="s">
        <v>25323</v>
      </c>
      <c r="L8275" s="28"/>
      <c r="M8275" s="16"/>
      <c r="N8275" s="17">
        <v>44942</v>
      </c>
      <c r="O8275" s="18" cm="1">
        <f t="array" ref="O8275">INDEX('[1]Базовый ПЛ ООО "Финдер" янв25 '!$E$1:$E$8808,MATCH(C8275,'[1]Базовый ПЛ ООО "Финдер" янв25 '!$B$1:$B$8808,0),)</f>
        <v>3607</v>
      </c>
      <c r="P8275" s="18">
        <f t="shared" si="680"/>
        <v>2404.67</v>
      </c>
      <c r="Q8275" s="18">
        <f t="shared" si="681"/>
        <v>2885.6</v>
      </c>
      <c r="R8275" s="1"/>
      <c r="S8275" s="1"/>
      <c r="T8275" s="1"/>
      <c r="U8275" s="1"/>
      <c r="V8275" s="1"/>
    </row>
    <row r="8276" spans="1:22" s="10" customFormat="1" ht="41.4" x14ac:dyDescent="0.25">
      <c r="A8276" s="11" t="s">
        <v>33016</v>
      </c>
      <c r="B8276" s="12" t="s">
        <v>19765</v>
      </c>
      <c r="C8276" s="12" t="s">
        <v>19766</v>
      </c>
      <c r="D8276" s="13" t="s">
        <v>160</v>
      </c>
      <c r="E8276" s="12" t="s">
        <v>19767</v>
      </c>
      <c r="F8276" s="14" t="s">
        <v>29</v>
      </c>
      <c r="G8276" s="14" t="s">
        <v>29</v>
      </c>
      <c r="H8276" s="15">
        <v>1.0606</v>
      </c>
      <c r="I8276" s="30">
        <v>1</v>
      </c>
      <c r="J8276" s="26" t="s">
        <v>33486</v>
      </c>
      <c r="K8276" s="26"/>
      <c r="L8276" s="28"/>
      <c r="M8276" s="16"/>
      <c r="N8276" s="17">
        <v>44942</v>
      </c>
      <c r="O8276" s="18" cm="1">
        <f t="array" ref="O8276">INDEX('[1]Базовый ПЛ ООО "Финдер" янв25 '!$E$1:$E$8808,MATCH(C8276,'[1]Базовый ПЛ ООО "Финдер" янв25 '!$B$1:$B$8808,0),)</f>
        <v>6228</v>
      </c>
      <c r="P8276" s="18">
        <f t="shared" si="680"/>
        <v>4152</v>
      </c>
      <c r="Q8276" s="18">
        <f t="shared" si="681"/>
        <v>4982.3999999999996</v>
      </c>
      <c r="R8276" s="1"/>
      <c r="S8276" s="1"/>
      <c r="T8276" s="1"/>
      <c r="U8276" s="1"/>
      <c r="V8276" s="1"/>
    </row>
    <row r="8277" spans="1:22" s="10" customFormat="1" ht="41.4" x14ac:dyDescent="0.25">
      <c r="A8277" s="11" t="s">
        <v>33016</v>
      </c>
      <c r="B8277" s="12" t="s">
        <v>19768</v>
      </c>
      <c r="C8277" s="12" t="s">
        <v>19769</v>
      </c>
      <c r="D8277" s="13" t="s">
        <v>160</v>
      </c>
      <c r="E8277" s="12" t="s">
        <v>19770</v>
      </c>
      <c r="F8277" s="14" t="s">
        <v>29</v>
      </c>
      <c r="G8277" s="14" t="s">
        <v>29</v>
      </c>
      <c r="H8277" s="15">
        <v>1.5680999999999998</v>
      </c>
      <c r="I8277" s="30">
        <v>1</v>
      </c>
      <c r="J8277" s="26" t="s">
        <v>33486</v>
      </c>
      <c r="K8277" s="26" t="s">
        <v>25322</v>
      </c>
      <c r="L8277" s="28"/>
      <c r="M8277" s="16"/>
      <c r="N8277" s="17">
        <v>44942</v>
      </c>
      <c r="O8277" s="18" cm="1">
        <f t="array" ref="O8277">INDEX('[1]Базовый ПЛ ООО "Финдер" янв25 '!$E$1:$E$8808,MATCH(C8277,'[1]Базовый ПЛ ООО "Финдер" янв25 '!$B$1:$B$8808,0),)</f>
        <v>4471</v>
      </c>
      <c r="P8277" s="18">
        <f t="shared" si="680"/>
        <v>2980.67</v>
      </c>
      <c r="Q8277" s="18">
        <f t="shared" si="681"/>
        <v>3576.8</v>
      </c>
      <c r="R8277" s="1"/>
      <c r="S8277" s="1"/>
      <c r="T8277" s="1"/>
      <c r="U8277" s="1"/>
      <c r="V8277" s="1"/>
    </row>
    <row r="8278" spans="1:22" s="10" customFormat="1" ht="41.4" x14ac:dyDescent="0.25">
      <c r="A8278" s="11" t="s">
        <v>33016</v>
      </c>
      <c r="B8278" s="12" t="s">
        <v>19771</v>
      </c>
      <c r="C8278" s="12" t="s">
        <v>19772</v>
      </c>
      <c r="D8278" s="13" t="s">
        <v>160</v>
      </c>
      <c r="E8278" s="12" t="s">
        <v>19773</v>
      </c>
      <c r="F8278" s="14" t="s">
        <v>29</v>
      </c>
      <c r="G8278" s="14" t="s">
        <v>29</v>
      </c>
      <c r="H8278" s="15">
        <v>1.5345</v>
      </c>
      <c r="I8278" s="30">
        <v>1</v>
      </c>
      <c r="J8278" s="26" t="s">
        <v>33486</v>
      </c>
      <c r="K8278" s="26" t="s">
        <v>25321</v>
      </c>
      <c r="L8278" s="28"/>
      <c r="M8278" s="16"/>
      <c r="N8278" s="17">
        <v>44942</v>
      </c>
      <c r="O8278" s="18" cm="1">
        <f t="array" ref="O8278">INDEX('[1]Базовый ПЛ ООО "Финдер" янв25 '!$E$1:$E$8808,MATCH(C8278,'[1]Базовый ПЛ ООО "Финдер" янв25 '!$B$1:$B$8808,0),)</f>
        <v>5534</v>
      </c>
      <c r="P8278" s="18">
        <f t="shared" si="680"/>
        <v>3689.33</v>
      </c>
      <c r="Q8278" s="18">
        <f t="shared" si="681"/>
        <v>4427.2</v>
      </c>
      <c r="R8278" s="1"/>
      <c r="S8278" s="1"/>
      <c r="T8278" s="1"/>
      <c r="U8278" s="1"/>
      <c r="V8278" s="1"/>
    </row>
    <row r="8279" spans="1:22" s="10" customFormat="1" ht="41.4" x14ac:dyDescent="0.25">
      <c r="A8279" s="11" t="s">
        <v>33016</v>
      </c>
      <c r="B8279" s="12" t="s">
        <v>19774</v>
      </c>
      <c r="C8279" s="12" t="s">
        <v>19775</v>
      </c>
      <c r="D8279" s="13" t="s">
        <v>160</v>
      </c>
      <c r="E8279" s="12" t="s">
        <v>19776</v>
      </c>
      <c r="F8279" s="14" t="s">
        <v>29</v>
      </c>
      <c r="G8279" s="14" t="s">
        <v>29</v>
      </c>
      <c r="H8279" s="15">
        <v>1.6068</v>
      </c>
      <c r="I8279" s="30">
        <v>1</v>
      </c>
      <c r="J8279" s="26" t="s">
        <v>33486</v>
      </c>
      <c r="K8279" s="26" t="s">
        <v>25320</v>
      </c>
      <c r="L8279" s="28"/>
      <c r="M8279" s="16"/>
      <c r="N8279" s="17">
        <v>44942</v>
      </c>
      <c r="O8279" s="18" cm="1">
        <f t="array" ref="O8279">INDEX('[1]Базовый ПЛ ООО "Финдер" янв25 '!$E$1:$E$8808,MATCH(C8279,'[1]Базовый ПЛ ООО "Финдер" янв25 '!$B$1:$B$8808,0),)</f>
        <v>5902</v>
      </c>
      <c r="P8279" s="18">
        <f t="shared" si="680"/>
        <v>3934.67</v>
      </c>
      <c r="Q8279" s="18">
        <f t="shared" si="681"/>
        <v>4721.6000000000004</v>
      </c>
      <c r="R8279" s="1"/>
      <c r="S8279" s="1"/>
      <c r="T8279" s="1"/>
      <c r="U8279" s="1"/>
      <c r="V8279" s="1"/>
    </row>
    <row r="8280" spans="1:22" s="10" customFormat="1" ht="41.4" x14ac:dyDescent="0.25">
      <c r="A8280" s="11" t="s">
        <v>33016</v>
      </c>
      <c r="B8280" s="12" t="s">
        <v>19777</v>
      </c>
      <c r="C8280" s="12" t="s">
        <v>19778</v>
      </c>
      <c r="D8280" s="13" t="s">
        <v>160</v>
      </c>
      <c r="E8280" s="12" t="s">
        <v>19779</v>
      </c>
      <c r="F8280" s="14" t="s">
        <v>29</v>
      </c>
      <c r="G8280" s="14" t="s">
        <v>29</v>
      </c>
      <c r="H8280" s="15">
        <v>2.1153000000000004</v>
      </c>
      <c r="I8280" s="30">
        <v>1</v>
      </c>
      <c r="J8280" s="26" t="s">
        <v>33486</v>
      </c>
      <c r="K8280" s="26" t="s">
        <v>25319</v>
      </c>
      <c r="L8280" s="28"/>
      <c r="M8280" s="16"/>
      <c r="N8280" s="17">
        <v>44942</v>
      </c>
      <c r="O8280" s="18" cm="1">
        <f t="array" ref="O8280">INDEX('[1]Базовый ПЛ ООО "Финдер" янв25 '!$E$1:$E$8808,MATCH(C8280,'[1]Базовый ПЛ ООО "Финдер" янв25 '!$B$1:$B$8808,0),)</f>
        <v>6012</v>
      </c>
      <c r="P8280" s="18">
        <f t="shared" si="680"/>
        <v>4008</v>
      </c>
      <c r="Q8280" s="18">
        <f t="shared" si="681"/>
        <v>4809.6000000000004</v>
      </c>
      <c r="R8280" s="1"/>
      <c r="S8280" s="1"/>
      <c r="T8280" s="1"/>
      <c r="U8280" s="1"/>
      <c r="V8280" s="1"/>
    </row>
    <row r="8281" spans="1:22" s="10" customFormat="1" ht="41.4" x14ac:dyDescent="0.25">
      <c r="A8281" s="11" t="s">
        <v>33016</v>
      </c>
      <c r="B8281" s="12" t="s">
        <v>19780</v>
      </c>
      <c r="C8281" s="12" t="s">
        <v>19781</v>
      </c>
      <c r="D8281" s="13" t="s">
        <v>160</v>
      </c>
      <c r="E8281" s="12" t="s">
        <v>19782</v>
      </c>
      <c r="F8281" s="14" t="s">
        <v>29</v>
      </c>
      <c r="G8281" s="14" t="s">
        <v>29</v>
      </c>
      <c r="H8281" s="15">
        <v>2.036</v>
      </c>
      <c r="I8281" s="30">
        <v>1</v>
      </c>
      <c r="J8281" s="26" t="s">
        <v>33486</v>
      </c>
      <c r="K8281" s="26"/>
      <c r="L8281" s="28"/>
      <c r="M8281" s="16"/>
      <c r="N8281" s="17">
        <v>44942</v>
      </c>
      <c r="O8281" s="18" cm="1">
        <f t="array" ref="O8281">INDEX('[1]Базовый ПЛ ООО "Финдер" янв25 '!$E$1:$E$8808,MATCH(C8281,'[1]Базовый ПЛ ООО "Финдер" янв25 '!$B$1:$B$8808,0),)</f>
        <v>8663</v>
      </c>
      <c r="P8281" s="18">
        <f t="shared" si="680"/>
        <v>5775.33</v>
      </c>
      <c r="Q8281" s="18">
        <f t="shared" si="681"/>
        <v>6930.4</v>
      </c>
      <c r="R8281" s="1"/>
      <c r="S8281" s="1"/>
      <c r="T8281" s="1"/>
      <c r="U8281" s="1"/>
      <c r="V8281" s="1"/>
    </row>
    <row r="8282" spans="1:22" s="10" customFormat="1" ht="41.4" x14ac:dyDescent="0.25">
      <c r="A8282" s="11" t="s">
        <v>33016</v>
      </c>
      <c r="B8282" s="12" t="s">
        <v>19783</v>
      </c>
      <c r="C8282" s="12" t="s">
        <v>19784</v>
      </c>
      <c r="D8282" s="13" t="s">
        <v>160</v>
      </c>
      <c r="E8282" s="12" t="s">
        <v>19785</v>
      </c>
      <c r="F8282" s="14" t="s">
        <v>29</v>
      </c>
      <c r="G8282" s="14" t="s">
        <v>29</v>
      </c>
      <c r="H8282" s="15">
        <v>2.0747</v>
      </c>
      <c r="I8282" s="30">
        <v>1</v>
      </c>
      <c r="J8282" s="26" t="s">
        <v>33486</v>
      </c>
      <c r="K8282" s="26" t="s">
        <v>25318</v>
      </c>
      <c r="L8282" s="28"/>
      <c r="M8282" s="16"/>
      <c r="N8282" s="17">
        <v>44942</v>
      </c>
      <c r="O8282" s="18" cm="1">
        <f t="array" ref="O8282">INDEX('[1]Базовый ПЛ ООО "Финдер" янв25 '!$E$1:$E$8808,MATCH(C8282,'[1]Базовый ПЛ ООО "Финдер" янв25 '!$B$1:$B$8808,0),)</f>
        <v>8848</v>
      </c>
      <c r="P8282" s="18">
        <f t="shared" si="680"/>
        <v>5898.67</v>
      </c>
      <c r="Q8282" s="18">
        <f t="shared" si="681"/>
        <v>7078.4</v>
      </c>
      <c r="R8282" s="1"/>
      <c r="S8282" s="1"/>
      <c r="T8282" s="1"/>
      <c r="U8282" s="1"/>
      <c r="V8282" s="1"/>
    </row>
    <row r="8283" spans="1:22" s="10" customFormat="1" ht="41.4" x14ac:dyDescent="0.25">
      <c r="A8283" s="31" t="s">
        <v>33451</v>
      </c>
      <c r="B8283" s="32" t="s">
        <v>19786</v>
      </c>
      <c r="C8283" s="32" t="s">
        <v>19787</v>
      </c>
      <c r="D8283" s="33" t="s">
        <v>160</v>
      </c>
      <c r="E8283" s="32" t="s">
        <v>19788</v>
      </c>
      <c r="F8283" s="34" t="s">
        <v>29</v>
      </c>
      <c r="G8283" s="34" t="s">
        <v>29</v>
      </c>
      <c r="H8283" s="35">
        <v>2.6416999999999997</v>
      </c>
      <c r="I8283" s="36"/>
      <c r="J8283" s="37" t="s">
        <v>36697</v>
      </c>
      <c r="K8283" s="37" t="s">
        <v>25317</v>
      </c>
      <c r="L8283" s="28" t="s">
        <v>33102</v>
      </c>
      <c r="M8283" s="16"/>
      <c r="N8283" s="17"/>
      <c r="O8283" s="38" t="s">
        <v>33102</v>
      </c>
      <c r="P8283" s="38" t="s">
        <v>33102</v>
      </c>
      <c r="Q8283" s="38" t="s">
        <v>33102</v>
      </c>
      <c r="R8283" s="1"/>
      <c r="S8283" s="1"/>
      <c r="T8283" s="1"/>
      <c r="U8283" s="1"/>
      <c r="V8283" s="1"/>
    </row>
    <row r="8284" spans="1:22" s="10" customFormat="1" ht="41.4" x14ac:dyDescent="0.25">
      <c r="A8284" s="31" t="s">
        <v>33451</v>
      </c>
      <c r="B8284" s="32" t="s">
        <v>19789</v>
      </c>
      <c r="C8284" s="32" t="s">
        <v>19790</v>
      </c>
      <c r="D8284" s="33" t="s">
        <v>160</v>
      </c>
      <c r="E8284" s="32" t="s">
        <v>19782</v>
      </c>
      <c r="F8284" s="34" t="s">
        <v>29</v>
      </c>
      <c r="G8284" s="34" t="s">
        <v>29</v>
      </c>
      <c r="H8284" s="35">
        <v>2.6326000000000001</v>
      </c>
      <c r="I8284" s="36"/>
      <c r="J8284" s="37" t="s">
        <v>36697</v>
      </c>
      <c r="K8284" s="37" t="s">
        <v>25316</v>
      </c>
      <c r="L8284" s="28" t="s">
        <v>33102</v>
      </c>
      <c r="M8284" s="16"/>
      <c r="N8284" s="17"/>
      <c r="O8284" s="38" t="s">
        <v>33102</v>
      </c>
      <c r="P8284" s="38" t="s">
        <v>33102</v>
      </c>
      <c r="Q8284" s="38" t="s">
        <v>33102</v>
      </c>
      <c r="R8284" s="1"/>
      <c r="S8284" s="1"/>
      <c r="T8284" s="1"/>
      <c r="U8284" s="1"/>
      <c r="V8284" s="1"/>
    </row>
    <row r="8285" spans="1:22" s="10" customFormat="1" ht="41.4" x14ac:dyDescent="0.25">
      <c r="A8285" s="31" t="s">
        <v>33451</v>
      </c>
      <c r="B8285" s="32" t="s">
        <v>19791</v>
      </c>
      <c r="C8285" s="32" t="s">
        <v>19792</v>
      </c>
      <c r="D8285" s="33" t="s">
        <v>160</v>
      </c>
      <c r="E8285" s="32" t="s">
        <v>19793</v>
      </c>
      <c r="F8285" s="34" t="s">
        <v>29</v>
      </c>
      <c r="G8285" s="34" t="s">
        <v>29</v>
      </c>
      <c r="H8285" s="35">
        <v>2.5972</v>
      </c>
      <c r="I8285" s="36"/>
      <c r="J8285" s="37" t="s">
        <v>36697</v>
      </c>
      <c r="K8285" s="37" t="s">
        <v>25315</v>
      </c>
      <c r="L8285" s="28" t="s">
        <v>33102</v>
      </c>
      <c r="M8285" s="16"/>
      <c r="N8285" s="17"/>
      <c r="O8285" s="38" t="s">
        <v>33102</v>
      </c>
      <c r="P8285" s="38" t="s">
        <v>33102</v>
      </c>
      <c r="Q8285" s="38" t="s">
        <v>33102</v>
      </c>
      <c r="R8285" s="1"/>
      <c r="S8285" s="1"/>
      <c r="T8285" s="1"/>
      <c r="U8285" s="1"/>
      <c r="V8285" s="1"/>
    </row>
    <row r="8286" spans="1:22" s="10" customFormat="1" ht="41.4" x14ac:dyDescent="0.25">
      <c r="A8286" s="11" t="s">
        <v>33016</v>
      </c>
      <c r="B8286" s="12" t="s">
        <v>33125</v>
      </c>
      <c r="C8286" s="12" t="s">
        <v>33126</v>
      </c>
      <c r="D8286" s="13" t="s">
        <v>160</v>
      </c>
      <c r="E8286" s="12" t="s">
        <v>19764</v>
      </c>
      <c r="F8286" s="14" t="s">
        <v>29</v>
      </c>
      <c r="G8286" s="14" t="s">
        <v>29</v>
      </c>
      <c r="H8286" s="15">
        <v>0.67600000000000005</v>
      </c>
      <c r="I8286" s="30">
        <v>1</v>
      </c>
      <c r="J8286" s="26" t="s">
        <v>33445</v>
      </c>
      <c r="K8286" s="26" t="s">
        <v>36520</v>
      </c>
      <c r="L8286" s="28">
        <v>4154</v>
      </c>
      <c r="M8286" s="16"/>
      <c r="N8286" s="17">
        <v>45643</v>
      </c>
      <c r="O8286" s="18" cm="1">
        <f t="array" ref="O8286">INDEX('[1]Базовый ПЛ ООО "Финдер" янв25 '!$E$1:$E$8808,MATCH(C8286,'[1]Базовый ПЛ ООО "Финдер" янв25 '!$B$1:$B$8808,0),)</f>
        <v>4695</v>
      </c>
      <c r="P8286" s="18">
        <f t="shared" ref="P8286:P8293" si="682">CHOOSE(I8286,ROUND(O8286*(1-$Q$5)/1.2,2),ROUND(O8286*(1-$Q$3)/1.2,2))</f>
        <v>3130</v>
      </c>
      <c r="Q8286" s="18">
        <f t="shared" ref="Q8286:Q8293" si="683">ROUND(P8286*1.2,2)</f>
        <v>3756</v>
      </c>
      <c r="R8286" s="1"/>
      <c r="S8286" s="1"/>
      <c r="T8286" s="1"/>
      <c r="U8286" s="1"/>
      <c r="V8286" s="1"/>
    </row>
    <row r="8287" spans="1:22" s="10" customFormat="1" ht="41.4" x14ac:dyDescent="0.25">
      <c r="A8287" s="11" t="s">
        <v>21357</v>
      </c>
      <c r="B8287" s="12" t="s">
        <v>34298</v>
      </c>
      <c r="C8287" s="12" t="s">
        <v>34299</v>
      </c>
      <c r="D8287" s="13">
        <v>72</v>
      </c>
      <c r="E8287" s="12" t="s">
        <v>34735</v>
      </c>
      <c r="F8287" s="14">
        <v>1</v>
      </c>
      <c r="G8287" s="14">
        <v>1</v>
      </c>
      <c r="H8287" s="15"/>
      <c r="I8287" s="30">
        <v>1</v>
      </c>
      <c r="J8287" s="26" t="s">
        <v>33021</v>
      </c>
      <c r="K8287" s="26" t="s">
        <v>35021</v>
      </c>
      <c r="L8287" s="28"/>
      <c r="M8287" s="16"/>
      <c r="N8287" s="17">
        <v>45643</v>
      </c>
      <c r="O8287" s="18" cm="1">
        <f t="array" ref="O8287">INDEX('[1]Базовый ПЛ ООО "Финдер" янв25 '!$E$1:$E$8808,MATCH(C8287,'[1]Базовый ПЛ ООО "Финдер" янв25 '!$B$1:$B$8808,0),)</f>
        <v>8234</v>
      </c>
      <c r="P8287" s="18">
        <f t="shared" si="682"/>
        <v>5489.33</v>
      </c>
      <c r="Q8287" s="18">
        <f t="shared" si="683"/>
        <v>6587.2</v>
      </c>
      <c r="R8287" s="1"/>
      <c r="S8287" s="1"/>
      <c r="T8287" s="1"/>
      <c r="U8287" s="1"/>
      <c r="V8287" s="1"/>
    </row>
    <row r="8288" spans="1:22" s="10" customFormat="1" ht="41.4" x14ac:dyDescent="0.25">
      <c r="A8288" s="11" t="s">
        <v>33016</v>
      </c>
      <c r="B8288" s="12" t="s">
        <v>33127</v>
      </c>
      <c r="C8288" s="12" t="s">
        <v>33128</v>
      </c>
      <c r="D8288" s="13" t="s">
        <v>160</v>
      </c>
      <c r="E8288" s="12" t="s">
        <v>19773</v>
      </c>
      <c r="F8288" s="14" t="s">
        <v>29</v>
      </c>
      <c r="G8288" s="14" t="s">
        <v>29</v>
      </c>
      <c r="H8288" s="15">
        <v>1.048</v>
      </c>
      <c r="I8288" s="30">
        <v>1</v>
      </c>
      <c r="J8288" s="26" t="s">
        <v>33445</v>
      </c>
      <c r="K8288" s="26" t="s">
        <v>36521</v>
      </c>
      <c r="L8288" s="28">
        <v>6297</v>
      </c>
      <c r="M8288" s="16"/>
      <c r="N8288" s="17">
        <v>45643</v>
      </c>
      <c r="O8288" s="18" cm="1">
        <f t="array" ref="O8288">INDEX('[1]Базовый ПЛ ООО "Финдер" янв25 '!$E$1:$E$8808,MATCH(C8288,'[1]Базовый ПЛ ООО "Финдер" янв25 '!$B$1:$B$8808,0),)</f>
        <v>7116</v>
      </c>
      <c r="P8288" s="18">
        <f t="shared" si="682"/>
        <v>4744</v>
      </c>
      <c r="Q8288" s="18">
        <f t="shared" si="683"/>
        <v>5692.8</v>
      </c>
      <c r="R8288" s="1"/>
      <c r="S8288" s="1"/>
      <c r="T8288" s="1"/>
      <c r="U8288" s="1"/>
      <c r="V8288" s="1"/>
    </row>
    <row r="8289" spans="1:22" s="10" customFormat="1" ht="41.4" x14ac:dyDescent="0.25">
      <c r="A8289" s="11" t="s">
        <v>21357</v>
      </c>
      <c r="B8289" s="12" t="s">
        <v>34300</v>
      </c>
      <c r="C8289" s="12" t="s">
        <v>34301</v>
      </c>
      <c r="D8289" s="13">
        <v>72</v>
      </c>
      <c r="E8289" s="12" t="s">
        <v>34736</v>
      </c>
      <c r="F8289" s="14">
        <v>1</v>
      </c>
      <c r="G8289" s="14">
        <v>1</v>
      </c>
      <c r="H8289" s="15"/>
      <c r="I8289" s="30">
        <v>1</v>
      </c>
      <c r="J8289" s="26" t="s">
        <v>33021</v>
      </c>
      <c r="K8289" s="26" t="s">
        <v>35022</v>
      </c>
      <c r="L8289" s="28"/>
      <c r="M8289" s="16"/>
      <c r="N8289" s="17">
        <v>45643</v>
      </c>
      <c r="O8289" s="18" cm="1">
        <f t="array" ref="O8289">INDEX('[1]Базовый ПЛ ООО "Финдер" янв25 '!$E$1:$E$8808,MATCH(C8289,'[1]Базовый ПЛ ООО "Финдер" янв25 '!$B$1:$B$8808,0),)</f>
        <v>10756</v>
      </c>
      <c r="P8289" s="18">
        <f t="shared" si="682"/>
        <v>7170.67</v>
      </c>
      <c r="Q8289" s="18">
        <f t="shared" si="683"/>
        <v>8604.7999999999993</v>
      </c>
      <c r="R8289" s="1"/>
      <c r="S8289" s="1"/>
      <c r="T8289" s="1"/>
      <c r="U8289" s="1"/>
      <c r="V8289" s="1"/>
    </row>
    <row r="8290" spans="1:22" s="10" customFormat="1" ht="41.4" x14ac:dyDescent="0.25">
      <c r="A8290" s="11" t="s">
        <v>33016</v>
      </c>
      <c r="B8290" s="12" t="s">
        <v>33129</v>
      </c>
      <c r="C8290" s="12" t="s">
        <v>33130</v>
      </c>
      <c r="D8290" s="13" t="s">
        <v>160</v>
      </c>
      <c r="E8290" s="12" t="s">
        <v>19782</v>
      </c>
      <c r="F8290" s="14" t="s">
        <v>29</v>
      </c>
      <c r="G8290" s="14" t="s">
        <v>29</v>
      </c>
      <c r="H8290" s="15">
        <v>1.41</v>
      </c>
      <c r="I8290" s="30">
        <v>1</v>
      </c>
      <c r="J8290" s="26" t="s">
        <v>33445</v>
      </c>
      <c r="K8290" s="26" t="s">
        <v>36522</v>
      </c>
      <c r="L8290" s="28">
        <v>8534</v>
      </c>
      <c r="M8290" s="16"/>
      <c r="N8290" s="17">
        <v>45643</v>
      </c>
      <c r="O8290" s="18" cm="1">
        <f t="array" ref="O8290">INDEX('[1]Базовый ПЛ ООО "Финдер" янв25 '!$E$1:$E$8808,MATCH(C8290,'[1]Базовый ПЛ ООО "Финдер" янв25 '!$B$1:$B$8808,0),)</f>
        <v>9644</v>
      </c>
      <c r="P8290" s="18">
        <f t="shared" si="682"/>
        <v>6429.33</v>
      </c>
      <c r="Q8290" s="18">
        <f t="shared" si="683"/>
        <v>7715.2</v>
      </c>
      <c r="R8290" s="1"/>
      <c r="S8290" s="1"/>
      <c r="T8290" s="1"/>
      <c r="U8290" s="1"/>
      <c r="V8290" s="1"/>
    </row>
    <row r="8291" spans="1:22" s="10" customFormat="1" ht="41.4" x14ac:dyDescent="0.25">
      <c r="A8291" s="11" t="s">
        <v>21357</v>
      </c>
      <c r="B8291" s="12" t="s">
        <v>34302</v>
      </c>
      <c r="C8291" s="12" t="s">
        <v>34303</v>
      </c>
      <c r="D8291" s="13">
        <v>72</v>
      </c>
      <c r="E8291" s="12" t="s">
        <v>34737</v>
      </c>
      <c r="F8291" s="14">
        <v>1</v>
      </c>
      <c r="G8291" s="14">
        <v>1</v>
      </c>
      <c r="H8291" s="15"/>
      <c r="I8291" s="30">
        <v>1</v>
      </c>
      <c r="J8291" s="26" t="s">
        <v>33021</v>
      </c>
      <c r="K8291" s="26" t="s">
        <v>35023</v>
      </c>
      <c r="L8291" s="28"/>
      <c r="M8291" s="16"/>
      <c r="N8291" s="17">
        <v>45643</v>
      </c>
      <c r="O8291" s="18" cm="1">
        <f t="array" ref="O8291">INDEX('[1]Базовый ПЛ ООО "Финдер" янв25 '!$E$1:$E$8808,MATCH(C8291,'[1]Базовый ПЛ ООО "Финдер" янв25 '!$B$1:$B$8808,0),)</f>
        <v>14038</v>
      </c>
      <c r="P8291" s="18">
        <f t="shared" si="682"/>
        <v>9358.67</v>
      </c>
      <c r="Q8291" s="18">
        <f t="shared" si="683"/>
        <v>11230.4</v>
      </c>
      <c r="R8291" s="1"/>
      <c r="S8291" s="1"/>
      <c r="T8291" s="1"/>
      <c r="U8291" s="1"/>
      <c r="V8291" s="1"/>
    </row>
    <row r="8292" spans="1:22" s="10" customFormat="1" ht="41.4" x14ac:dyDescent="0.25">
      <c r="A8292" s="11" t="s">
        <v>33016</v>
      </c>
      <c r="B8292" s="12" t="s">
        <v>33131</v>
      </c>
      <c r="C8292" s="12" t="s">
        <v>33132</v>
      </c>
      <c r="D8292" s="13" t="s">
        <v>160</v>
      </c>
      <c r="E8292" s="12" t="s">
        <v>19782</v>
      </c>
      <c r="F8292" s="14" t="s">
        <v>29</v>
      </c>
      <c r="G8292" s="14" t="s">
        <v>29</v>
      </c>
      <c r="H8292" s="15">
        <v>1.8160000000000001</v>
      </c>
      <c r="I8292" s="30">
        <v>1</v>
      </c>
      <c r="J8292" s="26" t="s">
        <v>33445</v>
      </c>
      <c r="K8292" s="26" t="s">
        <v>33232</v>
      </c>
      <c r="L8292" s="28">
        <v>10652</v>
      </c>
      <c r="M8292" s="16"/>
      <c r="N8292" s="17">
        <v>45643</v>
      </c>
      <c r="O8292" s="18" cm="1">
        <f t="array" ref="O8292">INDEX('[1]Базовый ПЛ ООО "Финдер" янв25 '!$E$1:$E$8808,MATCH(C8292,'[1]Базовый ПЛ ООО "Финдер" янв25 '!$B$1:$B$8808,0),)</f>
        <v>12037</v>
      </c>
      <c r="P8292" s="18">
        <f t="shared" si="682"/>
        <v>8024.67</v>
      </c>
      <c r="Q8292" s="18">
        <f t="shared" si="683"/>
        <v>9629.6</v>
      </c>
      <c r="R8292" s="1"/>
      <c r="S8292" s="1"/>
      <c r="T8292" s="1"/>
      <c r="U8292" s="1"/>
      <c r="V8292" s="1"/>
    </row>
    <row r="8293" spans="1:22" s="10" customFormat="1" ht="41.4" x14ac:dyDescent="0.25">
      <c r="A8293" s="11" t="s">
        <v>21357</v>
      </c>
      <c r="B8293" s="12" t="s">
        <v>34304</v>
      </c>
      <c r="C8293" s="12" t="s">
        <v>34305</v>
      </c>
      <c r="D8293" s="13">
        <v>72</v>
      </c>
      <c r="E8293" s="12" t="s">
        <v>34738</v>
      </c>
      <c r="F8293" s="14">
        <v>1</v>
      </c>
      <c r="G8293" s="14">
        <v>1</v>
      </c>
      <c r="H8293" s="15"/>
      <c r="I8293" s="30">
        <v>1</v>
      </c>
      <c r="J8293" s="26" t="s">
        <v>33021</v>
      </c>
      <c r="K8293" s="26" t="s">
        <v>35024</v>
      </c>
      <c r="L8293" s="28"/>
      <c r="M8293" s="16"/>
      <c r="N8293" s="17">
        <v>45643</v>
      </c>
      <c r="O8293" s="18" cm="1">
        <f t="array" ref="O8293">INDEX('[1]Базовый ПЛ ООО "Финдер" янв25 '!$E$1:$E$8808,MATCH(C8293,'[1]Базовый ПЛ ООО "Финдер" янв25 '!$B$1:$B$8808,0),)</f>
        <v>16636</v>
      </c>
      <c r="P8293" s="18">
        <f t="shared" si="682"/>
        <v>11090.67</v>
      </c>
      <c r="Q8293" s="18">
        <f t="shared" si="683"/>
        <v>13308.8</v>
      </c>
      <c r="R8293" s="1"/>
      <c r="S8293" s="1"/>
      <c r="T8293" s="1"/>
      <c r="U8293" s="1"/>
      <c r="V8293" s="1"/>
    </row>
    <row r="8294" spans="1:22" s="10" customFormat="1" ht="41.4" x14ac:dyDescent="0.25">
      <c r="A8294" s="31" t="s">
        <v>33451</v>
      </c>
      <c r="B8294" s="32" t="s">
        <v>19794</v>
      </c>
      <c r="C8294" s="32" t="s">
        <v>19795</v>
      </c>
      <c r="D8294" s="33" t="s">
        <v>160</v>
      </c>
      <c r="E8294" s="32" t="s">
        <v>19796</v>
      </c>
      <c r="F8294" s="34" t="s">
        <v>29</v>
      </c>
      <c r="G8294" s="34" t="s">
        <v>29</v>
      </c>
      <c r="H8294" s="35">
        <v>1.4125000000000001</v>
      </c>
      <c r="I8294" s="36"/>
      <c r="J8294" s="37" t="s">
        <v>36697</v>
      </c>
      <c r="K8294" s="37" t="s">
        <v>25314</v>
      </c>
      <c r="L8294" s="28" t="s">
        <v>33102</v>
      </c>
      <c r="M8294" s="16"/>
      <c r="N8294" s="17"/>
      <c r="O8294" s="38" t="s">
        <v>33102</v>
      </c>
      <c r="P8294" s="38" t="s">
        <v>33102</v>
      </c>
      <c r="Q8294" s="38" t="s">
        <v>33102</v>
      </c>
      <c r="R8294" s="1"/>
      <c r="S8294" s="1"/>
      <c r="T8294" s="1"/>
      <c r="U8294" s="1"/>
      <c r="V8294" s="1"/>
    </row>
    <row r="8295" spans="1:22" s="10" customFormat="1" ht="41.4" x14ac:dyDescent="0.25">
      <c r="A8295" s="11" t="s">
        <v>33016</v>
      </c>
      <c r="B8295" s="12" t="s">
        <v>19797</v>
      </c>
      <c r="C8295" s="12" t="s">
        <v>19798</v>
      </c>
      <c r="D8295" s="13" t="s">
        <v>160</v>
      </c>
      <c r="E8295" s="12" t="s">
        <v>19799</v>
      </c>
      <c r="F8295" s="14" t="s">
        <v>29</v>
      </c>
      <c r="G8295" s="14" t="s">
        <v>29</v>
      </c>
      <c r="H8295" s="15">
        <v>1.4120999999999999</v>
      </c>
      <c r="I8295" s="30">
        <v>1</v>
      </c>
      <c r="J8295" s="26" t="s">
        <v>33486</v>
      </c>
      <c r="K8295" s="26" t="s">
        <v>25313</v>
      </c>
      <c r="L8295" s="28"/>
      <c r="M8295" s="16"/>
      <c r="N8295" s="17">
        <v>44942</v>
      </c>
      <c r="O8295" s="18" cm="1">
        <f t="array" ref="O8295">INDEX('[1]Базовый ПЛ ООО "Финдер" янв25 '!$E$1:$E$8808,MATCH(C8295,'[1]Базовый ПЛ ООО "Финдер" янв25 '!$B$1:$B$8808,0),)</f>
        <v>6976</v>
      </c>
      <c r="P8295" s="18">
        <f t="shared" ref="P8295:P8296" si="684">CHOOSE(I8295,ROUND(O8295*(1-$Q$5)/1.2,2),ROUND(O8295*(1-$Q$3)/1.2,2))</f>
        <v>4650.67</v>
      </c>
      <c r="Q8295" s="18">
        <f>ROUND(P8295*1.2,2)</f>
        <v>5580.8</v>
      </c>
      <c r="R8295" s="1"/>
      <c r="S8295" s="1"/>
      <c r="T8295" s="1"/>
      <c r="U8295" s="1"/>
      <c r="V8295" s="1"/>
    </row>
    <row r="8296" spans="1:22" s="10" customFormat="1" ht="41.4" x14ac:dyDescent="0.25">
      <c r="A8296" s="11" t="s">
        <v>33016</v>
      </c>
      <c r="B8296" s="12" t="s">
        <v>19800</v>
      </c>
      <c r="C8296" s="12" t="s">
        <v>19801</v>
      </c>
      <c r="D8296" s="13" t="s">
        <v>160</v>
      </c>
      <c r="E8296" s="12" t="s">
        <v>19802</v>
      </c>
      <c r="F8296" s="14" t="s">
        <v>29</v>
      </c>
      <c r="G8296" s="14" t="s">
        <v>29</v>
      </c>
      <c r="H8296" s="15">
        <v>1.9647999999999999</v>
      </c>
      <c r="I8296" s="30">
        <v>1</v>
      </c>
      <c r="J8296" s="26" t="s">
        <v>33486</v>
      </c>
      <c r="K8296" s="26"/>
      <c r="L8296" s="28"/>
      <c r="M8296" s="16"/>
      <c r="N8296" s="17">
        <v>44942</v>
      </c>
      <c r="O8296" s="18" cm="1">
        <f t="array" ref="O8296">INDEX('[1]Базовый ПЛ ООО "Финдер" янв25 '!$E$1:$E$8808,MATCH(C8296,'[1]Базовый ПЛ ООО "Финдер" янв25 '!$B$1:$B$8808,0),)</f>
        <v>9893</v>
      </c>
      <c r="P8296" s="18">
        <f t="shared" si="684"/>
        <v>6595.33</v>
      </c>
      <c r="Q8296" s="18">
        <f>ROUND(P8296*1.2,2)</f>
        <v>7914.4</v>
      </c>
      <c r="R8296" s="1"/>
      <c r="S8296" s="1"/>
      <c r="T8296" s="1"/>
      <c r="U8296" s="1"/>
      <c r="V8296" s="1"/>
    </row>
    <row r="8297" spans="1:22" s="10" customFormat="1" ht="41.4" x14ac:dyDescent="0.25">
      <c r="A8297" s="31" t="s">
        <v>33451</v>
      </c>
      <c r="B8297" s="32" t="s">
        <v>19803</v>
      </c>
      <c r="C8297" s="32" t="s">
        <v>19804</v>
      </c>
      <c r="D8297" s="33" t="s">
        <v>160</v>
      </c>
      <c r="E8297" s="32" t="s">
        <v>19805</v>
      </c>
      <c r="F8297" s="34" t="s">
        <v>29</v>
      </c>
      <c r="G8297" s="34" t="s">
        <v>29</v>
      </c>
      <c r="H8297" s="35">
        <v>1.9319999999999999</v>
      </c>
      <c r="I8297" s="36"/>
      <c r="J8297" s="37" t="s">
        <v>36697</v>
      </c>
      <c r="K8297" s="37" t="s">
        <v>25312</v>
      </c>
      <c r="L8297" s="28" t="s">
        <v>33102</v>
      </c>
      <c r="M8297" s="16"/>
      <c r="N8297" s="17"/>
      <c r="O8297" s="38" t="s">
        <v>33102</v>
      </c>
      <c r="P8297" s="38" t="s">
        <v>33102</v>
      </c>
      <c r="Q8297" s="38" t="s">
        <v>33102</v>
      </c>
      <c r="R8297" s="1"/>
      <c r="S8297" s="1"/>
      <c r="T8297" s="1"/>
      <c r="U8297" s="1"/>
      <c r="V8297" s="1"/>
    </row>
    <row r="8298" spans="1:22" s="10" customFormat="1" ht="41.4" x14ac:dyDescent="0.25">
      <c r="A8298" s="31" t="s">
        <v>33451</v>
      </c>
      <c r="B8298" s="32" t="s">
        <v>19806</v>
      </c>
      <c r="C8298" s="32" t="s">
        <v>19807</v>
      </c>
      <c r="D8298" s="33" t="s">
        <v>160</v>
      </c>
      <c r="E8298" s="32" t="s">
        <v>19808</v>
      </c>
      <c r="F8298" s="34" t="s">
        <v>29</v>
      </c>
      <c r="G8298" s="34" t="s">
        <v>29</v>
      </c>
      <c r="H8298" s="35">
        <v>2.5510000000000002</v>
      </c>
      <c r="I8298" s="36"/>
      <c r="J8298" s="37" t="s">
        <v>36697</v>
      </c>
      <c r="K8298" s="37" t="s">
        <v>25311</v>
      </c>
      <c r="L8298" s="28" t="s">
        <v>33102</v>
      </c>
      <c r="M8298" s="16"/>
      <c r="N8298" s="17"/>
      <c r="O8298" s="38" t="s">
        <v>33102</v>
      </c>
      <c r="P8298" s="38" t="s">
        <v>33102</v>
      </c>
      <c r="Q8298" s="38" t="s">
        <v>33102</v>
      </c>
      <c r="R8298" s="1"/>
      <c r="S8298" s="1"/>
      <c r="T8298" s="1"/>
      <c r="U8298" s="1"/>
      <c r="V8298" s="1"/>
    </row>
    <row r="8299" spans="1:22" s="10" customFormat="1" ht="41.4" x14ac:dyDescent="0.25">
      <c r="A8299" s="31" t="s">
        <v>33451</v>
      </c>
      <c r="B8299" s="32" t="s">
        <v>19809</v>
      </c>
      <c r="C8299" s="32" t="s">
        <v>19810</v>
      </c>
      <c r="D8299" s="33" t="s">
        <v>160</v>
      </c>
      <c r="E8299" s="32" t="s">
        <v>19811</v>
      </c>
      <c r="F8299" s="34" t="s">
        <v>29</v>
      </c>
      <c r="G8299" s="34" t="s">
        <v>29</v>
      </c>
      <c r="H8299" s="35">
        <v>2.5720000000000001</v>
      </c>
      <c r="I8299" s="36"/>
      <c r="J8299" s="37" t="s">
        <v>36697</v>
      </c>
      <c r="K8299" s="37" t="s">
        <v>25310</v>
      </c>
      <c r="L8299" s="28" t="s">
        <v>33102</v>
      </c>
      <c r="M8299" s="16"/>
      <c r="N8299" s="17"/>
      <c r="O8299" s="38" t="s">
        <v>33102</v>
      </c>
      <c r="P8299" s="38" t="s">
        <v>33102</v>
      </c>
      <c r="Q8299" s="38" t="s">
        <v>33102</v>
      </c>
      <c r="R8299" s="1"/>
      <c r="S8299" s="1"/>
      <c r="T8299" s="1"/>
      <c r="U8299" s="1"/>
      <c r="V8299" s="1"/>
    </row>
    <row r="8300" spans="1:22" s="10" customFormat="1" ht="41.4" x14ac:dyDescent="0.25">
      <c r="A8300" s="31" t="s">
        <v>33451</v>
      </c>
      <c r="B8300" s="32" t="s">
        <v>19812</v>
      </c>
      <c r="C8300" s="32" t="s">
        <v>19813</v>
      </c>
      <c r="D8300" s="33" t="s">
        <v>160</v>
      </c>
      <c r="E8300" s="32" t="s">
        <v>19814</v>
      </c>
      <c r="F8300" s="34" t="s">
        <v>29</v>
      </c>
      <c r="G8300" s="34" t="s">
        <v>29</v>
      </c>
      <c r="H8300" s="35">
        <v>3.05</v>
      </c>
      <c r="I8300" s="36"/>
      <c r="J8300" s="37" t="s">
        <v>36697</v>
      </c>
      <c r="K8300" s="37" t="s">
        <v>25309</v>
      </c>
      <c r="L8300" s="28" t="s">
        <v>33102</v>
      </c>
      <c r="M8300" s="16"/>
      <c r="N8300" s="17"/>
      <c r="O8300" s="38" t="s">
        <v>33102</v>
      </c>
      <c r="P8300" s="38" t="s">
        <v>33102</v>
      </c>
      <c r="Q8300" s="38" t="s">
        <v>33102</v>
      </c>
      <c r="R8300" s="1"/>
      <c r="S8300" s="1"/>
      <c r="T8300" s="1"/>
      <c r="U8300" s="1"/>
      <c r="V8300" s="1"/>
    </row>
    <row r="8301" spans="1:22" s="10" customFormat="1" ht="41.4" x14ac:dyDescent="0.25">
      <c r="A8301" s="11" t="s">
        <v>33016</v>
      </c>
      <c r="B8301" s="12" t="s">
        <v>19815</v>
      </c>
      <c r="C8301" s="12" t="s">
        <v>19816</v>
      </c>
      <c r="D8301" s="13" t="s">
        <v>160</v>
      </c>
      <c r="E8301" s="12" t="s">
        <v>19782</v>
      </c>
      <c r="F8301" s="14" t="s">
        <v>29</v>
      </c>
      <c r="G8301" s="14" t="s">
        <v>29</v>
      </c>
      <c r="H8301" s="15">
        <v>2.97</v>
      </c>
      <c r="I8301" s="30">
        <v>1</v>
      </c>
      <c r="J8301" s="26" t="s">
        <v>33486</v>
      </c>
      <c r="K8301" s="26" t="s">
        <v>25308</v>
      </c>
      <c r="L8301" s="28"/>
      <c r="M8301" s="16"/>
      <c r="N8301" s="17">
        <v>44942</v>
      </c>
      <c r="O8301" s="18" cm="1">
        <f t="array" ref="O8301">INDEX('[1]Базовый ПЛ ООО "Финдер" янв25 '!$E$1:$E$8808,MATCH(C8301,'[1]Базовый ПЛ ООО "Финдер" янв25 '!$B$1:$B$8808,0),)</f>
        <v>23658</v>
      </c>
      <c r="P8301" s="18">
        <f t="shared" ref="P8301:P8307" si="685">CHOOSE(I8301,ROUND(O8301*(1-$Q$5)/1.2,2),ROUND(O8301*(1-$Q$3)/1.2,2))</f>
        <v>15772</v>
      </c>
      <c r="Q8301" s="18">
        <f t="shared" ref="Q8301:Q8307" si="686">ROUND(P8301*1.2,2)</f>
        <v>18926.400000000001</v>
      </c>
      <c r="R8301" s="1"/>
      <c r="S8301" s="1"/>
      <c r="T8301" s="1"/>
      <c r="U8301" s="1"/>
      <c r="V8301" s="1"/>
    </row>
    <row r="8302" spans="1:22" s="10" customFormat="1" ht="41.4" x14ac:dyDescent="0.25">
      <c r="A8302" s="11" t="s">
        <v>33016</v>
      </c>
      <c r="B8302" s="12" t="s">
        <v>33211</v>
      </c>
      <c r="C8302" s="12" t="s">
        <v>33212</v>
      </c>
      <c r="D8302" s="13" t="s">
        <v>160</v>
      </c>
      <c r="E8302" s="12" t="s">
        <v>19799</v>
      </c>
      <c r="F8302" s="14" t="s">
        <v>29</v>
      </c>
      <c r="G8302" s="14" t="s">
        <v>29</v>
      </c>
      <c r="H8302" s="15">
        <v>0.94099999999999995</v>
      </c>
      <c r="I8302" s="30">
        <v>1</v>
      </c>
      <c r="J8302" s="26" t="s">
        <v>33445</v>
      </c>
      <c r="K8302" s="26" t="s">
        <v>33223</v>
      </c>
      <c r="L8302" s="28">
        <v>9595</v>
      </c>
      <c r="M8302" s="16"/>
      <c r="N8302" s="17">
        <v>45643</v>
      </c>
      <c r="O8302" s="18" cm="1">
        <f t="array" ref="O8302">INDEX('[1]Базовый ПЛ ООО "Финдер" янв25 '!$E$1:$E$8808,MATCH(C8302,'[1]Базовый ПЛ ООО "Финдер" янв25 '!$B$1:$B$8808,0),)</f>
        <v>10843</v>
      </c>
      <c r="P8302" s="18">
        <f t="shared" si="685"/>
        <v>7228.67</v>
      </c>
      <c r="Q8302" s="18">
        <f t="shared" si="686"/>
        <v>8674.4</v>
      </c>
      <c r="R8302" s="1"/>
      <c r="S8302" s="1"/>
      <c r="T8302" s="1"/>
      <c r="U8302" s="1"/>
      <c r="V8302" s="1"/>
    </row>
    <row r="8303" spans="1:22" s="10" customFormat="1" ht="41.4" x14ac:dyDescent="0.25">
      <c r="A8303" s="11" t="s">
        <v>33016</v>
      </c>
      <c r="B8303" s="12" t="s">
        <v>33213</v>
      </c>
      <c r="C8303" s="12" t="s">
        <v>33214</v>
      </c>
      <c r="D8303" s="13" t="s">
        <v>160</v>
      </c>
      <c r="E8303" s="12" t="s">
        <v>19805</v>
      </c>
      <c r="F8303" s="14" t="s">
        <v>29</v>
      </c>
      <c r="G8303" s="14" t="s">
        <v>29</v>
      </c>
      <c r="H8303" s="15">
        <v>1.3120000000000001</v>
      </c>
      <c r="I8303" s="30">
        <v>1</v>
      </c>
      <c r="J8303" s="26" t="s">
        <v>33445</v>
      </c>
      <c r="K8303" s="26" t="s">
        <v>33224</v>
      </c>
      <c r="L8303" s="28">
        <v>11714</v>
      </c>
      <c r="M8303" s="16"/>
      <c r="N8303" s="17">
        <v>45643</v>
      </c>
      <c r="O8303" s="18" cm="1">
        <f t="array" ref="O8303">INDEX('[1]Базовый ПЛ ООО "Финдер" янв25 '!$E$1:$E$8808,MATCH(C8303,'[1]Базовый ПЛ ООО "Финдер" янв25 '!$B$1:$B$8808,0),)</f>
        <v>13237</v>
      </c>
      <c r="P8303" s="18">
        <f t="shared" si="685"/>
        <v>8824.67</v>
      </c>
      <c r="Q8303" s="18">
        <f t="shared" si="686"/>
        <v>10589.6</v>
      </c>
      <c r="R8303" s="1"/>
      <c r="S8303" s="1"/>
      <c r="T8303" s="1"/>
      <c r="U8303" s="1"/>
      <c r="V8303" s="1"/>
    </row>
    <row r="8304" spans="1:22" s="10" customFormat="1" ht="41.4" x14ac:dyDescent="0.25">
      <c r="A8304" s="11" t="s">
        <v>33016</v>
      </c>
      <c r="B8304" s="12" t="s">
        <v>33215</v>
      </c>
      <c r="C8304" s="12" t="s">
        <v>33216</v>
      </c>
      <c r="D8304" s="13" t="s">
        <v>160</v>
      </c>
      <c r="E8304" s="12" t="s">
        <v>19811</v>
      </c>
      <c r="F8304" s="14" t="s">
        <v>29</v>
      </c>
      <c r="G8304" s="14" t="s">
        <v>29</v>
      </c>
      <c r="H8304" s="15">
        <v>1.6779999999999999</v>
      </c>
      <c r="I8304" s="30">
        <v>1</v>
      </c>
      <c r="J8304" s="26" t="s">
        <v>33445</v>
      </c>
      <c r="K8304" s="26" t="s">
        <v>33225</v>
      </c>
      <c r="L8304" s="28">
        <v>13832</v>
      </c>
      <c r="M8304" s="16"/>
      <c r="N8304" s="17">
        <v>45643</v>
      </c>
      <c r="O8304" s="18" cm="1">
        <f t="array" ref="O8304">INDEX('[1]Базовый ПЛ ООО "Финдер" янв25 '!$E$1:$E$8808,MATCH(C8304,'[1]Базовый ПЛ ООО "Финдер" янв25 '!$B$1:$B$8808,0),)</f>
        <v>15631</v>
      </c>
      <c r="P8304" s="18">
        <f t="shared" si="685"/>
        <v>10420.67</v>
      </c>
      <c r="Q8304" s="18">
        <f t="shared" si="686"/>
        <v>12504.8</v>
      </c>
      <c r="R8304" s="1"/>
      <c r="S8304" s="1"/>
      <c r="T8304" s="1"/>
      <c r="U8304" s="1"/>
      <c r="V8304" s="1"/>
    </row>
    <row r="8305" spans="1:22" s="10" customFormat="1" ht="41.4" x14ac:dyDescent="0.25">
      <c r="A8305" s="11" t="s">
        <v>33016</v>
      </c>
      <c r="B8305" s="12" t="s">
        <v>33217</v>
      </c>
      <c r="C8305" s="12" t="s">
        <v>33218</v>
      </c>
      <c r="D8305" s="13" t="s">
        <v>160</v>
      </c>
      <c r="E8305" s="12" t="s">
        <v>33221</v>
      </c>
      <c r="F8305" s="14" t="s">
        <v>29</v>
      </c>
      <c r="G8305" s="14" t="s">
        <v>29</v>
      </c>
      <c r="H8305" s="15">
        <v>2.044</v>
      </c>
      <c r="I8305" s="30">
        <v>1</v>
      </c>
      <c r="J8305" s="26" t="s">
        <v>33445</v>
      </c>
      <c r="K8305" s="26" t="s">
        <v>33226</v>
      </c>
      <c r="L8305" s="28">
        <v>15945</v>
      </c>
      <c r="M8305" s="16"/>
      <c r="N8305" s="17">
        <v>45643</v>
      </c>
      <c r="O8305" s="18" cm="1">
        <f t="array" ref="O8305">INDEX('[1]Базовый ПЛ ООО "Финдер" янв25 '!$E$1:$E$8808,MATCH(C8305,'[1]Базовый ПЛ ООО "Финдер" янв25 '!$B$1:$B$8808,0),)</f>
        <v>18018</v>
      </c>
      <c r="P8305" s="18">
        <f t="shared" si="685"/>
        <v>12012</v>
      </c>
      <c r="Q8305" s="18">
        <f t="shared" si="686"/>
        <v>14414.4</v>
      </c>
      <c r="R8305" s="1"/>
      <c r="S8305" s="1"/>
      <c r="T8305" s="1"/>
      <c r="U8305" s="1"/>
      <c r="V8305" s="1"/>
    </row>
    <row r="8306" spans="1:22" s="10" customFormat="1" ht="27.6" x14ac:dyDescent="0.25">
      <c r="A8306" s="11" t="s">
        <v>33016</v>
      </c>
      <c r="B8306" s="12" t="s">
        <v>33219</v>
      </c>
      <c r="C8306" s="12" t="s">
        <v>33220</v>
      </c>
      <c r="D8306" s="13" t="s">
        <v>160</v>
      </c>
      <c r="E8306" s="12" t="s">
        <v>33222</v>
      </c>
      <c r="F8306" s="14" t="s">
        <v>29</v>
      </c>
      <c r="G8306" s="14" t="s">
        <v>29</v>
      </c>
      <c r="H8306" s="15">
        <v>0.57799999999999996</v>
      </c>
      <c r="I8306" s="30">
        <v>1</v>
      </c>
      <c r="J8306" s="26" t="s">
        <v>33445</v>
      </c>
      <c r="K8306" s="26" t="s">
        <v>33227</v>
      </c>
      <c r="L8306" s="28">
        <v>6779</v>
      </c>
      <c r="M8306" s="16"/>
      <c r="N8306" s="17">
        <v>45643</v>
      </c>
      <c r="O8306" s="18" cm="1">
        <f t="array" ref="O8306">INDEX('[1]Базовый ПЛ ООО "Финдер" янв25 '!$E$1:$E$8808,MATCH(C8306,'[1]Базовый ПЛ ООО "Финдер" янв25 '!$B$1:$B$8808,0),)</f>
        <v>7661</v>
      </c>
      <c r="P8306" s="18">
        <f t="shared" si="685"/>
        <v>5107.33</v>
      </c>
      <c r="Q8306" s="18">
        <f t="shared" si="686"/>
        <v>6128.8</v>
      </c>
      <c r="R8306" s="1"/>
      <c r="S8306" s="1"/>
      <c r="T8306" s="1"/>
      <c r="U8306" s="1"/>
      <c r="V8306" s="1"/>
    </row>
    <row r="8307" spans="1:22" s="10" customFormat="1" ht="41.4" x14ac:dyDescent="0.25">
      <c r="A8307" s="11" t="s">
        <v>33016</v>
      </c>
      <c r="B8307" s="12" t="s">
        <v>19817</v>
      </c>
      <c r="C8307" s="12" t="s">
        <v>19818</v>
      </c>
      <c r="D8307" s="13" t="s">
        <v>190</v>
      </c>
      <c r="E8307" s="12" t="s">
        <v>36063</v>
      </c>
      <c r="F8307" s="14" t="s">
        <v>45</v>
      </c>
      <c r="G8307" s="14">
        <v>1</v>
      </c>
      <c r="H8307" s="15">
        <v>5.1499999999999997E-2</v>
      </c>
      <c r="I8307" s="30">
        <v>1</v>
      </c>
      <c r="J8307" s="26" t="s">
        <v>33486</v>
      </c>
      <c r="K8307" s="26">
        <v>0</v>
      </c>
      <c r="L8307" s="28">
        <v>6779</v>
      </c>
      <c r="M8307" s="16">
        <f>O8307/L8307-1</f>
        <v>0</v>
      </c>
      <c r="N8307" s="17">
        <v>45408</v>
      </c>
      <c r="O8307" s="18" cm="1">
        <f t="array" ref="O8307">INDEX('[1]Базовый ПЛ ООО "Финдер" янв25 '!$E$1:$E$8808,MATCH(C8307,'[1]Базовый ПЛ ООО "Финдер" янв25 '!$B$1:$B$8808,0),)</f>
        <v>6779</v>
      </c>
      <c r="P8307" s="18">
        <f t="shared" si="685"/>
        <v>4519.33</v>
      </c>
      <c r="Q8307" s="18">
        <f t="shared" si="686"/>
        <v>5423.2</v>
      </c>
      <c r="R8307" s="1"/>
      <c r="S8307" s="1"/>
      <c r="T8307" s="1"/>
      <c r="U8307" s="1"/>
      <c r="V8307" s="1"/>
    </row>
    <row r="8308" spans="1:22" s="10" customFormat="1" ht="41.4" x14ac:dyDescent="0.25">
      <c r="A8308" s="31" t="s">
        <v>33451</v>
      </c>
      <c r="B8308" s="32" t="s">
        <v>19819</v>
      </c>
      <c r="C8308" s="32" t="s">
        <v>19820</v>
      </c>
      <c r="D8308" s="33" t="s">
        <v>190</v>
      </c>
      <c r="E8308" s="32" t="s">
        <v>36064</v>
      </c>
      <c r="F8308" s="34" t="s">
        <v>29</v>
      </c>
      <c r="G8308" s="34" t="s">
        <v>29</v>
      </c>
      <c r="H8308" s="35">
        <v>5.1499999999999997E-2</v>
      </c>
      <c r="I8308" s="36"/>
      <c r="J8308" s="37" t="s">
        <v>36697</v>
      </c>
      <c r="K8308" s="37" t="s">
        <v>25307</v>
      </c>
      <c r="L8308" s="28" t="s">
        <v>33102</v>
      </c>
      <c r="M8308" s="16"/>
      <c r="N8308" s="17"/>
      <c r="O8308" s="38" t="s">
        <v>33102</v>
      </c>
      <c r="P8308" s="38" t="s">
        <v>33102</v>
      </c>
      <c r="Q8308" s="38" t="s">
        <v>33102</v>
      </c>
      <c r="R8308" s="1"/>
      <c r="S8308" s="1"/>
      <c r="T8308" s="1"/>
      <c r="U8308" s="1"/>
      <c r="V8308" s="1"/>
    </row>
    <row r="8309" spans="1:22" s="10" customFormat="1" ht="41.4" x14ac:dyDescent="0.25">
      <c r="A8309" s="31" t="s">
        <v>33451</v>
      </c>
      <c r="B8309" s="32" t="s">
        <v>19821</v>
      </c>
      <c r="C8309" s="32" t="s">
        <v>19822</v>
      </c>
      <c r="D8309" s="33" t="s">
        <v>190</v>
      </c>
      <c r="E8309" s="32" t="s">
        <v>36065</v>
      </c>
      <c r="F8309" s="34" t="s">
        <v>45</v>
      </c>
      <c r="G8309" s="34">
        <v>1</v>
      </c>
      <c r="H8309" s="35">
        <v>4.9299999999999997E-2</v>
      </c>
      <c r="I8309" s="36"/>
      <c r="J8309" s="37" t="s">
        <v>33021</v>
      </c>
      <c r="K8309" s="37" t="s">
        <v>25306</v>
      </c>
      <c r="L8309" s="28">
        <v>6368</v>
      </c>
      <c r="M8309" s="16"/>
      <c r="N8309" s="17">
        <v>45161</v>
      </c>
      <c r="O8309" s="38" t="s">
        <v>33102</v>
      </c>
      <c r="P8309" s="38" t="s">
        <v>33102</v>
      </c>
      <c r="Q8309" s="38" t="s">
        <v>33102</v>
      </c>
      <c r="R8309" s="1"/>
      <c r="S8309" s="1"/>
      <c r="T8309" s="1"/>
      <c r="U8309" s="1"/>
      <c r="V8309" s="1"/>
    </row>
    <row r="8310" spans="1:22" s="10" customFormat="1" ht="41.4" x14ac:dyDescent="0.25">
      <c r="A8310" s="31" t="s">
        <v>33451</v>
      </c>
      <c r="B8310" s="32" t="s">
        <v>19823</v>
      </c>
      <c r="C8310" s="32" t="s">
        <v>19824</v>
      </c>
      <c r="D8310" s="33" t="s">
        <v>190</v>
      </c>
      <c r="E8310" s="32" t="s">
        <v>36066</v>
      </c>
      <c r="F8310" s="34" t="s">
        <v>29</v>
      </c>
      <c r="G8310" s="34" t="s">
        <v>29</v>
      </c>
      <c r="H8310" s="35">
        <v>4.9299999999999997E-2</v>
      </c>
      <c r="I8310" s="36"/>
      <c r="J8310" s="37" t="s">
        <v>36697</v>
      </c>
      <c r="K8310" s="37" t="s">
        <v>25305</v>
      </c>
      <c r="L8310" s="28" t="s">
        <v>33102</v>
      </c>
      <c r="M8310" s="16"/>
      <c r="N8310" s="17"/>
      <c r="O8310" s="38" t="s">
        <v>33102</v>
      </c>
      <c r="P8310" s="38" t="s">
        <v>33102</v>
      </c>
      <c r="Q8310" s="38" t="s">
        <v>33102</v>
      </c>
      <c r="R8310" s="1"/>
      <c r="S8310" s="1"/>
      <c r="T8310" s="1"/>
      <c r="U8310" s="1"/>
      <c r="V8310" s="1"/>
    </row>
    <row r="8311" spans="1:22" s="10" customFormat="1" ht="41.4" x14ac:dyDescent="0.25">
      <c r="A8311" s="11" t="s">
        <v>33016</v>
      </c>
      <c r="B8311" s="12" t="s">
        <v>19825</v>
      </c>
      <c r="C8311" s="12" t="s">
        <v>19826</v>
      </c>
      <c r="D8311" s="13" t="s">
        <v>190</v>
      </c>
      <c r="E8311" s="12" t="s">
        <v>36067</v>
      </c>
      <c r="F8311" s="14" t="s">
        <v>45</v>
      </c>
      <c r="G8311" s="14">
        <v>1</v>
      </c>
      <c r="H8311" s="15">
        <v>4.8399999999999999E-2</v>
      </c>
      <c r="I8311" s="30">
        <v>1</v>
      </c>
      <c r="J8311" s="26" t="s">
        <v>33445</v>
      </c>
      <c r="K8311" s="26" t="s">
        <v>25304</v>
      </c>
      <c r="L8311" s="28">
        <v>7165</v>
      </c>
      <c r="M8311" s="16">
        <f>O8311/L8311-1</f>
        <v>0.13007676203768326</v>
      </c>
      <c r="N8311" s="17">
        <v>45643</v>
      </c>
      <c r="O8311" s="18" cm="1">
        <f t="array" ref="O8311">INDEX('[1]Базовый ПЛ ООО "Финдер" янв25 '!$E$1:$E$8808,MATCH(C8311,'[1]Базовый ПЛ ООО "Финдер" янв25 '!$B$1:$B$8808,0),)</f>
        <v>8097</v>
      </c>
      <c r="P8311" s="18">
        <f>CHOOSE(I8311,ROUND(O8311*(1-$Q$5)/1.2,2),ROUND(O8311*(1-$Q$3)/1.2,2))</f>
        <v>5398</v>
      </c>
      <c r="Q8311" s="18">
        <f>ROUND(P8311*1.2,2)</f>
        <v>6477.6</v>
      </c>
      <c r="R8311" s="1"/>
      <c r="S8311" s="1"/>
      <c r="T8311" s="1"/>
      <c r="U8311" s="1"/>
      <c r="V8311" s="1"/>
    </row>
    <row r="8312" spans="1:22" s="10" customFormat="1" ht="41.4" x14ac:dyDescent="0.25">
      <c r="A8312" s="31" t="s">
        <v>33451</v>
      </c>
      <c r="B8312" s="32" t="s">
        <v>19827</v>
      </c>
      <c r="C8312" s="32" t="s">
        <v>19828</v>
      </c>
      <c r="D8312" s="33" t="s">
        <v>190</v>
      </c>
      <c r="E8312" s="32" t="s">
        <v>36068</v>
      </c>
      <c r="F8312" s="34" t="s">
        <v>29</v>
      </c>
      <c r="G8312" s="34" t="s">
        <v>29</v>
      </c>
      <c r="H8312" s="35">
        <v>4.8399999999999999E-2</v>
      </c>
      <c r="I8312" s="36"/>
      <c r="J8312" s="37" t="s">
        <v>36697</v>
      </c>
      <c r="K8312" s="37" t="s">
        <v>25303</v>
      </c>
      <c r="L8312" s="28" t="s">
        <v>33102</v>
      </c>
      <c r="M8312" s="16"/>
      <c r="N8312" s="17"/>
      <c r="O8312" s="38" t="s">
        <v>33102</v>
      </c>
      <c r="P8312" s="38" t="s">
        <v>33102</v>
      </c>
      <c r="Q8312" s="38" t="s">
        <v>33102</v>
      </c>
      <c r="R8312" s="1"/>
      <c r="S8312" s="1"/>
      <c r="T8312" s="1"/>
      <c r="U8312" s="1"/>
      <c r="V8312" s="1"/>
    </row>
    <row r="8313" spans="1:22" s="10" customFormat="1" ht="27.6" x14ac:dyDescent="0.25">
      <c r="A8313" s="11" t="s">
        <v>33016</v>
      </c>
      <c r="B8313" s="12" t="s">
        <v>19829</v>
      </c>
      <c r="C8313" s="12" t="s">
        <v>19830</v>
      </c>
      <c r="D8313" s="13" t="s">
        <v>190</v>
      </c>
      <c r="E8313" s="12" t="s">
        <v>36069</v>
      </c>
      <c r="F8313" s="14" t="s">
        <v>45</v>
      </c>
      <c r="G8313" s="14">
        <v>1</v>
      </c>
      <c r="H8313" s="15">
        <v>4.9200000000000001E-2</v>
      </c>
      <c r="I8313" s="30">
        <v>1</v>
      </c>
      <c r="J8313" s="26" t="s">
        <v>33445</v>
      </c>
      <c r="K8313" s="26" t="s">
        <v>25302</v>
      </c>
      <c r="L8313" s="28">
        <v>7165</v>
      </c>
      <c r="M8313" s="16">
        <f>O8313/L8313-1</f>
        <v>0.13007676203768326</v>
      </c>
      <c r="N8313" s="17">
        <v>45643</v>
      </c>
      <c r="O8313" s="18" cm="1">
        <f t="array" ref="O8313">INDEX('[1]Базовый ПЛ ООО "Финдер" янв25 '!$E$1:$E$8808,MATCH(C8313,'[1]Базовый ПЛ ООО "Финдер" янв25 '!$B$1:$B$8808,0),)</f>
        <v>8097</v>
      </c>
      <c r="P8313" s="18">
        <f>CHOOSE(I8313,ROUND(O8313*(1-$Q$5)/1.2,2),ROUND(O8313*(1-$Q$3)/1.2,2))</f>
        <v>5398</v>
      </c>
      <c r="Q8313" s="18">
        <f>ROUND(P8313*1.2,2)</f>
        <v>6477.6</v>
      </c>
      <c r="R8313" s="1"/>
      <c r="S8313" s="1"/>
      <c r="T8313" s="1"/>
      <c r="U8313" s="1"/>
      <c r="V8313" s="1"/>
    </row>
    <row r="8314" spans="1:22" s="10" customFormat="1" ht="41.4" x14ac:dyDescent="0.25">
      <c r="A8314" s="31" t="s">
        <v>33451</v>
      </c>
      <c r="B8314" s="32" t="s">
        <v>19831</v>
      </c>
      <c r="C8314" s="32" t="s">
        <v>19832</v>
      </c>
      <c r="D8314" s="33" t="s">
        <v>190</v>
      </c>
      <c r="E8314" s="32" t="s">
        <v>36070</v>
      </c>
      <c r="F8314" s="34" t="s">
        <v>29</v>
      </c>
      <c r="G8314" s="34" t="s">
        <v>29</v>
      </c>
      <c r="H8314" s="35">
        <v>4.9200000000000001E-2</v>
      </c>
      <c r="I8314" s="36"/>
      <c r="J8314" s="37" t="s">
        <v>36697</v>
      </c>
      <c r="K8314" s="37" t="s">
        <v>25301</v>
      </c>
      <c r="L8314" s="28" t="s">
        <v>33102</v>
      </c>
      <c r="M8314" s="16"/>
      <c r="N8314" s="17"/>
      <c r="O8314" s="38" t="s">
        <v>33102</v>
      </c>
      <c r="P8314" s="38" t="s">
        <v>33102</v>
      </c>
      <c r="Q8314" s="38" t="s">
        <v>33102</v>
      </c>
      <c r="R8314" s="1"/>
      <c r="S8314" s="1"/>
      <c r="T8314" s="1"/>
      <c r="U8314" s="1"/>
      <c r="V8314" s="1"/>
    </row>
    <row r="8315" spans="1:22" s="10" customFormat="1" ht="27.6" x14ac:dyDescent="0.25">
      <c r="A8315" s="11" t="s">
        <v>33016</v>
      </c>
      <c r="B8315" s="12" t="s">
        <v>34306</v>
      </c>
      <c r="C8315" s="12" t="s">
        <v>34307</v>
      </c>
      <c r="D8315" s="13">
        <v>77</v>
      </c>
      <c r="E8315" s="12" t="s">
        <v>35968</v>
      </c>
      <c r="F8315" s="14">
        <v>5</v>
      </c>
      <c r="G8315" s="14">
        <v>1</v>
      </c>
      <c r="H8315" s="15"/>
      <c r="I8315" s="30">
        <v>1</v>
      </c>
      <c r="J8315" s="26" t="s">
        <v>33445</v>
      </c>
      <c r="K8315" s="26" t="s">
        <v>35025</v>
      </c>
      <c r="L8315" s="28"/>
      <c r="M8315" s="16"/>
      <c r="N8315" s="17">
        <v>45643</v>
      </c>
      <c r="O8315" s="18" cm="1">
        <f t="array" ref="O8315">INDEX('[1]Базовый ПЛ ООО "Финдер" янв25 '!$E$1:$E$8808,MATCH(C8315,'[1]Базовый ПЛ ООО "Финдер" янв25 '!$B$1:$B$8808,0),)</f>
        <v>7453</v>
      </c>
      <c r="P8315" s="18">
        <f t="shared" ref="P8315:P8323" si="687">CHOOSE(I8315,ROUND(O8315*(1-$Q$5)/1.2,2),ROUND(O8315*(1-$Q$3)/1.2,2))</f>
        <v>4968.67</v>
      </c>
      <c r="Q8315" s="18">
        <f t="shared" ref="Q8315:Q8323" si="688">ROUND(P8315*1.2,2)</f>
        <v>5962.4</v>
      </c>
      <c r="R8315" s="1"/>
      <c r="S8315" s="1"/>
      <c r="T8315" s="1"/>
      <c r="U8315" s="1"/>
      <c r="V8315" s="1"/>
    </row>
    <row r="8316" spans="1:22" s="10" customFormat="1" ht="27.6" x14ac:dyDescent="0.25">
      <c r="A8316" s="11" t="s">
        <v>33016</v>
      </c>
      <c r="B8316" s="12" t="s">
        <v>34308</v>
      </c>
      <c r="C8316" s="12" t="s">
        <v>34309</v>
      </c>
      <c r="D8316" s="13">
        <v>77</v>
      </c>
      <c r="E8316" s="12" t="s">
        <v>35969</v>
      </c>
      <c r="F8316" s="14">
        <v>5</v>
      </c>
      <c r="G8316" s="14">
        <v>1</v>
      </c>
      <c r="H8316" s="15"/>
      <c r="I8316" s="30">
        <v>1</v>
      </c>
      <c r="J8316" s="26" t="s">
        <v>33445</v>
      </c>
      <c r="K8316" s="26" t="s">
        <v>35026</v>
      </c>
      <c r="L8316" s="28"/>
      <c r="M8316" s="16"/>
      <c r="N8316" s="17">
        <v>45643</v>
      </c>
      <c r="O8316" s="18" cm="1">
        <f t="array" ref="O8316">INDEX('[1]Базовый ПЛ ООО "Финдер" янв25 '!$E$1:$E$8808,MATCH(C8316,'[1]Базовый ПЛ ООО "Финдер" янв25 '!$B$1:$B$8808,0),)</f>
        <v>7453</v>
      </c>
      <c r="P8316" s="18">
        <f t="shared" si="687"/>
        <v>4968.67</v>
      </c>
      <c r="Q8316" s="18">
        <f t="shared" si="688"/>
        <v>5962.4</v>
      </c>
      <c r="R8316" s="1"/>
      <c r="S8316" s="1"/>
      <c r="T8316" s="1"/>
      <c r="U8316" s="1"/>
      <c r="V8316" s="1"/>
    </row>
    <row r="8317" spans="1:22" s="10" customFormat="1" ht="27.6" x14ac:dyDescent="0.25">
      <c r="A8317" s="11" t="s">
        <v>33016</v>
      </c>
      <c r="B8317" s="12" t="s">
        <v>19833</v>
      </c>
      <c r="C8317" s="12" t="s">
        <v>19834</v>
      </c>
      <c r="D8317" s="13" t="s">
        <v>190</v>
      </c>
      <c r="E8317" s="12" t="s">
        <v>36071</v>
      </c>
      <c r="F8317" s="14" t="s">
        <v>45</v>
      </c>
      <c r="G8317" s="14" t="s">
        <v>45</v>
      </c>
      <c r="H8317" s="15">
        <v>3.9E-2</v>
      </c>
      <c r="I8317" s="30">
        <v>1</v>
      </c>
      <c r="J8317" s="26" t="s">
        <v>33445</v>
      </c>
      <c r="K8317" s="26" t="s">
        <v>25300</v>
      </c>
      <c r="L8317" s="28">
        <v>9326</v>
      </c>
      <c r="M8317" s="16">
        <f>O8317/L8317-1</f>
        <v>0.13006648080634786</v>
      </c>
      <c r="N8317" s="17">
        <v>45643</v>
      </c>
      <c r="O8317" s="18" cm="1">
        <f t="array" ref="O8317">INDEX('[1]Базовый ПЛ ООО "Финдер" янв25 '!$E$1:$E$8808,MATCH(C8317,'[1]Базовый ПЛ ООО "Финдер" янв25 '!$B$1:$B$8808,0),)</f>
        <v>10539</v>
      </c>
      <c r="P8317" s="18">
        <f t="shared" si="687"/>
        <v>7026</v>
      </c>
      <c r="Q8317" s="18">
        <f t="shared" si="688"/>
        <v>8431.2000000000007</v>
      </c>
      <c r="R8317" s="1"/>
      <c r="S8317" s="1"/>
      <c r="T8317" s="1"/>
      <c r="U8317" s="1"/>
      <c r="V8317" s="1"/>
    </row>
    <row r="8318" spans="1:22" s="10" customFormat="1" ht="27.6" x14ac:dyDescent="0.25">
      <c r="A8318" s="11" t="s">
        <v>21357</v>
      </c>
      <c r="B8318" s="12" t="s">
        <v>19835</v>
      </c>
      <c r="C8318" s="12" t="s">
        <v>19836</v>
      </c>
      <c r="D8318" s="13" t="s">
        <v>190</v>
      </c>
      <c r="E8318" s="12" t="s">
        <v>36072</v>
      </c>
      <c r="F8318" s="14" t="s">
        <v>29</v>
      </c>
      <c r="G8318" s="14" t="s">
        <v>29</v>
      </c>
      <c r="H8318" s="15">
        <v>3.9E-2</v>
      </c>
      <c r="I8318" s="30">
        <v>1</v>
      </c>
      <c r="J8318" s="26" t="s">
        <v>33021</v>
      </c>
      <c r="K8318" s="26" t="s">
        <v>25299</v>
      </c>
      <c r="L8318" s="28">
        <v>9326</v>
      </c>
      <c r="M8318" s="16">
        <f>O8318/L8318-1</f>
        <v>0.13006648080634786</v>
      </c>
      <c r="N8318" s="17">
        <v>45643</v>
      </c>
      <c r="O8318" s="18" cm="1">
        <f t="array" ref="O8318">INDEX('[1]Базовый ПЛ ООО "Финдер" янв25 '!$E$1:$E$8808,MATCH(C8318,'[1]Базовый ПЛ ООО "Финдер" янв25 '!$B$1:$B$8808,0),)</f>
        <v>10539</v>
      </c>
      <c r="P8318" s="18">
        <f t="shared" si="687"/>
        <v>7026</v>
      </c>
      <c r="Q8318" s="18">
        <f t="shared" si="688"/>
        <v>8431.2000000000007</v>
      </c>
      <c r="R8318" s="1"/>
      <c r="S8318" s="1"/>
      <c r="T8318" s="1"/>
      <c r="U8318" s="1"/>
      <c r="V8318" s="1"/>
    </row>
    <row r="8319" spans="1:22" s="10" customFormat="1" ht="27.6" x14ac:dyDescent="0.25">
      <c r="A8319" s="11" t="s">
        <v>33016</v>
      </c>
      <c r="B8319" s="12" t="s">
        <v>19837</v>
      </c>
      <c r="C8319" s="12" t="s">
        <v>19838</v>
      </c>
      <c r="D8319" s="13" t="s">
        <v>190</v>
      </c>
      <c r="E8319" s="12" t="s">
        <v>36073</v>
      </c>
      <c r="F8319" s="14" t="s">
        <v>45</v>
      </c>
      <c r="G8319" s="14" t="s">
        <v>45</v>
      </c>
      <c r="H8319" s="15">
        <v>3.9299999999999995E-2</v>
      </c>
      <c r="I8319" s="30">
        <v>1</v>
      </c>
      <c r="J8319" s="26" t="s">
        <v>33445</v>
      </c>
      <c r="K8319" s="26" t="s">
        <v>25298</v>
      </c>
      <c r="L8319" s="28">
        <v>9326</v>
      </c>
      <c r="M8319" s="16">
        <f>O8319/L8319-1</f>
        <v>0.13006648080634786</v>
      </c>
      <c r="N8319" s="17">
        <v>45643</v>
      </c>
      <c r="O8319" s="18" cm="1">
        <f t="array" ref="O8319">INDEX('[1]Базовый ПЛ ООО "Финдер" янв25 '!$E$1:$E$8808,MATCH(C8319,'[1]Базовый ПЛ ООО "Финдер" янв25 '!$B$1:$B$8808,0),)</f>
        <v>10539</v>
      </c>
      <c r="P8319" s="18">
        <f t="shared" si="687"/>
        <v>7026</v>
      </c>
      <c r="Q8319" s="18">
        <f t="shared" si="688"/>
        <v>8431.2000000000007</v>
      </c>
      <c r="R8319" s="1"/>
      <c r="S8319" s="1"/>
      <c r="T8319" s="1"/>
      <c r="U8319" s="1"/>
      <c r="V8319" s="1"/>
    </row>
    <row r="8320" spans="1:22" s="10" customFormat="1" ht="27.6" x14ac:dyDescent="0.25">
      <c r="A8320" s="11" t="s">
        <v>21357</v>
      </c>
      <c r="B8320" s="12" t="s">
        <v>19839</v>
      </c>
      <c r="C8320" s="12" t="s">
        <v>19840</v>
      </c>
      <c r="D8320" s="13" t="s">
        <v>190</v>
      </c>
      <c r="E8320" s="12" t="s">
        <v>36074</v>
      </c>
      <c r="F8320" s="14" t="s">
        <v>29</v>
      </c>
      <c r="G8320" s="14" t="s">
        <v>29</v>
      </c>
      <c r="H8320" s="15">
        <v>3.9299999999999995E-2</v>
      </c>
      <c r="I8320" s="30">
        <v>1</v>
      </c>
      <c r="J8320" s="26" t="s">
        <v>33021</v>
      </c>
      <c r="K8320" s="26" t="s">
        <v>25297</v>
      </c>
      <c r="L8320" s="28">
        <v>9326</v>
      </c>
      <c r="M8320" s="16">
        <f>O8320/L8320-1</f>
        <v>0.13006648080634786</v>
      </c>
      <c r="N8320" s="17">
        <v>45643</v>
      </c>
      <c r="O8320" s="18" cm="1">
        <f t="array" ref="O8320">INDEX('[1]Базовый ПЛ ООО "Финдер" янв25 '!$E$1:$E$8808,MATCH(C8320,'[1]Базовый ПЛ ООО "Финдер" янв25 '!$B$1:$B$8808,0),)</f>
        <v>10539</v>
      </c>
      <c r="P8320" s="18">
        <f t="shared" si="687"/>
        <v>7026</v>
      </c>
      <c r="Q8320" s="18">
        <f t="shared" si="688"/>
        <v>8431.2000000000007</v>
      </c>
      <c r="R8320" s="1"/>
      <c r="S8320" s="1"/>
      <c r="T8320" s="1"/>
      <c r="U8320" s="1"/>
      <c r="V8320" s="1"/>
    </row>
    <row r="8321" spans="1:22" s="10" customFormat="1" ht="41.4" x14ac:dyDescent="0.25">
      <c r="A8321" s="11" t="s">
        <v>33016</v>
      </c>
      <c r="B8321" s="12" t="s">
        <v>19841</v>
      </c>
      <c r="C8321" s="12" t="s">
        <v>19842</v>
      </c>
      <c r="D8321" s="13" t="s">
        <v>190</v>
      </c>
      <c r="E8321" s="12" t="s">
        <v>36075</v>
      </c>
      <c r="F8321" s="14" t="s">
        <v>45</v>
      </c>
      <c r="G8321" s="14" t="s">
        <v>45</v>
      </c>
      <c r="H8321" s="15">
        <v>0.28199999999999997</v>
      </c>
      <c r="I8321" s="30">
        <v>1</v>
      </c>
      <c r="J8321" s="26" t="s">
        <v>33445</v>
      </c>
      <c r="K8321" s="26" t="s">
        <v>25296</v>
      </c>
      <c r="L8321" s="28">
        <v>8642</v>
      </c>
      <c r="M8321" s="16">
        <f>O8321/L8321-1</f>
        <v>0.13006248553575572</v>
      </c>
      <c r="N8321" s="17">
        <v>45643</v>
      </c>
      <c r="O8321" s="18" cm="1">
        <f t="array" ref="O8321">INDEX('[1]Базовый ПЛ ООО "Финдер" янв25 '!$E$1:$E$8808,MATCH(C8321,'[1]Базовый ПЛ ООО "Финдер" янв25 '!$B$1:$B$8808,0),)</f>
        <v>9766</v>
      </c>
      <c r="P8321" s="18">
        <f t="shared" si="687"/>
        <v>6510.67</v>
      </c>
      <c r="Q8321" s="18">
        <f t="shared" si="688"/>
        <v>7812.8</v>
      </c>
      <c r="R8321" s="1"/>
      <c r="S8321" s="1"/>
      <c r="T8321" s="1"/>
      <c r="U8321" s="1"/>
      <c r="V8321" s="1"/>
    </row>
    <row r="8322" spans="1:22" s="10" customFormat="1" ht="41.4" x14ac:dyDescent="0.25">
      <c r="A8322" s="11" t="s">
        <v>21357</v>
      </c>
      <c r="B8322" s="12" t="s">
        <v>19843</v>
      </c>
      <c r="C8322" s="12" t="s">
        <v>19844</v>
      </c>
      <c r="D8322" s="13" t="s">
        <v>190</v>
      </c>
      <c r="E8322" s="12" t="s">
        <v>36076</v>
      </c>
      <c r="F8322" s="14" t="s">
        <v>29</v>
      </c>
      <c r="G8322" s="14" t="s">
        <v>29</v>
      </c>
      <c r="H8322" s="15">
        <v>0.28199999999999997</v>
      </c>
      <c r="I8322" s="30">
        <v>1</v>
      </c>
      <c r="J8322" s="26" t="s">
        <v>33486</v>
      </c>
      <c r="K8322" s="26"/>
      <c r="L8322" s="28"/>
      <c r="M8322" s="16"/>
      <c r="N8322" s="17">
        <v>45408</v>
      </c>
      <c r="O8322" s="18" cm="1">
        <f t="array" ref="O8322">INDEX('[1]Базовый ПЛ ООО "Финдер" янв25 '!$E$1:$E$8808,MATCH(C8322,'[1]Базовый ПЛ ООО "Финдер" янв25 '!$B$1:$B$8808,0),)</f>
        <v>8642</v>
      </c>
      <c r="P8322" s="18">
        <f t="shared" si="687"/>
        <v>5761.33</v>
      </c>
      <c r="Q8322" s="18">
        <f t="shared" si="688"/>
        <v>6913.6</v>
      </c>
      <c r="R8322" s="1"/>
      <c r="S8322" s="1"/>
      <c r="T8322" s="1"/>
      <c r="U8322" s="1"/>
      <c r="V8322" s="1"/>
    </row>
    <row r="8323" spans="1:22" s="10" customFormat="1" ht="41.4" x14ac:dyDescent="0.25">
      <c r="A8323" s="11" t="s">
        <v>33016</v>
      </c>
      <c r="B8323" s="12" t="s">
        <v>19845</v>
      </c>
      <c r="C8323" s="12" t="s">
        <v>19846</v>
      </c>
      <c r="D8323" s="13" t="s">
        <v>190</v>
      </c>
      <c r="E8323" s="12" t="s">
        <v>36077</v>
      </c>
      <c r="F8323" s="14" t="s">
        <v>45</v>
      </c>
      <c r="G8323" s="14" t="s">
        <v>45</v>
      </c>
      <c r="H8323" s="15">
        <v>0.28289999999999998</v>
      </c>
      <c r="I8323" s="30">
        <v>1</v>
      </c>
      <c r="J8323" s="26" t="s">
        <v>33445</v>
      </c>
      <c r="K8323" s="26" t="s">
        <v>25295</v>
      </c>
      <c r="L8323" s="28">
        <v>8642</v>
      </c>
      <c r="M8323" s="16">
        <f>O8323/L8323-1</f>
        <v>0.13006248553575572</v>
      </c>
      <c r="N8323" s="17">
        <v>45643</v>
      </c>
      <c r="O8323" s="18" cm="1">
        <f t="array" ref="O8323">INDEX('[1]Базовый ПЛ ООО "Финдер" янв25 '!$E$1:$E$8808,MATCH(C8323,'[1]Базовый ПЛ ООО "Финдер" янв25 '!$B$1:$B$8808,0),)</f>
        <v>9766</v>
      </c>
      <c r="P8323" s="18">
        <f t="shared" si="687"/>
        <v>6510.67</v>
      </c>
      <c r="Q8323" s="18">
        <f t="shared" si="688"/>
        <v>7812.8</v>
      </c>
      <c r="R8323" s="1"/>
      <c r="S8323" s="1"/>
      <c r="T8323" s="1"/>
      <c r="U8323" s="1"/>
      <c r="V8323" s="1"/>
    </row>
    <row r="8324" spans="1:22" s="10" customFormat="1" ht="41.4" x14ac:dyDescent="0.25">
      <c r="A8324" s="31" t="s">
        <v>33451</v>
      </c>
      <c r="B8324" s="32" t="s">
        <v>19847</v>
      </c>
      <c r="C8324" s="32" t="s">
        <v>19848</v>
      </c>
      <c r="D8324" s="33" t="s">
        <v>190</v>
      </c>
      <c r="E8324" s="32" t="s">
        <v>36078</v>
      </c>
      <c r="F8324" s="34" t="s">
        <v>29</v>
      </c>
      <c r="G8324" s="34" t="s">
        <v>29</v>
      </c>
      <c r="H8324" s="35">
        <v>0.28289999999999998</v>
      </c>
      <c r="I8324" s="36"/>
      <c r="J8324" s="37" t="s">
        <v>36697</v>
      </c>
      <c r="K8324" s="37" t="s">
        <v>25294</v>
      </c>
      <c r="L8324" s="28" t="s">
        <v>33102</v>
      </c>
      <c r="M8324" s="16"/>
      <c r="N8324" s="17"/>
      <c r="O8324" s="38" t="s">
        <v>33102</v>
      </c>
      <c r="P8324" s="38" t="s">
        <v>33102</v>
      </c>
      <c r="Q8324" s="38" t="s">
        <v>33102</v>
      </c>
      <c r="R8324" s="1"/>
      <c r="S8324" s="1"/>
      <c r="T8324" s="1"/>
      <c r="U8324" s="1"/>
      <c r="V8324" s="1"/>
    </row>
    <row r="8325" spans="1:22" s="10" customFormat="1" ht="41.4" x14ac:dyDescent="0.25">
      <c r="A8325" s="11" t="s">
        <v>33016</v>
      </c>
      <c r="B8325" s="12" t="s">
        <v>19849</v>
      </c>
      <c r="C8325" s="12" t="s">
        <v>19850</v>
      </c>
      <c r="D8325" s="13" t="s">
        <v>190</v>
      </c>
      <c r="E8325" s="12" t="s">
        <v>36079</v>
      </c>
      <c r="F8325" s="14" t="s">
        <v>45</v>
      </c>
      <c r="G8325" s="14">
        <v>1</v>
      </c>
      <c r="H8325" s="15">
        <v>0.28060000000000002</v>
      </c>
      <c r="I8325" s="30">
        <v>1</v>
      </c>
      <c r="J8325" s="26" t="s">
        <v>33445</v>
      </c>
      <c r="K8325" s="26" t="s">
        <v>25293</v>
      </c>
      <c r="L8325" s="28">
        <v>8642</v>
      </c>
      <c r="M8325" s="16">
        <f>O8325/L8325-1</f>
        <v>0.13006248553575572</v>
      </c>
      <c r="N8325" s="17">
        <v>45643</v>
      </c>
      <c r="O8325" s="18" cm="1">
        <f t="array" ref="O8325">INDEX('[1]Базовый ПЛ ООО "Финдер" янв25 '!$E$1:$E$8808,MATCH(C8325,'[1]Базовый ПЛ ООО "Финдер" янв25 '!$B$1:$B$8808,0),)</f>
        <v>9766</v>
      </c>
      <c r="P8325" s="18">
        <f>CHOOSE(I8325,ROUND(O8325*(1-$Q$5)/1.2,2),ROUND(O8325*(1-$Q$3)/1.2,2))</f>
        <v>6510.67</v>
      </c>
      <c r="Q8325" s="18">
        <f>ROUND(P8325*1.2,2)</f>
        <v>7812.8</v>
      </c>
      <c r="R8325" s="1"/>
      <c r="S8325" s="1"/>
      <c r="T8325" s="1"/>
      <c r="U8325" s="1"/>
      <c r="V8325" s="1"/>
    </row>
    <row r="8326" spans="1:22" s="10" customFormat="1" ht="41.4" x14ac:dyDescent="0.25">
      <c r="A8326" s="31" t="s">
        <v>33451</v>
      </c>
      <c r="B8326" s="32" t="s">
        <v>19851</v>
      </c>
      <c r="C8326" s="32" t="s">
        <v>19852</v>
      </c>
      <c r="D8326" s="33" t="s">
        <v>190</v>
      </c>
      <c r="E8326" s="32" t="s">
        <v>36080</v>
      </c>
      <c r="F8326" s="34" t="s">
        <v>29</v>
      </c>
      <c r="G8326" s="34" t="s">
        <v>29</v>
      </c>
      <c r="H8326" s="35">
        <v>0.28060000000000002</v>
      </c>
      <c r="I8326" s="36"/>
      <c r="J8326" s="37" t="s">
        <v>36697</v>
      </c>
      <c r="K8326" s="37" t="s">
        <v>25292</v>
      </c>
      <c r="L8326" s="28" t="s">
        <v>33102</v>
      </c>
      <c r="M8326" s="16"/>
      <c r="N8326" s="17"/>
      <c r="O8326" s="38" t="s">
        <v>33102</v>
      </c>
      <c r="P8326" s="38" t="s">
        <v>33102</v>
      </c>
      <c r="Q8326" s="38" t="s">
        <v>33102</v>
      </c>
      <c r="R8326" s="1"/>
      <c r="S8326" s="1"/>
      <c r="T8326" s="1"/>
      <c r="U8326" s="1"/>
      <c r="V8326" s="1"/>
    </row>
    <row r="8327" spans="1:22" s="10" customFormat="1" ht="41.4" x14ac:dyDescent="0.25">
      <c r="A8327" s="11" t="s">
        <v>33016</v>
      </c>
      <c r="B8327" s="12" t="s">
        <v>19853</v>
      </c>
      <c r="C8327" s="12" t="s">
        <v>19854</v>
      </c>
      <c r="D8327" s="13" t="s">
        <v>190</v>
      </c>
      <c r="E8327" s="12" t="s">
        <v>36081</v>
      </c>
      <c r="F8327" s="14" t="s">
        <v>45</v>
      </c>
      <c r="G8327" s="14">
        <v>1</v>
      </c>
      <c r="H8327" s="15">
        <v>0.28270000000000001</v>
      </c>
      <c r="I8327" s="30">
        <v>1</v>
      </c>
      <c r="J8327" s="26" t="s">
        <v>33445</v>
      </c>
      <c r="K8327" s="26" t="s">
        <v>25291</v>
      </c>
      <c r="L8327" s="28">
        <v>8642</v>
      </c>
      <c r="M8327" s="16">
        <f>O8327/L8327-1</f>
        <v>0.13006248553575572</v>
      </c>
      <c r="N8327" s="17">
        <v>45643</v>
      </c>
      <c r="O8327" s="18" cm="1">
        <f t="array" ref="O8327">INDEX('[1]Базовый ПЛ ООО "Финдер" янв25 '!$E$1:$E$8808,MATCH(C8327,'[1]Базовый ПЛ ООО "Финдер" янв25 '!$B$1:$B$8808,0),)</f>
        <v>9766</v>
      </c>
      <c r="P8327" s="18">
        <f>CHOOSE(I8327,ROUND(O8327*(1-$Q$5)/1.2,2),ROUND(O8327*(1-$Q$3)/1.2,2))</f>
        <v>6510.67</v>
      </c>
      <c r="Q8327" s="18">
        <f>ROUND(P8327*1.2,2)</f>
        <v>7812.8</v>
      </c>
      <c r="R8327" s="1"/>
      <c r="S8327" s="1"/>
      <c r="T8327" s="1"/>
      <c r="U8327" s="1"/>
      <c r="V8327" s="1"/>
    </row>
    <row r="8328" spans="1:22" s="10" customFormat="1" ht="41.4" x14ac:dyDescent="0.25">
      <c r="A8328" s="31" t="s">
        <v>33451</v>
      </c>
      <c r="B8328" s="32" t="s">
        <v>19855</v>
      </c>
      <c r="C8328" s="32" t="s">
        <v>19856</v>
      </c>
      <c r="D8328" s="33" t="s">
        <v>190</v>
      </c>
      <c r="E8328" s="32" t="s">
        <v>36082</v>
      </c>
      <c r="F8328" s="34" t="s">
        <v>29</v>
      </c>
      <c r="G8328" s="34" t="s">
        <v>29</v>
      </c>
      <c r="H8328" s="35">
        <v>0.28270000000000001</v>
      </c>
      <c r="I8328" s="36"/>
      <c r="J8328" s="37" t="s">
        <v>36697</v>
      </c>
      <c r="K8328" s="37" t="s">
        <v>25290</v>
      </c>
      <c r="L8328" s="28" t="s">
        <v>33102</v>
      </c>
      <c r="M8328" s="16"/>
      <c r="N8328" s="17"/>
      <c r="O8328" s="38" t="s">
        <v>33102</v>
      </c>
      <c r="P8328" s="38" t="s">
        <v>33102</v>
      </c>
      <c r="Q8328" s="38" t="s">
        <v>33102</v>
      </c>
      <c r="R8328" s="1"/>
      <c r="S8328" s="1"/>
      <c r="T8328" s="1"/>
      <c r="U8328" s="1"/>
      <c r="V8328" s="1"/>
    </row>
    <row r="8329" spans="1:22" s="10" customFormat="1" ht="41.4" x14ac:dyDescent="0.25">
      <c r="A8329" s="11" t="s">
        <v>21357</v>
      </c>
      <c r="B8329" s="12" t="s">
        <v>34310</v>
      </c>
      <c r="C8329" s="12" t="s">
        <v>34311</v>
      </c>
      <c r="D8329" s="13">
        <v>77</v>
      </c>
      <c r="E8329" s="12" t="s">
        <v>35970</v>
      </c>
      <c r="F8329" s="14">
        <v>5</v>
      </c>
      <c r="G8329" s="14">
        <v>1</v>
      </c>
      <c r="H8329" s="15"/>
      <c r="I8329" s="30">
        <v>1</v>
      </c>
      <c r="J8329" s="26" t="s">
        <v>33021</v>
      </c>
      <c r="K8329" s="26" t="s">
        <v>35027</v>
      </c>
      <c r="L8329" s="28"/>
      <c r="M8329" s="16"/>
      <c r="N8329" s="17">
        <v>45643</v>
      </c>
      <c r="O8329" s="18" cm="1">
        <f t="array" ref="O8329">INDEX('[1]Базовый ПЛ ООО "Финдер" янв25 '!$E$1:$E$8808,MATCH(C8329,'[1]Базовый ПЛ ООО "Финдер" янв25 '!$B$1:$B$8808,0),)</f>
        <v>11059</v>
      </c>
      <c r="P8329" s="18">
        <f t="shared" ref="P8329:P8332" si="689">CHOOSE(I8329,ROUND(O8329*(1-$Q$5)/1.2,2),ROUND(O8329*(1-$Q$3)/1.2,2))</f>
        <v>7372.67</v>
      </c>
      <c r="Q8329" s="18">
        <f>ROUND(P8329*1.2,2)</f>
        <v>8847.2000000000007</v>
      </c>
      <c r="R8329" s="1"/>
      <c r="S8329" s="1"/>
      <c r="T8329" s="1"/>
      <c r="U8329" s="1"/>
      <c r="V8329" s="1"/>
    </row>
    <row r="8330" spans="1:22" s="10" customFormat="1" ht="41.4" x14ac:dyDescent="0.25">
      <c r="A8330" s="11" t="s">
        <v>21357</v>
      </c>
      <c r="B8330" s="12" t="s">
        <v>34312</v>
      </c>
      <c r="C8330" s="12" t="s">
        <v>34313</v>
      </c>
      <c r="D8330" s="13">
        <v>77</v>
      </c>
      <c r="E8330" s="12" t="s">
        <v>35970</v>
      </c>
      <c r="F8330" s="14">
        <v>5</v>
      </c>
      <c r="G8330" s="14">
        <v>1</v>
      </c>
      <c r="H8330" s="15"/>
      <c r="I8330" s="30">
        <v>1</v>
      </c>
      <c r="J8330" s="26" t="s">
        <v>33021</v>
      </c>
      <c r="K8330" s="26" t="s">
        <v>35028</v>
      </c>
      <c r="L8330" s="28"/>
      <c r="M8330" s="16"/>
      <c r="N8330" s="17">
        <v>45643</v>
      </c>
      <c r="O8330" s="18" cm="1">
        <f t="array" ref="O8330">INDEX('[1]Базовый ПЛ ООО "Финдер" янв25 '!$E$1:$E$8808,MATCH(C8330,'[1]Базовый ПЛ ООО "Финдер" янв25 '!$B$1:$B$8808,0),)</f>
        <v>11059</v>
      </c>
      <c r="P8330" s="18">
        <f t="shared" si="689"/>
        <v>7372.67</v>
      </c>
      <c r="Q8330" s="18">
        <f>ROUND(P8330*1.2,2)</f>
        <v>8847.2000000000007</v>
      </c>
      <c r="R8330" s="1"/>
      <c r="S8330" s="1"/>
      <c r="T8330" s="1"/>
      <c r="U8330" s="1"/>
      <c r="V8330" s="1"/>
    </row>
    <row r="8331" spans="1:22" s="10" customFormat="1" ht="41.4" x14ac:dyDescent="0.25">
      <c r="A8331" s="11" t="s">
        <v>21357</v>
      </c>
      <c r="B8331" s="12" t="s">
        <v>34314</v>
      </c>
      <c r="C8331" s="12" t="s">
        <v>34315</v>
      </c>
      <c r="D8331" s="13">
        <v>77</v>
      </c>
      <c r="E8331" s="12" t="s">
        <v>35971</v>
      </c>
      <c r="F8331" s="14">
        <v>5</v>
      </c>
      <c r="G8331" s="14">
        <v>1</v>
      </c>
      <c r="H8331" s="15"/>
      <c r="I8331" s="30">
        <v>1</v>
      </c>
      <c r="J8331" s="26" t="s">
        <v>33021</v>
      </c>
      <c r="K8331" s="26" t="s">
        <v>35029</v>
      </c>
      <c r="L8331" s="28"/>
      <c r="M8331" s="16"/>
      <c r="N8331" s="17">
        <v>45643</v>
      </c>
      <c r="O8331" s="18" cm="1">
        <f t="array" ref="O8331">INDEX('[1]Базовый ПЛ ООО "Финдер" янв25 '!$E$1:$E$8808,MATCH(C8331,'[1]Базовый ПЛ ООО "Финдер" янв25 '!$B$1:$B$8808,0),)</f>
        <v>10972</v>
      </c>
      <c r="P8331" s="18">
        <f t="shared" si="689"/>
        <v>7314.67</v>
      </c>
      <c r="Q8331" s="18">
        <f>ROUND(P8331*1.2,2)</f>
        <v>8777.6</v>
      </c>
      <c r="R8331" s="1"/>
      <c r="S8331" s="1"/>
      <c r="T8331" s="1"/>
      <c r="U8331" s="1"/>
      <c r="V8331" s="1"/>
    </row>
    <row r="8332" spans="1:22" s="10" customFormat="1" ht="41.4" x14ac:dyDescent="0.25">
      <c r="A8332" s="11" t="s">
        <v>21357</v>
      </c>
      <c r="B8332" s="12" t="s">
        <v>34316</v>
      </c>
      <c r="C8332" s="12" t="s">
        <v>34317</v>
      </c>
      <c r="D8332" s="13">
        <v>77</v>
      </c>
      <c r="E8332" s="12" t="s">
        <v>35971</v>
      </c>
      <c r="F8332" s="14">
        <v>5</v>
      </c>
      <c r="G8332" s="14">
        <v>1</v>
      </c>
      <c r="H8332" s="15"/>
      <c r="I8332" s="30">
        <v>1</v>
      </c>
      <c r="J8332" s="26" t="s">
        <v>33021</v>
      </c>
      <c r="K8332" s="26" t="s">
        <v>35030</v>
      </c>
      <c r="L8332" s="28"/>
      <c r="M8332" s="16"/>
      <c r="N8332" s="17">
        <v>45643</v>
      </c>
      <c r="O8332" s="18" cm="1">
        <f t="array" ref="O8332">INDEX('[1]Базовый ПЛ ООО "Финдер" янв25 '!$E$1:$E$8808,MATCH(C8332,'[1]Базовый ПЛ ООО "Финдер" янв25 '!$B$1:$B$8808,0),)</f>
        <v>10972</v>
      </c>
      <c r="P8332" s="18">
        <f t="shared" si="689"/>
        <v>7314.67</v>
      </c>
      <c r="Q8332" s="18">
        <f>ROUND(P8332*1.2,2)</f>
        <v>8777.6</v>
      </c>
      <c r="R8332" s="1"/>
      <c r="S8332" s="1"/>
      <c r="T8332" s="1"/>
      <c r="U8332" s="1"/>
      <c r="V8332" s="1"/>
    </row>
    <row r="8333" spans="1:22" s="10" customFormat="1" ht="27.6" x14ac:dyDescent="0.25">
      <c r="A8333" s="31" t="s">
        <v>33451</v>
      </c>
      <c r="B8333" s="32" t="s">
        <v>19857</v>
      </c>
      <c r="C8333" s="32" t="s">
        <v>19858</v>
      </c>
      <c r="D8333" s="33" t="s">
        <v>190</v>
      </c>
      <c r="E8333" s="32" t="s">
        <v>36083</v>
      </c>
      <c r="F8333" s="34" t="s">
        <v>11</v>
      </c>
      <c r="G8333" s="34">
        <v>1</v>
      </c>
      <c r="H8333" s="35">
        <v>0.12240000000000001</v>
      </c>
      <c r="I8333" s="36"/>
      <c r="J8333" s="37" t="s">
        <v>33021</v>
      </c>
      <c r="K8333" s="37" t="s">
        <v>25289</v>
      </c>
      <c r="L8333" s="28">
        <v>4867</v>
      </c>
      <c r="M8333" s="16"/>
      <c r="N8333" s="17">
        <v>45161</v>
      </c>
      <c r="O8333" s="38" t="s">
        <v>33102</v>
      </c>
      <c r="P8333" s="38" t="s">
        <v>33102</v>
      </c>
      <c r="Q8333" s="38" t="s">
        <v>33102</v>
      </c>
      <c r="R8333" s="1"/>
      <c r="S8333" s="1"/>
      <c r="T8333" s="1"/>
      <c r="U8333" s="1"/>
      <c r="V8333" s="1"/>
    </row>
    <row r="8334" spans="1:22" s="10" customFormat="1" ht="41.4" x14ac:dyDescent="0.25">
      <c r="A8334" s="31" t="s">
        <v>33451</v>
      </c>
      <c r="B8334" s="32" t="s">
        <v>19859</v>
      </c>
      <c r="C8334" s="32" t="s">
        <v>19860</v>
      </c>
      <c r="D8334" s="33" t="s">
        <v>190</v>
      </c>
      <c r="E8334" s="32" t="s">
        <v>36084</v>
      </c>
      <c r="F8334" s="34" t="s">
        <v>29</v>
      </c>
      <c r="G8334" s="34" t="s">
        <v>29</v>
      </c>
      <c r="H8334" s="35">
        <v>0.12240000000000001</v>
      </c>
      <c r="I8334" s="36"/>
      <c r="J8334" s="37" t="s">
        <v>36697</v>
      </c>
      <c r="K8334" s="37" t="s">
        <v>25288</v>
      </c>
      <c r="L8334" s="28" t="s">
        <v>33102</v>
      </c>
      <c r="M8334" s="16"/>
      <c r="N8334" s="17"/>
      <c r="O8334" s="38" t="s">
        <v>33102</v>
      </c>
      <c r="P8334" s="38" t="s">
        <v>33102</v>
      </c>
      <c r="Q8334" s="38" t="s">
        <v>33102</v>
      </c>
      <c r="R8334" s="1"/>
      <c r="S8334" s="1"/>
      <c r="T8334" s="1"/>
      <c r="U8334" s="1"/>
      <c r="V8334" s="1"/>
    </row>
    <row r="8335" spans="1:22" s="10" customFormat="1" ht="27.6" x14ac:dyDescent="0.25">
      <c r="A8335" s="11" t="s">
        <v>33016</v>
      </c>
      <c r="B8335" s="12" t="s">
        <v>19861</v>
      </c>
      <c r="C8335" s="12" t="s">
        <v>19862</v>
      </c>
      <c r="D8335" s="13" t="s">
        <v>190</v>
      </c>
      <c r="E8335" s="12" t="s">
        <v>36085</v>
      </c>
      <c r="F8335" s="14" t="s">
        <v>11</v>
      </c>
      <c r="G8335" s="14">
        <v>1</v>
      </c>
      <c r="H8335" s="15">
        <v>0.12229999999999999</v>
      </c>
      <c r="I8335" s="30">
        <v>1</v>
      </c>
      <c r="J8335" s="26" t="s">
        <v>33486</v>
      </c>
      <c r="K8335" s="26" t="s">
        <v>25287</v>
      </c>
      <c r="L8335" s="28">
        <v>7709</v>
      </c>
      <c r="M8335" s="16">
        <f>O8335/L8335-1</f>
        <v>0</v>
      </c>
      <c r="N8335" s="17">
        <v>45408</v>
      </c>
      <c r="O8335" s="18" cm="1">
        <f t="array" ref="O8335">INDEX('[1]Базовый ПЛ ООО "Финдер" янв25 '!$E$1:$E$8808,MATCH(C8335,'[1]Базовый ПЛ ООО "Финдер" янв25 '!$B$1:$B$8808,0),)</f>
        <v>7709</v>
      </c>
      <c r="P8335" s="18">
        <f>CHOOSE(I8335,ROUND(O8335*(1-$Q$5)/1.2,2),ROUND(O8335*(1-$Q$3)/1.2,2))</f>
        <v>5139.33</v>
      </c>
      <c r="Q8335" s="18">
        <f>ROUND(P8335*1.2,2)</f>
        <v>6167.2</v>
      </c>
      <c r="R8335" s="1"/>
      <c r="S8335" s="1"/>
      <c r="T8335" s="1"/>
      <c r="U8335" s="1"/>
      <c r="V8335" s="1"/>
    </row>
    <row r="8336" spans="1:22" s="10" customFormat="1" ht="41.4" x14ac:dyDescent="0.25">
      <c r="A8336" s="31" t="s">
        <v>33451</v>
      </c>
      <c r="B8336" s="32" t="s">
        <v>19863</v>
      </c>
      <c r="C8336" s="32" t="s">
        <v>19864</v>
      </c>
      <c r="D8336" s="33" t="s">
        <v>190</v>
      </c>
      <c r="E8336" s="32" t="s">
        <v>36086</v>
      </c>
      <c r="F8336" s="34" t="s">
        <v>29</v>
      </c>
      <c r="G8336" s="34" t="s">
        <v>29</v>
      </c>
      <c r="H8336" s="35">
        <v>0.12229999999999999</v>
      </c>
      <c r="I8336" s="36"/>
      <c r="J8336" s="37" t="s">
        <v>36697</v>
      </c>
      <c r="K8336" s="37" t="s">
        <v>25286</v>
      </c>
      <c r="L8336" s="28" t="s">
        <v>33102</v>
      </c>
      <c r="M8336" s="16"/>
      <c r="N8336" s="17"/>
      <c r="O8336" s="38" t="s">
        <v>33102</v>
      </c>
      <c r="P8336" s="38" t="s">
        <v>33102</v>
      </c>
      <c r="Q8336" s="38" t="s">
        <v>33102</v>
      </c>
      <c r="R8336" s="1"/>
      <c r="S8336" s="1"/>
      <c r="T8336" s="1"/>
      <c r="U8336" s="1"/>
      <c r="V8336" s="1"/>
    </row>
    <row r="8337" spans="1:22" s="10" customFormat="1" ht="27.6" x14ac:dyDescent="0.25">
      <c r="A8337" s="11" t="s">
        <v>33016</v>
      </c>
      <c r="B8337" s="12" t="s">
        <v>19865</v>
      </c>
      <c r="C8337" s="12" t="s">
        <v>19866</v>
      </c>
      <c r="D8337" s="13" t="s">
        <v>190</v>
      </c>
      <c r="E8337" s="12" t="s">
        <v>36087</v>
      </c>
      <c r="F8337" s="14" t="s">
        <v>11</v>
      </c>
      <c r="G8337" s="14">
        <v>1</v>
      </c>
      <c r="H8337" s="15">
        <v>0.11559999999999999</v>
      </c>
      <c r="I8337" s="30">
        <v>1</v>
      </c>
      <c r="J8337" s="26" t="s">
        <v>33445</v>
      </c>
      <c r="K8337" s="26" t="s">
        <v>25285</v>
      </c>
      <c r="L8337" s="28">
        <v>4159</v>
      </c>
      <c r="M8337" s="16">
        <f>O8337/L8337-1</f>
        <v>0.13007934599663384</v>
      </c>
      <c r="N8337" s="17">
        <v>45643</v>
      </c>
      <c r="O8337" s="18" cm="1">
        <f t="array" ref="O8337">INDEX('[1]Базовый ПЛ ООО "Финдер" янв25 '!$E$1:$E$8808,MATCH(C8337,'[1]Базовый ПЛ ООО "Финдер" янв25 '!$B$1:$B$8808,0),)</f>
        <v>4700</v>
      </c>
      <c r="P8337" s="18">
        <f>CHOOSE(I8337,ROUND(O8337*(1-$Q$5)/1.2,2),ROUND(O8337*(1-$Q$3)/1.2,2))</f>
        <v>3133.33</v>
      </c>
      <c r="Q8337" s="18">
        <f>ROUND(P8337*1.2,2)</f>
        <v>3760</v>
      </c>
      <c r="R8337" s="1"/>
      <c r="S8337" s="1"/>
      <c r="T8337" s="1"/>
      <c r="U8337" s="1"/>
      <c r="V8337" s="1"/>
    </row>
    <row r="8338" spans="1:22" s="10" customFormat="1" ht="41.4" x14ac:dyDescent="0.25">
      <c r="A8338" s="31" t="s">
        <v>33451</v>
      </c>
      <c r="B8338" s="32" t="s">
        <v>19867</v>
      </c>
      <c r="C8338" s="32" t="s">
        <v>19868</v>
      </c>
      <c r="D8338" s="33" t="s">
        <v>190</v>
      </c>
      <c r="E8338" s="32" t="s">
        <v>36088</v>
      </c>
      <c r="F8338" s="34" t="s">
        <v>29</v>
      </c>
      <c r="G8338" s="34" t="s">
        <v>29</v>
      </c>
      <c r="H8338" s="35">
        <v>0.11559999999999999</v>
      </c>
      <c r="I8338" s="36"/>
      <c r="J8338" s="37" t="s">
        <v>36697</v>
      </c>
      <c r="K8338" s="37" t="s">
        <v>25284</v>
      </c>
      <c r="L8338" s="28" t="s">
        <v>33102</v>
      </c>
      <c r="M8338" s="16"/>
      <c r="N8338" s="17"/>
      <c r="O8338" s="38" t="s">
        <v>33102</v>
      </c>
      <c r="P8338" s="38" t="s">
        <v>33102</v>
      </c>
      <c r="Q8338" s="38" t="s">
        <v>33102</v>
      </c>
      <c r="R8338" s="1"/>
      <c r="S8338" s="1"/>
      <c r="T8338" s="1"/>
      <c r="U8338" s="1"/>
      <c r="V8338" s="1"/>
    </row>
    <row r="8339" spans="1:22" s="10" customFormat="1" ht="27.6" x14ac:dyDescent="0.25">
      <c r="A8339" s="11" t="s">
        <v>33016</v>
      </c>
      <c r="B8339" s="12" t="s">
        <v>19869</v>
      </c>
      <c r="C8339" s="12" t="s">
        <v>19870</v>
      </c>
      <c r="D8339" s="13" t="s">
        <v>190</v>
      </c>
      <c r="E8339" s="12" t="s">
        <v>36089</v>
      </c>
      <c r="F8339" s="14" t="s">
        <v>11</v>
      </c>
      <c r="G8339" s="14">
        <v>1</v>
      </c>
      <c r="H8339" s="15">
        <v>0.1182</v>
      </c>
      <c r="I8339" s="30">
        <v>1</v>
      </c>
      <c r="J8339" s="26" t="s">
        <v>33445</v>
      </c>
      <c r="K8339" s="26" t="s">
        <v>25283</v>
      </c>
      <c r="L8339" s="28">
        <v>6669</v>
      </c>
      <c r="M8339" s="16">
        <f>O8339/L8339-1</f>
        <v>0.13000449842555106</v>
      </c>
      <c r="N8339" s="17">
        <v>45643</v>
      </c>
      <c r="O8339" s="18" cm="1">
        <f t="array" ref="O8339">INDEX('[1]Базовый ПЛ ООО "Финдер" янв25 '!$E$1:$E$8808,MATCH(C8339,'[1]Базовый ПЛ ООО "Финдер" янв25 '!$B$1:$B$8808,0),)</f>
        <v>7536</v>
      </c>
      <c r="P8339" s="18">
        <f>CHOOSE(I8339,ROUND(O8339*(1-$Q$5)/1.2,2),ROUND(O8339*(1-$Q$3)/1.2,2))</f>
        <v>5024</v>
      </c>
      <c r="Q8339" s="18">
        <f>ROUND(P8339*1.2,2)</f>
        <v>6028.8</v>
      </c>
      <c r="R8339" s="1"/>
      <c r="S8339" s="1"/>
      <c r="T8339" s="1"/>
      <c r="U8339" s="1"/>
      <c r="V8339" s="1"/>
    </row>
    <row r="8340" spans="1:22" s="10" customFormat="1" ht="41.4" x14ac:dyDescent="0.25">
      <c r="A8340" s="31" t="s">
        <v>33451</v>
      </c>
      <c r="B8340" s="32" t="s">
        <v>19871</v>
      </c>
      <c r="C8340" s="32" t="s">
        <v>19872</v>
      </c>
      <c r="D8340" s="33" t="s">
        <v>190</v>
      </c>
      <c r="E8340" s="32" t="s">
        <v>36090</v>
      </c>
      <c r="F8340" s="34" t="s">
        <v>29</v>
      </c>
      <c r="G8340" s="34" t="s">
        <v>29</v>
      </c>
      <c r="H8340" s="35">
        <v>0.1182</v>
      </c>
      <c r="I8340" s="36"/>
      <c r="J8340" s="37" t="s">
        <v>36697</v>
      </c>
      <c r="K8340" s="37" t="s">
        <v>25282</v>
      </c>
      <c r="L8340" s="28" t="s">
        <v>33102</v>
      </c>
      <c r="M8340" s="16"/>
      <c r="N8340" s="17"/>
      <c r="O8340" s="38" t="s">
        <v>33102</v>
      </c>
      <c r="P8340" s="38" t="s">
        <v>33102</v>
      </c>
      <c r="Q8340" s="38" t="s">
        <v>33102</v>
      </c>
      <c r="R8340" s="1"/>
      <c r="S8340" s="1"/>
      <c r="T8340" s="1"/>
      <c r="U8340" s="1"/>
      <c r="V8340" s="1"/>
    </row>
    <row r="8341" spans="1:22" s="10" customFormat="1" ht="41.4" x14ac:dyDescent="0.25">
      <c r="A8341" s="11" t="s">
        <v>33016</v>
      </c>
      <c r="B8341" s="12" t="s">
        <v>19873</v>
      </c>
      <c r="C8341" s="12" t="s">
        <v>19874</v>
      </c>
      <c r="D8341" s="13" t="s">
        <v>190</v>
      </c>
      <c r="E8341" s="12" t="s">
        <v>36091</v>
      </c>
      <c r="F8341" s="14" t="s">
        <v>45</v>
      </c>
      <c r="G8341" s="14">
        <v>1</v>
      </c>
      <c r="H8341" s="15">
        <v>0.28370000000000001</v>
      </c>
      <c r="I8341" s="30">
        <v>1</v>
      </c>
      <c r="J8341" s="26" t="s">
        <v>33445</v>
      </c>
      <c r="K8341" s="26" t="s">
        <v>25281</v>
      </c>
      <c r="L8341" s="28">
        <v>11499</v>
      </c>
      <c r="M8341" s="16">
        <f>O8341/L8341-1</f>
        <v>0.13001130533089844</v>
      </c>
      <c r="N8341" s="17">
        <v>45643</v>
      </c>
      <c r="O8341" s="18" cm="1">
        <f t="array" ref="O8341">INDEX('[1]Базовый ПЛ ООО "Финдер" янв25 '!$E$1:$E$8808,MATCH(C8341,'[1]Базовый ПЛ ООО "Финдер" янв25 '!$B$1:$B$8808,0),)</f>
        <v>12994</v>
      </c>
      <c r="P8341" s="18">
        <f>CHOOSE(I8341,ROUND(O8341*(1-$Q$5)/1.2,2),ROUND(O8341*(1-$Q$3)/1.2,2))</f>
        <v>8662.67</v>
      </c>
      <c r="Q8341" s="18">
        <f>ROUND(P8341*1.2,2)</f>
        <v>10395.200000000001</v>
      </c>
      <c r="R8341" s="1"/>
      <c r="S8341" s="1"/>
      <c r="T8341" s="1"/>
      <c r="U8341" s="1"/>
      <c r="V8341" s="1"/>
    </row>
    <row r="8342" spans="1:22" s="10" customFormat="1" ht="41.4" x14ac:dyDescent="0.25">
      <c r="A8342" s="31" t="s">
        <v>33451</v>
      </c>
      <c r="B8342" s="32" t="s">
        <v>19875</v>
      </c>
      <c r="C8342" s="32" t="s">
        <v>19876</v>
      </c>
      <c r="D8342" s="33" t="s">
        <v>190</v>
      </c>
      <c r="E8342" s="32" t="s">
        <v>36092</v>
      </c>
      <c r="F8342" s="34" t="s">
        <v>29</v>
      </c>
      <c r="G8342" s="34" t="s">
        <v>29</v>
      </c>
      <c r="H8342" s="35">
        <v>0.28370000000000001</v>
      </c>
      <c r="I8342" s="36"/>
      <c r="J8342" s="37" t="s">
        <v>36697</v>
      </c>
      <c r="K8342" s="37" t="s">
        <v>25280</v>
      </c>
      <c r="L8342" s="28" t="s">
        <v>33102</v>
      </c>
      <c r="M8342" s="16"/>
      <c r="N8342" s="17"/>
      <c r="O8342" s="38" t="s">
        <v>33102</v>
      </c>
      <c r="P8342" s="38" t="s">
        <v>33102</v>
      </c>
      <c r="Q8342" s="38" t="s">
        <v>33102</v>
      </c>
      <c r="R8342" s="1"/>
      <c r="S8342" s="1"/>
      <c r="T8342" s="1"/>
      <c r="U8342" s="1"/>
      <c r="V8342" s="1"/>
    </row>
    <row r="8343" spans="1:22" s="10" customFormat="1" ht="41.4" x14ac:dyDescent="0.25">
      <c r="A8343" s="11" t="s">
        <v>33016</v>
      </c>
      <c r="B8343" s="12" t="s">
        <v>19877</v>
      </c>
      <c r="C8343" s="12" t="s">
        <v>19878</v>
      </c>
      <c r="D8343" s="13" t="s">
        <v>190</v>
      </c>
      <c r="E8343" s="12" t="s">
        <v>36093</v>
      </c>
      <c r="F8343" s="14" t="s">
        <v>45</v>
      </c>
      <c r="G8343" s="14">
        <v>1</v>
      </c>
      <c r="H8343" s="15">
        <v>0.2853</v>
      </c>
      <c r="I8343" s="30">
        <v>1</v>
      </c>
      <c r="J8343" s="26" t="s">
        <v>33445</v>
      </c>
      <c r="K8343" s="26" t="s">
        <v>25279</v>
      </c>
      <c r="L8343" s="28">
        <v>11499</v>
      </c>
      <c r="M8343" s="16">
        <f>O8343/L8343-1</f>
        <v>0.13001130533089844</v>
      </c>
      <c r="N8343" s="17">
        <v>45643</v>
      </c>
      <c r="O8343" s="18" cm="1">
        <f t="array" ref="O8343">INDEX('[1]Базовый ПЛ ООО "Финдер" янв25 '!$E$1:$E$8808,MATCH(C8343,'[1]Базовый ПЛ ООО "Финдер" янв25 '!$B$1:$B$8808,0),)</f>
        <v>12994</v>
      </c>
      <c r="P8343" s="18">
        <f>CHOOSE(I8343,ROUND(O8343*(1-$Q$5)/1.2,2),ROUND(O8343*(1-$Q$3)/1.2,2))</f>
        <v>8662.67</v>
      </c>
      <c r="Q8343" s="18">
        <f>ROUND(P8343*1.2,2)</f>
        <v>10395.200000000001</v>
      </c>
      <c r="R8343" s="1"/>
      <c r="S8343" s="1"/>
      <c r="T8343" s="1"/>
      <c r="U8343" s="1"/>
      <c r="V8343" s="1"/>
    </row>
    <row r="8344" spans="1:22" s="10" customFormat="1" ht="41.4" x14ac:dyDescent="0.25">
      <c r="A8344" s="31" t="s">
        <v>33451</v>
      </c>
      <c r="B8344" s="32" t="s">
        <v>19879</v>
      </c>
      <c r="C8344" s="32" t="s">
        <v>19880</v>
      </c>
      <c r="D8344" s="33" t="s">
        <v>190</v>
      </c>
      <c r="E8344" s="32" t="s">
        <v>36094</v>
      </c>
      <c r="F8344" s="34" t="s">
        <v>29</v>
      </c>
      <c r="G8344" s="34" t="s">
        <v>29</v>
      </c>
      <c r="H8344" s="35">
        <v>0.2853</v>
      </c>
      <c r="I8344" s="36"/>
      <c r="J8344" s="37" t="s">
        <v>36697</v>
      </c>
      <c r="K8344" s="37" t="s">
        <v>25278</v>
      </c>
      <c r="L8344" s="28" t="s">
        <v>33102</v>
      </c>
      <c r="M8344" s="16"/>
      <c r="N8344" s="17"/>
      <c r="O8344" s="38" t="s">
        <v>33102</v>
      </c>
      <c r="P8344" s="38" t="s">
        <v>33102</v>
      </c>
      <c r="Q8344" s="38" t="s">
        <v>33102</v>
      </c>
      <c r="R8344" s="1"/>
      <c r="S8344" s="1"/>
      <c r="T8344" s="1"/>
      <c r="U8344" s="1"/>
      <c r="V8344" s="1"/>
    </row>
    <row r="8345" spans="1:22" s="10" customFormat="1" ht="41.4" x14ac:dyDescent="0.25">
      <c r="A8345" s="11" t="s">
        <v>33016</v>
      </c>
      <c r="B8345" s="12" t="s">
        <v>19881</v>
      </c>
      <c r="C8345" s="12" t="s">
        <v>19882</v>
      </c>
      <c r="D8345" s="13" t="s">
        <v>190</v>
      </c>
      <c r="E8345" s="12" t="s">
        <v>36095</v>
      </c>
      <c r="F8345" s="14" t="s">
        <v>45</v>
      </c>
      <c r="G8345" s="14">
        <v>1</v>
      </c>
      <c r="H8345" s="15">
        <v>0.28120000000000001</v>
      </c>
      <c r="I8345" s="30">
        <v>1</v>
      </c>
      <c r="J8345" s="26" t="s">
        <v>33445</v>
      </c>
      <c r="K8345" s="26" t="s">
        <v>25277</v>
      </c>
      <c r="L8345" s="28">
        <v>11499</v>
      </c>
      <c r="M8345" s="16">
        <f>O8345/L8345-1</f>
        <v>0.13001130533089844</v>
      </c>
      <c r="N8345" s="17">
        <v>45643</v>
      </c>
      <c r="O8345" s="18" cm="1">
        <f t="array" ref="O8345">INDEX('[1]Базовый ПЛ ООО "Финдер" янв25 '!$E$1:$E$8808,MATCH(C8345,'[1]Базовый ПЛ ООО "Финдер" янв25 '!$B$1:$B$8808,0),)</f>
        <v>12994</v>
      </c>
      <c r="P8345" s="18">
        <f>CHOOSE(I8345,ROUND(O8345*(1-$Q$5)/1.2,2),ROUND(O8345*(1-$Q$3)/1.2,2))</f>
        <v>8662.67</v>
      </c>
      <c r="Q8345" s="18">
        <f>ROUND(P8345*1.2,2)</f>
        <v>10395.200000000001</v>
      </c>
      <c r="R8345" s="1"/>
      <c r="S8345" s="1"/>
      <c r="T8345" s="1"/>
      <c r="U8345" s="1"/>
      <c r="V8345" s="1"/>
    </row>
    <row r="8346" spans="1:22" s="10" customFormat="1" ht="41.4" x14ac:dyDescent="0.25">
      <c r="A8346" s="31" t="s">
        <v>33451</v>
      </c>
      <c r="B8346" s="32" t="s">
        <v>19883</v>
      </c>
      <c r="C8346" s="32" t="s">
        <v>19884</v>
      </c>
      <c r="D8346" s="33" t="s">
        <v>190</v>
      </c>
      <c r="E8346" s="32" t="s">
        <v>36096</v>
      </c>
      <c r="F8346" s="34" t="s">
        <v>29</v>
      </c>
      <c r="G8346" s="34" t="s">
        <v>29</v>
      </c>
      <c r="H8346" s="35">
        <v>0.28120000000000001</v>
      </c>
      <c r="I8346" s="36"/>
      <c r="J8346" s="37" t="s">
        <v>36697</v>
      </c>
      <c r="K8346" s="37" t="s">
        <v>25276</v>
      </c>
      <c r="L8346" s="28" t="s">
        <v>33102</v>
      </c>
      <c r="M8346" s="16"/>
      <c r="N8346" s="17"/>
      <c r="O8346" s="38" t="s">
        <v>33102</v>
      </c>
      <c r="P8346" s="38" t="s">
        <v>33102</v>
      </c>
      <c r="Q8346" s="38" t="s">
        <v>33102</v>
      </c>
      <c r="R8346" s="1"/>
      <c r="S8346" s="1"/>
      <c r="T8346" s="1"/>
      <c r="U8346" s="1"/>
      <c r="V8346" s="1"/>
    </row>
    <row r="8347" spans="1:22" s="10" customFormat="1" ht="41.4" x14ac:dyDescent="0.25">
      <c r="A8347" s="11" t="s">
        <v>33016</v>
      </c>
      <c r="B8347" s="12" t="s">
        <v>19885</v>
      </c>
      <c r="C8347" s="12" t="s">
        <v>19886</v>
      </c>
      <c r="D8347" s="13" t="s">
        <v>190</v>
      </c>
      <c r="E8347" s="12" t="s">
        <v>36097</v>
      </c>
      <c r="F8347" s="14" t="s">
        <v>45</v>
      </c>
      <c r="G8347" s="14" t="s">
        <v>45</v>
      </c>
      <c r="H8347" s="15">
        <v>0.28370000000000001</v>
      </c>
      <c r="I8347" s="30">
        <v>1</v>
      </c>
      <c r="J8347" s="26" t="s">
        <v>33445</v>
      </c>
      <c r="K8347" s="26" t="s">
        <v>25275</v>
      </c>
      <c r="L8347" s="28">
        <v>11499</v>
      </c>
      <c r="M8347" s="16">
        <f>O8347/L8347-1</f>
        <v>0.13001130533089844</v>
      </c>
      <c r="N8347" s="17">
        <v>45643</v>
      </c>
      <c r="O8347" s="18" cm="1">
        <f t="array" ref="O8347">INDEX('[1]Базовый ПЛ ООО "Финдер" янв25 '!$E$1:$E$8808,MATCH(C8347,'[1]Базовый ПЛ ООО "Финдер" янв25 '!$B$1:$B$8808,0),)</f>
        <v>12994</v>
      </c>
      <c r="P8347" s="18">
        <f t="shared" ref="P8347:P8349" si="690">CHOOSE(I8347,ROUND(O8347*(1-$Q$5)/1.2,2),ROUND(O8347*(1-$Q$3)/1.2,2))</f>
        <v>8662.67</v>
      </c>
      <c r="Q8347" s="18">
        <f>ROUND(P8347*1.2,2)</f>
        <v>10395.200000000001</v>
      </c>
      <c r="R8347" s="1"/>
      <c r="S8347" s="1"/>
      <c r="T8347" s="1"/>
      <c r="U8347" s="1"/>
      <c r="V8347" s="1"/>
    </row>
    <row r="8348" spans="1:22" s="10" customFormat="1" ht="41.4" x14ac:dyDescent="0.25">
      <c r="A8348" s="11" t="s">
        <v>21357</v>
      </c>
      <c r="B8348" s="12" t="s">
        <v>19887</v>
      </c>
      <c r="C8348" s="12" t="s">
        <v>19888</v>
      </c>
      <c r="D8348" s="13" t="s">
        <v>190</v>
      </c>
      <c r="E8348" s="12" t="s">
        <v>36098</v>
      </c>
      <c r="F8348" s="14" t="s">
        <v>29</v>
      </c>
      <c r="G8348" s="14" t="s">
        <v>29</v>
      </c>
      <c r="H8348" s="15">
        <v>0.28370000000000001</v>
      </c>
      <c r="I8348" s="30">
        <v>1</v>
      </c>
      <c r="J8348" s="26" t="s">
        <v>33021</v>
      </c>
      <c r="K8348" s="26" t="s">
        <v>25274</v>
      </c>
      <c r="L8348" s="28">
        <v>11499</v>
      </c>
      <c r="M8348" s="16">
        <f>O8348/L8348-1</f>
        <v>0.13001130533089844</v>
      </c>
      <c r="N8348" s="17">
        <v>45643</v>
      </c>
      <c r="O8348" s="18" cm="1">
        <f t="array" ref="O8348">INDEX('[1]Базовый ПЛ ООО "Финдер" янв25 '!$E$1:$E$8808,MATCH(C8348,'[1]Базовый ПЛ ООО "Финдер" янв25 '!$B$1:$B$8808,0),)</f>
        <v>12994</v>
      </c>
      <c r="P8348" s="18">
        <f t="shared" si="690"/>
        <v>8662.67</v>
      </c>
      <c r="Q8348" s="18">
        <f>ROUND(P8348*1.2,2)</f>
        <v>10395.200000000001</v>
      </c>
      <c r="R8348" s="1"/>
      <c r="S8348" s="1"/>
      <c r="T8348" s="1"/>
      <c r="U8348" s="1"/>
      <c r="V8348" s="1"/>
    </row>
    <row r="8349" spans="1:22" s="10" customFormat="1" ht="41.4" x14ac:dyDescent="0.25">
      <c r="A8349" s="11" t="s">
        <v>33016</v>
      </c>
      <c r="B8349" s="12" t="s">
        <v>19889</v>
      </c>
      <c r="C8349" s="12" t="s">
        <v>19890</v>
      </c>
      <c r="D8349" s="13" t="s">
        <v>190</v>
      </c>
      <c r="E8349" s="12" t="s">
        <v>36099</v>
      </c>
      <c r="F8349" s="14" t="s">
        <v>45</v>
      </c>
      <c r="G8349" s="14">
        <v>1</v>
      </c>
      <c r="H8349" s="15">
        <v>0.28220000000000001</v>
      </c>
      <c r="I8349" s="30">
        <v>1</v>
      </c>
      <c r="J8349" s="26" t="s">
        <v>33445</v>
      </c>
      <c r="K8349" s="26" t="s">
        <v>25273</v>
      </c>
      <c r="L8349" s="28">
        <v>11499</v>
      </c>
      <c r="M8349" s="16">
        <f>O8349/L8349-1</f>
        <v>0.13001130533089844</v>
      </c>
      <c r="N8349" s="17">
        <v>45643</v>
      </c>
      <c r="O8349" s="18" cm="1">
        <f t="array" ref="O8349">INDEX('[1]Базовый ПЛ ООО "Финдер" янв25 '!$E$1:$E$8808,MATCH(C8349,'[1]Базовый ПЛ ООО "Финдер" янв25 '!$B$1:$B$8808,0),)</f>
        <v>12994</v>
      </c>
      <c r="P8349" s="18">
        <f t="shared" si="690"/>
        <v>8662.67</v>
      </c>
      <c r="Q8349" s="18">
        <f>ROUND(P8349*1.2,2)</f>
        <v>10395.200000000001</v>
      </c>
      <c r="R8349" s="1"/>
      <c r="S8349" s="1"/>
      <c r="T8349" s="1"/>
      <c r="U8349" s="1"/>
      <c r="V8349" s="1"/>
    </row>
    <row r="8350" spans="1:22" s="10" customFormat="1" ht="41.4" x14ac:dyDescent="0.25">
      <c r="A8350" s="31" t="s">
        <v>33451</v>
      </c>
      <c r="B8350" s="32" t="s">
        <v>19891</v>
      </c>
      <c r="C8350" s="32" t="s">
        <v>19892</v>
      </c>
      <c r="D8350" s="33" t="s">
        <v>190</v>
      </c>
      <c r="E8350" s="32" t="s">
        <v>36100</v>
      </c>
      <c r="F8350" s="34" t="s">
        <v>29</v>
      </c>
      <c r="G8350" s="34" t="s">
        <v>29</v>
      </c>
      <c r="H8350" s="35">
        <v>0.28220000000000001</v>
      </c>
      <c r="I8350" s="36"/>
      <c r="J8350" s="37" t="s">
        <v>36697</v>
      </c>
      <c r="K8350" s="37" t="s">
        <v>25272</v>
      </c>
      <c r="L8350" s="28" t="s">
        <v>33102</v>
      </c>
      <c r="M8350" s="16"/>
      <c r="N8350" s="17"/>
      <c r="O8350" s="38" t="s">
        <v>33102</v>
      </c>
      <c r="P8350" s="38" t="s">
        <v>33102</v>
      </c>
      <c r="Q8350" s="38" t="s">
        <v>33102</v>
      </c>
      <c r="R8350" s="1"/>
      <c r="S8350" s="1"/>
      <c r="T8350" s="1"/>
      <c r="U8350" s="1"/>
      <c r="V8350" s="1"/>
    </row>
    <row r="8351" spans="1:22" s="10" customFormat="1" ht="41.4" x14ac:dyDescent="0.25">
      <c r="A8351" s="11" t="s">
        <v>33016</v>
      </c>
      <c r="B8351" s="12" t="s">
        <v>19893</v>
      </c>
      <c r="C8351" s="12" t="s">
        <v>19894</v>
      </c>
      <c r="D8351" s="13" t="s">
        <v>190</v>
      </c>
      <c r="E8351" s="12" t="s">
        <v>36101</v>
      </c>
      <c r="F8351" s="14" t="s">
        <v>45</v>
      </c>
      <c r="G8351" s="14" t="s">
        <v>45</v>
      </c>
      <c r="H8351" s="15">
        <v>0.28420000000000001</v>
      </c>
      <c r="I8351" s="30">
        <v>1</v>
      </c>
      <c r="J8351" s="26" t="s">
        <v>33445</v>
      </c>
      <c r="K8351" s="26" t="s">
        <v>25271</v>
      </c>
      <c r="L8351" s="28">
        <v>11499</v>
      </c>
      <c r="M8351" s="16">
        <f>O8351/L8351-1</f>
        <v>0.13001130533089844</v>
      </c>
      <c r="N8351" s="17">
        <v>45643</v>
      </c>
      <c r="O8351" s="18" cm="1">
        <f t="array" ref="O8351">INDEX('[1]Базовый ПЛ ООО "Финдер" янв25 '!$E$1:$E$8808,MATCH(C8351,'[1]Базовый ПЛ ООО "Финдер" янв25 '!$B$1:$B$8808,0),)</f>
        <v>12994</v>
      </c>
      <c r="P8351" s="18">
        <f>CHOOSE(I8351,ROUND(O8351*(1-$Q$5)/1.2,2),ROUND(O8351*(1-$Q$3)/1.2,2))</f>
        <v>8662.67</v>
      </c>
      <c r="Q8351" s="18">
        <f>ROUND(P8351*1.2,2)</f>
        <v>10395.200000000001</v>
      </c>
      <c r="R8351" s="1"/>
      <c r="S8351" s="1"/>
      <c r="T8351" s="1"/>
      <c r="U8351" s="1"/>
      <c r="V8351" s="1"/>
    </row>
    <row r="8352" spans="1:22" s="10" customFormat="1" ht="41.4" x14ac:dyDescent="0.25">
      <c r="A8352" s="31" t="s">
        <v>33451</v>
      </c>
      <c r="B8352" s="32" t="s">
        <v>19895</v>
      </c>
      <c r="C8352" s="32" t="s">
        <v>19896</v>
      </c>
      <c r="D8352" s="33" t="s">
        <v>190</v>
      </c>
      <c r="E8352" s="32" t="s">
        <v>36102</v>
      </c>
      <c r="F8352" s="34" t="s">
        <v>29</v>
      </c>
      <c r="G8352" s="34" t="s">
        <v>29</v>
      </c>
      <c r="H8352" s="35">
        <v>0.28420000000000001</v>
      </c>
      <c r="I8352" s="36"/>
      <c r="J8352" s="37" t="s">
        <v>36697</v>
      </c>
      <c r="K8352" s="37" t="s">
        <v>25270</v>
      </c>
      <c r="L8352" s="28" t="s">
        <v>33102</v>
      </c>
      <c r="M8352" s="16"/>
      <c r="N8352" s="17"/>
      <c r="O8352" s="38" t="s">
        <v>33102</v>
      </c>
      <c r="P8352" s="38" t="s">
        <v>33102</v>
      </c>
      <c r="Q8352" s="38" t="s">
        <v>33102</v>
      </c>
      <c r="R8352" s="1"/>
      <c r="S8352" s="1"/>
      <c r="T8352" s="1"/>
      <c r="U8352" s="1"/>
      <c r="V8352" s="1"/>
    </row>
    <row r="8353" spans="1:22" s="10" customFormat="1" ht="41.4" x14ac:dyDescent="0.25">
      <c r="A8353" s="11" t="s">
        <v>33016</v>
      </c>
      <c r="B8353" s="12" t="s">
        <v>19897</v>
      </c>
      <c r="C8353" s="12" t="s">
        <v>19898</v>
      </c>
      <c r="D8353" s="13" t="s">
        <v>190</v>
      </c>
      <c r="E8353" s="12" t="s">
        <v>36103</v>
      </c>
      <c r="F8353" s="14" t="s">
        <v>45</v>
      </c>
      <c r="G8353" s="14" t="s">
        <v>45</v>
      </c>
      <c r="H8353" s="15">
        <v>0.28220000000000001</v>
      </c>
      <c r="I8353" s="30">
        <v>1</v>
      </c>
      <c r="J8353" s="26" t="s">
        <v>33445</v>
      </c>
      <c r="K8353" s="26" t="s">
        <v>25269</v>
      </c>
      <c r="L8353" s="28">
        <v>11499</v>
      </c>
      <c r="M8353" s="16">
        <f>O8353/L8353-1</f>
        <v>0.13001130533089844</v>
      </c>
      <c r="N8353" s="17">
        <v>45643</v>
      </c>
      <c r="O8353" s="18" cm="1">
        <f t="array" ref="O8353">INDEX('[1]Базовый ПЛ ООО "Финдер" янв25 '!$E$1:$E$8808,MATCH(C8353,'[1]Базовый ПЛ ООО "Финдер" янв25 '!$B$1:$B$8808,0),)</f>
        <v>12994</v>
      </c>
      <c r="P8353" s="18">
        <f t="shared" ref="P8353:P8356" si="691">CHOOSE(I8353,ROUND(O8353*(1-$Q$5)/1.2,2),ROUND(O8353*(1-$Q$3)/1.2,2))</f>
        <v>8662.67</v>
      </c>
      <c r="Q8353" s="18">
        <f>ROUND(P8353*1.2,2)</f>
        <v>10395.200000000001</v>
      </c>
      <c r="R8353" s="1"/>
      <c r="S8353" s="1"/>
      <c r="T8353" s="1"/>
      <c r="U8353" s="1"/>
      <c r="V8353" s="1"/>
    </row>
    <row r="8354" spans="1:22" s="10" customFormat="1" ht="41.4" x14ac:dyDescent="0.25">
      <c r="A8354" s="11" t="s">
        <v>21357</v>
      </c>
      <c r="B8354" s="12" t="s">
        <v>19899</v>
      </c>
      <c r="C8354" s="12" t="s">
        <v>19900</v>
      </c>
      <c r="D8354" s="13" t="s">
        <v>190</v>
      </c>
      <c r="E8354" s="12" t="s">
        <v>36104</v>
      </c>
      <c r="F8354" s="14" t="s">
        <v>29</v>
      </c>
      <c r="G8354" s="14" t="s">
        <v>29</v>
      </c>
      <c r="H8354" s="15">
        <v>0.28220000000000001</v>
      </c>
      <c r="I8354" s="30">
        <v>1</v>
      </c>
      <c r="J8354" s="26" t="s">
        <v>33021</v>
      </c>
      <c r="K8354" s="26" t="s">
        <v>25268</v>
      </c>
      <c r="L8354" s="28">
        <v>11499</v>
      </c>
      <c r="M8354" s="16">
        <f>O8354/L8354-1</f>
        <v>0.13001130533089844</v>
      </c>
      <c r="N8354" s="17">
        <v>45643</v>
      </c>
      <c r="O8354" s="18" cm="1">
        <f t="array" ref="O8354">INDEX('[1]Базовый ПЛ ООО "Финдер" янв25 '!$E$1:$E$8808,MATCH(C8354,'[1]Базовый ПЛ ООО "Финдер" янв25 '!$B$1:$B$8808,0),)</f>
        <v>12994</v>
      </c>
      <c r="P8354" s="18">
        <f t="shared" si="691"/>
        <v>8662.67</v>
      </c>
      <c r="Q8354" s="18">
        <f>ROUND(P8354*1.2,2)</f>
        <v>10395.200000000001</v>
      </c>
      <c r="R8354" s="1"/>
      <c r="S8354" s="1"/>
      <c r="T8354" s="1"/>
      <c r="U8354" s="1"/>
      <c r="V8354" s="1"/>
    </row>
    <row r="8355" spans="1:22" s="10" customFormat="1" ht="41.4" x14ac:dyDescent="0.25">
      <c r="A8355" s="11" t="s">
        <v>33016</v>
      </c>
      <c r="B8355" s="12" t="s">
        <v>19901</v>
      </c>
      <c r="C8355" s="12" t="s">
        <v>19902</v>
      </c>
      <c r="D8355" s="13" t="s">
        <v>190</v>
      </c>
      <c r="E8355" s="12" t="s">
        <v>36105</v>
      </c>
      <c r="F8355" s="14" t="s">
        <v>45</v>
      </c>
      <c r="G8355" s="14" t="s">
        <v>45</v>
      </c>
      <c r="H8355" s="15">
        <v>0.28339999999999999</v>
      </c>
      <c r="I8355" s="30">
        <v>1</v>
      </c>
      <c r="J8355" s="26" t="s">
        <v>33445</v>
      </c>
      <c r="K8355" s="26" t="s">
        <v>25267</v>
      </c>
      <c r="L8355" s="28">
        <v>11499</v>
      </c>
      <c r="M8355" s="16">
        <f>O8355/L8355-1</f>
        <v>0.13001130533089844</v>
      </c>
      <c r="N8355" s="17">
        <v>45643</v>
      </c>
      <c r="O8355" s="18" cm="1">
        <f t="array" ref="O8355">INDEX('[1]Базовый ПЛ ООО "Финдер" янв25 '!$E$1:$E$8808,MATCH(C8355,'[1]Базовый ПЛ ООО "Финдер" янв25 '!$B$1:$B$8808,0),)</f>
        <v>12994</v>
      </c>
      <c r="P8355" s="18">
        <f t="shared" si="691"/>
        <v>8662.67</v>
      </c>
      <c r="Q8355" s="18">
        <f>ROUND(P8355*1.2,2)</f>
        <v>10395.200000000001</v>
      </c>
      <c r="R8355" s="1"/>
      <c r="S8355" s="1"/>
      <c r="T8355" s="1"/>
      <c r="U8355" s="1"/>
      <c r="V8355" s="1"/>
    </row>
    <row r="8356" spans="1:22" s="10" customFormat="1" ht="41.4" x14ac:dyDescent="0.25">
      <c r="A8356" s="11" t="s">
        <v>21357</v>
      </c>
      <c r="B8356" s="12" t="s">
        <v>19903</v>
      </c>
      <c r="C8356" s="12" t="s">
        <v>19904</v>
      </c>
      <c r="D8356" s="13" t="s">
        <v>190</v>
      </c>
      <c r="E8356" s="12" t="s">
        <v>36106</v>
      </c>
      <c r="F8356" s="14" t="s">
        <v>29</v>
      </c>
      <c r="G8356" s="14" t="s">
        <v>29</v>
      </c>
      <c r="H8356" s="15">
        <v>0.28339999999999999</v>
      </c>
      <c r="I8356" s="30">
        <v>1</v>
      </c>
      <c r="J8356" s="26" t="s">
        <v>33021</v>
      </c>
      <c r="K8356" s="26" t="s">
        <v>25266</v>
      </c>
      <c r="L8356" s="28">
        <v>11499</v>
      </c>
      <c r="M8356" s="16">
        <f>O8356/L8356-1</f>
        <v>0.13001130533089844</v>
      </c>
      <c r="N8356" s="17">
        <v>45643</v>
      </c>
      <c r="O8356" s="18" cm="1">
        <f t="array" ref="O8356">INDEX('[1]Базовый ПЛ ООО "Финдер" янв25 '!$E$1:$E$8808,MATCH(C8356,'[1]Базовый ПЛ ООО "Финдер" янв25 '!$B$1:$B$8808,0),)</f>
        <v>12994</v>
      </c>
      <c r="P8356" s="18">
        <f t="shared" si="691"/>
        <v>8662.67</v>
      </c>
      <c r="Q8356" s="18">
        <f>ROUND(P8356*1.2,2)</f>
        <v>10395.200000000001</v>
      </c>
      <c r="R8356" s="1"/>
      <c r="S8356" s="1"/>
      <c r="T8356" s="1"/>
      <c r="U8356" s="1"/>
      <c r="V8356" s="1"/>
    </row>
    <row r="8357" spans="1:22" s="10" customFormat="1" ht="27.6" x14ac:dyDescent="0.25">
      <c r="A8357" s="31" t="s">
        <v>33451</v>
      </c>
      <c r="B8357" s="32" t="s">
        <v>19905</v>
      </c>
      <c r="C8357" s="32" t="s">
        <v>19906</v>
      </c>
      <c r="D8357" s="33" t="s">
        <v>190</v>
      </c>
      <c r="E8357" s="32" t="s">
        <v>36107</v>
      </c>
      <c r="F8357" s="34" t="s">
        <v>11</v>
      </c>
      <c r="G8357" s="34">
        <v>1</v>
      </c>
      <c r="H8357" s="35">
        <v>0.12690000000000001</v>
      </c>
      <c r="I8357" s="36"/>
      <c r="J8357" s="37" t="s">
        <v>33021</v>
      </c>
      <c r="K8357" s="37" t="s">
        <v>25265</v>
      </c>
      <c r="L8357" s="28">
        <v>7709</v>
      </c>
      <c r="M8357" s="16"/>
      <c r="N8357" s="17">
        <v>45161</v>
      </c>
      <c r="O8357" s="38" t="s">
        <v>33102</v>
      </c>
      <c r="P8357" s="38" t="s">
        <v>33102</v>
      </c>
      <c r="Q8357" s="38" t="s">
        <v>33102</v>
      </c>
      <c r="R8357" s="1"/>
      <c r="S8357" s="1"/>
      <c r="T8357" s="1"/>
      <c r="U8357" s="1"/>
      <c r="V8357" s="1"/>
    </row>
    <row r="8358" spans="1:22" s="10" customFormat="1" ht="41.4" x14ac:dyDescent="0.25">
      <c r="A8358" s="31" t="s">
        <v>33451</v>
      </c>
      <c r="B8358" s="32" t="s">
        <v>19907</v>
      </c>
      <c r="C8358" s="32" t="s">
        <v>19908</v>
      </c>
      <c r="D8358" s="33" t="s">
        <v>190</v>
      </c>
      <c r="E8358" s="32" t="s">
        <v>36108</v>
      </c>
      <c r="F8358" s="34" t="s">
        <v>29</v>
      </c>
      <c r="G8358" s="34" t="s">
        <v>29</v>
      </c>
      <c r="H8358" s="35">
        <v>0.12690000000000001</v>
      </c>
      <c r="I8358" s="36"/>
      <c r="J8358" s="37" t="s">
        <v>36697</v>
      </c>
      <c r="K8358" s="37" t="s">
        <v>25264</v>
      </c>
      <c r="L8358" s="28" t="s">
        <v>33102</v>
      </c>
      <c r="M8358" s="16"/>
      <c r="N8358" s="17"/>
      <c r="O8358" s="38" t="s">
        <v>33102</v>
      </c>
      <c r="P8358" s="38" t="s">
        <v>33102</v>
      </c>
      <c r="Q8358" s="38" t="s">
        <v>33102</v>
      </c>
      <c r="R8358" s="1"/>
      <c r="S8358" s="1"/>
      <c r="T8358" s="1"/>
      <c r="U8358" s="1"/>
      <c r="V8358" s="1"/>
    </row>
    <row r="8359" spans="1:22" s="10" customFormat="1" ht="27.6" x14ac:dyDescent="0.25">
      <c r="A8359" s="31" t="s">
        <v>33451</v>
      </c>
      <c r="B8359" s="32" t="s">
        <v>19909</v>
      </c>
      <c r="C8359" s="32" t="s">
        <v>19910</v>
      </c>
      <c r="D8359" s="33" t="s">
        <v>190</v>
      </c>
      <c r="E8359" s="32" t="s">
        <v>36109</v>
      </c>
      <c r="F8359" s="34" t="s">
        <v>11</v>
      </c>
      <c r="G8359" s="34">
        <v>1</v>
      </c>
      <c r="H8359" s="35">
        <v>0.12890000000000001</v>
      </c>
      <c r="I8359" s="36"/>
      <c r="J8359" s="37" t="s">
        <v>33270</v>
      </c>
      <c r="K8359" s="37" t="s">
        <v>25263</v>
      </c>
      <c r="L8359" s="28">
        <v>8860</v>
      </c>
      <c r="M8359" s="16"/>
      <c r="N8359" s="17">
        <v>45161</v>
      </c>
      <c r="O8359" s="38" t="s">
        <v>33102</v>
      </c>
      <c r="P8359" s="38" t="s">
        <v>33102</v>
      </c>
      <c r="Q8359" s="38" t="s">
        <v>33102</v>
      </c>
      <c r="R8359" s="1"/>
      <c r="S8359" s="1"/>
      <c r="T8359" s="1"/>
      <c r="U8359" s="1"/>
      <c r="V8359" s="1"/>
    </row>
    <row r="8360" spans="1:22" s="10" customFormat="1" ht="41.4" x14ac:dyDescent="0.25">
      <c r="A8360" s="11" t="s">
        <v>21357</v>
      </c>
      <c r="B8360" s="12" t="s">
        <v>19911</v>
      </c>
      <c r="C8360" s="12" t="s">
        <v>19912</v>
      </c>
      <c r="D8360" s="13" t="s">
        <v>190</v>
      </c>
      <c r="E8360" s="12" t="s">
        <v>36110</v>
      </c>
      <c r="F8360" s="14" t="s">
        <v>29</v>
      </c>
      <c r="G8360" s="14" t="s">
        <v>29</v>
      </c>
      <c r="H8360" s="15">
        <v>0.12890000000000001</v>
      </c>
      <c r="I8360" s="30">
        <v>1</v>
      </c>
      <c r="J8360" s="26" t="s">
        <v>33486</v>
      </c>
      <c r="K8360" s="26"/>
      <c r="L8360" s="28"/>
      <c r="M8360" s="16"/>
      <c r="N8360" s="17">
        <v>45161</v>
      </c>
      <c r="O8360" s="18" cm="1">
        <f t="array" ref="O8360">INDEX('[1]Базовый ПЛ ООО "Финдер" янв25 '!$E$1:$E$8808,MATCH(C8360,'[1]Базовый ПЛ ООО "Финдер" янв25 '!$B$1:$B$8808,0),)</f>
        <v>12994</v>
      </c>
      <c r="P8360" s="18">
        <f t="shared" ref="P8360:P8361" si="692">CHOOSE(I8360,ROUND(O8360*(1-$Q$5)/1.2,2),ROUND(O8360*(1-$Q$3)/1.2,2))</f>
        <v>8662.67</v>
      </c>
      <c r="Q8360" s="18">
        <f>ROUND(P8360*1.2,2)</f>
        <v>10395.200000000001</v>
      </c>
      <c r="R8360" s="1"/>
      <c r="S8360" s="1"/>
      <c r="T8360" s="1"/>
      <c r="U8360" s="1"/>
      <c r="V8360" s="1"/>
    </row>
    <row r="8361" spans="1:22" s="10" customFormat="1" ht="27.6" x14ac:dyDescent="0.25">
      <c r="A8361" s="11" t="s">
        <v>33016</v>
      </c>
      <c r="B8361" s="12" t="s">
        <v>19913</v>
      </c>
      <c r="C8361" s="12" t="s">
        <v>19914</v>
      </c>
      <c r="D8361" s="13" t="s">
        <v>190</v>
      </c>
      <c r="E8361" s="12" t="s">
        <v>36111</v>
      </c>
      <c r="F8361" s="14" t="s">
        <v>11</v>
      </c>
      <c r="G8361" s="14" t="s">
        <v>11</v>
      </c>
      <c r="H8361" s="15">
        <v>0.12429999999999999</v>
      </c>
      <c r="I8361" s="30">
        <v>1</v>
      </c>
      <c r="J8361" s="26" t="s">
        <v>33445</v>
      </c>
      <c r="K8361" s="26" t="s">
        <v>25262</v>
      </c>
      <c r="L8361" s="28">
        <v>7060</v>
      </c>
      <c r="M8361" s="16">
        <f>O8361/L8361-1</f>
        <v>0.13002832861189795</v>
      </c>
      <c r="N8361" s="17">
        <v>45643</v>
      </c>
      <c r="O8361" s="18" cm="1">
        <f t="array" ref="O8361">INDEX('[1]Базовый ПЛ ООО "Финдер" янв25 '!$E$1:$E$8808,MATCH(C8361,'[1]Базовый ПЛ ООО "Финдер" янв25 '!$B$1:$B$8808,0),)</f>
        <v>7978</v>
      </c>
      <c r="P8361" s="18">
        <f t="shared" si="692"/>
        <v>5318.67</v>
      </c>
      <c r="Q8361" s="18">
        <f>ROUND(P8361*1.2,2)</f>
        <v>6382.4</v>
      </c>
      <c r="R8361" s="1"/>
      <c r="S8361" s="1"/>
      <c r="T8361" s="1"/>
      <c r="U8361" s="1"/>
      <c r="V8361" s="1"/>
    </row>
    <row r="8362" spans="1:22" s="10" customFormat="1" ht="41.4" x14ac:dyDescent="0.25">
      <c r="A8362" s="31" t="s">
        <v>33451</v>
      </c>
      <c r="B8362" s="32" t="s">
        <v>19915</v>
      </c>
      <c r="C8362" s="32" t="s">
        <v>19916</v>
      </c>
      <c r="D8362" s="33" t="s">
        <v>190</v>
      </c>
      <c r="E8362" s="32" t="s">
        <v>36112</v>
      </c>
      <c r="F8362" s="34" t="s">
        <v>29</v>
      </c>
      <c r="G8362" s="34" t="s">
        <v>29</v>
      </c>
      <c r="H8362" s="35">
        <v>0.12429999999999999</v>
      </c>
      <c r="I8362" s="36"/>
      <c r="J8362" s="37" t="s">
        <v>36697</v>
      </c>
      <c r="K8362" s="37" t="s">
        <v>25261</v>
      </c>
      <c r="L8362" s="28" t="s">
        <v>33102</v>
      </c>
      <c r="M8362" s="16"/>
      <c r="N8362" s="17"/>
      <c r="O8362" s="38" t="s">
        <v>33102</v>
      </c>
      <c r="P8362" s="38" t="s">
        <v>33102</v>
      </c>
      <c r="Q8362" s="38" t="s">
        <v>33102</v>
      </c>
      <c r="R8362" s="1"/>
      <c r="S8362" s="1"/>
      <c r="T8362" s="1"/>
      <c r="U8362" s="1"/>
      <c r="V8362" s="1"/>
    </row>
    <row r="8363" spans="1:22" s="10" customFormat="1" ht="27.6" x14ac:dyDescent="0.25">
      <c r="A8363" s="11" t="s">
        <v>33016</v>
      </c>
      <c r="B8363" s="12" t="s">
        <v>19917</v>
      </c>
      <c r="C8363" s="12" t="s">
        <v>19918</v>
      </c>
      <c r="D8363" s="13" t="s">
        <v>190</v>
      </c>
      <c r="E8363" s="12" t="s">
        <v>36113</v>
      </c>
      <c r="F8363" s="14" t="s">
        <v>11</v>
      </c>
      <c r="G8363" s="14">
        <v>1</v>
      </c>
      <c r="H8363" s="15">
        <v>0.1258</v>
      </c>
      <c r="I8363" s="30">
        <v>1</v>
      </c>
      <c r="J8363" s="26" t="s">
        <v>33445</v>
      </c>
      <c r="K8363" s="26" t="s">
        <v>25260</v>
      </c>
      <c r="L8363" s="28">
        <v>8030</v>
      </c>
      <c r="M8363" s="16">
        <f>O8363/L8363-1</f>
        <v>0.13001245330012456</v>
      </c>
      <c r="N8363" s="17">
        <v>45643</v>
      </c>
      <c r="O8363" s="18" cm="1">
        <f t="array" ref="O8363">INDEX('[1]Базовый ПЛ ООО "Финдер" янв25 '!$E$1:$E$8808,MATCH(C8363,'[1]Базовый ПЛ ООО "Финдер" янв25 '!$B$1:$B$8808,0),)</f>
        <v>9074</v>
      </c>
      <c r="P8363" s="18">
        <f>CHOOSE(I8363,ROUND(O8363*(1-$Q$5)/1.2,2),ROUND(O8363*(1-$Q$3)/1.2,2))</f>
        <v>6049.33</v>
      </c>
      <c r="Q8363" s="18">
        <f>ROUND(P8363*1.2,2)</f>
        <v>7259.2</v>
      </c>
      <c r="R8363" s="1"/>
      <c r="S8363" s="1"/>
      <c r="T8363" s="1"/>
      <c r="U8363" s="1"/>
      <c r="V8363" s="1"/>
    </row>
    <row r="8364" spans="1:22" s="10" customFormat="1" ht="41.4" x14ac:dyDescent="0.25">
      <c r="A8364" s="31" t="s">
        <v>33451</v>
      </c>
      <c r="B8364" s="32" t="s">
        <v>19919</v>
      </c>
      <c r="C8364" s="32" t="s">
        <v>19920</v>
      </c>
      <c r="D8364" s="33" t="s">
        <v>190</v>
      </c>
      <c r="E8364" s="32" t="s">
        <v>36114</v>
      </c>
      <c r="F8364" s="34" t="s">
        <v>29</v>
      </c>
      <c r="G8364" s="34" t="s">
        <v>29</v>
      </c>
      <c r="H8364" s="35">
        <v>0.1258</v>
      </c>
      <c r="I8364" s="36"/>
      <c r="J8364" s="37" t="s">
        <v>36697</v>
      </c>
      <c r="K8364" s="37" t="s">
        <v>25259</v>
      </c>
      <c r="L8364" s="28" t="s">
        <v>33102</v>
      </c>
      <c r="M8364" s="16"/>
      <c r="N8364" s="17"/>
      <c r="O8364" s="38" t="s">
        <v>33102</v>
      </c>
      <c r="P8364" s="38" t="s">
        <v>33102</v>
      </c>
      <c r="Q8364" s="38" t="s">
        <v>33102</v>
      </c>
      <c r="R8364" s="1"/>
      <c r="S8364" s="1"/>
      <c r="T8364" s="1"/>
      <c r="U8364" s="1"/>
      <c r="V8364" s="1"/>
    </row>
    <row r="8365" spans="1:22" s="10" customFormat="1" ht="27.6" x14ac:dyDescent="0.25">
      <c r="A8365" s="11" t="s">
        <v>21357</v>
      </c>
      <c r="B8365" s="12" t="s">
        <v>19921</v>
      </c>
      <c r="C8365" s="12" t="s">
        <v>19922</v>
      </c>
      <c r="D8365" s="13" t="s">
        <v>190</v>
      </c>
      <c r="E8365" s="12" t="s">
        <v>36115</v>
      </c>
      <c r="F8365" s="14" t="s">
        <v>11</v>
      </c>
      <c r="G8365" s="14">
        <v>1</v>
      </c>
      <c r="H8365" s="15">
        <v>0.13100000000000001</v>
      </c>
      <c r="I8365" s="30">
        <v>1</v>
      </c>
      <c r="J8365" s="26" t="s">
        <v>33486</v>
      </c>
      <c r="K8365" s="26" t="s">
        <v>25258</v>
      </c>
      <c r="L8365" s="28">
        <v>8536</v>
      </c>
      <c r="M8365" s="16">
        <f>O8365/L8365-1</f>
        <v>0</v>
      </c>
      <c r="N8365" s="17">
        <v>45161</v>
      </c>
      <c r="O8365" s="18" cm="1">
        <f t="array" ref="O8365">INDEX('[1]Базовый ПЛ ООО "Финдер" янв25 '!$E$1:$E$8808,MATCH(C8365,'[1]Базовый ПЛ ООО "Финдер" янв25 '!$B$1:$B$8808,0),)</f>
        <v>8536</v>
      </c>
      <c r="P8365" s="18">
        <f>CHOOSE(I8365,ROUND(O8365*(1-$Q$5)/1.2,2),ROUND(O8365*(1-$Q$3)/1.2,2))</f>
        <v>5690.67</v>
      </c>
      <c r="Q8365" s="18">
        <f>ROUND(P8365*1.2,2)</f>
        <v>6828.8</v>
      </c>
      <c r="R8365" s="1"/>
      <c r="S8365" s="1"/>
      <c r="T8365" s="1"/>
      <c r="U8365" s="1"/>
      <c r="V8365" s="1"/>
    </row>
    <row r="8366" spans="1:22" s="10" customFormat="1" ht="41.4" x14ac:dyDescent="0.25">
      <c r="A8366" s="31" t="s">
        <v>33451</v>
      </c>
      <c r="B8366" s="32" t="s">
        <v>19923</v>
      </c>
      <c r="C8366" s="32" t="s">
        <v>19924</v>
      </c>
      <c r="D8366" s="33" t="s">
        <v>190</v>
      </c>
      <c r="E8366" s="32" t="s">
        <v>36116</v>
      </c>
      <c r="F8366" s="34" t="s">
        <v>29</v>
      </c>
      <c r="G8366" s="34" t="s">
        <v>29</v>
      </c>
      <c r="H8366" s="35">
        <v>0.13100000000000001</v>
      </c>
      <c r="I8366" s="36"/>
      <c r="J8366" s="37" t="s">
        <v>36697</v>
      </c>
      <c r="K8366" s="37" t="s">
        <v>25257</v>
      </c>
      <c r="L8366" s="28" t="s">
        <v>33102</v>
      </c>
      <c r="M8366" s="16"/>
      <c r="N8366" s="17"/>
      <c r="O8366" s="38" t="s">
        <v>33102</v>
      </c>
      <c r="P8366" s="38" t="s">
        <v>33102</v>
      </c>
      <c r="Q8366" s="38" t="s">
        <v>33102</v>
      </c>
      <c r="R8366" s="1"/>
      <c r="S8366" s="1"/>
      <c r="T8366" s="1"/>
      <c r="U8366" s="1"/>
      <c r="V8366" s="1"/>
    </row>
    <row r="8367" spans="1:22" s="10" customFormat="1" ht="27.6" x14ac:dyDescent="0.25">
      <c r="A8367" s="11" t="s">
        <v>21357</v>
      </c>
      <c r="B8367" s="12" t="s">
        <v>19925</v>
      </c>
      <c r="C8367" s="12" t="s">
        <v>19926</v>
      </c>
      <c r="D8367" s="13" t="s">
        <v>190</v>
      </c>
      <c r="E8367" s="12" t="s">
        <v>36117</v>
      </c>
      <c r="F8367" s="14" t="s">
        <v>11</v>
      </c>
      <c r="G8367" s="14" t="s">
        <v>11</v>
      </c>
      <c r="H8367" s="15">
        <v>0.12409999999999999</v>
      </c>
      <c r="I8367" s="30">
        <v>1</v>
      </c>
      <c r="J8367" s="26" t="s">
        <v>33486</v>
      </c>
      <c r="K8367" s="26" t="s">
        <v>25256</v>
      </c>
      <c r="L8367" s="28">
        <v>9829</v>
      </c>
      <c r="M8367" s="16">
        <f>O8367/L8367-1</f>
        <v>0</v>
      </c>
      <c r="N8367" s="17">
        <v>45161</v>
      </c>
      <c r="O8367" s="18" cm="1">
        <f t="array" ref="O8367">INDEX('[1]Базовый ПЛ ООО "Финдер" янв25 '!$E$1:$E$8808,MATCH(C8367,'[1]Базовый ПЛ ООО "Финдер" янв25 '!$B$1:$B$8808,0),)</f>
        <v>9829</v>
      </c>
      <c r="P8367" s="18">
        <f>CHOOSE(I8367,ROUND(O8367*(1-$Q$5)/1.2,2),ROUND(O8367*(1-$Q$3)/1.2,2))</f>
        <v>6552.67</v>
      </c>
      <c r="Q8367" s="18">
        <f>ROUND(P8367*1.2,2)</f>
        <v>7863.2</v>
      </c>
      <c r="R8367" s="1"/>
      <c r="S8367" s="1"/>
      <c r="T8367" s="1"/>
      <c r="U8367" s="1"/>
      <c r="V8367" s="1"/>
    </row>
    <row r="8368" spans="1:22" s="10" customFormat="1" ht="41.4" x14ac:dyDescent="0.25">
      <c r="A8368" s="31" t="s">
        <v>33451</v>
      </c>
      <c r="B8368" s="32" t="s">
        <v>19927</v>
      </c>
      <c r="C8368" s="32" t="s">
        <v>19928</v>
      </c>
      <c r="D8368" s="33" t="s">
        <v>190</v>
      </c>
      <c r="E8368" s="32" t="s">
        <v>36118</v>
      </c>
      <c r="F8368" s="34" t="s">
        <v>29</v>
      </c>
      <c r="G8368" s="34" t="s">
        <v>29</v>
      </c>
      <c r="H8368" s="35">
        <v>0.12409999999999999</v>
      </c>
      <c r="I8368" s="36"/>
      <c r="J8368" s="37" t="s">
        <v>36697</v>
      </c>
      <c r="K8368" s="37" t="s">
        <v>25255</v>
      </c>
      <c r="L8368" s="28" t="s">
        <v>33102</v>
      </c>
      <c r="M8368" s="16"/>
      <c r="N8368" s="17"/>
      <c r="O8368" s="38" t="s">
        <v>33102</v>
      </c>
      <c r="P8368" s="38" t="s">
        <v>33102</v>
      </c>
      <c r="Q8368" s="38" t="s">
        <v>33102</v>
      </c>
      <c r="R8368" s="1"/>
      <c r="S8368" s="1"/>
      <c r="T8368" s="1"/>
      <c r="U8368" s="1"/>
      <c r="V8368" s="1"/>
    </row>
    <row r="8369" spans="1:22" s="10" customFormat="1" ht="27.6" x14ac:dyDescent="0.25">
      <c r="A8369" s="11" t="s">
        <v>33016</v>
      </c>
      <c r="B8369" s="12" t="s">
        <v>19929</v>
      </c>
      <c r="C8369" s="12" t="s">
        <v>19930</v>
      </c>
      <c r="D8369" s="13" t="s">
        <v>190</v>
      </c>
      <c r="E8369" s="12" t="s">
        <v>36119</v>
      </c>
      <c r="F8369" s="14" t="s">
        <v>11</v>
      </c>
      <c r="G8369" s="14">
        <v>1</v>
      </c>
      <c r="H8369" s="15">
        <v>0.12570000000000001</v>
      </c>
      <c r="I8369" s="30">
        <v>1</v>
      </c>
      <c r="J8369" s="26" t="s">
        <v>33486</v>
      </c>
      <c r="K8369" s="26" t="s">
        <v>25254</v>
      </c>
      <c r="L8369" s="28">
        <v>7835</v>
      </c>
      <c r="M8369" s="16">
        <f>O8369/L8369-1</f>
        <v>0</v>
      </c>
      <c r="N8369" s="17">
        <v>45161</v>
      </c>
      <c r="O8369" s="18" cm="1">
        <f t="array" ref="O8369">INDEX('[1]Базовый ПЛ ООО "Финдер" янв25 '!$E$1:$E$8808,MATCH(C8369,'[1]Базовый ПЛ ООО "Финдер" янв25 '!$B$1:$B$8808,0),)</f>
        <v>7835</v>
      </c>
      <c r="P8369" s="18">
        <f>CHOOSE(I8369,ROUND(O8369*(1-$Q$5)/1.2,2),ROUND(O8369*(1-$Q$3)/1.2,2))</f>
        <v>5223.33</v>
      </c>
      <c r="Q8369" s="18">
        <f>ROUND(P8369*1.2,2)</f>
        <v>6268</v>
      </c>
      <c r="R8369" s="1"/>
      <c r="S8369" s="1"/>
      <c r="T8369" s="1"/>
      <c r="U8369" s="1"/>
      <c r="V8369" s="1"/>
    </row>
    <row r="8370" spans="1:22" s="10" customFormat="1" ht="41.4" x14ac:dyDescent="0.25">
      <c r="A8370" s="31" t="s">
        <v>33451</v>
      </c>
      <c r="B8370" s="32" t="s">
        <v>19931</v>
      </c>
      <c r="C8370" s="32" t="s">
        <v>19932</v>
      </c>
      <c r="D8370" s="33" t="s">
        <v>190</v>
      </c>
      <c r="E8370" s="32" t="s">
        <v>36120</v>
      </c>
      <c r="F8370" s="34" t="s">
        <v>29</v>
      </c>
      <c r="G8370" s="34" t="s">
        <v>29</v>
      </c>
      <c r="H8370" s="35">
        <v>0.12570000000000001</v>
      </c>
      <c r="I8370" s="36"/>
      <c r="J8370" s="37" t="s">
        <v>36697</v>
      </c>
      <c r="K8370" s="37" t="s">
        <v>25253</v>
      </c>
      <c r="L8370" s="28" t="s">
        <v>33102</v>
      </c>
      <c r="M8370" s="16"/>
      <c r="N8370" s="17"/>
      <c r="O8370" s="38" t="s">
        <v>33102</v>
      </c>
      <c r="P8370" s="38" t="s">
        <v>33102</v>
      </c>
      <c r="Q8370" s="38" t="s">
        <v>33102</v>
      </c>
      <c r="R8370" s="1"/>
      <c r="S8370" s="1"/>
      <c r="T8370" s="1"/>
      <c r="U8370" s="1"/>
      <c r="V8370" s="1"/>
    </row>
    <row r="8371" spans="1:22" s="10" customFormat="1" ht="27.6" x14ac:dyDescent="0.25">
      <c r="A8371" s="31" t="s">
        <v>33451</v>
      </c>
      <c r="B8371" s="32" t="s">
        <v>19933</v>
      </c>
      <c r="C8371" s="32" t="s">
        <v>19934</v>
      </c>
      <c r="D8371" s="33" t="s">
        <v>190</v>
      </c>
      <c r="E8371" s="32" t="s">
        <v>36121</v>
      </c>
      <c r="F8371" s="34" t="s">
        <v>11</v>
      </c>
      <c r="G8371" s="34" t="s">
        <v>11</v>
      </c>
      <c r="H8371" s="35">
        <v>0.12090000000000001</v>
      </c>
      <c r="I8371" s="36"/>
      <c r="J8371" s="37" t="s">
        <v>33021</v>
      </c>
      <c r="K8371" s="37" t="s">
        <v>25252</v>
      </c>
      <c r="L8371" s="28">
        <v>8924</v>
      </c>
      <c r="M8371" s="16"/>
      <c r="N8371" s="17">
        <v>45161</v>
      </c>
      <c r="O8371" s="38" t="s">
        <v>33102</v>
      </c>
      <c r="P8371" s="38" t="s">
        <v>33102</v>
      </c>
      <c r="Q8371" s="38" t="s">
        <v>33102</v>
      </c>
      <c r="R8371" s="1"/>
      <c r="S8371" s="1"/>
      <c r="T8371" s="1"/>
      <c r="U8371" s="1"/>
      <c r="V8371" s="1"/>
    </row>
    <row r="8372" spans="1:22" s="10" customFormat="1" ht="41.4" x14ac:dyDescent="0.25">
      <c r="A8372" s="31" t="s">
        <v>33451</v>
      </c>
      <c r="B8372" s="32" t="s">
        <v>19935</v>
      </c>
      <c r="C8372" s="32" t="s">
        <v>19936</v>
      </c>
      <c r="D8372" s="33" t="s">
        <v>190</v>
      </c>
      <c r="E8372" s="32" t="s">
        <v>36122</v>
      </c>
      <c r="F8372" s="34" t="s">
        <v>29</v>
      </c>
      <c r="G8372" s="34" t="s">
        <v>29</v>
      </c>
      <c r="H8372" s="35">
        <v>0.12090000000000001</v>
      </c>
      <c r="I8372" s="36"/>
      <c r="J8372" s="37" t="s">
        <v>33270</v>
      </c>
      <c r="K8372" s="37" t="s">
        <v>25251</v>
      </c>
      <c r="L8372" s="28">
        <v>8924</v>
      </c>
      <c r="M8372" s="16"/>
      <c r="N8372" s="17">
        <v>45161</v>
      </c>
      <c r="O8372" s="38" t="s">
        <v>33102</v>
      </c>
      <c r="P8372" s="38" t="s">
        <v>33102</v>
      </c>
      <c r="Q8372" s="38" t="s">
        <v>33102</v>
      </c>
      <c r="R8372" s="1"/>
      <c r="S8372" s="1"/>
      <c r="T8372" s="1"/>
      <c r="U8372" s="1"/>
      <c r="V8372" s="1"/>
    </row>
    <row r="8373" spans="1:22" s="10" customFormat="1" ht="27.6" x14ac:dyDescent="0.25">
      <c r="A8373" s="11" t="s">
        <v>21357</v>
      </c>
      <c r="B8373" s="12" t="s">
        <v>34318</v>
      </c>
      <c r="C8373" s="12" t="s">
        <v>34319</v>
      </c>
      <c r="D8373" s="13">
        <v>77</v>
      </c>
      <c r="E8373" s="12" t="s">
        <v>35972</v>
      </c>
      <c r="F8373" s="14">
        <v>10</v>
      </c>
      <c r="G8373" s="14">
        <v>1</v>
      </c>
      <c r="H8373" s="15"/>
      <c r="I8373" s="30">
        <v>1</v>
      </c>
      <c r="J8373" s="26" t="s">
        <v>33021</v>
      </c>
      <c r="K8373" s="26" t="s">
        <v>35031</v>
      </c>
      <c r="L8373" s="28"/>
      <c r="M8373" s="16"/>
      <c r="N8373" s="17">
        <v>45643</v>
      </c>
      <c r="O8373" s="18" cm="1">
        <f t="array" ref="O8373">INDEX('[1]Базовый ПЛ ООО "Финдер" янв25 '!$E$1:$E$8808,MATCH(C8373,'[1]Базовый ПЛ ООО "Финдер" янв25 '!$B$1:$B$8808,0),)</f>
        <v>4022</v>
      </c>
      <c r="P8373" s="18">
        <f t="shared" ref="P8373:P8410" si="693">CHOOSE(I8373,ROUND(O8373*(1-$Q$5)/1.2,2),ROUND(O8373*(1-$Q$3)/1.2,2))</f>
        <v>2681.33</v>
      </c>
      <c r="Q8373" s="18">
        <f t="shared" ref="Q8373:Q8410" si="694">ROUND(P8373*1.2,2)</f>
        <v>3217.6</v>
      </c>
      <c r="R8373" s="1"/>
      <c r="S8373" s="1"/>
      <c r="T8373" s="1"/>
      <c r="U8373" s="1"/>
      <c r="V8373" s="1"/>
    </row>
    <row r="8374" spans="1:22" s="10" customFormat="1" ht="27.6" x14ac:dyDescent="0.25">
      <c r="A8374" s="11" t="s">
        <v>21357</v>
      </c>
      <c r="B8374" s="12" t="s">
        <v>34320</v>
      </c>
      <c r="C8374" s="12" t="s">
        <v>34321</v>
      </c>
      <c r="D8374" s="13">
        <v>77</v>
      </c>
      <c r="E8374" s="12" t="s">
        <v>35973</v>
      </c>
      <c r="F8374" s="14">
        <v>10</v>
      </c>
      <c r="G8374" s="14">
        <v>1</v>
      </c>
      <c r="H8374" s="15"/>
      <c r="I8374" s="30">
        <v>1</v>
      </c>
      <c r="J8374" s="26" t="s">
        <v>33021</v>
      </c>
      <c r="K8374" s="26" t="s">
        <v>35032</v>
      </c>
      <c r="L8374" s="28"/>
      <c r="M8374" s="16"/>
      <c r="N8374" s="17">
        <v>45643</v>
      </c>
      <c r="O8374" s="18" cm="1">
        <f t="array" ref="O8374">INDEX('[1]Базовый ПЛ ООО "Финдер" янв25 '!$E$1:$E$8808,MATCH(C8374,'[1]Базовый ПЛ ООО "Финдер" янв25 '!$B$1:$B$8808,0),)</f>
        <v>4438</v>
      </c>
      <c r="P8374" s="18">
        <f t="shared" si="693"/>
        <v>2958.67</v>
      </c>
      <c r="Q8374" s="18">
        <f t="shared" si="694"/>
        <v>3550.4</v>
      </c>
      <c r="R8374" s="1"/>
      <c r="S8374" s="1"/>
      <c r="T8374" s="1"/>
      <c r="U8374" s="1"/>
      <c r="V8374" s="1"/>
    </row>
    <row r="8375" spans="1:22" s="10" customFormat="1" ht="27.6" x14ac:dyDescent="0.25">
      <c r="A8375" s="11" t="s">
        <v>21357</v>
      </c>
      <c r="B8375" s="12" t="s">
        <v>34322</v>
      </c>
      <c r="C8375" s="12" t="s">
        <v>34323</v>
      </c>
      <c r="D8375" s="13">
        <v>77</v>
      </c>
      <c r="E8375" s="12" t="s">
        <v>35974</v>
      </c>
      <c r="F8375" s="14">
        <v>10</v>
      </c>
      <c r="G8375" s="14">
        <v>1</v>
      </c>
      <c r="H8375" s="15"/>
      <c r="I8375" s="30">
        <v>1</v>
      </c>
      <c r="J8375" s="26" t="s">
        <v>33021</v>
      </c>
      <c r="K8375" s="26" t="s">
        <v>35033</v>
      </c>
      <c r="L8375" s="28"/>
      <c r="M8375" s="16"/>
      <c r="N8375" s="17">
        <v>45643</v>
      </c>
      <c r="O8375" s="18" cm="1">
        <f t="array" ref="O8375">INDEX('[1]Базовый ПЛ ООО "Финдер" янв25 '!$E$1:$E$8808,MATCH(C8375,'[1]Базовый ПЛ ООО "Финдер" янв25 '!$B$1:$B$8808,0),)</f>
        <v>3442</v>
      </c>
      <c r="P8375" s="18">
        <f t="shared" si="693"/>
        <v>2294.67</v>
      </c>
      <c r="Q8375" s="18">
        <f t="shared" si="694"/>
        <v>2753.6</v>
      </c>
      <c r="R8375" s="1"/>
      <c r="S8375" s="1"/>
      <c r="T8375" s="1"/>
      <c r="U8375" s="1"/>
      <c r="V8375" s="1"/>
    </row>
    <row r="8376" spans="1:22" s="10" customFormat="1" ht="27.6" x14ac:dyDescent="0.25">
      <c r="A8376" s="11" t="s">
        <v>21357</v>
      </c>
      <c r="B8376" s="12" t="s">
        <v>34324</v>
      </c>
      <c r="C8376" s="12" t="s">
        <v>34325</v>
      </c>
      <c r="D8376" s="13">
        <v>77</v>
      </c>
      <c r="E8376" s="12" t="s">
        <v>35975</v>
      </c>
      <c r="F8376" s="14">
        <v>10</v>
      </c>
      <c r="G8376" s="14">
        <v>1</v>
      </c>
      <c r="H8376" s="15"/>
      <c r="I8376" s="30">
        <v>1</v>
      </c>
      <c r="J8376" s="26" t="s">
        <v>33021</v>
      </c>
      <c r="K8376" s="26" t="s">
        <v>35034</v>
      </c>
      <c r="L8376" s="28"/>
      <c r="M8376" s="16"/>
      <c r="N8376" s="17">
        <v>45643</v>
      </c>
      <c r="O8376" s="18" cm="1">
        <f t="array" ref="O8376">INDEX('[1]Базовый ПЛ ООО "Финдер" янв25 '!$E$1:$E$8808,MATCH(C8376,'[1]Базовый ПЛ ООО "Финдер" янв25 '!$B$1:$B$8808,0),)</f>
        <v>4049</v>
      </c>
      <c r="P8376" s="18">
        <f t="shared" si="693"/>
        <v>2699.33</v>
      </c>
      <c r="Q8376" s="18">
        <f t="shared" si="694"/>
        <v>3239.2</v>
      </c>
      <c r="R8376" s="1"/>
      <c r="S8376" s="1"/>
      <c r="T8376" s="1"/>
      <c r="U8376" s="1"/>
      <c r="V8376" s="1"/>
    </row>
    <row r="8377" spans="1:22" s="10" customFormat="1" ht="41.4" x14ac:dyDescent="0.25">
      <c r="A8377" s="11" t="s">
        <v>21357</v>
      </c>
      <c r="B8377" s="12" t="s">
        <v>34326</v>
      </c>
      <c r="C8377" s="12" t="s">
        <v>34327</v>
      </c>
      <c r="D8377" s="13">
        <v>77</v>
      </c>
      <c r="E8377" s="12" t="s">
        <v>35976</v>
      </c>
      <c r="F8377" s="14">
        <v>10</v>
      </c>
      <c r="G8377" s="14">
        <v>1</v>
      </c>
      <c r="H8377" s="15"/>
      <c r="I8377" s="30">
        <v>1</v>
      </c>
      <c r="J8377" s="26" t="s">
        <v>33021</v>
      </c>
      <c r="K8377" s="26" t="s">
        <v>35035</v>
      </c>
      <c r="L8377" s="28"/>
      <c r="M8377" s="16"/>
      <c r="N8377" s="17">
        <v>45643</v>
      </c>
      <c r="O8377" s="18" cm="1">
        <f t="array" ref="O8377">INDEX('[1]Базовый ПЛ ООО "Финдер" янв25 '!$E$1:$E$8808,MATCH(C8377,'[1]Базовый ПЛ ООО "Финдер" янв25 '!$B$1:$B$8808,0),)</f>
        <v>7366</v>
      </c>
      <c r="P8377" s="18">
        <f t="shared" si="693"/>
        <v>4910.67</v>
      </c>
      <c r="Q8377" s="18">
        <f t="shared" si="694"/>
        <v>5892.8</v>
      </c>
      <c r="R8377" s="1"/>
      <c r="S8377" s="1"/>
      <c r="T8377" s="1"/>
      <c r="U8377" s="1"/>
      <c r="V8377" s="1"/>
    </row>
    <row r="8378" spans="1:22" s="10" customFormat="1" ht="41.4" x14ac:dyDescent="0.25">
      <c r="A8378" s="11" t="s">
        <v>21357</v>
      </c>
      <c r="B8378" s="12" t="s">
        <v>34328</v>
      </c>
      <c r="C8378" s="12" t="s">
        <v>34329</v>
      </c>
      <c r="D8378" s="13">
        <v>77</v>
      </c>
      <c r="E8378" s="12" t="s">
        <v>35977</v>
      </c>
      <c r="F8378" s="14">
        <v>10</v>
      </c>
      <c r="G8378" s="14">
        <v>1</v>
      </c>
      <c r="H8378" s="15"/>
      <c r="I8378" s="30">
        <v>1</v>
      </c>
      <c r="J8378" s="26" t="s">
        <v>33021</v>
      </c>
      <c r="K8378" s="26" t="s">
        <v>35036</v>
      </c>
      <c r="L8378" s="28"/>
      <c r="M8378" s="16"/>
      <c r="N8378" s="17">
        <v>45643</v>
      </c>
      <c r="O8378" s="18" cm="1">
        <f t="array" ref="O8378">INDEX('[1]Базовый ПЛ ООО "Финдер" янв25 '!$E$1:$E$8808,MATCH(C8378,'[1]Базовый ПЛ ООО "Финдер" янв25 '!$B$1:$B$8808,0),)</f>
        <v>13455</v>
      </c>
      <c r="P8378" s="18">
        <f t="shared" si="693"/>
        <v>8970</v>
      </c>
      <c r="Q8378" s="18">
        <f t="shared" si="694"/>
        <v>10764</v>
      </c>
      <c r="R8378" s="1"/>
      <c r="S8378" s="1"/>
      <c r="T8378" s="1"/>
      <c r="U8378" s="1"/>
      <c r="V8378" s="1"/>
    </row>
    <row r="8379" spans="1:22" s="10" customFormat="1" ht="41.4" x14ac:dyDescent="0.25">
      <c r="A8379" s="11" t="s">
        <v>21357</v>
      </c>
      <c r="B8379" s="12" t="s">
        <v>34330</v>
      </c>
      <c r="C8379" s="12" t="s">
        <v>34331</v>
      </c>
      <c r="D8379" s="13">
        <v>77</v>
      </c>
      <c r="E8379" s="12" t="s">
        <v>35978</v>
      </c>
      <c r="F8379" s="14">
        <v>10</v>
      </c>
      <c r="G8379" s="14">
        <v>1</v>
      </c>
      <c r="H8379" s="15"/>
      <c r="I8379" s="30">
        <v>1</v>
      </c>
      <c r="J8379" s="26" t="s">
        <v>33021</v>
      </c>
      <c r="K8379" s="26" t="s">
        <v>35037</v>
      </c>
      <c r="L8379" s="28"/>
      <c r="M8379" s="16"/>
      <c r="N8379" s="17">
        <v>45643</v>
      </c>
      <c r="O8379" s="18" cm="1">
        <f t="array" ref="O8379">INDEX('[1]Базовый ПЛ ООО "Финдер" янв25 '!$E$1:$E$8808,MATCH(C8379,'[1]Базовый ПЛ ООО "Финдер" янв25 '!$B$1:$B$8808,0),)</f>
        <v>12066</v>
      </c>
      <c r="P8379" s="18">
        <f t="shared" si="693"/>
        <v>8044</v>
      </c>
      <c r="Q8379" s="18">
        <f t="shared" si="694"/>
        <v>9652.7999999999993</v>
      </c>
      <c r="R8379" s="1"/>
      <c r="S8379" s="1"/>
      <c r="T8379" s="1"/>
      <c r="U8379" s="1"/>
      <c r="V8379" s="1"/>
    </row>
    <row r="8380" spans="1:22" s="10" customFormat="1" ht="27.6" x14ac:dyDescent="0.25">
      <c r="A8380" s="11" t="s">
        <v>21357</v>
      </c>
      <c r="B8380" s="12" t="s">
        <v>34332</v>
      </c>
      <c r="C8380" s="12" t="s">
        <v>34333</v>
      </c>
      <c r="D8380" s="13">
        <v>77</v>
      </c>
      <c r="E8380" s="12" t="s">
        <v>35979</v>
      </c>
      <c r="F8380" s="14">
        <v>10</v>
      </c>
      <c r="G8380" s="14">
        <v>1</v>
      </c>
      <c r="H8380" s="15"/>
      <c r="I8380" s="30">
        <v>1</v>
      </c>
      <c r="J8380" s="26" t="s">
        <v>33021</v>
      </c>
      <c r="K8380" s="26" t="s">
        <v>35038</v>
      </c>
      <c r="L8380" s="28"/>
      <c r="M8380" s="16"/>
      <c r="N8380" s="17">
        <v>45643</v>
      </c>
      <c r="O8380" s="18" cm="1">
        <f t="array" ref="O8380">INDEX('[1]Базовый ПЛ ООО "Финдер" янв25 '!$E$1:$E$8808,MATCH(C8380,'[1]Базовый ПЛ ООО "Финдер" янв25 '!$B$1:$B$8808,0),)</f>
        <v>4236</v>
      </c>
      <c r="P8380" s="18">
        <f t="shared" si="693"/>
        <v>2824</v>
      </c>
      <c r="Q8380" s="18">
        <f t="shared" si="694"/>
        <v>3388.8</v>
      </c>
      <c r="R8380" s="1"/>
      <c r="S8380" s="1"/>
      <c r="T8380" s="1"/>
      <c r="U8380" s="1"/>
      <c r="V8380" s="1"/>
    </row>
    <row r="8381" spans="1:22" s="10" customFormat="1" ht="27.6" x14ac:dyDescent="0.25">
      <c r="A8381" s="11" t="s">
        <v>21357</v>
      </c>
      <c r="B8381" s="12" t="s">
        <v>34334</v>
      </c>
      <c r="C8381" s="12" t="s">
        <v>34335</v>
      </c>
      <c r="D8381" s="13">
        <v>77</v>
      </c>
      <c r="E8381" s="12" t="s">
        <v>35980</v>
      </c>
      <c r="F8381" s="14">
        <v>10</v>
      </c>
      <c r="G8381" s="14">
        <v>1</v>
      </c>
      <c r="H8381" s="15"/>
      <c r="I8381" s="30">
        <v>1</v>
      </c>
      <c r="J8381" s="26" t="s">
        <v>33021</v>
      </c>
      <c r="K8381" s="26" t="s">
        <v>35039</v>
      </c>
      <c r="L8381" s="28"/>
      <c r="M8381" s="16"/>
      <c r="N8381" s="17">
        <v>45643</v>
      </c>
      <c r="O8381" s="18" cm="1">
        <f t="array" ref="O8381">INDEX('[1]Базовый ПЛ ООО "Финдер" янв25 '!$E$1:$E$8808,MATCH(C8381,'[1]Базовый ПЛ ООО "Финдер" янв25 '!$B$1:$B$8808,0),)</f>
        <v>4624</v>
      </c>
      <c r="P8381" s="18">
        <f t="shared" si="693"/>
        <v>3082.67</v>
      </c>
      <c r="Q8381" s="18">
        <f t="shared" si="694"/>
        <v>3699.2</v>
      </c>
      <c r="R8381" s="1"/>
      <c r="S8381" s="1"/>
      <c r="T8381" s="1"/>
      <c r="U8381" s="1"/>
      <c r="V8381" s="1"/>
    </row>
    <row r="8382" spans="1:22" s="10" customFormat="1" ht="27.6" x14ac:dyDescent="0.25">
      <c r="A8382" s="11" t="s">
        <v>21357</v>
      </c>
      <c r="B8382" s="12" t="s">
        <v>34336</v>
      </c>
      <c r="C8382" s="12" t="s">
        <v>34337</v>
      </c>
      <c r="D8382" s="13">
        <v>77</v>
      </c>
      <c r="E8382" s="12" t="s">
        <v>35981</v>
      </c>
      <c r="F8382" s="14">
        <v>10</v>
      </c>
      <c r="G8382" s="14">
        <v>1</v>
      </c>
      <c r="H8382" s="15"/>
      <c r="I8382" s="30">
        <v>1</v>
      </c>
      <c r="J8382" s="26" t="s">
        <v>33021</v>
      </c>
      <c r="K8382" s="26" t="s">
        <v>35040</v>
      </c>
      <c r="L8382" s="28"/>
      <c r="M8382" s="16"/>
      <c r="N8382" s="17">
        <v>45643</v>
      </c>
      <c r="O8382" s="18" cm="1">
        <f t="array" ref="O8382">INDEX('[1]Базовый ПЛ ООО "Финдер" янв25 '!$E$1:$E$8808,MATCH(C8382,'[1]Базовый ПЛ ООО "Финдер" янв25 '!$B$1:$B$8808,0),)</f>
        <v>3662</v>
      </c>
      <c r="P8382" s="18">
        <f t="shared" si="693"/>
        <v>2441.33</v>
      </c>
      <c r="Q8382" s="18">
        <f t="shared" si="694"/>
        <v>2929.6</v>
      </c>
      <c r="R8382" s="1"/>
      <c r="S8382" s="1"/>
      <c r="T8382" s="1"/>
      <c r="U8382" s="1"/>
      <c r="V8382" s="1"/>
    </row>
    <row r="8383" spans="1:22" s="10" customFormat="1" ht="27.6" x14ac:dyDescent="0.25">
      <c r="A8383" s="11" t="s">
        <v>21357</v>
      </c>
      <c r="B8383" s="12" t="s">
        <v>34338</v>
      </c>
      <c r="C8383" s="12" t="s">
        <v>34339</v>
      </c>
      <c r="D8383" s="13">
        <v>77</v>
      </c>
      <c r="E8383" s="12" t="s">
        <v>35982</v>
      </c>
      <c r="F8383" s="14">
        <v>10</v>
      </c>
      <c r="G8383" s="14">
        <v>1</v>
      </c>
      <c r="H8383" s="15"/>
      <c r="I8383" s="30">
        <v>1</v>
      </c>
      <c r="J8383" s="26" t="s">
        <v>33021</v>
      </c>
      <c r="K8383" s="26" t="s">
        <v>35041</v>
      </c>
      <c r="L8383" s="28"/>
      <c r="M8383" s="16"/>
      <c r="N8383" s="17">
        <v>45643</v>
      </c>
      <c r="O8383" s="18" cm="1">
        <f t="array" ref="O8383">INDEX('[1]Базовый ПЛ ООО "Финдер" янв25 '!$E$1:$E$8808,MATCH(C8383,'[1]Базовый ПЛ ООО "Финдер" янв25 '!$B$1:$B$8808,0),)</f>
        <v>4186</v>
      </c>
      <c r="P8383" s="18">
        <f t="shared" si="693"/>
        <v>2790.67</v>
      </c>
      <c r="Q8383" s="18">
        <f t="shared" si="694"/>
        <v>3348.8</v>
      </c>
      <c r="R8383" s="1"/>
      <c r="S8383" s="1"/>
      <c r="T8383" s="1"/>
      <c r="U8383" s="1"/>
      <c r="V8383" s="1"/>
    </row>
    <row r="8384" spans="1:22" s="10" customFormat="1" ht="41.4" x14ac:dyDescent="0.25">
      <c r="A8384" s="11" t="s">
        <v>21357</v>
      </c>
      <c r="B8384" s="12" t="s">
        <v>34340</v>
      </c>
      <c r="C8384" s="12" t="s">
        <v>34341</v>
      </c>
      <c r="D8384" s="13">
        <v>77</v>
      </c>
      <c r="E8384" s="12" t="s">
        <v>35983</v>
      </c>
      <c r="F8384" s="14">
        <v>10</v>
      </c>
      <c r="G8384" s="14">
        <v>1</v>
      </c>
      <c r="H8384" s="15"/>
      <c r="I8384" s="30">
        <v>1</v>
      </c>
      <c r="J8384" s="26" t="s">
        <v>33021</v>
      </c>
      <c r="K8384" s="26" t="s">
        <v>35042</v>
      </c>
      <c r="L8384" s="28"/>
      <c r="M8384" s="16"/>
      <c r="N8384" s="17">
        <v>45643</v>
      </c>
      <c r="O8384" s="18" cm="1">
        <f t="array" ref="O8384">INDEX('[1]Базовый ПЛ ООО "Финдер" янв25 '!$E$1:$E$8808,MATCH(C8384,'[1]Базовый ПЛ ООО "Финдер" янв25 '!$B$1:$B$8808,0),)</f>
        <v>15836</v>
      </c>
      <c r="P8384" s="18">
        <f t="shared" si="693"/>
        <v>10557.33</v>
      </c>
      <c r="Q8384" s="18">
        <f t="shared" si="694"/>
        <v>12668.8</v>
      </c>
      <c r="R8384" s="1"/>
      <c r="S8384" s="1"/>
      <c r="T8384" s="1"/>
      <c r="U8384" s="1"/>
      <c r="V8384" s="1"/>
    </row>
    <row r="8385" spans="1:22" s="10" customFormat="1" ht="41.4" x14ac:dyDescent="0.25">
      <c r="A8385" s="11" t="s">
        <v>21357</v>
      </c>
      <c r="B8385" s="12" t="s">
        <v>34342</v>
      </c>
      <c r="C8385" s="12" t="s">
        <v>34343</v>
      </c>
      <c r="D8385" s="13">
        <v>77</v>
      </c>
      <c r="E8385" s="12" t="s">
        <v>35984</v>
      </c>
      <c r="F8385" s="14">
        <v>10</v>
      </c>
      <c r="G8385" s="14">
        <v>1</v>
      </c>
      <c r="H8385" s="15"/>
      <c r="I8385" s="30">
        <v>1</v>
      </c>
      <c r="J8385" s="26" t="s">
        <v>33021</v>
      </c>
      <c r="K8385" s="26" t="s">
        <v>35043</v>
      </c>
      <c r="L8385" s="28"/>
      <c r="M8385" s="16"/>
      <c r="N8385" s="17">
        <v>45643</v>
      </c>
      <c r="O8385" s="18" cm="1">
        <f t="array" ref="O8385">INDEX('[1]Базовый ПЛ ООО "Финдер" янв25 '!$E$1:$E$8808,MATCH(C8385,'[1]Базовый ПЛ ООО "Финдер" янв25 '!$B$1:$B$8808,0),)</f>
        <v>14206</v>
      </c>
      <c r="P8385" s="18">
        <f t="shared" si="693"/>
        <v>9470.67</v>
      </c>
      <c r="Q8385" s="18">
        <f t="shared" si="694"/>
        <v>11364.8</v>
      </c>
      <c r="R8385" s="1"/>
      <c r="S8385" s="1"/>
      <c r="T8385" s="1"/>
      <c r="U8385" s="1"/>
      <c r="V8385" s="1"/>
    </row>
    <row r="8386" spans="1:22" s="10" customFormat="1" ht="41.4" x14ac:dyDescent="0.25">
      <c r="A8386" s="11" t="s">
        <v>21357</v>
      </c>
      <c r="B8386" s="12" t="s">
        <v>34344</v>
      </c>
      <c r="C8386" s="12" t="s">
        <v>34345</v>
      </c>
      <c r="D8386" s="13">
        <v>77</v>
      </c>
      <c r="E8386" s="12" t="s">
        <v>35985</v>
      </c>
      <c r="F8386" s="14">
        <v>10</v>
      </c>
      <c r="G8386" s="14">
        <v>1</v>
      </c>
      <c r="H8386" s="15"/>
      <c r="I8386" s="30">
        <v>1</v>
      </c>
      <c r="J8386" s="26" t="s">
        <v>33021</v>
      </c>
      <c r="K8386" s="26" t="s">
        <v>35044</v>
      </c>
      <c r="L8386" s="28"/>
      <c r="M8386" s="16"/>
      <c r="N8386" s="17">
        <v>45643</v>
      </c>
      <c r="O8386" s="18" cm="1">
        <f t="array" ref="O8386">INDEX('[1]Базовый ПЛ ООО "Финдер" янв25 '!$E$1:$E$8808,MATCH(C8386,'[1]Базовый ПЛ ООО "Финдер" янв25 '!$B$1:$B$8808,0),)</f>
        <v>9970</v>
      </c>
      <c r="P8386" s="18">
        <f t="shared" si="693"/>
        <v>6646.67</v>
      </c>
      <c r="Q8386" s="18">
        <f t="shared" si="694"/>
        <v>7976</v>
      </c>
      <c r="R8386" s="1"/>
      <c r="S8386" s="1"/>
      <c r="T8386" s="1"/>
      <c r="U8386" s="1"/>
      <c r="V8386" s="1"/>
    </row>
    <row r="8387" spans="1:22" s="10" customFormat="1" ht="27.6" x14ac:dyDescent="0.25">
      <c r="A8387" s="11" t="s">
        <v>21357</v>
      </c>
      <c r="B8387" s="12" t="s">
        <v>34346</v>
      </c>
      <c r="C8387" s="12" t="s">
        <v>34347</v>
      </c>
      <c r="D8387" s="13">
        <v>77</v>
      </c>
      <c r="E8387" s="12" t="s">
        <v>35986</v>
      </c>
      <c r="F8387" s="14">
        <v>10</v>
      </c>
      <c r="G8387" s="14">
        <v>1</v>
      </c>
      <c r="H8387" s="15"/>
      <c r="I8387" s="30">
        <v>1</v>
      </c>
      <c r="J8387" s="26" t="s">
        <v>33021</v>
      </c>
      <c r="K8387" s="26" t="s">
        <v>35045</v>
      </c>
      <c r="L8387" s="28"/>
      <c r="M8387" s="16"/>
      <c r="N8387" s="17">
        <v>45643</v>
      </c>
      <c r="O8387" s="18" cm="1">
        <f t="array" ref="O8387">INDEX('[1]Базовый ПЛ ООО "Финдер" янв25 '!$E$1:$E$8808,MATCH(C8387,'[1]Базовый ПЛ ООО "Финдер" янв25 '!$B$1:$B$8808,0),)</f>
        <v>5029</v>
      </c>
      <c r="P8387" s="18">
        <f t="shared" si="693"/>
        <v>3352.67</v>
      </c>
      <c r="Q8387" s="18">
        <f t="shared" si="694"/>
        <v>4023.2</v>
      </c>
      <c r="R8387" s="1"/>
      <c r="S8387" s="1"/>
      <c r="T8387" s="1"/>
      <c r="U8387" s="1"/>
      <c r="V8387" s="1"/>
    </row>
    <row r="8388" spans="1:22" s="10" customFormat="1" ht="27.6" x14ac:dyDescent="0.25">
      <c r="A8388" s="11" t="s">
        <v>21357</v>
      </c>
      <c r="B8388" s="12" t="s">
        <v>34348</v>
      </c>
      <c r="C8388" s="12" t="s">
        <v>34349</v>
      </c>
      <c r="D8388" s="13">
        <v>77</v>
      </c>
      <c r="E8388" s="12" t="s">
        <v>35987</v>
      </c>
      <c r="F8388" s="14">
        <v>10</v>
      </c>
      <c r="G8388" s="14">
        <v>1</v>
      </c>
      <c r="H8388" s="15"/>
      <c r="I8388" s="30">
        <v>1</v>
      </c>
      <c r="J8388" s="26" t="s">
        <v>33021</v>
      </c>
      <c r="K8388" s="26" t="s">
        <v>35046</v>
      </c>
      <c r="L8388" s="28"/>
      <c r="M8388" s="16"/>
      <c r="N8388" s="17">
        <v>45643</v>
      </c>
      <c r="O8388" s="18" cm="1">
        <f t="array" ref="O8388">INDEX('[1]Базовый ПЛ ООО "Финдер" янв25 '!$E$1:$E$8808,MATCH(C8388,'[1]Базовый ПЛ ООО "Финдер" янв25 '!$B$1:$B$8808,0),)</f>
        <v>5641</v>
      </c>
      <c r="P8388" s="18">
        <f t="shared" si="693"/>
        <v>3760.67</v>
      </c>
      <c r="Q8388" s="18">
        <f t="shared" si="694"/>
        <v>4512.8</v>
      </c>
      <c r="R8388" s="1"/>
      <c r="S8388" s="1"/>
      <c r="T8388" s="1"/>
      <c r="U8388" s="1"/>
      <c r="V8388" s="1"/>
    </row>
    <row r="8389" spans="1:22" s="10" customFormat="1" ht="27.6" x14ac:dyDescent="0.25">
      <c r="A8389" s="11" t="s">
        <v>21357</v>
      </c>
      <c r="B8389" s="12" t="s">
        <v>34350</v>
      </c>
      <c r="C8389" s="12" t="s">
        <v>34351</v>
      </c>
      <c r="D8389" s="13">
        <v>77</v>
      </c>
      <c r="E8389" s="12" t="s">
        <v>35988</v>
      </c>
      <c r="F8389" s="14">
        <v>10</v>
      </c>
      <c r="G8389" s="14">
        <v>1</v>
      </c>
      <c r="H8389" s="15"/>
      <c r="I8389" s="30">
        <v>1</v>
      </c>
      <c r="J8389" s="26" t="s">
        <v>33021</v>
      </c>
      <c r="K8389" s="26" t="s">
        <v>35047</v>
      </c>
      <c r="L8389" s="28"/>
      <c r="M8389" s="16"/>
      <c r="N8389" s="17">
        <v>45643</v>
      </c>
      <c r="O8389" s="18" cm="1">
        <f t="array" ref="O8389">INDEX('[1]Базовый ПЛ ООО "Финдер" янв25 '!$E$1:$E$8808,MATCH(C8389,'[1]Базовый ПЛ ООО "Финдер" янв25 '!$B$1:$B$8808,0),)</f>
        <v>4706</v>
      </c>
      <c r="P8389" s="18">
        <f t="shared" si="693"/>
        <v>3137.33</v>
      </c>
      <c r="Q8389" s="18">
        <f t="shared" si="694"/>
        <v>3764.8</v>
      </c>
      <c r="R8389" s="1"/>
      <c r="S8389" s="1"/>
      <c r="T8389" s="1"/>
      <c r="U8389" s="1"/>
      <c r="V8389" s="1"/>
    </row>
    <row r="8390" spans="1:22" s="10" customFormat="1" ht="27.6" x14ac:dyDescent="0.25">
      <c r="A8390" s="11" t="s">
        <v>21357</v>
      </c>
      <c r="B8390" s="12" t="s">
        <v>34352</v>
      </c>
      <c r="C8390" s="12" t="s">
        <v>34353</v>
      </c>
      <c r="D8390" s="13">
        <v>77</v>
      </c>
      <c r="E8390" s="12" t="s">
        <v>35989</v>
      </c>
      <c r="F8390" s="14">
        <v>10</v>
      </c>
      <c r="G8390" s="14">
        <v>1</v>
      </c>
      <c r="H8390" s="15"/>
      <c r="I8390" s="30">
        <v>1</v>
      </c>
      <c r="J8390" s="26" t="s">
        <v>33021</v>
      </c>
      <c r="K8390" s="26" t="s">
        <v>35048</v>
      </c>
      <c r="L8390" s="28"/>
      <c r="M8390" s="16"/>
      <c r="N8390" s="17">
        <v>45643</v>
      </c>
      <c r="O8390" s="18" cm="1">
        <f t="array" ref="O8390">INDEX('[1]Базовый ПЛ ООО "Финдер" янв25 '!$E$1:$E$8808,MATCH(C8390,'[1]Базовый ПЛ ООО "Финдер" янв25 '!$B$1:$B$8808,0),)</f>
        <v>5183</v>
      </c>
      <c r="P8390" s="18">
        <f t="shared" si="693"/>
        <v>3455.33</v>
      </c>
      <c r="Q8390" s="18">
        <f t="shared" si="694"/>
        <v>4146.3999999999996</v>
      </c>
      <c r="R8390" s="1"/>
      <c r="S8390" s="1"/>
      <c r="T8390" s="1"/>
      <c r="U8390" s="1"/>
      <c r="V8390" s="1"/>
    </row>
    <row r="8391" spans="1:22" s="10" customFormat="1" ht="41.4" x14ac:dyDescent="0.25">
      <c r="A8391" s="11" t="s">
        <v>21357</v>
      </c>
      <c r="B8391" s="12" t="s">
        <v>34354</v>
      </c>
      <c r="C8391" s="12" t="s">
        <v>34355</v>
      </c>
      <c r="D8391" s="13">
        <v>77</v>
      </c>
      <c r="E8391" s="12" t="s">
        <v>35990</v>
      </c>
      <c r="F8391" s="14">
        <v>10</v>
      </c>
      <c r="G8391" s="14">
        <v>1</v>
      </c>
      <c r="H8391" s="15"/>
      <c r="I8391" s="30">
        <v>1</v>
      </c>
      <c r="J8391" s="26" t="s">
        <v>33021</v>
      </c>
      <c r="K8391" s="26" t="s">
        <v>35049</v>
      </c>
      <c r="L8391" s="28"/>
      <c r="M8391" s="16"/>
      <c r="N8391" s="17">
        <v>45643</v>
      </c>
      <c r="O8391" s="18" cm="1">
        <f t="array" ref="O8391">INDEX('[1]Базовый ПЛ ООО "Финдер" янв25 '!$E$1:$E$8808,MATCH(C8391,'[1]Базовый ПЛ ООО "Финдер" янв25 '!$B$1:$B$8808,0),)</f>
        <v>21527</v>
      </c>
      <c r="P8391" s="18">
        <f t="shared" si="693"/>
        <v>14351.33</v>
      </c>
      <c r="Q8391" s="18">
        <f t="shared" si="694"/>
        <v>17221.599999999999</v>
      </c>
      <c r="R8391" s="1"/>
      <c r="S8391" s="1"/>
      <c r="T8391" s="1"/>
      <c r="U8391" s="1"/>
      <c r="V8391" s="1"/>
    </row>
    <row r="8392" spans="1:22" s="10" customFormat="1" ht="41.4" x14ac:dyDescent="0.25">
      <c r="A8392" s="11" t="s">
        <v>21357</v>
      </c>
      <c r="B8392" s="12" t="s">
        <v>34356</v>
      </c>
      <c r="C8392" s="12" t="s">
        <v>34357</v>
      </c>
      <c r="D8392" s="13">
        <v>77</v>
      </c>
      <c r="E8392" s="12" t="s">
        <v>35991</v>
      </c>
      <c r="F8392" s="14">
        <v>10</v>
      </c>
      <c r="G8392" s="14">
        <v>1</v>
      </c>
      <c r="H8392" s="15"/>
      <c r="I8392" s="30">
        <v>1</v>
      </c>
      <c r="J8392" s="26" t="s">
        <v>33021</v>
      </c>
      <c r="K8392" s="26" t="s">
        <v>35050</v>
      </c>
      <c r="L8392" s="28"/>
      <c r="M8392" s="16"/>
      <c r="N8392" s="17">
        <v>45643</v>
      </c>
      <c r="O8392" s="18" cm="1">
        <f t="array" ref="O8392">INDEX('[1]Базовый ПЛ ООО "Финдер" янв25 '!$E$1:$E$8808,MATCH(C8392,'[1]Базовый ПЛ ООО "Финдер" янв25 '!$B$1:$B$8808,0),)</f>
        <v>19935</v>
      </c>
      <c r="P8392" s="18">
        <f t="shared" si="693"/>
        <v>13290</v>
      </c>
      <c r="Q8392" s="18">
        <f t="shared" si="694"/>
        <v>15948</v>
      </c>
      <c r="R8392" s="1"/>
      <c r="S8392" s="1"/>
      <c r="T8392" s="1"/>
      <c r="U8392" s="1"/>
      <c r="V8392" s="1"/>
    </row>
    <row r="8393" spans="1:22" s="10" customFormat="1" ht="41.4" x14ac:dyDescent="0.25">
      <c r="A8393" s="11" t="s">
        <v>21357</v>
      </c>
      <c r="B8393" s="12" t="s">
        <v>34358</v>
      </c>
      <c r="C8393" s="12" t="s">
        <v>34359</v>
      </c>
      <c r="D8393" s="13">
        <v>77</v>
      </c>
      <c r="E8393" s="12" t="s">
        <v>35992</v>
      </c>
      <c r="F8393" s="14">
        <v>10</v>
      </c>
      <c r="G8393" s="14">
        <v>1</v>
      </c>
      <c r="H8393" s="15"/>
      <c r="I8393" s="30">
        <v>1</v>
      </c>
      <c r="J8393" s="26" t="s">
        <v>33021</v>
      </c>
      <c r="K8393" s="26" t="s">
        <v>35051</v>
      </c>
      <c r="L8393" s="28"/>
      <c r="M8393" s="16"/>
      <c r="N8393" s="17">
        <v>45643</v>
      </c>
      <c r="O8393" s="18" cm="1">
        <f t="array" ref="O8393">INDEX('[1]Базовый ПЛ ООО "Финдер" янв25 '!$E$1:$E$8808,MATCH(C8393,'[1]Базовый ПЛ ООО "Финдер" янв25 '!$B$1:$B$8808,0),)</f>
        <v>10621</v>
      </c>
      <c r="P8393" s="18">
        <f t="shared" si="693"/>
        <v>7080.67</v>
      </c>
      <c r="Q8393" s="18">
        <f t="shared" si="694"/>
        <v>8496.7999999999993</v>
      </c>
      <c r="R8393" s="1"/>
      <c r="S8393" s="1"/>
      <c r="T8393" s="1"/>
      <c r="U8393" s="1"/>
      <c r="V8393" s="1"/>
    </row>
    <row r="8394" spans="1:22" s="10" customFormat="1" ht="27.6" x14ac:dyDescent="0.25">
      <c r="A8394" s="11" t="s">
        <v>21357</v>
      </c>
      <c r="B8394" s="12" t="s">
        <v>34360</v>
      </c>
      <c r="C8394" s="12" t="s">
        <v>34361</v>
      </c>
      <c r="D8394" s="13">
        <v>77</v>
      </c>
      <c r="E8394" s="12" t="s">
        <v>35993</v>
      </c>
      <c r="F8394" s="14">
        <v>10</v>
      </c>
      <c r="G8394" s="14">
        <v>1</v>
      </c>
      <c r="H8394" s="15"/>
      <c r="I8394" s="30">
        <v>1</v>
      </c>
      <c r="J8394" s="26" t="s">
        <v>33021</v>
      </c>
      <c r="K8394" s="26" t="s">
        <v>35052</v>
      </c>
      <c r="L8394" s="28"/>
      <c r="M8394" s="16"/>
      <c r="N8394" s="17">
        <v>45643</v>
      </c>
      <c r="O8394" s="18" cm="1">
        <f t="array" ref="O8394">INDEX('[1]Базовый ПЛ ООО "Финдер" янв25 '!$E$1:$E$8808,MATCH(C8394,'[1]Базовый ПЛ ООО "Финдер" янв25 '!$B$1:$B$8808,0),)</f>
        <v>6161</v>
      </c>
      <c r="P8394" s="18">
        <f t="shared" si="693"/>
        <v>4107.33</v>
      </c>
      <c r="Q8394" s="18">
        <f t="shared" si="694"/>
        <v>4928.8</v>
      </c>
      <c r="R8394" s="1"/>
      <c r="S8394" s="1"/>
      <c r="T8394" s="1"/>
      <c r="U8394" s="1"/>
      <c r="V8394" s="1"/>
    </row>
    <row r="8395" spans="1:22" s="10" customFormat="1" ht="27.6" x14ac:dyDescent="0.25">
      <c r="A8395" s="11" t="s">
        <v>21357</v>
      </c>
      <c r="B8395" s="12" t="s">
        <v>34362</v>
      </c>
      <c r="C8395" s="12" t="s">
        <v>34363</v>
      </c>
      <c r="D8395" s="13">
        <v>77</v>
      </c>
      <c r="E8395" s="12" t="s">
        <v>35994</v>
      </c>
      <c r="F8395" s="14">
        <v>10</v>
      </c>
      <c r="G8395" s="14">
        <v>1</v>
      </c>
      <c r="H8395" s="15"/>
      <c r="I8395" s="30">
        <v>1</v>
      </c>
      <c r="J8395" s="26" t="s">
        <v>33021</v>
      </c>
      <c r="K8395" s="26" t="s">
        <v>35053</v>
      </c>
      <c r="L8395" s="28"/>
      <c r="M8395" s="16"/>
      <c r="N8395" s="17">
        <v>45643</v>
      </c>
      <c r="O8395" s="18" cm="1">
        <f t="array" ref="O8395">INDEX('[1]Базовый ПЛ ООО "Финдер" янв25 '!$E$1:$E$8808,MATCH(C8395,'[1]Базовый ПЛ ООО "Финдер" янв25 '!$B$1:$B$8808,0),)</f>
        <v>6605</v>
      </c>
      <c r="P8395" s="18">
        <f t="shared" si="693"/>
        <v>4403.33</v>
      </c>
      <c r="Q8395" s="18">
        <f t="shared" si="694"/>
        <v>5284</v>
      </c>
      <c r="R8395" s="1"/>
      <c r="S8395" s="1"/>
      <c r="T8395" s="1"/>
      <c r="U8395" s="1"/>
      <c r="V8395" s="1"/>
    </row>
    <row r="8396" spans="1:22" s="10" customFormat="1" ht="27.6" x14ac:dyDescent="0.25">
      <c r="A8396" s="11" t="s">
        <v>21357</v>
      </c>
      <c r="B8396" s="12" t="s">
        <v>34364</v>
      </c>
      <c r="C8396" s="12" t="s">
        <v>34365</v>
      </c>
      <c r="D8396" s="13">
        <v>77</v>
      </c>
      <c r="E8396" s="12" t="s">
        <v>35995</v>
      </c>
      <c r="F8396" s="14">
        <v>10</v>
      </c>
      <c r="G8396" s="14">
        <v>1</v>
      </c>
      <c r="H8396" s="15"/>
      <c r="I8396" s="30">
        <v>1</v>
      </c>
      <c r="J8396" s="26" t="s">
        <v>33021</v>
      </c>
      <c r="K8396" s="26" t="s">
        <v>35054</v>
      </c>
      <c r="L8396" s="28"/>
      <c r="M8396" s="16"/>
      <c r="N8396" s="17">
        <v>45643</v>
      </c>
      <c r="O8396" s="18" cm="1">
        <f t="array" ref="O8396">INDEX('[1]Базовый ПЛ ООО "Финдер" янв25 '!$E$1:$E$8808,MATCH(C8396,'[1]Базовый ПЛ ООО "Финдер" янв25 '!$B$1:$B$8808,0),)</f>
        <v>5549</v>
      </c>
      <c r="P8396" s="18">
        <f t="shared" si="693"/>
        <v>3699.33</v>
      </c>
      <c r="Q8396" s="18">
        <f t="shared" si="694"/>
        <v>4439.2</v>
      </c>
      <c r="R8396" s="1"/>
      <c r="S8396" s="1"/>
      <c r="T8396" s="1"/>
      <c r="U8396" s="1"/>
      <c r="V8396" s="1"/>
    </row>
    <row r="8397" spans="1:22" s="10" customFormat="1" ht="27.6" x14ac:dyDescent="0.25">
      <c r="A8397" s="11" t="s">
        <v>21357</v>
      </c>
      <c r="B8397" s="12" t="s">
        <v>34366</v>
      </c>
      <c r="C8397" s="12" t="s">
        <v>34367</v>
      </c>
      <c r="D8397" s="13">
        <v>77</v>
      </c>
      <c r="E8397" s="12" t="s">
        <v>35996</v>
      </c>
      <c r="F8397" s="14">
        <v>10</v>
      </c>
      <c r="G8397" s="14">
        <v>1</v>
      </c>
      <c r="H8397" s="15"/>
      <c r="I8397" s="30">
        <v>1</v>
      </c>
      <c r="J8397" s="26" t="s">
        <v>33021</v>
      </c>
      <c r="K8397" s="26" t="s">
        <v>35055</v>
      </c>
      <c r="L8397" s="28"/>
      <c r="M8397" s="16"/>
      <c r="N8397" s="17">
        <v>45643</v>
      </c>
      <c r="O8397" s="18" cm="1">
        <f t="array" ref="O8397">INDEX('[1]Базовый ПЛ ООО "Финдер" янв25 '!$E$1:$E$8808,MATCH(C8397,'[1]Базовый ПЛ ООО "Финдер" янв25 '!$B$1:$B$8808,0),)</f>
        <v>5801</v>
      </c>
      <c r="P8397" s="18">
        <f t="shared" si="693"/>
        <v>3867.33</v>
      </c>
      <c r="Q8397" s="18">
        <f t="shared" si="694"/>
        <v>4640.8</v>
      </c>
      <c r="R8397" s="1"/>
      <c r="S8397" s="1"/>
      <c r="T8397" s="1"/>
      <c r="U8397" s="1"/>
      <c r="V8397" s="1"/>
    </row>
    <row r="8398" spans="1:22" s="10" customFormat="1" ht="41.4" x14ac:dyDescent="0.25">
      <c r="A8398" s="11" t="s">
        <v>21357</v>
      </c>
      <c r="B8398" s="12" t="s">
        <v>34368</v>
      </c>
      <c r="C8398" s="12" t="s">
        <v>34369</v>
      </c>
      <c r="D8398" s="13">
        <v>77</v>
      </c>
      <c r="E8398" s="12" t="s">
        <v>35997</v>
      </c>
      <c r="F8398" s="14">
        <v>10</v>
      </c>
      <c r="G8398" s="14">
        <v>1</v>
      </c>
      <c r="H8398" s="15"/>
      <c r="I8398" s="30">
        <v>1</v>
      </c>
      <c r="J8398" s="26" t="s">
        <v>33021</v>
      </c>
      <c r="K8398" s="26" t="s">
        <v>35056</v>
      </c>
      <c r="L8398" s="28"/>
      <c r="M8398" s="16"/>
      <c r="N8398" s="17">
        <v>45643</v>
      </c>
      <c r="O8398" s="18" cm="1">
        <f t="array" ref="O8398">INDEX('[1]Базовый ПЛ ООО "Финдер" янв25 '!$E$1:$E$8808,MATCH(C8398,'[1]Базовый ПЛ ООО "Финдер" янв25 '!$B$1:$B$8808,0),)</f>
        <v>29478</v>
      </c>
      <c r="P8398" s="18">
        <f t="shared" si="693"/>
        <v>19652</v>
      </c>
      <c r="Q8398" s="18">
        <f t="shared" si="694"/>
        <v>23582.400000000001</v>
      </c>
      <c r="R8398" s="1"/>
      <c r="S8398" s="1"/>
      <c r="T8398" s="1"/>
      <c r="U8398" s="1"/>
      <c r="V8398" s="1"/>
    </row>
    <row r="8399" spans="1:22" s="10" customFormat="1" ht="41.4" x14ac:dyDescent="0.25">
      <c r="A8399" s="11" t="s">
        <v>21357</v>
      </c>
      <c r="B8399" s="12" t="s">
        <v>34370</v>
      </c>
      <c r="C8399" s="12" t="s">
        <v>34371</v>
      </c>
      <c r="D8399" s="13">
        <v>77</v>
      </c>
      <c r="E8399" s="12" t="s">
        <v>35998</v>
      </c>
      <c r="F8399" s="14">
        <v>10</v>
      </c>
      <c r="G8399" s="14">
        <v>1</v>
      </c>
      <c r="H8399" s="15"/>
      <c r="I8399" s="30">
        <v>1</v>
      </c>
      <c r="J8399" s="26" t="s">
        <v>33021</v>
      </c>
      <c r="K8399" s="26" t="s">
        <v>35057</v>
      </c>
      <c r="L8399" s="28"/>
      <c r="M8399" s="16"/>
      <c r="N8399" s="17">
        <v>45643</v>
      </c>
      <c r="O8399" s="18" cm="1">
        <f t="array" ref="O8399">INDEX('[1]Базовый ПЛ ООО "Финдер" янв25 '!$E$1:$E$8808,MATCH(C8399,'[1]Базовый ПЛ ООО "Финдер" янв25 '!$B$1:$B$8808,0),)</f>
        <v>26933</v>
      </c>
      <c r="P8399" s="18">
        <f t="shared" si="693"/>
        <v>17955.330000000002</v>
      </c>
      <c r="Q8399" s="18">
        <f t="shared" si="694"/>
        <v>21546.400000000001</v>
      </c>
      <c r="R8399" s="1"/>
      <c r="S8399" s="1"/>
      <c r="T8399" s="1"/>
      <c r="U8399" s="1"/>
      <c r="V8399" s="1"/>
    </row>
    <row r="8400" spans="1:22" s="10" customFormat="1" ht="27.6" x14ac:dyDescent="0.25">
      <c r="A8400" s="11" t="s">
        <v>21357</v>
      </c>
      <c r="B8400" s="12" t="s">
        <v>34372</v>
      </c>
      <c r="C8400" s="12" t="s">
        <v>34373</v>
      </c>
      <c r="D8400" s="13">
        <v>77</v>
      </c>
      <c r="E8400" s="12" t="s">
        <v>35999</v>
      </c>
      <c r="F8400" s="14">
        <v>10</v>
      </c>
      <c r="G8400" s="14">
        <v>1</v>
      </c>
      <c r="H8400" s="15"/>
      <c r="I8400" s="30">
        <v>1</v>
      </c>
      <c r="J8400" s="26" t="s">
        <v>33021</v>
      </c>
      <c r="K8400" s="26" t="s">
        <v>35058</v>
      </c>
      <c r="L8400" s="28"/>
      <c r="M8400" s="16"/>
      <c r="N8400" s="17">
        <v>45643</v>
      </c>
      <c r="O8400" s="18" cm="1">
        <f t="array" ref="O8400">INDEX('[1]Базовый ПЛ ООО "Финдер" янв25 '!$E$1:$E$8808,MATCH(C8400,'[1]Базовый ПЛ ООО "Финдер" янв25 '!$B$1:$B$8808,0),)</f>
        <v>7694</v>
      </c>
      <c r="P8400" s="18">
        <f t="shared" si="693"/>
        <v>5129.33</v>
      </c>
      <c r="Q8400" s="18">
        <f t="shared" si="694"/>
        <v>6155.2</v>
      </c>
      <c r="R8400" s="1"/>
      <c r="S8400" s="1"/>
      <c r="T8400" s="1"/>
      <c r="U8400" s="1"/>
      <c r="V8400" s="1"/>
    </row>
    <row r="8401" spans="1:22" s="10" customFormat="1" ht="27.6" x14ac:dyDescent="0.25">
      <c r="A8401" s="11" t="s">
        <v>21357</v>
      </c>
      <c r="B8401" s="12" t="s">
        <v>34374</v>
      </c>
      <c r="C8401" s="12" t="s">
        <v>34375</v>
      </c>
      <c r="D8401" s="13">
        <v>77</v>
      </c>
      <c r="E8401" s="12" t="s">
        <v>36000</v>
      </c>
      <c r="F8401" s="14">
        <v>10</v>
      </c>
      <c r="G8401" s="14">
        <v>1</v>
      </c>
      <c r="H8401" s="15"/>
      <c r="I8401" s="30">
        <v>1</v>
      </c>
      <c r="J8401" s="26" t="s">
        <v>33021</v>
      </c>
      <c r="K8401" s="26" t="s">
        <v>35059</v>
      </c>
      <c r="L8401" s="28"/>
      <c r="M8401" s="16"/>
      <c r="N8401" s="17">
        <v>45643</v>
      </c>
      <c r="O8401" s="18" cm="1">
        <f t="array" ref="O8401">INDEX('[1]Базовый ПЛ ООО "Финдер" янв25 '!$E$1:$E$8808,MATCH(C8401,'[1]Базовый ПЛ ООО "Финдер" янв25 '!$B$1:$B$8808,0),)</f>
        <v>8346</v>
      </c>
      <c r="P8401" s="18">
        <f t="shared" si="693"/>
        <v>5564</v>
      </c>
      <c r="Q8401" s="18">
        <f t="shared" si="694"/>
        <v>6676.8</v>
      </c>
      <c r="R8401" s="1"/>
      <c r="S8401" s="1"/>
      <c r="T8401" s="1"/>
      <c r="U8401" s="1"/>
      <c r="V8401" s="1"/>
    </row>
    <row r="8402" spans="1:22" s="10" customFormat="1" ht="27.6" x14ac:dyDescent="0.25">
      <c r="A8402" s="11" t="s">
        <v>21357</v>
      </c>
      <c r="B8402" s="12" t="s">
        <v>34376</v>
      </c>
      <c r="C8402" s="12" t="s">
        <v>34377</v>
      </c>
      <c r="D8402" s="13">
        <v>77</v>
      </c>
      <c r="E8402" s="12" t="s">
        <v>36001</v>
      </c>
      <c r="F8402" s="14">
        <v>10</v>
      </c>
      <c r="G8402" s="14">
        <v>1</v>
      </c>
      <c r="H8402" s="15"/>
      <c r="I8402" s="30">
        <v>1</v>
      </c>
      <c r="J8402" s="26" t="s">
        <v>33021</v>
      </c>
      <c r="K8402" s="26" t="s">
        <v>35060</v>
      </c>
      <c r="L8402" s="28"/>
      <c r="M8402" s="16"/>
      <c r="N8402" s="17">
        <v>45643</v>
      </c>
      <c r="O8402" s="18" cm="1">
        <f t="array" ref="O8402">INDEX('[1]Базовый ПЛ ООО "Финдер" янв25 '!$E$1:$E$8808,MATCH(C8402,'[1]Базовый ПЛ ООО "Финдер" янв25 '!$B$1:$B$8808,0),)</f>
        <v>6852</v>
      </c>
      <c r="P8402" s="18">
        <f t="shared" si="693"/>
        <v>4568</v>
      </c>
      <c r="Q8402" s="18">
        <f t="shared" si="694"/>
        <v>5481.6</v>
      </c>
      <c r="R8402" s="1"/>
      <c r="S8402" s="1"/>
      <c r="T8402" s="1"/>
      <c r="U8402" s="1"/>
      <c r="V8402" s="1"/>
    </row>
    <row r="8403" spans="1:22" s="10" customFormat="1" ht="27.6" x14ac:dyDescent="0.25">
      <c r="A8403" s="11" t="s">
        <v>21357</v>
      </c>
      <c r="B8403" s="12" t="s">
        <v>34378</v>
      </c>
      <c r="C8403" s="12" t="s">
        <v>34379</v>
      </c>
      <c r="D8403" s="13">
        <v>77</v>
      </c>
      <c r="E8403" s="12" t="s">
        <v>36002</v>
      </c>
      <c r="F8403" s="14">
        <v>10</v>
      </c>
      <c r="G8403" s="14">
        <v>1</v>
      </c>
      <c r="H8403" s="15"/>
      <c r="I8403" s="30">
        <v>1</v>
      </c>
      <c r="J8403" s="26" t="s">
        <v>33021</v>
      </c>
      <c r="K8403" s="26" t="s">
        <v>35061</v>
      </c>
      <c r="L8403" s="28"/>
      <c r="M8403" s="16"/>
      <c r="N8403" s="17">
        <v>45643</v>
      </c>
      <c r="O8403" s="18" cm="1">
        <f t="array" ref="O8403">INDEX('[1]Базовый ПЛ ООО "Финдер" янв25 '!$E$1:$E$8808,MATCH(C8403,'[1]Базовый ПЛ ООО "Финдер" янв25 '!$B$1:$B$8808,0),)</f>
        <v>7694</v>
      </c>
      <c r="P8403" s="18">
        <f t="shared" si="693"/>
        <v>5129.33</v>
      </c>
      <c r="Q8403" s="18">
        <f t="shared" si="694"/>
        <v>6155.2</v>
      </c>
      <c r="R8403" s="1"/>
      <c r="S8403" s="1"/>
      <c r="T8403" s="1"/>
      <c r="U8403" s="1"/>
      <c r="V8403" s="1"/>
    </row>
    <row r="8404" spans="1:22" s="10" customFormat="1" ht="27.6" x14ac:dyDescent="0.25">
      <c r="A8404" s="11" t="s">
        <v>21357</v>
      </c>
      <c r="B8404" s="12" t="s">
        <v>34380</v>
      </c>
      <c r="C8404" s="12" t="s">
        <v>34381</v>
      </c>
      <c r="D8404" s="13">
        <v>77</v>
      </c>
      <c r="E8404" s="12" t="s">
        <v>36003</v>
      </c>
      <c r="F8404" s="14">
        <v>10</v>
      </c>
      <c r="G8404" s="14">
        <v>1</v>
      </c>
      <c r="H8404" s="15"/>
      <c r="I8404" s="30">
        <v>1</v>
      </c>
      <c r="J8404" s="26" t="s">
        <v>33021</v>
      </c>
      <c r="K8404" s="26" t="s">
        <v>35062</v>
      </c>
      <c r="L8404" s="28"/>
      <c r="M8404" s="16"/>
      <c r="N8404" s="17">
        <v>45643</v>
      </c>
      <c r="O8404" s="18" cm="1">
        <f t="array" ref="O8404">INDEX('[1]Базовый ПЛ ООО "Финдер" янв25 '!$E$1:$E$8808,MATCH(C8404,'[1]Базовый ПЛ ООО "Финдер" янв25 '!$B$1:$B$8808,0),)</f>
        <v>9451</v>
      </c>
      <c r="P8404" s="18">
        <f t="shared" si="693"/>
        <v>6300.67</v>
      </c>
      <c r="Q8404" s="18">
        <f t="shared" si="694"/>
        <v>7560.8</v>
      </c>
      <c r="R8404" s="1"/>
      <c r="S8404" s="1"/>
      <c r="T8404" s="1"/>
      <c r="U8404" s="1"/>
      <c r="V8404" s="1"/>
    </row>
    <row r="8405" spans="1:22" s="10" customFormat="1" ht="27.6" x14ac:dyDescent="0.25">
      <c r="A8405" s="11" t="s">
        <v>21357</v>
      </c>
      <c r="B8405" s="12" t="s">
        <v>34382</v>
      </c>
      <c r="C8405" s="12" t="s">
        <v>34383</v>
      </c>
      <c r="D8405" s="13">
        <v>77</v>
      </c>
      <c r="E8405" s="12" t="s">
        <v>36004</v>
      </c>
      <c r="F8405" s="14">
        <v>10</v>
      </c>
      <c r="G8405" s="14">
        <v>1</v>
      </c>
      <c r="H8405" s="15"/>
      <c r="I8405" s="30">
        <v>1</v>
      </c>
      <c r="J8405" s="26" t="s">
        <v>33021</v>
      </c>
      <c r="K8405" s="26" t="s">
        <v>35063</v>
      </c>
      <c r="L8405" s="28"/>
      <c r="M8405" s="16"/>
      <c r="N8405" s="17">
        <v>45643</v>
      </c>
      <c r="O8405" s="18" cm="1">
        <f t="array" ref="O8405">INDEX('[1]Базовый ПЛ ООО "Финдер" янв25 '!$E$1:$E$8808,MATCH(C8405,'[1]Базовый ПЛ ООО "Финдер" янв25 '!$B$1:$B$8808,0),)</f>
        <v>10298</v>
      </c>
      <c r="P8405" s="18">
        <f t="shared" si="693"/>
        <v>6865.33</v>
      </c>
      <c r="Q8405" s="18">
        <f t="shared" si="694"/>
        <v>8238.4</v>
      </c>
      <c r="R8405" s="1"/>
      <c r="S8405" s="1"/>
      <c r="T8405" s="1"/>
      <c r="U8405" s="1"/>
      <c r="V8405" s="1"/>
    </row>
    <row r="8406" spans="1:22" s="10" customFormat="1" ht="27.6" x14ac:dyDescent="0.25">
      <c r="A8406" s="11" t="s">
        <v>21357</v>
      </c>
      <c r="B8406" s="12" t="s">
        <v>34384</v>
      </c>
      <c r="C8406" s="12" t="s">
        <v>34385</v>
      </c>
      <c r="D8406" s="13">
        <v>77</v>
      </c>
      <c r="E8406" s="12" t="s">
        <v>36005</v>
      </c>
      <c r="F8406" s="14">
        <v>10</v>
      </c>
      <c r="G8406" s="14">
        <v>1</v>
      </c>
      <c r="H8406" s="15"/>
      <c r="I8406" s="30">
        <v>1</v>
      </c>
      <c r="J8406" s="26" t="s">
        <v>33021</v>
      </c>
      <c r="K8406" s="26" t="s">
        <v>35064</v>
      </c>
      <c r="L8406" s="28"/>
      <c r="M8406" s="16"/>
      <c r="N8406" s="17">
        <v>45643</v>
      </c>
      <c r="O8406" s="18" cm="1">
        <f t="array" ref="O8406">INDEX('[1]Базовый ПЛ ООО "Финдер" янв25 '!$E$1:$E$8808,MATCH(C8406,'[1]Базовый ПЛ ООО "Финдер" янв25 '!$B$1:$B$8808,0),)</f>
        <v>8673</v>
      </c>
      <c r="P8406" s="18">
        <f t="shared" si="693"/>
        <v>5782</v>
      </c>
      <c r="Q8406" s="18">
        <f t="shared" si="694"/>
        <v>6938.4</v>
      </c>
      <c r="R8406" s="1"/>
      <c r="S8406" s="1"/>
      <c r="T8406" s="1"/>
      <c r="U8406" s="1"/>
      <c r="V8406" s="1"/>
    </row>
    <row r="8407" spans="1:22" s="10" customFormat="1" ht="27.6" x14ac:dyDescent="0.25">
      <c r="A8407" s="11" t="s">
        <v>21357</v>
      </c>
      <c r="B8407" s="12" t="s">
        <v>34386</v>
      </c>
      <c r="C8407" s="12" t="s">
        <v>34387</v>
      </c>
      <c r="D8407" s="13">
        <v>77</v>
      </c>
      <c r="E8407" s="12" t="s">
        <v>36006</v>
      </c>
      <c r="F8407" s="14">
        <v>10</v>
      </c>
      <c r="G8407" s="14">
        <v>1</v>
      </c>
      <c r="H8407" s="15"/>
      <c r="I8407" s="30">
        <v>1</v>
      </c>
      <c r="J8407" s="26" t="s">
        <v>33021</v>
      </c>
      <c r="K8407" s="26" t="s">
        <v>35065</v>
      </c>
      <c r="L8407" s="28"/>
      <c r="M8407" s="16"/>
      <c r="N8407" s="17">
        <v>45643</v>
      </c>
      <c r="O8407" s="18" cm="1">
        <f t="array" ref="O8407">INDEX('[1]Базовый ПЛ ООО "Финдер" янв25 '!$E$1:$E$8808,MATCH(C8407,'[1]Базовый ПЛ ООО "Финдер" янв25 '!$B$1:$B$8808,0),)</f>
        <v>9647</v>
      </c>
      <c r="P8407" s="18">
        <f t="shared" si="693"/>
        <v>6431.33</v>
      </c>
      <c r="Q8407" s="18">
        <f t="shared" si="694"/>
        <v>7717.6</v>
      </c>
      <c r="R8407" s="1"/>
      <c r="S8407" s="1"/>
      <c r="T8407" s="1"/>
      <c r="U8407" s="1"/>
      <c r="V8407" s="1"/>
    </row>
    <row r="8408" spans="1:22" s="10" customFormat="1" ht="27.6" x14ac:dyDescent="0.25">
      <c r="A8408" s="11" t="s">
        <v>33016</v>
      </c>
      <c r="B8408" s="12" t="s">
        <v>19937</v>
      </c>
      <c r="C8408" s="12" t="s">
        <v>19938</v>
      </c>
      <c r="D8408" s="13" t="s">
        <v>19939</v>
      </c>
      <c r="E8408" s="12" t="s">
        <v>36123</v>
      </c>
      <c r="F8408" s="14" t="s">
        <v>45</v>
      </c>
      <c r="G8408" s="14">
        <v>1</v>
      </c>
      <c r="H8408" s="15">
        <v>5.6000000000000001E-2</v>
      </c>
      <c r="I8408" s="30">
        <v>1</v>
      </c>
      <c r="J8408" s="26" t="s">
        <v>33445</v>
      </c>
      <c r="K8408" s="26" t="s">
        <v>25250</v>
      </c>
      <c r="L8408" s="28">
        <v>7598</v>
      </c>
      <c r="M8408" s="16">
        <f>O8408/L8408-1</f>
        <v>0.13003421953145566</v>
      </c>
      <c r="N8408" s="17">
        <v>45643</v>
      </c>
      <c r="O8408" s="18" cm="1">
        <f t="array" ref="O8408">INDEX('[1]Базовый ПЛ ООО "Финдер" янв25 '!$E$1:$E$8808,MATCH(C8408,'[1]Базовый ПЛ ООО "Финдер" янв25 '!$B$1:$B$8808,0),)</f>
        <v>8586</v>
      </c>
      <c r="P8408" s="18">
        <f t="shared" si="693"/>
        <v>5724</v>
      </c>
      <c r="Q8408" s="18">
        <f t="shared" si="694"/>
        <v>6868.8</v>
      </c>
      <c r="R8408" s="1"/>
      <c r="S8408" s="1"/>
      <c r="T8408" s="1"/>
      <c r="U8408" s="1"/>
      <c r="V8408" s="1"/>
    </row>
    <row r="8409" spans="1:22" s="10" customFormat="1" ht="27.6" x14ac:dyDescent="0.25">
      <c r="A8409" s="11" t="s">
        <v>21357</v>
      </c>
      <c r="B8409" s="12" t="s">
        <v>19940</v>
      </c>
      <c r="C8409" s="12" t="s">
        <v>19941</v>
      </c>
      <c r="D8409" s="13" t="s">
        <v>19939</v>
      </c>
      <c r="E8409" s="12" t="s">
        <v>36124</v>
      </c>
      <c r="F8409" s="14" t="s">
        <v>29</v>
      </c>
      <c r="G8409" s="14" t="s">
        <v>29</v>
      </c>
      <c r="H8409" s="15">
        <v>5.6000000000000001E-2</v>
      </c>
      <c r="I8409" s="30">
        <v>1</v>
      </c>
      <c r="J8409" s="26" t="s">
        <v>33486</v>
      </c>
      <c r="K8409" s="26"/>
      <c r="L8409" s="28"/>
      <c r="M8409" s="16"/>
      <c r="N8409" s="17">
        <v>45643</v>
      </c>
      <c r="O8409" s="18" cm="1">
        <f t="array" ref="O8409">INDEX('[1]Базовый ПЛ ООО "Финдер" янв25 '!$E$1:$E$8808,MATCH(C8409,'[1]Базовый ПЛ ООО "Финдер" янв25 '!$B$1:$B$8808,0),)</f>
        <v>8586</v>
      </c>
      <c r="P8409" s="18">
        <f t="shared" si="693"/>
        <v>5724</v>
      </c>
      <c r="Q8409" s="18">
        <f t="shared" si="694"/>
        <v>6868.8</v>
      </c>
      <c r="R8409" s="1"/>
      <c r="S8409" s="1"/>
      <c r="T8409" s="1"/>
      <c r="U8409" s="1"/>
      <c r="V8409" s="1"/>
    </row>
    <row r="8410" spans="1:22" s="10" customFormat="1" ht="27.6" x14ac:dyDescent="0.25">
      <c r="A8410" s="11" t="s">
        <v>33016</v>
      </c>
      <c r="B8410" s="12" t="s">
        <v>19942</v>
      </c>
      <c r="C8410" s="12" t="s">
        <v>19943</v>
      </c>
      <c r="D8410" s="13" t="s">
        <v>19939</v>
      </c>
      <c r="E8410" s="12" t="s">
        <v>36125</v>
      </c>
      <c r="F8410" s="14" t="s">
        <v>45</v>
      </c>
      <c r="G8410" s="14">
        <v>1</v>
      </c>
      <c r="H8410" s="15">
        <v>5.67E-2</v>
      </c>
      <c r="I8410" s="30">
        <v>1</v>
      </c>
      <c r="J8410" s="26" t="s">
        <v>33445</v>
      </c>
      <c r="K8410" s="26" t="s">
        <v>25249</v>
      </c>
      <c r="L8410" s="28">
        <v>7598</v>
      </c>
      <c r="M8410" s="16">
        <f>O8410/L8410-1</f>
        <v>0.13003421953145566</v>
      </c>
      <c r="N8410" s="17">
        <v>45643</v>
      </c>
      <c r="O8410" s="18" cm="1">
        <f t="array" ref="O8410">INDEX('[1]Базовый ПЛ ООО "Финдер" янв25 '!$E$1:$E$8808,MATCH(C8410,'[1]Базовый ПЛ ООО "Финдер" янв25 '!$B$1:$B$8808,0),)</f>
        <v>8586</v>
      </c>
      <c r="P8410" s="18">
        <f t="shared" si="693"/>
        <v>5724</v>
      </c>
      <c r="Q8410" s="18">
        <f t="shared" si="694"/>
        <v>6868.8</v>
      </c>
      <c r="R8410" s="1"/>
      <c r="S8410" s="1"/>
      <c r="T8410" s="1"/>
      <c r="U8410" s="1"/>
      <c r="V8410" s="1"/>
    </row>
    <row r="8411" spans="1:22" s="10" customFormat="1" ht="27.6" x14ac:dyDescent="0.25">
      <c r="A8411" s="31" t="s">
        <v>33451</v>
      </c>
      <c r="B8411" s="32" t="s">
        <v>19944</v>
      </c>
      <c r="C8411" s="32" t="s">
        <v>19945</v>
      </c>
      <c r="D8411" s="33" t="s">
        <v>19939</v>
      </c>
      <c r="E8411" s="32" t="s">
        <v>36126</v>
      </c>
      <c r="F8411" s="34" t="s">
        <v>29</v>
      </c>
      <c r="G8411" s="34" t="s">
        <v>29</v>
      </c>
      <c r="H8411" s="35">
        <v>5.67E-2</v>
      </c>
      <c r="I8411" s="36"/>
      <c r="J8411" s="37" t="s">
        <v>36697</v>
      </c>
      <c r="K8411" s="37" t="s">
        <v>25248</v>
      </c>
      <c r="L8411" s="28" t="s">
        <v>33102</v>
      </c>
      <c r="M8411" s="16"/>
      <c r="N8411" s="17"/>
      <c r="O8411" s="38" t="s">
        <v>33102</v>
      </c>
      <c r="P8411" s="38" t="s">
        <v>33102</v>
      </c>
      <c r="Q8411" s="38" t="s">
        <v>33102</v>
      </c>
      <c r="R8411" s="1"/>
      <c r="S8411" s="1"/>
      <c r="T8411" s="1"/>
      <c r="U8411" s="1"/>
      <c r="V8411" s="1"/>
    </row>
    <row r="8412" spans="1:22" s="10" customFormat="1" ht="41.4" x14ac:dyDescent="0.25">
      <c r="A8412" s="11" t="s">
        <v>21357</v>
      </c>
      <c r="B8412" s="12" t="s">
        <v>34388</v>
      </c>
      <c r="C8412" s="12" t="s">
        <v>34389</v>
      </c>
      <c r="D8412" s="13">
        <v>78</v>
      </c>
      <c r="E8412" s="12" t="s">
        <v>36007</v>
      </c>
      <c r="F8412" s="14">
        <v>5</v>
      </c>
      <c r="G8412" s="14">
        <v>1</v>
      </c>
      <c r="H8412" s="15"/>
      <c r="I8412" s="30">
        <v>1</v>
      </c>
      <c r="J8412" s="26" t="s">
        <v>33021</v>
      </c>
      <c r="K8412" s="26" t="s">
        <v>35066</v>
      </c>
      <c r="L8412" s="28"/>
      <c r="M8412" s="16"/>
      <c r="N8412" s="17">
        <v>45643</v>
      </c>
      <c r="O8412" s="18" cm="1">
        <f t="array" ref="O8412">INDEX('[1]Базовый ПЛ ООО "Финдер" янв25 '!$E$1:$E$8808,MATCH(C8412,'[1]Базовый ПЛ ООО "Финдер" янв25 '!$B$1:$B$8808,0),)</f>
        <v>9542</v>
      </c>
      <c r="P8412" s="18">
        <f t="shared" ref="P8412:P8417" si="695">CHOOSE(I8412,ROUND(O8412*(1-$Q$5)/1.2,2),ROUND(O8412*(1-$Q$3)/1.2,2))</f>
        <v>6361.33</v>
      </c>
      <c r="Q8412" s="18">
        <f t="shared" ref="Q8412:Q8417" si="696">ROUND(P8412*1.2,2)</f>
        <v>7633.6</v>
      </c>
      <c r="R8412" s="1"/>
      <c r="S8412" s="1"/>
      <c r="T8412" s="1"/>
      <c r="U8412" s="1"/>
      <c r="V8412" s="1"/>
    </row>
    <row r="8413" spans="1:22" s="10" customFormat="1" ht="41.4" x14ac:dyDescent="0.25">
      <c r="A8413" s="11" t="s">
        <v>33016</v>
      </c>
      <c r="B8413" s="12" t="s">
        <v>34390</v>
      </c>
      <c r="C8413" s="12" t="s">
        <v>34391</v>
      </c>
      <c r="D8413" s="13">
        <v>78</v>
      </c>
      <c r="E8413" s="12" t="s">
        <v>36008</v>
      </c>
      <c r="F8413" s="14">
        <v>5</v>
      </c>
      <c r="G8413" s="14">
        <v>1</v>
      </c>
      <c r="H8413" s="15"/>
      <c r="I8413" s="30">
        <v>1</v>
      </c>
      <c r="J8413" s="26" t="s">
        <v>33445</v>
      </c>
      <c r="K8413" s="26" t="s">
        <v>35067</v>
      </c>
      <c r="L8413" s="28"/>
      <c r="M8413" s="16"/>
      <c r="N8413" s="17">
        <v>45643</v>
      </c>
      <c r="O8413" s="18" cm="1">
        <f t="array" ref="O8413">INDEX('[1]Базовый ПЛ ООО "Финдер" янв25 '!$E$1:$E$8808,MATCH(C8413,'[1]Базовый ПЛ ООО "Финдер" янв25 '!$B$1:$B$8808,0),)</f>
        <v>9542</v>
      </c>
      <c r="P8413" s="18">
        <f t="shared" si="695"/>
        <v>6361.33</v>
      </c>
      <c r="Q8413" s="18">
        <f t="shared" si="696"/>
        <v>7633.6</v>
      </c>
      <c r="R8413" s="1"/>
      <c r="S8413" s="1"/>
      <c r="T8413" s="1"/>
      <c r="U8413" s="1"/>
      <c r="V8413" s="1"/>
    </row>
    <row r="8414" spans="1:22" s="10" customFormat="1" ht="27.6" x14ac:dyDescent="0.25">
      <c r="A8414" s="11" t="s">
        <v>21357</v>
      </c>
      <c r="B8414" s="12" t="s">
        <v>22268</v>
      </c>
      <c r="C8414" s="12" t="s">
        <v>22269</v>
      </c>
      <c r="D8414" s="13" t="s">
        <v>19939</v>
      </c>
      <c r="E8414" s="12" t="s">
        <v>36127</v>
      </c>
      <c r="F8414" s="14">
        <v>5</v>
      </c>
      <c r="G8414" s="14">
        <v>5</v>
      </c>
      <c r="H8414" s="15">
        <v>0.32150000000000001</v>
      </c>
      <c r="I8414" s="30">
        <v>1</v>
      </c>
      <c r="J8414" s="26" t="s">
        <v>33021</v>
      </c>
      <c r="K8414" s="26" t="s">
        <v>25247</v>
      </c>
      <c r="L8414" s="28">
        <v>17252</v>
      </c>
      <c r="M8414" s="16">
        <f>O8414/L8414-1</f>
        <v>0.13001391143055874</v>
      </c>
      <c r="N8414" s="17">
        <v>45643</v>
      </c>
      <c r="O8414" s="18" cm="1">
        <f t="array" ref="O8414">INDEX('[1]Базовый ПЛ ООО "Финдер" янв25 '!$E$1:$E$8808,MATCH(C8414,'[1]Базовый ПЛ ООО "Финдер" янв25 '!$B$1:$B$8808,0),)</f>
        <v>19495</v>
      </c>
      <c r="P8414" s="18">
        <f t="shared" si="695"/>
        <v>12996.67</v>
      </c>
      <c r="Q8414" s="18">
        <f t="shared" si="696"/>
        <v>15596</v>
      </c>
      <c r="R8414" s="1"/>
      <c r="S8414" s="1"/>
      <c r="T8414" s="1"/>
      <c r="U8414" s="1"/>
      <c r="V8414" s="1"/>
    </row>
    <row r="8415" spans="1:22" s="10" customFormat="1" ht="27.6" x14ac:dyDescent="0.25">
      <c r="A8415" s="11" t="s">
        <v>33016</v>
      </c>
      <c r="B8415" s="12" t="s">
        <v>19946</v>
      </c>
      <c r="C8415" s="12" t="s">
        <v>19947</v>
      </c>
      <c r="D8415" s="13" t="s">
        <v>19939</v>
      </c>
      <c r="E8415" s="12" t="s">
        <v>36127</v>
      </c>
      <c r="F8415" s="14" t="s">
        <v>45</v>
      </c>
      <c r="G8415" s="14">
        <v>1</v>
      </c>
      <c r="H8415" s="15">
        <v>0.4607</v>
      </c>
      <c r="I8415" s="30">
        <v>1</v>
      </c>
      <c r="J8415" s="26" t="s">
        <v>33445</v>
      </c>
      <c r="K8415" s="26" t="s">
        <v>25246</v>
      </c>
      <c r="L8415" s="28">
        <v>21381</v>
      </c>
      <c r="M8415" s="16">
        <f>O8415/L8415-1</f>
        <v>0.13002198213367011</v>
      </c>
      <c r="N8415" s="17">
        <v>45643</v>
      </c>
      <c r="O8415" s="18" cm="1">
        <f t="array" ref="O8415">INDEX('[1]Базовый ПЛ ООО "Финдер" янв25 '!$E$1:$E$8808,MATCH(C8415,'[1]Базовый ПЛ ООО "Финдер" янв25 '!$B$1:$B$8808,0),)</f>
        <v>24161</v>
      </c>
      <c r="P8415" s="18">
        <f t="shared" si="695"/>
        <v>16107.33</v>
      </c>
      <c r="Q8415" s="18">
        <f t="shared" si="696"/>
        <v>19328.8</v>
      </c>
      <c r="R8415" s="1"/>
      <c r="S8415" s="1"/>
      <c r="T8415" s="1"/>
      <c r="U8415" s="1"/>
      <c r="V8415" s="1"/>
    </row>
    <row r="8416" spans="1:22" s="10" customFormat="1" ht="27.6" x14ac:dyDescent="0.25">
      <c r="A8416" s="11" t="s">
        <v>21357</v>
      </c>
      <c r="B8416" s="12" t="s">
        <v>19948</v>
      </c>
      <c r="C8416" s="12" t="s">
        <v>21967</v>
      </c>
      <c r="D8416" s="13" t="s">
        <v>19939</v>
      </c>
      <c r="E8416" s="12" t="s">
        <v>36128</v>
      </c>
      <c r="F8416" s="14" t="s">
        <v>29</v>
      </c>
      <c r="G8416" s="14" t="s">
        <v>29</v>
      </c>
      <c r="H8416" s="15">
        <v>0.4607</v>
      </c>
      <c r="I8416" s="30">
        <v>1</v>
      </c>
      <c r="J8416" s="26" t="s">
        <v>33486</v>
      </c>
      <c r="K8416" s="26"/>
      <c r="L8416" s="28"/>
      <c r="M8416" s="16"/>
      <c r="N8416" s="17">
        <v>45643</v>
      </c>
      <c r="O8416" s="18" cm="1">
        <f t="array" ref="O8416">INDEX('[1]Базовый ПЛ ООО "Финдер" янв25 '!$E$1:$E$8808,MATCH(C8416,'[1]Базовый ПЛ ООО "Финдер" янв25 '!$B$1:$B$8808,0),)</f>
        <v>24161</v>
      </c>
      <c r="P8416" s="18">
        <f t="shared" si="695"/>
        <v>16107.33</v>
      </c>
      <c r="Q8416" s="18">
        <f t="shared" si="696"/>
        <v>19328.8</v>
      </c>
      <c r="R8416" s="1"/>
      <c r="S8416" s="1"/>
      <c r="T8416" s="1"/>
      <c r="U8416" s="1"/>
      <c r="V8416" s="1"/>
    </row>
    <row r="8417" spans="1:22" s="10" customFormat="1" ht="27.6" x14ac:dyDescent="0.25">
      <c r="A8417" s="11" t="s">
        <v>33016</v>
      </c>
      <c r="B8417" s="12" t="s">
        <v>19949</v>
      </c>
      <c r="C8417" s="12" t="s">
        <v>19950</v>
      </c>
      <c r="D8417" s="13" t="s">
        <v>19939</v>
      </c>
      <c r="E8417" s="12" t="s">
        <v>36129</v>
      </c>
      <c r="F8417" s="14" t="s">
        <v>45</v>
      </c>
      <c r="G8417" s="14" t="s">
        <v>45</v>
      </c>
      <c r="H8417" s="15">
        <v>0.75529999999999997</v>
      </c>
      <c r="I8417" s="30">
        <v>1</v>
      </c>
      <c r="J8417" s="26" t="s">
        <v>33445</v>
      </c>
      <c r="K8417" s="26" t="s">
        <v>25245</v>
      </c>
      <c r="L8417" s="28">
        <v>27483</v>
      </c>
      <c r="M8417" s="16">
        <f>O8417/L8417-1</f>
        <v>0.13000764108721752</v>
      </c>
      <c r="N8417" s="17">
        <v>45643</v>
      </c>
      <c r="O8417" s="18" cm="1">
        <f t="array" ref="O8417">INDEX('[1]Базовый ПЛ ООО "Финдер" янв25 '!$E$1:$E$8808,MATCH(C8417,'[1]Базовый ПЛ ООО "Финдер" янв25 '!$B$1:$B$8808,0),)</f>
        <v>31056</v>
      </c>
      <c r="P8417" s="18">
        <f t="shared" si="695"/>
        <v>20704</v>
      </c>
      <c r="Q8417" s="18">
        <f t="shared" si="696"/>
        <v>24844.799999999999</v>
      </c>
      <c r="R8417" s="1"/>
      <c r="S8417" s="1"/>
      <c r="T8417" s="1"/>
      <c r="U8417" s="1"/>
      <c r="V8417" s="1"/>
    </row>
    <row r="8418" spans="1:22" s="10" customFormat="1" ht="41.4" x14ac:dyDescent="0.25">
      <c r="A8418" s="31" t="s">
        <v>33451</v>
      </c>
      <c r="B8418" s="32" t="s">
        <v>19951</v>
      </c>
      <c r="C8418" s="32" t="s">
        <v>19952</v>
      </c>
      <c r="D8418" s="33" t="s">
        <v>19939</v>
      </c>
      <c r="E8418" s="32" t="s">
        <v>36130</v>
      </c>
      <c r="F8418" s="34" t="s">
        <v>29</v>
      </c>
      <c r="G8418" s="34" t="s">
        <v>29</v>
      </c>
      <c r="H8418" s="35">
        <v>0.75529999999999997</v>
      </c>
      <c r="I8418" s="36"/>
      <c r="J8418" s="37" t="s">
        <v>36697</v>
      </c>
      <c r="K8418" s="37" t="s">
        <v>25244</v>
      </c>
      <c r="L8418" s="28" t="s">
        <v>33102</v>
      </c>
      <c r="M8418" s="16"/>
      <c r="N8418" s="17"/>
      <c r="O8418" s="38" t="s">
        <v>33102</v>
      </c>
      <c r="P8418" s="38" t="s">
        <v>33102</v>
      </c>
      <c r="Q8418" s="38" t="s">
        <v>33102</v>
      </c>
      <c r="R8418" s="1"/>
      <c r="S8418" s="1"/>
      <c r="T8418" s="1"/>
      <c r="U8418" s="1"/>
      <c r="V8418" s="1"/>
    </row>
    <row r="8419" spans="1:22" s="10" customFormat="1" ht="41.4" x14ac:dyDescent="0.25">
      <c r="A8419" s="11" t="s">
        <v>21357</v>
      </c>
      <c r="B8419" s="12" t="s">
        <v>19953</v>
      </c>
      <c r="C8419" s="12" t="s">
        <v>19954</v>
      </c>
      <c r="D8419" s="13" t="s">
        <v>19939</v>
      </c>
      <c r="E8419" s="12" t="s">
        <v>36131</v>
      </c>
      <c r="F8419" s="14" t="s">
        <v>45</v>
      </c>
      <c r="G8419" s="14" t="s">
        <v>45</v>
      </c>
      <c r="H8419" s="15">
        <v>0.73580000000000001</v>
      </c>
      <c r="I8419" s="30">
        <v>1</v>
      </c>
      <c r="J8419" s="26" t="s">
        <v>33021</v>
      </c>
      <c r="K8419" s="26" t="s">
        <v>25243</v>
      </c>
      <c r="L8419" s="28">
        <v>27483</v>
      </c>
      <c r="M8419" s="16">
        <f>O8419/L8419-1</f>
        <v>0.13000764108721752</v>
      </c>
      <c r="N8419" s="17">
        <v>45643</v>
      </c>
      <c r="O8419" s="18" cm="1">
        <f t="array" ref="O8419">INDEX('[1]Базовый ПЛ ООО "Финдер" янв25 '!$E$1:$E$8808,MATCH(C8419,'[1]Базовый ПЛ ООО "Финдер" янв25 '!$B$1:$B$8808,0),)</f>
        <v>31056</v>
      </c>
      <c r="P8419" s="18">
        <f>CHOOSE(I8419,ROUND(O8419*(1-$Q$5)/1.2,2),ROUND(O8419*(1-$Q$3)/1.2,2))</f>
        <v>20704</v>
      </c>
      <c r="Q8419" s="18">
        <f>ROUND(P8419*1.2,2)</f>
        <v>24844.799999999999</v>
      </c>
      <c r="R8419" s="1"/>
      <c r="S8419" s="1"/>
      <c r="T8419" s="1"/>
      <c r="U8419" s="1"/>
      <c r="V8419" s="1"/>
    </row>
    <row r="8420" spans="1:22" s="10" customFormat="1" ht="41.4" x14ac:dyDescent="0.25">
      <c r="A8420" s="31" t="s">
        <v>33451</v>
      </c>
      <c r="B8420" s="32" t="s">
        <v>19955</v>
      </c>
      <c r="C8420" s="32" t="s">
        <v>19956</v>
      </c>
      <c r="D8420" s="33" t="s">
        <v>19939</v>
      </c>
      <c r="E8420" s="32" t="s">
        <v>36132</v>
      </c>
      <c r="F8420" s="34" t="s">
        <v>29</v>
      </c>
      <c r="G8420" s="34" t="s">
        <v>29</v>
      </c>
      <c r="H8420" s="35">
        <v>0.73580000000000001</v>
      </c>
      <c r="I8420" s="36"/>
      <c r="J8420" s="37" t="s">
        <v>36697</v>
      </c>
      <c r="K8420" s="37" t="s">
        <v>25242</v>
      </c>
      <c r="L8420" s="28" t="s">
        <v>33102</v>
      </c>
      <c r="M8420" s="16"/>
      <c r="N8420" s="17"/>
      <c r="O8420" s="38" t="s">
        <v>33102</v>
      </c>
      <c r="P8420" s="38" t="s">
        <v>33102</v>
      </c>
      <c r="Q8420" s="38" t="s">
        <v>33102</v>
      </c>
      <c r="R8420" s="1"/>
      <c r="S8420" s="1"/>
      <c r="T8420" s="1"/>
      <c r="U8420" s="1"/>
      <c r="V8420" s="1"/>
    </row>
    <row r="8421" spans="1:22" s="10" customFormat="1" ht="27.6" x14ac:dyDescent="0.25">
      <c r="A8421" s="11" t="s">
        <v>33016</v>
      </c>
      <c r="B8421" s="12" t="s">
        <v>19957</v>
      </c>
      <c r="C8421" s="12" t="s">
        <v>19958</v>
      </c>
      <c r="D8421" s="13" t="s">
        <v>19939</v>
      </c>
      <c r="E8421" s="12" t="s">
        <v>36133</v>
      </c>
      <c r="F8421" s="14" t="s">
        <v>45</v>
      </c>
      <c r="G8421" s="14">
        <v>1</v>
      </c>
      <c r="H8421" s="15">
        <v>9.5500000000000002E-2</v>
      </c>
      <c r="I8421" s="30">
        <v>1</v>
      </c>
      <c r="J8421" s="26" t="s">
        <v>33445</v>
      </c>
      <c r="K8421" s="26" t="s">
        <v>25241</v>
      </c>
      <c r="L8421" s="28">
        <v>8652</v>
      </c>
      <c r="M8421" s="16">
        <f>O8421/L8421-1</f>
        <v>0.13002773925104028</v>
      </c>
      <c r="N8421" s="17">
        <v>45643</v>
      </c>
      <c r="O8421" s="18" cm="1">
        <f t="array" ref="O8421">INDEX('[1]Базовый ПЛ ООО "Финдер" янв25 '!$E$1:$E$8808,MATCH(C8421,'[1]Базовый ПЛ ООО "Финдер" янв25 '!$B$1:$B$8808,0),)</f>
        <v>9777</v>
      </c>
      <c r="P8421" s="18">
        <f>CHOOSE(I8421,ROUND(O8421*(1-$Q$5)/1.2,2),ROUND(O8421*(1-$Q$3)/1.2,2))</f>
        <v>6518</v>
      </c>
      <c r="Q8421" s="18">
        <f>ROUND(P8421*1.2,2)</f>
        <v>7821.6</v>
      </c>
      <c r="R8421" s="1"/>
      <c r="S8421" s="1"/>
      <c r="T8421" s="1"/>
      <c r="U8421" s="1"/>
      <c r="V8421" s="1"/>
    </row>
    <row r="8422" spans="1:22" s="10" customFormat="1" ht="27.6" x14ac:dyDescent="0.25">
      <c r="A8422" s="31" t="s">
        <v>33451</v>
      </c>
      <c r="B8422" s="32" t="s">
        <v>19959</v>
      </c>
      <c r="C8422" s="32" t="s">
        <v>19960</v>
      </c>
      <c r="D8422" s="33" t="s">
        <v>19939</v>
      </c>
      <c r="E8422" s="32" t="s">
        <v>36134</v>
      </c>
      <c r="F8422" s="34" t="s">
        <v>29</v>
      </c>
      <c r="G8422" s="34" t="s">
        <v>29</v>
      </c>
      <c r="H8422" s="35">
        <v>9.5500000000000002E-2</v>
      </c>
      <c r="I8422" s="36"/>
      <c r="J8422" s="37" t="s">
        <v>36697</v>
      </c>
      <c r="K8422" s="37" t="s">
        <v>25240</v>
      </c>
      <c r="L8422" s="28" t="s">
        <v>33102</v>
      </c>
      <c r="M8422" s="16"/>
      <c r="N8422" s="17"/>
      <c r="O8422" s="38" t="s">
        <v>33102</v>
      </c>
      <c r="P8422" s="38" t="s">
        <v>33102</v>
      </c>
      <c r="Q8422" s="38" t="s">
        <v>33102</v>
      </c>
      <c r="R8422" s="1"/>
      <c r="S8422" s="1"/>
      <c r="T8422" s="1"/>
      <c r="U8422" s="1"/>
      <c r="V8422" s="1"/>
    </row>
    <row r="8423" spans="1:22" s="10" customFormat="1" ht="27.6" x14ac:dyDescent="0.25">
      <c r="A8423" s="11" t="s">
        <v>33016</v>
      </c>
      <c r="B8423" s="12" t="s">
        <v>19961</v>
      </c>
      <c r="C8423" s="12" t="s">
        <v>19962</v>
      </c>
      <c r="D8423" s="13" t="s">
        <v>19939</v>
      </c>
      <c r="E8423" s="12" t="s">
        <v>36135</v>
      </c>
      <c r="F8423" s="14" t="s">
        <v>45</v>
      </c>
      <c r="G8423" s="14">
        <v>1</v>
      </c>
      <c r="H8423" s="15">
        <v>9.5500000000000002E-2</v>
      </c>
      <c r="I8423" s="30">
        <v>1</v>
      </c>
      <c r="J8423" s="26" t="s">
        <v>33445</v>
      </c>
      <c r="K8423" s="26" t="s">
        <v>25239</v>
      </c>
      <c r="L8423" s="28">
        <v>8652</v>
      </c>
      <c r="M8423" s="16">
        <f>O8423/L8423-1</f>
        <v>0.13002773925104028</v>
      </c>
      <c r="N8423" s="17">
        <v>45643</v>
      </c>
      <c r="O8423" s="18" cm="1">
        <f t="array" ref="O8423">INDEX('[1]Базовый ПЛ ООО "Финдер" янв25 '!$E$1:$E$8808,MATCH(C8423,'[1]Базовый ПЛ ООО "Финдер" янв25 '!$B$1:$B$8808,0),)</f>
        <v>9777</v>
      </c>
      <c r="P8423" s="18">
        <f>CHOOSE(I8423,ROUND(O8423*(1-$Q$5)/1.2,2),ROUND(O8423*(1-$Q$3)/1.2,2))</f>
        <v>6518</v>
      </c>
      <c r="Q8423" s="18">
        <f>ROUND(P8423*1.2,2)</f>
        <v>7821.6</v>
      </c>
      <c r="R8423" s="1"/>
      <c r="S8423" s="1"/>
      <c r="T8423" s="1"/>
      <c r="U8423" s="1"/>
      <c r="V8423" s="1"/>
    </row>
    <row r="8424" spans="1:22" s="10" customFormat="1" ht="27.6" x14ac:dyDescent="0.25">
      <c r="A8424" s="31" t="s">
        <v>33451</v>
      </c>
      <c r="B8424" s="32" t="s">
        <v>19963</v>
      </c>
      <c r="C8424" s="32" t="s">
        <v>19964</v>
      </c>
      <c r="D8424" s="33" t="s">
        <v>19939</v>
      </c>
      <c r="E8424" s="32" t="s">
        <v>36136</v>
      </c>
      <c r="F8424" s="34" t="s">
        <v>29</v>
      </c>
      <c r="G8424" s="34" t="s">
        <v>29</v>
      </c>
      <c r="H8424" s="35">
        <v>9.5500000000000002E-2</v>
      </c>
      <c r="I8424" s="36"/>
      <c r="J8424" s="37" t="s">
        <v>36697</v>
      </c>
      <c r="K8424" s="37" t="s">
        <v>25238</v>
      </c>
      <c r="L8424" s="28" t="s">
        <v>33102</v>
      </c>
      <c r="M8424" s="16"/>
      <c r="N8424" s="17"/>
      <c r="O8424" s="38" t="s">
        <v>33102</v>
      </c>
      <c r="P8424" s="38" t="s">
        <v>33102</v>
      </c>
      <c r="Q8424" s="38" t="s">
        <v>33102</v>
      </c>
      <c r="R8424" s="1"/>
      <c r="S8424" s="1"/>
      <c r="T8424" s="1"/>
      <c r="U8424" s="1"/>
      <c r="V8424" s="1"/>
    </row>
    <row r="8425" spans="1:22" s="10" customFormat="1" ht="27.6" x14ac:dyDescent="0.25">
      <c r="A8425" s="11" t="s">
        <v>21357</v>
      </c>
      <c r="B8425" s="12" t="s">
        <v>22270</v>
      </c>
      <c r="C8425" s="12" t="s">
        <v>22271</v>
      </c>
      <c r="D8425" s="13" t="s">
        <v>19939</v>
      </c>
      <c r="E8425" s="12" t="s">
        <v>36137</v>
      </c>
      <c r="F8425" s="14">
        <v>5</v>
      </c>
      <c r="G8425" s="14">
        <v>5</v>
      </c>
      <c r="H8425" s="15">
        <v>0.42230000000000001</v>
      </c>
      <c r="I8425" s="30">
        <v>1</v>
      </c>
      <c r="J8425" s="26" t="s">
        <v>33021</v>
      </c>
      <c r="K8425" s="26" t="s">
        <v>25237</v>
      </c>
      <c r="L8425" s="28">
        <v>25596</v>
      </c>
      <c r="M8425" s="16">
        <f>O8425/L8425-1</f>
        <v>0.13002031567432404</v>
      </c>
      <c r="N8425" s="17">
        <v>45643</v>
      </c>
      <c r="O8425" s="18" cm="1">
        <f t="array" ref="O8425">INDEX('[1]Базовый ПЛ ООО "Финдер" янв25 '!$E$1:$E$8808,MATCH(C8425,'[1]Базовый ПЛ ООО "Финдер" янв25 '!$B$1:$B$8808,0),)</f>
        <v>28924</v>
      </c>
      <c r="P8425" s="18">
        <f t="shared" ref="P8425:P8427" si="697">CHOOSE(I8425,ROUND(O8425*(1-$Q$5)/1.2,2),ROUND(O8425*(1-$Q$3)/1.2,2))</f>
        <v>19282.669999999998</v>
      </c>
      <c r="Q8425" s="18">
        <f>ROUND(P8425*1.2,2)</f>
        <v>23139.200000000001</v>
      </c>
      <c r="R8425" s="1"/>
      <c r="S8425" s="1"/>
      <c r="T8425" s="1"/>
      <c r="U8425" s="1"/>
      <c r="V8425" s="1"/>
    </row>
    <row r="8426" spans="1:22" s="10" customFormat="1" ht="41.4" x14ac:dyDescent="0.25">
      <c r="A8426" s="11" t="s">
        <v>21357</v>
      </c>
      <c r="B8426" s="12" t="s">
        <v>22272</v>
      </c>
      <c r="C8426" s="12" t="s">
        <v>22273</v>
      </c>
      <c r="D8426" s="13" t="s">
        <v>19939</v>
      </c>
      <c r="E8426" s="12" t="s">
        <v>36138</v>
      </c>
      <c r="F8426" s="14">
        <v>1</v>
      </c>
      <c r="G8426" s="14">
        <v>1</v>
      </c>
      <c r="H8426" s="15">
        <v>0.42230000000000001</v>
      </c>
      <c r="I8426" s="30">
        <v>1</v>
      </c>
      <c r="J8426" s="26" t="s">
        <v>33486</v>
      </c>
      <c r="K8426" s="26" t="s">
        <v>25236</v>
      </c>
      <c r="L8426" s="28"/>
      <c r="M8426" s="16"/>
      <c r="N8426" s="17">
        <v>45643</v>
      </c>
      <c r="O8426" s="18" cm="1">
        <f t="array" ref="O8426">INDEX('[1]Базовый ПЛ ООО "Финдер" янв25 '!$E$1:$E$8808,MATCH(C8426,'[1]Базовый ПЛ ООО "Финдер" янв25 '!$B$1:$B$8808,0),)</f>
        <v>28924</v>
      </c>
      <c r="P8426" s="18">
        <f t="shared" si="697"/>
        <v>19282.669999999998</v>
      </c>
      <c r="Q8426" s="18">
        <f>ROUND(P8426*1.2,2)</f>
        <v>23139.200000000001</v>
      </c>
      <c r="R8426" s="1"/>
      <c r="S8426" s="1"/>
      <c r="T8426" s="1"/>
      <c r="U8426" s="1"/>
      <c r="V8426" s="1"/>
    </row>
    <row r="8427" spans="1:22" s="10" customFormat="1" ht="27.6" x14ac:dyDescent="0.25">
      <c r="A8427" s="11" t="s">
        <v>33016</v>
      </c>
      <c r="B8427" s="12" t="s">
        <v>19965</v>
      </c>
      <c r="C8427" s="12" t="s">
        <v>19966</v>
      </c>
      <c r="D8427" s="13" t="s">
        <v>19939</v>
      </c>
      <c r="E8427" s="12" t="s">
        <v>36139</v>
      </c>
      <c r="F8427" s="14" t="s">
        <v>45</v>
      </c>
      <c r="G8427" s="14">
        <v>1</v>
      </c>
      <c r="H8427" s="15">
        <v>0.88690000000000002</v>
      </c>
      <c r="I8427" s="30">
        <v>1</v>
      </c>
      <c r="J8427" s="26" t="s">
        <v>33445</v>
      </c>
      <c r="K8427" s="26" t="s">
        <v>25235</v>
      </c>
      <c r="L8427" s="28">
        <v>37869</v>
      </c>
      <c r="M8427" s="16">
        <f>O8427/L8427-1</f>
        <v>0.13000079220470573</v>
      </c>
      <c r="N8427" s="17">
        <v>45643</v>
      </c>
      <c r="O8427" s="18" cm="1">
        <f t="array" ref="O8427">INDEX('[1]Базовый ПЛ ООО "Финдер" янв25 '!$E$1:$E$8808,MATCH(C8427,'[1]Базовый ПЛ ООО "Финдер" янв25 '!$B$1:$B$8808,0),)</f>
        <v>42792</v>
      </c>
      <c r="P8427" s="18">
        <f t="shared" si="697"/>
        <v>28528</v>
      </c>
      <c r="Q8427" s="18">
        <f>ROUND(P8427*1.2,2)</f>
        <v>34233.599999999999</v>
      </c>
      <c r="R8427" s="1"/>
      <c r="S8427" s="1"/>
      <c r="T8427" s="1"/>
      <c r="U8427" s="1"/>
      <c r="V8427" s="1"/>
    </row>
    <row r="8428" spans="1:22" s="10" customFormat="1" ht="41.4" x14ac:dyDescent="0.25">
      <c r="A8428" s="31" t="s">
        <v>33451</v>
      </c>
      <c r="B8428" s="32" t="s">
        <v>19967</v>
      </c>
      <c r="C8428" s="32" t="s">
        <v>19968</v>
      </c>
      <c r="D8428" s="33" t="s">
        <v>19939</v>
      </c>
      <c r="E8428" s="32" t="s">
        <v>36140</v>
      </c>
      <c r="F8428" s="34" t="s">
        <v>29</v>
      </c>
      <c r="G8428" s="34" t="s">
        <v>29</v>
      </c>
      <c r="H8428" s="35">
        <v>0.88690000000000002</v>
      </c>
      <c r="I8428" s="36"/>
      <c r="J8428" s="37" t="s">
        <v>36697</v>
      </c>
      <c r="K8428" s="37" t="s">
        <v>25234</v>
      </c>
      <c r="L8428" s="28" t="s">
        <v>33102</v>
      </c>
      <c r="M8428" s="16"/>
      <c r="N8428" s="17"/>
      <c r="O8428" s="38" t="s">
        <v>33102</v>
      </c>
      <c r="P8428" s="38" t="s">
        <v>33102</v>
      </c>
      <c r="Q8428" s="38" t="s">
        <v>33102</v>
      </c>
      <c r="R8428" s="1"/>
      <c r="S8428" s="1"/>
      <c r="T8428" s="1"/>
      <c r="U8428" s="1"/>
      <c r="V8428" s="1"/>
    </row>
    <row r="8429" spans="1:22" s="10" customFormat="1" ht="41.4" x14ac:dyDescent="0.25">
      <c r="A8429" s="11" t="s">
        <v>33016</v>
      </c>
      <c r="B8429" s="12" t="s">
        <v>19969</v>
      </c>
      <c r="C8429" s="12" t="s">
        <v>19970</v>
      </c>
      <c r="D8429" s="13" t="s">
        <v>19939</v>
      </c>
      <c r="E8429" s="12" t="s">
        <v>36141</v>
      </c>
      <c r="F8429" s="14" t="s">
        <v>45</v>
      </c>
      <c r="G8429" s="14">
        <v>1</v>
      </c>
      <c r="H8429" s="15">
        <v>0.88190000000000002</v>
      </c>
      <c r="I8429" s="30">
        <v>1</v>
      </c>
      <c r="J8429" s="26" t="s">
        <v>33445</v>
      </c>
      <c r="K8429" s="26" t="s">
        <v>25233</v>
      </c>
      <c r="L8429" s="28">
        <v>37869</v>
      </c>
      <c r="M8429" s="16">
        <f>O8429/L8429-1</f>
        <v>0.13000079220470573</v>
      </c>
      <c r="N8429" s="17">
        <v>45643</v>
      </c>
      <c r="O8429" s="18" cm="1">
        <f t="array" ref="O8429">INDEX('[1]Базовый ПЛ ООО "Финдер" янв25 '!$E$1:$E$8808,MATCH(C8429,'[1]Базовый ПЛ ООО "Финдер" янв25 '!$B$1:$B$8808,0),)</f>
        <v>42792</v>
      </c>
      <c r="P8429" s="18">
        <f t="shared" ref="P8429:P8434" si="698">CHOOSE(I8429,ROUND(O8429*(1-$Q$5)/1.2,2),ROUND(O8429*(1-$Q$3)/1.2,2))</f>
        <v>28528</v>
      </c>
      <c r="Q8429" s="18">
        <f t="shared" ref="Q8429:Q8434" si="699">ROUND(P8429*1.2,2)</f>
        <v>34233.599999999999</v>
      </c>
      <c r="R8429" s="1"/>
      <c r="S8429" s="1"/>
      <c r="T8429" s="1"/>
      <c r="U8429" s="1"/>
      <c r="V8429" s="1"/>
    </row>
    <row r="8430" spans="1:22" s="10" customFormat="1" ht="41.4" x14ac:dyDescent="0.25">
      <c r="A8430" s="11" t="s">
        <v>21357</v>
      </c>
      <c r="B8430" s="12" t="s">
        <v>19971</v>
      </c>
      <c r="C8430" s="12" t="s">
        <v>19972</v>
      </c>
      <c r="D8430" s="13" t="s">
        <v>19939</v>
      </c>
      <c r="E8430" s="12" t="s">
        <v>36142</v>
      </c>
      <c r="F8430" s="14" t="s">
        <v>29</v>
      </c>
      <c r="G8430" s="14" t="s">
        <v>29</v>
      </c>
      <c r="H8430" s="15">
        <v>0.88190000000000002</v>
      </c>
      <c r="I8430" s="30">
        <v>1</v>
      </c>
      <c r="J8430" s="26" t="s">
        <v>33486</v>
      </c>
      <c r="K8430" s="26"/>
      <c r="L8430" s="28"/>
      <c r="M8430" s="16"/>
      <c r="N8430" s="17">
        <v>45643</v>
      </c>
      <c r="O8430" s="18" cm="1">
        <f t="array" ref="O8430">INDEX('[1]Базовый ПЛ ООО "Финдер" янв25 '!$E$1:$E$8808,MATCH(C8430,'[1]Базовый ПЛ ООО "Финдер" янв25 '!$B$1:$B$8808,0),)</f>
        <v>42792</v>
      </c>
      <c r="P8430" s="18">
        <f t="shared" si="698"/>
        <v>28528</v>
      </c>
      <c r="Q8430" s="18">
        <f t="shared" si="699"/>
        <v>34233.599999999999</v>
      </c>
      <c r="R8430" s="1"/>
      <c r="S8430" s="1"/>
      <c r="T8430" s="1"/>
      <c r="U8430" s="1"/>
      <c r="V8430" s="1"/>
    </row>
    <row r="8431" spans="1:22" s="10" customFormat="1" ht="27.6" x14ac:dyDescent="0.25">
      <c r="A8431" s="11" t="s">
        <v>21357</v>
      </c>
      <c r="B8431" s="12" t="s">
        <v>19973</v>
      </c>
      <c r="C8431" s="12" t="s">
        <v>19974</v>
      </c>
      <c r="D8431" s="13" t="s">
        <v>19939</v>
      </c>
      <c r="E8431" s="12" t="s">
        <v>22047</v>
      </c>
      <c r="F8431" s="14" t="s">
        <v>45</v>
      </c>
      <c r="G8431" s="14" t="s">
        <v>45</v>
      </c>
      <c r="H8431" s="15">
        <v>0.192</v>
      </c>
      <c r="I8431" s="30">
        <v>1</v>
      </c>
      <c r="J8431" s="26" t="s">
        <v>33021</v>
      </c>
      <c r="K8431" s="26" t="s">
        <v>25232</v>
      </c>
      <c r="L8431" s="28">
        <v>26070</v>
      </c>
      <c r="M8431" s="16">
        <f>O8431/L8431-1</f>
        <v>0.1300345224395858</v>
      </c>
      <c r="N8431" s="17">
        <v>45643</v>
      </c>
      <c r="O8431" s="18" cm="1">
        <f t="array" ref="O8431">INDEX('[1]Базовый ПЛ ООО "Финдер" янв25 '!$E$1:$E$8808,MATCH(C8431,'[1]Базовый ПЛ ООО "Финдер" янв25 '!$B$1:$B$8808,0),)</f>
        <v>29460</v>
      </c>
      <c r="P8431" s="18">
        <f t="shared" si="698"/>
        <v>19640</v>
      </c>
      <c r="Q8431" s="18">
        <f t="shared" si="699"/>
        <v>23568</v>
      </c>
      <c r="R8431" s="1"/>
      <c r="S8431" s="1"/>
      <c r="T8431" s="1"/>
      <c r="U8431" s="1"/>
      <c r="V8431" s="1"/>
    </row>
    <row r="8432" spans="1:22" s="10" customFormat="1" ht="27.6" x14ac:dyDescent="0.25">
      <c r="A8432" s="11" t="s">
        <v>21357</v>
      </c>
      <c r="B8432" s="12" t="s">
        <v>19975</v>
      </c>
      <c r="C8432" s="12" t="s">
        <v>19976</v>
      </c>
      <c r="D8432" s="13" t="s">
        <v>19939</v>
      </c>
      <c r="E8432" s="12" t="s">
        <v>24466</v>
      </c>
      <c r="F8432" s="14" t="s">
        <v>29</v>
      </c>
      <c r="G8432" s="14" t="s">
        <v>29</v>
      </c>
      <c r="H8432" s="15">
        <v>0.192</v>
      </c>
      <c r="I8432" s="30">
        <v>1</v>
      </c>
      <c r="J8432" s="26" t="s">
        <v>33486</v>
      </c>
      <c r="K8432" s="26" t="s">
        <v>25231</v>
      </c>
      <c r="L8432" s="28"/>
      <c r="M8432" s="16"/>
      <c r="N8432" s="17">
        <v>45643</v>
      </c>
      <c r="O8432" s="18" cm="1">
        <f t="array" ref="O8432">INDEX('[1]Базовый ПЛ ООО "Финдер" янв25 '!$E$1:$E$8808,MATCH(C8432,'[1]Базовый ПЛ ООО "Финдер" янв25 '!$B$1:$B$8808,0),)</f>
        <v>29460</v>
      </c>
      <c r="P8432" s="18">
        <f t="shared" si="698"/>
        <v>19640</v>
      </c>
      <c r="Q8432" s="18">
        <f t="shared" si="699"/>
        <v>23568</v>
      </c>
      <c r="R8432" s="1"/>
      <c r="S8432" s="1"/>
      <c r="T8432" s="1"/>
      <c r="U8432" s="1"/>
      <c r="V8432" s="1"/>
    </row>
    <row r="8433" spans="1:22" s="10" customFormat="1" ht="41.4" x14ac:dyDescent="0.25">
      <c r="A8433" s="11" t="s">
        <v>21357</v>
      </c>
      <c r="B8433" s="12" t="s">
        <v>34392</v>
      </c>
      <c r="C8433" s="12" t="s">
        <v>34393</v>
      </c>
      <c r="D8433" s="13">
        <v>78</v>
      </c>
      <c r="E8433" s="12" t="s">
        <v>36009</v>
      </c>
      <c r="F8433" s="14">
        <v>5</v>
      </c>
      <c r="G8433" s="14">
        <v>1</v>
      </c>
      <c r="H8433" s="15"/>
      <c r="I8433" s="30">
        <v>1</v>
      </c>
      <c r="J8433" s="26" t="s">
        <v>33021</v>
      </c>
      <c r="K8433" s="26" t="s">
        <v>35068</v>
      </c>
      <c r="L8433" s="28"/>
      <c r="M8433" s="16"/>
      <c r="N8433" s="17">
        <v>45643</v>
      </c>
      <c r="O8433" s="18" cm="1">
        <f t="array" ref="O8433">INDEX('[1]Базовый ПЛ ООО "Финдер" янв25 '!$E$1:$E$8808,MATCH(C8433,'[1]Базовый ПЛ ООО "Финдер" янв25 '!$B$1:$B$8808,0),)</f>
        <v>11182</v>
      </c>
      <c r="P8433" s="18">
        <f t="shared" si="698"/>
        <v>7454.67</v>
      </c>
      <c r="Q8433" s="18">
        <f t="shared" si="699"/>
        <v>8945.6</v>
      </c>
      <c r="R8433" s="1"/>
      <c r="S8433" s="1"/>
      <c r="T8433" s="1"/>
      <c r="U8433" s="1"/>
      <c r="V8433" s="1"/>
    </row>
    <row r="8434" spans="1:22" s="10" customFormat="1" ht="27.6" x14ac:dyDescent="0.25">
      <c r="A8434" s="11" t="s">
        <v>33016</v>
      </c>
      <c r="B8434" s="12" t="s">
        <v>19977</v>
      </c>
      <c r="C8434" s="12" t="s">
        <v>19978</v>
      </c>
      <c r="D8434" s="13" t="s">
        <v>19939</v>
      </c>
      <c r="E8434" s="12" t="s">
        <v>36143</v>
      </c>
      <c r="F8434" s="14" t="s">
        <v>45</v>
      </c>
      <c r="G8434" s="14">
        <v>1</v>
      </c>
      <c r="H8434" s="15">
        <v>0.13539999999999999</v>
      </c>
      <c r="I8434" s="30">
        <v>1</v>
      </c>
      <c r="J8434" s="26" t="s">
        <v>33486</v>
      </c>
      <c r="K8434" s="26" t="s">
        <v>25230</v>
      </c>
      <c r="L8434" s="28">
        <v>8652</v>
      </c>
      <c r="M8434" s="16">
        <f>O8434/L8434-1</f>
        <v>0</v>
      </c>
      <c r="N8434" s="17">
        <v>45161</v>
      </c>
      <c r="O8434" s="18" cm="1">
        <f t="array" ref="O8434">INDEX('[1]Базовый ПЛ ООО "Финдер" янв25 '!$E$1:$E$8808,MATCH(C8434,'[1]Базовый ПЛ ООО "Финдер" янв25 '!$B$1:$B$8808,0),)</f>
        <v>8652</v>
      </c>
      <c r="P8434" s="18">
        <f t="shared" si="698"/>
        <v>5768</v>
      </c>
      <c r="Q8434" s="18">
        <f t="shared" si="699"/>
        <v>6921.6</v>
      </c>
      <c r="R8434" s="1"/>
      <c r="S8434" s="1"/>
      <c r="T8434" s="1"/>
      <c r="U8434" s="1"/>
      <c r="V8434" s="1"/>
    </row>
    <row r="8435" spans="1:22" s="10" customFormat="1" ht="41.4" x14ac:dyDescent="0.25">
      <c r="A8435" s="31" t="s">
        <v>33451</v>
      </c>
      <c r="B8435" s="32" t="s">
        <v>19979</v>
      </c>
      <c r="C8435" s="32" t="s">
        <v>19980</v>
      </c>
      <c r="D8435" s="33" t="s">
        <v>19939</v>
      </c>
      <c r="E8435" s="32" t="s">
        <v>36145</v>
      </c>
      <c r="F8435" s="34" t="s">
        <v>29</v>
      </c>
      <c r="G8435" s="34" t="s">
        <v>29</v>
      </c>
      <c r="H8435" s="35">
        <v>0.13539999999999999</v>
      </c>
      <c r="I8435" s="36"/>
      <c r="J8435" s="37" t="s">
        <v>36697</v>
      </c>
      <c r="K8435" s="37" t="s">
        <v>25229</v>
      </c>
      <c r="L8435" s="28" t="s">
        <v>33102</v>
      </c>
      <c r="M8435" s="16"/>
      <c r="N8435" s="17"/>
      <c r="O8435" s="38" t="s">
        <v>33102</v>
      </c>
      <c r="P8435" s="38" t="s">
        <v>33102</v>
      </c>
      <c r="Q8435" s="38" t="s">
        <v>33102</v>
      </c>
      <c r="R8435" s="1"/>
      <c r="S8435" s="1"/>
      <c r="T8435" s="1"/>
      <c r="U8435" s="1"/>
      <c r="V8435" s="1"/>
    </row>
    <row r="8436" spans="1:22" s="10" customFormat="1" ht="41.4" x14ac:dyDescent="0.25">
      <c r="A8436" s="11" t="s">
        <v>21357</v>
      </c>
      <c r="B8436" s="12" t="s">
        <v>34394</v>
      </c>
      <c r="C8436" s="12" t="s">
        <v>34395</v>
      </c>
      <c r="D8436" s="13">
        <v>78</v>
      </c>
      <c r="E8436" s="12" t="s">
        <v>36010</v>
      </c>
      <c r="F8436" s="14">
        <v>5</v>
      </c>
      <c r="G8436" s="14">
        <v>1</v>
      </c>
      <c r="H8436" s="15"/>
      <c r="I8436" s="30">
        <v>1</v>
      </c>
      <c r="J8436" s="26" t="s">
        <v>33021</v>
      </c>
      <c r="K8436" s="26" t="s">
        <v>35069</v>
      </c>
      <c r="L8436" s="28"/>
      <c r="M8436" s="16"/>
      <c r="N8436" s="17">
        <v>45643</v>
      </c>
      <c r="O8436" s="18" cm="1">
        <f t="array" ref="O8436">INDEX('[1]Базовый ПЛ ООО "Финдер" янв25 '!$E$1:$E$8808,MATCH(C8436,'[1]Базовый ПЛ ООО "Финдер" янв25 '!$B$1:$B$8808,0),)</f>
        <v>10166</v>
      </c>
      <c r="P8436" s="18">
        <f t="shared" ref="P8436:P8438" si="700">CHOOSE(I8436,ROUND(O8436*(1-$Q$5)/1.2,2),ROUND(O8436*(1-$Q$3)/1.2,2))</f>
        <v>6777.33</v>
      </c>
      <c r="Q8436" s="18">
        <f>ROUND(P8436*1.2,2)</f>
        <v>8132.8</v>
      </c>
      <c r="R8436" s="1"/>
      <c r="S8436" s="1"/>
      <c r="T8436" s="1"/>
      <c r="U8436" s="1"/>
      <c r="V8436" s="1"/>
    </row>
    <row r="8437" spans="1:22" s="10" customFormat="1" ht="41.4" x14ac:dyDescent="0.25">
      <c r="A8437" s="11" t="s">
        <v>33016</v>
      </c>
      <c r="B8437" s="12" t="s">
        <v>33228</v>
      </c>
      <c r="C8437" s="12" t="s">
        <v>33229</v>
      </c>
      <c r="D8437" s="13" t="s">
        <v>19939</v>
      </c>
      <c r="E8437" s="12" t="s">
        <v>36144</v>
      </c>
      <c r="F8437" s="14" t="s">
        <v>45</v>
      </c>
      <c r="G8437" s="14">
        <v>1</v>
      </c>
      <c r="H8437" s="15">
        <v>0.17399999999999999</v>
      </c>
      <c r="I8437" s="30">
        <v>1</v>
      </c>
      <c r="J8437" s="26" t="s">
        <v>33445</v>
      </c>
      <c r="K8437" s="26" t="s">
        <v>25228</v>
      </c>
      <c r="L8437" s="28">
        <v>11798</v>
      </c>
      <c r="M8437" s="16">
        <f>O8437/L8437-1</f>
        <v>0.13002203763349729</v>
      </c>
      <c r="N8437" s="17">
        <v>45643</v>
      </c>
      <c r="O8437" s="18" cm="1">
        <f t="array" ref="O8437">INDEX('[1]Базовый ПЛ ООО "Финдер" янв25 '!$E$1:$E$8808,MATCH(C8437,'[1]Базовый ПЛ ООО "Финдер" янв25 '!$B$1:$B$8808,0),)</f>
        <v>13332</v>
      </c>
      <c r="P8437" s="18">
        <f t="shared" si="700"/>
        <v>8888</v>
      </c>
      <c r="Q8437" s="18">
        <f>ROUND(P8437*1.2,2)</f>
        <v>10665.6</v>
      </c>
      <c r="R8437" s="1"/>
      <c r="S8437" s="1"/>
      <c r="T8437" s="1"/>
      <c r="U8437" s="1"/>
      <c r="V8437" s="1"/>
    </row>
    <row r="8438" spans="1:22" s="10" customFormat="1" ht="41.4" x14ac:dyDescent="0.25">
      <c r="A8438" s="11" t="s">
        <v>33016</v>
      </c>
      <c r="B8438" s="12" t="s">
        <v>19981</v>
      </c>
      <c r="C8438" s="12" t="s">
        <v>19982</v>
      </c>
      <c r="D8438" s="13" t="s">
        <v>19939</v>
      </c>
      <c r="E8438" s="12" t="s">
        <v>36144</v>
      </c>
      <c r="F8438" s="14" t="s">
        <v>45</v>
      </c>
      <c r="G8438" s="14">
        <v>1</v>
      </c>
      <c r="H8438" s="15">
        <v>0.1741</v>
      </c>
      <c r="I8438" s="30">
        <v>1</v>
      </c>
      <c r="J8438" s="26" t="s">
        <v>33486</v>
      </c>
      <c r="K8438" s="26"/>
      <c r="L8438" s="28"/>
      <c r="M8438" s="16"/>
      <c r="N8438" s="17">
        <v>45161</v>
      </c>
      <c r="O8438" s="18" cm="1">
        <f t="array" ref="O8438">INDEX('[1]Базовый ПЛ ООО "Финдер" янв25 '!$E$1:$E$8808,MATCH(C8438,'[1]Базовый ПЛ ООО "Финдер" янв25 '!$B$1:$B$8808,0),)</f>
        <v>10085</v>
      </c>
      <c r="P8438" s="18">
        <f t="shared" si="700"/>
        <v>6723.33</v>
      </c>
      <c r="Q8438" s="18">
        <f>ROUND(P8438*1.2,2)</f>
        <v>8068</v>
      </c>
      <c r="R8438" s="1"/>
      <c r="S8438" s="1"/>
      <c r="T8438" s="1"/>
      <c r="U8438" s="1"/>
      <c r="V8438" s="1"/>
    </row>
    <row r="8439" spans="1:22" s="10" customFormat="1" ht="41.4" x14ac:dyDescent="0.25">
      <c r="A8439" s="31" t="s">
        <v>33451</v>
      </c>
      <c r="B8439" s="32" t="s">
        <v>19983</v>
      </c>
      <c r="C8439" s="32" t="s">
        <v>19984</v>
      </c>
      <c r="D8439" s="33" t="s">
        <v>19939</v>
      </c>
      <c r="E8439" s="32" t="s">
        <v>36146</v>
      </c>
      <c r="F8439" s="34" t="s">
        <v>29</v>
      </c>
      <c r="G8439" s="34" t="s">
        <v>29</v>
      </c>
      <c r="H8439" s="35">
        <v>0.1741</v>
      </c>
      <c r="I8439" s="36"/>
      <c r="J8439" s="37" t="s">
        <v>36697</v>
      </c>
      <c r="K8439" s="37" t="s">
        <v>25227</v>
      </c>
      <c r="L8439" s="28" t="s">
        <v>33102</v>
      </c>
      <c r="M8439" s="16"/>
      <c r="N8439" s="17"/>
      <c r="O8439" s="38" t="s">
        <v>33102</v>
      </c>
      <c r="P8439" s="38" t="s">
        <v>33102</v>
      </c>
      <c r="Q8439" s="38" t="s">
        <v>33102</v>
      </c>
      <c r="R8439" s="1"/>
      <c r="S8439" s="1"/>
      <c r="T8439" s="1"/>
      <c r="U8439" s="1"/>
      <c r="V8439" s="1"/>
    </row>
    <row r="8440" spans="1:22" s="10" customFormat="1" ht="41.4" x14ac:dyDescent="0.25">
      <c r="A8440" s="11" t="s">
        <v>33016</v>
      </c>
      <c r="B8440" s="12" t="s">
        <v>19985</v>
      </c>
      <c r="C8440" s="12" t="s">
        <v>19986</v>
      </c>
      <c r="D8440" s="13" t="s">
        <v>19939</v>
      </c>
      <c r="E8440" s="12" t="s">
        <v>36147</v>
      </c>
      <c r="F8440" s="14" t="s">
        <v>45</v>
      </c>
      <c r="G8440" s="14">
        <v>1</v>
      </c>
      <c r="H8440" s="15">
        <v>0.1835</v>
      </c>
      <c r="I8440" s="30">
        <v>1</v>
      </c>
      <c r="J8440" s="26" t="s">
        <v>33486</v>
      </c>
      <c r="K8440" s="26"/>
      <c r="L8440" s="28"/>
      <c r="M8440" s="16"/>
      <c r="N8440" s="17">
        <v>45161</v>
      </c>
      <c r="O8440" s="18" cm="1">
        <f t="array" ref="O8440">INDEX('[1]Базовый ПЛ ООО "Финдер" янв25 '!$E$1:$E$8808,MATCH(C8440,'[1]Базовый ПЛ ООО "Финдер" янв25 '!$B$1:$B$8808,0),)</f>
        <v>11097</v>
      </c>
      <c r="P8440" s="18">
        <f>CHOOSE(I8440,ROUND(O8440*(1-$Q$5)/1.2,2),ROUND(O8440*(1-$Q$3)/1.2,2))</f>
        <v>7398</v>
      </c>
      <c r="Q8440" s="18">
        <f>ROUND(P8440*1.2,2)</f>
        <v>8877.6</v>
      </c>
      <c r="R8440" s="1"/>
      <c r="S8440" s="1"/>
      <c r="T8440" s="1"/>
      <c r="U8440" s="1"/>
      <c r="V8440" s="1"/>
    </row>
    <row r="8441" spans="1:22" s="10" customFormat="1" ht="55.2" x14ac:dyDescent="0.25">
      <c r="A8441" s="31" t="s">
        <v>33451</v>
      </c>
      <c r="B8441" s="32" t="s">
        <v>19987</v>
      </c>
      <c r="C8441" s="32" t="s">
        <v>19988</v>
      </c>
      <c r="D8441" s="33" t="s">
        <v>19939</v>
      </c>
      <c r="E8441" s="32" t="s">
        <v>36148</v>
      </c>
      <c r="F8441" s="34" t="s">
        <v>29</v>
      </c>
      <c r="G8441" s="34" t="s">
        <v>29</v>
      </c>
      <c r="H8441" s="35">
        <v>0.1835</v>
      </c>
      <c r="I8441" s="36"/>
      <c r="J8441" s="37" t="s">
        <v>36697</v>
      </c>
      <c r="K8441" s="37" t="s">
        <v>25226</v>
      </c>
      <c r="L8441" s="28" t="s">
        <v>33102</v>
      </c>
      <c r="M8441" s="16"/>
      <c r="N8441" s="17"/>
      <c r="O8441" s="38" t="s">
        <v>33102</v>
      </c>
      <c r="P8441" s="38" t="s">
        <v>33102</v>
      </c>
      <c r="Q8441" s="38" t="s">
        <v>33102</v>
      </c>
      <c r="R8441" s="1"/>
      <c r="S8441" s="1"/>
      <c r="T8441" s="1"/>
      <c r="U8441" s="1"/>
      <c r="V8441" s="1"/>
    </row>
    <row r="8442" spans="1:22" s="10" customFormat="1" ht="41.4" x14ac:dyDescent="0.25">
      <c r="A8442" s="11" t="s">
        <v>33016</v>
      </c>
      <c r="B8442" s="12" t="s">
        <v>33230</v>
      </c>
      <c r="C8442" s="12" t="s">
        <v>33231</v>
      </c>
      <c r="D8442" s="13" t="s">
        <v>19939</v>
      </c>
      <c r="E8442" s="12" t="s">
        <v>36149</v>
      </c>
      <c r="F8442" s="14" t="s">
        <v>45</v>
      </c>
      <c r="G8442" s="14">
        <v>1</v>
      </c>
      <c r="H8442" s="15">
        <v>0.17699999999999999</v>
      </c>
      <c r="I8442" s="30">
        <v>1</v>
      </c>
      <c r="J8442" s="26" t="s">
        <v>33445</v>
      </c>
      <c r="K8442" s="26" t="s">
        <v>25225</v>
      </c>
      <c r="L8442" s="28">
        <v>11798</v>
      </c>
      <c r="M8442" s="16">
        <f>O8442/L8442-1</f>
        <v>0.13002203763349729</v>
      </c>
      <c r="N8442" s="17">
        <v>45643</v>
      </c>
      <c r="O8442" s="18" cm="1">
        <f t="array" ref="O8442">INDEX('[1]Базовый ПЛ ООО "Финдер" янв25 '!$E$1:$E$8808,MATCH(C8442,'[1]Базовый ПЛ ООО "Финдер" янв25 '!$B$1:$B$8808,0),)</f>
        <v>13332</v>
      </c>
      <c r="P8442" s="18">
        <f t="shared" ref="P8442:P8443" si="701">CHOOSE(I8442,ROUND(O8442*(1-$Q$5)/1.2,2),ROUND(O8442*(1-$Q$3)/1.2,2))</f>
        <v>8888</v>
      </c>
      <c r="Q8442" s="18">
        <f>ROUND(P8442*1.2,2)</f>
        <v>10665.6</v>
      </c>
      <c r="R8442" s="1"/>
      <c r="S8442" s="1"/>
      <c r="T8442" s="1"/>
      <c r="U8442" s="1"/>
      <c r="V8442" s="1"/>
    </row>
    <row r="8443" spans="1:22" s="10" customFormat="1" ht="41.4" x14ac:dyDescent="0.25">
      <c r="A8443" s="11" t="s">
        <v>33016</v>
      </c>
      <c r="B8443" s="12" t="s">
        <v>19989</v>
      </c>
      <c r="C8443" s="12" t="s">
        <v>19990</v>
      </c>
      <c r="D8443" s="13" t="s">
        <v>19939</v>
      </c>
      <c r="E8443" s="12" t="s">
        <v>36149</v>
      </c>
      <c r="F8443" s="14" t="s">
        <v>45</v>
      </c>
      <c r="G8443" s="14">
        <v>1</v>
      </c>
      <c r="H8443" s="15">
        <v>0.17660000000000001</v>
      </c>
      <c r="I8443" s="30">
        <v>1</v>
      </c>
      <c r="J8443" s="26" t="s">
        <v>33486</v>
      </c>
      <c r="K8443" s="26" t="s">
        <v>25225</v>
      </c>
      <c r="L8443" s="28"/>
      <c r="M8443" s="16"/>
      <c r="N8443" s="17">
        <v>44942</v>
      </c>
      <c r="O8443" s="18" cm="1">
        <f t="array" ref="O8443">INDEX('[1]Базовый ПЛ ООО "Финдер" янв25 '!$E$1:$E$8808,MATCH(C8443,'[1]Базовый ПЛ ООО "Финдер" янв25 '!$B$1:$B$8808,0),)</f>
        <v>8004</v>
      </c>
      <c r="P8443" s="18">
        <f t="shared" si="701"/>
        <v>5336</v>
      </c>
      <c r="Q8443" s="18">
        <f>ROUND(P8443*1.2,2)</f>
        <v>6403.2</v>
      </c>
      <c r="R8443" s="1"/>
      <c r="S8443" s="1"/>
      <c r="T8443" s="1"/>
      <c r="U8443" s="1"/>
      <c r="V8443" s="1"/>
    </row>
    <row r="8444" spans="1:22" s="10" customFormat="1" ht="41.4" x14ac:dyDescent="0.25">
      <c r="A8444" s="31" t="s">
        <v>33451</v>
      </c>
      <c r="B8444" s="32" t="s">
        <v>19991</v>
      </c>
      <c r="C8444" s="32" t="s">
        <v>19992</v>
      </c>
      <c r="D8444" s="33" t="s">
        <v>19939</v>
      </c>
      <c r="E8444" s="32" t="s">
        <v>36150</v>
      </c>
      <c r="F8444" s="34" t="s">
        <v>29</v>
      </c>
      <c r="G8444" s="34" t="s">
        <v>29</v>
      </c>
      <c r="H8444" s="35">
        <v>0.17660000000000001</v>
      </c>
      <c r="I8444" s="36"/>
      <c r="J8444" s="37" t="s">
        <v>36697</v>
      </c>
      <c r="K8444" s="37" t="s">
        <v>25224</v>
      </c>
      <c r="L8444" s="28" t="s">
        <v>33102</v>
      </c>
      <c r="M8444" s="16"/>
      <c r="N8444" s="17"/>
      <c r="O8444" s="38" t="s">
        <v>33102</v>
      </c>
      <c r="P8444" s="38" t="s">
        <v>33102</v>
      </c>
      <c r="Q8444" s="38" t="s">
        <v>33102</v>
      </c>
      <c r="R8444" s="1"/>
      <c r="S8444" s="1"/>
      <c r="T8444" s="1"/>
      <c r="U8444" s="1"/>
      <c r="V8444" s="1"/>
    </row>
    <row r="8445" spans="1:22" s="10" customFormat="1" ht="41.4" x14ac:dyDescent="0.25">
      <c r="A8445" s="11" t="s">
        <v>33016</v>
      </c>
      <c r="B8445" s="12" t="s">
        <v>19993</v>
      </c>
      <c r="C8445" s="12" t="s">
        <v>19994</v>
      </c>
      <c r="D8445" s="13" t="s">
        <v>19939</v>
      </c>
      <c r="E8445" s="12" t="s">
        <v>36151</v>
      </c>
      <c r="F8445" s="14" t="s">
        <v>45</v>
      </c>
      <c r="G8445" s="14">
        <v>1</v>
      </c>
      <c r="H8445" s="15">
        <v>0.1875</v>
      </c>
      <c r="I8445" s="30">
        <v>1</v>
      </c>
      <c r="J8445" s="26" t="s">
        <v>33486</v>
      </c>
      <c r="K8445" s="26" t="s">
        <v>25223</v>
      </c>
      <c r="L8445" s="28">
        <v>12983</v>
      </c>
      <c r="M8445" s="16">
        <f>O8445/L8445-1</f>
        <v>0</v>
      </c>
      <c r="N8445" s="17">
        <v>45161</v>
      </c>
      <c r="O8445" s="18" cm="1">
        <f t="array" ref="O8445">INDEX('[1]Базовый ПЛ ООО "Финдер" янв25 '!$E$1:$E$8808,MATCH(C8445,'[1]Базовый ПЛ ООО "Финдер" янв25 '!$B$1:$B$8808,0),)</f>
        <v>12983</v>
      </c>
      <c r="P8445" s="18">
        <f>CHOOSE(I8445,ROUND(O8445*(1-$Q$5)/1.2,2),ROUND(O8445*(1-$Q$3)/1.2,2))</f>
        <v>8655.33</v>
      </c>
      <c r="Q8445" s="18">
        <f>ROUND(P8445*1.2,2)</f>
        <v>10386.4</v>
      </c>
      <c r="R8445" s="1"/>
      <c r="S8445" s="1"/>
      <c r="T8445" s="1"/>
      <c r="U8445" s="1"/>
      <c r="V8445" s="1"/>
    </row>
    <row r="8446" spans="1:22" s="10" customFormat="1" ht="55.2" x14ac:dyDescent="0.25">
      <c r="A8446" s="31" t="s">
        <v>33451</v>
      </c>
      <c r="B8446" s="32" t="s">
        <v>19995</v>
      </c>
      <c r="C8446" s="32" t="s">
        <v>19996</v>
      </c>
      <c r="D8446" s="33" t="s">
        <v>19939</v>
      </c>
      <c r="E8446" s="32" t="s">
        <v>36152</v>
      </c>
      <c r="F8446" s="34" t="s">
        <v>29</v>
      </c>
      <c r="G8446" s="34" t="s">
        <v>29</v>
      </c>
      <c r="H8446" s="35">
        <v>0.1875</v>
      </c>
      <c r="I8446" s="36"/>
      <c r="J8446" s="37" t="s">
        <v>36697</v>
      </c>
      <c r="K8446" s="37" t="s">
        <v>25222</v>
      </c>
      <c r="L8446" s="28" t="s">
        <v>33102</v>
      </c>
      <c r="M8446" s="16"/>
      <c r="N8446" s="17"/>
      <c r="O8446" s="38" t="s">
        <v>33102</v>
      </c>
      <c r="P8446" s="38" t="s">
        <v>33102</v>
      </c>
      <c r="Q8446" s="38" t="s">
        <v>33102</v>
      </c>
      <c r="R8446" s="1"/>
      <c r="S8446" s="1"/>
      <c r="T8446" s="1"/>
      <c r="U8446" s="1"/>
      <c r="V8446" s="1"/>
    </row>
    <row r="8447" spans="1:22" s="10" customFormat="1" ht="27.6" x14ac:dyDescent="0.25">
      <c r="A8447" s="11" t="s">
        <v>33016</v>
      </c>
      <c r="B8447" s="12" t="s">
        <v>19997</v>
      </c>
      <c r="C8447" s="12" t="s">
        <v>19998</v>
      </c>
      <c r="D8447" s="13" t="s">
        <v>197</v>
      </c>
      <c r="E8447" s="12" t="s">
        <v>24467</v>
      </c>
      <c r="F8447" s="14" t="s">
        <v>29</v>
      </c>
      <c r="G8447" s="14" t="s">
        <v>29</v>
      </c>
      <c r="H8447" s="15">
        <v>7.7799999999999994E-2</v>
      </c>
      <c r="I8447" s="30">
        <v>1</v>
      </c>
      <c r="J8447" s="26" t="s">
        <v>33486</v>
      </c>
      <c r="K8447" s="26" t="s">
        <v>25221</v>
      </c>
      <c r="L8447" s="28">
        <v>1172</v>
      </c>
      <c r="M8447" s="16">
        <f t="shared" ref="M8447:M8454" si="702">O8447/L8447-1</f>
        <v>0.13054607508532423</v>
      </c>
      <c r="N8447" s="17">
        <v>45643</v>
      </c>
      <c r="O8447" s="18" cm="1">
        <f t="array" ref="O8447">INDEX('[1]Базовый ПЛ ООО "Финдер" янв25 '!$E$1:$E$8808,MATCH(C8447,'[1]Базовый ПЛ ООО "Финдер" янв25 '!$B$1:$B$8808,0),)</f>
        <v>1325</v>
      </c>
      <c r="P8447" s="18">
        <f t="shared" ref="P8447:P8466" si="703">CHOOSE(I8447,ROUND(O8447*(1-$Q$5)/1.2,2),ROUND(O8447*(1-$Q$3)/1.2,2))</f>
        <v>883.33</v>
      </c>
      <c r="Q8447" s="18">
        <f t="shared" ref="Q8447:Q8466" si="704">ROUND(P8447*1.2,2)</f>
        <v>1060</v>
      </c>
      <c r="R8447" s="1"/>
      <c r="S8447" s="1"/>
      <c r="T8447" s="1"/>
      <c r="U8447" s="1"/>
      <c r="V8447" s="1"/>
    </row>
    <row r="8448" spans="1:22" s="10" customFormat="1" ht="27.6" x14ac:dyDescent="0.25">
      <c r="A8448" s="11" t="s">
        <v>21357</v>
      </c>
      <c r="B8448" s="12" t="s">
        <v>24468</v>
      </c>
      <c r="C8448" s="12" t="s">
        <v>24469</v>
      </c>
      <c r="D8448" s="13" t="s">
        <v>197</v>
      </c>
      <c r="E8448" s="12" t="s">
        <v>24470</v>
      </c>
      <c r="F8448" s="14" t="s">
        <v>29</v>
      </c>
      <c r="G8448" s="14" t="s">
        <v>33013</v>
      </c>
      <c r="H8448" s="15">
        <v>7.8E-2</v>
      </c>
      <c r="I8448" s="30">
        <v>1</v>
      </c>
      <c r="J8448" s="26" t="s">
        <v>33021</v>
      </c>
      <c r="K8448" s="26" t="s">
        <v>36523</v>
      </c>
      <c r="L8448" s="28">
        <v>1408</v>
      </c>
      <c r="M8448" s="16">
        <f t="shared" si="702"/>
        <v>0.13068181818181812</v>
      </c>
      <c r="N8448" s="17">
        <v>45643</v>
      </c>
      <c r="O8448" s="18" cm="1">
        <f t="array" ref="O8448">INDEX('[1]Базовый ПЛ ООО "Финдер" янв25 '!$E$1:$E$8808,MATCH(C8448,'[1]Базовый ПЛ ООО "Финдер" янв25 '!$B$1:$B$8808,0),)</f>
        <v>1592</v>
      </c>
      <c r="P8448" s="18">
        <f t="shared" si="703"/>
        <v>1061.33</v>
      </c>
      <c r="Q8448" s="18">
        <f t="shared" si="704"/>
        <v>1273.5999999999999</v>
      </c>
      <c r="R8448" s="1"/>
      <c r="S8448" s="1"/>
      <c r="T8448" s="1"/>
      <c r="U8448" s="1"/>
      <c r="V8448" s="1"/>
    </row>
    <row r="8449" spans="1:22" s="10" customFormat="1" ht="27.6" x14ac:dyDescent="0.25">
      <c r="A8449" s="11" t="s">
        <v>33016</v>
      </c>
      <c r="B8449" s="12" t="s">
        <v>19999</v>
      </c>
      <c r="C8449" s="12" t="s">
        <v>20000</v>
      </c>
      <c r="D8449" s="13" t="s">
        <v>197</v>
      </c>
      <c r="E8449" s="12" t="s">
        <v>24471</v>
      </c>
      <c r="F8449" s="14" t="s">
        <v>29</v>
      </c>
      <c r="G8449" s="14" t="s">
        <v>29</v>
      </c>
      <c r="H8449" s="15">
        <v>0.12290000000000001</v>
      </c>
      <c r="I8449" s="30">
        <v>1</v>
      </c>
      <c r="J8449" s="26" t="s">
        <v>33486</v>
      </c>
      <c r="K8449" s="26" t="s">
        <v>25220</v>
      </c>
      <c r="L8449" s="28">
        <v>1378</v>
      </c>
      <c r="M8449" s="16">
        <f t="shared" si="702"/>
        <v>0.13062409288824384</v>
      </c>
      <c r="N8449" s="17">
        <v>45643</v>
      </c>
      <c r="O8449" s="18" cm="1">
        <f t="array" ref="O8449">INDEX('[1]Базовый ПЛ ООО "Финдер" янв25 '!$E$1:$E$8808,MATCH(C8449,'[1]Базовый ПЛ ООО "Финдер" янв25 '!$B$1:$B$8808,0),)</f>
        <v>1558</v>
      </c>
      <c r="P8449" s="18">
        <f t="shared" si="703"/>
        <v>1038.67</v>
      </c>
      <c r="Q8449" s="18">
        <f t="shared" si="704"/>
        <v>1246.4000000000001</v>
      </c>
      <c r="R8449" s="1"/>
      <c r="S8449" s="1"/>
      <c r="T8449" s="1"/>
      <c r="U8449" s="1"/>
      <c r="V8449" s="1"/>
    </row>
    <row r="8450" spans="1:22" s="10" customFormat="1" ht="27.6" x14ac:dyDescent="0.25">
      <c r="A8450" s="11" t="s">
        <v>21357</v>
      </c>
      <c r="B8450" s="12" t="s">
        <v>24472</v>
      </c>
      <c r="C8450" s="12" t="s">
        <v>24473</v>
      </c>
      <c r="D8450" s="13" t="s">
        <v>197</v>
      </c>
      <c r="E8450" s="12" t="s">
        <v>24474</v>
      </c>
      <c r="F8450" s="14" t="s">
        <v>29</v>
      </c>
      <c r="G8450" s="14" t="s">
        <v>33012</v>
      </c>
      <c r="H8450" s="15">
        <v>0.123</v>
      </c>
      <c r="I8450" s="30">
        <v>1</v>
      </c>
      <c r="J8450" s="26" t="s">
        <v>33021</v>
      </c>
      <c r="K8450" s="26" t="s">
        <v>36524</v>
      </c>
      <c r="L8450" s="28">
        <v>1615</v>
      </c>
      <c r="M8450" s="16">
        <f t="shared" si="702"/>
        <v>0.13003095975232193</v>
      </c>
      <c r="N8450" s="17">
        <v>45643</v>
      </c>
      <c r="O8450" s="18" cm="1">
        <f t="array" ref="O8450">INDEX('[1]Базовый ПЛ ООО "Финдер" янв25 '!$E$1:$E$8808,MATCH(C8450,'[1]Базовый ПЛ ООО "Финдер" янв25 '!$B$1:$B$8808,0),)</f>
        <v>1825</v>
      </c>
      <c r="P8450" s="18">
        <f t="shared" si="703"/>
        <v>1216.67</v>
      </c>
      <c r="Q8450" s="18">
        <f t="shared" si="704"/>
        <v>1460</v>
      </c>
      <c r="R8450" s="1"/>
      <c r="S8450" s="1"/>
      <c r="T8450" s="1"/>
      <c r="U8450" s="1"/>
      <c r="V8450" s="1"/>
    </row>
    <row r="8451" spans="1:22" s="10" customFormat="1" ht="27.6" x14ac:dyDescent="0.25">
      <c r="A8451" s="11" t="s">
        <v>33016</v>
      </c>
      <c r="B8451" s="12" t="s">
        <v>20001</v>
      </c>
      <c r="C8451" s="12" t="s">
        <v>20002</v>
      </c>
      <c r="D8451" s="13" t="s">
        <v>197</v>
      </c>
      <c r="E8451" s="12" t="s">
        <v>24475</v>
      </c>
      <c r="F8451" s="14" t="s">
        <v>29</v>
      </c>
      <c r="G8451" s="14" t="s">
        <v>29</v>
      </c>
      <c r="H8451" s="15">
        <v>0.2084</v>
      </c>
      <c r="I8451" s="30">
        <v>1</v>
      </c>
      <c r="J8451" s="26" t="s">
        <v>33445</v>
      </c>
      <c r="K8451" s="26" t="s">
        <v>25219</v>
      </c>
      <c r="L8451" s="28">
        <v>3189</v>
      </c>
      <c r="M8451" s="16">
        <f t="shared" si="702"/>
        <v>0.13013483850736907</v>
      </c>
      <c r="N8451" s="17">
        <v>45643</v>
      </c>
      <c r="O8451" s="18" cm="1">
        <f t="array" ref="O8451">INDEX('[1]Базовый ПЛ ООО "Финдер" янв25 '!$E$1:$E$8808,MATCH(C8451,'[1]Базовый ПЛ ООО "Финдер" янв25 '!$B$1:$B$8808,0),)</f>
        <v>3604</v>
      </c>
      <c r="P8451" s="18">
        <f t="shared" si="703"/>
        <v>2402.67</v>
      </c>
      <c r="Q8451" s="18">
        <f t="shared" si="704"/>
        <v>2883.2</v>
      </c>
      <c r="R8451" s="1"/>
      <c r="S8451" s="1"/>
      <c r="T8451" s="1"/>
      <c r="U8451" s="1"/>
      <c r="V8451" s="1"/>
    </row>
    <row r="8452" spans="1:22" s="10" customFormat="1" ht="27.6" x14ac:dyDescent="0.25">
      <c r="A8452" s="11" t="s">
        <v>21357</v>
      </c>
      <c r="B8452" s="12" t="s">
        <v>24476</v>
      </c>
      <c r="C8452" s="12" t="s">
        <v>24477</v>
      </c>
      <c r="D8452" s="13" t="s">
        <v>197</v>
      </c>
      <c r="E8452" s="12" t="s">
        <v>24478</v>
      </c>
      <c r="F8452" s="14" t="s">
        <v>29</v>
      </c>
      <c r="G8452" s="14" t="s">
        <v>33011</v>
      </c>
      <c r="H8452" s="15">
        <v>0.20799999999999999</v>
      </c>
      <c r="I8452" s="30">
        <v>1</v>
      </c>
      <c r="J8452" s="26" t="s">
        <v>33021</v>
      </c>
      <c r="K8452" s="26" t="s">
        <v>36525</v>
      </c>
      <c r="L8452" s="28">
        <v>3426</v>
      </c>
      <c r="M8452" s="16">
        <f t="shared" si="702"/>
        <v>0.13018096906012833</v>
      </c>
      <c r="N8452" s="17">
        <v>45643</v>
      </c>
      <c r="O8452" s="18" cm="1">
        <f t="array" ref="O8452">INDEX('[1]Базовый ПЛ ООО "Финдер" янв25 '!$E$1:$E$8808,MATCH(C8452,'[1]Базовый ПЛ ООО "Финдер" янв25 '!$B$1:$B$8808,0),)</f>
        <v>3872</v>
      </c>
      <c r="P8452" s="18">
        <f t="shared" si="703"/>
        <v>2581.33</v>
      </c>
      <c r="Q8452" s="18">
        <f t="shared" si="704"/>
        <v>3097.6</v>
      </c>
      <c r="R8452" s="1"/>
      <c r="S8452" s="1"/>
      <c r="T8452" s="1"/>
      <c r="U8452" s="1"/>
      <c r="V8452" s="1"/>
    </row>
    <row r="8453" spans="1:22" s="10" customFormat="1" ht="27.6" x14ac:dyDescent="0.25">
      <c r="A8453" s="11" t="s">
        <v>21357</v>
      </c>
      <c r="B8453" s="12" t="s">
        <v>22274</v>
      </c>
      <c r="C8453" s="12" t="s">
        <v>22275</v>
      </c>
      <c r="D8453" s="13" t="s">
        <v>197</v>
      </c>
      <c r="E8453" s="12" t="s">
        <v>22436</v>
      </c>
      <c r="F8453" s="14">
        <v>1</v>
      </c>
      <c r="G8453" s="14">
        <v>1</v>
      </c>
      <c r="H8453" s="15">
        <v>0.43230000000000002</v>
      </c>
      <c r="I8453" s="30">
        <v>1</v>
      </c>
      <c r="J8453" s="26" t="s">
        <v>33021</v>
      </c>
      <c r="K8453" s="26" t="s">
        <v>36526</v>
      </c>
      <c r="L8453" s="28">
        <v>3712</v>
      </c>
      <c r="M8453" s="16">
        <f t="shared" si="702"/>
        <v>0.13011853448275867</v>
      </c>
      <c r="N8453" s="17">
        <v>45643</v>
      </c>
      <c r="O8453" s="18" cm="1">
        <f t="array" ref="O8453">INDEX('[1]Базовый ПЛ ООО "Финдер" янв25 '!$E$1:$E$8808,MATCH(C8453,'[1]Базовый ПЛ ООО "Финдер" янв25 '!$B$1:$B$8808,0),)</f>
        <v>4195</v>
      </c>
      <c r="P8453" s="18">
        <f t="shared" si="703"/>
        <v>2796.67</v>
      </c>
      <c r="Q8453" s="18">
        <f t="shared" si="704"/>
        <v>3356</v>
      </c>
      <c r="R8453" s="1"/>
      <c r="S8453" s="1"/>
      <c r="T8453" s="1"/>
      <c r="U8453" s="1"/>
      <c r="V8453" s="1"/>
    </row>
    <row r="8454" spans="1:22" s="10" customFormat="1" ht="27.6" x14ac:dyDescent="0.25">
      <c r="A8454" s="11" t="s">
        <v>21357</v>
      </c>
      <c r="B8454" s="12" t="s">
        <v>24479</v>
      </c>
      <c r="C8454" s="12" t="s">
        <v>24480</v>
      </c>
      <c r="D8454" s="13" t="s">
        <v>197</v>
      </c>
      <c r="E8454" s="12" t="s">
        <v>24481</v>
      </c>
      <c r="F8454" s="14" t="s">
        <v>29</v>
      </c>
      <c r="G8454" s="14" t="s">
        <v>45</v>
      </c>
      <c r="H8454" s="15">
        <v>0.432</v>
      </c>
      <c r="I8454" s="30">
        <v>1</v>
      </c>
      <c r="J8454" s="26" t="s">
        <v>33021</v>
      </c>
      <c r="K8454" s="26" t="s">
        <v>36527</v>
      </c>
      <c r="L8454" s="28">
        <v>4158</v>
      </c>
      <c r="M8454" s="16">
        <f t="shared" si="702"/>
        <v>0.13011063011063007</v>
      </c>
      <c r="N8454" s="17">
        <v>45643</v>
      </c>
      <c r="O8454" s="18" cm="1">
        <f t="array" ref="O8454">INDEX('[1]Базовый ПЛ ООО "Финдер" янв25 '!$E$1:$E$8808,MATCH(C8454,'[1]Базовый ПЛ ООО "Финдер" янв25 '!$B$1:$B$8808,0),)</f>
        <v>4699</v>
      </c>
      <c r="P8454" s="18">
        <f t="shared" si="703"/>
        <v>3132.67</v>
      </c>
      <c r="Q8454" s="18">
        <f t="shared" si="704"/>
        <v>3759.2</v>
      </c>
      <c r="R8454" s="1"/>
      <c r="S8454" s="1"/>
      <c r="T8454" s="1"/>
      <c r="U8454" s="1"/>
      <c r="V8454" s="1"/>
    </row>
    <row r="8455" spans="1:22" s="10" customFormat="1" ht="27.6" x14ac:dyDescent="0.25">
      <c r="A8455" s="11" t="s">
        <v>21357</v>
      </c>
      <c r="B8455" s="12" t="s">
        <v>33168</v>
      </c>
      <c r="C8455" s="12" t="s">
        <v>33169</v>
      </c>
      <c r="D8455" s="13" t="s">
        <v>197</v>
      </c>
      <c r="E8455" s="12" t="s">
        <v>33170</v>
      </c>
      <c r="F8455" s="14" t="s">
        <v>29</v>
      </c>
      <c r="G8455" s="14">
        <v>1</v>
      </c>
      <c r="H8455" s="15">
        <v>0.63360000000000005</v>
      </c>
      <c r="I8455" s="30">
        <v>1</v>
      </c>
      <c r="J8455" s="26" t="s">
        <v>33021</v>
      </c>
      <c r="K8455" s="26" t="s">
        <v>33174</v>
      </c>
      <c r="L8455" s="28">
        <v>6001</v>
      </c>
      <c r="M8455" s="16"/>
      <c r="N8455" s="17">
        <v>45643</v>
      </c>
      <c r="O8455" s="18" cm="1">
        <f t="array" ref="O8455">INDEX('[1]Базовый ПЛ ООО "Финдер" янв25 '!$E$1:$E$8808,MATCH(C8455,'[1]Базовый ПЛ ООО "Финдер" янв25 '!$B$1:$B$8808,0),)</f>
        <v>6782</v>
      </c>
      <c r="P8455" s="18">
        <f t="shared" si="703"/>
        <v>4521.33</v>
      </c>
      <c r="Q8455" s="18">
        <f t="shared" si="704"/>
        <v>5425.6</v>
      </c>
      <c r="R8455" s="1"/>
      <c r="S8455" s="1"/>
      <c r="T8455" s="1"/>
      <c r="U8455" s="1"/>
      <c r="V8455" s="1"/>
    </row>
    <row r="8456" spans="1:22" s="10" customFormat="1" ht="27.6" x14ac:dyDescent="0.25">
      <c r="A8456" s="11" t="s">
        <v>21357</v>
      </c>
      <c r="B8456" s="12" t="s">
        <v>33171</v>
      </c>
      <c r="C8456" s="12" t="s">
        <v>33172</v>
      </c>
      <c r="D8456" s="13" t="s">
        <v>197</v>
      </c>
      <c r="E8456" s="12" t="s">
        <v>33173</v>
      </c>
      <c r="F8456" s="14" t="s">
        <v>29</v>
      </c>
      <c r="G8456" s="14">
        <v>1</v>
      </c>
      <c r="H8456" s="15">
        <v>0.63360000000000005</v>
      </c>
      <c r="I8456" s="30">
        <v>1</v>
      </c>
      <c r="J8456" s="26" t="s">
        <v>33021</v>
      </c>
      <c r="K8456" s="26" t="s">
        <v>33175</v>
      </c>
      <c r="L8456" s="28">
        <v>6729</v>
      </c>
      <c r="M8456" s="16"/>
      <c r="N8456" s="17">
        <v>45643</v>
      </c>
      <c r="O8456" s="18" cm="1">
        <f t="array" ref="O8456">INDEX('[1]Базовый ПЛ ООО "Финдер" янв25 '!$E$1:$E$8808,MATCH(C8456,'[1]Базовый ПЛ ООО "Финдер" янв25 '!$B$1:$B$8808,0),)</f>
        <v>7044</v>
      </c>
      <c r="P8456" s="18">
        <f t="shared" si="703"/>
        <v>4696</v>
      </c>
      <c r="Q8456" s="18">
        <f t="shared" si="704"/>
        <v>5635.2</v>
      </c>
      <c r="R8456" s="1"/>
      <c r="S8456" s="1"/>
      <c r="T8456" s="1"/>
      <c r="U8456" s="1"/>
      <c r="V8456" s="1"/>
    </row>
    <row r="8457" spans="1:22" s="10" customFormat="1" ht="41.4" x14ac:dyDescent="0.25">
      <c r="A8457" s="11" t="s">
        <v>21357</v>
      </c>
      <c r="B8457" s="12" t="s">
        <v>33420</v>
      </c>
      <c r="C8457" s="12" t="s">
        <v>33421</v>
      </c>
      <c r="D8457" s="13" t="s">
        <v>197</v>
      </c>
      <c r="E8457" s="12" t="s">
        <v>33430</v>
      </c>
      <c r="F8457" s="14" t="s">
        <v>29</v>
      </c>
      <c r="G8457" s="14" t="s">
        <v>29</v>
      </c>
      <c r="H8457" s="15">
        <v>8.8999999999999996E-2</v>
      </c>
      <c r="I8457" s="30">
        <v>1</v>
      </c>
      <c r="J8457" s="26" t="s">
        <v>33021</v>
      </c>
      <c r="K8457" s="26" t="s">
        <v>36528</v>
      </c>
      <c r="L8457" s="28">
        <v>1172</v>
      </c>
      <c r="M8457" s="16"/>
      <c r="N8457" s="17">
        <v>45643</v>
      </c>
      <c r="O8457" s="18" cm="1">
        <f t="array" ref="O8457">INDEX('[1]Базовый ПЛ ООО "Финдер" янв25 '!$E$1:$E$8808,MATCH(C8457,'[1]Базовый ПЛ ООО "Финдер" янв25 '!$B$1:$B$8808,0),)</f>
        <v>1325</v>
      </c>
      <c r="P8457" s="18">
        <f t="shared" si="703"/>
        <v>883.33</v>
      </c>
      <c r="Q8457" s="18">
        <f t="shared" si="704"/>
        <v>1060</v>
      </c>
      <c r="R8457" s="1"/>
      <c r="S8457" s="1"/>
      <c r="T8457" s="1"/>
      <c r="U8457" s="1"/>
      <c r="V8457" s="1"/>
    </row>
    <row r="8458" spans="1:22" s="10" customFormat="1" ht="41.4" x14ac:dyDescent="0.25">
      <c r="A8458" s="11" t="s">
        <v>21357</v>
      </c>
      <c r="B8458" s="12" t="s">
        <v>33422</v>
      </c>
      <c r="C8458" s="12" t="s">
        <v>33423</v>
      </c>
      <c r="D8458" s="13" t="s">
        <v>197</v>
      </c>
      <c r="E8458" s="12" t="s">
        <v>33431</v>
      </c>
      <c r="F8458" s="14" t="s">
        <v>29</v>
      </c>
      <c r="G8458" s="14" t="s">
        <v>29</v>
      </c>
      <c r="H8458" s="15">
        <v>0.1421</v>
      </c>
      <c r="I8458" s="30">
        <v>1</v>
      </c>
      <c r="J8458" s="26" t="s">
        <v>33021</v>
      </c>
      <c r="K8458" s="26" t="s">
        <v>36529</v>
      </c>
      <c r="L8458" s="28">
        <v>1378</v>
      </c>
      <c r="M8458" s="16"/>
      <c r="N8458" s="17">
        <v>45643</v>
      </c>
      <c r="O8458" s="18" cm="1">
        <f t="array" ref="O8458">INDEX('[1]Базовый ПЛ ООО "Финдер" янв25 '!$E$1:$E$8808,MATCH(C8458,'[1]Базовый ПЛ ООО "Финдер" янв25 '!$B$1:$B$8808,0),)</f>
        <v>1558</v>
      </c>
      <c r="P8458" s="18">
        <f t="shared" si="703"/>
        <v>1038.67</v>
      </c>
      <c r="Q8458" s="18">
        <f t="shared" si="704"/>
        <v>1246.4000000000001</v>
      </c>
      <c r="R8458" s="1"/>
      <c r="S8458" s="1"/>
      <c r="T8458" s="1"/>
      <c r="U8458" s="1"/>
      <c r="V8458" s="1"/>
    </row>
    <row r="8459" spans="1:22" s="10" customFormat="1" ht="41.4" x14ac:dyDescent="0.25">
      <c r="A8459" s="11" t="s">
        <v>21357</v>
      </c>
      <c r="B8459" s="12" t="s">
        <v>33424</v>
      </c>
      <c r="C8459" s="12" t="s">
        <v>33425</v>
      </c>
      <c r="D8459" s="13" t="s">
        <v>197</v>
      </c>
      <c r="E8459" s="12" t="s">
        <v>33432</v>
      </c>
      <c r="F8459" s="14" t="s">
        <v>29</v>
      </c>
      <c r="G8459" s="14" t="s">
        <v>29</v>
      </c>
      <c r="H8459" s="15">
        <v>0.2364</v>
      </c>
      <c r="I8459" s="30">
        <v>1</v>
      </c>
      <c r="J8459" s="26" t="s">
        <v>33021</v>
      </c>
      <c r="K8459" s="26" t="s">
        <v>36530</v>
      </c>
      <c r="L8459" s="28">
        <v>3189</v>
      </c>
      <c r="M8459" s="16"/>
      <c r="N8459" s="17">
        <v>45643</v>
      </c>
      <c r="O8459" s="18" cm="1">
        <f t="array" ref="O8459">INDEX('[1]Базовый ПЛ ООО "Финдер" янв25 '!$E$1:$E$8808,MATCH(C8459,'[1]Базовый ПЛ ООО "Финдер" янв25 '!$B$1:$B$8808,0),)</f>
        <v>3604</v>
      </c>
      <c r="P8459" s="18">
        <f t="shared" si="703"/>
        <v>2402.67</v>
      </c>
      <c r="Q8459" s="18">
        <f t="shared" si="704"/>
        <v>2883.2</v>
      </c>
      <c r="R8459" s="1"/>
      <c r="S8459" s="1"/>
      <c r="T8459" s="1"/>
      <c r="U8459" s="1"/>
      <c r="V8459" s="1"/>
    </row>
    <row r="8460" spans="1:22" s="10" customFormat="1" ht="41.4" x14ac:dyDescent="0.25">
      <c r="A8460" s="11" t="s">
        <v>21357</v>
      </c>
      <c r="B8460" s="12" t="s">
        <v>33426</v>
      </c>
      <c r="C8460" s="12" t="s">
        <v>33427</v>
      </c>
      <c r="D8460" s="13" t="s">
        <v>197</v>
      </c>
      <c r="E8460" s="12" t="s">
        <v>33433</v>
      </c>
      <c r="F8460" s="14" t="s">
        <v>29</v>
      </c>
      <c r="G8460" s="14" t="s">
        <v>29</v>
      </c>
      <c r="H8460" s="15">
        <v>0.53090000000000004</v>
      </c>
      <c r="I8460" s="30">
        <v>1</v>
      </c>
      <c r="J8460" s="26" t="s">
        <v>33021</v>
      </c>
      <c r="K8460" s="26" t="s">
        <v>36531</v>
      </c>
      <c r="L8460" s="28">
        <v>3712</v>
      </c>
      <c r="M8460" s="16"/>
      <c r="N8460" s="17">
        <v>45643</v>
      </c>
      <c r="O8460" s="18" cm="1">
        <f t="array" ref="O8460">INDEX('[1]Базовый ПЛ ООО "Финдер" янв25 '!$E$1:$E$8808,MATCH(C8460,'[1]Базовый ПЛ ООО "Финдер" янв25 '!$B$1:$B$8808,0),)</f>
        <v>4195</v>
      </c>
      <c r="P8460" s="18">
        <f t="shared" si="703"/>
        <v>2796.67</v>
      </c>
      <c r="Q8460" s="18">
        <f t="shared" si="704"/>
        <v>3356</v>
      </c>
      <c r="R8460" s="1"/>
      <c r="S8460" s="1"/>
      <c r="T8460" s="1"/>
      <c r="U8460" s="1"/>
      <c r="V8460" s="1"/>
    </row>
    <row r="8461" spans="1:22" s="10" customFormat="1" ht="41.4" x14ac:dyDescent="0.25">
      <c r="A8461" s="11" t="s">
        <v>21357</v>
      </c>
      <c r="B8461" s="12" t="s">
        <v>33428</v>
      </c>
      <c r="C8461" s="12" t="s">
        <v>33429</v>
      </c>
      <c r="D8461" s="13" t="s">
        <v>197</v>
      </c>
      <c r="E8461" s="12" t="s">
        <v>33434</v>
      </c>
      <c r="F8461" s="14" t="s">
        <v>29</v>
      </c>
      <c r="G8461" s="14" t="s">
        <v>29</v>
      </c>
      <c r="H8461" s="15">
        <v>0.73450000000000004</v>
      </c>
      <c r="I8461" s="30">
        <v>1</v>
      </c>
      <c r="J8461" s="26" t="s">
        <v>33021</v>
      </c>
      <c r="K8461" s="26" t="s">
        <v>36532</v>
      </c>
      <c r="L8461" s="28">
        <v>6001</v>
      </c>
      <c r="M8461" s="16"/>
      <c r="N8461" s="17">
        <v>45643</v>
      </c>
      <c r="O8461" s="18" cm="1">
        <f t="array" ref="O8461">INDEX('[1]Базовый ПЛ ООО "Финдер" янв25 '!$E$1:$E$8808,MATCH(C8461,'[1]Базовый ПЛ ООО "Финдер" янв25 '!$B$1:$B$8808,0),)</f>
        <v>6782</v>
      </c>
      <c r="P8461" s="18">
        <f t="shared" si="703"/>
        <v>4521.33</v>
      </c>
      <c r="Q8461" s="18">
        <f t="shared" si="704"/>
        <v>5425.6</v>
      </c>
      <c r="R8461" s="1"/>
      <c r="S8461" s="1"/>
      <c r="T8461" s="1"/>
      <c r="U8461" s="1"/>
      <c r="V8461" s="1"/>
    </row>
    <row r="8462" spans="1:22" s="10" customFormat="1" ht="27.6" x14ac:dyDescent="0.25">
      <c r="A8462" s="11" t="s">
        <v>33016</v>
      </c>
      <c r="B8462" s="12" t="s">
        <v>20003</v>
      </c>
      <c r="C8462" s="12" t="s">
        <v>20004</v>
      </c>
      <c r="D8462" s="13" t="s">
        <v>197</v>
      </c>
      <c r="E8462" s="12" t="s">
        <v>20005</v>
      </c>
      <c r="F8462" s="14" t="s">
        <v>29</v>
      </c>
      <c r="G8462" s="14" t="s">
        <v>29</v>
      </c>
      <c r="H8462" s="15">
        <v>0.40360000000000001</v>
      </c>
      <c r="I8462" s="30">
        <v>1</v>
      </c>
      <c r="J8462" s="26" t="s">
        <v>33486</v>
      </c>
      <c r="K8462" s="26"/>
      <c r="L8462" s="28"/>
      <c r="M8462" s="16"/>
      <c r="N8462" s="17">
        <v>44495</v>
      </c>
      <c r="O8462" s="18" cm="1">
        <f t="array" ref="O8462">INDEX('[1]Базовый ПЛ ООО "Финдер" янв25 '!$E$1:$E$8808,MATCH(C8462,'[1]Базовый ПЛ ООО "Финдер" янв25 '!$B$1:$B$8808,0),)</f>
        <v>2523</v>
      </c>
      <c r="P8462" s="18">
        <f t="shared" si="703"/>
        <v>1682</v>
      </c>
      <c r="Q8462" s="18">
        <f t="shared" si="704"/>
        <v>2018.4</v>
      </c>
      <c r="R8462" s="1"/>
      <c r="S8462" s="1"/>
      <c r="T8462" s="1"/>
      <c r="U8462" s="1"/>
      <c r="V8462" s="1"/>
    </row>
    <row r="8463" spans="1:22" s="10" customFormat="1" ht="27.6" x14ac:dyDescent="0.25">
      <c r="A8463" s="11" t="s">
        <v>33016</v>
      </c>
      <c r="B8463" s="12" t="s">
        <v>20006</v>
      </c>
      <c r="C8463" s="12" t="s">
        <v>20007</v>
      </c>
      <c r="D8463" s="13" t="s">
        <v>197</v>
      </c>
      <c r="E8463" s="12" t="s">
        <v>20008</v>
      </c>
      <c r="F8463" s="14" t="s">
        <v>29</v>
      </c>
      <c r="G8463" s="14" t="s">
        <v>29</v>
      </c>
      <c r="H8463" s="15">
        <v>0.68700000000000006</v>
      </c>
      <c r="I8463" s="30">
        <v>1</v>
      </c>
      <c r="J8463" s="26" t="s">
        <v>33486</v>
      </c>
      <c r="K8463" s="26">
        <v>0</v>
      </c>
      <c r="L8463" s="28"/>
      <c r="M8463" s="16"/>
      <c r="N8463" s="17">
        <v>44495</v>
      </c>
      <c r="O8463" s="18" cm="1">
        <f t="array" ref="O8463">INDEX('[1]Базовый ПЛ ООО "Финдер" янв25 '!$E$1:$E$8808,MATCH(C8463,'[1]Базовый ПЛ ООО "Финдер" янв25 '!$B$1:$B$8808,0),)</f>
        <v>3485</v>
      </c>
      <c r="P8463" s="18">
        <f t="shared" si="703"/>
        <v>2323.33</v>
      </c>
      <c r="Q8463" s="18">
        <f t="shared" si="704"/>
        <v>2788</v>
      </c>
      <c r="R8463" s="1"/>
      <c r="S8463" s="1"/>
      <c r="T8463" s="1"/>
      <c r="U8463" s="1"/>
      <c r="V8463" s="1"/>
    </row>
    <row r="8464" spans="1:22" s="10" customFormat="1" ht="27.6" x14ac:dyDescent="0.25">
      <c r="A8464" s="11" t="s">
        <v>21357</v>
      </c>
      <c r="B8464" s="12" t="s">
        <v>20009</v>
      </c>
      <c r="C8464" s="12" t="s">
        <v>20010</v>
      </c>
      <c r="D8464" s="13" t="s">
        <v>197</v>
      </c>
      <c r="E8464" s="12" t="s">
        <v>20011</v>
      </c>
      <c r="F8464" s="14" t="s">
        <v>29</v>
      </c>
      <c r="G8464" s="14" t="s">
        <v>29</v>
      </c>
      <c r="H8464" s="15">
        <v>7.3400000000000007E-2</v>
      </c>
      <c r="I8464" s="30">
        <v>1</v>
      </c>
      <c r="J8464" s="26" t="s">
        <v>33486</v>
      </c>
      <c r="K8464" s="26" t="s">
        <v>25218</v>
      </c>
      <c r="L8464" s="28"/>
      <c r="M8464" s="16"/>
      <c r="N8464" s="17">
        <v>44942</v>
      </c>
      <c r="O8464" s="18" cm="1">
        <f t="array" ref="O8464">INDEX('[1]Базовый ПЛ ООО "Финдер" янв25 '!$E$1:$E$8808,MATCH(C8464,'[1]Базовый ПЛ ООО "Финдер" янв25 '!$B$1:$B$8808,0),)</f>
        <v>8090</v>
      </c>
      <c r="P8464" s="18">
        <f t="shared" si="703"/>
        <v>5393.33</v>
      </c>
      <c r="Q8464" s="18">
        <f t="shared" si="704"/>
        <v>6472</v>
      </c>
      <c r="R8464" s="1"/>
      <c r="S8464" s="1"/>
      <c r="T8464" s="1"/>
      <c r="U8464" s="1"/>
      <c r="V8464" s="1"/>
    </row>
    <row r="8465" spans="1:22" s="10" customFormat="1" ht="27.6" x14ac:dyDescent="0.25">
      <c r="A8465" s="11" t="s">
        <v>21357</v>
      </c>
      <c r="B8465" s="12" t="s">
        <v>20012</v>
      </c>
      <c r="C8465" s="12" t="s">
        <v>20013</v>
      </c>
      <c r="D8465" s="13" t="s">
        <v>197</v>
      </c>
      <c r="E8465" s="12" t="s">
        <v>20014</v>
      </c>
      <c r="F8465" s="14" t="s">
        <v>29</v>
      </c>
      <c r="G8465" s="14" t="s">
        <v>29</v>
      </c>
      <c r="H8465" s="15">
        <v>0.18409999999999999</v>
      </c>
      <c r="I8465" s="30">
        <v>1</v>
      </c>
      <c r="J8465" s="26" t="s">
        <v>33486</v>
      </c>
      <c r="K8465" s="26" t="s">
        <v>25217</v>
      </c>
      <c r="L8465" s="28"/>
      <c r="M8465" s="16"/>
      <c r="N8465" s="17">
        <v>44942</v>
      </c>
      <c r="O8465" s="18" cm="1">
        <f t="array" ref="O8465">INDEX('[1]Базовый ПЛ ООО "Финдер" янв25 '!$E$1:$E$8808,MATCH(C8465,'[1]Базовый ПЛ ООО "Финдер" янв25 '!$B$1:$B$8808,0),)</f>
        <v>8964</v>
      </c>
      <c r="P8465" s="18">
        <f t="shared" si="703"/>
        <v>5976</v>
      </c>
      <c r="Q8465" s="18">
        <f t="shared" si="704"/>
        <v>7171.2</v>
      </c>
      <c r="R8465" s="1"/>
      <c r="S8465" s="1"/>
      <c r="T8465" s="1"/>
      <c r="U8465" s="1"/>
      <c r="V8465" s="1"/>
    </row>
    <row r="8466" spans="1:22" s="10" customFormat="1" ht="27.6" x14ac:dyDescent="0.25">
      <c r="A8466" s="11" t="s">
        <v>21357</v>
      </c>
      <c r="B8466" s="12" t="s">
        <v>20015</v>
      </c>
      <c r="C8466" s="12" t="s">
        <v>20016</v>
      </c>
      <c r="D8466" s="13" t="s">
        <v>197</v>
      </c>
      <c r="E8466" s="12" t="s">
        <v>20017</v>
      </c>
      <c r="F8466" s="14" t="s">
        <v>29</v>
      </c>
      <c r="G8466" s="14" t="s">
        <v>29</v>
      </c>
      <c r="H8466" s="15">
        <v>0.30469999999999997</v>
      </c>
      <c r="I8466" s="30">
        <v>1</v>
      </c>
      <c r="J8466" s="26" t="s">
        <v>33486</v>
      </c>
      <c r="K8466" s="26" t="s">
        <v>25216</v>
      </c>
      <c r="L8466" s="28"/>
      <c r="M8466" s="16"/>
      <c r="N8466" s="17">
        <v>44942</v>
      </c>
      <c r="O8466" s="18" cm="1">
        <f t="array" ref="O8466">INDEX('[1]Базовый ПЛ ООО "Финдер" янв25 '!$E$1:$E$8808,MATCH(C8466,'[1]Базовый ПЛ ООО "Финдер" янв25 '!$B$1:$B$8808,0),)</f>
        <v>11298</v>
      </c>
      <c r="P8466" s="18">
        <f t="shared" si="703"/>
        <v>7532</v>
      </c>
      <c r="Q8466" s="18">
        <f t="shared" si="704"/>
        <v>9038.4</v>
      </c>
      <c r="R8466" s="1"/>
      <c r="S8466" s="1"/>
      <c r="T8466" s="1"/>
      <c r="U8466" s="1"/>
      <c r="V8466" s="1"/>
    </row>
    <row r="8467" spans="1:22" s="10" customFormat="1" ht="27.6" x14ac:dyDescent="0.25">
      <c r="A8467" s="31" t="s">
        <v>33451</v>
      </c>
      <c r="B8467" s="32" t="s">
        <v>20018</v>
      </c>
      <c r="C8467" s="32" t="s">
        <v>20019</v>
      </c>
      <c r="D8467" s="33" t="s">
        <v>197</v>
      </c>
      <c r="E8467" s="32" t="s">
        <v>20020</v>
      </c>
      <c r="F8467" s="34" t="s">
        <v>29</v>
      </c>
      <c r="G8467" s="34" t="s">
        <v>29</v>
      </c>
      <c r="H8467" s="35">
        <v>0.4708</v>
      </c>
      <c r="I8467" s="36"/>
      <c r="J8467" s="37" t="s">
        <v>36697</v>
      </c>
      <c r="K8467" s="37" t="s">
        <v>25215</v>
      </c>
      <c r="L8467" s="28" t="s">
        <v>33102</v>
      </c>
      <c r="M8467" s="16"/>
      <c r="N8467" s="17"/>
      <c r="O8467" s="38" t="s">
        <v>33102</v>
      </c>
      <c r="P8467" s="38" t="s">
        <v>33102</v>
      </c>
      <c r="Q8467" s="38" t="s">
        <v>33102</v>
      </c>
      <c r="R8467" s="1"/>
      <c r="S8467" s="1"/>
      <c r="T8467" s="1"/>
      <c r="U8467" s="1"/>
      <c r="V8467" s="1"/>
    </row>
    <row r="8468" spans="1:22" s="10" customFormat="1" ht="27.6" x14ac:dyDescent="0.25">
      <c r="A8468" s="11" t="s">
        <v>21357</v>
      </c>
      <c r="B8468" s="12" t="s">
        <v>20021</v>
      </c>
      <c r="C8468" s="12" t="s">
        <v>20022</v>
      </c>
      <c r="D8468" s="13" t="s">
        <v>197</v>
      </c>
      <c r="E8468" s="12" t="s">
        <v>20023</v>
      </c>
      <c r="F8468" s="14" t="s">
        <v>29</v>
      </c>
      <c r="G8468" s="14" t="s">
        <v>29</v>
      </c>
      <c r="H8468" s="15">
        <v>0.82040000000000002</v>
      </c>
      <c r="I8468" s="30">
        <v>1</v>
      </c>
      <c r="J8468" s="26" t="s">
        <v>33486</v>
      </c>
      <c r="K8468" s="26">
        <v>0</v>
      </c>
      <c r="L8468" s="28"/>
      <c r="M8468" s="16"/>
      <c r="N8468" s="17">
        <v>44942</v>
      </c>
      <c r="O8468" s="18" cm="1">
        <f t="array" ref="O8468">INDEX('[1]Базовый ПЛ ООО "Финдер" янв25 '!$E$1:$E$8808,MATCH(C8468,'[1]Базовый ПЛ ООО "Финдер" янв25 '!$B$1:$B$8808,0),)</f>
        <v>18198</v>
      </c>
      <c r="P8468" s="18">
        <f t="shared" ref="P8468:P8531" si="705">CHOOSE(I8468,ROUND(O8468*(1-$Q$5)/1.2,2),ROUND(O8468*(1-$Q$3)/1.2,2))</f>
        <v>12132</v>
      </c>
      <c r="Q8468" s="18">
        <f t="shared" ref="Q8468:Q8499" si="706">ROUND(P8468*1.2,2)</f>
        <v>14558.4</v>
      </c>
      <c r="R8468" s="1"/>
      <c r="S8468" s="1"/>
      <c r="T8468" s="1"/>
      <c r="U8468" s="1"/>
      <c r="V8468" s="1"/>
    </row>
    <row r="8469" spans="1:22" s="10" customFormat="1" ht="27.6" x14ac:dyDescent="0.25">
      <c r="A8469" s="11" t="s">
        <v>33016</v>
      </c>
      <c r="B8469" s="12" t="s">
        <v>20024</v>
      </c>
      <c r="C8469" s="12" t="s">
        <v>20025</v>
      </c>
      <c r="D8469" s="13" t="s">
        <v>197</v>
      </c>
      <c r="E8469" s="12" t="s">
        <v>24482</v>
      </c>
      <c r="F8469" s="14" t="s">
        <v>29</v>
      </c>
      <c r="G8469" s="14" t="s">
        <v>29</v>
      </c>
      <c r="H8469" s="15">
        <v>0.50329999999999997</v>
      </c>
      <c r="I8469" s="30">
        <v>1</v>
      </c>
      <c r="J8469" s="26" t="s">
        <v>33445</v>
      </c>
      <c r="K8469" s="26" t="s">
        <v>25214</v>
      </c>
      <c r="L8469" s="28">
        <v>7090</v>
      </c>
      <c r="M8469" s="16">
        <f t="shared" ref="M8469:M8478" si="707">O8469/L8469-1</f>
        <v>0.13004231311706627</v>
      </c>
      <c r="N8469" s="17">
        <v>45643</v>
      </c>
      <c r="O8469" s="18" cm="1">
        <f t="array" ref="O8469">INDEX('[1]Базовый ПЛ ООО "Финдер" янв25 '!$E$1:$E$8808,MATCH(C8469,'[1]Базовый ПЛ ООО "Финдер" янв25 '!$B$1:$B$8808,0),)</f>
        <v>8012</v>
      </c>
      <c r="P8469" s="18">
        <f t="shared" si="705"/>
        <v>5341.33</v>
      </c>
      <c r="Q8469" s="18">
        <f t="shared" si="706"/>
        <v>6409.6</v>
      </c>
      <c r="R8469" s="1"/>
      <c r="S8469" s="1"/>
      <c r="T8469" s="1"/>
      <c r="U8469" s="1"/>
      <c r="V8469" s="1"/>
    </row>
    <row r="8470" spans="1:22" s="10" customFormat="1" ht="41.4" x14ac:dyDescent="0.25">
      <c r="A8470" s="11" t="s">
        <v>21357</v>
      </c>
      <c r="B8470" s="12" t="s">
        <v>24483</v>
      </c>
      <c r="C8470" s="12" t="s">
        <v>24484</v>
      </c>
      <c r="D8470" s="13" t="s">
        <v>197</v>
      </c>
      <c r="E8470" s="12" t="s">
        <v>24485</v>
      </c>
      <c r="F8470" s="14" t="s">
        <v>29</v>
      </c>
      <c r="G8470" s="14" t="s">
        <v>33010</v>
      </c>
      <c r="H8470" s="15">
        <v>0.503</v>
      </c>
      <c r="I8470" s="30">
        <v>1</v>
      </c>
      <c r="J8470" s="26" t="s">
        <v>33021</v>
      </c>
      <c r="K8470" s="26" t="s">
        <v>36533</v>
      </c>
      <c r="L8470" s="28">
        <v>7749</v>
      </c>
      <c r="M8470" s="16">
        <f t="shared" si="707"/>
        <v>0.13008130081300817</v>
      </c>
      <c r="N8470" s="17">
        <v>45643</v>
      </c>
      <c r="O8470" s="18" cm="1">
        <f t="array" ref="O8470">INDEX('[1]Базовый ПЛ ООО "Финдер" янв25 '!$E$1:$E$8808,MATCH(C8470,'[1]Базовый ПЛ ООО "Финдер" янв25 '!$B$1:$B$8808,0),)</f>
        <v>8757</v>
      </c>
      <c r="P8470" s="18">
        <f t="shared" si="705"/>
        <v>5838</v>
      </c>
      <c r="Q8470" s="18">
        <f t="shared" si="706"/>
        <v>7005.6</v>
      </c>
      <c r="R8470" s="1"/>
      <c r="S8470" s="1"/>
      <c r="T8470" s="1"/>
      <c r="U8470" s="1"/>
      <c r="V8470" s="1"/>
    </row>
    <row r="8471" spans="1:22" s="10" customFormat="1" ht="27.6" x14ac:dyDescent="0.25">
      <c r="A8471" s="11" t="s">
        <v>33016</v>
      </c>
      <c r="B8471" s="12" t="s">
        <v>20026</v>
      </c>
      <c r="C8471" s="12" t="s">
        <v>20027</v>
      </c>
      <c r="D8471" s="13" t="s">
        <v>197</v>
      </c>
      <c r="E8471" s="12" t="s">
        <v>24486</v>
      </c>
      <c r="F8471" s="14" t="s">
        <v>29</v>
      </c>
      <c r="G8471" s="14" t="s">
        <v>29</v>
      </c>
      <c r="H8471" s="15">
        <v>0.66549999999999998</v>
      </c>
      <c r="I8471" s="30">
        <v>1</v>
      </c>
      <c r="J8471" s="26" t="s">
        <v>33445</v>
      </c>
      <c r="K8471" s="26" t="s">
        <v>25213</v>
      </c>
      <c r="L8471" s="28">
        <v>6839</v>
      </c>
      <c r="M8471" s="16">
        <f t="shared" si="707"/>
        <v>0.13013598479309851</v>
      </c>
      <c r="N8471" s="17">
        <v>45643</v>
      </c>
      <c r="O8471" s="18" cm="1">
        <f t="array" ref="O8471">INDEX('[1]Базовый ПЛ ООО "Финдер" янв25 '!$E$1:$E$8808,MATCH(C8471,'[1]Базовый ПЛ ООО "Финдер" янв25 '!$B$1:$B$8808,0),)</f>
        <v>7729</v>
      </c>
      <c r="P8471" s="18">
        <f t="shared" si="705"/>
        <v>5152.67</v>
      </c>
      <c r="Q8471" s="18">
        <f t="shared" si="706"/>
        <v>6183.2</v>
      </c>
      <c r="R8471" s="1"/>
      <c r="S8471" s="1"/>
      <c r="T8471" s="1"/>
      <c r="U8471" s="1"/>
      <c r="V8471" s="1"/>
    </row>
    <row r="8472" spans="1:22" s="10" customFormat="1" ht="41.4" x14ac:dyDescent="0.25">
      <c r="A8472" s="11" t="s">
        <v>21357</v>
      </c>
      <c r="B8472" s="12" t="s">
        <v>24487</v>
      </c>
      <c r="C8472" s="12" t="s">
        <v>24488</v>
      </c>
      <c r="D8472" s="13" t="s">
        <v>197</v>
      </c>
      <c r="E8472" s="12" t="s">
        <v>24489</v>
      </c>
      <c r="F8472" s="14" t="s">
        <v>29</v>
      </c>
      <c r="G8472" s="14" t="s">
        <v>33009</v>
      </c>
      <c r="H8472" s="15">
        <v>0.66600000000000004</v>
      </c>
      <c r="I8472" s="30">
        <v>1</v>
      </c>
      <c r="J8472" s="26" t="s">
        <v>33021</v>
      </c>
      <c r="K8472" s="26" t="s">
        <v>36534</v>
      </c>
      <c r="L8472" s="28">
        <v>7541</v>
      </c>
      <c r="M8472" s="16">
        <f t="shared" si="707"/>
        <v>0.13008884763293982</v>
      </c>
      <c r="N8472" s="17">
        <v>45643</v>
      </c>
      <c r="O8472" s="18" cm="1">
        <f t="array" ref="O8472">INDEX('[1]Базовый ПЛ ООО "Финдер" янв25 '!$E$1:$E$8808,MATCH(C8472,'[1]Базовый ПЛ ООО "Финдер" янв25 '!$B$1:$B$8808,0),)</f>
        <v>8522</v>
      </c>
      <c r="P8472" s="18">
        <f t="shared" si="705"/>
        <v>5681.33</v>
      </c>
      <c r="Q8472" s="18">
        <f t="shared" si="706"/>
        <v>6817.6</v>
      </c>
      <c r="R8472" s="1"/>
      <c r="S8472" s="1"/>
      <c r="T8472" s="1"/>
      <c r="U8472" s="1"/>
      <c r="V8472" s="1"/>
    </row>
    <row r="8473" spans="1:22" s="10" customFormat="1" ht="27.6" x14ac:dyDescent="0.25">
      <c r="A8473" s="11" t="s">
        <v>33016</v>
      </c>
      <c r="B8473" s="12" t="s">
        <v>20028</v>
      </c>
      <c r="C8473" s="12" t="s">
        <v>20029</v>
      </c>
      <c r="D8473" s="13" t="s">
        <v>197</v>
      </c>
      <c r="E8473" s="12" t="s">
        <v>24490</v>
      </c>
      <c r="F8473" s="14" t="s">
        <v>29</v>
      </c>
      <c r="G8473" s="14" t="s">
        <v>29</v>
      </c>
      <c r="H8473" s="15">
        <v>0.78539999999999999</v>
      </c>
      <c r="I8473" s="30">
        <v>1</v>
      </c>
      <c r="J8473" s="26" t="s">
        <v>33445</v>
      </c>
      <c r="K8473" s="26" t="s">
        <v>25212</v>
      </c>
      <c r="L8473" s="28">
        <v>10577</v>
      </c>
      <c r="M8473" s="16">
        <f t="shared" si="707"/>
        <v>0.13009359931927778</v>
      </c>
      <c r="N8473" s="17">
        <v>45643</v>
      </c>
      <c r="O8473" s="18" cm="1">
        <f t="array" ref="O8473">INDEX('[1]Базовый ПЛ ООО "Финдер" янв25 '!$E$1:$E$8808,MATCH(C8473,'[1]Базовый ПЛ ООО "Финдер" янв25 '!$B$1:$B$8808,0),)</f>
        <v>11953</v>
      </c>
      <c r="P8473" s="18">
        <f t="shared" si="705"/>
        <v>7968.67</v>
      </c>
      <c r="Q8473" s="18">
        <f t="shared" si="706"/>
        <v>9562.4</v>
      </c>
      <c r="R8473" s="1"/>
      <c r="S8473" s="1"/>
      <c r="T8473" s="1"/>
      <c r="U8473" s="1"/>
      <c r="V8473" s="1"/>
    </row>
    <row r="8474" spans="1:22" s="10" customFormat="1" ht="41.4" x14ac:dyDescent="0.25">
      <c r="A8474" s="11" t="s">
        <v>21357</v>
      </c>
      <c r="B8474" s="12" t="s">
        <v>24491</v>
      </c>
      <c r="C8474" s="12" t="s">
        <v>24492</v>
      </c>
      <c r="D8474" s="13" t="s">
        <v>197</v>
      </c>
      <c r="E8474" s="12" t="s">
        <v>24493</v>
      </c>
      <c r="F8474" s="14" t="s">
        <v>29</v>
      </c>
      <c r="G8474" s="14" t="s">
        <v>33008</v>
      </c>
      <c r="H8474" s="15">
        <v>0.78500000000000003</v>
      </c>
      <c r="I8474" s="30">
        <v>1</v>
      </c>
      <c r="J8474" s="26" t="s">
        <v>33021</v>
      </c>
      <c r="K8474" s="26" t="s">
        <v>36535</v>
      </c>
      <c r="L8474" s="28">
        <v>11651</v>
      </c>
      <c r="M8474" s="16">
        <f t="shared" si="707"/>
        <v>0.13003175693073565</v>
      </c>
      <c r="N8474" s="17">
        <v>45643</v>
      </c>
      <c r="O8474" s="18" cm="1">
        <f t="array" ref="O8474">INDEX('[1]Базовый ПЛ ООО "Финдер" янв25 '!$E$1:$E$8808,MATCH(C8474,'[1]Базовый ПЛ ООО "Финдер" янв25 '!$B$1:$B$8808,0),)</f>
        <v>13166</v>
      </c>
      <c r="P8474" s="18">
        <f t="shared" si="705"/>
        <v>8777.33</v>
      </c>
      <c r="Q8474" s="18">
        <f t="shared" si="706"/>
        <v>10532.8</v>
      </c>
      <c r="R8474" s="1"/>
      <c r="S8474" s="1"/>
      <c r="T8474" s="1"/>
      <c r="U8474" s="1"/>
      <c r="V8474" s="1"/>
    </row>
    <row r="8475" spans="1:22" s="10" customFormat="1" ht="27.6" x14ac:dyDescent="0.25">
      <c r="A8475" s="11" t="s">
        <v>21357</v>
      </c>
      <c r="B8475" s="12" t="s">
        <v>22276</v>
      </c>
      <c r="C8475" s="12" t="s">
        <v>22277</v>
      </c>
      <c r="D8475" s="13" t="s">
        <v>197</v>
      </c>
      <c r="E8475" s="12" t="s">
        <v>22437</v>
      </c>
      <c r="F8475" s="14">
        <v>1</v>
      </c>
      <c r="G8475" s="14">
        <v>1</v>
      </c>
      <c r="H8475" s="15">
        <v>1.4307999999999998</v>
      </c>
      <c r="I8475" s="30">
        <v>1</v>
      </c>
      <c r="J8475" s="26" t="s">
        <v>33021</v>
      </c>
      <c r="K8475" s="26" t="s">
        <v>36536</v>
      </c>
      <c r="L8475" s="28">
        <v>17186</v>
      </c>
      <c r="M8475" s="16">
        <f t="shared" si="707"/>
        <v>0.13004771325497488</v>
      </c>
      <c r="N8475" s="17">
        <v>45643</v>
      </c>
      <c r="O8475" s="18" cm="1">
        <f t="array" ref="O8475">INDEX('[1]Базовый ПЛ ООО "Финдер" янв25 '!$E$1:$E$8808,MATCH(C8475,'[1]Базовый ПЛ ООО "Финдер" янв25 '!$B$1:$B$8808,0),)</f>
        <v>19421</v>
      </c>
      <c r="P8475" s="18">
        <f t="shared" si="705"/>
        <v>12947.33</v>
      </c>
      <c r="Q8475" s="18">
        <f t="shared" si="706"/>
        <v>15536.8</v>
      </c>
      <c r="R8475" s="1"/>
      <c r="S8475" s="1"/>
      <c r="T8475" s="1"/>
      <c r="U8475" s="1"/>
      <c r="V8475" s="1"/>
    </row>
    <row r="8476" spans="1:22" s="10" customFormat="1" ht="41.4" x14ac:dyDescent="0.25">
      <c r="A8476" s="11" t="s">
        <v>21357</v>
      </c>
      <c r="B8476" s="12" t="s">
        <v>24494</v>
      </c>
      <c r="C8476" s="12" t="s">
        <v>24495</v>
      </c>
      <c r="D8476" s="13" t="s">
        <v>197</v>
      </c>
      <c r="E8476" s="12" t="s">
        <v>24496</v>
      </c>
      <c r="F8476" s="14" t="s">
        <v>29</v>
      </c>
      <c r="G8476" s="14" t="s">
        <v>33007</v>
      </c>
      <c r="H8476" s="15">
        <v>1.431</v>
      </c>
      <c r="I8476" s="30">
        <v>1</v>
      </c>
      <c r="J8476" s="26" t="s">
        <v>33021</v>
      </c>
      <c r="K8476" s="26" t="s">
        <v>36537</v>
      </c>
      <c r="L8476" s="28">
        <v>18591</v>
      </c>
      <c r="M8476" s="16">
        <f t="shared" si="707"/>
        <v>0.13000914420956367</v>
      </c>
      <c r="N8476" s="17">
        <v>45643</v>
      </c>
      <c r="O8476" s="18" cm="1">
        <f t="array" ref="O8476">INDEX('[1]Базовый ПЛ ООО "Финдер" янв25 '!$E$1:$E$8808,MATCH(C8476,'[1]Базовый ПЛ ООО "Финдер" янв25 '!$B$1:$B$8808,0),)</f>
        <v>21008</v>
      </c>
      <c r="P8476" s="18">
        <f t="shared" si="705"/>
        <v>14005.33</v>
      </c>
      <c r="Q8476" s="18">
        <f t="shared" si="706"/>
        <v>16806.400000000001</v>
      </c>
      <c r="R8476" s="1"/>
      <c r="S8476" s="1"/>
      <c r="T8476" s="1"/>
      <c r="U8476" s="1"/>
      <c r="V8476" s="1"/>
    </row>
    <row r="8477" spans="1:22" s="10" customFormat="1" ht="27.6" x14ac:dyDescent="0.25">
      <c r="A8477" s="11" t="s">
        <v>21357</v>
      </c>
      <c r="B8477" s="12" t="s">
        <v>22278</v>
      </c>
      <c r="C8477" s="12" t="s">
        <v>22279</v>
      </c>
      <c r="D8477" s="13" t="s">
        <v>197</v>
      </c>
      <c r="E8477" s="12" t="s">
        <v>22438</v>
      </c>
      <c r="F8477" s="14">
        <v>1</v>
      </c>
      <c r="G8477" s="14">
        <v>1</v>
      </c>
      <c r="H8477" s="15">
        <v>3.2360000000000002</v>
      </c>
      <c r="I8477" s="30">
        <v>1</v>
      </c>
      <c r="J8477" s="26" t="s">
        <v>33021</v>
      </c>
      <c r="K8477" s="26" t="s">
        <v>36538</v>
      </c>
      <c r="L8477" s="28">
        <v>31826</v>
      </c>
      <c r="M8477" s="16">
        <f t="shared" si="707"/>
        <v>0.13001948092754345</v>
      </c>
      <c r="N8477" s="17">
        <v>45643</v>
      </c>
      <c r="O8477" s="18" cm="1">
        <f t="array" ref="O8477">INDEX('[1]Базовый ПЛ ООО "Финдер" янв25 '!$E$1:$E$8808,MATCH(C8477,'[1]Базовый ПЛ ООО "Финдер" янв25 '!$B$1:$B$8808,0),)</f>
        <v>35964</v>
      </c>
      <c r="P8477" s="18">
        <f t="shared" si="705"/>
        <v>23976</v>
      </c>
      <c r="Q8477" s="18">
        <f t="shared" si="706"/>
        <v>28771.200000000001</v>
      </c>
      <c r="R8477" s="1"/>
      <c r="S8477" s="1"/>
      <c r="T8477" s="1"/>
      <c r="U8477" s="1"/>
      <c r="V8477" s="1"/>
    </row>
    <row r="8478" spans="1:22" s="10" customFormat="1" ht="41.4" x14ac:dyDescent="0.25">
      <c r="A8478" s="11" t="s">
        <v>21357</v>
      </c>
      <c r="B8478" s="12" t="s">
        <v>24497</v>
      </c>
      <c r="C8478" s="12" t="s">
        <v>24498</v>
      </c>
      <c r="D8478" s="13" t="s">
        <v>197</v>
      </c>
      <c r="E8478" s="12" t="s">
        <v>24499</v>
      </c>
      <c r="F8478" s="14" t="s">
        <v>29</v>
      </c>
      <c r="G8478" s="14" t="s">
        <v>11</v>
      </c>
      <c r="H8478" s="15">
        <v>3.2360000000000002</v>
      </c>
      <c r="I8478" s="30">
        <v>1</v>
      </c>
      <c r="J8478" s="26" t="s">
        <v>33021</v>
      </c>
      <c r="K8478" s="26" t="s">
        <v>36539</v>
      </c>
      <c r="L8478" s="28">
        <v>34919</v>
      </c>
      <c r="M8478" s="16">
        <f t="shared" si="707"/>
        <v>0.13001517798333295</v>
      </c>
      <c r="N8478" s="17">
        <v>45643</v>
      </c>
      <c r="O8478" s="18" cm="1">
        <f t="array" ref="O8478">INDEX('[1]Базовый ПЛ ООО "Финдер" янв25 '!$E$1:$E$8808,MATCH(C8478,'[1]Базовый ПЛ ООО "Финдер" янв25 '!$B$1:$B$8808,0),)</f>
        <v>39459</v>
      </c>
      <c r="P8478" s="18">
        <f t="shared" si="705"/>
        <v>26306</v>
      </c>
      <c r="Q8478" s="18">
        <f t="shared" si="706"/>
        <v>31567.200000000001</v>
      </c>
      <c r="R8478" s="1"/>
      <c r="S8478" s="1"/>
      <c r="T8478" s="1"/>
      <c r="U8478" s="1"/>
      <c r="V8478" s="1"/>
    </row>
    <row r="8479" spans="1:22" s="10" customFormat="1" ht="27.6" x14ac:dyDescent="0.25">
      <c r="A8479" s="11" t="s">
        <v>21357</v>
      </c>
      <c r="B8479" s="12" t="s">
        <v>33176</v>
      </c>
      <c r="C8479" s="12" t="s">
        <v>33177</v>
      </c>
      <c r="D8479" s="13" t="s">
        <v>197</v>
      </c>
      <c r="E8479" s="12" t="s">
        <v>33180</v>
      </c>
      <c r="F8479" s="14" t="s">
        <v>29</v>
      </c>
      <c r="G8479" s="14">
        <v>1</v>
      </c>
      <c r="H8479" s="15">
        <v>3.5102000000000002</v>
      </c>
      <c r="I8479" s="30">
        <v>1</v>
      </c>
      <c r="J8479" s="26" t="s">
        <v>33021</v>
      </c>
      <c r="K8479" s="26" t="s">
        <v>33182</v>
      </c>
      <c r="L8479" s="28">
        <v>41026</v>
      </c>
      <c r="M8479" s="16"/>
      <c r="N8479" s="17">
        <v>45643</v>
      </c>
      <c r="O8479" s="18" cm="1">
        <f t="array" ref="O8479">INDEX('[1]Базовый ПЛ ООО "Финдер" янв25 '!$E$1:$E$8808,MATCH(C8479,'[1]Базовый ПЛ ООО "Финдер" янв25 '!$B$1:$B$8808,0),)</f>
        <v>44042</v>
      </c>
      <c r="P8479" s="18">
        <f t="shared" si="705"/>
        <v>29361.33</v>
      </c>
      <c r="Q8479" s="18">
        <f t="shared" si="706"/>
        <v>35233.599999999999</v>
      </c>
      <c r="R8479" s="1"/>
      <c r="S8479" s="1"/>
      <c r="T8479" s="1"/>
      <c r="U8479" s="1"/>
      <c r="V8479" s="1"/>
    </row>
    <row r="8480" spans="1:22" s="10" customFormat="1" ht="41.4" x14ac:dyDescent="0.25">
      <c r="A8480" s="11" t="s">
        <v>21357</v>
      </c>
      <c r="B8480" s="12" t="s">
        <v>34396</v>
      </c>
      <c r="C8480" s="12" t="s">
        <v>34397</v>
      </c>
      <c r="D8480" s="13" t="s">
        <v>197</v>
      </c>
      <c r="E8480" s="12" t="s">
        <v>34739</v>
      </c>
      <c r="F8480" s="14">
        <v>1</v>
      </c>
      <c r="G8480" s="14">
        <v>1</v>
      </c>
      <c r="H8480" s="15"/>
      <c r="I8480" s="30">
        <v>1</v>
      </c>
      <c r="J8480" s="26" t="s">
        <v>33021</v>
      </c>
      <c r="K8480" s="26" t="s">
        <v>35070</v>
      </c>
      <c r="L8480" s="28"/>
      <c r="M8480" s="16"/>
      <c r="N8480" s="17">
        <v>45643</v>
      </c>
      <c r="O8480" s="18" cm="1">
        <f t="array" ref="O8480">INDEX('[1]Базовый ПЛ ООО "Финдер" янв25 '!$E$1:$E$8808,MATCH(C8480,'[1]Базовый ПЛ ООО "Финдер" янв25 '!$B$1:$B$8808,0),)</f>
        <v>48436</v>
      </c>
      <c r="P8480" s="18">
        <f t="shared" si="705"/>
        <v>32290.67</v>
      </c>
      <c r="Q8480" s="18">
        <f t="shared" si="706"/>
        <v>38748.800000000003</v>
      </c>
      <c r="R8480" s="1"/>
      <c r="S8480" s="1"/>
      <c r="T8480" s="1"/>
      <c r="U8480" s="1"/>
      <c r="V8480" s="1"/>
    </row>
    <row r="8481" spans="1:22" s="10" customFormat="1" ht="27.6" x14ac:dyDescent="0.25">
      <c r="A8481" s="11" t="s">
        <v>21357</v>
      </c>
      <c r="B8481" s="12" t="s">
        <v>33178</v>
      </c>
      <c r="C8481" s="12" t="s">
        <v>33179</v>
      </c>
      <c r="D8481" s="13" t="s">
        <v>197</v>
      </c>
      <c r="E8481" s="12" t="s">
        <v>33181</v>
      </c>
      <c r="F8481" s="14" t="s">
        <v>29</v>
      </c>
      <c r="G8481" s="14">
        <v>1</v>
      </c>
      <c r="H8481" s="15">
        <v>4.18</v>
      </c>
      <c r="I8481" s="30">
        <v>1</v>
      </c>
      <c r="J8481" s="26" t="s">
        <v>33021</v>
      </c>
      <c r="K8481" s="26" t="s">
        <v>36540</v>
      </c>
      <c r="L8481" s="28">
        <v>44934</v>
      </c>
      <c r="M8481" s="16"/>
      <c r="N8481" s="17">
        <v>45643</v>
      </c>
      <c r="O8481" s="18" cm="1">
        <f t="array" ref="O8481">INDEX('[1]Базовый ПЛ ООО "Финдер" янв25 '!$E$1:$E$8808,MATCH(C8481,'[1]Базовый ПЛ ООО "Финдер" янв25 '!$B$1:$B$8808,0),)</f>
        <v>48237</v>
      </c>
      <c r="P8481" s="18">
        <f t="shared" si="705"/>
        <v>32158</v>
      </c>
      <c r="Q8481" s="18">
        <f t="shared" si="706"/>
        <v>38589.599999999999</v>
      </c>
      <c r="R8481" s="1"/>
      <c r="S8481" s="1"/>
      <c r="T8481" s="1"/>
      <c r="U8481" s="1"/>
      <c r="V8481" s="1"/>
    </row>
    <row r="8482" spans="1:22" s="10" customFormat="1" ht="41.4" x14ac:dyDescent="0.25">
      <c r="A8482" s="11" t="s">
        <v>21357</v>
      </c>
      <c r="B8482" s="12" t="s">
        <v>34398</v>
      </c>
      <c r="C8482" s="12" t="s">
        <v>34399</v>
      </c>
      <c r="D8482" s="13" t="s">
        <v>197</v>
      </c>
      <c r="E8482" s="12" t="s">
        <v>34740</v>
      </c>
      <c r="F8482" s="14">
        <v>1</v>
      </c>
      <c r="G8482" s="14">
        <v>1</v>
      </c>
      <c r="H8482" s="15"/>
      <c r="I8482" s="30">
        <v>1</v>
      </c>
      <c r="J8482" s="26" t="s">
        <v>33021</v>
      </c>
      <c r="K8482" s="26" t="s">
        <v>35071</v>
      </c>
      <c r="L8482" s="28"/>
      <c r="M8482" s="16"/>
      <c r="N8482" s="17">
        <v>45643</v>
      </c>
      <c r="O8482" s="18" cm="1">
        <f t="array" ref="O8482">INDEX('[1]Базовый ПЛ ООО "Финдер" янв25 '!$E$1:$E$8808,MATCH(C8482,'[1]Базовый ПЛ ООО "Финдер" янв25 '!$B$1:$B$8808,0),)</f>
        <v>53009</v>
      </c>
      <c r="P8482" s="18">
        <f t="shared" si="705"/>
        <v>35339.33</v>
      </c>
      <c r="Q8482" s="18">
        <f t="shared" si="706"/>
        <v>42407.199999999997</v>
      </c>
      <c r="R8482" s="1"/>
      <c r="S8482" s="1"/>
      <c r="T8482" s="1"/>
      <c r="U8482" s="1"/>
      <c r="V8482" s="1"/>
    </row>
    <row r="8483" spans="1:22" s="10" customFormat="1" ht="27.6" x14ac:dyDescent="0.25">
      <c r="A8483" s="11" t="s">
        <v>33016</v>
      </c>
      <c r="B8483" s="12" t="s">
        <v>20030</v>
      </c>
      <c r="C8483" s="12" t="s">
        <v>20031</v>
      </c>
      <c r="D8483" s="13" t="s">
        <v>197</v>
      </c>
      <c r="E8483" s="12" t="s">
        <v>24500</v>
      </c>
      <c r="F8483" s="14" t="s">
        <v>29</v>
      </c>
      <c r="G8483" s="14" t="s">
        <v>29</v>
      </c>
      <c r="H8483" s="15">
        <v>0.49960000000000004</v>
      </c>
      <c r="I8483" s="30">
        <v>1</v>
      </c>
      <c r="J8483" s="26" t="s">
        <v>33486</v>
      </c>
      <c r="K8483" s="26" t="s">
        <v>36541</v>
      </c>
      <c r="L8483" s="28">
        <v>7090</v>
      </c>
      <c r="M8483" s="16">
        <f t="shared" ref="M8483:M8492" si="708">O8483/L8483-1</f>
        <v>0.13004231311706627</v>
      </c>
      <c r="N8483" s="17">
        <v>45643</v>
      </c>
      <c r="O8483" s="18" cm="1">
        <f t="array" ref="O8483">INDEX('[1]Базовый ПЛ ООО "Финдер" янв25 '!$E$1:$E$8808,MATCH(C8483,'[1]Базовый ПЛ ООО "Финдер" янв25 '!$B$1:$B$8808,0),)</f>
        <v>8012</v>
      </c>
      <c r="P8483" s="18">
        <f t="shared" si="705"/>
        <v>5341.33</v>
      </c>
      <c r="Q8483" s="18">
        <f t="shared" si="706"/>
        <v>6409.6</v>
      </c>
      <c r="R8483" s="1"/>
      <c r="S8483" s="1"/>
      <c r="T8483" s="1"/>
      <c r="U8483" s="1"/>
      <c r="V8483" s="1"/>
    </row>
    <row r="8484" spans="1:22" s="10" customFormat="1" ht="41.4" x14ac:dyDescent="0.25">
      <c r="A8484" s="11" t="s">
        <v>21357</v>
      </c>
      <c r="B8484" s="12" t="s">
        <v>24501</v>
      </c>
      <c r="C8484" s="12" t="s">
        <v>24502</v>
      </c>
      <c r="D8484" s="13" t="s">
        <v>197</v>
      </c>
      <c r="E8484" s="12" t="s">
        <v>24503</v>
      </c>
      <c r="F8484" s="14" t="s">
        <v>29</v>
      </c>
      <c r="G8484" s="14" t="s">
        <v>10</v>
      </c>
      <c r="H8484" s="15">
        <v>0.5</v>
      </c>
      <c r="I8484" s="30">
        <v>1</v>
      </c>
      <c r="J8484" s="26" t="s">
        <v>33021</v>
      </c>
      <c r="K8484" s="26" t="s">
        <v>36542</v>
      </c>
      <c r="L8484" s="28">
        <v>7749</v>
      </c>
      <c r="M8484" s="16">
        <f t="shared" si="708"/>
        <v>0.13008130081300817</v>
      </c>
      <c r="N8484" s="17">
        <v>45643</v>
      </c>
      <c r="O8484" s="18" cm="1">
        <f t="array" ref="O8484">INDEX('[1]Базовый ПЛ ООО "Финдер" янв25 '!$E$1:$E$8808,MATCH(C8484,'[1]Базовый ПЛ ООО "Финдер" янв25 '!$B$1:$B$8808,0),)</f>
        <v>8757</v>
      </c>
      <c r="P8484" s="18">
        <f t="shared" si="705"/>
        <v>5838</v>
      </c>
      <c r="Q8484" s="18">
        <f t="shared" si="706"/>
        <v>7005.6</v>
      </c>
      <c r="R8484" s="1"/>
      <c r="S8484" s="1"/>
      <c r="T8484" s="1"/>
      <c r="U8484" s="1"/>
      <c r="V8484" s="1"/>
    </row>
    <row r="8485" spans="1:22" s="10" customFormat="1" ht="27.6" x14ac:dyDescent="0.25">
      <c r="A8485" s="11" t="s">
        <v>33016</v>
      </c>
      <c r="B8485" s="12" t="s">
        <v>20032</v>
      </c>
      <c r="C8485" s="12" t="s">
        <v>20033</v>
      </c>
      <c r="D8485" s="13" t="s">
        <v>197</v>
      </c>
      <c r="E8485" s="12" t="s">
        <v>24504</v>
      </c>
      <c r="F8485" s="14" t="s">
        <v>29</v>
      </c>
      <c r="G8485" s="14" t="s">
        <v>29</v>
      </c>
      <c r="H8485" s="15">
        <v>0.66400000000000003</v>
      </c>
      <c r="I8485" s="30">
        <v>1</v>
      </c>
      <c r="J8485" s="26" t="s">
        <v>33445</v>
      </c>
      <c r="K8485" s="26" t="s">
        <v>36543</v>
      </c>
      <c r="L8485" s="28">
        <v>6839</v>
      </c>
      <c r="M8485" s="16">
        <f t="shared" si="708"/>
        <v>0.13013598479309851</v>
      </c>
      <c r="N8485" s="17">
        <v>45643</v>
      </c>
      <c r="O8485" s="18" cm="1">
        <f t="array" ref="O8485">INDEX('[1]Базовый ПЛ ООО "Финдер" янв25 '!$E$1:$E$8808,MATCH(C8485,'[1]Базовый ПЛ ООО "Финдер" янв25 '!$B$1:$B$8808,0),)</f>
        <v>7729</v>
      </c>
      <c r="P8485" s="18">
        <f t="shared" si="705"/>
        <v>5152.67</v>
      </c>
      <c r="Q8485" s="18">
        <f t="shared" si="706"/>
        <v>6183.2</v>
      </c>
      <c r="R8485" s="1"/>
      <c r="S8485" s="1"/>
      <c r="T8485" s="1"/>
      <c r="U8485" s="1"/>
      <c r="V8485" s="1"/>
    </row>
    <row r="8486" spans="1:22" s="10" customFormat="1" ht="41.4" x14ac:dyDescent="0.25">
      <c r="A8486" s="11" t="s">
        <v>21357</v>
      </c>
      <c r="B8486" s="12" t="s">
        <v>24505</v>
      </c>
      <c r="C8486" s="12" t="s">
        <v>24506</v>
      </c>
      <c r="D8486" s="13" t="s">
        <v>197</v>
      </c>
      <c r="E8486" s="12" t="s">
        <v>24507</v>
      </c>
      <c r="F8486" s="14" t="s">
        <v>29</v>
      </c>
      <c r="G8486" s="14" t="s">
        <v>24</v>
      </c>
      <c r="H8486" s="15">
        <v>0.66400000000000003</v>
      </c>
      <c r="I8486" s="30">
        <v>1</v>
      </c>
      <c r="J8486" s="26" t="s">
        <v>33021</v>
      </c>
      <c r="K8486" s="26" t="s">
        <v>36544</v>
      </c>
      <c r="L8486" s="28">
        <v>7541</v>
      </c>
      <c r="M8486" s="16">
        <f t="shared" si="708"/>
        <v>0.13008884763293982</v>
      </c>
      <c r="N8486" s="17">
        <v>45643</v>
      </c>
      <c r="O8486" s="18" cm="1">
        <f t="array" ref="O8486">INDEX('[1]Базовый ПЛ ООО "Финдер" янв25 '!$E$1:$E$8808,MATCH(C8486,'[1]Базовый ПЛ ООО "Финдер" янв25 '!$B$1:$B$8808,0),)</f>
        <v>8522</v>
      </c>
      <c r="P8486" s="18">
        <f t="shared" si="705"/>
        <v>5681.33</v>
      </c>
      <c r="Q8486" s="18">
        <f t="shared" si="706"/>
        <v>6817.6</v>
      </c>
      <c r="R8486" s="1"/>
      <c r="S8486" s="1"/>
      <c r="T8486" s="1"/>
      <c r="U8486" s="1"/>
      <c r="V8486" s="1"/>
    </row>
    <row r="8487" spans="1:22" s="10" customFormat="1" ht="27.6" x14ac:dyDescent="0.25">
      <c r="A8487" s="11" t="s">
        <v>33016</v>
      </c>
      <c r="B8487" s="12" t="s">
        <v>20034</v>
      </c>
      <c r="C8487" s="12" t="s">
        <v>20035</v>
      </c>
      <c r="D8487" s="13" t="s">
        <v>197</v>
      </c>
      <c r="E8487" s="12" t="s">
        <v>24508</v>
      </c>
      <c r="F8487" s="14" t="s">
        <v>29</v>
      </c>
      <c r="G8487" s="14" t="s">
        <v>29</v>
      </c>
      <c r="H8487" s="15">
        <v>0.77700000000000002</v>
      </c>
      <c r="I8487" s="30">
        <v>1</v>
      </c>
      <c r="J8487" s="26" t="s">
        <v>33486</v>
      </c>
      <c r="K8487" s="26" t="s">
        <v>36545</v>
      </c>
      <c r="L8487" s="28">
        <v>10577</v>
      </c>
      <c r="M8487" s="16">
        <f t="shared" si="708"/>
        <v>0.13009359931927778</v>
      </c>
      <c r="N8487" s="17">
        <v>45643</v>
      </c>
      <c r="O8487" s="18" cm="1">
        <f t="array" ref="O8487">INDEX('[1]Базовый ПЛ ООО "Финдер" янв25 '!$E$1:$E$8808,MATCH(C8487,'[1]Базовый ПЛ ООО "Финдер" янв25 '!$B$1:$B$8808,0),)</f>
        <v>11953</v>
      </c>
      <c r="P8487" s="18">
        <f t="shared" si="705"/>
        <v>7968.67</v>
      </c>
      <c r="Q8487" s="18">
        <f t="shared" si="706"/>
        <v>9562.4</v>
      </c>
      <c r="R8487" s="1"/>
      <c r="S8487" s="1"/>
      <c r="T8487" s="1"/>
      <c r="U8487" s="1"/>
      <c r="V8487" s="1"/>
    </row>
    <row r="8488" spans="1:22" s="10" customFormat="1" ht="41.4" x14ac:dyDescent="0.25">
      <c r="A8488" s="11" t="s">
        <v>21357</v>
      </c>
      <c r="B8488" s="12" t="s">
        <v>24509</v>
      </c>
      <c r="C8488" s="12" t="s">
        <v>24510</v>
      </c>
      <c r="D8488" s="13" t="s">
        <v>197</v>
      </c>
      <c r="E8488" s="12" t="s">
        <v>24511</v>
      </c>
      <c r="F8488" s="14" t="s">
        <v>29</v>
      </c>
      <c r="G8488" s="14" t="s">
        <v>573</v>
      </c>
      <c r="H8488" s="15">
        <v>0.77700000000000002</v>
      </c>
      <c r="I8488" s="30">
        <v>1</v>
      </c>
      <c r="J8488" s="26" t="s">
        <v>33021</v>
      </c>
      <c r="K8488" s="26" t="s">
        <v>36546</v>
      </c>
      <c r="L8488" s="28">
        <v>11651</v>
      </c>
      <c r="M8488" s="16">
        <f t="shared" si="708"/>
        <v>0.13003175693073565</v>
      </c>
      <c r="N8488" s="17">
        <v>45643</v>
      </c>
      <c r="O8488" s="18" cm="1">
        <f t="array" ref="O8488">INDEX('[1]Базовый ПЛ ООО "Финдер" янв25 '!$E$1:$E$8808,MATCH(C8488,'[1]Базовый ПЛ ООО "Финдер" янв25 '!$B$1:$B$8808,0),)</f>
        <v>13166</v>
      </c>
      <c r="P8488" s="18">
        <f t="shared" si="705"/>
        <v>8777.33</v>
      </c>
      <c r="Q8488" s="18">
        <f t="shared" si="706"/>
        <v>10532.8</v>
      </c>
      <c r="R8488" s="1"/>
      <c r="S8488" s="1"/>
      <c r="T8488" s="1"/>
      <c r="U8488" s="1"/>
      <c r="V8488" s="1"/>
    </row>
    <row r="8489" spans="1:22" s="10" customFormat="1" ht="27.6" x14ac:dyDescent="0.25">
      <c r="A8489" s="11" t="s">
        <v>21357</v>
      </c>
      <c r="B8489" s="12" t="s">
        <v>22280</v>
      </c>
      <c r="C8489" s="12" t="s">
        <v>22281</v>
      </c>
      <c r="D8489" s="13" t="s">
        <v>197</v>
      </c>
      <c r="E8489" s="12" t="s">
        <v>22439</v>
      </c>
      <c r="F8489" s="14">
        <v>1</v>
      </c>
      <c r="G8489" s="14">
        <v>1</v>
      </c>
      <c r="H8489" s="15">
        <v>1.4527999999999999</v>
      </c>
      <c r="I8489" s="30">
        <v>1</v>
      </c>
      <c r="J8489" s="26" t="s">
        <v>33021</v>
      </c>
      <c r="K8489" s="26" t="s">
        <v>36547</v>
      </c>
      <c r="L8489" s="28">
        <v>15919</v>
      </c>
      <c r="M8489" s="16">
        <f t="shared" si="708"/>
        <v>0.13003329354858972</v>
      </c>
      <c r="N8489" s="17">
        <v>45643</v>
      </c>
      <c r="O8489" s="18" cm="1">
        <f t="array" ref="O8489">INDEX('[1]Базовый ПЛ ООО "Финдер" янв25 '!$E$1:$E$8808,MATCH(C8489,'[1]Базовый ПЛ ООО "Финдер" янв25 '!$B$1:$B$8808,0),)</f>
        <v>17989</v>
      </c>
      <c r="P8489" s="18">
        <f t="shared" si="705"/>
        <v>11992.67</v>
      </c>
      <c r="Q8489" s="18">
        <f t="shared" si="706"/>
        <v>14391.2</v>
      </c>
      <c r="R8489" s="1"/>
      <c r="S8489" s="1"/>
      <c r="T8489" s="1"/>
      <c r="U8489" s="1"/>
      <c r="V8489" s="1"/>
    </row>
    <row r="8490" spans="1:22" s="10" customFormat="1" ht="41.4" x14ac:dyDescent="0.25">
      <c r="A8490" s="11" t="s">
        <v>21357</v>
      </c>
      <c r="B8490" s="12" t="s">
        <v>24512</v>
      </c>
      <c r="C8490" s="12" t="s">
        <v>24513</v>
      </c>
      <c r="D8490" s="13" t="s">
        <v>197</v>
      </c>
      <c r="E8490" s="12" t="s">
        <v>24514</v>
      </c>
      <c r="F8490" s="14" t="s">
        <v>29</v>
      </c>
      <c r="G8490" s="14" t="s">
        <v>643</v>
      </c>
      <c r="H8490" s="15">
        <v>1.4530000000000001</v>
      </c>
      <c r="I8490" s="30">
        <v>1</v>
      </c>
      <c r="J8490" s="26" t="s">
        <v>33021</v>
      </c>
      <c r="K8490" s="26" t="s">
        <v>36548</v>
      </c>
      <c r="L8490" s="28">
        <v>17327</v>
      </c>
      <c r="M8490" s="16">
        <f t="shared" si="708"/>
        <v>0.13002827956368668</v>
      </c>
      <c r="N8490" s="17">
        <v>45643</v>
      </c>
      <c r="O8490" s="18" cm="1">
        <f t="array" ref="O8490">INDEX('[1]Базовый ПЛ ООО "Финдер" янв25 '!$E$1:$E$8808,MATCH(C8490,'[1]Базовый ПЛ ООО "Финдер" янв25 '!$B$1:$B$8808,0),)</f>
        <v>19580</v>
      </c>
      <c r="P8490" s="18">
        <f t="shared" si="705"/>
        <v>13053.33</v>
      </c>
      <c r="Q8490" s="18">
        <f t="shared" si="706"/>
        <v>15664</v>
      </c>
      <c r="R8490" s="1"/>
      <c r="S8490" s="1"/>
      <c r="T8490" s="1"/>
      <c r="U8490" s="1"/>
      <c r="V8490" s="1"/>
    </row>
    <row r="8491" spans="1:22" s="10" customFormat="1" ht="27.6" x14ac:dyDescent="0.25">
      <c r="A8491" s="11" t="s">
        <v>21357</v>
      </c>
      <c r="B8491" s="12" t="s">
        <v>22282</v>
      </c>
      <c r="C8491" s="12" t="s">
        <v>22283</v>
      </c>
      <c r="D8491" s="13" t="s">
        <v>197</v>
      </c>
      <c r="E8491" s="12" t="s">
        <v>22440</v>
      </c>
      <c r="F8491" s="14">
        <v>1</v>
      </c>
      <c r="G8491" s="14">
        <v>1</v>
      </c>
      <c r="H8491" s="15">
        <v>3.2530000000000001</v>
      </c>
      <c r="I8491" s="30">
        <v>1</v>
      </c>
      <c r="J8491" s="26" t="s">
        <v>33021</v>
      </c>
      <c r="K8491" s="26" t="s">
        <v>36549</v>
      </c>
      <c r="L8491" s="28">
        <v>29915</v>
      </c>
      <c r="M8491" s="16">
        <f t="shared" si="708"/>
        <v>0.13000167140230645</v>
      </c>
      <c r="N8491" s="17">
        <v>45643</v>
      </c>
      <c r="O8491" s="18" cm="1">
        <f t="array" ref="O8491">INDEX('[1]Базовый ПЛ ООО "Финдер" янв25 '!$E$1:$E$8808,MATCH(C8491,'[1]Базовый ПЛ ООО "Финдер" янв25 '!$B$1:$B$8808,0),)</f>
        <v>33804</v>
      </c>
      <c r="P8491" s="18">
        <f t="shared" si="705"/>
        <v>22536</v>
      </c>
      <c r="Q8491" s="18">
        <f t="shared" si="706"/>
        <v>27043.200000000001</v>
      </c>
      <c r="R8491" s="1"/>
      <c r="S8491" s="1"/>
      <c r="T8491" s="1"/>
      <c r="U8491" s="1"/>
      <c r="V8491" s="1"/>
    </row>
    <row r="8492" spans="1:22" s="10" customFormat="1" ht="41.4" x14ac:dyDescent="0.25">
      <c r="A8492" s="11" t="s">
        <v>21357</v>
      </c>
      <c r="B8492" s="12" t="s">
        <v>24515</v>
      </c>
      <c r="C8492" s="12" t="s">
        <v>24516</v>
      </c>
      <c r="D8492" s="13" t="s">
        <v>197</v>
      </c>
      <c r="E8492" s="12" t="s">
        <v>24517</v>
      </c>
      <c r="F8492" s="14" t="s">
        <v>29</v>
      </c>
      <c r="G8492" s="14" t="s">
        <v>660</v>
      </c>
      <c r="H8492" s="15">
        <v>3.2530000000000001</v>
      </c>
      <c r="I8492" s="30">
        <v>1</v>
      </c>
      <c r="J8492" s="26" t="s">
        <v>33021</v>
      </c>
      <c r="K8492" s="26" t="s">
        <v>36550</v>
      </c>
      <c r="L8492" s="28">
        <v>33007</v>
      </c>
      <c r="M8492" s="16">
        <f t="shared" si="708"/>
        <v>0.13000272669433754</v>
      </c>
      <c r="N8492" s="17">
        <v>45643</v>
      </c>
      <c r="O8492" s="18" cm="1">
        <f t="array" ref="O8492">INDEX('[1]Базовый ПЛ ООО "Финдер" янв25 '!$E$1:$E$8808,MATCH(C8492,'[1]Базовый ПЛ ООО "Финдер" янв25 '!$B$1:$B$8808,0),)</f>
        <v>37298</v>
      </c>
      <c r="P8492" s="18">
        <f t="shared" si="705"/>
        <v>24865.33</v>
      </c>
      <c r="Q8492" s="18">
        <f t="shared" si="706"/>
        <v>29838.400000000001</v>
      </c>
      <c r="R8492" s="1"/>
      <c r="S8492" s="1"/>
      <c r="T8492" s="1"/>
      <c r="U8492" s="1"/>
      <c r="V8492" s="1"/>
    </row>
    <row r="8493" spans="1:22" s="10" customFormat="1" ht="27.6" x14ac:dyDescent="0.25">
      <c r="A8493" s="11" t="s">
        <v>21357</v>
      </c>
      <c r="B8493" s="12" t="s">
        <v>33163</v>
      </c>
      <c r="C8493" s="12" t="s">
        <v>33164</v>
      </c>
      <c r="D8493" s="13" t="s">
        <v>197</v>
      </c>
      <c r="E8493" s="12" t="s">
        <v>33162</v>
      </c>
      <c r="F8493" s="14" t="s">
        <v>29</v>
      </c>
      <c r="G8493" s="14">
        <v>1</v>
      </c>
      <c r="H8493" s="15">
        <v>3.5529999999999999</v>
      </c>
      <c r="I8493" s="30">
        <v>1</v>
      </c>
      <c r="J8493" s="26" t="s">
        <v>33021</v>
      </c>
      <c r="K8493" s="26" t="s">
        <v>33161</v>
      </c>
      <c r="L8493" s="28">
        <v>36998</v>
      </c>
      <c r="M8493" s="16"/>
      <c r="N8493" s="17">
        <v>45643</v>
      </c>
      <c r="O8493" s="18" cm="1">
        <f t="array" ref="O8493">INDEX('[1]Базовый ПЛ ООО "Финдер" янв25 '!$E$1:$E$8808,MATCH(C8493,'[1]Базовый ПЛ ООО "Финдер" янв25 '!$B$1:$B$8808,0),)</f>
        <v>39718</v>
      </c>
      <c r="P8493" s="18">
        <f t="shared" si="705"/>
        <v>26478.67</v>
      </c>
      <c r="Q8493" s="18">
        <f t="shared" si="706"/>
        <v>31774.400000000001</v>
      </c>
      <c r="R8493" s="1"/>
      <c r="S8493" s="1"/>
      <c r="T8493" s="1"/>
      <c r="U8493" s="1"/>
      <c r="V8493" s="1"/>
    </row>
    <row r="8494" spans="1:22" s="10" customFormat="1" ht="41.4" x14ac:dyDescent="0.25">
      <c r="A8494" s="11" t="s">
        <v>21357</v>
      </c>
      <c r="B8494" s="12" t="s">
        <v>33283</v>
      </c>
      <c r="C8494" s="12" t="s">
        <v>33284</v>
      </c>
      <c r="D8494" s="13" t="s">
        <v>197</v>
      </c>
      <c r="E8494" s="12" t="s">
        <v>33285</v>
      </c>
      <c r="F8494" s="14" t="s">
        <v>29</v>
      </c>
      <c r="G8494" s="14">
        <v>1</v>
      </c>
      <c r="H8494" s="15">
        <v>3.5529999999999999</v>
      </c>
      <c r="I8494" s="30">
        <v>1</v>
      </c>
      <c r="J8494" s="26" t="s">
        <v>33021</v>
      </c>
      <c r="K8494" s="26" t="s">
        <v>36551</v>
      </c>
      <c r="L8494" s="28">
        <v>39035</v>
      </c>
      <c r="M8494" s="16"/>
      <c r="N8494" s="17">
        <v>45643</v>
      </c>
      <c r="O8494" s="18" cm="1">
        <f t="array" ref="O8494">INDEX('[1]Базовый ПЛ ООО "Финдер" янв25 '!$E$1:$E$8808,MATCH(C8494,'[1]Базовый ПЛ ООО "Финдер" янв25 '!$B$1:$B$8808,0),)</f>
        <v>44110</v>
      </c>
      <c r="P8494" s="18">
        <f t="shared" si="705"/>
        <v>29406.67</v>
      </c>
      <c r="Q8494" s="18">
        <f t="shared" si="706"/>
        <v>35288</v>
      </c>
      <c r="R8494" s="1"/>
      <c r="S8494" s="1"/>
      <c r="T8494" s="1"/>
      <c r="U8494" s="1"/>
      <c r="V8494" s="1"/>
    </row>
    <row r="8495" spans="1:22" s="10" customFormat="1" ht="27.6" x14ac:dyDescent="0.25">
      <c r="A8495" s="11" t="s">
        <v>21357</v>
      </c>
      <c r="B8495" s="12" t="s">
        <v>33165</v>
      </c>
      <c r="C8495" s="12" t="s">
        <v>33166</v>
      </c>
      <c r="D8495" s="13" t="s">
        <v>197</v>
      </c>
      <c r="E8495" s="12" t="s">
        <v>33167</v>
      </c>
      <c r="F8495" s="14" t="s">
        <v>29</v>
      </c>
      <c r="G8495" s="14">
        <v>1</v>
      </c>
      <c r="H8495" s="15">
        <v>4.1440000000000001</v>
      </c>
      <c r="I8495" s="30">
        <v>1</v>
      </c>
      <c r="J8495" s="26" t="s">
        <v>33021</v>
      </c>
      <c r="K8495" s="26" t="s">
        <v>36552</v>
      </c>
      <c r="L8495" s="28">
        <v>40635</v>
      </c>
      <c r="M8495" s="16"/>
      <c r="N8495" s="17">
        <v>45643</v>
      </c>
      <c r="O8495" s="18" cm="1">
        <f t="array" ref="O8495">INDEX('[1]Базовый ПЛ ООО "Финдер" янв25 '!$E$1:$E$8808,MATCH(C8495,'[1]Базовый ПЛ ООО "Финдер" янв25 '!$B$1:$B$8808,0),)</f>
        <v>43622</v>
      </c>
      <c r="P8495" s="18">
        <f t="shared" si="705"/>
        <v>29081.33</v>
      </c>
      <c r="Q8495" s="18">
        <f t="shared" si="706"/>
        <v>34897.599999999999</v>
      </c>
      <c r="R8495" s="1"/>
      <c r="S8495" s="1"/>
      <c r="T8495" s="1"/>
      <c r="U8495" s="1"/>
      <c r="V8495" s="1"/>
    </row>
    <row r="8496" spans="1:22" s="10" customFormat="1" ht="41.4" x14ac:dyDescent="0.25">
      <c r="A8496" s="11" t="s">
        <v>21357</v>
      </c>
      <c r="B8496" s="12" t="s">
        <v>33286</v>
      </c>
      <c r="C8496" s="12" t="s">
        <v>33287</v>
      </c>
      <c r="D8496" s="13" t="s">
        <v>197</v>
      </c>
      <c r="E8496" s="12" t="s">
        <v>33288</v>
      </c>
      <c r="F8496" s="14" t="s">
        <v>29</v>
      </c>
      <c r="G8496" s="14">
        <v>1</v>
      </c>
      <c r="H8496" s="15">
        <v>4.1440000000000001</v>
      </c>
      <c r="I8496" s="30">
        <v>1</v>
      </c>
      <c r="J8496" s="26" t="s">
        <v>33021</v>
      </c>
      <c r="K8496" s="26" t="s">
        <v>36553</v>
      </c>
      <c r="L8496" s="28">
        <v>42829</v>
      </c>
      <c r="M8496" s="16"/>
      <c r="N8496" s="17">
        <v>45643</v>
      </c>
      <c r="O8496" s="18" cm="1">
        <f t="array" ref="O8496">INDEX('[1]Базовый ПЛ ООО "Финдер" янв25 '!$E$1:$E$8808,MATCH(C8496,'[1]Базовый ПЛ ООО "Финдер" янв25 '!$B$1:$B$8808,0),)</f>
        <v>48397</v>
      </c>
      <c r="P8496" s="18">
        <f t="shared" si="705"/>
        <v>32264.67</v>
      </c>
      <c r="Q8496" s="18">
        <f t="shared" si="706"/>
        <v>38717.599999999999</v>
      </c>
      <c r="R8496" s="1"/>
      <c r="S8496" s="1"/>
      <c r="T8496" s="1"/>
      <c r="U8496" s="1"/>
      <c r="V8496" s="1"/>
    </row>
    <row r="8497" spans="1:22" s="10" customFormat="1" ht="27.6" x14ac:dyDescent="0.25">
      <c r="A8497" s="11" t="s">
        <v>33016</v>
      </c>
      <c r="B8497" s="12" t="s">
        <v>20036</v>
      </c>
      <c r="C8497" s="12" t="s">
        <v>20037</v>
      </c>
      <c r="D8497" s="13" t="s">
        <v>197</v>
      </c>
      <c r="E8497" s="12" t="s">
        <v>24518</v>
      </c>
      <c r="F8497" s="14" t="s">
        <v>29</v>
      </c>
      <c r="G8497" s="14" t="s">
        <v>29</v>
      </c>
      <c r="H8497" s="15">
        <v>0.2001</v>
      </c>
      <c r="I8497" s="30">
        <v>1</v>
      </c>
      <c r="J8497" s="26" t="s">
        <v>33445</v>
      </c>
      <c r="K8497" s="26" t="s">
        <v>25211</v>
      </c>
      <c r="L8497" s="28">
        <v>5522</v>
      </c>
      <c r="M8497" s="16">
        <f t="shared" ref="M8497:M8507" si="709">O8497/L8497-1</f>
        <v>0.13002535313292296</v>
      </c>
      <c r="N8497" s="17">
        <v>45643</v>
      </c>
      <c r="O8497" s="18" cm="1">
        <f t="array" ref="O8497">INDEX('[1]Базовый ПЛ ООО "Финдер" янв25 '!$E$1:$E$8808,MATCH(C8497,'[1]Базовый ПЛ ООО "Финдер" янв25 '!$B$1:$B$8808,0),)</f>
        <v>6240</v>
      </c>
      <c r="P8497" s="18">
        <f t="shared" si="705"/>
        <v>4160</v>
      </c>
      <c r="Q8497" s="18">
        <f t="shared" si="706"/>
        <v>4992</v>
      </c>
      <c r="R8497" s="1"/>
      <c r="S8497" s="1"/>
      <c r="T8497" s="1"/>
      <c r="U8497" s="1"/>
      <c r="V8497" s="1"/>
    </row>
    <row r="8498" spans="1:22" s="10" customFormat="1" ht="41.4" x14ac:dyDescent="0.25">
      <c r="A8498" s="11" t="s">
        <v>21357</v>
      </c>
      <c r="B8498" s="12" t="s">
        <v>24519</v>
      </c>
      <c r="C8498" s="12" t="s">
        <v>24520</v>
      </c>
      <c r="D8498" s="13" t="s">
        <v>197</v>
      </c>
      <c r="E8498" s="12" t="s">
        <v>24521</v>
      </c>
      <c r="F8498" s="14" t="s">
        <v>29</v>
      </c>
      <c r="G8498" s="14" t="s">
        <v>33006</v>
      </c>
      <c r="H8498" s="15">
        <v>0.2</v>
      </c>
      <c r="I8498" s="30">
        <v>1</v>
      </c>
      <c r="J8498" s="26" t="s">
        <v>33021</v>
      </c>
      <c r="K8498" s="26" t="s">
        <v>36554</v>
      </c>
      <c r="L8498" s="28">
        <v>6183</v>
      </c>
      <c r="M8498" s="16">
        <f t="shared" si="709"/>
        <v>0.13003396409509937</v>
      </c>
      <c r="N8498" s="17">
        <v>45643</v>
      </c>
      <c r="O8498" s="18" cm="1">
        <f t="array" ref="O8498">INDEX('[1]Базовый ПЛ ООО "Финдер" янв25 '!$E$1:$E$8808,MATCH(C8498,'[1]Базовый ПЛ ООО "Финдер" янв25 '!$B$1:$B$8808,0),)</f>
        <v>6987</v>
      </c>
      <c r="P8498" s="18">
        <f t="shared" si="705"/>
        <v>4658</v>
      </c>
      <c r="Q8498" s="18">
        <f t="shared" si="706"/>
        <v>5589.6</v>
      </c>
      <c r="R8498" s="1"/>
      <c r="S8498" s="1"/>
      <c r="T8498" s="1"/>
      <c r="U8498" s="1"/>
      <c r="V8498" s="1"/>
    </row>
    <row r="8499" spans="1:22" s="10" customFormat="1" ht="27.6" x14ac:dyDescent="0.25">
      <c r="A8499" s="11" t="s">
        <v>33016</v>
      </c>
      <c r="B8499" s="12" t="s">
        <v>20038</v>
      </c>
      <c r="C8499" s="12" t="s">
        <v>20039</v>
      </c>
      <c r="D8499" s="13" t="s">
        <v>197</v>
      </c>
      <c r="E8499" s="12" t="s">
        <v>24522</v>
      </c>
      <c r="F8499" s="14" t="s">
        <v>29</v>
      </c>
      <c r="G8499" s="14" t="s">
        <v>29</v>
      </c>
      <c r="H8499" s="15">
        <v>0.40570000000000001</v>
      </c>
      <c r="I8499" s="30">
        <v>1</v>
      </c>
      <c r="J8499" s="26" t="s">
        <v>33445</v>
      </c>
      <c r="K8499" s="26" t="s">
        <v>25210</v>
      </c>
      <c r="L8499" s="28">
        <v>7282</v>
      </c>
      <c r="M8499" s="16">
        <f t="shared" si="709"/>
        <v>0.13004669046965112</v>
      </c>
      <c r="N8499" s="17">
        <v>45643</v>
      </c>
      <c r="O8499" s="18" cm="1">
        <f t="array" ref="O8499">INDEX('[1]Базовый ПЛ ООО "Финдер" янв25 '!$E$1:$E$8808,MATCH(C8499,'[1]Базовый ПЛ ООО "Финдер" янв25 '!$B$1:$B$8808,0),)</f>
        <v>8229</v>
      </c>
      <c r="P8499" s="18">
        <f t="shared" si="705"/>
        <v>5486</v>
      </c>
      <c r="Q8499" s="18">
        <f t="shared" si="706"/>
        <v>6583.2</v>
      </c>
      <c r="R8499" s="1"/>
      <c r="S8499" s="1"/>
      <c r="T8499" s="1"/>
      <c r="U8499" s="1"/>
      <c r="V8499" s="1"/>
    </row>
    <row r="8500" spans="1:22" s="10" customFormat="1" ht="41.4" x14ac:dyDescent="0.25">
      <c r="A8500" s="11" t="s">
        <v>21357</v>
      </c>
      <c r="B8500" s="12" t="s">
        <v>24523</v>
      </c>
      <c r="C8500" s="12" t="s">
        <v>24524</v>
      </c>
      <c r="D8500" s="13" t="s">
        <v>197</v>
      </c>
      <c r="E8500" s="12" t="s">
        <v>24525</v>
      </c>
      <c r="F8500" s="14" t="s">
        <v>29</v>
      </c>
      <c r="G8500" s="14" t="s">
        <v>33005</v>
      </c>
      <c r="H8500" s="15">
        <v>0.40600000000000003</v>
      </c>
      <c r="I8500" s="30">
        <v>1</v>
      </c>
      <c r="J8500" s="26" t="s">
        <v>33021</v>
      </c>
      <c r="K8500" s="26" t="s">
        <v>36555</v>
      </c>
      <c r="L8500" s="28">
        <v>7983</v>
      </c>
      <c r="M8500" s="16">
        <f t="shared" si="709"/>
        <v>0.1300263059000375</v>
      </c>
      <c r="N8500" s="17">
        <v>45643</v>
      </c>
      <c r="O8500" s="18" cm="1">
        <f t="array" ref="O8500">INDEX('[1]Базовый ПЛ ООО "Финдер" янв25 '!$E$1:$E$8808,MATCH(C8500,'[1]Базовый ПЛ ООО "Финдер" янв25 '!$B$1:$B$8808,0),)</f>
        <v>9021</v>
      </c>
      <c r="P8500" s="18">
        <f t="shared" si="705"/>
        <v>6014</v>
      </c>
      <c r="Q8500" s="18">
        <f t="shared" ref="Q8500:Q8531" si="710">ROUND(P8500*1.2,2)</f>
        <v>7216.8</v>
      </c>
      <c r="R8500" s="1"/>
      <c r="S8500" s="1"/>
      <c r="T8500" s="1"/>
      <c r="U8500" s="1"/>
      <c r="V8500" s="1"/>
    </row>
    <row r="8501" spans="1:22" s="10" customFormat="1" ht="27.6" x14ac:dyDescent="0.25">
      <c r="A8501" s="11" t="s">
        <v>33016</v>
      </c>
      <c r="B8501" s="12" t="s">
        <v>20040</v>
      </c>
      <c r="C8501" s="12" t="s">
        <v>20041</v>
      </c>
      <c r="D8501" s="13" t="s">
        <v>197</v>
      </c>
      <c r="E8501" s="12" t="s">
        <v>24526</v>
      </c>
      <c r="F8501" s="14" t="s">
        <v>29</v>
      </c>
      <c r="G8501" s="14" t="s">
        <v>29</v>
      </c>
      <c r="H8501" s="15">
        <v>0.52400000000000002</v>
      </c>
      <c r="I8501" s="30">
        <v>1</v>
      </c>
      <c r="J8501" s="26" t="s">
        <v>33445</v>
      </c>
      <c r="K8501" s="26" t="s">
        <v>25209</v>
      </c>
      <c r="L8501" s="28">
        <v>11003</v>
      </c>
      <c r="M8501" s="16">
        <f t="shared" si="709"/>
        <v>0.13005543942561126</v>
      </c>
      <c r="N8501" s="17">
        <v>45643</v>
      </c>
      <c r="O8501" s="18" cm="1">
        <f t="array" ref="O8501">INDEX('[1]Базовый ПЛ ООО "Финдер" янв25 '!$E$1:$E$8808,MATCH(C8501,'[1]Базовый ПЛ ООО "Финдер" янв25 '!$B$1:$B$8808,0),)</f>
        <v>12434</v>
      </c>
      <c r="P8501" s="18">
        <f t="shared" si="705"/>
        <v>8289.33</v>
      </c>
      <c r="Q8501" s="18">
        <f t="shared" si="710"/>
        <v>9947.2000000000007</v>
      </c>
      <c r="R8501" s="1"/>
      <c r="S8501" s="1"/>
      <c r="T8501" s="1"/>
      <c r="U8501" s="1"/>
      <c r="V8501" s="1"/>
    </row>
    <row r="8502" spans="1:22" s="10" customFormat="1" ht="41.4" x14ac:dyDescent="0.25">
      <c r="A8502" s="11" t="s">
        <v>21357</v>
      </c>
      <c r="B8502" s="12" t="s">
        <v>24527</v>
      </c>
      <c r="C8502" s="12" t="s">
        <v>24528</v>
      </c>
      <c r="D8502" s="13" t="s">
        <v>197</v>
      </c>
      <c r="E8502" s="12" t="s">
        <v>24529</v>
      </c>
      <c r="F8502" s="14" t="s">
        <v>29</v>
      </c>
      <c r="G8502" s="14" t="s">
        <v>700</v>
      </c>
      <c r="H8502" s="15">
        <v>0.52400000000000002</v>
      </c>
      <c r="I8502" s="30">
        <v>1</v>
      </c>
      <c r="J8502" s="26" t="s">
        <v>33021</v>
      </c>
      <c r="K8502" s="26" t="s">
        <v>36556</v>
      </c>
      <c r="L8502" s="28">
        <v>12076</v>
      </c>
      <c r="M8502" s="16">
        <f t="shared" si="709"/>
        <v>0.13000993706525343</v>
      </c>
      <c r="N8502" s="17">
        <v>45643</v>
      </c>
      <c r="O8502" s="18" cm="1">
        <f t="array" ref="O8502">INDEX('[1]Базовый ПЛ ООО "Финдер" янв25 '!$E$1:$E$8808,MATCH(C8502,'[1]Базовый ПЛ ООО "Финдер" янв25 '!$B$1:$B$8808,0),)</f>
        <v>13646</v>
      </c>
      <c r="P8502" s="18">
        <f t="shared" si="705"/>
        <v>9097.33</v>
      </c>
      <c r="Q8502" s="18">
        <f t="shared" si="710"/>
        <v>10916.8</v>
      </c>
      <c r="R8502" s="1"/>
      <c r="S8502" s="1"/>
      <c r="T8502" s="1"/>
      <c r="U8502" s="1"/>
      <c r="V8502" s="1"/>
    </row>
    <row r="8503" spans="1:22" s="10" customFormat="1" ht="27.6" x14ac:dyDescent="0.25">
      <c r="A8503" s="11" t="s">
        <v>21357</v>
      </c>
      <c r="B8503" s="12" t="s">
        <v>22284</v>
      </c>
      <c r="C8503" s="12" t="s">
        <v>22285</v>
      </c>
      <c r="D8503" s="13" t="s">
        <v>197</v>
      </c>
      <c r="E8503" s="12" t="s">
        <v>22441</v>
      </c>
      <c r="F8503" s="14">
        <v>1</v>
      </c>
      <c r="G8503" s="14">
        <v>1</v>
      </c>
      <c r="H8503" s="15">
        <v>1.2405999999999999</v>
      </c>
      <c r="I8503" s="30">
        <v>1</v>
      </c>
      <c r="J8503" s="26" t="s">
        <v>33021</v>
      </c>
      <c r="K8503" s="26" t="s">
        <v>36557</v>
      </c>
      <c r="L8503" s="28">
        <v>21200</v>
      </c>
      <c r="M8503" s="16">
        <f t="shared" si="709"/>
        <v>0.12999999999999989</v>
      </c>
      <c r="N8503" s="17">
        <v>45643</v>
      </c>
      <c r="O8503" s="18" cm="1">
        <f t="array" ref="O8503">INDEX('[1]Базовый ПЛ ООО "Финдер" янв25 '!$E$1:$E$8808,MATCH(C8503,'[1]Базовый ПЛ ООО "Финдер" янв25 '!$B$1:$B$8808,0),)</f>
        <v>23956</v>
      </c>
      <c r="P8503" s="18">
        <f t="shared" si="705"/>
        <v>15970.67</v>
      </c>
      <c r="Q8503" s="18">
        <f t="shared" si="710"/>
        <v>19164.8</v>
      </c>
      <c r="R8503" s="1"/>
      <c r="S8503" s="1"/>
      <c r="T8503" s="1"/>
      <c r="U8503" s="1"/>
      <c r="V8503" s="1"/>
    </row>
    <row r="8504" spans="1:22" s="10" customFormat="1" ht="41.4" x14ac:dyDescent="0.25">
      <c r="A8504" s="11" t="s">
        <v>21357</v>
      </c>
      <c r="B8504" s="12" t="s">
        <v>24530</v>
      </c>
      <c r="C8504" s="12" t="s">
        <v>24531</v>
      </c>
      <c r="D8504" s="13" t="s">
        <v>197</v>
      </c>
      <c r="E8504" s="12" t="s">
        <v>24532</v>
      </c>
      <c r="F8504" s="14">
        <v>1</v>
      </c>
      <c r="G8504" s="14">
        <v>1</v>
      </c>
      <c r="H8504" s="15">
        <v>1.2410000000000001</v>
      </c>
      <c r="I8504" s="30">
        <v>1</v>
      </c>
      <c r="J8504" s="26" t="s">
        <v>33021</v>
      </c>
      <c r="K8504" s="26" t="s">
        <v>36558</v>
      </c>
      <c r="L8504" s="28">
        <v>22608</v>
      </c>
      <c r="M8504" s="16">
        <f t="shared" si="709"/>
        <v>0.13004246284501053</v>
      </c>
      <c r="N8504" s="17">
        <v>45643</v>
      </c>
      <c r="O8504" s="18" cm="1">
        <f t="array" ref="O8504">INDEX('[1]Базовый ПЛ ООО "Финдер" янв25 '!$E$1:$E$8808,MATCH(C8504,'[1]Базовый ПЛ ООО "Финдер" янв25 '!$B$1:$B$8808,0),)</f>
        <v>25548</v>
      </c>
      <c r="P8504" s="18">
        <f t="shared" si="705"/>
        <v>17032</v>
      </c>
      <c r="Q8504" s="18">
        <f t="shared" si="710"/>
        <v>20438.400000000001</v>
      </c>
      <c r="R8504" s="1"/>
      <c r="S8504" s="1"/>
      <c r="T8504" s="1"/>
      <c r="U8504" s="1"/>
      <c r="V8504" s="1"/>
    </row>
    <row r="8505" spans="1:22" s="10" customFormat="1" ht="27.6" x14ac:dyDescent="0.25">
      <c r="A8505" s="11" t="s">
        <v>21357</v>
      </c>
      <c r="B8505" s="12" t="s">
        <v>21968</v>
      </c>
      <c r="C8505" s="12" t="s">
        <v>21969</v>
      </c>
      <c r="D8505" s="13" t="s">
        <v>197</v>
      </c>
      <c r="E8505" s="12" t="s">
        <v>21970</v>
      </c>
      <c r="F8505" s="14" t="s">
        <v>29</v>
      </c>
      <c r="G8505" s="14" t="s">
        <v>29</v>
      </c>
      <c r="H8505" s="15">
        <v>0.38939999999999997</v>
      </c>
      <c r="I8505" s="30">
        <v>1</v>
      </c>
      <c r="J8505" s="26" t="s">
        <v>33021</v>
      </c>
      <c r="K8505" s="26" t="s">
        <v>36559</v>
      </c>
      <c r="L8505" s="28">
        <v>7090</v>
      </c>
      <c r="M8505" s="16">
        <f t="shared" si="709"/>
        <v>0.13004231311706627</v>
      </c>
      <c r="N8505" s="17">
        <v>45643</v>
      </c>
      <c r="O8505" s="18" cm="1">
        <f t="array" ref="O8505">INDEX('[1]Базовый ПЛ ООО "Финдер" янв25 '!$E$1:$E$8808,MATCH(C8505,'[1]Базовый ПЛ ООО "Финдер" янв25 '!$B$1:$B$8808,0),)</f>
        <v>8012</v>
      </c>
      <c r="P8505" s="18">
        <f t="shared" si="705"/>
        <v>5341.33</v>
      </c>
      <c r="Q8505" s="18">
        <f t="shared" si="710"/>
        <v>6409.6</v>
      </c>
      <c r="R8505" s="1"/>
      <c r="S8505" s="1"/>
      <c r="T8505" s="1"/>
      <c r="U8505" s="1"/>
      <c r="V8505" s="1"/>
    </row>
    <row r="8506" spans="1:22" s="10" customFormat="1" ht="27.6" x14ac:dyDescent="0.25">
      <c r="A8506" s="11" t="s">
        <v>21357</v>
      </c>
      <c r="B8506" s="12" t="s">
        <v>21971</v>
      </c>
      <c r="C8506" s="12" t="s">
        <v>21972</v>
      </c>
      <c r="D8506" s="13" t="s">
        <v>197</v>
      </c>
      <c r="E8506" s="12" t="s">
        <v>20081</v>
      </c>
      <c r="F8506" s="14" t="s">
        <v>29</v>
      </c>
      <c r="G8506" s="14" t="s">
        <v>29</v>
      </c>
      <c r="H8506" s="15">
        <v>0.76360000000000006</v>
      </c>
      <c r="I8506" s="30">
        <v>1</v>
      </c>
      <c r="J8506" s="26" t="s">
        <v>33021</v>
      </c>
      <c r="K8506" s="26" t="s">
        <v>36560</v>
      </c>
      <c r="L8506" s="28">
        <v>6839</v>
      </c>
      <c r="M8506" s="16">
        <f t="shared" si="709"/>
        <v>0.13013598479309851</v>
      </c>
      <c r="N8506" s="17">
        <v>45643</v>
      </c>
      <c r="O8506" s="18" cm="1">
        <f t="array" ref="O8506">INDEX('[1]Базовый ПЛ ООО "Финдер" янв25 '!$E$1:$E$8808,MATCH(C8506,'[1]Базовый ПЛ ООО "Финдер" янв25 '!$B$1:$B$8808,0),)</f>
        <v>7729</v>
      </c>
      <c r="P8506" s="18">
        <f t="shared" si="705"/>
        <v>5152.67</v>
      </c>
      <c r="Q8506" s="18">
        <f t="shared" si="710"/>
        <v>6183.2</v>
      </c>
      <c r="R8506" s="1"/>
      <c r="S8506" s="1"/>
      <c r="T8506" s="1"/>
      <c r="U8506" s="1"/>
      <c r="V8506" s="1"/>
    </row>
    <row r="8507" spans="1:22" s="10" customFormat="1" ht="27.6" x14ac:dyDescent="0.25">
      <c r="A8507" s="11" t="s">
        <v>21357</v>
      </c>
      <c r="B8507" s="12" t="s">
        <v>21973</v>
      </c>
      <c r="C8507" s="12" t="s">
        <v>21974</v>
      </c>
      <c r="D8507" s="13" t="s">
        <v>197</v>
      </c>
      <c r="E8507" s="12" t="s">
        <v>20082</v>
      </c>
      <c r="F8507" s="14" t="s">
        <v>29</v>
      </c>
      <c r="G8507" s="14" t="s">
        <v>29</v>
      </c>
      <c r="H8507" s="15">
        <v>0.93340000000000001</v>
      </c>
      <c r="I8507" s="30">
        <v>1</v>
      </c>
      <c r="J8507" s="26" t="s">
        <v>33021</v>
      </c>
      <c r="K8507" s="26" t="s">
        <v>36561</v>
      </c>
      <c r="L8507" s="28">
        <v>10577</v>
      </c>
      <c r="M8507" s="16">
        <f t="shared" si="709"/>
        <v>0.13009359931927778</v>
      </c>
      <c r="N8507" s="17">
        <v>45643</v>
      </c>
      <c r="O8507" s="18" cm="1">
        <f t="array" ref="O8507">INDEX('[1]Базовый ПЛ ООО "Финдер" янв25 '!$E$1:$E$8808,MATCH(C8507,'[1]Базовый ПЛ ООО "Финдер" янв25 '!$B$1:$B$8808,0),)</f>
        <v>11953</v>
      </c>
      <c r="P8507" s="18">
        <f t="shared" si="705"/>
        <v>7968.67</v>
      </c>
      <c r="Q8507" s="18">
        <f t="shared" si="710"/>
        <v>9562.4</v>
      </c>
      <c r="R8507" s="1"/>
      <c r="S8507" s="1"/>
      <c r="T8507" s="1"/>
      <c r="U8507" s="1"/>
      <c r="V8507" s="1"/>
    </row>
    <row r="8508" spans="1:22" s="10" customFormat="1" ht="41.4" x14ac:dyDescent="0.25">
      <c r="A8508" s="11" t="s">
        <v>21357</v>
      </c>
      <c r="B8508" s="12" t="s">
        <v>34400</v>
      </c>
      <c r="C8508" s="12" t="s">
        <v>34401</v>
      </c>
      <c r="D8508" s="13" t="s">
        <v>197</v>
      </c>
      <c r="E8508" s="12" t="s">
        <v>34741</v>
      </c>
      <c r="F8508" s="14">
        <v>1</v>
      </c>
      <c r="G8508" s="14">
        <v>1</v>
      </c>
      <c r="H8508" s="15"/>
      <c r="I8508" s="30">
        <v>1</v>
      </c>
      <c r="J8508" s="26" t="s">
        <v>33021</v>
      </c>
      <c r="K8508" s="26" t="s">
        <v>35072</v>
      </c>
      <c r="L8508" s="28"/>
      <c r="M8508" s="16"/>
      <c r="N8508" s="17">
        <v>45643</v>
      </c>
      <c r="O8508" s="18" cm="1">
        <f t="array" ref="O8508">INDEX('[1]Базовый ПЛ ООО "Финдер" янв25 '!$E$1:$E$8808,MATCH(C8508,'[1]Базовый ПЛ ООО "Финдер" янв25 '!$B$1:$B$8808,0),)</f>
        <v>20337</v>
      </c>
      <c r="P8508" s="18">
        <f t="shared" si="705"/>
        <v>13558</v>
      </c>
      <c r="Q8508" s="18">
        <f t="shared" si="710"/>
        <v>16269.6</v>
      </c>
      <c r="R8508" s="1"/>
      <c r="S8508" s="1"/>
      <c r="T8508" s="1"/>
      <c r="U8508" s="1"/>
      <c r="V8508" s="1"/>
    </row>
    <row r="8509" spans="1:22" s="10" customFormat="1" ht="41.4" x14ac:dyDescent="0.25">
      <c r="A8509" s="11" t="s">
        <v>21357</v>
      </c>
      <c r="B8509" s="12" t="s">
        <v>34402</v>
      </c>
      <c r="C8509" s="12" t="s">
        <v>34403</v>
      </c>
      <c r="D8509" s="13" t="s">
        <v>197</v>
      </c>
      <c r="E8509" s="12" t="s">
        <v>34742</v>
      </c>
      <c r="F8509" s="14">
        <v>1</v>
      </c>
      <c r="G8509" s="14">
        <v>1</v>
      </c>
      <c r="H8509" s="15"/>
      <c r="I8509" s="30">
        <v>1</v>
      </c>
      <c r="J8509" s="26" t="s">
        <v>33021</v>
      </c>
      <c r="K8509" s="26" t="s">
        <v>35073</v>
      </c>
      <c r="L8509" s="28"/>
      <c r="M8509" s="16"/>
      <c r="N8509" s="17">
        <v>45643</v>
      </c>
      <c r="O8509" s="18" cm="1">
        <f t="array" ref="O8509">INDEX('[1]Базовый ПЛ ООО "Финдер" янв25 '!$E$1:$E$8808,MATCH(C8509,'[1]Базовый ПЛ ООО "Финдер" янв25 '!$B$1:$B$8808,0),)</f>
        <v>38196</v>
      </c>
      <c r="P8509" s="18">
        <f t="shared" si="705"/>
        <v>25464</v>
      </c>
      <c r="Q8509" s="18">
        <f t="shared" si="710"/>
        <v>30556.799999999999</v>
      </c>
      <c r="R8509" s="1"/>
      <c r="S8509" s="1"/>
      <c r="T8509" s="1"/>
      <c r="U8509" s="1"/>
      <c r="V8509" s="1"/>
    </row>
    <row r="8510" spans="1:22" s="10" customFormat="1" ht="41.4" x14ac:dyDescent="0.25">
      <c r="A8510" s="11" t="s">
        <v>21357</v>
      </c>
      <c r="B8510" s="12" t="s">
        <v>33184</v>
      </c>
      <c r="C8510" s="12" t="s">
        <v>33185</v>
      </c>
      <c r="D8510" s="13" t="s">
        <v>197</v>
      </c>
      <c r="E8510" s="12" t="s">
        <v>33188</v>
      </c>
      <c r="F8510" s="14" t="s">
        <v>29</v>
      </c>
      <c r="G8510" s="14" t="s">
        <v>29</v>
      </c>
      <c r="H8510" s="15">
        <v>0.93340000000000001</v>
      </c>
      <c r="I8510" s="30">
        <v>1</v>
      </c>
      <c r="J8510" s="26" t="s">
        <v>33021</v>
      </c>
      <c r="K8510" s="26" t="s">
        <v>36562</v>
      </c>
      <c r="L8510" s="28">
        <v>41026</v>
      </c>
      <c r="M8510" s="16"/>
      <c r="N8510" s="17">
        <v>45643</v>
      </c>
      <c r="O8510" s="18" cm="1">
        <f t="array" ref="O8510">INDEX('[1]Базовый ПЛ ООО "Финдер" янв25 '!$E$1:$E$8808,MATCH(C8510,'[1]Базовый ПЛ ООО "Финдер" янв25 '!$B$1:$B$8808,0),)</f>
        <v>44042</v>
      </c>
      <c r="P8510" s="18">
        <f t="shared" si="705"/>
        <v>29361.33</v>
      </c>
      <c r="Q8510" s="18">
        <f t="shared" si="710"/>
        <v>35233.599999999999</v>
      </c>
      <c r="R8510" s="1"/>
      <c r="S8510" s="1"/>
      <c r="T8510" s="1"/>
      <c r="U8510" s="1"/>
      <c r="V8510" s="1"/>
    </row>
    <row r="8511" spans="1:22" s="10" customFormat="1" ht="41.4" x14ac:dyDescent="0.25">
      <c r="A8511" s="11" t="s">
        <v>21357</v>
      </c>
      <c r="B8511" s="12" t="s">
        <v>34404</v>
      </c>
      <c r="C8511" s="12" t="s">
        <v>34405</v>
      </c>
      <c r="D8511" s="13" t="s">
        <v>197</v>
      </c>
      <c r="E8511" s="12" t="s">
        <v>34743</v>
      </c>
      <c r="F8511" s="14">
        <v>1</v>
      </c>
      <c r="G8511" s="14">
        <v>1</v>
      </c>
      <c r="H8511" s="15"/>
      <c r="I8511" s="30">
        <v>1</v>
      </c>
      <c r="J8511" s="26" t="s">
        <v>33021</v>
      </c>
      <c r="K8511" s="26" t="s">
        <v>35074</v>
      </c>
      <c r="L8511" s="28"/>
      <c r="M8511" s="16"/>
      <c r="N8511" s="17">
        <v>45643</v>
      </c>
      <c r="O8511" s="18" cm="1">
        <f t="array" ref="O8511">INDEX('[1]Базовый ПЛ ООО "Финдер" янв25 '!$E$1:$E$8808,MATCH(C8511,'[1]Базовый ПЛ ООО "Финдер" янв25 '!$B$1:$B$8808,0),)</f>
        <v>48436</v>
      </c>
      <c r="P8511" s="18">
        <f t="shared" si="705"/>
        <v>32290.67</v>
      </c>
      <c r="Q8511" s="18">
        <f t="shared" si="710"/>
        <v>38748.800000000003</v>
      </c>
      <c r="R8511" s="1"/>
      <c r="S8511" s="1"/>
      <c r="T8511" s="1"/>
      <c r="U8511" s="1"/>
      <c r="V8511" s="1"/>
    </row>
    <row r="8512" spans="1:22" s="10" customFormat="1" ht="41.4" x14ac:dyDescent="0.25">
      <c r="A8512" s="11" t="s">
        <v>21357</v>
      </c>
      <c r="B8512" s="12" t="s">
        <v>33186</v>
      </c>
      <c r="C8512" s="12" t="s">
        <v>33187</v>
      </c>
      <c r="D8512" s="13" t="s">
        <v>197</v>
      </c>
      <c r="E8512" s="12" t="s">
        <v>33189</v>
      </c>
      <c r="F8512" s="14" t="s">
        <v>29</v>
      </c>
      <c r="G8512" s="14" t="s">
        <v>29</v>
      </c>
      <c r="H8512" s="15">
        <v>0.93340000000000001</v>
      </c>
      <c r="I8512" s="30">
        <v>1</v>
      </c>
      <c r="J8512" s="26" t="s">
        <v>33021</v>
      </c>
      <c r="K8512" s="26" t="s">
        <v>36563</v>
      </c>
      <c r="L8512" s="28">
        <v>44934</v>
      </c>
      <c r="M8512" s="16"/>
      <c r="N8512" s="17">
        <v>45643</v>
      </c>
      <c r="O8512" s="18" cm="1">
        <f t="array" ref="O8512">INDEX('[1]Базовый ПЛ ООО "Финдер" янв25 '!$E$1:$E$8808,MATCH(C8512,'[1]Базовый ПЛ ООО "Финдер" янв25 '!$B$1:$B$8808,0),)</f>
        <v>48237</v>
      </c>
      <c r="P8512" s="18">
        <f t="shared" si="705"/>
        <v>32158</v>
      </c>
      <c r="Q8512" s="18">
        <f t="shared" si="710"/>
        <v>38589.599999999999</v>
      </c>
      <c r="R8512" s="1"/>
      <c r="S8512" s="1"/>
      <c r="T8512" s="1"/>
      <c r="U8512" s="1"/>
      <c r="V8512" s="1"/>
    </row>
    <row r="8513" spans="1:22" s="10" customFormat="1" ht="41.4" x14ac:dyDescent="0.25">
      <c r="A8513" s="11" t="s">
        <v>21357</v>
      </c>
      <c r="B8513" s="12" t="s">
        <v>34406</v>
      </c>
      <c r="C8513" s="12" t="s">
        <v>34407</v>
      </c>
      <c r="D8513" s="13" t="s">
        <v>197</v>
      </c>
      <c r="E8513" s="12" t="s">
        <v>34744</v>
      </c>
      <c r="F8513" s="14">
        <v>1</v>
      </c>
      <c r="G8513" s="14">
        <v>1</v>
      </c>
      <c r="H8513" s="15"/>
      <c r="I8513" s="30">
        <v>1</v>
      </c>
      <c r="J8513" s="26" t="s">
        <v>33021</v>
      </c>
      <c r="K8513" s="26" t="s">
        <v>35075</v>
      </c>
      <c r="L8513" s="28"/>
      <c r="M8513" s="16"/>
      <c r="N8513" s="17">
        <v>45643</v>
      </c>
      <c r="O8513" s="18" cm="1">
        <f t="array" ref="O8513">INDEX('[1]Базовый ПЛ ООО "Финдер" янв25 '!$E$1:$E$8808,MATCH(C8513,'[1]Базовый ПЛ ООО "Финдер" янв25 '!$B$1:$B$8808,0),)</f>
        <v>53009</v>
      </c>
      <c r="P8513" s="18">
        <f t="shared" si="705"/>
        <v>35339.33</v>
      </c>
      <c r="Q8513" s="18">
        <f t="shared" si="710"/>
        <v>42407.199999999997</v>
      </c>
      <c r="R8513" s="1"/>
      <c r="S8513" s="1"/>
      <c r="T8513" s="1"/>
      <c r="U8513" s="1"/>
      <c r="V8513" s="1"/>
    </row>
    <row r="8514" spans="1:22" s="10" customFormat="1" ht="27.6" x14ac:dyDescent="0.25">
      <c r="A8514" s="11" t="s">
        <v>21357</v>
      </c>
      <c r="B8514" s="12" t="s">
        <v>21975</v>
      </c>
      <c r="C8514" s="12" t="s">
        <v>21976</v>
      </c>
      <c r="D8514" s="13" t="s">
        <v>197</v>
      </c>
      <c r="E8514" s="12" t="s">
        <v>20083</v>
      </c>
      <c r="F8514" s="14" t="s">
        <v>29</v>
      </c>
      <c r="G8514" s="14" t="s">
        <v>29</v>
      </c>
      <c r="H8514" s="15">
        <v>0.38939999999999997</v>
      </c>
      <c r="I8514" s="30">
        <v>1</v>
      </c>
      <c r="J8514" s="26" t="s">
        <v>33021</v>
      </c>
      <c r="K8514" s="26" t="s">
        <v>36564</v>
      </c>
      <c r="L8514" s="28">
        <v>7090</v>
      </c>
      <c r="M8514" s="16">
        <f>O8514/L8514-1</f>
        <v>0.13004231311706627</v>
      </c>
      <c r="N8514" s="17">
        <v>45643</v>
      </c>
      <c r="O8514" s="18" cm="1">
        <f t="array" ref="O8514">INDEX('[1]Базовый ПЛ ООО "Финдер" янв25 '!$E$1:$E$8808,MATCH(C8514,'[1]Базовый ПЛ ООО "Финдер" янв25 '!$B$1:$B$8808,0),)</f>
        <v>8012</v>
      </c>
      <c r="P8514" s="18">
        <f t="shared" si="705"/>
        <v>5341.33</v>
      </c>
      <c r="Q8514" s="18">
        <f t="shared" si="710"/>
        <v>6409.6</v>
      </c>
      <c r="R8514" s="1"/>
      <c r="S8514" s="1"/>
      <c r="T8514" s="1"/>
      <c r="U8514" s="1"/>
      <c r="V8514" s="1"/>
    </row>
    <row r="8515" spans="1:22" s="10" customFormat="1" ht="27.6" x14ac:dyDescent="0.25">
      <c r="A8515" s="11" t="s">
        <v>21357</v>
      </c>
      <c r="B8515" s="12" t="s">
        <v>21977</v>
      </c>
      <c r="C8515" s="12" t="s">
        <v>21978</v>
      </c>
      <c r="D8515" s="13" t="s">
        <v>197</v>
      </c>
      <c r="E8515" s="12" t="s">
        <v>20084</v>
      </c>
      <c r="F8515" s="14" t="s">
        <v>29</v>
      </c>
      <c r="G8515" s="14" t="s">
        <v>29</v>
      </c>
      <c r="H8515" s="15">
        <v>0.76360000000000006</v>
      </c>
      <c r="I8515" s="30">
        <v>1</v>
      </c>
      <c r="J8515" s="26" t="s">
        <v>33021</v>
      </c>
      <c r="K8515" s="26" t="s">
        <v>36565</v>
      </c>
      <c r="L8515" s="28">
        <v>6839</v>
      </c>
      <c r="M8515" s="16">
        <f>O8515/L8515-1</f>
        <v>0.13013598479309851</v>
      </c>
      <c r="N8515" s="17">
        <v>45643</v>
      </c>
      <c r="O8515" s="18" cm="1">
        <f t="array" ref="O8515">INDEX('[1]Базовый ПЛ ООО "Финдер" янв25 '!$E$1:$E$8808,MATCH(C8515,'[1]Базовый ПЛ ООО "Финдер" янв25 '!$B$1:$B$8808,0),)</f>
        <v>7729</v>
      </c>
      <c r="P8515" s="18">
        <f t="shared" si="705"/>
        <v>5152.67</v>
      </c>
      <c r="Q8515" s="18">
        <f t="shared" si="710"/>
        <v>6183.2</v>
      </c>
      <c r="R8515" s="1"/>
      <c r="S8515" s="1"/>
      <c r="T8515" s="1"/>
      <c r="U8515" s="1"/>
      <c r="V8515" s="1"/>
    </row>
    <row r="8516" spans="1:22" s="10" customFormat="1" ht="27.6" x14ac:dyDescent="0.25">
      <c r="A8516" s="11" t="s">
        <v>21357</v>
      </c>
      <c r="B8516" s="12" t="s">
        <v>21979</v>
      </c>
      <c r="C8516" s="12" t="s">
        <v>21980</v>
      </c>
      <c r="D8516" s="13" t="s">
        <v>197</v>
      </c>
      <c r="E8516" s="12" t="s">
        <v>20085</v>
      </c>
      <c r="F8516" s="14" t="s">
        <v>29</v>
      </c>
      <c r="G8516" s="14" t="s">
        <v>29</v>
      </c>
      <c r="H8516" s="15">
        <v>0.93340000000000001</v>
      </c>
      <c r="I8516" s="30">
        <v>1</v>
      </c>
      <c r="J8516" s="26" t="s">
        <v>33021</v>
      </c>
      <c r="K8516" s="26" t="s">
        <v>33210</v>
      </c>
      <c r="L8516" s="28">
        <v>10577</v>
      </c>
      <c r="M8516" s="16">
        <f>O8516/L8516-1</f>
        <v>0.13009359931927778</v>
      </c>
      <c r="N8516" s="17">
        <v>45643</v>
      </c>
      <c r="O8516" s="18" cm="1">
        <f t="array" ref="O8516">INDEX('[1]Базовый ПЛ ООО "Финдер" янв25 '!$E$1:$E$8808,MATCH(C8516,'[1]Базовый ПЛ ООО "Финдер" янв25 '!$B$1:$B$8808,0),)</f>
        <v>11953</v>
      </c>
      <c r="P8516" s="18">
        <f t="shared" si="705"/>
        <v>7968.67</v>
      </c>
      <c r="Q8516" s="18">
        <f t="shared" si="710"/>
        <v>9562.4</v>
      </c>
      <c r="R8516" s="1"/>
      <c r="S8516" s="1"/>
      <c r="T8516" s="1"/>
      <c r="U8516" s="1"/>
      <c r="V8516" s="1"/>
    </row>
    <row r="8517" spans="1:22" s="10" customFormat="1" ht="41.4" x14ac:dyDescent="0.25">
      <c r="A8517" s="11" t="s">
        <v>21357</v>
      </c>
      <c r="B8517" s="12" t="s">
        <v>33204</v>
      </c>
      <c r="C8517" s="12" t="s">
        <v>33205</v>
      </c>
      <c r="D8517" s="13" t="s">
        <v>197</v>
      </c>
      <c r="E8517" s="12" t="s">
        <v>33208</v>
      </c>
      <c r="F8517" s="14" t="s">
        <v>29</v>
      </c>
      <c r="G8517" s="14" t="s">
        <v>29</v>
      </c>
      <c r="H8517" s="15">
        <v>3.5775000000000001</v>
      </c>
      <c r="I8517" s="30">
        <v>1</v>
      </c>
      <c r="J8517" s="26" t="s">
        <v>33021</v>
      </c>
      <c r="K8517" s="26" t="s">
        <v>36566</v>
      </c>
      <c r="L8517" s="28">
        <v>36998</v>
      </c>
      <c r="M8517" s="16"/>
      <c r="N8517" s="17">
        <v>45643</v>
      </c>
      <c r="O8517" s="18" cm="1">
        <f t="array" ref="O8517">INDEX('[1]Базовый ПЛ ООО "Финдер" янв25 '!$E$1:$E$8808,MATCH(C8517,'[1]Базовый ПЛ ООО "Финдер" янв25 '!$B$1:$B$8808,0),)</f>
        <v>39718</v>
      </c>
      <c r="P8517" s="18">
        <f t="shared" si="705"/>
        <v>26478.67</v>
      </c>
      <c r="Q8517" s="18">
        <f t="shared" si="710"/>
        <v>31774.400000000001</v>
      </c>
      <c r="R8517" s="1"/>
      <c r="S8517" s="1"/>
      <c r="T8517" s="1"/>
      <c r="U8517" s="1"/>
      <c r="V8517" s="1"/>
    </row>
    <row r="8518" spans="1:22" s="10" customFormat="1" ht="41.4" x14ac:dyDescent="0.25">
      <c r="A8518" s="11" t="s">
        <v>21357</v>
      </c>
      <c r="B8518" s="12" t="s">
        <v>33289</v>
      </c>
      <c r="C8518" s="12" t="s">
        <v>33290</v>
      </c>
      <c r="D8518" s="13" t="s">
        <v>197</v>
      </c>
      <c r="E8518" s="12" t="s">
        <v>33291</v>
      </c>
      <c r="F8518" s="14" t="s">
        <v>29</v>
      </c>
      <c r="G8518" s="14" t="s">
        <v>29</v>
      </c>
      <c r="H8518" s="15">
        <v>3.5775000000000001</v>
      </c>
      <c r="I8518" s="30">
        <v>1</v>
      </c>
      <c r="J8518" s="26" t="s">
        <v>33021</v>
      </c>
      <c r="K8518" s="26" t="s">
        <v>36567</v>
      </c>
      <c r="L8518" s="28">
        <v>39035</v>
      </c>
      <c r="M8518" s="16"/>
      <c r="N8518" s="17">
        <v>45643</v>
      </c>
      <c r="O8518" s="18" cm="1">
        <f t="array" ref="O8518">INDEX('[1]Базовый ПЛ ООО "Финдер" янв25 '!$E$1:$E$8808,MATCH(C8518,'[1]Базовый ПЛ ООО "Финдер" янв25 '!$B$1:$B$8808,0),)</f>
        <v>44110</v>
      </c>
      <c r="P8518" s="18">
        <f t="shared" si="705"/>
        <v>29406.67</v>
      </c>
      <c r="Q8518" s="18">
        <f t="shared" si="710"/>
        <v>35288</v>
      </c>
      <c r="R8518" s="1"/>
      <c r="S8518" s="1"/>
      <c r="T8518" s="1"/>
      <c r="U8518" s="1"/>
      <c r="V8518" s="1"/>
    </row>
    <row r="8519" spans="1:22" s="10" customFormat="1" ht="41.4" x14ac:dyDescent="0.25">
      <c r="A8519" s="11" t="s">
        <v>21357</v>
      </c>
      <c r="B8519" s="12" t="s">
        <v>33206</v>
      </c>
      <c r="C8519" s="12" t="s">
        <v>33207</v>
      </c>
      <c r="D8519" s="13" t="s">
        <v>197</v>
      </c>
      <c r="E8519" s="12" t="s">
        <v>33209</v>
      </c>
      <c r="F8519" s="14" t="s">
        <v>29</v>
      </c>
      <c r="G8519" s="14" t="s">
        <v>29</v>
      </c>
      <c r="H8519" s="15">
        <v>4.1376999999999997</v>
      </c>
      <c r="I8519" s="30">
        <v>1</v>
      </c>
      <c r="J8519" s="26" t="s">
        <v>33021</v>
      </c>
      <c r="K8519" s="26" t="s">
        <v>36568</v>
      </c>
      <c r="L8519" s="28">
        <v>40635</v>
      </c>
      <c r="M8519" s="16"/>
      <c r="N8519" s="17">
        <v>45643</v>
      </c>
      <c r="O8519" s="18" cm="1">
        <f t="array" ref="O8519">INDEX('[1]Базовый ПЛ ООО "Финдер" янв25 '!$E$1:$E$8808,MATCH(C8519,'[1]Базовый ПЛ ООО "Финдер" янв25 '!$B$1:$B$8808,0),)</f>
        <v>43622</v>
      </c>
      <c r="P8519" s="18">
        <f t="shared" si="705"/>
        <v>29081.33</v>
      </c>
      <c r="Q8519" s="18">
        <f t="shared" si="710"/>
        <v>34897.599999999999</v>
      </c>
      <c r="R8519" s="1"/>
      <c r="S8519" s="1"/>
      <c r="T8519" s="1"/>
      <c r="U8519" s="1"/>
      <c r="V8519" s="1"/>
    </row>
    <row r="8520" spans="1:22" s="10" customFormat="1" ht="41.4" x14ac:dyDescent="0.25">
      <c r="A8520" s="11" t="s">
        <v>21357</v>
      </c>
      <c r="B8520" s="12" t="s">
        <v>33292</v>
      </c>
      <c r="C8520" s="12" t="s">
        <v>33293</v>
      </c>
      <c r="D8520" s="13" t="s">
        <v>197</v>
      </c>
      <c r="E8520" s="12" t="s">
        <v>33294</v>
      </c>
      <c r="F8520" s="14" t="s">
        <v>29</v>
      </c>
      <c r="G8520" s="14" t="s">
        <v>29</v>
      </c>
      <c r="H8520" s="15">
        <v>4.1376999999999997</v>
      </c>
      <c r="I8520" s="30">
        <v>1</v>
      </c>
      <c r="J8520" s="26" t="s">
        <v>33021</v>
      </c>
      <c r="K8520" s="26" t="s">
        <v>36569</v>
      </c>
      <c r="L8520" s="28">
        <v>42829</v>
      </c>
      <c r="M8520" s="16"/>
      <c r="N8520" s="17">
        <v>45643</v>
      </c>
      <c r="O8520" s="18" cm="1">
        <f t="array" ref="O8520">INDEX('[1]Базовый ПЛ ООО "Финдер" янв25 '!$E$1:$E$8808,MATCH(C8520,'[1]Базовый ПЛ ООО "Финдер" янв25 '!$B$1:$B$8808,0),)</f>
        <v>48397</v>
      </c>
      <c r="P8520" s="18">
        <f t="shared" si="705"/>
        <v>32264.67</v>
      </c>
      <c r="Q8520" s="18">
        <f t="shared" si="710"/>
        <v>38717.599999999999</v>
      </c>
      <c r="R8520" s="1"/>
      <c r="S8520" s="1"/>
      <c r="T8520" s="1"/>
      <c r="U8520" s="1"/>
      <c r="V8520" s="1"/>
    </row>
    <row r="8521" spans="1:22" s="10" customFormat="1" ht="27.6" x14ac:dyDescent="0.25">
      <c r="A8521" s="11" t="s">
        <v>21357</v>
      </c>
      <c r="B8521" s="12" t="s">
        <v>21981</v>
      </c>
      <c r="C8521" s="12" t="s">
        <v>21982</v>
      </c>
      <c r="D8521" s="13" t="s">
        <v>197</v>
      </c>
      <c r="E8521" s="12" t="s">
        <v>21983</v>
      </c>
      <c r="F8521" s="14" t="s">
        <v>29</v>
      </c>
      <c r="G8521" s="14" t="s">
        <v>29</v>
      </c>
      <c r="H8521" s="15">
        <v>0.38939999999999997</v>
      </c>
      <c r="I8521" s="30">
        <v>1</v>
      </c>
      <c r="J8521" s="26" t="s">
        <v>33021</v>
      </c>
      <c r="K8521" s="26" t="s">
        <v>36570</v>
      </c>
      <c r="L8521" s="28">
        <v>5522</v>
      </c>
      <c r="M8521" s="16">
        <f>O8521/L8521-1</f>
        <v>0.13002535313292296</v>
      </c>
      <c r="N8521" s="17">
        <v>45643</v>
      </c>
      <c r="O8521" s="18" cm="1">
        <f t="array" ref="O8521">INDEX('[1]Базовый ПЛ ООО "Финдер" янв25 '!$E$1:$E$8808,MATCH(C8521,'[1]Базовый ПЛ ООО "Финдер" янв25 '!$B$1:$B$8808,0),)</f>
        <v>6240</v>
      </c>
      <c r="P8521" s="18">
        <f t="shared" si="705"/>
        <v>4160</v>
      </c>
      <c r="Q8521" s="18">
        <f t="shared" si="710"/>
        <v>4992</v>
      </c>
      <c r="R8521" s="1"/>
      <c r="S8521" s="1"/>
      <c r="T8521" s="1"/>
      <c r="U8521" s="1"/>
      <c r="V8521" s="1"/>
    </row>
    <row r="8522" spans="1:22" s="10" customFormat="1" ht="27.6" x14ac:dyDescent="0.25">
      <c r="A8522" s="11" t="s">
        <v>21357</v>
      </c>
      <c r="B8522" s="12" t="s">
        <v>21984</v>
      </c>
      <c r="C8522" s="12" t="s">
        <v>21985</v>
      </c>
      <c r="D8522" s="13" t="s">
        <v>197</v>
      </c>
      <c r="E8522" s="12" t="s">
        <v>20089</v>
      </c>
      <c r="F8522" s="14" t="s">
        <v>29</v>
      </c>
      <c r="G8522" s="14" t="s">
        <v>29</v>
      </c>
      <c r="H8522" s="15">
        <v>0.76360000000000006</v>
      </c>
      <c r="I8522" s="30">
        <v>1</v>
      </c>
      <c r="J8522" s="26" t="s">
        <v>33021</v>
      </c>
      <c r="K8522" s="26" t="s">
        <v>36571</v>
      </c>
      <c r="L8522" s="28">
        <v>7282</v>
      </c>
      <c r="M8522" s="16">
        <f>O8522/L8522-1</f>
        <v>0.13004669046965112</v>
      </c>
      <c r="N8522" s="17">
        <v>45643</v>
      </c>
      <c r="O8522" s="18" cm="1">
        <f t="array" ref="O8522">INDEX('[1]Базовый ПЛ ООО "Финдер" янв25 '!$E$1:$E$8808,MATCH(C8522,'[1]Базовый ПЛ ООО "Финдер" янв25 '!$B$1:$B$8808,0),)</f>
        <v>8229</v>
      </c>
      <c r="P8522" s="18">
        <f t="shared" si="705"/>
        <v>5486</v>
      </c>
      <c r="Q8522" s="18">
        <f t="shared" si="710"/>
        <v>6583.2</v>
      </c>
      <c r="R8522" s="1"/>
      <c r="S8522" s="1"/>
      <c r="T8522" s="1"/>
      <c r="U8522" s="1"/>
      <c r="V8522" s="1"/>
    </row>
    <row r="8523" spans="1:22" s="10" customFormat="1" ht="27.6" x14ac:dyDescent="0.25">
      <c r="A8523" s="11" t="s">
        <v>21357</v>
      </c>
      <c r="B8523" s="12" t="s">
        <v>21986</v>
      </c>
      <c r="C8523" s="12" t="s">
        <v>21987</v>
      </c>
      <c r="D8523" s="13" t="s">
        <v>197</v>
      </c>
      <c r="E8523" s="12" t="s">
        <v>20090</v>
      </c>
      <c r="F8523" s="14" t="s">
        <v>29</v>
      </c>
      <c r="G8523" s="14" t="s">
        <v>29</v>
      </c>
      <c r="H8523" s="15">
        <v>0.93340000000000001</v>
      </c>
      <c r="I8523" s="30">
        <v>1</v>
      </c>
      <c r="J8523" s="26" t="s">
        <v>33021</v>
      </c>
      <c r="K8523" s="26" t="s">
        <v>36572</v>
      </c>
      <c r="L8523" s="28">
        <v>11003</v>
      </c>
      <c r="M8523" s="16">
        <f>O8523/L8523-1</f>
        <v>0.13005543942561126</v>
      </c>
      <c r="N8523" s="17">
        <v>45643</v>
      </c>
      <c r="O8523" s="18" cm="1">
        <f t="array" ref="O8523">INDEX('[1]Базовый ПЛ ООО "Финдер" янв25 '!$E$1:$E$8808,MATCH(C8523,'[1]Базовый ПЛ ООО "Финдер" янв25 '!$B$1:$B$8808,0),)</f>
        <v>12434</v>
      </c>
      <c r="P8523" s="18">
        <f t="shared" si="705"/>
        <v>8289.33</v>
      </c>
      <c r="Q8523" s="18">
        <f t="shared" si="710"/>
        <v>9947.2000000000007</v>
      </c>
      <c r="R8523" s="1"/>
      <c r="S8523" s="1"/>
      <c r="T8523" s="1"/>
      <c r="U8523" s="1"/>
      <c r="V8523" s="1"/>
    </row>
    <row r="8524" spans="1:22" s="10" customFormat="1" ht="41.4" x14ac:dyDescent="0.25">
      <c r="A8524" s="11" t="s">
        <v>21357</v>
      </c>
      <c r="B8524" s="12" t="s">
        <v>33295</v>
      </c>
      <c r="C8524" s="12" t="s">
        <v>33296</v>
      </c>
      <c r="D8524" s="13" t="s">
        <v>197</v>
      </c>
      <c r="E8524" s="12" t="s">
        <v>33297</v>
      </c>
      <c r="F8524" s="14" t="s">
        <v>29</v>
      </c>
      <c r="G8524" s="14" t="s">
        <v>29</v>
      </c>
      <c r="H8524" s="15">
        <v>0.93340000000000001</v>
      </c>
      <c r="I8524" s="30">
        <v>1</v>
      </c>
      <c r="J8524" s="26" t="s">
        <v>33021</v>
      </c>
      <c r="K8524" s="26" t="s">
        <v>36573</v>
      </c>
      <c r="L8524" s="28">
        <v>21883</v>
      </c>
      <c r="M8524" s="16"/>
      <c r="N8524" s="17">
        <v>45643</v>
      </c>
      <c r="O8524" s="18" cm="1">
        <f t="array" ref="O8524">INDEX('[1]Базовый ПЛ ООО "Финдер" янв25 '!$E$1:$E$8808,MATCH(C8524,'[1]Базовый ПЛ ООО "Финдер" янв25 '!$B$1:$B$8808,0),)</f>
        <v>24728</v>
      </c>
      <c r="P8524" s="18">
        <f t="shared" si="705"/>
        <v>16485.330000000002</v>
      </c>
      <c r="Q8524" s="18">
        <f t="shared" si="710"/>
        <v>19782.400000000001</v>
      </c>
      <c r="R8524" s="1"/>
      <c r="S8524" s="1"/>
      <c r="T8524" s="1"/>
      <c r="U8524" s="1"/>
      <c r="V8524" s="1"/>
    </row>
    <row r="8525" spans="1:22" s="10" customFormat="1" ht="41.4" x14ac:dyDescent="0.25">
      <c r="A8525" s="11" t="s">
        <v>21357</v>
      </c>
      <c r="B8525" s="12" t="s">
        <v>33298</v>
      </c>
      <c r="C8525" s="12" t="s">
        <v>33299</v>
      </c>
      <c r="D8525" s="13" t="s">
        <v>197</v>
      </c>
      <c r="E8525" s="12" t="s">
        <v>33370</v>
      </c>
      <c r="F8525" s="14" t="s">
        <v>29</v>
      </c>
      <c r="G8525" s="14" t="s">
        <v>29</v>
      </c>
      <c r="H8525" s="15">
        <v>0.52090000000000003</v>
      </c>
      <c r="I8525" s="30">
        <v>1</v>
      </c>
      <c r="J8525" s="26" t="s">
        <v>33021</v>
      </c>
      <c r="K8525" s="26" t="s">
        <v>36574</v>
      </c>
      <c r="L8525" s="28">
        <v>6840</v>
      </c>
      <c r="M8525" s="16"/>
      <c r="N8525" s="17">
        <v>45643</v>
      </c>
      <c r="O8525" s="18" cm="1">
        <f t="array" ref="O8525">INDEX('[1]Базовый ПЛ ООО "Финдер" янв25 '!$E$1:$E$8808,MATCH(C8525,'[1]Базовый ПЛ ООО "Финдер" янв25 '!$B$1:$B$8808,0),)</f>
        <v>7730</v>
      </c>
      <c r="P8525" s="18">
        <f t="shared" si="705"/>
        <v>5153.33</v>
      </c>
      <c r="Q8525" s="18">
        <f t="shared" si="710"/>
        <v>6184</v>
      </c>
      <c r="R8525" s="1"/>
      <c r="S8525" s="1"/>
      <c r="T8525" s="1"/>
      <c r="U8525" s="1"/>
      <c r="V8525" s="1"/>
    </row>
    <row r="8526" spans="1:22" s="10" customFormat="1" ht="41.4" x14ac:dyDescent="0.25">
      <c r="A8526" s="11" t="s">
        <v>21357</v>
      </c>
      <c r="B8526" s="12" t="s">
        <v>33300</v>
      </c>
      <c r="C8526" s="12" t="s">
        <v>33301</v>
      </c>
      <c r="D8526" s="13" t="s">
        <v>197</v>
      </c>
      <c r="E8526" s="12" t="s">
        <v>33371</v>
      </c>
      <c r="F8526" s="14" t="s">
        <v>29</v>
      </c>
      <c r="G8526" s="14" t="s">
        <v>29</v>
      </c>
      <c r="H8526" s="15">
        <v>0.68489999999999995</v>
      </c>
      <c r="I8526" s="30">
        <v>1</v>
      </c>
      <c r="J8526" s="26" t="s">
        <v>33021</v>
      </c>
      <c r="K8526" s="26" t="s">
        <v>36575</v>
      </c>
      <c r="L8526" s="28">
        <v>6621</v>
      </c>
      <c r="M8526" s="16"/>
      <c r="N8526" s="17">
        <v>45643</v>
      </c>
      <c r="O8526" s="18" cm="1">
        <f t="array" ref="O8526">INDEX('[1]Базовый ПЛ ООО "Финдер" янв25 '!$E$1:$E$8808,MATCH(C8526,'[1]Базовый ПЛ ООО "Финдер" янв25 '!$B$1:$B$8808,0),)</f>
        <v>7482</v>
      </c>
      <c r="P8526" s="18">
        <f t="shared" si="705"/>
        <v>4988</v>
      </c>
      <c r="Q8526" s="18">
        <f t="shared" si="710"/>
        <v>5985.6</v>
      </c>
      <c r="R8526" s="1"/>
      <c r="S8526" s="1"/>
      <c r="T8526" s="1"/>
      <c r="U8526" s="1"/>
      <c r="V8526" s="1"/>
    </row>
    <row r="8527" spans="1:22" s="10" customFormat="1" ht="41.4" x14ac:dyDescent="0.25">
      <c r="A8527" s="11" t="s">
        <v>21357</v>
      </c>
      <c r="B8527" s="12" t="s">
        <v>33302</v>
      </c>
      <c r="C8527" s="12" t="s">
        <v>33303</v>
      </c>
      <c r="D8527" s="13" t="s">
        <v>197</v>
      </c>
      <c r="E8527" s="12" t="s">
        <v>33372</v>
      </c>
      <c r="F8527" s="14" t="s">
        <v>29</v>
      </c>
      <c r="G8527" s="14" t="s">
        <v>29</v>
      </c>
      <c r="H8527" s="15">
        <v>0.81589999999999996</v>
      </c>
      <c r="I8527" s="30">
        <v>1</v>
      </c>
      <c r="J8527" s="26" t="s">
        <v>33021</v>
      </c>
      <c r="K8527" s="26" t="s">
        <v>36576</v>
      </c>
      <c r="L8527" s="28">
        <v>10238</v>
      </c>
      <c r="M8527" s="16"/>
      <c r="N8527" s="17">
        <v>45643</v>
      </c>
      <c r="O8527" s="18" cm="1">
        <f t="array" ref="O8527">INDEX('[1]Базовый ПЛ ООО "Финдер" янв25 '!$E$1:$E$8808,MATCH(C8527,'[1]Базовый ПЛ ООО "Финдер" янв25 '!$B$1:$B$8808,0),)</f>
        <v>11569</v>
      </c>
      <c r="P8527" s="18">
        <f t="shared" si="705"/>
        <v>7712.67</v>
      </c>
      <c r="Q8527" s="18">
        <f t="shared" si="710"/>
        <v>9255.2000000000007</v>
      </c>
      <c r="R8527" s="1"/>
      <c r="S8527" s="1"/>
      <c r="T8527" s="1"/>
      <c r="U8527" s="1"/>
      <c r="V8527" s="1"/>
    </row>
    <row r="8528" spans="1:22" s="10" customFormat="1" ht="41.4" x14ac:dyDescent="0.25">
      <c r="A8528" s="11" t="s">
        <v>21357</v>
      </c>
      <c r="B8528" s="12" t="s">
        <v>33304</v>
      </c>
      <c r="C8528" s="12" t="s">
        <v>33305</v>
      </c>
      <c r="D8528" s="13" t="s">
        <v>197</v>
      </c>
      <c r="E8528" s="12" t="s">
        <v>33373</v>
      </c>
      <c r="F8528" s="14" t="s">
        <v>29</v>
      </c>
      <c r="G8528" s="14" t="s">
        <v>29</v>
      </c>
      <c r="H8528" s="15">
        <v>1.5246999999999999</v>
      </c>
      <c r="I8528" s="30">
        <v>1</v>
      </c>
      <c r="J8528" s="26" t="s">
        <v>33021</v>
      </c>
      <c r="K8528" s="26" t="s">
        <v>36577</v>
      </c>
      <c r="L8528" s="28">
        <v>16634</v>
      </c>
      <c r="M8528" s="16"/>
      <c r="N8528" s="17">
        <v>45643</v>
      </c>
      <c r="O8528" s="18" cm="1">
        <f t="array" ref="O8528">INDEX('[1]Базовый ПЛ ООО "Финдер" янв25 '!$E$1:$E$8808,MATCH(C8528,'[1]Базовый ПЛ ООО "Финдер" янв25 '!$B$1:$B$8808,0),)</f>
        <v>18797</v>
      </c>
      <c r="P8528" s="18">
        <f t="shared" si="705"/>
        <v>12531.33</v>
      </c>
      <c r="Q8528" s="18">
        <f t="shared" si="710"/>
        <v>15037.6</v>
      </c>
      <c r="R8528" s="1"/>
      <c r="S8528" s="1"/>
      <c r="T8528" s="1"/>
      <c r="U8528" s="1"/>
      <c r="V8528" s="1"/>
    </row>
    <row r="8529" spans="1:22" s="10" customFormat="1" ht="41.4" x14ac:dyDescent="0.25">
      <c r="A8529" s="11" t="s">
        <v>21357</v>
      </c>
      <c r="B8529" s="12" t="s">
        <v>33306</v>
      </c>
      <c r="C8529" s="12" t="s">
        <v>33307</v>
      </c>
      <c r="D8529" s="13" t="s">
        <v>197</v>
      </c>
      <c r="E8529" s="12" t="s">
        <v>33374</v>
      </c>
      <c r="F8529" s="14" t="s">
        <v>29</v>
      </c>
      <c r="G8529" s="14" t="s">
        <v>29</v>
      </c>
      <c r="H8529" s="15">
        <v>3.3384999999999998</v>
      </c>
      <c r="I8529" s="30">
        <v>1</v>
      </c>
      <c r="J8529" s="26" t="s">
        <v>33021</v>
      </c>
      <c r="K8529" s="26" t="s">
        <v>36578</v>
      </c>
      <c r="L8529" s="28">
        <v>30808</v>
      </c>
      <c r="M8529" s="16"/>
      <c r="N8529" s="17">
        <v>45643</v>
      </c>
      <c r="O8529" s="18" cm="1">
        <f t="array" ref="O8529">INDEX('[1]Базовый ПЛ ООО "Финдер" янв25 '!$E$1:$E$8808,MATCH(C8529,'[1]Базовый ПЛ ООО "Финдер" янв25 '!$B$1:$B$8808,0),)</f>
        <v>34814</v>
      </c>
      <c r="P8529" s="18">
        <f t="shared" si="705"/>
        <v>23209.33</v>
      </c>
      <c r="Q8529" s="18">
        <f t="shared" si="710"/>
        <v>27851.200000000001</v>
      </c>
      <c r="R8529" s="1"/>
      <c r="S8529" s="1"/>
      <c r="T8529" s="1"/>
      <c r="U8529" s="1"/>
      <c r="V8529" s="1"/>
    </row>
    <row r="8530" spans="1:22" s="10" customFormat="1" ht="41.4" x14ac:dyDescent="0.25">
      <c r="A8530" s="11" t="s">
        <v>21357</v>
      </c>
      <c r="B8530" s="12" t="s">
        <v>33308</v>
      </c>
      <c r="C8530" s="12" t="s">
        <v>33309</v>
      </c>
      <c r="D8530" s="13" t="s">
        <v>197</v>
      </c>
      <c r="E8530" s="12" t="s">
        <v>33375</v>
      </c>
      <c r="F8530" s="14" t="s">
        <v>29</v>
      </c>
      <c r="G8530" s="14" t="s">
        <v>29</v>
      </c>
      <c r="H8530" s="15">
        <v>3.7143999999999999</v>
      </c>
      <c r="I8530" s="30">
        <v>1</v>
      </c>
      <c r="J8530" s="26" t="s">
        <v>33021</v>
      </c>
      <c r="K8530" s="26" t="s">
        <v>36579</v>
      </c>
      <c r="L8530" s="28">
        <v>38975</v>
      </c>
      <c r="M8530" s="16"/>
      <c r="N8530" s="17">
        <v>45643</v>
      </c>
      <c r="O8530" s="18" cm="1">
        <f t="array" ref="O8530">INDEX('[1]Базовый ПЛ ООО "Финдер" янв25 '!$E$1:$E$8808,MATCH(C8530,'[1]Базовый ПЛ ООО "Финдер" янв25 '!$B$1:$B$8808,0),)</f>
        <v>44042</v>
      </c>
      <c r="P8530" s="18">
        <f t="shared" si="705"/>
        <v>29361.33</v>
      </c>
      <c r="Q8530" s="18">
        <f t="shared" si="710"/>
        <v>35233.599999999999</v>
      </c>
      <c r="R8530" s="1"/>
      <c r="S8530" s="1"/>
      <c r="T8530" s="1"/>
      <c r="U8530" s="1"/>
      <c r="V8530" s="1"/>
    </row>
    <row r="8531" spans="1:22" s="10" customFormat="1" ht="41.4" x14ac:dyDescent="0.25">
      <c r="A8531" s="11" t="s">
        <v>21357</v>
      </c>
      <c r="B8531" s="12" t="s">
        <v>33310</v>
      </c>
      <c r="C8531" s="12" t="s">
        <v>33311</v>
      </c>
      <c r="D8531" s="13" t="s">
        <v>197</v>
      </c>
      <c r="E8531" s="12" t="s">
        <v>33376</v>
      </c>
      <c r="F8531" s="14" t="s">
        <v>29</v>
      </c>
      <c r="G8531" s="14" t="s">
        <v>29</v>
      </c>
      <c r="H8531" s="15">
        <v>4.3499999999999996</v>
      </c>
      <c r="I8531" s="30">
        <v>1</v>
      </c>
      <c r="J8531" s="26" t="s">
        <v>33021</v>
      </c>
      <c r="K8531" s="26" t="s">
        <v>36580</v>
      </c>
      <c r="L8531" s="28">
        <v>42687</v>
      </c>
      <c r="M8531" s="16"/>
      <c r="N8531" s="17">
        <v>45643</v>
      </c>
      <c r="O8531" s="18" cm="1">
        <f t="array" ref="O8531">INDEX('[1]Базовый ПЛ ООО "Финдер" янв25 '!$E$1:$E$8808,MATCH(C8531,'[1]Базовый ПЛ ООО "Финдер" янв25 '!$B$1:$B$8808,0),)</f>
        <v>48237</v>
      </c>
      <c r="P8531" s="18">
        <f t="shared" si="705"/>
        <v>32158</v>
      </c>
      <c r="Q8531" s="18">
        <f t="shared" si="710"/>
        <v>38589.599999999999</v>
      </c>
      <c r="R8531" s="1"/>
      <c r="S8531" s="1"/>
      <c r="T8531" s="1"/>
      <c r="U8531" s="1"/>
      <c r="V8531" s="1"/>
    </row>
    <row r="8532" spans="1:22" s="10" customFormat="1" ht="41.4" x14ac:dyDescent="0.25">
      <c r="A8532" s="11" t="s">
        <v>21357</v>
      </c>
      <c r="B8532" s="12" t="s">
        <v>33312</v>
      </c>
      <c r="C8532" s="12" t="s">
        <v>33313</v>
      </c>
      <c r="D8532" s="13" t="s">
        <v>197</v>
      </c>
      <c r="E8532" s="12" t="s">
        <v>33377</v>
      </c>
      <c r="F8532" s="14" t="s">
        <v>29</v>
      </c>
      <c r="G8532" s="14" t="s">
        <v>29</v>
      </c>
      <c r="H8532" s="15">
        <v>0.51139999999999997</v>
      </c>
      <c r="I8532" s="30">
        <v>1</v>
      </c>
      <c r="J8532" s="26" t="s">
        <v>33021</v>
      </c>
      <c r="K8532" s="26" t="s">
        <v>36581</v>
      </c>
      <c r="L8532" s="28">
        <v>6840</v>
      </c>
      <c r="M8532" s="16"/>
      <c r="N8532" s="17">
        <v>45643</v>
      </c>
      <c r="O8532" s="18" cm="1">
        <f t="array" ref="O8532">INDEX('[1]Базовый ПЛ ООО "Финдер" янв25 '!$E$1:$E$8808,MATCH(C8532,'[1]Базовый ПЛ ООО "Финдер" янв25 '!$B$1:$B$8808,0),)</f>
        <v>7730</v>
      </c>
      <c r="P8532" s="18">
        <f t="shared" ref="P8532:P8561" si="711">CHOOSE(I8532,ROUND(O8532*(1-$Q$5)/1.2,2),ROUND(O8532*(1-$Q$3)/1.2,2))</f>
        <v>5153.33</v>
      </c>
      <c r="Q8532" s="18">
        <f t="shared" ref="Q8532:Q8563" si="712">ROUND(P8532*1.2,2)</f>
        <v>6184</v>
      </c>
      <c r="R8532" s="1"/>
      <c r="S8532" s="1"/>
      <c r="T8532" s="1"/>
      <c r="U8532" s="1"/>
      <c r="V8532" s="1"/>
    </row>
    <row r="8533" spans="1:22" s="10" customFormat="1" ht="41.4" x14ac:dyDescent="0.25">
      <c r="A8533" s="11" t="s">
        <v>21357</v>
      </c>
      <c r="B8533" s="12" t="s">
        <v>33314</v>
      </c>
      <c r="C8533" s="12" t="s">
        <v>33315</v>
      </c>
      <c r="D8533" s="13" t="s">
        <v>197</v>
      </c>
      <c r="E8533" s="12" t="s">
        <v>33378</v>
      </c>
      <c r="F8533" s="14" t="s">
        <v>29</v>
      </c>
      <c r="G8533" s="14" t="s">
        <v>29</v>
      </c>
      <c r="H8533" s="15">
        <v>0.67620000000000002</v>
      </c>
      <c r="I8533" s="30">
        <v>1</v>
      </c>
      <c r="J8533" s="26" t="s">
        <v>33021</v>
      </c>
      <c r="K8533" s="26" t="s">
        <v>36582</v>
      </c>
      <c r="L8533" s="28">
        <v>6621</v>
      </c>
      <c r="M8533" s="16"/>
      <c r="N8533" s="17">
        <v>45643</v>
      </c>
      <c r="O8533" s="18" cm="1">
        <f t="array" ref="O8533">INDEX('[1]Базовый ПЛ ООО "Финдер" янв25 '!$E$1:$E$8808,MATCH(C8533,'[1]Базовый ПЛ ООО "Финдер" янв25 '!$B$1:$B$8808,0),)</f>
        <v>7482</v>
      </c>
      <c r="P8533" s="18">
        <f t="shared" si="711"/>
        <v>4988</v>
      </c>
      <c r="Q8533" s="18">
        <f t="shared" si="712"/>
        <v>5985.6</v>
      </c>
      <c r="R8533" s="1"/>
      <c r="S8533" s="1"/>
      <c r="T8533" s="1"/>
      <c r="U8533" s="1"/>
      <c r="V8533" s="1"/>
    </row>
    <row r="8534" spans="1:22" s="10" customFormat="1" ht="41.4" x14ac:dyDescent="0.25">
      <c r="A8534" s="11" t="s">
        <v>21357</v>
      </c>
      <c r="B8534" s="12" t="s">
        <v>33316</v>
      </c>
      <c r="C8534" s="12" t="s">
        <v>33317</v>
      </c>
      <c r="D8534" s="13" t="s">
        <v>197</v>
      </c>
      <c r="E8534" s="12" t="s">
        <v>33379</v>
      </c>
      <c r="F8534" s="14" t="s">
        <v>29</v>
      </c>
      <c r="G8534" s="14" t="s">
        <v>29</v>
      </c>
      <c r="H8534" s="15">
        <v>0.80859999999999999</v>
      </c>
      <c r="I8534" s="30">
        <v>1</v>
      </c>
      <c r="J8534" s="26" t="s">
        <v>33021</v>
      </c>
      <c r="K8534" s="26" t="s">
        <v>36583</v>
      </c>
      <c r="L8534" s="28">
        <v>10238</v>
      </c>
      <c r="M8534" s="16"/>
      <c r="N8534" s="17">
        <v>45643</v>
      </c>
      <c r="O8534" s="18" cm="1">
        <f t="array" ref="O8534">INDEX('[1]Базовый ПЛ ООО "Финдер" янв25 '!$E$1:$E$8808,MATCH(C8534,'[1]Базовый ПЛ ООО "Финдер" янв25 '!$B$1:$B$8808,0),)</f>
        <v>11569</v>
      </c>
      <c r="P8534" s="18">
        <f t="shared" si="711"/>
        <v>7712.67</v>
      </c>
      <c r="Q8534" s="18">
        <f t="shared" si="712"/>
        <v>9255.2000000000007</v>
      </c>
      <c r="R8534" s="1"/>
      <c r="S8534" s="1"/>
      <c r="T8534" s="1"/>
      <c r="U8534" s="1"/>
      <c r="V8534" s="1"/>
    </row>
    <row r="8535" spans="1:22" s="10" customFormat="1" ht="41.4" x14ac:dyDescent="0.25">
      <c r="A8535" s="11" t="s">
        <v>21357</v>
      </c>
      <c r="B8535" s="12" t="s">
        <v>33318</v>
      </c>
      <c r="C8535" s="12" t="s">
        <v>33319</v>
      </c>
      <c r="D8535" s="13" t="s">
        <v>197</v>
      </c>
      <c r="E8535" s="12" t="s">
        <v>33380</v>
      </c>
      <c r="F8535" s="14" t="s">
        <v>29</v>
      </c>
      <c r="G8535" s="14" t="s">
        <v>29</v>
      </c>
      <c r="H8535" s="15">
        <v>1.5548999999999999</v>
      </c>
      <c r="I8535" s="30">
        <v>1</v>
      </c>
      <c r="J8535" s="26" t="s">
        <v>33021</v>
      </c>
      <c r="K8535" s="26" t="s">
        <v>36584</v>
      </c>
      <c r="L8535" s="28">
        <v>15409</v>
      </c>
      <c r="M8535" s="16"/>
      <c r="N8535" s="17">
        <v>45643</v>
      </c>
      <c r="O8535" s="18" cm="1">
        <f t="array" ref="O8535">INDEX('[1]Базовый ПЛ ООО "Финдер" янв25 '!$E$1:$E$8808,MATCH(C8535,'[1]Базовый ПЛ ООО "Финдер" янв25 '!$B$1:$B$8808,0),)</f>
        <v>17413</v>
      </c>
      <c r="P8535" s="18">
        <f t="shared" si="711"/>
        <v>11608.67</v>
      </c>
      <c r="Q8535" s="18">
        <f t="shared" si="712"/>
        <v>13930.4</v>
      </c>
      <c r="R8535" s="1"/>
      <c r="S8535" s="1"/>
      <c r="T8535" s="1"/>
      <c r="U8535" s="1"/>
      <c r="V8535" s="1"/>
    </row>
    <row r="8536" spans="1:22" s="10" customFormat="1" ht="41.4" x14ac:dyDescent="0.25">
      <c r="A8536" s="11" t="s">
        <v>21357</v>
      </c>
      <c r="B8536" s="12" t="s">
        <v>33320</v>
      </c>
      <c r="C8536" s="12" t="s">
        <v>33321</v>
      </c>
      <c r="D8536" s="13" t="s">
        <v>197</v>
      </c>
      <c r="E8536" s="12" t="s">
        <v>33381</v>
      </c>
      <c r="F8536" s="14" t="s">
        <v>29</v>
      </c>
      <c r="G8536" s="14" t="s">
        <v>29</v>
      </c>
      <c r="H8536" s="15">
        <v>3.3892000000000002</v>
      </c>
      <c r="I8536" s="30">
        <v>1</v>
      </c>
      <c r="J8536" s="26" t="s">
        <v>33021</v>
      </c>
      <c r="K8536" s="26" t="s">
        <v>36585</v>
      </c>
      <c r="L8536" s="28">
        <v>28958</v>
      </c>
      <c r="M8536" s="16"/>
      <c r="N8536" s="17">
        <v>45643</v>
      </c>
      <c r="O8536" s="18" cm="1">
        <f t="array" ref="O8536">INDEX('[1]Базовый ПЛ ООО "Финдер" янв25 '!$E$1:$E$8808,MATCH(C8536,'[1]Базовый ПЛ ООО "Финдер" янв25 '!$B$1:$B$8808,0),)</f>
        <v>32723</v>
      </c>
      <c r="P8536" s="18">
        <f t="shared" si="711"/>
        <v>21815.33</v>
      </c>
      <c r="Q8536" s="18">
        <f t="shared" si="712"/>
        <v>26178.400000000001</v>
      </c>
      <c r="R8536" s="1"/>
      <c r="S8536" s="1"/>
      <c r="T8536" s="1"/>
      <c r="U8536" s="1"/>
      <c r="V8536" s="1"/>
    </row>
    <row r="8537" spans="1:22" s="10" customFormat="1" ht="41.4" x14ac:dyDescent="0.25">
      <c r="A8537" s="11" t="s">
        <v>21357</v>
      </c>
      <c r="B8537" s="12" t="s">
        <v>33322</v>
      </c>
      <c r="C8537" s="12" t="s">
        <v>33323</v>
      </c>
      <c r="D8537" s="13" t="s">
        <v>197</v>
      </c>
      <c r="E8537" s="12" t="s">
        <v>33382</v>
      </c>
      <c r="F8537" s="14" t="s">
        <v>29</v>
      </c>
      <c r="G8537" s="14" t="s">
        <v>29</v>
      </c>
      <c r="H8537" s="15">
        <v>3.7143999999999999</v>
      </c>
      <c r="I8537" s="30">
        <v>1</v>
      </c>
      <c r="J8537" s="26" t="s">
        <v>33021</v>
      </c>
      <c r="K8537" s="26" t="s">
        <v>36586</v>
      </c>
      <c r="L8537" s="28">
        <v>35148</v>
      </c>
      <c r="M8537" s="16"/>
      <c r="N8537" s="17">
        <v>45643</v>
      </c>
      <c r="O8537" s="18" cm="1">
        <f t="array" ref="O8537">INDEX('[1]Базовый ПЛ ООО "Финдер" янв25 '!$E$1:$E$8808,MATCH(C8537,'[1]Базовый ПЛ ООО "Финдер" янв25 '!$B$1:$B$8808,0),)</f>
        <v>39718</v>
      </c>
      <c r="P8537" s="18">
        <f t="shared" si="711"/>
        <v>26478.67</v>
      </c>
      <c r="Q8537" s="18">
        <f t="shared" si="712"/>
        <v>31774.400000000001</v>
      </c>
      <c r="R8537" s="1"/>
      <c r="S8537" s="1"/>
      <c r="T8537" s="1"/>
      <c r="U8537" s="1"/>
      <c r="V8537" s="1"/>
    </row>
    <row r="8538" spans="1:22" s="10" customFormat="1" ht="41.4" x14ac:dyDescent="0.25">
      <c r="A8538" s="11" t="s">
        <v>21357</v>
      </c>
      <c r="B8538" s="12" t="s">
        <v>33324</v>
      </c>
      <c r="C8538" s="12" t="s">
        <v>33325</v>
      </c>
      <c r="D8538" s="13" t="s">
        <v>197</v>
      </c>
      <c r="E8538" s="12" t="s">
        <v>33383</v>
      </c>
      <c r="F8538" s="14" t="s">
        <v>29</v>
      </c>
      <c r="G8538" s="14" t="s">
        <v>29</v>
      </c>
      <c r="H8538" s="15">
        <v>4.3499999999999996</v>
      </c>
      <c r="I8538" s="30">
        <v>1</v>
      </c>
      <c r="J8538" s="26" t="s">
        <v>33021</v>
      </c>
      <c r="K8538" s="26" t="s">
        <v>36587</v>
      </c>
      <c r="L8538" s="28">
        <v>38603</v>
      </c>
      <c r="M8538" s="16"/>
      <c r="N8538" s="17">
        <v>45643</v>
      </c>
      <c r="O8538" s="18" cm="1">
        <f t="array" ref="O8538">INDEX('[1]Базовый ПЛ ООО "Финдер" янв25 '!$E$1:$E$8808,MATCH(C8538,'[1]Базовый ПЛ ООО "Финдер" янв25 '!$B$1:$B$8808,0),)</f>
        <v>43622</v>
      </c>
      <c r="P8538" s="18">
        <f t="shared" si="711"/>
        <v>29081.33</v>
      </c>
      <c r="Q8538" s="18">
        <f t="shared" si="712"/>
        <v>34897.599999999999</v>
      </c>
      <c r="R8538" s="1"/>
      <c r="S8538" s="1"/>
      <c r="T8538" s="1"/>
      <c r="U8538" s="1"/>
      <c r="V8538" s="1"/>
    </row>
    <row r="8539" spans="1:22" s="10" customFormat="1" ht="41.4" x14ac:dyDescent="0.25">
      <c r="A8539" s="11" t="s">
        <v>21357</v>
      </c>
      <c r="B8539" s="12" t="s">
        <v>33326</v>
      </c>
      <c r="C8539" s="12" t="s">
        <v>33327</v>
      </c>
      <c r="D8539" s="13" t="s">
        <v>197</v>
      </c>
      <c r="E8539" s="12" t="s">
        <v>33384</v>
      </c>
      <c r="F8539" s="14" t="s">
        <v>29</v>
      </c>
      <c r="G8539" s="14" t="s">
        <v>29</v>
      </c>
      <c r="H8539" s="15">
        <v>0.19728000000000001</v>
      </c>
      <c r="I8539" s="30">
        <v>1</v>
      </c>
      <c r="J8539" s="26" t="s">
        <v>33021</v>
      </c>
      <c r="K8539" s="26" t="s">
        <v>36588</v>
      </c>
      <c r="L8539" s="28">
        <v>5346</v>
      </c>
      <c r="M8539" s="16"/>
      <c r="N8539" s="17">
        <v>45643</v>
      </c>
      <c r="O8539" s="18" cm="1">
        <f t="array" ref="O8539">INDEX('[1]Базовый ПЛ ООО "Финдер" янв25 '!$E$1:$E$8808,MATCH(C8539,'[1]Базовый ПЛ ООО "Финдер" янв25 '!$B$1:$B$8808,0),)</f>
        <v>6041</v>
      </c>
      <c r="P8539" s="18">
        <f t="shared" si="711"/>
        <v>4027.33</v>
      </c>
      <c r="Q8539" s="18">
        <f t="shared" si="712"/>
        <v>4832.8</v>
      </c>
      <c r="R8539" s="1"/>
      <c r="S8539" s="1"/>
      <c r="T8539" s="1"/>
      <c r="U8539" s="1"/>
      <c r="V8539" s="1"/>
    </row>
    <row r="8540" spans="1:22" s="10" customFormat="1" ht="41.4" x14ac:dyDescent="0.25">
      <c r="A8540" s="11" t="s">
        <v>21357</v>
      </c>
      <c r="B8540" s="12" t="s">
        <v>33328</v>
      </c>
      <c r="C8540" s="12" t="s">
        <v>33329</v>
      </c>
      <c r="D8540" s="13" t="s">
        <v>197</v>
      </c>
      <c r="E8540" s="12" t="s">
        <v>33385</v>
      </c>
      <c r="F8540" s="14" t="s">
        <v>29</v>
      </c>
      <c r="G8540" s="14" t="s">
        <v>29</v>
      </c>
      <c r="H8540" s="15">
        <v>0.43190000000000001</v>
      </c>
      <c r="I8540" s="30">
        <v>1</v>
      </c>
      <c r="J8540" s="26" t="s">
        <v>33021</v>
      </c>
      <c r="K8540" s="26" t="s">
        <v>36589</v>
      </c>
      <c r="L8540" s="28">
        <v>7026</v>
      </c>
      <c r="M8540" s="16"/>
      <c r="N8540" s="17">
        <v>45643</v>
      </c>
      <c r="O8540" s="18" cm="1">
        <f t="array" ref="O8540">INDEX('[1]Базовый ПЛ ООО "Финдер" янв25 '!$E$1:$E$8808,MATCH(C8540,'[1]Базовый ПЛ ООО "Финдер" янв25 '!$B$1:$B$8808,0),)</f>
        <v>7940</v>
      </c>
      <c r="P8540" s="18">
        <f t="shared" si="711"/>
        <v>5293.33</v>
      </c>
      <c r="Q8540" s="18">
        <f t="shared" si="712"/>
        <v>6352</v>
      </c>
      <c r="R8540" s="1"/>
      <c r="S8540" s="1"/>
      <c r="T8540" s="1"/>
      <c r="U8540" s="1"/>
      <c r="V8540" s="1"/>
    </row>
    <row r="8541" spans="1:22" s="10" customFormat="1" ht="41.4" x14ac:dyDescent="0.25">
      <c r="A8541" s="11" t="s">
        <v>21357</v>
      </c>
      <c r="B8541" s="12" t="s">
        <v>33330</v>
      </c>
      <c r="C8541" s="12" t="s">
        <v>33331</v>
      </c>
      <c r="D8541" s="13" t="s">
        <v>197</v>
      </c>
      <c r="E8541" s="12" t="s">
        <v>33386</v>
      </c>
      <c r="F8541" s="14" t="s">
        <v>29</v>
      </c>
      <c r="G8541" s="14" t="s">
        <v>29</v>
      </c>
      <c r="H8541" s="15">
        <v>0.51839999999999997</v>
      </c>
      <c r="I8541" s="30">
        <v>1</v>
      </c>
      <c r="J8541" s="26" t="s">
        <v>33021</v>
      </c>
      <c r="K8541" s="26" t="s">
        <v>36590</v>
      </c>
      <c r="L8541" s="28">
        <v>10649</v>
      </c>
      <c r="M8541" s="16"/>
      <c r="N8541" s="17">
        <v>45643</v>
      </c>
      <c r="O8541" s="18" cm="1">
        <f t="array" ref="O8541">INDEX('[1]Базовый ПЛ ООО "Финдер" янв25 '!$E$1:$E$8808,MATCH(C8541,'[1]Базовый ПЛ ООО "Финдер" янв25 '!$B$1:$B$8808,0),)</f>
        <v>12034</v>
      </c>
      <c r="P8541" s="18">
        <f t="shared" si="711"/>
        <v>8022.67</v>
      </c>
      <c r="Q8541" s="18">
        <f t="shared" si="712"/>
        <v>9627.2000000000007</v>
      </c>
      <c r="R8541" s="1"/>
      <c r="S8541" s="1"/>
      <c r="T8541" s="1"/>
      <c r="U8541" s="1"/>
      <c r="V8541" s="1"/>
    </row>
    <row r="8542" spans="1:22" s="10" customFormat="1" ht="41.4" x14ac:dyDescent="0.25">
      <c r="A8542" s="11" t="s">
        <v>21357</v>
      </c>
      <c r="B8542" s="12" t="s">
        <v>33332</v>
      </c>
      <c r="C8542" s="12" t="s">
        <v>33333</v>
      </c>
      <c r="D8542" s="13" t="s">
        <v>197</v>
      </c>
      <c r="E8542" s="12" t="s">
        <v>33387</v>
      </c>
      <c r="F8542" s="14" t="s">
        <v>29</v>
      </c>
      <c r="G8542" s="14" t="s">
        <v>29</v>
      </c>
      <c r="H8542" s="15">
        <v>1.2405999999999999</v>
      </c>
      <c r="I8542" s="30">
        <v>1</v>
      </c>
      <c r="J8542" s="26" t="s">
        <v>33021</v>
      </c>
      <c r="K8542" s="26" t="s">
        <v>36591</v>
      </c>
      <c r="L8542" s="28">
        <v>20521</v>
      </c>
      <c r="M8542" s="16"/>
      <c r="N8542" s="17">
        <v>45643</v>
      </c>
      <c r="O8542" s="18" cm="1">
        <f t="array" ref="O8542">INDEX('[1]Базовый ПЛ ООО "Финдер" янв25 '!$E$1:$E$8808,MATCH(C8542,'[1]Базовый ПЛ ООО "Финдер" янв25 '!$B$1:$B$8808,0),)</f>
        <v>23189</v>
      </c>
      <c r="P8542" s="18">
        <f t="shared" si="711"/>
        <v>15459.33</v>
      </c>
      <c r="Q8542" s="18">
        <f t="shared" si="712"/>
        <v>18551.2</v>
      </c>
      <c r="R8542" s="1"/>
      <c r="S8542" s="1"/>
      <c r="T8542" s="1"/>
      <c r="U8542" s="1"/>
      <c r="V8542" s="1"/>
    </row>
    <row r="8543" spans="1:22" s="10" customFormat="1" ht="41.4" x14ac:dyDescent="0.25">
      <c r="A8543" s="11" t="s">
        <v>21357</v>
      </c>
      <c r="B8543" s="12" t="s">
        <v>33334</v>
      </c>
      <c r="C8543" s="12" t="s">
        <v>33335</v>
      </c>
      <c r="D8543" s="13" t="s">
        <v>197</v>
      </c>
      <c r="E8543" s="12" t="s">
        <v>33388</v>
      </c>
      <c r="F8543" s="14" t="s">
        <v>29</v>
      </c>
      <c r="G8543" s="14" t="s">
        <v>29</v>
      </c>
      <c r="H8543" s="15">
        <v>0.52090000000000003</v>
      </c>
      <c r="I8543" s="30">
        <v>1</v>
      </c>
      <c r="J8543" s="26" t="s">
        <v>33021</v>
      </c>
      <c r="K8543" s="26" t="s">
        <v>36592</v>
      </c>
      <c r="L8543" s="28">
        <v>6840</v>
      </c>
      <c r="M8543" s="16"/>
      <c r="N8543" s="17">
        <v>45643</v>
      </c>
      <c r="O8543" s="18" cm="1">
        <f t="array" ref="O8543">INDEX('[1]Базовый ПЛ ООО "Финдер" янв25 '!$E$1:$E$8808,MATCH(C8543,'[1]Базовый ПЛ ООО "Финдер" янв25 '!$B$1:$B$8808,0),)</f>
        <v>7730</v>
      </c>
      <c r="P8543" s="18">
        <f t="shared" si="711"/>
        <v>5153.33</v>
      </c>
      <c r="Q8543" s="18">
        <f t="shared" si="712"/>
        <v>6184</v>
      </c>
      <c r="R8543" s="1"/>
      <c r="S8543" s="1"/>
      <c r="T8543" s="1"/>
      <c r="U8543" s="1"/>
      <c r="V8543" s="1"/>
    </row>
    <row r="8544" spans="1:22" s="10" customFormat="1" ht="41.4" x14ac:dyDescent="0.25">
      <c r="A8544" s="11" t="s">
        <v>21357</v>
      </c>
      <c r="B8544" s="12" t="s">
        <v>33336</v>
      </c>
      <c r="C8544" s="12" t="s">
        <v>33337</v>
      </c>
      <c r="D8544" s="13" t="s">
        <v>197</v>
      </c>
      <c r="E8544" s="12" t="s">
        <v>33389</v>
      </c>
      <c r="F8544" s="14" t="s">
        <v>29</v>
      </c>
      <c r="G8544" s="14" t="s">
        <v>29</v>
      </c>
      <c r="H8544" s="15">
        <v>0.68489999999999995</v>
      </c>
      <c r="I8544" s="30">
        <v>1</v>
      </c>
      <c r="J8544" s="26" t="s">
        <v>33021</v>
      </c>
      <c r="K8544" s="26" t="s">
        <v>36593</v>
      </c>
      <c r="L8544" s="28">
        <v>6621</v>
      </c>
      <c r="M8544" s="16"/>
      <c r="N8544" s="17">
        <v>45643</v>
      </c>
      <c r="O8544" s="18" cm="1">
        <f t="array" ref="O8544">INDEX('[1]Базовый ПЛ ООО "Финдер" янв25 '!$E$1:$E$8808,MATCH(C8544,'[1]Базовый ПЛ ООО "Финдер" янв25 '!$B$1:$B$8808,0),)</f>
        <v>7482</v>
      </c>
      <c r="P8544" s="18">
        <f t="shared" si="711"/>
        <v>4988</v>
      </c>
      <c r="Q8544" s="18">
        <f t="shared" si="712"/>
        <v>5985.6</v>
      </c>
      <c r="R8544" s="1"/>
      <c r="S8544" s="1"/>
      <c r="T8544" s="1"/>
      <c r="U8544" s="1"/>
      <c r="V8544" s="1"/>
    </row>
    <row r="8545" spans="1:22" s="10" customFormat="1" ht="41.4" x14ac:dyDescent="0.25">
      <c r="A8545" s="11" t="s">
        <v>21357</v>
      </c>
      <c r="B8545" s="12" t="s">
        <v>33338</v>
      </c>
      <c r="C8545" s="12" t="s">
        <v>33339</v>
      </c>
      <c r="D8545" s="13" t="s">
        <v>197</v>
      </c>
      <c r="E8545" s="12" t="s">
        <v>33390</v>
      </c>
      <c r="F8545" s="14" t="s">
        <v>29</v>
      </c>
      <c r="G8545" s="14" t="s">
        <v>29</v>
      </c>
      <c r="H8545" s="15">
        <v>0.80859999999999999</v>
      </c>
      <c r="I8545" s="30">
        <v>1</v>
      </c>
      <c r="J8545" s="26" t="s">
        <v>33021</v>
      </c>
      <c r="K8545" s="26" t="s">
        <v>36594</v>
      </c>
      <c r="L8545" s="28">
        <v>10238</v>
      </c>
      <c r="M8545" s="16"/>
      <c r="N8545" s="17">
        <v>45643</v>
      </c>
      <c r="O8545" s="18" cm="1">
        <f t="array" ref="O8545">INDEX('[1]Базовый ПЛ ООО "Финдер" янв25 '!$E$1:$E$8808,MATCH(C8545,'[1]Базовый ПЛ ООО "Финдер" янв25 '!$B$1:$B$8808,0),)</f>
        <v>11569</v>
      </c>
      <c r="P8545" s="18">
        <f t="shared" si="711"/>
        <v>7712.67</v>
      </c>
      <c r="Q8545" s="18">
        <f t="shared" si="712"/>
        <v>9255.2000000000007</v>
      </c>
      <c r="R8545" s="1"/>
      <c r="S8545" s="1"/>
      <c r="T8545" s="1"/>
      <c r="U8545" s="1"/>
      <c r="V8545" s="1"/>
    </row>
    <row r="8546" spans="1:22" s="10" customFormat="1" ht="41.4" x14ac:dyDescent="0.25">
      <c r="A8546" s="11" t="s">
        <v>21357</v>
      </c>
      <c r="B8546" s="12" t="s">
        <v>33340</v>
      </c>
      <c r="C8546" s="12" t="s">
        <v>33341</v>
      </c>
      <c r="D8546" s="13" t="s">
        <v>197</v>
      </c>
      <c r="E8546" s="12" t="s">
        <v>33391</v>
      </c>
      <c r="F8546" s="14" t="s">
        <v>29</v>
      </c>
      <c r="G8546" s="14" t="s">
        <v>29</v>
      </c>
      <c r="H8546" s="15">
        <v>1.4316</v>
      </c>
      <c r="I8546" s="30">
        <v>1</v>
      </c>
      <c r="J8546" s="26" t="s">
        <v>33021</v>
      </c>
      <c r="K8546" s="26" t="s">
        <v>36595</v>
      </c>
      <c r="L8546" s="28">
        <v>16634</v>
      </c>
      <c r="M8546" s="16"/>
      <c r="N8546" s="17">
        <v>45643</v>
      </c>
      <c r="O8546" s="18" cm="1">
        <f t="array" ref="O8546">INDEX('[1]Базовый ПЛ ООО "Финдер" янв25 '!$E$1:$E$8808,MATCH(C8546,'[1]Базовый ПЛ ООО "Финдер" янв25 '!$B$1:$B$8808,0),)</f>
        <v>18797</v>
      </c>
      <c r="P8546" s="18">
        <f t="shared" si="711"/>
        <v>12531.33</v>
      </c>
      <c r="Q8546" s="18">
        <f t="shared" si="712"/>
        <v>15037.6</v>
      </c>
      <c r="R8546" s="1"/>
      <c r="S8546" s="1"/>
      <c r="T8546" s="1"/>
      <c r="U8546" s="1"/>
      <c r="V8546" s="1"/>
    </row>
    <row r="8547" spans="1:22" s="10" customFormat="1" ht="41.4" x14ac:dyDescent="0.25">
      <c r="A8547" s="11" t="s">
        <v>21357</v>
      </c>
      <c r="B8547" s="12" t="s">
        <v>33342</v>
      </c>
      <c r="C8547" s="12" t="s">
        <v>33343</v>
      </c>
      <c r="D8547" s="13" t="s">
        <v>197</v>
      </c>
      <c r="E8547" s="12" t="s">
        <v>33392</v>
      </c>
      <c r="F8547" s="14" t="s">
        <v>29</v>
      </c>
      <c r="G8547" s="14" t="s">
        <v>29</v>
      </c>
      <c r="H8547" s="15">
        <v>3.2360000000000002</v>
      </c>
      <c r="I8547" s="30">
        <v>1</v>
      </c>
      <c r="J8547" s="26" t="s">
        <v>33021</v>
      </c>
      <c r="K8547" s="26" t="s">
        <v>36596</v>
      </c>
      <c r="L8547" s="28">
        <v>30808</v>
      </c>
      <c r="M8547" s="16"/>
      <c r="N8547" s="17">
        <v>45643</v>
      </c>
      <c r="O8547" s="18" cm="1">
        <f t="array" ref="O8547">INDEX('[1]Базовый ПЛ ООО "Финдер" янв25 '!$E$1:$E$8808,MATCH(C8547,'[1]Базовый ПЛ ООО "Финдер" янв25 '!$B$1:$B$8808,0),)</f>
        <v>34814</v>
      </c>
      <c r="P8547" s="18">
        <f t="shared" si="711"/>
        <v>23209.33</v>
      </c>
      <c r="Q8547" s="18">
        <f t="shared" si="712"/>
        <v>27851.200000000001</v>
      </c>
      <c r="R8547" s="1"/>
      <c r="S8547" s="1"/>
      <c r="T8547" s="1"/>
      <c r="U8547" s="1"/>
      <c r="V8547" s="1"/>
    </row>
    <row r="8548" spans="1:22" s="10" customFormat="1" ht="41.4" x14ac:dyDescent="0.25">
      <c r="A8548" s="11" t="s">
        <v>21357</v>
      </c>
      <c r="B8548" s="12" t="s">
        <v>33344</v>
      </c>
      <c r="C8548" s="12" t="s">
        <v>33345</v>
      </c>
      <c r="D8548" s="13" t="s">
        <v>197</v>
      </c>
      <c r="E8548" s="12" t="s">
        <v>33393</v>
      </c>
      <c r="F8548" s="14" t="s">
        <v>29</v>
      </c>
      <c r="G8548" s="14" t="s">
        <v>29</v>
      </c>
      <c r="H8548" s="15">
        <v>3.2252000000000001</v>
      </c>
      <c r="I8548" s="30">
        <v>1</v>
      </c>
      <c r="J8548" s="26" t="s">
        <v>33021</v>
      </c>
      <c r="K8548" s="26" t="s">
        <v>36597</v>
      </c>
      <c r="L8548" s="28">
        <v>38975</v>
      </c>
      <c r="M8548" s="16"/>
      <c r="N8548" s="17">
        <v>45643</v>
      </c>
      <c r="O8548" s="18" cm="1">
        <f t="array" ref="O8548">INDEX('[1]Базовый ПЛ ООО "Финдер" янв25 '!$E$1:$E$8808,MATCH(C8548,'[1]Базовый ПЛ ООО "Финдер" янв25 '!$B$1:$B$8808,0),)</f>
        <v>44042</v>
      </c>
      <c r="P8548" s="18">
        <f t="shared" si="711"/>
        <v>29361.33</v>
      </c>
      <c r="Q8548" s="18">
        <f t="shared" si="712"/>
        <v>35233.599999999999</v>
      </c>
      <c r="R8548" s="1"/>
      <c r="S8548" s="1"/>
      <c r="T8548" s="1"/>
      <c r="U8548" s="1"/>
      <c r="V8548" s="1"/>
    </row>
    <row r="8549" spans="1:22" s="10" customFormat="1" ht="41.4" x14ac:dyDescent="0.25">
      <c r="A8549" s="11" t="s">
        <v>21357</v>
      </c>
      <c r="B8549" s="12" t="s">
        <v>33346</v>
      </c>
      <c r="C8549" s="12" t="s">
        <v>33347</v>
      </c>
      <c r="D8549" s="13" t="s">
        <v>197</v>
      </c>
      <c r="E8549" s="12" t="s">
        <v>33394</v>
      </c>
      <c r="F8549" s="14" t="s">
        <v>29</v>
      </c>
      <c r="G8549" s="14" t="s">
        <v>29</v>
      </c>
      <c r="H8549" s="15">
        <v>4.2039999999999997</v>
      </c>
      <c r="I8549" s="30">
        <v>1</v>
      </c>
      <c r="J8549" s="26" t="s">
        <v>33021</v>
      </c>
      <c r="K8549" s="26" t="s">
        <v>36598</v>
      </c>
      <c r="L8549" s="28">
        <v>42687</v>
      </c>
      <c r="M8549" s="16"/>
      <c r="N8549" s="17">
        <v>45643</v>
      </c>
      <c r="O8549" s="18" cm="1">
        <f t="array" ref="O8549">INDEX('[1]Базовый ПЛ ООО "Финдер" янв25 '!$E$1:$E$8808,MATCH(C8549,'[1]Базовый ПЛ ООО "Финдер" янв25 '!$B$1:$B$8808,0),)</f>
        <v>48237</v>
      </c>
      <c r="P8549" s="18">
        <f t="shared" si="711"/>
        <v>32158</v>
      </c>
      <c r="Q8549" s="18">
        <f t="shared" si="712"/>
        <v>38589.599999999999</v>
      </c>
      <c r="R8549" s="1"/>
      <c r="S8549" s="1"/>
      <c r="T8549" s="1"/>
      <c r="U8549" s="1"/>
      <c r="V8549" s="1"/>
    </row>
    <row r="8550" spans="1:22" s="10" customFormat="1" ht="41.4" x14ac:dyDescent="0.25">
      <c r="A8550" s="11" t="s">
        <v>21357</v>
      </c>
      <c r="B8550" s="12" t="s">
        <v>33348</v>
      </c>
      <c r="C8550" s="12" t="s">
        <v>33349</v>
      </c>
      <c r="D8550" s="13" t="s">
        <v>197</v>
      </c>
      <c r="E8550" s="12" t="s">
        <v>33395</v>
      </c>
      <c r="F8550" s="14" t="s">
        <v>29</v>
      </c>
      <c r="G8550" s="14" t="s">
        <v>29</v>
      </c>
      <c r="H8550" s="15">
        <v>0.49969999999999998</v>
      </c>
      <c r="I8550" s="30">
        <v>1</v>
      </c>
      <c r="J8550" s="26" t="s">
        <v>33021</v>
      </c>
      <c r="K8550" s="26" t="s">
        <v>36599</v>
      </c>
      <c r="L8550" s="28">
        <v>6840</v>
      </c>
      <c r="M8550" s="16"/>
      <c r="N8550" s="17">
        <v>45643</v>
      </c>
      <c r="O8550" s="18" cm="1">
        <f t="array" ref="O8550">INDEX('[1]Базовый ПЛ ООО "Финдер" янв25 '!$E$1:$E$8808,MATCH(C8550,'[1]Базовый ПЛ ООО "Финдер" янв25 '!$B$1:$B$8808,0),)</f>
        <v>7730</v>
      </c>
      <c r="P8550" s="18">
        <f t="shared" si="711"/>
        <v>5153.33</v>
      </c>
      <c r="Q8550" s="18">
        <f t="shared" si="712"/>
        <v>6184</v>
      </c>
      <c r="R8550" s="1"/>
      <c r="S8550" s="1"/>
      <c r="T8550" s="1"/>
      <c r="U8550" s="1"/>
      <c r="V8550" s="1"/>
    </row>
    <row r="8551" spans="1:22" s="10" customFormat="1" ht="41.4" x14ac:dyDescent="0.25">
      <c r="A8551" s="11" t="s">
        <v>21357</v>
      </c>
      <c r="B8551" s="12" t="s">
        <v>33350</v>
      </c>
      <c r="C8551" s="12" t="s">
        <v>33351</v>
      </c>
      <c r="D8551" s="13" t="s">
        <v>197</v>
      </c>
      <c r="E8551" s="12" t="s">
        <v>33396</v>
      </c>
      <c r="F8551" s="14" t="s">
        <v>29</v>
      </c>
      <c r="G8551" s="14" t="s">
        <v>29</v>
      </c>
      <c r="H8551" s="15">
        <v>0.65949999999999998</v>
      </c>
      <c r="I8551" s="30">
        <v>1</v>
      </c>
      <c r="J8551" s="26" t="s">
        <v>33021</v>
      </c>
      <c r="K8551" s="26" t="s">
        <v>36600</v>
      </c>
      <c r="L8551" s="28">
        <v>6621</v>
      </c>
      <c r="M8551" s="16"/>
      <c r="N8551" s="17">
        <v>45643</v>
      </c>
      <c r="O8551" s="18" cm="1">
        <f t="array" ref="O8551">INDEX('[1]Базовый ПЛ ООО "Финдер" янв25 '!$E$1:$E$8808,MATCH(C8551,'[1]Базовый ПЛ ООО "Финдер" янв25 '!$B$1:$B$8808,0),)</f>
        <v>7482</v>
      </c>
      <c r="P8551" s="18">
        <f t="shared" si="711"/>
        <v>4988</v>
      </c>
      <c r="Q8551" s="18">
        <f t="shared" si="712"/>
        <v>5985.6</v>
      </c>
      <c r="R8551" s="1"/>
      <c r="S8551" s="1"/>
      <c r="T8551" s="1"/>
      <c r="U8551" s="1"/>
      <c r="V8551" s="1"/>
    </row>
    <row r="8552" spans="1:22" s="10" customFormat="1" ht="41.4" x14ac:dyDescent="0.25">
      <c r="A8552" s="11" t="s">
        <v>21357</v>
      </c>
      <c r="B8552" s="12" t="s">
        <v>33352</v>
      </c>
      <c r="C8552" s="12" t="s">
        <v>33353</v>
      </c>
      <c r="D8552" s="13" t="s">
        <v>197</v>
      </c>
      <c r="E8552" s="12" t="s">
        <v>33397</v>
      </c>
      <c r="F8552" s="14" t="s">
        <v>29</v>
      </c>
      <c r="G8552" s="14" t="s">
        <v>29</v>
      </c>
      <c r="H8552" s="15">
        <v>0.77749999999999997</v>
      </c>
      <c r="I8552" s="30">
        <v>1</v>
      </c>
      <c r="J8552" s="26" t="s">
        <v>33021</v>
      </c>
      <c r="K8552" s="26" t="s">
        <v>36601</v>
      </c>
      <c r="L8552" s="28">
        <v>10238</v>
      </c>
      <c r="M8552" s="16"/>
      <c r="N8552" s="17">
        <v>45643</v>
      </c>
      <c r="O8552" s="18" cm="1">
        <f t="array" ref="O8552">INDEX('[1]Базовый ПЛ ООО "Финдер" янв25 '!$E$1:$E$8808,MATCH(C8552,'[1]Базовый ПЛ ООО "Финдер" янв25 '!$B$1:$B$8808,0),)</f>
        <v>11569</v>
      </c>
      <c r="P8552" s="18">
        <f t="shared" si="711"/>
        <v>7712.67</v>
      </c>
      <c r="Q8552" s="18">
        <f t="shared" si="712"/>
        <v>9255.2000000000007</v>
      </c>
      <c r="R8552" s="1"/>
      <c r="S8552" s="1"/>
      <c r="T8552" s="1"/>
      <c r="U8552" s="1"/>
      <c r="V8552" s="1"/>
    </row>
    <row r="8553" spans="1:22" s="10" customFormat="1" ht="41.4" x14ac:dyDescent="0.25">
      <c r="A8553" s="11" t="s">
        <v>21357</v>
      </c>
      <c r="B8553" s="12" t="s">
        <v>33354</v>
      </c>
      <c r="C8553" s="12" t="s">
        <v>33355</v>
      </c>
      <c r="D8553" s="13" t="s">
        <v>197</v>
      </c>
      <c r="E8553" s="12" t="s">
        <v>33398</v>
      </c>
      <c r="F8553" s="14" t="s">
        <v>29</v>
      </c>
      <c r="G8553" s="14" t="s">
        <v>29</v>
      </c>
      <c r="H8553" s="15">
        <v>1.4564999999999999</v>
      </c>
      <c r="I8553" s="30">
        <v>1</v>
      </c>
      <c r="J8553" s="26" t="s">
        <v>33021</v>
      </c>
      <c r="K8553" s="26" t="s">
        <v>36602</v>
      </c>
      <c r="L8553" s="28">
        <v>15409</v>
      </c>
      <c r="M8553" s="16"/>
      <c r="N8553" s="17">
        <v>45643</v>
      </c>
      <c r="O8553" s="18" cm="1">
        <f t="array" ref="O8553">INDEX('[1]Базовый ПЛ ООО "Финдер" янв25 '!$E$1:$E$8808,MATCH(C8553,'[1]Базовый ПЛ ООО "Финдер" янв25 '!$B$1:$B$8808,0),)</f>
        <v>17413</v>
      </c>
      <c r="P8553" s="18">
        <f t="shared" si="711"/>
        <v>11608.67</v>
      </c>
      <c r="Q8553" s="18">
        <f t="shared" si="712"/>
        <v>13930.4</v>
      </c>
      <c r="R8553" s="1"/>
      <c r="S8553" s="1"/>
      <c r="T8553" s="1"/>
      <c r="U8553" s="1"/>
      <c r="V8553" s="1"/>
    </row>
    <row r="8554" spans="1:22" s="10" customFormat="1" ht="41.4" x14ac:dyDescent="0.25">
      <c r="A8554" s="11" t="s">
        <v>21357</v>
      </c>
      <c r="B8554" s="12" t="s">
        <v>34408</v>
      </c>
      <c r="C8554" s="12" t="s">
        <v>34409</v>
      </c>
      <c r="D8554" s="13" t="s">
        <v>197</v>
      </c>
      <c r="E8554" s="12" t="s">
        <v>34745</v>
      </c>
      <c r="F8554" s="14">
        <v>1</v>
      </c>
      <c r="G8554" s="14">
        <v>1</v>
      </c>
      <c r="H8554" s="15"/>
      <c r="I8554" s="30">
        <v>1</v>
      </c>
      <c r="J8554" s="26" t="s">
        <v>33021</v>
      </c>
      <c r="K8554" s="26">
        <v>0</v>
      </c>
      <c r="L8554" s="28"/>
      <c r="M8554" s="16"/>
      <c r="N8554" s="17">
        <v>45643</v>
      </c>
      <c r="O8554" s="18" cm="1">
        <f t="array" ref="O8554">INDEX('[1]Базовый ПЛ ООО "Финдер" янв25 '!$E$1:$E$8808,MATCH(C8554,'[1]Базовый ПЛ ООО "Финдер" янв25 '!$B$1:$B$8808,0),)</f>
        <v>17413</v>
      </c>
      <c r="P8554" s="18">
        <f t="shared" si="711"/>
        <v>11608.67</v>
      </c>
      <c r="Q8554" s="18">
        <f t="shared" si="712"/>
        <v>13930.4</v>
      </c>
      <c r="R8554" s="1"/>
      <c r="S8554" s="1"/>
      <c r="T8554" s="1"/>
      <c r="U8554" s="1"/>
      <c r="V8554" s="1"/>
    </row>
    <row r="8555" spans="1:22" s="10" customFormat="1" ht="41.4" x14ac:dyDescent="0.25">
      <c r="A8555" s="11" t="s">
        <v>21357</v>
      </c>
      <c r="B8555" s="12" t="s">
        <v>33356</v>
      </c>
      <c r="C8555" s="12" t="s">
        <v>33357</v>
      </c>
      <c r="D8555" s="13" t="s">
        <v>197</v>
      </c>
      <c r="E8555" s="12" t="s">
        <v>33399</v>
      </c>
      <c r="F8555" s="14" t="s">
        <v>29</v>
      </c>
      <c r="G8555" s="14" t="s">
        <v>29</v>
      </c>
      <c r="H8555" s="15">
        <v>3.2637999999999998</v>
      </c>
      <c r="I8555" s="30">
        <v>1</v>
      </c>
      <c r="J8555" s="26" t="s">
        <v>33021</v>
      </c>
      <c r="K8555" s="26" t="s">
        <v>36603</v>
      </c>
      <c r="L8555" s="28">
        <v>28958</v>
      </c>
      <c r="M8555" s="16"/>
      <c r="N8555" s="17">
        <v>45643</v>
      </c>
      <c r="O8555" s="18" cm="1">
        <f t="array" ref="O8555">INDEX('[1]Базовый ПЛ ООО "Финдер" янв25 '!$E$1:$E$8808,MATCH(C8555,'[1]Базовый ПЛ ООО "Финдер" янв25 '!$B$1:$B$8808,0),)</f>
        <v>32723</v>
      </c>
      <c r="P8555" s="18">
        <f t="shared" si="711"/>
        <v>21815.33</v>
      </c>
      <c r="Q8555" s="18">
        <f t="shared" si="712"/>
        <v>26178.400000000001</v>
      </c>
      <c r="R8555" s="1"/>
      <c r="S8555" s="1"/>
      <c r="T8555" s="1"/>
      <c r="U8555" s="1"/>
      <c r="V8555" s="1"/>
    </row>
    <row r="8556" spans="1:22" s="10" customFormat="1" ht="41.4" x14ac:dyDescent="0.25">
      <c r="A8556" s="11" t="s">
        <v>21357</v>
      </c>
      <c r="B8556" s="12" t="s">
        <v>33358</v>
      </c>
      <c r="C8556" s="12" t="s">
        <v>33359</v>
      </c>
      <c r="D8556" s="13" t="s">
        <v>197</v>
      </c>
      <c r="E8556" s="12" t="s">
        <v>33400</v>
      </c>
      <c r="F8556" s="14" t="s">
        <v>29</v>
      </c>
      <c r="G8556" s="14" t="s">
        <v>29</v>
      </c>
      <c r="H8556" s="15">
        <v>3.5775000000000001</v>
      </c>
      <c r="I8556" s="30">
        <v>1</v>
      </c>
      <c r="J8556" s="26" t="s">
        <v>33021</v>
      </c>
      <c r="K8556" s="26" t="s">
        <v>36604</v>
      </c>
      <c r="L8556" s="28">
        <v>35148</v>
      </c>
      <c r="M8556" s="16"/>
      <c r="N8556" s="17">
        <v>45643</v>
      </c>
      <c r="O8556" s="18" cm="1">
        <f t="array" ref="O8556">INDEX('[1]Базовый ПЛ ООО "Финдер" янв25 '!$E$1:$E$8808,MATCH(C8556,'[1]Базовый ПЛ ООО "Финдер" янв25 '!$B$1:$B$8808,0),)</f>
        <v>39718</v>
      </c>
      <c r="P8556" s="18">
        <f t="shared" si="711"/>
        <v>26478.67</v>
      </c>
      <c r="Q8556" s="18">
        <f t="shared" si="712"/>
        <v>31774.400000000001</v>
      </c>
      <c r="R8556" s="1"/>
      <c r="S8556" s="1"/>
      <c r="T8556" s="1"/>
      <c r="U8556" s="1"/>
      <c r="V8556" s="1"/>
    </row>
    <row r="8557" spans="1:22" s="10" customFormat="1" ht="41.4" x14ac:dyDescent="0.25">
      <c r="A8557" s="11" t="s">
        <v>21357</v>
      </c>
      <c r="B8557" s="12" t="s">
        <v>33360</v>
      </c>
      <c r="C8557" s="12" t="s">
        <v>33361</v>
      </c>
      <c r="D8557" s="13" t="s">
        <v>197</v>
      </c>
      <c r="E8557" s="12" t="s">
        <v>33401</v>
      </c>
      <c r="F8557" s="14" t="s">
        <v>29</v>
      </c>
      <c r="G8557" s="14" t="s">
        <v>29</v>
      </c>
      <c r="H8557" s="15">
        <v>4.1376999999999997</v>
      </c>
      <c r="I8557" s="30">
        <v>1</v>
      </c>
      <c r="J8557" s="26" t="s">
        <v>33021</v>
      </c>
      <c r="K8557" s="26" t="s">
        <v>36605</v>
      </c>
      <c r="L8557" s="28">
        <v>38603</v>
      </c>
      <c r="M8557" s="16"/>
      <c r="N8557" s="17">
        <v>45643</v>
      </c>
      <c r="O8557" s="18" cm="1">
        <f t="array" ref="O8557">INDEX('[1]Базовый ПЛ ООО "Финдер" янв25 '!$E$1:$E$8808,MATCH(C8557,'[1]Базовый ПЛ ООО "Финдер" янв25 '!$B$1:$B$8808,0),)</f>
        <v>43622</v>
      </c>
      <c r="P8557" s="18">
        <f t="shared" si="711"/>
        <v>29081.33</v>
      </c>
      <c r="Q8557" s="18">
        <f t="shared" si="712"/>
        <v>34897.599999999999</v>
      </c>
      <c r="R8557" s="1"/>
      <c r="S8557" s="1"/>
      <c r="T8557" s="1"/>
      <c r="U8557" s="1"/>
      <c r="V8557" s="1"/>
    </row>
    <row r="8558" spans="1:22" s="10" customFormat="1" ht="41.4" x14ac:dyDescent="0.25">
      <c r="A8558" s="11" t="s">
        <v>21357</v>
      </c>
      <c r="B8558" s="12" t="s">
        <v>33362</v>
      </c>
      <c r="C8558" s="12" t="s">
        <v>33363</v>
      </c>
      <c r="D8558" s="13" t="s">
        <v>197</v>
      </c>
      <c r="E8558" s="12" t="s">
        <v>33402</v>
      </c>
      <c r="F8558" s="14" t="s">
        <v>29</v>
      </c>
      <c r="G8558" s="14" t="s">
        <v>29</v>
      </c>
      <c r="H8558" s="15">
        <v>0.19728000000000001</v>
      </c>
      <c r="I8558" s="30">
        <v>1</v>
      </c>
      <c r="J8558" s="26" t="s">
        <v>33021</v>
      </c>
      <c r="K8558" s="26" t="s">
        <v>36606</v>
      </c>
      <c r="L8558" s="28">
        <v>5346</v>
      </c>
      <c r="M8558" s="16"/>
      <c r="N8558" s="17">
        <v>45643</v>
      </c>
      <c r="O8558" s="18" cm="1">
        <f t="array" ref="O8558">INDEX('[1]Базовый ПЛ ООО "Финдер" янв25 '!$E$1:$E$8808,MATCH(C8558,'[1]Базовый ПЛ ООО "Финдер" янв25 '!$B$1:$B$8808,0),)</f>
        <v>6041</v>
      </c>
      <c r="P8558" s="18">
        <f t="shared" si="711"/>
        <v>4027.33</v>
      </c>
      <c r="Q8558" s="18">
        <f t="shared" si="712"/>
        <v>4832.8</v>
      </c>
      <c r="R8558" s="1"/>
      <c r="S8558" s="1"/>
      <c r="T8558" s="1"/>
      <c r="U8558" s="1"/>
      <c r="V8558" s="1"/>
    </row>
    <row r="8559" spans="1:22" s="10" customFormat="1" ht="41.4" x14ac:dyDescent="0.25">
      <c r="A8559" s="11" t="s">
        <v>21357</v>
      </c>
      <c r="B8559" s="12" t="s">
        <v>33364</v>
      </c>
      <c r="C8559" s="12" t="s">
        <v>33365</v>
      </c>
      <c r="D8559" s="13" t="s">
        <v>197</v>
      </c>
      <c r="E8559" s="12" t="s">
        <v>33403</v>
      </c>
      <c r="F8559" s="14" t="s">
        <v>29</v>
      </c>
      <c r="G8559" s="14" t="s">
        <v>29</v>
      </c>
      <c r="H8559" s="15">
        <v>0.40749999999999997</v>
      </c>
      <c r="I8559" s="30">
        <v>1</v>
      </c>
      <c r="J8559" s="26" t="s">
        <v>33021</v>
      </c>
      <c r="K8559" s="26" t="s">
        <v>36607</v>
      </c>
      <c r="L8559" s="28">
        <v>7026</v>
      </c>
      <c r="M8559" s="16"/>
      <c r="N8559" s="17">
        <v>45643</v>
      </c>
      <c r="O8559" s="18" cm="1">
        <f t="array" ref="O8559">INDEX('[1]Базовый ПЛ ООО "Финдер" янв25 '!$E$1:$E$8808,MATCH(C8559,'[1]Базовый ПЛ ООО "Финдер" янв25 '!$B$1:$B$8808,0),)</f>
        <v>7940</v>
      </c>
      <c r="P8559" s="18">
        <f t="shared" si="711"/>
        <v>5293.33</v>
      </c>
      <c r="Q8559" s="18">
        <f t="shared" si="712"/>
        <v>6352</v>
      </c>
      <c r="R8559" s="1"/>
      <c r="S8559" s="1"/>
      <c r="T8559" s="1"/>
      <c r="U8559" s="1"/>
      <c r="V8559" s="1"/>
    </row>
    <row r="8560" spans="1:22" s="10" customFormat="1" ht="41.4" x14ac:dyDescent="0.25">
      <c r="A8560" s="11" t="s">
        <v>21357</v>
      </c>
      <c r="B8560" s="12" t="s">
        <v>33366</v>
      </c>
      <c r="C8560" s="12" t="s">
        <v>33367</v>
      </c>
      <c r="D8560" s="13" t="s">
        <v>197</v>
      </c>
      <c r="E8560" s="12" t="s">
        <v>33404</v>
      </c>
      <c r="F8560" s="14" t="s">
        <v>29</v>
      </c>
      <c r="G8560" s="14" t="s">
        <v>29</v>
      </c>
      <c r="H8560" s="15">
        <v>0.51839999999999997</v>
      </c>
      <c r="I8560" s="30">
        <v>1</v>
      </c>
      <c r="J8560" s="26" t="s">
        <v>33021</v>
      </c>
      <c r="K8560" s="26" t="s">
        <v>36608</v>
      </c>
      <c r="L8560" s="28">
        <v>10649</v>
      </c>
      <c r="M8560" s="16"/>
      <c r="N8560" s="17">
        <v>45643</v>
      </c>
      <c r="O8560" s="18" cm="1">
        <f t="array" ref="O8560">INDEX('[1]Базовый ПЛ ООО "Финдер" янв25 '!$E$1:$E$8808,MATCH(C8560,'[1]Базовый ПЛ ООО "Финдер" янв25 '!$B$1:$B$8808,0),)</f>
        <v>12034</v>
      </c>
      <c r="P8560" s="18">
        <f t="shared" si="711"/>
        <v>8022.67</v>
      </c>
      <c r="Q8560" s="18">
        <f t="shared" si="712"/>
        <v>9627.2000000000007</v>
      </c>
      <c r="R8560" s="1"/>
      <c r="S8560" s="1"/>
      <c r="T8560" s="1"/>
      <c r="U8560" s="1"/>
      <c r="V8560" s="1"/>
    </row>
    <row r="8561" spans="1:22" s="10" customFormat="1" ht="41.4" x14ac:dyDescent="0.25">
      <c r="A8561" s="11" t="s">
        <v>21357</v>
      </c>
      <c r="B8561" s="12" t="s">
        <v>33368</v>
      </c>
      <c r="C8561" s="12" t="s">
        <v>33369</v>
      </c>
      <c r="D8561" s="13" t="s">
        <v>197</v>
      </c>
      <c r="E8561" s="12" t="s">
        <v>33405</v>
      </c>
      <c r="F8561" s="14" t="s">
        <v>29</v>
      </c>
      <c r="G8561" s="14" t="s">
        <v>29</v>
      </c>
      <c r="H8561" s="15">
        <v>1.2405999999999999</v>
      </c>
      <c r="I8561" s="30">
        <v>1</v>
      </c>
      <c r="J8561" s="26" t="s">
        <v>33021</v>
      </c>
      <c r="K8561" s="26" t="s">
        <v>36609</v>
      </c>
      <c r="L8561" s="28">
        <v>20521</v>
      </c>
      <c r="M8561" s="16"/>
      <c r="N8561" s="17">
        <v>45643</v>
      </c>
      <c r="O8561" s="18" cm="1">
        <f t="array" ref="O8561">INDEX('[1]Базовый ПЛ ООО "Финдер" янв25 '!$E$1:$E$8808,MATCH(C8561,'[1]Базовый ПЛ ООО "Финдер" янв25 '!$B$1:$B$8808,0),)</f>
        <v>23189</v>
      </c>
      <c r="P8561" s="18">
        <f t="shared" si="711"/>
        <v>15459.33</v>
      </c>
      <c r="Q8561" s="18">
        <f t="shared" si="712"/>
        <v>18551.2</v>
      </c>
      <c r="R8561" s="1"/>
      <c r="S8561" s="1"/>
      <c r="T8561" s="1"/>
      <c r="U8561" s="1"/>
      <c r="V8561" s="1"/>
    </row>
    <row r="8562" spans="1:22" s="10" customFormat="1" ht="27.6" x14ac:dyDescent="0.25">
      <c r="A8562" s="31" t="s">
        <v>33451</v>
      </c>
      <c r="B8562" s="32" t="s">
        <v>20042</v>
      </c>
      <c r="C8562" s="32" t="s">
        <v>20043</v>
      </c>
      <c r="D8562" s="33" t="s">
        <v>197</v>
      </c>
      <c r="E8562" s="32" t="s">
        <v>20044</v>
      </c>
      <c r="F8562" s="34" t="s">
        <v>29</v>
      </c>
      <c r="G8562" s="34" t="s">
        <v>29</v>
      </c>
      <c r="H8562" s="35">
        <v>2.5271999999999997</v>
      </c>
      <c r="I8562" s="36"/>
      <c r="J8562" s="37" t="s">
        <v>36697</v>
      </c>
      <c r="K8562" s="37" t="s">
        <v>25208</v>
      </c>
      <c r="L8562" s="28" t="s">
        <v>33102</v>
      </c>
      <c r="M8562" s="16"/>
      <c r="N8562" s="17"/>
      <c r="O8562" s="38" t="s">
        <v>33102</v>
      </c>
      <c r="P8562" s="38" t="s">
        <v>33102</v>
      </c>
      <c r="Q8562" s="38" t="s">
        <v>33102</v>
      </c>
      <c r="R8562" s="1"/>
      <c r="S8562" s="1"/>
      <c r="T8562" s="1"/>
      <c r="U8562" s="1"/>
      <c r="V8562" s="1"/>
    </row>
    <row r="8563" spans="1:22" s="10" customFormat="1" ht="27.6" x14ac:dyDescent="0.25">
      <c r="A8563" s="31" t="s">
        <v>33451</v>
      </c>
      <c r="B8563" s="32" t="s">
        <v>20045</v>
      </c>
      <c r="C8563" s="32" t="s">
        <v>20046</v>
      </c>
      <c r="D8563" s="33" t="s">
        <v>197</v>
      </c>
      <c r="E8563" s="32" t="s">
        <v>20047</v>
      </c>
      <c r="F8563" s="34" t="s">
        <v>29</v>
      </c>
      <c r="G8563" s="34" t="s">
        <v>29</v>
      </c>
      <c r="H8563" s="35">
        <v>3.0465999999999998</v>
      </c>
      <c r="I8563" s="36"/>
      <c r="J8563" s="37" t="s">
        <v>36697</v>
      </c>
      <c r="K8563" s="37" t="s">
        <v>25207</v>
      </c>
      <c r="L8563" s="28" t="s">
        <v>33102</v>
      </c>
      <c r="M8563" s="16"/>
      <c r="N8563" s="17"/>
      <c r="O8563" s="38" t="s">
        <v>33102</v>
      </c>
      <c r="P8563" s="38" t="s">
        <v>33102</v>
      </c>
      <c r="Q8563" s="38" t="s">
        <v>33102</v>
      </c>
      <c r="R8563" s="1"/>
      <c r="S8563" s="1"/>
      <c r="T8563" s="1"/>
      <c r="U8563" s="1"/>
      <c r="V8563" s="1"/>
    </row>
    <row r="8564" spans="1:22" s="10" customFormat="1" ht="27.6" x14ac:dyDescent="0.25">
      <c r="A8564" s="31" t="s">
        <v>33451</v>
      </c>
      <c r="B8564" s="32" t="s">
        <v>20048</v>
      </c>
      <c r="C8564" s="32" t="s">
        <v>20049</v>
      </c>
      <c r="D8564" s="33" t="s">
        <v>197</v>
      </c>
      <c r="E8564" s="32" t="s">
        <v>20050</v>
      </c>
      <c r="F8564" s="34" t="s">
        <v>29</v>
      </c>
      <c r="G8564" s="34" t="s">
        <v>29</v>
      </c>
      <c r="H8564" s="35">
        <v>3.75</v>
      </c>
      <c r="I8564" s="36"/>
      <c r="J8564" s="37" t="s">
        <v>36697</v>
      </c>
      <c r="K8564" s="37" t="s">
        <v>25206</v>
      </c>
      <c r="L8564" s="28" t="s">
        <v>33102</v>
      </c>
      <c r="M8564" s="16"/>
      <c r="N8564" s="17"/>
      <c r="O8564" s="38" t="s">
        <v>33102</v>
      </c>
      <c r="P8564" s="38" t="s">
        <v>33102</v>
      </c>
      <c r="Q8564" s="38" t="s">
        <v>33102</v>
      </c>
      <c r="R8564" s="1"/>
      <c r="S8564" s="1"/>
      <c r="T8564" s="1"/>
      <c r="U8564" s="1"/>
      <c r="V8564" s="1"/>
    </row>
    <row r="8565" spans="1:22" s="10" customFormat="1" ht="27.6" x14ac:dyDescent="0.25">
      <c r="A8565" s="11" t="s">
        <v>33016</v>
      </c>
      <c r="B8565" s="12" t="s">
        <v>20051</v>
      </c>
      <c r="C8565" s="12" t="s">
        <v>20052</v>
      </c>
      <c r="D8565" s="13" t="s">
        <v>197</v>
      </c>
      <c r="E8565" s="12" t="s">
        <v>20053</v>
      </c>
      <c r="F8565" s="14" t="s">
        <v>29</v>
      </c>
      <c r="G8565" s="14" t="s">
        <v>29</v>
      </c>
      <c r="H8565" s="15">
        <v>3.0356999999999998</v>
      </c>
      <c r="I8565" s="30">
        <v>1</v>
      </c>
      <c r="J8565" s="26" t="s">
        <v>33486</v>
      </c>
      <c r="K8565" s="26">
        <v>0</v>
      </c>
      <c r="L8565" s="28"/>
      <c r="M8565" s="16"/>
      <c r="N8565" s="17">
        <v>44548</v>
      </c>
      <c r="O8565" s="18" cm="1">
        <f t="array" ref="O8565">INDEX('[1]Базовый ПЛ ООО "Финдер" янв25 '!$E$1:$E$8808,MATCH(C8565,'[1]Базовый ПЛ ООО "Финдер" янв25 '!$B$1:$B$8808,0),)</f>
        <v>31552</v>
      </c>
      <c r="P8565" s="18">
        <f t="shared" ref="P8565:P8566" si="713">CHOOSE(I8565,ROUND(O8565*(1-$Q$5)/1.2,2),ROUND(O8565*(1-$Q$3)/1.2,2))</f>
        <v>21034.67</v>
      </c>
      <c r="Q8565" s="18">
        <f>ROUND(P8565*1.2,2)</f>
        <v>25241.599999999999</v>
      </c>
      <c r="R8565" s="1"/>
      <c r="S8565" s="1"/>
      <c r="T8565" s="1"/>
      <c r="U8565" s="1"/>
      <c r="V8565" s="1"/>
    </row>
    <row r="8566" spans="1:22" s="10" customFormat="1" ht="27.6" x14ac:dyDescent="0.25">
      <c r="A8566" s="11" t="s">
        <v>21357</v>
      </c>
      <c r="B8566" s="12" t="s">
        <v>20054</v>
      </c>
      <c r="C8566" s="12" t="s">
        <v>20055</v>
      </c>
      <c r="D8566" s="13" t="s">
        <v>197</v>
      </c>
      <c r="E8566" s="12" t="s">
        <v>20056</v>
      </c>
      <c r="F8566" s="14" t="s">
        <v>29</v>
      </c>
      <c r="G8566" s="14" t="s">
        <v>29</v>
      </c>
      <c r="H8566" s="15">
        <v>3.1841999999999997</v>
      </c>
      <c r="I8566" s="30">
        <v>1</v>
      </c>
      <c r="J8566" s="26" t="s">
        <v>33486</v>
      </c>
      <c r="K8566" s="26">
        <v>0</v>
      </c>
      <c r="L8566" s="28"/>
      <c r="M8566" s="16"/>
      <c r="N8566" s="17">
        <v>44548</v>
      </c>
      <c r="O8566" s="18" cm="1">
        <f t="array" ref="O8566">INDEX('[1]Базовый ПЛ ООО "Финдер" янв25 '!$E$1:$E$8808,MATCH(C8566,'[1]Базовый ПЛ ООО "Финдер" янв25 '!$B$1:$B$8808,0),)</f>
        <v>30257</v>
      </c>
      <c r="P8566" s="18">
        <f t="shared" si="713"/>
        <v>20171.330000000002</v>
      </c>
      <c r="Q8566" s="18">
        <f>ROUND(P8566*1.2,2)</f>
        <v>24205.599999999999</v>
      </c>
      <c r="R8566" s="1"/>
      <c r="S8566" s="1"/>
      <c r="T8566" s="1"/>
      <c r="U8566" s="1"/>
      <c r="V8566" s="1"/>
    </row>
    <row r="8567" spans="1:22" s="10" customFormat="1" ht="27.6" x14ac:dyDescent="0.25">
      <c r="A8567" s="31" t="s">
        <v>33451</v>
      </c>
      <c r="B8567" s="32" t="s">
        <v>22286</v>
      </c>
      <c r="C8567" s="32" t="s">
        <v>22287</v>
      </c>
      <c r="D8567" s="33" t="s">
        <v>197</v>
      </c>
      <c r="E8567" s="32" t="s">
        <v>22442</v>
      </c>
      <c r="F8567" s="34">
        <v>1</v>
      </c>
      <c r="G8567" s="34">
        <v>1</v>
      </c>
      <c r="H8567" s="35">
        <v>0.40100000000000002</v>
      </c>
      <c r="I8567" s="36"/>
      <c r="J8567" s="37" t="s">
        <v>36697</v>
      </c>
      <c r="K8567" s="37" t="s">
        <v>25205</v>
      </c>
      <c r="L8567" s="28" t="s">
        <v>33102</v>
      </c>
      <c r="M8567" s="16"/>
      <c r="N8567" s="17"/>
      <c r="O8567" s="38" t="s">
        <v>33102</v>
      </c>
      <c r="P8567" s="38" t="s">
        <v>33102</v>
      </c>
      <c r="Q8567" s="38" t="s">
        <v>33102</v>
      </c>
      <c r="R8567" s="1"/>
      <c r="S8567" s="1"/>
      <c r="T8567" s="1"/>
      <c r="U8567" s="1"/>
      <c r="V8567" s="1"/>
    </row>
    <row r="8568" spans="1:22" s="10" customFormat="1" ht="27.6" x14ac:dyDescent="0.25">
      <c r="A8568" s="31" t="s">
        <v>33451</v>
      </c>
      <c r="B8568" s="32" t="s">
        <v>22288</v>
      </c>
      <c r="C8568" s="32" t="s">
        <v>22289</v>
      </c>
      <c r="D8568" s="33" t="s">
        <v>197</v>
      </c>
      <c r="E8568" s="32" t="s">
        <v>22443</v>
      </c>
      <c r="F8568" s="34">
        <v>1</v>
      </c>
      <c r="G8568" s="34">
        <v>1</v>
      </c>
      <c r="H8568" s="35">
        <v>0.77329999999999999</v>
      </c>
      <c r="I8568" s="36"/>
      <c r="J8568" s="37" t="s">
        <v>36697</v>
      </c>
      <c r="K8568" s="37" t="s">
        <v>25204</v>
      </c>
      <c r="L8568" s="28" t="s">
        <v>33102</v>
      </c>
      <c r="M8568" s="16"/>
      <c r="N8568" s="17"/>
      <c r="O8568" s="38" t="s">
        <v>33102</v>
      </c>
      <c r="P8568" s="38" t="s">
        <v>33102</v>
      </c>
      <c r="Q8568" s="38" t="s">
        <v>33102</v>
      </c>
      <c r="R8568" s="1"/>
      <c r="S8568" s="1"/>
      <c r="T8568" s="1"/>
      <c r="U8568" s="1"/>
      <c r="V8568" s="1"/>
    </row>
    <row r="8569" spans="1:22" s="10" customFormat="1" ht="27.6" x14ac:dyDescent="0.25">
      <c r="A8569" s="31" t="s">
        <v>33451</v>
      </c>
      <c r="B8569" s="32" t="s">
        <v>22290</v>
      </c>
      <c r="C8569" s="32" t="s">
        <v>22291</v>
      </c>
      <c r="D8569" s="33" t="s">
        <v>197</v>
      </c>
      <c r="E8569" s="32" t="s">
        <v>22444</v>
      </c>
      <c r="F8569" s="34">
        <v>1</v>
      </c>
      <c r="G8569" s="34">
        <v>1</v>
      </c>
      <c r="H8569" s="35">
        <v>0.95640000000000003</v>
      </c>
      <c r="I8569" s="36"/>
      <c r="J8569" s="37" t="s">
        <v>36697</v>
      </c>
      <c r="K8569" s="37" t="s">
        <v>25203</v>
      </c>
      <c r="L8569" s="28" t="s">
        <v>33102</v>
      </c>
      <c r="M8569" s="16"/>
      <c r="N8569" s="17"/>
      <c r="O8569" s="38" t="s">
        <v>33102</v>
      </c>
      <c r="P8569" s="38" t="s">
        <v>33102</v>
      </c>
      <c r="Q8569" s="38" t="s">
        <v>33102</v>
      </c>
      <c r="R8569" s="1"/>
      <c r="S8569" s="1"/>
      <c r="T8569" s="1"/>
      <c r="U8569" s="1"/>
      <c r="V8569" s="1"/>
    </row>
    <row r="8570" spans="1:22" s="10" customFormat="1" ht="27.6" x14ac:dyDescent="0.25">
      <c r="A8570" s="31" t="s">
        <v>33451</v>
      </c>
      <c r="B8570" s="32" t="s">
        <v>20057</v>
      </c>
      <c r="C8570" s="32" t="s">
        <v>20058</v>
      </c>
      <c r="D8570" s="33" t="s">
        <v>197</v>
      </c>
      <c r="E8570" s="32" t="s">
        <v>20059</v>
      </c>
      <c r="F8570" s="34" t="s">
        <v>29</v>
      </c>
      <c r="G8570" s="34" t="s">
        <v>29</v>
      </c>
      <c r="H8570" s="35">
        <v>1.5952</v>
      </c>
      <c r="I8570" s="36"/>
      <c r="J8570" s="37" t="s">
        <v>36697</v>
      </c>
      <c r="K8570" s="37" t="s">
        <v>25202</v>
      </c>
      <c r="L8570" s="28" t="s">
        <v>33102</v>
      </c>
      <c r="M8570" s="16"/>
      <c r="N8570" s="17"/>
      <c r="O8570" s="38" t="s">
        <v>33102</v>
      </c>
      <c r="P8570" s="38" t="s">
        <v>33102</v>
      </c>
      <c r="Q8570" s="38" t="s">
        <v>33102</v>
      </c>
      <c r="R8570" s="1"/>
      <c r="S8570" s="1"/>
      <c r="T8570" s="1"/>
      <c r="U8570" s="1"/>
      <c r="V8570" s="1"/>
    </row>
    <row r="8571" spans="1:22" s="10" customFormat="1" ht="27.6" x14ac:dyDescent="0.25">
      <c r="A8571" s="31" t="s">
        <v>33451</v>
      </c>
      <c r="B8571" s="32" t="s">
        <v>20060</v>
      </c>
      <c r="C8571" s="32" t="s">
        <v>20061</v>
      </c>
      <c r="D8571" s="33" t="s">
        <v>197</v>
      </c>
      <c r="E8571" s="32" t="s">
        <v>20062</v>
      </c>
      <c r="F8571" s="34" t="s">
        <v>29</v>
      </c>
      <c r="G8571" s="34" t="s">
        <v>29</v>
      </c>
      <c r="H8571" s="35">
        <v>2.5449999999999999</v>
      </c>
      <c r="I8571" s="36"/>
      <c r="J8571" s="37" t="s">
        <v>36697</v>
      </c>
      <c r="K8571" s="37" t="s">
        <v>25201</v>
      </c>
      <c r="L8571" s="28" t="s">
        <v>33102</v>
      </c>
      <c r="M8571" s="16"/>
      <c r="N8571" s="17"/>
      <c r="O8571" s="38" t="s">
        <v>33102</v>
      </c>
      <c r="P8571" s="38" t="s">
        <v>33102</v>
      </c>
      <c r="Q8571" s="38" t="s">
        <v>33102</v>
      </c>
      <c r="R8571" s="1"/>
      <c r="S8571" s="1"/>
      <c r="T8571" s="1"/>
      <c r="U8571" s="1"/>
      <c r="V8571" s="1"/>
    </row>
    <row r="8572" spans="1:22" s="10" customFormat="1" ht="27.6" x14ac:dyDescent="0.25">
      <c r="A8572" s="31" t="s">
        <v>33451</v>
      </c>
      <c r="B8572" s="32" t="s">
        <v>20063</v>
      </c>
      <c r="C8572" s="32" t="s">
        <v>20064</v>
      </c>
      <c r="D8572" s="33" t="s">
        <v>197</v>
      </c>
      <c r="E8572" s="32" t="s">
        <v>20065</v>
      </c>
      <c r="F8572" s="34" t="s">
        <v>29</v>
      </c>
      <c r="G8572" s="34" t="s">
        <v>29</v>
      </c>
      <c r="H8572" s="35">
        <v>3.2025999999999999</v>
      </c>
      <c r="I8572" s="36"/>
      <c r="J8572" s="37" t="s">
        <v>36697</v>
      </c>
      <c r="K8572" s="37" t="s">
        <v>25200</v>
      </c>
      <c r="L8572" s="28" t="s">
        <v>33102</v>
      </c>
      <c r="M8572" s="16"/>
      <c r="N8572" s="17"/>
      <c r="O8572" s="38" t="s">
        <v>33102</v>
      </c>
      <c r="P8572" s="38" t="s">
        <v>33102</v>
      </c>
      <c r="Q8572" s="38" t="s">
        <v>33102</v>
      </c>
      <c r="R8572" s="1"/>
      <c r="S8572" s="1"/>
      <c r="T8572" s="1"/>
      <c r="U8572" s="1"/>
      <c r="V8572" s="1"/>
    </row>
    <row r="8573" spans="1:22" s="10" customFormat="1" ht="27.6" x14ac:dyDescent="0.25">
      <c r="A8573" s="31" t="s">
        <v>33451</v>
      </c>
      <c r="B8573" s="32" t="s">
        <v>20066</v>
      </c>
      <c r="C8573" s="32" t="s">
        <v>20067</v>
      </c>
      <c r="D8573" s="33" t="s">
        <v>197</v>
      </c>
      <c r="E8573" s="32" t="s">
        <v>20068</v>
      </c>
      <c r="F8573" s="34" t="s">
        <v>29</v>
      </c>
      <c r="G8573" s="34" t="s">
        <v>29</v>
      </c>
      <c r="H8573" s="35">
        <v>3.1139999999999999</v>
      </c>
      <c r="I8573" s="36"/>
      <c r="J8573" s="37" t="s">
        <v>36697</v>
      </c>
      <c r="K8573" s="37" t="s">
        <v>25199</v>
      </c>
      <c r="L8573" s="28" t="s">
        <v>33102</v>
      </c>
      <c r="M8573" s="16"/>
      <c r="N8573" s="17"/>
      <c r="O8573" s="38" t="s">
        <v>33102</v>
      </c>
      <c r="P8573" s="38" t="s">
        <v>33102</v>
      </c>
      <c r="Q8573" s="38" t="s">
        <v>33102</v>
      </c>
      <c r="R8573" s="1"/>
      <c r="S8573" s="1"/>
      <c r="T8573" s="1"/>
      <c r="U8573" s="1"/>
      <c r="V8573" s="1"/>
    </row>
    <row r="8574" spans="1:22" s="10" customFormat="1" ht="27.6" x14ac:dyDescent="0.25">
      <c r="A8574" s="31" t="s">
        <v>33451</v>
      </c>
      <c r="B8574" s="32" t="s">
        <v>20069</v>
      </c>
      <c r="C8574" s="32" t="s">
        <v>20070</v>
      </c>
      <c r="D8574" s="33" t="s">
        <v>197</v>
      </c>
      <c r="E8574" s="32" t="s">
        <v>20071</v>
      </c>
      <c r="F8574" s="34" t="s">
        <v>29</v>
      </c>
      <c r="G8574" s="34" t="s">
        <v>29</v>
      </c>
      <c r="H8574" s="35">
        <v>0.1729</v>
      </c>
      <c r="I8574" s="36"/>
      <c r="J8574" s="37" t="s">
        <v>36697</v>
      </c>
      <c r="K8574" s="37" t="s">
        <v>25198</v>
      </c>
      <c r="L8574" s="28" t="s">
        <v>33102</v>
      </c>
      <c r="M8574" s="16"/>
      <c r="N8574" s="17"/>
      <c r="O8574" s="38" t="s">
        <v>33102</v>
      </c>
      <c r="P8574" s="38" t="s">
        <v>33102</v>
      </c>
      <c r="Q8574" s="38" t="s">
        <v>33102</v>
      </c>
      <c r="R8574" s="1"/>
      <c r="S8574" s="1"/>
      <c r="T8574" s="1"/>
      <c r="U8574" s="1"/>
      <c r="V8574" s="1"/>
    </row>
    <row r="8575" spans="1:22" s="10" customFormat="1" ht="27.6" x14ac:dyDescent="0.25">
      <c r="A8575" s="31" t="s">
        <v>33451</v>
      </c>
      <c r="B8575" s="32" t="s">
        <v>20072</v>
      </c>
      <c r="C8575" s="32" t="s">
        <v>20073</v>
      </c>
      <c r="D8575" s="33" t="s">
        <v>197</v>
      </c>
      <c r="E8575" s="32" t="s">
        <v>20074</v>
      </c>
      <c r="F8575" s="34" t="s">
        <v>29</v>
      </c>
      <c r="G8575" s="34" t="s">
        <v>29</v>
      </c>
      <c r="H8575" s="35">
        <v>0.45</v>
      </c>
      <c r="I8575" s="36"/>
      <c r="J8575" s="37" t="s">
        <v>36697</v>
      </c>
      <c r="K8575" s="37" t="s">
        <v>25197</v>
      </c>
      <c r="L8575" s="28" t="s">
        <v>33102</v>
      </c>
      <c r="M8575" s="16"/>
      <c r="N8575" s="17"/>
      <c r="O8575" s="38" t="s">
        <v>33102</v>
      </c>
      <c r="P8575" s="38" t="s">
        <v>33102</v>
      </c>
      <c r="Q8575" s="38" t="s">
        <v>33102</v>
      </c>
      <c r="R8575" s="1"/>
      <c r="S8575" s="1"/>
      <c r="T8575" s="1"/>
      <c r="U8575" s="1"/>
      <c r="V8575" s="1"/>
    </row>
    <row r="8576" spans="1:22" s="10" customFormat="1" ht="27.6" x14ac:dyDescent="0.25">
      <c r="A8576" s="31" t="s">
        <v>33451</v>
      </c>
      <c r="B8576" s="32" t="s">
        <v>20075</v>
      </c>
      <c r="C8576" s="32" t="s">
        <v>20076</v>
      </c>
      <c r="D8576" s="33" t="s">
        <v>197</v>
      </c>
      <c r="E8576" s="32" t="s">
        <v>20077</v>
      </c>
      <c r="F8576" s="34" t="s">
        <v>29</v>
      </c>
      <c r="G8576" s="34" t="s">
        <v>29</v>
      </c>
      <c r="H8576" s="35">
        <v>0.6542</v>
      </c>
      <c r="I8576" s="36"/>
      <c r="J8576" s="37" t="s">
        <v>36697</v>
      </c>
      <c r="K8576" s="37" t="s">
        <v>25196</v>
      </c>
      <c r="L8576" s="28" t="s">
        <v>33102</v>
      </c>
      <c r="M8576" s="16"/>
      <c r="N8576" s="17"/>
      <c r="O8576" s="38" t="s">
        <v>33102</v>
      </c>
      <c r="P8576" s="38" t="s">
        <v>33102</v>
      </c>
      <c r="Q8576" s="38" t="s">
        <v>33102</v>
      </c>
      <c r="R8576" s="1"/>
      <c r="S8576" s="1"/>
      <c r="T8576" s="1"/>
      <c r="U8576" s="1"/>
      <c r="V8576" s="1"/>
    </row>
    <row r="8577" spans="1:22" s="10" customFormat="1" ht="27.6" x14ac:dyDescent="0.25">
      <c r="A8577" s="31" t="s">
        <v>33451</v>
      </c>
      <c r="B8577" s="32" t="s">
        <v>20078</v>
      </c>
      <c r="C8577" s="32" t="s">
        <v>20079</v>
      </c>
      <c r="D8577" s="33" t="s">
        <v>197</v>
      </c>
      <c r="E8577" s="32" t="s">
        <v>20080</v>
      </c>
      <c r="F8577" s="34" t="s">
        <v>29</v>
      </c>
      <c r="G8577" s="34" t="s">
        <v>29</v>
      </c>
      <c r="H8577" s="35">
        <v>1.4550000000000001</v>
      </c>
      <c r="I8577" s="36"/>
      <c r="J8577" s="37" t="s">
        <v>36697</v>
      </c>
      <c r="K8577" s="37" t="s">
        <v>25195</v>
      </c>
      <c r="L8577" s="28" t="s">
        <v>33102</v>
      </c>
      <c r="M8577" s="16"/>
      <c r="N8577" s="17"/>
      <c r="O8577" s="38" t="s">
        <v>33102</v>
      </c>
      <c r="P8577" s="38" t="s">
        <v>33102</v>
      </c>
      <c r="Q8577" s="38" t="s">
        <v>33102</v>
      </c>
      <c r="R8577" s="1"/>
      <c r="S8577" s="1"/>
      <c r="T8577" s="1"/>
      <c r="U8577" s="1"/>
      <c r="V8577" s="1"/>
    </row>
    <row r="8578" spans="1:22" s="10" customFormat="1" ht="27.6" x14ac:dyDescent="0.25">
      <c r="A8578" s="31" t="s">
        <v>33451</v>
      </c>
      <c r="B8578" s="32" t="s">
        <v>20086</v>
      </c>
      <c r="C8578" s="32" t="s">
        <v>20087</v>
      </c>
      <c r="D8578" s="33" t="s">
        <v>197</v>
      </c>
      <c r="E8578" s="32" t="s">
        <v>20088</v>
      </c>
      <c r="F8578" s="34" t="s">
        <v>29</v>
      </c>
      <c r="G8578" s="34" t="s">
        <v>29</v>
      </c>
      <c r="H8578" s="35">
        <v>3.0851999999999999</v>
      </c>
      <c r="I8578" s="36"/>
      <c r="J8578" s="37" t="s">
        <v>36697</v>
      </c>
      <c r="K8578" s="37" t="s">
        <v>25194</v>
      </c>
      <c r="L8578" s="28" t="s">
        <v>33102</v>
      </c>
      <c r="M8578" s="16"/>
      <c r="N8578" s="17"/>
      <c r="O8578" s="38" t="s">
        <v>33102</v>
      </c>
      <c r="P8578" s="38" t="s">
        <v>33102</v>
      </c>
      <c r="Q8578" s="38" t="s">
        <v>33102</v>
      </c>
      <c r="R8578" s="1"/>
      <c r="S8578" s="1"/>
      <c r="T8578" s="1"/>
      <c r="U8578" s="1"/>
      <c r="V8578" s="1"/>
    </row>
    <row r="8579" spans="1:22" s="10" customFormat="1" ht="27.6" x14ac:dyDescent="0.25">
      <c r="A8579" s="11" t="s">
        <v>33016</v>
      </c>
      <c r="B8579" s="12" t="s">
        <v>20091</v>
      </c>
      <c r="C8579" s="12" t="s">
        <v>20092</v>
      </c>
      <c r="D8579" s="13" t="s">
        <v>20093</v>
      </c>
      <c r="E8579" s="12" t="s">
        <v>36153</v>
      </c>
      <c r="F8579" s="14" t="s">
        <v>29</v>
      </c>
      <c r="G8579" s="14" t="s">
        <v>29</v>
      </c>
      <c r="H8579" s="15">
        <v>0.15480000000000002</v>
      </c>
      <c r="I8579" s="30">
        <v>1</v>
      </c>
      <c r="J8579" s="26" t="s">
        <v>33445</v>
      </c>
      <c r="K8579" s="26" t="s">
        <v>25193</v>
      </c>
      <c r="L8579" s="28">
        <v>6209</v>
      </c>
      <c r="M8579" s="16">
        <f>O8579/L8579-1</f>
        <v>0.13013367692059918</v>
      </c>
      <c r="N8579" s="17">
        <v>45643</v>
      </c>
      <c r="O8579" s="18" cm="1">
        <f t="array" ref="O8579">INDEX('[1]Базовый ПЛ ООО "Финдер" янв25 '!$E$1:$E$8808,MATCH(C8579,'[1]Базовый ПЛ ООО "Финдер" янв25 '!$B$1:$B$8808,0),)</f>
        <v>7017</v>
      </c>
      <c r="P8579" s="18">
        <f t="shared" ref="P8579:P8642" si="714">CHOOSE(I8579,ROUND(O8579*(1-$Q$5)/1.2,2),ROUND(O8579*(1-$Q$3)/1.2,2))</f>
        <v>4678</v>
      </c>
      <c r="Q8579" s="18">
        <f t="shared" ref="Q8579:Q8610" si="715">ROUND(P8579*1.2,2)</f>
        <v>5613.6</v>
      </c>
      <c r="R8579" s="1"/>
      <c r="S8579" s="1"/>
      <c r="T8579" s="1"/>
      <c r="U8579" s="1"/>
      <c r="V8579" s="1"/>
    </row>
    <row r="8580" spans="1:22" s="10" customFormat="1" ht="27.6" x14ac:dyDescent="0.25">
      <c r="A8580" s="11" t="s">
        <v>33016</v>
      </c>
      <c r="B8580" s="12" t="s">
        <v>20094</v>
      </c>
      <c r="C8580" s="12" t="s">
        <v>20095</v>
      </c>
      <c r="D8580" s="13" t="s">
        <v>20093</v>
      </c>
      <c r="E8580" s="12" t="s">
        <v>36154</v>
      </c>
      <c r="F8580" s="14" t="s">
        <v>29</v>
      </c>
      <c r="G8580" s="14" t="s">
        <v>29</v>
      </c>
      <c r="H8580" s="15">
        <v>0.16169999999999998</v>
      </c>
      <c r="I8580" s="30">
        <v>1</v>
      </c>
      <c r="J8580" s="26" t="s">
        <v>33445</v>
      </c>
      <c r="K8580" s="26" t="s">
        <v>25192</v>
      </c>
      <c r="L8580" s="28">
        <v>8566</v>
      </c>
      <c r="M8580" s="16">
        <f>O8580/L8580-1</f>
        <v>0.13004903105300025</v>
      </c>
      <c r="N8580" s="17">
        <v>45643</v>
      </c>
      <c r="O8580" s="18" cm="1">
        <f t="array" ref="O8580">INDEX('[1]Базовый ПЛ ООО "Финдер" янв25 '!$E$1:$E$8808,MATCH(C8580,'[1]Базовый ПЛ ООО "Финдер" янв25 '!$B$1:$B$8808,0),)</f>
        <v>9680</v>
      </c>
      <c r="P8580" s="18">
        <f t="shared" si="714"/>
        <v>6453.33</v>
      </c>
      <c r="Q8580" s="18">
        <f t="shared" si="715"/>
        <v>7744</v>
      </c>
      <c r="R8580" s="1"/>
      <c r="S8580" s="1"/>
      <c r="T8580" s="1"/>
      <c r="U8580" s="1"/>
      <c r="V8580" s="1"/>
    </row>
    <row r="8581" spans="1:22" s="10" customFormat="1" ht="27.6" x14ac:dyDescent="0.25">
      <c r="A8581" s="11" t="s">
        <v>33016</v>
      </c>
      <c r="B8581" s="12" t="s">
        <v>20096</v>
      </c>
      <c r="C8581" s="12" t="s">
        <v>20097</v>
      </c>
      <c r="D8581" s="13" t="s">
        <v>20093</v>
      </c>
      <c r="E8581" s="12" t="s">
        <v>36155</v>
      </c>
      <c r="F8581" s="14" t="s">
        <v>29</v>
      </c>
      <c r="G8581" s="14" t="s">
        <v>29</v>
      </c>
      <c r="H8581" s="15">
        <v>0.40329999999999999</v>
      </c>
      <c r="I8581" s="30">
        <v>1</v>
      </c>
      <c r="J8581" s="26" t="s">
        <v>33445</v>
      </c>
      <c r="K8581" s="26" t="s">
        <v>25191</v>
      </c>
      <c r="L8581" s="28">
        <v>11789</v>
      </c>
      <c r="M8581" s="16">
        <f>O8581/L8581-1</f>
        <v>0.13003647467978618</v>
      </c>
      <c r="N8581" s="17">
        <v>45643</v>
      </c>
      <c r="O8581" s="18" cm="1">
        <f t="array" ref="O8581">INDEX('[1]Базовый ПЛ ООО "Финдер" янв25 '!$E$1:$E$8808,MATCH(C8581,'[1]Базовый ПЛ ООО "Финдер" янв25 '!$B$1:$B$8808,0),)</f>
        <v>13322</v>
      </c>
      <c r="P8581" s="18">
        <f t="shared" si="714"/>
        <v>8881.33</v>
      </c>
      <c r="Q8581" s="18">
        <f t="shared" si="715"/>
        <v>10657.6</v>
      </c>
      <c r="R8581" s="1"/>
      <c r="S8581" s="1"/>
      <c r="T8581" s="1"/>
      <c r="U8581" s="1"/>
      <c r="V8581" s="1"/>
    </row>
    <row r="8582" spans="1:22" s="10" customFormat="1" ht="27.6" x14ac:dyDescent="0.25">
      <c r="A8582" s="11" t="s">
        <v>33016</v>
      </c>
      <c r="B8582" s="12" t="s">
        <v>20098</v>
      </c>
      <c r="C8582" s="12" t="s">
        <v>20099</v>
      </c>
      <c r="D8582" s="13" t="s">
        <v>20093</v>
      </c>
      <c r="E8582" s="12" t="s">
        <v>36156</v>
      </c>
      <c r="F8582" s="14" t="s">
        <v>29</v>
      </c>
      <c r="G8582" s="14" t="s">
        <v>29</v>
      </c>
      <c r="H8582" s="15">
        <v>0.68759999999999999</v>
      </c>
      <c r="I8582" s="30">
        <v>1</v>
      </c>
      <c r="J8582" s="26" t="s">
        <v>33445</v>
      </c>
      <c r="K8582" s="26" t="s">
        <v>25190</v>
      </c>
      <c r="L8582" s="28">
        <v>14583</v>
      </c>
      <c r="M8582" s="16">
        <f>O8582/L8582-1</f>
        <v>0.13001440032915035</v>
      </c>
      <c r="N8582" s="17">
        <v>45643</v>
      </c>
      <c r="O8582" s="18" cm="1">
        <f t="array" ref="O8582">INDEX('[1]Базовый ПЛ ООО "Финдер" янв25 '!$E$1:$E$8808,MATCH(C8582,'[1]Базовый ПЛ ООО "Финдер" янв25 '!$B$1:$B$8808,0),)</f>
        <v>16479</v>
      </c>
      <c r="P8582" s="18">
        <f t="shared" si="714"/>
        <v>10986</v>
      </c>
      <c r="Q8582" s="18">
        <f t="shared" si="715"/>
        <v>13183.2</v>
      </c>
      <c r="R8582" s="1"/>
      <c r="S8582" s="1"/>
      <c r="T8582" s="1"/>
      <c r="U8582" s="1"/>
      <c r="V8582" s="1"/>
    </row>
    <row r="8583" spans="1:22" s="10" customFormat="1" ht="27.6" x14ac:dyDescent="0.25">
      <c r="A8583" s="11" t="s">
        <v>21357</v>
      </c>
      <c r="B8583" s="12" t="s">
        <v>33190</v>
      </c>
      <c r="C8583" s="12" t="s">
        <v>33191</v>
      </c>
      <c r="D8583" s="13" t="s">
        <v>20093</v>
      </c>
      <c r="E8583" s="12" t="s">
        <v>36157</v>
      </c>
      <c r="F8583" s="14" t="s">
        <v>29</v>
      </c>
      <c r="G8583" s="14" t="s">
        <v>29</v>
      </c>
      <c r="H8583" s="15">
        <v>0.34570000000000001</v>
      </c>
      <c r="I8583" s="30">
        <v>1</v>
      </c>
      <c r="J8583" s="26" t="s">
        <v>33021</v>
      </c>
      <c r="K8583" s="26" t="s">
        <v>36610</v>
      </c>
      <c r="L8583" s="28">
        <v>16888</v>
      </c>
      <c r="M8583" s="16"/>
      <c r="N8583" s="17">
        <v>45643</v>
      </c>
      <c r="O8583" s="18" cm="1">
        <f t="array" ref="O8583">INDEX('[1]Базовый ПЛ ООО "Финдер" янв25 '!$E$1:$E$8808,MATCH(C8583,'[1]Базовый ПЛ ООО "Финдер" янв25 '!$B$1:$B$8808,0),)</f>
        <v>19084</v>
      </c>
      <c r="P8583" s="18">
        <f t="shared" si="714"/>
        <v>12722.67</v>
      </c>
      <c r="Q8583" s="18">
        <f t="shared" si="715"/>
        <v>15267.2</v>
      </c>
      <c r="R8583" s="1"/>
      <c r="S8583" s="1"/>
      <c r="T8583" s="1"/>
      <c r="U8583" s="1"/>
      <c r="V8583" s="1"/>
    </row>
    <row r="8584" spans="1:22" s="10" customFormat="1" ht="27.6" x14ac:dyDescent="0.25">
      <c r="A8584" s="11" t="s">
        <v>21357</v>
      </c>
      <c r="B8584" s="12" t="s">
        <v>33192</v>
      </c>
      <c r="C8584" s="12" t="s">
        <v>33193</v>
      </c>
      <c r="D8584" s="13" t="s">
        <v>20093</v>
      </c>
      <c r="E8584" s="12" t="s">
        <v>36158</v>
      </c>
      <c r="F8584" s="14" t="s">
        <v>29</v>
      </c>
      <c r="G8584" s="14" t="s">
        <v>29</v>
      </c>
      <c r="H8584" s="15">
        <v>0.34899999999999998</v>
      </c>
      <c r="I8584" s="30">
        <v>1</v>
      </c>
      <c r="J8584" s="26" t="s">
        <v>33021</v>
      </c>
      <c r="K8584" s="26" t="s">
        <v>36611</v>
      </c>
      <c r="L8584" s="28">
        <v>18423</v>
      </c>
      <c r="M8584" s="16"/>
      <c r="N8584" s="17">
        <v>45643</v>
      </c>
      <c r="O8584" s="18" cm="1">
        <f t="array" ref="O8584">INDEX('[1]Базовый ПЛ ООО "Финдер" янв25 '!$E$1:$E$8808,MATCH(C8584,'[1]Базовый ПЛ ООО "Финдер" янв25 '!$B$1:$B$8808,0),)</f>
        <v>20819</v>
      </c>
      <c r="P8584" s="18">
        <f t="shared" si="714"/>
        <v>13879.33</v>
      </c>
      <c r="Q8584" s="18">
        <f t="shared" si="715"/>
        <v>16655.2</v>
      </c>
      <c r="R8584" s="1"/>
      <c r="S8584" s="1"/>
      <c r="T8584" s="1"/>
      <c r="U8584" s="1"/>
      <c r="V8584" s="1"/>
    </row>
    <row r="8585" spans="1:22" s="10" customFormat="1" ht="27.6" x14ac:dyDescent="0.25">
      <c r="A8585" s="11" t="s">
        <v>33016</v>
      </c>
      <c r="B8585" s="12" t="s">
        <v>20100</v>
      </c>
      <c r="C8585" s="12" t="s">
        <v>20101</v>
      </c>
      <c r="D8585" s="13" t="s">
        <v>20093</v>
      </c>
      <c r="E8585" s="12" t="s">
        <v>36159</v>
      </c>
      <c r="F8585" s="14" t="s">
        <v>29</v>
      </c>
      <c r="G8585" s="14" t="s">
        <v>29</v>
      </c>
      <c r="H8585" s="15">
        <v>0.34739999999999999</v>
      </c>
      <c r="I8585" s="30">
        <v>1</v>
      </c>
      <c r="J8585" s="26" t="s">
        <v>33445</v>
      </c>
      <c r="K8585" s="26" t="s">
        <v>25189</v>
      </c>
      <c r="L8585" s="28">
        <v>16888</v>
      </c>
      <c r="M8585" s="16">
        <f t="shared" ref="M8585:M8604" si="716">O8585/L8585-1</f>
        <v>0.13003315963998108</v>
      </c>
      <c r="N8585" s="17">
        <v>45643</v>
      </c>
      <c r="O8585" s="18" cm="1">
        <f t="array" ref="O8585">INDEX('[1]Базовый ПЛ ООО "Финдер" янв25 '!$E$1:$E$8808,MATCH(C8585,'[1]Базовый ПЛ ООО "Финдер" янв25 '!$B$1:$B$8808,0),)</f>
        <v>19084</v>
      </c>
      <c r="P8585" s="18">
        <f t="shared" si="714"/>
        <v>12722.67</v>
      </c>
      <c r="Q8585" s="18">
        <f t="shared" si="715"/>
        <v>15267.2</v>
      </c>
      <c r="R8585" s="1"/>
      <c r="S8585" s="1"/>
      <c r="T8585" s="1"/>
      <c r="U8585" s="1"/>
      <c r="V8585" s="1"/>
    </row>
    <row r="8586" spans="1:22" s="10" customFormat="1" ht="27.6" x14ac:dyDescent="0.25">
      <c r="A8586" s="11" t="s">
        <v>33016</v>
      </c>
      <c r="B8586" s="12" t="s">
        <v>20102</v>
      </c>
      <c r="C8586" s="12" t="s">
        <v>20103</v>
      </c>
      <c r="D8586" s="13" t="s">
        <v>20093</v>
      </c>
      <c r="E8586" s="12" t="s">
        <v>36160</v>
      </c>
      <c r="F8586" s="14" t="s">
        <v>29</v>
      </c>
      <c r="G8586" s="14" t="s">
        <v>29</v>
      </c>
      <c r="H8586" s="15">
        <v>0.35370000000000001</v>
      </c>
      <c r="I8586" s="30">
        <v>1</v>
      </c>
      <c r="J8586" s="26" t="s">
        <v>33445</v>
      </c>
      <c r="K8586" s="26" t="s">
        <v>25188</v>
      </c>
      <c r="L8586" s="28">
        <v>18423</v>
      </c>
      <c r="M8586" s="16">
        <f t="shared" si="716"/>
        <v>0.13000054279976125</v>
      </c>
      <c r="N8586" s="17">
        <v>45643</v>
      </c>
      <c r="O8586" s="18" cm="1">
        <f t="array" ref="O8586">INDEX('[1]Базовый ПЛ ООО "Финдер" янв25 '!$E$1:$E$8808,MATCH(C8586,'[1]Базовый ПЛ ООО "Финдер" янв25 '!$B$1:$B$8808,0),)</f>
        <v>20818</v>
      </c>
      <c r="P8586" s="18">
        <f t="shared" si="714"/>
        <v>13878.67</v>
      </c>
      <c r="Q8586" s="18">
        <f t="shared" si="715"/>
        <v>16654.400000000001</v>
      </c>
      <c r="R8586" s="1"/>
      <c r="S8586" s="1"/>
      <c r="T8586" s="1"/>
      <c r="U8586" s="1"/>
      <c r="V8586" s="1"/>
    </row>
    <row r="8587" spans="1:22" s="10" customFormat="1" ht="27.6" x14ac:dyDescent="0.25">
      <c r="A8587" s="11" t="s">
        <v>21357</v>
      </c>
      <c r="B8587" s="12" t="s">
        <v>22292</v>
      </c>
      <c r="C8587" s="12" t="s">
        <v>22293</v>
      </c>
      <c r="D8587" s="13" t="s">
        <v>22112</v>
      </c>
      <c r="E8587" s="12" t="s">
        <v>24533</v>
      </c>
      <c r="F8587" s="14">
        <v>1</v>
      </c>
      <c r="G8587" s="14">
        <v>1</v>
      </c>
      <c r="H8587" s="15">
        <v>0.19789999999999999</v>
      </c>
      <c r="I8587" s="30">
        <v>1</v>
      </c>
      <c r="J8587" s="26" t="s">
        <v>33021</v>
      </c>
      <c r="K8587" s="26" t="s">
        <v>36612</v>
      </c>
      <c r="L8587" s="28">
        <v>7596</v>
      </c>
      <c r="M8587" s="16">
        <f t="shared" si="716"/>
        <v>0.13006845708267512</v>
      </c>
      <c r="N8587" s="17">
        <v>45643</v>
      </c>
      <c r="O8587" s="18" cm="1">
        <f t="array" ref="O8587">INDEX('[1]Базовый ПЛ ООО "Финдер" янв25 '!$E$1:$E$8808,MATCH(C8587,'[1]Базовый ПЛ ООО "Финдер" янв25 '!$B$1:$B$8808,0),)</f>
        <v>8584</v>
      </c>
      <c r="P8587" s="18">
        <f t="shared" si="714"/>
        <v>5722.67</v>
      </c>
      <c r="Q8587" s="18">
        <f t="shared" si="715"/>
        <v>6867.2</v>
      </c>
      <c r="R8587" s="1"/>
      <c r="S8587" s="1"/>
      <c r="T8587" s="1"/>
      <c r="U8587" s="1"/>
      <c r="V8587" s="1"/>
    </row>
    <row r="8588" spans="1:22" s="10" customFormat="1" ht="27.6" x14ac:dyDescent="0.25">
      <c r="A8588" s="11" t="s">
        <v>21357</v>
      </c>
      <c r="B8588" s="12" t="s">
        <v>22294</v>
      </c>
      <c r="C8588" s="12" t="s">
        <v>22295</v>
      </c>
      <c r="D8588" s="13" t="s">
        <v>22112</v>
      </c>
      <c r="E8588" s="12" t="s">
        <v>24534</v>
      </c>
      <c r="F8588" s="14">
        <v>1</v>
      </c>
      <c r="G8588" s="14">
        <v>1</v>
      </c>
      <c r="H8588" s="15">
        <v>0.19789999999999999</v>
      </c>
      <c r="I8588" s="30">
        <v>1</v>
      </c>
      <c r="J8588" s="26" t="s">
        <v>33021</v>
      </c>
      <c r="K8588" s="26" t="s">
        <v>36613</v>
      </c>
      <c r="L8588" s="28">
        <v>8170</v>
      </c>
      <c r="M8588" s="16">
        <f t="shared" si="716"/>
        <v>0.13011015911872703</v>
      </c>
      <c r="N8588" s="17">
        <v>45643</v>
      </c>
      <c r="O8588" s="18" cm="1">
        <f t="array" ref="O8588">INDEX('[1]Базовый ПЛ ООО "Финдер" янв25 '!$E$1:$E$8808,MATCH(C8588,'[1]Базовый ПЛ ООО "Финдер" янв25 '!$B$1:$B$8808,0),)</f>
        <v>9233</v>
      </c>
      <c r="P8588" s="18">
        <f t="shared" si="714"/>
        <v>6155.33</v>
      </c>
      <c r="Q8588" s="18">
        <f t="shared" si="715"/>
        <v>7386.4</v>
      </c>
      <c r="R8588" s="1"/>
      <c r="S8588" s="1"/>
      <c r="T8588" s="1"/>
      <c r="U8588" s="1"/>
      <c r="V8588" s="1"/>
    </row>
    <row r="8589" spans="1:22" s="10" customFormat="1" ht="27.6" x14ac:dyDescent="0.25">
      <c r="A8589" s="11" t="s">
        <v>33016</v>
      </c>
      <c r="B8589" s="12" t="s">
        <v>22296</v>
      </c>
      <c r="C8589" s="12" t="s">
        <v>22297</v>
      </c>
      <c r="D8589" s="13" t="s">
        <v>22112</v>
      </c>
      <c r="E8589" s="12" t="s">
        <v>24535</v>
      </c>
      <c r="F8589" s="14">
        <v>1</v>
      </c>
      <c r="G8589" s="14">
        <v>1</v>
      </c>
      <c r="H8589" s="15">
        <v>0.19789999999999999</v>
      </c>
      <c r="I8589" s="30">
        <v>1</v>
      </c>
      <c r="J8589" s="26" t="s">
        <v>33445</v>
      </c>
      <c r="K8589" s="26" t="s">
        <v>36614</v>
      </c>
      <c r="L8589" s="28">
        <v>7596</v>
      </c>
      <c r="M8589" s="16">
        <f t="shared" si="716"/>
        <v>0.13006845708267512</v>
      </c>
      <c r="N8589" s="17">
        <v>45643</v>
      </c>
      <c r="O8589" s="18" cm="1">
        <f t="array" ref="O8589">INDEX('[1]Базовый ПЛ ООО "Финдер" янв25 '!$E$1:$E$8808,MATCH(C8589,'[1]Базовый ПЛ ООО "Финдер" янв25 '!$B$1:$B$8808,0),)</f>
        <v>8584</v>
      </c>
      <c r="P8589" s="18">
        <f t="shared" si="714"/>
        <v>5722.67</v>
      </c>
      <c r="Q8589" s="18">
        <f t="shared" si="715"/>
        <v>6867.2</v>
      </c>
      <c r="R8589" s="1"/>
      <c r="S8589" s="1"/>
      <c r="T8589" s="1"/>
      <c r="U8589" s="1"/>
      <c r="V8589" s="1"/>
    </row>
    <row r="8590" spans="1:22" s="10" customFormat="1" ht="27.6" x14ac:dyDescent="0.25">
      <c r="A8590" s="11" t="s">
        <v>33016</v>
      </c>
      <c r="B8590" s="12" t="s">
        <v>22298</v>
      </c>
      <c r="C8590" s="12" t="s">
        <v>22299</v>
      </c>
      <c r="D8590" s="13" t="s">
        <v>22112</v>
      </c>
      <c r="E8590" s="12" t="s">
        <v>24536</v>
      </c>
      <c r="F8590" s="14">
        <v>1</v>
      </c>
      <c r="G8590" s="14">
        <v>1</v>
      </c>
      <c r="H8590" s="15">
        <v>0.2084</v>
      </c>
      <c r="I8590" s="30">
        <v>1</v>
      </c>
      <c r="J8590" s="26" t="s">
        <v>33445</v>
      </c>
      <c r="K8590" s="26" t="s">
        <v>36615</v>
      </c>
      <c r="L8590" s="28">
        <v>8170</v>
      </c>
      <c r="M8590" s="16">
        <f t="shared" si="716"/>
        <v>0.13011015911872703</v>
      </c>
      <c r="N8590" s="17">
        <v>45643</v>
      </c>
      <c r="O8590" s="18" cm="1">
        <f t="array" ref="O8590">INDEX('[1]Базовый ПЛ ООО "Финдер" янв25 '!$E$1:$E$8808,MATCH(C8590,'[1]Базовый ПЛ ООО "Финдер" янв25 '!$B$1:$B$8808,0),)</f>
        <v>9233</v>
      </c>
      <c r="P8590" s="18">
        <f t="shared" si="714"/>
        <v>6155.33</v>
      </c>
      <c r="Q8590" s="18">
        <f t="shared" si="715"/>
        <v>7386.4</v>
      </c>
      <c r="R8590" s="1"/>
      <c r="S8590" s="1"/>
      <c r="T8590" s="1"/>
      <c r="U8590" s="1"/>
      <c r="V8590" s="1"/>
    </row>
    <row r="8591" spans="1:22" s="10" customFormat="1" ht="27.6" x14ac:dyDescent="0.25">
      <c r="A8591" s="11" t="s">
        <v>33016</v>
      </c>
      <c r="B8591" s="12" t="s">
        <v>22300</v>
      </c>
      <c r="C8591" s="12" t="s">
        <v>22301</v>
      </c>
      <c r="D8591" s="13" t="s">
        <v>22112</v>
      </c>
      <c r="E8591" s="12" t="s">
        <v>24537</v>
      </c>
      <c r="F8591" s="14">
        <v>1</v>
      </c>
      <c r="G8591" s="14">
        <v>1</v>
      </c>
      <c r="H8591" s="15">
        <v>0.19969999999999999</v>
      </c>
      <c r="I8591" s="30">
        <v>1</v>
      </c>
      <c r="J8591" s="26" t="s">
        <v>33445</v>
      </c>
      <c r="K8591" s="26" t="s">
        <v>36616</v>
      </c>
      <c r="L8591" s="28">
        <v>8251</v>
      </c>
      <c r="M8591" s="16">
        <f t="shared" si="716"/>
        <v>0.13004484304932729</v>
      </c>
      <c r="N8591" s="17">
        <v>45643</v>
      </c>
      <c r="O8591" s="18" cm="1">
        <f t="array" ref="O8591">INDEX('[1]Базовый ПЛ ООО "Финдер" янв25 '!$E$1:$E$8808,MATCH(C8591,'[1]Базовый ПЛ ООО "Финдер" янв25 '!$B$1:$B$8808,0),)</f>
        <v>9324</v>
      </c>
      <c r="P8591" s="18">
        <f t="shared" si="714"/>
        <v>6216</v>
      </c>
      <c r="Q8591" s="18">
        <f t="shared" si="715"/>
        <v>7459.2</v>
      </c>
      <c r="R8591" s="1"/>
      <c r="S8591" s="1"/>
      <c r="T8591" s="1"/>
      <c r="U8591" s="1"/>
      <c r="V8591" s="1"/>
    </row>
    <row r="8592" spans="1:22" s="10" customFormat="1" ht="41.4" x14ac:dyDescent="0.25">
      <c r="A8592" s="11" t="s">
        <v>33016</v>
      </c>
      <c r="B8592" s="12" t="s">
        <v>22302</v>
      </c>
      <c r="C8592" s="12" t="s">
        <v>22303</v>
      </c>
      <c r="D8592" s="13" t="s">
        <v>22112</v>
      </c>
      <c r="E8592" s="12" t="s">
        <v>24538</v>
      </c>
      <c r="F8592" s="14">
        <v>1</v>
      </c>
      <c r="G8592" s="14">
        <v>1</v>
      </c>
      <c r="H8592" s="15">
        <v>0.21180000000000002</v>
      </c>
      <c r="I8592" s="30">
        <v>1</v>
      </c>
      <c r="J8592" s="26" t="s">
        <v>33445</v>
      </c>
      <c r="K8592" s="26" t="s">
        <v>36617</v>
      </c>
      <c r="L8592" s="28">
        <v>8829</v>
      </c>
      <c r="M8592" s="16">
        <f t="shared" si="716"/>
        <v>0.13002605051534721</v>
      </c>
      <c r="N8592" s="17">
        <v>45643</v>
      </c>
      <c r="O8592" s="18" cm="1">
        <f t="array" ref="O8592">INDEX('[1]Базовый ПЛ ООО "Финдер" янв25 '!$E$1:$E$8808,MATCH(C8592,'[1]Базовый ПЛ ООО "Финдер" янв25 '!$B$1:$B$8808,0),)</f>
        <v>9977</v>
      </c>
      <c r="P8592" s="18">
        <f t="shared" si="714"/>
        <v>6651.33</v>
      </c>
      <c r="Q8592" s="18">
        <f t="shared" si="715"/>
        <v>7981.6</v>
      </c>
      <c r="R8592" s="1"/>
      <c r="S8592" s="1"/>
      <c r="T8592" s="1"/>
      <c r="U8592" s="1"/>
      <c r="V8592" s="1"/>
    </row>
    <row r="8593" spans="1:22" s="10" customFormat="1" ht="27.6" x14ac:dyDescent="0.25">
      <c r="A8593" s="11" t="s">
        <v>21357</v>
      </c>
      <c r="B8593" s="12" t="s">
        <v>22304</v>
      </c>
      <c r="C8593" s="12" t="s">
        <v>22305</v>
      </c>
      <c r="D8593" s="13" t="s">
        <v>22112</v>
      </c>
      <c r="E8593" s="12" t="s">
        <v>24539</v>
      </c>
      <c r="F8593" s="14">
        <v>1</v>
      </c>
      <c r="G8593" s="14">
        <v>1</v>
      </c>
      <c r="H8593" s="15">
        <v>0.19789999999999999</v>
      </c>
      <c r="I8593" s="30">
        <v>1</v>
      </c>
      <c r="J8593" s="26" t="s">
        <v>33021</v>
      </c>
      <c r="K8593" s="26" t="s">
        <v>36618</v>
      </c>
      <c r="L8593" s="28">
        <v>7596</v>
      </c>
      <c r="M8593" s="16">
        <f t="shared" si="716"/>
        <v>0.13006845708267512</v>
      </c>
      <c r="N8593" s="17">
        <v>45643</v>
      </c>
      <c r="O8593" s="18" cm="1">
        <f t="array" ref="O8593">INDEX('[1]Базовый ПЛ ООО "Финдер" янв25 '!$E$1:$E$8808,MATCH(C8593,'[1]Базовый ПЛ ООО "Финдер" янв25 '!$B$1:$B$8808,0),)</f>
        <v>8584</v>
      </c>
      <c r="P8593" s="18">
        <f t="shared" si="714"/>
        <v>5722.67</v>
      </c>
      <c r="Q8593" s="18">
        <f t="shared" si="715"/>
        <v>6867.2</v>
      </c>
      <c r="R8593" s="1"/>
      <c r="S8593" s="1"/>
      <c r="T8593" s="1"/>
      <c r="U8593" s="1"/>
      <c r="V8593" s="1"/>
    </row>
    <row r="8594" spans="1:22" s="10" customFormat="1" ht="27.6" x14ac:dyDescent="0.25">
      <c r="A8594" s="11" t="s">
        <v>21357</v>
      </c>
      <c r="B8594" s="12" t="s">
        <v>22306</v>
      </c>
      <c r="C8594" s="12" t="s">
        <v>22307</v>
      </c>
      <c r="D8594" s="13" t="s">
        <v>22112</v>
      </c>
      <c r="E8594" s="12" t="s">
        <v>24540</v>
      </c>
      <c r="F8594" s="14">
        <v>1</v>
      </c>
      <c r="G8594" s="14">
        <v>1</v>
      </c>
      <c r="H8594" s="15">
        <v>0.19789999999999999</v>
      </c>
      <c r="I8594" s="30">
        <v>1</v>
      </c>
      <c r="J8594" s="26" t="s">
        <v>33021</v>
      </c>
      <c r="K8594" s="26" t="s">
        <v>36619</v>
      </c>
      <c r="L8594" s="28">
        <v>8170</v>
      </c>
      <c r="M8594" s="16">
        <f t="shared" si="716"/>
        <v>0.13011015911872703</v>
      </c>
      <c r="N8594" s="17">
        <v>45643</v>
      </c>
      <c r="O8594" s="18" cm="1">
        <f t="array" ref="O8594">INDEX('[1]Базовый ПЛ ООО "Финдер" янв25 '!$E$1:$E$8808,MATCH(C8594,'[1]Базовый ПЛ ООО "Финдер" янв25 '!$B$1:$B$8808,0),)</f>
        <v>9233</v>
      </c>
      <c r="P8594" s="18">
        <f t="shared" si="714"/>
        <v>6155.33</v>
      </c>
      <c r="Q8594" s="18">
        <f t="shared" si="715"/>
        <v>7386.4</v>
      </c>
      <c r="R8594" s="1"/>
      <c r="S8594" s="1"/>
      <c r="T8594" s="1"/>
      <c r="U8594" s="1"/>
      <c r="V8594" s="1"/>
    </row>
    <row r="8595" spans="1:22" s="10" customFormat="1" ht="27.6" x14ac:dyDescent="0.25">
      <c r="A8595" s="11" t="s">
        <v>33016</v>
      </c>
      <c r="B8595" s="12" t="s">
        <v>22308</v>
      </c>
      <c r="C8595" s="12" t="s">
        <v>22309</v>
      </c>
      <c r="D8595" s="13" t="s">
        <v>22112</v>
      </c>
      <c r="E8595" s="12" t="s">
        <v>24541</v>
      </c>
      <c r="F8595" s="14">
        <v>1</v>
      </c>
      <c r="G8595" s="14">
        <v>1</v>
      </c>
      <c r="H8595" s="15">
        <v>0.2024</v>
      </c>
      <c r="I8595" s="30">
        <v>1</v>
      </c>
      <c r="J8595" s="26" t="s">
        <v>33445</v>
      </c>
      <c r="K8595" s="26" t="s">
        <v>25187</v>
      </c>
      <c r="L8595" s="28">
        <v>7596</v>
      </c>
      <c r="M8595" s="16">
        <f t="shared" si="716"/>
        <v>0.13006845708267512</v>
      </c>
      <c r="N8595" s="17">
        <v>45643</v>
      </c>
      <c r="O8595" s="18" cm="1">
        <f t="array" ref="O8595">INDEX('[1]Базовый ПЛ ООО "Финдер" янв25 '!$E$1:$E$8808,MATCH(C8595,'[1]Базовый ПЛ ООО "Финдер" янв25 '!$B$1:$B$8808,0),)</f>
        <v>8584</v>
      </c>
      <c r="P8595" s="18">
        <f t="shared" si="714"/>
        <v>5722.67</v>
      </c>
      <c r="Q8595" s="18">
        <f t="shared" si="715"/>
        <v>6867.2</v>
      </c>
      <c r="R8595" s="1"/>
      <c r="S8595" s="1"/>
      <c r="T8595" s="1"/>
      <c r="U8595" s="1"/>
      <c r="V8595" s="1"/>
    </row>
    <row r="8596" spans="1:22" s="10" customFormat="1" ht="27.6" x14ac:dyDescent="0.25">
      <c r="A8596" s="11" t="s">
        <v>33016</v>
      </c>
      <c r="B8596" s="12" t="s">
        <v>22310</v>
      </c>
      <c r="C8596" s="12" t="s">
        <v>22311</v>
      </c>
      <c r="D8596" s="13" t="s">
        <v>22112</v>
      </c>
      <c r="E8596" s="12" t="s">
        <v>24542</v>
      </c>
      <c r="F8596" s="14">
        <v>1</v>
      </c>
      <c r="G8596" s="14">
        <v>1</v>
      </c>
      <c r="H8596" s="15">
        <v>0.21340000000000001</v>
      </c>
      <c r="I8596" s="30">
        <v>1</v>
      </c>
      <c r="J8596" s="26" t="s">
        <v>33445</v>
      </c>
      <c r="K8596" s="26" t="s">
        <v>25186</v>
      </c>
      <c r="L8596" s="28">
        <v>8170</v>
      </c>
      <c r="M8596" s="16">
        <f t="shared" si="716"/>
        <v>0.13011015911872703</v>
      </c>
      <c r="N8596" s="17">
        <v>45643</v>
      </c>
      <c r="O8596" s="18" cm="1">
        <f t="array" ref="O8596">INDEX('[1]Базовый ПЛ ООО "Финдер" янв25 '!$E$1:$E$8808,MATCH(C8596,'[1]Базовый ПЛ ООО "Финдер" янв25 '!$B$1:$B$8808,0),)</f>
        <v>9233</v>
      </c>
      <c r="P8596" s="18">
        <f t="shared" si="714"/>
        <v>6155.33</v>
      </c>
      <c r="Q8596" s="18">
        <f t="shared" si="715"/>
        <v>7386.4</v>
      </c>
      <c r="R8596" s="1"/>
      <c r="S8596" s="1"/>
      <c r="T8596" s="1"/>
      <c r="U8596" s="1"/>
      <c r="V8596" s="1"/>
    </row>
    <row r="8597" spans="1:22" s="10" customFormat="1" ht="27.6" x14ac:dyDescent="0.25">
      <c r="A8597" s="11" t="s">
        <v>33016</v>
      </c>
      <c r="B8597" s="12" t="s">
        <v>22312</v>
      </c>
      <c r="C8597" s="12" t="s">
        <v>22313</v>
      </c>
      <c r="D8597" s="13" t="s">
        <v>22112</v>
      </c>
      <c r="E8597" s="12" t="s">
        <v>24543</v>
      </c>
      <c r="F8597" s="14">
        <v>1</v>
      </c>
      <c r="G8597" s="14">
        <v>1</v>
      </c>
      <c r="H8597" s="15">
        <v>0.2024</v>
      </c>
      <c r="I8597" s="30">
        <v>1</v>
      </c>
      <c r="J8597" s="26" t="s">
        <v>33445</v>
      </c>
      <c r="K8597" s="26" t="s">
        <v>25185</v>
      </c>
      <c r="L8597" s="28">
        <v>8251</v>
      </c>
      <c r="M8597" s="16">
        <f t="shared" si="716"/>
        <v>0.13004484304932729</v>
      </c>
      <c r="N8597" s="17">
        <v>45643</v>
      </c>
      <c r="O8597" s="18" cm="1">
        <f t="array" ref="O8597">INDEX('[1]Базовый ПЛ ООО "Финдер" янв25 '!$E$1:$E$8808,MATCH(C8597,'[1]Базовый ПЛ ООО "Финдер" янв25 '!$B$1:$B$8808,0),)</f>
        <v>9324</v>
      </c>
      <c r="P8597" s="18">
        <f t="shared" si="714"/>
        <v>6216</v>
      </c>
      <c r="Q8597" s="18">
        <f t="shared" si="715"/>
        <v>7459.2</v>
      </c>
      <c r="R8597" s="1"/>
      <c r="S8597" s="1"/>
      <c r="T8597" s="1"/>
      <c r="U8597" s="1"/>
      <c r="V8597" s="1"/>
    </row>
    <row r="8598" spans="1:22" s="10" customFormat="1" ht="41.4" x14ac:dyDescent="0.25">
      <c r="A8598" s="11" t="s">
        <v>33016</v>
      </c>
      <c r="B8598" s="12" t="s">
        <v>22314</v>
      </c>
      <c r="C8598" s="12" t="s">
        <v>22315</v>
      </c>
      <c r="D8598" s="13" t="s">
        <v>22112</v>
      </c>
      <c r="E8598" s="12" t="s">
        <v>24544</v>
      </c>
      <c r="F8598" s="14">
        <v>1</v>
      </c>
      <c r="G8598" s="14">
        <v>1</v>
      </c>
      <c r="H8598" s="15">
        <v>0.21340000000000001</v>
      </c>
      <c r="I8598" s="30">
        <v>1</v>
      </c>
      <c r="J8598" s="26" t="s">
        <v>33445</v>
      </c>
      <c r="K8598" s="26" t="s">
        <v>25184</v>
      </c>
      <c r="L8598" s="28">
        <v>8829</v>
      </c>
      <c r="M8598" s="16">
        <f t="shared" si="716"/>
        <v>0.13002605051534721</v>
      </c>
      <c r="N8598" s="17">
        <v>45643</v>
      </c>
      <c r="O8598" s="18" cm="1">
        <f t="array" ref="O8598">INDEX('[1]Базовый ПЛ ООО "Финдер" янв25 '!$E$1:$E$8808,MATCH(C8598,'[1]Базовый ПЛ ООО "Финдер" янв25 '!$B$1:$B$8808,0),)</f>
        <v>9977</v>
      </c>
      <c r="P8598" s="18">
        <f t="shared" si="714"/>
        <v>6651.33</v>
      </c>
      <c r="Q8598" s="18">
        <f t="shared" si="715"/>
        <v>7981.6</v>
      </c>
      <c r="R8598" s="1"/>
      <c r="S8598" s="1"/>
      <c r="T8598" s="1"/>
      <c r="U8598" s="1"/>
      <c r="V8598" s="1"/>
    </row>
    <row r="8599" spans="1:22" s="10" customFormat="1" ht="27.6" x14ac:dyDescent="0.25">
      <c r="A8599" s="11" t="s">
        <v>21357</v>
      </c>
      <c r="B8599" s="12" t="s">
        <v>33147</v>
      </c>
      <c r="C8599" s="12" t="s">
        <v>33148</v>
      </c>
      <c r="D8599" s="13" t="s">
        <v>22112</v>
      </c>
      <c r="E8599" s="12" t="s">
        <v>33151</v>
      </c>
      <c r="F8599" s="14">
        <v>1</v>
      </c>
      <c r="G8599" s="14">
        <v>1</v>
      </c>
      <c r="H8599" s="15">
        <v>0.1981</v>
      </c>
      <c r="I8599" s="30">
        <v>1</v>
      </c>
      <c r="J8599" s="26" t="s">
        <v>33021</v>
      </c>
      <c r="K8599" s="26" t="s">
        <v>36620</v>
      </c>
      <c r="L8599" s="28">
        <v>8378</v>
      </c>
      <c r="M8599" s="16">
        <f t="shared" si="716"/>
        <v>0.13010264979708763</v>
      </c>
      <c r="N8599" s="17">
        <v>45643</v>
      </c>
      <c r="O8599" s="18" cm="1">
        <f t="array" ref="O8599">INDEX('[1]Базовый ПЛ ООО "Финдер" янв25 '!$E$1:$E$8808,MATCH(C8599,'[1]Базовый ПЛ ООО "Финдер" янв25 '!$B$1:$B$8808,0),)</f>
        <v>9468</v>
      </c>
      <c r="P8599" s="18">
        <f t="shared" si="714"/>
        <v>6312</v>
      </c>
      <c r="Q8599" s="18">
        <f t="shared" si="715"/>
        <v>7574.4</v>
      </c>
      <c r="R8599" s="1"/>
      <c r="S8599" s="1"/>
      <c r="T8599" s="1"/>
      <c r="U8599" s="1"/>
      <c r="V8599" s="1"/>
    </row>
    <row r="8600" spans="1:22" s="10" customFormat="1" ht="27.6" x14ac:dyDescent="0.25">
      <c r="A8600" s="11" t="s">
        <v>21357</v>
      </c>
      <c r="B8600" s="12" t="s">
        <v>33149</v>
      </c>
      <c r="C8600" s="12" t="s">
        <v>33150</v>
      </c>
      <c r="D8600" s="13" t="s">
        <v>22112</v>
      </c>
      <c r="E8600" s="12" t="s">
        <v>33152</v>
      </c>
      <c r="F8600" s="14">
        <v>1</v>
      </c>
      <c r="G8600" s="14">
        <v>1</v>
      </c>
      <c r="H8600" s="15">
        <v>0.1981</v>
      </c>
      <c r="I8600" s="30">
        <v>1</v>
      </c>
      <c r="J8600" s="26" t="s">
        <v>33021</v>
      </c>
      <c r="K8600" s="26" t="s">
        <v>36621</v>
      </c>
      <c r="L8600" s="28">
        <v>8960</v>
      </c>
      <c r="M8600" s="16">
        <f t="shared" si="716"/>
        <v>0.1300223214285714</v>
      </c>
      <c r="N8600" s="17">
        <v>45643</v>
      </c>
      <c r="O8600" s="18" cm="1">
        <f t="array" ref="O8600">INDEX('[1]Базовый ПЛ ООО "Финдер" янв25 '!$E$1:$E$8808,MATCH(C8600,'[1]Базовый ПЛ ООО "Финдер" янв25 '!$B$1:$B$8808,0),)</f>
        <v>10125</v>
      </c>
      <c r="P8600" s="18">
        <f t="shared" si="714"/>
        <v>6750</v>
      </c>
      <c r="Q8600" s="18">
        <f t="shared" si="715"/>
        <v>8100</v>
      </c>
      <c r="R8600" s="1"/>
      <c r="S8600" s="1"/>
      <c r="T8600" s="1"/>
      <c r="U8600" s="1"/>
      <c r="V8600" s="1"/>
    </row>
    <row r="8601" spans="1:22" s="10" customFormat="1" ht="27.6" x14ac:dyDescent="0.25">
      <c r="A8601" s="11" t="s">
        <v>21357</v>
      </c>
      <c r="B8601" s="12" t="s">
        <v>22316</v>
      </c>
      <c r="C8601" s="12" t="s">
        <v>22317</v>
      </c>
      <c r="D8601" s="13" t="s">
        <v>22112</v>
      </c>
      <c r="E8601" s="12" t="s">
        <v>24545</v>
      </c>
      <c r="F8601" s="14">
        <v>1</v>
      </c>
      <c r="G8601" s="14">
        <v>1</v>
      </c>
      <c r="H8601" s="15">
        <v>0.1981</v>
      </c>
      <c r="I8601" s="30">
        <v>1</v>
      </c>
      <c r="J8601" s="26" t="s">
        <v>33021</v>
      </c>
      <c r="K8601" s="26" t="s">
        <v>25183</v>
      </c>
      <c r="L8601" s="28">
        <v>8378</v>
      </c>
      <c r="M8601" s="16">
        <f t="shared" si="716"/>
        <v>0.13010264979708763</v>
      </c>
      <c r="N8601" s="17">
        <v>45643</v>
      </c>
      <c r="O8601" s="18" cm="1">
        <f t="array" ref="O8601">INDEX('[1]Базовый ПЛ ООО "Финдер" янв25 '!$E$1:$E$8808,MATCH(C8601,'[1]Базовый ПЛ ООО "Финдер" янв25 '!$B$1:$B$8808,0),)</f>
        <v>9468</v>
      </c>
      <c r="P8601" s="18">
        <f t="shared" si="714"/>
        <v>6312</v>
      </c>
      <c r="Q8601" s="18">
        <f t="shared" si="715"/>
        <v>7574.4</v>
      </c>
      <c r="R8601" s="1"/>
      <c r="S8601" s="1"/>
      <c r="T8601" s="1"/>
      <c r="U8601" s="1"/>
      <c r="V8601" s="1"/>
    </row>
    <row r="8602" spans="1:22" s="10" customFormat="1" ht="27.6" x14ac:dyDescent="0.25">
      <c r="A8602" s="11" t="s">
        <v>21357</v>
      </c>
      <c r="B8602" s="12" t="s">
        <v>22318</v>
      </c>
      <c r="C8602" s="12" t="s">
        <v>22319</v>
      </c>
      <c r="D8602" s="13" t="s">
        <v>22112</v>
      </c>
      <c r="E8602" s="12" t="s">
        <v>24546</v>
      </c>
      <c r="F8602" s="14">
        <v>1</v>
      </c>
      <c r="G8602" s="14">
        <v>1</v>
      </c>
      <c r="H8602" s="15">
        <v>0.20860000000000001</v>
      </c>
      <c r="I8602" s="30">
        <v>1</v>
      </c>
      <c r="J8602" s="26" t="s">
        <v>33486</v>
      </c>
      <c r="K8602" s="26" t="s">
        <v>25182</v>
      </c>
      <c r="L8602" s="28">
        <v>8960</v>
      </c>
      <c r="M8602" s="16">
        <f t="shared" si="716"/>
        <v>0.1300223214285714</v>
      </c>
      <c r="N8602" s="17">
        <v>45643</v>
      </c>
      <c r="O8602" s="18" cm="1">
        <f t="array" ref="O8602">INDEX('[1]Базовый ПЛ ООО "Финдер" янв25 '!$E$1:$E$8808,MATCH(C8602,'[1]Базовый ПЛ ООО "Финдер" янв25 '!$B$1:$B$8808,0),)</f>
        <v>10125</v>
      </c>
      <c r="P8602" s="18">
        <f t="shared" si="714"/>
        <v>6750</v>
      </c>
      <c r="Q8602" s="18">
        <f t="shared" si="715"/>
        <v>8100</v>
      </c>
      <c r="R8602" s="1"/>
      <c r="S8602" s="1"/>
      <c r="T8602" s="1"/>
      <c r="U8602" s="1"/>
      <c r="V8602" s="1"/>
    </row>
    <row r="8603" spans="1:22" s="10" customFormat="1" ht="27.6" x14ac:dyDescent="0.25">
      <c r="A8603" s="11" t="s">
        <v>21357</v>
      </c>
      <c r="B8603" s="12" t="s">
        <v>22320</v>
      </c>
      <c r="C8603" s="12" t="s">
        <v>22321</v>
      </c>
      <c r="D8603" s="13" t="s">
        <v>22112</v>
      </c>
      <c r="E8603" s="12" t="s">
        <v>24547</v>
      </c>
      <c r="F8603" s="14">
        <v>1</v>
      </c>
      <c r="G8603" s="14">
        <v>1</v>
      </c>
      <c r="H8603" s="15">
        <v>0.2006</v>
      </c>
      <c r="I8603" s="30">
        <v>1</v>
      </c>
      <c r="J8603" s="26" t="s">
        <v>33021</v>
      </c>
      <c r="K8603" s="26" t="s">
        <v>25181</v>
      </c>
      <c r="L8603" s="28">
        <v>9045</v>
      </c>
      <c r="M8603" s="16">
        <f t="shared" si="716"/>
        <v>0.13001658374792702</v>
      </c>
      <c r="N8603" s="17">
        <v>45643</v>
      </c>
      <c r="O8603" s="18" cm="1">
        <f t="array" ref="O8603">INDEX('[1]Базовый ПЛ ООО "Финдер" янв25 '!$E$1:$E$8808,MATCH(C8603,'[1]Базовый ПЛ ООО "Финдер" янв25 '!$B$1:$B$8808,0),)</f>
        <v>10221</v>
      </c>
      <c r="P8603" s="18">
        <f t="shared" si="714"/>
        <v>6814</v>
      </c>
      <c r="Q8603" s="18">
        <f t="shared" si="715"/>
        <v>8176.8</v>
      </c>
      <c r="R8603" s="1"/>
      <c r="S8603" s="1"/>
      <c r="T8603" s="1"/>
      <c r="U8603" s="1"/>
      <c r="V8603" s="1"/>
    </row>
    <row r="8604" spans="1:22" s="10" customFormat="1" ht="41.4" x14ac:dyDescent="0.25">
      <c r="A8604" s="11" t="s">
        <v>21357</v>
      </c>
      <c r="B8604" s="12" t="s">
        <v>22322</v>
      </c>
      <c r="C8604" s="12" t="s">
        <v>22323</v>
      </c>
      <c r="D8604" s="13" t="s">
        <v>22112</v>
      </c>
      <c r="E8604" s="12" t="s">
        <v>24548</v>
      </c>
      <c r="F8604" s="14">
        <v>1</v>
      </c>
      <c r="G8604" s="14">
        <v>1</v>
      </c>
      <c r="H8604" s="15">
        <v>0.20980000000000001</v>
      </c>
      <c r="I8604" s="30">
        <v>1</v>
      </c>
      <c r="J8604" s="26" t="s">
        <v>33021</v>
      </c>
      <c r="K8604" s="26" t="s">
        <v>25180</v>
      </c>
      <c r="L8604" s="28">
        <v>9616</v>
      </c>
      <c r="M8604" s="16">
        <f t="shared" si="716"/>
        <v>0.13009567387687193</v>
      </c>
      <c r="N8604" s="17">
        <v>45643</v>
      </c>
      <c r="O8604" s="18" cm="1">
        <f t="array" ref="O8604">INDEX('[1]Базовый ПЛ ООО "Финдер" янв25 '!$E$1:$E$8808,MATCH(C8604,'[1]Базовый ПЛ ООО "Финдер" янв25 '!$B$1:$B$8808,0),)</f>
        <v>10867</v>
      </c>
      <c r="P8604" s="18">
        <f t="shared" si="714"/>
        <v>7244.67</v>
      </c>
      <c r="Q8604" s="18">
        <f t="shared" si="715"/>
        <v>8693.6</v>
      </c>
      <c r="R8604" s="1"/>
      <c r="S8604" s="1"/>
      <c r="T8604" s="1"/>
      <c r="U8604" s="1"/>
      <c r="V8604" s="1"/>
    </row>
    <row r="8605" spans="1:22" s="10" customFormat="1" ht="27.6" x14ac:dyDescent="0.25">
      <c r="A8605" s="11" t="s">
        <v>21357</v>
      </c>
      <c r="B8605" s="12" t="s">
        <v>33194</v>
      </c>
      <c r="C8605" s="12" t="s">
        <v>33195</v>
      </c>
      <c r="D8605" s="13" t="s">
        <v>22112</v>
      </c>
      <c r="E8605" s="12" t="s">
        <v>33198</v>
      </c>
      <c r="F8605" s="14">
        <v>1</v>
      </c>
      <c r="G8605" s="14">
        <v>1</v>
      </c>
      <c r="H8605" s="15">
        <v>0.20419999999999999</v>
      </c>
      <c r="I8605" s="30">
        <v>1</v>
      </c>
      <c r="J8605" s="26" t="s">
        <v>33021</v>
      </c>
      <c r="K8605" s="26" t="s">
        <v>36622</v>
      </c>
      <c r="L8605" s="28">
        <v>8378</v>
      </c>
      <c r="M8605" s="16"/>
      <c r="N8605" s="17">
        <v>45643</v>
      </c>
      <c r="O8605" s="18" cm="1">
        <f t="array" ref="O8605">INDEX('[1]Базовый ПЛ ООО "Финдер" янв25 '!$E$1:$E$8808,MATCH(C8605,'[1]Базовый ПЛ ООО "Финдер" янв25 '!$B$1:$B$8808,0),)</f>
        <v>9468</v>
      </c>
      <c r="P8605" s="18">
        <f t="shared" si="714"/>
        <v>6312</v>
      </c>
      <c r="Q8605" s="18">
        <f t="shared" si="715"/>
        <v>7574.4</v>
      </c>
      <c r="R8605" s="1"/>
      <c r="S8605" s="1"/>
      <c r="T8605" s="1"/>
      <c r="U8605" s="1"/>
      <c r="V8605" s="1"/>
    </row>
    <row r="8606" spans="1:22" s="10" customFormat="1" ht="27.6" x14ac:dyDescent="0.25">
      <c r="A8606" s="11" t="s">
        <v>21357</v>
      </c>
      <c r="B8606" s="12" t="s">
        <v>33196</v>
      </c>
      <c r="C8606" s="12" t="s">
        <v>33197</v>
      </c>
      <c r="D8606" s="13" t="s">
        <v>22112</v>
      </c>
      <c r="E8606" s="12" t="s">
        <v>33199</v>
      </c>
      <c r="F8606" s="14">
        <v>1</v>
      </c>
      <c r="G8606" s="14">
        <v>1</v>
      </c>
      <c r="H8606" s="15">
        <v>0.19789999999999999</v>
      </c>
      <c r="I8606" s="30">
        <v>1</v>
      </c>
      <c r="J8606" s="26" t="s">
        <v>33021</v>
      </c>
      <c r="K8606" s="26" t="s">
        <v>36623</v>
      </c>
      <c r="L8606" s="28">
        <v>8960</v>
      </c>
      <c r="M8606" s="16"/>
      <c r="N8606" s="17">
        <v>45643</v>
      </c>
      <c r="O8606" s="18" cm="1">
        <f t="array" ref="O8606">INDEX('[1]Базовый ПЛ ООО "Финдер" янв25 '!$E$1:$E$8808,MATCH(C8606,'[1]Базовый ПЛ ООО "Финдер" янв25 '!$B$1:$B$8808,0),)</f>
        <v>10125</v>
      </c>
      <c r="P8606" s="18">
        <f t="shared" si="714"/>
        <v>6750</v>
      </c>
      <c r="Q8606" s="18">
        <f t="shared" si="715"/>
        <v>8100</v>
      </c>
      <c r="R8606" s="1"/>
      <c r="S8606" s="1"/>
      <c r="T8606" s="1"/>
      <c r="U8606" s="1"/>
      <c r="V8606" s="1"/>
    </row>
    <row r="8607" spans="1:22" s="10" customFormat="1" ht="27.6" x14ac:dyDescent="0.25">
      <c r="A8607" s="11" t="s">
        <v>21357</v>
      </c>
      <c r="B8607" s="12" t="s">
        <v>22324</v>
      </c>
      <c r="C8607" s="12" t="s">
        <v>22325</v>
      </c>
      <c r="D8607" s="13" t="s">
        <v>22112</v>
      </c>
      <c r="E8607" s="12" t="s">
        <v>24549</v>
      </c>
      <c r="F8607" s="14">
        <v>1</v>
      </c>
      <c r="G8607" s="14">
        <v>1</v>
      </c>
      <c r="H8607" s="15">
        <v>0.2029</v>
      </c>
      <c r="I8607" s="30">
        <v>1</v>
      </c>
      <c r="J8607" s="26" t="s">
        <v>33486</v>
      </c>
      <c r="K8607" s="26" t="s">
        <v>25179</v>
      </c>
      <c r="L8607" s="28">
        <v>8378</v>
      </c>
      <c r="M8607" s="16">
        <f t="shared" ref="M8607:M8616" si="717">O8607/L8607-1</f>
        <v>0.13010264979708763</v>
      </c>
      <c r="N8607" s="17">
        <v>45643</v>
      </c>
      <c r="O8607" s="18" cm="1">
        <f t="array" ref="O8607">INDEX('[1]Базовый ПЛ ООО "Финдер" янв25 '!$E$1:$E$8808,MATCH(C8607,'[1]Базовый ПЛ ООО "Финдер" янв25 '!$B$1:$B$8808,0),)</f>
        <v>9468</v>
      </c>
      <c r="P8607" s="18">
        <f t="shared" si="714"/>
        <v>6312</v>
      </c>
      <c r="Q8607" s="18">
        <f t="shared" si="715"/>
        <v>7574.4</v>
      </c>
      <c r="R8607" s="1"/>
      <c r="S8607" s="1"/>
      <c r="T8607" s="1"/>
      <c r="U8607" s="1"/>
      <c r="V8607" s="1"/>
    </row>
    <row r="8608" spans="1:22" s="10" customFormat="1" ht="27.6" x14ac:dyDescent="0.25">
      <c r="A8608" s="11" t="s">
        <v>21357</v>
      </c>
      <c r="B8608" s="12" t="s">
        <v>22326</v>
      </c>
      <c r="C8608" s="12" t="s">
        <v>22327</v>
      </c>
      <c r="D8608" s="13" t="s">
        <v>22112</v>
      </c>
      <c r="E8608" s="12" t="s">
        <v>24550</v>
      </c>
      <c r="F8608" s="14">
        <v>1</v>
      </c>
      <c r="G8608" s="14">
        <v>1</v>
      </c>
      <c r="H8608" s="15">
        <v>0.21230000000000002</v>
      </c>
      <c r="I8608" s="30">
        <v>1</v>
      </c>
      <c r="J8608" s="26" t="s">
        <v>33486</v>
      </c>
      <c r="K8608" s="26" t="s">
        <v>25178</v>
      </c>
      <c r="L8608" s="28">
        <v>8960</v>
      </c>
      <c r="M8608" s="16">
        <f t="shared" si="717"/>
        <v>0.1300223214285714</v>
      </c>
      <c r="N8608" s="17">
        <v>45643</v>
      </c>
      <c r="O8608" s="18" cm="1">
        <f t="array" ref="O8608">INDEX('[1]Базовый ПЛ ООО "Финдер" янв25 '!$E$1:$E$8808,MATCH(C8608,'[1]Базовый ПЛ ООО "Финдер" янв25 '!$B$1:$B$8808,0),)</f>
        <v>10125</v>
      </c>
      <c r="P8608" s="18">
        <f t="shared" si="714"/>
        <v>6750</v>
      </c>
      <c r="Q8608" s="18">
        <f t="shared" si="715"/>
        <v>8100</v>
      </c>
      <c r="R8608" s="1"/>
      <c r="S8608" s="1"/>
      <c r="T8608" s="1"/>
      <c r="U8608" s="1"/>
      <c r="V8608" s="1"/>
    </row>
    <row r="8609" spans="1:22" s="10" customFormat="1" ht="27.6" x14ac:dyDescent="0.25">
      <c r="A8609" s="11" t="s">
        <v>21357</v>
      </c>
      <c r="B8609" s="12" t="s">
        <v>22328</v>
      </c>
      <c r="C8609" s="12" t="s">
        <v>22329</v>
      </c>
      <c r="D8609" s="13" t="s">
        <v>22112</v>
      </c>
      <c r="E8609" s="12" t="s">
        <v>24551</v>
      </c>
      <c r="F8609" s="14">
        <v>1</v>
      </c>
      <c r="G8609" s="14">
        <v>1</v>
      </c>
      <c r="H8609" s="15">
        <v>0.20449999999999999</v>
      </c>
      <c r="I8609" s="30">
        <v>1</v>
      </c>
      <c r="J8609" s="26" t="s">
        <v>33021</v>
      </c>
      <c r="K8609" s="26" t="s">
        <v>25177</v>
      </c>
      <c r="L8609" s="28">
        <v>9045</v>
      </c>
      <c r="M8609" s="16">
        <f t="shared" si="717"/>
        <v>0.13001658374792702</v>
      </c>
      <c r="N8609" s="17">
        <v>45643</v>
      </c>
      <c r="O8609" s="18" cm="1">
        <f t="array" ref="O8609">INDEX('[1]Базовый ПЛ ООО "Финдер" янв25 '!$E$1:$E$8808,MATCH(C8609,'[1]Базовый ПЛ ООО "Финдер" янв25 '!$B$1:$B$8808,0),)</f>
        <v>10221</v>
      </c>
      <c r="P8609" s="18">
        <f t="shared" si="714"/>
        <v>6814</v>
      </c>
      <c r="Q8609" s="18">
        <f t="shared" si="715"/>
        <v>8176.8</v>
      </c>
      <c r="R8609" s="1"/>
      <c r="S8609" s="1"/>
      <c r="T8609" s="1"/>
      <c r="U8609" s="1"/>
      <c r="V8609" s="1"/>
    </row>
    <row r="8610" spans="1:22" s="10" customFormat="1" ht="41.4" x14ac:dyDescent="0.25">
      <c r="A8610" s="11" t="s">
        <v>21357</v>
      </c>
      <c r="B8610" s="12" t="s">
        <v>22330</v>
      </c>
      <c r="C8610" s="12" t="s">
        <v>22331</v>
      </c>
      <c r="D8610" s="13" t="s">
        <v>22112</v>
      </c>
      <c r="E8610" s="12" t="s">
        <v>24552</v>
      </c>
      <c r="F8610" s="14">
        <v>1</v>
      </c>
      <c r="G8610" s="14">
        <v>1</v>
      </c>
      <c r="H8610" s="15">
        <v>0.21440000000000001</v>
      </c>
      <c r="I8610" s="30">
        <v>1</v>
      </c>
      <c r="J8610" s="26" t="s">
        <v>33021</v>
      </c>
      <c r="K8610" s="26" t="s">
        <v>25176</v>
      </c>
      <c r="L8610" s="28">
        <v>9616</v>
      </c>
      <c r="M8610" s="16">
        <f t="shared" si="717"/>
        <v>0.13009567387687193</v>
      </c>
      <c r="N8610" s="17">
        <v>45643</v>
      </c>
      <c r="O8610" s="18" cm="1">
        <f t="array" ref="O8610">INDEX('[1]Базовый ПЛ ООО "Финдер" янв25 '!$E$1:$E$8808,MATCH(C8610,'[1]Базовый ПЛ ООО "Финдер" янв25 '!$B$1:$B$8808,0),)</f>
        <v>10867</v>
      </c>
      <c r="P8610" s="18">
        <f t="shared" si="714"/>
        <v>7244.67</v>
      </c>
      <c r="Q8610" s="18">
        <f t="shared" si="715"/>
        <v>8693.6</v>
      </c>
      <c r="R8610" s="1"/>
      <c r="S8610" s="1"/>
      <c r="T8610" s="1"/>
      <c r="U8610" s="1"/>
      <c r="V8610" s="1"/>
    </row>
    <row r="8611" spans="1:22" s="10" customFormat="1" ht="27.6" x14ac:dyDescent="0.25">
      <c r="A8611" s="11" t="s">
        <v>21357</v>
      </c>
      <c r="B8611" s="12" t="s">
        <v>20104</v>
      </c>
      <c r="C8611" s="12" t="s">
        <v>20105</v>
      </c>
      <c r="D8611" s="13" t="s">
        <v>214</v>
      </c>
      <c r="E8611" s="12" t="s">
        <v>20106</v>
      </c>
      <c r="F8611" s="14" t="s">
        <v>29</v>
      </c>
      <c r="G8611" s="14" t="s">
        <v>29</v>
      </c>
      <c r="H8611" s="15">
        <v>0.47170000000000001</v>
      </c>
      <c r="I8611" s="30">
        <v>2</v>
      </c>
      <c r="J8611" s="26" t="s">
        <v>33021</v>
      </c>
      <c r="K8611" s="26" t="s">
        <v>25175</v>
      </c>
      <c r="L8611" s="28">
        <v>20139</v>
      </c>
      <c r="M8611" s="16">
        <f t="shared" si="717"/>
        <v>0.13004617905556382</v>
      </c>
      <c r="N8611" s="17">
        <v>45643</v>
      </c>
      <c r="O8611" s="18" cm="1">
        <f t="array" ref="O8611">INDEX('[1]Базовый ПЛ ООО "Финдер" янв25 '!$E$1:$E$8808,MATCH(C8611,'[1]Базовый ПЛ ООО "Финдер" янв25 '!$B$1:$B$8808,0),)</f>
        <v>22758</v>
      </c>
      <c r="P8611" s="18">
        <f t="shared" si="714"/>
        <v>12896.2</v>
      </c>
      <c r="Q8611" s="18">
        <f t="shared" ref="Q8611:Q8642" si="718">ROUND(P8611*1.2,2)</f>
        <v>15475.44</v>
      </c>
      <c r="R8611" s="1"/>
      <c r="S8611" s="1"/>
      <c r="T8611" s="1"/>
      <c r="U8611" s="1"/>
      <c r="V8611" s="1"/>
    </row>
    <row r="8612" spans="1:22" s="10" customFormat="1" ht="27.6" x14ac:dyDescent="0.25">
      <c r="A8612" s="11" t="s">
        <v>21357</v>
      </c>
      <c r="B8612" s="12" t="s">
        <v>22332</v>
      </c>
      <c r="C8612" s="12" t="s">
        <v>22333</v>
      </c>
      <c r="D8612" s="13" t="s">
        <v>214</v>
      </c>
      <c r="E8612" s="12" t="s">
        <v>22450</v>
      </c>
      <c r="F8612" s="14">
        <v>1</v>
      </c>
      <c r="G8612" s="14">
        <v>1</v>
      </c>
      <c r="H8612" s="15">
        <v>0.1956</v>
      </c>
      <c r="I8612" s="30">
        <v>2</v>
      </c>
      <c r="J8612" s="26" t="s">
        <v>33021</v>
      </c>
      <c r="K8612" s="26" t="s">
        <v>25174</v>
      </c>
      <c r="L8612" s="28">
        <v>9424</v>
      </c>
      <c r="M8612" s="16">
        <f t="shared" si="717"/>
        <v>0.13009337860780978</v>
      </c>
      <c r="N8612" s="17">
        <v>45643</v>
      </c>
      <c r="O8612" s="18" cm="1">
        <f t="array" ref="O8612">INDEX('[1]Базовый ПЛ ООО "Финдер" янв25 '!$E$1:$E$8808,MATCH(C8612,'[1]Базовый ПЛ ООО "Финдер" янв25 '!$B$1:$B$8808,0),)</f>
        <v>10650</v>
      </c>
      <c r="P8612" s="18">
        <f t="shared" si="714"/>
        <v>6035</v>
      </c>
      <c r="Q8612" s="18">
        <f t="shared" si="718"/>
        <v>7242</v>
      </c>
      <c r="R8612" s="1"/>
      <c r="S8612" s="1"/>
      <c r="T8612" s="1"/>
      <c r="U8612" s="1"/>
      <c r="V8612" s="1"/>
    </row>
    <row r="8613" spans="1:22" s="10" customFormat="1" ht="27.6" x14ac:dyDescent="0.25">
      <c r="A8613" s="11" t="s">
        <v>21357</v>
      </c>
      <c r="B8613" s="12" t="s">
        <v>22334</v>
      </c>
      <c r="C8613" s="12" t="s">
        <v>22335</v>
      </c>
      <c r="D8613" s="13" t="s">
        <v>214</v>
      </c>
      <c r="E8613" s="12" t="s">
        <v>22450</v>
      </c>
      <c r="F8613" s="14">
        <v>1</v>
      </c>
      <c r="G8613" s="14">
        <v>1</v>
      </c>
      <c r="H8613" s="15">
        <v>0.1956</v>
      </c>
      <c r="I8613" s="30">
        <v>2</v>
      </c>
      <c r="J8613" s="26" t="s">
        <v>33021</v>
      </c>
      <c r="K8613" s="26" t="s">
        <v>25173</v>
      </c>
      <c r="L8613" s="28">
        <v>17607</v>
      </c>
      <c r="M8613" s="16">
        <f t="shared" si="717"/>
        <v>0.13000511160333961</v>
      </c>
      <c r="N8613" s="17">
        <v>45643</v>
      </c>
      <c r="O8613" s="18" cm="1">
        <f t="array" ref="O8613">INDEX('[1]Базовый ПЛ ООО "Финдер" янв25 '!$E$1:$E$8808,MATCH(C8613,'[1]Базовый ПЛ ООО "Финдер" янв25 '!$B$1:$B$8808,0),)</f>
        <v>19896</v>
      </c>
      <c r="P8613" s="18">
        <f t="shared" si="714"/>
        <v>11274.4</v>
      </c>
      <c r="Q8613" s="18">
        <f t="shared" si="718"/>
        <v>13529.28</v>
      </c>
      <c r="R8613" s="1"/>
      <c r="S8613" s="1"/>
      <c r="T8613" s="1"/>
      <c r="U8613" s="1"/>
      <c r="V8613" s="1"/>
    </row>
    <row r="8614" spans="1:22" s="10" customFormat="1" ht="27.6" x14ac:dyDescent="0.25">
      <c r="A8614" s="11" t="s">
        <v>21357</v>
      </c>
      <c r="B8614" s="12" t="s">
        <v>20107</v>
      </c>
      <c r="C8614" s="12" t="s">
        <v>20108</v>
      </c>
      <c r="D8614" s="13" t="s">
        <v>214</v>
      </c>
      <c r="E8614" s="12" t="s">
        <v>20109</v>
      </c>
      <c r="F8614" s="14" t="s">
        <v>29</v>
      </c>
      <c r="G8614" s="14" t="s">
        <v>29</v>
      </c>
      <c r="H8614" s="15">
        <v>0.1956</v>
      </c>
      <c r="I8614" s="30">
        <v>2</v>
      </c>
      <c r="J8614" s="26" t="s">
        <v>33021</v>
      </c>
      <c r="K8614" s="26" t="s">
        <v>25172</v>
      </c>
      <c r="L8614" s="28">
        <v>16859</v>
      </c>
      <c r="M8614" s="16">
        <f t="shared" si="717"/>
        <v>0.1300195741147161</v>
      </c>
      <c r="N8614" s="17">
        <v>45643</v>
      </c>
      <c r="O8614" s="18" cm="1">
        <f t="array" ref="O8614">INDEX('[1]Базовый ПЛ ООО "Финдер" янв25 '!$E$1:$E$8808,MATCH(C8614,'[1]Базовый ПЛ ООО "Финдер" янв25 '!$B$1:$B$8808,0),)</f>
        <v>19051</v>
      </c>
      <c r="P8614" s="18">
        <f t="shared" si="714"/>
        <v>10795.57</v>
      </c>
      <c r="Q8614" s="18">
        <f t="shared" si="718"/>
        <v>12954.68</v>
      </c>
      <c r="R8614" s="1"/>
      <c r="S8614" s="1"/>
      <c r="T8614" s="1"/>
      <c r="U8614" s="1"/>
      <c r="V8614" s="1"/>
    </row>
    <row r="8615" spans="1:22" s="10" customFormat="1" ht="27.6" x14ac:dyDescent="0.25">
      <c r="A8615" s="11" t="s">
        <v>21357</v>
      </c>
      <c r="B8615" s="12" t="s">
        <v>20110</v>
      </c>
      <c r="C8615" s="12" t="s">
        <v>20111</v>
      </c>
      <c r="D8615" s="13" t="s">
        <v>214</v>
      </c>
      <c r="E8615" s="12" t="s">
        <v>36161</v>
      </c>
      <c r="F8615" s="14" t="s">
        <v>29</v>
      </c>
      <c r="G8615" s="14" t="s">
        <v>29</v>
      </c>
      <c r="H8615" s="15">
        <v>0.33360000000000001</v>
      </c>
      <c r="I8615" s="30">
        <v>2</v>
      </c>
      <c r="J8615" s="26" t="s">
        <v>33021</v>
      </c>
      <c r="K8615" s="26" t="s">
        <v>25171</v>
      </c>
      <c r="L8615" s="28">
        <v>22498</v>
      </c>
      <c r="M8615" s="16">
        <f t="shared" si="717"/>
        <v>0.13001155658280728</v>
      </c>
      <c r="N8615" s="17">
        <v>45643</v>
      </c>
      <c r="O8615" s="18" cm="1">
        <f t="array" ref="O8615">INDEX('[1]Базовый ПЛ ООО "Финдер" янв25 '!$E$1:$E$8808,MATCH(C8615,'[1]Базовый ПЛ ООО "Финдер" янв25 '!$B$1:$B$8808,0),)</f>
        <v>25423</v>
      </c>
      <c r="P8615" s="18">
        <f t="shared" si="714"/>
        <v>14406.37</v>
      </c>
      <c r="Q8615" s="18">
        <f t="shared" si="718"/>
        <v>17287.64</v>
      </c>
      <c r="R8615" s="1"/>
      <c r="S8615" s="1"/>
      <c r="T8615" s="1"/>
      <c r="U8615" s="1"/>
      <c r="V8615" s="1"/>
    </row>
    <row r="8616" spans="1:22" s="10" customFormat="1" ht="41.4" x14ac:dyDescent="0.25">
      <c r="A8616" s="11" t="s">
        <v>33016</v>
      </c>
      <c r="B8616" s="12" t="s">
        <v>20112</v>
      </c>
      <c r="C8616" s="12" t="s">
        <v>20113</v>
      </c>
      <c r="D8616" s="13" t="s">
        <v>214</v>
      </c>
      <c r="E8616" s="12" t="s">
        <v>36162</v>
      </c>
      <c r="F8616" s="14" t="s">
        <v>29</v>
      </c>
      <c r="G8616" s="14" t="s">
        <v>29</v>
      </c>
      <c r="H8616" s="15">
        <v>0.64319999999999999</v>
      </c>
      <c r="I8616" s="30">
        <v>2</v>
      </c>
      <c r="J8616" s="26" t="s">
        <v>33445</v>
      </c>
      <c r="K8616" s="26" t="s">
        <v>25170</v>
      </c>
      <c r="L8616" s="28">
        <v>45206</v>
      </c>
      <c r="M8616" s="16">
        <f t="shared" si="717"/>
        <v>0.13000486661062682</v>
      </c>
      <c r="N8616" s="17">
        <v>45643</v>
      </c>
      <c r="O8616" s="18" cm="1">
        <f t="array" ref="O8616">INDEX('[1]Базовый ПЛ ООО "Финдер" янв25 '!$E$1:$E$8808,MATCH(C8616,'[1]Базовый ПЛ ООО "Финдер" янв25 '!$B$1:$B$8808,0),)</f>
        <v>51083</v>
      </c>
      <c r="P8616" s="18">
        <f t="shared" si="714"/>
        <v>28947.03</v>
      </c>
      <c r="Q8616" s="18">
        <f t="shared" si="718"/>
        <v>34736.44</v>
      </c>
      <c r="R8616" s="1"/>
      <c r="S8616" s="1"/>
      <c r="T8616" s="1"/>
      <c r="U8616" s="1"/>
      <c r="V8616" s="1"/>
    </row>
    <row r="8617" spans="1:22" s="10" customFormat="1" ht="27.6" x14ac:dyDescent="0.25">
      <c r="A8617" s="11" t="s">
        <v>33016</v>
      </c>
      <c r="B8617" s="12" t="s">
        <v>33202</v>
      </c>
      <c r="C8617" s="12" t="s">
        <v>33203</v>
      </c>
      <c r="D8617" s="13" t="s">
        <v>214</v>
      </c>
      <c r="E8617" s="12" t="s">
        <v>36163</v>
      </c>
      <c r="F8617" s="14" t="s">
        <v>29</v>
      </c>
      <c r="G8617" s="14" t="s">
        <v>29</v>
      </c>
      <c r="H8617" s="15">
        <v>0.26950000000000002</v>
      </c>
      <c r="I8617" s="30">
        <v>2</v>
      </c>
      <c r="J8617" s="26" t="s">
        <v>33021</v>
      </c>
      <c r="K8617" s="26" t="s">
        <v>36624</v>
      </c>
      <c r="L8617" s="28">
        <v>18605</v>
      </c>
      <c r="M8617" s="16"/>
      <c r="N8617" s="17">
        <v>45643</v>
      </c>
      <c r="O8617" s="18" cm="1">
        <f t="array" ref="O8617">INDEX('[1]Базовый ПЛ ООО "Финдер" янв25 '!$E$1:$E$8808,MATCH(C8617,'[1]Базовый ПЛ ООО "Финдер" янв25 '!$B$1:$B$8808,0),)</f>
        <v>21039</v>
      </c>
      <c r="P8617" s="18">
        <f t="shared" si="714"/>
        <v>11922.1</v>
      </c>
      <c r="Q8617" s="18">
        <f t="shared" si="718"/>
        <v>14306.52</v>
      </c>
      <c r="R8617" s="1"/>
      <c r="S8617" s="1"/>
      <c r="T8617" s="1"/>
      <c r="U8617" s="1"/>
      <c r="V8617" s="1"/>
    </row>
    <row r="8618" spans="1:22" s="10" customFormat="1" ht="27.6" x14ac:dyDescent="0.25">
      <c r="A8618" s="11" t="s">
        <v>21357</v>
      </c>
      <c r="B8618" s="12" t="s">
        <v>22336</v>
      </c>
      <c r="C8618" s="12" t="s">
        <v>22337</v>
      </c>
      <c r="D8618" s="13" t="s">
        <v>214</v>
      </c>
      <c r="E8618" s="12" t="s">
        <v>22451</v>
      </c>
      <c r="F8618" s="14">
        <v>1</v>
      </c>
      <c r="G8618" s="14">
        <v>1</v>
      </c>
      <c r="H8618" s="15">
        <v>0.53660000000000008</v>
      </c>
      <c r="I8618" s="30">
        <v>2</v>
      </c>
      <c r="J8618" s="26" t="s">
        <v>33021</v>
      </c>
      <c r="K8618" s="26" t="s">
        <v>25169</v>
      </c>
      <c r="L8618" s="28">
        <v>42988</v>
      </c>
      <c r="M8618" s="16">
        <f t="shared" ref="M8618:M8624" si="719">O8618/L8618-1</f>
        <v>0.1300130268912254</v>
      </c>
      <c r="N8618" s="17">
        <v>45643</v>
      </c>
      <c r="O8618" s="18" cm="1">
        <f t="array" ref="O8618">INDEX('[1]Базовый ПЛ ООО "Финдер" янв25 '!$E$1:$E$8808,MATCH(C8618,'[1]Базовый ПЛ ООО "Финдер" янв25 '!$B$1:$B$8808,0),)</f>
        <v>48577</v>
      </c>
      <c r="P8618" s="18">
        <f t="shared" si="714"/>
        <v>27526.97</v>
      </c>
      <c r="Q8618" s="18">
        <f t="shared" si="718"/>
        <v>33032.36</v>
      </c>
      <c r="R8618" s="1"/>
      <c r="S8618" s="1"/>
      <c r="T8618" s="1"/>
      <c r="U8618" s="1"/>
      <c r="V8618" s="1"/>
    </row>
    <row r="8619" spans="1:22" s="10" customFormat="1" ht="27.6" x14ac:dyDescent="0.25">
      <c r="A8619" s="11" t="s">
        <v>21357</v>
      </c>
      <c r="B8619" s="12" t="s">
        <v>22338</v>
      </c>
      <c r="C8619" s="12" t="s">
        <v>22339</v>
      </c>
      <c r="D8619" s="13" t="s">
        <v>214</v>
      </c>
      <c r="E8619" s="12" t="s">
        <v>22451</v>
      </c>
      <c r="F8619" s="14">
        <v>1</v>
      </c>
      <c r="G8619" s="14">
        <v>1</v>
      </c>
      <c r="H8619" s="15">
        <v>0.53660000000000008</v>
      </c>
      <c r="I8619" s="30">
        <v>2</v>
      </c>
      <c r="J8619" s="26" t="s">
        <v>33021</v>
      </c>
      <c r="K8619" s="26" t="s">
        <v>25168</v>
      </c>
      <c r="L8619" s="28">
        <v>38597</v>
      </c>
      <c r="M8619" s="16">
        <f t="shared" si="719"/>
        <v>0.13001010441226013</v>
      </c>
      <c r="N8619" s="17">
        <v>45643</v>
      </c>
      <c r="O8619" s="18" cm="1">
        <f t="array" ref="O8619">INDEX('[1]Базовый ПЛ ООО "Финдер" янв25 '!$E$1:$E$8808,MATCH(C8619,'[1]Базовый ПЛ ООО "Финдер" янв25 '!$B$1:$B$8808,0),)</f>
        <v>43615</v>
      </c>
      <c r="P8619" s="18">
        <f t="shared" si="714"/>
        <v>24715.17</v>
      </c>
      <c r="Q8619" s="18">
        <f t="shared" si="718"/>
        <v>29658.2</v>
      </c>
      <c r="R8619" s="1"/>
      <c r="S8619" s="1"/>
      <c r="T8619" s="1"/>
      <c r="U8619" s="1"/>
      <c r="V8619" s="1"/>
    </row>
    <row r="8620" spans="1:22" s="10" customFormat="1" ht="27.6" x14ac:dyDescent="0.25">
      <c r="A8620" s="11" t="s">
        <v>21357</v>
      </c>
      <c r="B8620" s="12" t="s">
        <v>20114</v>
      </c>
      <c r="C8620" s="12" t="s">
        <v>20115</v>
      </c>
      <c r="D8620" s="13" t="s">
        <v>214</v>
      </c>
      <c r="E8620" s="12" t="s">
        <v>36164</v>
      </c>
      <c r="F8620" s="14">
        <v>1</v>
      </c>
      <c r="G8620" s="14">
        <v>1</v>
      </c>
      <c r="H8620" s="15">
        <v>0.53660000000000008</v>
      </c>
      <c r="I8620" s="30">
        <v>2</v>
      </c>
      <c r="J8620" s="26" t="s">
        <v>33021</v>
      </c>
      <c r="K8620" s="26" t="s">
        <v>36625</v>
      </c>
      <c r="L8620" s="28">
        <v>57407</v>
      </c>
      <c r="M8620" s="16">
        <f t="shared" si="719"/>
        <v>0.13000156775306149</v>
      </c>
      <c r="N8620" s="17">
        <v>45643</v>
      </c>
      <c r="O8620" s="18" cm="1">
        <f t="array" ref="O8620">INDEX('[1]Базовый ПЛ ООО "Финдер" янв25 '!$E$1:$E$8808,MATCH(C8620,'[1]Базовый ПЛ ООО "Финдер" янв25 '!$B$1:$B$8808,0),)</f>
        <v>64870</v>
      </c>
      <c r="P8620" s="18">
        <f t="shared" si="714"/>
        <v>36759.67</v>
      </c>
      <c r="Q8620" s="18">
        <f t="shared" si="718"/>
        <v>44111.6</v>
      </c>
      <c r="R8620" s="1"/>
      <c r="S8620" s="1"/>
      <c r="T8620" s="1"/>
      <c r="U8620" s="1"/>
      <c r="V8620" s="1"/>
    </row>
    <row r="8621" spans="1:22" s="10" customFormat="1" ht="27.6" x14ac:dyDescent="0.25">
      <c r="A8621" s="11" t="s">
        <v>21357</v>
      </c>
      <c r="B8621" s="12" t="s">
        <v>20116</v>
      </c>
      <c r="C8621" s="12" t="s">
        <v>20117</v>
      </c>
      <c r="D8621" s="13" t="s">
        <v>214</v>
      </c>
      <c r="E8621" s="12" t="s">
        <v>36165</v>
      </c>
      <c r="F8621" s="14" t="s">
        <v>29</v>
      </c>
      <c r="G8621" s="14" t="s">
        <v>29</v>
      </c>
      <c r="H8621" s="15">
        <v>1.0321</v>
      </c>
      <c r="I8621" s="30">
        <v>2</v>
      </c>
      <c r="J8621" s="26" t="s">
        <v>33486</v>
      </c>
      <c r="K8621" s="26" t="s">
        <v>25167</v>
      </c>
      <c r="L8621" s="28">
        <v>45467</v>
      </c>
      <c r="M8621" s="16">
        <f t="shared" si="719"/>
        <v>0</v>
      </c>
      <c r="N8621" s="17">
        <v>45161</v>
      </c>
      <c r="O8621" s="18" cm="1">
        <f t="array" ref="O8621">INDEX('[1]Базовый ПЛ ООО "Финдер" янв25 '!$E$1:$E$8808,MATCH(C8621,'[1]Базовый ПЛ ООО "Финдер" янв25 '!$B$1:$B$8808,0),)</f>
        <v>45467</v>
      </c>
      <c r="P8621" s="18">
        <f t="shared" si="714"/>
        <v>25764.63</v>
      </c>
      <c r="Q8621" s="18">
        <f t="shared" si="718"/>
        <v>30917.56</v>
      </c>
      <c r="R8621" s="1"/>
      <c r="S8621" s="1"/>
      <c r="T8621" s="1"/>
      <c r="U8621" s="1"/>
      <c r="V8621" s="1"/>
    </row>
    <row r="8622" spans="1:22" s="10" customFormat="1" ht="27.6" x14ac:dyDescent="0.25">
      <c r="A8622" s="11" t="s">
        <v>21357</v>
      </c>
      <c r="B8622" s="12" t="s">
        <v>22340</v>
      </c>
      <c r="C8622" s="12" t="s">
        <v>22341</v>
      </c>
      <c r="D8622" s="13" t="s">
        <v>214</v>
      </c>
      <c r="E8622" s="12" t="s">
        <v>22452</v>
      </c>
      <c r="F8622" s="14">
        <v>1</v>
      </c>
      <c r="G8622" s="14">
        <v>1</v>
      </c>
      <c r="H8622" s="15">
        <v>0.58529999999999993</v>
      </c>
      <c r="I8622" s="30">
        <v>2</v>
      </c>
      <c r="J8622" s="26" t="s">
        <v>33021</v>
      </c>
      <c r="K8622" s="26" t="s">
        <v>25166</v>
      </c>
      <c r="L8622" s="28">
        <v>34466</v>
      </c>
      <c r="M8622" s="16">
        <f t="shared" si="719"/>
        <v>0.13001218592235819</v>
      </c>
      <c r="N8622" s="17">
        <v>45643</v>
      </c>
      <c r="O8622" s="18" cm="1">
        <f t="array" ref="O8622">INDEX('[1]Базовый ПЛ ООО "Финдер" янв25 '!$E$1:$E$8808,MATCH(C8622,'[1]Базовый ПЛ ООО "Финдер" янв25 '!$B$1:$B$8808,0),)</f>
        <v>38947</v>
      </c>
      <c r="P8622" s="18">
        <f t="shared" si="714"/>
        <v>22069.97</v>
      </c>
      <c r="Q8622" s="18">
        <f t="shared" si="718"/>
        <v>26483.96</v>
      </c>
      <c r="R8622" s="1"/>
      <c r="S8622" s="1"/>
      <c r="T8622" s="1"/>
      <c r="U8622" s="1"/>
      <c r="V8622" s="1"/>
    </row>
    <row r="8623" spans="1:22" s="10" customFormat="1" ht="27.6" x14ac:dyDescent="0.25">
      <c r="A8623" s="11" t="s">
        <v>21357</v>
      </c>
      <c r="B8623" s="12" t="s">
        <v>22342</v>
      </c>
      <c r="C8623" s="12" t="s">
        <v>22343</v>
      </c>
      <c r="D8623" s="13" t="s">
        <v>214</v>
      </c>
      <c r="E8623" s="12" t="s">
        <v>22452</v>
      </c>
      <c r="F8623" s="14">
        <v>1</v>
      </c>
      <c r="G8623" s="14">
        <v>1</v>
      </c>
      <c r="H8623" s="15">
        <v>0.58799999999999997</v>
      </c>
      <c r="I8623" s="30">
        <v>2</v>
      </c>
      <c r="J8623" s="26" t="s">
        <v>33021</v>
      </c>
      <c r="K8623" s="26" t="s">
        <v>25165</v>
      </c>
      <c r="L8623" s="28">
        <v>45934</v>
      </c>
      <c r="M8623" s="16">
        <f t="shared" si="719"/>
        <v>0.1300126268123829</v>
      </c>
      <c r="N8623" s="17">
        <v>45643</v>
      </c>
      <c r="O8623" s="18" cm="1">
        <f t="array" ref="O8623">INDEX('[1]Базовый ПЛ ООО "Финдер" янв25 '!$E$1:$E$8808,MATCH(C8623,'[1]Базовый ПЛ ООО "Финдер" янв25 '!$B$1:$B$8808,0),)</f>
        <v>51906</v>
      </c>
      <c r="P8623" s="18">
        <f t="shared" si="714"/>
        <v>29413.4</v>
      </c>
      <c r="Q8623" s="18">
        <f t="shared" si="718"/>
        <v>35296.080000000002</v>
      </c>
      <c r="R8623" s="1"/>
      <c r="S8623" s="1"/>
      <c r="T8623" s="1"/>
      <c r="U8623" s="1"/>
      <c r="V8623" s="1"/>
    </row>
    <row r="8624" spans="1:22" s="10" customFormat="1" ht="41.4" x14ac:dyDescent="0.25">
      <c r="A8624" s="11" t="s">
        <v>33016</v>
      </c>
      <c r="B8624" s="12" t="s">
        <v>20118</v>
      </c>
      <c r="C8624" s="12" t="s">
        <v>20119</v>
      </c>
      <c r="D8624" s="13" t="s">
        <v>214</v>
      </c>
      <c r="E8624" s="12" t="s">
        <v>36166</v>
      </c>
      <c r="F8624" s="14" t="s">
        <v>29</v>
      </c>
      <c r="G8624" s="14" t="s">
        <v>29</v>
      </c>
      <c r="H8624" s="15">
        <v>1.216</v>
      </c>
      <c r="I8624" s="30">
        <v>2</v>
      </c>
      <c r="J8624" s="26" t="s">
        <v>33445</v>
      </c>
      <c r="K8624" s="26" t="s">
        <v>25164</v>
      </c>
      <c r="L8624" s="28">
        <v>98376</v>
      </c>
      <c r="M8624" s="16">
        <f t="shared" si="719"/>
        <v>0.13000121980970958</v>
      </c>
      <c r="N8624" s="17">
        <v>45643</v>
      </c>
      <c r="O8624" s="18" cm="1">
        <f t="array" ref="O8624">INDEX('[1]Базовый ПЛ ООО "Финдер" янв25 '!$E$1:$E$8808,MATCH(C8624,'[1]Базовый ПЛ ООО "Финдер" янв25 '!$B$1:$B$8808,0),)</f>
        <v>111165</v>
      </c>
      <c r="P8624" s="18">
        <f t="shared" si="714"/>
        <v>62993.5</v>
      </c>
      <c r="Q8624" s="18">
        <f t="shared" si="718"/>
        <v>75592.2</v>
      </c>
      <c r="R8624" s="1"/>
      <c r="S8624" s="1"/>
      <c r="T8624" s="1"/>
      <c r="U8624" s="1"/>
      <c r="V8624" s="1"/>
    </row>
    <row r="8625" spans="1:22" s="10" customFormat="1" ht="27.6" x14ac:dyDescent="0.25">
      <c r="A8625" s="11" t="s">
        <v>33016</v>
      </c>
      <c r="B8625" s="12" t="s">
        <v>33200</v>
      </c>
      <c r="C8625" s="12" t="s">
        <v>33201</v>
      </c>
      <c r="D8625" s="13" t="s">
        <v>214</v>
      </c>
      <c r="E8625" s="12" t="s">
        <v>36167</v>
      </c>
      <c r="F8625" s="14" t="s">
        <v>29</v>
      </c>
      <c r="G8625" s="14" t="s">
        <v>29</v>
      </c>
      <c r="H8625" s="15">
        <v>0.59930000000000005</v>
      </c>
      <c r="I8625" s="30">
        <v>2</v>
      </c>
      <c r="J8625" s="26" t="s">
        <v>33445</v>
      </c>
      <c r="K8625" s="26" t="s">
        <v>36626</v>
      </c>
      <c r="L8625" s="28">
        <v>43370</v>
      </c>
      <c r="M8625" s="16"/>
      <c r="N8625" s="17">
        <v>45643</v>
      </c>
      <c r="O8625" s="18" cm="1">
        <f t="array" ref="O8625">INDEX('[1]Базовый ПЛ ООО "Финдер" янв25 '!$E$1:$E$8808,MATCH(C8625,'[1]Базовый ПЛ ООО "Финдер" янв25 '!$B$1:$B$8808,0),)</f>
        <v>49041</v>
      </c>
      <c r="P8625" s="18">
        <f t="shared" si="714"/>
        <v>27789.9</v>
      </c>
      <c r="Q8625" s="18">
        <f t="shared" si="718"/>
        <v>33347.879999999997</v>
      </c>
      <c r="R8625" s="1"/>
      <c r="S8625" s="1"/>
      <c r="T8625" s="1"/>
      <c r="U8625" s="1"/>
      <c r="V8625" s="1"/>
    </row>
    <row r="8626" spans="1:22" s="10" customFormat="1" ht="27.6" x14ac:dyDescent="0.25">
      <c r="A8626" s="11" t="s">
        <v>33016</v>
      </c>
      <c r="B8626" s="12" t="s">
        <v>20120</v>
      </c>
      <c r="C8626" s="12" t="s">
        <v>20121</v>
      </c>
      <c r="D8626" s="13" t="s">
        <v>214</v>
      </c>
      <c r="E8626" s="12" t="s">
        <v>36168</v>
      </c>
      <c r="F8626" s="14" t="s">
        <v>29</v>
      </c>
      <c r="G8626" s="14" t="s">
        <v>29</v>
      </c>
      <c r="H8626" s="15">
        <v>1.3050999999999999</v>
      </c>
      <c r="I8626" s="30">
        <v>2</v>
      </c>
      <c r="J8626" s="26" t="s">
        <v>33445</v>
      </c>
      <c r="K8626" s="26" t="s">
        <v>25163</v>
      </c>
      <c r="L8626" s="28">
        <v>80044</v>
      </c>
      <c r="M8626" s="16">
        <f>O8626/L8626-1</f>
        <v>0.13000349807605827</v>
      </c>
      <c r="N8626" s="17">
        <v>45643</v>
      </c>
      <c r="O8626" s="18" cm="1">
        <f t="array" ref="O8626">INDEX('[1]Базовый ПЛ ООО "Финдер" янв25 '!$E$1:$E$8808,MATCH(C8626,'[1]Базовый ПЛ ООО "Финдер" янв25 '!$B$1:$B$8808,0),)</f>
        <v>90450</v>
      </c>
      <c r="P8626" s="18">
        <f t="shared" si="714"/>
        <v>51255</v>
      </c>
      <c r="Q8626" s="18">
        <f t="shared" si="718"/>
        <v>61506</v>
      </c>
      <c r="R8626" s="1"/>
      <c r="S8626" s="1"/>
      <c r="T8626" s="1"/>
      <c r="U8626" s="1"/>
      <c r="V8626" s="1"/>
    </row>
    <row r="8627" spans="1:22" s="10" customFormat="1" ht="27.6" x14ac:dyDescent="0.25">
      <c r="A8627" s="11" t="s">
        <v>21357</v>
      </c>
      <c r="B8627" s="12" t="s">
        <v>34410</v>
      </c>
      <c r="C8627" s="12" t="s">
        <v>34411</v>
      </c>
      <c r="D8627" s="13" t="s">
        <v>214</v>
      </c>
      <c r="E8627" s="12" t="s">
        <v>36011</v>
      </c>
      <c r="F8627" s="14">
        <v>1</v>
      </c>
      <c r="G8627" s="14">
        <v>1</v>
      </c>
      <c r="H8627" s="15"/>
      <c r="I8627" s="30">
        <v>2</v>
      </c>
      <c r="J8627" s="26" t="s">
        <v>33021</v>
      </c>
      <c r="K8627" s="26" t="s">
        <v>35076</v>
      </c>
      <c r="L8627" s="28"/>
      <c r="M8627" s="16"/>
      <c r="N8627" s="17">
        <v>45643</v>
      </c>
      <c r="O8627" s="18" cm="1">
        <f t="array" ref="O8627">INDEX('[1]Базовый ПЛ ООО "Финдер" янв25 '!$E$1:$E$8808,MATCH(C8627,'[1]Базовый ПЛ ООО "Финдер" янв25 '!$B$1:$B$8808,0),)</f>
        <v>51001</v>
      </c>
      <c r="P8627" s="18">
        <f t="shared" si="714"/>
        <v>28900.57</v>
      </c>
      <c r="Q8627" s="18">
        <f t="shared" si="718"/>
        <v>34680.68</v>
      </c>
      <c r="R8627" s="1"/>
      <c r="S8627" s="1"/>
      <c r="T8627" s="1"/>
      <c r="U8627" s="1"/>
      <c r="V8627" s="1"/>
    </row>
    <row r="8628" spans="1:22" s="10" customFormat="1" ht="27.6" x14ac:dyDescent="0.25">
      <c r="A8628" s="11" t="s">
        <v>21357</v>
      </c>
      <c r="B8628" s="12" t="s">
        <v>20122</v>
      </c>
      <c r="C8628" s="12" t="s">
        <v>20123</v>
      </c>
      <c r="D8628" s="13" t="s">
        <v>214</v>
      </c>
      <c r="E8628" s="12" t="s">
        <v>36169</v>
      </c>
      <c r="F8628" s="14" t="s">
        <v>11</v>
      </c>
      <c r="G8628" s="14" t="s">
        <v>11</v>
      </c>
      <c r="H8628" s="15">
        <v>0.22969999999999999</v>
      </c>
      <c r="I8628" s="30">
        <v>2</v>
      </c>
      <c r="J8628" s="26" t="s">
        <v>33021</v>
      </c>
      <c r="K8628" s="26" t="s">
        <v>25162</v>
      </c>
      <c r="L8628" s="28">
        <v>35908</v>
      </c>
      <c r="M8628" s="16">
        <f>O8628/L8628-1</f>
        <v>0.1300267349894173</v>
      </c>
      <c r="N8628" s="17">
        <v>45643</v>
      </c>
      <c r="O8628" s="18" cm="1">
        <f t="array" ref="O8628">INDEX('[1]Базовый ПЛ ООО "Финдер" янв25 '!$E$1:$E$8808,MATCH(C8628,'[1]Базовый ПЛ ООО "Финдер" янв25 '!$B$1:$B$8808,0),)</f>
        <v>40577</v>
      </c>
      <c r="P8628" s="18">
        <f t="shared" si="714"/>
        <v>22993.63</v>
      </c>
      <c r="Q8628" s="18">
        <f t="shared" si="718"/>
        <v>27592.36</v>
      </c>
      <c r="R8628" s="1"/>
      <c r="S8628" s="1"/>
      <c r="T8628" s="1"/>
      <c r="U8628" s="1"/>
      <c r="V8628" s="1"/>
    </row>
    <row r="8629" spans="1:22" s="10" customFormat="1" ht="27.6" x14ac:dyDescent="0.25">
      <c r="A8629" s="11" t="s">
        <v>21357</v>
      </c>
      <c r="B8629" s="12" t="s">
        <v>20124</v>
      </c>
      <c r="C8629" s="12" t="s">
        <v>20125</v>
      </c>
      <c r="D8629" s="13" t="s">
        <v>214</v>
      </c>
      <c r="E8629" s="12" t="s">
        <v>20126</v>
      </c>
      <c r="F8629" s="14" t="s">
        <v>29</v>
      </c>
      <c r="G8629" s="14" t="s">
        <v>29</v>
      </c>
      <c r="H8629" s="15">
        <v>3.4700000000000002E-2</v>
      </c>
      <c r="I8629" s="30">
        <v>2</v>
      </c>
      <c r="J8629" s="26" t="s">
        <v>33021</v>
      </c>
      <c r="K8629" s="26" t="s">
        <v>25161</v>
      </c>
      <c r="L8629" s="28">
        <v>4741</v>
      </c>
      <c r="M8629" s="16">
        <f>O8629/L8629-1</f>
        <v>0.13014132039654092</v>
      </c>
      <c r="N8629" s="17">
        <v>45643</v>
      </c>
      <c r="O8629" s="18" cm="1">
        <f t="array" ref="O8629">INDEX('[1]Базовый ПЛ ООО "Финдер" янв25 '!$E$1:$E$8808,MATCH(C8629,'[1]Базовый ПЛ ООО "Финдер" янв25 '!$B$1:$B$8808,0),)</f>
        <v>5358</v>
      </c>
      <c r="P8629" s="18">
        <f t="shared" si="714"/>
        <v>3036.2</v>
      </c>
      <c r="Q8629" s="18">
        <f t="shared" si="718"/>
        <v>3643.44</v>
      </c>
      <c r="R8629" s="1"/>
      <c r="S8629" s="1"/>
      <c r="T8629" s="1"/>
      <c r="U8629" s="1"/>
      <c r="V8629" s="1"/>
    </row>
    <row r="8630" spans="1:22" s="10" customFormat="1" ht="27.6" x14ac:dyDescent="0.25">
      <c r="A8630" s="11" t="s">
        <v>21357</v>
      </c>
      <c r="B8630" s="12" t="s">
        <v>20127</v>
      </c>
      <c r="C8630" s="12" t="s">
        <v>20128</v>
      </c>
      <c r="D8630" s="13" t="s">
        <v>214</v>
      </c>
      <c r="E8630" s="12" t="s">
        <v>20129</v>
      </c>
      <c r="F8630" s="14" t="s">
        <v>29</v>
      </c>
      <c r="G8630" s="14" t="s">
        <v>29</v>
      </c>
      <c r="H8630" s="15">
        <v>3.4500000000000003E-2</v>
      </c>
      <c r="I8630" s="30">
        <v>2</v>
      </c>
      <c r="J8630" s="26" t="s">
        <v>33021</v>
      </c>
      <c r="K8630" s="26" t="s">
        <v>25160</v>
      </c>
      <c r="L8630" s="28">
        <v>6439</v>
      </c>
      <c r="M8630" s="16">
        <f>O8630/L8630-1</f>
        <v>0.13014443236527407</v>
      </c>
      <c r="N8630" s="17">
        <v>45643</v>
      </c>
      <c r="O8630" s="18" cm="1">
        <f t="array" ref="O8630">INDEX('[1]Базовый ПЛ ООО "Финдер" янв25 '!$E$1:$E$8808,MATCH(C8630,'[1]Базовый ПЛ ООО "Финдер" янв25 '!$B$1:$B$8808,0),)</f>
        <v>7277</v>
      </c>
      <c r="P8630" s="18">
        <f t="shared" si="714"/>
        <v>4123.63</v>
      </c>
      <c r="Q8630" s="18">
        <f t="shared" si="718"/>
        <v>4948.3599999999997</v>
      </c>
      <c r="R8630" s="1"/>
      <c r="S8630" s="1"/>
      <c r="T8630" s="1"/>
      <c r="U8630" s="1"/>
      <c r="V8630" s="1"/>
    </row>
    <row r="8631" spans="1:22" s="10" customFormat="1" ht="27.6" x14ac:dyDescent="0.25">
      <c r="A8631" s="11" t="s">
        <v>33016</v>
      </c>
      <c r="B8631" s="12" t="s">
        <v>20130</v>
      </c>
      <c r="C8631" s="12" t="s">
        <v>20131</v>
      </c>
      <c r="D8631" s="13" t="s">
        <v>214</v>
      </c>
      <c r="E8631" s="12" t="s">
        <v>36170</v>
      </c>
      <c r="F8631" s="14" t="s">
        <v>29</v>
      </c>
      <c r="G8631" s="14" t="s">
        <v>29</v>
      </c>
      <c r="H8631" s="15">
        <v>0.2626</v>
      </c>
      <c r="I8631" s="30">
        <v>2</v>
      </c>
      <c r="J8631" s="26" t="s">
        <v>33445</v>
      </c>
      <c r="K8631" s="26" t="s">
        <v>25159</v>
      </c>
      <c r="L8631" s="28">
        <v>17566</v>
      </c>
      <c r="M8631" s="16">
        <f>O8631/L8631-1</f>
        <v>0.13002390982579981</v>
      </c>
      <c r="N8631" s="17">
        <v>45643</v>
      </c>
      <c r="O8631" s="18" cm="1">
        <f t="array" ref="O8631">INDEX('[1]Базовый ПЛ ООО "Финдер" янв25 '!$E$1:$E$8808,MATCH(C8631,'[1]Базовый ПЛ ООО "Финдер" янв25 '!$B$1:$B$8808,0),)</f>
        <v>19850</v>
      </c>
      <c r="P8631" s="18">
        <f t="shared" si="714"/>
        <v>11248.33</v>
      </c>
      <c r="Q8631" s="18">
        <f t="shared" si="718"/>
        <v>13498</v>
      </c>
      <c r="R8631" s="1"/>
      <c r="S8631" s="1"/>
      <c r="T8631" s="1"/>
      <c r="U8631" s="1"/>
      <c r="V8631" s="1"/>
    </row>
    <row r="8632" spans="1:22" s="10" customFormat="1" ht="27.6" x14ac:dyDescent="0.25">
      <c r="A8632" s="11" t="s">
        <v>33016</v>
      </c>
      <c r="B8632" s="12" t="s">
        <v>20132</v>
      </c>
      <c r="C8632" s="12" t="s">
        <v>20133</v>
      </c>
      <c r="D8632" s="13" t="s">
        <v>214</v>
      </c>
      <c r="E8632" s="12" t="s">
        <v>36171</v>
      </c>
      <c r="F8632" s="14" t="s">
        <v>29</v>
      </c>
      <c r="G8632" s="14" t="s">
        <v>29</v>
      </c>
      <c r="H8632" s="15">
        <v>0.43589999999999995</v>
      </c>
      <c r="I8632" s="30">
        <v>2</v>
      </c>
      <c r="J8632" s="26" t="s">
        <v>33445</v>
      </c>
      <c r="K8632" s="26" t="s">
        <v>25158</v>
      </c>
      <c r="L8632" s="28">
        <v>25789</v>
      </c>
      <c r="M8632" s="16">
        <f>O8632/L8632-1</f>
        <v>0.13001667377564075</v>
      </c>
      <c r="N8632" s="17">
        <v>45643</v>
      </c>
      <c r="O8632" s="18" cm="1">
        <f t="array" ref="O8632">INDEX('[1]Базовый ПЛ ООО "Финдер" янв25 '!$E$1:$E$8808,MATCH(C8632,'[1]Базовый ПЛ ООО "Финдер" янв25 '!$B$1:$B$8808,0),)</f>
        <v>29142</v>
      </c>
      <c r="P8632" s="18">
        <f t="shared" si="714"/>
        <v>16513.8</v>
      </c>
      <c r="Q8632" s="18">
        <f t="shared" si="718"/>
        <v>19816.560000000001</v>
      </c>
      <c r="R8632" s="1"/>
      <c r="S8632" s="1"/>
      <c r="T8632" s="1"/>
      <c r="U8632" s="1"/>
      <c r="V8632" s="1"/>
    </row>
    <row r="8633" spans="1:22" s="10" customFormat="1" ht="41.4" x14ac:dyDescent="0.25">
      <c r="A8633" s="11" t="s">
        <v>21357</v>
      </c>
      <c r="B8633" s="12" t="s">
        <v>34412</v>
      </c>
      <c r="C8633" s="12" t="s">
        <v>34413</v>
      </c>
      <c r="D8633" s="13" t="s">
        <v>214</v>
      </c>
      <c r="E8633" s="12" t="s">
        <v>36012</v>
      </c>
      <c r="F8633" s="14">
        <v>1</v>
      </c>
      <c r="G8633" s="14">
        <v>1</v>
      </c>
      <c r="H8633" s="15"/>
      <c r="I8633" s="30">
        <v>2</v>
      </c>
      <c r="J8633" s="26" t="s">
        <v>33021</v>
      </c>
      <c r="K8633" s="26" t="s">
        <v>35077</v>
      </c>
      <c r="L8633" s="28"/>
      <c r="M8633" s="16"/>
      <c r="N8633" s="17">
        <v>45643</v>
      </c>
      <c r="O8633" s="18" cm="1">
        <f t="array" ref="O8633">INDEX('[1]Базовый ПЛ ООО "Финдер" янв25 '!$E$1:$E$8808,MATCH(C8633,'[1]Базовый ПЛ ООО "Финдер" янв25 '!$B$1:$B$8808,0),)</f>
        <v>25832</v>
      </c>
      <c r="P8633" s="18">
        <f t="shared" si="714"/>
        <v>14638.13</v>
      </c>
      <c r="Q8633" s="18">
        <f t="shared" si="718"/>
        <v>17565.759999999998</v>
      </c>
      <c r="R8633" s="1"/>
      <c r="S8633" s="1"/>
      <c r="T8633" s="1"/>
      <c r="U8633" s="1"/>
      <c r="V8633" s="1"/>
    </row>
    <row r="8634" spans="1:22" s="10" customFormat="1" ht="41.4" x14ac:dyDescent="0.25">
      <c r="A8634" s="11" t="s">
        <v>21357</v>
      </c>
      <c r="B8634" s="12" t="s">
        <v>34414</v>
      </c>
      <c r="C8634" s="12" t="s">
        <v>34415</v>
      </c>
      <c r="D8634" s="13" t="s">
        <v>214</v>
      </c>
      <c r="E8634" s="12" t="s">
        <v>36013</v>
      </c>
      <c r="F8634" s="14">
        <v>1</v>
      </c>
      <c r="G8634" s="14">
        <v>1</v>
      </c>
      <c r="H8634" s="15"/>
      <c r="I8634" s="30">
        <v>2</v>
      </c>
      <c r="J8634" s="26" t="s">
        <v>33021</v>
      </c>
      <c r="K8634" s="26" t="s">
        <v>35078</v>
      </c>
      <c r="L8634" s="28"/>
      <c r="M8634" s="16"/>
      <c r="N8634" s="17">
        <v>45643</v>
      </c>
      <c r="O8634" s="18" cm="1">
        <f t="array" ref="O8634">INDEX('[1]Базовый ПЛ ООО "Финдер" янв25 '!$E$1:$E$8808,MATCH(C8634,'[1]Базовый ПЛ ООО "Финдер" янв25 '!$B$1:$B$8808,0),)</f>
        <v>28528</v>
      </c>
      <c r="P8634" s="18">
        <f t="shared" si="714"/>
        <v>16165.87</v>
      </c>
      <c r="Q8634" s="18">
        <f t="shared" si="718"/>
        <v>19399.04</v>
      </c>
      <c r="R8634" s="1"/>
      <c r="S8634" s="1"/>
      <c r="T8634" s="1"/>
      <c r="U8634" s="1"/>
      <c r="V8634" s="1"/>
    </row>
    <row r="8635" spans="1:22" s="10" customFormat="1" ht="41.4" x14ac:dyDescent="0.25">
      <c r="A8635" s="11" t="s">
        <v>21357</v>
      </c>
      <c r="B8635" s="12" t="s">
        <v>34416</v>
      </c>
      <c r="C8635" s="12" t="s">
        <v>34417</v>
      </c>
      <c r="D8635" s="13" t="s">
        <v>214</v>
      </c>
      <c r="E8635" s="12" t="s">
        <v>36014</v>
      </c>
      <c r="F8635" s="14">
        <v>1</v>
      </c>
      <c r="G8635" s="14">
        <v>1</v>
      </c>
      <c r="H8635" s="15"/>
      <c r="I8635" s="30">
        <v>2</v>
      </c>
      <c r="J8635" s="26" t="s">
        <v>33021</v>
      </c>
      <c r="K8635" s="26" t="s">
        <v>35079</v>
      </c>
      <c r="L8635" s="28"/>
      <c r="M8635" s="16"/>
      <c r="N8635" s="17">
        <v>45643</v>
      </c>
      <c r="O8635" s="18" cm="1">
        <f t="array" ref="O8635">INDEX('[1]Базовый ПЛ ООО "Финдер" янв25 '!$E$1:$E$8808,MATCH(C8635,'[1]Базовый ПЛ ООО "Финдер" янв25 '!$B$1:$B$8808,0),)</f>
        <v>27419</v>
      </c>
      <c r="P8635" s="18">
        <f t="shared" si="714"/>
        <v>15537.43</v>
      </c>
      <c r="Q8635" s="18">
        <f t="shared" si="718"/>
        <v>18644.919999999998</v>
      </c>
      <c r="R8635" s="1"/>
      <c r="S8635" s="1"/>
      <c r="T8635" s="1"/>
      <c r="U8635" s="1"/>
      <c r="V8635" s="1"/>
    </row>
    <row r="8636" spans="1:22" s="10" customFormat="1" ht="41.4" x14ac:dyDescent="0.25">
      <c r="A8636" s="11" t="s">
        <v>21357</v>
      </c>
      <c r="B8636" s="12" t="s">
        <v>34418</v>
      </c>
      <c r="C8636" s="12" t="s">
        <v>34419</v>
      </c>
      <c r="D8636" s="13" t="s">
        <v>214</v>
      </c>
      <c r="E8636" s="12" t="s">
        <v>36015</v>
      </c>
      <c r="F8636" s="14">
        <v>1</v>
      </c>
      <c r="G8636" s="14">
        <v>1</v>
      </c>
      <c r="H8636" s="15"/>
      <c r="I8636" s="30">
        <v>2</v>
      </c>
      <c r="J8636" s="26" t="s">
        <v>33021</v>
      </c>
      <c r="K8636" s="26" t="s">
        <v>35080</v>
      </c>
      <c r="L8636" s="28"/>
      <c r="M8636" s="16"/>
      <c r="N8636" s="17">
        <v>45643</v>
      </c>
      <c r="O8636" s="18" cm="1">
        <f t="array" ref="O8636">INDEX('[1]Базовый ПЛ ООО "Финдер" янв25 '!$E$1:$E$8808,MATCH(C8636,'[1]Базовый ПЛ ООО "Финдер" янв25 '!$B$1:$B$8808,0),)</f>
        <v>30120</v>
      </c>
      <c r="P8636" s="18">
        <f t="shared" si="714"/>
        <v>17068</v>
      </c>
      <c r="Q8636" s="18">
        <f t="shared" si="718"/>
        <v>20481.599999999999</v>
      </c>
      <c r="R8636" s="1"/>
      <c r="S8636" s="1"/>
      <c r="T8636" s="1"/>
      <c r="U8636" s="1"/>
      <c r="V8636" s="1"/>
    </row>
    <row r="8637" spans="1:22" s="10" customFormat="1" ht="27.6" x14ac:dyDescent="0.25">
      <c r="A8637" s="11" t="s">
        <v>33016</v>
      </c>
      <c r="B8637" s="12" t="s">
        <v>20134</v>
      </c>
      <c r="C8637" s="12" t="s">
        <v>20135</v>
      </c>
      <c r="D8637" s="13" t="s">
        <v>214</v>
      </c>
      <c r="E8637" s="12" t="s">
        <v>36172</v>
      </c>
      <c r="F8637" s="14" t="s">
        <v>29</v>
      </c>
      <c r="G8637" s="14" t="s">
        <v>29</v>
      </c>
      <c r="H8637" s="15">
        <v>0.55159999999999998</v>
      </c>
      <c r="I8637" s="30">
        <v>2</v>
      </c>
      <c r="J8637" s="26" t="s">
        <v>33445</v>
      </c>
      <c r="K8637" s="26" t="s">
        <v>25157</v>
      </c>
      <c r="L8637" s="28">
        <v>37864</v>
      </c>
      <c r="M8637" s="16">
        <f t="shared" ref="M8637:M8642" si="720">O8637/L8637-1</f>
        <v>0.13001795901119806</v>
      </c>
      <c r="N8637" s="17">
        <v>45643</v>
      </c>
      <c r="O8637" s="18" cm="1">
        <f t="array" ref="O8637">INDEX('[1]Базовый ПЛ ООО "Финдер" янв25 '!$E$1:$E$8808,MATCH(C8637,'[1]Базовый ПЛ ООО "Финдер" янв25 '!$B$1:$B$8808,0),)</f>
        <v>42787</v>
      </c>
      <c r="P8637" s="18">
        <f t="shared" si="714"/>
        <v>24245.97</v>
      </c>
      <c r="Q8637" s="18">
        <f t="shared" si="718"/>
        <v>29095.16</v>
      </c>
      <c r="R8637" s="1"/>
      <c r="S8637" s="1"/>
      <c r="T8637" s="1"/>
      <c r="U8637" s="1"/>
      <c r="V8637" s="1"/>
    </row>
    <row r="8638" spans="1:22" s="10" customFormat="1" ht="27.6" x14ac:dyDescent="0.25">
      <c r="A8638" s="11" t="s">
        <v>33016</v>
      </c>
      <c r="B8638" s="12" t="s">
        <v>20136</v>
      </c>
      <c r="C8638" s="12" t="s">
        <v>20137</v>
      </c>
      <c r="D8638" s="13" t="s">
        <v>214</v>
      </c>
      <c r="E8638" s="12" t="s">
        <v>36173</v>
      </c>
      <c r="F8638" s="14" t="s">
        <v>29</v>
      </c>
      <c r="G8638" s="14" t="s">
        <v>29</v>
      </c>
      <c r="H8638" s="15">
        <v>0.56240000000000001</v>
      </c>
      <c r="I8638" s="30">
        <v>2</v>
      </c>
      <c r="J8638" s="26" t="s">
        <v>33445</v>
      </c>
      <c r="K8638" s="26" t="s">
        <v>25156</v>
      </c>
      <c r="L8638" s="28">
        <v>34517</v>
      </c>
      <c r="M8638" s="16">
        <f t="shared" si="720"/>
        <v>0.13002288727293787</v>
      </c>
      <c r="N8638" s="17">
        <v>45643</v>
      </c>
      <c r="O8638" s="18" cm="1">
        <f t="array" ref="O8638">INDEX('[1]Базовый ПЛ ООО "Финдер" янв25 '!$E$1:$E$8808,MATCH(C8638,'[1]Базовый ПЛ ООО "Финдер" янв25 '!$B$1:$B$8808,0),)</f>
        <v>39005</v>
      </c>
      <c r="P8638" s="18">
        <f t="shared" si="714"/>
        <v>22102.83</v>
      </c>
      <c r="Q8638" s="18">
        <f t="shared" si="718"/>
        <v>26523.4</v>
      </c>
      <c r="R8638" s="1"/>
      <c r="S8638" s="1"/>
      <c r="T8638" s="1"/>
      <c r="U8638" s="1"/>
      <c r="V8638" s="1"/>
    </row>
    <row r="8639" spans="1:22" s="10" customFormat="1" ht="27.6" x14ac:dyDescent="0.25">
      <c r="A8639" s="11" t="s">
        <v>21357</v>
      </c>
      <c r="B8639" s="12" t="s">
        <v>20138</v>
      </c>
      <c r="C8639" s="12" t="s">
        <v>20139</v>
      </c>
      <c r="D8639" s="13" t="s">
        <v>214</v>
      </c>
      <c r="E8639" s="12" t="s">
        <v>20126</v>
      </c>
      <c r="F8639" s="14" t="s">
        <v>29</v>
      </c>
      <c r="G8639" s="14" t="s">
        <v>29</v>
      </c>
      <c r="H8639" s="15">
        <v>3.7899999999999996E-2</v>
      </c>
      <c r="I8639" s="30">
        <v>2</v>
      </c>
      <c r="J8639" s="26" t="s">
        <v>33021</v>
      </c>
      <c r="K8639" s="26" t="s">
        <v>25155</v>
      </c>
      <c r="L8639" s="28">
        <v>4741</v>
      </c>
      <c r="M8639" s="16">
        <f t="shared" si="720"/>
        <v>0.13014132039654092</v>
      </c>
      <c r="N8639" s="17">
        <v>45643</v>
      </c>
      <c r="O8639" s="18" cm="1">
        <f t="array" ref="O8639">INDEX('[1]Базовый ПЛ ООО "Финдер" янв25 '!$E$1:$E$8808,MATCH(C8639,'[1]Базовый ПЛ ООО "Финдер" янв25 '!$B$1:$B$8808,0),)</f>
        <v>5358</v>
      </c>
      <c r="P8639" s="18">
        <f t="shared" si="714"/>
        <v>3036.2</v>
      </c>
      <c r="Q8639" s="18">
        <f t="shared" si="718"/>
        <v>3643.44</v>
      </c>
      <c r="R8639" s="1"/>
      <c r="S8639" s="1"/>
      <c r="T8639" s="1"/>
      <c r="U8639" s="1"/>
      <c r="V8639" s="1"/>
    </row>
    <row r="8640" spans="1:22" s="10" customFormat="1" ht="27.6" x14ac:dyDescent="0.25">
      <c r="A8640" s="11" t="s">
        <v>21357</v>
      </c>
      <c r="B8640" s="12" t="s">
        <v>20140</v>
      </c>
      <c r="C8640" s="12" t="s">
        <v>20141</v>
      </c>
      <c r="D8640" s="13" t="s">
        <v>214</v>
      </c>
      <c r="E8640" s="12" t="s">
        <v>20142</v>
      </c>
      <c r="F8640" s="14" t="s">
        <v>29</v>
      </c>
      <c r="G8640" s="14" t="s">
        <v>29</v>
      </c>
      <c r="H8640" s="15">
        <v>4.4400000000000002E-2</v>
      </c>
      <c r="I8640" s="30">
        <v>2</v>
      </c>
      <c r="J8640" s="26" t="s">
        <v>33021</v>
      </c>
      <c r="K8640" s="26" t="s">
        <v>25154</v>
      </c>
      <c r="L8640" s="28">
        <v>5035</v>
      </c>
      <c r="M8640" s="16">
        <f t="shared" si="720"/>
        <v>0.13008937437934454</v>
      </c>
      <c r="N8640" s="17">
        <v>45643</v>
      </c>
      <c r="O8640" s="18" cm="1">
        <f t="array" ref="O8640">INDEX('[1]Базовый ПЛ ООО "Финдер" янв25 '!$E$1:$E$8808,MATCH(C8640,'[1]Базовый ПЛ ООО "Финдер" янв25 '!$B$1:$B$8808,0),)</f>
        <v>5690</v>
      </c>
      <c r="P8640" s="18">
        <f t="shared" si="714"/>
        <v>3224.33</v>
      </c>
      <c r="Q8640" s="18">
        <f t="shared" si="718"/>
        <v>3869.2</v>
      </c>
      <c r="R8640" s="1"/>
      <c r="S8640" s="1"/>
      <c r="T8640" s="1"/>
      <c r="U8640" s="1"/>
      <c r="V8640" s="1"/>
    </row>
    <row r="8641" spans="1:22" s="10" customFormat="1" ht="27.6" x14ac:dyDescent="0.25">
      <c r="A8641" s="11" t="s">
        <v>21357</v>
      </c>
      <c r="B8641" s="12" t="s">
        <v>20143</v>
      </c>
      <c r="C8641" s="12" t="s">
        <v>20144</v>
      </c>
      <c r="D8641" s="13" t="s">
        <v>214</v>
      </c>
      <c r="E8641" s="12" t="s">
        <v>20145</v>
      </c>
      <c r="F8641" s="14" t="s">
        <v>29</v>
      </c>
      <c r="G8641" s="14" t="s">
        <v>29</v>
      </c>
      <c r="H8641" s="15">
        <v>5.11E-2</v>
      </c>
      <c r="I8641" s="30">
        <v>2</v>
      </c>
      <c r="J8641" s="26" t="s">
        <v>33021</v>
      </c>
      <c r="K8641" s="26" t="s">
        <v>25153</v>
      </c>
      <c r="L8641" s="28">
        <v>5139</v>
      </c>
      <c r="M8641" s="16">
        <f t="shared" si="720"/>
        <v>0.13018096906012833</v>
      </c>
      <c r="N8641" s="17">
        <v>45643</v>
      </c>
      <c r="O8641" s="18" cm="1">
        <f t="array" ref="O8641">INDEX('[1]Базовый ПЛ ООО "Финдер" янв25 '!$E$1:$E$8808,MATCH(C8641,'[1]Базовый ПЛ ООО "Финдер" янв25 '!$B$1:$B$8808,0),)</f>
        <v>5808</v>
      </c>
      <c r="P8641" s="18">
        <f t="shared" si="714"/>
        <v>3291.2</v>
      </c>
      <c r="Q8641" s="18">
        <f t="shared" si="718"/>
        <v>3949.44</v>
      </c>
      <c r="R8641" s="1"/>
      <c r="S8641" s="1"/>
      <c r="T8641" s="1"/>
      <c r="U8641" s="1"/>
      <c r="V8641" s="1"/>
    </row>
    <row r="8642" spans="1:22" s="10" customFormat="1" ht="27.6" x14ac:dyDescent="0.25">
      <c r="A8642" s="11" t="s">
        <v>33016</v>
      </c>
      <c r="B8642" s="12" t="s">
        <v>20146</v>
      </c>
      <c r="C8642" s="12" t="s">
        <v>20147</v>
      </c>
      <c r="D8642" s="13" t="s">
        <v>214</v>
      </c>
      <c r="E8642" s="12" t="s">
        <v>20129</v>
      </c>
      <c r="F8642" s="14" t="s">
        <v>29</v>
      </c>
      <c r="G8642" s="14" t="s">
        <v>29</v>
      </c>
      <c r="H8642" s="15">
        <v>4.7700000000000006E-2</v>
      </c>
      <c r="I8642" s="30">
        <v>2</v>
      </c>
      <c r="J8642" s="26" t="s">
        <v>33445</v>
      </c>
      <c r="K8642" s="26" t="s">
        <v>25152</v>
      </c>
      <c r="L8642" s="28">
        <v>3690</v>
      </c>
      <c r="M8642" s="16">
        <f t="shared" si="720"/>
        <v>0.13008130081300817</v>
      </c>
      <c r="N8642" s="17">
        <v>45643</v>
      </c>
      <c r="O8642" s="18" cm="1">
        <f t="array" ref="O8642">INDEX('[1]Базовый ПЛ ООО "Финдер" янв25 '!$E$1:$E$8808,MATCH(C8642,'[1]Базовый ПЛ ООО "Финдер" янв25 '!$B$1:$B$8808,0),)</f>
        <v>4170</v>
      </c>
      <c r="P8642" s="18">
        <f t="shared" si="714"/>
        <v>2363</v>
      </c>
      <c r="Q8642" s="18">
        <f t="shared" si="718"/>
        <v>2835.6</v>
      </c>
      <c r="R8642" s="1"/>
      <c r="S8642" s="1"/>
      <c r="T8642" s="1"/>
      <c r="U8642" s="1"/>
      <c r="V8642" s="1"/>
    </row>
    <row r="8643" spans="1:22" s="10" customFormat="1" ht="27.6" x14ac:dyDescent="0.25">
      <c r="A8643" s="11" t="s">
        <v>21357</v>
      </c>
      <c r="B8643" s="12" t="s">
        <v>34420</v>
      </c>
      <c r="C8643" s="12" t="s">
        <v>34421</v>
      </c>
      <c r="D8643" s="13" t="s">
        <v>214</v>
      </c>
      <c r="E8643" s="12" t="s">
        <v>34746</v>
      </c>
      <c r="F8643" s="14">
        <v>1</v>
      </c>
      <c r="G8643" s="14">
        <v>1</v>
      </c>
      <c r="H8643" s="15"/>
      <c r="I8643" s="30">
        <v>2</v>
      </c>
      <c r="J8643" s="26" t="s">
        <v>33021</v>
      </c>
      <c r="K8643" s="26" t="s">
        <v>35081</v>
      </c>
      <c r="L8643" s="28"/>
      <c r="M8643" s="16"/>
      <c r="N8643" s="17">
        <v>45643</v>
      </c>
      <c r="O8643" s="18" cm="1">
        <f t="array" ref="O8643">INDEX('[1]Базовый ПЛ ООО "Финдер" янв25 '!$E$1:$E$8808,MATCH(C8643,'[1]Базовый ПЛ ООО "Финдер" янв25 '!$B$1:$B$8808,0),)</f>
        <v>4337</v>
      </c>
      <c r="P8643" s="18">
        <f t="shared" ref="P8643:P8668" si="721">CHOOSE(I8643,ROUND(O8643*(1-$Q$5)/1.2,2),ROUND(O8643*(1-$Q$3)/1.2,2))</f>
        <v>2457.63</v>
      </c>
      <c r="Q8643" s="18">
        <f t="shared" ref="Q8643:Q8674" si="722">ROUND(P8643*1.2,2)</f>
        <v>2949.16</v>
      </c>
      <c r="R8643" s="1"/>
      <c r="S8643" s="1"/>
      <c r="T8643" s="1"/>
      <c r="U8643" s="1"/>
      <c r="V8643" s="1"/>
    </row>
    <row r="8644" spans="1:22" s="10" customFormat="1" ht="27.6" x14ac:dyDescent="0.25">
      <c r="A8644" s="11" t="s">
        <v>21357</v>
      </c>
      <c r="B8644" s="12" t="s">
        <v>20148</v>
      </c>
      <c r="C8644" s="12" t="s">
        <v>20149</v>
      </c>
      <c r="D8644" s="13" t="s">
        <v>214</v>
      </c>
      <c r="E8644" s="12" t="s">
        <v>20150</v>
      </c>
      <c r="F8644" s="14" t="s">
        <v>29</v>
      </c>
      <c r="G8644" s="14" t="s">
        <v>29</v>
      </c>
      <c r="H8644" s="15">
        <v>5.4200000000000005E-2</v>
      </c>
      <c r="I8644" s="30">
        <v>2</v>
      </c>
      <c r="J8644" s="26" t="s">
        <v>33021</v>
      </c>
      <c r="K8644" s="26" t="s">
        <v>25151</v>
      </c>
      <c r="L8644" s="28">
        <v>4314</v>
      </c>
      <c r="M8644" s="16">
        <f t="shared" ref="M8644:M8668" si="723">O8644/L8644-1</f>
        <v>0.13004172461752428</v>
      </c>
      <c r="N8644" s="17">
        <v>45643</v>
      </c>
      <c r="O8644" s="18" cm="1">
        <f t="array" ref="O8644">INDEX('[1]Базовый ПЛ ООО "Финдер" янв25 '!$E$1:$E$8808,MATCH(C8644,'[1]Базовый ПЛ ООО "Финдер" янв25 '!$B$1:$B$8808,0),)</f>
        <v>4875</v>
      </c>
      <c r="P8644" s="18">
        <f t="shared" si="721"/>
        <v>2762.5</v>
      </c>
      <c r="Q8644" s="18">
        <f t="shared" si="722"/>
        <v>3315</v>
      </c>
      <c r="R8644" s="1"/>
      <c r="S8644" s="1"/>
      <c r="T8644" s="1"/>
      <c r="U8644" s="1"/>
      <c r="V8644" s="1"/>
    </row>
    <row r="8645" spans="1:22" s="10" customFormat="1" ht="27.6" x14ac:dyDescent="0.25">
      <c r="A8645" s="11" t="s">
        <v>21357</v>
      </c>
      <c r="B8645" s="12" t="s">
        <v>20151</v>
      </c>
      <c r="C8645" s="12" t="s">
        <v>20152</v>
      </c>
      <c r="D8645" s="13" t="s">
        <v>214</v>
      </c>
      <c r="E8645" s="12" t="s">
        <v>20153</v>
      </c>
      <c r="F8645" s="14" t="s">
        <v>29</v>
      </c>
      <c r="G8645" s="14" t="s">
        <v>29</v>
      </c>
      <c r="H8645" s="15">
        <v>5.7099999999999998E-2</v>
      </c>
      <c r="I8645" s="30">
        <v>2</v>
      </c>
      <c r="J8645" s="26" t="s">
        <v>33021</v>
      </c>
      <c r="K8645" s="26" t="s">
        <v>25150</v>
      </c>
      <c r="L8645" s="28">
        <v>4517</v>
      </c>
      <c r="M8645" s="16">
        <f t="shared" si="723"/>
        <v>0.13017489484170919</v>
      </c>
      <c r="N8645" s="17">
        <v>45643</v>
      </c>
      <c r="O8645" s="18" cm="1">
        <f t="array" ref="O8645">INDEX('[1]Базовый ПЛ ООО "Финдер" янв25 '!$E$1:$E$8808,MATCH(C8645,'[1]Базовый ПЛ ООО "Финдер" янв25 '!$B$1:$B$8808,0),)</f>
        <v>5105</v>
      </c>
      <c r="P8645" s="18">
        <f t="shared" si="721"/>
        <v>2892.83</v>
      </c>
      <c r="Q8645" s="18">
        <f t="shared" si="722"/>
        <v>3471.4</v>
      </c>
      <c r="R8645" s="1"/>
      <c r="S8645" s="1"/>
      <c r="T8645" s="1"/>
      <c r="U8645" s="1"/>
      <c r="V8645" s="1"/>
    </row>
    <row r="8646" spans="1:22" s="10" customFormat="1" ht="27.6" x14ac:dyDescent="0.25">
      <c r="A8646" s="11" t="s">
        <v>21357</v>
      </c>
      <c r="B8646" s="12" t="s">
        <v>20154</v>
      </c>
      <c r="C8646" s="12" t="s">
        <v>20155</v>
      </c>
      <c r="D8646" s="13" t="s">
        <v>214</v>
      </c>
      <c r="E8646" s="12" t="s">
        <v>20156</v>
      </c>
      <c r="F8646" s="14" t="s">
        <v>29</v>
      </c>
      <c r="G8646" s="14" t="s">
        <v>29</v>
      </c>
      <c r="H8646" s="15">
        <v>7.3400000000000007E-2</v>
      </c>
      <c r="I8646" s="30">
        <v>2</v>
      </c>
      <c r="J8646" s="26" t="s">
        <v>33021</v>
      </c>
      <c r="K8646" s="26" t="s">
        <v>25149</v>
      </c>
      <c r="L8646" s="28">
        <v>5452</v>
      </c>
      <c r="M8646" s="16">
        <f t="shared" si="723"/>
        <v>0.13004402054292008</v>
      </c>
      <c r="N8646" s="17">
        <v>45643</v>
      </c>
      <c r="O8646" s="18" cm="1">
        <f t="array" ref="O8646">INDEX('[1]Базовый ПЛ ООО "Финдер" янв25 '!$E$1:$E$8808,MATCH(C8646,'[1]Базовый ПЛ ООО "Финдер" янв25 '!$B$1:$B$8808,0),)</f>
        <v>6161</v>
      </c>
      <c r="P8646" s="18">
        <f t="shared" si="721"/>
        <v>3491.23</v>
      </c>
      <c r="Q8646" s="18">
        <f t="shared" si="722"/>
        <v>4189.4799999999996</v>
      </c>
      <c r="R8646" s="1"/>
      <c r="S8646" s="1"/>
      <c r="T8646" s="1"/>
      <c r="U8646" s="1"/>
      <c r="V8646" s="1"/>
    </row>
    <row r="8647" spans="1:22" s="10" customFormat="1" ht="41.4" x14ac:dyDescent="0.25">
      <c r="A8647" s="11" t="s">
        <v>21357</v>
      </c>
      <c r="B8647" s="12" t="s">
        <v>20157</v>
      </c>
      <c r="C8647" s="12" t="s">
        <v>20158</v>
      </c>
      <c r="D8647" s="13" t="s">
        <v>214</v>
      </c>
      <c r="E8647" s="12" t="s">
        <v>36174</v>
      </c>
      <c r="F8647" s="14" t="s">
        <v>29</v>
      </c>
      <c r="G8647" s="14" t="s">
        <v>29</v>
      </c>
      <c r="H8647" s="15">
        <v>0.11270000000000001</v>
      </c>
      <c r="I8647" s="30">
        <v>2</v>
      </c>
      <c r="J8647" s="26" t="s">
        <v>33021</v>
      </c>
      <c r="K8647" s="26" t="s">
        <v>25148</v>
      </c>
      <c r="L8647" s="28">
        <v>6189</v>
      </c>
      <c r="M8647" s="16">
        <f t="shared" si="723"/>
        <v>0.13006947810631764</v>
      </c>
      <c r="N8647" s="17">
        <v>45643</v>
      </c>
      <c r="O8647" s="18" cm="1">
        <f t="array" ref="O8647">INDEX('[1]Базовый ПЛ ООО "Финдер" янв25 '!$E$1:$E$8808,MATCH(C8647,'[1]Базовый ПЛ ООО "Финдер" янв25 '!$B$1:$B$8808,0),)</f>
        <v>6994</v>
      </c>
      <c r="P8647" s="18">
        <f t="shared" si="721"/>
        <v>3963.27</v>
      </c>
      <c r="Q8647" s="18">
        <f t="shared" si="722"/>
        <v>4755.92</v>
      </c>
      <c r="R8647" s="1"/>
      <c r="S8647" s="1"/>
      <c r="T8647" s="1"/>
      <c r="U8647" s="1"/>
      <c r="V8647" s="1"/>
    </row>
    <row r="8648" spans="1:22" s="10" customFormat="1" ht="27.6" x14ac:dyDescent="0.25">
      <c r="A8648" s="11" t="s">
        <v>21357</v>
      </c>
      <c r="B8648" s="12" t="s">
        <v>20159</v>
      </c>
      <c r="C8648" s="12" t="s">
        <v>20160</v>
      </c>
      <c r="D8648" s="13" t="s">
        <v>214</v>
      </c>
      <c r="E8648" s="12" t="s">
        <v>36175</v>
      </c>
      <c r="F8648" s="14" t="s">
        <v>29</v>
      </c>
      <c r="G8648" s="14" t="s">
        <v>29</v>
      </c>
      <c r="H8648" s="15">
        <v>0.1174</v>
      </c>
      <c r="I8648" s="30">
        <v>2</v>
      </c>
      <c r="J8648" s="26" t="s">
        <v>33021</v>
      </c>
      <c r="K8648" s="26" t="s">
        <v>25147</v>
      </c>
      <c r="L8648" s="28">
        <v>7304</v>
      </c>
      <c r="M8648" s="16">
        <f t="shared" si="723"/>
        <v>0.13006571741511497</v>
      </c>
      <c r="N8648" s="17">
        <v>45643</v>
      </c>
      <c r="O8648" s="18" cm="1">
        <f t="array" ref="O8648">INDEX('[1]Базовый ПЛ ООО "Финдер" янв25 '!$E$1:$E$8808,MATCH(C8648,'[1]Базовый ПЛ ООО "Финдер" янв25 '!$B$1:$B$8808,0),)</f>
        <v>8254</v>
      </c>
      <c r="P8648" s="18">
        <f t="shared" si="721"/>
        <v>4677.2700000000004</v>
      </c>
      <c r="Q8648" s="18">
        <f t="shared" si="722"/>
        <v>5612.72</v>
      </c>
      <c r="R8648" s="1"/>
      <c r="S8648" s="1"/>
      <c r="T8648" s="1"/>
      <c r="U8648" s="1"/>
      <c r="V8648" s="1"/>
    </row>
    <row r="8649" spans="1:22" s="10" customFormat="1" ht="41.4" x14ac:dyDescent="0.25">
      <c r="A8649" s="11" t="s">
        <v>21357</v>
      </c>
      <c r="B8649" s="12" t="s">
        <v>20161</v>
      </c>
      <c r="C8649" s="12" t="s">
        <v>20162</v>
      </c>
      <c r="D8649" s="13" t="s">
        <v>214</v>
      </c>
      <c r="E8649" s="12" t="s">
        <v>36176</v>
      </c>
      <c r="F8649" s="14" t="s">
        <v>29</v>
      </c>
      <c r="G8649" s="14" t="s">
        <v>29</v>
      </c>
      <c r="H8649" s="15">
        <v>0.1202</v>
      </c>
      <c r="I8649" s="30">
        <v>2</v>
      </c>
      <c r="J8649" s="26" t="s">
        <v>33021</v>
      </c>
      <c r="K8649" s="26" t="s">
        <v>25146</v>
      </c>
      <c r="L8649" s="28">
        <v>5755</v>
      </c>
      <c r="M8649" s="16">
        <f t="shared" si="723"/>
        <v>0.13014769765421375</v>
      </c>
      <c r="N8649" s="17">
        <v>45643</v>
      </c>
      <c r="O8649" s="18" cm="1">
        <f t="array" ref="O8649">INDEX('[1]Базовый ПЛ ООО "Финдер" янв25 '!$E$1:$E$8808,MATCH(C8649,'[1]Базовый ПЛ ООО "Финдер" янв25 '!$B$1:$B$8808,0),)</f>
        <v>6504</v>
      </c>
      <c r="P8649" s="18">
        <f t="shared" si="721"/>
        <v>3685.6</v>
      </c>
      <c r="Q8649" s="18">
        <f t="shared" si="722"/>
        <v>4422.72</v>
      </c>
      <c r="R8649" s="1"/>
      <c r="S8649" s="1"/>
      <c r="T8649" s="1"/>
      <c r="U8649" s="1"/>
      <c r="V8649" s="1"/>
    </row>
    <row r="8650" spans="1:22" s="10" customFormat="1" ht="27.6" x14ac:dyDescent="0.25">
      <c r="A8650" s="11" t="s">
        <v>33016</v>
      </c>
      <c r="B8650" s="12" t="s">
        <v>20163</v>
      </c>
      <c r="C8650" s="12" t="s">
        <v>20164</v>
      </c>
      <c r="D8650" s="13" t="s">
        <v>214</v>
      </c>
      <c r="E8650" s="12" t="s">
        <v>36177</v>
      </c>
      <c r="F8650" s="14" t="s">
        <v>29</v>
      </c>
      <c r="G8650" s="14" t="s">
        <v>29</v>
      </c>
      <c r="H8650" s="15">
        <v>0.12429999999999999</v>
      </c>
      <c r="I8650" s="30">
        <v>2</v>
      </c>
      <c r="J8650" s="26" t="s">
        <v>33445</v>
      </c>
      <c r="K8650" s="26" t="s">
        <v>25145</v>
      </c>
      <c r="L8650" s="28">
        <v>7342</v>
      </c>
      <c r="M8650" s="16">
        <f t="shared" si="723"/>
        <v>0.13007354944156901</v>
      </c>
      <c r="N8650" s="17">
        <v>45643</v>
      </c>
      <c r="O8650" s="18" cm="1">
        <f t="array" ref="O8650">INDEX('[1]Базовый ПЛ ООО "Финдер" янв25 '!$E$1:$E$8808,MATCH(C8650,'[1]Базовый ПЛ ООО "Финдер" янв25 '!$B$1:$B$8808,0),)</f>
        <v>8297</v>
      </c>
      <c r="P8650" s="18">
        <f t="shared" si="721"/>
        <v>4701.63</v>
      </c>
      <c r="Q8650" s="18">
        <f t="shared" si="722"/>
        <v>5641.96</v>
      </c>
      <c r="R8650" s="1"/>
      <c r="S8650" s="1"/>
      <c r="T8650" s="1"/>
      <c r="U8650" s="1"/>
      <c r="V8650" s="1"/>
    </row>
    <row r="8651" spans="1:22" s="10" customFormat="1" ht="27.6" x14ac:dyDescent="0.25">
      <c r="A8651" s="11" t="s">
        <v>33016</v>
      </c>
      <c r="B8651" s="12" t="s">
        <v>20165</v>
      </c>
      <c r="C8651" s="12" t="s">
        <v>20166</v>
      </c>
      <c r="D8651" s="13" t="s">
        <v>214</v>
      </c>
      <c r="E8651" s="12" t="s">
        <v>36178</v>
      </c>
      <c r="F8651" s="14" t="s">
        <v>29</v>
      </c>
      <c r="G8651" s="14" t="s">
        <v>29</v>
      </c>
      <c r="H8651" s="15">
        <v>0.1162</v>
      </c>
      <c r="I8651" s="30">
        <v>2</v>
      </c>
      <c r="J8651" s="26" t="s">
        <v>33445</v>
      </c>
      <c r="K8651" s="26" t="s">
        <v>25144</v>
      </c>
      <c r="L8651" s="28">
        <v>4333</v>
      </c>
      <c r="M8651" s="16">
        <f t="shared" si="723"/>
        <v>0.130163858758366</v>
      </c>
      <c r="N8651" s="17">
        <v>45643</v>
      </c>
      <c r="O8651" s="18" cm="1">
        <f t="array" ref="O8651">INDEX('[1]Базовый ПЛ ООО "Финдер" янв25 '!$E$1:$E$8808,MATCH(C8651,'[1]Базовый ПЛ ООО "Финдер" янв25 '!$B$1:$B$8808,0),)</f>
        <v>4897</v>
      </c>
      <c r="P8651" s="18">
        <f t="shared" si="721"/>
        <v>2774.97</v>
      </c>
      <c r="Q8651" s="18">
        <f t="shared" si="722"/>
        <v>3329.96</v>
      </c>
      <c r="R8651" s="1"/>
      <c r="S8651" s="1"/>
      <c r="T8651" s="1"/>
      <c r="U8651" s="1"/>
      <c r="V8651" s="1"/>
    </row>
    <row r="8652" spans="1:22" s="10" customFormat="1" ht="27.6" x14ac:dyDescent="0.25">
      <c r="A8652" s="11" t="s">
        <v>33016</v>
      </c>
      <c r="B8652" s="12" t="s">
        <v>20167</v>
      </c>
      <c r="C8652" s="12" t="s">
        <v>20168</v>
      </c>
      <c r="D8652" s="13" t="s">
        <v>214</v>
      </c>
      <c r="E8652" s="12" t="s">
        <v>36179</v>
      </c>
      <c r="F8652" s="14" t="s">
        <v>29</v>
      </c>
      <c r="G8652" s="14" t="s">
        <v>29</v>
      </c>
      <c r="H8652" s="15">
        <v>0.25919999999999999</v>
      </c>
      <c r="I8652" s="30">
        <v>2</v>
      </c>
      <c r="J8652" s="26" t="s">
        <v>33445</v>
      </c>
      <c r="K8652" s="26" t="s">
        <v>25143</v>
      </c>
      <c r="L8652" s="28">
        <v>5986</v>
      </c>
      <c r="M8652" s="16">
        <f t="shared" si="723"/>
        <v>0.13013698630136994</v>
      </c>
      <c r="N8652" s="17">
        <v>45643</v>
      </c>
      <c r="O8652" s="18" cm="1">
        <f t="array" ref="O8652">INDEX('[1]Базовый ПЛ ООО "Финдер" янв25 '!$E$1:$E$8808,MATCH(C8652,'[1]Базовый ПЛ ООО "Финдер" янв25 '!$B$1:$B$8808,0),)</f>
        <v>6765</v>
      </c>
      <c r="P8652" s="18">
        <f t="shared" si="721"/>
        <v>3833.5</v>
      </c>
      <c r="Q8652" s="18">
        <f t="shared" si="722"/>
        <v>4600.2</v>
      </c>
      <c r="R8652" s="1"/>
      <c r="S8652" s="1"/>
      <c r="T8652" s="1"/>
      <c r="U8652" s="1"/>
      <c r="V8652" s="1"/>
    </row>
    <row r="8653" spans="1:22" s="10" customFormat="1" ht="41.4" x14ac:dyDescent="0.25">
      <c r="A8653" s="11" t="s">
        <v>21357</v>
      </c>
      <c r="B8653" s="12" t="s">
        <v>20169</v>
      </c>
      <c r="C8653" s="12" t="s">
        <v>20170</v>
      </c>
      <c r="D8653" s="13" t="s">
        <v>214</v>
      </c>
      <c r="E8653" s="12" t="s">
        <v>36180</v>
      </c>
      <c r="F8653" s="14" t="s">
        <v>29</v>
      </c>
      <c r="G8653" s="14" t="s">
        <v>29</v>
      </c>
      <c r="H8653" s="15">
        <v>0.1231</v>
      </c>
      <c r="I8653" s="30">
        <v>2</v>
      </c>
      <c r="J8653" s="26" t="s">
        <v>33021</v>
      </c>
      <c r="K8653" s="26" t="s">
        <v>25142</v>
      </c>
      <c r="L8653" s="28">
        <v>5963</v>
      </c>
      <c r="M8653" s="16">
        <f t="shared" si="723"/>
        <v>0.13013583766560455</v>
      </c>
      <c r="N8653" s="17">
        <v>45643</v>
      </c>
      <c r="O8653" s="18" cm="1">
        <f t="array" ref="O8653">INDEX('[1]Базовый ПЛ ООО "Финдер" янв25 '!$E$1:$E$8808,MATCH(C8653,'[1]Базовый ПЛ ООО "Финдер" янв25 '!$B$1:$B$8808,0),)</f>
        <v>6739</v>
      </c>
      <c r="P8653" s="18">
        <f t="shared" si="721"/>
        <v>3818.77</v>
      </c>
      <c r="Q8653" s="18">
        <f t="shared" si="722"/>
        <v>4582.5200000000004</v>
      </c>
      <c r="R8653" s="1"/>
      <c r="S8653" s="1"/>
      <c r="T8653" s="1"/>
      <c r="U8653" s="1"/>
      <c r="V8653" s="1"/>
    </row>
    <row r="8654" spans="1:22" s="10" customFormat="1" ht="27.6" x14ac:dyDescent="0.25">
      <c r="A8654" s="11" t="s">
        <v>21357</v>
      </c>
      <c r="B8654" s="12" t="s">
        <v>20171</v>
      </c>
      <c r="C8654" s="12" t="s">
        <v>20172</v>
      </c>
      <c r="D8654" s="13" t="s">
        <v>214</v>
      </c>
      <c r="E8654" s="12" t="s">
        <v>36181</v>
      </c>
      <c r="F8654" s="14" t="s">
        <v>29</v>
      </c>
      <c r="G8654" s="14" t="s">
        <v>29</v>
      </c>
      <c r="H8654" s="15">
        <v>0.127</v>
      </c>
      <c r="I8654" s="30">
        <v>2</v>
      </c>
      <c r="J8654" s="26" t="s">
        <v>33021</v>
      </c>
      <c r="K8654" s="26" t="s">
        <v>25141</v>
      </c>
      <c r="L8654" s="28">
        <v>7146</v>
      </c>
      <c r="M8654" s="16">
        <f t="shared" si="723"/>
        <v>0.13000279876854193</v>
      </c>
      <c r="N8654" s="17">
        <v>45643</v>
      </c>
      <c r="O8654" s="18" cm="1">
        <f t="array" ref="O8654">INDEX('[1]Базовый ПЛ ООО "Финдер" янв25 '!$E$1:$E$8808,MATCH(C8654,'[1]Базовый ПЛ ООО "Финдер" янв25 '!$B$1:$B$8808,0),)</f>
        <v>8075</v>
      </c>
      <c r="P8654" s="18">
        <f t="shared" si="721"/>
        <v>4575.83</v>
      </c>
      <c r="Q8654" s="18">
        <f t="shared" si="722"/>
        <v>5491</v>
      </c>
      <c r="R8654" s="1"/>
      <c r="S8654" s="1"/>
      <c r="T8654" s="1"/>
      <c r="U8654" s="1"/>
      <c r="V8654" s="1"/>
    </row>
    <row r="8655" spans="1:22" s="10" customFormat="1" ht="41.4" x14ac:dyDescent="0.25">
      <c r="A8655" s="11" t="s">
        <v>33016</v>
      </c>
      <c r="B8655" s="12" t="s">
        <v>20173</v>
      </c>
      <c r="C8655" s="12" t="s">
        <v>20174</v>
      </c>
      <c r="D8655" s="13" t="s">
        <v>214</v>
      </c>
      <c r="E8655" s="12" t="s">
        <v>36182</v>
      </c>
      <c r="F8655" s="14" t="s">
        <v>29</v>
      </c>
      <c r="G8655" s="14" t="s">
        <v>29</v>
      </c>
      <c r="H8655" s="15">
        <v>0.21840000000000001</v>
      </c>
      <c r="I8655" s="30">
        <v>2</v>
      </c>
      <c r="J8655" s="26" t="s">
        <v>33445</v>
      </c>
      <c r="K8655" s="26" t="s">
        <v>25140</v>
      </c>
      <c r="L8655" s="28">
        <v>9525</v>
      </c>
      <c r="M8655" s="16">
        <f t="shared" si="723"/>
        <v>0.13007874015748033</v>
      </c>
      <c r="N8655" s="17">
        <v>45643</v>
      </c>
      <c r="O8655" s="18" cm="1">
        <f t="array" ref="O8655">INDEX('[1]Базовый ПЛ ООО "Финдер" янв25 '!$E$1:$E$8808,MATCH(C8655,'[1]Базовый ПЛ ООО "Финдер" янв25 '!$B$1:$B$8808,0),)</f>
        <v>10764</v>
      </c>
      <c r="P8655" s="18">
        <f t="shared" si="721"/>
        <v>6099.6</v>
      </c>
      <c r="Q8655" s="18">
        <f t="shared" si="722"/>
        <v>7319.52</v>
      </c>
      <c r="R8655" s="1"/>
      <c r="S8655" s="1"/>
      <c r="T8655" s="1"/>
      <c r="U8655" s="1"/>
      <c r="V8655" s="1"/>
    </row>
    <row r="8656" spans="1:22" s="10" customFormat="1" ht="27.6" x14ac:dyDescent="0.25">
      <c r="A8656" s="11" t="s">
        <v>33016</v>
      </c>
      <c r="B8656" s="12" t="s">
        <v>20175</v>
      </c>
      <c r="C8656" s="12" t="s">
        <v>20176</v>
      </c>
      <c r="D8656" s="13" t="s">
        <v>214</v>
      </c>
      <c r="E8656" s="12" t="s">
        <v>36183</v>
      </c>
      <c r="F8656" s="14" t="s">
        <v>29</v>
      </c>
      <c r="G8656" s="14" t="s">
        <v>29</v>
      </c>
      <c r="H8656" s="15">
        <v>0.22490000000000002</v>
      </c>
      <c r="I8656" s="30">
        <v>2</v>
      </c>
      <c r="J8656" s="26" t="s">
        <v>33445</v>
      </c>
      <c r="K8656" s="26" t="s">
        <v>25139</v>
      </c>
      <c r="L8656" s="28">
        <v>12589</v>
      </c>
      <c r="M8656" s="16">
        <f t="shared" si="723"/>
        <v>0.13003415680355856</v>
      </c>
      <c r="N8656" s="17">
        <v>45643</v>
      </c>
      <c r="O8656" s="18" cm="1">
        <f t="array" ref="O8656">INDEX('[1]Базовый ПЛ ООО "Финдер" янв25 '!$E$1:$E$8808,MATCH(C8656,'[1]Базовый ПЛ ООО "Финдер" янв25 '!$B$1:$B$8808,0),)</f>
        <v>14226</v>
      </c>
      <c r="P8656" s="18">
        <f t="shared" si="721"/>
        <v>8061.4</v>
      </c>
      <c r="Q8656" s="18">
        <f t="shared" si="722"/>
        <v>9673.68</v>
      </c>
      <c r="R8656" s="1"/>
      <c r="S8656" s="1"/>
      <c r="T8656" s="1"/>
      <c r="U8656" s="1"/>
      <c r="V8656" s="1"/>
    </row>
    <row r="8657" spans="1:22" s="10" customFormat="1" ht="41.4" x14ac:dyDescent="0.25">
      <c r="A8657" s="11" t="s">
        <v>21357</v>
      </c>
      <c r="B8657" s="12" t="s">
        <v>20177</v>
      </c>
      <c r="C8657" s="12" t="s">
        <v>20178</v>
      </c>
      <c r="D8657" s="13" t="s">
        <v>214</v>
      </c>
      <c r="E8657" s="12" t="s">
        <v>36184</v>
      </c>
      <c r="F8657" s="14" t="s">
        <v>29</v>
      </c>
      <c r="G8657" s="14" t="s">
        <v>29</v>
      </c>
      <c r="H8657" s="15">
        <v>0.31639999999999996</v>
      </c>
      <c r="I8657" s="30">
        <v>2</v>
      </c>
      <c r="J8657" s="26" t="s">
        <v>33021</v>
      </c>
      <c r="K8657" s="26" t="s">
        <v>25138</v>
      </c>
      <c r="L8657" s="28">
        <v>13366</v>
      </c>
      <c r="M8657" s="16">
        <f t="shared" si="723"/>
        <v>0.13003142301361659</v>
      </c>
      <c r="N8657" s="17">
        <v>45643</v>
      </c>
      <c r="O8657" s="18" cm="1">
        <f t="array" ref="O8657">INDEX('[1]Базовый ПЛ ООО "Финдер" янв25 '!$E$1:$E$8808,MATCH(C8657,'[1]Базовый ПЛ ООО "Финдер" янв25 '!$B$1:$B$8808,0),)</f>
        <v>15104</v>
      </c>
      <c r="P8657" s="18">
        <f t="shared" si="721"/>
        <v>8558.93</v>
      </c>
      <c r="Q8657" s="18">
        <f t="shared" si="722"/>
        <v>10270.719999999999</v>
      </c>
      <c r="R8657" s="1"/>
      <c r="S8657" s="1"/>
      <c r="T8657" s="1"/>
      <c r="U8657" s="1"/>
      <c r="V8657" s="1"/>
    </row>
    <row r="8658" spans="1:22" s="10" customFormat="1" ht="27.6" x14ac:dyDescent="0.25">
      <c r="A8658" s="11" t="s">
        <v>33016</v>
      </c>
      <c r="B8658" s="12" t="s">
        <v>20179</v>
      </c>
      <c r="C8658" s="12" t="s">
        <v>20180</v>
      </c>
      <c r="D8658" s="13" t="s">
        <v>214</v>
      </c>
      <c r="E8658" s="12" t="s">
        <v>36185</v>
      </c>
      <c r="F8658" s="14" t="s">
        <v>29</v>
      </c>
      <c r="G8658" s="14" t="s">
        <v>29</v>
      </c>
      <c r="H8658" s="15">
        <v>0.32439999999999997</v>
      </c>
      <c r="I8658" s="30">
        <v>2</v>
      </c>
      <c r="J8658" s="26" t="s">
        <v>33445</v>
      </c>
      <c r="K8658" s="26" t="s">
        <v>25137</v>
      </c>
      <c r="L8658" s="28">
        <v>15974</v>
      </c>
      <c r="M8658" s="16">
        <f t="shared" si="723"/>
        <v>0.13002378865656694</v>
      </c>
      <c r="N8658" s="17">
        <v>45643</v>
      </c>
      <c r="O8658" s="18" cm="1">
        <f t="array" ref="O8658">INDEX('[1]Базовый ПЛ ООО "Финдер" янв25 '!$E$1:$E$8808,MATCH(C8658,'[1]Базовый ПЛ ООО "Финдер" янв25 '!$B$1:$B$8808,0),)</f>
        <v>18051</v>
      </c>
      <c r="P8658" s="18">
        <f t="shared" si="721"/>
        <v>10228.9</v>
      </c>
      <c r="Q8658" s="18">
        <f t="shared" si="722"/>
        <v>12274.68</v>
      </c>
      <c r="R8658" s="1"/>
      <c r="S8658" s="1"/>
      <c r="T8658" s="1"/>
      <c r="U8658" s="1"/>
      <c r="V8658" s="1"/>
    </row>
    <row r="8659" spans="1:22" s="10" customFormat="1" ht="41.4" x14ac:dyDescent="0.25">
      <c r="A8659" s="11" t="s">
        <v>33016</v>
      </c>
      <c r="B8659" s="12" t="s">
        <v>20181</v>
      </c>
      <c r="C8659" s="12" t="s">
        <v>20182</v>
      </c>
      <c r="D8659" s="13" t="s">
        <v>214</v>
      </c>
      <c r="E8659" s="12" t="s">
        <v>36186</v>
      </c>
      <c r="F8659" s="14" t="s">
        <v>29</v>
      </c>
      <c r="G8659" s="14" t="s">
        <v>29</v>
      </c>
      <c r="H8659" s="15">
        <v>0.3196</v>
      </c>
      <c r="I8659" s="30">
        <v>2</v>
      </c>
      <c r="J8659" s="26" t="s">
        <v>33445</v>
      </c>
      <c r="K8659" s="26" t="s">
        <v>25136</v>
      </c>
      <c r="L8659" s="28">
        <v>13619</v>
      </c>
      <c r="M8659" s="16">
        <f t="shared" si="723"/>
        <v>0.13003891621998687</v>
      </c>
      <c r="N8659" s="17">
        <v>45643</v>
      </c>
      <c r="O8659" s="18" cm="1">
        <f t="array" ref="O8659">INDEX('[1]Базовый ПЛ ООО "Финдер" янв25 '!$E$1:$E$8808,MATCH(C8659,'[1]Базовый ПЛ ООО "Финдер" янв25 '!$B$1:$B$8808,0),)</f>
        <v>15390</v>
      </c>
      <c r="P8659" s="18">
        <f t="shared" si="721"/>
        <v>8721</v>
      </c>
      <c r="Q8659" s="18">
        <f t="shared" si="722"/>
        <v>10465.200000000001</v>
      </c>
      <c r="R8659" s="1"/>
      <c r="S8659" s="1"/>
      <c r="T8659" s="1"/>
      <c r="U8659" s="1"/>
      <c r="V8659" s="1"/>
    </row>
    <row r="8660" spans="1:22" s="10" customFormat="1" ht="41.4" x14ac:dyDescent="0.25">
      <c r="A8660" s="11" t="s">
        <v>33016</v>
      </c>
      <c r="B8660" s="12" t="s">
        <v>20183</v>
      </c>
      <c r="C8660" s="12" t="s">
        <v>20184</v>
      </c>
      <c r="D8660" s="13" t="s">
        <v>214</v>
      </c>
      <c r="E8660" s="12" t="s">
        <v>36187</v>
      </c>
      <c r="F8660" s="14" t="s">
        <v>29</v>
      </c>
      <c r="G8660" s="14" t="s">
        <v>29</v>
      </c>
      <c r="H8660" s="15">
        <v>0.32719999999999999</v>
      </c>
      <c r="I8660" s="30">
        <v>2</v>
      </c>
      <c r="J8660" s="26" t="s">
        <v>33445</v>
      </c>
      <c r="K8660" s="26" t="s">
        <v>25135</v>
      </c>
      <c r="L8660" s="28">
        <v>16437</v>
      </c>
      <c r="M8660" s="16">
        <f t="shared" si="723"/>
        <v>0.13001155928697461</v>
      </c>
      <c r="N8660" s="17">
        <v>45643</v>
      </c>
      <c r="O8660" s="18" cm="1">
        <f t="array" ref="O8660">INDEX('[1]Базовый ПЛ ООО "Финдер" янв25 '!$E$1:$E$8808,MATCH(C8660,'[1]Базовый ПЛ ООО "Финдер" янв25 '!$B$1:$B$8808,0),)</f>
        <v>18574</v>
      </c>
      <c r="P8660" s="18">
        <f t="shared" si="721"/>
        <v>10525.27</v>
      </c>
      <c r="Q8660" s="18">
        <f t="shared" si="722"/>
        <v>12630.32</v>
      </c>
      <c r="R8660" s="1"/>
      <c r="S8660" s="1"/>
      <c r="T8660" s="1"/>
      <c r="U8660" s="1"/>
      <c r="V8660" s="1"/>
    </row>
    <row r="8661" spans="1:22" s="10" customFormat="1" ht="41.4" x14ac:dyDescent="0.25">
      <c r="A8661" s="11" t="s">
        <v>21357</v>
      </c>
      <c r="B8661" s="12" t="s">
        <v>20185</v>
      </c>
      <c r="C8661" s="12" t="s">
        <v>20186</v>
      </c>
      <c r="D8661" s="13" t="s">
        <v>214</v>
      </c>
      <c r="E8661" s="12" t="s">
        <v>36188</v>
      </c>
      <c r="F8661" s="14" t="s">
        <v>29</v>
      </c>
      <c r="G8661" s="14" t="s">
        <v>29</v>
      </c>
      <c r="H8661" s="15">
        <v>0.39312000000000002</v>
      </c>
      <c r="I8661" s="30">
        <v>2</v>
      </c>
      <c r="J8661" s="26" t="s">
        <v>33021</v>
      </c>
      <c r="K8661" s="26" t="s">
        <v>25134</v>
      </c>
      <c r="L8661" s="28">
        <v>19002</v>
      </c>
      <c r="M8661" s="16">
        <f t="shared" si="723"/>
        <v>0.13003894326912957</v>
      </c>
      <c r="N8661" s="17">
        <v>45643</v>
      </c>
      <c r="O8661" s="18" cm="1">
        <f t="array" ref="O8661">INDEX('[1]Базовый ПЛ ООО "Финдер" янв25 '!$E$1:$E$8808,MATCH(C8661,'[1]Базовый ПЛ ООО "Финдер" янв25 '!$B$1:$B$8808,0),)</f>
        <v>21473</v>
      </c>
      <c r="P8661" s="18">
        <f t="shared" si="721"/>
        <v>12168.03</v>
      </c>
      <c r="Q8661" s="18">
        <f t="shared" si="722"/>
        <v>14601.64</v>
      </c>
      <c r="R8661" s="1"/>
      <c r="S8661" s="1"/>
      <c r="T8661" s="1"/>
      <c r="U8661" s="1"/>
      <c r="V8661" s="1"/>
    </row>
    <row r="8662" spans="1:22" s="10" customFormat="1" ht="41.4" x14ac:dyDescent="0.25">
      <c r="A8662" s="11" t="s">
        <v>21357</v>
      </c>
      <c r="B8662" s="12" t="s">
        <v>20187</v>
      </c>
      <c r="C8662" s="12" t="s">
        <v>20188</v>
      </c>
      <c r="D8662" s="13" t="s">
        <v>214</v>
      </c>
      <c r="E8662" s="12" t="s">
        <v>36189</v>
      </c>
      <c r="F8662" s="14" t="s">
        <v>29</v>
      </c>
      <c r="G8662" s="14" t="s">
        <v>29</v>
      </c>
      <c r="H8662" s="15">
        <v>0.37819999999999998</v>
      </c>
      <c r="I8662" s="30">
        <v>2</v>
      </c>
      <c r="J8662" s="26" t="s">
        <v>33021</v>
      </c>
      <c r="K8662" s="26" t="s">
        <v>25133</v>
      </c>
      <c r="L8662" s="28">
        <v>21056</v>
      </c>
      <c r="M8662" s="16">
        <f t="shared" si="723"/>
        <v>0.13003419452887544</v>
      </c>
      <c r="N8662" s="17">
        <v>45643</v>
      </c>
      <c r="O8662" s="18" cm="1">
        <f t="array" ref="O8662">INDEX('[1]Базовый ПЛ ООО "Финдер" янв25 '!$E$1:$E$8808,MATCH(C8662,'[1]Базовый ПЛ ООО "Финдер" янв25 '!$B$1:$B$8808,0),)</f>
        <v>23794</v>
      </c>
      <c r="P8662" s="18">
        <f t="shared" si="721"/>
        <v>13483.27</v>
      </c>
      <c r="Q8662" s="18">
        <f t="shared" si="722"/>
        <v>16179.92</v>
      </c>
      <c r="R8662" s="1"/>
      <c r="S8662" s="1"/>
      <c r="T8662" s="1"/>
      <c r="U8662" s="1"/>
      <c r="V8662" s="1"/>
    </row>
    <row r="8663" spans="1:22" s="10" customFormat="1" ht="41.4" x14ac:dyDescent="0.25">
      <c r="A8663" s="11" t="s">
        <v>33016</v>
      </c>
      <c r="B8663" s="12" t="s">
        <v>20189</v>
      </c>
      <c r="C8663" s="12" t="s">
        <v>20190</v>
      </c>
      <c r="D8663" s="13" t="s">
        <v>214</v>
      </c>
      <c r="E8663" s="12" t="s">
        <v>36190</v>
      </c>
      <c r="F8663" s="14" t="s">
        <v>29</v>
      </c>
      <c r="G8663" s="14" t="s">
        <v>29</v>
      </c>
      <c r="H8663" s="15">
        <v>0.30930000000000002</v>
      </c>
      <c r="I8663" s="30">
        <v>2</v>
      </c>
      <c r="J8663" s="26" t="s">
        <v>33445</v>
      </c>
      <c r="K8663" s="26" t="s">
        <v>25132</v>
      </c>
      <c r="L8663" s="28">
        <v>12074</v>
      </c>
      <c r="M8663" s="16">
        <f t="shared" si="723"/>
        <v>0.13003147258572145</v>
      </c>
      <c r="N8663" s="17">
        <v>45643</v>
      </c>
      <c r="O8663" s="18" cm="1">
        <f t="array" ref="O8663">INDEX('[1]Базовый ПЛ ООО "Финдер" янв25 '!$E$1:$E$8808,MATCH(C8663,'[1]Базовый ПЛ ООО "Финдер" янв25 '!$B$1:$B$8808,0),)</f>
        <v>13644</v>
      </c>
      <c r="P8663" s="18">
        <f t="shared" si="721"/>
        <v>7731.6</v>
      </c>
      <c r="Q8663" s="18">
        <f t="shared" si="722"/>
        <v>9277.92</v>
      </c>
      <c r="R8663" s="1"/>
      <c r="S8663" s="1"/>
      <c r="T8663" s="1"/>
      <c r="U8663" s="1"/>
      <c r="V8663" s="1"/>
    </row>
    <row r="8664" spans="1:22" s="10" customFormat="1" ht="41.4" x14ac:dyDescent="0.25">
      <c r="A8664" s="11" t="s">
        <v>33016</v>
      </c>
      <c r="B8664" s="12" t="s">
        <v>20191</v>
      </c>
      <c r="C8664" s="12" t="s">
        <v>20192</v>
      </c>
      <c r="D8664" s="13" t="s">
        <v>214</v>
      </c>
      <c r="E8664" s="12" t="s">
        <v>36191</v>
      </c>
      <c r="F8664" s="14" t="s">
        <v>29</v>
      </c>
      <c r="G8664" s="14" t="s">
        <v>29</v>
      </c>
      <c r="H8664" s="15">
        <v>0.31660000000000005</v>
      </c>
      <c r="I8664" s="30">
        <v>2</v>
      </c>
      <c r="J8664" s="26" t="s">
        <v>33445</v>
      </c>
      <c r="K8664" s="26" t="s">
        <v>25131</v>
      </c>
      <c r="L8664" s="28">
        <v>16599</v>
      </c>
      <c r="M8664" s="16">
        <f t="shared" si="723"/>
        <v>0.1300078317970963</v>
      </c>
      <c r="N8664" s="17">
        <v>45643</v>
      </c>
      <c r="O8664" s="18" cm="1">
        <f t="array" ref="O8664">INDEX('[1]Базовый ПЛ ООО "Финдер" янв25 '!$E$1:$E$8808,MATCH(C8664,'[1]Базовый ПЛ ООО "Финдер" янв25 '!$B$1:$B$8808,0),)</f>
        <v>18757</v>
      </c>
      <c r="P8664" s="18">
        <f t="shared" si="721"/>
        <v>10628.97</v>
      </c>
      <c r="Q8664" s="18">
        <f t="shared" si="722"/>
        <v>12754.76</v>
      </c>
      <c r="R8664" s="1"/>
      <c r="S8664" s="1"/>
      <c r="T8664" s="1"/>
      <c r="U8664" s="1"/>
      <c r="V8664" s="1"/>
    </row>
    <row r="8665" spans="1:22" s="10" customFormat="1" ht="41.4" x14ac:dyDescent="0.25">
      <c r="A8665" s="11" t="s">
        <v>33016</v>
      </c>
      <c r="B8665" s="12" t="s">
        <v>20193</v>
      </c>
      <c r="C8665" s="12" t="s">
        <v>20194</v>
      </c>
      <c r="D8665" s="13" t="s">
        <v>214</v>
      </c>
      <c r="E8665" s="12" t="s">
        <v>36192</v>
      </c>
      <c r="F8665" s="14" t="s">
        <v>29</v>
      </c>
      <c r="G8665" s="14" t="s">
        <v>29</v>
      </c>
      <c r="H8665" s="15">
        <v>0.39489999999999997</v>
      </c>
      <c r="I8665" s="30">
        <v>2</v>
      </c>
      <c r="J8665" s="26" t="s">
        <v>33445</v>
      </c>
      <c r="K8665" s="26" t="s">
        <v>25130</v>
      </c>
      <c r="L8665" s="28">
        <v>16080</v>
      </c>
      <c r="M8665" s="16">
        <f t="shared" si="723"/>
        <v>0.13003731343283587</v>
      </c>
      <c r="N8665" s="17">
        <v>45643</v>
      </c>
      <c r="O8665" s="18" cm="1">
        <f t="array" ref="O8665">INDEX('[1]Базовый ПЛ ООО "Финдер" янв25 '!$E$1:$E$8808,MATCH(C8665,'[1]Базовый ПЛ ООО "Финдер" янв25 '!$B$1:$B$8808,0),)</f>
        <v>18171</v>
      </c>
      <c r="P8665" s="18">
        <f t="shared" si="721"/>
        <v>10296.9</v>
      </c>
      <c r="Q8665" s="18">
        <f t="shared" si="722"/>
        <v>12356.28</v>
      </c>
      <c r="R8665" s="1"/>
      <c r="S8665" s="1"/>
      <c r="T8665" s="1"/>
      <c r="U8665" s="1"/>
      <c r="V8665" s="1"/>
    </row>
    <row r="8666" spans="1:22" s="10" customFormat="1" ht="27.6" x14ac:dyDescent="0.25">
      <c r="A8666" s="11" t="s">
        <v>33016</v>
      </c>
      <c r="B8666" s="12" t="s">
        <v>20195</v>
      </c>
      <c r="C8666" s="12" t="s">
        <v>20196</v>
      </c>
      <c r="D8666" s="13" t="s">
        <v>214</v>
      </c>
      <c r="E8666" s="12" t="s">
        <v>36193</v>
      </c>
      <c r="F8666" s="14" t="s">
        <v>29</v>
      </c>
      <c r="G8666" s="14" t="s">
        <v>29</v>
      </c>
      <c r="H8666" s="15">
        <v>0.4078</v>
      </c>
      <c r="I8666" s="30">
        <v>2</v>
      </c>
      <c r="J8666" s="26" t="s">
        <v>33445</v>
      </c>
      <c r="K8666" s="26" t="s">
        <v>25129</v>
      </c>
      <c r="L8666" s="28">
        <v>23010</v>
      </c>
      <c r="M8666" s="16">
        <f t="shared" si="723"/>
        <v>0.13003042155584521</v>
      </c>
      <c r="N8666" s="17">
        <v>45643</v>
      </c>
      <c r="O8666" s="18" cm="1">
        <f t="array" ref="O8666">INDEX('[1]Базовый ПЛ ООО "Финдер" янв25 '!$E$1:$E$8808,MATCH(C8666,'[1]Базовый ПЛ ООО "Финдер" янв25 '!$B$1:$B$8808,0),)</f>
        <v>26002</v>
      </c>
      <c r="P8666" s="18">
        <f t="shared" si="721"/>
        <v>14734.47</v>
      </c>
      <c r="Q8666" s="18">
        <f t="shared" si="722"/>
        <v>17681.36</v>
      </c>
      <c r="R8666" s="1"/>
      <c r="S8666" s="1"/>
      <c r="T8666" s="1"/>
      <c r="U8666" s="1"/>
      <c r="V8666" s="1"/>
    </row>
    <row r="8667" spans="1:22" s="10" customFormat="1" ht="27.6" x14ac:dyDescent="0.25">
      <c r="A8667" s="11" t="s">
        <v>33016</v>
      </c>
      <c r="B8667" s="12" t="s">
        <v>20197</v>
      </c>
      <c r="C8667" s="12" t="s">
        <v>20198</v>
      </c>
      <c r="D8667" s="13" t="s">
        <v>214</v>
      </c>
      <c r="E8667" s="12" t="s">
        <v>36194</v>
      </c>
      <c r="F8667" s="14" t="s">
        <v>29</v>
      </c>
      <c r="G8667" s="14" t="s">
        <v>29</v>
      </c>
      <c r="H8667" s="15">
        <v>0.40379999999999999</v>
      </c>
      <c r="I8667" s="30">
        <v>2</v>
      </c>
      <c r="J8667" s="26" t="s">
        <v>33445</v>
      </c>
      <c r="K8667" s="26" t="s">
        <v>25128</v>
      </c>
      <c r="L8667" s="28">
        <v>14665</v>
      </c>
      <c r="M8667" s="16">
        <f t="shared" si="723"/>
        <v>0.13003750426184801</v>
      </c>
      <c r="N8667" s="17">
        <v>45643</v>
      </c>
      <c r="O8667" s="18" cm="1">
        <f t="array" ref="O8667">INDEX('[1]Базовый ПЛ ООО "Финдер" янв25 '!$E$1:$E$8808,MATCH(C8667,'[1]Базовый ПЛ ООО "Финдер" янв25 '!$B$1:$B$8808,0),)</f>
        <v>16572</v>
      </c>
      <c r="P8667" s="18">
        <f t="shared" si="721"/>
        <v>9390.7999999999993</v>
      </c>
      <c r="Q8667" s="18">
        <f t="shared" si="722"/>
        <v>11268.96</v>
      </c>
      <c r="R8667" s="1"/>
      <c r="S8667" s="1"/>
      <c r="T8667" s="1"/>
      <c r="U8667" s="1"/>
      <c r="V8667" s="1"/>
    </row>
    <row r="8668" spans="1:22" s="10" customFormat="1" ht="27.6" x14ac:dyDescent="0.25">
      <c r="A8668" s="11" t="s">
        <v>33016</v>
      </c>
      <c r="B8668" s="12" t="s">
        <v>20199</v>
      </c>
      <c r="C8668" s="12" t="s">
        <v>20200</v>
      </c>
      <c r="D8668" s="13" t="s">
        <v>214</v>
      </c>
      <c r="E8668" s="12" t="s">
        <v>36195</v>
      </c>
      <c r="F8668" s="14" t="s">
        <v>29</v>
      </c>
      <c r="G8668" s="14" t="s">
        <v>29</v>
      </c>
      <c r="H8668" s="15">
        <v>0.41299999999999998</v>
      </c>
      <c r="I8668" s="30">
        <v>2</v>
      </c>
      <c r="J8668" s="26" t="s">
        <v>33445</v>
      </c>
      <c r="K8668" s="26" t="s">
        <v>25127</v>
      </c>
      <c r="L8668" s="28">
        <v>21375</v>
      </c>
      <c r="M8668" s="16">
        <f t="shared" si="723"/>
        <v>0.1300116959064328</v>
      </c>
      <c r="N8668" s="17">
        <v>45643</v>
      </c>
      <c r="O8668" s="18" cm="1">
        <f t="array" ref="O8668">INDEX('[1]Базовый ПЛ ООО "Финдер" янв25 '!$E$1:$E$8808,MATCH(C8668,'[1]Базовый ПЛ ООО "Финдер" янв25 '!$B$1:$B$8808,0),)</f>
        <v>24154</v>
      </c>
      <c r="P8668" s="18">
        <f t="shared" si="721"/>
        <v>13687.27</v>
      </c>
      <c r="Q8668" s="18">
        <f t="shared" si="722"/>
        <v>16424.72</v>
      </c>
      <c r="R8668" s="1"/>
      <c r="S8668" s="1"/>
      <c r="T8668" s="1"/>
      <c r="U8668" s="1"/>
      <c r="V8668" s="1"/>
    </row>
    <row r="8669" spans="1:22" s="10" customFormat="1" ht="41.4" x14ac:dyDescent="0.25">
      <c r="A8669" s="31" t="s">
        <v>33451</v>
      </c>
      <c r="B8669" s="32" t="s">
        <v>20201</v>
      </c>
      <c r="C8669" s="32" t="s">
        <v>20202</v>
      </c>
      <c r="D8669" s="33" t="s">
        <v>214</v>
      </c>
      <c r="E8669" s="32" t="s">
        <v>36196</v>
      </c>
      <c r="F8669" s="34" t="s">
        <v>29</v>
      </c>
      <c r="G8669" s="34" t="s">
        <v>29</v>
      </c>
      <c r="H8669" s="35">
        <v>0.2903</v>
      </c>
      <c r="I8669" s="36"/>
      <c r="J8669" s="37" t="s">
        <v>36697</v>
      </c>
      <c r="K8669" s="37" t="s">
        <v>25126</v>
      </c>
      <c r="L8669" s="28" t="s">
        <v>33102</v>
      </c>
      <c r="M8669" s="16"/>
      <c r="N8669" s="17"/>
      <c r="O8669" s="38" t="s">
        <v>33102</v>
      </c>
      <c r="P8669" s="38" t="s">
        <v>33102</v>
      </c>
      <c r="Q8669" s="38" t="s">
        <v>33102</v>
      </c>
      <c r="R8669" s="1"/>
      <c r="S8669" s="1"/>
      <c r="T8669" s="1"/>
      <c r="U8669" s="1"/>
      <c r="V8669" s="1"/>
    </row>
    <row r="8670" spans="1:22" s="10" customFormat="1" ht="41.4" x14ac:dyDescent="0.25">
      <c r="A8670" s="31" t="s">
        <v>33451</v>
      </c>
      <c r="B8670" s="32" t="s">
        <v>20203</v>
      </c>
      <c r="C8670" s="32" t="s">
        <v>20204</v>
      </c>
      <c r="D8670" s="33" t="s">
        <v>214</v>
      </c>
      <c r="E8670" s="32" t="s">
        <v>36197</v>
      </c>
      <c r="F8670" s="34" t="s">
        <v>29</v>
      </c>
      <c r="G8670" s="34" t="s">
        <v>29</v>
      </c>
      <c r="H8670" s="35">
        <v>0.3085</v>
      </c>
      <c r="I8670" s="36"/>
      <c r="J8670" s="37" t="s">
        <v>36697</v>
      </c>
      <c r="K8670" s="37" t="s">
        <v>25125</v>
      </c>
      <c r="L8670" s="28" t="s">
        <v>33102</v>
      </c>
      <c r="M8670" s="16"/>
      <c r="N8670" s="17"/>
      <c r="O8670" s="38" t="s">
        <v>33102</v>
      </c>
      <c r="P8670" s="38" t="s">
        <v>33102</v>
      </c>
      <c r="Q8670" s="38" t="s">
        <v>33102</v>
      </c>
      <c r="R8670" s="1"/>
      <c r="S8670" s="1"/>
      <c r="T8670" s="1"/>
      <c r="U8670" s="1"/>
      <c r="V8670" s="1"/>
    </row>
    <row r="8671" spans="1:22" s="10" customFormat="1" ht="27.6" x14ac:dyDescent="0.25">
      <c r="A8671" s="11" t="s">
        <v>33016</v>
      </c>
      <c r="B8671" s="12" t="s">
        <v>20205</v>
      </c>
      <c r="C8671" s="12" t="s">
        <v>20206</v>
      </c>
      <c r="D8671" s="13" t="s">
        <v>214</v>
      </c>
      <c r="E8671" s="12" t="s">
        <v>36198</v>
      </c>
      <c r="F8671" s="14" t="s">
        <v>29</v>
      </c>
      <c r="G8671" s="14" t="s">
        <v>29</v>
      </c>
      <c r="H8671" s="15">
        <v>0.22519999999999998</v>
      </c>
      <c r="I8671" s="30">
        <v>2</v>
      </c>
      <c r="J8671" s="26" t="s">
        <v>33445</v>
      </c>
      <c r="K8671" s="26" t="s">
        <v>25124</v>
      </c>
      <c r="L8671" s="28">
        <v>8231</v>
      </c>
      <c r="M8671" s="16">
        <f t="shared" ref="M8671:M8686" si="724">O8671/L8671-1</f>
        <v>0.13011784716316366</v>
      </c>
      <c r="N8671" s="17">
        <v>45643</v>
      </c>
      <c r="O8671" s="18" cm="1">
        <f t="array" ref="O8671">INDEX('[1]Базовый ПЛ ООО "Финдер" янв25 '!$E$1:$E$8808,MATCH(C8671,'[1]Базовый ПЛ ООО "Финдер" янв25 '!$B$1:$B$8808,0),)</f>
        <v>9302</v>
      </c>
      <c r="P8671" s="18">
        <f t="shared" ref="P8671:P8690" si="725">CHOOSE(I8671,ROUND(O8671*(1-$Q$5)/1.2,2),ROUND(O8671*(1-$Q$3)/1.2,2))</f>
        <v>5271.13</v>
      </c>
      <c r="Q8671" s="18">
        <f t="shared" ref="Q8671:Q8690" si="726">ROUND(P8671*1.2,2)</f>
        <v>6325.36</v>
      </c>
      <c r="R8671" s="1"/>
      <c r="S8671" s="1"/>
      <c r="T8671" s="1"/>
      <c r="U8671" s="1"/>
      <c r="V8671" s="1"/>
    </row>
    <row r="8672" spans="1:22" s="10" customFormat="1" ht="27.6" x14ac:dyDescent="0.25">
      <c r="A8672" s="11" t="s">
        <v>21357</v>
      </c>
      <c r="B8672" s="12" t="s">
        <v>20207</v>
      </c>
      <c r="C8672" s="12" t="s">
        <v>20208</v>
      </c>
      <c r="D8672" s="13" t="s">
        <v>214</v>
      </c>
      <c r="E8672" s="12" t="s">
        <v>36199</v>
      </c>
      <c r="F8672" s="14" t="s">
        <v>29</v>
      </c>
      <c r="G8672" s="14" t="s">
        <v>29</v>
      </c>
      <c r="H8672" s="15">
        <v>0.2316</v>
      </c>
      <c r="I8672" s="30">
        <v>2</v>
      </c>
      <c r="J8672" s="26" t="s">
        <v>33021</v>
      </c>
      <c r="K8672" s="26" t="s">
        <v>25123</v>
      </c>
      <c r="L8672" s="28">
        <v>10895</v>
      </c>
      <c r="M8672" s="16">
        <f t="shared" si="724"/>
        <v>0.13005966039467642</v>
      </c>
      <c r="N8672" s="17">
        <v>45643</v>
      </c>
      <c r="O8672" s="18" cm="1">
        <f t="array" ref="O8672">INDEX('[1]Базовый ПЛ ООО "Финдер" янв25 '!$E$1:$E$8808,MATCH(C8672,'[1]Базовый ПЛ ООО "Финдер" янв25 '!$B$1:$B$8808,0),)</f>
        <v>12312</v>
      </c>
      <c r="P8672" s="18">
        <f t="shared" si="725"/>
        <v>6976.8</v>
      </c>
      <c r="Q8672" s="18">
        <f t="shared" si="726"/>
        <v>8372.16</v>
      </c>
      <c r="R8672" s="1"/>
      <c r="S8672" s="1"/>
      <c r="T8672" s="1"/>
      <c r="U8672" s="1"/>
      <c r="V8672" s="1"/>
    </row>
    <row r="8673" spans="1:22" s="10" customFormat="1" ht="27.6" x14ac:dyDescent="0.25">
      <c r="A8673" s="11" t="s">
        <v>21357</v>
      </c>
      <c r="B8673" s="12" t="s">
        <v>20209</v>
      </c>
      <c r="C8673" s="12" t="s">
        <v>20210</v>
      </c>
      <c r="D8673" s="13" t="s">
        <v>214</v>
      </c>
      <c r="E8673" s="12" t="s">
        <v>36200</v>
      </c>
      <c r="F8673" s="14" t="s">
        <v>29</v>
      </c>
      <c r="G8673" s="14" t="s">
        <v>29</v>
      </c>
      <c r="H8673" s="15">
        <v>2.8399999999999998E-2</v>
      </c>
      <c r="I8673" s="30">
        <v>2</v>
      </c>
      <c r="J8673" s="26" t="s">
        <v>33021</v>
      </c>
      <c r="K8673" s="26" t="s">
        <v>25122</v>
      </c>
      <c r="L8673" s="28">
        <v>3956</v>
      </c>
      <c r="M8673" s="16">
        <f t="shared" si="724"/>
        <v>0.13018200202224461</v>
      </c>
      <c r="N8673" s="17">
        <v>45643</v>
      </c>
      <c r="O8673" s="18" cm="1">
        <f t="array" ref="O8673">INDEX('[1]Базовый ПЛ ООО "Финдер" янв25 '!$E$1:$E$8808,MATCH(C8673,'[1]Базовый ПЛ ООО "Финдер" янв25 '!$B$1:$B$8808,0),)</f>
        <v>4471</v>
      </c>
      <c r="P8673" s="18">
        <f t="shared" si="725"/>
        <v>2533.5700000000002</v>
      </c>
      <c r="Q8673" s="18">
        <f t="shared" si="726"/>
        <v>3040.28</v>
      </c>
      <c r="R8673" s="1"/>
      <c r="S8673" s="1"/>
      <c r="T8673" s="1"/>
      <c r="U8673" s="1"/>
      <c r="V8673" s="1"/>
    </row>
    <row r="8674" spans="1:22" s="10" customFormat="1" ht="27.6" x14ac:dyDescent="0.25">
      <c r="A8674" s="11" t="s">
        <v>33016</v>
      </c>
      <c r="B8674" s="12" t="s">
        <v>20211</v>
      </c>
      <c r="C8674" s="12" t="s">
        <v>20212</v>
      </c>
      <c r="D8674" s="13" t="s">
        <v>214</v>
      </c>
      <c r="E8674" s="12" t="s">
        <v>36201</v>
      </c>
      <c r="F8674" s="14" t="s">
        <v>29</v>
      </c>
      <c r="G8674" s="14" t="s">
        <v>29</v>
      </c>
      <c r="H8674" s="15">
        <v>3.2500000000000001E-2</v>
      </c>
      <c r="I8674" s="30">
        <v>2</v>
      </c>
      <c r="J8674" s="26" t="s">
        <v>33445</v>
      </c>
      <c r="K8674" s="26" t="s">
        <v>25121</v>
      </c>
      <c r="L8674" s="28">
        <v>4113</v>
      </c>
      <c r="M8674" s="16">
        <f t="shared" si="724"/>
        <v>0.13007537077558951</v>
      </c>
      <c r="N8674" s="17">
        <v>45643</v>
      </c>
      <c r="O8674" s="18" cm="1">
        <f t="array" ref="O8674">INDEX('[1]Базовый ПЛ ООО "Финдер" янв25 '!$E$1:$E$8808,MATCH(C8674,'[1]Базовый ПЛ ООО "Финдер" янв25 '!$B$1:$B$8808,0),)</f>
        <v>4648</v>
      </c>
      <c r="P8674" s="18">
        <f t="shared" si="725"/>
        <v>2633.87</v>
      </c>
      <c r="Q8674" s="18">
        <f t="shared" si="726"/>
        <v>3160.64</v>
      </c>
      <c r="R8674" s="1"/>
      <c r="S8674" s="1"/>
      <c r="T8674" s="1"/>
      <c r="U8674" s="1"/>
      <c r="V8674" s="1"/>
    </row>
    <row r="8675" spans="1:22" s="10" customFormat="1" ht="27.6" x14ac:dyDescent="0.25">
      <c r="A8675" s="11" t="s">
        <v>33016</v>
      </c>
      <c r="B8675" s="12" t="s">
        <v>20213</v>
      </c>
      <c r="C8675" s="12" t="s">
        <v>20214</v>
      </c>
      <c r="D8675" s="13" t="s">
        <v>214</v>
      </c>
      <c r="E8675" s="12" t="s">
        <v>36202</v>
      </c>
      <c r="F8675" s="14" t="s">
        <v>29</v>
      </c>
      <c r="G8675" s="14" t="s">
        <v>29</v>
      </c>
      <c r="H8675" s="15">
        <v>2.1700000000000001E-2</v>
      </c>
      <c r="I8675" s="30">
        <v>2</v>
      </c>
      <c r="J8675" s="26" t="s">
        <v>33445</v>
      </c>
      <c r="K8675" s="26" t="s">
        <v>25120</v>
      </c>
      <c r="L8675" s="28">
        <v>3650</v>
      </c>
      <c r="M8675" s="16">
        <f t="shared" si="724"/>
        <v>0.13013698630136994</v>
      </c>
      <c r="N8675" s="17">
        <v>45643</v>
      </c>
      <c r="O8675" s="18" cm="1">
        <f t="array" ref="O8675">INDEX('[1]Базовый ПЛ ООО "Финдер" янв25 '!$E$1:$E$8808,MATCH(C8675,'[1]Базовый ПЛ ООО "Финдер" янв25 '!$B$1:$B$8808,0),)</f>
        <v>4125</v>
      </c>
      <c r="P8675" s="18">
        <f t="shared" si="725"/>
        <v>2337.5</v>
      </c>
      <c r="Q8675" s="18">
        <f t="shared" si="726"/>
        <v>2805</v>
      </c>
      <c r="R8675" s="1"/>
      <c r="S8675" s="1"/>
      <c r="T8675" s="1"/>
      <c r="U8675" s="1"/>
      <c r="V8675" s="1"/>
    </row>
    <row r="8676" spans="1:22" s="10" customFormat="1" ht="27.6" x14ac:dyDescent="0.25">
      <c r="A8676" s="11" t="s">
        <v>33016</v>
      </c>
      <c r="B8676" s="12" t="s">
        <v>20215</v>
      </c>
      <c r="C8676" s="12" t="s">
        <v>20216</v>
      </c>
      <c r="D8676" s="13" t="s">
        <v>214</v>
      </c>
      <c r="E8676" s="12" t="s">
        <v>36203</v>
      </c>
      <c r="F8676" s="14" t="s">
        <v>29</v>
      </c>
      <c r="G8676" s="14" t="s">
        <v>29</v>
      </c>
      <c r="H8676" s="15">
        <v>5.8000000000000003E-2</v>
      </c>
      <c r="I8676" s="30">
        <v>2</v>
      </c>
      <c r="J8676" s="26" t="s">
        <v>33445</v>
      </c>
      <c r="K8676" s="26" t="s">
        <v>25119</v>
      </c>
      <c r="L8676" s="28">
        <v>6682</v>
      </c>
      <c r="M8676" s="16">
        <f t="shared" si="724"/>
        <v>0.13005088296917089</v>
      </c>
      <c r="N8676" s="17">
        <v>45643</v>
      </c>
      <c r="O8676" s="18" cm="1">
        <f t="array" ref="O8676">INDEX('[1]Базовый ПЛ ООО "Финдер" янв25 '!$E$1:$E$8808,MATCH(C8676,'[1]Базовый ПЛ ООО "Финдер" янв25 '!$B$1:$B$8808,0),)</f>
        <v>7551</v>
      </c>
      <c r="P8676" s="18">
        <f t="shared" si="725"/>
        <v>4278.8999999999996</v>
      </c>
      <c r="Q8676" s="18">
        <f t="shared" si="726"/>
        <v>5134.68</v>
      </c>
      <c r="R8676" s="1"/>
      <c r="S8676" s="1"/>
      <c r="T8676" s="1"/>
      <c r="U8676" s="1"/>
      <c r="V8676" s="1"/>
    </row>
    <row r="8677" spans="1:22" s="10" customFormat="1" x14ac:dyDescent="0.25">
      <c r="A8677" s="11" t="s">
        <v>21357</v>
      </c>
      <c r="B8677" s="12" t="s">
        <v>20217</v>
      </c>
      <c r="C8677" s="12" t="s">
        <v>20218</v>
      </c>
      <c r="D8677" s="13" t="s">
        <v>214</v>
      </c>
      <c r="E8677" s="12" t="s">
        <v>20219</v>
      </c>
      <c r="F8677" s="14" t="s">
        <v>29</v>
      </c>
      <c r="G8677" s="14" t="s">
        <v>29</v>
      </c>
      <c r="H8677" s="15">
        <v>0.2291</v>
      </c>
      <c r="I8677" s="30">
        <v>2</v>
      </c>
      <c r="J8677" s="26" t="s">
        <v>33021</v>
      </c>
      <c r="K8677" s="26" t="s">
        <v>25118</v>
      </c>
      <c r="L8677" s="28">
        <v>16360</v>
      </c>
      <c r="M8677" s="16">
        <f t="shared" si="724"/>
        <v>0.13001222493887532</v>
      </c>
      <c r="N8677" s="17">
        <v>45643</v>
      </c>
      <c r="O8677" s="18" cm="1">
        <f t="array" ref="O8677">INDEX('[1]Базовый ПЛ ООО "Финдер" янв25 '!$E$1:$E$8808,MATCH(C8677,'[1]Базовый ПЛ ООО "Финдер" янв25 '!$B$1:$B$8808,0),)</f>
        <v>18487</v>
      </c>
      <c r="P8677" s="18">
        <f t="shared" si="725"/>
        <v>10475.969999999999</v>
      </c>
      <c r="Q8677" s="18">
        <f t="shared" si="726"/>
        <v>12571.16</v>
      </c>
      <c r="R8677" s="1"/>
      <c r="S8677" s="1"/>
      <c r="T8677" s="1"/>
      <c r="U8677" s="1"/>
      <c r="V8677" s="1"/>
    </row>
    <row r="8678" spans="1:22" s="10" customFormat="1" x14ac:dyDescent="0.25">
      <c r="A8678" s="11" t="s">
        <v>21357</v>
      </c>
      <c r="B8678" s="12" t="s">
        <v>20220</v>
      </c>
      <c r="C8678" s="12" t="s">
        <v>20221</v>
      </c>
      <c r="D8678" s="13" t="s">
        <v>214</v>
      </c>
      <c r="E8678" s="12" t="s">
        <v>20222</v>
      </c>
      <c r="F8678" s="14" t="s">
        <v>29</v>
      </c>
      <c r="G8678" s="14" t="s">
        <v>29</v>
      </c>
      <c r="H8678" s="15">
        <v>0.33429999999999999</v>
      </c>
      <c r="I8678" s="30">
        <v>2</v>
      </c>
      <c r="J8678" s="26" t="s">
        <v>33021</v>
      </c>
      <c r="K8678" s="26" t="s">
        <v>25117</v>
      </c>
      <c r="L8678" s="28">
        <v>21647</v>
      </c>
      <c r="M8678" s="16">
        <f t="shared" si="724"/>
        <v>0.13004111424215825</v>
      </c>
      <c r="N8678" s="17">
        <v>45643</v>
      </c>
      <c r="O8678" s="18" cm="1">
        <f t="array" ref="O8678">INDEX('[1]Базовый ПЛ ООО "Финдер" янв25 '!$E$1:$E$8808,MATCH(C8678,'[1]Базовый ПЛ ООО "Финдер" янв25 '!$B$1:$B$8808,0),)</f>
        <v>24462</v>
      </c>
      <c r="P8678" s="18">
        <f t="shared" si="725"/>
        <v>13861.8</v>
      </c>
      <c r="Q8678" s="18">
        <f t="shared" si="726"/>
        <v>16634.16</v>
      </c>
      <c r="R8678" s="1"/>
      <c r="S8678" s="1"/>
      <c r="T8678" s="1"/>
      <c r="U8678" s="1"/>
      <c r="V8678" s="1"/>
    </row>
    <row r="8679" spans="1:22" s="10" customFormat="1" x14ac:dyDescent="0.25">
      <c r="A8679" s="11" t="s">
        <v>21357</v>
      </c>
      <c r="B8679" s="12" t="s">
        <v>20223</v>
      </c>
      <c r="C8679" s="12" t="s">
        <v>20224</v>
      </c>
      <c r="D8679" s="13" t="s">
        <v>214</v>
      </c>
      <c r="E8679" s="12" t="s">
        <v>20225</v>
      </c>
      <c r="F8679" s="14" t="s">
        <v>29</v>
      </c>
      <c r="G8679" s="14" t="s">
        <v>29</v>
      </c>
      <c r="H8679" s="15">
        <v>0.41649999999999998</v>
      </c>
      <c r="I8679" s="30">
        <v>2</v>
      </c>
      <c r="J8679" s="26" t="s">
        <v>33021</v>
      </c>
      <c r="K8679" s="26" t="s">
        <v>25116</v>
      </c>
      <c r="L8679" s="28">
        <v>26233</v>
      </c>
      <c r="M8679" s="16">
        <f t="shared" si="724"/>
        <v>0.13002706514695239</v>
      </c>
      <c r="N8679" s="17">
        <v>45643</v>
      </c>
      <c r="O8679" s="18" cm="1">
        <f t="array" ref="O8679">INDEX('[1]Базовый ПЛ ООО "Финдер" янв25 '!$E$1:$E$8808,MATCH(C8679,'[1]Базовый ПЛ ООО "Финдер" янв25 '!$B$1:$B$8808,0),)</f>
        <v>29644</v>
      </c>
      <c r="P8679" s="18">
        <f t="shared" si="725"/>
        <v>16798.27</v>
      </c>
      <c r="Q8679" s="18">
        <f t="shared" si="726"/>
        <v>20157.919999999998</v>
      </c>
      <c r="R8679" s="1"/>
      <c r="S8679" s="1"/>
      <c r="T8679" s="1"/>
      <c r="U8679" s="1"/>
      <c r="V8679" s="1"/>
    </row>
    <row r="8680" spans="1:22" s="10" customFormat="1" x14ac:dyDescent="0.25">
      <c r="A8680" s="11" t="s">
        <v>21357</v>
      </c>
      <c r="B8680" s="12" t="s">
        <v>20226</v>
      </c>
      <c r="C8680" s="12" t="s">
        <v>20227</v>
      </c>
      <c r="D8680" s="13" t="s">
        <v>214</v>
      </c>
      <c r="E8680" s="12" t="s">
        <v>20228</v>
      </c>
      <c r="F8680" s="14" t="s">
        <v>29</v>
      </c>
      <c r="G8680" s="14" t="s">
        <v>29</v>
      </c>
      <c r="H8680" s="15">
        <v>0.42460000000000003</v>
      </c>
      <c r="I8680" s="30">
        <v>2</v>
      </c>
      <c r="J8680" s="26" t="s">
        <v>33021</v>
      </c>
      <c r="K8680" s="26" t="s">
        <v>25115</v>
      </c>
      <c r="L8680" s="28">
        <v>27179</v>
      </c>
      <c r="M8680" s="16">
        <f t="shared" si="724"/>
        <v>0.13002685897200039</v>
      </c>
      <c r="N8680" s="17">
        <v>45643</v>
      </c>
      <c r="O8680" s="18" cm="1">
        <f t="array" ref="O8680">INDEX('[1]Базовый ПЛ ООО "Финдер" янв25 '!$E$1:$E$8808,MATCH(C8680,'[1]Базовый ПЛ ООО "Финдер" янв25 '!$B$1:$B$8808,0),)</f>
        <v>30713</v>
      </c>
      <c r="P8680" s="18">
        <f t="shared" si="725"/>
        <v>17404.03</v>
      </c>
      <c r="Q8680" s="18">
        <f t="shared" si="726"/>
        <v>20884.84</v>
      </c>
      <c r="R8680" s="1"/>
      <c r="S8680" s="1"/>
      <c r="T8680" s="1"/>
      <c r="U8680" s="1"/>
      <c r="V8680" s="1"/>
    </row>
    <row r="8681" spans="1:22" s="10" customFormat="1" ht="27.6" x14ac:dyDescent="0.25">
      <c r="A8681" s="11" t="s">
        <v>21357</v>
      </c>
      <c r="B8681" s="12" t="s">
        <v>20229</v>
      </c>
      <c r="C8681" s="12" t="s">
        <v>20230</v>
      </c>
      <c r="D8681" s="13" t="s">
        <v>214</v>
      </c>
      <c r="E8681" s="12" t="s">
        <v>36204</v>
      </c>
      <c r="F8681" s="14" t="s">
        <v>29</v>
      </c>
      <c r="G8681" s="14" t="s">
        <v>29</v>
      </c>
      <c r="H8681" s="15">
        <v>3.406E-2</v>
      </c>
      <c r="I8681" s="30">
        <v>2</v>
      </c>
      <c r="J8681" s="26" t="s">
        <v>33021</v>
      </c>
      <c r="K8681" s="26" t="s">
        <v>25114</v>
      </c>
      <c r="L8681" s="28">
        <v>6483</v>
      </c>
      <c r="M8681" s="16">
        <f t="shared" si="724"/>
        <v>0.13003239241092079</v>
      </c>
      <c r="N8681" s="17">
        <v>45643</v>
      </c>
      <c r="O8681" s="18" cm="1">
        <f t="array" ref="O8681">INDEX('[1]Базовый ПЛ ООО "Финдер" янв25 '!$E$1:$E$8808,MATCH(C8681,'[1]Базовый ПЛ ООО "Финдер" янв25 '!$B$1:$B$8808,0),)</f>
        <v>7326</v>
      </c>
      <c r="P8681" s="18">
        <f t="shared" si="725"/>
        <v>4151.3999999999996</v>
      </c>
      <c r="Q8681" s="18">
        <f t="shared" si="726"/>
        <v>4981.68</v>
      </c>
      <c r="R8681" s="1"/>
      <c r="S8681" s="1"/>
      <c r="T8681" s="1"/>
      <c r="U8681" s="1"/>
      <c r="V8681" s="1"/>
    </row>
    <row r="8682" spans="1:22" s="10" customFormat="1" ht="27.6" x14ac:dyDescent="0.25">
      <c r="A8682" s="11" t="s">
        <v>33016</v>
      </c>
      <c r="B8682" s="12" t="s">
        <v>20231</v>
      </c>
      <c r="C8682" s="12" t="s">
        <v>20232</v>
      </c>
      <c r="D8682" s="13" t="s">
        <v>214</v>
      </c>
      <c r="E8682" s="12" t="s">
        <v>36205</v>
      </c>
      <c r="F8682" s="14" t="s">
        <v>29</v>
      </c>
      <c r="G8682" s="14" t="s">
        <v>29</v>
      </c>
      <c r="H8682" s="15">
        <v>3.3600000000000005E-2</v>
      </c>
      <c r="I8682" s="30">
        <v>2</v>
      </c>
      <c r="J8682" s="26" t="s">
        <v>33445</v>
      </c>
      <c r="K8682" s="26" t="s">
        <v>25113</v>
      </c>
      <c r="L8682" s="28">
        <v>6483</v>
      </c>
      <c r="M8682" s="16">
        <f t="shared" si="724"/>
        <v>0.13003239241092079</v>
      </c>
      <c r="N8682" s="17">
        <v>45643</v>
      </c>
      <c r="O8682" s="18" cm="1">
        <f t="array" ref="O8682">INDEX('[1]Базовый ПЛ ООО "Финдер" янв25 '!$E$1:$E$8808,MATCH(C8682,'[1]Базовый ПЛ ООО "Финдер" янв25 '!$B$1:$B$8808,0),)</f>
        <v>7326</v>
      </c>
      <c r="P8682" s="18">
        <f t="shared" si="725"/>
        <v>4151.3999999999996</v>
      </c>
      <c r="Q8682" s="18">
        <f t="shared" si="726"/>
        <v>4981.68</v>
      </c>
      <c r="R8682" s="1"/>
      <c r="S8682" s="1"/>
      <c r="T8682" s="1"/>
      <c r="U8682" s="1"/>
      <c r="V8682" s="1"/>
    </row>
    <row r="8683" spans="1:22" s="10" customFormat="1" ht="41.4" x14ac:dyDescent="0.25">
      <c r="A8683" s="11" t="s">
        <v>33016</v>
      </c>
      <c r="B8683" s="12" t="s">
        <v>20233</v>
      </c>
      <c r="C8683" s="12" t="s">
        <v>20234</v>
      </c>
      <c r="D8683" s="13" t="s">
        <v>214</v>
      </c>
      <c r="E8683" s="12" t="s">
        <v>36206</v>
      </c>
      <c r="F8683" s="14" t="s">
        <v>29</v>
      </c>
      <c r="G8683" s="14" t="s">
        <v>29</v>
      </c>
      <c r="H8683" s="15">
        <v>0.1128</v>
      </c>
      <c r="I8683" s="30">
        <v>2</v>
      </c>
      <c r="J8683" s="26" t="s">
        <v>33445</v>
      </c>
      <c r="K8683" s="26" t="s">
        <v>25112</v>
      </c>
      <c r="L8683" s="28">
        <v>15617</v>
      </c>
      <c r="M8683" s="16">
        <f t="shared" si="724"/>
        <v>0.13005058589998075</v>
      </c>
      <c r="N8683" s="17">
        <v>45643</v>
      </c>
      <c r="O8683" s="18" cm="1">
        <f t="array" ref="O8683">INDEX('[1]Базовый ПЛ ООО "Финдер" янв25 '!$E$1:$E$8808,MATCH(C8683,'[1]Базовый ПЛ ООО "Финдер" янв25 '!$B$1:$B$8808,0),)</f>
        <v>17648</v>
      </c>
      <c r="P8683" s="18">
        <f t="shared" si="725"/>
        <v>10000.530000000001</v>
      </c>
      <c r="Q8683" s="18">
        <f t="shared" si="726"/>
        <v>12000.64</v>
      </c>
      <c r="R8683" s="1"/>
      <c r="S8683" s="1"/>
      <c r="T8683" s="1"/>
      <c r="U8683" s="1"/>
      <c r="V8683" s="1"/>
    </row>
    <row r="8684" spans="1:22" s="10" customFormat="1" ht="55.2" x14ac:dyDescent="0.25">
      <c r="A8684" s="11" t="s">
        <v>21357</v>
      </c>
      <c r="B8684" s="12" t="s">
        <v>20235</v>
      </c>
      <c r="C8684" s="12" t="s">
        <v>20236</v>
      </c>
      <c r="D8684" s="13" t="s">
        <v>20237</v>
      </c>
      <c r="E8684" s="12" t="s">
        <v>36207</v>
      </c>
      <c r="F8684" s="14" t="s">
        <v>45</v>
      </c>
      <c r="G8684" s="14" t="s">
        <v>45</v>
      </c>
      <c r="H8684" s="15">
        <v>0.1046</v>
      </c>
      <c r="I8684" s="30">
        <v>1</v>
      </c>
      <c r="J8684" s="26" t="s">
        <v>33021</v>
      </c>
      <c r="K8684" s="26" t="s">
        <v>25111</v>
      </c>
      <c r="L8684" s="28">
        <v>9070</v>
      </c>
      <c r="M8684" s="16">
        <f t="shared" si="724"/>
        <v>0.13009922822491737</v>
      </c>
      <c r="N8684" s="17">
        <v>45643</v>
      </c>
      <c r="O8684" s="18" cm="1">
        <f t="array" ref="O8684">INDEX('[1]Базовый ПЛ ООО "Финдер" янв25 '!$E$1:$E$8808,MATCH(C8684,'[1]Базовый ПЛ ООО "Финдер" янв25 '!$B$1:$B$8808,0),)</f>
        <v>10250</v>
      </c>
      <c r="P8684" s="18">
        <f t="shared" si="725"/>
        <v>6833.33</v>
      </c>
      <c r="Q8684" s="18">
        <f t="shared" si="726"/>
        <v>8200</v>
      </c>
      <c r="R8684" s="1"/>
      <c r="S8684" s="1"/>
      <c r="T8684" s="1"/>
      <c r="U8684" s="1"/>
      <c r="V8684" s="1"/>
    </row>
    <row r="8685" spans="1:22" s="10" customFormat="1" ht="55.2" x14ac:dyDescent="0.25">
      <c r="A8685" s="11" t="s">
        <v>21357</v>
      </c>
      <c r="B8685" s="12" t="s">
        <v>20238</v>
      </c>
      <c r="C8685" s="12" t="s">
        <v>20239</v>
      </c>
      <c r="D8685" s="13" t="s">
        <v>20237</v>
      </c>
      <c r="E8685" s="12" t="s">
        <v>36208</v>
      </c>
      <c r="F8685" s="14" t="s">
        <v>29</v>
      </c>
      <c r="G8685" s="14" t="s">
        <v>29</v>
      </c>
      <c r="H8685" s="15">
        <v>0.1046</v>
      </c>
      <c r="I8685" s="30">
        <v>1</v>
      </c>
      <c r="J8685" s="26" t="s">
        <v>33021</v>
      </c>
      <c r="K8685" s="26" t="s">
        <v>25110</v>
      </c>
      <c r="L8685" s="28">
        <v>9070</v>
      </c>
      <c r="M8685" s="16">
        <f t="shared" si="724"/>
        <v>0.13009922822491737</v>
      </c>
      <c r="N8685" s="17">
        <v>45643</v>
      </c>
      <c r="O8685" s="18" cm="1">
        <f t="array" ref="O8685">INDEX('[1]Базовый ПЛ ООО "Финдер" янв25 '!$E$1:$E$8808,MATCH(C8685,'[1]Базовый ПЛ ООО "Финдер" янв25 '!$B$1:$B$8808,0),)</f>
        <v>10250</v>
      </c>
      <c r="P8685" s="18">
        <f t="shared" si="725"/>
        <v>6833.33</v>
      </c>
      <c r="Q8685" s="18">
        <f t="shared" si="726"/>
        <v>8200</v>
      </c>
      <c r="R8685" s="1"/>
      <c r="S8685" s="1"/>
      <c r="T8685" s="1"/>
      <c r="U8685" s="1"/>
      <c r="V8685" s="1"/>
    </row>
    <row r="8686" spans="1:22" s="10" customFormat="1" ht="41.4" x14ac:dyDescent="0.25">
      <c r="A8686" s="11" t="s">
        <v>33016</v>
      </c>
      <c r="B8686" s="12" t="s">
        <v>20240</v>
      </c>
      <c r="C8686" s="12" t="s">
        <v>20241</v>
      </c>
      <c r="D8686" s="13" t="s">
        <v>20237</v>
      </c>
      <c r="E8686" s="12" t="s">
        <v>36209</v>
      </c>
      <c r="F8686" s="14" t="s">
        <v>45</v>
      </c>
      <c r="G8686" s="14" t="s">
        <v>45</v>
      </c>
      <c r="H8686" s="15">
        <v>0.1046</v>
      </c>
      <c r="I8686" s="30">
        <v>1</v>
      </c>
      <c r="J8686" s="26" t="s">
        <v>33445</v>
      </c>
      <c r="K8686" s="26" t="s">
        <v>25109</v>
      </c>
      <c r="L8686" s="28">
        <v>9070</v>
      </c>
      <c r="M8686" s="16">
        <f t="shared" si="724"/>
        <v>0.13009922822491737</v>
      </c>
      <c r="N8686" s="17">
        <v>45643</v>
      </c>
      <c r="O8686" s="18" cm="1">
        <f t="array" ref="O8686">INDEX('[1]Базовый ПЛ ООО "Финдер" янв25 '!$E$1:$E$8808,MATCH(C8686,'[1]Базовый ПЛ ООО "Финдер" янв25 '!$B$1:$B$8808,0),)</f>
        <v>10250</v>
      </c>
      <c r="P8686" s="18">
        <f t="shared" si="725"/>
        <v>6833.33</v>
      </c>
      <c r="Q8686" s="18">
        <f t="shared" si="726"/>
        <v>8200</v>
      </c>
      <c r="R8686" s="1"/>
      <c r="S8686" s="1"/>
      <c r="T8686" s="1"/>
      <c r="U8686" s="1"/>
      <c r="V8686" s="1"/>
    </row>
    <row r="8687" spans="1:22" s="10" customFormat="1" ht="55.2" x14ac:dyDescent="0.25">
      <c r="A8687" s="11" t="s">
        <v>21357</v>
      </c>
      <c r="B8687" s="12" t="s">
        <v>20242</v>
      </c>
      <c r="C8687" s="12" t="s">
        <v>20243</v>
      </c>
      <c r="D8687" s="13" t="s">
        <v>20237</v>
      </c>
      <c r="E8687" s="12" t="s">
        <v>36210</v>
      </c>
      <c r="F8687" s="14" t="s">
        <v>29</v>
      </c>
      <c r="G8687" s="14" t="s">
        <v>29</v>
      </c>
      <c r="H8687" s="15">
        <v>0.1046</v>
      </c>
      <c r="I8687" s="30">
        <v>1</v>
      </c>
      <c r="J8687" s="26" t="s">
        <v>33486</v>
      </c>
      <c r="K8687" s="26" t="s">
        <v>25108</v>
      </c>
      <c r="L8687" s="28"/>
      <c r="M8687" s="16"/>
      <c r="N8687" s="17">
        <v>45643</v>
      </c>
      <c r="O8687" s="18" cm="1">
        <f t="array" ref="O8687">INDEX('[1]Базовый ПЛ ООО "Финдер" янв25 '!$E$1:$E$8808,MATCH(C8687,'[1]Базовый ПЛ ООО "Финдер" янв25 '!$B$1:$B$8808,0),)</f>
        <v>10250</v>
      </c>
      <c r="P8687" s="18">
        <f t="shared" si="725"/>
        <v>6833.33</v>
      </c>
      <c r="Q8687" s="18">
        <f t="shared" si="726"/>
        <v>8200</v>
      </c>
      <c r="R8687" s="1"/>
      <c r="S8687" s="1"/>
      <c r="T8687" s="1"/>
      <c r="U8687" s="1"/>
      <c r="V8687" s="1"/>
    </row>
    <row r="8688" spans="1:22" s="10" customFormat="1" ht="55.2" x14ac:dyDescent="0.25">
      <c r="A8688" s="11" t="s">
        <v>21357</v>
      </c>
      <c r="B8688" s="12" t="s">
        <v>20244</v>
      </c>
      <c r="C8688" s="12" t="s">
        <v>20245</v>
      </c>
      <c r="D8688" s="13" t="s">
        <v>20237</v>
      </c>
      <c r="E8688" s="12" t="s">
        <v>24553</v>
      </c>
      <c r="F8688" s="14" t="s">
        <v>45</v>
      </c>
      <c r="G8688" s="14" t="s">
        <v>45</v>
      </c>
      <c r="H8688" s="15">
        <v>0.1046</v>
      </c>
      <c r="I8688" s="30">
        <v>1</v>
      </c>
      <c r="J8688" s="26" t="s">
        <v>33021</v>
      </c>
      <c r="K8688" s="26" t="s">
        <v>25107</v>
      </c>
      <c r="L8688" s="28">
        <v>6595</v>
      </c>
      <c r="M8688" s="16">
        <f>O8688/L8688-1</f>
        <v>0.13009855951478388</v>
      </c>
      <c r="N8688" s="17">
        <v>45643</v>
      </c>
      <c r="O8688" s="18" cm="1">
        <f t="array" ref="O8688">INDEX('[1]Базовый ПЛ ООО "Финдер" янв25 '!$E$1:$E$8808,MATCH(C8688,'[1]Базовый ПЛ ООО "Финдер" янв25 '!$B$1:$B$8808,0),)</f>
        <v>7453</v>
      </c>
      <c r="P8688" s="18">
        <f t="shared" si="725"/>
        <v>4968.67</v>
      </c>
      <c r="Q8688" s="18">
        <f t="shared" si="726"/>
        <v>5962.4</v>
      </c>
      <c r="R8688" s="1"/>
      <c r="S8688" s="1"/>
      <c r="T8688" s="1"/>
      <c r="U8688" s="1"/>
      <c r="V8688" s="1"/>
    </row>
    <row r="8689" spans="1:22" s="10" customFormat="1" ht="55.2" x14ac:dyDescent="0.25">
      <c r="A8689" s="11" t="s">
        <v>21357</v>
      </c>
      <c r="B8689" s="12" t="s">
        <v>20246</v>
      </c>
      <c r="C8689" s="12" t="s">
        <v>20247</v>
      </c>
      <c r="D8689" s="13" t="s">
        <v>20237</v>
      </c>
      <c r="E8689" s="12" t="s">
        <v>24554</v>
      </c>
      <c r="F8689" s="14" t="s">
        <v>29</v>
      </c>
      <c r="G8689" s="14" t="s">
        <v>29</v>
      </c>
      <c r="H8689" s="15">
        <v>0.1046</v>
      </c>
      <c r="I8689" s="30">
        <v>1</v>
      </c>
      <c r="J8689" s="26" t="s">
        <v>33021</v>
      </c>
      <c r="K8689" s="26" t="s">
        <v>25106</v>
      </c>
      <c r="L8689" s="28">
        <v>6595</v>
      </c>
      <c r="M8689" s="16">
        <f>O8689/L8689-1</f>
        <v>0.13009855951478388</v>
      </c>
      <c r="N8689" s="17">
        <v>45643</v>
      </c>
      <c r="O8689" s="18" cm="1">
        <f t="array" ref="O8689">INDEX('[1]Базовый ПЛ ООО "Финдер" янв25 '!$E$1:$E$8808,MATCH(C8689,'[1]Базовый ПЛ ООО "Финдер" янв25 '!$B$1:$B$8808,0),)</f>
        <v>7453</v>
      </c>
      <c r="P8689" s="18">
        <f t="shared" si="725"/>
        <v>4968.67</v>
      </c>
      <c r="Q8689" s="18">
        <f t="shared" si="726"/>
        <v>5962.4</v>
      </c>
      <c r="R8689" s="1"/>
      <c r="S8689" s="1"/>
      <c r="T8689" s="1"/>
      <c r="U8689" s="1"/>
      <c r="V8689" s="1"/>
    </row>
    <row r="8690" spans="1:22" s="10" customFormat="1" ht="41.4" x14ac:dyDescent="0.25">
      <c r="A8690" s="11" t="s">
        <v>33016</v>
      </c>
      <c r="B8690" s="12" t="s">
        <v>20248</v>
      </c>
      <c r="C8690" s="12" t="s">
        <v>20249</v>
      </c>
      <c r="D8690" s="13" t="s">
        <v>20237</v>
      </c>
      <c r="E8690" s="12" t="s">
        <v>36211</v>
      </c>
      <c r="F8690" s="14" t="s">
        <v>45</v>
      </c>
      <c r="G8690" s="14">
        <v>1</v>
      </c>
      <c r="H8690" s="15">
        <v>0.1046</v>
      </c>
      <c r="I8690" s="30">
        <v>1</v>
      </c>
      <c r="J8690" s="26" t="s">
        <v>33445</v>
      </c>
      <c r="K8690" s="26" t="s">
        <v>25105</v>
      </c>
      <c r="L8690" s="28">
        <v>6595</v>
      </c>
      <c r="M8690" s="16">
        <f>O8690/L8690-1</f>
        <v>0.13009855951478388</v>
      </c>
      <c r="N8690" s="17">
        <v>45643</v>
      </c>
      <c r="O8690" s="18" cm="1">
        <f t="array" ref="O8690">INDEX('[1]Базовый ПЛ ООО "Финдер" янв25 '!$E$1:$E$8808,MATCH(C8690,'[1]Базовый ПЛ ООО "Финдер" янв25 '!$B$1:$B$8808,0),)</f>
        <v>7453</v>
      </c>
      <c r="P8690" s="18">
        <f t="shared" si="725"/>
        <v>4968.67</v>
      </c>
      <c r="Q8690" s="18">
        <f t="shared" si="726"/>
        <v>5962.4</v>
      </c>
      <c r="R8690" s="1"/>
      <c r="S8690" s="1"/>
      <c r="T8690" s="1"/>
      <c r="U8690" s="1"/>
      <c r="V8690" s="1"/>
    </row>
    <row r="8691" spans="1:22" s="10" customFormat="1" ht="55.2" x14ac:dyDescent="0.25">
      <c r="A8691" s="31" t="s">
        <v>33451</v>
      </c>
      <c r="B8691" s="32" t="s">
        <v>20250</v>
      </c>
      <c r="C8691" s="32" t="s">
        <v>20251</v>
      </c>
      <c r="D8691" s="33" t="s">
        <v>20237</v>
      </c>
      <c r="E8691" s="32" t="s">
        <v>36212</v>
      </c>
      <c r="F8691" s="34" t="s">
        <v>29</v>
      </c>
      <c r="G8691" s="34" t="s">
        <v>29</v>
      </c>
      <c r="H8691" s="35">
        <v>0.1046</v>
      </c>
      <c r="I8691" s="36"/>
      <c r="J8691" s="37" t="s">
        <v>36697</v>
      </c>
      <c r="K8691" s="37" t="s">
        <v>25104</v>
      </c>
      <c r="L8691" s="28" t="s">
        <v>33102</v>
      </c>
      <c r="M8691" s="16"/>
      <c r="N8691" s="17"/>
      <c r="O8691" s="38" t="s">
        <v>33102</v>
      </c>
      <c r="P8691" s="38" t="s">
        <v>33102</v>
      </c>
      <c r="Q8691" s="38" t="s">
        <v>33102</v>
      </c>
      <c r="R8691" s="1"/>
      <c r="S8691" s="1"/>
      <c r="T8691" s="1"/>
      <c r="U8691" s="1"/>
      <c r="V8691" s="1"/>
    </row>
    <row r="8692" spans="1:22" s="10" customFormat="1" ht="55.2" x14ac:dyDescent="0.25">
      <c r="A8692" s="11" t="s">
        <v>21357</v>
      </c>
      <c r="B8692" s="12" t="s">
        <v>22344</v>
      </c>
      <c r="C8692" s="12" t="s">
        <v>22345</v>
      </c>
      <c r="D8692" s="13" t="s">
        <v>20237</v>
      </c>
      <c r="E8692" s="12" t="s">
        <v>36213</v>
      </c>
      <c r="F8692" s="14">
        <v>5</v>
      </c>
      <c r="G8692" s="14">
        <v>5</v>
      </c>
      <c r="H8692" s="15">
        <v>0.1046</v>
      </c>
      <c r="I8692" s="30">
        <v>1</v>
      </c>
      <c r="J8692" s="26" t="s">
        <v>33021</v>
      </c>
      <c r="K8692" s="26" t="s">
        <v>36627</v>
      </c>
      <c r="L8692" s="28">
        <v>7763</v>
      </c>
      <c r="M8692" s="16">
        <f t="shared" ref="M8692:M8697" si="727">O8692/L8692-1</f>
        <v>0.13010434110524272</v>
      </c>
      <c r="N8692" s="17">
        <v>45643</v>
      </c>
      <c r="O8692" s="18" cm="1">
        <f t="array" ref="O8692">INDEX('[1]Базовый ПЛ ООО "Финдер" янв25 '!$E$1:$E$8808,MATCH(C8692,'[1]Базовый ПЛ ООО "Финдер" янв25 '!$B$1:$B$8808,0),)</f>
        <v>8773</v>
      </c>
      <c r="P8692" s="18">
        <f t="shared" ref="P8692:P8697" si="728">CHOOSE(I8692,ROUND(O8692*(1-$Q$5)/1.2,2),ROUND(O8692*(1-$Q$3)/1.2,2))</f>
        <v>5848.67</v>
      </c>
      <c r="Q8692" s="18">
        <f t="shared" ref="Q8692:Q8697" si="729">ROUND(P8692*1.2,2)</f>
        <v>7018.4</v>
      </c>
      <c r="R8692" s="1"/>
      <c r="S8692" s="1"/>
      <c r="T8692" s="1"/>
      <c r="U8692" s="1"/>
      <c r="V8692" s="1"/>
    </row>
    <row r="8693" spans="1:22" s="10" customFormat="1" ht="55.2" x14ac:dyDescent="0.25">
      <c r="A8693" s="11" t="s">
        <v>21357</v>
      </c>
      <c r="B8693" s="12" t="s">
        <v>20252</v>
      </c>
      <c r="C8693" s="12" t="s">
        <v>20253</v>
      </c>
      <c r="D8693" s="13" t="s">
        <v>20237</v>
      </c>
      <c r="E8693" s="12" t="s">
        <v>36214</v>
      </c>
      <c r="F8693" s="14" t="s">
        <v>45</v>
      </c>
      <c r="G8693" s="14" t="s">
        <v>45</v>
      </c>
      <c r="H8693" s="15">
        <v>0.1222</v>
      </c>
      <c r="I8693" s="30">
        <v>1</v>
      </c>
      <c r="J8693" s="26" t="s">
        <v>33021</v>
      </c>
      <c r="K8693" s="26" t="s">
        <v>25103</v>
      </c>
      <c r="L8693" s="28">
        <v>17642</v>
      </c>
      <c r="M8693" s="16">
        <f t="shared" si="727"/>
        <v>0.13003060877451533</v>
      </c>
      <c r="N8693" s="17">
        <v>45643</v>
      </c>
      <c r="O8693" s="18" cm="1">
        <f t="array" ref="O8693">INDEX('[1]Базовый ПЛ ООО "Финдер" янв25 '!$E$1:$E$8808,MATCH(C8693,'[1]Базовый ПЛ ООО "Финдер" янв25 '!$B$1:$B$8808,0),)</f>
        <v>19936</v>
      </c>
      <c r="P8693" s="18">
        <f t="shared" si="728"/>
        <v>13290.67</v>
      </c>
      <c r="Q8693" s="18">
        <f t="shared" si="729"/>
        <v>15948.8</v>
      </c>
      <c r="R8693" s="1"/>
      <c r="S8693" s="1"/>
      <c r="T8693" s="1"/>
      <c r="U8693" s="1"/>
      <c r="V8693" s="1"/>
    </row>
    <row r="8694" spans="1:22" s="10" customFormat="1" ht="55.2" x14ac:dyDescent="0.25">
      <c r="A8694" s="11" t="s">
        <v>21357</v>
      </c>
      <c r="B8694" s="12" t="s">
        <v>20254</v>
      </c>
      <c r="C8694" s="12" t="s">
        <v>20255</v>
      </c>
      <c r="D8694" s="13" t="s">
        <v>20237</v>
      </c>
      <c r="E8694" s="12" t="s">
        <v>36215</v>
      </c>
      <c r="F8694" s="14" t="s">
        <v>29</v>
      </c>
      <c r="G8694" s="14" t="s">
        <v>29</v>
      </c>
      <c r="H8694" s="15">
        <v>0.1222</v>
      </c>
      <c r="I8694" s="30">
        <v>1</v>
      </c>
      <c r="J8694" s="26" t="s">
        <v>33021</v>
      </c>
      <c r="K8694" s="26" t="s">
        <v>25102</v>
      </c>
      <c r="L8694" s="28">
        <v>17642</v>
      </c>
      <c r="M8694" s="16">
        <f t="shared" si="727"/>
        <v>0.13003060877451533</v>
      </c>
      <c r="N8694" s="17">
        <v>45643</v>
      </c>
      <c r="O8694" s="18" cm="1">
        <f t="array" ref="O8694">INDEX('[1]Базовый ПЛ ООО "Финдер" янв25 '!$E$1:$E$8808,MATCH(C8694,'[1]Базовый ПЛ ООО "Финдер" янв25 '!$B$1:$B$8808,0),)</f>
        <v>19936</v>
      </c>
      <c r="P8694" s="18">
        <f t="shared" si="728"/>
        <v>13290.67</v>
      </c>
      <c r="Q8694" s="18">
        <f t="shared" si="729"/>
        <v>15948.8</v>
      </c>
      <c r="R8694" s="1"/>
      <c r="S8694" s="1"/>
      <c r="T8694" s="1"/>
      <c r="U8694" s="1"/>
      <c r="V8694" s="1"/>
    </row>
    <row r="8695" spans="1:22" s="10" customFormat="1" ht="55.2" x14ac:dyDescent="0.25">
      <c r="A8695" s="11" t="s">
        <v>21357</v>
      </c>
      <c r="B8695" s="12" t="s">
        <v>20256</v>
      </c>
      <c r="C8695" s="12" t="s">
        <v>20257</v>
      </c>
      <c r="D8695" s="13" t="s">
        <v>20237</v>
      </c>
      <c r="E8695" s="12" t="s">
        <v>36216</v>
      </c>
      <c r="F8695" s="14" t="s">
        <v>45</v>
      </c>
      <c r="G8695" s="14" t="s">
        <v>45</v>
      </c>
      <c r="H8695" s="15">
        <v>0.1222</v>
      </c>
      <c r="I8695" s="30">
        <v>1</v>
      </c>
      <c r="J8695" s="26" t="s">
        <v>33021</v>
      </c>
      <c r="K8695" s="26" t="s">
        <v>25101</v>
      </c>
      <c r="L8695" s="28">
        <v>17642</v>
      </c>
      <c r="M8695" s="16">
        <f t="shared" si="727"/>
        <v>0.13003060877451533</v>
      </c>
      <c r="N8695" s="17">
        <v>45643</v>
      </c>
      <c r="O8695" s="18" cm="1">
        <f t="array" ref="O8695">INDEX('[1]Базовый ПЛ ООО "Финдер" янв25 '!$E$1:$E$8808,MATCH(C8695,'[1]Базовый ПЛ ООО "Финдер" янв25 '!$B$1:$B$8808,0),)</f>
        <v>19936</v>
      </c>
      <c r="P8695" s="18">
        <f t="shared" si="728"/>
        <v>13290.67</v>
      </c>
      <c r="Q8695" s="18">
        <f t="shared" si="729"/>
        <v>15948.8</v>
      </c>
      <c r="R8695" s="1"/>
      <c r="S8695" s="1"/>
      <c r="T8695" s="1"/>
      <c r="U8695" s="1"/>
      <c r="V8695" s="1"/>
    </row>
    <row r="8696" spans="1:22" s="10" customFormat="1" ht="55.2" x14ac:dyDescent="0.25">
      <c r="A8696" s="11" t="s">
        <v>21357</v>
      </c>
      <c r="B8696" s="12" t="s">
        <v>20258</v>
      </c>
      <c r="C8696" s="12" t="s">
        <v>20259</v>
      </c>
      <c r="D8696" s="13" t="s">
        <v>20237</v>
      </c>
      <c r="E8696" s="12" t="s">
        <v>36217</v>
      </c>
      <c r="F8696" s="14" t="s">
        <v>29</v>
      </c>
      <c r="G8696" s="14" t="s">
        <v>29</v>
      </c>
      <c r="H8696" s="15">
        <v>0.1222</v>
      </c>
      <c r="I8696" s="30">
        <v>1</v>
      </c>
      <c r="J8696" s="26" t="s">
        <v>33021</v>
      </c>
      <c r="K8696" s="26" t="s">
        <v>25100</v>
      </c>
      <c r="L8696" s="28">
        <v>17642</v>
      </c>
      <c r="M8696" s="16">
        <f t="shared" si="727"/>
        <v>0.13003060877451533</v>
      </c>
      <c r="N8696" s="17">
        <v>45643</v>
      </c>
      <c r="O8696" s="18" cm="1">
        <f t="array" ref="O8696">INDEX('[1]Базовый ПЛ ООО "Финдер" янв25 '!$E$1:$E$8808,MATCH(C8696,'[1]Базовый ПЛ ООО "Финдер" янв25 '!$B$1:$B$8808,0),)</f>
        <v>19936</v>
      </c>
      <c r="P8696" s="18">
        <f t="shared" si="728"/>
        <v>13290.67</v>
      </c>
      <c r="Q8696" s="18">
        <f t="shared" si="729"/>
        <v>15948.8</v>
      </c>
      <c r="R8696" s="1"/>
      <c r="S8696" s="1"/>
      <c r="T8696" s="1"/>
      <c r="U8696" s="1"/>
      <c r="V8696" s="1"/>
    </row>
    <row r="8697" spans="1:22" s="10" customFormat="1" ht="55.2" x14ac:dyDescent="0.25">
      <c r="A8697" s="11" t="s">
        <v>33016</v>
      </c>
      <c r="B8697" s="12" t="s">
        <v>20260</v>
      </c>
      <c r="C8697" s="12" t="s">
        <v>20261</v>
      </c>
      <c r="D8697" s="13" t="s">
        <v>20237</v>
      </c>
      <c r="E8697" s="12" t="s">
        <v>36218</v>
      </c>
      <c r="F8697" s="14" t="s">
        <v>45</v>
      </c>
      <c r="G8697" s="14" t="s">
        <v>45</v>
      </c>
      <c r="H8697" s="15">
        <v>0.1024</v>
      </c>
      <c r="I8697" s="30">
        <v>1</v>
      </c>
      <c r="J8697" s="26" t="s">
        <v>33445</v>
      </c>
      <c r="K8697" s="26" t="s">
        <v>25099</v>
      </c>
      <c r="L8697" s="28">
        <v>17642</v>
      </c>
      <c r="M8697" s="16">
        <f t="shared" si="727"/>
        <v>0.13003060877451533</v>
      </c>
      <c r="N8697" s="17">
        <v>45643</v>
      </c>
      <c r="O8697" s="18" cm="1">
        <f t="array" ref="O8697">INDEX('[1]Базовый ПЛ ООО "Финдер" янв25 '!$E$1:$E$8808,MATCH(C8697,'[1]Базовый ПЛ ООО "Финдер" янв25 '!$B$1:$B$8808,0),)</f>
        <v>19936</v>
      </c>
      <c r="P8697" s="18">
        <f t="shared" si="728"/>
        <v>13290.67</v>
      </c>
      <c r="Q8697" s="18">
        <f t="shared" si="729"/>
        <v>15948.8</v>
      </c>
      <c r="R8697" s="1"/>
      <c r="S8697" s="1"/>
      <c r="T8697" s="1"/>
      <c r="U8697" s="1"/>
      <c r="V8697" s="1"/>
    </row>
    <row r="8698" spans="1:22" s="10" customFormat="1" ht="55.2" x14ac:dyDescent="0.25">
      <c r="A8698" s="31" t="s">
        <v>33451</v>
      </c>
      <c r="B8698" s="32" t="s">
        <v>20262</v>
      </c>
      <c r="C8698" s="32" t="s">
        <v>20263</v>
      </c>
      <c r="D8698" s="33" t="s">
        <v>20237</v>
      </c>
      <c r="E8698" s="32" t="s">
        <v>36219</v>
      </c>
      <c r="F8698" s="34" t="s">
        <v>29</v>
      </c>
      <c r="G8698" s="34" t="s">
        <v>29</v>
      </c>
      <c r="H8698" s="35">
        <v>0.1024</v>
      </c>
      <c r="I8698" s="36"/>
      <c r="J8698" s="37" t="s">
        <v>36697</v>
      </c>
      <c r="K8698" s="37" t="s">
        <v>25098</v>
      </c>
      <c r="L8698" s="28" t="s">
        <v>33102</v>
      </c>
      <c r="M8698" s="16"/>
      <c r="N8698" s="17"/>
      <c r="O8698" s="38" t="s">
        <v>33102</v>
      </c>
      <c r="P8698" s="38" t="s">
        <v>33102</v>
      </c>
      <c r="Q8698" s="38" t="s">
        <v>33102</v>
      </c>
      <c r="R8698" s="1"/>
      <c r="S8698" s="1"/>
      <c r="T8698" s="1"/>
      <c r="U8698" s="1"/>
      <c r="V8698" s="1"/>
    </row>
    <row r="8699" spans="1:22" s="10" customFormat="1" ht="55.2" x14ac:dyDescent="0.25">
      <c r="A8699" s="11" t="s">
        <v>33016</v>
      </c>
      <c r="B8699" s="12" t="s">
        <v>20264</v>
      </c>
      <c r="C8699" s="12" t="s">
        <v>20265</v>
      </c>
      <c r="D8699" s="13" t="s">
        <v>20237</v>
      </c>
      <c r="E8699" s="12" t="s">
        <v>36220</v>
      </c>
      <c r="F8699" s="14" t="s">
        <v>45</v>
      </c>
      <c r="G8699" s="14" t="s">
        <v>45</v>
      </c>
      <c r="H8699" s="15">
        <v>0.1027</v>
      </c>
      <c r="I8699" s="30">
        <v>1</v>
      </c>
      <c r="J8699" s="26" t="s">
        <v>33445</v>
      </c>
      <c r="K8699" s="26" t="s">
        <v>25097</v>
      </c>
      <c r="L8699" s="28">
        <v>17642</v>
      </c>
      <c r="M8699" s="16">
        <f>O8699/L8699-1</f>
        <v>0.13003060877451533</v>
      </c>
      <c r="N8699" s="17">
        <v>45643</v>
      </c>
      <c r="O8699" s="18" cm="1">
        <f t="array" ref="O8699">INDEX('[1]Базовый ПЛ ООО "Финдер" янв25 '!$E$1:$E$8808,MATCH(C8699,'[1]Базовый ПЛ ООО "Финдер" янв25 '!$B$1:$B$8808,0),)</f>
        <v>19936</v>
      </c>
      <c r="P8699" s="18">
        <f>CHOOSE(I8699,ROUND(O8699*(1-$Q$5)/1.2,2),ROUND(O8699*(1-$Q$3)/1.2,2))</f>
        <v>13290.67</v>
      </c>
      <c r="Q8699" s="18">
        <f>ROUND(P8699*1.2,2)</f>
        <v>15948.8</v>
      </c>
      <c r="R8699" s="1"/>
      <c r="S8699" s="1"/>
      <c r="T8699" s="1"/>
      <c r="U8699" s="1"/>
      <c r="V8699" s="1"/>
    </row>
    <row r="8700" spans="1:22" s="10" customFormat="1" ht="55.2" x14ac:dyDescent="0.25">
      <c r="A8700" s="31" t="s">
        <v>33451</v>
      </c>
      <c r="B8700" s="32" t="s">
        <v>20266</v>
      </c>
      <c r="C8700" s="32" t="s">
        <v>20267</v>
      </c>
      <c r="D8700" s="33" t="s">
        <v>20237</v>
      </c>
      <c r="E8700" s="32" t="s">
        <v>36221</v>
      </c>
      <c r="F8700" s="34" t="s">
        <v>29</v>
      </c>
      <c r="G8700" s="34" t="s">
        <v>29</v>
      </c>
      <c r="H8700" s="35">
        <v>0.1027</v>
      </c>
      <c r="I8700" s="36"/>
      <c r="J8700" s="37" t="s">
        <v>36697</v>
      </c>
      <c r="K8700" s="37" t="s">
        <v>25096</v>
      </c>
      <c r="L8700" s="28" t="s">
        <v>33102</v>
      </c>
      <c r="M8700" s="16"/>
      <c r="N8700" s="17"/>
      <c r="O8700" s="38" t="s">
        <v>33102</v>
      </c>
      <c r="P8700" s="38" t="s">
        <v>33102</v>
      </c>
      <c r="Q8700" s="38" t="s">
        <v>33102</v>
      </c>
      <c r="R8700" s="1"/>
      <c r="S8700" s="1"/>
      <c r="T8700" s="1"/>
      <c r="U8700" s="1"/>
      <c r="V8700" s="1"/>
    </row>
    <row r="8701" spans="1:22" s="10" customFormat="1" ht="41.4" x14ac:dyDescent="0.25">
      <c r="A8701" s="11" t="s">
        <v>21357</v>
      </c>
      <c r="B8701" s="12" t="s">
        <v>20268</v>
      </c>
      <c r="C8701" s="12" t="s">
        <v>20269</v>
      </c>
      <c r="D8701" s="13" t="s">
        <v>20237</v>
      </c>
      <c r="E8701" s="12" t="s">
        <v>36222</v>
      </c>
      <c r="F8701" s="14" t="s">
        <v>45</v>
      </c>
      <c r="G8701" s="14" t="s">
        <v>45</v>
      </c>
      <c r="H8701" s="15">
        <v>0.11700000000000001</v>
      </c>
      <c r="I8701" s="30">
        <v>1</v>
      </c>
      <c r="J8701" s="26" t="s">
        <v>33021</v>
      </c>
      <c r="K8701" s="26" t="s">
        <v>25095</v>
      </c>
      <c r="L8701" s="28">
        <v>14211</v>
      </c>
      <c r="M8701" s="16">
        <f>O8701/L8701-1</f>
        <v>0.13004010977411862</v>
      </c>
      <c r="N8701" s="17">
        <v>45643</v>
      </c>
      <c r="O8701" s="18" cm="1">
        <f t="array" ref="O8701">INDEX('[1]Базовый ПЛ ООО "Финдер" янв25 '!$E$1:$E$8808,MATCH(C8701,'[1]Базовый ПЛ ООО "Финдер" янв25 '!$B$1:$B$8808,0),)</f>
        <v>16059</v>
      </c>
      <c r="P8701" s="18">
        <f t="shared" ref="P8701:P8702" si="730">CHOOSE(I8701,ROUND(O8701*(1-$Q$5)/1.2,2),ROUND(O8701*(1-$Q$3)/1.2,2))</f>
        <v>10706</v>
      </c>
      <c r="Q8701" s="18">
        <f>ROUND(P8701*1.2,2)</f>
        <v>12847.2</v>
      </c>
      <c r="R8701" s="1"/>
      <c r="S8701" s="1"/>
      <c r="T8701" s="1"/>
      <c r="U8701" s="1"/>
      <c r="V8701" s="1"/>
    </row>
    <row r="8702" spans="1:22" s="10" customFormat="1" ht="41.4" x14ac:dyDescent="0.25">
      <c r="A8702" s="11" t="s">
        <v>21357</v>
      </c>
      <c r="B8702" s="12" t="s">
        <v>20270</v>
      </c>
      <c r="C8702" s="12" t="s">
        <v>20271</v>
      </c>
      <c r="D8702" s="13" t="s">
        <v>20237</v>
      </c>
      <c r="E8702" s="12" t="s">
        <v>36223</v>
      </c>
      <c r="F8702" s="14" t="s">
        <v>29</v>
      </c>
      <c r="G8702" s="14" t="s">
        <v>29</v>
      </c>
      <c r="H8702" s="15">
        <v>0.11700000000000001</v>
      </c>
      <c r="I8702" s="30">
        <v>1</v>
      </c>
      <c r="J8702" s="26" t="s">
        <v>33021</v>
      </c>
      <c r="K8702" s="26" t="s">
        <v>25094</v>
      </c>
      <c r="L8702" s="28">
        <v>14211</v>
      </c>
      <c r="M8702" s="16">
        <f>O8702/L8702-1</f>
        <v>0.13004010977411862</v>
      </c>
      <c r="N8702" s="17">
        <v>45643</v>
      </c>
      <c r="O8702" s="18" cm="1">
        <f t="array" ref="O8702">INDEX('[1]Базовый ПЛ ООО "Финдер" янв25 '!$E$1:$E$8808,MATCH(C8702,'[1]Базовый ПЛ ООО "Финдер" янв25 '!$B$1:$B$8808,0),)</f>
        <v>16059</v>
      </c>
      <c r="P8702" s="18">
        <f t="shared" si="730"/>
        <v>10706</v>
      </c>
      <c r="Q8702" s="18">
        <f>ROUND(P8702*1.2,2)</f>
        <v>12847.2</v>
      </c>
      <c r="R8702" s="1"/>
      <c r="S8702" s="1"/>
      <c r="T8702" s="1"/>
      <c r="U8702" s="1"/>
      <c r="V8702" s="1"/>
    </row>
    <row r="8703" spans="1:22" s="10" customFormat="1" ht="55.2" x14ac:dyDescent="0.25">
      <c r="A8703" s="31" t="s">
        <v>33451</v>
      </c>
      <c r="B8703" s="32" t="s">
        <v>33271</v>
      </c>
      <c r="C8703" s="32" t="s">
        <v>33272</v>
      </c>
      <c r="D8703" s="33" t="s">
        <v>20237</v>
      </c>
      <c r="E8703" s="32" t="s">
        <v>36224</v>
      </c>
      <c r="F8703" s="34" t="s">
        <v>45</v>
      </c>
      <c r="G8703" s="34" t="s">
        <v>45</v>
      </c>
      <c r="H8703" s="35">
        <v>0.11700000000000001</v>
      </c>
      <c r="I8703" s="36"/>
      <c r="J8703" s="37" t="s">
        <v>33270</v>
      </c>
      <c r="K8703" s="37" t="s">
        <v>33275</v>
      </c>
      <c r="L8703" s="28">
        <v>14211</v>
      </c>
      <c r="M8703" s="16"/>
      <c r="N8703" s="17">
        <v>45161</v>
      </c>
      <c r="O8703" s="38" t="s">
        <v>33102</v>
      </c>
      <c r="P8703" s="38" t="s">
        <v>33102</v>
      </c>
      <c r="Q8703" s="38" t="s">
        <v>33102</v>
      </c>
      <c r="R8703" s="1"/>
      <c r="S8703" s="1"/>
      <c r="T8703" s="1"/>
      <c r="U8703" s="1"/>
      <c r="V8703" s="1"/>
    </row>
    <row r="8704" spans="1:22" s="10" customFormat="1" ht="55.2" x14ac:dyDescent="0.25">
      <c r="A8704" s="31" t="s">
        <v>33451</v>
      </c>
      <c r="B8704" s="32" t="s">
        <v>33273</v>
      </c>
      <c r="C8704" s="32" t="s">
        <v>33274</v>
      </c>
      <c r="D8704" s="33" t="s">
        <v>20237</v>
      </c>
      <c r="E8704" s="32" t="s">
        <v>36224</v>
      </c>
      <c r="F8704" s="34" t="s">
        <v>29</v>
      </c>
      <c r="G8704" s="34" t="s">
        <v>29</v>
      </c>
      <c r="H8704" s="35">
        <v>0.11700000000000001</v>
      </c>
      <c r="I8704" s="36"/>
      <c r="J8704" s="37" t="s">
        <v>33270</v>
      </c>
      <c r="K8704" s="37" t="s">
        <v>33276</v>
      </c>
      <c r="L8704" s="28">
        <v>14211</v>
      </c>
      <c r="M8704" s="16"/>
      <c r="N8704" s="17">
        <v>45161</v>
      </c>
      <c r="O8704" s="38" t="s">
        <v>33102</v>
      </c>
      <c r="P8704" s="38" t="s">
        <v>33102</v>
      </c>
      <c r="Q8704" s="38" t="s">
        <v>33102</v>
      </c>
      <c r="R8704" s="1"/>
      <c r="S8704" s="1"/>
      <c r="T8704" s="1"/>
      <c r="U8704" s="1"/>
      <c r="V8704" s="1"/>
    </row>
    <row r="8705" spans="1:22" s="10" customFormat="1" ht="55.2" x14ac:dyDescent="0.25">
      <c r="A8705" s="11" t="s">
        <v>33016</v>
      </c>
      <c r="B8705" s="12" t="s">
        <v>20272</v>
      </c>
      <c r="C8705" s="12" t="s">
        <v>20273</v>
      </c>
      <c r="D8705" s="13" t="s">
        <v>20237</v>
      </c>
      <c r="E8705" s="12" t="s">
        <v>36226</v>
      </c>
      <c r="F8705" s="14" t="s">
        <v>45</v>
      </c>
      <c r="G8705" s="14" t="s">
        <v>45</v>
      </c>
      <c r="H8705" s="15">
        <v>9.7500000000000003E-2</v>
      </c>
      <c r="I8705" s="30">
        <v>1</v>
      </c>
      <c r="J8705" s="26" t="s">
        <v>33445</v>
      </c>
      <c r="K8705" s="26" t="s">
        <v>25093</v>
      </c>
      <c r="L8705" s="28">
        <v>12859</v>
      </c>
      <c r="M8705" s="16">
        <f>O8705/L8705-1</f>
        <v>0.13002566295979467</v>
      </c>
      <c r="N8705" s="17">
        <v>45643</v>
      </c>
      <c r="O8705" s="18" cm="1">
        <f t="array" ref="O8705">INDEX('[1]Базовый ПЛ ООО "Финдер" янв25 '!$E$1:$E$8808,MATCH(C8705,'[1]Базовый ПЛ ООО "Финдер" янв25 '!$B$1:$B$8808,0),)</f>
        <v>14531</v>
      </c>
      <c r="P8705" s="18">
        <f t="shared" ref="P8705:P8707" si="731">CHOOSE(I8705,ROUND(O8705*(1-$Q$5)/1.2,2),ROUND(O8705*(1-$Q$3)/1.2,2))</f>
        <v>9687.33</v>
      </c>
      <c r="Q8705" s="18">
        <f>ROUND(P8705*1.2,2)</f>
        <v>11624.8</v>
      </c>
      <c r="R8705" s="1"/>
      <c r="S8705" s="1"/>
      <c r="T8705" s="1"/>
      <c r="U8705" s="1"/>
      <c r="V8705" s="1"/>
    </row>
    <row r="8706" spans="1:22" s="10" customFormat="1" ht="55.2" x14ac:dyDescent="0.25">
      <c r="A8706" s="11" t="s">
        <v>21357</v>
      </c>
      <c r="B8706" s="12" t="s">
        <v>20274</v>
      </c>
      <c r="C8706" s="12" t="s">
        <v>20275</v>
      </c>
      <c r="D8706" s="13" t="s">
        <v>20237</v>
      </c>
      <c r="E8706" s="12" t="s">
        <v>36227</v>
      </c>
      <c r="F8706" s="14" t="s">
        <v>29</v>
      </c>
      <c r="G8706" s="14" t="s">
        <v>29</v>
      </c>
      <c r="H8706" s="15">
        <v>9.7500000000000003E-2</v>
      </c>
      <c r="I8706" s="30">
        <v>1</v>
      </c>
      <c r="J8706" s="26" t="s">
        <v>33445</v>
      </c>
      <c r="K8706" s="26" t="s">
        <v>25092</v>
      </c>
      <c r="L8706" s="28">
        <v>12859</v>
      </c>
      <c r="M8706" s="16">
        <f>O8706/L8706-1</f>
        <v>0.13002566295979467</v>
      </c>
      <c r="N8706" s="17">
        <v>45643</v>
      </c>
      <c r="O8706" s="18" cm="1">
        <f t="array" ref="O8706">INDEX('[1]Базовый ПЛ ООО "Финдер" янв25 '!$E$1:$E$8808,MATCH(C8706,'[1]Базовый ПЛ ООО "Финдер" янв25 '!$B$1:$B$8808,0),)</f>
        <v>14531</v>
      </c>
      <c r="P8706" s="18">
        <f t="shared" si="731"/>
        <v>9687.33</v>
      </c>
      <c r="Q8706" s="18">
        <f>ROUND(P8706*1.2,2)</f>
        <v>11624.8</v>
      </c>
      <c r="R8706" s="1"/>
      <c r="S8706" s="1"/>
      <c r="T8706" s="1"/>
      <c r="U8706" s="1"/>
      <c r="V8706" s="1"/>
    </row>
    <row r="8707" spans="1:22" s="10" customFormat="1" ht="55.2" x14ac:dyDescent="0.25">
      <c r="A8707" s="11" t="s">
        <v>33016</v>
      </c>
      <c r="B8707" s="12" t="s">
        <v>20276</v>
      </c>
      <c r="C8707" s="12" t="s">
        <v>20277</v>
      </c>
      <c r="D8707" s="13" t="s">
        <v>20237</v>
      </c>
      <c r="E8707" s="12" t="s">
        <v>36228</v>
      </c>
      <c r="F8707" s="14" t="s">
        <v>45</v>
      </c>
      <c r="G8707" s="14" t="s">
        <v>45</v>
      </c>
      <c r="H8707" s="15">
        <v>0.11799999999999999</v>
      </c>
      <c r="I8707" s="30">
        <v>1</v>
      </c>
      <c r="J8707" s="26" t="s">
        <v>33445</v>
      </c>
      <c r="K8707" s="26" t="s">
        <v>25091</v>
      </c>
      <c r="L8707" s="28">
        <v>12859</v>
      </c>
      <c r="M8707" s="16">
        <f>O8707/L8707-1</f>
        <v>0.13002566295979467</v>
      </c>
      <c r="N8707" s="17">
        <v>45643</v>
      </c>
      <c r="O8707" s="18" cm="1">
        <f t="array" ref="O8707">INDEX('[1]Базовый ПЛ ООО "Финдер" янв25 '!$E$1:$E$8808,MATCH(C8707,'[1]Базовый ПЛ ООО "Финдер" янв25 '!$B$1:$B$8808,0),)</f>
        <v>14531</v>
      </c>
      <c r="P8707" s="18">
        <f t="shared" si="731"/>
        <v>9687.33</v>
      </c>
      <c r="Q8707" s="18">
        <f>ROUND(P8707*1.2,2)</f>
        <v>11624.8</v>
      </c>
      <c r="R8707" s="1"/>
      <c r="S8707" s="1"/>
      <c r="T8707" s="1"/>
      <c r="U8707" s="1"/>
      <c r="V8707" s="1"/>
    </row>
    <row r="8708" spans="1:22" s="10" customFormat="1" ht="55.2" x14ac:dyDescent="0.25">
      <c r="A8708" s="31" t="s">
        <v>33451</v>
      </c>
      <c r="B8708" s="32" t="s">
        <v>20278</v>
      </c>
      <c r="C8708" s="32" t="s">
        <v>20279</v>
      </c>
      <c r="D8708" s="33" t="s">
        <v>20237</v>
      </c>
      <c r="E8708" s="32" t="s">
        <v>36229</v>
      </c>
      <c r="F8708" s="34" t="s">
        <v>29</v>
      </c>
      <c r="G8708" s="34" t="s">
        <v>29</v>
      </c>
      <c r="H8708" s="35">
        <v>0.11799999999999999</v>
      </c>
      <c r="I8708" s="36"/>
      <c r="J8708" s="37" t="s">
        <v>36697</v>
      </c>
      <c r="K8708" s="37" t="s">
        <v>25090</v>
      </c>
      <c r="L8708" s="28" t="s">
        <v>33102</v>
      </c>
      <c r="M8708" s="16"/>
      <c r="N8708" s="17"/>
      <c r="O8708" s="38" t="s">
        <v>33102</v>
      </c>
      <c r="P8708" s="38" t="s">
        <v>33102</v>
      </c>
      <c r="Q8708" s="38" t="s">
        <v>33102</v>
      </c>
      <c r="R8708" s="1"/>
      <c r="S8708" s="1"/>
      <c r="T8708" s="1"/>
      <c r="U8708" s="1"/>
      <c r="V8708" s="1"/>
    </row>
    <row r="8709" spans="1:22" s="10" customFormat="1" ht="41.4" x14ac:dyDescent="0.25">
      <c r="A8709" s="31" t="s">
        <v>33451</v>
      </c>
      <c r="B8709" s="32" t="s">
        <v>20280</v>
      </c>
      <c r="C8709" s="32" t="s">
        <v>20281</v>
      </c>
      <c r="D8709" s="33" t="s">
        <v>20237</v>
      </c>
      <c r="E8709" s="32" t="s">
        <v>36230</v>
      </c>
      <c r="F8709" s="34" t="s">
        <v>45</v>
      </c>
      <c r="G8709" s="34">
        <v>1</v>
      </c>
      <c r="H8709" s="35">
        <v>0.121</v>
      </c>
      <c r="I8709" s="36"/>
      <c r="J8709" s="37" t="s">
        <v>36697</v>
      </c>
      <c r="K8709" s="37" t="s">
        <v>25089</v>
      </c>
      <c r="L8709" s="28" t="s">
        <v>33102</v>
      </c>
      <c r="M8709" s="16"/>
      <c r="N8709" s="17"/>
      <c r="O8709" s="38" t="s">
        <v>33102</v>
      </c>
      <c r="P8709" s="38" t="s">
        <v>33102</v>
      </c>
      <c r="Q8709" s="38" t="s">
        <v>33102</v>
      </c>
      <c r="R8709" s="1"/>
      <c r="S8709" s="1"/>
      <c r="T8709" s="1"/>
      <c r="U8709" s="1"/>
      <c r="V8709" s="1"/>
    </row>
    <row r="8710" spans="1:22" s="10" customFormat="1" ht="41.4" x14ac:dyDescent="0.25">
      <c r="A8710" s="31" t="s">
        <v>33451</v>
      </c>
      <c r="B8710" s="32" t="s">
        <v>20282</v>
      </c>
      <c r="C8710" s="32" t="s">
        <v>20283</v>
      </c>
      <c r="D8710" s="33" t="s">
        <v>20237</v>
      </c>
      <c r="E8710" s="32" t="s">
        <v>36231</v>
      </c>
      <c r="F8710" s="34" t="s">
        <v>29</v>
      </c>
      <c r="G8710" s="34" t="s">
        <v>29</v>
      </c>
      <c r="H8710" s="35">
        <v>0.121</v>
      </c>
      <c r="I8710" s="36"/>
      <c r="J8710" s="37" t="s">
        <v>36697</v>
      </c>
      <c r="K8710" s="37" t="s">
        <v>25088</v>
      </c>
      <c r="L8710" s="28" t="s">
        <v>33102</v>
      </c>
      <c r="M8710" s="16"/>
      <c r="N8710" s="17"/>
      <c r="O8710" s="38" t="s">
        <v>33102</v>
      </c>
      <c r="P8710" s="38" t="s">
        <v>33102</v>
      </c>
      <c r="Q8710" s="38" t="s">
        <v>33102</v>
      </c>
      <c r="R8710" s="1"/>
      <c r="S8710" s="1"/>
      <c r="T8710" s="1"/>
      <c r="U8710" s="1"/>
      <c r="V8710" s="1"/>
    </row>
    <row r="8711" spans="1:22" s="10" customFormat="1" ht="41.4" x14ac:dyDescent="0.25">
      <c r="A8711" s="31" t="s">
        <v>33451</v>
      </c>
      <c r="B8711" s="32" t="s">
        <v>33277</v>
      </c>
      <c r="C8711" s="32" t="s">
        <v>33278</v>
      </c>
      <c r="D8711" s="33" t="s">
        <v>20237</v>
      </c>
      <c r="E8711" s="32" t="s">
        <v>36225</v>
      </c>
      <c r="F8711" s="34" t="s">
        <v>45</v>
      </c>
      <c r="G8711" s="34" t="s">
        <v>45</v>
      </c>
      <c r="H8711" s="35">
        <v>0.121</v>
      </c>
      <c r="I8711" s="36"/>
      <c r="J8711" s="37" t="s">
        <v>33270</v>
      </c>
      <c r="K8711" s="37" t="s">
        <v>33279</v>
      </c>
      <c r="L8711" s="28">
        <v>12859</v>
      </c>
      <c r="M8711" s="16"/>
      <c r="N8711" s="17">
        <v>45161</v>
      </c>
      <c r="O8711" s="38" t="s">
        <v>33102</v>
      </c>
      <c r="P8711" s="38" t="s">
        <v>33102</v>
      </c>
      <c r="Q8711" s="38" t="s">
        <v>33102</v>
      </c>
      <c r="R8711" s="1"/>
      <c r="S8711" s="1"/>
      <c r="T8711" s="1"/>
      <c r="U8711" s="1"/>
      <c r="V8711" s="1"/>
    </row>
    <row r="8712" spans="1:22" s="10" customFormat="1" ht="55.2" x14ac:dyDescent="0.25">
      <c r="A8712" s="11" t="s">
        <v>33016</v>
      </c>
      <c r="B8712" s="12" t="s">
        <v>20284</v>
      </c>
      <c r="C8712" s="12" t="s">
        <v>20285</v>
      </c>
      <c r="D8712" s="13" t="s">
        <v>20237</v>
      </c>
      <c r="E8712" s="12" t="s">
        <v>36232</v>
      </c>
      <c r="F8712" s="14" t="s">
        <v>45</v>
      </c>
      <c r="G8712" s="14" t="s">
        <v>45</v>
      </c>
      <c r="H8712" s="15">
        <v>9.8199999999999996E-2</v>
      </c>
      <c r="I8712" s="30">
        <v>1</v>
      </c>
      <c r="J8712" s="26" t="s">
        <v>33445</v>
      </c>
      <c r="K8712" s="26" t="s">
        <v>25087</v>
      </c>
      <c r="L8712" s="28">
        <v>12859</v>
      </c>
      <c r="M8712" s="16">
        <f>O8712/L8712-1</f>
        <v>0.13002566295979467</v>
      </c>
      <c r="N8712" s="17">
        <v>45643</v>
      </c>
      <c r="O8712" s="18" cm="1">
        <f t="array" ref="O8712">INDEX('[1]Базовый ПЛ ООО "Финдер" янв25 '!$E$1:$E$8808,MATCH(C8712,'[1]Базовый ПЛ ООО "Финдер" янв25 '!$B$1:$B$8808,0),)</f>
        <v>14531</v>
      </c>
      <c r="P8712" s="18">
        <f>CHOOSE(I8712,ROUND(O8712*(1-$Q$5)/1.2,2),ROUND(O8712*(1-$Q$3)/1.2,2))</f>
        <v>9687.33</v>
      </c>
      <c r="Q8712" s="18">
        <f>ROUND(P8712*1.2,2)</f>
        <v>11624.8</v>
      </c>
      <c r="R8712" s="1"/>
      <c r="S8712" s="1"/>
      <c r="T8712" s="1"/>
      <c r="U8712" s="1"/>
      <c r="V8712" s="1"/>
    </row>
    <row r="8713" spans="1:22" s="10" customFormat="1" ht="55.2" x14ac:dyDescent="0.25">
      <c r="A8713" s="31" t="s">
        <v>33451</v>
      </c>
      <c r="B8713" s="32" t="s">
        <v>20286</v>
      </c>
      <c r="C8713" s="32" t="s">
        <v>20287</v>
      </c>
      <c r="D8713" s="33" t="s">
        <v>20237</v>
      </c>
      <c r="E8713" s="32" t="s">
        <v>36233</v>
      </c>
      <c r="F8713" s="34" t="s">
        <v>29</v>
      </c>
      <c r="G8713" s="34" t="s">
        <v>29</v>
      </c>
      <c r="H8713" s="35">
        <v>9.8199999999999996E-2</v>
      </c>
      <c r="I8713" s="36"/>
      <c r="J8713" s="37" t="s">
        <v>36697</v>
      </c>
      <c r="K8713" s="37" t="s">
        <v>25086</v>
      </c>
      <c r="L8713" s="28" t="s">
        <v>33102</v>
      </c>
      <c r="M8713" s="16"/>
      <c r="N8713" s="17"/>
      <c r="O8713" s="38" t="s">
        <v>33102</v>
      </c>
      <c r="P8713" s="38" t="s">
        <v>33102</v>
      </c>
      <c r="Q8713" s="38" t="s">
        <v>33102</v>
      </c>
      <c r="R8713" s="1"/>
      <c r="S8713" s="1"/>
      <c r="T8713" s="1"/>
      <c r="U8713" s="1"/>
      <c r="V8713" s="1"/>
    </row>
    <row r="8714" spans="1:22" s="10" customFormat="1" ht="55.2" x14ac:dyDescent="0.25">
      <c r="A8714" s="11" t="s">
        <v>21357</v>
      </c>
      <c r="B8714" s="12" t="s">
        <v>22346</v>
      </c>
      <c r="C8714" s="12" t="s">
        <v>22347</v>
      </c>
      <c r="D8714" s="13" t="s">
        <v>20237</v>
      </c>
      <c r="E8714" s="12" t="s">
        <v>36234</v>
      </c>
      <c r="F8714" s="14">
        <v>5</v>
      </c>
      <c r="G8714" s="14">
        <v>5</v>
      </c>
      <c r="H8714" s="15">
        <v>9.8199999999999996E-2</v>
      </c>
      <c r="I8714" s="30">
        <v>1</v>
      </c>
      <c r="J8714" s="26" t="s">
        <v>33021</v>
      </c>
      <c r="K8714" s="26" t="s">
        <v>36628</v>
      </c>
      <c r="L8714" s="28">
        <v>15129</v>
      </c>
      <c r="M8714" s="16">
        <f>O8714/L8714-1</f>
        <v>0.13001520259105037</v>
      </c>
      <c r="N8714" s="17">
        <v>45643</v>
      </c>
      <c r="O8714" s="18" cm="1">
        <f t="array" ref="O8714">INDEX('[1]Базовый ПЛ ООО "Финдер" янв25 '!$E$1:$E$8808,MATCH(C8714,'[1]Базовый ПЛ ООО "Финдер" янв25 '!$B$1:$B$8808,0),)</f>
        <v>17096</v>
      </c>
      <c r="P8714" s="18">
        <f t="shared" ref="P8714:P8715" si="732">CHOOSE(I8714,ROUND(O8714*(1-$Q$5)/1.2,2),ROUND(O8714*(1-$Q$3)/1.2,2))</f>
        <v>11397.33</v>
      </c>
      <c r="Q8714" s="18">
        <f>ROUND(P8714*1.2,2)</f>
        <v>13676.8</v>
      </c>
      <c r="R8714" s="1"/>
      <c r="S8714" s="1"/>
      <c r="T8714" s="1"/>
      <c r="U8714" s="1"/>
      <c r="V8714" s="1"/>
    </row>
    <row r="8715" spans="1:22" s="10" customFormat="1" ht="55.2" x14ac:dyDescent="0.25">
      <c r="A8715" s="11" t="s">
        <v>33016</v>
      </c>
      <c r="B8715" s="12" t="s">
        <v>20288</v>
      </c>
      <c r="C8715" s="12" t="s">
        <v>20289</v>
      </c>
      <c r="D8715" s="13" t="s">
        <v>20237</v>
      </c>
      <c r="E8715" s="12" t="s">
        <v>36235</v>
      </c>
      <c r="F8715" s="14" t="s">
        <v>45</v>
      </c>
      <c r="G8715" s="14" t="s">
        <v>45</v>
      </c>
      <c r="H8715" s="15">
        <v>9.7200000000000009E-2</v>
      </c>
      <c r="I8715" s="30">
        <v>1</v>
      </c>
      <c r="J8715" s="26" t="s">
        <v>33445</v>
      </c>
      <c r="K8715" s="26" t="s">
        <v>36629</v>
      </c>
      <c r="L8715" s="28">
        <v>12859</v>
      </c>
      <c r="M8715" s="16">
        <f>O8715/L8715-1</f>
        <v>0.13002566295979467</v>
      </c>
      <c r="N8715" s="17">
        <v>45643</v>
      </c>
      <c r="O8715" s="18" cm="1">
        <f t="array" ref="O8715">INDEX('[1]Базовый ПЛ ООО "Финдер" янв25 '!$E$1:$E$8808,MATCH(C8715,'[1]Базовый ПЛ ООО "Финдер" янв25 '!$B$1:$B$8808,0),)</f>
        <v>14531</v>
      </c>
      <c r="P8715" s="18">
        <f t="shared" si="732"/>
        <v>9687.33</v>
      </c>
      <c r="Q8715" s="18">
        <f>ROUND(P8715*1.2,2)</f>
        <v>11624.8</v>
      </c>
      <c r="R8715" s="1"/>
      <c r="S8715" s="1"/>
      <c r="T8715" s="1"/>
      <c r="U8715" s="1"/>
      <c r="V8715" s="1"/>
    </row>
    <row r="8716" spans="1:22" s="10" customFormat="1" ht="55.2" x14ac:dyDescent="0.25">
      <c r="A8716" s="31" t="s">
        <v>33451</v>
      </c>
      <c r="B8716" s="32" t="s">
        <v>20290</v>
      </c>
      <c r="C8716" s="32" t="s">
        <v>20291</v>
      </c>
      <c r="D8716" s="33" t="s">
        <v>20237</v>
      </c>
      <c r="E8716" s="32" t="s">
        <v>36236</v>
      </c>
      <c r="F8716" s="34" t="s">
        <v>29</v>
      </c>
      <c r="G8716" s="34" t="s">
        <v>29</v>
      </c>
      <c r="H8716" s="35">
        <v>9.7200000000000009E-2</v>
      </c>
      <c r="I8716" s="36"/>
      <c r="J8716" s="37" t="s">
        <v>36697</v>
      </c>
      <c r="K8716" s="37" t="s">
        <v>25085</v>
      </c>
      <c r="L8716" s="28" t="s">
        <v>33102</v>
      </c>
      <c r="M8716" s="16"/>
      <c r="N8716" s="17"/>
      <c r="O8716" s="38" t="s">
        <v>33102</v>
      </c>
      <c r="P8716" s="38" t="s">
        <v>33102</v>
      </c>
      <c r="Q8716" s="38" t="s">
        <v>33102</v>
      </c>
      <c r="R8716" s="1"/>
      <c r="S8716" s="1"/>
      <c r="T8716" s="1"/>
      <c r="U8716" s="1"/>
      <c r="V8716" s="1"/>
    </row>
    <row r="8717" spans="1:22" s="10" customFormat="1" ht="55.2" x14ac:dyDescent="0.25">
      <c r="A8717" s="11" t="s">
        <v>21357</v>
      </c>
      <c r="B8717" s="12" t="s">
        <v>22348</v>
      </c>
      <c r="C8717" s="12" t="s">
        <v>22349</v>
      </c>
      <c r="D8717" s="13" t="s">
        <v>20237</v>
      </c>
      <c r="E8717" s="12" t="s">
        <v>36237</v>
      </c>
      <c r="F8717" s="14">
        <v>5</v>
      </c>
      <c r="G8717" s="14">
        <v>5</v>
      </c>
      <c r="H8717" s="15">
        <v>9.7199999999999995E-2</v>
      </c>
      <c r="I8717" s="30">
        <v>1</v>
      </c>
      <c r="J8717" s="26" t="s">
        <v>33021</v>
      </c>
      <c r="K8717" s="26" t="s">
        <v>36630</v>
      </c>
      <c r="L8717" s="28">
        <v>15129</v>
      </c>
      <c r="M8717" s="16">
        <f>O8717/L8717-1</f>
        <v>0.13001520259105037</v>
      </c>
      <c r="N8717" s="17">
        <v>45643</v>
      </c>
      <c r="O8717" s="18" cm="1">
        <f t="array" ref="O8717">INDEX('[1]Базовый ПЛ ООО "Финдер" янв25 '!$E$1:$E$8808,MATCH(C8717,'[1]Базовый ПЛ ООО "Финдер" янв25 '!$B$1:$B$8808,0),)</f>
        <v>17096</v>
      </c>
      <c r="P8717" s="18">
        <f t="shared" ref="P8717:P8731" si="733">CHOOSE(I8717,ROUND(O8717*(1-$Q$5)/1.2,2),ROUND(O8717*(1-$Q$3)/1.2,2))</f>
        <v>11397.33</v>
      </c>
      <c r="Q8717" s="18">
        <f t="shared" ref="Q8717:Q8731" si="734">ROUND(P8717*1.2,2)</f>
        <v>13676.8</v>
      </c>
      <c r="R8717" s="1"/>
      <c r="S8717" s="1"/>
      <c r="T8717" s="1"/>
      <c r="U8717" s="1"/>
      <c r="V8717" s="1"/>
    </row>
    <row r="8718" spans="1:22" s="10" customFormat="1" ht="55.2" x14ac:dyDescent="0.25">
      <c r="A8718" s="11" t="s">
        <v>21357</v>
      </c>
      <c r="B8718" s="12" t="s">
        <v>34422</v>
      </c>
      <c r="C8718" s="12" t="s">
        <v>34423</v>
      </c>
      <c r="D8718" s="13" t="s">
        <v>20237</v>
      </c>
      <c r="E8718" s="12" t="s">
        <v>36016</v>
      </c>
      <c r="F8718" s="14">
        <v>5</v>
      </c>
      <c r="G8718" s="14">
        <v>5</v>
      </c>
      <c r="H8718" s="15"/>
      <c r="I8718" s="30">
        <v>1</v>
      </c>
      <c r="J8718" s="26" t="s">
        <v>33021</v>
      </c>
      <c r="K8718" s="26" t="s">
        <v>35082</v>
      </c>
      <c r="L8718" s="28"/>
      <c r="M8718" s="16"/>
      <c r="N8718" s="17">
        <v>45643</v>
      </c>
      <c r="O8718" s="18" cm="1">
        <f t="array" ref="O8718">INDEX('[1]Базовый ПЛ ООО "Финдер" янв25 '!$E$1:$E$8808,MATCH(C8718,'[1]Базовый ПЛ ООО "Финдер" янв25 '!$B$1:$B$8808,0),)</f>
        <v>18460</v>
      </c>
      <c r="P8718" s="18">
        <f t="shared" si="733"/>
        <v>12306.67</v>
      </c>
      <c r="Q8718" s="18">
        <f t="shared" si="734"/>
        <v>14768</v>
      </c>
      <c r="R8718" s="1"/>
      <c r="S8718" s="1"/>
      <c r="T8718" s="1"/>
      <c r="U8718" s="1"/>
      <c r="V8718" s="1"/>
    </row>
    <row r="8719" spans="1:22" s="10" customFormat="1" ht="55.2" x14ac:dyDescent="0.25">
      <c r="A8719" s="11" t="s">
        <v>21357</v>
      </c>
      <c r="B8719" s="12" t="s">
        <v>22351</v>
      </c>
      <c r="C8719" s="12" t="s">
        <v>22350</v>
      </c>
      <c r="D8719" s="13" t="s">
        <v>20237</v>
      </c>
      <c r="E8719" s="12" t="s">
        <v>36238</v>
      </c>
      <c r="F8719" s="14">
        <v>5</v>
      </c>
      <c r="G8719" s="14">
        <v>5</v>
      </c>
      <c r="H8719" s="15">
        <v>0.121</v>
      </c>
      <c r="I8719" s="30">
        <v>1</v>
      </c>
      <c r="J8719" s="26" t="s">
        <v>33021</v>
      </c>
      <c r="K8719" s="26" t="s">
        <v>36631</v>
      </c>
      <c r="L8719" s="28">
        <v>14792</v>
      </c>
      <c r="M8719" s="16">
        <f>O8719/L8719-1</f>
        <v>0.13000270416441317</v>
      </c>
      <c r="N8719" s="17">
        <v>45643</v>
      </c>
      <c r="O8719" s="18" cm="1">
        <f t="array" ref="O8719">INDEX('[1]Базовый ПЛ ООО "Финдер" янв25 '!$E$1:$E$8808,MATCH(C8719,'[1]Базовый ПЛ ООО "Финдер" янв25 '!$B$1:$B$8808,0),)</f>
        <v>16715</v>
      </c>
      <c r="P8719" s="18">
        <f t="shared" si="733"/>
        <v>11143.33</v>
      </c>
      <c r="Q8719" s="18">
        <f t="shared" si="734"/>
        <v>13372</v>
      </c>
      <c r="R8719" s="1"/>
      <c r="S8719" s="1"/>
      <c r="T8719" s="1"/>
      <c r="U8719" s="1"/>
      <c r="V8719" s="1"/>
    </row>
    <row r="8720" spans="1:22" s="10" customFormat="1" ht="55.2" x14ac:dyDescent="0.25">
      <c r="A8720" s="11" t="s">
        <v>21357</v>
      </c>
      <c r="B8720" s="12" t="s">
        <v>24555</v>
      </c>
      <c r="C8720" s="12" t="s">
        <v>22352</v>
      </c>
      <c r="D8720" s="13" t="s">
        <v>20237</v>
      </c>
      <c r="E8720" s="12" t="s">
        <v>36239</v>
      </c>
      <c r="F8720" s="14">
        <v>5</v>
      </c>
      <c r="G8720" s="14">
        <v>5</v>
      </c>
      <c r="H8720" s="15">
        <v>0.121</v>
      </c>
      <c r="I8720" s="30">
        <v>1</v>
      </c>
      <c r="J8720" s="26" t="s">
        <v>33021</v>
      </c>
      <c r="K8720" s="26" t="s">
        <v>36632</v>
      </c>
      <c r="L8720" s="28">
        <v>14792</v>
      </c>
      <c r="M8720" s="16">
        <f>O8720/L8720-1</f>
        <v>0.13000270416441317</v>
      </c>
      <c r="N8720" s="17">
        <v>45643</v>
      </c>
      <c r="O8720" s="18" cm="1">
        <f t="array" ref="O8720">INDEX('[1]Базовый ПЛ ООО "Финдер" янв25 '!$E$1:$E$8808,MATCH(C8720,'[1]Базовый ПЛ ООО "Финдер" янв25 '!$B$1:$B$8808,0),)</f>
        <v>16715</v>
      </c>
      <c r="P8720" s="18">
        <f t="shared" si="733"/>
        <v>11143.33</v>
      </c>
      <c r="Q8720" s="18">
        <f t="shared" si="734"/>
        <v>13372</v>
      </c>
      <c r="R8720" s="1"/>
      <c r="S8720" s="1"/>
      <c r="T8720" s="1"/>
      <c r="U8720" s="1"/>
      <c r="V8720" s="1"/>
    </row>
    <row r="8721" spans="1:22" s="10" customFormat="1" ht="41.4" x14ac:dyDescent="0.25">
      <c r="A8721" s="11" t="s">
        <v>21357</v>
      </c>
      <c r="B8721" s="12" t="s">
        <v>34424</v>
      </c>
      <c r="C8721" s="12" t="s">
        <v>34425</v>
      </c>
      <c r="D8721" s="13" t="s">
        <v>20237</v>
      </c>
      <c r="E8721" s="12" t="s">
        <v>36017</v>
      </c>
      <c r="F8721" s="14">
        <v>5</v>
      </c>
      <c r="G8721" s="14">
        <v>5</v>
      </c>
      <c r="H8721" s="15"/>
      <c r="I8721" s="30">
        <v>1</v>
      </c>
      <c r="J8721" s="26" t="s">
        <v>33021</v>
      </c>
      <c r="K8721" s="26" t="s">
        <v>35083</v>
      </c>
      <c r="L8721" s="28"/>
      <c r="M8721" s="16"/>
      <c r="N8721" s="17">
        <v>45643</v>
      </c>
      <c r="O8721" s="18" cm="1">
        <f t="array" ref="O8721">INDEX('[1]Базовый ПЛ ООО "Финдер" янв25 '!$E$1:$E$8808,MATCH(C8721,'[1]Базовый ПЛ ООО "Финдер" янв25 '!$B$1:$B$8808,0),)</f>
        <v>20172</v>
      </c>
      <c r="P8721" s="18">
        <f t="shared" si="733"/>
        <v>13448</v>
      </c>
      <c r="Q8721" s="18">
        <f t="shared" si="734"/>
        <v>16137.6</v>
      </c>
      <c r="R8721" s="1"/>
      <c r="S8721" s="1"/>
      <c r="T8721" s="1"/>
      <c r="U8721" s="1"/>
      <c r="V8721" s="1"/>
    </row>
    <row r="8722" spans="1:22" s="10" customFormat="1" ht="41.4" x14ac:dyDescent="0.25">
      <c r="A8722" s="11" t="s">
        <v>21357</v>
      </c>
      <c r="B8722" s="12" t="s">
        <v>34426</v>
      </c>
      <c r="C8722" s="12" t="s">
        <v>34427</v>
      </c>
      <c r="D8722" s="13" t="s">
        <v>20237</v>
      </c>
      <c r="E8722" s="12" t="s">
        <v>36018</v>
      </c>
      <c r="F8722" s="14">
        <v>5</v>
      </c>
      <c r="G8722" s="14">
        <v>5</v>
      </c>
      <c r="H8722" s="15"/>
      <c r="I8722" s="30">
        <v>1</v>
      </c>
      <c r="J8722" s="26" t="s">
        <v>33021</v>
      </c>
      <c r="K8722" s="26" t="s">
        <v>35084</v>
      </c>
      <c r="L8722" s="28"/>
      <c r="M8722" s="16"/>
      <c r="N8722" s="17">
        <v>45643</v>
      </c>
      <c r="O8722" s="18" cm="1">
        <f t="array" ref="O8722">INDEX('[1]Базовый ПЛ ООО "Финдер" янв25 '!$E$1:$E$8808,MATCH(C8722,'[1]Базовый ПЛ ООО "Финдер" янв25 '!$B$1:$B$8808,0),)</f>
        <v>20172</v>
      </c>
      <c r="P8722" s="18">
        <f t="shared" si="733"/>
        <v>13448</v>
      </c>
      <c r="Q8722" s="18">
        <f t="shared" si="734"/>
        <v>16137.6</v>
      </c>
      <c r="R8722" s="1"/>
      <c r="S8722" s="1"/>
      <c r="T8722" s="1"/>
      <c r="U8722" s="1"/>
      <c r="V8722" s="1"/>
    </row>
    <row r="8723" spans="1:22" s="10" customFormat="1" ht="55.2" x14ac:dyDescent="0.25">
      <c r="A8723" s="11" t="s">
        <v>21357</v>
      </c>
      <c r="B8723" s="12" t="s">
        <v>20292</v>
      </c>
      <c r="C8723" s="12" t="s">
        <v>20293</v>
      </c>
      <c r="D8723" s="13" t="s">
        <v>20237</v>
      </c>
      <c r="E8723" s="12" t="s">
        <v>36240</v>
      </c>
      <c r="F8723" s="14" t="s">
        <v>45</v>
      </c>
      <c r="G8723" s="14" t="s">
        <v>45</v>
      </c>
      <c r="H8723" s="15">
        <v>0.121</v>
      </c>
      <c r="I8723" s="30">
        <v>1</v>
      </c>
      <c r="J8723" s="26" t="s">
        <v>33021</v>
      </c>
      <c r="K8723" s="26" t="s">
        <v>25084</v>
      </c>
      <c r="L8723" s="28">
        <v>16161</v>
      </c>
      <c r="M8723" s="16">
        <f t="shared" ref="M8723:M8731" si="735">O8723/L8723-1</f>
        <v>0.13000433141513512</v>
      </c>
      <c r="N8723" s="17">
        <v>45643</v>
      </c>
      <c r="O8723" s="18" cm="1">
        <f t="array" ref="O8723">INDEX('[1]Базовый ПЛ ООО "Финдер" янв25 '!$E$1:$E$8808,MATCH(C8723,'[1]Базовый ПЛ ООО "Финдер" янв25 '!$B$1:$B$8808,0),)</f>
        <v>18262</v>
      </c>
      <c r="P8723" s="18">
        <f t="shared" si="733"/>
        <v>12174.67</v>
      </c>
      <c r="Q8723" s="18">
        <f t="shared" si="734"/>
        <v>14609.6</v>
      </c>
      <c r="R8723" s="1"/>
      <c r="S8723" s="1"/>
      <c r="T8723" s="1"/>
      <c r="U8723" s="1"/>
      <c r="V8723" s="1"/>
    </row>
    <row r="8724" spans="1:22" s="10" customFormat="1" ht="55.2" x14ac:dyDescent="0.25">
      <c r="A8724" s="11" t="s">
        <v>21357</v>
      </c>
      <c r="B8724" s="12" t="s">
        <v>20294</v>
      </c>
      <c r="C8724" s="12" t="s">
        <v>20295</v>
      </c>
      <c r="D8724" s="13" t="s">
        <v>20237</v>
      </c>
      <c r="E8724" s="12" t="s">
        <v>36241</v>
      </c>
      <c r="F8724" s="14" t="s">
        <v>29</v>
      </c>
      <c r="G8724" s="14" t="s">
        <v>29</v>
      </c>
      <c r="H8724" s="15">
        <v>0.121</v>
      </c>
      <c r="I8724" s="30">
        <v>1</v>
      </c>
      <c r="J8724" s="26" t="s">
        <v>33021</v>
      </c>
      <c r="K8724" s="26" t="s">
        <v>25083</v>
      </c>
      <c r="L8724" s="28">
        <v>16161</v>
      </c>
      <c r="M8724" s="16">
        <f t="shared" si="735"/>
        <v>0.13000433141513512</v>
      </c>
      <c r="N8724" s="17">
        <v>45643</v>
      </c>
      <c r="O8724" s="18" cm="1">
        <f t="array" ref="O8724">INDEX('[1]Базовый ПЛ ООО "Финдер" янв25 '!$E$1:$E$8808,MATCH(C8724,'[1]Базовый ПЛ ООО "Финдер" янв25 '!$B$1:$B$8808,0),)</f>
        <v>18262</v>
      </c>
      <c r="P8724" s="18">
        <f t="shared" si="733"/>
        <v>12174.67</v>
      </c>
      <c r="Q8724" s="18">
        <f t="shared" si="734"/>
        <v>14609.6</v>
      </c>
      <c r="R8724" s="1"/>
      <c r="S8724" s="1"/>
      <c r="T8724" s="1"/>
      <c r="U8724" s="1"/>
      <c r="V8724" s="1"/>
    </row>
    <row r="8725" spans="1:22" s="10" customFormat="1" ht="55.2" x14ac:dyDescent="0.25">
      <c r="A8725" s="11" t="s">
        <v>21357</v>
      </c>
      <c r="B8725" s="12" t="s">
        <v>22353</v>
      </c>
      <c r="C8725" s="12" t="s">
        <v>22354</v>
      </c>
      <c r="D8725" s="13" t="s">
        <v>20237</v>
      </c>
      <c r="E8725" s="12" t="s">
        <v>36242</v>
      </c>
      <c r="F8725" s="14">
        <v>5</v>
      </c>
      <c r="G8725" s="14">
        <v>5</v>
      </c>
      <c r="H8725" s="15">
        <v>0.121</v>
      </c>
      <c r="I8725" s="30">
        <v>1</v>
      </c>
      <c r="J8725" s="26" t="s">
        <v>33021</v>
      </c>
      <c r="K8725" s="26" t="s">
        <v>36633</v>
      </c>
      <c r="L8725" s="28">
        <v>19009</v>
      </c>
      <c r="M8725" s="16">
        <f t="shared" si="735"/>
        <v>0.13004366352780261</v>
      </c>
      <c r="N8725" s="17">
        <v>45643</v>
      </c>
      <c r="O8725" s="18" cm="1">
        <f t="array" ref="O8725">INDEX('[1]Базовый ПЛ ООО "Финдер" янв25 '!$E$1:$E$8808,MATCH(C8725,'[1]Базовый ПЛ ООО "Финдер" янв25 '!$B$1:$B$8808,0),)</f>
        <v>21481</v>
      </c>
      <c r="P8725" s="18">
        <f t="shared" si="733"/>
        <v>14320.67</v>
      </c>
      <c r="Q8725" s="18">
        <f t="shared" si="734"/>
        <v>17184.8</v>
      </c>
      <c r="R8725" s="1"/>
      <c r="S8725" s="1"/>
      <c r="T8725" s="1"/>
      <c r="U8725" s="1"/>
      <c r="V8725" s="1"/>
    </row>
    <row r="8726" spans="1:22" s="10" customFormat="1" ht="55.2" x14ac:dyDescent="0.25">
      <c r="A8726" s="11" t="s">
        <v>21357</v>
      </c>
      <c r="B8726" s="12" t="s">
        <v>20296</v>
      </c>
      <c r="C8726" s="12" t="s">
        <v>20297</v>
      </c>
      <c r="D8726" s="13" t="s">
        <v>20237</v>
      </c>
      <c r="E8726" s="12" t="s">
        <v>36243</v>
      </c>
      <c r="F8726" s="14" t="s">
        <v>45</v>
      </c>
      <c r="G8726" s="14" t="s">
        <v>45</v>
      </c>
      <c r="H8726" s="15">
        <v>0.121</v>
      </c>
      <c r="I8726" s="30">
        <v>1</v>
      </c>
      <c r="J8726" s="26" t="s">
        <v>33021</v>
      </c>
      <c r="K8726" s="26" t="s">
        <v>36634</v>
      </c>
      <c r="L8726" s="28">
        <v>16161</v>
      </c>
      <c r="M8726" s="16">
        <f t="shared" si="735"/>
        <v>0.13000433141513512</v>
      </c>
      <c r="N8726" s="17">
        <v>45643</v>
      </c>
      <c r="O8726" s="18" cm="1">
        <f t="array" ref="O8726">INDEX('[1]Базовый ПЛ ООО "Финдер" янв25 '!$E$1:$E$8808,MATCH(C8726,'[1]Базовый ПЛ ООО "Финдер" янв25 '!$B$1:$B$8808,0),)</f>
        <v>18262</v>
      </c>
      <c r="P8726" s="18">
        <f t="shared" si="733"/>
        <v>12174.67</v>
      </c>
      <c r="Q8726" s="18">
        <f t="shared" si="734"/>
        <v>14609.6</v>
      </c>
      <c r="R8726" s="1"/>
      <c r="S8726" s="1"/>
      <c r="T8726" s="1"/>
      <c r="U8726" s="1"/>
      <c r="V8726" s="1"/>
    </row>
    <row r="8727" spans="1:22" s="10" customFormat="1" ht="55.2" x14ac:dyDescent="0.25">
      <c r="A8727" s="11" t="s">
        <v>21357</v>
      </c>
      <c r="B8727" s="12" t="s">
        <v>20298</v>
      </c>
      <c r="C8727" s="12" t="s">
        <v>20299</v>
      </c>
      <c r="D8727" s="13" t="s">
        <v>20237</v>
      </c>
      <c r="E8727" s="12" t="s">
        <v>36244</v>
      </c>
      <c r="F8727" s="14" t="s">
        <v>29</v>
      </c>
      <c r="G8727" s="14" t="s">
        <v>29</v>
      </c>
      <c r="H8727" s="15">
        <v>0.121</v>
      </c>
      <c r="I8727" s="30">
        <v>1</v>
      </c>
      <c r="J8727" s="26" t="s">
        <v>33021</v>
      </c>
      <c r="K8727" s="26" t="s">
        <v>36635</v>
      </c>
      <c r="L8727" s="28">
        <v>16161</v>
      </c>
      <c r="M8727" s="16">
        <f t="shared" si="735"/>
        <v>0.13000433141513512</v>
      </c>
      <c r="N8727" s="17">
        <v>45643</v>
      </c>
      <c r="O8727" s="18" cm="1">
        <f t="array" ref="O8727">INDEX('[1]Базовый ПЛ ООО "Финдер" янв25 '!$E$1:$E$8808,MATCH(C8727,'[1]Базовый ПЛ ООО "Финдер" янв25 '!$B$1:$B$8808,0),)</f>
        <v>18262</v>
      </c>
      <c r="P8727" s="18">
        <f t="shared" si="733"/>
        <v>12174.67</v>
      </c>
      <c r="Q8727" s="18">
        <f t="shared" si="734"/>
        <v>14609.6</v>
      </c>
      <c r="R8727" s="1"/>
      <c r="S8727" s="1"/>
      <c r="T8727" s="1"/>
      <c r="U8727" s="1"/>
      <c r="V8727" s="1"/>
    </row>
    <row r="8728" spans="1:22" s="10" customFormat="1" ht="55.2" x14ac:dyDescent="0.25">
      <c r="A8728" s="11" t="s">
        <v>21357</v>
      </c>
      <c r="B8728" s="12" t="s">
        <v>22355</v>
      </c>
      <c r="C8728" s="12" t="s">
        <v>22356</v>
      </c>
      <c r="D8728" s="13" t="s">
        <v>20237</v>
      </c>
      <c r="E8728" s="12" t="s">
        <v>36245</v>
      </c>
      <c r="F8728" s="14">
        <v>5</v>
      </c>
      <c r="G8728" s="14">
        <v>5</v>
      </c>
      <c r="H8728" s="15">
        <v>0.121</v>
      </c>
      <c r="I8728" s="30">
        <v>1</v>
      </c>
      <c r="J8728" s="26" t="s">
        <v>33021</v>
      </c>
      <c r="K8728" s="26" t="s">
        <v>36636</v>
      </c>
      <c r="L8728" s="28">
        <v>19009</v>
      </c>
      <c r="M8728" s="16">
        <f t="shared" si="735"/>
        <v>0.13004366352780261</v>
      </c>
      <c r="N8728" s="17">
        <v>45643</v>
      </c>
      <c r="O8728" s="18" cm="1">
        <f t="array" ref="O8728">INDEX('[1]Базовый ПЛ ООО "Финдер" янв25 '!$E$1:$E$8808,MATCH(C8728,'[1]Базовый ПЛ ООО "Финдер" янв25 '!$B$1:$B$8808,0),)</f>
        <v>21481</v>
      </c>
      <c r="P8728" s="18">
        <f t="shared" si="733"/>
        <v>14320.67</v>
      </c>
      <c r="Q8728" s="18">
        <f t="shared" si="734"/>
        <v>17184.8</v>
      </c>
      <c r="R8728" s="1"/>
      <c r="S8728" s="1"/>
      <c r="T8728" s="1"/>
      <c r="U8728" s="1"/>
      <c r="V8728" s="1"/>
    </row>
    <row r="8729" spans="1:22" s="10" customFormat="1" ht="55.2" x14ac:dyDescent="0.25">
      <c r="A8729" s="11" t="s">
        <v>21357</v>
      </c>
      <c r="B8729" s="12" t="s">
        <v>20300</v>
      </c>
      <c r="C8729" s="12" t="s">
        <v>20301</v>
      </c>
      <c r="D8729" s="13" t="s">
        <v>20237</v>
      </c>
      <c r="E8729" s="12" t="s">
        <v>24556</v>
      </c>
      <c r="F8729" s="14" t="s">
        <v>45</v>
      </c>
      <c r="G8729" s="14" t="s">
        <v>45</v>
      </c>
      <c r="H8729" s="15">
        <v>0.1157</v>
      </c>
      <c r="I8729" s="30">
        <v>1</v>
      </c>
      <c r="J8729" s="26" t="s">
        <v>33021</v>
      </c>
      <c r="K8729" s="26" t="s">
        <v>25082</v>
      </c>
      <c r="L8729" s="28">
        <v>18139</v>
      </c>
      <c r="M8729" s="16">
        <f t="shared" si="735"/>
        <v>0.13005127074259892</v>
      </c>
      <c r="N8729" s="17">
        <v>45643</v>
      </c>
      <c r="O8729" s="18" cm="1">
        <f t="array" ref="O8729">INDEX('[1]Базовый ПЛ ООО "Финдер" янв25 '!$E$1:$E$8808,MATCH(C8729,'[1]Базовый ПЛ ООО "Финдер" янв25 '!$B$1:$B$8808,0),)</f>
        <v>20498</v>
      </c>
      <c r="P8729" s="18">
        <f t="shared" si="733"/>
        <v>13665.33</v>
      </c>
      <c r="Q8729" s="18">
        <f t="shared" si="734"/>
        <v>16398.400000000001</v>
      </c>
      <c r="R8729" s="1"/>
      <c r="S8729" s="1"/>
      <c r="T8729" s="1"/>
      <c r="U8729" s="1"/>
      <c r="V8729" s="1"/>
    </row>
    <row r="8730" spans="1:22" s="10" customFormat="1" ht="55.2" x14ac:dyDescent="0.25">
      <c r="A8730" s="11" t="s">
        <v>21357</v>
      </c>
      <c r="B8730" s="12" t="s">
        <v>20302</v>
      </c>
      <c r="C8730" s="12" t="s">
        <v>20303</v>
      </c>
      <c r="D8730" s="13" t="s">
        <v>20237</v>
      </c>
      <c r="E8730" s="12" t="s">
        <v>24557</v>
      </c>
      <c r="F8730" s="14" t="s">
        <v>29</v>
      </c>
      <c r="G8730" s="14" t="s">
        <v>29</v>
      </c>
      <c r="H8730" s="15">
        <v>0.1157</v>
      </c>
      <c r="I8730" s="30">
        <v>1</v>
      </c>
      <c r="J8730" s="26" t="s">
        <v>33486</v>
      </c>
      <c r="K8730" s="26" t="s">
        <v>25081</v>
      </c>
      <c r="L8730" s="28">
        <v>18139</v>
      </c>
      <c r="M8730" s="16">
        <f t="shared" si="735"/>
        <v>0.13005127074259892</v>
      </c>
      <c r="N8730" s="17">
        <v>45643</v>
      </c>
      <c r="O8730" s="18" cm="1">
        <f t="array" ref="O8730">INDEX('[1]Базовый ПЛ ООО "Финдер" янв25 '!$E$1:$E$8808,MATCH(C8730,'[1]Базовый ПЛ ООО "Финдер" янв25 '!$B$1:$B$8808,0),)</f>
        <v>20498</v>
      </c>
      <c r="P8730" s="18">
        <f t="shared" si="733"/>
        <v>13665.33</v>
      </c>
      <c r="Q8730" s="18">
        <f t="shared" si="734"/>
        <v>16398.400000000001</v>
      </c>
      <c r="R8730" s="1"/>
      <c r="S8730" s="1"/>
      <c r="T8730" s="1"/>
      <c r="U8730" s="1"/>
      <c r="V8730" s="1"/>
    </row>
    <row r="8731" spans="1:22" s="10" customFormat="1" ht="55.2" x14ac:dyDescent="0.25">
      <c r="A8731" s="11" t="s">
        <v>33016</v>
      </c>
      <c r="B8731" s="12" t="s">
        <v>20304</v>
      </c>
      <c r="C8731" s="12" t="s">
        <v>20305</v>
      </c>
      <c r="D8731" s="13" t="s">
        <v>20237</v>
      </c>
      <c r="E8731" s="12" t="s">
        <v>24558</v>
      </c>
      <c r="F8731" s="14" t="s">
        <v>45</v>
      </c>
      <c r="G8731" s="14" t="s">
        <v>45</v>
      </c>
      <c r="H8731" s="15">
        <v>0.124</v>
      </c>
      <c r="I8731" s="30">
        <v>1</v>
      </c>
      <c r="J8731" s="26" t="s">
        <v>33445</v>
      </c>
      <c r="K8731" s="26" t="s">
        <v>25080</v>
      </c>
      <c r="L8731" s="28">
        <v>18139</v>
      </c>
      <c r="M8731" s="16">
        <f t="shared" si="735"/>
        <v>0.13005127074259892</v>
      </c>
      <c r="N8731" s="17">
        <v>45643</v>
      </c>
      <c r="O8731" s="18" cm="1">
        <f t="array" ref="O8731">INDEX('[1]Базовый ПЛ ООО "Финдер" янв25 '!$E$1:$E$8808,MATCH(C8731,'[1]Базовый ПЛ ООО "Финдер" янв25 '!$B$1:$B$8808,0),)</f>
        <v>20498</v>
      </c>
      <c r="P8731" s="18">
        <f t="shared" si="733"/>
        <v>13665.33</v>
      </c>
      <c r="Q8731" s="18">
        <f t="shared" si="734"/>
        <v>16398.400000000001</v>
      </c>
      <c r="R8731" s="1"/>
      <c r="S8731" s="1"/>
      <c r="T8731" s="1"/>
      <c r="U8731" s="1"/>
      <c r="V8731" s="1"/>
    </row>
    <row r="8732" spans="1:22" s="10" customFormat="1" ht="55.2" x14ac:dyDescent="0.25">
      <c r="A8732" s="31" t="s">
        <v>33451</v>
      </c>
      <c r="B8732" s="32" t="s">
        <v>20306</v>
      </c>
      <c r="C8732" s="32" t="s">
        <v>20307</v>
      </c>
      <c r="D8732" s="33" t="s">
        <v>20237</v>
      </c>
      <c r="E8732" s="32" t="s">
        <v>24559</v>
      </c>
      <c r="F8732" s="34" t="s">
        <v>29</v>
      </c>
      <c r="G8732" s="34" t="s">
        <v>29</v>
      </c>
      <c r="H8732" s="35">
        <v>0.124</v>
      </c>
      <c r="I8732" s="36"/>
      <c r="J8732" s="37" t="s">
        <v>36697</v>
      </c>
      <c r="K8732" s="37" t="s">
        <v>25079</v>
      </c>
      <c r="L8732" s="28" t="s">
        <v>33102</v>
      </c>
      <c r="M8732" s="16"/>
      <c r="N8732" s="17"/>
      <c r="O8732" s="38" t="s">
        <v>33102</v>
      </c>
      <c r="P8732" s="38" t="s">
        <v>33102</v>
      </c>
      <c r="Q8732" s="38" t="s">
        <v>33102</v>
      </c>
      <c r="R8732" s="1"/>
      <c r="S8732" s="1"/>
      <c r="T8732" s="1"/>
      <c r="U8732" s="1"/>
      <c r="V8732" s="1"/>
    </row>
    <row r="8733" spans="1:22" s="10" customFormat="1" ht="41.4" x14ac:dyDescent="0.25">
      <c r="A8733" s="11" t="s">
        <v>21357</v>
      </c>
      <c r="B8733" s="12" t="s">
        <v>20308</v>
      </c>
      <c r="C8733" s="12" t="s">
        <v>20309</v>
      </c>
      <c r="D8733" s="13" t="s">
        <v>20237</v>
      </c>
      <c r="E8733" s="12" t="s">
        <v>36246</v>
      </c>
      <c r="F8733" s="14" t="s">
        <v>45</v>
      </c>
      <c r="G8733" s="14" t="s">
        <v>45</v>
      </c>
      <c r="H8733" s="15">
        <v>0.11799999999999999</v>
      </c>
      <c r="I8733" s="30">
        <v>1</v>
      </c>
      <c r="J8733" s="26" t="s">
        <v>33021</v>
      </c>
      <c r="K8733" s="26" t="s">
        <v>25078</v>
      </c>
      <c r="L8733" s="28">
        <v>14575</v>
      </c>
      <c r="M8733" s="16">
        <f>O8733/L8733-1</f>
        <v>0.13001715265866198</v>
      </c>
      <c r="N8733" s="17">
        <v>45643</v>
      </c>
      <c r="O8733" s="18" cm="1">
        <f t="array" ref="O8733">INDEX('[1]Базовый ПЛ ООО "Финдер" янв25 '!$E$1:$E$8808,MATCH(C8733,'[1]Базовый ПЛ ООО "Финдер" янв25 '!$B$1:$B$8808,0),)</f>
        <v>16470</v>
      </c>
      <c r="P8733" s="18">
        <f t="shared" ref="P8733:P8736" si="736">CHOOSE(I8733,ROUND(O8733*(1-$Q$5)/1.2,2),ROUND(O8733*(1-$Q$3)/1.2,2))</f>
        <v>10980</v>
      </c>
      <c r="Q8733" s="18">
        <f>ROUND(P8733*1.2,2)</f>
        <v>13176</v>
      </c>
      <c r="R8733" s="1"/>
      <c r="S8733" s="1"/>
      <c r="T8733" s="1"/>
      <c r="U8733" s="1"/>
      <c r="V8733" s="1"/>
    </row>
    <row r="8734" spans="1:22" s="10" customFormat="1" ht="41.4" x14ac:dyDescent="0.25">
      <c r="A8734" s="11" t="s">
        <v>21357</v>
      </c>
      <c r="B8734" s="12" t="s">
        <v>20310</v>
      </c>
      <c r="C8734" s="12" t="s">
        <v>20311</v>
      </c>
      <c r="D8734" s="13" t="s">
        <v>20237</v>
      </c>
      <c r="E8734" s="12" t="s">
        <v>36247</v>
      </c>
      <c r="F8734" s="14" t="s">
        <v>29</v>
      </c>
      <c r="G8734" s="14" t="s">
        <v>29</v>
      </c>
      <c r="H8734" s="15">
        <v>0.11799999999999999</v>
      </c>
      <c r="I8734" s="30">
        <v>1</v>
      </c>
      <c r="J8734" s="26" t="s">
        <v>33021</v>
      </c>
      <c r="K8734" s="26" t="s">
        <v>25077</v>
      </c>
      <c r="L8734" s="28">
        <v>14575</v>
      </c>
      <c r="M8734" s="16">
        <f>O8734/L8734-1</f>
        <v>0.13001715265866198</v>
      </c>
      <c r="N8734" s="17">
        <v>45643</v>
      </c>
      <c r="O8734" s="18" cm="1">
        <f t="array" ref="O8734">INDEX('[1]Базовый ПЛ ООО "Финдер" янв25 '!$E$1:$E$8808,MATCH(C8734,'[1]Базовый ПЛ ООО "Финдер" янв25 '!$B$1:$B$8808,0),)</f>
        <v>16470</v>
      </c>
      <c r="P8734" s="18">
        <f t="shared" si="736"/>
        <v>10980</v>
      </c>
      <c r="Q8734" s="18">
        <f>ROUND(P8734*1.2,2)</f>
        <v>13176</v>
      </c>
      <c r="R8734" s="1"/>
      <c r="S8734" s="1"/>
      <c r="T8734" s="1"/>
      <c r="U8734" s="1"/>
      <c r="V8734" s="1"/>
    </row>
    <row r="8735" spans="1:22" s="10" customFormat="1" ht="55.2" x14ac:dyDescent="0.25">
      <c r="A8735" s="11" t="s">
        <v>33016</v>
      </c>
      <c r="B8735" s="12" t="s">
        <v>20312</v>
      </c>
      <c r="C8735" s="12" t="s">
        <v>20313</v>
      </c>
      <c r="D8735" s="13" t="s">
        <v>20237</v>
      </c>
      <c r="E8735" s="12" t="s">
        <v>24560</v>
      </c>
      <c r="F8735" s="14" t="s">
        <v>45</v>
      </c>
      <c r="G8735" s="14" t="s">
        <v>45</v>
      </c>
      <c r="H8735" s="15">
        <v>0.11409999999999999</v>
      </c>
      <c r="I8735" s="30">
        <v>1</v>
      </c>
      <c r="J8735" s="26" t="s">
        <v>33445</v>
      </c>
      <c r="K8735" s="26" t="s">
        <v>25076</v>
      </c>
      <c r="L8735" s="28">
        <v>13193</v>
      </c>
      <c r="M8735" s="16">
        <f>O8735/L8735-1</f>
        <v>0.13006897597210632</v>
      </c>
      <c r="N8735" s="17">
        <v>45643</v>
      </c>
      <c r="O8735" s="18" cm="1">
        <f t="array" ref="O8735">INDEX('[1]Базовый ПЛ ООО "Финдер" янв25 '!$E$1:$E$8808,MATCH(C8735,'[1]Базовый ПЛ ООО "Финдер" янв25 '!$B$1:$B$8808,0),)</f>
        <v>14909</v>
      </c>
      <c r="P8735" s="18">
        <f t="shared" si="736"/>
        <v>9939.33</v>
      </c>
      <c r="Q8735" s="18">
        <f>ROUND(P8735*1.2,2)</f>
        <v>11927.2</v>
      </c>
      <c r="R8735" s="1"/>
      <c r="S8735" s="1"/>
      <c r="T8735" s="1"/>
      <c r="U8735" s="1"/>
      <c r="V8735" s="1"/>
    </row>
    <row r="8736" spans="1:22" s="10" customFormat="1" ht="55.2" x14ac:dyDescent="0.25">
      <c r="A8736" s="11" t="s">
        <v>21357</v>
      </c>
      <c r="B8736" s="12" t="s">
        <v>20314</v>
      </c>
      <c r="C8736" s="12" t="s">
        <v>20315</v>
      </c>
      <c r="D8736" s="13" t="s">
        <v>20237</v>
      </c>
      <c r="E8736" s="12" t="s">
        <v>24561</v>
      </c>
      <c r="F8736" s="14" t="s">
        <v>29</v>
      </c>
      <c r="G8736" s="14" t="s">
        <v>29</v>
      </c>
      <c r="H8736" s="15">
        <v>0.11799999999999999</v>
      </c>
      <c r="I8736" s="30">
        <v>1</v>
      </c>
      <c r="J8736" s="26" t="s">
        <v>33445</v>
      </c>
      <c r="K8736" s="26" t="s">
        <v>25075</v>
      </c>
      <c r="L8736" s="28">
        <v>13193</v>
      </c>
      <c r="M8736" s="16">
        <f>O8736/L8736-1</f>
        <v>0.13006897597210632</v>
      </c>
      <c r="N8736" s="17">
        <v>45643</v>
      </c>
      <c r="O8736" s="18" cm="1">
        <f t="array" ref="O8736">INDEX('[1]Базовый ПЛ ООО "Финдер" янв25 '!$E$1:$E$8808,MATCH(C8736,'[1]Базовый ПЛ ООО "Финдер" янв25 '!$B$1:$B$8808,0),)</f>
        <v>14909</v>
      </c>
      <c r="P8736" s="18">
        <f t="shared" si="736"/>
        <v>9939.33</v>
      </c>
      <c r="Q8736" s="18">
        <f>ROUND(P8736*1.2,2)</f>
        <v>11927.2</v>
      </c>
      <c r="R8736" s="1"/>
      <c r="S8736" s="1"/>
      <c r="T8736" s="1"/>
      <c r="U8736" s="1"/>
      <c r="V8736" s="1"/>
    </row>
    <row r="8737" spans="1:22" s="10" customFormat="1" ht="41.4" x14ac:dyDescent="0.25">
      <c r="A8737" s="31" t="s">
        <v>33451</v>
      </c>
      <c r="B8737" s="32" t="s">
        <v>20316</v>
      </c>
      <c r="C8737" s="32" t="s">
        <v>20317</v>
      </c>
      <c r="D8737" s="33" t="s">
        <v>20237</v>
      </c>
      <c r="E8737" s="32" t="s">
        <v>36248</v>
      </c>
      <c r="F8737" s="34" t="s">
        <v>45</v>
      </c>
      <c r="G8737" s="34">
        <v>1</v>
      </c>
      <c r="H8737" s="35">
        <v>0.1227</v>
      </c>
      <c r="I8737" s="36"/>
      <c r="J8737" s="37" t="s">
        <v>36697</v>
      </c>
      <c r="K8737" s="37" t="s">
        <v>25074</v>
      </c>
      <c r="L8737" s="28" t="s">
        <v>33102</v>
      </c>
      <c r="M8737" s="16"/>
      <c r="N8737" s="17"/>
      <c r="O8737" s="38" t="s">
        <v>33102</v>
      </c>
      <c r="P8737" s="38" t="s">
        <v>33102</v>
      </c>
      <c r="Q8737" s="38" t="s">
        <v>33102</v>
      </c>
      <c r="R8737" s="1"/>
      <c r="S8737" s="1"/>
      <c r="T8737" s="1"/>
      <c r="U8737" s="1"/>
      <c r="V8737" s="1"/>
    </row>
    <row r="8738" spans="1:22" s="10" customFormat="1" ht="41.4" x14ac:dyDescent="0.25">
      <c r="A8738" s="31" t="s">
        <v>33451</v>
      </c>
      <c r="B8738" s="32" t="s">
        <v>20318</v>
      </c>
      <c r="C8738" s="32" t="s">
        <v>20319</v>
      </c>
      <c r="D8738" s="33" t="s">
        <v>20237</v>
      </c>
      <c r="E8738" s="32" t="s">
        <v>36249</v>
      </c>
      <c r="F8738" s="34" t="s">
        <v>29</v>
      </c>
      <c r="G8738" s="34" t="s">
        <v>29</v>
      </c>
      <c r="H8738" s="35">
        <v>0.1227</v>
      </c>
      <c r="I8738" s="36"/>
      <c r="J8738" s="37" t="s">
        <v>36697</v>
      </c>
      <c r="K8738" s="37" t="s">
        <v>25073</v>
      </c>
      <c r="L8738" s="28" t="s">
        <v>33102</v>
      </c>
      <c r="M8738" s="16"/>
      <c r="N8738" s="17"/>
      <c r="O8738" s="38" t="s">
        <v>33102</v>
      </c>
      <c r="P8738" s="38" t="s">
        <v>33102</v>
      </c>
      <c r="Q8738" s="38" t="s">
        <v>33102</v>
      </c>
      <c r="R8738" s="1"/>
      <c r="S8738" s="1"/>
      <c r="T8738" s="1"/>
      <c r="U8738" s="1"/>
      <c r="V8738" s="1"/>
    </row>
    <row r="8739" spans="1:22" s="10" customFormat="1" ht="55.2" x14ac:dyDescent="0.25">
      <c r="A8739" s="11" t="s">
        <v>33016</v>
      </c>
      <c r="B8739" s="12" t="s">
        <v>20320</v>
      </c>
      <c r="C8739" s="12" t="s">
        <v>20321</v>
      </c>
      <c r="D8739" s="13" t="s">
        <v>20237</v>
      </c>
      <c r="E8739" s="12" t="s">
        <v>24562</v>
      </c>
      <c r="F8739" s="14" t="s">
        <v>45</v>
      </c>
      <c r="G8739" s="14" t="s">
        <v>45</v>
      </c>
      <c r="H8739" s="15">
        <v>0.11359999999999999</v>
      </c>
      <c r="I8739" s="30">
        <v>1</v>
      </c>
      <c r="J8739" s="26" t="s">
        <v>33445</v>
      </c>
      <c r="K8739" s="26" t="s">
        <v>25072</v>
      </c>
      <c r="L8739" s="28">
        <v>13193</v>
      </c>
      <c r="M8739" s="16">
        <f>O8739/L8739-1</f>
        <v>0.13006897597210632</v>
      </c>
      <c r="N8739" s="17">
        <v>45643</v>
      </c>
      <c r="O8739" s="18" cm="1">
        <f t="array" ref="O8739">INDEX('[1]Базовый ПЛ ООО "Финдер" янв25 '!$E$1:$E$8808,MATCH(C8739,'[1]Базовый ПЛ ООО "Финдер" янв25 '!$B$1:$B$8808,0),)</f>
        <v>14909</v>
      </c>
      <c r="P8739" s="18">
        <f>CHOOSE(I8739,ROUND(O8739*(1-$Q$5)/1.2,2),ROUND(O8739*(1-$Q$3)/1.2,2))</f>
        <v>9939.33</v>
      </c>
      <c r="Q8739" s="18">
        <f>ROUND(P8739*1.2,2)</f>
        <v>11927.2</v>
      </c>
      <c r="R8739" s="1"/>
      <c r="S8739" s="1"/>
      <c r="T8739" s="1"/>
      <c r="U8739" s="1"/>
      <c r="V8739" s="1"/>
    </row>
    <row r="8740" spans="1:22" s="10" customFormat="1" ht="55.2" x14ac:dyDescent="0.25">
      <c r="A8740" s="31" t="s">
        <v>33451</v>
      </c>
      <c r="B8740" s="32" t="s">
        <v>20322</v>
      </c>
      <c r="C8740" s="32" t="s">
        <v>20323</v>
      </c>
      <c r="D8740" s="33" t="s">
        <v>20237</v>
      </c>
      <c r="E8740" s="32" t="s">
        <v>24563</v>
      </c>
      <c r="F8740" s="34" t="s">
        <v>29</v>
      </c>
      <c r="G8740" s="34" t="s">
        <v>29</v>
      </c>
      <c r="H8740" s="35">
        <v>0.11359999999999999</v>
      </c>
      <c r="I8740" s="36"/>
      <c r="J8740" s="37" t="s">
        <v>36697</v>
      </c>
      <c r="K8740" s="37" t="s">
        <v>25071</v>
      </c>
      <c r="L8740" s="28" t="s">
        <v>33102</v>
      </c>
      <c r="M8740" s="16"/>
      <c r="N8740" s="17"/>
      <c r="O8740" s="38" t="s">
        <v>33102</v>
      </c>
      <c r="P8740" s="38" t="s">
        <v>33102</v>
      </c>
      <c r="Q8740" s="38" t="s">
        <v>33102</v>
      </c>
      <c r="R8740" s="1"/>
      <c r="S8740" s="1"/>
      <c r="T8740" s="1"/>
      <c r="U8740" s="1"/>
      <c r="V8740" s="1"/>
    </row>
    <row r="8741" spans="1:22" s="10" customFormat="1" ht="55.2" x14ac:dyDescent="0.25">
      <c r="A8741" s="11" t="s">
        <v>21357</v>
      </c>
      <c r="B8741" s="12" t="s">
        <v>22357</v>
      </c>
      <c r="C8741" s="12" t="s">
        <v>22358</v>
      </c>
      <c r="D8741" s="13" t="s">
        <v>20237</v>
      </c>
      <c r="E8741" s="12" t="s">
        <v>24564</v>
      </c>
      <c r="F8741" s="14">
        <v>5</v>
      </c>
      <c r="G8741" s="14">
        <v>5</v>
      </c>
      <c r="H8741" s="15">
        <v>0.11360000000000001</v>
      </c>
      <c r="I8741" s="30">
        <v>1</v>
      </c>
      <c r="J8741" s="26" t="s">
        <v>33021</v>
      </c>
      <c r="K8741" s="26" t="s">
        <v>36637</v>
      </c>
      <c r="L8741" s="28">
        <v>15518</v>
      </c>
      <c r="M8741" s="16">
        <f>O8741/L8741-1</f>
        <v>0.13004253125402765</v>
      </c>
      <c r="N8741" s="17">
        <v>45643</v>
      </c>
      <c r="O8741" s="18" cm="1">
        <f t="array" ref="O8741">INDEX('[1]Базовый ПЛ ООО "Финдер" янв25 '!$E$1:$E$8808,MATCH(C8741,'[1]Базовый ПЛ ООО "Финдер" янв25 '!$B$1:$B$8808,0),)</f>
        <v>17536</v>
      </c>
      <c r="P8741" s="18">
        <f t="shared" ref="P8741:P8804" si="737">CHOOSE(I8741,ROUND(O8741*(1-$Q$5)/1.2,2),ROUND(O8741*(1-$Q$3)/1.2,2))</f>
        <v>11690.67</v>
      </c>
      <c r="Q8741" s="18">
        <f t="shared" ref="Q8741:Q8772" si="738">ROUND(P8741*1.2,2)</f>
        <v>14028.8</v>
      </c>
      <c r="R8741" s="1"/>
      <c r="S8741" s="1"/>
      <c r="T8741" s="1"/>
      <c r="U8741" s="1"/>
      <c r="V8741" s="1"/>
    </row>
    <row r="8742" spans="1:22" s="10" customFormat="1" ht="55.2" x14ac:dyDescent="0.25">
      <c r="A8742" s="11" t="s">
        <v>21357</v>
      </c>
      <c r="B8742" s="12" t="s">
        <v>34428</v>
      </c>
      <c r="C8742" s="12" t="s">
        <v>34429</v>
      </c>
      <c r="D8742" s="13" t="s">
        <v>20237</v>
      </c>
      <c r="E8742" s="12" t="s">
        <v>34747</v>
      </c>
      <c r="F8742" s="14">
        <v>5</v>
      </c>
      <c r="G8742" s="14">
        <v>5</v>
      </c>
      <c r="H8742" s="15"/>
      <c r="I8742" s="30">
        <v>1</v>
      </c>
      <c r="J8742" s="26" t="s">
        <v>33021</v>
      </c>
      <c r="K8742" s="26" t="s">
        <v>35085</v>
      </c>
      <c r="L8742" s="28"/>
      <c r="M8742" s="16"/>
      <c r="N8742" s="17">
        <v>45643</v>
      </c>
      <c r="O8742" s="18" cm="1">
        <f t="array" ref="O8742">INDEX('[1]Базовый ПЛ ООО "Финдер" янв25 '!$E$1:$E$8808,MATCH(C8742,'[1]Базовый ПЛ ООО "Финдер" янв25 '!$B$1:$B$8808,0),)</f>
        <v>17143</v>
      </c>
      <c r="P8742" s="18">
        <f t="shared" si="737"/>
        <v>11428.67</v>
      </c>
      <c r="Q8742" s="18">
        <f t="shared" si="738"/>
        <v>13714.4</v>
      </c>
      <c r="R8742" s="1"/>
      <c r="S8742" s="1"/>
      <c r="T8742" s="1"/>
      <c r="U8742" s="1"/>
      <c r="V8742" s="1"/>
    </row>
    <row r="8743" spans="1:22" s="10" customFormat="1" ht="55.2" x14ac:dyDescent="0.25">
      <c r="A8743" s="11" t="s">
        <v>21357</v>
      </c>
      <c r="B8743" s="12" t="s">
        <v>22359</v>
      </c>
      <c r="C8743" s="12" t="s">
        <v>22360</v>
      </c>
      <c r="D8743" s="13" t="s">
        <v>20237</v>
      </c>
      <c r="E8743" s="12" t="s">
        <v>24565</v>
      </c>
      <c r="F8743" s="14">
        <v>5</v>
      </c>
      <c r="G8743" s="14">
        <v>5</v>
      </c>
      <c r="H8743" s="15">
        <v>0.1227</v>
      </c>
      <c r="I8743" s="30">
        <v>1</v>
      </c>
      <c r="J8743" s="26" t="s">
        <v>33021</v>
      </c>
      <c r="K8743" s="26" t="s">
        <v>36638</v>
      </c>
      <c r="L8743" s="28">
        <v>15170</v>
      </c>
      <c r="M8743" s="16">
        <f>O8743/L8743-1</f>
        <v>0.13005932762030326</v>
      </c>
      <c r="N8743" s="17">
        <v>45643</v>
      </c>
      <c r="O8743" s="18" cm="1">
        <f t="array" ref="O8743">INDEX('[1]Базовый ПЛ ООО "Финдер" янв25 '!$E$1:$E$8808,MATCH(C8743,'[1]Базовый ПЛ ООО "Финдер" янв25 '!$B$1:$B$8808,0),)</f>
        <v>17143</v>
      </c>
      <c r="P8743" s="18">
        <f t="shared" si="737"/>
        <v>11428.67</v>
      </c>
      <c r="Q8743" s="18">
        <f t="shared" si="738"/>
        <v>13714.4</v>
      </c>
      <c r="R8743" s="1"/>
      <c r="S8743" s="1"/>
      <c r="T8743" s="1"/>
      <c r="U8743" s="1"/>
      <c r="V8743" s="1"/>
    </row>
    <row r="8744" spans="1:22" s="10" customFormat="1" ht="55.2" x14ac:dyDescent="0.25">
      <c r="A8744" s="11" t="s">
        <v>21357</v>
      </c>
      <c r="B8744" s="12" t="s">
        <v>24566</v>
      </c>
      <c r="C8744" s="12" t="s">
        <v>24567</v>
      </c>
      <c r="D8744" s="13" t="s">
        <v>20237</v>
      </c>
      <c r="E8744" s="12" t="s">
        <v>24568</v>
      </c>
      <c r="F8744" s="14">
        <v>1</v>
      </c>
      <c r="G8744" s="14" t="s">
        <v>29</v>
      </c>
      <c r="H8744" s="15">
        <v>0.1227</v>
      </c>
      <c r="I8744" s="30">
        <v>1</v>
      </c>
      <c r="J8744" s="26" t="s">
        <v>33021</v>
      </c>
      <c r="K8744" s="26" t="s">
        <v>36639</v>
      </c>
      <c r="L8744" s="28">
        <v>15170</v>
      </c>
      <c r="M8744" s="16">
        <f>O8744/L8744-1</f>
        <v>0.13005932762030326</v>
      </c>
      <c r="N8744" s="17">
        <v>45643</v>
      </c>
      <c r="O8744" s="18" cm="1">
        <f t="array" ref="O8744">INDEX('[1]Базовый ПЛ ООО "Финдер" янв25 '!$E$1:$E$8808,MATCH(C8744,'[1]Базовый ПЛ ООО "Финдер" янв25 '!$B$1:$B$8808,0),)</f>
        <v>17143</v>
      </c>
      <c r="P8744" s="18">
        <f t="shared" si="737"/>
        <v>11428.67</v>
      </c>
      <c r="Q8744" s="18">
        <f t="shared" si="738"/>
        <v>13714.4</v>
      </c>
      <c r="R8744" s="1"/>
      <c r="S8744" s="1"/>
      <c r="T8744" s="1"/>
      <c r="U8744" s="1"/>
      <c r="V8744" s="1"/>
    </row>
    <row r="8745" spans="1:22" s="10" customFormat="1" ht="41.4" x14ac:dyDescent="0.25">
      <c r="A8745" s="11" t="s">
        <v>21357</v>
      </c>
      <c r="B8745" s="12" t="s">
        <v>34430</v>
      </c>
      <c r="C8745" s="12" t="s">
        <v>34431</v>
      </c>
      <c r="D8745" s="13" t="s">
        <v>20237</v>
      </c>
      <c r="E8745" s="12" t="s">
        <v>36019</v>
      </c>
      <c r="F8745" s="14">
        <v>5</v>
      </c>
      <c r="G8745" s="14">
        <v>5</v>
      </c>
      <c r="H8745" s="15"/>
      <c r="I8745" s="30">
        <v>1</v>
      </c>
      <c r="J8745" s="26" t="s">
        <v>33021</v>
      </c>
      <c r="K8745" s="26" t="s">
        <v>35086</v>
      </c>
      <c r="L8745" s="28"/>
      <c r="M8745" s="16"/>
      <c r="N8745" s="17">
        <v>45643</v>
      </c>
      <c r="O8745" s="18" cm="1">
        <f t="array" ref="O8745">INDEX('[1]Базовый ПЛ ООО "Финдер" янв25 '!$E$1:$E$8808,MATCH(C8745,'[1]Базовый ПЛ ООО "Финдер" янв25 '!$B$1:$B$8808,0),)</f>
        <v>20592</v>
      </c>
      <c r="P8745" s="18">
        <f t="shared" si="737"/>
        <v>13728</v>
      </c>
      <c r="Q8745" s="18">
        <f t="shared" si="738"/>
        <v>16473.599999999999</v>
      </c>
      <c r="R8745" s="1"/>
      <c r="S8745" s="1"/>
      <c r="T8745" s="1"/>
      <c r="U8745" s="1"/>
      <c r="V8745" s="1"/>
    </row>
    <row r="8746" spans="1:22" s="10" customFormat="1" ht="41.4" x14ac:dyDescent="0.25">
      <c r="A8746" s="11" t="s">
        <v>21357</v>
      </c>
      <c r="B8746" s="12" t="s">
        <v>34432</v>
      </c>
      <c r="C8746" s="12" t="s">
        <v>34433</v>
      </c>
      <c r="D8746" s="13" t="s">
        <v>20237</v>
      </c>
      <c r="E8746" s="12" t="s">
        <v>36019</v>
      </c>
      <c r="F8746" s="14">
        <v>1</v>
      </c>
      <c r="G8746" s="14">
        <v>1</v>
      </c>
      <c r="H8746" s="15"/>
      <c r="I8746" s="30">
        <v>1</v>
      </c>
      <c r="J8746" s="26" t="s">
        <v>33021</v>
      </c>
      <c r="K8746" s="26" t="s">
        <v>35087</v>
      </c>
      <c r="L8746" s="28"/>
      <c r="M8746" s="16"/>
      <c r="N8746" s="17">
        <v>45643</v>
      </c>
      <c r="O8746" s="18" cm="1">
        <f t="array" ref="O8746">INDEX('[1]Базовый ПЛ ООО "Финдер" янв25 '!$E$1:$E$8808,MATCH(C8746,'[1]Базовый ПЛ ООО "Финдер" янв25 '!$B$1:$B$8808,0),)</f>
        <v>20592</v>
      </c>
      <c r="P8746" s="18">
        <f t="shared" si="737"/>
        <v>13728</v>
      </c>
      <c r="Q8746" s="18">
        <f t="shared" si="738"/>
        <v>16473.599999999999</v>
      </c>
      <c r="R8746" s="1"/>
      <c r="S8746" s="1"/>
      <c r="T8746" s="1"/>
      <c r="U8746" s="1"/>
      <c r="V8746" s="1"/>
    </row>
    <row r="8747" spans="1:22" s="10" customFormat="1" ht="55.2" x14ac:dyDescent="0.25">
      <c r="A8747" s="11" t="s">
        <v>21357</v>
      </c>
      <c r="B8747" s="12" t="s">
        <v>20324</v>
      </c>
      <c r="C8747" s="12" t="s">
        <v>20325</v>
      </c>
      <c r="D8747" s="13" t="s">
        <v>20237</v>
      </c>
      <c r="E8747" s="12" t="s">
        <v>24569</v>
      </c>
      <c r="F8747" s="14" t="s">
        <v>45</v>
      </c>
      <c r="G8747" s="14" t="s">
        <v>45</v>
      </c>
      <c r="H8747" s="15">
        <v>0.1227</v>
      </c>
      <c r="I8747" s="30">
        <v>1</v>
      </c>
      <c r="J8747" s="26" t="s">
        <v>33021</v>
      </c>
      <c r="K8747" s="26" t="s">
        <v>36640</v>
      </c>
      <c r="L8747" s="28">
        <v>16486</v>
      </c>
      <c r="M8747" s="16">
        <f t="shared" ref="M8747:M8754" si="739">O8747/L8747-1</f>
        <v>0.13004973917263141</v>
      </c>
      <c r="N8747" s="17">
        <v>45643</v>
      </c>
      <c r="O8747" s="18" cm="1">
        <f t="array" ref="O8747">INDEX('[1]Базовый ПЛ ООО "Финдер" янв25 '!$E$1:$E$8808,MATCH(C8747,'[1]Базовый ПЛ ООО "Финдер" янв25 '!$B$1:$B$8808,0),)</f>
        <v>18630</v>
      </c>
      <c r="P8747" s="18">
        <f t="shared" si="737"/>
        <v>12420</v>
      </c>
      <c r="Q8747" s="18">
        <f t="shared" si="738"/>
        <v>14904</v>
      </c>
      <c r="R8747" s="1"/>
      <c r="S8747" s="1"/>
      <c r="T8747" s="1"/>
      <c r="U8747" s="1"/>
      <c r="V8747" s="1"/>
    </row>
    <row r="8748" spans="1:22" s="10" customFormat="1" ht="55.2" x14ac:dyDescent="0.25">
      <c r="A8748" s="11" t="s">
        <v>21357</v>
      </c>
      <c r="B8748" s="12" t="s">
        <v>20326</v>
      </c>
      <c r="C8748" s="12" t="s">
        <v>20327</v>
      </c>
      <c r="D8748" s="13" t="s">
        <v>20237</v>
      </c>
      <c r="E8748" s="12" t="s">
        <v>24570</v>
      </c>
      <c r="F8748" s="14" t="s">
        <v>29</v>
      </c>
      <c r="G8748" s="14" t="s">
        <v>29</v>
      </c>
      <c r="H8748" s="15">
        <v>0.1227</v>
      </c>
      <c r="I8748" s="30">
        <v>1</v>
      </c>
      <c r="J8748" s="26" t="s">
        <v>33021</v>
      </c>
      <c r="K8748" s="26" t="s">
        <v>36641</v>
      </c>
      <c r="L8748" s="28">
        <v>16486</v>
      </c>
      <c r="M8748" s="16">
        <f t="shared" si="739"/>
        <v>0.13004973917263141</v>
      </c>
      <c r="N8748" s="17">
        <v>45643</v>
      </c>
      <c r="O8748" s="18" cm="1">
        <f t="array" ref="O8748">INDEX('[1]Базовый ПЛ ООО "Финдер" янв25 '!$E$1:$E$8808,MATCH(C8748,'[1]Базовый ПЛ ООО "Финдер" янв25 '!$B$1:$B$8808,0),)</f>
        <v>18630</v>
      </c>
      <c r="P8748" s="18">
        <f t="shared" si="737"/>
        <v>12420</v>
      </c>
      <c r="Q8748" s="18">
        <f t="shared" si="738"/>
        <v>14904</v>
      </c>
      <c r="R8748" s="1"/>
      <c r="S8748" s="1"/>
      <c r="T8748" s="1"/>
      <c r="U8748" s="1"/>
      <c r="V8748" s="1"/>
    </row>
    <row r="8749" spans="1:22" s="10" customFormat="1" ht="55.2" x14ac:dyDescent="0.25">
      <c r="A8749" s="11" t="s">
        <v>21357</v>
      </c>
      <c r="B8749" s="12" t="s">
        <v>22361</v>
      </c>
      <c r="C8749" s="12" t="s">
        <v>22362</v>
      </c>
      <c r="D8749" s="13" t="s">
        <v>20237</v>
      </c>
      <c r="E8749" s="12" t="s">
        <v>24571</v>
      </c>
      <c r="F8749" s="14">
        <v>5</v>
      </c>
      <c r="G8749" s="14">
        <v>5</v>
      </c>
      <c r="H8749" s="15">
        <v>0.1227</v>
      </c>
      <c r="I8749" s="30">
        <v>1</v>
      </c>
      <c r="J8749" s="26" t="s">
        <v>33021</v>
      </c>
      <c r="K8749" s="26" t="s">
        <v>36642</v>
      </c>
      <c r="L8749" s="28">
        <v>19400</v>
      </c>
      <c r="M8749" s="16">
        <f t="shared" si="739"/>
        <v>0.12999999999999989</v>
      </c>
      <c r="N8749" s="17">
        <v>45643</v>
      </c>
      <c r="O8749" s="18" cm="1">
        <f t="array" ref="O8749">INDEX('[1]Базовый ПЛ ООО "Финдер" янв25 '!$E$1:$E$8808,MATCH(C8749,'[1]Базовый ПЛ ООО "Финдер" янв25 '!$B$1:$B$8808,0),)</f>
        <v>21922</v>
      </c>
      <c r="P8749" s="18">
        <f t="shared" si="737"/>
        <v>14614.67</v>
      </c>
      <c r="Q8749" s="18">
        <f t="shared" si="738"/>
        <v>17537.599999999999</v>
      </c>
      <c r="R8749" s="1"/>
      <c r="S8749" s="1"/>
      <c r="T8749" s="1"/>
      <c r="U8749" s="1"/>
      <c r="V8749" s="1"/>
    </row>
    <row r="8750" spans="1:22" s="10" customFormat="1" ht="55.2" x14ac:dyDescent="0.25">
      <c r="A8750" s="11" t="s">
        <v>21357</v>
      </c>
      <c r="B8750" s="12" t="s">
        <v>20328</v>
      </c>
      <c r="C8750" s="12" t="s">
        <v>20329</v>
      </c>
      <c r="D8750" s="13" t="s">
        <v>20237</v>
      </c>
      <c r="E8750" s="12" t="s">
        <v>24572</v>
      </c>
      <c r="F8750" s="14" t="s">
        <v>45</v>
      </c>
      <c r="G8750" s="14" t="s">
        <v>45</v>
      </c>
      <c r="H8750" s="15">
        <v>6.0389999999999999E-2</v>
      </c>
      <c r="I8750" s="30">
        <v>1</v>
      </c>
      <c r="J8750" s="26" t="s">
        <v>33021</v>
      </c>
      <c r="K8750" s="26" t="s">
        <v>25070</v>
      </c>
      <c r="L8750" s="28">
        <v>7974</v>
      </c>
      <c r="M8750" s="16">
        <f t="shared" si="739"/>
        <v>0.13004765487835468</v>
      </c>
      <c r="N8750" s="17">
        <v>45643</v>
      </c>
      <c r="O8750" s="18" cm="1">
        <f t="array" ref="O8750">INDEX('[1]Базовый ПЛ ООО "Финдер" янв25 '!$E$1:$E$8808,MATCH(C8750,'[1]Базовый ПЛ ООО "Финдер" янв25 '!$B$1:$B$8808,0),)</f>
        <v>9011</v>
      </c>
      <c r="P8750" s="18">
        <f t="shared" si="737"/>
        <v>6007.33</v>
      </c>
      <c r="Q8750" s="18">
        <f t="shared" si="738"/>
        <v>7208.8</v>
      </c>
      <c r="R8750" s="1"/>
      <c r="S8750" s="1"/>
      <c r="T8750" s="1"/>
      <c r="U8750" s="1"/>
      <c r="V8750" s="1"/>
    </row>
    <row r="8751" spans="1:22" s="10" customFormat="1" ht="55.2" x14ac:dyDescent="0.25">
      <c r="A8751" s="11" t="s">
        <v>33016</v>
      </c>
      <c r="B8751" s="12" t="s">
        <v>20330</v>
      </c>
      <c r="C8751" s="12" t="s">
        <v>20331</v>
      </c>
      <c r="D8751" s="13" t="s">
        <v>20237</v>
      </c>
      <c r="E8751" s="12" t="s">
        <v>24573</v>
      </c>
      <c r="F8751" s="14" t="s">
        <v>45</v>
      </c>
      <c r="G8751" s="14" t="s">
        <v>45</v>
      </c>
      <c r="H8751" s="15">
        <v>6.0389999999999999E-2</v>
      </c>
      <c r="I8751" s="30">
        <v>1</v>
      </c>
      <c r="J8751" s="26" t="s">
        <v>33445</v>
      </c>
      <c r="K8751" s="26" t="s">
        <v>36643</v>
      </c>
      <c r="L8751" s="28">
        <v>7974</v>
      </c>
      <c r="M8751" s="16">
        <f t="shared" si="739"/>
        <v>0.13004765487835468</v>
      </c>
      <c r="N8751" s="17">
        <v>45643</v>
      </c>
      <c r="O8751" s="18" cm="1">
        <f t="array" ref="O8751">INDEX('[1]Базовый ПЛ ООО "Финдер" янв25 '!$E$1:$E$8808,MATCH(C8751,'[1]Базовый ПЛ ООО "Финдер" янв25 '!$B$1:$B$8808,0),)</f>
        <v>9011</v>
      </c>
      <c r="P8751" s="18">
        <f t="shared" si="737"/>
        <v>6007.33</v>
      </c>
      <c r="Q8751" s="18">
        <f t="shared" si="738"/>
        <v>7208.8</v>
      </c>
      <c r="R8751" s="1"/>
      <c r="S8751" s="1"/>
      <c r="T8751" s="1"/>
      <c r="U8751" s="1"/>
      <c r="V8751" s="1"/>
    </row>
    <row r="8752" spans="1:22" s="10" customFormat="1" ht="55.2" x14ac:dyDescent="0.25">
      <c r="A8752" s="11" t="s">
        <v>33016</v>
      </c>
      <c r="B8752" s="12" t="s">
        <v>20332</v>
      </c>
      <c r="C8752" s="12" t="s">
        <v>20333</v>
      </c>
      <c r="D8752" s="13" t="s">
        <v>20237</v>
      </c>
      <c r="E8752" s="12" t="s">
        <v>24574</v>
      </c>
      <c r="F8752" s="14" t="s">
        <v>45</v>
      </c>
      <c r="G8752" s="14" t="s">
        <v>45</v>
      </c>
      <c r="H8752" s="15">
        <v>6.0389999999999999E-2</v>
      </c>
      <c r="I8752" s="30">
        <v>1</v>
      </c>
      <c r="J8752" s="26" t="s">
        <v>33445</v>
      </c>
      <c r="K8752" s="26" t="s">
        <v>36644</v>
      </c>
      <c r="L8752" s="28">
        <v>8695</v>
      </c>
      <c r="M8752" s="16">
        <f t="shared" si="739"/>
        <v>0.13007475560667059</v>
      </c>
      <c r="N8752" s="17">
        <v>45643</v>
      </c>
      <c r="O8752" s="18" cm="1">
        <f t="array" ref="O8752">INDEX('[1]Базовый ПЛ ООО "Финдер" янв25 '!$E$1:$E$8808,MATCH(C8752,'[1]Базовый ПЛ ООО "Финдер" янв25 '!$B$1:$B$8808,0),)</f>
        <v>9826</v>
      </c>
      <c r="P8752" s="18">
        <f t="shared" si="737"/>
        <v>6550.67</v>
      </c>
      <c r="Q8752" s="18">
        <f t="shared" si="738"/>
        <v>7860.8</v>
      </c>
      <c r="R8752" s="1"/>
      <c r="S8752" s="1"/>
      <c r="T8752" s="1"/>
      <c r="U8752" s="1"/>
      <c r="V8752" s="1"/>
    </row>
    <row r="8753" spans="1:22" s="10" customFormat="1" ht="55.2" x14ac:dyDescent="0.25">
      <c r="A8753" s="11" t="s">
        <v>21357</v>
      </c>
      <c r="B8753" s="12" t="s">
        <v>20334</v>
      </c>
      <c r="C8753" s="12" t="s">
        <v>20335</v>
      </c>
      <c r="D8753" s="13" t="s">
        <v>20237</v>
      </c>
      <c r="E8753" s="12" t="s">
        <v>24575</v>
      </c>
      <c r="F8753" s="14" t="s">
        <v>45</v>
      </c>
      <c r="G8753" s="14" t="s">
        <v>45</v>
      </c>
      <c r="H8753" s="15">
        <v>6.0389999999999999E-2</v>
      </c>
      <c r="I8753" s="30">
        <v>1</v>
      </c>
      <c r="J8753" s="26" t="s">
        <v>33021</v>
      </c>
      <c r="K8753" s="26" t="s">
        <v>36645</v>
      </c>
      <c r="L8753" s="28">
        <v>9419</v>
      </c>
      <c r="M8753" s="16">
        <f t="shared" si="739"/>
        <v>0.13005626924301938</v>
      </c>
      <c r="N8753" s="17">
        <v>45643</v>
      </c>
      <c r="O8753" s="18" cm="1">
        <f t="array" ref="O8753">INDEX('[1]Базовый ПЛ ООО "Финдер" янв25 '!$E$1:$E$8808,MATCH(C8753,'[1]Базовый ПЛ ООО "Финдер" янв25 '!$B$1:$B$8808,0),)</f>
        <v>10644</v>
      </c>
      <c r="P8753" s="18">
        <f t="shared" si="737"/>
        <v>7096</v>
      </c>
      <c r="Q8753" s="18">
        <f t="shared" si="738"/>
        <v>8515.2000000000007</v>
      </c>
      <c r="R8753" s="1"/>
      <c r="S8753" s="1"/>
      <c r="T8753" s="1"/>
      <c r="U8753" s="1"/>
      <c r="V8753" s="1"/>
    </row>
    <row r="8754" spans="1:22" s="10" customFormat="1" ht="55.2" x14ac:dyDescent="0.25">
      <c r="A8754" s="11" t="s">
        <v>21357</v>
      </c>
      <c r="B8754" s="12" t="s">
        <v>24576</v>
      </c>
      <c r="C8754" s="12" t="s">
        <v>24577</v>
      </c>
      <c r="D8754" s="13" t="s">
        <v>20237</v>
      </c>
      <c r="E8754" s="12" t="s">
        <v>24578</v>
      </c>
      <c r="F8754" s="14" t="s">
        <v>45</v>
      </c>
      <c r="G8754" s="14" t="s">
        <v>45</v>
      </c>
      <c r="H8754" s="15">
        <v>9.9099999999999994E-2</v>
      </c>
      <c r="I8754" s="30">
        <v>1</v>
      </c>
      <c r="J8754" s="26" t="s">
        <v>33021</v>
      </c>
      <c r="K8754" s="26" t="s">
        <v>36646</v>
      </c>
      <c r="L8754" s="28">
        <v>9070</v>
      </c>
      <c r="M8754" s="16">
        <f t="shared" si="739"/>
        <v>0.13009922822491737</v>
      </c>
      <c r="N8754" s="17">
        <v>45643</v>
      </c>
      <c r="O8754" s="18" cm="1">
        <f t="array" ref="O8754">INDEX('[1]Базовый ПЛ ООО "Финдер" янв25 '!$E$1:$E$8808,MATCH(C8754,'[1]Базовый ПЛ ООО "Финдер" янв25 '!$B$1:$B$8808,0),)</f>
        <v>10250</v>
      </c>
      <c r="P8754" s="18">
        <f t="shared" si="737"/>
        <v>6833.33</v>
      </c>
      <c r="Q8754" s="18">
        <f t="shared" si="738"/>
        <v>8200</v>
      </c>
      <c r="R8754" s="1"/>
      <c r="S8754" s="1"/>
      <c r="T8754" s="1"/>
      <c r="U8754" s="1"/>
      <c r="V8754" s="1"/>
    </row>
    <row r="8755" spans="1:22" s="10" customFormat="1" ht="55.2" x14ac:dyDescent="0.25">
      <c r="A8755" s="11" t="s">
        <v>21357</v>
      </c>
      <c r="B8755" s="12" t="s">
        <v>34434</v>
      </c>
      <c r="C8755" s="12" t="s">
        <v>34435</v>
      </c>
      <c r="D8755" s="13" t="s">
        <v>20237</v>
      </c>
      <c r="E8755" s="12" t="s">
        <v>34748</v>
      </c>
      <c r="F8755" s="14">
        <v>1</v>
      </c>
      <c r="G8755" s="14">
        <v>1</v>
      </c>
      <c r="H8755" s="15"/>
      <c r="I8755" s="30">
        <v>1</v>
      </c>
      <c r="J8755" s="26" t="s">
        <v>33021</v>
      </c>
      <c r="K8755" s="26" t="s">
        <v>35088</v>
      </c>
      <c r="L8755" s="28"/>
      <c r="M8755" s="16"/>
      <c r="N8755" s="17">
        <v>45643</v>
      </c>
      <c r="O8755" s="18" cm="1">
        <f t="array" ref="O8755">INDEX('[1]Базовый ПЛ ООО "Финдер" янв25 '!$E$1:$E$8808,MATCH(C8755,'[1]Базовый ПЛ ООО "Финдер" янв25 '!$B$1:$B$8808,0),)</f>
        <v>10250</v>
      </c>
      <c r="P8755" s="18">
        <f t="shared" si="737"/>
        <v>6833.33</v>
      </c>
      <c r="Q8755" s="18">
        <f t="shared" si="738"/>
        <v>8200</v>
      </c>
      <c r="R8755" s="1"/>
      <c r="S8755" s="1"/>
      <c r="T8755" s="1"/>
      <c r="U8755" s="1"/>
      <c r="V8755" s="1"/>
    </row>
    <row r="8756" spans="1:22" s="10" customFormat="1" ht="55.2" x14ac:dyDescent="0.25">
      <c r="A8756" s="11" t="s">
        <v>21357</v>
      </c>
      <c r="B8756" s="12" t="s">
        <v>24579</v>
      </c>
      <c r="C8756" s="12" t="s">
        <v>24580</v>
      </c>
      <c r="D8756" s="13" t="s">
        <v>20237</v>
      </c>
      <c r="E8756" s="12" t="s">
        <v>24581</v>
      </c>
      <c r="F8756" s="14" t="s">
        <v>45</v>
      </c>
      <c r="G8756" s="14" t="s">
        <v>45</v>
      </c>
      <c r="H8756" s="15">
        <v>0.1019</v>
      </c>
      <c r="I8756" s="30">
        <v>1</v>
      </c>
      <c r="J8756" s="26" t="s">
        <v>33021</v>
      </c>
      <c r="K8756" s="26" t="s">
        <v>36647</v>
      </c>
      <c r="L8756" s="28">
        <v>9070</v>
      </c>
      <c r="M8756" s="16">
        <f>O8756/L8756-1</f>
        <v>0.13009922822491737</v>
      </c>
      <c r="N8756" s="17">
        <v>45643</v>
      </c>
      <c r="O8756" s="18" cm="1">
        <f t="array" ref="O8756">INDEX('[1]Базовый ПЛ ООО "Финдер" янв25 '!$E$1:$E$8808,MATCH(C8756,'[1]Базовый ПЛ ООО "Финдер" янв25 '!$B$1:$B$8808,0),)</f>
        <v>10250</v>
      </c>
      <c r="P8756" s="18">
        <f t="shared" si="737"/>
        <v>6833.33</v>
      </c>
      <c r="Q8756" s="18">
        <f t="shared" si="738"/>
        <v>8200</v>
      </c>
      <c r="R8756" s="1"/>
      <c r="S8756" s="1"/>
      <c r="T8756" s="1"/>
      <c r="U8756" s="1"/>
      <c r="V8756" s="1"/>
    </row>
    <row r="8757" spans="1:22" s="10" customFormat="1" ht="55.2" x14ac:dyDescent="0.25">
      <c r="A8757" s="11" t="s">
        <v>33016</v>
      </c>
      <c r="B8757" s="12" t="s">
        <v>24582</v>
      </c>
      <c r="C8757" s="12" t="s">
        <v>24583</v>
      </c>
      <c r="D8757" s="13" t="s">
        <v>20237</v>
      </c>
      <c r="E8757" s="12" t="s">
        <v>24584</v>
      </c>
      <c r="F8757" s="14" t="s">
        <v>45</v>
      </c>
      <c r="G8757" s="14" t="s">
        <v>45</v>
      </c>
      <c r="H8757" s="15">
        <v>9.7700000000000009E-2</v>
      </c>
      <c r="I8757" s="30">
        <v>1</v>
      </c>
      <c r="J8757" s="26" t="s">
        <v>33445</v>
      </c>
      <c r="K8757" s="26" t="s">
        <v>36648</v>
      </c>
      <c r="L8757" s="28">
        <v>6595</v>
      </c>
      <c r="M8757" s="16">
        <f>O8757/L8757-1</f>
        <v>0.13009855951478388</v>
      </c>
      <c r="N8757" s="17">
        <v>45643</v>
      </c>
      <c r="O8757" s="18" cm="1">
        <f t="array" ref="O8757">INDEX('[1]Базовый ПЛ ООО "Финдер" янв25 '!$E$1:$E$8808,MATCH(C8757,'[1]Базовый ПЛ ООО "Финдер" янв25 '!$B$1:$B$8808,0),)</f>
        <v>7453</v>
      </c>
      <c r="P8757" s="18">
        <f t="shared" si="737"/>
        <v>4968.67</v>
      </c>
      <c r="Q8757" s="18">
        <f t="shared" si="738"/>
        <v>5962.4</v>
      </c>
      <c r="R8757" s="1"/>
      <c r="S8757" s="1"/>
      <c r="T8757" s="1"/>
      <c r="U8757" s="1"/>
      <c r="V8757" s="1"/>
    </row>
    <row r="8758" spans="1:22" s="10" customFormat="1" ht="55.2" x14ac:dyDescent="0.25">
      <c r="A8758" s="11" t="s">
        <v>21357</v>
      </c>
      <c r="B8758" s="12" t="s">
        <v>34436</v>
      </c>
      <c r="C8758" s="12" t="s">
        <v>34437</v>
      </c>
      <c r="D8758" s="13" t="s">
        <v>20237</v>
      </c>
      <c r="E8758" s="12" t="s">
        <v>34749</v>
      </c>
      <c r="F8758" s="14">
        <v>1</v>
      </c>
      <c r="G8758" s="14">
        <v>1</v>
      </c>
      <c r="H8758" s="15"/>
      <c r="I8758" s="30">
        <v>1</v>
      </c>
      <c r="J8758" s="26" t="s">
        <v>33021</v>
      </c>
      <c r="K8758" s="26" t="s">
        <v>35089</v>
      </c>
      <c r="L8758" s="28"/>
      <c r="M8758" s="16"/>
      <c r="N8758" s="17">
        <v>45643</v>
      </c>
      <c r="O8758" s="18" cm="1">
        <f t="array" ref="O8758">INDEX('[1]Базовый ПЛ ООО "Финдер" янв25 '!$E$1:$E$8808,MATCH(C8758,'[1]Базовый ПЛ ООО "Финдер" янв25 '!$B$1:$B$8808,0),)</f>
        <v>7453</v>
      </c>
      <c r="P8758" s="18">
        <f t="shared" si="737"/>
        <v>4968.67</v>
      </c>
      <c r="Q8758" s="18">
        <f t="shared" si="738"/>
        <v>5962.4</v>
      </c>
      <c r="R8758" s="1"/>
      <c r="S8758" s="1"/>
      <c r="T8758" s="1"/>
      <c r="U8758" s="1"/>
      <c r="V8758" s="1"/>
    </row>
    <row r="8759" spans="1:22" s="10" customFormat="1" ht="55.2" x14ac:dyDescent="0.25">
      <c r="A8759" s="11" t="s">
        <v>33016</v>
      </c>
      <c r="B8759" s="12" t="s">
        <v>24585</v>
      </c>
      <c r="C8759" s="12" t="s">
        <v>24586</v>
      </c>
      <c r="D8759" s="13" t="s">
        <v>20237</v>
      </c>
      <c r="E8759" s="12" t="s">
        <v>24587</v>
      </c>
      <c r="F8759" s="14" t="s">
        <v>45</v>
      </c>
      <c r="G8759" s="14" t="s">
        <v>45</v>
      </c>
      <c r="H8759" s="15">
        <v>9.9099999999999994E-2</v>
      </c>
      <c r="I8759" s="30">
        <v>1</v>
      </c>
      <c r="J8759" s="26" t="s">
        <v>33445</v>
      </c>
      <c r="K8759" s="26" t="s">
        <v>36649</v>
      </c>
      <c r="L8759" s="28">
        <v>6595</v>
      </c>
      <c r="M8759" s="16">
        <f>O8759/L8759-1</f>
        <v>0.13009855951478388</v>
      </c>
      <c r="N8759" s="17">
        <v>45643</v>
      </c>
      <c r="O8759" s="18" cm="1">
        <f t="array" ref="O8759">INDEX('[1]Базовый ПЛ ООО "Финдер" янв25 '!$E$1:$E$8808,MATCH(C8759,'[1]Базовый ПЛ ООО "Финдер" янв25 '!$B$1:$B$8808,0),)</f>
        <v>7453</v>
      </c>
      <c r="P8759" s="18">
        <f t="shared" si="737"/>
        <v>4968.67</v>
      </c>
      <c r="Q8759" s="18">
        <f t="shared" si="738"/>
        <v>5962.4</v>
      </c>
      <c r="R8759" s="1"/>
      <c r="S8759" s="1"/>
      <c r="T8759" s="1"/>
      <c r="U8759" s="1"/>
      <c r="V8759" s="1"/>
    </row>
    <row r="8760" spans="1:22" s="10" customFormat="1" ht="55.2" x14ac:dyDescent="0.25">
      <c r="A8760" s="11" t="s">
        <v>21357</v>
      </c>
      <c r="B8760" s="12" t="s">
        <v>24588</v>
      </c>
      <c r="C8760" s="12" t="s">
        <v>24589</v>
      </c>
      <c r="D8760" s="13" t="s">
        <v>20237</v>
      </c>
      <c r="E8760" s="12" t="s">
        <v>24590</v>
      </c>
      <c r="F8760" s="14" t="s">
        <v>45</v>
      </c>
      <c r="G8760" s="14" t="s">
        <v>45</v>
      </c>
      <c r="H8760" s="15">
        <v>9.9099999999999994E-2</v>
      </c>
      <c r="I8760" s="30">
        <v>1</v>
      </c>
      <c r="J8760" s="26" t="s">
        <v>33021</v>
      </c>
      <c r="K8760" s="26" t="s">
        <v>36650</v>
      </c>
      <c r="L8760" s="28">
        <v>7582</v>
      </c>
      <c r="M8760" s="16">
        <f>O8760/L8760-1</f>
        <v>0.13004484304932729</v>
      </c>
      <c r="N8760" s="17">
        <v>45643</v>
      </c>
      <c r="O8760" s="18" cm="1">
        <f t="array" ref="O8760">INDEX('[1]Базовый ПЛ ООО "Финдер" янв25 '!$E$1:$E$8808,MATCH(C8760,'[1]Базовый ПЛ ООО "Финдер" янв25 '!$B$1:$B$8808,0),)</f>
        <v>8568</v>
      </c>
      <c r="P8760" s="18">
        <f t="shared" si="737"/>
        <v>5712</v>
      </c>
      <c r="Q8760" s="18">
        <f t="shared" si="738"/>
        <v>6854.4</v>
      </c>
      <c r="R8760" s="1"/>
      <c r="S8760" s="1"/>
      <c r="T8760" s="1"/>
      <c r="U8760" s="1"/>
      <c r="V8760" s="1"/>
    </row>
    <row r="8761" spans="1:22" s="10" customFormat="1" ht="55.2" x14ac:dyDescent="0.25">
      <c r="A8761" s="11" t="s">
        <v>21357</v>
      </c>
      <c r="B8761" s="12" t="s">
        <v>34438</v>
      </c>
      <c r="C8761" s="12" t="s">
        <v>34439</v>
      </c>
      <c r="D8761" s="13" t="s">
        <v>20237</v>
      </c>
      <c r="E8761" s="12" t="s">
        <v>34750</v>
      </c>
      <c r="F8761" s="14">
        <v>1</v>
      </c>
      <c r="G8761" s="14">
        <v>1</v>
      </c>
      <c r="H8761" s="15"/>
      <c r="I8761" s="30">
        <v>1</v>
      </c>
      <c r="J8761" s="26" t="s">
        <v>33021</v>
      </c>
      <c r="K8761" s="26" t="s">
        <v>35090</v>
      </c>
      <c r="L8761" s="28"/>
      <c r="M8761" s="16"/>
      <c r="N8761" s="17">
        <v>45643</v>
      </c>
      <c r="O8761" s="18" cm="1">
        <f t="array" ref="O8761">INDEX('[1]Базовый ПЛ ООО "Финдер" янв25 '!$E$1:$E$8808,MATCH(C8761,'[1]Базовый ПЛ ООО "Финдер" янв25 '!$B$1:$B$8808,0),)</f>
        <v>8568</v>
      </c>
      <c r="P8761" s="18">
        <f t="shared" si="737"/>
        <v>5712</v>
      </c>
      <c r="Q8761" s="18">
        <f t="shared" si="738"/>
        <v>6854.4</v>
      </c>
      <c r="R8761" s="1"/>
      <c r="S8761" s="1"/>
      <c r="T8761" s="1"/>
      <c r="U8761" s="1"/>
      <c r="V8761" s="1"/>
    </row>
    <row r="8762" spans="1:22" s="10" customFormat="1" ht="55.2" x14ac:dyDescent="0.25">
      <c r="A8762" s="11" t="s">
        <v>21357</v>
      </c>
      <c r="B8762" s="12" t="s">
        <v>24591</v>
      </c>
      <c r="C8762" s="12" t="s">
        <v>24592</v>
      </c>
      <c r="D8762" s="13" t="s">
        <v>20237</v>
      </c>
      <c r="E8762" s="12" t="s">
        <v>24593</v>
      </c>
      <c r="F8762" s="14" t="s">
        <v>45</v>
      </c>
      <c r="G8762" s="14" t="s">
        <v>45</v>
      </c>
      <c r="H8762" s="15">
        <v>9.9099999999999994E-2</v>
      </c>
      <c r="I8762" s="30">
        <v>1</v>
      </c>
      <c r="J8762" s="26" t="s">
        <v>33021</v>
      </c>
      <c r="K8762" s="26" t="s">
        <v>36651</v>
      </c>
      <c r="L8762" s="28">
        <v>8247</v>
      </c>
      <c r="M8762" s="16">
        <f>O8762/L8762-1</f>
        <v>0.13010791803079913</v>
      </c>
      <c r="N8762" s="17">
        <v>45643</v>
      </c>
      <c r="O8762" s="18" cm="1">
        <f t="array" ref="O8762">INDEX('[1]Базовый ПЛ ООО "Финдер" янв25 '!$E$1:$E$8808,MATCH(C8762,'[1]Базовый ПЛ ООО "Финдер" янв25 '!$B$1:$B$8808,0),)</f>
        <v>9320</v>
      </c>
      <c r="P8762" s="18">
        <f t="shared" si="737"/>
        <v>6213.33</v>
      </c>
      <c r="Q8762" s="18">
        <f t="shared" si="738"/>
        <v>7456</v>
      </c>
      <c r="R8762" s="1"/>
      <c r="S8762" s="1"/>
      <c r="T8762" s="1"/>
      <c r="U8762" s="1"/>
      <c r="V8762" s="1"/>
    </row>
    <row r="8763" spans="1:22" s="10" customFormat="1" ht="55.2" x14ac:dyDescent="0.25">
      <c r="A8763" s="11" t="s">
        <v>21357</v>
      </c>
      <c r="B8763" s="12" t="s">
        <v>34440</v>
      </c>
      <c r="C8763" s="12" t="s">
        <v>34441</v>
      </c>
      <c r="D8763" s="13" t="s">
        <v>20237</v>
      </c>
      <c r="E8763" s="12" t="s">
        <v>34751</v>
      </c>
      <c r="F8763" s="14">
        <v>1</v>
      </c>
      <c r="G8763" s="14">
        <v>1</v>
      </c>
      <c r="H8763" s="15"/>
      <c r="I8763" s="30">
        <v>1</v>
      </c>
      <c r="J8763" s="26" t="s">
        <v>33021</v>
      </c>
      <c r="K8763" s="26" t="s">
        <v>35091</v>
      </c>
      <c r="L8763" s="28"/>
      <c r="M8763" s="16"/>
      <c r="N8763" s="17">
        <v>45643</v>
      </c>
      <c r="O8763" s="18" cm="1">
        <f t="array" ref="O8763">INDEX('[1]Базовый ПЛ ООО "Финдер" янв25 '!$E$1:$E$8808,MATCH(C8763,'[1]Базовый ПЛ ООО "Финдер" янв25 '!$B$1:$B$8808,0),)</f>
        <v>9320</v>
      </c>
      <c r="P8763" s="18">
        <f t="shared" si="737"/>
        <v>6213.33</v>
      </c>
      <c r="Q8763" s="18">
        <f t="shared" si="738"/>
        <v>7456</v>
      </c>
      <c r="R8763" s="1"/>
      <c r="S8763" s="1"/>
      <c r="T8763" s="1"/>
      <c r="U8763" s="1"/>
      <c r="V8763" s="1"/>
    </row>
    <row r="8764" spans="1:22" s="10" customFormat="1" ht="55.2" x14ac:dyDescent="0.25">
      <c r="A8764" s="11" t="s">
        <v>21357</v>
      </c>
      <c r="B8764" s="12" t="s">
        <v>24594</v>
      </c>
      <c r="C8764" s="12" t="s">
        <v>24595</v>
      </c>
      <c r="D8764" s="13" t="s">
        <v>20237</v>
      </c>
      <c r="E8764" s="12" t="s">
        <v>24596</v>
      </c>
      <c r="F8764" s="14" t="s">
        <v>45</v>
      </c>
      <c r="G8764" s="14" t="s">
        <v>45</v>
      </c>
      <c r="H8764" s="15">
        <v>0.1</v>
      </c>
      <c r="I8764" s="30">
        <v>1</v>
      </c>
      <c r="J8764" s="26" t="s">
        <v>33021</v>
      </c>
      <c r="K8764" s="26" t="s">
        <v>36652</v>
      </c>
      <c r="L8764" s="28">
        <v>17642</v>
      </c>
      <c r="M8764" s="16">
        <f>O8764/L8764-1</f>
        <v>0.13003060877451533</v>
      </c>
      <c r="N8764" s="17">
        <v>45643</v>
      </c>
      <c r="O8764" s="18" cm="1">
        <f t="array" ref="O8764">INDEX('[1]Базовый ПЛ ООО "Финдер" янв25 '!$E$1:$E$8808,MATCH(C8764,'[1]Базовый ПЛ ООО "Финдер" янв25 '!$B$1:$B$8808,0),)</f>
        <v>19936</v>
      </c>
      <c r="P8764" s="18">
        <f t="shared" si="737"/>
        <v>13290.67</v>
      </c>
      <c r="Q8764" s="18">
        <f t="shared" si="738"/>
        <v>15948.8</v>
      </c>
      <c r="R8764" s="1"/>
      <c r="S8764" s="1"/>
      <c r="T8764" s="1"/>
      <c r="U8764" s="1"/>
      <c r="V8764" s="1"/>
    </row>
    <row r="8765" spans="1:22" s="10" customFormat="1" ht="55.2" x14ac:dyDescent="0.25">
      <c r="A8765" s="11" t="s">
        <v>21357</v>
      </c>
      <c r="B8765" s="12" t="s">
        <v>34442</v>
      </c>
      <c r="C8765" s="12" t="s">
        <v>34443</v>
      </c>
      <c r="D8765" s="13" t="s">
        <v>20237</v>
      </c>
      <c r="E8765" s="12" t="s">
        <v>34752</v>
      </c>
      <c r="F8765" s="14">
        <v>1</v>
      </c>
      <c r="G8765" s="14">
        <v>1</v>
      </c>
      <c r="H8765" s="15"/>
      <c r="I8765" s="30">
        <v>1</v>
      </c>
      <c r="J8765" s="26" t="s">
        <v>33021</v>
      </c>
      <c r="K8765" s="26" t="s">
        <v>35092</v>
      </c>
      <c r="L8765" s="28"/>
      <c r="M8765" s="16"/>
      <c r="N8765" s="17">
        <v>45643</v>
      </c>
      <c r="O8765" s="18" cm="1">
        <f t="array" ref="O8765">INDEX('[1]Базовый ПЛ ООО "Финдер" янв25 '!$E$1:$E$8808,MATCH(C8765,'[1]Базовый ПЛ ООО "Финдер" янв25 '!$B$1:$B$8808,0),)</f>
        <v>19936</v>
      </c>
      <c r="P8765" s="18">
        <f t="shared" si="737"/>
        <v>13290.67</v>
      </c>
      <c r="Q8765" s="18">
        <f t="shared" si="738"/>
        <v>15948.8</v>
      </c>
      <c r="R8765" s="1"/>
      <c r="S8765" s="1"/>
      <c r="T8765" s="1"/>
      <c r="U8765" s="1"/>
      <c r="V8765" s="1"/>
    </row>
    <row r="8766" spans="1:22" s="10" customFormat="1" ht="55.2" x14ac:dyDescent="0.25">
      <c r="A8766" s="11" t="s">
        <v>21357</v>
      </c>
      <c r="B8766" s="12" t="s">
        <v>24597</v>
      </c>
      <c r="C8766" s="12" t="s">
        <v>24598</v>
      </c>
      <c r="D8766" s="13" t="s">
        <v>20237</v>
      </c>
      <c r="E8766" s="12" t="s">
        <v>24599</v>
      </c>
      <c r="F8766" s="14" t="s">
        <v>45</v>
      </c>
      <c r="G8766" s="14" t="s">
        <v>45</v>
      </c>
      <c r="H8766" s="15">
        <v>0.1003</v>
      </c>
      <c r="I8766" s="30">
        <v>1</v>
      </c>
      <c r="J8766" s="26" t="s">
        <v>33021</v>
      </c>
      <c r="K8766" s="26" t="s">
        <v>36653</v>
      </c>
      <c r="L8766" s="28">
        <v>17642</v>
      </c>
      <c r="M8766" s="16">
        <f>O8766/L8766-1</f>
        <v>0.13003060877451533</v>
      </c>
      <c r="N8766" s="17">
        <v>45643</v>
      </c>
      <c r="O8766" s="18" cm="1">
        <f t="array" ref="O8766">INDEX('[1]Базовый ПЛ ООО "Финдер" янв25 '!$E$1:$E$8808,MATCH(C8766,'[1]Базовый ПЛ ООО "Финдер" янв25 '!$B$1:$B$8808,0),)</f>
        <v>19936</v>
      </c>
      <c r="P8766" s="18">
        <f t="shared" si="737"/>
        <v>13290.67</v>
      </c>
      <c r="Q8766" s="18">
        <f t="shared" si="738"/>
        <v>15948.8</v>
      </c>
      <c r="R8766" s="1"/>
      <c r="S8766" s="1"/>
      <c r="T8766" s="1"/>
      <c r="U8766" s="1"/>
      <c r="V8766" s="1"/>
    </row>
    <row r="8767" spans="1:22" s="10" customFormat="1" ht="55.2" x14ac:dyDescent="0.25">
      <c r="A8767" s="11" t="s">
        <v>21357</v>
      </c>
      <c r="B8767" s="12" t="s">
        <v>34444</v>
      </c>
      <c r="C8767" s="12" t="s">
        <v>34445</v>
      </c>
      <c r="D8767" s="13" t="s">
        <v>20237</v>
      </c>
      <c r="E8767" s="12" t="s">
        <v>34753</v>
      </c>
      <c r="F8767" s="14">
        <v>1</v>
      </c>
      <c r="G8767" s="14">
        <v>1</v>
      </c>
      <c r="H8767" s="15"/>
      <c r="I8767" s="30">
        <v>1</v>
      </c>
      <c r="J8767" s="26" t="s">
        <v>33021</v>
      </c>
      <c r="K8767" s="26" t="s">
        <v>35093</v>
      </c>
      <c r="L8767" s="28"/>
      <c r="M8767" s="16"/>
      <c r="N8767" s="17">
        <v>45643</v>
      </c>
      <c r="O8767" s="18" cm="1">
        <f t="array" ref="O8767">INDEX('[1]Базовый ПЛ ООО "Финдер" янв25 '!$E$1:$E$8808,MATCH(C8767,'[1]Базовый ПЛ ООО "Финдер" янв25 '!$B$1:$B$8808,0),)</f>
        <v>19936</v>
      </c>
      <c r="P8767" s="18">
        <f t="shared" si="737"/>
        <v>13290.67</v>
      </c>
      <c r="Q8767" s="18">
        <f t="shared" si="738"/>
        <v>15948.8</v>
      </c>
      <c r="R8767" s="1"/>
      <c r="S8767" s="1"/>
      <c r="T8767" s="1"/>
      <c r="U8767" s="1"/>
      <c r="V8767" s="1"/>
    </row>
    <row r="8768" spans="1:22" s="10" customFormat="1" ht="55.2" x14ac:dyDescent="0.25">
      <c r="A8768" s="11" t="s">
        <v>21357</v>
      </c>
      <c r="B8768" s="12" t="s">
        <v>24600</v>
      </c>
      <c r="C8768" s="12" t="s">
        <v>24601</v>
      </c>
      <c r="D8768" s="13" t="s">
        <v>20237</v>
      </c>
      <c r="E8768" s="12" t="s">
        <v>24602</v>
      </c>
      <c r="F8768" s="14" t="s">
        <v>45</v>
      </c>
      <c r="G8768" s="14" t="s">
        <v>45</v>
      </c>
      <c r="H8768" s="15">
        <v>0.1</v>
      </c>
      <c r="I8768" s="30">
        <v>1</v>
      </c>
      <c r="J8768" s="26" t="s">
        <v>33021</v>
      </c>
      <c r="K8768" s="26" t="s">
        <v>36654</v>
      </c>
      <c r="L8768" s="28">
        <v>17642</v>
      </c>
      <c r="M8768" s="16">
        <f>O8768/L8768-1</f>
        <v>0.13003060877451533</v>
      </c>
      <c r="N8768" s="17">
        <v>45643</v>
      </c>
      <c r="O8768" s="18" cm="1">
        <f t="array" ref="O8768">INDEX('[1]Базовый ПЛ ООО "Финдер" янв25 '!$E$1:$E$8808,MATCH(C8768,'[1]Базовый ПЛ ООО "Финдер" янв25 '!$B$1:$B$8808,0),)</f>
        <v>19936</v>
      </c>
      <c r="P8768" s="18">
        <f t="shared" si="737"/>
        <v>13290.67</v>
      </c>
      <c r="Q8768" s="18">
        <f t="shared" si="738"/>
        <v>15948.8</v>
      </c>
      <c r="R8768" s="1"/>
      <c r="S8768" s="1"/>
      <c r="T8768" s="1"/>
      <c r="U8768" s="1"/>
      <c r="V8768" s="1"/>
    </row>
    <row r="8769" spans="1:22" s="10" customFormat="1" ht="55.2" x14ac:dyDescent="0.25">
      <c r="A8769" s="11" t="s">
        <v>21357</v>
      </c>
      <c r="B8769" s="12" t="s">
        <v>24603</v>
      </c>
      <c r="C8769" s="12" t="s">
        <v>24604</v>
      </c>
      <c r="D8769" s="13" t="s">
        <v>20237</v>
      </c>
      <c r="E8769" s="12" t="s">
        <v>24605</v>
      </c>
      <c r="F8769" s="14" t="s">
        <v>45</v>
      </c>
      <c r="G8769" s="14" t="s">
        <v>45</v>
      </c>
      <c r="H8769" s="15">
        <v>0.1</v>
      </c>
      <c r="I8769" s="30">
        <v>1</v>
      </c>
      <c r="J8769" s="26" t="s">
        <v>33021</v>
      </c>
      <c r="K8769" s="26" t="s">
        <v>36655</v>
      </c>
      <c r="L8769" s="28">
        <v>17642</v>
      </c>
      <c r="M8769" s="16">
        <f>O8769/L8769-1</f>
        <v>0.13003060877451533</v>
      </c>
      <c r="N8769" s="17">
        <v>45643</v>
      </c>
      <c r="O8769" s="18" cm="1">
        <f t="array" ref="O8769">INDEX('[1]Базовый ПЛ ООО "Финдер" янв25 '!$E$1:$E$8808,MATCH(C8769,'[1]Базовый ПЛ ООО "Финдер" янв25 '!$B$1:$B$8808,0),)</f>
        <v>19936</v>
      </c>
      <c r="P8769" s="18">
        <f t="shared" si="737"/>
        <v>13290.67</v>
      </c>
      <c r="Q8769" s="18">
        <f t="shared" si="738"/>
        <v>15948.8</v>
      </c>
      <c r="R8769" s="1"/>
      <c r="S8769" s="1"/>
      <c r="T8769" s="1"/>
      <c r="U8769" s="1"/>
      <c r="V8769" s="1"/>
    </row>
    <row r="8770" spans="1:22" s="10" customFormat="1" ht="55.2" x14ac:dyDescent="0.25">
      <c r="A8770" s="11" t="s">
        <v>33016</v>
      </c>
      <c r="B8770" s="12" t="s">
        <v>24606</v>
      </c>
      <c r="C8770" s="12" t="s">
        <v>24607</v>
      </c>
      <c r="D8770" s="13" t="s">
        <v>20237</v>
      </c>
      <c r="E8770" s="12" t="s">
        <v>24608</v>
      </c>
      <c r="F8770" s="14" t="s">
        <v>45</v>
      </c>
      <c r="G8770" s="14" t="s">
        <v>45</v>
      </c>
      <c r="H8770" s="15">
        <v>9.8400000000000001E-2</v>
      </c>
      <c r="I8770" s="30">
        <v>1</v>
      </c>
      <c r="J8770" s="26" t="s">
        <v>33445</v>
      </c>
      <c r="K8770" s="26" t="s">
        <v>36656</v>
      </c>
      <c r="L8770" s="28">
        <v>12859</v>
      </c>
      <c r="M8770" s="16">
        <f>O8770/L8770-1</f>
        <v>0.13002566295979467</v>
      </c>
      <c r="N8770" s="17">
        <v>45643</v>
      </c>
      <c r="O8770" s="18" cm="1">
        <f t="array" ref="O8770">INDEX('[1]Базовый ПЛ ООО "Финдер" янв25 '!$E$1:$E$8808,MATCH(C8770,'[1]Базовый ПЛ ООО "Финдер" янв25 '!$B$1:$B$8808,0),)</f>
        <v>14531</v>
      </c>
      <c r="P8770" s="18">
        <f t="shared" si="737"/>
        <v>9687.33</v>
      </c>
      <c r="Q8770" s="18">
        <f t="shared" si="738"/>
        <v>11624.8</v>
      </c>
      <c r="R8770" s="1"/>
      <c r="S8770" s="1"/>
      <c r="T8770" s="1"/>
      <c r="U8770" s="1"/>
      <c r="V8770" s="1"/>
    </row>
    <row r="8771" spans="1:22" s="10" customFormat="1" ht="55.2" x14ac:dyDescent="0.25">
      <c r="A8771" s="11" t="s">
        <v>21357</v>
      </c>
      <c r="B8771" s="12" t="s">
        <v>34446</v>
      </c>
      <c r="C8771" s="12" t="s">
        <v>34447</v>
      </c>
      <c r="D8771" s="13" t="s">
        <v>20237</v>
      </c>
      <c r="E8771" s="12" t="s">
        <v>34754</v>
      </c>
      <c r="F8771" s="14">
        <v>1</v>
      </c>
      <c r="G8771" s="14">
        <v>1</v>
      </c>
      <c r="H8771" s="15"/>
      <c r="I8771" s="30">
        <v>1</v>
      </c>
      <c r="J8771" s="26" t="s">
        <v>33021</v>
      </c>
      <c r="K8771" s="26" t="s">
        <v>35094</v>
      </c>
      <c r="L8771" s="28"/>
      <c r="M8771" s="16"/>
      <c r="N8771" s="17">
        <v>45643</v>
      </c>
      <c r="O8771" s="18" cm="1">
        <f t="array" ref="O8771">INDEX('[1]Базовый ПЛ ООО "Финдер" янв25 '!$E$1:$E$8808,MATCH(C8771,'[1]Базовый ПЛ ООО "Финдер" янв25 '!$B$1:$B$8808,0),)</f>
        <v>14531</v>
      </c>
      <c r="P8771" s="18">
        <f t="shared" si="737"/>
        <v>9687.33</v>
      </c>
      <c r="Q8771" s="18">
        <f t="shared" si="738"/>
        <v>11624.8</v>
      </c>
      <c r="R8771" s="1"/>
      <c r="S8771" s="1"/>
      <c r="T8771" s="1"/>
      <c r="U8771" s="1"/>
      <c r="V8771" s="1"/>
    </row>
    <row r="8772" spans="1:22" s="10" customFormat="1" ht="55.2" x14ac:dyDescent="0.25">
      <c r="A8772" s="11" t="s">
        <v>33016</v>
      </c>
      <c r="B8772" s="12" t="s">
        <v>24609</v>
      </c>
      <c r="C8772" s="12" t="s">
        <v>24610</v>
      </c>
      <c r="D8772" s="13" t="s">
        <v>20237</v>
      </c>
      <c r="E8772" s="12" t="s">
        <v>24611</v>
      </c>
      <c r="F8772" s="14" t="s">
        <v>45</v>
      </c>
      <c r="G8772" s="14" t="s">
        <v>45</v>
      </c>
      <c r="H8772" s="15">
        <v>9.8000000000000004E-2</v>
      </c>
      <c r="I8772" s="30">
        <v>1</v>
      </c>
      <c r="J8772" s="26" t="s">
        <v>33445</v>
      </c>
      <c r="K8772" s="26" t="s">
        <v>36657</v>
      </c>
      <c r="L8772" s="28">
        <v>12859</v>
      </c>
      <c r="M8772" s="16">
        <f>O8772/L8772-1</f>
        <v>0.13002566295979467</v>
      </c>
      <c r="N8772" s="17">
        <v>45643</v>
      </c>
      <c r="O8772" s="18" cm="1">
        <f t="array" ref="O8772">INDEX('[1]Базовый ПЛ ООО "Финдер" янв25 '!$E$1:$E$8808,MATCH(C8772,'[1]Базовый ПЛ ООО "Финдер" янв25 '!$B$1:$B$8808,0),)</f>
        <v>14531</v>
      </c>
      <c r="P8772" s="18">
        <f t="shared" si="737"/>
        <v>9687.33</v>
      </c>
      <c r="Q8772" s="18">
        <f t="shared" si="738"/>
        <v>11624.8</v>
      </c>
      <c r="R8772" s="1"/>
      <c r="S8772" s="1"/>
      <c r="T8772" s="1"/>
      <c r="U8772" s="1"/>
      <c r="V8772" s="1"/>
    </row>
    <row r="8773" spans="1:22" s="10" customFormat="1" ht="55.2" x14ac:dyDescent="0.25">
      <c r="A8773" s="11" t="s">
        <v>33016</v>
      </c>
      <c r="B8773" s="12" t="s">
        <v>34448</v>
      </c>
      <c r="C8773" s="12" t="s">
        <v>34449</v>
      </c>
      <c r="D8773" s="13" t="s">
        <v>20237</v>
      </c>
      <c r="E8773" s="12" t="s">
        <v>34755</v>
      </c>
      <c r="F8773" s="14">
        <v>1</v>
      </c>
      <c r="G8773" s="14">
        <v>1</v>
      </c>
      <c r="H8773" s="15"/>
      <c r="I8773" s="30">
        <v>1</v>
      </c>
      <c r="J8773" s="26" t="s">
        <v>33445</v>
      </c>
      <c r="K8773" s="26" t="s">
        <v>35095</v>
      </c>
      <c r="L8773" s="28"/>
      <c r="M8773" s="16"/>
      <c r="N8773" s="17">
        <v>45643</v>
      </c>
      <c r="O8773" s="18" cm="1">
        <f t="array" ref="O8773">INDEX('[1]Базовый ПЛ ООО "Финдер" янв25 '!$E$1:$E$8808,MATCH(C8773,'[1]Базовый ПЛ ООО "Финдер" янв25 '!$B$1:$B$8808,0),)</f>
        <v>14531</v>
      </c>
      <c r="P8773" s="18">
        <f t="shared" si="737"/>
        <v>9687.33</v>
      </c>
      <c r="Q8773" s="18">
        <f t="shared" ref="Q8773:Q8804" si="740">ROUND(P8773*1.2,2)</f>
        <v>11624.8</v>
      </c>
      <c r="R8773" s="1"/>
      <c r="S8773" s="1"/>
      <c r="T8773" s="1"/>
      <c r="U8773" s="1"/>
      <c r="V8773" s="1"/>
    </row>
    <row r="8774" spans="1:22" s="10" customFormat="1" ht="55.2" x14ac:dyDescent="0.25">
      <c r="A8774" s="11" t="s">
        <v>33016</v>
      </c>
      <c r="B8774" s="12" t="s">
        <v>24612</v>
      </c>
      <c r="C8774" s="12" t="s">
        <v>24613</v>
      </c>
      <c r="D8774" s="13" t="s">
        <v>20237</v>
      </c>
      <c r="E8774" s="12" t="s">
        <v>24614</v>
      </c>
      <c r="F8774" s="14" t="s">
        <v>45</v>
      </c>
      <c r="G8774" s="14" t="s">
        <v>45</v>
      </c>
      <c r="H8774" s="15">
        <v>9.8900000000000002E-2</v>
      </c>
      <c r="I8774" s="30">
        <v>1</v>
      </c>
      <c r="J8774" s="26" t="s">
        <v>33445</v>
      </c>
      <c r="K8774" s="26" t="s">
        <v>36658</v>
      </c>
      <c r="L8774" s="28">
        <v>12859</v>
      </c>
      <c r="M8774" s="16">
        <f>O8774/L8774-1</f>
        <v>0.13002566295979467</v>
      </c>
      <c r="N8774" s="17">
        <v>45643</v>
      </c>
      <c r="O8774" s="18" cm="1">
        <f t="array" ref="O8774">INDEX('[1]Базовый ПЛ ООО "Финдер" янв25 '!$E$1:$E$8808,MATCH(C8774,'[1]Базовый ПЛ ООО "Финдер" янв25 '!$B$1:$B$8808,0),)</f>
        <v>14531</v>
      </c>
      <c r="P8774" s="18">
        <f t="shared" si="737"/>
        <v>9687.33</v>
      </c>
      <c r="Q8774" s="18">
        <f t="shared" si="740"/>
        <v>11624.8</v>
      </c>
      <c r="R8774" s="1"/>
      <c r="S8774" s="1"/>
      <c r="T8774" s="1"/>
      <c r="U8774" s="1"/>
      <c r="V8774" s="1"/>
    </row>
    <row r="8775" spans="1:22" s="10" customFormat="1" ht="55.2" x14ac:dyDescent="0.25">
      <c r="A8775" s="11" t="s">
        <v>33016</v>
      </c>
      <c r="B8775" s="12" t="s">
        <v>24615</v>
      </c>
      <c r="C8775" s="12" t="s">
        <v>24616</v>
      </c>
      <c r="D8775" s="13" t="s">
        <v>20237</v>
      </c>
      <c r="E8775" s="12" t="s">
        <v>24617</v>
      </c>
      <c r="F8775" s="14" t="s">
        <v>45</v>
      </c>
      <c r="G8775" s="14" t="s">
        <v>45</v>
      </c>
      <c r="H8775" s="15">
        <v>9.7900000000000001E-2</v>
      </c>
      <c r="I8775" s="30">
        <v>1</v>
      </c>
      <c r="J8775" s="26" t="s">
        <v>33445</v>
      </c>
      <c r="K8775" s="26" t="s">
        <v>36659</v>
      </c>
      <c r="L8775" s="28">
        <v>12859</v>
      </c>
      <c r="M8775" s="16">
        <f>O8775/L8775-1</f>
        <v>0.13002566295979467</v>
      </c>
      <c r="N8775" s="17">
        <v>45643</v>
      </c>
      <c r="O8775" s="18" cm="1">
        <f t="array" ref="O8775">INDEX('[1]Базовый ПЛ ООО "Финдер" янв25 '!$E$1:$E$8808,MATCH(C8775,'[1]Базовый ПЛ ООО "Финдер" янв25 '!$B$1:$B$8808,0),)</f>
        <v>14531</v>
      </c>
      <c r="P8775" s="18">
        <f t="shared" si="737"/>
        <v>9687.33</v>
      </c>
      <c r="Q8775" s="18">
        <f t="shared" si="740"/>
        <v>11624.8</v>
      </c>
      <c r="R8775" s="1"/>
      <c r="S8775" s="1"/>
      <c r="T8775" s="1"/>
      <c r="U8775" s="1"/>
      <c r="V8775" s="1"/>
    </row>
    <row r="8776" spans="1:22" s="10" customFormat="1" ht="55.2" x14ac:dyDescent="0.25">
      <c r="A8776" s="11" t="s">
        <v>21357</v>
      </c>
      <c r="B8776" s="12" t="s">
        <v>24618</v>
      </c>
      <c r="C8776" s="12" t="s">
        <v>24619</v>
      </c>
      <c r="D8776" s="13" t="s">
        <v>20237</v>
      </c>
      <c r="E8776" s="12" t="s">
        <v>24620</v>
      </c>
      <c r="F8776" s="14" t="s">
        <v>45</v>
      </c>
      <c r="G8776" s="14" t="s">
        <v>45</v>
      </c>
      <c r="H8776" s="15">
        <v>9.7900000000000001E-2</v>
      </c>
      <c r="I8776" s="30">
        <v>1</v>
      </c>
      <c r="J8776" s="26" t="s">
        <v>33021</v>
      </c>
      <c r="K8776" s="26" t="s">
        <v>36660</v>
      </c>
      <c r="L8776" s="28">
        <v>14792</v>
      </c>
      <c r="M8776" s="16">
        <f>O8776/L8776-1</f>
        <v>0.13000270416441317</v>
      </c>
      <c r="N8776" s="17">
        <v>45643</v>
      </c>
      <c r="O8776" s="18" cm="1">
        <f t="array" ref="O8776">INDEX('[1]Базовый ПЛ ООО "Финдер" янв25 '!$E$1:$E$8808,MATCH(C8776,'[1]Базовый ПЛ ООО "Финдер" янв25 '!$B$1:$B$8808,0),)</f>
        <v>16715</v>
      </c>
      <c r="P8776" s="18">
        <f t="shared" si="737"/>
        <v>11143.33</v>
      </c>
      <c r="Q8776" s="18">
        <f t="shared" si="740"/>
        <v>13372</v>
      </c>
      <c r="R8776" s="1"/>
      <c r="S8776" s="1"/>
      <c r="T8776" s="1"/>
      <c r="U8776" s="1"/>
      <c r="V8776" s="1"/>
    </row>
    <row r="8777" spans="1:22" s="10" customFormat="1" ht="55.2" x14ac:dyDescent="0.25">
      <c r="A8777" s="11" t="s">
        <v>21357</v>
      </c>
      <c r="B8777" s="12" t="s">
        <v>34450</v>
      </c>
      <c r="C8777" s="12" t="s">
        <v>34451</v>
      </c>
      <c r="D8777" s="13" t="s">
        <v>20237</v>
      </c>
      <c r="E8777" s="12" t="s">
        <v>34756</v>
      </c>
      <c r="F8777" s="14">
        <v>1</v>
      </c>
      <c r="G8777" s="14">
        <v>1</v>
      </c>
      <c r="H8777" s="15"/>
      <c r="I8777" s="30">
        <v>1</v>
      </c>
      <c r="J8777" s="26" t="s">
        <v>33021</v>
      </c>
      <c r="K8777" s="26" t="s">
        <v>35096</v>
      </c>
      <c r="L8777" s="28"/>
      <c r="M8777" s="16"/>
      <c r="N8777" s="17">
        <v>45643</v>
      </c>
      <c r="O8777" s="18" cm="1">
        <f t="array" ref="O8777">INDEX('[1]Базовый ПЛ ООО "Финдер" янв25 '!$E$1:$E$8808,MATCH(C8777,'[1]Базовый ПЛ ООО "Финдер" янв25 '!$B$1:$B$8808,0),)</f>
        <v>16715</v>
      </c>
      <c r="P8777" s="18">
        <f t="shared" si="737"/>
        <v>11143.33</v>
      </c>
      <c r="Q8777" s="18">
        <f t="shared" si="740"/>
        <v>13372</v>
      </c>
      <c r="R8777" s="1"/>
      <c r="S8777" s="1"/>
      <c r="T8777" s="1"/>
      <c r="U8777" s="1"/>
      <c r="V8777" s="1"/>
    </row>
    <row r="8778" spans="1:22" s="10" customFormat="1" ht="55.2" x14ac:dyDescent="0.25">
      <c r="A8778" s="11" t="s">
        <v>21357</v>
      </c>
      <c r="B8778" s="12" t="s">
        <v>24621</v>
      </c>
      <c r="C8778" s="12" t="s">
        <v>24622</v>
      </c>
      <c r="D8778" s="13" t="s">
        <v>20237</v>
      </c>
      <c r="E8778" s="12" t="s">
        <v>24623</v>
      </c>
      <c r="F8778" s="14" t="s">
        <v>45</v>
      </c>
      <c r="G8778" s="14" t="s">
        <v>45</v>
      </c>
      <c r="H8778" s="15">
        <v>9.7900000000000001E-2</v>
      </c>
      <c r="I8778" s="30">
        <v>1</v>
      </c>
      <c r="J8778" s="26" t="s">
        <v>33021</v>
      </c>
      <c r="K8778" s="26" t="s">
        <v>36661</v>
      </c>
      <c r="L8778" s="28">
        <v>14792</v>
      </c>
      <c r="M8778" s="16">
        <f>O8778/L8778-1</f>
        <v>0.13000270416441317</v>
      </c>
      <c r="N8778" s="17">
        <v>45643</v>
      </c>
      <c r="O8778" s="18" cm="1">
        <f t="array" ref="O8778">INDEX('[1]Базовый ПЛ ООО "Финдер" янв25 '!$E$1:$E$8808,MATCH(C8778,'[1]Базовый ПЛ ООО "Финдер" янв25 '!$B$1:$B$8808,0),)</f>
        <v>16715</v>
      </c>
      <c r="P8778" s="18">
        <f t="shared" si="737"/>
        <v>11143.33</v>
      </c>
      <c r="Q8778" s="18">
        <f t="shared" si="740"/>
        <v>13372</v>
      </c>
      <c r="R8778" s="1"/>
      <c r="S8778" s="1"/>
      <c r="T8778" s="1"/>
      <c r="U8778" s="1"/>
      <c r="V8778" s="1"/>
    </row>
    <row r="8779" spans="1:22" s="10" customFormat="1" ht="55.2" x14ac:dyDescent="0.25">
      <c r="A8779" s="11" t="s">
        <v>21357</v>
      </c>
      <c r="B8779" s="12" t="s">
        <v>34452</v>
      </c>
      <c r="C8779" s="12" t="s">
        <v>34453</v>
      </c>
      <c r="D8779" s="13" t="s">
        <v>20237</v>
      </c>
      <c r="E8779" s="12" t="s">
        <v>34757</v>
      </c>
      <c r="F8779" s="14">
        <v>1</v>
      </c>
      <c r="G8779" s="14">
        <v>1</v>
      </c>
      <c r="H8779" s="15"/>
      <c r="I8779" s="30">
        <v>1</v>
      </c>
      <c r="J8779" s="26" t="s">
        <v>33021</v>
      </c>
      <c r="K8779" s="26" t="s">
        <v>35097</v>
      </c>
      <c r="L8779" s="28"/>
      <c r="M8779" s="16"/>
      <c r="N8779" s="17">
        <v>45643</v>
      </c>
      <c r="O8779" s="18" cm="1">
        <f t="array" ref="O8779">INDEX('[1]Базовый ПЛ ООО "Финдер" янв25 '!$E$1:$E$8808,MATCH(C8779,'[1]Базовый ПЛ ООО "Финдер" янв25 '!$B$1:$B$8808,0),)</f>
        <v>16715</v>
      </c>
      <c r="P8779" s="18">
        <f t="shared" si="737"/>
        <v>11143.33</v>
      </c>
      <c r="Q8779" s="18">
        <f t="shared" si="740"/>
        <v>13372</v>
      </c>
      <c r="R8779" s="1"/>
      <c r="S8779" s="1"/>
      <c r="T8779" s="1"/>
      <c r="U8779" s="1"/>
      <c r="V8779" s="1"/>
    </row>
    <row r="8780" spans="1:22" s="10" customFormat="1" ht="55.2" x14ac:dyDescent="0.25">
      <c r="A8780" s="11" t="s">
        <v>21357</v>
      </c>
      <c r="B8780" s="12" t="s">
        <v>24624</v>
      </c>
      <c r="C8780" s="12" t="s">
        <v>24625</v>
      </c>
      <c r="D8780" s="13" t="s">
        <v>20237</v>
      </c>
      <c r="E8780" s="12" t="s">
        <v>24626</v>
      </c>
      <c r="F8780" s="14" t="s">
        <v>45</v>
      </c>
      <c r="G8780" s="14" t="s">
        <v>45</v>
      </c>
      <c r="H8780" s="15">
        <v>9.7900000000000001E-2</v>
      </c>
      <c r="I8780" s="30">
        <v>1</v>
      </c>
      <c r="J8780" s="26" t="s">
        <v>33021</v>
      </c>
      <c r="K8780" s="26" t="s">
        <v>36662</v>
      </c>
      <c r="L8780" s="28">
        <v>16161</v>
      </c>
      <c r="M8780" s="16">
        <f>O8780/L8780-1</f>
        <v>0.13000433141513512</v>
      </c>
      <c r="N8780" s="17">
        <v>45643</v>
      </c>
      <c r="O8780" s="18" cm="1">
        <f t="array" ref="O8780">INDEX('[1]Базовый ПЛ ООО "Финдер" янв25 '!$E$1:$E$8808,MATCH(C8780,'[1]Базовый ПЛ ООО "Финдер" янв25 '!$B$1:$B$8808,0),)</f>
        <v>18262</v>
      </c>
      <c r="P8780" s="18">
        <f t="shared" si="737"/>
        <v>12174.67</v>
      </c>
      <c r="Q8780" s="18">
        <f t="shared" si="740"/>
        <v>14609.6</v>
      </c>
      <c r="R8780" s="1"/>
      <c r="S8780" s="1"/>
      <c r="T8780" s="1"/>
      <c r="U8780" s="1"/>
      <c r="V8780" s="1"/>
    </row>
    <row r="8781" spans="1:22" s="10" customFormat="1" ht="55.2" x14ac:dyDescent="0.25">
      <c r="A8781" s="11" t="s">
        <v>21357</v>
      </c>
      <c r="B8781" s="12" t="s">
        <v>34454</v>
      </c>
      <c r="C8781" s="12" t="s">
        <v>34455</v>
      </c>
      <c r="D8781" s="13" t="s">
        <v>20237</v>
      </c>
      <c r="E8781" s="12" t="s">
        <v>34758</v>
      </c>
      <c r="F8781" s="14">
        <v>1</v>
      </c>
      <c r="G8781" s="14">
        <v>1</v>
      </c>
      <c r="H8781" s="15"/>
      <c r="I8781" s="30">
        <v>1</v>
      </c>
      <c r="J8781" s="26" t="s">
        <v>33021</v>
      </c>
      <c r="K8781" s="26" t="s">
        <v>35098</v>
      </c>
      <c r="L8781" s="28"/>
      <c r="M8781" s="16"/>
      <c r="N8781" s="17">
        <v>45643</v>
      </c>
      <c r="O8781" s="18" cm="1">
        <f t="array" ref="O8781">INDEX('[1]Базовый ПЛ ООО "Финдер" янв25 '!$E$1:$E$8808,MATCH(C8781,'[1]Базовый ПЛ ООО "Финдер" янв25 '!$B$1:$B$8808,0),)</f>
        <v>18262</v>
      </c>
      <c r="P8781" s="18">
        <f t="shared" si="737"/>
        <v>12174.67</v>
      </c>
      <c r="Q8781" s="18">
        <f t="shared" si="740"/>
        <v>14609.6</v>
      </c>
      <c r="R8781" s="1"/>
      <c r="S8781" s="1"/>
      <c r="T8781" s="1"/>
      <c r="U8781" s="1"/>
      <c r="V8781" s="1"/>
    </row>
    <row r="8782" spans="1:22" s="10" customFormat="1" ht="55.2" x14ac:dyDescent="0.25">
      <c r="A8782" s="11" t="s">
        <v>21357</v>
      </c>
      <c r="B8782" s="12" t="s">
        <v>24627</v>
      </c>
      <c r="C8782" s="12" t="s">
        <v>24628</v>
      </c>
      <c r="D8782" s="13" t="s">
        <v>20237</v>
      </c>
      <c r="E8782" s="12" t="s">
        <v>24629</v>
      </c>
      <c r="F8782" s="14" t="s">
        <v>45</v>
      </c>
      <c r="G8782" s="14" t="s">
        <v>45</v>
      </c>
      <c r="H8782" s="15">
        <v>9.7900000000000001E-2</v>
      </c>
      <c r="I8782" s="30">
        <v>1</v>
      </c>
      <c r="J8782" s="26" t="s">
        <v>33021</v>
      </c>
      <c r="K8782" s="26" t="s">
        <v>36663</v>
      </c>
      <c r="L8782" s="28">
        <v>16161</v>
      </c>
      <c r="M8782" s="16">
        <f>O8782/L8782-1</f>
        <v>0.13000433141513512</v>
      </c>
      <c r="N8782" s="17">
        <v>45643</v>
      </c>
      <c r="O8782" s="18" cm="1">
        <f t="array" ref="O8782">INDEX('[1]Базовый ПЛ ООО "Финдер" янв25 '!$E$1:$E$8808,MATCH(C8782,'[1]Базовый ПЛ ООО "Финдер" янв25 '!$B$1:$B$8808,0),)</f>
        <v>18262</v>
      </c>
      <c r="P8782" s="18">
        <f t="shared" si="737"/>
        <v>12174.67</v>
      </c>
      <c r="Q8782" s="18">
        <f t="shared" si="740"/>
        <v>14609.6</v>
      </c>
      <c r="R8782" s="1"/>
      <c r="S8782" s="1"/>
      <c r="T8782" s="1"/>
      <c r="U8782" s="1"/>
      <c r="V8782" s="1"/>
    </row>
    <row r="8783" spans="1:22" s="10" customFormat="1" ht="55.2" x14ac:dyDescent="0.25">
      <c r="A8783" s="11" t="s">
        <v>21357</v>
      </c>
      <c r="B8783" s="12" t="s">
        <v>34456</v>
      </c>
      <c r="C8783" s="12" t="s">
        <v>34457</v>
      </c>
      <c r="D8783" s="13" t="s">
        <v>20237</v>
      </c>
      <c r="E8783" s="12" t="s">
        <v>34759</v>
      </c>
      <c r="F8783" s="14">
        <v>1</v>
      </c>
      <c r="G8783" s="14">
        <v>1</v>
      </c>
      <c r="H8783" s="15"/>
      <c r="I8783" s="30">
        <v>1</v>
      </c>
      <c r="J8783" s="26" t="s">
        <v>33021</v>
      </c>
      <c r="K8783" s="26" t="s">
        <v>35099</v>
      </c>
      <c r="L8783" s="28"/>
      <c r="M8783" s="16"/>
      <c r="N8783" s="17">
        <v>45643</v>
      </c>
      <c r="O8783" s="18" cm="1">
        <f t="array" ref="O8783">INDEX('[1]Базовый ПЛ ООО "Финдер" янв25 '!$E$1:$E$8808,MATCH(C8783,'[1]Базовый ПЛ ООО "Финдер" янв25 '!$B$1:$B$8808,0),)</f>
        <v>18262</v>
      </c>
      <c r="P8783" s="18">
        <f t="shared" si="737"/>
        <v>12174.67</v>
      </c>
      <c r="Q8783" s="18">
        <f t="shared" si="740"/>
        <v>14609.6</v>
      </c>
      <c r="R8783" s="1"/>
      <c r="S8783" s="1"/>
      <c r="T8783" s="1"/>
      <c r="U8783" s="1"/>
      <c r="V8783" s="1"/>
    </row>
    <row r="8784" spans="1:22" s="10" customFormat="1" ht="55.2" x14ac:dyDescent="0.25">
      <c r="A8784" s="11" t="s">
        <v>21357</v>
      </c>
      <c r="B8784" s="12" t="s">
        <v>24630</v>
      </c>
      <c r="C8784" s="12" t="s">
        <v>24631</v>
      </c>
      <c r="D8784" s="13" t="s">
        <v>20237</v>
      </c>
      <c r="E8784" s="12" t="s">
        <v>24632</v>
      </c>
      <c r="F8784" s="14" t="s">
        <v>45</v>
      </c>
      <c r="G8784" s="14" t="s">
        <v>45</v>
      </c>
      <c r="H8784" s="15">
        <v>0.1174</v>
      </c>
      <c r="I8784" s="30">
        <v>1</v>
      </c>
      <c r="J8784" s="26" t="s">
        <v>33021</v>
      </c>
      <c r="K8784" s="26" t="s">
        <v>36664</v>
      </c>
      <c r="L8784" s="28">
        <v>18139</v>
      </c>
      <c r="M8784" s="16">
        <f>O8784/L8784-1</f>
        <v>0.13005127074259892</v>
      </c>
      <c r="N8784" s="17">
        <v>45643</v>
      </c>
      <c r="O8784" s="18" cm="1">
        <f t="array" ref="O8784">INDEX('[1]Базовый ПЛ ООО "Финдер" янв25 '!$E$1:$E$8808,MATCH(C8784,'[1]Базовый ПЛ ООО "Финдер" янв25 '!$B$1:$B$8808,0),)</f>
        <v>20498</v>
      </c>
      <c r="P8784" s="18">
        <f t="shared" si="737"/>
        <v>13665.33</v>
      </c>
      <c r="Q8784" s="18">
        <f t="shared" si="740"/>
        <v>16398.400000000001</v>
      </c>
      <c r="R8784" s="1"/>
      <c r="S8784" s="1"/>
      <c r="T8784" s="1"/>
      <c r="U8784" s="1"/>
      <c r="V8784" s="1"/>
    </row>
    <row r="8785" spans="1:22" s="10" customFormat="1" ht="55.2" x14ac:dyDescent="0.25">
      <c r="A8785" s="11" t="s">
        <v>21357</v>
      </c>
      <c r="B8785" s="12" t="s">
        <v>34458</v>
      </c>
      <c r="C8785" s="12" t="s">
        <v>34459</v>
      </c>
      <c r="D8785" s="13" t="s">
        <v>20237</v>
      </c>
      <c r="E8785" s="12" t="s">
        <v>34760</v>
      </c>
      <c r="F8785" s="14">
        <v>1</v>
      </c>
      <c r="G8785" s="14">
        <v>1</v>
      </c>
      <c r="H8785" s="15"/>
      <c r="I8785" s="30">
        <v>1</v>
      </c>
      <c r="J8785" s="26" t="s">
        <v>33021</v>
      </c>
      <c r="K8785" s="26" t="s">
        <v>35100</v>
      </c>
      <c r="L8785" s="28"/>
      <c r="M8785" s="16"/>
      <c r="N8785" s="17">
        <v>45643</v>
      </c>
      <c r="O8785" s="18" cm="1">
        <f t="array" ref="O8785">INDEX('[1]Базовый ПЛ ООО "Финдер" янв25 '!$E$1:$E$8808,MATCH(C8785,'[1]Базовый ПЛ ООО "Финдер" янв25 '!$B$1:$B$8808,0),)</f>
        <v>20498</v>
      </c>
      <c r="P8785" s="18">
        <f t="shared" si="737"/>
        <v>13665.33</v>
      </c>
      <c r="Q8785" s="18">
        <f t="shared" si="740"/>
        <v>16398.400000000001</v>
      </c>
      <c r="R8785" s="1"/>
      <c r="S8785" s="1"/>
      <c r="T8785" s="1"/>
      <c r="U8785" s="1"/>
      <c r="V8785" s="1"/>
    </row>
    <row r="8786" spans="1:22" s="10" customFormat="1" ht="55.2" x14ac:dyDescent="0.25">
      <c r="A8786" s="11" t="s">
        <v>21357</v>
      </c>
      <c r="B8786" s="12" t="s">
        <v>24633</v>
      </c>
      <c r="C8786" s="12" t="s">
        <v>24634</v>
      </c>
      <c r="D8786" s="13" t="s">
        <v>20237</v>
      </c>
      <c r="E8786" s="12" t="s">
        <v>24635</v>
      </c>
      <c r="F8786" s="14" t="s">
        <v>45</v>
      </c>
      <c r="G8786" s="14" t="s">
        <v>45</v>
      </c>
      <c r="H8786" s="15">
        <v>0.1174</v>
      </c>
      <c r="I8786" s="30">
        <v>1</v>
      </c>
      <c r="J8786" s="26" t="s">
        <v>33021</v>
      </c>
      <c r="K8786" s="26" t="s">
        <v>36665</v>
      </c>
      <c r="L8786" s="28">
        <v>18139</v>
      </c>
      <c r="M8786" s="16">
        <f>O8786/L8786-1</f>
        <v>0.13005127074259892</v>
      </c>
      <c r="N8786" s="17">
        <v>45643</v>
      </c>
      <c r="O8786" s="18" cm="1">
        <f t="array" ref="O8786">INDEX('[1]Базовый ПЛ ООО "Финдер" янв25 '!$E$1:$E$8808,MATCH(C8786,'[1]Базовый ПЛ ООО "Финдер" янв25 '!$B$1:$B$8808,0),)</f>
        <v>20498</v>
      </c>
      <c r="P8786" s="18">
        <f t="shared" si="737"/>
        <v>13665.33</v>
      </c>
      <c r="Q8786" s="18">
        <f t="shared" si="740"/>
        <v>16398.400000000001</v>
      </c>
      <c r="R8786" s="1"/>
      <c r="S8786" s="1"/>
      <c r="T8786" s="1"/>
      <c r="U8786" s="1"/>
      <c r="V8786" s="1"/>
    </row>
    <row r="8787" spans="1:22" s="10" customFormat="1" ht="55.2" x14ac:dyDescent="0.25">
      <c r="A8787" s="11" t="s">
        <v>33016</v>
      </c>
      <c r="B8787" s="12" t="s">
        <v>24636</v>
      </c>
      <c r="C8787" s="12" t="s">
        <v>24637</v>
      </c>
      <c r="D8787" s="13" t="s">
        <v>20237</v>
      </c>
      <c r="E8787" s="12" t="s">
        <v>24638</v>
      </c>
      <c r="F8787" s="14" t="s">
        <v>45</v>
      </c>
      <c r="G8787" s="14" t="s">
        <v>45</v>
      </c>
      <c r="H8787" s="15">
        <v>0.1164</v>
      </c>
      <c r="I8787" s="30">
        <v>1</v>
      </c>
      <c r="J8787" s="26" t="s">
        <v>33445</v>
      </c>
      <c r="K8787" s="26" t="s">
        <v>36666</v>
      </c>
      <c r="L8787" s="28">
        <v>13193</v>
      </c>
      <c r="M8787" s="16">
        <f>O8787/L8787-1</f>
        <v>0.13006897597210632</v>
      </c>
      <c r="N8787" s="17">
        <v>45643</v>
      </c>
      <c r="O8787" s="18" cm="1">
        <f t="array" ref="O8787">INDEX('[1]Базовый ПЛ ООО "Финдер" янв25 '!$E$1:$E$8808,MATCH(C8787,'[1]Базовый ПЛ ООО "Финдер" янв25 '!$B$1:$B$8808,0),)</f>
        <v>14909</v>
      </c>
      <c r="P8787" s="18">
        <f t="shared" si="737"/>
        <v>9939.33</v>
      </c>
      <c r="Q8787" s="18">
        <f t="shared" si="740"/>
        <v>11927.2</v>
      </c>
      <c r="R8787" s="1"/>
      <c r="S8787" s="1"/>
      <c r="T8787" s="1"/>
      <c r="U8787" s="1"/>
      <c r="V8787" s="1"/>
    </row>
    <row r="8788" spans="1:22" s="10" customFormat="1" ht="55.2" x14ac:dyDescent="0.25">
      <c r="A8788" s="11" t="s">
        <v>21357</v>
      </c>
      <c r="B8788" s="12" t="s">
        <v>34460</v>
      </c>
      <c r="C8788" s="12" t="s">
        <v>34461</v>
      </c>
      <c r="D8788" s="13" t="s">
        <v>20237</v>
      </c>
      <c r="E8788" s="12" t="s">
        <v>34761</v>
      </c>
      <c r="F8788" s="14">
        <v>1</v>
      </c>
      <c r="G8788" s="14">
        <v>1</v>
      </c>
      <c r="H8788" s="15"/>
      <c r="I8788" s="30">
        <v>1</v>
      </c>
      <c r="J8788" s="26" t="s">
        <v>33021</v>
      </c>
      <c r="K8788" s="26" t="s">
        <v>35101</v>
      </c>
      <c r="L8788" s="28"/>
      <c r="M8788" s="16"/>
      <c r="N8788" s="17">
        <v>45643</v>
      </c>
      <c r="O8788" s="18" cm="1">
        <f t="array" ref="O8788">INDEX('[1]Базовый ПЛ ООО "Финдер" янв25 '!$E$1:$E$8808,MATCH(C8788,'[1]Базовый ПЛ ООО "Финдер" янв25 '!$B$1:$B$8808,0),)</f>
        <v>14909</v>
      </c>
      <c r="P8788" s="18">
        <f t="shared" si="737"/>
        <v>9939.33</v>
      </c>
      <c r="Q8788" s="18">
        <f t="shared" si="740"/>
        <v>11927.2</v>
      </c>
      <c r="R8788" s="1"/>
      <c r="S8788" s="1"/>
      <c r="T8788" s="1"/>
      <c r="U8788" s="1"/>
      <c r="V8788" s="1"/>
    </row>
    <row r="8789" spans="1:22" s="10" customFormat="1" ht="55.2" x14ac:dyDescent="0.25">
      <c r="A8789" s="11" t="s">
        <v>33016</v>
      </c>
      <c r="B8789" s="12" t="s">
        <v>24639</v>
      </c>
      <c r="C8789" s="12" t="s">
        <v>24640</v>
      </c>
      <c r="D8789" s="13" t="s">
        <v>20237</v>
      </c>
      <c r="E8789" s="12" t="s">
        <v>24641</v>
      </c>
      <c r="F8789" s="14" t="s">
        <v>45</v>
      </c>
      <c r="G8789" s="14" t="s">
        <v>45</v>
      </c>
      <c r="H8789" s="15">
        <v>0.1174</v>
      </c>
      <c r="I8789" s="30">
        <v>1</v>
      </c>
      <c r="J8789" s="26" t="s">
        <v>33486</v>
      </c>
      <c r="K8789" s="26" t="s">
        <v>36667</v>
      </c>
      <c r="L8789" s="28">
        <v>13193</v>
      </c>
      <c r="M8789" s="16">
        <f>O8789/L8789-1</f>
        <v>0.13006897597210632</v>
      </c>
      <c r="N8789" s="17">
        <v>45643</v>
      </c>
      <c r="O8789" s="18" cm="1">
        <f t="array" ref="O8789">INDEX('[1]Базовый ПЛ ООО "Финдер" янв25 '!$E$1:$E$8808,MATCH(C8789,'[1]Базовый ПЛ ООО "Финдер" янв25 '!$B$1:$B$8808,0),)</f>
        <v>14909</v>
      </c>
      <c r="P8789" s="18">
        <f t="shared" si="737"/>
        <v>9939.33</v>
      </c>
      <c r="Q8789" s="18">
        <f t="shared" si="740"/>
        <v>11927.2</v>
      </c>
      <c r="R8789" s="1"/>
      <c r="S8789" s="1"/>
      <c r="T8789" s="1"/>
      <c r="U8789" s="1"/>
      <c r="V8789" s="1"/>
    </row>
    <row r="8790" spans="1:22" s="10" customFormat="1" ht="55.2" x14ac:dyDescent="0.25">
      <c r="A8790" s="11" t="s">
        <v>21357</v>
      </c>
      <c r="B8790" s="12" t="s">
        <v>34462</v>
      </c>
      <c r="C8790" s="12" t="s">
        <v>34463</v>
      </c>
      <c r="D8790" s="13" t="s">
        <v>20237</v>
      </c>
      <c r="E8790" s="12" t="s">
        <v>34762</v>
      </c>
      <c r="F8790" s="14">
        <v>5</v>
      </c>
      <c r="G8790" s="14">
        <v>5</v>
      </c>
      <c r="H8790" s="15"/>
      <c r="I8790" s="30">
        <v>1</v>
      </c>
      <c r="J8790" s="26" t="s">
        <v>33021</v>
      </c>
      <c r="K8790" s="26" t="s">
        <v>35102</v>
      </c>
      <c r="L8790" s="28"/>
      <c r="M8790" s="16"/>
      <c r="N8790" s="17">
        <v>45643</v>
      </c>
      <c r="O8790" s="18" cm="1">
        <f t="array" ref="O8790">INDEX('[1]Базовый ПЛ ООО "Финдер" янв25 '!$E$1:$E$8808,MATCH(C8790,'[1]Базовый ПЛ ООО "Финдер" янв25 '!$B$1:$B$8808,0),)</f>
        <v>17143</v>
      </c>
      <c r="P8790" s="18">
        <f t="shared" si="737"/>
        <v>11428.67</v>
      </c>
      <c r="Q8790" s="18">
        <f t="shared" si="740"/>
        <v>13714.4</v>
      </c>
      <c r="R8790" s="1"/>
      <c r="S8790" s="1"/>
      <c r="T8790" s="1"/>
      <c r="U8790" s="1"/>
      <c r="V8790" s="1"/>
    </row>
    <row r="8791" spans="1:22" s="10" customFormat="1" ht="55.2" x14ac:dyDescent="0.25">
      <c r="A8791" s="11" t="s">
        <v>21357</v>
      </c>
      <c r="B8791" s="12" t="s">
        <v>24642</v>
      </c>
      <c r="C8791" s="12" t="s">
        <v>24643</v>
      </c>
      <c r="D8791" s="13" t="s">
        <v>20237</v>
      </c>
      <c r="E8791" s="12" t="s">
        <v>24644</v>
      </c>
      <c r="F8791" s="14" t="s">
        <v>45</v>
      </c>
      <c r="G8791" s="14" t="s">
        <v>45</v>
      </c>
      <c r="H8791" s="15">
        <v>0.1174</v>
      </c>
      <c r="I8791" s="30">
        <v>1</v>
      </c>
      <c r="J8791" s="26" t="s">
        <v>33021</v>
      </c>
      <c r="K8791" s="26" t="s">
        <v>36668</v>
      </c>
      <c r="L8791" s="28">
        <v>15170</v>
      </c>
      <c r="M8791" s="16">
        <f>O8791/L8791-1</f>
        <v>0.13005932762030326</v>
      </c>
      <c r="N8791" s="17">
        <v>45643</v>
      </c>
      <c r="O8791" s="18" cm="1">
        <f t="array" ref="O8791">INDEX('[1]Базовый ПЛ ООО "Финдер" янв25 '!$E$1:$E$8808,MATCH(C8791,'[1]Базовый ПЛ ООО "Финдер" янв25 '!$B$1:$B$8808,0),)</f>
        <v>17143</v>
      </c>
      <c r="P8791" s="18">
        <f t="shared" si="737"/>
        <v>11428.67</v>
      </c>
      <c r="Q8791" s="18">
        <f t="shared" si="740"/>
        <v>13714.4</v>
      </c>
      <c r="R8791" s="1"/>
      <c r="S8791" s="1"/>
      <c r="T8791" s="1"/>
      <c r="U8791" s="1"/>
      <c r="V8791" s="1"/>
    </row>
    <row r="8792" spans="1:22" s="10" customFormat="1" ht="55.2" x14ac:dyDescent="0.25">
      <c r="A8792" s="11" t="s">
        <v>21357</v>
      </c>
      <c r="B8792" s="12" t="s">
        <v>34464</v>
      </c>
      <c r="C8792" s="12" t="s">
        <v>34465</v>
      </c>
      <c r="D8792" s="13" t="s">
        <v>20237</v>
      </c>
      <c r="E8792" s="12" t="s">
        <v>24644</v>
      </c>
      <c r="F8792" s="14">
        <v>1</v>
      </c>
      <c r="G8792" s="14">
        <v>1</v>
      </c>
      <c r="H8792" s="15"/>
      <c r="I8792" s="30">
        <v>1</v>
      </c>
      <c r="J8792" s="26" t="s">
        <v>33021</v>
      </c>
      <c r="K8792" s="26" t="s">
        <v>35103</v>
      </c>
      <c r="L8792" s="28"/>
      <c r="M8792" s="16"/>
      <c r="N8792" s="17">
        <v>45643</v>
      </c>
      <c r="O8792" s="18" cm="1">
        <f t="array" ref="O8792">INDEX('[1]Базовый ПЛ ООО "Финдер" янв25 '!$E$1:$E$8808,MATCH(C8792,'[1]Базовый ПЛ ООО "Финдер" янв25 '!$B$1:$B$8808,0),)</f>
        <v>17143</v>
      </c>
      <c r="P8792" s="18">
        <f t="shared" si="737"/>
        <v>11428.67</v>
      </c>
      <c r="Q8792" s="18">
        <f t="shared" si="740"/>
        <v>13714.4</v>
      </c>
      <c r="R8792" s="1"/>
      <c r="S8792" s="1"/>
      <c r="T8792" s="1"/>
      <c r="U8792" s="1"/>
      <c r="V8792" s="1"/>
    </row>
    <row r="8793" spans="1:22" s="10" customFormat="1" ht="55.2" x14ac:dyDescent="0.25">
      <c r="A8793" s="11" t="s">
        <v>21357</v>
      </c>
      <c r="B8793" s="12" t="s">
        <v>24645</v>
      </c>
      <c r="C8793" s="12" t="s">
        <v>24646</v>
      </c>
      <c r="D8793" s="13" t="s">
        <v>20237</v>
      </c>
      <c r="E8793" s="12" t="s">
        <v>24647</v>
      </c>
      <c r="F8793" s="14" t="s">
        <v>45</v>
      </c>
      <c r="G8793" s="14" t="s">
        <v>45</v>
      </c>
      <c r="H8793" s="15">
        <v>0.1174</v>
      </c>
      <c r="I8793" s="30">
        <v>1</v>
      </c>
      <c r="J8793" s="26" t="s">
        <v>33021</v>
      </c>
      <c r="K8793" s="26" t="s">
        <v>36669</v>
      </c>
      <c r="L8793" s="28">
        <v>16486</v>
      </c>
      <c r="M8793" s="16">
        <f>O8793/L8793-1</f>
        <v>0.13004973917263141</v>
      </c>
      <c r="N8793" s="17">
        <v>45643</v>
      </c>
      <c r="O8793" s="18" cm="1">
        <f t="array" ref="O8793">INDEX('[1]Базовый ПЛ ООО "Финдер" янв25 '!$E$1:$E$8808,MATCH(C8793,'[1]Базовый ПЛ ООО "Финдер" янв25 '!$B$1:$B$8808,0),)</f>
        <v>18630</v>
      </c>
      <c r="P8793" s="18">
        <f t="shared" si="737"/>
        <v>12420</v>
      </c>
      <c r="Q8793" s="18">
        <f t="shared" si="740"/>
        <v>14904</v>
      </c>
      <c r="R8793" s="1"/>
      <c r="S8793" s="1"/>
      <c r="T8793" s="1"/>
      <c r="U8793" s="1"/>
      <c r="V8793" s="1"/>
    </row>
    <row r="8794" spans="1:22" s="10" customFormat="1" ht="55.2" x14ac:dyDescent="0.25">
      <c r="A8794" s="11" t="s">
        <v>21357</v>
      </c>
      <c r="B8794" s="12" t="s">
        <v>34466</v>
      </c>
      <c r="C8794" s="12" t="s">
        <v>34467</v>
      </c>
      <c r="D8794" s="13" t="s">
        <v>20237</v>
      </c>
      <c r="E8794" s="12" t="s">
        <v>24647</v>
      </c>
      <c r="F8794" s="14">
        <v>1</v>
      </c>
      <c r="G8794" s="14">
        <v>1</v>
      </c>
      <c r="H8794" s="15"/>
      <c r="I8794" s="30">
        <v>1</v>
      </c>
      <c r="J8794" s="26" t="s">
        <v>33021</v>
      </c>
      <c r="K8794" s="26" t="s">
        <v>35104</v>
      </c>
      <c r="L8794" s="28"/>
      <c r="M8794" s="16"/>
      <c r="N8794" s="17">
        <v>45643</v>
      </c>
      <c r="O8794" s="18" cm="1">
        <f t="array" ref="O8794">INDEX('[1]Базовый ПЛ ООО "Финдер" янв25 '!$E$1:$E$8808,MATCH(C8794,'[1]Базовый ПЛ ООО "Финдер" янв25 '!$B$1:$B$8808,0),)</f>
        <v>18630</v>
      </c>
      <c r="P8794" s="18">
        <f t="shared" si="737"/>
        <v>12420</v>
      </c>
      <c r="Q8794" s="18">
        <f t="shared" si="740"/>
        <v>14904</v>
      </c>
      <c r="R8794" s="1"/>
      <c r="S8794" s="1"/>
      <c r="T8794" s="1"/>
      <c r="U8794" s="1"/>
      <c r="V8794" s="1"/>
    </row>
    <row r="8795" spans="1:22" s="10" customFormat="1" ht="55.2" x14ac:dyDescent="0.25">
      <c r="A8795" s="11" t="s">
        <v>21357</v>
      </c>
      <c r="B8795" s="12" t="s">
        <v>21988</v>
      </c>
      <c r="C8795" s="12" t="s">
        <v>21989</v>
      </c>
      <c r="D8795" s="13" t="s">
        <v>20237</v>
      </c>
      <c r="E8795" s="12" t="s">
        <v>24648</v>
      </c>
      <c r="F8795" s="14">
        <v>5</v>
      </c>
      <c r="G8795" s="14">
        <v>5</v>
      </c>
      <c r="H8795" s="15">
        <v>0.1195</v>
      </c>
      <c r="I8795" s="30">
        <v>1</v>
      </c>
      <c r="J8795" s="26" t="s">
        <v>33021</v>
      </c>
      <c r="K8795" s="26" t="s">
        <v>25069</v>
      </c>
      <c r="L8795" s="28">
        <v>11803</v>
      </c>
      <c r="M8795" s="16">
        <f t="shared" ref="M8795:M8813" si="741">O8795/L8795-1</f>
        <v>0.13005168177581972</v>
      </c>
      <c r="N8795" s="17">
        <v>45643</v>
      </c>
      <c r="O8795" s="18" cm="1">
        <f t="array" ref="O8795">INDEX('[1]Базовый ПЛ ООО "Финдер" янв25 '!$E$1:$E$8808,MATCH(C8795,'[1]Базовый ПЛ ООО "Финдер" янв25 '!$B$1:$B$8808,0),)</f>
        <v>13338</v>
      </c>
      <c r="P8795" s="18">
        <f t="shared" si="737"/>
        <v>8892</v>
      </c>
      <c r="Q8795" s="18">
        <f t="shared" si="740"/>
        <v>10670.4</v>
      </c>
      <c r="R8795" s="1"/>
      <c r="S8795" s="1"/>
      <c r="T8795" s="1"/>
      <c r="U8795" s="1"/>
      <c r="V8795" s="1"/>
    </row>
    <row r="8796" spans="1:22" s="10" customFormat="1" ht="55.2" x14ac:dyDescent="0.25">
      <c r="A8796" s="11" t="s">
        <v>21357</v>
      </c>
      <c r="B8796" s="12" t="s">
        <v>21990</v>
      </c>
      <c r="C8796" s="12" t="s">
        <v>21991</v>
      </c>
      <c r="D8796" s="13" t="s">
        <v>20237</v>
      </c>
      <c r="E8796" s="12" t="s">
        <v>24649</v>
      </c>
      <c r="F8796" s="14">
        <v>5</v>
      </c>
      <c r="G8796" s="14">
        <v>5</v>
      </c>
      <c r="H8796" s="15">
        <v>0.11600000000000001</v>
      </c>
      <c r="I8796" s="30">
        <v>1</v>
      </c>
      <c r="J8796" s="26" t="s">
        <v>33486</v>
      </c>
      <c r="K8796" s="26" t="s">
        <v>25068</v>
      </c>
      <c r="L8796" s="28">
        <v>11803</v>
      </c>
      <c r="M8796" s="16">
        <f t="shared" si="741"/>
        <v>0.13005168177581972</v>
      </c>
      <c r="N8796" s="17">
        <v>45643</v>
      </c>
      <c r="O8796" s="18" cm="1">
        <f t="array" ref="O8796">INDEX('[1]Базовый ПЛ ООО "Финдер" янв25 '!$E$1:$E$8808,MATCH(C8796,'[1]Базовый ПЛ ООО "Финдер" янв25 '!$B$1:$B$8808,0),)</f>
        <v>13338</v>
      </c>
      <c r="P8796" s="18">
        <f t="shared" si="737"/>
        <v>8892</v>
      </c>
      <c r="Q8796" s="18">
        <f t="shared" si="740"/>
        <v>10670.4</v>
      </c>
      <c r="R8796" s="1"/>
      <c r="S8796" s="1"/>
      <c r="T8796" s="1"/>
      <c r="U8796" s="1"/>
      <c r="V8796" s="1"/>
    </row>
    <row r="8797" spans="1:22" s="10" customFormat="1" ht="55.2" x14ac:dyDescent="0.25">
      <c r="A8797" s="11" t="s">
        <v>21357</v>
      </c>
      <c r="B8797" s="12" t="s">
        <v>21992</v>
      </c>
      <c r="C8797" s="12" t="s">
        <v>21993</v>
      </c>
      <c r="D8797" s="13" t="s">
        <v>20237</v>
      </c>
      <c r="E8797" s="12" t="s">
        <v>24650</v>
      </c>
      <c r="F8797" s="14">
        <v>5</v>
      </c>
      <c r="G8797" s="14">
        <v>5</v>
      </c>
      <c r="H8797" s="15">
        <v>0.1195</v>
      </c>
      <c r="I8797" s="30">
        <v>1</v>
      </c>
      <c r="J8797" s="26" t="s">
        <v>33021</v>
      </c>
      <c r="K8797" s="26" t="s">
        <v>25067</v>
      </c>
      <c r="L8797" s="28">
        <v>11803</v>
      </c>
      <c r="M8797" s="16">
        <f t="shared" si="741"/>
        <v>0.13005168177581972</v>
      </c>
      <c r="N8797" s="17">
        <v>45643</v>
      </c>
      <c r="O8797" s="18" cm="1">
        <f t="array" ref="O8797">INDEX('[1]Базовый ПЛ ООО "Финдер" янв25 '!$E$1:$E$8808,MATCH(C8797,'[1]Базовый ПЛ ООО "Финдер" янв25 '!$B$1:$B$8808,0),)</f>
        <v>13338</v>
      </c>
      <c r="P8797" s="18">
        <f t="shared" si="737"/>
        <v>8892</v>
      </c>
      <c r="Q8797" s="18">
        <f t="shared" si="740"/>
        <v>10670.4</v>
      </c>
      <c r="R8797" s="1"/>
      <c r="S8797" s="1"/>
      <c r="T8797" s="1"/>
      <c r="U8797" s="1"/>
      <c r="V8797" s="1"/>
    </row>
    <row r="8798" spans="1:22" s="10" customFormat="1" ht="55.2" x14ac:dyDescent="0.25">
      <c r="A8798" s="11" t="s">
        <v>21357</v>
      </c>
      <c r="B8798" s="12" t="s">
        <v>21994</v>
      </c>
      <c r="C8798" s="12" t="s">
        <v>21995</v>
      </c>
      <c r="D8798" s="13" t="s">
        <v>20237</v>
      </c>
      <c r="E8798" s="12" t="s">
        <v>24651</v>
      </c>
      <c r="F8798" s="14">
        <v>5</v>
      </c>
      <c r="G8798" s="14">
        <v>5</v>
      </c>
      <c r="H8798" s="15">
        <v>0.1195</v>
      </c>
      <c r="I8798" s="30">
        <v>1</v>
      </c>
      <c r="J8798" s="26" t="s">
        <v>33021</v>
      </c>
      <c r="K8798" s="26" t="s">
        <v>25066</v>
      </c>
      <c r="L8798" s="28">
        <v>13611</v>
      </c>
      <c r="M8798" s="16">
        <f t="shared" si="741"/>
        <v>0.13004187789288069</v>
      </c>
      <c r="N8798" s="17">
        <v>45643</v>
      </c>
      <c r="O8798" s="18" cm="1">
        <f t="array" ref="O8798">INDEX('[1]Базовый ПЛ ООО "Финдер" янв25 '!$E$1:$E$8808,MATCH(C8798,'[1]Базовый ПЛ ООО "Финдер" янв25 '!$B$1:$B$8808,0),)</f>
        <v>15381</v>
      </c>
      <c r="P8798" s="18">
        <f t="shared" si="737"/>
        <v>10254</v>
      </c>
      <c r="Q8798" s="18">
        <f t="shared" si="740"/>
        <v>12304.8</v>
      </c>
      <c r="R8798" s="1"/>
      <c r="S8798" s="1"/>
      <c r="T8798" s="1"/>
      <c r="U8798" s="1"/>
      <c r="V8798" s="1"/>
    </row>
    <row r="8799" spans="1:22" s="10" customFormat="1" ht="55.2" x14ac:dyDescent="0.25">
      <c r="A8799" s="11" t="s">
        <v>21357</v>
      </c>
      <c r="B8799" s="12" t="s">
        <v>21996</v>
      </c>
      <c r="C8799" s="12" t="s">
        <v>21997</v>
      </c>
      <c r="D8799" s="13" t="s">
        <v>20237</v>
      </c>
      <c r="E8799" s="12" t="s">
        <v>24652</v>
      </c>
      <c r="F8799" s="14">
        <v>5</v>
      </c>
      <c r="G8799" s="14">
        <v>5</v>
      </c>
      <c r="H8799" s="15">
        <v>0.11700000000000001</v>
      </c>
      <c r="I8799" s="30">
        <v>1</v>
      </c>
      <c r="J8799" s="26" t="s">
        <v>33021</v>
      </c>
      <c r="K8799" s="26" t="s">
        <v>25065</v>
      </c>
      <c r="L8799" s="28">
        <v>11803</v>
      </c>
      <c r="M8799" s="16">
        <f t="shared" si="741"/>
        <v>0.13005168177581972</v>
      </c>
      <c r="N8799" s="17">
        <v>45643</v>
      </c>
      <c r="O8799" s="18" cm="1">
        <f t="array" ref="O8799">INDEX('[1]Базовый ПЛ ООО "Финдер" янв25 '!$E$1:$E$8808,MATCH(C8799,'[1]Базовый ПЛ ООО "Финдер" янв25 '!$B$1:$B$8808,0),)</f>
        <v>13338</v>
      </c>
      <c r="P8799" s="18">
        <f t="shared" si="737"/>
        <v>8892</v>
      </c>
      <c r="Q8799" s="18">
        <f t="shared" si="740"/>
        <v>10670.4</v>
      </c>
      <c r="R8799" s="1"/>
      <c r="S8799" s="1"/>
      <c r="T8799" s="1"/>
      <c r="U8799" s="1"/>
      <c r="V8799" s="1"/>
    </row>
    <row r="8800" spans="1:22" s="10" customFormat="1" ht="55.2" x14ac:dyDescent="0.25">
      <c r="A8800" s="11" t="s">
        <v>21357</v>
      </c>
      <c r="B8800" s="12" t="s">
        <v>21998</v>
      </c>
      <c r="C8800" s="12" t="s">
        <v>21999</v>
      </c>
      <c r="D8800" s="13" t="s">
        <v>20237</v>
      </c>
      <c r="E8800" s="12" t="s">
        <v>24653</v>
      </c>
      <c r="F8800" s="14">
        <v>5</v>
      </c>
      <c r="G8800" s="14">
        <v>5</v>
      </c>
      <c r="H8800" s="15">
        <v>0.11700000000000001</v>
      </c>
      <c r="I8800" s="30">
        <v>1</v>
      </c>
      <c r="J8800" s="26" t="s">
        <v>33021</v>
      </c>
      <c r="K8800" s="26" t="s">
        <v>25064</v>
      </c>
      <c r="L8800" s="28">
        <v>11803</v>
      </c>
      <c r="M8800" s="16">
        <f t="shared" si="741"/>
        <v>0.13005168177581972</v>
      </c>
      <c r="N8800" s="17">
        <v>45643</v>
      </c>
      <c r="O8800" s="18" cm="1">
        <f t="array" ref="O8800">INDEX('[1]Базовый ПЛ ООО "Финдер" янв25 '!$E$1:$E$8808,MATCH(C8800,'[1]Базовый ПЛ ООО "Финдер" янв25 '!$B$1:$B$8808,0),)</f>
        <v>13338</v>
      </c>
      <c r="P8800" s="18">
        <f t="shared" si="737"/>
        <v>8892</v>
      </c>
      <c r="Q8800" s="18">
        <f t="shared" si="740"/>
        <v>10670.4</v>
      </c>
      <c r="R8800" s="1"/>
      <c r="S8800" s="1"/>
      <c r="T8800" s="1"/>
      <c r="U8800" s="1"/>
      <c r="V8800" s="1"/>
    </row>
    <row r="8801" spans="1:22" s="10" customFormat="1" ht="55.2" x14ac:dyDescent="0.25">
      <c r="A8801" s="11" t="s">
        <v>21357</v>
      </c>
      <c r="B8801" s="12" t="s">
        <v>22000</v>
      </c>
      <c r="C8801" s="12" t="s">
        <v>22001</v>
      </c>
      <c r="D8801" s="13" t="s">
        <v>20237</v>
      </c>
      <c r="E8801" s="12" t="s">
        <v>24654</v>
      </c>
      <c r="F8801" s="14">
        <v>5</v>
      </c>
      <c r="G8801" s="14">
        <v>5</v>
      </c>
      <c r="H8801" s="15">
        <v>0.11700000000000001</v>
      </c>
      <c r="I8801" s="30">
        <v>1</v>
      </c>
      <c r="J8801" s="26" t="s">
        <v>33021</v>
      </c>
      <c r="K8801" s="26" t="s">
        <v>25063</v>
      </c>
      <c r="L8801" s="28">
        <v>11803</v>
      </c>
      <c r="M8801" s="16">
        <f t="shared" si="741"/>
        <v>0.13005168177581972</v>
      </c>
      <c r="N8801" s="17">
        <v>45643</v>
      </c>
      <c r="O8801" s="18" cm="1">
        <f t="array" ref="O8801">INDEX('[1]Базовый ПЛ ООО "Финдер" янв25 '!$E$1:$E$8808,MATCH(C8801,'[1]Базовый ПЛ ООО "Финдер" янв25 '!$B$1:$B$8808,0),)</f>
        <v>13338</v>
      </c>
      <c r="P8801" s="18">
        <f t="shared" si="737"/>
        <v>8892</v>
      </c>
      <c r="Q8801" s="18">
        <f t="shared" si="740"/>
        <v>10670.4</v>
      </c>
      <c r="R8801" s="1"/>
      <c r="S8801" s="1"/>
      <c r="T8801" s="1"/>
      <c r="U8801" s="1"/>
      <c r="V8801" s="1"/>
    </row>
    <row r="8802" spans="1:22" s="10" customFormat="1" ht="55.2" x14ac:dyDescent="0.25">
      <c r="A8802" s="11" t="s">
        <v>21357</v>
      </c>
      <c r="B8802" s="12" t="s">
        <v>22002</v>
      </c>
      <c r="C8802" s="12" t="s">
        <v>22003</v>
      </c>
      <c r="D8802" s="13" t="s">
        <v>20237</v>
      </c>
      <c r="E8802" s="12" t="s">
        <v>24655</v>
      </c>
      <c r="F8802" s="14">
        <v>5</v>
      </c>
      <c r="G8802" s="14">
        <v>5</v>
      </c>
      <c r="H8802" s="15">
        <v>0.11700000000000001</v>
      </c>
      <c r="I8802" s="30">
        <v>1</v>
      </c>
      <c r="J8802" s="26" t="s">
        <v>33021</v>
      </c>
      <c r="K8802" s="26" t="s">
        <v>25062</v>
      </c>
      <c r="L8802" s="28">
        <v>13611</v>
      </c>
      <c r="M8802" s="16">
        <f t="shared" si="741"/>
        <v>0.13004187789288069</v>
      </c>
      <c r="N8802" s="17">
        <v>45643</v>
      </c>
      <c r="O8802" s="18" cm="1">
        <f t="array" ref="O8802">INDEX('[1]Базовый ПЛ ООО "Финдер" янв25 '!$E$1:$E$8808,MATCH(C8802,'[1]Базовый ПЛ ООО "Финдер" янв25 '!$B$1:$B$8808,0),)</f>
        <v>15381</v>
      </c>
      <c r="P8802" s="18">
        <f t="shared" si="737"/>
        <v>10254</v>
      </c>
      <c r="Q8802" s="18">
        <f t="shared" si="740"/>
        <v>12304.8</v>
      </c>
      <c r="R8802" s="1"/>
      <c r="S8802" s="1"/>
      <c r="T8802" s="1"/>
      <c r="U8802" s="1"/>
      <c r="V8802" s="1"/>
    </row>
    <row r="8803" spans="1:22" s="10" customFormat="1" ht="27.6" x14ac:dyDescent="0.25">
      <c r="A8803" s="11" t="s">
        <v>33016</v>
      </c>
      <c r="B8803" s="12" t="s">
        <v>20336</v>
      </c>
      <c r="C8803" s="12" t="s">
        <v>20337</v>
      </c>
      <c r="D8803" s="13" t="s">
        <v>20338</v>
      </c>
      <c r="E8803" s="12" t="s">
        <v>36250</v>
      </c>
      <c r="F8803" s="14" t="s">
        <v>45</v>
      </c>
      <c r="G8803" s="14">
        <v>1</v>
      </c>
      <c r="H8803" s="15">
        <v>4.8500000000000001E-2</v>
      </c>
      <c r="I8803" s="30">
        <v>1</v>
      </c>
      <c r="J8803" s="26" t="s">
        <v>33445</v>
      </c>
      <c r="K8803" s="26" t="s">
        <v>25061</v>
      </c>
      <c r="L8803" s="28">
        <v>6949</v>
      </c>
      <c r="M8803" s="16">
        <f t="shared" si="741"/>
        <v>0.13009066052669449</v>
      </c>
      <c r="N8803" s="17">
        <v>45643</v>
      </c>
      <c r="O8803" s="18" cm="1">
        <f t="array" ref="O8803">INDEX('[1]Базовый ПЛ ООО "Финдер" янв25 '!$E$1:$E$8808,MATCH(C8803,'[1]Базовый ПЛ ООО "Финдер" янв25 '!$B$1:$B$8808,0),)</f>
        <v>7853</v>
      </c>
      <c r="P8803" s="18">
        <f t="shared" si="737"/>
        <v>5235.33</v>
      </c>
      <c r="Q8803" s="18">
        <f t="shared" si="740"/>
        <v>6282.4</v>
      </c>
      <c r="R8803" s="1"/>
      <c r="S8803" s="1"/>
      <c r="T8803" s="1"/>
      <c r="U8803" s="1"/>
      <c r="V8803" s="1"/>
    </row>
    <row r="8804" spans="1:22" s="10" customFormat="1" ht="27.6" x14ac:dyDescent="0.25">
      <c r="A8804" s="11" t="s">
        <v>33016</v>
      </c>
      <c r="B8804" s="12" t="s">
        <v>20339</v>
      </c>
      <c r="C8804" s="12" t="s">
        <v>20340</v>
      </c>
      <c r="D8804" s="13" t="s">
        <v>20338</v>
      </c>
      <c r="E8804" s="12" t="s">
        <v>36251</v>
      </c>
      <c r="F8804" s="14" t="s">
        <v>45</v>
      </c>
      <c r="G8804" s="14">
        <v>1</v>
      </c>
      <c r="H8804" s="15">
        <v>3.8700000000000005E-2</v>
      </c>
      <c r="I8804" s="30">
        <v>1</v>
      </c>
      <c r="J8804" s="26" t="s">
        <v>33486</v>
      </c>
      <c r="K8804" s="26" t="s">
        <v>25060</v>
      </c>
      <c r="L8804" s="28">
        <v>2072</v>
      </c>
      <c r="M8804" s="16">
        <f t="shared" si="741"/>
        <v>0.13030888030888033</v>
      </c>
      <c r="N8804" s="17">
        <v>45643</v>
      </c>
      <c r="O8804" s="18" cm="1">
        <f t="array" ref="O8804">INDEX('[1]Базовый ПЛ ООО "Финдер" янв25 '!$E$1:$E$8808,MATCH(C8804,'[1]Базовый ПЛ ООО "Финдер" янв25 '!$B$1:$B$8808,0),)</f>
        <v>2342</v>
      </c>
      <c r="P8804" s="18">
        <f t="shared" si="737"/>
        <v>1561.33</v>
      </c>
      <c r="Q8804" s="18">
        <f t="shared" si="740"/>
        <v>1873.6</v>
      </c>
      <c r="R8804" s="1"/>
      <c r="S8804" s="1"/>
      <c r="T8804" s="1"/>
      <c r="U8804" s="1"/>
      <c r="V8804" s="1"/>
    </row>
    <row r="8805" spans="1:22" s="10" customFormat="1" ht="27.6" x14ac:dyDescent="0.25">
      <c r="A8805" s="11" t="s">
        <v>21357</v>
      </c>
      <c r="B8805" s="12" t="s">
        <v>24656</v>
      </c>
      <c r="C8805" s="12" t="s">
        <v>24657</v>
      </c>
      <c r="D8805" s="13" t="s">
        <v>20338</v>
      </c>
      <c r="E8805" s="12" t="s">
        <v>36252</v>
      </c>
      <c r="F8805" s="14">
        <v>5</v>
      </c>
      <c r="G8805" s="14">
        <v>1</v>
      </c>
      <c r="H8805" s="15">
        <v>3.8699999999999998E-2</v>
      </c>
      <c r="I8805" s="30">
        <v>1</v>
      </c>
      <c r="J8805" s="26" t="s">
        <v>33021</v>
      </c>
      <c r="K8805" s="26" t="s">
        <v>36670</v>
      </c>
      <c r="L8805" s="28">
        <v>2280</v>
      </c>
      <c r="M8805" s="16">
        <f t="shared" si="741"/>
        <v>0.13026315789473686</v>
      </c>
      <c r="N8805" s="17">
        <v>45643</v>
      </c>
      <c r="O8805" s="18" cm="1">
        <f t="array" ref="O8805">INDEX('[1]Базовый ПЛ ООО "Финдер" янв25 '!$E$1:$E$8808,MATCH(C8805,'[1]Базовый ПЛ ООО "Финдер" янв25 '!$B$1:$B$8808,0),)</f>
        <v>2577</v>
      </c>
      <c r="P8805" s="18">
        <f t="shared" ref="P8805:P8853" si="742">CHOOSE(I8805,ROUND(O8805*(1-$Q$5)/1.2,2),ROUND(O8805*(1-$Q$3)/1.2,2))</f>
        <v>1718</v>
      </c>
      <c r="Q8805" s="18">
        <f t="shared" ref="Q8805:Q8836" si="743">ROUND(P8805*1.2,2)</f>
        <v>2061.6</v>
      </c>
      <c r="R8805" s="1"/>
      <c r="S8805" s="1"/>
      <c r="T8805" s="1"/>
      <c r="U8805" s="1"/>
      <c r="V8805" s="1"/>
    </row>
    <row r="8806" spans="1:22" s="10" customFormat="1" ht="27.6" x14ac:dyDescent="0.25">
      <c r="A8806" s="11" t="s">
        <v>33016</v>
      </c>
      <c r="B8806" s="12" t="s">
        <v>20341</v>
      </c>
      <c r="C8806" s="12" t="s">
        <v>20342</v>
      </c>
      <c r="D8806" s="13" t="s">
        <v>20338</v>
      </c>
      <c r="E8806" s="12" t="s">
        <v>36253</v>
      </c>
      <c r="F8806" s="14" t="s">
        <v>45</v>
      </c>
      <c r="G8806" s="14">
        <v>1</v>
      </c>
      <c r="H8806" s="15">
        <v>3.8299999999999994E-2</v>
      </c>
      <c r="I8806" s="30">
        <v>1</v>
      </c>
      <c r="J8806" s="26" t="s">
        <v>33486</v>
      </c>
      <c r="K8806" s="26" t="s">
        <v>25059</v>
      </c>
      <c r="L8806" s="28">
        <v>2072</v>
      </c>
      <c r="M8806" s="16">
        <f t="shared" si="741"/>
        <v>0.13030888030888033</v>
      </c>
      <c r="N8806" s="17">
        <v>45643</v>
      </c>
      <c r="O8806" s="18" cm="1">
        <f t="array" ref="O8806">INDEX('[1]Базовый ПЛ ООО "Финдер" янв25 '!$E$1:$E$8808,MATCH(C8806,'[1]Базовый ПЛ ООО "Финдер" янв25 '!$B$1:$B$8808,0),)</f>
        <v>2342</v>
      </c>
      <c r="P8806" s="18">
        <f t="shared" si="742"/>
        <v>1561.33</v>
      </c>
      <c r="Q8806" s="18">
        <f t="shared" si="743"/>
        <v>1873.6</v>
      </c>
      <c r="R8806" s="1"/>
      <c r="S8806" s="1"/>
      <c r="T8806" s="1"/>
      <c r="U8806" s="1"/>
      <c r="V8806" s="1"/>
    </row>
    <row r="8807" spans="1:22" s="10" customFormat="1" ht="27.6" x14ac:dyDescent="0.25">
      <c r="A8807" s="11" t="s">
        <v>33016</v>
      </c>
      <c r="B8807" s="12" t="s">
        <v>20343</v>
      </c>
      <c r="C8807" s="12" t="s">
        <v>20344</v>
      </c>
      <c r="D8807" s="13" t="s">
        <v>20338</v>
      </c>
      <c r="E8807" s="12" t="s">
        <v>36254</v>
      </c>
      <c r="F8807" s="14" t="s">
        <v>45</v>
      </c>
      <c r="G8807" s="14">
        <v>1</v>
      </c>
      <c r="H8807" s="15">
        <v>3.8700000000000005E-2</v>
      </c>
      <c r="I8807" s="30">
        <v>1</v>
      </c>
      <c r="J8807" s="26" t="s">
        <v>33486</v>
      </c>
      <c r="K8807" s="26" t="s">
        <v>25058</v>
      </c>
      <c r="L8807" s="28">
        <v>2072</v>
      </c>
      <c r="M8807" s="16">
        <f t="shared" si="741"/>
        <v>0.13030888030888033</v>
      </c>
      <c r="N8807" s="17">
        <v>45643</v>
      </c>
      <c r="O8807" s="18" cm="1">
        <f t="array" ref="O8807">INDEX('[1]Базовый ПЛ ООО "Финдер" янв25 '!$E$1:$E$8808,MATCH(C8807,'[1]Базовый ПЛ ООО "Финдер" янв25 '!$B$1:$B$8808,0),)</f>
        <v>2342</v>
      </c>
      <c r="P8807" s="18">
        <f t="shared" si="742"/>
        <v>1561.33</v>
      </c>
      <c r="Q8807" s="18">
        <f t="shared" si="743"/>
        <v>1873.6</v>
      </c>
      <c r="R8807" s="1"/>
      <c r="S8807" s="1"/>
      <c r="T8807" s="1"/>
      <c r="U8807" s="1"/>
      <c r="V8807" s="1"/>
    </row>
    <row r="8808" spans="1:22" s="10" customFormat="1" ht="27.6" x14ac:dyDescent="0.25">
      <c r="A8808" s="11" t="s">
        <v>21357</v>
      </c>
      <c r="B8808" s="12" t="s">
        <v>24658</v>
      </c>
      <c r="C8808" s="12" t="s">
        <v>24659</v>
      </c>
      <c r="D8808" s="13" t="s">
        <v>20338</v>
      </c>
      <c r="E8808" s="12" t="s">
        <v>36255</v>
      </c>
      <c r="F8808" s="14">
        <v>5</v>
      </c>
      <c r="G8808" s="14">
        <v>1</v>
      </c>
      <c r="H8808" s="15">
        <v>3.8699999999999998E-2</v>
      </c>
      <c r="I8808" s="30">
        <v>1</v>
      </c>
      <c r="J8808" s="26" t="s">
        <v>33021</v>
      </c>
      <c r="K8808" s="26" t="s">
        <v>36671</v>
      </c>
      <c r="L8808" s="28">
        <v>2280</v>
      </c>
      <c r="M8808" s="16">
        <f t="shared" si="741"/>
        <v>0.13026315789473686</v>
      </c>
      <c r="N8808" s="17">
        <v>45643</v>
      </c>
      <c r="O8808" s="18" cm="1">
        <f t="array" ref="O8808">INDEX('[1]Базовый ПЛ ООО "Финдер" янв25 '!$E$1:$E$8808,MATCH(C8808,'[1]Базовый ПЛ ООО "Финдер" янв25 '!$B$1:$B$8808,0),)</f>
        <v>2577</v>
      </c>
      <c r="P8808" s="18">
        <f t="shared" si="742"/>
        <v>1718</v>
      </c>
      <c r="Q8808" s="18">
        <f t="shared" si="743"/>
        <v>2061.6</v>
      </c>
      <c r="R8808" s="1"/>
      <c r="S8808" s="1"/>
      <c r="T8808" s="1"/>
      <c r="U8808" s="1"/>
      <c r="V8808" s="1"/>
    </row>
    <row r="8809" spans="1:22" s="10" customFormat="1" ht="27.6" x14ac:dyDescent="0.25">
      <c r="A8809" s="11" t="s">
        <v>33016</v>
      </c>
      <c r="B8809" s="12" t="s">
        <v>20345</v>
      </c>
      <c r="C8809" s="12" t="s">
        <v>20346</v>
      </c>
      <c r="D8809" s="13" t="s">
        <v>20338</v>
      </c>
      <c r="E8809" s="12" t="s">
        <v>36256</v>
      </c>
      <c r="F8809" s="14" t="s">
        <v>45</v>
      </c>
      <c r="G8809" s="14">
        <v>1</v>
      </c>
      <c r="H8809" s="15">
        <v>3.8700000000000005E-2</v>
      </c>
      <c r="I8809" s="30">
        <v>1</v>
      </c>
      <c r="J8809" s="26" t="s">
        <v>33486</v>
      </c>
      <c r="K8809" s="26" t="s">
        <v>25057</v>
      </c>
      <c r="L8809" s="28">
        <v>2072</v>
      </c>
      <c r="M8809" s="16">
        <f t="shared" si="741"/>
        <v>0.13030888030888033</v>
      </c>
      <c r="N8809" s="17">
        <v>45643</v>
      </c>
      <c r="O8809" s="18" cm="1">
        <f t="array" ref="O8809">INDEX('[1]Базовый ПЛ ООО "Финдер" янв25 '!$E$1:$E$8808,MATCH(C8809,'[1]Базовый ПЛ ООО "Финдер" янв25 '!$B$1:$B$8808,0),)</f>
        <v>2342</v>
      </c>
      <c r="P8809" s="18">
        <f t="shared" si="742"/>
        <v>1561.33</v>
      </c>
      <c r="Q8809" s="18">
        <f t="shared" si="743"/>
        <v>1873.6</v>
      </c>
      <c r="R8809" s="1"/>
      <c r="S8809" s="1"/>
      <c r="T8809" s="1"/>
      <c r="U8809" s="1"/>
      <c r="V8809" s="1"/>
    </row>
    <row r="8810" spans="1:22" s="10" customFormat="1" ht="27.6" x14ac:dyDescent="0.25">
      <c r="A8810" s="11" t="s">
        <v>33016</v>
      </c>
      <c r="B8810" s="12" t="s">
        <v>33133</v>
      </c>
      <c r="C8810" s="12" t="s">
        <v>33134</v>
      </c>
      <c r="D8810" s="13" t="s">
        <v>33141</v>
      </c>
      <c r="E8810" s="12" t="s">
        <v>33142</v>
      </c>
      <c r="F8810" s="14" t="s">
        <v>45</v>
      </c>
      <c r="G8810" s="14">
        <v>1</v>
      </c>
      <c r="H8810" s="15">
        <v>8.1000000000000003E-2</v>
      </c>
      <c r="I8810" s="30">
        <v>1</v>
      </c>
      <c r="J8810" s="26" t="s">
        <v>33445</v>
      </c>
      <c r="K8810" s="26" t="s">
        <v>36672</v>
      </c>
      <c r="L8810" s="28">
        <v>731</v>
      </c>
      <c r="M8810" s="16">
        <f t="shared" si="741"/>
        <v>0.13132694938440492</v>
      </c>
      <c r="N8810" s="17">
        <v>45643</v>
      </c>
      <c r="O8810" s="18" cm="1">
        <f t="array" ref="O8810">INDEX('[1]Базовый ПЛ ООО "Финдер" янв25 '!$E$1:$E$8808,MATCH(C8810,'[1]Базовый ПЛ ООО "Финдер" янв25 '!$B$1:$B$8808,0),)</f>
        <v>827</v>
      </c>
      <c r="P8810" s="18">
        <f t="shared" si="742"/>
        <v>551.33000000000004</v>
      </c>
      <c r="Q8810" s="18">
        <f t="shared" si="743"/>
        <v>661.6</v>
      </c>
      <c r="R8810" s="1"/>
      <c r="S8810" s="1"/>
      <c r="T8810" s="1"/>
      <c r="U8810" s="1"/>
      <c r="V8810" s="1"/>
    </row>
    <row r="8811" spans="1:22" s="10" customFormat="1" ht="27.6" x14ac:dyDescent="0.25">
      <c r="A8811" s="11" t="s">
        <v>21357</v>
      </c>
      <c r="B8811" s="12" t="s">
        <v>33135</v>
      </c>
      <c r="C8811" s="12" t="s">
        <v>33136</v>
      </c>
      <c r="D8811" s="13" t="s">
        <v>33141</v>
      </c>
      <c r="E8811" s="12" t="s">
        <v>33143</v>
      </c>
      <c r="F8811" s="14" t="s">
        <v>45</v>
      </c>
      <c r="G8811" s="14">
        <v>1</v>
      </c>
      <c r="H8811" s="15">
        <v>8.1000000000000003E-2</v>
      </c>
      <c r="I8811" s="30">
        <v>1</v>
      </c>
      <c r="J8811" s="26" t="s">
        <v>33445</v>
      </c>
      <c r="K8811" s="26" t="s">
        <v>36673</v>
      </c>
      <c r="L8811" s="28">
        <v>731</v>
      </c>
      <c r="M8811" s="16">
        <f t="shared" si="741"/>
        <v>0.13132694938440492</v>
      </c>
      <c r="N8811" s="17">
        <v>45643</v>
      </c>
      <c r="O8811" s="18" cm="1">
        <f t="array" ref="O8811">INDEX('[1]Базовый ПЛ ООО "Финдер" янв25 '!$E$1:$E$8808,MATCH(C8811,'[1]Базовый ПЛ ООО "Финдер" янв25 '!$B$1:$B$8808,0),)</f>
        <v>827</v>
      </c>
      <c r="P8811" s="18">
        <f t="shared" si="742"/>
        <v>551.33000000000004</v>
      </c>
      <c r="Q8811" s="18">
        <f t="shared" si="743"/>
        <v>661.6</v>
      </c>
      <c r="R8811" s="1"/>
      <c r="S8811" s="1"/>
      <c r="T8811" s="1"/>
      <c r="U8811" s="1"/>
      <c r="V8811" s="1"/>
    </row>
    <row r="8812" spans="1:22" s="10" customFormat="1" ht="27.6" x14ac:dyDescent="0.25">
      <c r="A8812" s="11" t="s">
        <v>33016</v>
      </c>
      <c r="B8812" s="12" t="s">
        <v>33137</v>
      </c>
      <c r="C8812" s="12" t="s">
        <v>33138</v>
      </c>
      <c r="D8812" s="13" t="s">
        <v>33141</v>
      </c>
      <c r="E8812" s="12" t="s">
        <v>33144</v>
      </c>
      <c r="F8812" s="14" t="s">
        <v>45</v>
      </c>
      <c r="G8812" s="14">
        <v>1</v>
      </c>
      <c r="H8812" s="15">
        <v>8.3000000000000004E-2</v>
      </c>
      <c r="I8812" s="30">
        <v>1</v>
      </c>
      <c r="J8812" s="26" t="s">
        <v>33486</v>
      </c>
      <c r="K8812" s="26" t="s">
        <v>36674</v>
      </c>
      <c r="L8812" s="28">
        <v>796</v>
      </c>
      <c r="M8812" s="16">
        <f t="shared" si="741"/>
        <v>0.12939698492462304</v>
      </c>
      <c r="N8812" s="17">
        <v>45643</v>
      </c>
      <c r="O8812" s="18" cm="1">
        <f t="array" ref="O8812">INDEX('[1]Базовый ПЛ ООО "Финдер" янв25 '!$E$1:$E$8808,MATCH(C8812,'[1]Базовый ПЛ ООО "Финдер" янв25 '!$B$1:$B$8808,0),)</f>
        <v>899</v>
      </c>
      <c r="P8812" s="18">
        <f t="shared" si="742"/>
        <v>599.33000000000004</v>
      </c>
      <c r="Q8812" s="18">
        <f t="shared" si="743"/>
        <v>719.2</v>
      </c>
      <c r="R8812" s="1"/>
      <c r="S8812" s="1"/>
      <c r="T8812" s="1"/>
      <c r="U8812" s="1"/>
      <c r="V8812" s="1"/>
    </row>
    <row r="8813" spans="1:22" s="10" customFormat="1" ht="27.6" x14ac:dyDescent="0.25">
      <c r="A8813" s="11" t="s">
        <v>21357</v>
      </c>
      <c r="B8813" s="12" t="s">
        <v>33139</v>
      </c>
      <c r="C8813" s="12" t="s">
        <v>33140</v>
      </c>
      <c r="D8813" s="13" t="s">
        <v>33141</v>
      </c>
      <c r="E8813" s="12" t="s">
        <v>33145</v>
      </c>
      <c r="F8813" s="14" t="s">
        <v>45</v>
      </c>
      <c r="G8813" s="14">
        <v>1</v>
      </c>
      <c r="H8813" s="15">
        <v>8.3000000000000004E-2</v>
      </c>
      <c r="I8813" s="30">
        <v>1</v>
      </c>
      <c r="J8813" s="26" t="s">
        <v>33486</v>
      </c>
      <c r="K8813" s="26" t="s">
        <v>36675</v>
      </c>
      <c r="L8813" s="28">
        <v>796</v>
      </c>
      <c r="M8813" s="16">
        <f t="shared" si="741"/>
        <v>0.12939698492462304</v>
      </c>
      <c r="N8813" s="17">
        <v>45643</v>
      </c>
      <c r="O8813" s="18" cm="1">
        <f t="array" ref="O8813">INDEX('[1]Базовый ПЛ ООО "Финдер" янв25 '!$E$1:$E$8808,MATCH(C8813,'[1]Базовый ПЛ ООО "Финдер" янв25 '!$B$1:$B$8808,0),)</f>
        <v>899</v>
      </c>
      <c r="P8813" s="18">
        <f t="shared" si="742"/>
        <v>599.33000000000004</v>
      </c>
      <c r="Q8813" s="18">
        <f t="shared" si="743"/>
        <v>719.2</v>
      </c>
      <c r="R8813" s="1"/>
      <c r="S8813" s="1"/>
      <c r="T8813" s="1"/>
      <c r="U8813" s="1"/>
      <c r="V8813" s="1"/>
    </row>
    <row r="8814" spans="1:22" s="10" customFormat="1" ht="27.6" x14ac:dyDescent="0.25">
      <c r="A8814" s="11" t="s">
        <v>21357</v>
      </c>
      <c r="B8814" s="12" t="s">
        <v>34468</v>
      </c>
      <c r="C8814" s="12" t="s">
        <v>34469</v>
      </c>
      <c r="D8814" s="13" t="s">
        <v>33141</v>
      </c>
      <c r="E8814" s="12" t="s">
        <v>34763</v>
      </c>
      <c r="F8814" s="14">
        <v>5</v>
      </c>
      <c r="G8814" s="14">
        <v>1</v>
      </c>
      <c r="H8814" s="15"/>
      <c r="I8814" s="30">
        <v>1</v>
      </c>
      <c r="J8814" s="26" t="s">
        <v>33021</v>
      </c>
      <c r="K8814" s="26" t="s">
        <v>35105</v>
      </c>
      <c r="L8814" s="28"/>
      <c r="M8814" s="16"/>
      <c r="N8814" s="17">
        <v>45643</v>
      </c>
      <c r="O8814" s="18" cm="1">
        <f t="array" ref="O8814">INDEX('[1]Базовый ПЛ ООО "Финдер" янв25 '!$E$1:$E$8808,MATCH(C8814,'[1]Базовый ПЛ ООО "Финдер" янв25 '!$B$1:$B$8808,0),)</f>
        <v>883</v>
      </c>
      <c r="P8814" s="18">
        <f t="shared" si="742"/>
        <v>588.66999999999996</v>
      </c>
      <c r="Q8814" s="18">
        <f t="shared" si="743"/>
        <v>706.4</v>
      </c>
      <c r="R8814" s="1"/>
      <c r="S8814" s="1"/>
      <c r="T8814" s="1"/>
      <c r="U8814" s="1"/>
      <c r="V8814" s="1"/>
    </row>
    <row r="8815" spans="1:22" s="10" customFormat="1" ht="27.6" x14ac:dyDescent="0.25">
      <c r="A8815" s="11" t="s">
        <v>21357</v>
      </c>
      <c r="B8815" s="12" t="s">
        <v>34470</v>
      </c>
      <c r="C8815" s="12" t="s">
        <v>34471</v>
      </c>
      <c r="D8815" s="13" t="s">
        <v>33141</v>
      </c>
      <c r="E8815" s="12" t="s">
        <v>34764</v>
      </c>
      <c r="F8815" s="14">
        <v>5</v>
      </c>
      <c r="G8815" s="14">
        <v>1</v>
      </c>
      <c r="H8815" s="15"/>
      <c r="I8815" s="30">
        <v>1</v>
      </c>
      <c r="J8815" s="26" t="s">
        <v>33021</v>
      </c>
      <c r="K8815" s="26" t="s">
        <v>35106</v>
      </c>
      <c r="L8815" s="28"/>
      <c r="M8815" s="16"/>
      <c r="N8815" s="17">
        <v>45643</v>
      </c>
      <c r="O8815" s="18" cm="1">
        <f t="array" ref="O8815">INDEX('[1]Базовый ПЛ ООО "Финдер" янв25 '!$E$1:$E$8808,MATCH(C8815,'[1]Базовый ПЛ ООО "Финдер" янв25 '!$B$1:$B$8808,0),)</f>
        <v>883</v>
      </c>
      <c r="P8815" s="18">
        <f t="shared" si="742"/>
        <v>588.66999999999996</v>
      </c>
      <c r="Q8815" s="18">
        <f t="shared" si="743"/>
        <v>706.4</v>
      </c>
      <c r="R8815" s="1"/>
      <c r="S8815" s="1"/>
      <c r="T8815" s="1"/>
      <c r="U8815" s="1"/>
      <c r="V8815" s="1"/>
    </row>
    <row r="8816" spans="1:22" s="10" customFormat="1" ht="27.6" x14ac:dyDescent="0.25">
      <c r="A8816" s="11" t="s">
        <v>21357</v>
      </c>
      <c r="B8816" s="12" t="s">
        <v>34472</v>
      </c>
      <c r="C8816" s="12" t="s">
        <v>34473</v>
      </c>
      <c r="D8816" s="13" t="s">
        <v>33141</v>
      </c>
      <c r="E8816" s="12" t="s">
        <v>34765</v>
      </c>
      <c r="F8816" s="14">
        <v>5</v>
      </c>
      <c r="G8816" s="14">
        <v>1</v>
      </c>
      <c r="H8816" s="15"/>
      <c r="I8816" s="30">
        <v>1</v>
      </c>
      <c r="J8816" s="26" t="s">
        <v>33021</v>
      </c>
      <c r="K8816" s="26" t="s">
        <v>35107</v>
      </c>
      <c r="L8816" s="28"/>
      <c r="M8816" s="16"/>
      <c r="N8816" s="17">
        <v>45643</v>
      </c>
      <c r="O8816" s="18" cm="1">
        <f t="array" ref="O8816">INDEX('[1]Базовый ПЛ ООО "Финдер" янв25 '!$E$1:$E$8808,MATCH(C8816,'[1]Базовый ПЛ ООО "Финдер" янв25 '!$B$1:$B$8808,0),)</f>
        <v>1125</v>
      </c>
      <c r="P8816" s="18">
        <f t="shared" si="742"/>
        <v>750</v>
      </c>
      <c r="Q8816" s="18">
        <f t="shared" si="743"/>
        <v>900</v>
      </c>
      <c r="R8816" s="1"/>
      <c r="S8816" s="1"/>
      <c r="T8816" s="1"/>
      <c r="U8816" s="1"/>
      <c r="V8816" s="1"/>
    </row>
    <row r="8817" spans="1:22" s="10" customFormat="1" ht="27.6" x14ac:dyDescent="0.25">
      <c r="A8817" s="11" t="s">
        <v>21357</v>
      </c>
      <c r="B8817" s="12" t="s">
        <v>34474</v>
      </c>
      <c r="C8817" s="12" t="s">
        <v>34475</v>
      </c>
      <c r="D8817" s="13" t="s">
        <v>33141</v>
      </c>
      <c r="E8817" s="12" t="s">
        <v>34766</v>
      </c>
      <c r="F8817" s="14">
        <v>5</v>
      </c>
      <c r="G8817" s="14">
        <v>1</v>
      </c>
      <c r="H8817" s="15"/>
      <c r="I8817" s="30">
        <v>1</v>
      </c>
      <c r="J8817" s="26" t="s">
        <v>33021</v>
      </c>
      <c r="K8817" s="26" t="s">
        <v>35108</v>
      </c>
      <c r="L8817" s="28"/>
      <c r="M8817" s="16"/>
      <c r="N8817" s="17">
        <v>45643</v>
      </c>
      <c r="O8817" s="18" cm="1">
        <f t="array" ref="O8817">INDEX('[1]Базовый ПЛ ООО "Финдер" янв25 '!$E$1:$E$8808,MATCH(C8817,'[1]Базовый ПЛ ООО "Финдер" янв25 '!$B$1:$B$8808,0),)</f>
        <v>1125</v>
      </c>
      <c r="P8817" s="18">
        <f t="shared" si="742"/>
        <v>750</v>
      </c>
      <c r="Q8817" s="18">
        <f t="shared" si="743"/>
        <v>900</v>
      </c>
      <c r="R8817" s="1"/>
      <c r="S8817" s="1"/>
      <c r="T8817" s="1"/>
      <c r="U8817" s="1"/>
      <c r="V8817" s="1"/>
    </row>
    <row r="8818" spans="1:22" s="10" customFormat="1" ht="41.4" x14ac:dyDescent="0.25">
      <c r="A8818" s="11" t="s">
        <v>33016</v>
      </c>
      <c r="B8818" s="12" t="s">
        <v>20347</v>
      </c>
      <c r="C8818" s="12" t="s">
        <v>20348</v>
      </c>
      <c r="D8818" s="13" t="s">
        <v>20349</v>
      </c>
      <c r="E8818" s="12" t="s">
        <v>36257</v>
      </c>
      <c r="F8818" s="14" t="s">
        <v>45</v>
      </c>
      <c r="G8818" s="14">
        <v>1</v>
      </c>
      <c r="H8818" s="15">
        <v>6.1399999999999996E-2</v>
      </c>
      <c r="I8818" s="30">
        <v>1</v>
      </c>
      <c r="J8818" s="26" t="s">
        <v>33486</v>
      </c>
      <c r="K8818" s="26" t="s">
        <v>25056</v>
      </c>
      <c r="L8818" s="28">
        <v>6798</v>
      </c>
      <c r="M8818" s="16">
        <f t="shared" ref="M8818:M8837" si="744">O8818/L8818-1</f>
        <v>0.13003824654310092</v>
      </c>
      <c r="N8818" s="17">
        <v>45643</v>
      </c>
      <c r="O8818" s="18" cm="1">
        <f t="array" ref="O8818">INDEX('[1]Базовый ПЛ ООО "Финдер" янв25 '!$E$1:$E$8808,MATCH(C8818,'[1]Базовый ПЛ ООО "Финдер" янв25 '!$B$1:$B$8808,0),)</f>
        <v>7682</v>
      </c>
      <c r="P8818" s="18">
        <f t="shared" si="742"/>
        <v>5121.33</v>
      </c>
      <c r="Q8818" s="18">
        <f t="shared" si="743"/>
        <v>6145.6</v>
      </c>
      <c r="R8818" s="1"/>
      <c r="S8818" s="1"/>
      <c r="T8818" s="1"/>
      <c r="U8818" s="1"/>
      <c r="V8818" s="1"/>
    </row>
    <row r="8819" spans="1:22" s="10" customFormat="1" ht="41.4" x14ac:dyDescent="0.25">
      <c r="A8819" s="11" t="s">
        <v>21357</v>
      </c>
      <c r="B8819" s="12" t="s">
        <v>20350</v>
      </c>
      <c r="C8819" s="12" t="s">
        <v>20351</v>
      </c>
      <c r="D8819" s="13" t="s">
        <v>20349</v>
      </c>
      <c r="E8819" s="12" t="s">
        <v>36258</v>
      </c>
      <c r="F8819" s="14" t="s">
        <v>45</v>
      </c>
      <c r="G8819" s="14" t="s">
        <v>45</v>
      </c>
      <c r="H8819" s="15">
        <v>6.1399999999999996E-2</v>
      </c>
      <c r="I8819" s="30">
        <v>1</v>
      </c>
      <c r="J8819" s="26" t="s">
        <v>33021</v>
      </c>
      <c r="K8819" s="26" t="s">
        <v>25055</v>
      </c>
      <c r="L8819" s="28">
        <v>11466</v>
      </c>
      <c r="M8819" s="16">
        <f t="shared" si="744"/>
        <v>0.13003663003663002</v>
      </c>
      <c r="N8819" s="17">
        <v>45643</v>
      </c>
      <c r="O8819" s="18" cm="1">
        <f t="array" ref="O8819">INDEX('[1]Базовый ПЛ ООО "Финдер" янв25 '!$E$1:$E$8808,MATCH(C8819,'[1]Базовый ПЛ ООО "Финдер" янв25 '!$B$1:$B$8808,0),)</f>
        <v>12957</v>
      </c>
      <c r="P8819" s="18">
        <f t="shared" si="742"/>
        <v>8638</v>
      </c>
      <c r="Q8819" s="18">
        <f t="shared" si="743"/>
        <v>10365.6</v>
      </c>
      <c r="R8819" s="1"/>
      <c r="S8819" s="1"/>
      <c r="T8819" s="1"/>
      <c r="U8819" s="1"/>
      <c r="V8819" s="1"/>
    </row>
    <row r="8820" spans="1:22" s="10" customFormat="1" ht="41.4" x14ac:dyDescent="0.25">
      <c r="A8820" s="11" t="s">
        <v>21357</v>
      </c>
      <c r="B8820" s="12" t="s">
        <v>33159</v>
      </c>
      <c r="C8820" s="12" t="s">
        <v>33160</v>
      </c>
      <c r="D8820" s="13" t="s">
        <v>20349</v>
      </c>
      <c r="E8820" s="12" t="s">
        <v>36258</v>
      </c>
      <c r="F8820" s="14">
        <v>1</v>
      </c>
      <c r="G8820" s="14">
        <v>1</v>
      </c>
      <c r="H8820" s="15">
        <v>6.1399999999999996E-2</v>
      </c>
      <c r="I8820" s="30">
        <v>1</v>
      </c>
      <c r="J8820" s="26" t="s">
        <v>33021</v>
      </c>
      <c r="K8820" s="26" t="s">
        <v>36676</v>
      </c>
      <c r="L8820" s="28">
        <v>11466</v>
      </c>
      <c r="M8820" s="16">
        <f t="shared" si="744"/>
        <v>0.13003663003663002</v>
      </c>
      <c r="N8820" s="17">
        <v>45643</v>
      </c>
      <c r="O8820" s="18" cm="1">
        <f t="array" ref="O8820">INDEX('[1]Базовый ПЛ ООО "Финдер" янв25 '!$E$1:$E$8808,MATCH(C8820,'[1]Базовый ПЛ ООО "Финдер" янв25 '!$B$1:$B$8808,0),)</f>
        <v>12957</v>
      </c>
      <c r="P8820" s="18">
        <f t="shared" si="742"/>
        <v>8638</v>
      </c>
      <c r="Q8820" s="18">
        <f t="shared" si="743"/>
        <v>10365.6</v>
      </c>
      <c r="R8820" s="1"/>
      <c r="S8820" s="1"/>
      <c r="T8820" s="1"/>
      <c r="U8820" s="1"/>
      <c r="V8820" s="1"/>
    </row>
    <row r="8821" spans="1:22" s="10" customFormat="1" ht="27.6" x14ac:dyDescent="0.25">
      <c r="A8821" s="11" t="s">
        <v>33016</v>
      </c>
      <c r="B8821" s="12" t="s">
        <v>20352</v>
      </c>
      <c r="C8821" s="12" t="s">
        <v>20353</v>
      </c>
      <c r="D8821" s="13" t="s">
        <v>20349</v>
      </c>
      <c r="E8821" s="12" t="s">
        <v>36259</v>
      </c>
      <c r="F8821" s="14" t="s">
        <v>45</v>
      </c>
      <c r="G8821" s="14">
        <v>1</v>
      </c>
      <c r="H8821" s="15">
        <v>5.79E-2</v>
      </c>
      <c r="I8821" s="30">
        <v>1</v>
      </c>
      <c r="J8821" s="26" t="s">
        <v>33486</v>
      </c>
      <c r="K8821" s="26" t="s">
        <v>25054</v>
      </c>
      <c r="L8821" s="28">
        <v>5360</v>
      </c>
      <c r="M8821" s="16">
        <f t="shared" si="744"/>
        <v>0.13003731343283587</v>
      </c>
      <c r="N8821" s="17">
        <v>45643</v>
      </c>
      <c r="O8821" s="18" cm="1">
        <f t="array" ref="O8821">INDEX('[1]Базовый ПЛ ООО "Финдер" янв25 '!$E$1:$E$8808,MATCH(C8821,'[1]Базовый ПЛ ООО "Финдер" янв25 '!$B$1:$B$8808,0),)</f>
        <v>6057</v>
      </c>
      <c r="P8821" s="18">
        <f t="shared" si="742"/>
        <v>4038</v>
      </c>
      <c r="Q8821" s="18">
        <f t="shared" si="743"/>
        <v>4845.6000000000004</v>
      </c>
      <c r="R8821" s="1"/>
      <c r="S8821" s="1"/>
      <c r="T8821" s="1"/>
      <c r="U8821" s="1"/>
      <c r="V8821" s="1"/>
    </row>
    <row r="8822" spans="1:22" s="10" customFormat="1" ht="41.4" x14ac:dyDescent="0.25">
      <c r="A8822" s="11" t="s">
        <v>21357</v>
      </c>
      <c r="B8822" s="12" t="s">
        <v>20354</v>
      </c>
      <c r="C8822" s="12" t="s">
        <v>20355</v>
      </c>
      <c r="D8822" s="13" t="s">
        <v>20349</v>
      </c>
      <c r="E8822" s="12" t="s">
        <v>36260</v>
      </c>
      <c r="F8822" s="14" t="s">
        <v>45</v>
      </c>
      <c r="G8822" s="14" t="s">
        <v>45</v>
      </c>
      <c r="H8822" s="15">
        <v>5.79E-2</v>
      </c>
      <c r="I8822" s="30">
        <v>1</v>
      </c>
      <c r="J8822" s="26" t="s">
        <v>33021</v>
      </c>
      <c r="K8822" s="26" t="s">
        <v>25053</v>
      </c>
      <c r="L8822" s="28">
        <v>9107</v>
      </c>
      <c r="M8822" s="16">
        <f t="shared" si="744"/>
        <v>0.13000988250796097</v>
      </c>
      <c r="N8822" s="17">
        <v>45643</v>
      </c>
      <c r="O8822" s="18" cm="1">
        <f t="array" ref="O8822">INDEX('[1]Базовый ПЛ ООО "Финдер" янв25 '!$E$1:$E$8808,MATCH(C8822,'[1]Базовый ПЛ ООО "Финдер" янв25 '!$B$1:$B$8808,0),)</f>
        <v>10291</v>
      </c>
      <c r="P8822" s="18">
        <f t="shared" si="742"/>
        <v>6860.67</v>
      </c>
      <c r="Q8822" s="18">
        <f t="shared" si="743"/>
        <v>8232.7999999999993</v>
      </c>
      <c r="R8822" s="1"/>
      <c r="S8822" s="1"/>
      <c r="T8822" s="1"/>
      <c r="U8822" s="1"/>
      <c r="V8822" s="1"/>
    </row>
    <row r="8823" spans="1:22" s="10" customFormat="1" ht="27.6" x14ac:dyDescent="0.25">
      <c r="A8823" s="11" t="s">
        <v>33016</v>
      </c>
      <c r="B8823" s="12" t="s">
        <v>20356</v>
      </c>
      <c r="C8823" s="12" t="s">
        <v>20357</v>
      </c>
      <c r="D8823" s="13" t="s">
        <v>20349</v>
      </c>
      <c r="E8823" s="12" t="s">
        <v>36261</v>
      </c>
      <c r="F8823" s="14" t="s">
        <v>45</v>
      </c>
      <c r="G8823" s="14">
        <v>1</v>
      </c>
      <c r="H8823" s="15">
        <v>5.8000000000000003E-2</v>
      </c>
      <c r="I8823" s="30">
        <v>1</v>
      </c>
      <c r="J8823" s="26" t="s">
        <v>33445</v>
      </c>
      <c r="K8823" s="26" t="s">
        <v>25052</v>
      </c>
      <c r="L8823" s="28">
        <v>5675</v>
      </c>
      <c r="M8823" s="16">
        <f t="shared" si="744"/>
        <v>0.13004405286343612</v>
      </c>
      <c r="N8823" s="17">
        <v>45643</v>
      </c>
      <c r="O8823" s="18" cm="1">
        <f t="array" ref="O8823">INDEX('[1]Базовый ПЛ ООО "Финдер" янв25 '!$E$1:$E$8808,MATCH(C8823,'[1]Базовый ПЛ ООО "Финдер" янв25 '!$B$1:$B$8808,0),)</f>
        <v>6413</v>
      </c>
      <c r="P8823" s="18">
        <f t="shared" si="742"/>
        <v>4275.33</v>
      </c>
      <c r="Q8823" s="18">
        <f t="shared" si="743"/>
        <v>5130.3999999999996</v>
      </c>
      <c r="R8823" s="1"/>
      <c r="S8823" s="1"/>
      <c r="T8823" s="1"/>
      <c r="U8823" s="1"/>
      <c r="V8823" s="1"/>
    </row>
    <row r="8824" spans="1:22" s="10" customFormat="1" ht="27.6" x14ac:dyDescent="0.25">
      <c r="A8824" s="11" t="s">
        <v>33016</v>
      </c>
      <c r="B8824" s="12" t="s">
        <v>20358</v>
      </c>
      <c r="C8824" s="12" t="s">
        <v>20359</v>
      </c>
      <c r="D8824" s="13" t="s">
        <v>20349</v>
      </c>
      <c r="E8824" s="12" t="s">
        <v>36262</v>
      </c>
      <c r="F8824" s="14" t="s">
        <v>45</v>
      </c>
      <c r="G8824" s="14">
        <v>1</v>
      </c>
      <c r="H8824" s="15">
        <v>6.0499999999999998E-2</v>
      </c>
      <c r="I8824" s="30">
        <v>1</v>
      </c>
      <c r="J8824" s="26" t="s">
        <v>33445</v>
      </c>
      <c r="K8824" s="26" t="s">
        <v>25051</v>
      </c>
      <c r="L8824" s="28">
        <v>5675</v>
      </c>
      <c r="M8824" s="16">
        <f t="shared" si="744"/>
        <v>0.13004405286343612</v>
      </c>
      <c r="N8824" s="17">
        <v>45643</v>
      </c>
      <c r="O8824" s="18" cm="1">
        <f t="array" ref="O8824">INDEX('[1]Базовый ПЛ ООО "Финдер" янв25 '!$E$1:$E$8808,MATCH(C8824,'[1]Базовый ПЛ ООО "Финдер" янв25 '!$B$1:$B$8808,0),)</f>
        <v>6413</v>
      </c>
      <c r="P8824" s="18">
        <f t="shared" si="742"/>
        <v>4275.33</v>
      </c>
      <c r="Q8824" s="18">
        <f t="shared" si="743"/>
        <v>5130.3999999999996</v>
      </c>
      <c r="R8824" s="1"/>
      <c r="S8824" s="1"/>
      <c r="T8824" s="1"/>
      <c r="U8824" s="1"/>
      <c r="V8824" s="1"/>
    </row>
    <row r="8825" spans="1:22" s="10" customFormat="1" ht="41.4" x14ac:dyDescent="0.25">
      <c r="A8825" s="11" t="s">
        <v>21357</v>
      </c>
      <c r="B8825" s="12" t="s">
        <v>20360</v>
      </c>
      <c r="C8825" s="12" t="s">
        <v>20361</v>
      </c>
      <c r="D8825" s="13" t="s">
        <v>20349</v>
      </c>
      <c r="E8825" s="12" t="s">
        <v>36263</v>
      </c>
      <c r="F8825" s="14" t="s">
        <v>45</v>
      </c>
      <c r="G8825" s="14" t="s">
        <v>45</v>
      </c>
      <c r="H8825" s="15">
        <v>6.0399999999999995E-2</v>
      </c>
      <c r="I8825" s="30">
        <v>1</v>
      </c>
      <c r="J8825" s="26" t="s">
        <v>33021</v>
      </c>
      <c r="K8825" s="26" t="s">
        <v>25050</v>
      </c>
      <c r="L8825" s="28">
        <v>9107</v>
      </c>
      <c r="M8825" s="16">
        <f t="shared" si="744"/>
        <v>0.13000988250796097</v>
      </c>
      <c r="N8825" s="17">
        <v>45643</v>
      </c>
      <c r="O8825" s="18" cm="1">
        <f t="array" ref="O8825">INDEX('[1]Базовый ПЛ ООО "Финдер" янв25 '!$E$1:$E$8808,MATCH(C8825,'[1]Базовый ПЛ ООО "Финдер" янв25 '!$B$1:$B$8808,0),)</f>
        <v>10291</v>
      </c>
      <c r="P8825" s="18">
        <f t="shared" si="742"/>
        <v>6860.67</v>
      </c>
      <c r="Q8825" s="18">
        <f t="shared" si="743"/>
        <v>8232.7999999999993</v>
      </c>
      <c r="R8825" s="1"/>
      <c r="S8825" s="1"/>
      <c r="T8825" s="1"/>
      <c r="U8825" s="1"/>
      <c r="V8825" s="1"/>
    </row>
    <row r="8826" spans="1:22" s="10" customFormat="1" ht="41.4" x14ac:dyDescent="0.25">
      <c r="A8826" s="11" t="s">
        <v>33016</v>
      </c>
      <c r="B8826" s="12" t="s">
        <v>20362</v>
      </c>
      <c r="C8826" s="12" t="s">
        <v>20363</v>
      </c>
      <c r="D8826" s="13" t="s">
        <v>20349</v>
      </c>
      <c r="E8826" s="12" t="s">
        <v>36264</v>
      </c>
      <c r="F8826" s="14" t="s">
        <v>45</v>
      </c>
      <c r="G8826" s="14">
        <v>1</v>
      </c>
      <c r="H8826" s="15">
        <v>6.3799999999999996E-2</v>
      </c>
      <c r="I8826" s="30">
        <v>1</v>
      </c>
      <c r="J8826" s="26" t="s">
        <v>33445</v>
      </c>
      <c r="K8826" s="26" t="s">
        <v>25049</v>
      </c>
      <c r="L8826" s="28">
        <v>6587</v>
      </c>
      <c r="M8826" s="16">
        <f t="shared" si="744"/>
        <v>0.13010475178381653</v>
      </c>
      <c r="N8826" s="17">
        <v>45643</v>
      </c>
      <c r="O8826" s="18" cm="1">
        <f t="array" ref="O8826">INDEX('[1]Базовый ПЛ ООО "Финдер" янв25 '!$E$1:$E$8808,MATCH(C8826,'[1]Базовый ПЛ ООО "Финдер" янв25 '!$B$1:$B$8808,0),)</f>
        <v>7444</v>
      </c>
      <c r="P8826" s="18">
        <f t="shared" si="742"/>
        <v>4962.67</v>
      </c>
      <c r="Q8826" s="18">
        <f t="shared" si="743"/>
        <v>5955.2</v>
      </c>
      <c r="R8826" s="1"/>
      <c r="S8826" s="1"/>
      <c r="T8826" s="1"/>
      <c r="U8826" s="1"/>
      <c r="V8826" s="1"/>
    </row>
    <row r="8827" spans="1:22" s="10" customFormat="1" ht="41.4" x14ac:dyDescent="0.25">
      <c r="A8827" s="11" t="s">
        <v>21357</v>
      </c>
      <c r="B8827" s="12" t="s">
        <v>22004</v>
      </c>
      <c r="C8827" s="12" t="s">
        <v>22005</v>
      </c>
      <c r="D8827" s="13" t="s">
        <v>20349</v>
      </c>
      <c r="E8827" s="12" t="s">
        <v>36265</v>
      </c>
      <c r="F8827" s="14">
        <v>5</v>
      </c>
      <c r="G8827" s="14">
        <v>1</v>
      </c>
      <c r="H8827" s="15">
        <v>6.3799999999999996E-2</v>
      </c>
      <c r="I8827" s="30">
        <v>1</v>
      </c>
      <c r="J8827" s="26" t="s">
        <v>33021</v>
      </c>
      <c r="K8827" s="26" t="s">
        <v>36677</v>
      </c>
      <c r="L8827" s="28">
        <v>6608</v>
      </c>
      <c r="M8827" s="16">
        <f t="shared" si="744"/>
        <v>0.13014527845036317</v>
      </c>
      <c r="N8827" s="17">
        <v>45643</v>
      </c>
      <c r="O8827" s="18" cm="1">
        <f t="array" ref="O8827">INDEX('[1]Базовый ПЛ ООО "Финдер" янв25 '!$E$1:$E$8808,MATCH(C8827,'[1]Базовый ПЛ ООО "Финдер" янв25 '!$B$1:$B$8808,0),)</f>
        <v>7468</v>
      </c>
      <c r="P8827" s="18">
        <f t="shared" si="742"/>
        <v>4978.67</v>
      </c>
      <c r="Q8827" s="18">
        <f t="shared" si="743"/>
        <v>5974.4</v>
      </c>
      <c r="R8827" s="1"/>
      <c r="S8827" s="1"/>
      <c r="T8827" s="1"/>
      <c r="U8827" s="1"/>
      <c r="V8827" s="1"/>
    </row>
    <row r="8828" spans="1:22" s="10" customFormat="1" ht="27.6" x14ac:dyDescent="0.25">
      <c r="A8828" s="11" t="s">
        <v>33016</v>
      </c>
      <c r="B8828" s="12" t="s">
        <v>20364</v>
      </c>
      <c r="C8828" s="12" t="s">
        <v>20365</v>
      </c>
      <c r="D8828" s="13" t="s">
        <v>20349</v>
      </c>
      <c r="E8828" s="12" t="s">
        <v>36266</v>
      </c>
      <c r="F8828" s="14" t="s">
        <v>45</v>
      </c>
      <c r="G8828" s="14">
        <v>1</v>
      </c>
      <c r="H8828" s="15">
        <v>6.3E-2</v>
      </c>
      <c r="I8828" s="30">
        <v>1</v>
      </c>
      <c r="J8828" s="26" t="s">
        <v>33486</v>
      </c>
      <c r="K8828" s="26" t="s">
        <v>25048</v>
      </c>
      <c r="L8828" s="28">
        <v>10572</v>
      </c>
      <c r="M8828" s="16">
        <f t="shared" si="744"/>
        <v>0.13006053726825573</v>
      </c>
      <c r="N8828" s="17">
        <v>45643</v>
      </c>
      <c r="O8828" s="18" cm="1">
        <f t="array" ref="O8828">INDEX('[1]Базовый ПЛ ООО "Финдер" янв25 '!$E$1:$E$8808,MATCH(C8828,'[1]Базовый ПЛ ООО "Финдер" янв25 '!$B$1:$B$8808,0),)</f>
        <v>11947</v>
      </c>
      <c r="P8828" s="18">
        <f t="shared" si="742"/>
        <v>7964.67</v>
      </c>
      <c r="Q8828" s="18">
        <f t="shared" si="743"/>
        <v>9557.6</v>
      </c>
      <c r="R8828" s="1"/>
      <c r="S8828" s="1"/>
      <c r="T8828" s="1"/>
      <c r="U8828" s="1"/>
      <c r="V8828" s="1"/>
    </row>
    <row r="8829" spans="1:22" s="10" customFormat="1" ht="41.4" x14ac:dyDescent="0.25">
      <c r="A8829" s="11" t="s">
        <v>21357</v>
      </c>
      <c r="B8829" s="12" t="s">
        <v>20366</v>
      </c>
      <c r="C8829" s="12" t="s">
        <v>20367</v>
      </c>
      <c r="D8829" s="13" t="s">
        <v>20349</v>
      </c>
      <c r="E8829" s="12" t="s">
        <v>36267</v>
      </c>
      <c r="F8829" s="14" t="s">
        <v>45</v>
      </c>
      <c r="G8829" s="14">
        <v>1</v>
      </c>
      <c r="H8829" s="15">
        <v>6.3E-2</v>
      </c>
      <c r="I8829" s="30">
        <v>1</v>
      </c>
      <c r="J8829" s="26" t="s">
        <v>33021</v>
      </c>
      <c r="K8829" s="26" t="s">
        <v>25047</v>
      </c>
      <c r="L8829" s="28">
        <v>16976</v>
      </c>
      <c r="M8829" s="16">
        <f t="shared" si="744"/>
        <v>0.13000706880301593</v>
      </c>
      <c r="N8829" s="17">
        <v>45643</v>
      </c>
      <c r="O8829" s="18" cm="1">
        <f t="array" ref="O8829">INDEX('[1]Базовый ПЛ ООО "Финдер" янв25 '!$E$1:$E$8808,MATCH(C8829,'[1]Базовый ПЛ ООО "Финдер" янв25 '!$B$1:$B$8808,0),)</f>
        <v>19183</v>
      </c>
      <c r="P8829" s="18">
        <f t="shared" si="742"/>
        <v>12788.67</v>
      </c>
      <c r="Q8829" s="18">
        <f t="shared" si="743"/>
        <v>15346.4</v>
      </c>
      <c r="R8829" s="1"/>
      <c r="S8829" s="1"/>
      <c r="T8829" s="1"/>
      <c r="U8829" s="1"/>
      <c r="V8829" s="1"/>
    </row>
    <row r="8830" spans="1:22" s="10" customFormat="1" ht="41.4" x14ac:dyDescent="0.25">
      <c r="A8830" s="11" t="s">
        <v>33016</v>
      </c>
      <c r="B8830" s="12" t="s">
        <v>20368</v>
      </c>
      <c r="C8830" s="12" t="s">
        <v>20369</v>
      </c>
      <c r="D8830" s="13" t="s">
        <v>20349</v>
      </c>
      <c r="E8830" s="12" t="s">
        <v>36268</v>
      </c>
      <c r="F8830" s="14" t="s">
        <v>45</v>
      </c>
      <c r="G8830" s="14">
        <v>1</v>
      </c>
      <c r="H8830" s="15">
        <v>5.33E-2</v>
      </c>
      <c r="I8830" s="30">
        <v>1</v>
      </c>
      <c r="J8830" s="26" t="s">
        <v>33445</v>
      </c>
      <c r="K8830" s="26" t="s">
        <v>25046</v>
      </c>
      <c r="L8830" s="28">
        <v>8623</v>
      </c>
      <c r="M8830" s="16">
        <f t="shared" si="744"/>
        <v>0.13000115968920323</v>
      </c>
      <c r="N8830" s="17">
        <v>45643</v>
      </c>
      <c r="O8830" s="18" cm="1">
        <f t="array" ref="O8830">INDEX('[1]Базовый ПЛ ООО "Финдер" янв25 '!$E$1:$E$8808,MATCH(C8830,'[1]Базовый ПЛ ООО "Финдер" янв25 '!$B$1:$B$8808,0),)</f>
        <v>9744</v>
      </c>
      <c r="P8830" s="18">
        <f t="shared" si="742"/>
        <v>6496</v>
      </c>
      <c r="Q8830" s="18">
        <f t="shared" si="743"/>
        <v>7795.2</v>
      </c>
      <c r="R8830" s="1"/>
      <c r="S8830" s="1"/>
      <c r="T8830" s="1"/>
      <c r="U8830" s="1"/>
      <c r="V8830" s="1"/>
    </row>
    <row r="8831" spans="1:22" s="10" customFormat="1" ht="41.4" x14ac:dyDescent="0.25">
      <c r="A8831" s="11" t="s">
        <v>33016</v>
      </c>
      <c r="B8831" s="12" t="s">
        <v>20370</v>
      </c>
      <c r="C8831" s="12" t="s">
        <v>20371</v>
      </c>
      <c r="D8831" s="13" t="s">
        <v>20349</v>
      </c>
      <c r="E8831" s="12" t="s">
        <v>36269</v>
      </c>
      <c r="F8831" s="14" t="s">
        <v>45</v>
      </c>
      <c r="G8831" s="14">
        <v>1</v>
      </c>
      <c r="H8831" s="15">
        <v>5.4399999999999997E-2</v>
      </c>
      <c r="I8831" s="30">
        <v>1</v>
      </c>
      <c r="J8831" s="26" t="s">
        <v>33445</v>
      </c>
      <c r="K8831" s="26" t="s">
        <v>25045</v>
      </c>
      <c r="L8831" s="28">
        <v>7881</v>
      </c>
      <c r="M8831" s="16">
        <f t="shared" si="744"/>
        <v>0.13005963710189072</v>
      </c>
      <c r="N8831" s="17">
        <v>45643</v>
      </c>
      <c r="O8831" s="18" cm="1">
        <f t="array" ref="O8831">INDEX('[1]Базовый ПЛ ООО "Финдер" янв25 '!$E$1:$E$8808,MATCH(C8831,'[1]Базовый ПЛ ООО "Финдер" янв25 '!$B$1:$B$8808,0),)</f>
        <v>8906</v>
      </c>
      <c r="P8831" s="18">
        <f t="shared" si="742"/>
        <v>5937.33</v>
      </c>
      <c r="Q8831" s="18">
        <f t="shared" si="743"/>
        <v>7124.8</v>
      </c>
      <c r="R8831" s="1"/>
      <c r="S8831" s="1"/>
      <c r="T8831" s="1"/>
      <c r="U8831" s="1"/>
      <c r="V8831" s="1"/>
    </row>
    <row r="8832" spans="1:22" s="10" customFormat="1" ht="41.4" x14ac:dyDescent="0.25">
      <c r="A8832" s="11" t="s">
        <v>33016</v>
      </c>
      <c r="B8832" s="12" t="s">
        <v>20372</v>
      </c>
      <c r="C8832" s="12" t="s">
        <v>20373</v>
      </c>
      <c r="D8832" s="13" t="s">
        <v>20349</v>
      </c>
      <c r="E8832" s="12" t="s">
        <v>36270</v>
      </c>
      <c r="F8832" s="14" t="s">
        <v>45</v>
      </c>
      <c r="G8832" s="14">
        <v>1</v>
      </c>
      <c r="H8832" s="15">
        <v>6.13E-2</v>
      </c>
      <c r="I8832" s="30">
        <v>1</v>
      </c>
      <c r="J8832" s="26" t="s">
        <v>33445</v>
      </c>
      <c r="K8832" s="26" t="s">
        <v>25044</v>
      </c>
      <c r="L8832" s="28">
        <v>9304</v>
      </c>
      <c r="M8832" s="16">
        <f t="shared" si="744"/>
        <v>0.13005159071367145</v>
      </c>
      <c r="N8832" s="17">
        <v>45643</v>
      </c>
      <c r="O8832" s="18" cm="1">
        <f t="array" ref="O8832">INDEX('[1]Базовый ПЛ ООО "Финдер" янв25 '!$E$1:$E$8808,MATCH(C8832,'[1]Базовый ПЛ ООО "Финдер" янв25 '!$B$1:$B$8808,0),)</f>
        <v>10514</v>
      </c>
      <c r="P8832" s="18">
        <f t="shared" si="742"/>
        <v>7009.33</v>
      </c>
      <c r="Q8832" s="18">
        <f t="shared" si="743"/>
        <v>8411.2000000000007</v>
      </c>
      <c r="R8832" s="1"/>
      <c r="S8832" s="1"/>
      <c r="T8832" s="1"/>
      <c r="U8832" s="1"/>
      <c r="V8832" s="1"/>
    </row>
    <row r="8833" spans="1:22" s="10" customFormat="1" ht="41.4" x14ac:dyDescent="0.25">
      <c r="A8833" s="11" t="s">
        <v>33016</v>
      </c>
      <c r="B8833" s="12" t="s">
        <v>20374</v>
      </c>
      <c r="C8833" s="12" t="s">
        <v>20375</v>
      </c>
      <c r="D8833" s="13" t="s">
        <v>20376</v>
      </c>
      <c r="E8833" s="12" t="s">
        <v>36271</v>
      </c>
      <c r="F8833" s="14" t="s">
        <v>45</v>
      </c>
      <c r="G8833" s="14">
        <v>1</v>
      </c>
      <c r="H8833" s="15">
        <v>6.83E-2</v>
      </c>
      <c r="I8833" s="30">
        <v>1</v>
      </c>
      <c r="J8833" s="26" t="s">
        <v>33445</v>
      </c>
      <c r="K8833" s="26" t="s">
        <v>25043</v>
      </c>
      <c r="L8833" s="28">
        <v>9327</v>
      </c>
      <c r="M8833" s="16">
        <f t="shared" si="744"/>
        <v>0.13005253564919061</v>
      </c>
      <c r="N8833" s="17">
        <v>45643</v>
      </c>
      <c r="O8833" s="18" cm="1">
        <f t="array" ref="O8833">INDEX('[1]Базовый ПЛ ООО "Финдер" янв25 '!$E$1:$E$8808,MATCH(C8833,'[1]Базовый ПЛ ООО "Финдер" янв25 '!$B$1:$B$8808,0),)</f>
        <v>10540</v>
      </c>
      <c r="P8833" s="18">
        <f t="shared" si="742"/>
        <v>7026.67</v>
      </c>
      <c r="Q8833" s="18">
        <f t="shared" si="743"/>
        <v>8432</v>
      </c>
      <c r="R8833" s="1"/>
      <c r="S8833" s="1"/>
      <c r="T8833" s="1"/>
      <c r="U8833" s="1"/>
      <c r="V8833" s="1"/>
    </row>
    <row r="8834" spans="1:22" s="10" customFormat="1" ht="55.2" x14ac:dyDescent="0.25">
      <c r="A8834" s="11" t="s">
        <v>21357</v>
      </c>
      <c r="B8834" s="12" t="s">
        <v>20377</v>
      </c>
      <c r="C8834" s="12" t="s">
        <v>20378</v>
      </c>
      <c r="D8834" s="13" t="s">
        <v>20376</v>
      </c>
      <c r="E8834" s="12" t="s">
        <v>36272</v>
      </c>
      <c r="F8834" s="14" t="s">
        <v>45</v>
      </c>
      <c r="G8834" s="14" t="s">
        <v>45</v>
      </c>
      <c r="H8834" s="15">
        <v>7.4049999999999991E-2</v>
      </c>
      <c r="I8834" s="30">
        <v>1</v>
      </c>
      <c r="J8834" s="26" t="s">
        <v>33021</v>
      </c>
      <c r="K8834" s="26" t="s">
        <v>25042</v>
      </c>
      <c r="L8834" s="28">
        <v>14975</v>
      </c>
      <c r="M8834" s="16">
        <f t="shared" si="744"/>
        <v>0.1300166944908181</v>
      </c>
      <c r="N8834" s="17">
        <v>45643</v>
      </c>
      <c r="O8834" s="18" cm="1">
        <f t="array" ref="O8834">INDEX('[1]Базовый ПЛ ООО "Финдер" янв25 '!$E$1:$E$8808,MATCH(C8834,'[1]Базовый ПЛ ООО "Финдер" янв25 '!$B$1:$B$8808,0),)</f>
        <v>16922</v>
      </c>
      <c r="P8834" s="18">
        <f t="shared" si="742"/>
        <v>11281.33</v>
      </c>
      <c r="Q8834" s="18">
        <f t="shared" si="743"/>
        <v>13537.6</v>
      </c>
      <c r="R8834" s="1"/>
      <c r="S8834" s="1"/>
      <c r="T8834" s="1"/>
      <c r="U8834" s="1"/>
      <c r="V8834" s="1"/>
    </row>
    <row r="8835" spans="1:22" s="10" customFormat="1" ht="41.4" x14ac:dyDescent="0.25">
      <c r="A8835" s="11" t="s">
        <v>33016</v>
      </c>
      <c r="B8835" s="12" t="s">
        <v>20379</v>
      </c>
      <c r="C8835" s="12" t="s">
        <v>20380</v>
      </c>
      <c r="D8835" s="13" t="s">
        <v>217</v>
      </c>
      <c r="E8835" s="12" t="s">
        <v>36273</v>
      </c>
      <c r="F8835" s="14" t="s">
        <v>45</v>
      </c>
      <c r="G8835" s="14">
        <v>1</v>
      </c>
      <c r="H8835" s="15">
        <v>0.106</v>
      </c>
      <c r="I8835" s="30">
        <v>1</v>
      </c>
      <c r="J8835" s="26" t="s">
        <v>33445</v>
      </c>
      <c r="K8835" s="26" t="s">
        <v>25041</v>
      </c>
      <c r="L8835" s="28">
        <v>7315</v>
      </c>
      <c r="M8835" s="16">
        <f t="shared" si="744"/>
        <v>0.13000683526999324</v>
      </c>
      <c r="N8835" s="17">
        <v>45643</v>
      </c>
      <c r="O8835" s="18" cm="1">
        <f t="array" ref="O8835">INDEX('[1]Базовый ПЛ ООО "Финдер" янв25 '!$E$1:$E$8808,MATCH(C8835,'[1]Базовый ПЛ ООО "Финдер" янв25 '!$B$1:$B$8808,0),)</f>
        <v>8266</v>
      </c>
      <c r="P8835" s="18">
        <f t="shared" si="742"/>
        <v>5510.67</v>
      </c>
      <c r="Q8835" s="18">
        <f t="shared" si="743"/>
        <v>6612.8</v>
      </c>
      <c r="R8835" s="1"/>
      <c r="S8835" s="1"/>
      <c r="T8835" s="1"/>
      <c r="U8835" s="1"/>
      <c r="V8835" s="1"/>
    </row>
    <row r="8836" spans="1:22" s="10" customFormat="1" ht="41.4" x14ac:dyDescent="0.25">
      <c r="A8836" s="11" t="s">
        <v>33016</v>
      </c>
      <c r="B8836" s="12" t="s">
        <v>20381</v>
      </c>
      <c r="C8836" s="12" t="s">
        <v>20382</v>
      </c>
      <c r="D8836" s="13" t="s">
        <v>217</v>
      </c>
      <c r="E8836" s="12" t="s">
        <v>36274</v>
      </c>
      <c r="F8836" s="14" t="s">
        <v>45</v>
      </c>
      <c r="G8836" s="14">
        <v>1</v>
      </c>
      <c r="H8836" s="15">
        <v>0.12840000000000001</v>
      </c>
      <c r="I8836" s="30">
        <v>1</v>
      </c>
      <c r="J8836" s="26" t="s">
        <v>33445</v>
      </c>
      <c r="K8836" s="26" t="s">
        <v>25040</v>
      </c>
      <c r="L8836" s="28">
        <v>10941</v>
      </c>
      <c r="M8836" s="16">
        <f t="shared" si="744"/>
        <v>0.13006123754684218</v>
      </c>
      <c r="N8836" s="17">
        <v>45643</v>
      </c>
      <c r="O8836" s="18" cm="1">
        <f t="array" ref="O8836">INDEX('[1]Базовый ПЛ ООО "Финдер" янв25 '!$E$1:$E$8808,MATCH(C8836,'[1]Базовый ПЛ ООО "Финдер" янв25 '!$B$1:$B$8808,0),)</f>
        <v>12364</v>
      </c>
      <c r="P8836" s="18">
        <f t="shared" si="742"/>
        <v>8242.67</v>
      </c>
      <c r="Q8836" s="18">
        <f t="shared" si="743"/>
        <v>9891.2000000000007</v>
      </c>
      <c r="R8836" s="1"/>
      <c r="S8836" s="1"/>
      <c r="T8836" s="1"/>
      <c r="U8836" s="1"/>
      <c r="V8836" s="1"/>
    </row>
    <row r="8837" spans="1:22" s="10" customFormat="1" ht="41.4" x14ac:dyDescent="0.25">
      <c r="A8837" s="11" t="s">
        <v>21357</v>
      </c>
      <c r="B8837" s="12" t="s">
        <v>22363</v>
      </c>
      <c r="C8837" s="12" t="s">
        <v>22364</v>
      </c>
      <c r="D8837" s="13" t="s">
        <v>217</v>
      </c>
      <c r="E8837" s="12" t="s">
        <v>36275</v>
      </c>
      <c r="F8837" s="14">
        <v>5</v>
      </c>
      <c r="G8837" s="14">
        <v>5</v>
      </c>
      <c r="H8837" s="15">
        <v>0.12840000000000001</v>
      </c>
      <c r="I8837" s="30">
        <v>1</v>
      </c>
      <c r="J8837" s="26" t="s">
        <v>33021</v>
      </c>
      <c r="K8837" s="26" t="s">
        <v>36678</v>
      </c>
      <c r="L8837" s="28">
        <v>13601</v>
      </c>
      <c r="M8837" s="16">
        <f t="shared" si="744"/>
        <v>0.13006396588486147</v>
      </c>
      <c r="N8837" s="17">
        <v>45643</v>
      </c>
      <c r="O8837" s="18" cm="1">
        <f t="array" ref="O8837">INDEX('[1]Базовый ПЛ ООО "Финдер" янв25 '!$E$1:$E$8808,MATCH(C8837,'[1]Базовый ПЛ ООО "Финдер" янв25 '!$B$1:$B$8808,0),)</f>
        <v>15370</v>
      </c>
      <c r="P8837" s="18">
        <f t="shared" si="742"/>
        <v>10246.67</v>
      </c>
      <c r="Q8837" s="18">
        <f t="shared" ref="Q8837:Q8868" si="745">ROUND(P8837*1.2,2)</f>
        <v>12296</v>
      </c>
      <c r="R8837" s="1"/>
      <c r="S8837" s="1"/>
      <c r="T8837" s="1"/>
      <c r="U8837" s="1"/>
      <c r="V8837" s="1"/>
    </row>
    <row r="8838" spans="1:22" s="10" customFormat="1" ht="41.4" x14ac:dyDescent="0.25">
      <c r="A8838" s="11" t="s">
        <v>21357</v>
      </c>
      <c r="B8838" s="12" t="s">
        <v>33407</v>
      </c>
      <c r="C8838" s="12" t="s">
        <v>33406</v>
      </c>
      <c r="D8838" s="13" t="s">
        <v>217</v>
      </c>
      <c r="E8838" s="12" t="s">
        <v>36276</v>
      </c>
      <c r="F8838" s="14">
        <v>5</v>
      </c>
      <c r="G8838" s="14">
        <v>5</v>
      </c>
      <c r="H8838" s="15">
        <v>0.12840000000000001</v>
      </c>
      <c r="I8838" s="30">
        <v>1</v>
      </c>
      <c r="J8838" s="26" t="s">
        <v>33021</v>
      </c>
      <c r="K8838" s="26" t="s">
        <v>36679</v>
      </c>
      <c r="L8838" s="28">
        <v>17201</v>
      </c>
      <c r="M8838" s="16"/>
      <c r="N8838" s="17">
        <v>45643</v>
      </c>
      <c r="O8838" s="18" cm="1">
        <f t="array" ref="O8838">INDEX('[1]Базовый ПЛ ООО "Финдер" янв25 '!$E$1:$E$8808,MATCH(C8838,'[1]Базовый ПЛ ООО "Финдер" янв25 '!$B$1:$B$8808,0),)</f>
        <v>19438</v>
      </c>
      <c r="P8838" s="18">
        <f t="shared" si="742"/>
        <v>12958.67</v>
      </c>
      <c r="Q8838" s="18">
        <f t="shared" si="745"/>
        <v>15550.4</v>
      </c>
      <c r="R8838" s="1"/>
      <c r="S8838" s="1"/>
      <c r="T8838" s="1"/>
      <c r="U8838" s="1"/>
      <c r="V8838" s="1"/>
    </row>
    <row r="8839" spans="1:22" s="10" customFormat="1" ht="55.2" x14ac:dyDescent="0.25">
      <c r="A8839" s="11" t="s">
        <v>21357</v>
      </c>
      <c r="B8839" s="12" t="s">
        <v>20383</v>
      </c>
      <c r="C8839" s="12" t="s">
        <v>20384</v>
      </c>
      <c r="D8839" s="13" t="s">
        <v>217</v>
      </c>
      <c r="E8839" s="12" t="s">
        <v>36277</v>
      </c>
      <c r="F8839" s="14">
        <v>5</v>
      </c>
      <c r="G8839" s="14">
        <v>5</v>
      </c>
      <c r="H8839" s="15">
        <v>0.12840000000000001</v>
      </c>
      <c r="I8839" s="30">
        <v>1</v>
      </c>
      <c r="J8839" s="26" t="s">
        <v>33486</v>
      </c>
      <c r="K8839" s="26">
        <v>0</v>
      </c>
      <c r="L8839" s="28">
        <v>12257</v>
      </c>
      <c r="M8839" s="16">
        <f t="shared" ref="M8839:M8853" si="746">O8839/L8839-1</f>
        <v>0</v>
      </c>
      <c r="N8839" s="17">
        <v>45408</v>
      </c>
      <c r="O8839" s="18" cm="1">
        <f t="array" ref="O8839">INDEX('[1]Базовый ПЛ ООО "Финдер" янв25 '!$E$1:$E$8808,MATCH(C8839,'[1]Базовый ПЛ ООО "Финдер" янв25 '!$B$1:$B$8808,0),)</f>
        <v>12257</v>
      </c>
      <c r="P8839" s="18">
        <f t="shared" si="742"/>
        <v>8171.33</v>
      </c>
      <c r="Q8839" s="18">
        <f t="shared" si="745"/>
        <v>9805.6</v>
      </c>
      <c r="R8839" s="1"/>
      <c r="S8839" s="1"/>
      <c r="T8839" s="1"/>
      <c r="U8839" s="1"/>
      <c r="V8839" s="1"/>
    </row>
    <row r="8840" spans="1:22" s="10" customFormat="1" ht="27.6" x14ac:dyDescent="0.25">
      <c r="A8840" s="11" t="s">
        <v>33016</v>
      </c>
      <c r="B8840" s="12" t="s">
        <v>20385</v>
      </c>
      <c r="C8840" s="12" t="s">
        <v>20386</v>
      </c>
      <c r="D8840" s="13" t="s">
        <v>217</v>
      </c>
      <c r="E8840" s="12" t="s">
        <v>36278</v>
      </c>
      <c r="F8840" s="14" t="s">
        <v>45</v>
      </c>
      <c r="G8840" s="14">
        <v>1</v>
      </c>
      <c r="H8840" s="15">
        <v>0.1024</v>
      </c>
      <c r="I8840" s="30">
        <v>1</v>
      </c>
      <c r="J8840" s="26" t="s">
        <v>33486</v>
      </c>
      <c r="K8840" s="26" t="s">
        <v>25039</v>
      </c>
      <c r="L8840" s="28">
        <v>5745</v>
      </c>
      <c r="M8840" s="16">
        <f t="shared" si="746"/>
        <v>0.13002610966057437</v>
      </c>
      <c r="N8840" s="17">
        <v>45643</v>
      </c>
      <c r="O8840" s="18" cm="1">
        <f t="array" ref="O8840">INDEX('[1]Базовый ПЛ ООО "Финдер" янв25 '!$E$1:$E$8808,MATCH(C8840,'[1]Базовый ПЛ ООО "Финдер" янв25 '!$B$1:$B$8808,0),)</f>
        <v>6492</v>
      </c>
      <c r="P8840" s="18">
        <f t="shared" si="742"/>
        <v>4328</v>
      </c>
      <c r="Q8840" s="18">
        <f t="shared" si="745"/>
        <v>5193.6000000000004</v>
      </c>
      <c r="R8840" s="1"/>
      <c r="S8840" s="1"/>
      <c r="T8840" s="1"/>
      <c r="U8840" s="1"/>
      <c r="V8840" s="1"/>
    </row>
    <row r="8841" spans="1:22" s="10" customFormat="1" ht="41.4" x14ac:dyDescent="0.25">
      <c r="A8841" s="11" t="s">
        <v>21357</v>
      </c>
      <c r="B8841" s="12" t="s">
        <v>22365</v>
      </c>
      <c r="C8841" s="12" t="s">
        <v>22366</v>
      </c>
      <c r="D8841" s="13" t="s">
        <v>217</v>
      </c>
      <c r="E8841" s="12" t="s">
        <v>36279</v>
      </c>
      <c r="F8841" s="14">
        <v>5</v>
      </c>
      <c r="G8841" s="14">
        <v>5</v>
      </c>
      <c r="H8841" s="15">
        <v>0.1024</v>
      </c>
      <c r="I8841" s="30">
        <v>1</v>
      </c>
      <c r="J8841" s="26" t="s">
        <v>33021</v>
      </c>
      <c r="K8841" s="26" t="s">
        <v>36680</v>
      </c>
      <c r="L8841" s="28">
        <v>7143</v>
      </c>
      <c r="M8841" s="16">
        <f t="shared" si="746"/>
        <v>0.13005739885202305</v>
      </c>
      <c r="N8841" s="17">
        <v>45643</v>
      </c>
      <c r="O8841" s="18" cm="1">
        <f t="array" ref="O8841">INDEX('[1]Базовый ПЛ ООО "Финдер" янв25 '!$E$1:$E$8808,MATCH(C8841,'[1]Базовый ПЛ ООО "Финдер" янв25 '!$B$1:$B$8808,0),)</f>
        <v>8072</v>
      </c>
      <c r="P8841" s="18">
        <f t="shared" si="742"/>
        <v>5381.33</v>
      </c>
      <c r="Q8841" s="18">
        <f t="shared" si="745"/>
        <v>6457.6</v>
      </c>
      <c r="R8841" s="1"/>
      <c r="S8841" s="1"/>
      <c r="T8841" s="1"/>
      <c r="U8841" s="1"/>
      <c r="V8841" s="1"/>
    </row>
    <row r="8842" spans="1:22" s="10" customFormat="1" ht="27.6" x14ac:dyDescent="0.25">
      <c r="A8842" s="11" t="s">
        <v>33016</v>
      </c>
      <c r="B8842" s="12" t="s">
        <v>20387</v>
      </c>
      <c r="C8842" s="12" t="s">
        <v>20388</v>
      </c>
      <c r="D8842" s="13" t="s">
        <v>217</v>
      </c>
      <c r="E8842" s="12" t="s">
        <v>36280</v>
      </c>
      <c r="F8842" s="14" t="s">
        <v>45</v>
      </c>
      <c r="G8842" s="14">
        <v>1</v>
      </c>
      <c r="H8842" s="15">
        <v>0.1022</v>
      </c>
      <c r="I8842" s="30">
        <v>1</v>
      </c>
      <c r="J8842" s="26" t="s">
        <v>33445</v>
      </c>
      <c r="K8842" s="26" t="s">
        <v>25038</v>
      </c>
      <c r="L8842" s="28">
        <v>5951</v>
      </c>
      <c r="M8842" s="16">
        <f t="shared" si="746"/>
        <v>0.13006217442446655</v>
      </c>
      <c r="N8842" s="17">
        <v>45643</v>
      </c>
      <c r="O8842" s="18" cm="1">
        <f t="array" ref="O8842">INDEX('[1]Базовый ПЛ ООО "Финдер" янв25 '!$E$1:$E$8808,MATCH(C8842,'[1]Базовый ПЛ ООО "Финдер" янв25 '!$B$1:$B$8808,0),)</f>
        <v>6725</v>
      </c>
      <c r="P8842" s="18">
        <f t="shared" si="742"/>
        <v>4483.33</v>
      </c>
      <c r="Q8842" s="18">
        <f t="shared" si="745"/>
        <v>5380</v>
      </c>
      <c r="R8842" s="1"/>
      <c r="S8842" s="1"/>
      <c r="T8842" s="1"/>
      <c r="U8842" s="1"/>
      <c r="V8842" s="1"/>
    </row>
    <row r="8843" spans="1:22" s="10" customFormat="1" ht="27.6" x14ac:dyDescent="0.25">
      <c r="A8843" s="11" t="s">
        <v>33016</v>
      </c>
      <c r="B8843" s="12" t="s">
        <v>20389</v>
      </c>
      <c r="C8843" s="12" t="s">
        <v>20390</v>
      </c>
      <c r="D8843" s="13" t="s">
        <v>217</v>
      </c>
      <c r="E8843" s="12" t="s">
        <v>36281</v>
      </c>
      <c r="F8843" s="14" t="s">
        <v>45</v>
      </c>
      <c r="G8843" s="14">
        <v>1</v>
      </c>
      <c r="H8843" s="15">
        <v>0.10529999999999999</v>
      </c>
      <c r="I8843" s="30">
        <v>1</v>
      </c>
      <c r="J8843" s="26" t="s">
        <v>33445</v>
      </c>
      <c r="K8843" s="26" t="s">
        <v>25037</v>
      </c>
      <c r="L8843" s="28">
        <v>5745</v>
      </c>
      <c r="M8843" s="16">
        <f t="shared" si="746"/>
        <v>0.13002610966057437</v>
      </c>
      <c r="N8843" s="17">
        <v>45643</v>
      </c>
      <c r="O8843" s="18" cm="1">
        <f t="array" ref="O8843">INDEX('[1]Базовый ПЛ ООО "Финдер" янв25 '!$E$1:$E$8808,MATCH(C8843,'[1]Базовый ПЛ ООО "Финдер" янв25 '!$B$1:$B$8808,0),)</f>
        <v>6492</v>
      </c>
      <c r="P8843" s="18">
        <f t="shared" si="742"/>
        <v>4328</v>
      </c>
      <c r="Q8843" s="18">
        <f t="shared" si="745"/>
        <v>5193.6000000000004</v>
      </c>
      <c r="R8843" s="1"/>
      <c r="S8843" s="1"/>
      <c r="T8843" s="1"/>
      <c r="U8843" s="1"/>
      <c r="V8843" s="1"/>
    </row>
    <row r="8844" spans="1:22" s="10" customFormat="1" ht="41.4" x14ac:dyDescent="0.25">
      <c r="A8844" s="11" t="s">
        <v>21357</v>
      </c>
      <c r="B8844" s="12" t="s">
        <v>22367</v>
      </c>
      <c r="C8844" s="12" t="s">
        <v>22368</v>
      </c>
      <c r="D8844" s="13" t="s">
        <v>217</v>
      </c>
      <c r="E8844" s="12" t="s">
        <v>36282</v>
      </c>
      <c r="F8844" s="14">
        <v>5</v>
      </c>
      <c r="G8844" s="14">
        <v>5</v>
      </c>
      <c r="H8844" s="15">
        <v>0.10529999999999999</v>
      </c>
      <c r="I8844" s="30">
        <v>1</v>
      </c>
      <c r="J8844" s="26" t="s">
        <v>33021</v>
      </c>
      <c r="K8844" s="26" t="s">
        <v>36681</v>
      </c>
      <c r="L8844" s="28">
        <v>7143</v>
      </c>
      <c r="M8844" s="16">
        <f t="shared" si="746"/>
        <v>0.13005739885202305</v>
      </c>
      <c r="N8844" s="17">
        <v>45643</v>
      </c>
      <c r="O8844" s="18" cm="1">
        <f t="array" ref="O8844">INDEX('[1]Базовый ПЛ ООО "Финдер" янв25 '!$E$1:$E$8808,MATCH(C8844,'[1]Базовый ПЛ ООО "Финдер" янв25 '!$B$1:$B$8808,0),)</f>
        <v>8072</v>
      </c>
      <c r="P8844" s="18">
        <f t="shared" si="742"/>
        <v>5381.33</v>
      </c>
      <c r="Q8844" s="18">
        <f t="shared" si="745"/>
        <v>6457.6</v>
      </c>
      <c r="R8844" s="1"/>
      <c r="S8844" s="1"/>
      <c r="T8844" s="1"/>
      <c r="U8844" s="1"/>
      <c r="V8844" s="1"/>
    </row>
    <row r="8845" spans="1:22" s="10" customFormat="1" ht="41.4" x14ac:dyDescent="0.25">
      <c r="A8845" s="11" t="s">
        <v>33016</v>
      </c>
      <c r="B8845" s="12" t="s">
        <v>20391</v>
      </c>
      <c r="C8845" s="12" t="s">
        <v>20392</v>
      </c>
      <c r="D8845" s="13" t="s">
        <v>217</v>
      </c>
      <c r="E8845" s="12" t="s">
        <v>36283</v>
      </c>
      <c r="F8845" s="14" t="s">
        <v>45</v>
      </c>
      <c r="G8845" s="14" t="s">
        <v>45</v>
      </c>
      <c r="H8845" s="15">
        <v>0.12859999999999999</v>
      </c>
      <c r="I8845" s="30">
        <v>1</v>
      </c>
      <c r="J8845" s="26" t="s">
        <v>33445</v>
      </c>
      <c r="K8845" s="26" t="s">
        <v>25036</v>
      </c>
      <c r="L8845" s="28">
        <v>10941</v>
      </c>
      <c r="M8845" s="16">
        <f t="shared" si="746"/>
        <v>0.13006123754684218</v>
      </c>
      <c r="N8845" s="17">
        <v>45643</v>
      </c>
      <c r="O8845" s="18" cm="1">
        <f t="array" ref="O8845">INDEX('[1]Базовый ПЛ ООО "Финдер" янв25 '!$E$1:$E$8808,MATCH(C8845,'[1]Базовый ПЛ ООО "Финдер" янв25 '!$B$1:$B$8808,0),)</f>
        <v>12364</v>
      </c>
      <c r="P8845" s="18">
        <f t="shared" si="742"/>
        <v>8242.67</v>
      </c>
      <c r="Q8845" s="18">
        <f t="shared" si="745"/>
        <v>9891.2000000000007</v>
      </c>
      <c r="R8845" s="1"/>
      <c r="S8845" s="1"/>
      <c r="T8845" s="1"/>
      <c r="U8845" s="1"/>
      <c r="V8845" s="1"/>
    </row>
    <row r="8846" spans="1:22" s="10" customFormat="1" ht="41.4" x14ac:dyDescent="0.25">
      <c r="A8846" s="11" t="s">
        <v>21357</v>
      </c>
      <c r="B8846" s="12" t="s">
        <v>20393</v>
      </c>
      <c r="C8846" s="12" t="s">
        <v>20394</v>
      </c>
      <c r="D8846" s="13" t="s">
        <v>217</v>
      </c>
      <c r="E8846" s="12" t="s">
        <v>36284</v>
      </c>
      <c r="F8846" s="14" t="s">
        <v>29</v>
      </c>
      <c r="G8846" s="14" t="s">
        <v>29</v>
      </c>
      <c r="H8846" s="15">
        <v>0.12859999999999999</v>
      </c>
      <c r="I8846" s="30">
        <v>1</v>
      </c>
      <c r="J8846" s="26" t="s">
        <v>33021</v>
      </c>
      <c r="K8846" s="26" t="s">
        <v>25035</v>
      </c>
      <c r="L8846" s="28">
        <v>10941</v>
      </c>
      <c r="M8846" s="16">
        <f t="shared" si="746"/>
        <v>0.13006123754684218</v>
      </c>
      <c r="N8846" s="17">
        <v>45643</v>
      </c>
      <c r="O8846" s="18" cm="1">
        <f t="array" ref="O8846">INDEX('[1]Базовый ПЛ ООО "Финдер" янв25 '!$E$1:$E$8808,MATCH(C8846,'[1]Базовый ПЛ ООО "Финдер" янв25 '!$B$1:$B$8808,0),)</f>
        <v>12364</v>
      </c>
      <c r="P8846" s="18">
        <f t="shared" si="742"/>
        <v>8242.67</v>
      </c>
      <c r="Q8846" s="18">
        <f t="shared" si="745"/>
        <v>9891.2000000000007</v>
      </c>
      <c r="R8846" s="1"/>
      <c r="S8846" s="1"/>
      <c r="T8846" s="1"/>
      <c r="U8846" s="1"/>
      <c r="V8846" s="1"/>
    </row>
    <row r="8847" spans="1:22" s="10" customFormat="1" ht="27.6" x14ac:dyDescent="0.25">
      <c r="A8847" s="11" t="s">
        <v>33016</v>
      </c>
      <c r="B8847" s="12" t="s">
        <v>20395</v>
      </c>
      <c r="C8847" s="12" t="s">
        <v>20396</v>
      </c>
      <c r="D8847" s="13" t="s">
        <v>217</v>
      </c>
      <c r="E8847" s="12" t="s">
        <v>36285</v>
      </c>
      <c r="F8847" s="14" t="s">
        <v>45</v>
      </c>
      <c r="G8847" s="14">
        <v>1</v>
      </c>
      <c r="H8847" s="15">
        <v>0.1159</v>
      </c>
      <c r="I8847" s="30">
        <v>1</v>
      </c>
      <c r="J8847" s="26" t="s">
        <v>33445</v>
      </c>
      <c r="K8847" s="26" t="s">
        <v>25034</v>
      </c>
      <c r="L8847" s="28">
        <v>10701</v>
      </c>
      <c r="M8847" s="16">
        <f t="shared" si="746"/>
        <v>0.13008130081300817</v>
      </c>
      <c r="N8847" s="17">
        <v>45643</v>
      </c>
      <c r="O8847" s="18" cm="1">
        <f t="array" ref="O8847">INDEX('[1]Базовый ПЛ ООО "Финдер" янв25 '!$E$1:$E$8808,MATCH(C8847,'[1]Базовый ПЛ ООО "Финдер" янв25 '!$B$1:$B$8808,0),)</f>
        <v>12093</v>
      </c>
      <c r="P8847" s="18">
        <f t="shared" si="742"/>
        <v>8062</v>
      </c>
      <c r="Q8847" s="18">
        <f t="shared" si="745"/>
        <v>9674.4</v>
      </c>
      <c r="R8847" s="1"/>
      <c r="S8847" s="1"/>
      <c r="T8847" s="1"/>
      <c r="U8847" s="1"/>
      <c r="V8847" s="1"/>
    </row>
    <row r="8848" spans="1:22" s="10" customFormat="1" ht="41.4" x14ac:dyDescent="0.25">
      <c r="A8848" s="11" t="s">
        <v>21357</v>
      </c>
      <c r="B8848" s="12" t="s">
        <v>22369</v>
      </c>
      <c r="C8848" s="12" t="s">
        <v>22370</v>
      </c>
      <c r="D8848" s="13" t="s">
        <v>217</v>
      </c>
      <c r="E8848" s="12" t="s">
        <v>36286</v>
      </c>
      <c r="F8848" s="14">
        <v>5</v>
      </c>
      <c r="G8848" s="14">
        <v>5</v>
      </c>
      <c r="H8848" s="15">
        <v>0.1159</v>
      </c>
      <c r="I8848" s="30">
        <v>1</v>
      </c>
      <c r="J8848" s="26" t="s">
        <v>33021</v>
      </c>
      <c r="K8848" s="26" t="s">
        <v>36682</v>
      </c>
      <c r="L8848" s="28">
        <v>13305</v>
      </c>
      <c r="M8848" s="16">
        <f t="shared" si="746"/>
        <v>0.1300263059000375</v>
      </c>
      <c r="N8848" s="17">
        <v>45643</v>
      </c>
      <c r="O8848" s="18" cm="1">
        <f t="array" ref="O8848">INDEX('[1]Базовый ПЛ ООО "Финдер" янв25 '!$E$1:$E$8808,MATCH(C8848,'[1]Базовый ПЛ ООО "Финдер" янв25 '!$B$1:$B$8808,0),)</f>
        <v>15035</v>
      </c>
      <c r="P8848" s="18">
        <f t="shared" si="742"/>
        <v>10023.33</v>
      </c>
      <c r="Q8848" s="18">
        <f t="shared" si="745"/>
        <v>12028</v>
      </c>
      <c r="R8848" s="1"/>
      <c r="S8848" s="1"/>
      <c r="T8848" s="1"/>
      <c r="U8848" s="1"/>
      <c r="V8848" s="1"/>
    </row>
    <row r="8849" spans="1:22" s="10" customFormat="1" ht="41.4" x14ac:dyDescent="0.25">
      <c r="A8849" s="11" t="s">
        <v>33016</v>
      </c>
      <c r="B8849" s="12" t="s">
        <v>20397</v>
      </c>
      <c r="C8849" s="12" t="s">
        <v>20398</v>
      </c>
      <c r="D8849" s="13" t="s">
        <v>217</v>
      </c>
      <c r="E8849" s="12" t="s">
        <v>36287</v>
      </c>
      <c r="F8849" s="14" t="s">
        <v>45</v>
      </c>
      <c r="G8849" s="14">
        <v>1</v>
      </c>
      <c r="H8849" s="15">
        <v>0.1159</v>
      </c>
      <c r="I8849" s="30">
        <v>1</v>
      </c>
      <c r="J8849" s="26" t="s">
        <v>33445</v>
      </c>
      <c r="K8849" s="26" t="s">
        <v>25033</v>
      </c>
      <c r="L8849" s="28">
        <v>8234</v>
      </c>
      <c r="M8849" s="16">
        <f t="shared" si="746"/>
        <v>0.13007043964051501</v>
      </c>
      <c r="N8849" s="17">
        <v>45643</v>
      </c>
      <c r="O8849" s="18" cm="1">
        <f t="array" ref="O8849">INDEX('[1]Базовый ПЛ ООО "Финдер" янв25 '!$E$1:$E$8808,MATCH(C8849,'[1]Базовый ПЛ ООО "Финдер" янв25 '!$B$1:$B$8808,0),)</f>
        <v>9305</v>
      </c>
      <c r="P8849" s="18">
        <f t="shared" si="742"/>
        <v>6203.33</v>
      </c>
      <c r="Q8849" s="18">
        <f t="shared" si="745"/>
        <v>7444</v>
      </c>
      <c r="R8849" s="1"/>
      <c r="S8849" s="1"/>
      <c r="T8849" s="1"/>
      <c r="U8849" s="1"/>
      <c r="V8849" s="1"/>
    </row>
    <row r="8850" spans="1:22" s="10" customFormat="1" ht="41.4" x14ac:dyDescent="0.25">
      <c r="A8850" s="11" t="s">
        <v>21357</v>
      </c>
      <c r="B8850" s="12" t="s">
        <v>22371</v>
      </c>
      <c r="C8850" s="12" t="s">
        <v>22372</v>
      </c>
      <c r="D8850" s="13" t="s">
        <v>217</v>
      </c>
      <c r="E8850" s="12" t="s">
        <v>36288</v>
      </c>
      <c r="F8850" s="14">
        <v>5</v>
      </c>
      <c r="G8850" s="14">
        <v>5</v>
      </c>
      <c r="H8850" s="15">
        <v>0.11559999999999999</v>
      </c>
      <c r="I8850" s="30">
        <v>1</v>
      </c>
      <c r="J8850" s="26" t="s">
        <v>33021</v>
      </c>
      <c r="K8850" s="26" t="s">
        <v>36683</v>
      </c>
      <c r="L8850" s="28">
        <v>10235</v>
      </c>
      <c r="M8850" s="16">
        <f t="shared" si="746"/>
        <v>0.13004396678065455</v>
      </c>
      <c r="N8850" s="17">
        <v>45643</v>
      </c>
      <c r="O8850" s="18" cm="1">
        <f t="array" ref="O8850">INDEX('[1]Базовый ПЛ ООО "Финдер" янв25 '!$E$1:$E$8808,MATCH(C8850,'[1]Базовый ПЛ ООО "Финдер" янв25 '!$B$1:$B$8808,0),)</f>
        <v>11566</v>
      </c>
      <c r="P8850" s="18">
        <f t="shared" si="742"/>
        <v>7710.67</v>
      </c>
      <c r="Q8850" s="18">
        <f t="shared" si="745"/>
        <v>9252.7999999999993</v>
      </c>
      <c r="R8850" s="1"/>
      <c r="S8850" s="1"/>
      <c r="T8850" s="1"/>
      <c r="U8850" s="1"/>
      <c r="V8850" s="1"/>
    </row>
    <row r="8851" spans="1:22" s="10" customFormat="1" ht="41.4" x14ac:dyDescent="0.25">
      <c r="A8851" s="11" t="s">
        <v>33016</v>
      </c>
      <c r="B8851" s="12" t="s">
        <v>20399</v>
      </c>
      <c r="C8851" s="12" t="s">
        <v>20400</v>
      </c>
      <c r="D8851" s="13" t="s">
        <v>217</v>
      </c>
      <c r="E8851" s="12" t="s">
        <v>36289</v>
      </c>
      <c r="F8851" s="14" t="s">
        <v>45</v>
      </c>
      <c r="G8851" s="14">
        <v>1</v>
      </c>
      <c r="H8851" s="15">
        <v>0.11009999999999999</v>
      </c>
      <c r="I8851" s="30">
        <v>1</v>
      </c>
      <c r="J8851" s="26" t="s">
        <v>33445</v>
      </c>
      <c r="K8851" s="26" t="s">
        <v>25032</v>
      </c>
      <c r="L8851" s="28">
        <v>9752</v>
      </c>
      <c r="M8851" s="16">
        <f t="shared" si="746"/>
        <v>0.13002461033634116</v>
      </c>
      <c r="N8851" s="17">
        <v>45643</v>
      </c>
      <c r="O8851" s="18" cm="1">
        <f t="array" ref="O8851">INDEX('[1]Базовый ПЛ ООО "Финдер" янв25 '!$E$1:$E$8808,MATCH(C8851,'[1]Базовый ПЛ ООО "Финдер" янв25 '!$B$1:$B$8808,0),)</f>
        <v>11020</v>
      </c>
      <c r="P8851" s="18">
        <f t="shared" si="742"/>
        <v>7346.67</v>
      </c>
      <c r="Q8851" s="18">
        <f t="shared" si="745"/>
        <v>8816</v>
      </c>
      <c r="R8851" s="1"/>
      <c r="S8851" s="1"/>
      <c r="T8851" s="1"/>
      <c r="U8851" s="1"/>
      <c r="V8851" s="1"/>
    </row>
    <row r="8852" spans="1:22" s="10" customFormat="1" ht="41.4" x14ac:dyDescent="0.25">
      <c r="A8852" s="11" t="s">
        <v>21357</v>
      </c>
      <c r="B8852" s="12" t="s">
        <v>22373</v>
      </c>
      <c r="C8852" s="12" t="s">
        <v>22374</v>
      </c>
      <c r="D8852" s="13" t="s">
        <v>217</v>
      </c>
      <c r="E8852" s="12" t="s">
        <v>36290</v>
      </c>
      <c r="F8852" s="14">
        <v>5</v>
      </c>
      <c r="G8852" s="14">
        <v>5</v>
      </c>
      <c r="H8852" s="15">
        <v>0.11009999999999999</v>
      </c>
      <c r="I8852" s="30">
        <v>1</v>
      </c>
      <c r="J8852" s="26" t="s">
        <v>33021</v>
      </c>
      <c r="K8852" s="26" t="s">
        <v>36684</v>
      </c>
      <c r="L8852" s="28">
        <v>11702</v>
      </c>
      <c r="M8852" s="16">
        <f t="shared" si="746"/>
        <v>0.1300632370534951</v>
      </c>
      <c r="N8852" s="17">
        <v>45643</v>
      </c>
      <c r="O8852" s="18" cm="1">
        <f t="array" ref="O8852">INDEX('[1]Базовый ПЛ ООО "Финдер" янв25 '!$E$1:$E$8808,MATCH(C8852,'[1]Базовый ПЛ ООО "Финдер" янв25 '!$B$1:$B$8808,0),)</f>
        <v>13224</v>
      </c>
      <c r="P8852" s="18">
        <f t="shared" si="742"/>
        <v>8816</v>
      </c>
      <c r="Q8852" s="18">
        <f t="shared" si="745"/>
        <v>10579.2</v>
      </c>
      <c r="R8852" s="1"/>
      <c r="S8852" s="1"/>
      <c r="T8852" s="1"/>
      <c r="U8852" s="1"/>
      <c r="V8852" s="1"/>
    </row>
    <row r="8853" spans="1:22" s="10" customFormat="1" ht="55.2" x14ac:dyDescent="0.25">
      <c r="A8853" s="11" t="s">
        <v>33016</v>
      </c>
      <c r="B8853" s="12" t="s">
        <v>20401</v>
      </c>
      <c r="C8853" s="12" t="s">
        <v>20402</v>
      </c>
      <c r="D8853" s="13" t="s">
        <v>20403</v>
      </c>
      <c r="E8853" s="12" t="s">
        <v>20404</v>
      </c>
      <c r="F8853" s="14" t="s">
        <v>45</v>
      </c>
      <c r="G8853" s="14" t="s">
        <v>45</v>
      </c>
      <c r="H8853" s="15">
        <v>0.1052</v>
      </c>
      <c r="I8853" s="30">
        <v>1</v>
      </c>
      <c r="J8853" s="26" t="s">
        <v>33445</v>
      </c>
      <c r="K8853" s="26" t="s">
        <v>25031</v>
      </c>
      <c r="L8853" s="28">
        <v>18148</v>
      </c>
      <c r="M8853" s="16">
        <f t="shared" si="746"/>
        <v>0.13004187789288069</v>
      </c>
      <c r="N8853" s="17">
        <v>45643</v>
      </c>
      <c r="O8853" s="18" cm="1">
        <f t="array" ref="O8853">INDEX('[1]Базовый ПЛ ООО "Финдер" янв25 '!$E$1:$E$8808,MATCH(C8853,'[1]Базовый ПЛ ООО "Финдер" янв25 '!$B$1:$B$8808,0),)</f>
        <v>20508</v>
      </c>
      <c r="P8853" s="18">
        <f t="shared" si="742"/>
        <v>13672</v>
      </c>
      <c r="Q8853" s="18">
        <f t="shared" si="745"/>
        <v>16406.400000000001</v>
      </c>
      <c r="R8853" s="1"/>
      <c r="S8853" s="1"/>
      <c r="T8853" s="1"/>
      <c r="U8853" s="1"/>
      <c r="V8853" s="1"/>
    </row>
    <row r="8854" spans="1:22" s="10" customFormat="1" ht="55.2" x14ac:dyDescent="0.25">
      <c r="A8854" s="31" t="s">
        <v>33451</v>
      </c>
      <c r="B8854" s="32" t="s">
        <v>20405</v>
      </c>
      <c r="C8854" s="32" t="s">
        <v>20406</v>
      </c>
      <c r="D8854" s="33" t="s">
        <v>20403</v>
      </c>
      <c r="E8854" s="32" t="s">
        <v>24660</v>
      </c>
      <c r="F8854" s="34" t="s">
        <v>29</v>
      </c>
      <c r="G8854" s="34" t="s">
        <v>29</v>
      </c>
      <c r="H8854" s="35">
        <v>0.1052</v>
      </c>
      <c r="I8854" s="36"/>
      <c r="J8854" s="37" t="s">
        <v>36697</v>
      </c>
      <c r="K8854" s="37" t="s">
        <v>25030</v>
      </c>
      <c r="L8854" s="28"/>
      <c r="M8854" s="16"/>
      <c r="N8854" s="17"/>
      <c r="O8854" s="38" t="s">
        <v>33102</v>
      </c>
      <c r="P8854" s="38" t="s">
        <v>33102</v>
      </c>
      <c r="Q8854" s="38" t="s">
        <v>33102</v>
      </c>
      <c r="R8854" s="1"/>
      <c r="S8854" s="1"/>
      <c r="T8854" s="1"/>
      <c r="U8854" s="1"/>
      <c r="V8854" s="1"/>
    </row>
    <row r="8855" spans="1:22" s="10" customFormat="1" ht="55.2" x14ac:dyDescent="0.25">
      <c r="A8855" s="11" t="s">
        <v>33016</v>
      </c>
      <c r="B8855" s="12" t="s">
        <v>20407</v>
      </c>
      <c r="C8855" s="12" t="s">
        <v>20408</v>
      </c>
      <c r="D8855" s="13" t="s">
        <v>20403</v>
      </c>
      <c r="E8855" s="12" t="s">
        <v>20409</v>
      </c>
      <c r="F8855" s="14" t="s">
        <v>45</v>
      </c>
      <c r="G8855" s="14" t="s">
        <v>45</v>
      </c>
      <c r="H8855" s="15">
        <v>0.111</v>
      </c>
      <c r="I8855" s="30">
        <v>1</v>
      </c>
      <c r="J8855" s="26" t="s">
        <v>33445</v>
      </c>
      <c r="K8855" s="26" t="s">
        <v>25029</v>
      </c>
      <c r="L8855" s="28">
        <v>18148</v>
      </c>
      <c r="M8855" s="16">
        <f>O8855/L8855-1</f>
        <v>0.13004187789288069</v>
      </c>
      <c r="N8855" s="17">
        <v>45643</v>
      </c>
      <c r="O8855" s="18" cm="1">
        <f t="array" ref="O8855">INDEX('[1]Базовый ПЛ ООО "Финдер" янв25 '!$E$1:$E$8808,MATCH(C8855,'[1]Базовый ПЛ ООО "Финдер" янв25 '!$B$1:$B$8808,0),)</f>
        <v>20508</v>
      </c>
      <c r="P8855" s="18">
        <f>CHOOSE(I8855,ROUND(O8855*(1-$Q$5)/1.2,2),ROUND(O8855*(1-$Q$3)/1.2,2))</f>
        <v>13672</v>
      </c>
      <c r="Q8855" s="18">
        <f>ROUND(P8855*1.2,2)</f>
        <v>16406.400000000001</v>
      </c>
      <c r="R8855" s="1"/>
      <c r="S8855" s="1"/>
      <c r="T8855" s="1"/>
      <c r="U8855" s="1"/>
      <c r="V8855" s="1"/>
    </row>
    <row r="8856" spans="1:22" s="10" customFormat="1" ht="69" x14ac:dyDescent="0.25">
      <c r="A8856" s="31" t="s">
        <v>33451</v>
      </c>
      <c r="B8856" s="32" t="s">
        <v>20410</v>
      </c>
      <c r="C8856" s="32" t="s">
        <v>20411</v>
      </c>
      <c r="D8856" s="33" t="s">
        <v>20403</v>
      </c>
      <c r="E8856" s="32" t="s">
        <v>24661</v>
      </c>
      <c r="F8856" s="34" t="s">
        <v>29</v>
      </c>
      <c r="G8856" s="34" t="s">
        <v>29</v>
      </c>
      <c r="H8856" s="35">
        <v>0.111</v>
      </c>
      <c r="I8856" s="36"/>
      <c r="J8856" s="37" t="s">
        <v>36697</v>
      </c>
      <c r="K8856" s="37" t="s">
        <v>25028</v>
      </c>
      <c r="L8856" s="28"/>
      <c r="M8856" s="16"/>
      <c r="N8856" s="17"/>
      <c r="O8856" s="38" t="s">
        <v>33102</v>
      </c>
      <c r="P8856" s="38" t="s">
        <v>33102</v>
      </c>
      <c r="Q8856" s="38" t="s">
        <v>33102</v>
      </c>
      <c r="R8856" s="1"/>
      <c r="S8856" s="1"/>
      <c r="T8856" s="1"/>
      <c r="U8856" s="1"/>
      <c r="V8856" s="1"/>
    </row>
    <row r="8857" spans="1:22" s="10" customFormat="1" ht="55.2" x14ac:dyDescent="0.25">
      <c r="A8857" s="11" t="s">
        <v>33016</v>
      </c>
      <c r="B8857" s="12" t="s">
        <v>20412</v>
      </c>
      <c r="C8857" s="12" t="s">
        <v>20413</v>
      </c>
      <c r="D8857" s="13" t="s">
        <v>20414</v>
      </c>
      <c r="E8857" s="12" t="s">
        <v>20415</v>
      </c>
      <c r="F8857" s="14" t="s">
        <v>45</v>
      </c>
      <c r="G8857" s="14">
        <v>1</v>
      </c>
      <c r="H8857" s="15">
        <v>4.2000000000000003E-2</v>
      </c>
      <c r="I8857" s="30">
        <v>1</v>
      </c>
      <c r="J8857" s="26" t="s">
        <v>33445</v>
      </c>
      <c r="K8857" s="26" t="s">
        <v>25027</v>
      </c>
      <c r="L8857" s="28">
        <v>5954</v>
      </c>
      <c r="M8857" s="16">
        <f t="shared" ref="M8857:M8872" si="747">O8857/L8857-1</f>
        <v>0.13016459523009738</v>
      </c>
      <c r="N8857" s="17">
        <v>45643</v>
      </c>
      <c r="O8857" s="18" cm="1">
        <f t="array" ref="O8857">INDEX('[1]Базовый ПЛ ООО "Финдер" янв25 '!$E$1:$E$8808,MATCH(C8857,'[1]Базовый ПЛ ООО "Финдер" янв25 '!$B$1:$B$8808,0),)</f>
        <v>6729</v>
      </c>
      <c r="P8857" s="18">
        <f t="shared" ref="P8857:P8879" si="748">CHOOSE(I8857,ROUND(O8857*(1-$Q$5)/1.2,2),ROUND(O8857*(1-$Q$3)/1.2,2))</f>
        <v>4486</v>
      </c>
      <c r="Q8857" s="18">
        <f t="shared" ref="Q8857:Q8879" si="749">ROUND(P8857*1.2,2)</f>
        <v>5383.2</v>
      </c>
      <c r="R8857" s="1"/>
      <c r="S8857" s="1"/>
      <c r="T8857" s="1"/>
      <c r="U8857" s="1"/>
      <c r="V8857" s="1"/>
    </row>
    <row r="8858" spans="1:22" s="10" customFormat="1" ht="55.2" x14ac:dyDescent="0.25">
      <c r="A8858" s="11" t="s">
        <v>33016</v>
      </c>
      <c r="B8858" s="12" t="s">
        <v>20416</v>
      </c>
      <c r="C8858" s="12" t="s">
        <v>20417</v>
      </c>
      <c r="D8858" s="13" t="s">
        <v>20414</v>
      </c>
      <c r="E8858" s="12" t="s">
        <v>20418</v>
      </c>
      <c r="F8858" s="14" t="s">
        <v>45</v>
      </c>
      <c r="G8858" s="14">
        <v>1</v>
      </c>
      <c r="H8858" s="15">
        <v>4.0899999999999999E-2</v>
      </c>
      <c r="I8858" s="30">
        <v>1</v>
      </c>
      <c r="J8858" s="26" t="s">
        <v>33445</v>
      </c>
      <c r="K8858" s="26" t="s">
        <v>25026</v>
      </c>
      <c r="L8858" s="28">
        <v>5954</v>
      </c>
      <c r="M8858" s="16">
        <f t="shared" si="747"/>
        <v>0.13016459523009738</v>
      </c>
      <c r="N8858" s="17">
        <v>45643</v>
      </c>
      <c r="O8858" s="18" cm="1">
        <f t="array" ref="O8858">INDEX('[1]Базовый ПЛ ООО "Финдер" янв25 '!$E$1:$E$8808,MATCH(C8858,'[1]Базовый ПЛ ООО "Финдер" янв25 '!$B$1:$B$8808,0),)</f>
        <v>6729</v>
      </c>
      <c r="P8858" s="18">
        <f t="shared" si="748"/>
        <v>4486</v>
      </c>
      <c r="Q8858" s="18">
        <f t="shared" si="749"/>
        <v>5383.2</v>
      </c>
      <c r="R8858" s="1"/>
      <c r="S8858" s="1"/>
      <c r="T8858" s="1"/>
      <c r="U8858" s="1"/>
      <c r="V8858" s="1"/>
    </row>
    <row r="8859" spans="1:22" s="10" customFormat="1" ht="55.2" x14ac:dyDescent="0.25">
      <c r="A8859" s="11" t="s">
        <v>21357</v>
      </c>
      <c r="B8859" s="12" t="s">
        <v>20419</v>
      </c>
      <c r="C8859" s="12" t="s">
        <v>20420</v>
      </c>
      <c r="D8859" s="13" t="s">
        <v>20414</v>
      </c>
      <c r="E8859" s="12" t="s">
        <v>20421</v>
      </c>
      <c r="F8859" s="14" t="s">
        <v>45</v>
      </c>
      <c r="G8859" s="14" t="s">
        <v>45</v>
      </c>
      <c r="H8859" s="15">
        <v>4.1100000000000005E-2</v>
      </c>
      <c r="I8859" s="30">
        <v>1</v>
      </c>
      <c r="J8859" s="26" t="s">
        <v>33021</v>
      </c>
      <c r="K8859" s="26" t="s">
        <v>25025</v>
      </c>
      <c r="L8859" s="28">
        <v>5954</v>
      </c>
      <c r="M8859" s="16">
        <f t="shared" si="747"/>
        <v>0.13016459523009738</v>
      </c>
      <c r="N8859" s="17">
        <v>45643</v>
      </c>
      <c r="O8859" s="18" cm="1">
        <f t="array" ref="O8859">INDEX('[1]Базовый ПЛ ООО "Финдер" янв25 '!$E$1:$E$8808,MATCH(C8859,'[1]Базовый ПЛ ООО "Финдер" янв25 '!$B$1:$B$8808,0),)</f>
        <v>6729</v>
      </c>
      <c r="P8859" s="18">
        <f t="shared" si="748"/>
        <v>4486</v>
      </c>
      <c r="Q8859" s="18">
        <f t="shared" si="749"/>
        <v>5383.2</v>
      </c>
      <c r="R8859" s="1"/>
      <c r="S8859" s="1"/>
      <c r="T8859" s="1"/>
      <c r="U8859" s="1"/>
      <c r="V8859" s="1"/>
    </row>
    <row r="8860" spans="1:22" s="10" customFormat="1" ht="55.2" x14ac:dyDescent="0.25">
      <c r="A8860" s="11" t="s">
        <v>21357</v>
      </c>
      <c r="B8860" s="12" t="s">
        <v>20422</v>
      </c>
      <c r="C8860" s="12" t="s">
        <v>20423</v>
      </c>
      <c r="D8860" s="13" t="s">
        <v>20414</v>
      </c>
      <c r="E8860" s="12" t="s">
        <v>24662</v>
      </c>
      <c r="F8860" s="14" t="s">
        <v>29</v>
      </c>
      <c r="G8860" s="14" t="s">
        <v>29</v>
      </c>
      <c r="H8860" s="15">
        <v>4.1100000000000005E-2</v>
      </c>
      <c r="I8860" s="30">
        <v>1</v>
      </c>
      <c r="J8860" s="26" t="s">
        <v>33021</v>
      </c>
      <c r="K8860" s="26" t="s">
        <v>25024</v>
      </c>
      <c r="L8860" s="28">
        <v>5954</v>
      </c>
      <c r="M8860" s="16">
        <f t="shared" si="747"/>
        <v>0.13016459523009738</v>
      </c>
      <c r="N8860" s="17">
        <v>45643</v>
      </c>
      <c r="O8860" s="18" cm="1">
        <f t="array" ref="O8860">INDEX('[1]Базовый ПЛ ООО "Финдер" янв25 '!$E$1:$E$8808,MATCH(C8860,'[1]Базовый ПЛ ООО "Финдер" янв25 '!$B$1:$B$8808,0),)</f>
        <v>6729</v>
      </c>
      <c r="P8860" s="18">
        <f t="shared" si="748"/>
        <v>4486</v>
      </c>
      <c r="Q8860" s="18">
        <f t="shared" si="749"/>
        <v>5383.2</v>
      </c>
      <c r="R8860" s="1"/>
      <c r="S8860" s="1"/>
      <c r="T8860" s="1"/>
      <c r="U8860" s="1"/>
      <c r="V8860" s="1"/>
    </row>
    <row r="8861" spans="1:22" s="10" customFormat="1" ht="55.2" x14ac:dyDescent="0.25">
      <c r="A8861" s="11" t="s">
        <v>33016</v>
      </c>
      <c r="B8861" s="12" t="s">
        <v>20424</v>
      </c>
      <c r="C8861" s="12" t="s">
        <v>20425</v>
      </c>
      <c r="D8861" s="13" t="s">
        <v>20414</v>
      </c>
      <c r="E8861" s="12" t="s">
        <v>20426</v>
      </c>
      <c r="F8861" s="14" t="s">
        <v>45</v>
      </c>
      <c r="G8861" s="14">
        <v>1</v>
      </c>
      <c r="H8861" s="15">
        <v>4.02E-2</v>
      </c>
      <c r="I8861" s="30">
        <v>1</v>
      </c>
      <c r="J8861" s="26" t="s">
        <v>33445</v>
      </c>
      <c r="K8861" s="26" t="s">
        <v>25023</v>
      </c>
      <c r="L8861" s="28">
        <v>5954</v>
      </c>
      <c r="M8861" s="16">
        <f t="shared" si="747"/>
        <v>0.13016459523009738</v>
      </c>
      <c r="N8861" s="17">
        <v>45643</v>
      </c>
      <c r="O8861" s="18" cm="1">
        <f t="array" ref="O8861">INDEX('[1]Базовый ПЛ ООО "Финдер" янв25 '!$E$1:$E$8808,MATCH(C8861,'[1]Базовый ПЛ ООО "Финдер" янв25 '!$B$1:$B$8808,0),)</f>
        <v>6729</v>
      </c>
      <c r="P8861" s="18">
        <f t="shared" si="748"/>
        <v>4486</v>
      </c>
      <c r="Q8861" s="18">
        <f t="shared" si="749"/>
        <v>5383.2</v>
      </c>
      <c r="R8861" s="1"/>
      <c r="S8861" s="1"/>
      <c r="T8861" s="1"/>
      <c r="U8861" s="1"/>
      <c r="V8861" s="1"/>
    </row>
    <row r="8862" spans="1:22" s="10" customFormat="1" ht="55.2" x14ac:dyDescent="0.25">
      <c r="A8862" s="11" t="s">
        <v>33016</v>
      </c>
      <c r="B8862" s="12" t="s">
        <v>20427</v>
      </c>
      <c r="C8862" s="12" t="s">
        <v>20428</v>
      </c>
      <c r="D8862" s="13" t="s">
        <v>20414</v>
      </c>
      <c r="E8862" s="12" t="s">
        <v>20429</v>
      </c>
      <c r="F8862" s="14" t="s">
        <v>45</v>
      </c>
      <c r="G8862" s="14">
        <v>1</v>
      </c>
      <c r="H8862" s="15">
        <v>3.9899999999999998E-2</v>
      </c>
      <c r="I8862" s="30">
        <v>1</v>
      </c>
      <c r="J8862" s="26" t="s">
        <v>33486</v>
      </c>
      <c r="K8862" s="26" t="s">
        <v>25022</v>
      </c>
      <c r="L8862" s="28">
        <v>5954</v>
      </c>
      <c r="M8862" s="16">
        <f t="shared" si="747"/>
        <v>0.13016459523009738</v>
      </c>
      <c r="N8862" s="17">
        <v>45643</v>
      </c>
      <c r="O8862" s="18" cm="1">
        <f t="array" ref="O8862">INDEX('[1]Базовый ПЛ ООО "Финдер" янв25 '!$E$1:$E$8808,MATCH(C8862,'[1]Базовый ПЛ ООО "Финдер" янв25 '!$B$1:$B$8808,0),)</f>
        <v>6729</v>
      </c>
      <c r="P8862" s="18">
        <f t="shared" si="748"/>
        <v>4486</v>
      </c>
      <c r="Q8862" s="18">
        <f t="shared" si="749"/>
        <v>5383.2</v>
      </c>
      <c r="R8862" s="1"/>
      <c r="S8862" s="1"/>
      <c r="T8862" s="1"/>
      <c r="U8862" s="1"/>
      <c r="V8862" s="1"/>
    </row>
    <row r="8863" spans="1:22" s="10" customFormat="1" ht="55.2" x14ac:dyDescent="0.25">
      <c r="A8863" s="11" t="s">
        <v>21357</v>
      </c>
      <c r="B8863" s="12" t="s">
        <v>20430</v>
      </c>
      <c r="C8863" s="12" t="s">
        <v>20431</v>
      </c>
      <c r="D8863" s="13" t="s">
        <v>20414</v>
      </c>
      <c r="E8863" s="12" t="s">
        <v>20432</v>
      </c>
      <c r="F8863" s="14" t="s">
        <v>45</v>
      </c>
      <c r="G8863" s="14" t="s">
        <v>45</v>
      </c>
      <c r="H8863" s="15">
        <v>4.3810000000000002E-2</v>
      </c>
      <c r="I8863" s="30">
        <v>1</v>
      </c>
      <c r="J8863" s="26" t="s">
        <v>33021</v>
      </c>
      <c r="K8863" s="26" t="s">
        <v>25021</v>
      </c>
      <c r="L8863" s="28">
        <v>5954</v>
      </c>
      <c r="M8863" s="16">
        <f t="shared" si="747"/>
        <v>0.13016459523009738</v>
      </c>
      <c r="N8863" s="17">
        <v>45643</v>
      </c>
      <c r="O8863" s="18" cm="1">
        <f t="array" ref="O8863">INDEX('[1]Базовый ПЛ ООО "Финдер" янв25 '!$E$1:$E$8808,MATCH(C8863,'[1]Базовый ПЛ ООО "Финдер" янв25 '!$B$1:$B$8808,0),)</f>
        <v>6729</v>
      </c>
      <c r="P8863" s="18">
        <f t="shared" si="748"/>
        <v>4486</v>
      </c>
      <c r="Q8863" s="18">
        <f t="shared" si="749"/>
        <v>5383.2</v>
      </c>
      <c r="R8863" s="1"/>
      <c r="S8863" s="1"/>
      <c r="T8863" s="1"/>
      <c r="U8863" s="1"/>
      <c r="V8863" s="1"/>
    </row>
    <row r="8864" spans="1:22" s="10" customFormat="1" ht="55.2" x14ac:dyDescent="0.25">
      <c r="A8864" s="11" t="s">
        <v>21357</v>
      </c>
      <c r="B8864" s="12" t="s">
        <v>20433</v>
      </c>
      <c r="C8864" s="12" t="s">
        <v>20434</v>
      </c>
      <c r="D8864" s="13" t="s">
        <v>20414</v>
      </c>
      <c r="E8864" s="12" t="s">
        <v>24663</v>
      </c>
      <c r="F8864" s="14" t="s">
        <v>29</v>
      </c>
      <c r="G8864" s="14" t="s">
        <v>29</v>
      </c>
      <c r="H8864" s="15">
        <v>4.3810000000000002E-2</v>
      </c>
      <c r="I8864" s="30">
        <v>1</v>
      </c>
      <c r="J8864" s="26" t="s">
        <v>33021</v>
      </c>
      <c r="K8864" s="26" t="s">
        <v>25020</v>
      </c>
      <c r="L8864" s="28">
        <v>5954</v>
      </c>
      <c r="M8864" s="16">
        <f t="shared" si="747"/>
        <v>0.13016459523009738</v>
      </c>
      <c r="N8864" s="17">
        <v>45643</v>
      </c>
      <c r="O8864" s="18" cm="1">
        <f t="array" ref="O8864">INDEX('[1]Базовый ПЛ ООО "Финдер" янв25 '!$E$1:$E$8808,MATCH(C8864,'[1]Базовый ПЛ ООО "Финдер" янв25 '!$B$1:$B$8808,0),)</f>
        <v>6729</v>
      </c>
      <c r="P8864" s="18">
        <f t="shared" si="748"/>
        <v>4486</v>
      </c>
      <c r="Q8864" s="18">
        <f t="shared" si="749"/>
        <v>5383.2</v>
      </c>
      <c r="R8864" s="1"/>
      <c r="S8864" s="1"/>
      <c r="T8864" s="1"/>
      <c r="U8864" s="1"/>
      <c r="V8864" s="1"/>
    </row>
    <row r="8865" spans="1:22" s="10" customFormat="1" ht="55.2" x14ac:dyDescent="0.25">
      <c r="A8865" s="11" t="s">
        <v>33016</v>
      </c>
      <c r="B8865" s="12" t="s">
        <v>20435</v>
      </c>
      <c r="C8865" s="12" t="s">
        <v>20436</v>
      </c>
      <c r="D8865" s="13" t="s">
        <v>20414</v>
      </c>
      <c r="E8865" s="12" t="s">
        <v>20437</v>
      </c>
      <c r="F8865" s="14" t="s">
        <v>45</v>
      </c>
      <c r="G8865" s="14">
        <v>1</v>
      </c>
      <c r="H8865" s="15">
        <v>4.2299999999999997E-2</v>
      </c>
      <c r="I8865" s="30">
        <v>1</v>
      </c>
      <c r="J8865" s="26" t="s">
        <v>33445</v>
      </c>
      <c r="K8865" s="26" t="s">
        <v>25019</v>
      </c>
      <c r="L8865" s="28">
        <v>5954</v>
      </c>
      <c r="M8865" s="16">
        <f t="shared" si="747"/>
        <v>0.13016459523009738</v>
      </c>
      <c r="N8865" s="17">
        <v>45643</v>
      </c>
      <c r="O8865" s="18" cm="1">
        <f t="array" ref="O8865">INDEX('[1]Базовый ПЛ ООО "Финдер" янв25 '!$E$1:$E$8808,MATCH(C8865,'[1]Базовый ПЛ ООО "Финдер" янв25 '!$B$1:$B$8808,0),)</f>
        <v>6729</v>
      </c>
      <c r="P8865" s="18">
        <f t="shared" si="748"/>
        <v>4486</v>
      </c>
      <c r="Q8865" s="18">
        <f t="shared" si="749"/>
        <v>5383.2</v>
      </c>
      <c r="R8865" s="1"/>
      <c r="S8865" s="1"/>
      <c r="T8865" s="1"/>
      <c r="U8865" s="1"/>
      <c r="V8865" s="1"/>
    </row>
    <row r="8866" spans="1:22" s="10" customFormat="1" ht="55.2" x14ac:dyDescent="0.25">
      <c r="A8866" s="11" t="s">
        <v>21357</v>
      </c>
      <c r="B8866" s="12" t="s">
        <v>20438</v>
      </c>
      <c r="C8866" s="12" t="s">
        <v>20439</v>
      </c>
      <c r="D8866" s="13" t="s">
        <v>20414</v>
      </c>
      <c r="E8866" s="12" t="s">
        <v>20440</v>
      </c>
      <c r="F8866" s="14" t="s">
        <v>45</v>
      </c>
      <c r="G8866" s="14" t="s">
        <v>45</v>
      </c>
      <c r="H8866" s="15">
        <v>4.1000000000000002E-2</v>
      </c>
      <c r="I8866" s="30">
        <v>1</v>
      </c>
      <c r="J8866" s="26" t="s">
        <v>33021</v>
      </c>
      <c r="K8866" s="26" t="s">
        <v>25018</v>
      </c>
      <c r="L8866" s="28">
        <v>5954</v>
      </c>
      <c r="M8866" s="16">
        <f t="shared" si="747"/>
        <v>0.13016459523009738</v>
      </c>
      <c r="N8866" s="17">
        <v>45643</v>
      </c>
      <c r="O8866" s="18" cm="1">
        <f t="array" ref="O8866">INDEX('[1]Базовый ПЛ ООО "Финдер" янв25 '!$E$1:$E$8808,MATCH(C8866,'[1]Базовый ПЛ ООО "Финдер" янв25 '!$B$1:$B$8808,0),)</f>
        <v>6729</v>
      </c>
      <c r="P8866" s="18">
        <f t="shared" si="748"/>
        <v>4486</v>
      </c>
      <c r="Q8866" s="18">
        <f t="shared" si="749"/>
        <v>5383.2</v>
      </c>
      <c r="R8866" s="1"/>
      <c r="S8866" s="1"/>
      <c r="T8866" s="1"/>
      <c r="U8866" s="1"/>
      <c r="V8866" s="1"/>
    </row>
    <row r="8867" spans="1:22" s="10" customFormat="1" ht="55.2" x14ac:dyDescent="0.25">
      <c r="A8867" s="11" t="s">
        <v>21357</v>
      </c>
      <c r="B8867" s="12" t="s">
        <v>20441</v>
      </c>
      <c r="C8867" s="12" t="s">
        <v>20442</v>
      </c>
      <c r="D8867" s="13" t="s">
        <v>20414</v>
      </c>
      <c r="E8867" s="12" t="s">
        <v>24664</v>
      </c>
      <c r="F8867" s="14" t="s">
        <v>29</v>
      </c>
      <c r="G8867" s="14" t="s">
        <v>29</v>
      </c>
      <c r="H8867" s="15">
        <v>4.1000000000000002E-2</v>
      </c>
      <c r="I8867" s="30">
        <v>1</v>
      </c>
      <c r="J8867" s="26" t="s">
        <v>33021</v>
      </c>
      <c r="K8867" s="26" t="s">
        <v>25017</v>
      </c>
      <c r="L8867" s="28">
        <v>5954</v>
      </c>
      <c r="M8867" s="16">
        <f t="shared" si="747"/>
        <v>0.13016459523009738</v>
      </c>
      <c r="N8867" s="17">
        <v>45643</v>
      </c>
      <c r="O8867" s="18" cm="1">
        <f t="array" ref="O8867">INDEX('[1]Базовый ПЛ ООО "Финдер" янв25 '!$E$1:$E$8808,MATCH(C8867,'[1]Базовый ПЛ ООО "Финдер" янв25 '!$B$1:$B$8808,0),)</f>
        <v>6729</v>
      </c>
      <c r="P8867" s="18">
        <f t="shared" si="748"/>
        <v>4486</v>
      </c>
      <c r="Q8867" s="18">
        <f t="shared" si="749"/>
        <v>5383.2</v>
      </c>
      <c r="R8867" s="1"/>
      <c r="S8867" s="1"/>
      <c r="T8867" s="1"/>
      <c r="U8867" s="1"/>
      <c r="V8867" s="1"/>
    </row>
    <row r="8868" spans="1:22" s="10" customFormat="1" ht="55.2" x14ac:dyDescent="0.25">
      <c r="A8868" s="11" t="s">
        <v>33016</v>
      </c>
      <c r="B8868" s="12" t="s">
        <v>20443</v>
      </c>
      <c r="C8868" s="12" t="s">
        <v>20444</v>
      </c>
      <c r="D8868" s="13" t="s">
        <v>20414</v>
      </c>
      <c r="E8868" s="12" t="s">
        <v>20445</v>
      </c>
      <c r="F8868" s="14" t="s">
        <v>45</v>
      </c>
      <c r="G8868" s="14">
        <v>1</v>
      </c>
      <c r="H8868" s="15">
        <v>4.1399999999999999E-2</v>
      </c>
      <c r="I8868" s="30">
        <v>1</v>
      </c>
      <c r="J8868" s="26" t="s">
        <v>33445</v>
      </c>
      <c r="K8868" s="26" t="s">
        <v>25016</v>
      </c>
      <c r="L8868" s="28">
        <v>5954</v>
      </c>
      <c r="M8868" s="16">
        <f t="shared" si="747"/>
        <v>0.13016459523009738</v>
      </c>
      <c r="N8868" s="17">
        <v>45643</v>
      </c>
      <c r="O8868" s="18" cm="1">
        <f t="array" ref="O8868">INDEX('[1]Базовый ПЛ ООО "Финдер" янв25 '!$E$1:$E$8808,MATCH(C8868,'[1]Базовый ПЛ ООО "Финдер" янв25 '!$B$1:$B$8808,0),)</f>
        <v>6729</v>
      </c>
      <c r="P8868" s="18">
        <f t="shared" si="748"/>
        <v>4486</v>
      </c>
      <c r="Q8868" s="18">
        <f t="shared" si="749"/>
        <v>5383.2</v>
      </c>
      <c r="R8868" s="1"/>
      <c r="S8868" s="1"/>
      <c r="T8868" s="1"/>
      <c r="U8868" s="1"/>
      <c r="V8868" s="1"/>
    </row>
    <row r="8869" spans="1:22" s="10" customFormat="1" ht="55.2" x14ac:dyDescent="0.25">
      <c r="A8869" s="11" t="s">
        <v>33016</v>
      </c>
      <c r="B8869" s="12" t="s">
        <v>20446</v>
      </c>
      <c r="C8869" s="12" t="s">
        <v>20447</v>
      </c>
      <c r="D8869" s="13" t="s">
        <v>20414</v>
      </c>
      <c r="E8869" s="12" t="s">
        <v>20448</v>
      </c>
      <c r="F8869" s="14" t="s">
        <v>45</v>
      </c>
      <c r="G8869" s="14">
        <v>1</v>
      </c>
      <c r="H8869" s="15">
        <v>4.1000000000000002E-2</v>
      </c>
      <c r="I8869" s="30">
        <v>1</v>
      </c>
      <c r="J8869" s="26" t="s">
        <v>33445</v>
      </c>
      <c r="K8869" s="26" t="s">
        <v>25015</v>
      </c>
      <c r="L8869" s="28">
        <v>5954</v>
      </c>
      <c r="M8869" s="16">
        <f t="shared" si="747"/>
        <v>0.13016459523009738</v>
      </c>
      <c r="N8869" s="17">
        <v>45643</v>
      </c>
      <c r="O8869" s="18" cm="1">
        <f t="array" ref="O8869">INDEX('[1]Базовый ПЛ ООО "Финдер" янв25 '!$E$1:$E$8808,MATCH(C8869,'[1]Базовый ПЛ ООО "Финдер" янв25 '!$B$1:$B$8808,0),)</f>
        <v>6729</v>
      </c>
      <c r="P8869" s="18">
        <f t="shared" si="748"/>
        <v>4486</v>
      </c>
      <c r="Q8869" s="18">
        <f t="shared" si="749"/>
        <v>5383.2</v>
      </c>
      <c r="R8869" s="1"/>
      <c r="S8869" s="1"/>
      <c r="T8869" s="1"/>
      <c r="U8869" s="1"/>
      <c r="V8869" s="1"/>
    </row>
    <row r="8870" spans="1:22" s="10" customFormat="1" ht="55.2" x14ac:dyDescent="0.25">
      <c r="A8870" s="11" t="s">
        <v>33016</v>
      </c>
      <c r="B8870" s="12" t="s">
        <v>20449</v>
      </c>
      <c r="C8870" s="12" t="s">
        <v>20450</v>
      </c>
      <c r="D8870" s="13" t="s">
        <v>20414</v>
      </c>
      <c r="E8870" s="12" t="s">
        <v>20451</v>
      </c>
      <c r="F8870" s="14" t="s">
        <v>45</v>
      </c>
      <c r="G8870" s="14">
        <v>1</v>
      </c>
      <c r="H8870" s="15">
        <v>4.24E-2</v>
      </c>
      <c r="I8870" s="30">
        <v>1</v>
      </c>
      <c r="J8870" s="26" t="s">
        <v>33445</v>
      </c>
      <c r="K8870" s="26" t="s">
        <v>25014</v>
      </c>
      <c r="L8870" s="28">
        <v>5954</v>
      </c>
      <c r="M8870" s="16">
        <f t="shared" si="747"/>
        <v>0.13016459523009738</v>
      </c>
      <c r="N8870" s="17">
        <v>45643</v>
      </c>
      <c r="O8870" s="18" cm="1">
        <f t="array" ref="O8870">INDEX('[1]Базовый ПЛ ООО "Финдер" янв25 '!$E$1:$E$8808,MATCH(C8870,'[1]Базовый ПЛ ООО "Финдер" янв25 '!$B$1:$B$8808,0),)</f>
        <v>6729</v>
      </c>
      <c r="P8870" s="18">
        <f t="shared" si="748"/>
        <v>4486</v>
      </c>
      <c r="Q8870" s="18">
        <f t="shared" si="749"/>
        <v>5383.2</v>
      </c>
      <c r="R8870" s="1"/>
      <c r="S8870" s="1"/>
      <c r="T8870" s="1"/>
      <c r="U8870" s="1"/>
      <c r="V8870" s="1"/>
    </row>
    <row r="8871" spans="1:22" s="10" customFormat="1" ht="55.2" x14ac:dyDescent="0.25">
      <c r="A8871" s="11" t="s">
        <v>33016</v>
      </c>
      <c r="B8871" s="12" t="s">
        <v>20452</v>
      </c>
      <c r="C8871" s="12" t="s">
        <v>20453</v>
      </c>
      <c r="D8871" s="13" t="s">
        <v>20414</v>
      </c>
      <c r="E8871" s="12" t="s">
        <v>20454</v>
      </c>
      <c r="F8871" s="14" t="s">
        <v>45</v>
      </c>
      <c r="G8871" s="14">
        <v>1</v>
      </c>
      <c r="H8871" s="15">
        <v>4.1500000000000002E-2</v>
      </c>
      <c r="I8871" s="30">
        <v>1</v>
      </c>
      <c r="J8871" s="26" t="s">
        <v>33445</v>
      </c>
      <c r="K8871" s="26" t="s">
        <v>25013</v>
      </c>
      <c r="L8871" s="28">
        <v>5954</v>
      </c>
      <c r="M8871" s="16">
        <f t="shared" si="747"/>
        <v>0.13016459523009738</v>
      </c>
      <c r="N8871" s="17">
        <v>45643</v>
      </c>
      <c r="O8871" s="18" cm="1">
        <f t="array" ref="O8871">INDEX('[1]Базовый ПЛ ООО "Финдер" янв25 '!$E$1:$E$8808,MATCH(C8871,'[1]Базовый ПЛ ООО "Финдер" янв25 '!$B$1:$B$8808,0),)</f>
        <v>6729</v>
      </c>
      <c r="P8871" s="18">
        <f t="shared" si="748"/>
        <v>4486</v>
      </c>
      <c r="Q8871" s="18">
        <f t="shared" si="749"/>
        <v>5383.2</v>
      </c>
      <c r="R8871" s="1"/>
      <c r="S8871" s="1"/>
      <c r="T8871" s="1"/>
      <c r="U8871" s="1"/>
      <c r="V8871" s="1"/>
    </row>
    <row r="8872" spans="1:22" s="10" customFormat="1" ht="55.2" x14ac:dyDescent="0.25">
      <c r="A8872" s="11" t="s">
        <v>33016</v>
      </c>
      <c r="B8872" s="12" t="s">
        <v>20455</v>
      </c>
      <c r="C8872" s="12" t="s">
        <v>20456</v>
      </c>
      <c r="D8872" s="13" t="s">
        <v>20414</v>
      </c>
      <c r="E8872" s="12" t="s">
        <v>20457</v>
      </c>
      <c r="F8872" s="14" t="s">
        <v>45</v>
      </c>
      <c r="G8872" s="14" t="s">
        <v>45</v>
      </c>
      <c r="H8872" s="15">
        <v>4.1299999999999996E-2</v>
      </c>
      <c r="I8872" s="30">
        <v>1</v>
      </c>
      <c r="J8872" s="26" t="s">
        <v>33445</v>
      </c>
      <c r="K8872" s="26" t="s">
        <v>25012</v>
      </c>
      <c r="L8872" s="28">
        <v>5954</v>
      </c>
      <c r="M8872" s="16">
        <f t="shared" si="747"/>
        <v>0.13016459523009738</v>
      </c>
      <c r="N8872" s="17">
        <v>45643</v>
      </c>
      <c r="O8872" s="18" cm="1">
        <f t="array" ref="O8872">INDEX('[1]Базовый ПЛ ООО "Финдер" янв25 '!$E$1:$E$8808,MATCH(C8872,'[1]Базовый ПЛ ООО "Финдер" янв25 '!$B$1:$B$8808,0),)</f>
        <v>6729</v>
      </c>
      <c r="P8872" s="18">
        <f t="shared" si="748"/>
        <v>4486</v>
      </c>
      <c r="Q8872" s="18">
        <f t="shared" si="749"/>
        <v>5383.2</v>
      </c>
      <c r="R8872" s="1"/>
      <c r="S8872" s="1"/>
      <c r="T8872" s="1"/>
      <c r="U8872" s="1"/>
      <c r="V8872" s="1"/>
    </row>
    <row r="8873" spans="1:22" s="10" customFormat="1" ht="55.2" x14ac:dyDescent="0.25">
      <c r="A8873" s="11" t="s">
        <v>21357</v>
      </c>
      <c r="B8873" s="12" t="s">
        <v>34476</v>
      </c>
      <c r="C8873" s="12" t="s">
        <v>34477</v>
      </c>
      <c r="D8873" s="13">
        <v>85</v>
      </c>
      <c r="E8873" s="12" t="s">
        <v>34767</v>
      </c>
      <c r="F8873" s="14">
        <v>1</v>
      </c>
      <c r="G8873" s="14">
        <v>1</v>
      </c>
      <c r="H8873" s="15"/>
      <c r="I8873" s="30">
        <v>1</v>
      </c>
      <c r="J8873" s="26" t="s">
        <v>33021</v>
      </c>
      <c r="K8873" s="26" t="s">
        <v>35109</v>
      </c>
      <c r="L8873" s="28"/>
      <c r="M8873" s="16"/>
      <c r="N8873" s="17">
        <v>45643</v>
      </c>
      <c r="O8873" s="18" cm="1">
        <f t="array" ref="O8873">INDEX('[1]Базовый ПЛ ООО "Финдер" янв25 '!$E$1:$E$8808,MATCH(C8873,'[1]Базовый ПЛ ООО "Финдер" янв25 '!$B$1:$B$8808,0),)</f>
        <v>6729</v>
      </c>
      <c r="P8873" s="18">
        <f t="shared" si="748"/>
        <v>4486</v>
      </c>
      <c r="Q8873" s="18">
        <f t="shared" si="749"/>
        <v>5383.2</v>
      </c>
      <c r="R8873" s="1"/>
      <c r="S8873" s="1"/>
      <c r="T8873" s="1"/>
      <c r="U8873" s="1"/>
      <c r="V8873" s="1"/>
    </row>
    <row r="8874" spans="1:22" s="10" customFormat="1" ht="55.2" x14ac:dyDescent="0.25">
      <c r="A8874" s="11" t="s">
        <v>33016</v>
      </c>
      <c r="B8874" s="12" t="s">
        <v>20458</v>
      </c>
      <c r="C8874" s="12" t="s">
        <v>20459</v>
      </c>
      <c r="D8874" s="13" t="s">
        <v>20414</v>
      </c>
      <c r="E8874" s="12" t="s">
        <v>20460</v>
      </c>
      <c r="F8874" s="14" t="s">
        <v>45</v>
      </c>
      <c r="G8874" s="14">
        <v>1</v>
      </c>
      <c r="H8874" s="15">
        <v>4.0500000000000001E-2</v>
      </c>
      <c r="I8874" s="30">
        <v>1</v>
      </c>
      <c r="J8874" s="26" t="s">
        <v>33445</v>
      </c>
      <c r="K8874" s="26" t="s">
        <v>25011</v>
      </c>
      <c r="L8874" s="28">
        <v>5954</v>
      </c>
      <c r="M8874" s="16">
        <f>O8874/L8874-1</f>
        <v>0.13016459523009738</v>
      </c>
      <c r="N8874" s="17">
        <v>45643</v>
      </c>
      <c r="O8874" s="18" cm="1">
        <f t="array" ref="O8874">INDEX('[1]Базовый ПЛ ООО "Финдер" янв25 '!$E$1:$E$8808,MATCH(C8874,'[1]Базовый ПЛ ООО "Финдер" янв25 '!$B$1:$B$8808,0),)</f>
        <v>6729</v>
      </c>
      <c r="P8874" s="18">
        <f t="shared" si="748"/>
        <v>4486</v>
      </c>
      <c r="Q8874" s="18">
        <f t="shared" si="749"/>
        <v>5383.2</v>
      </c>
      <c r="R8874" s="1"/>
      <c r="S8874" s="1"/>
      <c r="T8874" s="1"/>
      <c r="U8874" s="1"/>
      <c r="V8874" s="1"/>
    </row>
    <row r="8875" spans="1:22" s="10" customFormat="1" ht="55.2" x14ac:dyDescent="0.25">
      <c r="A8875" s="11" t="s">
        <v>33016</v>
      </c>
      <c r="B8875" s="12" t="s">
        <v>20461</v>
      </c>
      <c r="C8875" s="12" t="s">
        <v>20462</v>
      </c>
      <c r="D8875" s="13" t="s">
        <v>20414</v>
      </c>
      <c r="E8875" s="12" t="s">
        <v>20463</v>
      </c>
      <c r="F8875" s="14" t="s">
        <v>45</v>
      </c>
      <c r="G8875" s="14">
        <v>1</v>
      </c>
      <c r="H8875" s="15">
        <v>4.0299999999999996E-2</v>
      </c>
      <c r="I8875" s="30">
        <v>1</v>
      </c>
      <c r="J8875" s="26" t="s">
        <v>33486</v>
      </c>
      <c r="K8875" s="26" t="s">
        <v>25010</v>
      </c>
      <c r="L8875" s="28">
        <v>5954</v>
      </c>
      <c r="M8875" s="16">
        <f>O8875/L8875-1</f>
        <v>0.13016459523009738</v>
      </c>
      <c r="N8875" s="17">
        <v>45643</v>
      </c>
      <c r="O8875" s="18" cm="1">
        <f t="array" ref="O8875">INDEX('[1]Базовый ПЛ ООО "Финдер" янв25 '!$E$1:$E$8808,MATCH(C8875,'[1]Базовый ПЛ ООО "Финдер" янв25 '!$B$1:$B$8808,0),)</f>
        <v>6729</v>
      </c>
      <c r="P8875" s="18">
        <f t="shared" si="748"/>
        <v>4486</v>
      </c>
      <c r="Q8875" s="18">
        <f t="shared" si="749"/>
        <v>5383.2</v>
      </c>
      <c r="R8875" s="1"/>
      <c r="S8875" s="1"/>
      <c r="T8875" s="1"/>
      <c r="U8875" s="1"/>
      <c r="V8875" s="1"/>
    </row>
    <row r="8876" spans="1:22" s="10" customFormat="1" ht="41.4" x14ac:dyDescent="0.25">
      <c r="A8876" s="11" t="s">
        <v>33016</v>
      </c>
      <c r="B8876" s="12" t="s">
        <v>20464</v>
      </c>
      <c r="C8876" s="12" t="s">
        <v>20465</v>
      </c>
      <c r="D8876" s="13" t="s">
        <v>20466</v>
      </c>
      <c r="E8876" s="12" t="s">
        <v>36291</v>
      </c>
      <c r="F8876" s="14" t="s">
        <v>45</v>
      </c>
      <c r="G8876" s="14">
        <v>1</v>
      </c>
      <c r="H8876" s="15">
        <v>1.67E-2</v>
      </c>
      <c r="I8876" s="30">
        <v>1</v>
      </c>
      <c r="J8876" s="26" t="s">
        <v>33486</v>
      </c>
      <c r="K8876" s="26" t="s">
        <v>25009</v>
      </c>
      <c r="L8876" s="28">
        <v>6188</v>
      </c>
      <c r="M8876" s="16">
        <f>O8876/L8876-1</f>
        <v>0.13009049773755654</v>
      </c>
      <c r="N8876" s="17">
        <v>45643</v>
      </c>
      <c r="O8876" s="18" cm="1">
        <f t="array" ref="O8876">INDEX('[1]Базовый ПЛ ООО "Финдер" янв25 '!$E$1:$E$8808,MATCH(C8876,'[1]Базовый ПЛ ООО "Финдер" янв25 '!$B$1:$B$8808,0),)</f>
        <v>6993</v>
      </c>
      <c r="P8876" s="18">
        <f t="shared" si="748"/>
        <v>4662</v>
      </c>
      <c r="Q8876" s="18">
        <f t="shared" si="749"/>
        <v>5594.4</v>
      </c>
      <c r="R8876" s="1"/>
      <c r="S8876" s="1"/>
      <c r="T8876" s="1"/>
      <c r="U8876" s="1"/>
      <c r="V8876" s="1"/>
    </row>
    <row r="8877" spans="1:22" s="10" customFormat="1" ht="55.2" x14ac:dyDescent="0.25">
      <c r="A8877" s="11" t="s">
        <v>21357</v>
      </c>
      <c r="B8877" s="12" t="s">
        <v>20467</v>
      </c>
      <c r="C8877" s="12" t="s">
        <v>20468</v>
      </c>
      <c r="D8877" s="13" t="s">
        <v>20466</v>
      </c>
      <c r="E8877" s="12" t="s">
        <v>36292</v>
      </c>
      <c r="F8877" s="14" t="s">
        <v>29</v>
      </c>
      <c r="G8877" s="14" t="s">
        <v>29</v>
      </c>
      <c r="H8877" s="15">
        <v>1.67E-2</v>
      </c>
      <c r="I8877" s="30">
        <v>1</v>
      </c>
      <c r="J8877" s="26" t="s">
        <v>33486</v>
      </c>
      <c r="K8877" s="26">
        <v>0</v>
      </c>
      <c r="L8877" s="28"/>
      <c r="M8877" s="16"/>
      <c r="N8877" s="17">
        <v>45643</v>
      </c>
      <c r="O8877" s="18" cm="1">
        <f t="array" ref="O8877">INDEX('[1]Базовый ПЛ ООО "Финдер" янв25 '!$E$1:$E$8808,MATCH(C8877,'[1]Базовый ПЛ ООО "Финдер" янв25 '!$B$1:$B$8808,0),)</f>
        <v>6993</v>
      </c>
      <c r="P8877" s="18">
        <f t="shared" si="748"/>
        <v>4662</v>
      </c>
      <c r="Q8877" s="18">
        <f t="shared" si="749"/>
        <v>5594.4</v>
      </c>
      <c r="R8877" s="1"/>
      <c r="S8877" s="1"/>
      <c r="T8877" s="1"/>
      <c r="U8877" s="1"/>
      <c r="V8877" s="1"/>
    </row>
    <row r="8878" spans="1:22" s="10" customFormat="1" ht="55.2" x14ac:dyDescent="0.25">
      <c r="A8878" s="11" t="s">
        <v>21357</v>
      </c>
      <c r="B8878" s="12" t="s">
        <v>20469</v>
      </c>
      <c r="C8878" s="12" t="s">
        <v>20470</v>
      </c>
      <c r="D8878" s="13" t="s">
        <v>20466</v>
      </c>
      <c r="E8878" s="12" t="s">
        <v>36293</v>
      </c>
      <c r="F8878" s="14" t="s">
        <v>45</v>
      </c>
      <c r="G8878" s="14" t="s">
        <v>45</v>
      </c>
      <c r="H8878" s="15">
        <v>1.67E-2</v>
      </c>
      <c r="I8878" s="30">
        <v>1</v>
      </c>
      <c r="J8878" s="26" t="s">
        <v>33021</v>
      </c>
      <c r="K8878" s="26" t="s">
        <v>25008</v>
      </c>
      <c r="L8878" s="28">
        <v>9936</v>
      </c>
      <c r="M8878" s="16">
        <f>O8878/L8878-1</f>
        <v>0.13003220611916255</v>
      </c>
      <c r="N8878" s="17">
        <v>45643</v>
      </c>
      <c r="O8878" s="18" cm="1">
        <f t="array" ref="O8878">INDEX('[1]Базовый ПЛ ООО "Финдер" янв25 '!$E$1:$E$8808,MATCH(C8878,'[1]Базовый ПЛ ООО "Финдер" янв25 '!$B$1:$B$8808,0),)</f>
        <v>11228</v>
      </c>
      <c r="P8878" s="18">
        <f t="shared" si="748"/>
        <v>7485.33</v>
      </c>
      <c r="Q8878" s="18">
        <f t="shared" si="749"/>
        <v>8982.4</v>
      </c>
      <c r="R8878" s="1"/>
      <c r="S8878" s="1"/>
      <c r="T8878" s="1"/>
      <c r="U8878" s="1"/>
      <c r="V8878" s="1"/>
    </row>
    <row r="8879" spans="1:22" s="10" customFormat="1" ht="41.4" x14ac:dyDescent="0.25">
      <c r="A8879" s="11" t="s">
        <v>33016</v>
      </c>
      <c r="B8879" s="12" t="s">
        <v>20471</v>
      </c>
      <c r="C8879" s="12" t="s">
        <v>20472</v>
      </c>
      <c r="D8879" s="13" t="s">
        <v>20466</v>
      </c>
      <c r="E8879" s="12" t="s">
        <v>36294</v>
      </c>
      <c r="F8879" s="14" t="s">
        <v>45</v>
      </c>
      <c r="G8879" s="14">
        <v>1</v>
      </c>
      <c r="H8879" s="15">
        <v>4.3E-3</v>
      </c>
      <c r="I8879" s="30">
        <v>1</v>
      </c>
      <c r="J8879" s="26" t="s">
        <v>33486</v>
      </c>
      <c r="K8879" s="26" t="s">
        <v>25007</v>
      </c>
      <c r="L8879" s="28">
        <v>3091</v>
      </c>
      <c r="M8879" s="16">
        <f>O8879/L8879-1</f>
        <v>0.13005499838240042</v>
      </c>
      <c r="N8879" s="17">
        <v>45643</v>
      </c>
      <c r="O8879" s="18" cm="1">
        <f t="array" ref="O8879">INDEX('[1]Базовый ПЛ ООО "Финдер" янв25 '!$E$1:$E$8808,MATCH(C8879,'[1]Базовый ПЛ ООО "Финдер" янв25 '!$B$1:$B$8808,0),)</f>
        <v>3493</v>
      </c>
      <c r="P8879" s="18">
        <f t="shared" si="748"/>
        <v>2328.67</v>
      </c>
      <c r="Q8879" s="18">
        <f t="shared" si="749"/>
        <v>2794.4</v>
      </c>
      <c r="R8879" s="1"/>
      <c r="S8879" s="1"/>
      <c r="T8879" s="1"/>
      <c r="U8879" s="1"/>
      <c r="V8879" s="1"/>
    </row>
    <row r="8880" spans="1:22" s="10" customFormat="1" ht="41.4" x14ac:dyDescent="0.25">
      <c r="A8880" s="31" t="s">
        <v>33451</v>
      </c>
      <c r="B8880" s="32" t="s">
        <v>20473</v>
      </c>
      <c r="C8880" s="32" t="s">
        <v>20474</v>
      </c>
      <c r="D8880" s="33" t="s">
        <v>20466</v>
      </c>
      <c r="E8880" s="32" t="s">
        <v>36295</v>
      </c>
      <c r="F8880" s="34" t="s">
        <v>29</v>
      </c>
      <c r="G8880" s="34" t="s">
        <v>29</v>
      </c>
      <c r="H8880" s="35">
        <v>4.3E-3</v>
      </c>
      <c r="I8880" s="36"/>
      <c r="J8880" s="37" t="s">
        <v>36697</v>
      </c>
      <c r="K8880" s="37" t="s">
        <v>25006</v>
      </c>
      <c r="L8880" s="28"/>
      <c r="M8880" s="16"/>
      <c r="N8880" s="17"/>
      <c r="O8880" s="38" t="s">
        <v>33102</v>
      </c>
      <c r="P8880" s="38" t="s">
        <v>33102</v>
      </c>
      <c r="Q8880" s="38" t="s">
        <v>33102</v>
      </c>
      <c r="R8880" s="1"/>
      <c r="S8880" s="1"/>
      <c r="T8880" s="1"/>
      <c r="U8880" s="1"/>
      <c r="V8880" s="1"/>
    </row>
    <row r="8881" spans="1:22" s="10" customFormat="1" ht="41.4" x14ac:dyDescent="0.25">
      <c r="A8881" s="11" t="s">
        <v>21357</v>
      </c>
      <c r="B8881" s="12" t="s">
        <v>20475</v>
      </c>
      <c r="C8881" s="12" t="s">
        <v>20476</v>
      </c>
      <c r="D8881" s="13" t="s">
        <v>20466</v>
      </c>
      <c r="E8881" s="12" t="s">
        <v>36296</v>
      </c>
      <c r="F8881" s="14" t="s">
        <v>45</v>
      </c>
      <c r="G8881" s="14" t="s">
        <v>45</v>
      </c>
      <c r="H8881" s="15">
        <v>4.3E-3</v>
      </c>
      <c r="I8881" s="30">
        <v>1</v>
      </c>
      <c r="J8881" s="26" t="s">
        <v>33021</v>
      </c>
      <c r="K8881" s="26" t="s">
        <v>25005</v>
      </c>
      <c r="L8881" s="28">
        <v>4964</v>
      </c>
      <c r="M8881" s="16">
        <f>O8881/L8881-1</f>
        <v>0.13013698630136994</v>
      </c>
      <c r="N8881" s="17">
        <v>45643</v>
      </c>
      <c r="O8881" s="18" cm="1">
        <f t="array" ref="O8881">INDEX('[1]Базовый ПЛ ООО "Финдер" янв25 '!$E$1:$E$8808,MATCH(C8881,'[1]Базовый ПЛ ООО "Финдер" янв25 '!$B$1:$B$8808,0),)</f>
        <v>5610</v>
      </c>
      <c r="P8881" s="18">
        <f t="shared" ref="P8881:P8885" si="750">CHOOSE(I8881,ROUND(O8881*(1-$Q$5)/1.2,2),ROUND(O8881*(1-$Q$3)/1.2,2))</f>
        <v>3740</v>
      </c>
      <c r="Q8881" s="18">
        <f>ROUND(P8881*1.2,2)</f>
        <v>4488</v>
      </c>
      <c r="R8881" s="1"/>
      <c r="S8881" s="1"/>
      <c r="T8881" s="1"/>
      <c r="U8881" s="1"/>
      <c r="V8881" s="1"/>
    </row>
    <row r="8882" spans="1:22" s="10" customFormat="1" ht="41.4" x14ac:dyDescent="0.25">
      <c r="A8882" s="11" t="s">
        <v>21357</v>
      </c>
      <c r="B8882" s="12" t="s">
        <v>22375</v>
      </c>
      <c r="C8882" s="12" t="s">
        <v>22376</v>
      </c>
      <c r="D8882" s="13" t="s">
        <v>20466</v>
      </c>
      <c r="E8882" s="12" t="s">
        <v>36297</v>
      </c>
      <c r="F8882" s="14">
        <v>5</v>
      </c>
      <c r="G8882" s="14">
        <v>5</v>
      </c>
      <c r="H8882" s="15">
        <v>4.3E-3</v>
      </c>
      <c r="I8882" s="30">
        <v>1</v>
      </c>
      <c r="J8882" s="26" t="s">
        <v>33021</v>
      </c>
      <c r="K8882" s="26" t="s">
        <v>25004</v>
      </c>
      <c r="L8882" s="28">
        <v>5239</v>
      </c>
      <c r="M8882" s="16">
        <f>O8882/L8882-1</f>
        <v>0.13017751479289941</v>
      </c>
      <c r="N8882" s="17">
        <v>45643</v>
      </c>
      <c r="O8882" s="18" cm="1">
        <f t="array" ref="O8882">INDEX('[1]Базовый ПЛ ООО "Финдер" янв25 '!$E$1:$E$8808,MATCH(C8882,'[1]Базовый ПЛ ООО "Финдер" янв25 '!$B$1:$B$8808,0),)</f>
        <v>5921</v>
      </c>
      <c r="P8882" s="18">
        <f t="shared" si="750"/>
        <v>3947.33</v>
      </c>
      <c r="Q8882" s="18">
        <f>ROUND(P8882*1.2,2)</f>
        <v>4736.8</v>
      </c>
      <c r="R8882" s="1"/>
      <c r="S8882" s="1"/>
      <c r="T8882" s="1"/>
      <c r="U8882" s="1"/>
      <c r="V8882" s="1"/>
    </row>
    <row r="8883" spans="1:22" s="10" customFormat="1" ht="41.4" x14ac:dyDescent="0.25">
      <c r="A8883" s="11" t="s">
        <v>33016</v>
      </c>
      <c r="B8883" s="12" t="s">
        <v>20477</v>
      </c>
      <c r="C8883" s="12" t="s">
        <v>20478</v>
      </c>
      <c r="D8883" s="13" t="s">
        <v>20466</v>
      </c>
      <c r="E8883" s="12" t="s">
        <v>36298</v>
      </c>
      <c r="F8883" s="14" t="s">
        <v>45</v>
      </c>
      <c r="G8883" s="14">
        <v>1</v>
      </c>
      <c r="H8883" s="15">
        <v>4.4000000000000003E-3</v>
      </c>
      <c r="I8883" s="30">
        <v>1</v>
      </c>
      <c r="J8883" s="26" t="s">
        <v>33445</v>
      </c>
      <c r="K8883" s="26" t="s">
        <v>25003</v>
      </c>
      <c r="L8883" s="28">
        <v>3473</v>
      </c>
      <c r="M8883" s="16">
        <f>O8883/L8883-1</f>
        <v>0.13014684710624813</v>
      </c>
      <c r="N8883" s="17">
        <v>45643</v>
      </c>
      <c r="O8883" s="18" cm="1">
        <f t="array" ref="O8883">INDEX('[1]Базовый ПЛ ООО "Финдер" янв25 '!$E$1:$E$8808,MATCH(C8883,'[1]Базовый ПЛ ООО "Финдер" янв25 '!$B$1:$B$8808,0),)</f>
        <v>3925</v>
      </c>
      <c r="P8883" s="18">
        <f t="shared" si="750"/>
        <v>2616.67</v>
      </c>
      <c r="Q8883" s="18">
        <f>ROUND(P8883*1.2,2)</f>
        <v>3140</v>
      </c>
      <c r="R8883" s="1"/>
      <c r="S8883" s="1"/>
      <c r="T8883" s="1"/>
      <c r="U8883" s="1"/>
      <c r="V8883" s="1"/>
    </row>
    <row r="8884" spans="1:22" s="10" customFormat="1" ht="41.4" x14ac:dyDescent="0.25">
      <c r="A8884" s="11" t="s">
        <v>21357</v>
      </c>
      <c r="B8884" s="12" t="s">
        <v>20479</v>
      </c>
      <c r="C8884" s="12" t="s">
        <v>20480</v>
      </c>
      <c r="D8884" s="13" t="s">
        <v>20466</v>
      </c>
      <c r="E8884" s="12" t="s">
        <v>36299</v>
      </c>
      <c r="F8884" s="14" t="s">
        <v>29</v>
      </c>
      <c r="G8884" s="14" t="s">
        <v>29</v>
      </c>
      <c r="H8884" s="15">
        <v>4.4000000000000003E-3</v>
      </c>
      <c r="I8884" s="30">
        <v>1</v>
      </c>
      <c r="J8884" s="26" t="s">
        <v>33021</v>
      </c>
      <c r="K8884" s="26" t="s">
        <v>25002</v>
      </c>
      <c r="L8884" s="28">
        <v>3473</v>
      </c>
      <c r="M8884" s="16">
        <f>O8884/L8884-1</f>
        <v>0.13014684710624813</v>
      </c>
      <c r="N8884" s="17">
        <v>45643</v>
      </c>
      <c r="O8884" s="18" cm="1">
        <f t="array" ref="O8884">INDEX('[1]Базовый ПЛ ООО "Финдер" янв25 '!$E$1:$E$8808,MATCH(C8884,'[1]Базовый ПЛ ООО "Финдер" янв25 '!$B$1:$B$8808,0),)</f>
        <v>3925</v>
      </c>
      <c r="P8884" s="18">
        <f t="shared" si="750"/>
        <v>2616.67</v>
      </c>
      <c r="Q8884" s="18">
        <f>ROUND(P8884*1.2,2)</f>
        <v>3140</v>
      </c>
      <c r="R8884" s="1"/>
      <c r="S8884" s="1"/>
      <c r="T8884" s="1"/>
      <c r="U8884" s="1"/>
      <c r="V8884" s="1"/>
    </row>
    <row r="8885" spans="1:22" s="10" customFormat="1" ht="41.4" x14ac:dyDescent="0.25">
      <c r="A8885" s="11" t="s">
        <v>33016</v>
      </c>
      <c r="B8885" s="12" t="s">
        <v>20481</v>
      </c>
      <c r="C8885" s="12" t="s">
        <v>20482</v>
      </c>
      <c r="D8885" s="13" t="s">
        <v>20466</v>
      </c>
      <c r="E8885" s="12" t="s">
        <v>36300</v>
      </c>
      <c r="F8885" s="14" t="s">
        <v>45</v>
      </c>
      <c r="G8885" s="14">
        <v>1</v>
      </c>
      <c r="H8885" s="15">
        <v>4.3E-3</v>
      </c>
      <c r="I8885" s="30">
        <v>1</v>
      </c>
      <c r="J8885" s="26" t="s">
        <v>33445</v>
      </c>
      <c r="K8885" s="26" t="s">
        <v>25001</v>
      </c>
      <c r="L8885" s="28">
        <v>3473</v>
      </c>
      <c r="M8885" s="16">
        <f>O8885/L8885-1</f>
        <v>0.13014684710624813</v>
      </c>
      <c r="N8885" s="17">
        <v>45643</v>
      </c>
      <c r="O8885" s="18" cm="1">
        <f t="array" ref="O8885">INDEX('[1]Базовый ПЛ ООО "Финдер" янв25 '!$E$1:$E$8808,MATCH(C8885,'[1]Базовый ПЛ ООО "Финдер" янв25 '!$B$1:$B$8808,0),)</f>
        <v>3925</v>
      </c>
      <c r="P8885" s="18">
        <f t="shared" si="750"/>
        <v>2616.67</v>
      </c>
      <c r="Q8885" s="18">
        <f>ROUND(P8885*1.2,2)</f>
        <v>3140</v>
      </c>
      <c r="R8885" s="1"/>
      <c r="S8885" s="1"/>
      <c r="T8885" s="1"/>
      <c r="U8885" s="1"/>
      <c r="V8885" s="1"/>
    </row>
    <row r="8886" spans="1:22" s="10" customFormat="1" ht="41.4" x14ac:dyDescent="0.25">
      <c r="A8886" s="31" t="s">
        <v>33451</v>
      </c>
      <c r="B8886" s="32" t="s">
        <v>20483</v>
      </c>
      <c r="C8886" s="32" t="s">
        <v>20484</v>
      </c>
      <c r="D8886" s="33" t="s">
        <v>20466</v>
      </c>
      <c r="E8886" s="32" t="s">
        <v>36301</v>
      </c>
      <c r="F8886" s="34" t="s">
        <v>29</v>
      </c>
      <c r="G8886" s="34" t="s">
        <v>29</v>
      </c>
      <c r="H8886" s="35">
        <v>4.3E-3</v>
      </c>
      <c r="I8886" s="36"/>
      <c r="J8886" s="37" t="s">
        <v>36697</v>
      </c>
      <c r="K8886" s="37" t="s">
        <v>25000</v>
      </c>
      <c r="L8886" s="28"/>
      <c r="M8886" s="16"/>
      <c r="N8886" s="17"/>
      <c r="O8886" s="38" t="s">
        <v>33102</v>
      </c>
      <c r="P8886" s="38" t="s">
        <v>33102</v>
      </c>
      <c r="Q8886" s="38" t="s">
        <v>33102</v>
      </c>
      <c r="R8886" s="1"/>
      <c r="S8886" s="1"/>
      <c r="T8886" s="1"/>
      <c r="U8886" s="1"/>
      <c r="V8886" s="1"/>
    </row>
    <row r="8887" spans="1:22" s="10" customFormat="1" ht="55.2" x14ac:dyDescent="0.25">
      <c r="A8887" s="11" t="s">
        <v>33016</v>
      </c>
      <c r="B8887" s="12" t="s">
        <v>20485</v>
      </c>
      <c r="C8887" s="12" t="s">
        <v>20486</v>
      </c>
      <c r="D8887" s="13" t="s">
        <v>20487</v>
      </c>
      <c r="E8887" s="12" t="s">
        <v>20488</v>
      </c>
      <c r="F8887" s="14" t="s">
        <v>45</v>
      </c>
      <c r="G8887" s="14">
        <v>1</v>
      </c>
      <c r="H8887" s="15">
        <v>0.10299999999999999</v>
      </c>
      <c r="I8887" s="30">
        <v>1</v>
      </c>
      <c r="J8887" s="26" t="s">
        <v>33445</v>
      </c>
      <c r="K8887" s="26" t="s">
        <v>24999</v>
      </c>
      <c r="L8887" s="28">
        <v>10655</v>
      </c>
      <c r="M8887" s="16">
        <f t="shared" ref="M8887:M8892" si="751">O8887/L8887-1</f>
        <v>0.13007977475363686</v>
      </c>
      <c r="N8887" s="17">
        <v>45643</v>
      </c>
      <c r="O8887" s="18" cm="1">
        <f t="array" ref="O8887">INDEX('[1]Базовый ПЛ ООО "Финдер" янв25 '!$E$1:$E$8808,MATCH(C8887,'[1]Базовый ПЛ ООО "Финдер" янв25 '!$B$1:$B$8808,0),)</f>
        <v>12041</v>
      </c>
      <c r="P8887" s="18">
        <f t="shared" ref="P8887:P8901" si="752">CHOOSE(I8887,ROUND(O8887*(1-$Q$5)/1.2,2),ROUND(O8887*(1-$Q$3)/1.2,2))</f>
        <v>8027.33</v>
      </c>
      <c r="Q8887" s="18">
        <f t="shared" ref="Q8887:Q8901" si="753">ROUND(P8887*1.2,2)</f>
        <v>9632.7999999999993</v>
      </c>
      <c r="R8887" s="1"/>
      <c r="S8887" s="1"/>
      <c r="T8887" s="1"/>
      <c r="U8887" s="1"/>
      <c r="V8887" s="1"/>
    </row>
    <row r="8888" spans="1:22" s="10" customFormat="1" ht="55.2" x14ac:dyDescent="0.25">
      <c r="A8888" s="11" t="s">
        <v>33016</v>
      </c>
      <c r="B8888" s="12" t="s">
        <v>20489</v>
      </c>
      <c r="C8888" s="12" t="s">
        <v>20490</v>
      </c>
      <c r="D8888" s="13" t="s">
        <v>20487</v>
      </c>
      <c r="E8888" s="12" t="s">
        <v>20491</v>
      </c>
      <c r="F8888" s="14" t="s">
        <v>45</v>
      </c>
      <c r="G8888" s="14">
        <v>1</v>
      </c>
      <c r="H8888" s="15">
        <v>0.1067</v>
      </c>
      <c r="I8888" s="30">
        <v>1</v>
      </c>
      <c r="J8888" s="26" t="s">
        <v>33445</v>
      </c>
      <c r="K8888" s="26" t="s">
        <v>24998</v>
      </c>
      <c r="L8888" s="28">
        <v>10273</v>
      </c>
      <c r="M8888" s="16">
        <f t="shared" si="751"/>
        <v>0.13004964469969815</v>
      </c>
      <c r="N8888" s="17">
        <v>45643</v>
      </c>
      <c r="O8888" s="18" cm="1">
        <f t="array" ref="O8888">INDEX('[1]Базовый ПЛ ООО "Финдер" янв25 '!$E$1:$E$8808,MATCH(C8888,'[1]Базовый ПЛ ООО "Финдер" янв25 '!$B$1:$B$8808,0),)</f>
        <v>11609</v>
      </c>
      <c r="P8888" s="18">
        <f t="shared" si="752"/>
        <v>7739.33</v>
      </c>
      <c r="Q8888" s="18">
        <f t="shared" si="753"/>
        <v>9287.2000000000007</v>
      </c>
      <c r="R8888" s="1"/>
      <c r="S8888" s="1"/>
      <c r="T8888" s="1"/>
      <c r="U8888" s="1"/>
      <c r="V8888" s="1"/>
    </row>
    <row r="8889" spans="1:22" s="10" customFormat="1" ht="41.4" x14ac:dyDescent="0.25">
      <c r="A8889" s="11" t="s">
        <v>33016</v>
      </c>
      <c r="B8889" s="12" t="s">
        <v>20492</v>
      </c>
      <c r="C8889" s="12" t="s">
        <v>20493</v>
      </c>
      <c r="D8889" s="13" t="s">
        <v>20487</v>
      </c>
      <c r="E8889" s="12" t="s">
        <v>20494</v>
      </c>
      <c r="F8889" s="14" t="s">
        <v>45</v>
      </c>
      <c r="G8889" s="14" t="s">
        <v>45</v>
      </c>
      <c r="H8889" s="15">
        <v>0.1152</v>
      </c>
      <c r="I8889" s="30">
        <v>1</v>
      </c>
      <c r="J8889" s="26" t="s">
        <v>33445</v>
      </c>
      <c r="K8889" s="26" t="s">
        <v>24997</v>
      </c>
      <c r="L8889" s="28">
        <v>12521</v>
      </c>
      <c r="M8889" s="16">
        <f t="shared" si="751"/>
        <v>0.13002156377286167</v>
      </c>
      <c r="N8889" s="17">
        <v>45643</v>
      </c>
      <c r="O8889" s="18" cm="1">
        <f t="array" ref="O8889">INDEX('[1]Базовый ПЛ ООО "Финдер" янв25 '!$E$1:$E$8808,MATCH(C8889,'[1]Базовый ПЛ ООО "Финдер" янв25 '!$B$1:$B$8808,0),)</f>
        <v>14149</v>
      </c>
      <c r="P8889" s="18">
        <f t="shared" si="752"/>
        <v>9432.67</v>
      </c>
      <c r="Q8889" s="18">
        <f t="shared" si="753"/>
        <v>11319.2</v>
      </c>
      <c r="R8889" s="1"/>
      <c r="S8889" s="1"/>
      <c r="T8889" s="1"/>
      <c r="U8889" s="1"/>
      <c r="V8889" s="1"/>
    </row>
    <row r="8890" spans="1:22" s="10" customFormat="1" ht="41.4" x14ac:dyDescent="0.25">
      <c r="A8890" s="11" t="s">
        <v>21357</v>
      </c>
      <c r="B8890" s="12" t="s">
        <v>20495</v>
      </c>
      <c r="C8890" s="12" t="s">
        <v>20496</v>
      </c>
      <c r="D8890" s="13" t="s">
        <v>20487</v>
      </c>
      <c r="E8890" s="12" t="s">
        <v>24665</v>
      </c>
      <c r="F8890" s="14" t="s">
        <v>29</v>
      </c>
      <c r="G8890" s="14" t="s">
        <v>29</v>
      </c>
      <c r="H8890" s="15">
        <v>0.1152</v>
      </c>
      <c r="I8890" s="30">
        <v>1</v>
      </c>
      <c r="J8890" s="26" t="s">
        <v>33021</v>
      </c>
      <c r="K8890" s="26" t="s">
        <v>24996</v>
      </c>
      <c r="L8890" s="28">
        <v>12521</v>
      </c>
      <c r="M8890" s="16">
        <f t="shared" si="751"/>
        <v>0.13002156377286167</v>
      </c>
      <c r="N8890" s="17">
        <v>45643</v>
      </c>
      <c r="O8890" s="18" cm="1">
        <f t="array" ref="O8890">INDEX('[1]Базовый ПЛ ООО "Финдер" янв25 '!$E$1:$E$8808,MATCH(C8890,'[1]Базовый ПЛ ООО "Финдер" янв25 '!$B$1:$B$8808,0),)</f>
        <v>14149</v>
      </c>
      <c r="P8890" s="18">
        <f t="shared" si="752"/>
        <v>9432.67</v>
      </c>
      <c r="Q8890" s="18">
        <f t="shared" si="753"/>
        <v>11319.2</v>
      </c>
      <c r="R8890" s="1"/>
      <c r="S8890" s="1"/>
      <c r="T8890" s="1"/>
      <c r="U8890" s="1"/>
      <c r="V8890" s="1"/>
    </row>
    <row r="8891" spans="1:22" s="10" customFormat="1" ht="41.4" x14ac:dyDescent="0.25">
      <c r="A8891" s="11" t="s">
        <v>33016</v>
      </c>
      <c r="B8891" s="12" t="s">
        <v>20497</v>
      </c>
      <c r="C8891" s="12" t="s">
        <v>20498</v>
      </c>
      <c r="D8891" s="13" t="s">
        <v>20487</v>
      </c>
      <c r="E8891" s="12" t="s">
        <v>20499</v>
      </c>
      <c r="F8891" s="14" t="s">
        <v>45</v>
      </c>
      <c r="G8891" s="14" t="s">
        <v>45</v>
      </c>
      <c r="H8891" s="15">
        <v>0.11550000000000001</v>
      </c>
      <c r="I8891" s="30">
        <v>1</v>
      </c>
      <c r="J8891" s="26" t="s">
        <v>33445</v>
      </c>
      <c r="K8891" s="26" t="s">
        <v>24995</v>
      </c>
      <c r="L8891" s="28">
        <v>12521</v>
      </c>
      <c r="M8891" s="16">
        <f t="shared" si="751"/>
        <v>0.13002156377286167</v>
      </c>
      <c r="N8891" s="17">
        <v>45643</v>
      </c>
      <c r="O8891" s="18" cm="1">
        <f t="array" ref="O8891">INDEX('[1]Базовый ПЛ ООО "Финдер" янв25 '!$E$1:$E$8808,MATCH(C8891,'[1]Базовый ПЛ ООО "Финдер" янв25 '!$B$1:$B$8808,0),)</f>
        <v>14149</v>
      </c>
      <c r="P8891" s="18">
        <f t="shared" si="752"/>
        <v>9432.67</v>
      </c>
      <c r="Q8891" s="18">
        <f t="shared" si="753"/>
        <v>11319.2</v>
      </c>
      <c r="R8891" s="1"/>
      <c r="S8891" s="1"/>
      <c r="T8891" s="1"/>
      <c r="U8891" s="1"/>
      <c r="V8891" s="1"/>
    </row>
    <row r="8892" spans="1:22" s="10" customFormat="1" ht="41.4" x14ac:dyDescent="0.25">
      <c r="A8892" s="11" t="s">
        <v>21357</v>
      </c>
      <c r="B8892" s="12" t="s">
        <v>20500</v>
      </c>
      <c r="C8892" s="12" t="s">
        <v>20501</v>
      </c>
      <c r="D8892" s="13" t="s">
        <v>20487</v>
      </c>
      <c r="E8892" s="12" t="s">
        <v>24666</v>
      </c>
      <c r="F8892" s="14" t="s">
        <v>29</v>
      </c>
      <c r="G8892" s="14" t="s">
        <v>29</v>
      </c>
      <c r="H8892" s="15">
        <v>0.11550000000000001</v>
      </c>
      <c r="I8892" s="30">
        <v>1</v>
      </c>
      <c r="J8892" s="26" t="s">
        <v>33021</v>
      </c>
      <c r="K8892" s="26" t="s">
        <v>24994</v>
      </c>
      <c r="L8892" s="28">
        <v>12521</v>
      </c>
      <c r="M8892" s="16">
        <f t="shared" si="751"/>
        <v>0.13002156377286167</v>
      </c>
      <c r="N8892" s="17">
        <v>45643</v>
      </c>
      <c r="O8892" s="18" cm="1">
        <f t="array" ref="O8892">INDEX('[1]Базовый ПЛ ООО "Финдер" янв25 '!$E$1:$E$8808,MATCH(C8892,'[1]Базовый ПЛ ООО "Финдер" янв25 '!$B$1:$B$8808,0),)</f>
        <v>14149</v>
      </c>
      <c r="P8892" s="18">
        <f t="shared" si="752"/>
        <v>9432.67</v>
      </c>
      <c r="Q8892" s="18">
        <f t="shared" si="753"/>
        <v>11319.2</v>
      </c>
      <c r="R8892" s="1"/>
      <c r="S8892" s="1"/>
      <c r="T8892" s="1"/>
      <c r="U8892" s="1"/>
      <c r="V8892" s="1"/>
    </row>
    <row r="8893" spans="1:22" s="10" customFormat="1" ht="27.6" x14ac:dyDescent="0.25">
      <c r="A8893" s="11" t="s">
        <v>33016</v>
      </c>
      <c r="B8893" s="12" t="s">
        <v>33254</v>
      </c>
      <c r="C8893" s="12" t="s">
        <v>33255</v>
      </c>
      <c r="D8893" s="13" t="s">
        <v>33263</v>
      </c>
      <c r="E8893" s="12" t="s">
        <v>33260</v>
      </c>
      <c r="F8893" s="14">
        <v>5</v>
      </c>
      <c r="G8893" s="14">
        <v>1</v>
      </c>
      <c r="H8893" s="15">
        <v>0.26200000000000001</v>
      </c>
      <c r="I8893" s="30">
        <v>1</v>
      </c>
      <c r="J8893" s="26" t="s">
        <v>33445</v>
      </c>
      <c r="K8893" s="26" t="s">
        <v>33264</v>
      </c>
      <c r="L8893" s="28">
        <v>28990</v>
      </c>
      <c r="M8893" s="16"/>
      <c r="N8893" s="17">
        <v>45643</v>
      </c>
      <c r="O8893" s="18" cm="1">
        <f t="array" ref="O8893">INDEX('[1]Базовый ПЛ ООО "Финдер" янв25 '!$E$1:$E$8808,MATCH(C8893,'[1]Базовый ПЛ ООО "Финдер" янв25 '!$B$1:$B$8808,0),)</f>
        <v>32759</v>
      </c>
      <c r="P8893" s="18">
        <f t="shared" si="752"/>
        <v>21839.33</v>
      </c>
      <c r="Q8893" s="18">
        <f t="shared" si="753"/>
        <v>26207.200000000001</v>
      </c>
      <c r="R8893" s="1"/>
      <c r="S8893" s="1"/>
      <c r="T8893" s="1"/>
      <c r="U8893" s="1"/>
      <c r="V8893" s="1"/>
    </row>
    <row r="8894" spans="1:22" s="10" customFormat="1" ht="27.6" x14ac:dyDescent="0.25">
      <c r="A8894" s="11" t="s">
        <v>33016</v>
      </c>
      <c r="B8894" s="12" t="s">
        <v>33256</v>
      </c>
      <c r="C8894" s="12" t="s">
        <v>33257</v>
      </c>
      <c r="D8894" s="13" t="s">
        <v>33263</v>
      </c>
      <c r="E8894" s="12" t="s">
        <v>33261</v>
      </c>
      <c r="F8894" s="14">
        <v>5</v>
      </c>
      <c r="G8894" s="14">
        <v>1</v>
      </c>
      <c r="H8894" s="15">
        <v>0.26200000000000001</v>
      </c>
      <c r="I8894" s="30">
        <v>1</v>
      </c>
      <c r="J8894" s="26" t="s">
        <v>33445</v>
      </c>
      <c r="K8894" s="26" t="s">
        <v>33265</v>
      </c>
      <c r="L8894" s="28">
        <v>31795</v>
      </c>
      <c r="M8894" s="16"/>
      <c r="N8894" s="17">
        <v>45643</v>
      </c>
      <c r="O8894" s="18" cm="1">
        <f t="array" ref="O8894">INDEX('[1]Базовый ПЛ ООО "Финдер" янв25 '!$E$1:$E$8808,MATCH(C8894,'[1]Базовый ПЛ ООО "Финдер" янв25 '!$B$1:$B$8808,0),)</f>
        <v>35930</v>
      </c>
      <c r="P8894" s="18">
        <f t="shared" si="752"/>
        <v>23953.33</v>
      </c>
      <c r="Q8894" s="18">
        <f t="shared" si="753"/>
        <v>28744</v>
      </c>
      <c r="R8894" s="1"/>
      <c r="S8894" s="1"/>
      <c r="T8894" s="1"/>
      <c r="U8894" s="1"/>
      <c r="V8894" s="1"/>
    </row>
    <row r="8895" spans="1:22" s="10" customFormat="1" ht="27.6" x14ac:dyDescent="0.25">
      <c r="A8895" s="11" t="s">
        <v>21357</v>
      </c>
      <c r="B8895" s="12" t="s">
        <v>33258</v>
      </c>
      <c r="C8895" s="12" t="s">
        <v>33259</v>
      </c>
      <c r="D8895" s="13" t="s">
        <v>33263</v>
      </c>
      <c r="E8895" s="12" t="s">
        <v>33262</v>
      </c>
      <c r="F8895" s="14">
        <v>5</v>
      </c>
      <c r="G8895" s="14">
        <v>1</v>
      </c>
      <c r="H8895" s="15">
        <v>0.26200000000000001</v>
      </c>
      <c r="I8895" s="30">
        <v>1</v>
      </c>
      <c r="J8895" s="26" t="s">
        <v>33445</v>
      </c>
      <c r="K8895" s="26" t="s">
        <v>33266</v>
      </c>
      <c r="L8895" s="28">
        <v>38155</v>
      </c>
      <c r="M8895" s="16"/>
      <c r="N8895" s="17">
        <v>45643</v>
      </c>
      <c r="O8895" s="18" cm="1">
        <f t="array" ref="O8895">INDEX('[1]Базовый ПЛ ООО "Финдер" янв25 '!$E$1:$E$8808,MATCH(C8895,'[1]Базовый ПЛ ООО "Финдер" янв25 '!$B$1:$B$8808,0),)</f>
        <v>43116</v>
      </c>
      <c r="P8895" s="18">
        <f t="shared" si="752"/>
        <v>28744</v>
      </c>
      <c r="Q8895" s="18">
        <f t="shared" si="753"/>
        <v>34492.800000000003</v>
      </c>
      <c r="R8895" s="1"/>
      <c r="S8895" s="1"/>
      <c r="T8895" s="1"/>
      <c r="U8895" s="1"/>
      <c r="V8895" s="1"/>
    </row>
    <row r="8896" spans="1:22" s="10" customFormat="1" ht="41.4" x14ac:dyDescent="0.25">
      <c r="A8896" s="11" t="s">
        <v>33016</v>
      </c>
      <c r="B8896" s="12" t="s">
        <v>33520</v>
      </c>
      <c r="C8896" s="12" t="s">
        <v>33521</v>
      </c>
      <c r="D8896" s="13" t="s">
        <v>33263</v>
      </c>
      <c r="E8896" s="12" t="s">
        <v>36302</v>
      </c>
      <c r="F8896" s="14">
        <v>5</v>
      </c>
      <c r="G8896" s="14">
        <v>1</v>
      </c>
      <c r="H8896" s="15">
        <v>0</v>
      </c>
      <c r="I8896" s="30">
        <v>1</v>
      </c>
      <c r="J8896" s="26" t="s">
        <v>33445</v>
      </c>
      <c r="K8896" s="26">
        <v>0</v>
      </c>
      <c r="L8896" s="28"/>
      <c r="M8896" s="16"/>
      <c r="N8896" s="17">
        <v>45643</v>
      </c>
      <c r="O8896" s="18" cm="1">
        <f t="array" ref="O8896">INDEX('[1]Базовый ПЛ ООО "Финдер" янв25 '!$E$1:$E$8808,MATCH(C8896,'[1]Базовый ПЛ ООО "Финдер" янв25 '!$B$1:$B$8808,0),)</f>
        <v>49667</v>
      </c>
      <c r="P8896" s="18">
        <f t="shared" si="752"/>
        <v>33111.33</v>
      </c>
      <c r="Q8896" s="18">
        <f t="shared" si="753"/>
        <v>39733.599999999999</v>
      </c>
      <c r="R8896" s="1"/>
      <c r="S8896" s="1"/>
      <c r="T8896" s="1"/>
      <c r="U8896" s="1"/>
      <c r="V8896" s="1"/>
    </row>
    <row r="8897" spans="1:22" s="10" customFormat="1" ht="41.4" x14ac:dyDescent="0.25">
      <c r="A8897" s="11" t="s">
        <v>21357</v>
      </c>
      <c r="B8897" s="12" t="s">
        <v>33522</v>
      </c>
      <c r="C8897" s="12" t="s">
        <v>33523</v>
      </c>
      <c r="D8897" s="13" t="s">
        <v>33263</v>
      </c>
      <c r="E8897" s="12" t="s">
        <v>36303</v>
      </c>
      <c r="F8897" s="14">
        <v>5</v>
      </c>
      <c r="G8897" s="14">
        <v>1</v>
      </c>
      <c r="H8897" s="15">
        <v>0.2</v>
      </c>
      <c r="I8897" s="30">
        <v>1</v>
      </c>
      <c r="J8897" s="26" t="s">
        <v>33021</v>
      </c>
      <c r="K8897" s="26" t="s">
        <v>36685</v>
      </c>
      <c r="L8897" s="28"/>
      <c r="M8897" s="16"/>
      <c r="N8897" s="17">
        <v>45405</v>
      </c>
      <c r="O8897" s="18" cm="1">
        <f t="array" ref="O8897">INDEX('[1]Базовый ПЛ ООО "Финдер" янв25 '!$E$1:$E$8808,MATCH(C8897,'[1]Базовый ПЛ ООО "Финдер" янв25 '!$B$1:$B$8808,0),)</f>
        <v>30646</v>
      </c>
      <c r="P8897" s="18">
        <f t="shared" si="752"/>
        <v>20430.669999999998</v>
      </c>
      <c r="Q8897" s="18">
        <f t="shared" si="753"/>
        <v>24516.799999999999</v>
      </c>
      <c r="R8897" s="1"/>
      <c r="S8897" s="1"/>
      <c r="T8897" s="1"/>
      <c r="U8897" s="1"/>
      <c r="V8897" s="1"/>
    </row>
    <row r="8898" spans="1:22" s="10" customFormat="1" ht="41.4" x14ac:dyDescent="0.25">
      <c r="A8898" s="11" t="s">
        <v>21357</v>
      </c>
      <c r="B8898" s="12" t="s">
        <v>33524</v>
      </c>
      <c r="C8898" s="12" t="s">
        <v>33525</v>
      </c>
      <c r="D8898" s="13" t="s">
        <v>33263</v>
      </c>
      <c r="E8898" s="12" t="s">
        <v>36304</v>
      </c>
      <c r="F8898" s="14">
        <v>5</v>
      </c>
      <c r="G8898" s="14">
        <v>1</v>
      </c>
      <c r="H8898" s="15">
        <v>0.2</v>
      </c>
      <c r="I8898" s="30">
        <v>1</v>
      </c>
      <c r="J8898" s="26" t="s">
        <v>33021</v>
      </c>
      <c r="K8898" s="26" t="s">
        <v>36686</v>
      </c>
      <c r="L8898" s="28"/>
      <c r="M8898" s="16"/>
      <c r="N8898" s="17">
        <v>45405</v>
      </c>
      <c r="O8898" s="18" cm="1">
        <f t="array" ref="O8898">INDEX('[1]Базовый ПЛ ООО "Финдер" янв25 '!$E$1:$E$8808,MATCH(C8898,'[1]Базовый ПЛ ООО "Финдер" янв25 '!$B$1:$B$8808,0),)</f>
        <v>32759</v>
      </c>
      <c r="P8898" s="18">
        <f t="shared" si="752"/>
        <v>21839.33</v>
      </c>
      <c r="Q8898" s="18">
        <f t="shared" si="753"/>
        <v>26207.200000000001</v>
      </c>
      <c r="R8898" s="1"/>
      <c r="S8898" s="1"/>
      <c r="T8898" s="1"/>
      <c r="U8898" s="1"/>
      <c r="V8898" s="1"/>
    </row>
    <row r="8899" spans="1:22" s="10" customFormat="1" ht="41.4" x14ac:dyDescent="0.25">
      <c r="A8899" s="11" t="s">
        <v>33016</v>
      </c>
      <c r="B8899" s="12" t="s">
        <v>20502</v>
      </c>
      <c r="C8899" s="12" t="s">
        <v>20503</v>
      </c>
      <c r="D8899" s="13" t="s">
        <v>221</v>
      </c>
      <c r="E8899" s="12" t="s">
        <v>20504</v>
      </c>
      <c r="F8899" s="14" t="s">
        <v>11</v>
      </c>
      <c r="G8899" s="14" t="s">
        <v>11</v>
      </c>
      <c r="H8899" s="15">
        <v>5.9200000000000003E-2</v>
      </c>
      <c r="I8899" s="30">
        <v>1</v>
      </c>
      <c r="J8899" s="26" t="s">
        <v>33445</v>
      </c>
      <c r="K8899" s="26" t="s">
        <v>24993</v>
      </c>
      <c r="L8899" s="28">
        <v>590</v>
      </c>
      <c r="M8899" s="16">
        <f>O8899/L8899-1</f>
        <v>0.13050847457627124</v>
      </c>
      <c r="N8899" s="17">
        <v>45643</v>
      </c>
      <c r="O8899" s="18" cm="1">
        <f t="array" ref="O8899">INDEX('[1]Базовый ПЛ ООО "Финдер" янв25 '!$E$1:$E$8808,MATCH(C8899,'[1]Базовый ПЛ ООО "Финдер" янв25 '!$B$1:$B$8808,0),)</f>
        <v>667</v>
      </c>
      <c r="P8899" s="18">
        <f t="shared" si="752"/>
        <v>444.67</v>
      </c>
      <c r="Q8899" s="18">
        <f t="shared" si="753"/>
        <v>533.6</v>
      </c>
      <c r="R8899" s="1"/>
      <c r="S8899" s="1"/>
      <c r="T8899" s="1"/>
      <c r="U8899" s="1"/>
      <c r="V8899" s="1"/>
    </row>
    <row r="8900" spans="1:22" s="10" customFormat="1" ht="41.4" x14ac:dyDescent="0.25">
      <c r="A8900" s="11" t="s">
        <v>33016</v>
      </c>
      <c r="B8900" s="12" t="s">
        <v>20505</v>
      </c>
      <c r="C8900" s="12" t="s">
        <v>20506</v>
      </c>
      <c r="D8900" s="13" t="s">
        <v>221</v>
      </c>
      <c r="E8900" s="12" t="s">
        <v>20507</v>
      </c>
      <c r="F8900" s="14" t="s">
        <v>11</v>
      </c>
      <c r="G8900" s="14" t="s">
        <v>11</v>
      </c>
      <c r="H8900" s="15">
        <v>6.8199999999999997E-2</v>
      </c>
      <c r="I8900" s="30">
        <v>1</v>
      </c>
      <c r="J8900" s="26" t="s">
        <v>33445</v>
      </c>
      <c r="K8900" s="26" t="s">
        <v>24992</v>
      </c>
      <c r="L8900" s="28">
        <v>665</v>
      </c>
      <c r="M8900" s="16">
        <f>O8900/L8900-1</f>
        <v>0.13082706766917296</v>
      </c>
      <c r="N8900" s="17">
        <v>45643</v>
      </c>
      <c r="O8900" s="18" cm="1">
        <f t="array" ref="O8900">INDEX('[1]Базовый ПЛ ООО "Финдер" янв25 '!$E$1:$E$8808,MATCH(C8900,'[1]Базовый ПЛ ООО "Финдер" янв25 '!$B$1:$B$8808,0),)</f>
        <v>752</v>
      </c>
      <c r="P8900" s="18">
        <f t="shared" si="752"/>
        <v>501.33</v>
      </c>
      <c r="Q8900" s="18">
        <f t="shared" si="753"/>
        <v>601.6</v>
      </c>
      <c r="R8900" s="1"/>
      <c r="S8900" s="1"/>
      <c r="T8900" s="1"/>
      <c r="U8900" s="1"/>
      <c r="V8900" s="1"/>
    </row>
    <row r="8901" spans="1:22" s="10" customFormat="1" ht="27.6" x14ac:dyDescent="0.25">
      <c r="A8901" s="11" t="s">
        <v>21357</v>
      </c>
      <c r="B8901" s="12" t="s">
        <v>20508</v>
      </c>
      <c r="C8901" s="12" t="s">
        <v>20509</v>
      </c>
      <c r="D8901" s="13" t="s">
        <v>221</v>
      </c>
      <c r="E8901" s="12" t="s">
        <v>20510</v>
      </c>
      <c r="F8901" s="14" t="s">
        <v>2980</v>
      </c>
      <c r="G8901" s="14" t="s">
        <v>2980</v>
      </c>
      <c r="H8901" s="15">
        <v>1.29E-2</v>
      </c>
      <c r="I8901" s="30">
        <v>1</v>
      </c>
      <c r="J8901" s="26" t="s">
        <v>33486</v>
      </c>
      <c r="K8901" s="26" t="s">
        <v>24991</v>
      </c>
      <c r="L8901" s="28">
        <v>191</v>
      </c>
      <c r="M8901" s="16">
        <f>O8901/L8901-1</f>
        <v>0</v>
      </c>
      <c r="N8901" s="17">
        <v>45161</v>
      </c>
      <c r="O8901" s="18" cm="1">
        <f t="array" ref="O8901">INDEX('[1]Базовый ПЛ ООО "Финдер" янв25 '!$E$1:$E$8808,MATCH(C8901,'[1]Базовый ПЛ ООО "Финдер" янв25 '!$B$1:$B$8808,0),)</f>
        <v>191</v>
      </c>
      <c r="P8901" s="18">
        <f t="shared" si="752"/>
        <v>127.33</v>
      </c>
      <c r="Q8901" s="18">
        <f t="shared" si="753"/>
        <v>152.80000000000001</v>
      </c>
      <c r="R8901" s="1"/>
      <c r="S8901" s="1"/>
      <c r="T8901" s="1"/>
      <c r="U8901" s="1"/>
      <c r="V8901" s="1"/>
    </row>
    <row r="8902" spans="1:22" s="10" customFormat="1" ht="27.6" x14ac:dyDescent="0.25">
      <c r="A8902" s="31" t="s">
        <v>33451</v>
      </c>
      <c r="B8902" s="32" t="s">
        <v>20511</v>
      </c>
      <c r="C8902" s="32" t="s">
        <v>20512</v>
      </c>
      <c r="D8902" s="33" t="s">
        <v>221</v>
      </c>
      <c r="E8902" s="32" t="s">
        <v>20513</v>
      </c>
      <c r="F8902" s="34" t="s">
        <v>2980</v>
      </c>
      <c r="G8902" s="34" t="s">
        <v>2980</v>
      </c>
      <c r="H8902" s="35">
        <v>1.55E-2</v>
      </c>
      <c r="I8902" s="36"/>
      <c r="J8902" s="37" t="s">
        <v>33270</v>
      </c>
      <c r="K8902" s="37" t="s">
        <v>24990</v>
      </c>
      <c r="L8902" s="28">
        <v>270</v>
      </c>
      <c r="M8902" s="16"/>
      <c r="N8902" s="17">
        <v>45161</v>
      </c>
      <c r="O8902" s="38" t="s">
        <v>33102</v>
      </c>
      <c r="P8902" s="38" t="s">
        <v>33102</v>
      </c>
      <c r="Q8902" s="38" t="s">
        <v>33102</v>
      </c>
      <c r="R8902" s="1"/>
      <c r="S8902" s="1"/>
      <c r="T8902" s="1"/>
      <c r="U8902" s="1"/>
      <c r="V8902" s="1"/>
    </row>
    <row r="8903" spans="1:22" s="10" customFormat="1" ht="27.6" x14ac:dyDescent="0.25">
      <c r="A8903" s="31" t="s">
        <v>33451</v>
      </c>
      <c r="B8903" s="32" t="s">
        <v>20514</v>
      </c>
      <c r="C8903" s="32" t="s">
        <v>20515</v>
      </c>
      <c r="D8903" s="33" t="s">
        <v>221</v>
      </c>
      <c r="E8903" s="32" t="s">
        <v>20516</v>
      </c>
      <c r="F8903" s="34" t="s">
        <v>2980</v>
      </c>
      <c r="G8903" s="34" t="s">
        <v>2980</v>
      </c>
      <c r="H8903" s="35">
        <v>1.35E-2</v>
      </c>
      <c r="I8903" s="36"/>
      <c r="J8903" s="37" t="s">
        <v>33270</v>
      </c>
      <c r="K8903" s="37" t="s">
        <v>24989</v>
      </c>
      <c r="L8903" s="28">
        <v>222</v>
      </c>
      <c r="M8903" s="16"/>
      <c r="N8903" s="17">
        <v>45161</v>
      </c>
      <c r="O8903" s="38" t="s">
        <v>33102</v>
      </c>
      <c r="P8903" s="38" t="s">
        <v>33102</v>
      </c>
      <c r="Q8903" s="38" t="s">
        <v>33102</v>
      </c>
      <c r="R8903" s="1"/>
      <c r="S8903" s="1"/>
      <c r="T8903" s="1"/>
      <c r="U8903" s="1"/>
      <c r="V8903" s="1"/>
    </row>
    <row r="8904" spans="1:22" s="10" customFormat="1" ht="27.6" x14ac:dyDescent="0.25">
      <c r="A8904" s="31" t="s">
        <v>33451</v>
      </c>
      <c r="B8904" s="32" t="s">
        <v>20517</v>
      </c>
      <c r="C8904" s="32" t="s">
        <v>20518</v>
      </c>
      <c r="D8904" s="33" t="s">
        <v>221</v>
      </c>
      <c r="E8904" s="32" t="s">
        <v>20519</v>
      </c>
      <c r="F8904" s="34" t="s">
        <v>2980</v>
      </c>
      <c r="G8904" s="34" t="s">
        <v>2980</v>
      </c>
      <c r="H8904" s="35">
        <v>1.61E-2</v>
      </c>
      <c r="I8904" s="36"/>
      <c r="J8904" s="37" t="s">
        <v>33270</v>
      </c>
      <c r="K8904" s="37" t="s">
        <v>24988</v>
      </c>
      <c r="L8904" s="28">
        <v>311</v>
      </c>
      <c r="M8904" s="16"/>
      <c r="N8904" s="17">
        <v>45161</v>
      </c>
      <c r="O8904" s="38" t="s">
        <v>33102</v>
      </c>
      <c r="P8904" s="38" t="s">
        <v>33102</v>
      </c>
      <c r="Q8904" s="38" t="s">
        <v>33102</v>
      </c>
      <c r="R8904" s="1"/>
      <c r="S8904" s="1"/>
      <c r="T8904" s="1"/>
      <c r="U8904" s="1"/>
      <c r="V8904" s="1"/>
    </row>
    <row r="8905" spans="1:22" s="10" customFormat="1" ht="27.6" x14ac:dyDescent="0.25">
      <c r="A8905" s="11" t="s">
        <v>33016</v>
      </c>
      <c r="B8905" s="12" t="s">
        <v>20520</v>
      </c>
      <c r="C8905" s="12" t="s">
        <v>20521</v>
      </c>
      <c r="D8905" s="13" t="s">
        <v>221</v>
      </c>
      <c r="E8905" s="12" t="s">
        <v>20522</v>
      </c>
      <c r="F8905" s="14" t="s">
        <v>2980</v>
      </c>
      <c r="G8905" s="14" t="s">
        <v>2980</v>
      </c>
      <c r="H8905" s="15">
        <v>7.4999999999999997E-3</v>
      </c>
      <c r="I8905" s="30">
        <v>1</v>
      </c>
      <c r="J8905" s="26" t="s">
        <v>33445</v>
      </c>
      <c r="K8905" s="26" t="s">
        <v>24987</v>
      </c>
      <c r="L8905" s="28">
        <v>147</v>
      </c>
      <c r="M8905" s="16">
        <f t="shared" ref="M8905:M8917" si="754">O8905/L8905-1</f>
        <v>0.13605442176870741</v>
      </c>
      <c r="N8905" s="17">
        <v>45643</v>
      </c>
      <c r="O8905" s="18" cm="1">
        <f t="array" ref="O8905">INDEX('[1]Базовый ПЛ ООО "Финдер" янв25 '!$E$1:$E$8808,MATCH(C8905,'[1]Базовый ПЛ ООО "Финдер" янв25 '!$B$1:$B$8808,0),)</f>
        <v>167</v>
      </c>
      <c r="P8905" s="18">
        <f t="shared" ref="P8905:P8968" si="755">CHOOSE(I8905,ROUND(O8905*(1-$Q$5)/1.2,2),ROUND(O8905*(1-$Q$3)/1.2,2))</f>
        <v>111.33</v>
      </c>
      <c r="Q8905" s="18">
        <f t="shared" ref="Q8905:Q8936" si="756">ROUND(P8905*1.2,2)</f>
        <v>133.6</v>
      </c>
      <c r="R8905" s="1"/>
      <c r="S8905" s="1"/>
      <c r="T8905" s="1"/>
      <c r="U8905" s="1"/>
      <c r="V8905" s="1"/>
    </row>
    <row r="8906" spans="1:22" s="10" customFormat="1" ht="27.6" x14ac:dyDescent="0.25">
      <c r="A8906" s="11" t="s">
        <v>21357</v>
      </c>
      <c r="B8906" s="12" t="s">
        <v>20523</v>
      </c>
      <c r="C8906" s="12" t="s">
        <v>20524</v>
      </c>
      <c r="D8906" s="13" t="s">
        <v>221</v>
      </c>
      <c r="E8906" s="12" t="s">
        <v>20525</v>
      </c>
      <c r="F8906" s="14" t="s">
        <v>2980</v>
      </c>
      <c r="G8906" s="14" t="s">
        <v>2980</v>
      </c>
      <c r="H8906" s="15">
        <v>7.4999999999999997E-3</v>
      </c>
      <c r="I8906" s="30">
        <v>1</v>
      </c>
      <c r="J8906" s="26" t="s">
        <v>33021</v>
      </c>
      <c r="K8906" s="26" t="s">
        <v>24986</v>
      </c>
      <c r="L8906" s="28">
        <v>147</v>
      </c>
      <c r="M8906" s="16">
        <f t="shared" si="754"/>
        <v>0.13605442176870741</v>
      </c>
      <c r="N8906" s="17">
        <v>45643</v>
      </c>
      <c r="O8906" s="18" cm="1">
        <f t="array" ref="O8906">INDEX('[1]Базовый ПЛ ООО "Финдер" янв25 '!$E$1:$E$8808,MATCH(C8906,'[1]Базовый ПЛ ООО "Финдер" янв25 '!$B$1:$B$8808,0),)</f>
        <v>167</v>
      </c>
      <c r="P8906" s="18">
        <f t="shared" si="755"/>
        <v>111.33</v>
      </c>
      <c r="Q8906" s="18">
        <f t="shared" si="756"/>
        <v>133.6</v>
      </c>
      <c r="R8906" s="1"/>
      <c r="S8906" s="1"/>
      <c r="T8906" s="1"/>
      <c r="U8906" s="1"/>
      <c r="V8906" s="1"/>
    </row>
    <row r="8907" spans="1:22" s="10" customFormat="1" ht="27.6" x14ac:dyDescent="0.25">
      <c r="A8907" s="11" t="s">
        <v>33016</v>
      </c>
      <c r="B8907" s="12" t="s">
        <v>20526</v>
      </c>
      <c r="C8907" s="12" t="s">
        <v>20527</v>
      </c>
      <c r="D8907" s="13" t="s">
        <v>221</v>
      </c>
      <c r="E8907" s="12" t="s">
        <v>20528</v>
      </c>
      <c r="F8907" s="14" t="s">
        <v>2980</v>
      </c>
      <c r="G8907" s="14" t="s">
        <v>2980</v>
      </c>
      <c r="H8907" s="15">
        <v>8.6999999999999994E-3</v>
      </c>
      <c r="I8907" s="30">
        <v>1</v>
      </c>
      <c r="J8907" s="26" t="s">
        <v>33445</v>
      </c>
      <c r="K8907" s="26" t="s">
        <v>24985</v>
      </c>
      <c r="L8907" s="28">
        <v>200</v>
      </c>
      <c r="M8907" s="16">
        <f t="shared" si="754"/>
        <v>0.12999999999999989</v>
      </c>
      <c r="N8907" s="17">
        <v>45643</v>
      </c>
      <c r="O8907" s="18" cm="1">
        <f t="array" ref="O8907">INDEX('[1]Базовый ПЛ ООО "Финдер" янв25 '!$E$1:$E$8808,MATCH(C8907,'[1]Базовый ПЛ ООО "Финдер" янв25 '!$B$1:$B$8808,0),)</f>
        <v>226</v>
      </c>
      <c r="P8907" s="18">
        <f t="shared" si="755"/>
        <v>150.66999999999999</v>
      </c>
      <c r="Q8907" s="18">
        <f t="shared" si="756"/>
        <v>180.8</v>
      </c>
      <c r="R8907" s="1"/>
      <c r="S8907" s="1"/>
      <c r="T8907" s="1"/>
      <c r="U8907" s="1"/>
      <c r="V8907" s="1"/>
    </row>
    <row r="8908" spans="1:22" s="10" customFormat="1" ht="27.6" x14ac:dyDescent="0.25">
      <c r="A8908" s="11" t="s">
        <v>33016</v>
      </c>
      <c r="B8908" s="12" t="s">
        <v>20529</v>
      </c>
      <c r="C8908" s="12" t="s">
        <v>20530</v>
      </c>
      <c r="D8908" s="13" t="s">
        <v>221</v>
      </c>
      <c r="E8908" s="12" t="s">
        <v>20531</v>
      </c>
      <c r="F8908" s="14" t="s">
        <v>2980</v>
      </c>
      <c r="G8908" s="14" t="s">
        <v>2980</v>
      </c>
      <c r="H8908" s="15">
        <v>8.8000000000000005E-3</v>
      </c>
      <c r="I8908" s="30">
        <v>1</v>
      </c>
      <c r="J8908" s="26" t="s">
        <v>33445</v>
      </c>
      <c r="K8908" s="26" t="s">
        <v>24984</v>
      </c>
      <c r="L8908" s="28">
        <v>200</v>
      </c>
      <c r="M8908" s="16">
        <f t="shared" si="754"/>
        <v>0.12999999999999989</v>
      </c>
      <c r="N8908" s="17">
        <v>45643</v>
      </c>
      <c r="O8908" s="18" cm="1">
        <f t="array" ref="O8908">INDEX('[1]Базовый ПЛ ООО "Финдер" янв25 '!$E$1:$E$8808,MATCH(C8908,'[1]Базовый ПЛ ООО "Финдер" янв25 '!$B$1:$B$8808,0),)</f>
        <v>226</v>
      </c>
      <c r="P8908" s="18">
        <f t="shared" si="755"/>
        <v>150.66999999999999</v>
      </c>
      <c r="Q8908" s="18">
        <f t="shared" si="756"/>
        <v>180.8</v>
      </c>
      <c r="R8908" s="1"/>
      <c r="S8908" s="1"/>
      <c r="T8908" s="1"/>
      <c r="U8908" s="1"/>
      <c r="V8908" s="1"/>
    </row>
    <row r="8909" spans="1:22" s="10" customFormat="1" ht="41.4" x14ac:dyDescent="0.25">
      <c r="A8909" s="11" t="s">
        <v>33016</v>
      </c>
      <c r="B8909" s="12" t="s">
        <v>20532</v>
      </c>
      <c r="C8909" s="12" t="s">
        <v>20533</v>
      </c>
      <c r="D8909" s="13" t="s">
        <v>221</v>
      </c>
      <c r="E8909" s="12" t="s">
        <v>20534</v>
      </c>
      <c r="F8909" s="14" t="s">
        <v>11</v>
      </c>
      <c r="G8909" s="14" t="s">
        <v>11</v>
      </c>
      <c r="H8909" s="15">
        <v>4.4499999999999998E-2</v>
      </c>
      <c r="I8909" s="30">
        <v>1</v>
      </c>
      <c r="J8909" s="26" t="s">
        <v>33445</v>
      </c>
      <c r="K8909" s="26" t="s">
        <v>24983</v>
      </c>
      <c r="L8909" s="28">
        <v>489</v>
      </c>
      <c r="M8909" s="16">
        <f t="shared" si="754"/>
        <v>0.13087934560327197</v>
      </c>
      <c r="N8909" s="17">
        <v>45643</v>
      </c>
      <c r="O8909" s="18" cm="1">
        <f t="array" ref="O8909">INDEX('[1]Базовый ПЛ ООО "Финдер" янв25 '!$E$1:$E$8808,MATCH(C8909,'[1]Базовый ПЛ ООО "Финдер" янв25 '!$B$1:$B$8808,0),)</f>
        <v>553</v>
      </c>
      <c r="P8909" s="18">
        <f t="shared" si="755"/>
        <v>368.67</v>
      </c>
      <c r="Q8909" s="18">
        <f t="shared" si="756"/>
        <v>442.4</v>
      </c>
      <c r="R8909" s="1"/>
      <c r="S8909" s="1"/>
      <c r="T8909" s="1"/>
      <c r="U8909" s="1"/>
      <c r="V8909" s="1"/>
    </row>
    <row r="8910" spans="1:22" s="10" customFormat="1" ht="41.4" x14ac:dyDescent="0.25">
      <c r="A8910" s="11" t="s">
        <v>33016</v>
      </c>
      <c r="B8910" s="12" t="s">
        <v>20535</v>
      </c>
      <c r="C8910" s="12" t="s">
        <v>20536</v>
      </c>
      <c r="D8910" s="13" t="s">
        <v>221</v>
      </c>
      <c r="E8910" s="12" t="s">
        <v>20537</v>
      </c>
      <c r="F8910" s="14" t="s">
        <v>11</v>
      </c>
      <c r="G8910" s="14" t="s">
        <v>11</v>
      </c>
      <c r="H8910" s="15">
        <v>5.1200000000000002E-2</v>
      </c>
      <c r="I8910" s="30">
        <v>1</v>
      </c>
      <c r="J8910" s="26" t="s">
        <v>33445</v>
      </c>
      <c r="K8910" s="26" t="s">
        <v>24982</v>
      </c>
      <c r="L8910" s="28">
        <v>569</v>
      </c>
      <c r="M8910" s="16">
        <f t="shared" si="754"/>
        <v>0.1300527240773286</v>
      </c>
      <c r="N8910" s="17">
        <v>45643</v>
      </c>
      <c r="O8910" s="18" cm="1">
        <f t="array" ref="O8910">INDEX('[1]Базовый ПЛ ООО "Финдер" янв25 '!$E$1:$E$8808,MATCH(C8910,'[1]Базовый ПЛ ООО "Финдер" янв25 '!$B$1:$B$8808,0),)</f>
        <v>643</v>
      </c>
      <c r="P8910" s="18">
        <f t="shared" si="755"/>
        <v>428.67</v>
      </c>
      <c r="Q8910" s="18">
        <f t="shared" si="756"/>
        <v>514.4</v>
      </c>
      <c r="R8910" s="1"/>
      <c r="S8910" s="1"/>
      <c r="T8910" s="1"/>
      <c r="U8910" s="1"/>
      <c r="V8910" s="1"/>
    </row>
    <row r="8911" spans="1:22" s="10" customFormat="1" ht="41.4" x14ac:dyDescent="0.25">
      <c r="A8911" s="11" t="s">
        <v>33016</v>
      </c>
      <c r="B8911" s="12" t="s">
        <v>20538</v>
      </c>
      <c r="C8911" s="12" t="s">
        <v>20539</v>
      </c>
      <c r="D8911" s="13" t="s">
        <v>221</v>
      </c>
      <c r="E8911" s="12" t="s">
        <v>20540</v>
      </c>
      <c r="F8911" s="14" t="s">
        <v>11</v>
      </c>
      <c r="G8911" s="14" t="s">
        <v>11</v>
      </c>
      <c r="H8911" s="15">
        <v>3.61E-2</v>
      </c>
      <c r="I8911" s="30">
        <v>1</v>
      </c>
      <c r="J8911" s="26" t="s">
        <v>33445</v>
      </c>
      <c r="K8911" s="26" t="s">
        <v>24981</v>
      </c>
      <c r="L8911" s="28">
        <v>380</v>
      </c>
      <c r="M8911" s="16">
        <f t="shared" si="754"/>
        <v>0.13157894736842102</v>
      </c>
      <c r="N8911" s="17">
        <v>45643</v>
      </c>
      <c r="O8911" s="18" cm="1">
        <f t="array" ref="O8911">INDEX('[1]Базовый ПЛ ООО "Финдер" янв25 '!$E$1:$E$8808,MATCH(C8911,'[1]Базовый ПЛ ООО "Финдер" янв25 '!$B$1:$B$8808,0),)</f>
        <v>430</v>
      </c>
      <c r="P8911" s="18">
        <f t="shared" si="755"/>
        <v>286.67</v>
      </c>
      <c r="Q8911" s="18">
        <f t="shared" si="756"/>
        <v>344</v>
      </c>
      <c r="R8911" s="1"/>
      <c r="S8911" s="1"/>
      <c r="T8911" s="1"/>
      <c r="U8911" s="1"/>
      <c r="V8911" s="1"/>
    </row>
    <row r="8912" spans="1:22" s="10" customFormat="1" ht="41.4" x14ac:dyDescent="0.25">
      <c r="A8912" s="11" t="s">
        <v>33016</v>
      </c>
      <c r="B8912" s="12" t="s">
        <v>20541</v>
      </c>
      <c r="C8912" s="12" t="s">
        <v>20542</v>
      </c>
      <c r="D8912" s="13" t="s">
        <v>221</v>
      </c>
      <c r="E8912" s="12" t="s">
        <v>24667</v>
      </c>
      <c r="F8912" s="14" t="s">
        <v>2980</v>
      </c>
      <c r="G8912" s="14" t="s">
        <v>2980</v>
      </c>
      <c r="H8912" s="15">
        <v>3.61E-2</v>
      </c>
      <c r="I8912" s="30">
        <v>1</v>
      </c>
      <c r="J8912" s="26" t="s">
        <v>33445</v>
      </c>
      <c r="K8912" s="26" t="s">
        <v>24980</v>
      </c>
      <c r="L8912" s="28">
        <v>380</v>
      </c>
      <c r="M8912" s="16">
        <f t="shared" si="754"/>
        <v>0.13157894736842102</v>
      </c>
      <c r="N8912" s="17">
        <v>45643</v>
      </c>
      <c r="O8912" s="18" cm="1">
        <f t="array" ref="O8912">INDEX('[1]Базовый ПЛ ООО "Финдер" янв25 '!$E$1:$E$8808,MATCH(C8912,'[1]Базовый ПЛ ООО "Финдер" янв25 '!$B$1:$B$8808,0),)</f>
        <v>430</v>
      </c>
      <c r="P8912" s="18">
        <f t="shared" si="755"/>
        <v>286.67</v>
      </c>
      <c r="Q8912" s="18">
        <f t="shared" si="756"/>
        <v>344</v>
      </c>
      <c r="R8912" s="1"/>
      <c r="S8912" s="1"/>
      <c r="T8912" s="1"/>
      <c r="U8912" s="1"/>
      <c r="V8912" s="1"/>
    </row>
    <row r="8913" spans="1:22" s="10" customFormat="1" ht="41.4" x14ac:dyDescent="0.25">
      <c r="A8913" s="11" t="s">
        <v>33016</v>
      </c>
      <c r="B8913" s="12" t="s">
        <v>20543</v>
      </c>
      <c r="C8913" s="12" t="s">
        <v>20544</v>
      </c>
      <c r="D8913" s="13" t="s">
        <v>221</v>
      </c>
      <c r="E8913" s="12" t="s">
        <v>20545</v>
      </c>
      <c r="F8913" s="14" t="s">
        <v>11</v>
      </c>
      <c r="G8913" s="14" t="s">
        <v>11</v>
      </c>
      <c r="H8913" s="15">
        <v>4.1599999999999998E-2</v>
      </c>
      <c r="I8913" s="30">
        <v>1</v>
      </c>
      <c r="J8913" s="26" t="s">
        <v>33445</v>
      </c>
      <c r="K8913" s="26" t="s">
        <v>24979</v>
      </c>
      <c r="L8913" s="28">
        <v>445</v>
      </c>
      <c r="M8913" s="16">
        <f t="shared" si="754"/>
        <v>0.13033707865168531</v>
      </c>
      <c r="N8913" s="17">
        <v>45643</v>
      </c>
      <c r="O8913" s="18" cm="1">
        <f t="array" ref="O8913">INDEX('[1]Базовый ПЛ ООО "Финдер" янв25 '!$E$1:$E$8808,MATCH(C8913,'[1]Базовый ПЛ ООО "Финдер" янв25 '!$B$1:$B$8808,0),)</f>
        <v>503</v>
      </c>
      <c r="P8913" s="18">
        <f t="shared" si="755"/>
        <v>335.33</v>
      </c>
      <c r="Q8913" s="18">
        <f t="shared" si="756"/>
        <v>402.4</v>
      </c>
      <c r="R8913" s="1"/>
      <c r="S8913" s="1"/>
      <c r="T8913" s="1"/>
      <c r="U8913" s="1"/>
      <c r="V8913" s="1"/>
    </row>
    <row r="8914" spans="1:22" s="10" customFormat="1" ht="41.4" x14ac:dyDescent="0.25">
      <c r="A8914" s="11" t="s">
        <v>33016</v>
      </c>
      <c r="B8914" s="12" t="s">
        <v>20546</v>
      </c>
      <c r="C8914" s="12" t="s">
        <v>20547</v>
      </c>
      <c r="D8914" s="13" t="s">
        <v>221</v>
      </c>
      <c r="E8914" s="12" t="s">
        <v>24668</v>
      </c>
      <c r="F8914" s="14" t="s">
        <v>2980</v>
      </c>
      <c r="G8914" s="14" t="s">
        <v>2980</v>
      </c>
      <c r="H8914" s="15">
        <v>4.1599999999999998E-2</v>
      </c>
      <c r="I8914" s="30">
        <v>1</v>
      </c>
      <c r="J8914" s="26" t="s">
        <v>33445</v>
      </c>
      <c r="K8914" s="26" t="s">
        <v>24978</v>
      </c>
      <c r="L8914" s="28">
        <v>445</v>
      </c>
      <c r="M8914" s="16">
        <f t="shared" si="754"/>
        <v>0.13033707865168531</v>
      </c>
      <c r="N8914" s="17">
        <v>45643</v>
      </c>
      <c r="O8914" s="18" cm="1">
        <f t="array" ref="O8914">INDEX('[1]Базовый ПЛ ООО "Финдер" янв25 '!$E$1:$E$8808,MATCH(C8914,'[1]Базовый ПЛ ООО "Финдер" янв25 '!$B$1:$B$8808,0),)</f>
        <v>503</v>
      </c>
      <c r="P8914" s="18">
        <f t="shared" si="755"/>
        <v>335.33</v>
      </c>
      <c r="Q8914" s="18">
        <f t="shared" si="756"/>
        <v>402.4</v>
      </c>
      <c r="R8914" s="1"/>
      <c r="S8914" s="1"/>
      <c r="T8914" s="1"/>
      <c r="U8914" s="1"/>
      <c r="V8914" s="1"/>
    </row>
    <row r="8915" spans="1:22" s="10" customFormat="1" ht="27.6" x14ac:dyDescent="0.25">
      <c r="A8915" s="11" t="s">
        <v>33016</v>
      </c>
      <c r="B8915" s="12" t="s">
        <v>20548</v>
      </c>
      <c r="C8915" s="12" t="s">
        <v>20549</v>
      </c>
      <c r="D8915" s="13" t="s">
        <v>221</v>
      </c>
      <c r="E8915" s="12" t="s">
        <v>20550</v>
      </c>
      <c r="F8915" s="14" t="s">
        <v>11</v>
      </c>
      <c r="G8915" s="14" t="s">
        <v>11</v>
      </c>
      <c r="H8915" s="15">
        <v>4.8399999999999999E-2</v>
      </c>
      <c r="I8915" s="30">
        <v>1</v>
      </c>
      <c r="J8915" s="26" t="s">
        <v>33445</v>
      </c>
      <c r="K8915" s="26" t="s">
        <v>24977</v>
      </c>
      <c r="L8915" s="28">
        <v>518</v>
      </c>
      <c r="M8915" s="16">
        <f t="shared" si="754"/>
        <v>0.13127413127413123</v>
      </c>
      <c r="N8915" s="17">
        <v>45643</v>
      </c>
      <c r="O8915" s="18" cm="1">
        <f t="array" ref="O8915">INDEX('[1]Базовый ПЛ ООО "Финдер" янв25 '!$E$1:$E$8808,MATCH(C8915,'[1]Базовый ПЛ ООО "Финдер" янв25 '!$B$1:$B$8808,0),)</f>
        <v>586</v>
      </c>
      <c r="P8915" s="18">
        <f t="shared" si="755"/>
        <v>390.67</v>
      </c>
      <c r="Q8915" s="18">
        <f t="shared" si="756"/>
        <v>468.8</v>
      </c>
      <c r="R8915" s="1"/>
      <c r="S8915" s="1"/>
      <c r="T8915" s="1"/>
      <c r="U8915" s="1"/>
      <c r="V8915" s="1"/>
    </row>
    <row r="8916" spans="1:22" s="10" customFormat="1" ht="27.6" x14ac:dyDescent="0.25">
      <c r="A8916" s="11" t="s">
        <v>33016</v>
      </c>
      <c r="B8916" s="12" t="s">
        <v>20551</v>
      </c>
      <c r="C8916" s="12" t="s">
        <v>20552</v>
      </c>
      <c r="D8916" s="13" t="s">
        <v>221</v>
      </c>
      <c r="E8916" s="12" t="s">
        <v>20553</v>
      </c>
      <c r="F8916" s="14" t="s">
        <v>11</v>
      </c>
      <c r="G8916" s="14" t="s">
        <v>11</v>
      </c>
      <c r="H8916" s="15">
        <v>5.9499999999999997E-2</v>
      </c>
      <c r="I8916" s="30">
        <v>1</v>
      </c>
      <c r="J8916" s="26" t="s">
        <v>33445</v>
      </c>
      <c r="K8916" s="26" t="s">
        <v>24976</v>
      </c>
      <c r="L8916" s="28">
        <v>576</v>
      </c>
      <c r="M8916" s="16">
        <f t="shared" si="754"/>
        <v>0.13020833333333326</v>
      </c>
      <c r="N8916" s="17">
        <v>45643</v>
      </c>
      <c r="O8916" s="18" cm="1">
        <f t="array" ref="O8916">INDEX('[1]Базовый ПЛ ООО "Финдер" янв25 '!$E$1:$E$8808,MATCH(C8916,'[1]Базовый ПЛ ООО "Финдер" янв25 '!$B$1:$B$8808,0),)</f>
        <v>651</v>
      </c>
      <c r="P8916" s="18">
        <f t="shared" si="755"/>
        <v>434</v>
      </c>
      <c r="Q8916" s="18">
        <f t="shared" si="756"/>
        <v>520.79999999999995</v>
      </c>
      <c r="R8916" s="1"/>
      <c r="S8916" s="1"/>
      <c r="T8916" s="1"/>
      <c r="U8916" s="1"/>
      <c r="V8916" s="1"/>
    </row>
    <row r="8917" spans="1:22" s="10" customFormat="1" ht="27.6" x14ac:dyDescent="0.25">
      <c r="A8917" s="11" t="s">
        <v>33016</v>
      </c>
      <c r="B8917" s="12" t="s">
        <v>20554</v>
      </c>
      <c r="C8917" s="12" t="s">
        <v>20555</v>
      </c>
      <c r="D8917" s="13" t="s">
        <v>221</v>
      </c>
      <c r="E8917" s="12" t="s">
        <v>20556</v>
      </c>
      <c r="F8917" s="14" t="s">
        <v>11</v>
      </c>
      <c r="G8917" s="14" t="s">
        <v>11</v>
      </c>
      <c r="H8917" s="15">
        <v>4.9599999999999998E-2</v>
      </c>
      <c r="I8917" s="30">
        <v>1</v>
      </c>
      <c r="J8917" s="26" t="s">
        <v>33445</v>
      </c>
      <c r="K8917" s="26" t="s">
        <v>24975</v>
      </c>
      <c r="L8917" s="28">
        <v>545</v>
      </c>
      <c r="M8917" s="16">
        <f t="shared" si="754"/>
        <v>0.13027522935779823</v>
      </c>
      <c r="N8917" s="17">
        <v>45643</v>
      </c>
      <c r="O8917" s="18" cm="1">
        <f t="array" ref="O8917">INDEX('[1]Базовый ПЛ ООО "Финдер" янв25 '!$E$1:$E$8808,MATCH(C8917,'[1]Базовый ПЛ ООО "Финдер" янв25 '!$B$1:$B$8808,0),)</f>
        <v>616</v>
      </c>
      <c r="P8917" s="18">
        <f t="shared" si="755"/>
        <v>410.67</v>
      </c>
      <c r="Q8917" s="18">
        <f t="shared" si="756"/>
        <v>492.8</v>
      </c>
      <c r="R8917" s="1"/>
      <c r="S8917" s="1"/>
      <c r="T8917" s="1"/>
      <c r="U8917" s="1"/>
      <c r="V8917" s="1"/>
    </row>
    <row r="8918" spans="1:22" s="10" customFormat="1" ht="27.6" x14ac:dyDescent="0.25">
      <c r="A8918" s="11" t="s">
        <v>33016</v>
      </c>
      <c r="B8918" s="12" t="s">
        <v>33516</v>
      </c>
      <c r="C8918" s="12" t="s">
        <v>33517</v>
      </c>
      <c r="D8918" s="13">
        <v>90</v>
      </c>
      <c r="E8918" s="12" t="s">
        <v>35168</v>
      </c>
      <c r="F8918" s="14">
        <v>10</v>
      </c>
      <c r="G8918" s="14">
        <v>10</v>
      </c>
      <c r="H8918" s="15">
        <v>0</v>
      </c>
      <c r="I8918" s="30">
        <v>1</v>
      </c>
      <c r="J8918" s="26" t="s">
        <v>33445</v>
      </c>
      <c r="K8918" s="26">
        <v>0</v>
      </c>
      <c r="L8918" s="28"/>
      <c r="M8918" s="16"/>
      <c r="N8918" s="17">
        <v>45643</v>
      </c>
      <c r="O8918" s="18" cm="1">
        <f t="array" ref="O8918">INDEX('[1]Базовый ПЛ ООО "Финдер" янв25 '!$E$1:$E$8808,MATCH(C8918,'[1]Базовый ПЛ ООО "Финдер" янв25 '!$B$1:$B$8808,0),)</f>
        <v>616</v>
      </c>
      <c r="P8918" s="18">
        <f t="shared" si="755"/>
        <v>410.67</v>
      </c>
      <c r="Q8918" s="18">
        <f t="shared" si="756"/>
        <v>492.8</v>
      </c>
      <c r="R8918" s="1"/>
      <c r="S8918" s="1"/>
      <c r="T8918" s="1"/>
      <c r="U8918" s="1"/>
      <c r="V8918" s="1"/>
    </row>
    <row r="8919" spans="1:22" s="10" customFormat="1" ht="27.6" x14ac:dyDescent="0.25">
      <c r="A8919" s="11" t="s">
        <v>33016</v>
      </c>
      <c r="B8919" s="12" t="s">
        <v>20557</v>
      </c>
      <c r="C8919" s="12" t="s">
        <v>20558</v>
      </c>
      <c r="D8919" s="13" t="s">
        <v>221</v>
      </c>
      <c r="E8919" s="12" t="s">
        <v>20559</v>
      </c>
      <c r="F8919" s="14" t="s">
        <v>11</v>
      </c>
      <c r="G8919" s="14" t="s">
        <v>11</v>
      </c>
      <c r="H8919" s="15">
        <v>5.4899999999999997E-2</v>
      </c>
      <c r="I8919" s="30">
        <v>1</v>
      </c>
      <c r="J8919" s="26" t="s">
        <v>33445</v>
      </c>
      <c r="K8919" s="26" t="s">
        <v>24974</v>
      </c>
      <c r="L8919" s="28">
        <v>615</v>
      </c>
      <c r="M8919" s="16">
        <f>O8919/L8919-1</f>
        <v>0.13008130081300817</v>
      </c>
      <c r="N8919" s="17">
        <v>45643</v>
      </c>
      <c r="O8919" s="18" cm="1">
        <f t="array" ref="O8919">INDEX('[1]Базовый ПЛ ООО "Финдер" янв25 '!$E$1:$E$8808,MATCH(C8919,'[1]Базовый ПЛ ООО "Финдер" янв25 '!$B$1:$B$8808,0),)</f>
        <v>695</v>
      </c>
      <c r="P8919" s="18">
        <f t="shared" si="755"/>
        <v>463.33</v>
      </c>
      <c r="Q8919" s="18">
        <f t="shared" si="756"/>
        <v>556</v>
      </c>
      <c r="R8919" s="1"/>
      <c r="S8919" s="1"/>
      <c r="T8919" s="1"/>
      <c r="U8919" s="1"/>
      <c r="V8919" s="1"/>
    </row>
    <row r="8920" spans="1:22" s="10" customFormat="1" ht="27.6" x14ac:dyDescent="0.25">
      <c r="A8920" s="11" t="s">
        <v>33016</v>
      </c>
      <c r="B8920" s="12" t="s">
        <v>33518</v>
      </c>
      <c r="C8920" s="12" t="s">
        <v>33519</v>
      </c>
      <c r="D8920" s="13">
        <v>90</v>
      </c>
      <c r="E8920" s="12" t="s">
        <v>35169</v>
      </c>
      <c r="F8920" s="14">
        <v>10</v>
      </c>
      <c r="G8920" s="14">
        <v>10</v>
      </c>
      <c r="H8920" s="15">
        <v>0</v>
      </c>
      <c r="I8920" s="30">
        <v>1</v>
      </c>
      <c r="J8920" s="26" t="s">
        <v>33445</v>
      </c>
      <c r="K8920" s="26">
        <v>0</v>
      </c>
      <c r="L8920" s="28"/>
      <c r="M8920" s="16"/>
      <c r="N8920" s="17">
        <v>45643</v>
      </c>
      <c r="O8920" s="18" cm="1">
        <f t="array" ref="O8920">INDEX('[1]Базовый ПЛ ООО "Финдер" янв25 '!$E$1:$E$8808,MATCH(C8920,'[1]Базовый ПЛ ООО "Финдер" янв25 '!$B$1:$B$8808,0),)</f>
        <v>695</v>
      </c>
      <c r="P8920" s="18">
        <f t="shared" si="755"/>
        <v>463.33</v>
      </c>
      <c r="Q8920" s="18">
        <f t="shared" si="756"/>
        <v>556</v>
      </c>
      <c r="R8920" s="1"/>
      <c r="S8920" s="1"/>
      <c r="T8920" s="1"/>
      <c r="U8920" s="1"/>
      <c r="V8920" s="1"/>
    </row>
    <row r="8921" spans="1:22" s="10" customFormat="1" ht="55.2" x14ac:dyDescent="0.25">
      <c r="A8921" s="11" t="s">
        <v>21357</v>
      </c>
      <c r="B8921" s="12" t="s">
        <v>20560</v>
      </c>
      <c r="C8921" s="12" t="s">
        <v>20561</v>
      </c>
      <c r="D8921" s="13" t="s">
        <v>231</v>
      </c>
      <c r="E8921" s="12" t="s">
        <v>20562</v>
      </c>
      <c r="F8921" s="14" t="s">
        <v>11</v>
      </c>
      <c r="G8921" s="14">
        <v>1000</v>
      </c>
      <c r="H8921" s="15">
        <v>0.10579999999999999</v>
      </c>
      <c r="I8921" s="30">
        <v>1</v>
      </c>
      <c r="J8921" s="26" t="s">
        <v>33021</v>
      </c>
      <c r="K8921" s="26" t="s">
        <v>24973</v>
      </c>
      <c r="L8921" s="28">
        <v>909</v>
      </c>
      <c r="M8921" s="16">
        <f t="shared" ref="M8921:M8944" si="757">O8921/L8921-1</f>
        <v>0.13091309130913098</v>
      </c>
      <c r="N8921" s="17">
        <v>45643</v>
      </c>
      <c r="O8921" s="18" cm="1">
        <f t="array" ref="O8921">INDEX('[1]Базовый ПЛ ООО "Финдер" янв25 '!$E$1:$E$8808,MATCH(C8921,'[1]Базовый ПЛ ООО "Финдер" янв25 '!$B$1:$B$8808,0),)</f>
        <v>1028</v>
      </c>
      <c r="P8921" s="18">
        <f t="shared" si="755"/>
        <v>685.33</v>
      </c>
      <c r="Q8921" s="18">
        <f t="shared" si="756"/>
        <v>822.4</v>
      </c>
      <c r="R8921" s="1"/>
      <c r="S8921" s="1"/>
      <c r="T8921" s="1"/>
      <c r="U8921" s="1"/>
      <c r="V8921" s="1"/>
    </row>
    <row r="8922" spans="1:22" s="10" customFormat="1" ht="41.4" x14ac:dyDescent="0.25">
      <c r="A8922" s="11" t="s">
        <v>33016</v>
      </c>
      <c r="B8922" s="12" t="s">
        <v>20563</v>
      </c>
      <c r="C8922" s="12" t="s">
        <v>20564</v>
      </c>
      <c r="D8922" s="13" t="s">
        <v>231</v>
      </c>
      <c r="E8922" s="12" t="s">
        <v>20565</v>
      </c>
      <c r="F8922" s="14" t="s">
        <v>11</v>
      </c>
      <c r="G8922" s="14" t="s">
        <v>11</v>
      </c>
      <c r="H8922" s="15">
        <v>0.1067</v>
      </c>
      <c r="I8922" s="30">
        <v>1</v>
      </c>
      <c r="J8922" s="26" t="s">
        <v>33486</v>
      </c>
      <c r="K8922" s="26" t="s">
        <v>24972</v>
      </c>
      <c r="L8922" s="28">
        <v>895</v>
      </c>
      <c r="M8922" s="16">
        <f t="shared" si="757"/>
        <v>0.13072625698324014</v>
      </c>
      <c r="N8922" s="17">
        <v>45643</v>
      </c>
      <c r="O8922" s="18" cm="1">
        <f t="array" ref="O8922">INDEX('[1]Базовый ПЛ ООО "Финдер" янв25 '!$E$1:$E$8808,MATCH(C8922,'[1]Базовый ПЛ ООО "Финдер" янв25 '!$B$1:$B$8808,0),)</f>
        <v>1012</v>
      </c>
      <c r="P8922" s="18">
        <f t="shared" si="755"/>
        <v>674.67</v>
      </c>
      <c r="Q8922" s="18">
        <f t="shared" si="756"/>
        <v>809.6</v>
      </c>
      <c r="R8922" s="1"/>
      <c r="S8922" s="1"/>
      <c r="T8922" s="1"/>
      <c r="U8922" s="1"/>
      <c r="V8922" s="1"/>
    </row>
    <row r="8923" spans="1:22" s="10" customFormat="1" ht="27.6" x14ac:dyDescent="0.25">
      <c r="A8923" s="11" t="s">
        <v>33016</v>
      </c>
      <c r="B8923" s="12" t="s">
        <v>20566</v>
      </c>
      <c r="C8923" s="12" t="s">
        <v>20567</v>
      </c>
      <c r="D8923" s="13" t="s">
        <v>231</v>
      </c>
      <c r="E8923" s="12" t="s">
        <v>20568</v>
      </c>
      <c r="F8923" s="14" t="s">
        <v>2980</v>
      </c>
      <c r="G8923" s="14" t="s">
        <v>2980</v>
      </c>
      <c r="H8923" s="15">
        <v>1.3900000000000001E-2</v>
      </c>
      <c r="I8923" s="30">
        <v>1</v>
      </c>
      <c r="J8923" s="26" t="s">
        <v>33486</v>
      </c>
      <c r="K8923" s="26" t="s">
        <v>24971</v>
      </c>
      <c r="L8923" s="28">
        <v>252</v>
      </c>
      <c r="M8923" s="16">
        <f t="shared" si="757"/>
        <v>0.13095238095238093</v>
      </c>
      <c r="N8923" s="17">
        <v>45643</v>
      </c>
      <c r="O8923" s="18" cm="1">
        <f t="array" ref="O8923">INDEX('[1]Базовый ПЛ ООО "Финдер" янв25 '!$E$1:$E$8808,MATCH(C8923,'[1]Базовый ПЛ ООО "Финдер" янв25 '!$B$1:$B$8808,0),)</f>
        <v>285</v>
      </c>
      <c r="P8923" s="18">
        <f t="shared" si="755"/>
        <v>190</v>
      </c>
      <c r="Q8923" s="18">
        <f t="shared" si="756"/>
        <v>228</v>
      </c>
      <c r="R8923" s="1"/>
      <c r="S8923" s="1"/>
      <c r="T8923" s="1"/>
      <c r="U8923" s="1"/>
      <c r="V8923" s="1"/>
    </row>
    <row r="8924" spans="1:22" s="10" customFormat="1" ht="27.6" x14ac:dyDescent="0.25">
      <c r="A8924" s="11" t="s">
        <v>33016</v>
      </c>
      <c r="B8924" s="12" t="s">
        <v>20569</v>
      </c>
      <c r="C8924" s="12" t="s">
        <v>20570</v>
      </c>
      <c r="D8924" s="13" t="s">
        <v>231</v>
      </c>
      <c r="E8924" s="12" t="s">
        <v>20571</v>
      </c>
      <c r="F8924" s="14">
        <v>10</v>
      </c>
      <c r="G8924" s="14">
        <v>10</v>
      </c>
      <c r="H8924" s="15">
        <v>1.5300000000000001E-2</v>
      </c>
      <c r="I8924" s="30">
        <v>1</v>
      </c>
      <c r="J8924" s="26" t="s">
        <v>33445</v>
      </c>
      <c r="K8924" s="26" t="s">
        <v>24970</v>
      </c>
      <c r="L8924" s="28">
        <v>252</v>
      </c>
      <c r="M8924" s="16">
        <f t="shared" si="757"/>
        <v>0.13095238095238093</v>
      </c>
      <c r="N8924" s="17">
        <v>45643</v>
      </c>
      <c r="O8924" s="18" cm="1">
        <f t="array" ref="O8924">INDEX('[1]Базовый ПЛ ООО "Финдер" янв25 '!$E$1:$E$8808,MATCH(C8924,'[1]Базовый ПЛ ООО "Финдер" янв25 '!$B$1:$B$8808,0),)</f>
        <v>285</v>
      </c>
      <c r="P8924" s="18">
        <f t="shared" si="755"/>
        <v>190</v>
      </c>
      <c r="Q8924" s="18">
        <f t="shared" si="756"/>
        <v>228</v>
      </c>
      <c r="R8924" s="1"/>
      <c r="S8924" s="1"/>
      <c r="T8924" s="1"/>
      <c r="U8924" s="1"/>
      <c r="V8924" s="1"/>
    </row>
    <row r="8925" spans="1:22" s="10" customFormat="1" ht="41.4" x14ac:dyDescent="0.25">
      <c r="A8925" s="11" t="s">
        <v>21357</v>
      </c>
      <c r="B8925" s="12" t="s">
        <v>20572</v>
      </c>
      <c r="C8925" s="12" t="s">
        <v>20573</v>
      </c>
      <c r="D8925" s="13" t="s">
        <v>231</v>
      </c>
      <c r="E8925" s="12" t="s">
        <v>20574</v>
      </c>
      <c r="F8925" s="14" t="s">
        <v>11</v>
      </c>
      <c r="G8925" s="14">
        <v>1000</v>
      </c>
      <c r="H8925" s="15">
        <v>7.9000000000000001E-2</v>
      </c>
      <c r="I8925" s="30">
        <v>1</v>
      </c>
      <c r="J8925" s="26" t="s">
        <v>33021</v>
      </c>
      <c r="K8925" s="26">
        <v>0</v>
      </c>
      <c r="L8925" s="28">
        <v>778</v>
      </c>
      <c r="M8925" s="16">
        <f t="shared" si="757"/>
        <v>0.13110539845758362</v>
      </c>
      <c r="N8925" s="17">
        <v>45643</v>
      </c>
      <c r="O8925" s="18" cm="1">
        <f t="array" ref="O8925">INDEX('[1]Базовый ПЛ ООО "Финдер" янв25 '!$E$1:$E$8808,MATCH(C8925,'[1]Базовый ПЛ ООО "Финдер" янв25 '!$B$1:$B$8808,0),)</f>
        <v>880</v>
      </c>
      <c r="P8925" s="18">
        <f t="shared" si="755"/>
        <v>586.66999999999996</v>
      </c>
      <c r="Q8925" s="18">
        <f t="shared" si="756"/>
        <v>704</v>
      </c>
      <c r="R8925" s="1"/>
      <c r="S8925" s="1"/>
      <c r="T8925" s="1"/>
      <c r="U8925" s="1"/>
      <c r="V8925" s="1"/>
    </row>
    <row r="8926" spans="1:22" s="10" customFormat="1" ht="27.6" x14ac:dyDescent="0.25">
      <c r="A8926" s="11" t="s">
        <v>33016</v>
      </c>
      <c r="B8926" s="12" t="s">
        <v>20575</v>
      </c>
      <c r="C8926" s="12" t="s">
        <v>20576</v>
      </c>
      <c r="D8926" s="13" t="s">
        <v>231</v>
      </c>
      <c r="E8926" s="12" t="s">
        <v>20577</v>
      </c>
      <c r="F8926" s="14" t="s">
        <v>11</v>
      </c>
      <c r="G8926" s="14" t="s">
        <v>11</v>
      </c>
      <c r="H8926" s="15">
        <v>6.9199999999999998E-2</v>
      </c>
      <c r="I8926" s="30">
        <v>1</v>
      </c>
      <c r="J8926" s="26" t="s">
        <v>33445</v>
      </c>
      <c r="K8926" s="26" t="s">
        <v>24969</v>
      </c>
      <c r="L8926" s="28">
        <v>755</v>
      </c>
      <c r="M8926" s="16">
        <f t="shared" si="757"/>
        <v>0.1311258278145695</v>
      </c>
      <c r="N8926" s="17">
        <v>45643</v>
      </c>
      <c r="O8926" s="18" cm="1">
        <f t="array" ref="O8926">INDEX('[1]Базовый ПЛ ООО "Финдер" янв25 '!$E$1:$E$8808,MATCH(C8926,'[1]Базовый ПЛ ООО "Финдер" янв25 '!$B$1:$B$8808,0),)</f>
        <v>854</v>
      </c>
      <c r="P8926" s="18">
        <f t="shared" si="755"/>
        <v>569.33000000000004</v>
      </c>
      <c r="Q8926" s="18">
        <f t="shared" si="756"/>
        <v>683.2</v>
      </c>
      <c r="R8926" s="1"/>
      <c r="S8926" s="1"/>
      <c r="T8926" s="1"/>
      <c r="U8926" s="1"/>
      <c r="V8926" s="1"/>
    </row>
    <row r="8927" spans="1:22" s="10" customFormat="1" ht="41.4" x14ac:dyDescent="0.25">
      <c r="A8927" s="11" t="s">
        <v>33016</v>
      </c>
      <c r="B8927" s="12" t="s">
        <v>20578</v>
      </c>
      <c r="C8927" s="12" t="s">
        <v>20579</v>
      </c>
      <c r="D8927" s="13" t="s">
        <v>252</v>
      </c>
      <c r="E8927" s="12" t="s">
        <v>20580</v>
      </c>
      <c r="F8927" s="14" t="s">
        <v>11</v>
      </c>
      <c r="G8927" s="14" t="s">
        <v>11</v>
      </c>
      <c r="H8927" s="15">
        <v>2.5600000000000001E-2</v>
      </c>
      <c r="I8927" s="30">
        <v>1</v>
      </c>
      <c r="J8927" s="26" t="s">
        <v>33486</v>
      </c>
      <c r="K8927" s="26" t="s">
        <v>24968</v>
      </c>
      <c r="L8927" s="28">
        <v>817</v>
      </c>
      <c r="M8927" s="16">
        <f t="shared" si="757"/>
        <v>0.13096695226438193</v>
      </c>
      <c r="N8927" s="17">
        <v>45643</v>
      </c>
      <c r="O8927" s="18" cm="1">
        <f t="array" ref="O8927">INDEX('[1]Базовый ПЛ ООО "Финдер" янв25 '!$E$1:$E$8808,MATCH(C8927,'[1]Базовый ПЛ ООО "Финдер" янв25 '!$B$1:$B$8808,0),)</f>
        <v>924</v>
      </c>
      <c r="P8927" s="18">
        <f t="shared" si="755"/>
        <v>616</v>
      </c>
      <c r="Q8927" s="18">
        <f t="shared" si="756"/>
        <v>739.2</v>
      </c>
      <c r="R8927" s="1"/>
      <c r="S8927" s="1"/>
      <c r="T8927" s="1"/>
      <c r="U8927" s="1"/>
      <c r="V8927" s="1"/>
    </row>
    <row r="8928" spans="1:22" s="10" customFormat="1" ht="41.4" x14ac:dyDescent="0.25">
      <c r="A8928" s="11" t="s">
        <v>33016</v>
      </c>
      <c r="B8928" s="12" t="s">
        <v>20581</v>
      </c>
      <c r="C8928" s="12" t="s">
        <v>20582</v>
      </c>
      <c r="D8928" s="13" t="s">
        <v>252</v>
      </c>
      <c r="E8928" s="12" t="s">
        <v>20583</v>
      </c>
      <c r="F8928" s="14" t="s">
        <v>11</v>
      </c>
      <c r="G8928" s="14" t="s">
        <v>11</v>
      </c>
      <c r="H8928" s="15">
        <v>2.86E-2</v>
      </c>
      <c r="I8928" s="30">
        <v>1</v>
      </c>
      <c r="J8928" s="26" t="s">
        <v>33445</v>
      </c>
      <c r="K8928" s="26" t="s">
        <v>24967</v>
      </c>
      <c r="L8928" s="28">
        <v>817</v>
      </c>
      <c r="M8928" s="16">
        <f t="shared" si="757"/>
        <v>0.13096695226438193</v>
      </c>
      <c r="N8928" s="17">
        <v>45643</v>
      </c>
      <c r="O8928" s="18" cm="1">
        <f t="array" ref="O8928">INDEX('[1]Базовый ПЛ ООО "Финдер" янв25 '!$E$1:$E$8808,MATCH(C8928,'[1]Базовый ПЛ ООО "Финдер" янв25 '!$B$1:$B$8808,0),)</f>
        <v>924</v>
      </c>
      <c r="P8928" s="18">
        <f t="shared" si="755"/>
        <v>616</v>
      </c>
      <c r="Q8928" s="18">
        <f t="shared" si="756"/>
        <v>739.2</v>
      </c>
      <c r="R8928" s="1"/>
      <c r="S8928" s="1"/>
      <c r="T8928" s="1"/>
      <c r="U8928" s="1"/>
      <c r="V8928" s="1"/>
    </row>
    <row r="8929" spans="1:22" s="10" customFormat="1" ht="41.4" x14ac:dyDescent="0.25">
      <c r="A8929" s="11" t="s">
        <v>33016</v>
      </c>
      <c r="B8929" s="12" t="s">
        <v>20584</v>
      </c>
      <c r="C8929" s="12" t="s">
        <v>20585</v>
      </c>
      <c r="D8929" s="13" t="s">
        <v>252</v>
      </c>
      <c r="E8929" s="12" t="s">
        <v>20586</v>
      </c>
      <c r="F8929" s="14" t="s">
        <v>11</v>
      </c>
      <c r="G8929" s="14" t="s">
        <v>11</v>
      </c>
      <c r="H8929" s="15">
        <v>2.8500000000000001E-2</v>
      </c>
      <c r="I8929" s="30">
        <v>1</v>
      </c>
      <c r="J8929" s="26" t="s">
        <v>33445</v>
      </c>
      <c r="K8929" s="26" t="s">
        <v>24966</v>
      </c>
      <c r="L8929" s="28">
        <v>845</v>
      </c>
      <c r="M8929" s="16">
        <f t="shared" si="757"/>
        <v>0.13017751479289941</v>
      </c>
      <c r="N8929" s="17">
        <v>45643</v>
      </c>
      <c r="O8929" s="18" cm="1">
        <f t="array" ref="O8929">INDEX('[1]Базовый ПЛ ООО "Финдер" янв25 '!$E$1:$E$8808,MATCH(C8929,'[1]Базовый ПЛ ООО "Финдер" янв25 '!$B$1:$B$8808,0),)</f>
        <v>955</v>
      </c>
      <c r="P8929" s="18">
        <f t="shared" si="755"/>
        <v>636.66999999999996</v>
      </c>
      <c r="Q8929" s="18">
        <f t="shared" si="756"/>
        <v>764</v>
      </c>
      <c r="R8929" s="1"/>
      <c r="S8929" s="1"/>
      <c r="T8929" s="1"/>
      <c r="U8929" s="1"/>
      <c r="V8929" s="1"/>
    </row>
    <row r="8930" spans="1:22" s="10" customFormat="1" ht="41.4" x14ac:dyDescent="0.25">
      <c r="A8930" s="11" t="s">
        <v>33016</v>
      </c>
      <c r="B8930" s="12" t="s">
        <v>20587</v>
      </c>
      <c r="C8930" s="12" t="s">
        <v>33146</v>
      </c>
      <c r="D8930" s="13" t="s">
        <v>252</v>
      </c>
      <c r="E8930" s="12" t="s">
        <v>20588</v>
      </c>
      <c r="F8930" s="14" t="s">
        <v>11</v>
      </c>
      <c r="G8930" s="14" t="s">
        <v>11</v>
      </c>
      <c r="H8930" s="15">
        <v>2.5999999999999999E-2</v>
      </c>
      <c r="I8930" s="30">
        <v>1</v>
      </c>
      <c r="J8930" s="26" t="s">
        <v>33486</v>
      </c>
      <c r="K8930" s="26" t="s">
        <v>24965</v>
      </c>
      <c r="L8930" s="28">
        <v>845</v>
      </c>
      <c r="M8930" s="16">
        <f t="shared" si="757"/>
        <v>0.13017751479289941</v>
      </c>
      <c r="N8930" s="17">
        <v>45643</v>
      </c>
      <c r="O8930" s="18" cm="1">
        <f t="array" ref="O8930">INDEX('[1]Базовый ПЛ ООО "Финдер" янв25 '!$E$1:$E$8808,MATCH(C8930,'[1]Базовый ПЛ ООО "Финдер" янв25 '!$B$1:$B$8808,0),)</f>
        <v>955</v>
      </c>
      <c r="P8930" s="18">
        <f t="shared" si="755"/>
        <v>636.66999999999996</v>
      </c>
      <c r="Q8930" s="18">
        <f t="shared" si="756"/>
        <v>764</v>
      </c>
      <c r="R8930" s="1"/>
      <c r="S8930" s="1"/>
      <c r="T8930" s="1"/>
      <c r="U8930" s="1"/>
      <c r="V8930" s="1"/>
    </row>
    <row r="8931" spans="1:22" s="10" customFormat="1" ht="41.4" x14ac:dyDescent="0.25">
      <c r="A8931" s="11" t="s">
        <v>33016</v>
      </c>
      <c r="B8931" s="12" t="s">
        <v>20589</v>
      </c>
      <c r="C8931" s="12" t="s">
        <v>20590</v>
      </c>
      <c r="D8931" s="13" t="s">
        <v>252</v>
      </c>
      <c r="E8931" s="12" t="s">
        <v>20591</v>
      </c>
      <c r="F8931" s="14" t="s">
        <v>11</v>
      </c>
      <c r="G8931" s="14" t="s">
        <v>11</v>
      </c>
      <c r="H8931" s="15">
        <v>2.9399999999999999E-2</v>
      </c>
      <c r="I8931" s="30">
        <v>1</v>
      </c>
      <c r="J8931" s="26" t="s">
        <v>33445</v>
      </c>
      <c r="K8931" s="26" t="s">
        <v>24964</v>
      </c>
      <c r="L8931" s="28">
        <v>1310</v>
      </c>
      <c r="M8931" s="16">
        <f t="shared" si="757"/>
        <v>0.13053435114503809</v>
      </c>
      <c r="N8931" s="17">
        <v>45643</v>
      </c>
      <c r="O8931" s="18" cm="1">
        <f t="array" ref="O8931">INDEX('[1]Базовый ПЛ ООО "Финдер" янв25 '!$E$1:$E$8808,MATCH(C8931,'[1]Базовый ПЛ ООО "Финдер" янв25 '!$B$1:$B$8808,0),)</f>
        <v>1481</v>
      </c>
      <c r="P8931" s="18">
        <f t="shared" si="755"/>
        <v>987.33</v>
      </c>
      <c r="Q8931" s="18">
        <f t="shared" si="756"/>
        <v>1184.8</v>
      </c>
      <c r="R8931" s="1"/>
      <c r="S8931" s="1"/>
      <c r="T8931" s="1"/>
      <c r="U8931" s="1"/>
      <c r="V8931" s="1"/>
    </row>
    <row r="8932" spans="1:22" s="10" customFormat="1" ht="41.4" x14ac:dyDescent="0.25">
      <c r="A8932" s="11" t="s">
        <v>33016</v>
      </c>
      <c r="B8932" s="12" t="s">
        <v>20592</v>
      </c>
      <c r="C8932" s="12" t="s">
        <v>20593</v>
      </c>
      <c r="D8932" s="13" t="s">
        <v>252</v>
      </c>
      <c r="E8932" s="12" t="s">
        <v>20594</v>
      </c>
      <c r="F8932" s="14" t="s">
        <v>11</v>
      </c>
      <c r="G8932" s="14" t="s">
        <v>11</v>
      </c>
      <c r="H8932" s="15">
        <v>2.63E-2</v>
      </c>
      <c r="I8932" s="30">
        <v>1</v>
      </c>
      <c r="J8932" s="26" t="s">
        <v>33486</v>
      </c>
      <c r="K8932" s="26" t="s">
        <v>24963</v>
      </c>
      <c r="L8932" s="28">
        <v>1403</v>
      </c>
      <c r="M8932" s="16">
        <f t="shared" si="757"/>
        <v>0.13043478260869557</v>
      </c>
      <c r="N8932" s="17">
        <v>45643</v>
      </c>
      <c r="O8932" s="18" cm="1">
        <f t="array" ref="O8932">INDEX('[1]Базовый ПЛ ООО "Финдер" янв25 '!$E$1:$E$8808,MATCH(C8932,'[1]Базовый ПЛ ООО "Финдер" янв25 '!$B$1:$B$8808,0),)</f>
        <v>1586</v>
      </c>
      <c r="P8932" s="18">
        <f t="shared" si="755"/>
        <v>1057.33</v>
      </c>
      <c r="Q8932" s="18">
        <f t="shared" si="756"/>
        <v>1268.8</v>
      </c>
      <c r="R8932" s="1"/>
      <c r="S8932" s="1"/>
      <c r="T8932" s="1"/>
      <c r="U8932" s="1"/>
      <c r="V8932" s="1"/>
    </row>
    <row r="8933" spans="1:22" s="10" customFormat="1" ht="27.6" x14ac:dyDescent="0.25">
      <c r="A8933" s="11" t="s">
        <v>33016</v>
      </c>
      <c r="B8933" s="12" t="s">
        <v>20595</v>
      </c>
      <c r="C8933" s="12" t="s">
        <v>20596</v>
      </c>
      <c r="D8933" s="13" t="s">
        <v>252</v>
      </c>
      <c r="E8933" s="12" t="s">
        <v>20597</v>
      </c>
      <c r="F8933" s="14" t="s">
        <v>11</v>
      </c>
      <c r="G8933" s="14" t="s">
        <v>11</v>
      </c>
      <c r="H8933" s="15">
        <v>2.5000000000000001E-2</v>
      </c>
      <c r="I8933" s="30">
        <v>1</v>
      </c>
      <c r="J8933" s="26" t="s">
        <v>33486</v>
      </c>
      <c r="K8933" s="26" t="s">
        <v>24962</v>
      </c>
      <c r="L8933" s="28">
        <v>761</v>
      </c>
      <c r="M8933" s="16">
        <f t="shared" si="757"/>
        <v>0.13009198423127466</v>
      </c>
      <c r="N8933" s="17">
        <v>45643</v>
      </c>
      <c r="O8933" s="18" cm="1">
        <f t="array" ref="O8933">INDEX('[1]Базовый ПЛ ООО "Финдер" янв25 '!$E$1:$E$8808,MATCH(C8933,'[1]Базовый ПЛ ООО "Финдер" янв25 '!$B$1:$B$8808,0),)</f>
        <v>860</v>
      </c>
      <c r="P8933" s="18">
        <f t="shared" si="755"/>
        <v>573.33000000000004</v>
      </c>
      <c r="Q8933" s="18">
        <f t="shared" si="756"/>
        <v>688</v>
      </c>
      <c r="R8933" s="1"/>
      <c r="S8933" s="1"/>
      <c r="T8933" s="1"/>
      <c r="U8933" s="1"/>
      <c r="V8933" s="1"/>
    </row>
    <row r="8934" spans="1:22" s="10" customFormat="1" ht="27.6" x14ac:dyDescent="0.25">
      <c r="A8934" s="11" t="s">
        <v>33016</v>
      </c>
      <c r="B8934" s="12" t="s">
        <v>20598</v>
      </c>
      <c r="C8934" s="12" t="s">
        <v>20599</v>
      </c>
      <c r="D8934" s="13" t="s">
        <v>252</v>
      </c>
      <c r="E8934" s="12" t="s">
        <v>20600</v>
      </c>
      <c r="F8934" s="14" t="s">
        <v>11</v>
      </c>
      <c r="G8934" s="14" t="s">
        <v>11</v>
      </c>
      <c r="H8934" s="15">
        <v>2.5600000000000001E-2</v>
      </c>
      <c r="I8934" s="30">
        <v>1</v>
      </c>
      <c r="J8934" s="26" t="s">
        <v>33445</v>
      </c>
      <c r="K8934" s="26" t="s">
        <v>24961</v>
      </c>
      <c r="L8934" s="28">
        <v>761</v>
      </c>
      <c r="M8934" s="16">
        <f t="shared" si="757"/>
        <v>0.13009198423127466</v>
      </c>
      <c r="N8934" s="17">
        <v>45643</v>
      </c>
      <c r="O8934" s="18" cm="1">
        <f t="array" ref="O8934">INDEX('[1]Базовый ПЛ ООО "Финдер" янв25 '!$E$1:$E$8808,MATCH(C8934,'[1]Базовый ПЛ ООО "Финдер" янв25 '!$B$1:$B$8808,0),)</f>
        <v>860</v>
      </c>
      <c r="P8934" s="18">
        <f t="shared" si="755"/>
        <v>573.33000000000004</v>
      </c>
      <c r="Q8934" s="18">
        <f t="shared" si="756"/>
        <v>688</v>
      </c>
      <c r="R8934" s="1"/>
      <c r="S8934" s="1"/>
      <c r="T8934" s="1"/>
      <c r="U8934" s="1"/>
      <c r="V8934" s="1"/>
    </row>
    <row r="8935" spans="1:22" s="10" customFormat="1" ht="27.6" x14ac:dyDescent="0.25">
      <c r="A8935" s="11" t="s">
        <v>21357</v>
      </c>
      <c r="B8935" s="12" t="s">
        <v>20601</v>
      </c>
      <c r="C8935" s="12" t="s">
        <v>20602</v>
      </c>
      <c r="D8935" s="13" t="s">
        <v>252</v>
      </c>
      <c r="E8935" s="12" t="s">
        <v>20603</v>
      </c>
      <c r="F8935" s="14" t="s">
        <v>11</v>
      </c>
      <c r="G8935" s="14" t="s">
        <v>11</v>
      </c>
      <c r="H8935" s="15">
        <v>2.5999999999999999E-2</v>
      </c>
      <c r="I8935" s="30">
        <v>1</v>
      </c>
      <c r="J8935" s="26" t="s">
        <v>33021</v>
      </c>
      <c r="K8935" s="26" t="s">
        <v>24960</v>
      </c>
      <c r="L8935" s="28">
        <v>845</v>
      </c>
      <c r="M8935" s="16">
        <f t="shared" si="757"/>
        <v>0.13017751479289941</v>
      </c>
      <c r="N8935" s="17">
        <v>45643</v>
      </c>
      <c r="O8935" s="18" cm="1">
        <f t="array" ref="O8935">INDEX('[1]Базовый ПЛ ООО "Финдер" янв25 '!$E$1:$E$8808,MATCH(C8935,'[1]Базовый ПЛ ООО "Финдер" янв25 '!$B$1:$B$8808,0),)</f>
        <v>955</v>
      </c>
      <c r="P8935" s="18">
        <f t="shared" si="755"/>
        <v>636.66999999999996</v>
      </c>
      <c r="Q8935" s="18">
        <f t="shared" si="756"/>
        <v>764</v>
      </c>
      <c r="R8935" s="1"/>
      <c r="S8935" s="1"/>
      <c r="T8935" s="1"/>
      <c r="U8935" s="1"/>
      <c r="V8935" s="1"/>
    </row>
    <row r="8936" spans="1:22" s="10" customFormat="1" ht="27.6" x14ac:dyDescent="0.25">
      <c r="A8936" s="11" t="s">
        <v>33016</v>
      </c>
      <c r="B8936" s="12" t="s">
        <v>20604</v>
      </c>
      <c r="C8936" s="12" t="s">
        <v>20605</v>
      </c>
      <c r="D8936" s="13" t="s">
        <v>252</v>
      </c>
      <c r="E8936" s="12" t="s">
        <v>20606</v>
      </c>
      <c r="F8936" s="14" t="s">
        <v>11</v>
      </c>
      <c r="G8936" s="14" t="s">
        <v>11</v>
      </c>
      <c r="H8936" s="15">
        <v>2.5899999999999999E-2</v>
      </c>
      <c r="I8936" s="30">
        <v>1</v>
      </c>
      <c r="J8936" s="26" t="s">
        <v>33486</v>
      </c>
      <c r="K8936" s="26" t="s">
        <v>24959</v>
      </c>
      <c r="L8936" s="28">
        <v>937</v>
      </c>
      <c r="M8936" s="16">
        <f t="shared" si="757"/>
        <v>0.13020277481323372</v>
      </c>
      <c r="N8936" s="17">
        <v>45643</v>
      </c>
      <c r="O8936" s="18" cm="1">
        <f t="array" ref="O8936">INDEX('[1]Базовый ПЛ ООО "Финдер" янв25 '!$E$1:$E$8808,MATCH(C8936,'[1]Базовый ПЛ ООО "Финдер" янв25 '!$B$1:$B$8808,0),)</f>
        <v>1059</v>
      </c>
      <c r="P8936" s="18">
        <f t="shared" si="755"/>
        <v>706</v>
      </c>
      <c r="Q8936" s="18">
        <f t="shared" si="756"/>
        <v>847.2</v>
      </c>
      <c r="R8936" s="1"/>
      <c r="S8936" s="1"/>
      <c r="T8936" s="1"/>
      <c r="U8936" s="1"/>
      <c r="V8936" s="1"/>
    </row>
    <row r="8937" spans="1:22" s="10" customFormat="1" ht="41.4" x14ac:dyDescent="0.25">
      <c r="A8937" s="11" t="s">
        <v>33016</v>
      </c>
      <c r="B8937" s="12" t="s">
        <v>20607</v>
      </c>
      <c r="C8937" s="12" t="s">
        <v>20608</v>
      </c>
      <c r="D8937" s="13" t="s">
        <v>252</v>
      </c>
      <c r="E8937" s="12" t="s">
        <v>20609</v>
      </c>
      <c r="F8937" s="14" t="s">
        <v>11</v>
      </c>
      <c r="G8937" s="14" t="s">
        <v>11</v>
      </c>
      <c r="H8937" s="15">
        <v>5.1999999999999998E-2</v>
      </c>
      <c r="I8937" s="30">
        <v>1</v>
      </c>
      <c r="J8937" s="26" t="s">
        <v>33445</v>
      </c>
      <c r="K8937" s="26" t="s">
        <v>24958</v>
      </c>
      <c r="L8937" s="28">
        <v>1305</v>
      </c>
      <c r="M8937" s="16">
        <f t="shared" si="757"/>
        <v>0.13026819923371646</v>
      </c>
      <c r="N8937" s="17">
        <v>45643</v>
      </c>
      <c r="O8937" s="18" cm="1">
        <f t="array" ref="O8937">INDEX('[1]Базовый ПЛ ООО "Финдер" янв25 '!$E$1:$E$8808,MATCH(C8937,'[1]Базовый ПЛ ООО "Финдер" янв25 '!$B$1:$B$8808,0),)</f>
        <v>1475</v>
      </c>
      <c r="P8937" s="18">
        <f t="shared" si="755"/>
        <v>983.33</v>
      </c>
      <c r="Q8937" s="18">
        <f t="shared" ref="Q8937:Q8968" si="758">ROUND(P8937*1.2,2)</f>
        <v>1180</v>
      </c>
      <c r="R8937" s="1"/>
      <c r="S8937" s="1"/>
      <c r="T8937" s="1"/>
      <c r="U8937" s="1"/>
      <c r="V8937" s="1"/>
    </row>
    <row r="8938" spans="1:22" s="10" customFormat="1" ht="41.4" x14ac:dyDescent="0.25">
      <c r="A8938" s="11" t="s">
        <v>21357</v>
      </c>
      <c r="B8938" s="12" t="s">
        <v>20610</v>
      </c>
      <c r="C8938" s="12" t="s">
        <v>20611</v>
      </c>
      <c r="D8938" s="13" t="s">
        <v>252</v>
      </c>
      <c r="E8938" s="12" t="s">
        <v>20612</v>
      </c>
      <c r="F8938" s="14" t="s">
        <v>11</v>
      </c>
      <c r="G8938" s="14" t="s">
        <v>11</v>
      </c>
      <c r="H8938" s="15">
        <v>5.28E-2</v>
      </c>
      <c r="I8938" s="30">
        <v>1</v>
      </c>
      <c r="J8938" s="26" t="s">
        <v>33021</v>
      </c>
      <c r="K8938" s="26" t="s">
        <v>24957</v>
      </c>
      <c r="L8938" s="28">
        <v>1305</v>
      </c>
      <c r="M8938" s="16">
        <f t="shared" si="757"/>
        <v>0.13026819923371646</v>
      </c>
      <c r="N8938" s="17">
        <v>45643</v>
      </c>
      <c r="O8938" s="18" cm="1">
        <f t="array" ref="O8938">INDEX('[1]Базовый ПЛ ООО "Финдер" янв25 '!$E$1:$E$8808,MATCH(C8938,'[1]Базовый ПЛ ООО "Финдер" янв25 '!$B$1:$B$8808,0),)</f>
        <v>1475</v>
      </c>
      <c r="P8938" s="18">
        <f t="shared" si="755"/>
        <v>983.33</v>
      </c>
      <c r="Q8938" s="18">
        <f t="shared" si="758"/>
        <v>1180</v>
      </c>
      <c r="R8938" s="1"/>
      <c r="S8938" s="1"/>
      <c r="T8938" s="1"/>
      <c r="U8938" s="1"/>
      <c r="V8938" s="1"/>
    </row>
    <row r="8939" spans="1:22" s="10" customFormat="1" ht="41.4" x14ac:dyDescent="0.25">
      <c r="A8939" s="11" t="s">
        <v>33016</v>
      </c>
      <c r="B8939" s="12" t="s">
        <v>20613</v>
      </c>
      <c r="C8939" s="12" t="s">
        <v>20614</v>
      </c>
      <c r="D8939" s="13" t="s">
        <v>252</v>
      </c>
      <c r="E8939" s="12" t="s">
        <v>20615</v>
      </c>
      <c r="F8939" s="14" t="s">
        <v>11</v>
      </c>
      <c r="G8939" s="14" t="s">
        <v>11</v>
      </c>
      <c r="H8939" s="15">
        <v>5.21E-2</v>
      </c>
      <c r="I8939" s="30">
        <v>1</v>
      </c>
      <c r="J8939" s="26" t="s">
        <v>33445</v>
      </c>
      <c r="K8939" s="26" t="s">
        <v>24956</v>
      </c>
      <c r="L8939" s="28">
        <v>1301</v>
      </c>
      <c r="M8939" s="16">
        <f t="shared" si="757"/>
        <v>0.13066871637202149</v>
      </c>
      <c r="N8939" s="17">
        <v>45643</v>
      </c>
      <c r="O8939" s="18" cm="1">
        <f t="array" ref="O8939">INDEX('[1]Базовый ПЛ ООО "Финдер" янв25 '!$E$1:$E$8808,MATCH(C8939,'[1]Базовый ПЛ ООО "Финдер" янв25 '!$B$1:$B$8808,0),)</f>
        <v>1471</v>
      </c>
      <c r="P8939" s="18">
        <f t="shared" si="755"/>
        <v>980.67</v>
      </c>
      <c r="Q8939" s="18">
        <f t="shared" si="758"/>
        <v>1176.8</v>
      </c>
      <c r="R8939" s="1"/>
      <c r="S8939" s="1"/>
      <c r="T8939" s="1"/>
      <c r="U8939" s="1"/>
      <c r="V8939" s="1"/>
    </row>
    <row r="8940" spans="1:22" s="10" customFormat="1" ht="27.6" x14ac:dyDescent="0.25">
      <c r="A8940" s="11" t="s">
        <v>33016</v>
      </c>
      <c r="B8940" s="12" t="s">
        <v>20616</v>
      </c>
      <c r="C8940" s="12" t="s">
        <v>20617</v>
      </c>
      <c r="D8940" s="13" t="s">
        <v>252</v>
      </c>
      <c r="E8940" s="12" t="s">
        <v>20618</v>
      </c>
      <c r="F8940" s="14" t="s">
        <v>11</v>
      </c>
      <c r="G8940" s="14" t="s">
        <v>11</v>
      </c>
      <c r="H8940" s="15">
        <v>5.21E-2</v>
      </c>
      <c r="I8940" s="30">
        <v>1</v>
      </c>
      <c r="J8940" s="26" t="s">
        <v>33445</v>
      </c>
      <c r="K8940" s="26" t="s">
        <v>24955</v>
      </c>
      <c r="L8940" s="28">
        <v>1301</v>
      </c>
      <c r="M8940" s="16">
        <f t="shared" si="757"/>
        <v>0.13066871637202149</v>
      </c>
      <c r="N8940" s="17">
        <v>45643</v>
      </c>
      <c r="O8940" s="18" cm="1">
        <f t="array" ref="O8940">INDEX('[1]Базовый ПЛ ООО "Финдер" янв25 '!$E$1:$E$8808,MATCH(C8940,'[1]Базовый ПЛ ООО "Финдер" янв25 '!$B$1:$B$8808,0),)</f>
        <v>1471</v>
      </c>
      <c r="P8940" s="18">
        <f t="shared" si="755"/>
        <v>980.67</v>
      </c>
      <c r="Q8940" s="18">
        <f t="shared" si="758"/>
        <v>1176.8</v>
      </c>
      <c r="R8940" s="1"/>
      <c r="S8940" s="1"/>
      <c r="T8940" s="1"/>
      <c r="U8940" s="1"/>
      <c r="V8940" s="1"/>
    </row>
    <row r="8941" spans="1:22" s="10" customFormat="1" ht="27.6" x14ac:dyDescent="0.25">
      <c r="A8941" s="11" t="s">
        <v>33016</v>
      </c>
      <c r="B8941" s="12" t="s">
        <v>20619</v>
      </c>
      <c r="C8941" s="12" t="s">
        <v>20620</v>
      </c>
      <c r="D8941" s="13" t="s">
        <v>252</v>
      </c>
      <c r="E8941" s="12" t="s">
        <v>20621</v>
      </c>
      <c r="F8941" s="14" t="s">
        <v>11</v>
      </c>
      <c r="G8941" s="14" t="s">
        <v>11</v>
      </c>
      <c r="H8941" s="15">
        <v>5.1299999999999998E-2</v>
      </c>
      <c r="I8941" s="30">
        <v>1</v>
      </c>
      <c r="J8941" s="26" t="s">
        <v>33445</v>
      </c>
      <c r="K8941" s="26" t="s">
        <v>24954</v>
      </c>
      <c r="L8941" s="28">
        <v>1218</v>
      </c>
      <c r="M8941" s="16">
        <f t="shared" si="757"/>
        <v>0.13054187192118216</v>
      </c>
      <c r="N8941" s="17">
        <v>45643</v>
      </c>
      <c r="O8941" s="18" cm="1">
        <f t="array" ref="O8941">INDEX('[1]Базовый ПЛ ООО "Финдер" янв25 '!$E$1:$E$8808,MATCH(C8941,'[1]Базовый ПЛ ООО "Финдер" янв25 '!$B$1:$B$8808,0),)</f>
        <v>1377</v>
      </c>
      <c r="P8941" s="18">
        <f t="shared" si="755"/>
        <v>918</v>
      </c>
      <c r="Q8941" s="18">
        <f t="shared" si="758"/>
        <v>1101.5999999999999</v>
      </c>
      <c r="R8941" s="1"/>
      <c r="S8941" s="1"/>
      <c r="T8941" s="1"/>
      <c r="U8941" s="1"/>
      <c r="V8941" s="1"/>
    </row>
    <row r="8942" spans="1:22" s="10" customFormat="1" ht="27.6" x14ac:dyDescent="0.25">
      <c r="A8942" s="11" t="s">
        <v>21357</v>
      </c>
      <c r="B8942" s="12" t="s">
        <v>20622</v>
      </c>
      <c r="C8942" s="12" t="s">
        <v>20623</v>
      </c>
      <c r="D8942" s="13" t="s">
        <v>252</v>
      </c>
      <c r="E8942" s="12" t="s">
        <v>20624</v>
      </c>
      <c r="F8942" s="14" t="s">
        <v>11</v>
      </c>
      <c r="G8942" s="14" t="s">
        <v>11</v>
      </c>
      <c r="H8942" s="15">
        <v>5.2299999999999999E-2</v>
      </c>
      <c r="I8942" s="30">
        <v>1</v>
      </c>
      <c r="J8942" s="26" t="s">
        <v>33021</v>
      </c>
      <c r="K8942" s="26" t="s">
        <v>24953</v>
      </c>
      <c r="L8942" s="28">
        <v>1218</v>
      </c>
      <c r="M8942" s="16">
        <f t="shared" si="757"/>
        <v>0.13054187192118216</v>
      </c>
      <c r="N8942" s="17">
        <v>45643</v>
      </c>
      <c r="O8942" s="18" cm="1">
        <f t="array" ref="O8942">INDEX('[1]Базовый ПЛ ООО "Финдер" янв25 '!$E$1:$E$8808,MATCH(C8942,'[1]Базовый ПЛ ООО "Финдер" янв25 '!$B$1:$B$8808,0),)</f>
        <v>1377</v>
      </c>
      <c r="P8942" s="18">
        <f t="shared" si="755"/>
        <v>918</v>
      </c>
      <c r="Q8942" s="18">
        <f t="shared" si="758"/>
        <v>1101.5999999999999</v>
      </c>
      <c r="R8942" s="1"/>
      <c r="S8942" s="1"/>
      <c r="T8942" s="1"/>
      <c r="U8942" s="1"/>
      <c r="V8942" s="1"/>
    </row>
    <row r="8943" spans="1:22" s="10" customFormat="1" ht="27.6" x14ac:dyDescent="0.25">
      <c r="A8943" s="11" t="s">
        <v>21357</v>
      </c>
      <c r="B8943" s="12" t="s">
        <v>20625</v>
      </c>
      <c r="C8943" s="12" t="s">
        <v>20626</v>
      </c>
      <c r="D8943" s="13" t="s">
        <v>252</v>
      </c>
      <c r="E8943" s="12" t="s">
        <v>20627</v>
      </c>
      <c r="F8943" s="14" t="s">
        <v>11</v>
      </c>
      <c r="G8943" s="14" t="s">
        <v>11</v>
      </c>
      <c r="H8943" s="15">
        <v>5.2399999999999995E-2</v>
      </c>
      <c r="I8943" s="30">
        <v>1</v>
      </c>
      <c r="J8943" s="26" t="s">
        <v>33021</v>
      </c>
      <c r="K8943" s="26" t="s">
        <v>24952</v>
      </c>
      <c r="L8943" s="28">
        <v>1383</v>
      </c>
      <c r="M8943" s="16">
        <f t="shared" si="757"/>
        <v>0.13015184381778733</v>
      </c>
      <c r="N8943" s="17">
        <v>45643</v>
      </c>
      <c r="O8943" s="18" cm="1">
        <f t="array" ref="O8943">INDEX('[1]Базовый ПЛ ООО "Финдер" янв25 '!$E$1:$E$8808,MATCH(C8943,'[1]Базовый ПЛ ООО "Финдер" янв25 '!$B$1:$B$8808,0),)</f>
        <v>1563</v>
      </c>
      <c r="P8943" s="18">
        <f t="shared" si="755"/>
        <v>1042</v>
      </c>
      <c r="Q8943" s="18">
        <f t="shared" si="758"/>
        <v>1250.4000000000001</v>
      </c>
      <c r="R8943" s="1"/>
      <c r="S8943" s="1"/>
      <c r="T8943" s="1"/>
      <c r="U8943" s="1"/>
      <c r="V8943" s="1"/>
    </row>
    <row r="8944" spans="1:22" s="10" customFormat="1" ht="27.6" x14ac:dyDescent="0.25">
      <c r="A8944" s="11" t="s">
        <v>33016</v>
      </c>
      <c r="B8944" s="12" t="s">
        <v>20628</v>
      </c>
      <c r="C8944" s="12" t="s">
        <v>20629</v>
      </c>
      <c r="D8944" s="13" t="s">
        <v>252</v>
      </c>
      <c r="E8944" s="12" t="s">
        <v>20630</v>
      </c>
      <c r="F8944" s="14" t="s">
        <v>2980</v>
      </c>
      <c r="G8944" s="14" t="s">
        <v>2980</v>
      </c>
      <c r="H8944" s="15">
        <v>2.8E-3</v>
      </c>
      <c r="I8944" s="30">
        <v>1</v>
      </c>
      <c r="J8944" s="26" t="s">
        <v>33486</v>
      </c>
      <c r="K8944" s="26" t="s">
        <v>24951</v>
      </c>
      <c r="L8944" s="28">
        <v>209</v>
      </c>
      <c r="M8944" s="16">
        <f t="shared" si="757"/>
        <v>0.13397129186602874</v>
      </c>
      <c r="N8944" s="17">
        <v>45643</v>
      </c>
      <c r="O8944" s="18" cm="1">
        <f t="array" ref="O8944">INDEX('[1]Базовый ПЛ ООО "Финдер" янв25 '!$E$1:$E$8808,MATCH(C8944,'[1]Базовый ПЛ ООО "Финдер" янв25 '!$B$1:$B$8808,0),)</f>
        <v>237</v>
      </c>
      <c r="P8944" s="18">
        <f t="shared" si="755"/>
        <v>158</v>
      </c>
      <c r="Q8944" s="18">
        <f t="shared" si="758"/>
        <v>189.6</v>
      </c>
      <c r="R8944" s="1"/>
      <c r="S8944" s="1"/>
      <c r="T8944" s="1"/>
      <c r="U8944" s="1"/>
      <c r="V8944" s="1"/>
    </row>
    <row r="8945" spans="1:22" s="10" customFormat="1" ht="27.6" x14ac:dyDescent="0.25">
      <c r="A8945" s="11" t="s">
        <v>21357</v>
      </c>
      <c r="B8945" s="12" t="s">
        <v>33514</v>
      </c>
      <c r="C8945" s="12" t="s">
        <v>33515</v>
      </c>
      <c r="D8945" s="13">
        <v>93</v>
      </c>
      <c r="E8945" s="12" t="s">
        <v>35170</v>
      </c>
      <c r="F8945" s="14">
        <v>50</v>
      </c>
      <c r="G8945" s="14">
        <v>50</v>
      </c>
      <c r="H8945" s="15">
        <v>2.7000000000000001E-3</v>
      </c>
      <c r="I8945" s="30">
        <v>1</v>
      </c>
      <c r="J8945" s="26" t="s">
        <v>33021</v>
      </c>
      <c r="K8945" s="26" t="s">
        <v>36687</v>
      </c>
      <c r="L8945" s="28"/>
      <c r="M8945" s="16"/>
      <c r="N8945" s="17">
        <v>45643</v>
      </c>
      <c r="O8945" s="18" cm="1">
        <f t="array" ref="O8945">INDEX('[1]Базовый ПЛ ООО "Финдер" янв25 '!$E$1:$E$8808,MATCH(C8945,'[1]Базовый ПЛ ООО "Финдер" янв25 '!$B$1:$B$8808,0),)</f>
        <v>259</v>
      </c>
      <c r="P8945" s="18">
        <f t="shared" si="755"/>
        <v>172.67</v>
      </c>
      <c r="Q8945" s="18">
        <f t="shared" si="758"/>
        <v>207.2</v>
      </c>
      <c r="R8945" s="1"/>
      <c r="S8945" s="1"/>
      <c r="T8945" s="1"/>
      <c r="U8945" s="1"/>
      <c r="V8945" s="1"/>
    </row>
    <row r="8946" spans="1:22" s="10" customFormat="1" ht="55.2" x14ac:dyDescent="0.25">
      <c r="A8946" s="11" t="s">
        <v>33016</v>
      </c>
      <c r="B8946" s="12" t="s">
        <v>20631</v>
      </c>
      <c r="C8946" s="12" t="s">
        <v>20632</v>
      </c>
      <c r="D8946" s="13" t="s">
        <v>252</v>
      </c>
      <c r="E8946" s="12" t="s">
        <v>20633</v>
      </c>
      <c r="F8946" s="14" t="s">
        <v>11</v>
      </c>
      <c r="G8946" s="14" t="s">
        <v>11</v>
      </c>
      <c r="H8946" s="15">
        <v>2.9100000000000001E-2</v>
      </c>
      <c r="I8946" s="30">
        <v>1</v>
      </c>
      <c r="J8946" s="26" t="s">
        <v>33445</v>
      </c>
      <c r="K8946" s="26" t="s">
        <v>24950</v>
      </c>
      <c r="L8946" s="28">
        <v>2528</v>
      </c>
      <c r="M8946" s="16">
        <f>O8946/L8946-1</f>
        <v>0.13014240506329111</v>
      </c>
      <c r="N8946" s="17">
        <v>45643</v>
      </c>
      <c r="O8946" s="18" cm="1">
        <f t="array" ref="O8946">INDEX('[1]Базовый ПЛ ООО "Финдер" янв25 '!$E$1:$E$8808,MATCH(C8946,'[1]Базовый ПЛ ООО "Финдер" янв25 '!$B$1:$B$8808,0),)</f>
        <v>2857</v>
      </c>
      <c r="P8946" s="18">
        <f t="shared" si="755"/>
        <v>1904.67</v>
      </c>
      <c r="Q8946" s="18">
        <f t="shared" si="758"/>
        <v>2285.6</v>
      </c>
      <c r="R8946" s="1"/>
      <c r="S8946" s="1"/>
      <c r="T8946" s="1"/>
      <c r="U8946" s="1"/>
      <c r="V8946" s="1"/>
    </row>
    <row r="8947" spans="1:22" s="10" customFormat="1" ht="41.4" x14ac:dyDescent="0.25">
      <c r="A8947" s="11" t="s">
        <v>33016</v>
      </c>
      <c r="B8947" s="12" t="s">
        <v>20634</v>
      </c>
      <c r="C8947" s="12" t="s">
        <v>20635</v>
      </c>
      <c r="D8947" s="13" t="s">
        <v>252</v>
      </c>
      <c r="E8947" s="12" t="s">
        <v>20636</v>
      </c>
      <c r="F8947" s="14" t="s">
        <v>11</v>
      </c>
      <c r="G8947" s="14" t="s">
        <v>11</v>
      </c>
      <c r="H8947" s="15">
        <v>2.6699999999999998E-2</v>
      </c>
      <c r="I8947" s="30">
        <v>1</v>
      </c>
      <c r="J8947" s="26" t="s">
        <v>33486</v>
      </c>
      <c r="K8947" s="26" t="s">
        <v>24949</v>
      </c>
      <c r="L8947" s="28">
        <v>951</v>
      </c>
      <c r="M8947" s="16">
        <f>O8947/L8947-1</f>
        <v>0.13038906414300744</v>
      </c>
      <c r="N8947" s="17">
        <v>45643</v>
      </c>
      <c r="O8947" s="18" cm="1">
        <f t="array" ref="O8947">INDEX('[1]Базовый ПЛ ООО "Финдер" янв25 '!$E$1:$E$8808,MATCH(C8947,'[1]Базовый ПЛ ООО "Финдер" янв25 '!$B$1:$B$8808,0),)</f>
        <v>1075</v>
      </c>
      <c r="P8947" s="18">
        <f t="shared" si="755"/>
        <v>716.67</v>
      </c>
      <c r="Q8947" s="18">
        <f t="shared" si="758"/>
        <v>860</v>
      </c>
      <c r="R8947" s="1"/>
      <c r="S8947" s="1"/>
      <c r="T8947" s="1"/>
      <c r="U8947" s="1"/>
      <c r="V8947" s="1"/>
    </row>
    <row r="8948" spans="1:22" s="10" customFormat="1" ht="41.4" x14ac:dyDescent="0.25">
      <c r="A8948" s="11" t="s">
        <v>21357</v>
      </c>
      <c r="B8948" s="12" t="s">
        <v>20637</v>
      </c>
      <c r="C8948" s="12" t="s">
        <v>20638</v>
      </c>
      <c r="D8948" s="13" t="s">
        <v>252</v>
      </c>
      <c r="E8948" s="12" t="s">
        <v>20639</v>
      </c>
      <c r="F8948" s="14" t="s">
        <v>11</v>
      </c>
      <c r="G8948" s="14" t="s">
        <v>11</v>
      </c>
      <c r="H8948" s="15">
        <v>2.64E-2</v>
      </c>
      <c r="I8948" s="30">
        <v>1</v>
      </c>
      <c r="J8948" s="26" t="s">
        <v>33021</v>
      </c>
      <c r="K8948" s="26" t="s">
        <v>24948</v>
      </c>
      <c r="L8948" s="28">
        <v>951</v>
      </c>
      <c r="M8948" s="16">
        <f>O8948/L8948-1</f>
        <v>0.13038906414300744</v>
      </c>
      <c r="N8948" s="17">
        <v>45643</v>
      </c>
      <c r="O8948" s="18" cm="1">
        <f t="array" ref="O8948">INDEX('[1]Базовый ПЛ ООО "Финдер" янв25 '!$E$1:$E$8808,MATCH(C8948,'[1]Базовый ПЛ ООО "Финдер" янв25 '!$B$1:$B$8808,0),)</f>
        <v>1075</v>
      </c>
      <c r="P8948" s="18">
        <f t="shared" si="755"/>
        <v>716.67</v>
      </c>
      <c r="Q8948" s="18">
        <f t="shared" si="758"/>
        <v>860</v>
      </c>
      <c r="R8948" s="1"/>
      <c r="S8948" s="1"/>
      <c r="T8948" s="1"/>
      <c r="U8948" s="1"/>
      <c r="V8948" s="1"/>
    </row>
    <row r="8949" spans="1:22" s="10" customFormat="1" ht="41.4" x14ac:dyDescent="0.25">
      <c r="A8949" s="11" t="s">
        <v>33016</v>
      </c>
      <c r="B8949" s="12" t="s">
        <v>20640</v>
      </c>
      <c r="C8949" s="12" t="s">
        <v>20641</v>
      </c>
      <c r="D8949" s="13" t="s">
        <v>252</v>
      </c>
      <c r="E8949" s="12" t="s">
        <v>20642</v>
      </c>
      <c r="F8949" s="14" t="s">
        <v>11</v>
      </c>
      <c r="G8949" s="14" t="s">
        <v>11</v>
      </c>
      <c r="H8949" s="15">
        <v>2.6699999999999998E-2</v>
      </c>
      <c r="I8949" s="30">
        <v>1</v>
      </c>
      <c r="J8949" s="26" t="s">
        <v>33445</v>
      </c>
      <c r="K8949" s="26" t="s">
        <v>24947</v>
      </c>
      <c r="L8949" s="28">
        <v>977</v>
      </c>
      <c r="M8949" s="16">
        <f>O8949/L8949-1</f>
        <v>0.13101330603889449</v>
      </c>
      <c r="N8949" s="17">
        <v>45643</v>
      </c>
      <c r="O8949" s="18" cm="1">
        <f t="array" ref="O8949">INDEX('[1]Базовый ПЛ ООО "Финдер" янв25 '!$E$1:$E$8808,MATCH(C8949,'[1]Базовый ПЛ ООО "Финдер" янв25 '!$B$1:$B$8808,0),)</f>
        <v>1105</v>
      </c>
      <c r="P8949" s="18">
        <f t="shared" si="755"/>
        <v>736.67</v>
      </c>
      <c r="Q8949" s="18">
        <f t="shared" si="758"/>
        <v>884</v>
      </c>
      <c r="R8949" s="1"/>
      <c r="S8949" s="1"/>
      <c r="T8949" s="1"/>
      <c r="U8949" s="1"/>
      <c r="V8949" s="1"/>
    </row>
    <row r="8950" spans="1:22" s="10" customFormat="1" ht="41.4" x14ac:dyDescent="0.25">
      <c r="A8950" s="11" t="s">
        <v>33016</v>
      </c>
      <c r="B8950" s="12" t="s">
        <v>20643</v>
      </c>
      <c r="C8950" s="12" t="s">
        <v>20644</v>
      </c>
      <c r="D8950" s="13" t="s">
        <v>252</v>
      </c>
      <c r="E8950" s="12" t="s">
        <v>20645</v>
      </c>
      <c r="F8950" s="14" t="s">
        <v>11</v>
      </c>
      <c r="G8950" s="14" t="s">
        <v>11</v>
      </c>
      <c r="H8950" s="15">
        <v>2.6699999999999998E-2</v>
      </c>
      <c r="I8950" s="30">
        <v>1</v>
      </c>
      <c r="J8950" s="26" t="s">
        <v>33486</v>
      </c>
      <c r="K8950" s="26" t="s">
        <v>24946</v>
      </c>
      <c r="L8950" s="28"/>
      <c r="M8950" s="16"/>
      <c r="N8950" s="17">
        <v>45405</v>
      </c>
      <c r="O8950" s="18" cm="1">
        <f t="array" ref="O8950">INDEX('[1]Базовый ПЛ ООО "Финдер" янв25 '!$E$1:$E$8808,MATCH(C8950,'[1]Базовый ПЛ ООО "Финдер" янв25 '!$B$1:$B$8808,0),)</f>
        <v>977</v>
      </c>
      <c r="P8950" s="18">
        <f t="shared" si="755"/>
        <v>651.33000000000004</v>
      </c>
      <c r="Q8950" s="18">
        <f t="shared" si="758"/>
        <v>781.6</v>
      </c>
      <c r="R8950" s="1"/>
      <c r="S8950" s="1"/>
      <c r="T8950" s="1"/>
      <c r="U8950" s="1"/>
      <c r="V8950" s="1"/>
    </row>
    <row r="8951" spans="1:22" s="10" customFormat="1" ht="41.4" x14ac:dyDescent="0.25">
      <c r="A8951" s="11" t="s">
        <v>33016</v>
      </c>
      <c r="B8951" s="12" t="s">
        <v>20646</v>
      </c>
      <c r="C8951" s="12" t="s">
        <v>20647</v>
      </c>
      <c r="D8951" s="13" t="s">
        <v>252</v>
      </c>
      <c r="E8951" s="12" t="s">
        <v>20648</v>
      </c>
      <c r="F8951" s="14" t="s">
        <v>11</v>
      </c>
      <c r="G8951" s="14" t="s">
        <v>11</v>
      </c>
      <c r="H8951" s="15">
        <v>2.6600000000000002E-2</v>
      </c>
      <c r="I8951" s="30">
        <v>1</v>
      </c>
      <c r="J8951" s="26" t="s">
        <v>33445</v>
      </c>
      <c r="K8951" s="26" t="s">
        <v>24945</v>
      </c>
      <c r="L8951" s="28">
        <v>1425</v>
      </c>
      <c r="M8951" s="16">
        <f t="shared" ref="M8951:M8964" si="759">O8951/L8951-1</f>
        <v>0.1305263157894736</v>
      </c>
      <c r="N8951" s="17">
        <v>45643</v>
      </c>
      <c r="O8951" s="18" cm="1">
        <f t="array" ref="O8951">INDEX('[1]Базовый ПЛ ООО "Финдер" янв25 '!$E$1:$E$8808,MATCH(C8951,'[1]Базовый ПЛ ООО "Финдер" янв25 '!$B$1:$B$8808,0),)</f>
        <v>1611</v>
      </c>
      <c r="P8951" s="18">
        <f t="shared" si="755"/>
        <v>1074</v>
      </c>
      <c r="Q8951" s="18">
        <f t="shared" si="758"/>
        <v>1288.8</v>
      </c>
      <c r="R8951" s="1"/>
      <c r="S8951" s="1"/>
      <c r="T8951" s="1"/>
      <c r="U8951" s="1"/>
      <c r="V8951" s="1"/>
    </row>
    <row r="8952" spans="1:22" s="10" customFormat="1" ht="41.4" x14ac:dyDescent="0.25">
      <c r="A8952" s="11" t="s">
        <v>33016</v>
      </c>
      <c r="B8952" s="12" t="s">
        <v>20649</v>
      </c>
      <c r="C8952" s="12" t="s">
        <v>20650</v>
      </c>
      <c r="D8952" s="13" t="s">
        <v>252</v>
      </c>
      <c r="E8952" s="12" t="s">
        <v>20651</v>
      </c>
      <c r="F8952" s="14" t="s">
        <v>11</v>
      </c>
      <c r="G8952" s="14" t="s">
        <v>11</v>
      </c>
      <c r="H8952" s="15">
        <v>2.6800000000000001E-2</v>
      </c>
      <c r="I8952" s="30">
        <v>1</v>
      </c>
      <c r="J8952" s="26" t="s">
        <v>33445</v>
      </c>
      <c r="K8952" s="26" t="s">
        <v>24944</v>
      </c>
      <c r="L8952" s="28">
        <v>1543</v>
      </c>
      <c r="M8952" s="16">
        <f t="shared" si="759"/>
        <v>0.13026571613739479</v>
      </c>
      <c r="N8952" s="17">
        <v>45643</v>
      </c>
      <c r="O8952" s="18" cm="1">
        <f t="array" ref="O8952">INDEX('[1]Базовый ПЛ ООО "Финдер" янв25 '!$E$1:$E$8808,MATCH(C8952,'[1]Базовый ПЛ ООО "Финдер" янв25 '!$B$1:$B$8808,0),)</f>
        <v>1744</v>
      </c>
      <c r="P8952" s="18">
        <f t="shared" si="755"/>
        <v>1162.67</v>
      </c>
      <c r="Q8952" s="18">
        <f t="shared" si="758"/>
        <v>1395.2</v>
      </c>
      <c r="R8952" s="1"/>
      <c r="S8952" s="1"/>
      <c r="T8952" s="1"/>
      <c r="U8952" s="1"/>
      <c r="V8952" s="1"/>
    </row>
    <row r="8953" spans="1:22" s="10" customFormat="1" ht="27.6" x14ac:dyDescent="0.25">
      <c r="A8953" s="11" t="s">
        <v>33016</v>
      </c>
      <c r="B8953" s="12" t="s">
        <v>20652</v>
      </c>
      <c r="C8953" s="12" t="s">
        <v>20653</v>
      </c>
      <c r="D8953" s="13" t="s">
        <v>252</v>
      </c>
      <c r="E8953" s="12" t="s">
        <v>20654</v>
      </c>
      <c r="F8953" s="14" t="s">
        <v>11</v>
      </c>
      <c r="G8953" s="14" t="s">
        <v>11</v>
      </c>
      <c r="H8953" s="15">
        <v>2.63E-2</v>
      </c>
      <c r="I8953" s="30">
        <v>1</v>
      </c>
      <c r="J8953" s="26" t="s">
        <v>33486</v>
      </c>
      <c r="K8953" s="26" t="s">
        <v>24943</v>
      </c>
      <c r="L8953" s="28">
        <v>899</v>
      </c>
      <c r="M8953" s="16">
        <f t="shared" si="759"/>
        <v>0.13014460511679649</v>
      </c>
      <c r="N8953" s="17">
        <v>45643</v>
      </c>
      <c r="O8953" s="18" cm="1">
        <f t="array" ref="O8953">INDEX('[1]Базовый ПЛ ООО "Финдер" янв25 '!$E$1:$E$8808,MATCH(C8953,'[1]Базовый ПЛ ООО "Финдер" янв25 '!$B$1:$B$8808,0),)</f>
        <v>1016</v>
      </c>
      <c r="P8953" s="18">
        <f t="shared" si="755"/>
        <v>677.33</v>
      </c>
      <c r="Q8953" s="18">
        <f t="shared" si="758"/>
        <v>812.8</v>
      </c>
      <c r="R8953" s="1"/>
      <c r="S8953" s="1"/>
      <c r="T8953" s="1"/>
      <c r="U8953" s="1"/>
      <c r="V8953" s="1"/>
    </row>
    <row r="8954" spans="1:22" s="10" customFormat="1" ht="27.6" x14ac:dyDescent="0.25">
      <c r="A8954" s="11" t="s">
        <v>21357</v>
      </c>
      <c r="B8954" s="12" t="s">
        <v>20655</v>
      </c>
      <c r="C8954" s="12" t="s">
        <v>20656</v>
      </c>
      <c r="D8954" s="13" t="s">
        <v>252</v>
      </c>
      <c r="E8954" s="12" t="s">
        <v>20657</v>
      </c>
      <c r="F8954" s="14" t="s">
        <v>11</v>
      </c>
      <c r="G8954" s="14" t="s">
        <v>11</v>
      </c>
      <c r="H8954" s="15">
        <v>2.9700000000000001E-2</v>
      </c>
      <c r="I8954" s="30">
        <v>1</v>
      </c>
      <c r="J8954" s="26" t="s">
        <v>33021</v>
      </c>
      <c r="K8954" s="26" t="s">
        <v>24942</v>
      </c>
      <c r="L8954" s="28">
        <v>899</v>
      </c>
      <c r="M8954" s="16">
        <f t="shared" si="759"/>
        <v>0.13014460511679649</v>
      </c>
      <c r="N8954" s="17">
        <v>45643</v>
      </c>
      <c r="O8954" s="18" cm="1">
        <f t="array" ref="O8954">INDEX('[1]Базовый ПЛ ООО "Финдер" янв25 '!$E$1:$E$8808,MATCH(C8954,'[1]Базовый ПЛ ООО "Финдер" янв25 '!$B$1:$B$8808,0),)</f>
        <v>1016</v>
      </c>
      <c r="P8954" s="18">
        <f t="shared" si="755"/>
        <v>677.33</v>
      </c>
      <c r="Q8954" s="18">
        <f t="shared" si="758"/>
        <v>812.8</v>
      </c>
      <c r="R8954" s="1"/>
      <c r="S8954" s="1"/>
      <c r="T8954" s="1"/>
      <c r="U8954" s="1"/>
      <c r="V8954" s="1"/>
    </row>
    <row r="8955" spans="1:22" s="10" customFormat="1" ht="41.4" x14ac:dyDescent="0.25">
      <c r="A8955" s="11" t="s">
        <v>33016</v>
      </c>
      <c r="B8955" s="12" t="s">
        <v>20658</v>
      </c>
      <c r="C8955" s="12" t="s">
        <v>20659</v>
      </c>
      <c r="D8955" s="13" t="s">
        <v>252</v>
      </c>
      <c r="E8955" s="12" t="s">
        <v>20660</v>
      </c>
      <c r="F8955" s="14" t="s">
        <v>11</v>
      </c>
      <c r="G8955" s="14" t="s">
        <v>11</v>
      </c>
      <c r="H8955" s="15">
        <v>4.8000000000000001E-2</v>
      </c>
      <c r="I8955" s="30">
        <v>1</v>
      </c>
      <c r="J8955" s="26" t="s">
        <v>33445</v>
      </c>
      <c r="K8955" s="26" t="s">
        <v>24941</v>
      </c>
      <c r="L8955" s="28">
        <v>1362</v>
      </c>
      <c r="M8955" s="16">
        <f t="shared" si="759"/>
        <v>0.13069016152716584</v>
      </c>
      <c r="N8955" s="17">
        <v>45643</v>
      </c>
      <c r="O8955" s="18" cm="1">
        <f t="array" ref="O8955">INDEX('[1]Базовый ПЛ ООО "Финдер" янв25 '!$E$1:$E$8808,MATCH(C8955,'[1]Базовый ПЛ ООО "Финдер" янв25 '!$B$1:$B$8808,0),)</f>
        <v>1540</v>
      </c>
      <c r="P8955" s="18">
        <f t="shared" si="755"/>
        <v>1026.67</v>
      </c>
      <c r="Q8955" s="18">
        <f t="shared" si="758"/>
        <v>1232</v>
      </c>
      <c r="R8955" s="1"/>
      <c r="S8955" s="1"/>
      <c r="T8955" s="1"/>
      <c r="U8955" s="1"/>
      <c r="V8955" s="1"/>
    </row>
    <row r="8956" spans="1:22" s="10" customFormat="1" ht="41.4" x14ac:dyDescent="0.25">
      <c r="A8956" s="11" t="s">
        <v>21357</v>
      </c>
      <c r="B8956" s="12" t="s">
        <v>20661</v>
      </c>
      <c r="C8956" s="12" t="s">
        <v>20662</v>
      </c>
      <c r="D8956" s="13" t="s">
        <v>252</v>
      </c>
      <c r="E8956" s="12" t="s">
        <v>20663</v>
      </c>
      <c r="F8956" s="14" t="s">
        <v>11</v>
      </c>
      <c r="G8956" s="14" t="s">
        <v>11</v>
      </c>
      <c r="H8956" s="15">
        <v>4.5999999999999999E-2</v>
      </c>
      <c r="I8956" s="30">
        <v>1</v>
      </c>
      <c r="J8956" s="26" t="s">
        <v>33021</v>
      </c>
      <c r="K8956" s="26" t="s">
        <v>24940</v>
      </c>
      <c r="L8956" s="28">
        <v>1362</v>
      </c>
      <c r="M8956" s="16">
        <f t="shared" si="759"/>
        <v>0.13069016152716584</v>
      </c>
      <c r="N8956" s="17">
        <v>45643</v>
      </c>
      <c r="O8956" s="18" cm="1">
        <f t="array" ref="O8956">INDEX('[1]Базовый ПЛ ООО "Финдер" янв25 '!$E$1:$E$8808,MATCH(C8956,'[1]Базовый ПЛ ООО "Финдер" янв25 '!$B$1:$B$8808,0),)</f>
        <v>1540</v>
      </c>
      <c r="P8956" s="18">
        <f t="shared" si="755"/>
        <v>1026.67</v>
      </c>
      <c r="Q8956" s="18">
        <f t="shared" si="758"/>
        <v>1232</v>
      </c>
      <c r="R8956" s="1"/>
      <c r="S8956" s="1"/>
      <c r="T8956" s="1"/>
      <c r="U8956" s="1"/>
      <c r="V8956" s="1"/>
    </row>
    <row r="8957" spans="1:22" s="10" customFormat="1" ht="41.4" x14ac:dyDescent="0.25">
      <c r="A8957" s="11" t="s">
        <v>21357</v>
      </c>
      <c r="B8957" s="12" t="s">
        <v>20664</v>
      </c>
      <c r="C8957" s="12" t="s">
        <v>20665</v>
      </c>
      <c r="D8957" s="13" t="s">
        <v>252</v>
      </c>
      <c r="E8957" s="12" t="s">
        <v>20666</v>
      </c>
      <c r="F8957" s="14" t="s">
        <v>11</v>
      </c>
      <c r="G8957" s="14" t="s">
        <v>11</v>
      </c>
      <c r="H8957" s="15">
        <v>4.7799999999999995E-2</v>
      </c>
      <c r="I8957" s="30">
        <v>1</v>
      </c>
      <c r="J8957" s="26" t="s">
        <v>33021</v>
      </c>
      <c r="K8957" s="26" t="s">
        <v>24939</v>
      </c>
      <c r="L8957" s="28">
        <v>1358</v>
      </c>
      <c r="M8957" s="16">
        <f t="shared" si="759"/>
        <v>0.13033873343151692</v>
      </c>
      <c r="N8957" s="17">
        <v>45643</v>
      </c>
      <c r="O8957" s="18" cm="1">
        <f t="array" ref="O8957">INDEX('[1]Базовый ПЛ ООО "Финдер" янв25 '!$E$1:$E$8808,MATCH(C8957,'[1]Базовый ПЛ ООО "Финдер" янв25 '!$B$1:$B$8808,0),)</f>
        <v>1535</v>
      </c>
      <c r="P8957" s="18">
        <f t="shared" si="755"/>
        <v>1023.33</v>
      </c>
      <c r="Q8957" s="18">
        <f t="shared" si="758"/>
        <v>1228</v>
      </c>
      <c r="R8957" s="1"/>
      <c r="S8957" s="1"/>
      <c r="T8957" s="1"/>
      <c r="U8957" s="1"/>
      <c r="V8957" s="1"/>
    </row>
    <row r="8958" spans="1:22" s="10" customFormat="1" ht="27.6" x14ac:dyDescent="0.25">
      <c r="A8958" s="11" t="s">
        <v>21357</v>
      </c>
      <c r="B8958" s="12" t="s">
        <v>20667</v>
      </c>
      <c r="C8958" s="12" t="s">
        <v>20668</v>
      </c>
      <c r="D8958" s="13" t="s">
        <v>252</v>
      </c>
      <c r="E8958" s="12" t="s">
        <v>20669</v>
      </c>
      <c r="F8958" s="14" t="s">
        <v>11</v>
      </c>
      <c r="G8958" s="14" t="s">
        <v>11</v>
      </c>
      <c r="H8958" s="15">
        <v>4.7899999999999998E-2</v>
      </c>
      <c r="I8958" s="30">
        <v>1</v>
      </c>
      <c r="J8958" s="26" t="s">
        <v>33021</v>
      </c>
      <c r="K8958" s="26" t="s">
        <v>24938</v>
      </c>
      <c r="L8958" s="28">
        <v>1358</v>
      </c>
      <c r="M8958" s="16">
        <f t="shared" si="759"/>
        <v>0.13033873343151692</v>
      </c>
      <c r="N8958" s="17">
        <v>45643</v>
      </c>
      <c r="O8958" s="18" cm="1">
        <f t="array" ref="O8958">INDEX('[1]Базовый ПЛ ООО "Финдер" янв25 '!$E$1:$E$8808,MATCH(C8958,'[1]Базовый ПЛ ООО "Финдер" янв25 '!$B$1:$B$8808,0),)</f>
        <v>1535</v>
      </c>
      <c r="P8958" s="18">
        <f t="shared" si="755"/>
        <v>1023.33</v>
      </c>
      <c r="Q8958" s="18">
        <f t="shared" si="758"/>
        <v>1228</v>
      </c>
      <c r="R8958" s="1"/>
      <c r="S8958" s="1"/>
      <c r="T8958" s="1"/>
      <c r="U8958" s="1"/>
      <c r="V8958" s="1"/>
    </row>
    <row r="8959" spans="1:22" s="10" customFormat="1" ht="27.6" x14ac:dyDescent="0.25">
      <c r="A8959" s="11" t="s">
        <v>33016</v>
      </c>
      <c r="B8959" s="12" t="s">
        <v>20670</v>
      </c>
      <c r="C8959" s="12" t="s">
        <v>20671</v>
      </c>
      <c r="D8959" s="13" t="s">
        <v>252</v>
      </c>
      <c r="E8959" s="12" t="s">
        <v>20672</v>
      </c>
      <c r="F8959" s="14" t="s">
        <v>11</v>
      </c>
      <c r="G8959" s="14" t="s">
        <v>11</v>
      </c>
      <c r="H8959" s="15">
        <v>4.82E-2</v>
      </c>
      <c r="I8959" s="30">
        <v>1</v>
      </c>
      <c r="J8959" s="26" t="s">
        <v>33445</v>
      </c>
      <c r="K8959" s="26" t="s">
        <v>24937</v>
      </c>
      <c r="L8959" s="28">
        <v>1283</v>
      </c>
      <c r="M8959" s="16">
        <f t="shared" si="759"/>
        <v>0.13016367887763058</v>
      </c>
      <c r="N8959" s="17">
        <v>45643</v>
      </c>
      <c r="O8959" s="18" cm="1">
        <f t="array" ref="O8959">INDEX('[1]Базовый ПЛ ООО "Финдер" янв25 '!$E$1:$E$8808,MATCH(C8959,'[1]Базовый ПЛ ООО "Финдер" янв25 '!$B$1:$B$8808,0),)</f>
        <v>1450</v>
      </c>
      <c r="P8959" s="18">
        <f t="shared" si="755"/>
        <v>966.67</v>
      </c>
      <c r="Q8959" s="18">
        <f t="shared" si="758"/>
        <v>1160</v>
      </c>
      <c r="R8959" s="1"/>
      <c r="S8959" s="1"/>
      <c r="T8959" s="1"/>
      <c r="U8959" s="1"/>
      <c r="V8959" s="1"/>
    </row>
    <row r="8960" spans="1:22" s="10" customFormat="1" ht="27.6" x14ac:dyDescent="0.25">
      <c r="A8960" s="11" t="s">
        <v>21357</v>
      </c>
      <c r="B8960" s="12" t="s">
        <v>20673</v>
      </c>
      <c r="C8960" s="12" t="s">
        <v>20674</v>
      </c>
      <c r="D8960" s="13" t="s">
        <v>252</v>
      </c>
      <c r="E8960" s="12" t="s">
        <v>20675</v>
      </c>
      <c r="F8960" s="14" t="s">
        <v>11</v>
      </c>
      <c r="G8960" s="14" t="s">
        <v>11</v>
      </c>
      <c r="H8960" s="15">
        <v>5.28E-2</v>
      </c>
      <c r="I8960" s="30">
        <v>1</v>
      </c>
      <c r="J8960" s="26" t="s">
        <v>33021</v>
      </c>
      <c r="K8960" s="26" t="s">
        <v>24936</v>
      </c>
      <c r="L8960" s="28">
        <v>1283</v>
      </c>
      <c r="M8960" s="16">
        <f t="shared" si="759"/>
        <v>0.13016367887763058</v>
      </c>
      <c r="N8960" s="17">
        <v>45643</v>
      </c>
      <c r="O8960" s="18" cm="1">
        <f t="array" ref="O8960">INDEX('[1]Базовый ПЛ ООО "Финдер" янв25 '!$E$1:$E$8808,MATCH(C8960,'[1]Базовый ПЛ ООО "Финдер" янв25 '!$B$1:$B$8808,0),)</f>
        <v>1450</v>
      </c>
      <c r="P8960" s="18">
        <f t="shared" si="755"/>
        <v>966.67</v>
      </c>
      <c r="Q8960" s="18">
        <f t="shared" si="758"/>
        <v>1160</v>
      </c>
      <c r="R8960" s="1"/>
      <c r="S8960" s="1"/>
      <c r="T8960" s="1"/>
      <c r="U8960" s="1"/>
      <c r="V8960" s="1"/>
    </row>
    <row r="8961" spans="1:22" s="10" customFormat="1" ht="27.6" x14ac:dyDescent="0.25">
      <c r="A8961" s="11" t="s">
        <v>33016</v>
      </c>
      <c r="B8961" s="12" t="s">
        <v>20676</v>
      </c>
      <c r="C8961" s="12" t="s">
        <v>20677</v>
      </c>
      <c r="D8961" s="13" t="s">
        <v>252</v>
      </c>
      <c r="E8961" s="12" t="s">
        <v>20678</v>
      </c>
      <c r="F8961" s="14" t="s">
        <v>11</v>
      </c>
      <c r="G8961" s="14" t="s">
        <v>11</v>
      </c>
      <c r="H8961" s="15">
        <v>4.82E-2</v>
      </c>
      <c r="I8961" s="30">
        <v>1</v>
      </c>
      <c r="J8961" s="26" t="s">
        <v>33445</v>
      </c>
      <c r="K8961" s="26" t="s">
        <v>24935</v>
      </c>
      <c r="L8961" s="28">
        <v>1453</v>
      </c>
      <c r="M8961" s="16">
        <f t="shared" si="759"/>
        <v>0.13007570543702673</v>
      </c>
      <c r="N8961" s="17">
        <v>45643</v>
      </c>
      <c r="O8961" s="18" cm="1">
        <f t="array" ref="O8961">INDEX('[1]Базовый ПЛ ООО "Финдер" янв25 '!$E$1:$E$8808,MATCH(C8961,'[1]Базовый ПЛ ООО "Финдер" янв25 '!$B$1:$B$8808,0),)</f>
        <v>1642</v>
      </c>
      <c r="P8961" s="18">
        <f t="shared" si="755"/>
        <v>1094.67</v>
      </c>
      <c r="Q8961" s="18">
        <f t="shared" si="758"/>
        <v>1313.6</v>
      </c>
      <c r="R8961" s="1"/>
      <c r="S8961" s="1"/>
      <c r="T8961" s="1"/>
      <c r="U8961" s="1"/>
      <c r="V8961" s="1"/>
    </row>
    <row r="8962" spans="1:22" s="10" customFormat="1" ht="41.4" x14ac:dyDescent="0.25">
      <c r="A8962" s="11" t="s">
        <v>33016</v>
      </c>
      <c r="B8962" s="12" t="s">
        <v>20679</v>
      </c>
      <c r="C8962" s="12" t="s">
        <v>20680</v>
      </c>
      <c r="D8962" s="13" t="s">
        <v>252</v>
      </c>
      <c r="E8962" s="12" t="s">
        <v>20681</v>
      </c>
      <c r="F8962" s="14" t="s">
        <v>11</v>
      </c>
      <c r="G8962" s="14" t="s">
        <v>11</v>
      </c>
      <c r="H8962" s="15">
        <v>2.9600000000000001E-2</v>
      </c>
      <c r="I8962" s="30">
        <v>1</v>
      </c>
      <c r="J8962" s="26" t="s">
        <v>33445</v>
      </c>
      <c r="K8962" s="26" t="s">
        <v>24934</v>
      </c>
      <c r="L8962" s="28">
        <v>1044</v>
      </c>
      <c r="M8962" s="16">
        <f t="shared" si="759"/>
        <v>0.13026819923371646</v>
      </c>
      <c r="N8962" s="17">
        <v>45643</v>
      </c>
      <c r="O8962" s="18" cm="1">
        <f t="array" ref="O8962">INDEX('[1]Базовый ПЛ ООО "Финдер" янв25 '!$E$1:$E$8808,MATCH(C8962,'[1]Базовый ПЛ ООО "Финдер" янв25 '!$B$1:$B$8808,0),)</f>
        <v>1180</v>
      </c>
      <c r="P8962" s="18">
        <f t="shared" si="755"/>
        <v>786.67</v>
      </c>
      <c r="Q8962" s="18">
        <f t="shared" si="758"/>
        <v>944</v>
      </c>
      <c r="R8962" s="1"/>
      <c r="S8962" s="1"/>
      <c r="T8962" s="1"/>
      <c r="U8962" s="1"/>
      <c r="V8962" s="1"/>
    </row>
    <row r="8963" spans="1:22" s="10" customFormat="1" ht="27.6" x14ac:dyDescent="0.25">
      <c r="A8963" s="11" t="s">
        <v>33016</v>
      </c>
      <c r="B8963" s="12" t="s">
        <v>20682</v>
      </c>
      <c r="C8963" s="12" t="s">
        <v>20683</v>
      </c>
      <c r="D8963" s="13" t="s">
        <v>252</v>
      </c>
      <c r="E8963" s="12" t="s">
        <v>20684</v>
      </c>
      <c r="F8963" s="14" t="s">
        <v>11</v>
      </c>
      <c r="G8963" s="14" t="s">
        <v>11</v>
      </c>
      <c r="H8963" s="15">
        <v>2.8000000000000001E-2</v>
      </c>
      <c r="I8963" s="30">
        <v>1</v>
      </c>
      <c r="J8963" s="26" t="s">
        <v>33445</v>
      </c>
      <c r="K8963" s="26" t="s">
        <v>24933</v>
      </c>
      <c r="L8963" s="28">
        <v>808</v>
      </c>
      <c r="M8963" s="16">
        <f t="shared" si="759"/>
        <v>0.13118811881188108</v>
      </c>
      <c r="N8963" s="17">
        <v>45643</v>
      </c>
      <c r="O8963" s="18" cm="1">
        <f t="array" ref="O8963">INDEX('[1]Базовый ПЛ ООО "Финдер" янв25 '!$E$1:$E$8808,MATCH(C8963,'[1]Базовый ПЛ ООО "Финдер" янв25 '!$B$1:$B$8808,0),)</f>
        <v>914</v>
      </c>
      <c r="P8963" s="18">
        <f t="shared" si="755"/>
        <v>609.33000000000004</v>
      </c>
      <c r="Q8963" s="18">
        <f t="shared" si="758"/>
        <v>731.2</v>
      </c>
      <c r="R8963" s="1"/>
      <c r="S8963" s="1"/>
      <c r="T8963" s="1"/>
      <c r="U8963" s="1"/>
      <c r="V8963" s="1"/>
    </row>
    <row r="8964" spans="1:22" s="10" customFormat="1" ht="41.4" x14ac:dyDescent="0.25">
      <c r="A8964" s="11" t="s">
        <v>33016</v>
      </c>
      <c r="B8964" s="12" t="s">
        <v>20685</v>
      </c>
      <c r="C8964" s="12" t="s">
        <v>20686</v>
      </c>
      <c r="D8964" s="13" t="s">
        <v>252</v>
      </c>
      <c r="E8964" s="12" t="s">
        <v>20687</v>
      </c>
      <c r="F8964" s="14" t="s">
        <v>11</v>
      </c>
      <c r="G8964" s="14" t="s">
        <v>11</v>
      </c>
      <c r="H8964" s="15">
        <v>2.8899999999999999E-2</v>
      </c>
      <c r="I8964" s="30">
        <v>1</v>
      </c>
      <c r="J8964" s="26" t="s">
        <v>33445</v>
      </c>
      <c r="K8964" s="26" t="s">
        <v>24932</v>
      </c>
      <c r="L8964" s="28">
        <v>1100</v>
      </c>
      <c r="M8964" s="16">
        <f t="shared" si="759"/>
        <v>0.12999999999999989</v>
      </c>
      <c r="N8964" s="17">
        <v>45643</v>
      </c>
      <c r="O8964" s="18" cm="1">
        <f t="array" ref="O8964">INDEX('[1]Базовый ПЛ ООО "Финдер" янв25 '!$E$1:$E$8808,MATCH(C8964,'[1]Базовый ПЛ ООО "Финдер" янв25 '!$B$1:$B$8808,0),)</f>
        <v>1243</v>
      </c>
      <c r="P8964" s="18">
        <f t="shared" si="755"/>
        <v>828.67</v>
      </c>
      <c r="Q8964" s="18">
        <f t="shared" si="758"/>
        <v>994.4</v>
      </c>
      <c r="R8964" s="1"/>
      <c r="S8964" s="1"/>
      <c r="T8964" s="1"/>
      <c r="U8964" s="1"/>
      <c r="V8964" s="1"/>
    </row>
    <row r="8965" spans="1:22" s="10" customFormat="1" ht="41.4" x14ac:dyDescent="0.25">
      <c r="A8965" s="11" t="s">
        <v>33016</v>
      </c>
      <c r="B8965" s="12" t="s">
        <v>33512</v>
      </c>
      <c r="C8965" s="12" t="s">
        <v>33513</v>
      </c>
      <c r="D8965" s="13">
        <v>93</v>
      </c>
      <c r="E8965" s="12" t="s">
        <v>35171</v>
      </c>
      <c r="F8965" s="14">
        <v>10</v>
      </c>
      <c r="G8965" s="14">
        <v>10</v>
      </c>
      <c r="H8965" s="15">
        <v>0</v>
      </c>
      <c r="I8965" s="30">
        <v>1</v>
      </c>
      <c r="J8965" s="26" t="s">
        <v>33445</v>
      </c>
      <c r="K8965" s="26">
        <v>0</v>
      </c>
      <c r="L8965" s="28"/>
      <c r="M8965" s="16"/>
      <c r="N8965" s="17">
        <v>45643</v>
      </c>
      <c r="O8965" s="18" cm="1">
        <f t="array" ref="O8965">INDEX('[1]Базовый ПЛ ООО "Финдер" янв25 '!$E$1:$E$8808,MATCH(C8965,'[1]Базовый ПЛ ООО "Финдер" янв25 '!$B$1:$B$8808,0),)</f>
        <v>1291</v>
      </c>
      <c r="P8965" s="18">
        <f t="shared" si="755"/>
        <v>860.67</v>
      </c>
      <c r="Q8965" s="18">
        <f t="shared" si="758"/>
        <v>1032.8</v>
      </c>
      <c r="R8965" s="1"/>
      <c r="S8965" s="1"/>
      <c r="T8965" s="1"/>
      <c r="U8965" s="1"/>
      <c r="V8965" s="1"/>
    </row>
    <row r="8966" spans="1:22" s="10" customFormat="1" ht="41.4" x14ac:dyDescent="0.25">
      <c r="A8966" s="11" t="s">
        <v>33016</v>
      </c>
      <c r="B8966" s="12" t="s">
        <v>20688</v>
      </c>
      <c r="C8966" s="12" t="s">
        <v>20689</v>
      </c>
      <c r="D8966" s="13" t="s">
        <v>252</v>
      </c>
      <c r="E8966" s="12" t="s">
        <v>20690</v>
      </c>
      <c r="F8966" s="14" t="s">
        <v>11</v>
      </c>
      <c r="G8966" s="14" t="s">
        <v>11</v>
      </c>
      <c r="H8966" s="15">
        <v>3.3100000000000004E-2</v>
      </c>
      <c r="I8966" s="30">
        <v>1</v>
      </c>
      <c r="J8966" s="26" t="s">
        <v>33445</v>
      </c>
      <c r="K8966" s="26" t="s">
        <v>24931</v>
      </c>
      <c r="L8966" s="28">
        <v>977</v>
      </c>
      <c r="M8966" s="16">
        <f t="shared" ref="M8966:M8981" si="760">O8966/L8966-1</f>
        <v>0.13101330603889449</v>
      </c>
      <c r="N8966" s="17">
        <v>45643</v>
      </c>
      <c r="O8966" s="18" cm="1">
        <f t="array" ref="O8966">INDEX('[1]Базовый ПЛ ООО "Финдер" янв25 '!$E$1:$E$8808,MATCH(C8966,'[1]Базовый ПЛ ООО "Финдер" янв25 '!$B$1:$B$8808,0),)</f>
        <v>1105</v>
      </c>
      <c r="P8966" s="18">
        <f t="shared" si="755"/>
        <v>736.67</v>
      </c>
      <c r="Q8966" s="18">
        <f t="shared" si="758"/>
        <v>884</v>
      </c>
      <c r="R8966" s="1"/>
      <c r="S8966" s="1"/>
      <c r="T8966" s="1"/>
      <c r="U8966" s="1"/>
      <c r="V8966" s="1"/>
    </row>
    <row r="8967" spans="1:22" s="10" customFormat="1" ht="41.4" x14ac:dyDescent="0.25">
      <c r="A8967" s="11" t="s">
        <v>33016</v>
      </c>
      <c r="B8967" s="12" t="s">
        <v>20691</v>
      </c>
      <c r="C8967" s="12" t="s">
        <v>20692</v>
      </c>
      <c r="D8967" s="13" t="s">
        <v>252</v>
      </c>
      <c r="E8967" s="12" t="s">
        <v>20693</v>
      </c>
      <c r="F8967" s="14" t="s">
        <v>11</v>
      </c>
      <c r="G8967" s="14" t="s">
        <v>11</v>
      </c>
      <c r="H8967" s="15">
        <v>3.2100000000000004E-2</v>
      </c>
      <c r="I8967" s="30">
        <v>1</v>
      </c>
      <c r="J8967" s="26" t="s">
        <v>33486</v>
      </c>
      <c r="K8967" s="26" t="s">
        <v>24930</v>
      </c>
      <c r="L8967" s="28">
        <v>704</v>
      </c>
      <c r="M8967" s="16">
        <f t="shared" si="760"/>
        <v>0.13068181818181812</v>
      </c>
      <c r="N8967" s="17">
        <v>45643</v>
      </c>
      <c r="O8967" s="18" cm="1">
        <f t="array" ref="O8967">INDEX('[1]Базовый ПЛ ООО "Финдер" янв25 '!$E$1:$E$8808,MATCH(C8967,'[1]Базовый ПЛ ООО "Финдер" янв25 '!$B$1:$B$8808,0),)</f>
        <v>796</v>
      </c>
      <c r="P8967" s="18">
        <f t="shared" si="755"/>
        <v>530.66999999999996</v>
      </c>
      <c r="Q8967" s="18">
        <f t="shared" si="758"/>
        <v>636.79999999999995</v>
      </c>
      <c r="R8967" s="1"/>
      <c r="S8967" s="1"/>
      <c r="T8967" s="1"/>
      <c r="U8967" s="1"/>
      <c r="V8967" s="1"/>
    </row>
    <row r="8968" spans="1:22" s="10" customFormat="1" ht="41.4" x14ac:dyDescent="0.25">
      <c r="A8968" s="11" t="s">
        <v>33016</v>
      </c>
      <c r="B8968" s="12" t="s">
        <v>20694</v>
      </c>
      <c r="C8968" s="12" t="s">
        <v>20695</v>
      </c>
      <c r="D8968" s="13" t="s">
        <v>252</v>
      </c>
      <c r="E8968" s="12" t="s">
        <v>20696</v>
      </c>
      <c r="F8968" s="14" t="s">
        <v>11</v>
      </c>
      <c r="G8968" s="14" t="s">
        <v>11</v>
      </c>
      <c r="H8968" s="15">
        <v>3.3500000000000002E-2</v>
      </c>
      <c r="I8968" s="30">
        <v>1</v>
      </c>
      <c r="J8968" s="26" t="s">
        <v>33445</v>
      </c>
      <c r="K8968" s="26" t="s">
        <v>24929</v>
      </c>
      <c r="L8968" s="28">
        <v>915</v>
      </c>
      <c r="M8968" s="16">
        <f t="shared" si="760"/>
        <v>0.13005464480874318</v>
      </c>
      <c r="N8968" s="17">
        <v>45643</v>
      </c>
      <c r="O8968" s="18" cm="1">
        <f t="array" ref="O8968">INDEX('[1]Базовый ПЛ ООО "Финдер" янв25 '!$E$1:$E$8808,MATCH(C8968,'[1]Базовый ПЛ ООО "Финдер" янв25 '!$B$1:$B$8808,0),)</f>
        <v>1034</v>
      </c>
      <c r="P8968" s="18">
        <f t="shared" si="755"/>
        <v>689.33</v>
      </c>
      <c r="Q8968" s="18">
        <f t="shared" si="758"/>
        <v>827.2</v>
      </c>
      <c r="R8968" s="1"/>
      <c r="S8968" s="1"/>
      <c r="T8968" s="1"/>
      <c r="U8968" s="1"/>
      <c r="V8968" s="1"/>
    </row>
    <row r="8969" spans="1:22" s="10" customFormat="1" ht="41.4" x14ac:dyDescent="0.25">
      <c r="A8969" s="11" t="s">
        <v>21357</v>
      </c>
      <c r="B8969" s="12" t="s">
        <v>20697</v>
      </c>
      <c r="C8969" s="12" t="s">
        <v>20698</v>
      </c>
      <c r="D8969" s="13" t="s">
        <v>252</v>
      </c>
      <c r="E8969" s="12" t="s">
        <v>20699</v>
      </c>
      <c r="F8969" s="14" t="s">
        <v>11</v>
      </c>
      <c r="G8969" s="14" t="s">
        <v>11</v>
      </c>
      <c r="H8969" s="15">
        <v>3.2899999999999999E-2</v>
      </c>
      <c r="I8969" s="30">
        <v>1</v>
      </c>
      <c r="J8969" s="26" t="s">
        <v>33021</v>
      </c>
      <c r="K8969" s="26" t="s">
        <v>24928</v>
      </c>
      <c r="L8969" s="28">
        <v>1124</v>
      </c>
      <c r="M8969" s="16">
        <f t="shared" si="760"/>
        <v>0.13078291814946619</v>
      </c>
      <c r="N8969" s="17">
        <v>45643</v>
      </c>
      <c r="O8969" s="18" cm="1">
        <f t="array" ref="O8969">INDEX('[1]Базовый ПЛ ООО "Финдер" янв25 '!$E$1:$E$8808,MATCH(C8969,'[1]Базовый ПЛ ООО "Финдер" янв25 '!$B$1:$B$8808,0),)</f>
        <v>1271</v>
      </c>
      <c r="P8969" s="18">
        <f t="shared" ref="P8969:P9032" si="761">CHOOSE(I8969,ROUND(O8969*(1-$Q$5)/1.2,2),ROUND(O8969*(1-$Q$3)/1.2,2))</f>
        <v>847.33</v>
      </c>
      <c r="Q8969" s="18">
        <f t="shared" ref="Q8969:Q9000" si="762">ROUND(P8969*1.2,2)</f>
        <v>1016.8</v>
      </c>
      <c r="R8969" s="1"/>
      <c r="S8969" s="1"/>
      <c r="T8969" s="1"/>
      <c r="U8969" s="1"/>
      <c r="V8969" s="1"/>
    </row>
    <row r="8970" spans="1:22" s="10" customFormat="1" ht="41.4" x14ac:dyDescent="0.25">
      <c r="A8970" s="11" t="s">
        <v>33016</v>
      </c>
      <c r="B8970" s="12" t="s">
        <v>20700</v>
      </c>
      <c r="C8970" s="12" t="s">
        <v>20701</v>
      </c>
      <c r="D8970" s="13" t="s">
        <v>252</v>
      </c>
      <c r="E8970" s="12" t="s">
        <v>20702</v>
      </c>
      <c r="F8970" s="14" t="s">
        <v>11</v>
      </c>
      <c r="G8970" s="14" t="s">
        <v>11</v>
      </c>
      <c r="H8970" s="15">
        <v>3.27E-2</v>
      </c>
      <c r="I8970" s="30">
        <v>1</v>
      </c>
      <c r="J8970" s="26" t="s">
        <v>33445</v>
      </c>
      <c r="K8970" s="26" t="s">
        <v>24927</v>
      </c>
      <c r="L8970" s="28">
        <v>997</v>
      </c>
      <c r="M8970" s="16">
        <f t="shared" si="760"/>
        <v>0.13039117352056162</v>
      </c>
      <c r="N8970" s="17">
        <v>45643</v>
      </c>
      <c r="O8970" s="18" cm="1">
        <f t="array" ref="O8970">INDEX('[1]Базовый ПЛ ООО "Финдер" янв25 '!$E$1:$E$8808,MATCH(C8970,'[1]Базовый ПЛ ООО "Финдер" янв25 '!$B$1:$B$8808,0),)</f>
        <v>1127</v>
      </c>
      <c r="P8970" s="18">
        <f t="shared" si="761"/>
        <v>751.33</v>
      </c>
      <c r="Q8970" s="18">
        <f t="shared" si="762"/>
        <v>901.6</v>
      </c>
      <c r="R8970" s="1"/>
      <c r="S8970" s="1"/>
      <c r="T8970" s="1"/>
      <c r="U8970" s="1"/>
      <c r="V8970" s="1"/>
    </row>
    <row r="8971" spans="1:22" s="10" customFormat="1" ht="41.4" x14ac:dyDescent="0.25">
      <c r="A8971" s="11" t="s">
        <v>21357</v>
      </c>
      <c r="B8971" s="12" t="s">
        <v>20703</v>
      </c>
      <c r="C8971" s="12" t="s">
        <v>20704</v>
      </c>
      <c r="D8971" s="13" t="s">
        <v>252</v>
      </c>
      <c r="E8971" s="12" t="s">
        <v>20705</v>
      </c>
      <c r="F8971" s="14" t="s">
        <v>11</v>
      </c>
      <c r="G8971" s="14" t="s">
        <v>11</v>
      </c>
      <c r="H8971" s="15">
        <v>3.4099999999999998E-2</v>
      </c>
      <c r="I8971" s="30">
        <v>1</v>
      </c>
      <c r="J8971" s="26" t="s">
        <v>33021</v>
      </c>
      <c r="K8971" s="26" t="s">
        <v>24926</v>
      </c>
      <c r="L8971" s="28">
        <v>1203</v>
      </c>
      <c r="M8971" s="16">
        <f t="shared" si="760"/>
        <v>0.13050706566916048</v>
      </c>
      <c r="N8971" s="17">
        <v>45643</v>
      </c>
      <c r="O8971" s="18" cm="1">
        <f t="array" ref="O8971">INDEX('[1]Базовый ПЛ ООО "Финдер" янв25 '!$E$1:$E$8808,MATCH(C8971,'[1]Базовый ПЛ ООО "Финдер" янв25 '!$B$1:$B$8808,0),)</f>
        <v>1360</v>
      </c>
      <c r="P8971" s="18">
        <f t="shared" si="761"/>
        <v>906.67</v>
      </c>
      <c r="Q8971" s="18">
        <f t="shared" si="762"/>
        <v>1088</v>
      </c>
      <c r="R8971" s="1"/>
      <c r="S8971" s="1"/>
      <c r="T8971" s="1"/>
      <c r="U8971" s="1"/>
      <c r="V8971" s="1"/>
    </row>
    <row r="8972" spans="1:22" s="10" customFormat="1" ht="41.4" x14ac:dyDescent="0.25">
      <c r="A8972" s="11" t="s">
        <v>33016</v>
      </c>
      <c r="B8972" s="12" t="s">
        <v>20706</v>
      </c>
      <c r="C8972" s="12" t="s">
        <v>20707</v>
      </c>
      <c r="D8972" s="13" t="s">
        <v>252</v>
      </c>
      <c r="E8972" s="12" t="s">
        <v>20708</v>
      </c>
      <c r="F8972" s="14" t="s">
        <v>11</v>
      </c>
      <c r="G8972" s="14" t="s">
        <v>11</v>
      </c>
      <c r="H8972" s="15">
        <v>3.4500000000000003E-2</v>
      </c>
      <c r="I8972" s="30">
        <v>1</v>
      </c>
      <c r="J8972" s="26" t="s">
        <v>33445</v>
      </c>
      <c r="K8972" s="26" t="s">
        <v>24925</v>
      </c>
      <c r="L8972" s="28">
        <v>1223</v>
      </c>
      <c r="M8972" s="16">
        <f t="shared" si="760"/>
        <v>0.13000817661488151</v>
      </c>
      <c r="N8972" s="17">
        <v>45643</v>
      </c>
      <c r="O8972" s="18" cm="1">
        <f t="array" ref="O8972">INDEX('[1]Базовый ПЛ ООО "Финдер" янв25 '!$E$1:$E$8808,MATCH(C8972,'[1]Базовый ПЛ ООО "Финдер" янв25 '!$B$1:$B$8808,0),)</f>
        <v>1382</v>
      </c>
      <c r="P8972" s="18">
        <f t="shared" si="761"/>
        <v>921.33</v>
      </c>
      <c r="Q8972" s="18">
        <f t="shared" si="762"/>
        <v>1105.5999999999999</v>
      </c>
      <c r="R8972" s="1"/>
      <c r="S8972" s="1"/>
      <c r="T8972" s="1"/>
      <c r="U8972" s="1"/>
      <c r="V8972" s="1"/>
    </row>
    <row r="8973" spans="1:22" s="10" customFormat="1" ht="41.4" x14ac:dyDescent="0.25">
      <c r="A8973" s="11" t="s">
        <v>33016</v>
      </c>
      <c r="B8973" s="12" t="s">
        <v>20709</v>
      </c>
      <c r="C8973" s="12" t="s">
        <v>20710</v>
      </c>
      <c r="D8973" s="13" t="s">
        <v>252</v>
      </c>
      <c r="E8973" s="12" t="s">
        <v>20711</v>
      </c>
      <c r="F8973" s="14" t="s">
        <v>11</v>
      </c>
      <c r="G8973" s="14" t="s">
        <v>11</v>
      </c>
      <c r="H8973" s="15">
        <v>3.5400000000000001E-2</v>
      </c>
      <c r="I8973" s="30">
        <v>1</v>
      </c>
      <c r="J8973" s="26" t="s">
        <v>33445</v>
      </c>
      <c r="K8973" s="26" t="s">
        <v>24924</v>
      </c>
      <c r="L8973" s="28">
        <v>1191</v>
      </c>
      <c r="M8973" s="16">
        <f t="shared" si="760"/>
        <v>0.13014273719563385</v>
      </c>
      <c r="N8973" s="17">
        <v>45643</v>
      </c>
      <c r="O8973" s="18" cm="1">
        <f t="array" ref="O8973">INDEX('[1]Базовый ПЛ ООО "Финдер" янв25 '!$E$1:$E$8808,MATCH(C8973,'[1]Базовый ПЛ ООО "Финдер" янв25 '!$B$1:$B$8808,0),)</f>
        <v>1346</v>
      </c>
      <c r="P8973" s="18">
        <f t="shared" si="761"/>
        <v>897.33</v>
      </c>
      <c r="Q8973" s="18">
        <f t="shared" si="762"/>
        <v>1076.8</v>
      </c>
      <c r="R8973" s="1"/>
      <c r="S8973" s="1"/>
      <c r="T8973" s="1"/>
      <c r="U8973" s="1"/>
      <c r="V8973" s="1"/>
    </row>
    <row r="8974" spans="1:22" s="10" customFormat="1" ht="41.4" x14ac:dyDescent="0.25">
      <c r="A8974" s="11" t="s">
        <v>33016</v>
      </c>
      <c r="B8974" s="12" t="s">
        <v>20712</v>
      </c>
      <c r="C8974" s="12" t="s">
        <v>20713</v>
      </c>
      <c r="D8974" s="13" t="s">
        <v>252</v>
      </c>
      <c r="E8974" s="12" t="s">
        <v>20714</v>
      </c>
      <c r="F8974" s="14" t="s">
        <v>11</v>
      </c>
      <c r="G8974" s="14" t="s">
        <v>11</v>
      </c>
      <c r="H8974" s="15">
        <v>3.73E-2</v>
      </c>
      <c r="I8974" s="30">
        <v>1</v>
      </c>
      <c r="J8974" s="26" t="s">
        <v>33445</v>
      </c>
      <c r="K8974" s="26" t="s">
        <v>24923</v>
      </c>
      <c r="L8974" s="28">
        <v>2886</v>
      </c>
      <c r="M8974" s="16">
        <f t="shared" si="760"/>
        <v>0.13028413028413022</v>
      </c>
      <c r="N8974" s="17">
        <v>45643</v>
      </c>
      <c r="O8974" s="18" cm="1">
        <f t="array" ref="O8974">INDEX('[1]Базовый ПЛ ООО "Финдер" янв25 '!$E$1:$E$8808,MATCH(C8974,'[1]Базовый ПЛ ООО "Финдер" янв25 '!$B$1:$B$8808,0),)</f>
        <v>3262</v>
      </c>
      <c r="P8974" s="18">
        <f t="shared" si="761"/>
        <v>2174.67</v>
      </c>
      <c r="Q8974" s="18">
        <f t="shared" si="762"/>
        <v>2609.6</v>
      </c>
      <c r="R8974" s="1"/>
      <c r="S8974" s="1"/>
      <c r="T8974" s="1"/>
      <c r="U8974" s="1"/>
      <c r="V8974" s="1"/>
    </row>
    <row r="8975" spans="1:22" s="10" customFormat="1" ht="41.4" x14ac:dyDescent="0.25">
      <c r="A8975" s="11" t="s">
        <v>33016</v>
      </c>
      <c r="B8975" s="12" t="s">
        <v>20715</v>
      </c>
      <c r="C8975" s="12" t="s">
        <v>20716</v>
      </c>
      <c r="D8975" s="13" t="s">
        <v>252</v>
      </c>
      <c r="E8975" s="12" t="s">
        <v>20717</v>
      </c>
      <c r="F8975" s="14" t="s">
        <v>11</v>
      </c>
      <c r="G8975" s="14" t="s">
        <v>11</v>
      </c>
      <c r="H8975" s="15">
        <v>3.5900000000000001E-2</v>
      </c>
      <c r="I8975" s="30">
        <v>1</v>
      </c>
      <c r="J8975" s="26" t="s">
        <v>33445</v>
      </c>
      <c r="K8975" s="26" t="s">
        <v>24922</v>
      </c>
      <c r="L8975" s="28">
        <v>1289</v>
      </c>
      <c r="M8975" s="16">
        <f t="shared" si="760"/>
        <v>0.13033359193173011</v>
      </c>
      <c r="N8975" s="17">
        <v>45643</v>
      </c>
      <c r="O8975" s="18" cm="1">
        <f t="array" ref="O8975">INDEX('[1]Базовый ПЛ ООО "Финдер" янв25 '!$E$1:$E$8808,MATCH(C8975,'[1]Базовый ПЛ ООО "Финдер" янв25 '!$B$1:$B$8808,0),)</f>
        <v>1457</v>
      </c>
      <c r="P8975" s="18">
        <f t="shared" si="761"/>
        <v>971.33</v>
      </c>
      <c r="Q8975" s="18">
        <f t="shared" si="762"/>
        <v>1165.5999999999999</v>
      </c>
      <c r="R8975" s="1"/>
      <c r="S8975" s="1"/>
      <c r="T8975" s="1"/>
      <c r="U8975" s="1"/>
      <c r="V8975" s="1"/>
    </row>
    <row r="8976" spans="1:22" s="10" customFormat="1" ht="41.4" x14ac:dyDescent="0.25">
      <c r="A8976" s="11" t="s">
        <v>21357</v>
      </c>
      <c r="B8976" s="12" t="s">
        <v>20718</v>
      </c>
      <c r="C8976" s="12" t="s">
        <v>20719</v>
      </c>
      <c r="D8976" s="13" t="s">
        <v>252</v>
      </c>
      <c r="E8976" s="12" t="s">
        <v>20720</v>
      </c>
      <c r="F8976" s="14" t="s">
        <v>11</v>
      </c>
      <c r="G8976" s="14" t="s">
        <v>11</v>
      </c>
      <c r="H8976" s="15">
        <v>3.6200000000000003E-2</v>
      </c>
      <c r="I8976" s="30">
        <v>1</v>
      </c>
      <c r="J8976" s="26" t="s">
        <v>33021</v>
      </c>
      <c r="K8976" s="26" t="s">
        <v>24921</v>
      </c>
      <c r="L8976" s="28">
        <v>1314</v>
      </c>
      <c r="M8976" s="16">
        <f t="shared" si="760"/>
        <v>0.13013698630136994</v>
      </c>
      <c r="N8976" s="17">
        <v>45643</v>
      </c>
      <c r="O8976" s="18" cm="1">
        <f t="array" ref="O8976">INDEX('[1]Базовый ПЛ ООО "Финдер" янв25 '!$E$1:$E$8808,MATCH(C8976,'[1]Базовый ПЛ ООО "Финдер" янв25 '!$B$1:$B$8808,0),)</f>
        <v>1485</v>
      </c>
      <c r="P8976" s="18">
        <f t="shared" si="761"/>
        <v>990</v>
      </c>
      <c r="Q8976" s="18">
        <f t="shared" si="762"/>
        <v>1188</v>
      </c>
      <c r="R8976" s="1"/>
      <c r="S8976" s="1"/>
      <c r="T8976" s="1"/>
      <c r="U8976" s="1"/>
      <c r="V8976" s="1"/>
    </row>
    <row r="8977" spans="1:22" s="10" customFormat="1" ht="41.4" x14ac:dyDescent="0.25">
      <c r="A8977" s="11" t="s">
        <v>33016</v>
      </c>
      <c r="B8977" s="12" t="s">
        <v>20721</v>
      </c>
      <c r="C8977" s="12" t="s">
        <v>20722</v>
      </c>
      <c r="D8977" s="13" t="s">
        <v>252</v>
      </c>
      <c r="E8977" s="12" t="s">
        <v>20723</v>
      </c>
      <c r="F8977" s="14" t="s">
        <v>11</v>
      </c>
      <c r="G8977" s="14" t="s">
        <v>11</v>
      </c>
      <c r="H8977" s="15">
        <v>3.4599999999999999E-2</v>
      </c>
      <c r="I8977" s="30">
        <v>1</v>
      </c>
      <c r="J8977" s="26" t="s">
        <v>33445</v>
      </c>
      <c r="K8977" s="26" t="s">
        <v>24920</v>
      </c>
      <c r="L8977" s="28">
        <v>1065</v>
      </c>
      <c r="M8977" s="16">
        <f t="shared" si="760"/>
        <v>0.1305164319248826</v>
      </c>
      <c r="N8977" s="17">
        <v>45643</v>
      </c>
      <c r="O8977" s="18" cm="1">
        <f t="array" ref="O8977">INDEX('[1]Базовый ПЛ ООО "Финдер" янв25 '!$E$1:$E$8808,MATCH(C8977,'[1]Базовый ПЛ ООО "Финдер" янв25 '!$B$1:$B$8808,0),)</f>
        <v>1204</v>
      </c>
      <c r="P8977" s="18">
        <f t="shared" si="761"/>
        <v>802.67</v>
      </c>
      <c r="Q8977" s="18">
        <f t="shared" si="762"/>
        <v>963.2</v>
      </c>
      <c r="R8977" s="1"/>
      <c r="S8977" s="1"/>
      <c r="T8977" s="1"/>
      <c r="U8977" s="1"/>
      <c r="V8977" s="1"/>
    </row>
    <row r="8978" spans="1:22" s="10" customFormat="1" ht="41.4" x14ac:dyDescent="0.25">
      <c r="A8978" s="11" t="s">
        <v>21357</v>
      </c>
      <c r="B8978" s="12" t="s">
        <v>20724</v>
      </c>
      <c r="C8978" s="12" t="s">
        <v>20725</v>
      </c>
      <c r="D8978" s="13" t="s">
        <v>252</v>
      </c>
      <c r="E8978" s="12" t="s">
        <v>20726</v>
      </c>
      <c r="F8978" s="14" t="s">
        <v>11</v>
      </c>
      <c r="G8978" s="14" t="s">
        <v>11</v>
      </c>
      <c r="H8978" s="15">
        <v>3.4000000000000002E-2</v>
      </c>
      <c r="I8978" s="30">
        <v>1</v>
      </c>
      <c r="J8978" s="26" t="s">
        <v>33021</v>
      </c>
      <c r="K8978" s="26" t="s">
        <v>24919</v>
      </c>
      <c r="L8978" s="28">
        <v>1095</v>
      </c>
      <c r="M8978" s="16">
        <f t="shared" si="760"/>
        <v>0.13059360730593617</v>
      </c>
      <c r="N8978" s="17">
        <v>45643</v>
      </c>
      <c r="O8978" s="18" cm="1">
        <f t="array" ref="O8978">INDEX('[1]Базовый ПЛ ООО "Финдер" янв25 '!$E$1:$E$8808,MATCH(C8978,'[1]Базовый ПЛ ООО "Финдер" янв25 '!$B$1:$B$8808,0),)</f>
        <v>1238</v>
      </c>
      <c r="P8978" s="18">
        <f t="shared" si="761"/>
        <v>825.33</v>
      </c>
      <c r="Q8978" s="18">
        <f t="shared" si="762"/>
        <v>990.4</v>
      </c>
      <c r="R8978" s="1"/>
      <c r="S8978" s="1"/>
      <c r="T8978" s="1"/>
      <c r="U8978" s="1"/>
      <c r="V8978" s="1"/>
    </row>
    <row r="8979" spans="1:22" s="10" customFormat="1" ht="41.4" x14ac:dyDescent="0.25">
      <c r="A8979" s="11" t="s">
        <v>21357</v>
      </c>
      <c r="B8979" s="12" t="s">
        <v>20727</v>
      </c>
      <c r="C8979" s="12" t="s">
        <v>20728</v>
      </c>
      <c r="D8979" s="13" t="s">
        <v>252</v>
      </c>
      <c r="E8979" s="12" t="s">
        <v>20729</v>
      </c>
      <c r="F8979" s="14" t="s">
        <v>11</v>
      </c>
      <c r="G8979" s="14" t="s">
        <v>11</v>
      </c>
      <c r="H8979" s="15">
        <v>3.5099999999999999E-2</v>
      </c>
      <c r="I8979" s="30">
        <v>1</v>
      </c>
      <c r="J8979" s="26" t="s">
        <v>33021</v>
      </c>
      <c r="K8979" s="26" t="s">
        <v>24918</v>
      </c>
      <c r="L8979" s="28">
        <v>1137</v>
      </c>
      <c r="M8979" s="16">
        <f t="shared" si="760"/>
        <v>0.13016710642040463</v>
      </c>
      <c r="N8979" s="17">
        <v>45643</v>
      </c>
      <c r="O8979" s="18" cm="1">
        <f t="array" ref="O8979">INDEX('[1]Базовый ПЛ ООО "Финдер" янв25 '!$E$1:$E$8808,MATCH(C8979,'[1]Базовый ПЛ ООО "Финдер" янв25 '!$B$1:$B$8808,0),)</f>
        <v>1285</v>
      </c>
      <c r="P8979" s="18">
        <f t="shared" si="761"/>
        <v>856.67</v>
      </c>
      <c r="Q8979" s="18">
        <f t="shared" si="762"/>
        <v>1028</v>
      </c>
      <c r="R8979" s="1"/>
      <c r="S8979" s="1"/>
      <c r="T8979" s="1"/>
      <c r="U8979" s="1"/>
      <c r="V8979" s="1"/>
    </row>
    <row r="8980" spans="1:22" s="10" customFormat="1" ht="41.4" x14ac:dyDescent="0.25">
      <c r="A8980" s="11" t="s">
        <v>21357</v>
      </c>
      <c r="B8980" s="12" t="s">
        <v>20730</v>
      </c>
      <c r="C8980" s="12" t="s">
        <v>20731</v>
      </c>
      <c r="D8980" s="13" t="s">
        <v>252</v>
      </c>
      <c r="E8980" s="12" t="s">
        <v>20732</v>
      </c>
      <c r="F8980" s="14" t="s">
        <v>11</v>
      </c>
      <c r="G8980" s="14" t="s">
        <v>11</v>
      </c>
      <c r="H8980" s="15">
        <v>3.5299999999999998E-2</v>
      </c>
      <c r="I8980" s="30">
        <v>1</v>
      </c>
      <c r="J8980" s="26" t="s">
        <v>33021</v>
      </c>
      <c r="K8980" s="26" t="s">
        <v>24917</v>
      </c>
      <c r="L8980" s="28">
        <v>1142</v>
      </c>
      <c r="M8980" s="16">
        <f t="shared" si="760"/>
        <v>0.1304728546409808</v>
      </c>
      <c r="N8980" s="17">
        <v>45643</v>
      </c>
      <c r="O8980" s="18" cm="1">
        <f t="array" ref="O8980">INDEX('[1]Базовый ПЛ ООО "Финдер" янв25 '!$E$1:$E$8808,MATCH(C8980,'[1]Базовый ПЛ ООО "Финдер" янв25 '!$B$1:$B$8808,0),)</f>
        <v>1291</v>
      </c>
      <c r="P8980" s="18">
        <f t="shared" si="761"/>
        <v>860.67</v>
      </c>
      <c r="Q8980" s="18">
        <f t="shared" si="762"/>
        <v>1032.8</v>
      </c>
      <c r="R8980" s="1"/>
      <c r="S8980" s="1"/>
      <c r="T8980" s="1"/>
      <c r="U8980" s="1"/>
      <c r="V8980" s="1"/>
    </row>
    <row r="8981" spans="1:22" s="10" customFormat="1" ht="41.4" x14ac:dyDescent="0.25">
      <c r="A8981" s="11" t="s">
        <v>33016</v>
      </c>
      <c r="B8981" s="12" t="s">
        <v>20733</v>
      </c>
      <c r="C8981" s="12" t="s">
        <v>20734</v>
      </c>
      <c r="D8981" s="13" t="s">
        <v>252</v>
      </c>
      <c r="E8981" s="12" t="s">
        <v>20735</v>
      </c>
      <c r="F8981" s="14" t="s">
        <v>11</v>
      </c>
      <c r="G8981" s="14" t="s">
        <v>11</v>
      </c>
      <c r="H8981" s="15">
        <v>3.5299999999999998E-2</v>
      </c>
      <c r="I8981" s="30">
        <v>1</v>
      </c>
      <c r="J8981" s="26" t="s">
        <v>33445</v>
      </c>
      <c r="K8981" s="26" t="s">
        <v>24916</v>
      </c>
      <c r="L8981" s="28">
        <v>1253</v>
      </c>
      <c r="M8981" s="16">
        <f t="shared" si="760"/>
        <v>0.13008778930566645</v>
      </c>
      <c r="N8981" s="17">
        <v>45643</v>
      </c>
      <c r="O8981" s="18" cm="1">
        <f t="array" ref="O8981">INDEX('[1]Базовый ПЛ ООО "Финдер" янв25 '!$E$1:$E$8808,MATCH(C8981,'[1]Базовый ПЛ ООО "Финдер" янв25 '!$B$1:$B$8808,0),)</f>
        <v>1416</v>
      </c>
      <c r="P8981" s="18">
        <f t="shared" si="761"/>
        <v>944</v>
      </c>
      <c r="Q8981" s="18">
        <f t="shared" si="762"/>
        <v>1132.8</v>
      </c>
      <c r="R8981" s="1"/>
      <c r="S8981" s="1"/>
      <c r="T8981" s="1"/>
      <c r="U8981" s="1"/>
      <c r="V8981" s="1"/>
    </row>
    <row r="8982" spans="1:22" s="10" customFormat="1" ht="41.4" x14ac:dyDescent="0.25">
      <c r="A8982" s="11" t="s">
        <v>21357</v>
      </c>
      <c r="B8982" s="12" t="s">
        <v>33510</v>
      </c>
      <c r="C8982" s="12" t="s">
        <v>33511</v>
      </c>
      <c r="D8982" s="13">
        <v>93</v>
      </c>
      <c r="E8982" s="12" t="s">
        <v>35110</v>
      </c>
      <c r="F8982" s="14">
        <v>10</v>
      </c>
      <c r="G8982" s="14">
        <v>10</v>
      </c>
      <c r="H8982" s="15"/>
      <c r="I8982" s="30">
        <v>1</v>
      </c>
      <c r="J8982" s="26" t="s">
        <v>33021</v>
      </c>
      <c r="K8982" s="26">
        <v>0</v>
      </c>
      <c r="L8982" s="28"/>
      <c r="M8982" s="16"/>
      <c r="N8982" s="17">
        <v>45643</v>
      </c>
      <c r="O8982" s="18" cm="1">
        <f t="array" ref="O8982">INDEX('[1]Базовый ПЛ ООО "Финдер" янв25 '!$E$1:$E$8808,MATCH(C8982,'[1]Базовый ПЛ ООО "Финдер" янв25 '!$B$1:$B$8808,0),)</f>
        <v>3751</v>
      </c>
      <c r="P8982" s="18">
        <f t="shared" si="761"/>
        <v>2500.67</v>
      </c>
      <c r="Q8982" s="18">
        <f t="shared" si="762"/>
        <v>3000.8</v>
      </c>
      <c r="R8982" s="1"/>
      <c r="S8982" s="1"/>
      <c r="T8982" s="1"/>
      <c r="U8982" s="1"/>
      <c r="V8982" s="1"/>
    </row>
    <row r="8983" spans="1:22" s="10" customFormat="1" ht="41.4" x14ac:dyDescent="0.25">
      <c r="A8983" s="11" t="s">
        <v>21357</v>
      </c>
      <c r="B8983" s="12" t="s">
        <v>20736</v>
      </c>
      <c r="C8983" s="12" t="s">
        <v>20737</v>
      </c>
      <c r="D8983" s="13" t="s">
        <v>252</v>
      </c>
      <c r="E8983" s="12" t="s">
        <v>20738</v>
      </c>
      <c r="F8983" s="14" t="s">
        <v>11</v>
      </c>
      <c r="G8983" s="14" t="s">
        <v>11</v>
      </c>
      <c r="H8983" s="15">
        <v>3.4599999999999999E-2</v>
      </c>
      <c r="I8983" s="30">
        <v>1</v>
      </c>
      <c r="J8983" s="26" t="s">
        <v>33021</v>
      </c>
      <c r="K8983" s="26" t="s">
        <v>24915</v>
      </c>
      <c r="L8983" s="28">
        <v>1260</v>
      </c>
      <c r="M8983" s="16">
        <f t="shared" ref="M8983:M9000" si="763">O8983/L8983-1</f>
        <v>0.13015873015873014</v>
      </c>
      <c r="N8983" s="17">
        <v>45643</v>
      </c>
      <c r="O8983" s="18" cm="1">
        <f t="array" ref="O8983">INDEX('[1]Базовый ПЛ ООО "Финдер" янв25 '!$E$1:$E$8808,MATCH(C8983,'[1]Базовый ПЛ ООО "Финдер" янв25 '!$B$1:$B$8808,0),)</f>
        <v>1424</v>
      </c>
      <c r="P8983" s="18">
        <f t="shared" si="761"/>
        <v>949.33</v>
      </c>
      <c r="Q8983" s="18">
        <f t="shared" si="762"/>
        <v>1139.2</v>
      </c>
      <c r="R8983" s="1"/>
      <c r="S8983" s="1"/>
      <c r="T8983" s="1"/>
      <c r="U8983" s="1"/>
      <c r="V8983" s="1"/>
    </row>
    <row r="8984" spans="1:22" s="10" customFormat="1" ht="41.4" x14ac:dyDescent="0.25">
      <c r="A8984" s="11" t="s">
        <v>33016</v>
      </c>
      <c r="B8984" s="12" t="s">
        <v>20739</v>
      </c>
      <c r="C8984" s="12" t="s">
        <v>20740</v>
      </c>
      <c r="D8984" s="13" t="s">
        <v>252</v>
      </c>
      <c r="E8984" s="12" t="s">
        <v>20741</v>
      </c>
      <c r="F8984" s="14" t="s">
        <v>11</v>
      </c>
      <c r="G8984" s="14" t="s">
        <v>11</v>
      </c>
      <c r="H8984" s="15">
        <v>3.5400000000000001E-2</v>
      </c>
      <c r="I8984" s="30">
        <v>1</v>
      </c>
      <c r="J8984" s="26" t="s">
        <v>33445</v>
      </c>
      <c r="K8984" s="26" t="s">
        <v>24914</v>
      </c>
      <c r="L8984" s="28">
        <v>1223</v>
      </c>
      <c r="M8984" s="16">
        <f t="shared" si="763"/>
        <v>0.13000817661488151</v>
      </c>
      <c r="N8984" s="17">
        <v>45643</v>
      </c>
      <c r="O8984" s="18" cm="1">
        <f t="array" ref="O8984">INDEX('[1]Базовый ПЛ ООО "Финдер" янв25 '!$E$1:$E$8808,MATCH(C8984,'[1]Базовый ПЛ ООО "Финдер" янв25 '!$B$1:$B$8808,0),)</f>
        <v>1382</v>
      </c>
      <c r="P8984" s="18">
        <f t="shared" si="761"/>
        <v>921.33</v>
      </c>
      <c r="Q8984" s="18">
        <f t="shared" si="762"/>
        <v>1105.5999999999999</v>
      </c>
      <c r="R8984" s="1"/>
      <c r="S8984" s="1"/>
      <c r="T8984" s="1"/>
      <c r="U8984" s="1"/>
      <c r="V8984" s="1"/>
    </row>
    <row r="8985" spans="1:22" s="10" customFormat="1" ht="41.4" x14ac:dyDescent="0.25">
      <c r="A8985" s="11" t="s">
        <v>33016</v>
      </c>
      <c r="B8985" s="12" t="s">
        <v>20742</v>
      </c>
      <c r="C8985" s="12" t="s">
        <v>20743</v>
      </c>
      <c r="D8985" s="13" t="s">
        <v>252</v>
      </c>
      <c r="E8985" s="12" t="s">
        <v>20744</v>
      </c>
      <c r="F8985" s="14" t="s">
        <v>11</v>
      </c>
      <c r="G8985" s="14" t="s">
        <v>11</v>
      </c>
      <c r="H8985" s="15">
        <v>3.5000000000000003E-2</v>
      </c>
      <c r="I8985" s="30">
        <v>1</v>
      </c>
      <c r="J8985" s="26" t="s">
        <v>33445</v>
      </c>
      <c r="K8985" s="26" t="s">
        <v>24913</v>
      </c>
      <c r="L8985" s="28">
        <v>1177</v>
      </c>
      <c r="M8985" s="16">
        <f t="shared" si="763"/>
        <v>0.13084112149532712</v>
      </c>
      <c r="N8985" s="17">
        <v>45643</v>
      </c>
      <c r="O8985" s="18" cm="1">
        <f t="array" ref="O8985">INDEX('[1]Базовый ПЛ ООО "Финдер" янв25 '!$E$1:$E$8808,MATCH(C8985,'[1]Базовый ПЛ ООО "Финдер" янв25 '!$B$1:$B$8808,0),)</f>
        <v>1331</v>
      </c>
      <c r="P8985" s="18">
        <f t="shared" si="761"/>
        <v>887.33</v>
      </c>
      <c r="Q8985" s="18">
        <f t="shared" si="762"/>
        <v>1064.8</v>
      </c>
      <c r="R8985" s="1"/>
      <c r="S8985" s="1"/>
      <c r="T8985" s="1"/>
      <c r="U8985" s="1"/>
      <c r="V8985" s="1"/>
    </row>
    <row r="8986" spans="1:22" s="10" customFormat="1" ht="41.4" x14ac:dyDescent="0.25">
      <c r="A8986" s="11" t="s">
        <v>21357</v>
      </c>
      <c r="B8986" s="12" t="s">
        <v>20745</v>
      </c>
      <c r="C8986" s="12" t="s">
        <v>20746</v>
      </c>
      <c r="D8986" s="13" t="s">
        <v>252</v>
      </c>
      <c r="E8986" s="12" t="s">
        <v>20747</v>
      </c>
      <c r="F8986" s="14" t="s">
        <v>11</v>
      </c>
      <c r="G8986" s="14" t="s">
        <v>11</v>
      </c>
      <c r="H8986" s="15">
        <v>3.5700000000000003E-2</v>
      </c>
      <c r="I8986" s="30">
        <v>1</v>
      </c>
      <c r="J8986" s="26" t="s">
        <v>33021</v>
      </c>
      <c r="K8986" s="26" t="s">
        <v>24912</v>
      </c>
      <c r="L8986" s="28">
        <v>1283</v>
      </c>
      <c r="M8986" s="16">
        <f t="shared" si="763"/>
        <v>0.13016367887763058</v>
      </c>
      <c r="N8986" s="17">
        <v>45643</v>
      </c>
      <c r="O8986" s="18" cm="1">
        <f t="array" ref="O8986">INDEX('[1]Базовый ПЛ ООО "Финдер" янв25 '!$E$1:$E$8808,MATCH(C8986,'[1]Базовый ПЛ ООО "Финдер" янв25 '!$B$1:$B$8808,0),)</f>
        <v>1450</v>
      </c>
      <c r="P8986" s="18">
        <f t="shared" si="761"/>
        <v>966.67</v>
      </c>
      <c r="Q8986" s="18">
        <f t="shared" si="762"/>
        <v>1160</v>
      </c>
      <c r="R8986" s="1"/>
      <c r="S8986" s="1"/>
      <c r="T8986" s="1"/>
      <c r="U8986" s="1"/>
      <c r="V8986" s="1"/>
    </row>
    <row r="8987" spans="1:22" s="10" customFormat="1" ht="41.4" x14ac:dyDescent="0.25">
      <c r="A8987" s="11" t="s">
        <v>21357</v>
      </c>
      <c r="B8987" s="12" t="s">
        <v>20748</v>
      </c>
      <c r="C8987" s="12" t="s">
        <v>20749</v>
      </c>
      <c r="D8987" s="13" t="s">
        <v>252</v>
      </c>
      <c r="E8987" s="12" t="s">
        <v>20750</v>
      </c>
      <c r="F8987" s="14" t="s">
        <v>11</v>
      </c>
      <c r="G8987" s="14" t="s">
        <v>11</v>
      </c>
      <c r="H8987" s="15">
        <v>3.61E-2</v>
      </c>
      <c r="I8987" s="30">
        <v>1</v>
      </c>
      <c r="J8987" s="26" t="s">
        <v>33021</v>
      </c>
      <c r="K8987" s="26" t="s">
        <v>24911</v>
      </c>
      <c r="L8987" s="28">
        <v>1283</v>
      </c>
      <c r="M8987" s="16">
        <f t="shared" si="763"/>
        <v>0.13016367887763058</v>
      </c>
      <c r="N8987" s="17">
        <v>45643</v>
      </c>
      <c r="O8987" s="18" cm="1">
        <f t="array" ref="O8987">INDEX('[1]Базовый ПЛ ООО "Финдер" янв25 '!$E$1:$E$8808,MATCH(C8987,'[1]Базовый ПЛ ООО "Финдер" янв25 '!$B$1:$B$8808,0),)</f>
        <v>1450</v>
      </c>
      <c r="P8987" s="18">
        <f t="shared" si="761"/>
        <v>966.67</v>
      </c>
      <c r="Q8987" s="18">
        <f t="shared" si="762"/>
        <v>1160</v>
      </c>
      <c r="R8987" s="1"/>
      <c r="S8987" s="1"/>
      <c r="T8987" s="1"/>
      <c r="U8987" s="1"/>
      <c r="V8987" s="1"/>
    </row>
    <row r="8988" spans="1:22" s="10" customFormat="1" ht="41.4" x14ac:dyDescent="0.25">
      <c r="A8988" s="11" t="s">
        <v>21357</v>
      </c>
      <c r="B8988" s="12" t="s">
        <v>20751</v>
      </c>
      <c r="C8988" s="12" t="s">
        <v>20752</v>
      </c>
      <c r="D8988" s="13" t="s">
        <v>252</v>
      </c>
      <c r="E8988" s="12" t="s">
        <v>20753</v>
      </c>
      <c r="F8988" s="14" t="s">
        <v>11</v>
      </c>
      <c r="G8988" s="14" t="s">
        <v>11</v>
      </c>
      <c r="H8988" s="15">
        <v>2.7E-2</v>
      </c>
      <c r="I8988" s="30">
        <v>1</v>
      </c>
      <c r="J8988" s="26" t="s">
        <v>33021</v>
      </c>
      <c r="K8988" s="26" t="s">
        <v>24910</v>
      </c>
      <c r="L8988" s="28">
        <v>1203</v>
      </c>
      <c r="M8988" s="16">
        <f t="shared" si="763"/>
        <v>0.13050706566916048</v>
      </c>
      <c r="N8988" s="17">
        <v>45643</v>
      </c>
      <c r="O8988" s="18" cm="1">
        <f t="array" ref="O8988">INDEX('[1]Базовый ПЛ ООО "Финдер" янв25 '!$E$1:$E$8808,MATCH(C8988,'[1]Базовый ПЛ ООО "Финдер" янв25 '!$B$1:$B$8808,0),)</f>
        <v>1360</v>
      </c>
      <c r="P8988" s="18">
        <f t="shared" si="761"/>
        <v>906.67</v>
      </c>
      <c r="Q8988" s="18">
        <f t="shared" si="762"/>
        <v>1088</v>
      </c>
      <c r="R8988" s="1"/>
      <c r="S8988" s="1"/>
      <c r="T8988" s="1"/>
      <c r="U8988" s="1"/>
      <c r="V8988" s="1"/>
    </row>
    <row r="8989" spans="1:22" s="10" customFormat="1" ht="41.4" x14ac:dyDescent="0.25">
      <c r="A8989" s="11" t="s">
        <v>33016</v>
      </c>
      <c r="B8989" s="12" t="s">
        <v>20754</v>
      </c>
      <c r="C8989" s="12" t="s">
        <v>20755</v>
      </c>
      <c r="D8989" s="13" t="s">
        <v>252</v>
      </c>
      <c r="E8989" s="12" t="s">
        <v>20756</v>
      </c>
      <c r="F8989" s="14" t="s">
        <v>11</v>
      </c>
      <c r="G8989" s="14" t="s">
        <v>11</v>
      </c>
      <c r="H8989" s="15">
        <v>2.86E-2</v>
      </c>
      <c r="I8989" s="30">
        <v>1</v>
      </c>
      <c r="J8989" s="26" t="s">
        <v>33445</v>
      </c>
      <c r="K8989" s="26" t="s">
        <v>24909</v>
      </c>
      <c r="L8989" s="28">
        <v>1069</v>
      </c>
      <c r="M8989" s="16">
        <f t="shared" si="763"/>
        <v>0.13002806361085129</v>
      </c>
      <c r="N8989" s="17">
        <v>45643</v>
      </c>
      <c r="O8989" s="18" cm="1">
        <f t="array" ref="O8989">INDEX('[1]Базовый ПЛ ООО "Финдер" янв25 '!$E$1:$E$8808,MATCH(C8989,'[1]Базовый ПЛ ООО "Финдер" янв25 '!$B$1:$B$8808,0),)</f>
        <v>1208</v>
      </c>
      <c r="P8989" s="18">
        <f t="shared" si="761"/>
        <v>805.33</v>
      </c>
      <c r="Q8989" s="18">
        <f t="shared" si="762"/>
        <v>966.4</v>
      </c>
      <c r="R8989" s="1"/>
      <c r="S8989" s="1"/>
      <c r="T8989" s="1"/>
      <c r="U8989" s="1"/>
      <c r="V8989" s="1"/>
    </row>
    <row r="8990" spans="1:22" s="10" customFormat="1" ht="41.4" x14ac:dyDescent="0.25">
      <c r="A8990" s="11" t="s">
        <v>21357</v>
      </c>
      <c r="B8990" s="12" t="s">
        <v>20757</v>
      </c>
      <c r="C8990" s="12" t="s">
        <v>20758</v>
      </c>
      <c r="D8990" s="13" t="s">
        <v>252</v>
      </c>
      <c r="E8990" s="12" t="s">
        <v>20759</v>
      </c>
      <c r="F8990" s="14" t="s">
        <v>11</v>
      </c>
      <c r="G8990" s="14" t="s">
        <v>11</v>
      </c>
      <c r="H8990" s="15">
        <v>2.9700000000000001E-2</v>
      </c>
      <c r="I8990" s="30">
        <v>1</v>
      </c>
      <c r="J8990" s="26" t="s">
        <v>33021</v>
      </c>
      <c r="K8990" s="26" t="s">
        <v>24908</v>
      </c>
      <c r="L8990" s="28">
        <v>1265</v>
      </c>
      <c r="M8990" s="16">
        <f t="shared" si="763"/>
        <v>0.13043478260869557</v>
      </c>
      <c r="N8990" s="17">
        <v>45643</v>
      </c>
      <c r="O8990" s="18" cm="1">
        <f t="array" ref="O8990">INDEX('[1]Базовый ПЛ ООО "Финдер" янв25 '!$E$1:$E$8808,MATCH(C8990,'[1]Базовый ПЛ ООО "Финдер" янв25 '!$B$1:$B$8808,0),)</f>
        <v>1430</v>
      </c>
      <c r="P8990" s="18">
        <f t="shared" si="761"/>
        <v>953.33</v>
      </c>
      <c r="Q8990" s="18">
        <f t="shared" si="762"/>
        <v>1144</v>
      </c>
      <c r="R8990" s="1"/>
      <c r="S8990" s="1"/>
      <c r="T8990" s="1"/>
      <c r="U8990" s="1"/>
      <c r="V8990" s="1"/>
    </row>
    <row r="8991" spans="1:22" s="10" customFormat="1" ht="41.4" x14ac:dyDescent="0.25">
      <c r="A8991" s="11" t="s">
        <v>33016</v>
      </c>
      <c r="B8991" s="12" t="s">
        <v>20760</v>
      </c>
      <c r="C8991" s="12" t="s">
        <v>20761</v>
      </c>
      <c r="D8991" s="13" t="s">
        <v>252</v>
      </c>
      <c r="E8991" s="12" t="s">
        <v>20762</v>
      </c>
      <c r="F8991" s="14" t="s">
        <v>11</v>
      </c>
      <c r="G8991" s="14" t="s">
        <v>11</v>
      </c>
      <c r="H8991" s="15">
        <v>2.92E-2</v>
      </c>
      <c r="I8991" s="30">
        <v>1</v>
      </c>
      <c r="J8991" s="26" t="s">
        <v>33445</v>
      </c>
      <c r="K8991" s="26" t="s">
        <v>24907</v>
      </c>
      <c r="L8991" s="28">
        <v>1289</v>
      </c>
      <c r="M8991" s="16">
        <f t="shared" si="763"/>
        <v>0.13033359193173011</v>
      </c>
      <c r="N8991" s="17">
        <v>45643</v>
      </c>
      <c r="O8991" s="18" cm="1">
        <f t="array" ref="O8991">INDEX('[1]Базовый ПЛ ООО "Финдер" янв25 '!$E$1:$E$8808,MATCH(C8991,'[1]Базовый ПЛ ООО "Финдер" янв25 '!$B$1:$B$8808,0),)</f>
        <v>1457</v>
      </c>
      <c r="P8991" s="18">
        <f t="shared" si="761"/>
        <v>971.33</v>
      </c>
      <c r="Q8991" s="18">
        <f t="shared" si="762"/>
        <v>1165.5999999999999</v>
      </c>
      <c r="R8991" s="1"/>
      <c r="S8991" s="1"/>
      <c r="T8991" s="1"/>
      <c r="U8991" s="1"/>
      <c r="V8991" s="1"/>
    </row>
    <row r="8992" spans="1:22" s="10" customFormat="1" ht="41.4" x14ac:dyDescent="0.25">
      <c r="A8992" s="11" t="s">
        <v>33016</v>
      </c>
      <c r="B8992" s="12" t="s">
        <v>20763</v>
      </c>
      <c r="C8992" s="12" t="s">
        <v>20764</v>
      </c>
      <c r="D8992" s="13" t="s">
        <v>252</v>
      </c>
      <c r="E8992" s="12" t="s">
        <v>20765</v>
      </c>
      <c r="F8992" s="14" t="s">
        <v>11</v>
      </c>
      <c r="G8992" s="14" t="s">
        <v>11</v>
      </c>
      <c r="H8992" s="15">
        <v>3.0699999999999998E-2</v>
      </c>
      <c r="I8992" s="30">
        <v>1</v>
      </c>
      <c r="J8992" s="26" t="s">
        <v>33445</v>
      </c>
      <c r="K8992" s="26" t="s">
        <v>24906</v>
      </c>
      <c r="L8992" s="28">
        <v>1253</v>
      </c>
      <c r="M8992" s="16">
        <f t="shared" si="763"/>
        <v>0.13008778930566645</v>
      </c>
      <c r="N8992" s="17">
        <v>45643</v>
      </c>
      <c r="O8992" s="18" cm="1">
        <f t="array" ref="O8992">INDEX('[1]Базовый ПЛ ООО "Финдер" янв25 '!$E$1:$E$8808,MATCH(C8992,'[1]Базовый ПЛ ООО "Финдер" янв25 '!$B$1:$B$8808,0),)</f>
        <v>1416</v>
      </c>
      <c r="P8992" s="18">
        <f t="shared" si="761"/>
        <v>944</v>
      </c>
      <c r="Q8992" s="18">
        <f t="shared" si="762"/>
        <v>1132.8</v>
      </c>
      <c r="R8992" s="1"/>
      <c r="S8992" s="1"/>
      <c r="T8992" s="1"/>
      <c r="U8992" s="1"/>
      <c r="V8992" s="1"/>
    </row>
    <row r="8993" spans="1:22" s="10" customFormat="1" ht="41.4" x14ac:dyDescent="0.25">
      <c r="A8993" s="11" t="s">
        <v>33016</v>
      </c>
      <c r="B8993" s="12" t="s">
        <v>20766</v>
      </c>
      <c r="C8993" s="12" t="s">
        <v>20767</v>
      </c>
      <c r="D8993" s="13" t="s">
        <v>252</v>
      </c>
      <c r="E8993" s="12" t="s">
        <v>20768</v>
      </c>
      <c r="F8993" s="14" t="s">
        <v>11</v>
      </c>
      <c r="G8993" s="14" t="s">
        <v>11</v>
      </c>
      <c r="H8993" s="15">
        <v>3.2600000000000004E-2</v>
      </c>
      <c r="I8993" s="30">
        <v>1</v>
      </c>
      <c r="J8993" s="26" t="s">
        <v>33445</v>
      </c>
      <c r="K8993" s="26" t="s">
        <v>24905</v>
      </c>
      <c r="L8993" s="28">
        <v>2886</v>
      </c>
      <c r="M8993" s="16">
        <f t="shared" si="763"/>
        <v>0.13028413028413022</v>
      </c>
      <c r="N8993" s="17">
        <v>45643</v>
      </c>
      <c r="O8993" s="18" cm="1">
        <f t="array" ref="O8993">INDEX('[1]Базовый ПЛ ООО "Финдер" янв25 '!$E$1:$E$8808,MATCH(C8993,'[1]Базовый ПЛ ООО "Финдер" янв25 '!$B$1:$B$8808,0),)</f>
        <v>3262</v>
      </c>
      <c r="P8993" s="18">
        <f t="shared" si="761"/>
        <v>2174.67</v>
      </c>
      <c r="Q8993" s="18">
        <f t="shared" si="762"/>
        <v>2609.6</v>
      </c>
      <c r="R8993" s="1"/>
      <c r="S8993" s="1"/>
      <c r="T8993" s="1"/>
      <c r="U8993" s="1"/>
      <c r="V8993" s="1"/>
    </row>
    <row r="8994" spans="1:22" s="10" customFormat="1" ht="41.4" x14ac:dyDescent="0.25">
      <c r="A8994" s="11" t="s">
        <v>21357</v>
      </c>
      <c r="B8994" s="12" t="s">
        <v>20769</v>
      </c>
      <c r="C8994" s="12" t="s">
        <v>20770</v>
      </c>
      <c r="D8994" s="13" t="s">
        <v>252</v>
      </c>
      <c r="E8994" s="12" t="s">
        <v>20771</v>
      </c>
      <c r="F8994" s="14" t="s">
        <v>11</v>
      </c>
      <c r="G8994" s="14" t="s">
        <v>11</v>
      </c>
      <c r="H8994" s="15">
        <v>3.0199999999999998E-2</v>
      </c>
      <c r="I8994" s="30">
        <v>1</v>
      </c>
      <c r="J8994" s="26" t="s">
        <v>33021</v>
      </c>
      <c r="K8994" s="26" t="s">
        <v>24904</v>
      </c>
      <c r="L8994" s="28">
        <v>1351</v>
      </c>
      <c r="M8994" s="16">
        <f t="shared" si="763"/>
        <v>0.13027387120651368</v>
      </c>
      <c r="N8994" s="17">
        <v>45643</v>
      </c>
      <c r="O8994" s="18" cm="1">
        <f t="array" ref="O8994">INDEX('[1]Базовый ПЛ ООО "Финдер" янв25 '!$E$1:$E$8808,MATCH(C8994,'[1]Базовый ПЛ ООО "Финдер" янв25 '!$B$1:$B$8808,0),)</f>
        <v>1527</v>
      </c>
      <c r="P8994" s="18">
        <f t="shared" si="761"/>
        <v>1018</v>
      </c>
      <c r="Q8994" s="18">
        <f t="shared" si="762"/>
        <v>1221.5999999999999</v>
      </c>
      <c r="R8994" s="1"/>
      <c r="S8994" s="1"/>
      <c r="T8994" s="1"/>
      <c r="U8994" s="1"/>
      <c r="V8994" s="1"/>
    </row>
    <row r="8995" spans="1:22" s="10" customFormat="1" ht="41.4" x14ac:dyDescent="0.25">
      <c r="A8995" s="11" t="s">
        <v>33016</v>
      </c>
      <c r="B8995" s="12" t="s">
        <v>20772</v>
      </c>
      <c r="C8995" s="12" t="s">
        <v>20773</v>
      </c>
      <c r="D8995" s="13" t="s">
        <v>252</v>
      </c>
      <c r="E8995" s="12" t="s">
        <v>20774</v>
      </c>
      <c r="F8995" s="14" t="s">
        <v>11</v>
      </c>
      <c r="G8995" s="14" t="s">
        <v>11</v>
      </c>
      <c r="H8995" s="15">
        <v>3.0300000000000001E-2</v>
      </c>
      <c r="I8995" s="30">
        <v>1</v>
      </c>
      <c r="J8995" s="26" t="s">
        <v>33445</v>
      </c>
      <c r="K8995" s="26" t="s">
        <v>24903</v>
      </c>
      <c r="L8995" s="28">
        <v>1378</v>
      </c>
      <c r="M8995" s="16">
        <f t="shared" si="763"/>
        <v>0.13062409288824384</v>
      </c>
      <c r="N8995" s="17">
        <v>45643</v>
      </c>
      <c r="O8995" s="18" cm="1">
        <f t="array" ref="O8995">INDEX('[1]Базовый ПЛ ООО "Финдер" янв25 '!$E$1:$E$8808,MATCH(C8995,'[1]Базовый ПЛ ООО "Финдер" янв25 '!$B$1:$B$8808,0),)</f>
        <v>1558</v>
      </c>
      <c r="P8995" s="18">
        <f t="shared" si="761"/>
        <v>1038.67</v>
      </c>
      <c r="Q8995" s="18">
        <f t="shared" si="762"/>
        <v>1246.4000000000001</v>
      </c>
      <c r="R8995" s="1"/>
      <c r="S8995" s="1"/>
      <c r="T8995" s="1"/>
      <c r="U8995" s="1"/>
      <c r="V8995" s="1"/>
    </row>
    <row r="8996" spans="1:22" s="10" customFormat="1" ht="27.6" x14ac:dyDescent="0.25">
      <c r="A8996" s="11" t="s">
        <v>33016</v>
      </c>
      <c r="B8996" s="12" t="s">
        <v>20775</v>
      </c>
      <c r="C8996" s="12" t="s">
        <v>20776</v>
      </c>
      <c r="D8996" s="13" t="s">
        <v>252</v>
      </c>
      <c r="E8996" s="12" t="s">
        <v>20777</v>
      </c>
      <c r="F8996" s="14" t="s">
        <v>11</v>
      </c>
      <c r="G8996" s="14" t="s">
        <v>11</v>
      </c>
      <c r="H8996" s="15">
        <v>2.93E-2</v>
      </c>
      <c r="I8996" s="30">
        <v>1</v>
      </c>
      <c r="J8996" s="26" t="s">
        <v>33445</v>
      </c>
      <c r="K8996" s="26" t="s">
        <v>24902</v>
      </c>
      <c r="L8996" s="28">
        <v>1124</v>
      </c>
      <c r="M8996" s="16">
        <f t="shared" si="763"/>
        <v>0.13078291814946619</v>
      </c>
      <c r="N8996" s="17">
        <v>45643</v>
      </c>
      <c r="O8996" s="18" cm="1">
        <f t="array" ref="O8996">INDEX('[1]Базовый ПЛ ООО "Финдер" янв25 '!$E$1:$E$8808,MATCH(C8996,'[1]Базовый ПЛ ООО "Финдер" янв25 '!$B$1:$B$8808,0),)</f>
        <v>1271</v>
      </c>
      <c r="P8996" s="18">
        <f t="shared" si="761"/>
        <v>847.33</v>
      </c>
      <c r="Q8996" s="18">
        <f t="shared" si="762"/>
        <v>1016.8</v>
      </c>
      <c r="R8996" s="1"/>
      <c r="S8996" s="1"/>
      <c r="T8996" s="1"/>
      <c r="U8996" s="1"/>
      <c r="V8996" s="1"/>
    </row>
    <row r="8997" spans="1:22" s="10" customFormat="1" ht="27.6" x14ac:dyDescent="0.25">
      <c r="A8997" s="11" t="s">
        <v>21357</v>
      </c>
      <c r="B8997" s="12" t="s">
        <v>20778</v>
      </c>
      <c r="C8997" s="12" t="s">
        <v>20779</v>
      </c>
      <c r="D8997" s="13" t="s">
        <v>252</v>
      </c>
      <c r="E8997" s="12" t="s">
        <v>20780</v>
      </c>
      <c r="F8997" s="14" t="s">
        <v>11</v>
      </c>
      <c r="G8997" s="14" t="s">
        <v>11</v>
      </c>
      <c r="H8997" s="15">
        <v>2.9700000000000001E-2</v>
      </c>
      <c r="I8997" s="30">
        <v>1</v>
      </c>
      <c r="J8997" s="26" t="s">
        <v>33021</v>
      </c>
      <c r="K8997" s="26" t="s">
        <v>24901</v>
      </c>
      <c r="L8997" s="28">
        <v>1161</v>
      </c>
      <c r="M8997" s="16">
        <f t="shared" si="763"/>
        <v>0.13006029285099063</v>
      </c>
      <c r="N8997" s="17">
        <v>45643</v>
      </c>
      <c r="O8997" s="18" cm="1">
        <f t="array" ref="O8997">INDEX('[1]Базовый ПЛ ООО "Финдер" янв25 '!$E$1:$E$8808,MATCH(C8997,'[1]Базовый ПЛ ООО "Финдер" янв25 '!$B$1:$B$8808,0),)</f>
        <v>1312</v>
      </c>
      <c r="P8997" s="18">
        <f t="shared" si="761"/>
        <v>874.67</v>
      </c>
      <c r="Q8997" s="18">
        <f t="shared" si="762"/>
        <v>1049.5999999999999</v>
      </c>
      <c r="R8997" s="1"/>
      <c r="S8997" s="1"/>
      <c r="T8997" s="1"/>
      <c r="U8997" s="1"/>
      <c r="V8997" s="1"/>
    </row>
    <row r="8998" spans="1:22" s="10" customFormat="1" ht="27.6" x14ac:dyDescent="0.25">
      <c r="A8998" s="11" t="s">
        <v>21357</v>
      </c>
      <c r="B8998" s="12" t="s">
        <v>20781</v>
      </c>
      <c r="C8998" s="12" t="s">
        <v>20782</v>
      </c>
      <c r="D8998" s="13" t="s">
        <v>252</v>
      </c>
      <c r="E8998" s="12" t="s">
        <v>20783</v>
      </c>
      <c r="F8998" s="14" t="s">
        <v>11</v>
      </c>
      <c r="G8998" s="14" t="s">
        <v>11</v>
      </c>
      <c r="H8998" s="15">
        <v>2.7E-2</v>
      </c>
      <c r="I8998" s="30">
        <v>1</v>
      </c>
      <c r="J8998" s="26" t="s">
        <v>33021</v>
      </c>
      <c r="K8998" s="26" t="s">
        <v>24900</v>
      </c>
      <c r="L8998" s="28">
        <v>1218</v>
      </c>
      <c r="M8998" s="16">
        <f t="shared" si="763"/>
        <v>0.13054187192118216</v>
      </c>
      <c r="N8998" s="17">
        <v>45643</v>
      </c>
      <c r="O8998" s="18" cm="1">
        <f t="array" ref="O8998">INDEX('[1]Базовый ПЛ ООО "Финдер" янв25 '!$E$1:$E$8808,MATCH(C8998,'[1]Базовый ПЛ ООО "Финдер" янв25 '!$B$1:$B$8808,0),)</f>
        <v>1377</v>
      </c>
      <c r="P8998" s="18">
        <f t="shared" si="761"/>
        <v>918</v>
      </c>
      <c r="Q8998" s="18">
        <f t="shared" si="762"/>
        <v>1101.5999999999999</v>
      </c>
      <c r="R8998" s="1"/>
      <c r="S8998" s="1"/>
      <c r="T8998" s="1"/>
      <c r="U8998" s="1"/>
      <c r="V8998" s="1"/>
    </row>
    <row r="8999" spans="1:22" s="10" customFormat="1" ht="27.6" x14ac:dyDescent="0.25">
      <c r="A8999" s="11" t="s">
        <v>21357</v>
      </c>
      <c r="B8999" s="12" t="s">
        <v>20784</v>
      </c>
      <c r="C8999" s="12" t="s">
        <v>20785</v>
      </c>
      <c r="D8999" s="13" t="s">
        <v>252</v>
      </c>
      <c r="E8999" s="12" t="s">
        <v>20786</v>
      </c>
      <c r="F8999" s="14" t="s">
        <v>11</v>
      </c>
      <c r="G8999" s="14" t="s">
        <v>11</v>
      </c>
      <c r="H8999" s="15">
        <v>3.0100000000000002E-2</v>
      </c>
      <c r="I8999" s="30">
        <v>1</v>
      </c>
      <c r="J8999" s="26" t="s">
        <v>33021</v>
      </c>
      <c r="K8999" s="26" t="s">
        <v>24899</v>
      </c>
      <c r="L8999" s="28">
        <v>1223</v>
      </c>
      <c r="M8999" s="16">
        <f t="shared" si="763"/>
        <v>0.13000817661488151</v>
      </c>
      <c r="N8999" s="17">
        <v>45643</v>
      </c>
      <c r="O8999" s="18" cm="1">
        <f t="array" ref="O8999">INDEX('[1]Базовый ПЛ ООО "Финдер" янв25 '!$E$1:$E$8808,MATCH(C8999,'[1]Базовый ПЛ ООО "Финдер" янв25 '!$B$1:$B$8808,0),)</f>
        <v>1382</v>
      </c>
      <c r="P8999" s="18">
        <f t="shared" si="761"/>
        <v>921.33</v>
      </c>
      <c r="Q8999" s="18">
        <f t="shared" si="762"/>
        <v>1105.5999999999999</v>
      </c>
      <c r="R8999" s="1"/>
      <c r="S8999" s="1"/>
      <c r="T8999" s="1"/>
      <c r="U8999" s="1"/>
      <c r="V8999" s="1"/>
    </row>
    <row r="9000" spans="1:22" s="10" customFormat="1" ht="41.4" x14ac:dyDescent="0.25">
      <c r="A9000" s="11" t="s">
        <v>21357</v>
      </c>
      <c r="B9000" s="12" t="s">
        <v>20787</v>
      </c>
      <c r="C9000" s="12" t="s">
        <v>20788</v>
      </c>
      <c r="D9000" s="13" t="s">
        <v>252</v>
      </c>
      <c r="E9000" s="12" t="s">
        <v>20789</v>
      </c>
      <c r="F9000" s="14" t="s">
        <v>11</v>
      </c>
      <c r="G9000" s="14" t="s">
        <v>11</v>
      </c>
      <c r="H9000" s="15">
        <v>3.0499999999999999E-2</v>
      </c>
      <c r="I9000" s="30">
        <v>1</v>
      </c>
      <c r="J9000" s="26" t="s">
        <v>33021</v>
      </c>
      <c r="K9000" s="26" t="s">
        <v>24898</v>
      </c>
      <c r="L9000" s="28">
        <v>1314</v>
      </c>
      <c r="M9000" s="16">
        <f t="shared" si="763"/>
        <v>0.13013698630136994</v>
      </c>
      <c r="N9000" s="17">
        <v>45643</v>
      </c>
      <c r="O9000" s="18" cm="1">
        <f t="array" ref="O9000">INDEX('[1]Базовый ПЛ ООО "Финдер" янв25 '!$E$1:$E$8808,MATCH(C9000,'[1]Базовый ПЛ ООО "Финдер" янв25 '!$B$1:$B$8808,0),)</f>
        <v>1485</v>
      </c>
      <c r="P9000" s="18">
        <f t="shared" si="761"/>
        <v>990</v>
      </c>
      <c r="Q9000" s="18">
        <f t="shared" si="762"/>
        <v>1188</v>
      </c>
      <c r="R9000" s="1"/>
      <c r="S9000" s="1"/>
      <c r="T9000" s="1"/>
      <c r="U9000" s="1"/>
      <c r="V9000" s="1"/>
    </row>
    <row r="9001" spans="1:22" s="10" customFormat="1" ht="41.4" x14ac:dyDescent="0.25">
      <c r="A9001" s="11" t="s">
        <v>21357</v>
      </c>
      <c r="B9001" s="12" t="s">
        <v>33508</v>
      </c>
      <c r="C9001" s="12" t="s">
        <v>33509</v>
      </c>
      <c r="D9001" s="13">
        <v>93</v>
      </c>
      <c r="E9001" s="12" t="s">
        <v>35172</v>
      </c>
      <c r="F9001" s="14">
        <v>10</v>
      </c>
      <c r="G9001" s="14">
        <v>10</v>
      </c>
      <c r="H9001" s="15">
        <v>0</v>
      </c>
      <c r="I9001" s="30">
        <v>1</v>
      </c>
      <c r="J9001" s="26" t="s">
        <v>33021</v>
      </c>
      <c r="K9001" s="26">
        <v>0</v>
      </c>
      <c r="L9001" s="28"/>
      <c r="M9001" s="16"/>
      <c r="N9001" s="17">
        <v>45643</v>
      </c>
      <c r="O9001" s="18" cm="1">
        <f t="array" ref="O9001">INDEX('[1]Базовый ПЛ ООО "Финдер" янв25 '!$E$1:$E$8808,MATCH(C9001,'[1]Базовый ПЛ ООО "Финдер" янв25 '!$B$1:$B$8808,0),)</f>
        <v>3751</v>
      </c>
      <c r="P9001" s="18">
        <f t="shared" si="761"/>
        <v>2500.67</v>
      </c>
      <c r="Q9001" s="18">
        <f t="shared" ref="Q9001:Q9032" si="764">ROUND(P9001*1.2,2)</f>
        <v>3000.8</v>
      </c>
      <c r="R9001" s="1"/>
      <c r="S9001" s="1"/>
      <c r="T9001" s="1"/>
      <c r="U9001" s="1"/>
      <c r="V9001" s="1"/>
    </row>
    <row r="9002" spans="1:22" s="10" customFormat="1" ht="41.4" x14ac:dyDescent="0.25">
      <c r="A9002" s="11" t="s">
        <v>21357</v>
      </c>
      <c r="B9002" s="12" t="s">
        <v>20790</v>
      </c>
      <c r="C9002" s="12" t="s">
        <v>20791</v>
      </c>
      <c r="D9002" s="13" t="s">
        <v>252</v>
      </c>
      <c r="E9002" s="12" t="s">
        <v>20792</v>
      </c>
      <c r="F9002" s="14" t="s">
        <v>11</v>
      </c>
      <c r="G9002" s="14" t="s">
        <v>11</v>
      </c>
      <c r="H9002" s="15">
        <v>2.87E-2</v>
      </c>
      <c r="I9002" s="30">
        <v>1</v>
      </c>
      <c r="J9002" s="26" t="s">
        <v>33021</v>
      </c>
      <c r="K9002" s="26" t="s">
        <v>24897</v>
      </c>
      <c r="L9002" s="28">
        <v>1321</v>
      </c>
      <c r="M9002" s="16">
        <f t="shared" ref="M9002:M9009" si="765">O9002/L9002-1</f>
        <v>0.13020439061317179</v>
      </c>
      <c r="N9002" s="17">
        <v>45643</v>
      </c>
      <c r="O9002" s="18" cm="1">
        <f t="array" ref="O9002">INDEX('[1]Базовый ПЛ ООО "Финдер" янв25 '!$E$1:$E$8808,MATCH(C9002,'[1]Базовый ПЛ ООО "Финдер" янв25 '!$B$1:$B$8808,0),)</f>
        <v>1493</v>
      </c>
      <c r="P9002" s="18">
        <f t="shared" si="761"/>
        <v>995.33</v>
      </c>
      <c r="Q9002" s="18">
        <f t="shared" si="764"/>
        <v>1194.4000000000001</v>
      </c>
      <c r="R9002" s="1"/>
      <c r="S9002" s="1"/>
      <c r="T9002" s="1"/>
      <c r="U9002" s="1"/>
      <c r="V9002" s="1"/>
    </row>
    <row r="9003" spans="1:22" s="10" customFormat="1" ht="41.4" x14ac:dyDescent="0.25">
      <c r="A9003" s="11" t="s">
        <v>21357</v>
      </c>
      <c r="B9003" s="12" t="s">
        <v>20793</v>
      </c>
      <c r="C9003" s="12" t="s">
        <v>20794</v>
      </c>
      <c r="D9003" s="13" t="s">
        <v>252</v>
      </c>
      <c r="E9003" s="12" t="s">
        <v>20795</v>
      </c>
      <c r="F9003" s="14" t="s">
        <v>11</v>
      </c>
      <c r="G9003" s="14" t="s">
        <v>11</v>
      </c>
      <c r="H9003" s="15">
        <v>2.9899999999999999E-2</v>
      </c>
      <c r="I9003" s="30">
        <v>1</v>
      </c>
      <c r="J9003" s="26" t="s">
        <v>33021</v>
      </c>
      <c r="K9003" s="26" t="s">
        <v>24896</v>
      </c>
      <c r="L9003" s="28">
        <v>1289</v>
      </c>
      <c r="M9003" s="16">
        <f t="shared" si="765"/>
        <v>0.13033359193173011</v>
      </c>
      <c r="N9003" s="17">
        <v>45643</v>
      </c>
      <c r="O9003" s="18" cm="1">
        <f t="array" ref="O9003">INDEX('[1]Базовый ПЛ ООО "Финдер" янв25 '!$E$1:$E$8808,MATCH(C9003,'[1]Базовый ПЛ ООО "Финдер" янв25 '!$B$1:$B$8808,0),)</f>
        <v>1457</v>
      </c>
      <c r="P9003" s="18">
        <f t="shared" si="761"/>
        <v>971.33</v>
      </c>
      <c r="Q9003" s="18">
        <f t="shared" si="764"/>
        <v>1165.5999999999999</v>
      </c>
      <c r="R9003" s="1"/>
      <c r="S9003" s="1"/>
      <c r="T9003" s="1"/>
      <c r="U9003" s="1"/>
      <c r="V9003" s="1"/>
    </row>
    <row r="9004" spans="1:22" s="10" customFormat="1" ht="27.6" x14ac:dyDescent="0.25">
      <c r="A9004" s="11" t="s">
        <v>33016</v>
      </c>
      <c r="B9004" s="12" t="s">
        <v>20796</v>
      </c>
      <c r="C9004" s="12" t="s">
        <v>20797</v>
      </c>
      <c r="D9004" s="13" t="s">
        <v>252</v>
      </c>
      <c r="E9004" s="12" t="s">
        <v>20798</v>
      </c>
      <c r="F9004" s="14" t="s">
        <v>11</v>
      </c>
      <c r="G9004" s="14" t="s">
        <v>11</v>
      </c>
      <c r="H9004" s="15">
        <v>2.8899999999999999E-2</v>
      </c>
      <c r="I9004" s="30">
        <v>1</v>
      </c>
      <c r="J9004" s="26" t="s">
        <v>33445</v>
      </c>
      <c r="K9004" s="26" t="s">
        <v>24895</v>
      </c>
      <c r="L9004" s="28">
        <v>1244</v>
      </c>
      <c r="M9004" s="16">
        <f t="shared" si="765"/>
        <v>0.13022508038585201</v>
      </c>
      <c r="N9004" s="17">
        <v>45643</v>
      </c>
      <c r="O9004" s="18" cm="1">
        <f t="array" ref="O9004">INDEX('[1]Базовый ПЛ ООО "Финдер" янв25 '!$E$1:$E$8808,MATCH(C9004,'[1]Базовый ПЛ ООО "Финдер" янв25 '!$B$1:$B$8808,0),)</f>
        <v>1406</v>
      </c>
      <c r="P9004" s="18">
        <f t="shared" si="761"/>
        <v>937.33</v>
      </c>
      <c r="Q9004" s="18">
        <f t="shared" si="764"/>
        <v>1124.8</v>
      </c>
      <c r="R9004" s="1"/>
      <c r="S9004" s="1"/>
      <c r="T9004" s="1"/>
      <c r="U9004" s="1"/>
      <c r="V9004" s="1"/>
    </row>
    <row r="9005" spans="1:22" s="10" customFormat="1" ht="41.4" x14ac:dyDescent="0.25">
      <c r="A9005" s="11" t="s">
        <v>21357</v>
      </c>
      <c r="B9005" s="12" t="s">
        <v>20799</v>
      </c>
      <c r="C9005" s="12" t="s">
        <v>20800</v>
      </c>
      <c r="D9005" s="13" t="s">
        <v>252</v>
      </c>
      <c r="E9005" s="12" t="s">
        <v>20801</v>
      </c>
      <c r="F9005" s="14" t="s">
        <v>11</v>
      </c>
      <c r="G9005" s="14" t="s">
        <v>11</v>
      </c>
      <c r="H9005" s="15">
        <v>2.98E-2</v>
      </c>
      <c r="I9005" s="30">
        <v>1</v>
      </c>
      <c r="J9005" s="26" t="s">
        <v>33021</v>
      </c>
      <c r="K9005" s="26" t="s">
        <v>24894</v>
      </c>
      <c r="L9005" s="28">
        <v>1346</v>
      </c>
      <c r="M9005" s="16">
        <f t="shared" si="765"/>
        <v>0.13001485884101038</v>
      </c>
      <c r="N9005" s="17">
        <v>45643</v>
      </c>
      <c r="O9005" s="18" cm="1">
        <f t="array" ref="O9005">INDEX('[1]Базовый ПЛ ООО "Финдер" янв25 '!$E$1:$E$8808,MATCH(C9005,'[1]Базовый ПЛ ООО "Финдер" янв25 '!$B$1:$B$8808,0),)</f>
        <v>1521</v>
      </c>
      <c r="P9005" s="18">
        <f t="shared" si="761"/>
        <v>1014</v>
      </c>
      <c r="Q9005" s="18">
        <f t="shared" si="764"/>
        <v>1216.8</v>
      </c>
      <c r="R9005" s="1"/>
      <c r="S9005" s="1"/>
      <c r="T9005" s="1"/>
      <c r="U9005" s="1"/>
      <c r="V9005" s="1"/>
    </row>
    <row r="9006" spans="1:22" s="10" customFormat="1" ht="69" x14ac:dyDescent="0.25">
      <c r="A9006" s="11" t="s">
        <v>33016</v>
      </c>
      <c r="B9006" s="12" t="s">
        <v>20802</v>
      </c>
      <c r="C9006" s="12" t="s">
        <v>20803</v>
      </c>
      <c r="D9006" s="13" t="s">
        <v>252</v>
      </c>
      <c r="E9006" s="12" t="s">
        <v>20804</v>
      </c>
      <c r="F9006" s="14" t="s">
        <v>11</v>
      </c>
      <c r="G9006" s="14" t="s">
        <v>11</v>
      </c>
      <c r="H9006" s="15">
        <v>3.9E-2</v>
      </c>
      <c r="I9006" s="30">
        <v>1</v>
      </c>
      <c r="J9006" s="26" t="s">
        <v>33445</v>
      </c>
      <c r="K9006" s="26" t="s">
        <v>24893</v>
      </c>
      <c r="L9006" s="28">
        <v>2513</v>
      </c>
      <c r="M9006" s="16">
        <f t="shared" si="765"/>
        <v>0.13012335853561474</v>
      </c>
      <c r="N9006" s="17">
        <v>45643</v>
      </c>
      <c r="O9006" s="18" cm="1">
        <f t="array" ref="O9006">INDEX('[1]Базовый ПЛ ООО "Финдер" янв25 '!$E$1:$E$8808,MATCH(C9006,'[1]Базовый ПЛ ООО "Финдер" янв25 '!$B$1:$B$8808,0),)</f>
        <v>2840</v>
      </c>
      <c r="P9006" s="18">
        <f t="shared" si="761"/>
        <v>1893.33</v>
      </c>
      <c r="Q9006" s="18">
        <f t="shared" si="764"/>
        <v>2272</v>
      </c>
      <c r="R9006" s="1"/>
      <c r="S9006" s="1"/>
      <c r="T9006" s="1"/>
      <c r="U9006" s="1"/>
      <c r="V9006" s="1"/>
    </row>
    <row r="9007" spans="1:22" s="10" customFormat="1" ht="55.2" x14ac:dyDescent="0.25">
      <c r="A9007" s="11" t="s">
        <v>21357</v>
      </c>
      <c r="B9007" s="12" t="s">
        <v>20805</v>
      </c>
      <c r="C9007" s="12" t="s">
        <v>20806</v>
      </c>
      <c r="D9007" s="13" t="s">
        <v>252</v>
      </c>
      <c r="E9007" s="12" t="s">
        <v>20807</v>
      </c>
      <c r="F9007" s="14" t="s">
        <v>11</v>
      </c>
      <c r="G9007" s="14">
        <v>1000</v>
      </c>
      <c r="H9007" s="15">
        <v>3.2899999999999999E-2</v>
      </c>
      <c r="I9007" s="30">
        <v>1</v>
      </c>
      <c r="J9007" s="26" t="s">
        <v>33021</v>
      </c>
      <c r="K9007" s="26" t="s">
        <v>24892</v>
      </c>
      <c r="L9007" s="28">
        <v>2569</v>
      </c>
      <c r="M9007" s="16">
        <f t="shared" si="765"/>
        <v>0.13001167769560129</v>
      </c>
      <c r="N9007" s="17">
        <v>45643</v>
      </c>
      <c r="O9007" s="18" cm="1">
        <f t="array" ref="O9007">INDEX('[1]Базовый ПЛ ООО "Финдер" янв25 '!$E$1:$E$8808,MATCH(C9007,'[1]Базовый ПЛ ООО "Финдер" янв25 '!$B$1:$B$8808,0),)</f>
        <v>2903</v>
      </c>
      <c r="P9007" s="18">
        <f t="shared" si="761"/>
        <v>1935.33</v>
      </c>
      <c r="Q9007" s="18">
        <f t="shared" si="764"/>
        <v>2322.4</v>
      </c>
      <c r="R9007" s="1"/>
      <c r="S9007" s="1"/>
      <c r="T9007" s="1"/>
      <c r="U9007" s="1"/>
      <c r="V9007" s="1"/>
    </row>
    <row r="9008" spans="1:22" s="10" customFormat="1" ht="55.2" x14ac:dyDescent="0.25">
      <c r="A9008" s="11" t="s">
        <v>33016</v>
      </c>
      <c r="B9008" s="12" t="s">
        <v>20808</v>
      </c>
      <c r="C9008" s="12" t="s">
        <v>20809</v>
      </c>
      <c r="D9008" s="13" t="s">
        <v>298</v>
      </c>
      <c r="E9008" s="12" t="s">
        <v>20810</v>
      </c>
      <c r="F9008" s="14" t="s">
        <v>11</v>
      </c>
      <c r="G9008" s="14">
        <v>1000</v>
      </c>
      <c r="H9008" s="15">
        <v>5.5600000000000004E-2</v>
      </c>
      <c r="I9008" s="30">
        <v>1</v>
      </c>
      <c r="J9008" s="26" t="s">
        <v>33445</v>
      </c>
      <c r="K9008" s="26" t="s">
        <v>24891</v>
      </c>
      <c r="L9008" s="28">
        <v>553</v>
      </c>
      <c r="M9008" s="16">
        <f t="shared" si="765"/>
        <v>0.13019891500904168</v>
      </c>
      <c r="N9008" s="17">
        <v>45643</v>
      </c>
      <c r="O9008" s="18" cm="1">
        <f t="array" ref="O9008">INDEX('[1]Базовый ПЛ ООО "Финдер" янв25 '!$E$1:$E$8808,MATCH(C9008,'[1]Базовый ПЛ ООО "Финдер" янв25 '!$B$1:$B$8808,0),)</f>
        <v>625</v>
      </c>
      <c r="P9008" s="18">
        <f t="shared" si="761"/>
        <v>416.67</v>
      </c>
      <c r="Q9008" s="18">
        <f t="shared" si="764"/>
        <v>500</v>
      </c>
      <c r="R9008" s="1"/>
      <c r="S9008" s="1"/>
      <c r="T9008" s="1"/>
      <c r="U9008" s="1"/>
      <c r="V9008" s="1"/>
    </row>
    <row r="9009" spans="1:22" s="10" customFormat="1" ht="55.2" x14ac:dyDescent="0.25">
      <c r="A9009" s="11" t="s">
        <v>21357</v>
      </c>
      <c r="B9009" s="12" t="s">
        <v>20811</v>
      </c>
      <c r="C9009" s="12" t="s">
        <v>20812</v>
      </c>
      <c r="D9009" s="13" t="s">
        <v>298</v>
      </c>
      <c r="E9009" s="12" t="s">
        <v>20813</v>
      </c>
      <c r="F9009" s="14" t="s">
        <v>11</v>
      </c>
      <c r="G9009" s="14">
        <v>1000</v>
      </c>
      <c r="H9009" s="15">
        <v>6.0399999999999995E-2</v>
      </c>
      <c r="I9009" s="30">
        <v>1</v>
      </c>
      <c r="J9009" s="26" t="s">
        <v>33021</v>
      </c>
      <c r="K9009" s="26" t="s">
        <v>24890</v>
      </c>
      <c r="L9009" s="28">
        <v>564</v>
      </c>
      <c r="M9009" s="16">
        <f t="shared" si="765"/>
        <v>0.10815602836879434</v>
      </c>
      <c r="N9009" s="17">
        <v>45643</v>
      </c>
      <c r="O9009" s="18" cm="1">
        <f t="array" ref="O9009">INDEX('[1]Базовый ПЛ ООО "Финдер" янв25 '!$E$1:$E$8808,MATCH(C9009,'[1]Базовый ПЛ ООО "Финдер" янв25 '!$B$1:$B$8808,0),)</f>
        <v>625</v>
      </c>
      <c r="P9009" s="18">
        <f t="shared" si="761"/>
        <v>416.67</v>
      </c>
      <c r="Q9009" s="18">
        <f t="shared" si="764"/>
        <v>500</v>
      </c>
      <c r="R9009" s="1"/>
      <c r="S9009" s="1"/>
      <c r="T9009" s="1"/>
      <c r="U9009" s="1"/>
      <c r="V9009" s="1"/>
    </row>
    <row r="9010" spans="1:22" s="10" customFormat="1" ht="41.4" x14ac:dyDescent="0.25">
      <c r="A9010" s="11" t="s">
        <v>21357</v>
      </c>
      <c r="B9010" s="12" t="s">
        <v>33504</v>
      </c>
      <c r="C9010" s="12" t="s">
        <v>33505</v>
      </c>
      <c r="D9010" s="13">
        <v>94</v>
      </c>
      <c r="E9010" s="12" t="s">
        <v>35173</v>
      </c>
      <c r="F9010" s="14">
        <v>10</v>
      </c>
      <c r="G9010" s="14">
        <v>10</v>
      </c>
      <c r="H9010" s="15">
        <v>0</v>
      </c>
      <c r="I9010" s="30">
        <v>1</v>
      </c>
      <c r="J9010" s="26" t="s">
        <v>33021</v>
      </c>
      <c r="K9010" s="26">
        <v>0</v>
      </c>
      <c r="L9010" s="28"/>
      <c r="M9010" s="16"/>
      <c r="N9010" s="17">
        <v>45643</v>
      </c>
      <c r="O9010" s="18" cm="1">
        <f t="array" ref="O9010">INDEX('[1]Базовый ПЛ ООО "Финдер" янв25 '!$E$1:$E$8808,MATCH(C9010,'[1]Базовый ПЛ ООО "Финдер" янв25 '!$B$1:$B$8808,0),)</f>
        <v>625</v>
      </c>
      <c r="P9010" s="18">
        <f t="shared" si="761"/>
        <v>416.67</v>
      </c>
      <c r="Q9010" s="18">
        <f t="shared" si="764"/>
        <v>500</v>
      </c>
      <c r="R9010" s="1"/>
      <c r="S9010" s="1"/>
      <c r="T9010" s="1"/>
      <c r="U9010" s="1"/>
      <c r="V9010" s="1"/>
    </row>
    <row r="9011" spans="1:22" s="10" customFormat="1" ht="41.4" x14ac:dyDescent="0.25">
      <c r="A9011" s="11" t="s">
        <v>33016</v>
      </c>
      <c r="B9011" s="12" t="s">
        <v>20814</v>
      </c>
      <c r="C9011" s="12" t="s">
        <v>20815</v>
      </c>
      <c r="D9011" s="13" t="s">
        <v>298</v>
      </c>
      <c r="E9011" s="12" t="s">
        <v>20816</v>
      </c>
      <c r="F9011" s="14" t="s">
        <v>11</v>
      </c>
      <c r="G9011" s="14" t="s">
        <v>11</v>
      </c>
      <c r="H9011" s="15">
        <v>5.5899999999999998E-2</v>
      </c>
      <c r="I9011" s="30">
        <v>1</v>
      </c>
      <c r="J9011" s="26" t="s">
        <v>33486</v>
      </c>
      <c r="K9011" s="26" t="s">
        <v>24889</v>
      </c>
      <c r="L9011" s="28">
        <v>538</v>
      </c>
      <c r="M9011" s="16">
        <f>O9011/L9011-1</f>
        <v>0.13011152416356886</v>
      </c>
      <c r="N9011" s="17">
        <v>45643</v>
      </c>
      <c r="O9011" s="18" cm="1">
        <f t="array" ref="O9011">INDEX('[1]Базовый ПЛ ООО "Финдер" янв25 '!$E$1:$E$8808,MATCH(C9011,'[1]Базовый ПЛ ООО "Финдер" янв25 '!$B$1:$B$8808,0),)</f>
        <v>608</v>
      </c>
      <c r="P9011" s="18">
        <f t="shared" si="761"/>
        <v>405.33</v>
      </c>
      <c r="Q9011" s="18">
        <f t="shared" si="764"/>
        <v>486.4</v>
      </c>
      <c r="R9011" s="1"/>
      <c r="S9011" s="1"/>
      <c r="T9011" s="1"/>
      <c r="U9011" s="1"/>
      <c r="V9011" s="1"/>
    </row>
    <row r="9012" spans="1:22" s="10" customFormat="1" ht="41.4" x14ac:dyDescent="0.25">
      <c r="A9012" s="11" t="s">
        <v>33016</v>
      </c>
      <c r="B9012" s="12" t="s">
        <v>20817</v>
      </c>
      <c r="C9012" s="12" t="s">
        <v>20818</v>
      </c>
      <c r="D9012" s="13" t="s">
        <v>298</v>
      </c>
      <c r="E9012" s="12" t="s">
        <v>20819</v>
      </c>
      <c r="F9012" s="14" t="s">
        <v>11</v>
      </c>
      <c r="G9012" s="14" t="s">
        <v>11</v>
      </c>
      <c r="H9012" s="15">
        <v>6.0600000000000001E-2</v>
      </c>
      <c r="I9012" s="30">
        <v>1</v>
      </c>
      <c r="J9012" s="26" t="s">
        <v>33445</v>
      </c>
      <c r="K9012" s="26" t="s">
        <v>24888</v>
      </c>
      <c r="L9012" s="28">
        <v>546</v>
      </c>
      <c r="M9012" s="16">
        <f>O9012/L9012-1</f>
        <v>0.11355311355311359</v>
      </c>
      <c r="N9012" s="17">
        <v>45643</v>
      </c>
      <c r="O9012" s="18" cm="1">
        <f t="array" ref="O9012">INDEX('[1]Базовый ПЛ ООО "Финдер" янв25 '!$E$1:$E$8808,MATCH(C9012,'[1]Базовый ПЛ ООО "Финдер" янв25 '!$B$1:$B$8808,0),)</f>
        <v>608</v>
      </c>
      <c r="P9012" s="18">
        <f t="shared" si="761"/>
        <v>405.33</v>
      </c>
      <c r="Q9012" s="18">
        <f t="shared" si="764"/>
        <v>486.4</v>
      </c>
      <c r="R9012" s="1"/>
      <c r="S9012" s="1"/>
      <c r="T9012" s="1"/>
      <c r="U9012" s="1"/>
      <c r="V9012" s="1"/>
    </row>
    <row r="9013" spans="1:22" s="10" customFormat="1" ht="55.2" x14ac:dyDescent="0.25">
      <c r="A9013" s="11" t="s">
        <v>21357</v>
      </c>
      <c r="B9013" s="12" t="s">
        <v>20820</v>
      </c>
      <c r="C9013" s="12" t="s">
        <v>20821</v>
      </c>
      <c r="D9013" s="13" t="s">
        <v>298</v>
      </c>
      <c r="E9013" s="12" t="s">
        <v>20822</v>
      </c>
      <c r="F9013" s="14" t="s">
        <v>11</v>
      </c>
      <c r="G9013" s="14">
        <v>1000</v>
      </c>
      <c r="H9013" s="15">
        <v>6.2399999999999997E-2</v>
      </c>
      <c r="I9013" s="30">
        <v>1</v>
      </c>
      <c r="J9013" s="26" t="s">
        <v>33021</v>
      </c>
      <c r="K9013" s="26" t="s">
        <v>24887</v>
      </c>
      <c r="L9013" s="28">
        <v>621</v>
      </c>
      <c r="M9013" s="16">
        <f>O9013/L9013-1</f>
        <v>0.13043478260869557</v>
      </c>
      <c r="N9013" s="17">
        <v>45643</v>
      </c>
      <c r="O9013" s="18" cm="1">
        <f t="array" ref="O9013">INDEX('[1]Базовый ПЛ ООО "Финдер" янв25 '!$E$1:$E$8808,MATCH(C9013,'[1]Базовый ПЛ ООО "Финдер" янв25 '!$B$1:$B$8808,0),)</f>
        <v>702</v>
      </c>
      <c r="P9013" s="18">
        <f t="shared" si="761"/>
        <v>468</v>
      </c>
      <c r="Q9013" s="18">
        <f t="shared" si="764"/>
        <v>561.6</v>
      </c>
      <c r="R9013" s="1"/>
      <c r="S9013" s="1"/>
      <c r="T9013" s="1"/>
      <c r="U9013" s="1"/>
      <c r="V9013" s="1"/>
    </row>
    <row r="9014" spans="1:22" s="10" customFormat="1" ht="55.2" x14ac:dyDescent="0.25">
      <c r="A9014" s="11" t="s">
        <v>21357</v>
      </c>
      <c r="B9014" s="12" t="s">
        <v>20823</v>
      </c>
      <c r="C9014" s="12" t="s">
        <v>20824</v>
      </c>
      <c r="D9014" s="13" t="s">
        <v>298</v>
      </c>
      <c r="E9014" s="12" t="s">
        <v>20825</v>
      </c>
      <c r="F9014" s="14" t="s">
        <v>11</v>
      </c>
      <c r="G9014" s="14">
        <v>1000</v>
      </c>
      <c r="H9014" s="15">
        <v>6.6900000000000001E-2</v>
      </c>
      <c r="I9014" s="30">
        <v>1</v>
      </c>
      <c r="J9014" s="26" t="s">
        <v>33021</v>
      </c>
      <c r="K9014" s="26" t="s">
        <v>24886</v>
      </c>
      <c r="L9014" s="28">
        <v>647</v>
      </c>
      <c r="M9014" s="16">
        <f>O9014/L9014-1</f>
        <v>8.5007727975270564E-2</v>
      </c>
      <c r="N9014" s="17">
        <v>45643</v>
      </c>
      <c r="O9014" s="18" cm="1">
        <f t="array" ref="O9014">INDEX('[1]Базовый ПЛ ООО "Финдер" янв25 '!$E$1:$E$8808,MATCH(C9014,'[1]Базовый ПЛ ООО "Финдер" янв25 '!$B$1:$B$8808,0),)</f>
        <v>702</v>
      </c>
      <c r="P9014" s="18">
        <f t="shared" si="761"/>
        <v>468</v>
      </c>
      <c r="Q9014" s="18">
        <f t="shared" si="764"/>
        <v>561.6</v>
      </c>
      <c r="R9014" s="1"/>
      <c r="S9014" s="1"/>
      <c r="T9014" s="1"/>
      <c r="U9014" s="1"/>
      <c r="V9014" s="1"/>
    </row>
    <row r="9015" spans="1:22" s="10" customFormat="1" ht="41.4" x14ac:dyDescent="0.25">
      <c r="A9015" s="11" t="s">
        <v>21357</v>
      </c>
      <c r="B9015" s="12" t="s">
        <v>33506</v>
      </c>
      <c r="C9015" s="12" t="s">
        <v>33507</v>
      </c>
      <c r="D9015" s="13">
        <v>94</v>
      </c>
      <c r="E9015" s="12" t="s">
        <v>35174</v>
      </c>
      <c r="F9015" s="14">
        <v>10</v>
      </c>
      <c r="G9015" s="14">
        <v>1000</v>
      </c>
      <c r="H9015" s="15">
        <v>0</v>
      </c>
      <c r="I9015" s="30">
        <v>1</v>
      </c>
      <c r="J9015" s="26" t="s">
        <v>33021</v>
      </c>
      <c r="K9015" s="26">
        <v>0</v>
      </c>
      <c r="L9015" s="28"/>
      <c r="M9015" s="16"/>
      <c r="N9015" s="17">
        <v>45643</v>
      </c>
      <c r="O9015" s="18" cm="1">
        <f t="array" ref="O9015">INDEX('[1]Базовый ПЛ ООО "Финдер" янв25 '!$E$1:$E$8808,MATCH(C9015,'[1]Базовый ПЛ ООО "Финдер" янв25 '!$B$1:$B$8808,0),)</f>
        <v>738</v>
      </c>
      <c r="P9015" s="18">
        <f t="shared" si="761"/>
        <v>492</v>
      </c>
      <c r="Q9015" s="18">
        <f t="shared" si="764"/>
        <v>590.4</v>
      </c>
      <c r="R9015" s="1"/>
      <c r="S9015" s="1"/>
      <c r="T9015" s="1"/>
      <c r="U9015" s="1"/>
      <c r="V9015" s="1"/>
    </row>
    <row r="9016" spans="1:22" s="10" customFormat="1" ht="41.4" x14ac:dyDescent="0.25">
      <c r="A9016" s="11" t="s">
        <v>33016</v>
      </c>
      <c r="B9016" s="12" t="s">
        <v>20826</v>
      </c>
      <c r="C9016" s="12" t="s">
        <v>20827</v>
      </c>
      <c r="D9016" s="13" t="s">
        <v>298</v>
      </c>
      <c r="E9016" s="12" t="s">
        <v>20828</v>
      </c>
      <c r="F9016" s="14" t="s">
        <v>11</v>
      </c>
      <c r="G9016" s="14" t="s">
        <v>11</v>
      </c>
      <c r="H9016" s="15">
        <v>6.2700000000000006E-2</v>
      </c>
      <c r="I9016" s="30">
        <v>1</v>
      </c>
      <c r="J9016" s="26" t="s">
        <v>33445</v>
      </c>
      <c r="K9016" s="26" t="s">
        <v>24885</v>
      </c>
      <c r="L9016" s="28">
        <v>615</v>
      </c>
      <c r="M9016" s="16">
        <f t="shared" ref="M9016:M9047" si="766">O9016/L9016-1</f>
        <v>0.13008130081300817</v>
      </c>
      <c r="N9016" s="17">
        <v>45643</v>
      </c>
      <c r="O9016" s="18" cm="1">
        <f t="array" ref="O9016">INDEX('[1]Базовый ПЛ ООО "Финдер" янв25 '!$E$1:$E$8808,MATCH(C9016,'[1]Базовый ПЛ ООО "Финдер" янв25 '!$B$1:$B$8808,0),)</f>
        <v>695</v>
      </c>
      <c r="P9016" s="18">
        <f t="shared" si="761"/>
        <v>463.33</v>
      </c>
      <c r="Q9016" s="18">
        <f t="shared" si="764"/>
        <v>556</v>
      </c>
      <c r="R9016" s="1"/>
      <c r="S9016" s="1"/>
      <c r="T9016" s="1"/>
      <c r="U9016" s="1"/>
      <c r="V9016" s="1"/>
    </row>
    <row r="9017" spans="1:22" s="10" customFormat="1" ht="41.4" x14ac:dyDescent="0.25">
      <c r="A9017" s="11" t="s">
        <v>33016</v>
      </c>
      <c r="B9017" s="12" t="s">
        <v>20829</v>
      </c>
      <c r="C9017" s="12" t="s">
        <v>20830</v>
      </c>
      <c r="D9017" s="13" t="s">
        <v>298</v>
      </c>
      <c r="E9017" s="12" t="s">
        <v>20831</v>
      </c>
      <c r="F9017" s="14" t="s">
        <v>11</v>
      </c>
      <c r="G9017" s="14" t="s">
        <v>11</v>
      </c>
      <c r="H9017" s="15">
        <v>6.7000000000000004E-2</v>
      </c>
      <c r="I9017" s="30">
        <v>1</v>
      </c>
      <c r="J9017" s="26" t="s">
        <v>33445</v>
      </c>
      <c r="K9017" s="26" t="s">
        <v>24884</v>
      </c>
      <c r="L9017" s="28">
        <v>606</v>
      </c>
      <c r="M9017" s="16">
        <f t="shared" si="766"/>
        <v>0.14686468646864692</v>
      </c>
      <c r="N9017" s="17">
        <v>45643</v>
      </c>
      <c r="O9017" s="18" cm="1">
        <f t="array" ref="O9017">INDEX('[1]Базовый ПЛ ООО "Финдер" янв25 '!$E$1:$E$8808,MATCH(C9017,'[1]Базовый ПЛ ООО "Финдер" янв25 '!$B$1:$B$8808,0),)</f>
        <v>695</v>
      </c>
      <c r="P9017" s="18">
        <f t="shared" si="761"/>
        <v>463.33</v>
      </c>
      <c r="Q9017" s="18">
        <f t="shared" si="764"/>
        <v>556</v>
      </c>
      <c r="R9017" s="1"/>
      <c r="S9017" s="1"/>
      <c r="T9017" s="1"/>
      <c r="U9017" s="1"/>
      <c r="V9017" s="1"/>
    </row>
    <row r="9018" spans="1:22" s="10" customFormat="1" ht="55.2" x14ac:dyDescent="0.25">
      <c r="A9018" s="11" t="s">
        <v>33016</v>
      </c>
      <c r="B9018" s="12" t="s">
        <v>20832</v>
      </c>
      <c r="C9018" s="12" t="s">
        <v>20833</v>
      </c>
      <c r="D9018" s="13" t="s">
        <v>298</v>
      </c>
      <c r="E9018" s="12" t="s">
        <v>20834</v>
      </c>
      <c r="F9018" s="14" t="s">
        <v>11</v>
      </c>
      <c r="G9018" s="14">
        <v>1000</v>
      </c>
      <c r="H9018" s="15">
        <v>6.7000000000000004E-2</v>
      </c>
      <c r="I9018" s="30">
        <v>1</v>
      </c>
      <c r="J9018" s="26" t="s">
        <v>33486</v>
      </c>
      <c r="K9018" s="26" t="s">
        <v>24883</v>
      </c>
      <c r="L9018" s="28">
        <v>607</v>
      </c>
      <c r="M9018" s="16">
        <f t="shared" si="766"/>
        <v>0.13014827018121911</v>
      </c>
      <c r="N9018" s="17">
        <v>45643</v>
      </c>
      <c r="O9018" s="18" cm="1">
        <f t="array" ref="O9018">INDEX('[1]Базовый ПЛ ООО "Финдер" янв25 '!$E$1:$E$8808,MATCH(C9018,'[1]Базовый ПЛ ООО "Финдер" янв25 '!$B$1:$B$8808,0),)</f>
        <v>686</v>
      </c>
      <c r="P9018" s="18">
        <f t="shared" si="761"/>
        <v>457.33</v>
      </c>
      <c r="Q9018" s="18">
        <f t="shared" si="764"/>
        <v>548.79999999999995</v>
      </c>
      <c r="R9018" s="1"/>
      <c r="S9018" s="1"/>
      <c r="T9018" s="1"/>
      <c r="U9018" s="1"/>
      <c r="V9018" s="1"/>
    </row>
    <row r="9019" spans="1:22" s="10" customFormat="1" ht="55.2" x14ac:dyDescent="0.25">
      <c r="A9019" s="11" t="s">
        <v>33016</v>
      </c>
      <c r="B9019" s="12" t="s">
        <v>20835</v>
      </c>
      <c r="C9019" s="12" t="s">
        <v>20836</v>
      </c>
      <c r="D9019" s="13" t="s">
        <v>298</v>
      </c>
      <c r="E9019" s="12" t="s">
        <v>20837</v>
      </c>
      <c r="F9019" s="14" t="s">
        <v>11</v>
      </c>
      <c r="G9019" s="14">
        <v>1000</v>
      </c>
      <c r="H9019" s="15">
        <v>7.1300000000000002E-2</v>
      </c>
      <c r="I9019" s="30">
        <v>1</v>
      </c>
      <c r="J9019" s="26" t="s">
        <v>33445</v>
      </c>
      <c r="K9019" s="26" t="s">
        <v>24882</v>
      </c>
      <c r="L9019" s="28">
        <v>607</v>
      </c>
      <c r="M9019" s="16">
        <f t="shared" si="766"/>
        <v>0.13014827018121911</v>
      </c>
      <c r="N9019" s="17">
        <v>45643</v>
      </c>
      <c r="O9019" s="18" cm="1">
        <f t="array" ref="O9019">INDEX('[1]Базовый ПЛ ООО "Финдер" янв25 '!$E$1:$E$8808,MATCH(C9019,'[1]Базовый ПЛ ООО "Финдер" янв25 '!$B$1:$B$8808,0),)</f>
        <v>686</v>
      </c>
      <c r="P9019" s="18">
        <f t="shared" si="761"/>
        <v>457.33</v>
      </c>
      <c r="Q9019" s="18">
        <f t="shared" si="764"/>
        <v>548.79999999999995</v>
      </c>
      <c r="R9019" s="1"/>
      <c r="S9019" s="1"/>
      <c r="T9019" s="1"/>
      <c r="U9019" s="1"/>
      <c r="V9019" s="1"/>
    </row>
    <row r="9020" spans="1:22" s="10" customFormat="1" ht="55.2" x14ac:dyDescent="0.25">
      <c r="A9020" s="11" t="s">
        <v>33016</v>
      </c>
      <c r="B9020" s="12" t="s">
        <v>20838</v>
      </c>
      <c r="C9020" s="12" t="s">
        <v>20839</v>
      </c>
      <c r="D9020" s="13" t="s">
        <v>298</v>
      </c>
      <c r="E9020" s="12" t="s">
        <v>24669</v>
      </c>
      <c r="F9020" s="14" t="s">
        <v>11</v>
      </c>
      <c r="G9020" s="14" t="s">
        <v>11</v>
      </c>
      <c r="H9020" s="15">
        <v>7.5299999999999992E-2</v>
      </c>
      <c r="I9020" s="30">
        <v>1</v>
      </c>
      <c r="J9020" s="26" t="s">
        <v>33445</v>
      </c>
      <c r="K9020" s="26" t="s">
        <v>24881</v>
      </c>
      <c r="L9020" s="28">
        <v>644</v>
      </c>
      <c r="M9020" s="16">
        <f t="shared" si="766"/>
        <v>0.13043478260869557</v>
      </c>
      <c r="N9020" s="17">
        <v>45643</v>
      </c>
      <c r="O9020" s="18" cm="1">
        <f t="array" ref="O9020">INDEX('[1]Базовый ПЛ ООО "Финдер" янв25 '!$E$1:$E$8808,MATCH(C9020,'[1]Базовый ПЛ ООО "Финдер" янв25 '!$B$1:$B$8808,0),)</f>
        <v>728</v>
      </c>
      <c r="P9020" s="18">
        <f t="shared" si="761"/>
        <v>485.33</v>
      </c>
      <c r="Q9020" s="18">
        <f t="shared" si="764"/>
        <v>582.4</v>
      </c>
      <c r="R9020" s="1"/>
      <c r="S9020" s="1"/>
      <c r="T9020" s="1"/>
      <c r="U9020" s="1"/>
      <c r="V9020" s="1"/>
    </row>
    <row r="9021" spans="1:22" s="10" customFormat="1" ht="55.2" x14ac:dyDescent="0.25">
      <c r="A9021" s="11" t="s">
        <v>33016</v>
      </c>
      <c r="B9021" s="12" t="s">
        <v>20840</v>
      </c>
      <c r="C9021" s="12" t="s">
        <v>20841</v>
      </c>
      <c r="D9021" s="13" t="s">
        <v>298</v>
      </c>
      <c r="E9021" s="12" t="s">
        <v>20842</v>
      </c>
      <c r="F9021" s="14" t="s">
        <v>11</v>
      </c>
      <c r="G9021" s="14" t="s">
        <v>11</v>
      </c>
      <c r="H9021" s="15">
        <v>6.6500000000000004E-2</v>
      </c>
      <c r="I9021" s="30">
        <v>1</v>
      </c>
      <c r="J9021" s="26" t="s">
        <v>33486</v>
      </c>
      <c r="K9021" s="26" t="s">
        <v>24880</v>
      </c>
      <c r="L9021" s="28">
        <v>553</v>
      </c>
      <c r="M9021" s="16">
        <f t="shared" si="766"/>
        <v>0.10126582278481022</v>
      </c>
      <c r="N9021" s="17">
        <v>45643</v>
      </c>
      <c r="O9021" s="18" cm="1">
        <f t="array" ref="O9021">INDEX('[1]Базовый ПЛ ООО "Финдер" янв25 '!$E$1:$E$8808,MATCH(C9021,'[1]Базовый ПЛ ООО "Финдер" янв25 '!$B$1:$B$8808,0),)</f>
        <v>609</v>
      </c>
      <c r="P9021" s="18">
        <f t="shared" si="761"/>
        <v>406</v>
      </c>
      <c r="Q9021" s="18">
        <f t="shared" si="764"/>
        <v>487.2</v>
      </c>
      <c r="R9021" s="1"/>
      <c r="S9021" s="1"/>
      <c r="T9021" s="1"/>
      <c r="U9021" s="1"/>
      <c r="V9021" s="1"/>
    </row>
    <row r="9022" spans="1:22" s="10" customFormat="1" ht="55.2" x14ac:dyDescent="0.25">
      <c r="A9022" s="11" t="s">
        <v>33016</v>
      </c>
      <c r="B9022" s="12" t="s">
        <v>20843</v>
      </c>
      <c r="C9022" s="12" t="s">
        <v>20844</v>
      </c>
      <c r="D9022" s="13" t="s">
        <v>298</v>
      </c>
      <c r="E9022" s="12" t="s">
        <v>20845</v>
      </c>
      <c r="F9022" s="14" t="s">
        <v>11</v>
      </c>
      <c r="G9022" s="14" t="s">
        <v>11</v>
      </c>
      <c r="H9022" s="15">
        <v>7.0699999999999999E-2</v>
      </c>
      <c r="I9022" s="30">
        <v>1</v>
      </c>
      <c r="J9022" s="26" t="s">
        <v>33486</v>
      </c>
      <c r="K9022" s="26" t="s">
        <v>24879</v>
      </c>
      <c r="L9022" s="28">
        <v>553</v>
      </c>
      <c r="M9022" s="16">
        <f t="shared" si="766"/>
        <v>0.10126582278481022</v>
      </c>
      <c r="N9022" s="17">
        <v>45643</v>
      </c>
      <c r="O9022" s="18" cm="1">
        <f t="array" ref="O9022">INDEX('[1]Базовый ПЛ ООО "Финдер" янв25 '!$E$1:$E$8808,MATCH(C9022,'[1]Базовый ПЛ ООО "Финдер" янв25 '!$B$1:$B$8808,0),)</f>
        <v>609</v>
      </c>
      <c r="P9022" s="18">
        <f t="shared" si="761"/>
        <v>406</v>
      </c>
      <c r="Q9022" s="18">
        <f t="shared" si="764"/>
        <v>487.2</v>
      </c>
      <c r="R9022" s="1"/>
      <c r="S9022" s="1"/>
      <c r="T9022" s="1"/>
      <c r="U9022" s="1"/>
      <c r="V9022" s="1"/>
    </row>
    <row r="9023" spans="1:22" s="10" customFormat="1" ht="41.4" x14ac:dyDescent="0.25">
      <c r="A9023" s="11" t="s">
        <v>33016</v>
      </c>
      <c r="B9023" s="12" t="s">
        <v>33408</v>
      </c>
      <c r="C9023" s="12" t="s">
        <v>33409</v>
      </c>
      <c r="D9023" s="13" t="s">
        <v>298</v>
      </c>
      <c r="E9023" s="12" t="s">
        <v>33412</v>
      </c>
      <c r="F9023" s="14" t="s">
        <v>11</v>
      </c>
      <c r="G9023" s="14" t="s">
        <v>11</v>
      </c>
      <c r="H9023" s="15">
        <v>6.6500000000000004E-2</v>
      </c>
      <c r="I9023" s="30">
        <v>1</v>
      </c>
      <c r="J9023" s="26" t="s">
        <v>33486</v>
      </c>
      <c r="K9023" s="26" t="s">
        <v>36688</v>
      </c>
      <c r="L9023" s="28">
        <v>553</v>
      </c>
      <c r="M9023" s="16">
        <f t="shared" si="766"/>
        <v>0.13019891500904168</v>
      </c>
      <c r="N9023" s="17">
        <v>45643</v>
      </c>
      <c r="O9023" s="18" cm="1">
        <f t="array" ref="O9023">INDEX('[1]Базовый ПЛ ООО "Финдер" янв25 '!$E$1:$E$8808,MATCH(C9023,'[1]Базовый ПЛ ООО "Финдер" янв25 '!$B$1:$B$8808,0),)</f>
        <v>625</v>
      </c>
      <c r="P9023" s="18">
        <f t="shared" si="761"/>
        <v>416.67</v>
      </c>
      <c r="Q9023" s="18">
        <f t="shared" si="764"/>
        <v>500</v>
      </c>
      <c r="R9023" s="1"/>
      <c r="S9023" s="1"/>
      <c r="T9023" s="1"/>
      <c r="U9023" s="1"/>
      <c r="V9023" s="1"/>
    </row>
    <row r="9024" spans="1:22" s="10" customFormat="1" ht="41.4" x14ac:dyDescent="0.25">
      <c r="A9024" s="11" t="s">
        <v>33016</v>
      </c>
      <c r="B9024" s="12" t="s">
        <v>33410</v>
      </c>
      <c r="C9024" s="12" t="s">
        <v>33411</v>
      </c>
      <c r="D9024" s="13" t="s">
        <v>298</v>
      </c>
      <c r="E9024" s="12" t="s">
        <v>33413</v>
      </c>
      <c r="F9024" s="14" t="s">
        <v>11</v>
      </c>
      <c r="G9024" s="14" t="s">
        <v>11</v>
      </c>
      <c r="H9024" s="15">
        <v>7.0699999999999999E-2</v>
      </c>
      <c r="I9024" s="30">
        <v>1</v>
      </c>
      <c r="J9024" s="26" t="s">
        <v>33486</v>
      </c>
      <c r="K9024" s="26" t="s">
        <v>36689</v>
      </c>
      <c r="L9024" s="28">
        <v>553</v>
      </c>
      <c r="M9024" s="16">
        <f t="shared" si="766"/>
        <v>0.13019891500904168</v>
      </c>
      <c r="N9024" s="17">
        <v>45643</v>
      </c>
      <c r="O9024" s="18" cm="1">
        <f t="array" ref="O9024">INDEX('[1]Базовый ПЛ ООО "Финдер" янв25 '!$E$1:$E$8808,MATCH(C9024,'[1]Базовый ПЛ ООО "Финдер" янв25 '!$B$1:$B$8808,0),)</f>
        <v>625</v>
      </c>
      <c r="P9024" s="18">
        <f t="shared" si="761"/>
        <v>416.67</v>
      </c>
      <c r="Q9024" s="18">
        <f t="shared" si="764"/>
        <v>500</v>
      </c>
      <c r="R9024" s="1"/>
      <c r="S9024" s="1"/>
      <c r="T9024" s="1"/>
      <c r="U9024" s="1"/>
      <c r="V9024" s="1"/>
    </row>
    <row r="9025" spans="1:22" s="10" customFormat="1" ht="27.6" x14ac:dyDescent="0.25">
      <c r="A9025" s="11" t="s">
        <v>33016</v>
      </c>
      <c r="B9025" s="12" t="s">
        <v>20846</v>
      </c>
      <c r="C9025" s="12" t="s">
        <v>20847</v>
      </c>
      <c r="D9025" s="13" t="s">
        <v>298</v>
      </c>
      <c r="E9025" s="12" t="s">
        <v>20848</v>
      </c>
      <c r="F9025" s="14" t="s">
        <v>2980</v>
      </c>
      <c r="G9025" s="14" t="s">
        <v>2980</v>
      </c>
      <c r="H9025" s="15">
        <v>7.0999999999999995E-3</v>
      </c>
      <c r="I9025" s="30">
        <v>1</v>
      </c>
      <c r="J9025" s="26" t="s">
        <v>33445</v>
      </c>
      <c r="K9025" s="26" t="s">
        <v>24878</v>
      </c>
      <c r="L9025" s="28">
        <v>172</v>
      </c>
      <c r="M9025" s="16">
        <f t="shared" si="766"/>
        <v>0.13372093023255816</v>
      </c>
      <c r="N9025" s="17">
        <v>45643</v>
      </c>
      <c r="O9025" s="18" cm="1">
        <f t="array" ref="O9025">INDEX('[1]Базовый ПЛ ООО "Финдер" янв25 '!$E$1:$E$8808,MATCH(C9025,'[1]Базовый ПЛ ООО "Финдер" янв25 '!$B$1:$B$8808,0),)</f>
        <v>195</v>
      </c>
      <c r="P9025" s="18">
        <f t="shared" si="761"/>
        <v>130</v>
      </c>
      <c r="Q9025" s="18">
        <f t="shared" si="764"/>
        <v>156</v>
      </c>
      <c r="R9025" s="1"/>
      <c r="S9025" s="1"/>
      <c r="T9025" s="1"/>
      <c r="U9025" s="1"/>
      <c r="V9025" s="1"/>
    </row>
    <row r="9026" spans="1:22" s="10" customFormat="1" ht="27.6" x14ac:dyDescent="0.25">
      <c r="A9026" s="11" t="s">
        <v>33016</v>
      </c>
      <c r="B9026" s="12" t="s">
        <v>20849</v>
      </c>
      <c r="C9026" s="12" t="s">
        <v>20850</v>
      </c>
      <c r="D9026" s="13" t="s">
        <v>298</v>
      </c>
      <c r="E9026" s="12" t="s">
        <v>20851</v>
      </c>
      <c r="F9026" s="14" t="s">
        <v>2980</v>
      </c>
      <c r="G9026" s="14" t="s">
        <v>2980</v>
      </c>
      <c r="H9026" s="15">
        <v>7.4000000000000003E-3</v>
      </c>
      <c r="I9026" s="30">
        <v>1</v>
      </c>
      <c r="J9026" s="26" t="s">
        <v>33486</v>
      </c>
      <c r="K9026" s="26" t="s">
        <v>24877</v>
      </c>
      <c r="L9026" s="28">
        <v>213</v>
      </c>
      <c r="M9026" s="16">
        <f t="shared" si="766"/>
        <v>0.13145539906103276</v>
      </c>
      <c r="N9026" s="17">
        <v>45643</v>
      </c>
      <c r="O9026" s="18" cm="1">
        <f t="array" ref="O9026">INDEX('[1]Базовый ПЛ ООО "Финдер" янв25 '!$E$1:$E$8808,MATCH(C9026,'[1]Базовый ПЛ ООО "Финдер" янв25 '!$B$1:$B$8808,0),)</f>
        <v>241</v>
      </c>
      <c r="P9026" s="18">
        <f t="shared" si="761"/>
        <v>160.66999999999999</v>
      </c>
      <c r="Q9026" s="18">
        <f t="shared" si="764"/>
        <v>192.8</v>
      </c>
      <c r="R9026" s="1"/>
      <c r="S9026" s="1"/>
      <c r="T9026" s="1"/>
      <c r="U9026" s="1"/>
      <c r="V9026" s="1"/>
    </row>
    <row r="9027" spans="1:22" s="10" customFormat="1" ht="27.6" x14ac:dyDescent="0.25">
      <c r="A9027" s="11" t="s">
        <v>33016</v>
      </c>
      <c r="B9027" s="12" t="s">
        <v>20852</v>
      </c>
      <c r="C9027" s="12" t="s">
        <v>20853</v>
      </c>
      <c r="D9027" s="13" t="s">
        <v>298</v>
      </c>
      <c r="E9027" s="12" t="s">
        <v>20854</v>
      </c>
      <c r="F9027" s="14" t="s">
        <v>2980</v>
      </c>
      <c r="G9027" s="14" t="s">
        <v>2980</v>
      </c>
      <c r="H9027" s="15">
        <v>7.6E-3</v>
      </c>
      <c r="I9027" s="30">
        <v>1</v>
      </c>
      <c r="J9027" s="26" t="s">
        <v>33486</v>
      </c>
      <c r="K9027" s="26" t="s">
        <v>24876</v>
      </c>
      <c r="L9027" s="28">
        <v>234</v>
      </c>
      <c r="M9027" s="16">
        <f t="shared" si="766"/>
        <v>0.13247863247863245</v>
      </c>
      <c r="N9027" s="17">
        <v>45643</v>
      </c>
      <c r="O9027" s="18" cm="1">
        <f t="array" ref="O9027">INDEX('[1]Базовый ПЛ ООО "Финдер" янв25 '!$E$1:$E$8808,MATCH(C9027,'[1]Базовый ПЛ ООО "Финдер" янв25 '!$B$1:$B$8808,0),)</f>
        <v>265</v>
      </c>
      <c r="P9027" s="18">
        <f t="shared" si="761"/>
        <v>176.67</v>
      </c>
      <c r="Q9027" s="18">
        <f t="shared" si="764"/>
        <v>212</v>
      </c>
      <c r="R9027" s="1"/>
      <c r="S9027" s="1"/>
      <c r="T9027" s="1"/>
      <c r="U9027" s="1"/>
      <c r="V9027" s="1"/>
    </row>
    <row r="9028" spans="1:22" s="10" customFormat="1" ht="27.6" x14ac:dyDescent="0.25">
      <c r="A9028" s="11" t="s">
        <v>21357</v>
      </c>
      <c r="B9028" s="12" t="s">
        <v>20855</v>
      </c>
      <c r="C9028" s="12" t="s">
        <v>20856</v>
      </c>
      <c r="D9028" s="13" t="s">
        <v>298</v>
      </c>
      <c r="E9028" s="12" t="s">
        <v>20857</v>
      </c>
      <c r="F9028" s="14" t="s">
        <v>2980</v>
      </c>
      <c r="G9028" s="14" t="s">
        <v>2980</v>
      </c>
      <c r="H9028" s="15">
        <v>6.3E-3</v>
      </c>
      <c r="I9028" s="30">
        <v>1</v>
      </c>
      <c r="J9028" s="26" t="s">
        <v>33021</v>
      </c>
      <c r="K9028" s="26" t="s">
        <v>24875</v>
      </c>
      <c r="L9028" s="28">
        <v>172</v>
      </c>
      <c r="M9028" s="16">
        <f t="shared" si="766"/>
        <v>0.13372093023255816</v>
      </c>
      <c r="N9028" s="17">
        <v>45643</v>
      </c>
      <c r="O9028" s="18" cm="1">
        <f t="array" ref="O9028">INDEX('[1]Базовый ПЛ ООО "Финдер" янв25 '!$E$1:$E$8808,MATCH(C9028,'[1]Базовый ПЛ ООО "Финдер" янв25 '!$B$1:$B$8808,0),)</f>
        <v>195</v>
      </c>
      <c r="P9028" s="18">
        <f t="shared" si="761"/>
        <v>130</v>
      </c>
      <c r="Q9028" s="18">
        <f t="shared" si="764"/>
        <v>156</v>
      </c>
      <c r="R9028" s="1"/>
      <c r="S9028" s="1"/>
      <c r="T9028" s="1"/>
      <c r="U9028" s="1"/>
      <c r="V9028" s="1"/>
    </row>
    <row r="9029" spans="1:22" s="10" customFormat="1" ht="27.6" x14ac:dyDescent="0.25">
      <c r="A9029" s="11" t="s">
        <v>21357</v>
      </c>
      <c r="B9029" s="12" t="s">
        <v>20858</v>
      </c>
      <c r="C9029" s="12" t="s">
        <v>20859</v>
      </c>
      <c r="D9029" s="13" t="s">
        <v>298</v>
      </c>
      <c r="E9029" s="12" t="s">
        <v>20860</v>
      </c>
      <c r="F9029" s="14" t="s">
        <v>2980</v>
      </c>
      <c r="G9029" s="14" t="s">
        <v>2980</v>
      </c>
      <c r="H9029" s="15">
        <v>6.5700000000000003E-3</v>
      </c>
      <c r="I9029" s="30">
        <v>1</v>
      </c>
      <c r="J9029" s="26" t="s">
        <v>33021</v>
      </c>
      <c r="K9029" s="26" t="s">
        <v>24874</v>
      </c>
      <c r="L9029" s="28">
        <v>208</v>
      </c>
      <c r="M9029" s="16">
        <f t="shared" si="766"/>
        <v>0.13461538461538458</v>
      </c>
      <c r="N9029" s="17">
        <v>45643</v>
      </c>
      <c r="O9029" s="18" cm="1">
        <f t="array" ref="O9029">INDEX('[1]Базовый ПЛ ООО "Финдер" янв25 '!$E$1:$E$8808,MATCH(C9029,'[1]Базовый ПЛ ООО "Финдер" янв25 '!$B$1:$B$8808,0),)</f>
        <v>236</v>
      </c>
      <c r="P9029" s="18">
        <f t="shared" si="761"/>
        <v>157.33000000000001</v>
      </c>
      <c r="Q9029" s="18">
        <f t="shared" si="764"/>
        <v>188.8</v>
      </c>
      <c r="R9029" s="1"/>
      <c r="S9029" s="1"/>
      <c r="T9029" s="1"/>
      <c r="U9029" s="1"/>
      <c r="V9029" s="1"/>
    </row>
    <row r="9030" spans="1:22" s="10" customFormat="1" ht="27.6" x14ac:dyDescent="0.25">
      <c r="A9030" s="11" t="s">
        <v>21357</v>
      </c>
      <c r="B9030" s="12" t="s">
        <v>20861</v>
      </c>
      <c r="C9030" s="12" t="s">
        <v>20862</v>
      </c>
      <c r="D9030" s="13" t="s">
        <v>298</v>
      </c>
      <c r="E9030" s="12" t="s">
        <v>20863</v>
      </c>
      <c r="F9030" s="14" t="s">
        <v>2980</v>
      </c>
      <c r="G9030" s="14" t="s">
        <v>2980</v>
      </c>
      <c r="H9030" s="15">
        <v>6.8700000000000002E-3</v>
      </c>
      <c r="I9030" s="30">
        <v>1</v>
      </c>
      <c r="J9030" s="26" t="s">
        <v>33021</v>
      </c>
      <c r="K9030" s="26" t="s">
        <v>24873</v>
      </c>
      <c r="L9030" s="28">
        <v>229</v>
      </c>
      <c r="M9030" s="16">
        <f t="shared" si="766"/>
        <v>0.13100436681222716</v>
      </c>
      <c r="N9030" s="17">
        <v>45643</v>
      </c>
      <c r="O9030" s="18" cm="1">
        <f t="array" ref="O9030">INDEX('[1]Базовый ПЛ ООО "Финдер" янв25 '!$E$1:$E$8808,MATCH(C9030,'[1]Базовый ПЛ ООО "Финдер" янв25 '!$B$1:$B$8808,0),)</f>
        <v>259</v>
      </c>
      <c r="P9030" s="18">
        <f t="shared" si="761"/>
        <v>172.67</v>
      </c>
      <c r="Q9030" s="18">
        <f t="shared" si="764"/>
        <v>207.2</v>
      </c>
      <c r="R9030" s="1"/>
      <c r="S9030" s="1"/>
      <c r="T9030" s="1"/>
      <c r="U9030" s="1"/>
      <c r="V9030" s="1"/>
    </row>
    <row r="9031" spans="1:22" s="10" customFormat="1" ht="27.6" x14ac:dyDescent="0.25">
      <c r="A9031" s="11" t="s">
        <v>21357</v>
      </c>
      <c r="B9031" s="12" t="s">
        <v>20864</v>
      </c>
      <c r="C9031" s="12" t="s">
        <v>20865</v>
      </c>
      <c r="D9031" s="13" t="s">
        <v>298</v>
      </c>
      <c r="E9031" s="12" t="s">
        <v>20866</v>
      </c>
      <c r="F9031" s="14" t="s">
        <v>2980</v>
      </c>
      <c r="G9031" s="14" t="s">
        <v>2980</v>
      </c>
      <c r="H9031" s="15">
        <v>7.7000000000000002E-3</v>
      </c>
      <c r="I9031" s="30">
        <v>1</v>
      </c>
      <c r="J9031" s="26" t="s">
        <v>33486</v>
      </c>
      <c r="K9031" s="26" t="s">
        <v>24872</v>
      </c>
      <c r="L9031" s="28">
        <v>172</v>
      </c>
      <c r="M9031" s="16">
        <f t="shared" si="766"/>
        <v>0.13372093023255816</v>
      </c>
      <c r="N9031" s="17">
        <v>45643</v>
      </c>
      <c r="O9031" s="18" cm="1">
        <f t="array" ref="O9031">INDEX('[1]Базовый ПЛ ООО "Финдер" янв25 '!$E$1:$E$8808,MATCH(C9031,'[1]Базовый ПЛ ООО "Финдер" янв25 '!$B$1:$B$8808,0),)</f>
        <v>195</v>
      </c>
      <c r="P9031" s="18">
        <f t="shared" si="761"/>
        <v>130</v>
      </c>
      <c r="Q9031" s="18">
        <f t="shared" si="764"/>
        <v>156</v>
      </c>
      <c r="R9031" s="1"/>
      <c r="S9031" s="1"/>
      <c r="T9031" s="1"/>
      <c r="U9031" s="1"/>
      <c r="V9031" s="1"/>
    </row>
    <row r="9032" spans="1:22" s="10" customFormat="1" ht="27.6" x14ac:dyDescent="0.25">
      <c r="A9032" s="11" t="s">
        <v>21357</v>
      </c>
      <c r="B9032" s="12" t="s">
        <v>20867</v>
      </c>
      <c r="C9032" s="12" t="s">
        <v>20868</v>
      </c>
      <c r="D9032" s="13" t="s">
        <v>298</v>
      </c>
      <c r="E9032" s="12" t="s">
        <v>20869</v>
      </c>
      <c r="F9032" s="14" t="s">
        <v>2980</v>
      </c>
      <c r="G9032" s="14" t="s">
        <v>2980</v>
      </c>
      <c r="H9032" s="15">
        <v>7.7000000000000002E-3</v>
      </c>
      <c r="I9032" s="30">
        <v>1</v>
      </c>
      <c r="J9032" s="26" t="s">
        <v>33021</v>
      </c>
      <c r="K9032" s="26" t="s">
        <v>24871</v>
      </c>
      <c r="L9032" s="28">
        <v>208</v>
      </c>
      <c r="M9032" s="16">
        <f t="shared" si="766"/>
        <v>0.13461538461538458</v>
      </c>
      <c r="N9032" s="17">
        <v>45643</v>
      </c>
      <c r="O9032" s="18" cm="1">
        <f t="array" ref="O9032">INDEX('[1]Базовый ПЛ ООО "Финдер" янв25 '!$E$1:$E$8808,MATCH(C9032,'[1]Базовый ПЛ ООО "Финдер" янв25 '!$B$1:$B$8808,0),)</f>
        <v>236</v>
      </c>
      <c r="P9032" s="18">
        <f t="shared" si="761"/>
        <v>157.33000000000001</v>
      </c>
      <c r="Q9032" s="18">
        <f t="shared" si="764"/>
        <v>188.8</v>
      </c>
      <c r="R9032" s="1"/>
      <c r="S9032" s="1"/>
      <c r="T9032" s="1"/>
      <c r="U9032" s="1"/>
      <c r="V9032" s="1"/>
    </row>
    <row r="9033" spans="1:22" s="10" customFormat="1" ht="27.6" x14ac:dyDescent="0.25">
      <c r="A9033" s="11" t="s">
        <v>33016</v>
      </c>
      <c r="B9033" s="12" t="s">
        <v>20870</v>
      </c>
      <c r="C9033" s="12" t="s">
        <v>20871</v>
      </c>
      <c r="D9033" s="13" t="s">
        <v>298</v>
      </c>
      <c r="E9033" s="12" t="s">
        <v>20872</v>
      </c>
      <c r="F9033" s="14" t="s">
        <v>2980</v>
      </c>
      <c r="G9033" s="14" t="s">
        <v>2980</v>
      </c>
      <c r="H9033" s="15">
        <v>8.0999999999999996E-3</v>
      </c>
      <c r="I9033" s="30">
        <v>1</v>
      </c>
      <c r="J9033" s="26" t="s">
        <v>33445</v>
      </c>
      <c r="K9033" s="26" t="s">
        <v>24870</v>
      </c>
      <c r="L9033" s="28">
        <v>229</v>
      </c>
      <c r="M9033" s="16">
        <f t="shared" si="766"/>
        <v>0.13100436681222716</v>
      </c>
      <c r="N9033" s="17">
        <v>45643</v>
      </c>
      <c r="O9033" s="18" cm="1">
        <f t="array" ref="O9033">INDEX('[1]Базовый ПЛ ООО "Финдер" янв25 '!$E$1:$E$8808,MATCH(C9033,'[1]Базовый ПЛ ООО "Финдер" янв25 '!$B$1:$B$8808,0),)</f>
        <v>259</v>
      </c>
      <c r="P9033" s="18">
        <f t="shared" ref="P9033:P9096" si="767">CHOOSE(I9033,ROUND(O9033*(1-$Q$5)/1.2,2),ROUND(O9033*(1-$Q$3)/1.2,2))</f>
        <v>172.67</v>
      </c>
      <c r="Q9033" s="18">
        <f t="shared" ref="Q9033:Q9064" si="768">ROUND(P9033*1.2,2)</f>
        <v>207.2</v>
      </c>
      <c r="R9033" s="1"/>
      <c r="S9033" s="1"/>
      <c r="T9033" s="1"/>
      <c r="U9033" s="1"/>
      <c r="V9033" s="1"/>
    </row>
    <row r="9034" spans="1:22" s="10" customFormat="1" ht="55.2" x14ac:dyDescent="0.25">
      <c r="A9034" s="11" t="s">
        <v>21357</v>
      </c>
      <c r="B9034" s="12" t="s">
        <v>20873</v>
      </c>
      <c r="C9034" s="12" t="s">
        <v>20874</v>
      </c>
      <c r="D9034" s="13" t="s">
        <v>298</v>
      </c>
      <c r="E9034" s="12" t="s">
        <v>24670</v>
      </c>
      <c r="F9034" s="14" t="s">
        <v>11</v>
      </c>
      <c r="G9034" s="14" t="s">
        <v>11</v>
      </c>
      <c r="H9034" s="15">
        <v>6.3299999999999995E-2</v>
      </c>
      <c r="I9034" s="30">
        <v>1</v>
      </c>
      <c r="J9034" s="26" t="s">
        <v>33021</v>
      </c>
      <c r="K9034" s="26" t="s">
        <v>24869</v>
      </c>
      <c r="L9034" s="28">
        <v>1116</v>
      </c>
      <c r="M9034" s="16">
        <f t="shared" si="766"/>
        <v>0.13082437275985659</v>
      </c>
      <c r="N9034" s="17">
        <v>45643</v>
      </c>
      <c r="O9034" s="18" cm="1">
        <f t="array" ref="O9034">INDEX('[1]Базовый ПЛ ООО "Финдер" янв25 '!$E$1:$E$8808,MATCH(C9034,'[1]Базовый ПЛ ООО "Финдер" янв25 '!$B$1:$B$8808,0),)</f>
        <v>1262</v>
      </c>
      <c r="P9034" s="18">
        <f t="shared" si="767"/>
        <v>841.33</v>
      </c>
      <c r="Q9034" s="18">
        <f t="shared" si="768"/>
        <v>1009.6</v>
      </c>
      <c r="R9034" s="1"/>
      <c r="S9034" s="1"/>
      <c r="T9034" s="1"/>
      <c r="U9034" s="1"/>
      <c r="V9034" s="1"/>
    </row>
    <row r="9035" spans="1:22" s="10" customFormat="1" ht="41.4" x14ac:dyDescent="0.25">
      <c r="A9035" s="11" t="s">
        <v>33016</v>
      </c>
      <c r="B9035" s="12" t="s">
        <v>20875</v>
      </c>
      <c r="C9035" s="12" t="s">
        <v>24671</v>
      </c>
      <c r="D9035" s="13" t="s">
        <v>298</v>
      </c>
      <c r="E9035" s="12" t="s">
        <v>20876</v>
      </c>
      <c r="F9035" s="14" t="s">
        <v>11</v>
      </c>
      <c r="G9035" s="14" t="s">
        <v>11</v>
      </c>
      <c r="H9035" s="15">
        <v>5.6799999999999996E-2</v>
      </c>
      <c r="I9035" s="30">
        <v>1</v>
      </c>
      <c r="J9035" s="26" t="s">
        <v>33445</v>
      </c>
      <c r="K9035" s="26" t="s">
        <v>24868</v>
      </c>
      <c r="L9035" s="28">
        <v>1199</v>
      </c>
      <c r="M9035" s="16">
        <f t="shared" si="766"/>
        <v>0.13010842368640541</v>
      </c>
      <c r="N9035" s="17">
        <v>45643</v>
      </c>
      <c r="O9035" s="18" cm="1">
        <f t="array" ref="O9035">INDEX('[1]Базовый ПЛ ООО "Финдер" янв25 '!$E$1:$E$8808,MATCH(C9035,'[1]Базовый ПЛ ООО "Финдер" янв25 '!$B$1:$B$8808,0),)</f>
        <v>1355</v>
      </c>
      <c r="P9035" s="18">
        <f t="shared" si="767"/>
        <v>903.33</v>
      </c>
      <c r="Q9035" s="18">
        <f t="shared" si="768"/>
        <v>1084</v>
      </c>
      <c r="R9035" s="1"/>
      <c r="S9035" s="1"/>
      <c r="T9035" s="1"/>
      <c r="U9035" s="1"/>
      <c r="V9035" s="1"/>
    </row>
    <row r="9036" spans="1:22" s="10" customFormat="1" ht="41.4" x14ac:dyDescent="0.25">
      <c r="A9036" s="11" t="s">
        <v>33016</v>
      </c>
      <c r="B9036" s="12" t="s">
        <v>20877</v>
      </c>
      <c r="C9036" s="12" t="s">
        <v>24672</v>
      </c>
      <c r="D9036" s="13" t="s">
        <v>298</v>
      </c>
      <c r="E9036" s="12" t="s">
        <v>20878</v>
      </c>
      <c r="F9036" s="14" t="s">
        <v>11</v>
      </c>
      <c r="G9036" s="14" t="s">
        <v>11</v>
      </c>
      <c r="H9036" s="15">
        <v>6.0999999999999999E-2</v>
      </c>
      <c r="I9036" s="30">
        <v>1</v>
      </c>
      <c r="J9036" s="26" t="s">
        <v>33445</v>
      </c>
      <c r="K9036" s="26" t="s">
        <v>24867</v>
      </c>
      <c r="L9036" s="28">
        <v>1204</v>
      </c>
      <c r="M9036" s="16">
        <f t="shared" si="766"/>
        <v>0.12541528239202648</v>
      </c>
      <c r="N9036" s="17">
        <v>45643</v>
      </c>
      <c r="O9036" s="18" cm="1">
        <f t="array" ref="O9036">INDEX('[1]Базовый ПЛ ООО "Финдер" янв25 '!$E$1:$E$8808,MATCH(C9036,'[1]Базовый ПЛ ООО "Финдер" янв25 '!$B$1:$B$8808,0),)</f>
        <v>1355</v>
      </c>
      <c r="P9036" s="18">
        <f t="shared" si="767"/>
        <v>903.33</v>
      </c>
      <c r="Q9036" s="18">
        <f t="shared" si="768"/>
        <v>1084</v>
      </c>
      <c r="R9036" s="1"/>
      <c r="S9036" s="1"/>
      <c r="T9036" s="1"/>
      <c r="U9036" s="1"/>
      <c r="V9036" s="1"/>
    </row>
    <row r="9037" spans="1:22" s="10" customFormat="1" ht="41.4" x14ac:dyDescent="0.25">
      <c r="A9037" s="11" t="s">
        <v>33016</v>
      </c>
      <c r="B9037" s="12" t="s">
        <v>20879</v>
      </c>
      <c r="C9037" s="12" t="s">
        <v>20880</v>
      </c>
      <c r="D9037" s="13" t="s">
        <v>298</v>
      </c>
      <c r="E9037" s="12" t="s">
        <v>20881</v>
      </c>
      <c r="F9037" s="14" t="s">
        <v>11</v>
      </c>
      <c r="G9037" s="14" t="s">
        <v>11</v>
      </c>
      <c r="H9037" s="15">
        <v>3.2799999999999996E-2</v>
      </c>
      <c r="I9037" s="30">
        <v>1</v>
      </c>
      <c r="J9037" s="26" t="s">
        <v>33445</v>
      </c>
      <c r="K9037" s="26" t="s">
        <v>24866</v>
      </c>
      <c r="L9037" s="28">
        <v>626</v>
      </c>
      <c r="M9037" s="16">
        <f t="shared" si="766"/>
        <v>0.13099041533546329</v>
      </c>
      <c r="N9037" s="17">
        <v>45643</v>
      </c>
      <c r="O9037" s="18" cm="1">
        <f t="array" ref="O9037">INDEX('[1]Базовый ПЛ ООО "Финдер" янв25 '!$E$1:$E$8808,MATCH(C9037,'[1]Базовый ПЛ ООО "Финдер" янв25 '!$B$1:$B$8808,0),)</f>
        <v>708</v>
      </c>
      <c r="P9037" s="18">
        <f t="shared" si="767"/>
        <v>472</v>
      </c>
      <c r="Q9037" s="18">
        <f t="shared" si="768"/>
        <v>566.4</v>
      </c>
      <c r="R9037" s="1"/>
      <c r="S9037" s="1"/>
      <c r="T9037" s="1"/>
      <c r="U9037" s="1"/>
      <c r="V9037" s="1"/>
    </row>
    <row r="9038" spans="1:22" s="10" customFormat="1" ht="41.4" x14ac:dyDescent="0.25">
      <c r="A9038" s="11" t="s">
        <v>33016</v>
      </c>
      <c r="B9038" s="12" t="s">
        <v>20882</v>
      </c>
      <c r="C9038" s="12" t="s">
        <v>20883</v>
      </c>
      <c r="D9038" s="13" t="s">
        <v>298</v>
      </c>
      <c r="E9038" s="12" t="s">
        <v>20884</v>
      </c>
      <c r="F9038" s="14" t="s">
        <v>11</v>
      </c>
      <c r="G9038" s="14" t="s">
        <v>11</v>
      </c>
      <c r="H9038" s="15">
        <v>4.1100000000000005E-2</v>
      </c>
      <c r="I9038" s="30">
        <v>1</v>
      </c>
      <c r="J9038" s="26" t="s">
        <v>33445</v>
      </c>
      <c r="K9038" s="26" t="s">
        <v>24865</v>
      </c>
      <c r="L9038" s="28">
        <v>796</v>
      </c>
      <c r="M9038" s="16">
        <f t="shared" si="766"/>
        <v>0.13065326633165819</v>
      </c>
      <c r="N9038" s="17">
        <v>45643</v>
      </c>
      <c r="O9038" s="18" cm="1">
        <f t="array" ref="O9038">INDEX('[1]Базовый ПЛ ООО "Финдер" янв25 '!$E$1:$E$8808,MATCH(C9038,'[1]Базовый ПЛ ООО "Финдер" янв25 '!$B$1:$B$8808,0),)</f>
        <v>900</v>
      </c>
      <c r="P9038" s="18">
        <f t="shared" si="767"/>
        <v>600</v>
      </c>
      <c r="Q9038" s="18">
        <f t="shared" si="768"/>
        <v>720</v>
      </c>
      <c r="R9038" s="1"/>
      <c r="S9038" s="1"/>
      <c r="T9038" s="1"/>
      <c r="U9038" s="1"/>
      <c r="V9038" s="1"/>
    </row>
    <row r="9039" spans="1:22" s="10" customFormat="1" ht="41.4" x14ac:dyDescent="0.25">
      <c r="A9039" s="11" t="s">
        <v>21357</v>
      </c>
      <c r="B9039" s="12" t="s">
        <v>20885</v>
      </c>
      <c r="C9039" s="12" t="s">
        <v>20886</v>
      </c>
      <c r="D9039" s="13" t="s">
        <v>298</v>
      </c>
      <c r="E9039" s="12" t="s">
        <v>20887</v>
      </c>
      <c r="F9039" s="14" t="s">
        <v>11</v>
      </c>
      <c r="G9039" s="14">
        <v>1000</v>
      </c>
      <c r="H9039" s="15">
        <v>3.5400000000000001E-2</v>
      </c>
      <c r="I9039" s="30">
        <v>1</v>
      </c>
      <c r="J9039" s="26" t="s">
        <v>33021</v>
      </c>
      <c r="K9039" s="26" t="s">
        <v>24864</v>
      </c>
      <c r="L9039" s="28">
        <v>535</v>
      </c>
      <c r="M9039" s="16">
        <f t="shared" si="766"/>
        <v>0.13084112149532712</v>
      </c>
      <c r="N9039" s="17">
        <v>45643</v>
      </c>
      <c r="O9039" s="18" cm="1">
        <f t="array" ref="O9039">INDEX('[1]Базовый ПЛ ООО "Финдер" янв25 '!$E$1:$E$8808,MATCH(C9039,'[1]Базовый ПЛ ООО "Финдер" янв25 '!$B$1:$B$8808,0),)</f>
        <v>605</v>
      </c>
      <c r="P9039" s="18">
        <f t="shared" si="767"/>
        <v>403.33</v>
      </c>
      <c r="Q9039" s="18">
        <f t="shared" si="768"/>
        <v>484</v>
      </c>
      <c r="R9039" s="1"/>
      <c r="S9039" s="1"/>
      <c r="T9039" s="1"/>
      <c r="U9039" s="1"/>
      <c r="V9039" s="1"/>
    </row>
    <row r="9040" spans="1:22" s="10" customFormat="1" ht="41.4" x14ac:dyDescent="0.25">
      <c r="A9040" s="11" t="s">
        <v>33016</v>
      </c>
      <c r="B9040" s="12" t="s">
        <v>20888</v>
      </c>
      <c r="C9040" s="12" t="s">
        <v>20889</v>
      </c>
      <c r="D9040" s="13" t="s">
        <v>298</v>
      </c>
      <c r="E9040" s="12" t="s">
        <v>20890</v>
      </c>
      <c r="F9040" s="14" t="s">
        <v>11</v>
      </c>
      <c r="G9040" s="14" t="s">
        <v>11</v>
      </c>
      <c r="H9040" s="15">
        <v>3.5999999999999997E-2</v>
      </c>
      <c r="I9040" s="30">
        <v>1</v>
      </c>
      <c r="J9040" s="26" t="s">
        <v>33445</v>
      </c>
      <c r="K9040" s="26" t="s">
        <v>24863</v>
      </c>
      <c r="L9040" s="28">
        <v>519</v>
      </c>
      <c r="M9040" s="16">
        <f t="shared" si="766"/>
        <v>0.13102119460500972</v>
      </c>
      <c r="N9040" s="17">
        <v>45643</v>
      </c>
      <c r="O9040" s="18" cm="1">
        <f t="array" ref="O9040">INDEX('[1]Базовый ПЛ ООО "Финдер" янв25 '!$E$1:$E$8808,MATCH(C9040,'[1]Базовый ПЛ ООО "Финдер" янв25 '!$B$1:$B$8808,0),)</f>
        <v>587</v>
      </c>
      <c r="P9040" s="18">
        <f t="shared" si="767"/>
        <v>391.33</v>
      </c>
      <c r="Q9040" s="18">
        <f t="shared" si="768"/>
        <v>469.6</v>
      </c>
      <c r="R9040" s="1"/>
      <c r="S9040" s="1"/>
      <c r="T9040" s="1"/>
      <c r="U9040" s="1"/>
      <c r="V9040" s="1"/>
    </row>
    <row r="9041" spans="1:22" s="10" customFormat="1" ht="41.4" x14ac:dyDescent="0.25">
      <c r="A9041" s="11" t="s">
        <v>33016</v>
      </c>
      <c r="B9041" s="12" t="s">
        <v>20891</v>
      </c>
      <c r="C9041" s="12" t="s">
        <v>20892</v>
      </c>
      <c r="D9041" s="13" t="s">
        <v>298</v>
      </c>
      <c r="E9041" s="12" t="s">
        <v>20893</v>
      </c>
      <c r="F9041" s="14" t="s">
        <v>11</v>
      </c>
      <c r="G9041" s="14" t="s">
        <v>11</v>
      </c>
      <c r="H9041" s="15">
        <v>3.8899999999999997E-2</v>
      </c>
      <c r="I9041" s="30">
        <v>1</v>
      </c>
      <c r="J9041" s="26" t="s">
        <v>33445</v>
      </c>
      <c r="K9041" s="26" t="s">
        <v>24862</v>
      </c>
      <c r="L9041" s="28">
        <v>574</v>
      </c>
      <c r="M9041" s="16">
        <f t="shared" si="766"/>
        <v>0.13066202090592327</v>
      </c>
      <c r="N9041" s="17">
        <v>45643</v>
      </c>
      <c r="O9041" s="18" cm="1">
        <f t="array" ref="O9041">INDEX('[1]Базовый ПЛ ООО "Финдер" янв25 '!$E$1:$E$8808,MATCH(C9041,'[1]Базовый ПЛ ООО "Финдер" янв25 '!$B$1:$B$8808,0),)</f>
        <v>649</v>
      </c>
      <c r="P9041" s="18">
        <f t="shared" si="767"/>
        <v>432.67</v>
      </c>
      <c r="Q9041" s="18">
        <f t="shared" si="768"/>
        <v>519.20000000000005</v>
      </c>
      <c r="R9041" s="1"/>
      <c r="S9041" s="1"/>
      <c r="T9041" s="1"/>
      <c r="U9041" s="1"/>
      <c r="V9041" s="1"/>
    </row>
    <row r="9042" spans="1:22" s="10" customFormat="1" ht="55.2" x14ac:dyDescent="0.25">
      <c r="A9042" s="11" t="s">
        <v>33016</v>
      </c>
      <c r="B9042" s="12" t="s">
        <v>20894</v>
      </c>
      <c r="C9042" s="12" t="s">
        <v>20895</v>
      </c>
      <c r="D9042" s="13" t="s">
        <v>298</v>
      </c>
      <c r="E9042" s="12" t="s">
        <v>20896</v>
      </c>
      <c r="F9042" s="14" t="s">
        <v>11</v>
      </c>
      <c r="G9042" s="14">
        <v>1000</v>
      </c>
      <c r="H9042" s="15">
        <v>4.53E-2</v>
      </c>
      <c r="I9042" s="30">
        <v>1</v>
      </c>
      <c r="J9042" s="26" t="s">
        <v>33445</v>
      </c>
      <c r="K9042" s="26" t="s">
        <v>24861</v>
      </c>
      <c r="L9042" s="28">
        <v>596</v>
      </c>
      <c r="M9042" s="16">
        <f t="shared" si="766"/>
        <v>0.13087248322147649</v>
      </c>
      <c r="N9042" s="17">
        <v>45643</v>
      </c>
      <c r="O9042" s="18" cm="1">
        <f t="array" ref="O9042">INDEX('[1]Базовый ПЛ ООО "Финдер" янв25 '!$E$1:$E$8808,MATCH(C9042,'[1]Базовый ПЛ ООО "Финдер" янв25 '!$B$1:$B$8808,0),)</f>
        <v>674</v>
      </c>
      <c r="P9042" s="18">
        <f t="shared" si="767"/>
        <v>449.33</v>
      </c>
      <c r="Q9042" s="18">
        <f t="shared" si="768"/>
        <v>539.20000000000005</v>
      </c>
      <c r="R9042" s="1"/>
      <c r="S9042" s="1"/>
      <c r="T9042" s="1"/>
      <c r="U9042" s="1"/>
      <c r="V9042" s="1"/>
    </row>
    <row r="9043" spans="1:22" s="10" customFormat="1" ht="41.4" x14ac:dyDescent="0.25">
      <c r="A9043" s="11" t="s">
        <v>33016</v>
      </c>
      <c r="B9043" s="12" t="s">
        <v>22048</v>
      </c>
      <c r="C9043" s="12" t="s">
        <v>22049</v>
      </c>
      <c r="D9043" s="13" t="s">
        <v>298</v>
      </c>
      <c r="E9043" s="12" t="s">
        <v>22050</v>
      </c>
      <c r="F9043" s="14" t="s">
        <v>11</v>
      </c>
      <c r="G9043" s="14" t="s">
        <v>11</v>
      </c>
      <c r="H9043" s="15">
        <v>4.5499999999999999E-2</v>
      </c>
      <c r="I9043" s="30">
        <v>1</v>
      </c>
      <c r="J9043" s="26" t="s">
        <v>33486</v>
      </c>
      <c r="K9043" s="26" t="s">
        <v>24860</v>
      </c>
      <c r="L9043" s="28">
        <v>558</v>
      </c>
      <c r="M9043" s="16">
        <f t="shared" si="766"/>
        <v>0.10035842293906816</v>
      </c>
      <c r="N9043" s="17">
        <v>45643</v>
      </c>
      <c r="O9043" s="18" cm="1">
        <f t="array" ref="O9043">INDEX('[1]Базовый ПЛ ООО "Финдер" янв25 '!$E$1:$E$8808,MATCH(C9043,'[1]Базовый ПЛ ООО "Финдер" янв25 '!$B$1:$B$8808,0),)</f>
        <v>614</v>
      </c>
      <c r="P9043" s="18">
        <f t="shared" si="767"/>
        <v>409.33</v>
      </c>
      <c r="Q9043" s="18">
        <f t="shared" si="768"/>
        <v>491.2</v>
      </c>
      <c r="R9043" s="1"/>
      <c r="S9043" s="1"/>
      <c r="T9043" s="1"/>
      <c r="U9043" s="1"/>
      <c r="V9043" s="1"/>
    </row>
    <row r="9044" spans="1:22" s="10" customFormat="1" ht="41.4" x14ac:dyDescent="0.25">
      <c r="A9044" s="11" t="s">
        <v>33016</v>
      </c>
      <c r="B9044" s="12" t="s">
        <v>33414</v>
      </c>
      <c r="C9044" s="12" t="s">
        <v>33415</v>
      </c>
      <c r="D9044" s="13" t="s">
        <v>298</v>
      </c>
      <c r="E9044" s="12" t="s">
        <v>33416</v>
      </c>
      <c r="F9044" s="14" t="s">
        <v>11</v>
      </c>
      <c r="G9044" s="14" t="s">
        <v>11</v>
      </c>
      <c r="H9044" s="15">
        <v>4.5499999999999999E-2</v>
      </c>
      <c r="I9044" s="30">
        <v>1</v>
      </c>
      <c r="J9044" s="26" t="s">
        <v>33445</v>
      </c>
      <c r="K9044" s="26" t="s">
        <v>36690</v>
      </c>
      <c r="L9044" s="28">
        <v>558</v>
      </c>
      <c r="M9044" s="16">
        <f t="shared" si="766"/>
        <v>0.13082437275985659</v>
      </c>
      <c r="N9044" s="17">
        <v>45643</v>
      </c>
      <c r="O9044" s="18" cm="1">
        <f t="array" ref="O9044">INDEX('[1]Базовый ПЛ ООО "Финдер" янв25 '!$E$1:$E$8808,MATCH(C9044,'[1]Базовый ПЛ ООО "Финдер" янв25 '!$B$1:$B$8808,0),)</f>
        <v>631</v>
      </c>
      <c r="P9044" s="18">
        <f t="shared" si="767"/>
        <v>420.67</v>
      </c>
      <c r="Q9044" s="18">
        <f t="shared" si="768"/>
        <v>504.8</v>
      </c>
      <c r="R9044" s="1"/>
      <c r="S9044" s="1"/>
      <c r="T9044" s="1"/>
      <c r="U9044" s="1"/>
      <c r="V9044" s="1"/>
    </row>
    <row r="9045" spans="1:22" s="10" customFormat="1" ht="41.4" x14ac:dyDescent="0.25">
      <c r="A9045" s="11" t="s">
        <v>21357</v>
      </c>
      <c r="B9045" s="12" t="s">
        <v>20897</v>
      </c>
      <c r="C9045" s="12" t="s">
        <v>20898</v>
      </c>
      <c r="D9045" s="13" t="s">
        <v>298</v>
      </c>
      <c r="E9045" s="12" t="s">
        <v>20887</v>
      </c>
      <c r="F9045" s="14" t="s">
        <v>11</v>
      </c>
      <c r="G9045" s="14">
        <v>1000</v>
      </c>
      <c r="H9045" s="15">
        <v>3.4799999999999998E-2</v>
      </c>
      <c r="I9045" s="30">
        <v>1</v>
      </c>
      <c r="J9045" s="26" t="s">
        <v>33021</v>
      </c>
      <c r="K9045" s="26" t="s">
        <v>24859</v>
      </c>
      <c r="L9045" s="28">
        <v>639</v>
      </c>
      <c r="M9045" s="16">
        <f t="shared" si="766"/>
        <v>0.13145539906103276</v>
      </c>
      <c r="N9045" s="17">
        <v>45643</v>
      </c>
      <c r="O9045" s="18" cm="1">
        <f t="array" ref="O9045">INDEX('[1]Базовый ПЛ ООО "Финдер" янв25 '!$E$1:$E$8808,MATCH(C9045,'[1]Базовый ПЛ ООО "Финдер" янв25 '!$B$1:$B$8808,0),)</f>
        <v>723</v>
      </c>
      <c r="P9045" s="18">
        <f t="shared" si="767"/>
        <v>482</v>
      </c>
      <c r="Q9045" s="18">
        <f t="shared" si="768"/>
        <v>578.4</v>
      </c>
      <c r="R9045" s="1"/>
      <c r="S9045" s="1"/>
      <c r="T9045" s="1"/>
      <c r="U9045" s="1"/>
      <c r="V9045" s="1"/>
    </row>
    <row r="9046" spans="1:22" s="10" customFormat="1" ht="41.4" x14ac:dyDescent="0.25">
      <c r="A9046" s="11" t="s">
        <v>33016</v>
      </c>
      <c r="B9046" s="12" t="s">
        <v>20899</v>
      </c>
      <c r="C9046" s="12" t="s">
        <v>20900</v>
      </c>
      <c r="D9046" s="13" t="s">
        <v>298</v>
      </c>
      <c r="E9046" s="12" t="s">
        <v>20890</v>
      </c>
      <c r="F9046" s="14" t="s">
        <v>11</v>
      </c>
      <c r="G9046" s="14" t="s">
        <v>11</v>
      </c>
      <c r="H9046" s="15">
        <v>3.5000000000000003E-2</v>
      </c>
      <c r="I9046" s="30">
        <v>1</v>
      </c>
      <c r="J9046" s="26" t="s">
        <v>33445</v>
      </c>
      <c r="K9046" s="26" t="s">
        <v>24858</v>
      </c>
      <c r="L9046" s="28">
        <v>607</v>
      </c>
      <c r="M9046" s="16">
        <f t="shared" si="766"/>
        <v>0.13014827018121911</v>
      </c>
      <c r="N9046" s="17">
        <v>45643</v>
      </c>
      <c r="O9046" s="18" cm="1">
        <f t="array" ref="O9046">INDEX('[1]Базовый ПЛ ООО "Финдер" янв25 '!$E$1:$E$8808,MATCH(C9046,'[1]Базовый ПЛ ООО "Финдер" янв25 '!$B$1:$B$8808,0),)</f>
        <v>686</v>
      </c>
      <c r="P9046" s="18">
        <f t="shared" si="767"/>
        <v>457.33</v>
      </c>
      <c r="Q9046" s="18">
        <f t="shared" si="768"/>
        <v>548.79999999999995</v>
      </c>
      <c r="R9046" s="1"/>
      <c r="S9046" s="1"/>
      <c r="T9046" s="1"/>
      <c r="U9046" s="1"/>
      <c r="V9046" s="1"/>
    </row>
    <row r="9047" spans="1:22" s="10" customFormat="1" ht="55.2" x14ac:dyDescent="0.25">
      <c r="A9047" s="11" t="s">
        <v>21357</v>
      </c>
      <c r="B9047" s="12" t="s">
        <v>20901</v>
      </c>
      <c r="C9047" s="12" t="s">
        <v>20902</v>
      </c>
      <c r="D9047" s="13" t="s">
        <v>298</v>
      </c>
      <c r="E9047" s="12" t="s">
        <v>20903</v>
      </c>
      <c r="F9047" s="14" t="s">
        <v>11</v>
      </c>
      <c r="G9047" s="14">
        <v>1000</v>
      </c>
      <c r="H9047" s="15">
        <v>6.08E-2</v>
      </c>
      <c r="I9047" s="30">
        <v>1</v>
      </c>
      <c r="J9047" s="26" t="s">
        <v>33486</v>
      </c>
      <c r="K9047" s="26" t="s">
        <v>24857</v>
      </c>
      <c r="L9047" s="28">
        <v>698</v>
      </c>
      <c r="M9047" s="16">
        <f t="shared" si="766"/>
        <v>0.13037249283667629</v>
      </c>
      <c r="N9047" s="17">
        <v>45643</v>
      </c>
      <c r="O9047" s="18" cm="1">
        <f t="array" ref="O9047">INDEX('[1]Базовый ПЛ ООО "Финдер" янв25 '!$E$1:$E$8808,MATCH(C9047,'[1]Базовый ПЛ ООО "Финдер" янв25 '!$B$1:$B$8808,0),)</f>
        <v>789</v>
      </c>
      <c r="P9047" s="18">
        <f t="shared" si="767"/>
        <v>526</v>
      </c>
      <c r="Q9047" s="18">
        <f t="shared" si="768"/>
        <v>631.20000000000005</v>
      </c>
      <c r="R9047" s="1"/>
      <c r="S9047" s="1"/>
      <c r="T9047" s="1"/>
      <c r="U9047" s="1"/>
      <c r="V9047" s="1"/>
    </row>
    <row r="9048" spans="1:22" s="10" customFormat="1" ht="55.2" x14ac:dyDescent="0.25">
      <c r="A9048" s="11" t="s">
        <v>21357</v>
      </c>
      <c r="B9048" s="12" t="s">
        <v>20904</v>
      </c>
      <c r="C9048" s="12" t="s">
        <v>20905</v>
      </c>
      <c r="D9048" s="13" t="s">
        <v>298</v>
      </c>
      <c r="E9048" s="12" t="s">
        <v>20906</v>
      </c>
      <c r="F9048" s="14" t="s">
        <v>11</v>
      </c>
      <c r="G9048" s="14">
        <v>1000</v>
      </c>
      <c r="H9048" s="15">
        <v>0.06</v>
      </c>
      <c r="I9048" s="30">
        <v>1</v>
      </c>
      <c r="J9048" s="26" t="s">
        <v>33021</v>
      </c>
      <c r="K9048" s="26" t="s">
        <v>24856</v>
      </c>
      <c r="L9048" s="28">
        <v>727</v>
      </c>
      <c r="M9048" s="16">
        <f t="shared" ref="M9048:M9079" si="769">O9048/L9048-1</f>
        <v>8.5281980742778485E-2</v>
      </c>
      <c r="N9048" s="17">
        <v>45643</v>
      </c>
      <c r="O9048" s="18" cm="1">
        <f t="array" ref="O9048">INDEX('[1]Базовый ПЛ ООО "Финдер" янв25 '!$E$1:$E$8808,MATCH(C9048,'[1]Базовый ПЛ ООО "Финдер" янв25 '!$B$1:$B$8808,0),)</f>
        <v>789</v>
      </c>
      <c r="P9048" s="18">
        <f t="shared" si="767"/>
        <v>526</v>
      </c>
      <c r="Q9048" s="18">
        <f t="shared" si="768"/>
        <v>631.20000000000005</v>
      </c>
      <c r="R9048" s="1"/>
      <c r="S9048" s="1"/>
      <c r="T9048" s="1"/>
      <c r="U9048" s="1"/>
      <c r="V9048" s="1"/>
    </row>
    <row r="9049" spans="1:22" s="10" customFormat="1" ht="41.4" x14ac:dyDescent="0.25">
      <c r="A9049" s="11" t="s">
        <v>33016</v>
      </c>
      <c r="B9049" s="12" t="s">
        <v>20907</v>
      </c>
      <c r="C9049" s="12" t="s">
        <v>20908</v>
      </c>
      <c r="D9049" s="13" t="s">
        <v>298</v>
      </c>
      <c r="E9049" s="12" t="s">
        <v>20909</v>
      </c>
      <c r="F9049" s="14" t="s">
        <v>11</v>
      </c>
      <c r="G9049" s="14" t="s">
        <v>11</v>
      </c>
      <c r="H9049" s="15">
        <v>6.08E-2</v>
      </c>
      <c r="I9049" s="30">
        <v>1</v>
      </c>
      <c r="J9049" s="26" t="s">
        <v>33486</v>
      </c>
      <c r="K9049" s="26" t="s">
        <v>24855</v>
      </c>
      <c r="L9049" s="28">
        <v>683</v>
      </c>
      <c r="M9049" s="16">
        <f t="shared" si="769"/>
        <v>0.13030746705710095</v>
      </c>
      <c r="N9049" s="17">
        <v>45643</v>
      </c>
      <c r="O9049" s="18" cm="1">
        <f t="array" ref="O9049">INDEX('[1]Базовый ПЛ ООО "Финдер" янв25 '!$E$1:$E$8808,MATCH(C9049,'[1]Базовый ПЛ ООО "Финдер" янв25 '!$B$1:$B$8808,0),)</f>
        <v>772</v>
      </c>
      <c r="P9049" s="18">
        <f t="shared" si="767"/>
        <v>514.66999999999996</v>
      </c>
      <c r="Q9049" s="18">
        <f t="shared" si="768"/>
        <v>617.6</v>
      </c>
      <c r="R9049" s="1"/>
      <c r="S9049" s="1"/>
      <c r="T9049" s="1"/>
      <c r="U9049" s="1"/>
      <c r="V9049" s="1"/>
    </row>
    <row r="9050" spans="1:22" s="10" customFormat="1" ht="41.4" x14ac:dyDescent="0.25">
      <c r="A9050" s="11" t="s">
        <v>33016</v>
      </c>
      <c r="B9050" s="12" t="s">
        <v>22377</v>
      </c>
      <c r="C9050" s="12" t="s">
        <v>22378</v>
      </c>
      <c r="D9050" s="13" t="s">
        <v>298</v>
      </c>
      <c r="E9050" s="12" t="s">
        <v>22445</v>
      </c>
      <c r="F9050" s="14" t="s">
        <v>11</v>
      </c>
      <c r="G9050" s="14" t="s">
        <v>11</v>
      </c>
      <c r="H9050" s="15">
        <v>6.4399999999999999E-2</v>
      </c>
      <c r="I9050" s="30">
        <v>1</v>
      </c>
      <c r="J9050" s="26" t="s">
        <v>33445</v>
      </c>
      <c r="K9050" s="26" t="s">
        <v>24854</v>
      </c>
      <c r="L9050" s="28">
        <v>713</v>
      </c>
      <c r="M9050" s="16">
        <f t="shared" si="769"/>
        <v>8.2748948106591946E-2</v>
      </c>
      <c r="N9050" s="17">
        <v>45643</v>
      </c>
      <c r="O9050" s="18" cm="1">
        <f t="array" ref="O9050">INDEX('[1]Базовый ПЛ ООО "Финдер" янв25 '!$E$1:$E$8808,MATCH(C9050,'[1]Базовый ПЛ ООО "Финдер" янв25 '!$B$1:$B$8808,0),)</f>
        <v>772</v>
      </c>
      <c r="P9050" s="18">
        <f t="shared" si="767"/>
        <v>514.66999999999996</v>
      </c>
      <c r="Q9050" s="18">
        <f t="shared" si="768"/>
        <v>617.6</v>
      </c>
      <c r="R9050" s="1"/>
      <c r="S9050" s="1"/>
      <c r="T9050" s="1"/>
      <c r="U9050" s="1"/>
      <c r="V9050" s="1"/>
    </row>
    <row r="9051" spans="1:22" s="10" customFormat="1" ht="55.2" x14ac:dyDescent="0.25">
      <c r="A9051" s="11" t="s">
        <v>21357</v>
      </c>
      <c r="B9051" s="12" t="s">
        <v>20911</v>
      </c>
      <c r="C9051" s="12" t="s">
        <v>20912</v>
      </c>
      <c r="D9051" s="13" t="s">
        <v>298</v>
      </c>
      <c r="E9051" s="12" t="s">
        <v>20903</v>
      </c>
      <c r="F9051" s="14" t="s">
        <v>11</v>
      </c>
      <c r="G9051" s="14">
        <v>1000</v>
      </c>
      <c r="H9051" s="15">
        <v>7.3599999999999999E-2</v>
      </c>
      <c r="I9051" s="30">
        <v>1</v>
      </c>
      <c r="J9051" s="26" t="s">
        <v>33021</v>
      </c>
      <c r="K9051" s="26" t="s">
        <v>24853</v>
      </c>
      <c r="L9051" s="28">
        <v>892</v>
      </c>
      <c r="M9051" s="16">
        <f t="shared" si="769"/>
        <v>0.13004484304932729</v>
      </c>
      <c r="N9051" s="17">
        <v>45643</v>
      </c>
      <c r="O9051" s="18" cm="1">
        <f t="array" ref="O9051">INDEX('[1]Базовый ПЛ ООО "Финдер" янв25 '!$E$1:$E$8808,MATCH(C9051,'[1]Базовый ПЛ ООО "Финдер" янв25 '!$B$1:$B$8808,0),)</f>
        <v>1008</v>
      </c>
      <c r="P9051" s="18">
        <f t="shared" si="767"/>
        <v>672</v>
      </c>
      <c r="Q9051" s="18">
        <f t="shared" si="768"/>
        <v>806.4</v>
      </c>
      <c r="R9051" s="1"/>
      <c r="S9051" s="1"/>
      <c r="T9051" s="1"/>
      <c r="U9051" s="1"/>
      <c r="V9051" s="1"/>
    </row>
    <row r="9052" spans="1:22" s="10" customFormat="1" ht="55.2" x14ac:dyDescent="0.25">
      <c r="A9052" s="11" t="s">
        <v>21357</v>
      </c>
      <c r="B9052" s="12" t="s">
        <v>20913</v>
      </c>
      <c r="C9052" s="12" t="s">
        <v>20914</v>
      </c>
      <c r="D9052" s="13" t="s">
        <v>298</v>
      </c>
      <c r="E9052" s="12" t="s">
        <v>20915</v>
      </c>
      <c r="F9052" s="14" t="s">
        <v>11</v>
      </c>
      <c r="G9052" s="14">
        <v>1000</v>
      </c>
      <c r="H9052" s="15">
        <v>7.8200000000000006E-2</v>
      </c>
      <c r="I9052" s="30">
        <v>1</v>
      </c>
      <c r="J9052" s="26" t="s">
        <v>33021</v>
      </c>
      <c r="K9052" s="26" t="s">
        <v>24852</v>
      </c>
      <c r="L9052" s="28">
        <v>897</v>
      </c>
      <c r="M9052" s="16">
        <f t="shared" si="769"/>
        <v>0.12374581939799323</v>
      </c>
      <c r="N9052" s="17">
        <v>45643</v>
      </c>
      <c r="O9052" s="18" cm="1">
        <f t="array" ref="O9052">INDEX('[1]Базовый ПЛ ООО "Финдер" янв25 '!$E$1:$E$8808,MATCH(C9052,'[1]Базовый ПЛ ООО "Финдер" янв25 '!$B$1:$B$8808,0),)</f>
        <v>1008</v>
      </c>
      <c r="P9052" s="18">
        <f t="shared" si="767"/>
        <v>672</v>
      </c>
      <c r="Q9052" s="18">
        <f t="shared" si="768"/>
        <v>806.4</v>
      </c>
      <c r="R9052" s="1"/>
      <c r="S9052" s="1"/>
      <c r="T9052" s="1"/>
      <c r="U9052" s="1"/>
      <c r="V9052" s="1"/>
    </row>
    <row r="9053" spans="1:22" s="10" customFormat="1" ht="41.4" x14ac:dyDescent="0.25">
      <c r="A9053" s="11" t="s">
        <v>21357</v>
      </c>
      <c r="B9053" s="12" t="s">
        <v>20916</v>
      </c>
      <c r="C9053" s="12" t="s">
        <v>20917</v>
      </c>
      <c r="D9053" s="13" t="s">
        <v>298</v>
      </c>
      <c r="E9053" s="12" t="s">
        <v>20909</v>
      </c>
      <c r="F9053" s="14" t="s">
        <v>11</v>
      </c>
      <c r="G9053" s="14" t="s">
        <v>11</v>
      </c>
      <c r="H9053" s="15">
        <v>7.4200000000000002E-2</v>
      </c>
      <c r="I9053" s="30">
        <v>1</v>
      </c>
      <c r="J9053" s="26" t="s">
        <v>33021</v>
      </c>
      <c r="K9053" s="26" t="s">
        <v>24851</v>
      </c>
      <c r="L9053" s="28">
        <v>878</v>
      </c>
      <c r="M9053" s="16">
        <f t="shared" si="769"/>
        <v>0.13097949886104776</v>
      </c>
      <c r="N9053" s="17">
        <v>45643</v>
      </c>
      <c r="O9053" s="18" cm="1">
        <f t="array" ref="O9053">INDEX('[1]Базовый ПЛ ООО "Финдер" янв25 '!$E$1:$E$8808,MATCH(C9053,'[1]Базовый ПЛ ООО "Финдер" янв25 '!$B$1:$B$8808,0),)</f>
        <v>993</v>
      </c>
      <c r="P9053" s="18">
        <f t="shared" si="767"/>
        <v>662</v>
      </c>
      <c r="Q9053" s="18">
        <f t="shared" si="768"/>
        <v>794.4</v>
      </c>
      <c r="R9053" s="1"/>
      <c r="S9053" s="1"/>
      <c r="T9053" s="1"/>
      <c r="U9053" s="1"/>
      <c r="V9053" s="1"/>
    </row>
    <row r="9054" spans="1:22" s="10" customFormat="1" ht="41.4" x14ac:dyDescent="0.25">
      <c r="A9054" s="11" t="s">
        <v>33016</v>
      </c>
      <c r="B9054" s="12" t="s">
        <v>20918</v>
      </c>
      <c r="C9054" s="12" t="s">
        <v>20919</v>
      </c>
      <c r="D9054" s="13" t="s">
        <v>298</v>
      </c>
      <c r="E9054" s="12" t="s">
        <v>20910</v>
      </c>
      <c r="F9054" s="14" t="s">
        <v>11</v>
      </c>
      <c r="G9054" s="14" t="s">
        <v>11</v>
      </c>
      <c r="H9054" s="15">
        <v>7.8200000000000006E-2</v>
      </c>
      <c r="I9054" s="30">
        <v>1</v>
      </c>
      <c r="J9054" s="26" t="s">
        <v>33486</v>
      </c>
      <c r="K9054" s="26" t="s">
        <v>24850</v>
      </c>
      <c r="L9054" s="28">
        <v>881</v>
      </c>
      <c r="M9054" s="16">
        <f t="shared" si="769"/>
        <v>0.12712826333711691</v>
      </c>
      <c r="N9054" s="17">
        <v>45643</v>
      </c>
      <c r="O9054" s="18" cm="1">
        <f t="array" ref="O9054">INDEX('[1]Базовый ПЛ ООО "Финдер" янв25 '!$E$1:$E$8808,MATCH(C9054,'[1]Базовый ПЛ ООО "Финдер" янв25 '!$B$1:$B$8808,0),)</f>
        <v>993</v>
      </c>
      <c r="P9054" s="18">
        <f t="shared" si="767"/>
        <v>662</v>
      </c>
      <c r="Q9054" s="18">
        <f t="shared" si="768"/>
        <v>794.4</v>
      </c>
      <c r="R9054" s="1"/>
      <c r="S9054" s="1"/>
      <c r="T9054" s="1"/>
      <c r="U9054" s="1"/>
      <c r="V9054" s="1"/>
    </row>
    <row r="9055" spans="1:22" s="10" customFormat="1" ht="41.4" x14ac:dyDescent="0.25">
      <c r="A9055" s="11" t="s">
        <v>33016</v>
      </c>
      <c r="B9055" s="12" t="s">
        <v>20920</v>
      </c>
      <c r="C9055" s="12" t="s">
        <v>20921</v>
      </c>
      <c r="D9055" s="13" t="s">
        <v>298</v>
      </c>
      <c r="E9055" s="12" t="s">
        <v>20922</v>
      </c>
      <c r="F9055" s="14" t="s">
        <v>11</v>
      </c>
      <c r="G9055" s="14" t="s">
        <v>11</v>
      </c>
      <c r="H9055" s="15">
        <v>4.7700000000000006E-2</v>
      </c>
      <c r="I9055" s="30">
        <v>1</v>
      </c>
      <c r="J9055" s="26" t="s">
        <v>33445</v>
      </c>
      <c r="K9055" s="26" t="s">
        <v>24849</v>
      </c>
      <c r="L9055" s="28">
        <v>920</v>
      </c>
      <c r="M9055" s="16">
        <f t="shared" si="769"/>
        <v>0.13043478260869557</v>
      </c>
      <c r="N9055" s="17">
        <v>45643</v>
      </c>
      <c r="O9055" s="18" cm="1">
        <f t="array" ref="O9055">INDEX('[1]Базовый ПЛ ООО "Финдер" янв25 '!$E$1:$E$8808,MATCH(C9055,'[1]Базовый ПЛ ООО "Финдер" янв25 '!$B$1:$B$8808,0),)</f>
        <v>1040</v>
      </c>
      <c r="P9055" s="18">
        <f t="shared" si="767"/>
        <v>693.33</v>
      </c>
      <c r="Q9055" s="18">
        <f t="shared" si="768"/>
        <v>832</v>
      </c>
      <c r="R9055" s="1"/>
      <c r="S9055" s="1"/>
      <c r="T9055" s="1"/>
      <c r="U9055" s="1"/>
      <c r="V9055" s="1"/>
    </row>
    <row r="9056" spans="1:22" s="10" customFormat="1" ht="41.4" x14ac:dyDescent="0.25">
      <c r="A9056" s="11" t="s">
        <v>33016</v>
      </c>
      <c r="B9056" s="12" t="s">
        <v>20923</v>
      </c>
      <c r="C9056" s="12" t="s">
        <v>20924</v>
      </c>
      <c r="D9056" s="13" t="s">
        <v>298</v>
      </c>
      <c r="E9056" s="12" t="s">
        <v>20925</v>
      </c>
      <c r="F9056" s="14" t="s">
        <v>11</v>
      </c>
      <c r="G9056" s="14" t="s">
        <v>11</v>
      </c>
      <c r="H9056" s="15">
        <v>5.1900000000000002E-2</v>
      </c>
      <c r="I9056" s="30">
        <v>1</v>
      </c>
      <c r="J9056" s="26" t="s">
        <v>33445</v>
      </c>
      <c r="K9056" s="26" t="s">
        <v>24848</v>
      </c>
      <c r="L9056" s="28">
        <v>920</v>
      </c>
      <c r="M9056" s="16">
        <f t="shared" si="769"/>
        <v>0.13043478260869557</v>
      </c>
      <c r="N9056" s="17">
        <v>45643</v>
      </c>
      <c r="O9056" s="18" cm="1">
        <f t="array" ref="O9056">INDEX('[1]Базовый ПЛ ООО "Финдер" янв25 '!$E$1:$E$8808,MATCH(C9056,'[1]Базовый ПЛ ООО "Финдер" янв25 '!$B$1:$B$8808,0),)</f>
        <v>1040</v>
      </c>
      <c r="P9056" s="18">
        <f t="shared" si="767"/>
        <v>693.33</v>
      </c>
      <c r="Q9056" s="18">
        <f t="shared" si="768"/>
        <v>832</v>
      </c>
      <c r="R9056" s="1"/>
      <c r="S9056" s="1"/>
      <c r="T9056" s="1"/>
      <c r="U9056" s="1"/>
      <c r="V9056" s="1"/>
    </row>
    <row r="9057" spans="1:22" s="10" customFormat="1" ht="41.4" x14ac:dyDescent="0.25">
      <c r="A9057" s="11" t="s">
        <v>21357</v>
      </c>
      <c r="B9057" s="12" t="s">
        <v>20926</v>
      </c>
      <c r="C9057" s="12" t="s">
        <v>20927</v>
      </c>
      <c r="D9057" s="13" t="s">
        <v>298</v>
      </c>
      <c r="E9057" s="12" t="s">
        <v>24673</v>
      </c>
      <c r="F9057" s="14" t="s">
        <v>11</v>
      </c>
      <c r="G9057" s="14" t="s">
        <v>11</v>
      </c>
      <c r="H9057" s="15">
        <v>5.2399999999999995E-2</v>
      </c>
      <c r="I9057" s="30">
        <v>1</v>
      </c>
      <c r="J9057" s="26" t="s">
        <v>33021</v>
      </c>
      <c r="K9057" s="26" t="s">
        <v>24847</v>
      </c>
      <c r="L9057" s="28">
        <v>964</v>
      </c>
      <c r="M9057" s="16">
        <f t="shared" si="769"/>
        <v>0.13070539419087135</v>
      </c>
      <c r="N9057" s="17">
        <v>45643</v>
      </c>
      <c r="O9057" s="18" cm="1">
        <f t="array" ref="O9057">INDEX('[1]Базовый ПЛ ООО "Финдер" янв25 '!$E$1:$E$8808,MATCH(C9057,'[1]Базовый ПЛ ООО "Финдер" янв25 '!$B$1:$B$8808,0),)</f>
        <v>1090</v>
      </c>
      <c r="P9057" s="18">
        <f t="shared" si="767"/>
        <v>726.67</v>
      </c>
      <c r="Q9057" s="18">
        <f t="shared" si="768"/>
        <v>872</v>
      </c>
      <c r="R9057" s="1"/>
      <c r="S9057" s="1"/>
      <c r="T9057" s="1"/>
      <c r="U9057" s="1"/>
      <c r="V9057" s="1"/>
    </row>
    <row r="9058" spans="1:22" s="10" customFormat="1" ht="41.4" x14ac:dyDescent="0.25">
      <c r="A9058" s="11" t="s">
        <v>33016</v>
      </c>
      <c r="B9058" s="12" t="s">
        <v>20928</v>
      </c>
      <c r="C9058" s="12" t="s">
        <v>20929</v>
      </c>
      <c r="D9058" s="13" t="s">
        <v>298</v>
      </c>
      <c r="E9058" s="12" t="s">
        <v>20930</v>
      </c>
      <c r="F9058" s="14" t="s">
        <v>11</v>
      </c>
      <c r="G9058" s="14" t="s">
        <v>11</v>
      </c>
      <c r="H9058" s="15">
        <v>5.28E-2</v>
      </c>
      <c r="I9058" s="30">
        <v>1</v>
      </c>
      <c r="J9058" s="26" t="s">
        <v>33486</v>
      </c>
      <c r="K9058" s="26" t="s">
        <v>24846</v>
      </c>
      <c r="L9058" s="28">
        <v>920</v>
      </c>
      <c r="M9058" s="16">
        <f t="shared" si="769"/>
        <v>0.13043478260869557</v>
      </c>
      <c r="N9058" s="17">
        <v>45643</v>
      </c>
      <c r="O9058" s="18" cm="1">
        <f t="array" ref="O9058">INDEX('[1]Базовый ПЛ ООО "Финдер" янв25 '!$E$1:$E$8808,MATCH(C9058,'[1]Базовый ПЛ ООО "Финдер" янв25 '!$B$1:$B$8808,0),)</f>
        <v>1040</v>
      </c>
      <c r="P9058" s="18">
        <f t="shared" si="767"/>
        <v>693.33</v>
      </c>
      <c r="Q9058" s="18">
        <f t="shared" si="768"/>
        <v>832</v>
      </c>
      <c r="R9058" s="1"/>
      <c r="S9058" s="1"/>
      <c r="T9058" s="1"/>
      <c r="U9058" s="1"/>
      <c r="V9058" s="1"/>
    </row>
    <row r="9059" spans="1:22" s="10" customFormat="1" ht="41.4" x14ac:dyDescent="0.25">
      <c r="A9059" s="11" t="s">
        <v>33016</v>
      </c>
      <c r="B9059" s="12" t="s">
        <v>20931</v>
      </c>
      <c r="C9059" s="12" t="s">
        <v>20932</v>
      </c>
      <c r="D9059" s="13" t="s">
        <v>298</v>
      </c>
      <c r="E9059" s="12" t="s">
        <v>20933</v>
      </c>
      <c r="F9059" s="14" t="s">
        <v>11</v>
      </c>
      <c r="G9059" s="14" t="s">
        <v>11</v>
      </c>
      <c r="H9059" s="15">
        <v>5.7200000000000001E-2</v>
      </c>
      <c r="I9059" s="30">
        <v>1</v>
      </c>
      <c r="J9059" s="26" t="s">
        <v>33445</v>
      </c>
      <c r="K9059" s="26" t="s">
        <v>24845</v>
      </c>
      <c r="L9059" s="28">
        <v>920</v>
      </c>
      <c r="M9059" s="16">
        <f t="shared" si="769"/>
        <v>0.13043478260869557</v>
      </c>
      <c r="N9059" s="17">
        <v>45643</v>
      </c>
      <c r="O9059" s="18" cm="1">
        <f t="array" ref="O9059">INDEX('[1]Базовый ПЛ ООО "Финдер" янв25 '!$E$1:$E$8808,MATCH(C9059,'[1]Базовый ПЛ ООО "Финдер" янв25 '!$B$1:$B$8808,0),)</f>
        <v>1040</v>
      </c>
      <c r="P9059" s="18">
        <f t="shared" si="767"/>
        <v>693.33</v>
      </c>
      <c r="Q9059" s="18">
        <f t="shared" si="768"/>
        <v>832</v>
      </c>
      <c r="R9059" s="1"/>
      <c r="S9059" s="1"/>
      <c r="T9059" s="1"/>
      <c r="U9059" s="1"/>
      <c r="V9059" s="1"/>
    </row>
    <row r="9060" spans="1:22" s="10" customFormat="1" ht="41.4" x14ac:dyDescent="0.25">
      <c r="A9060" s="11" t="s">
        <v>21357</v>
      </c>
      <c r="B9060" s="12" t="s">
        <v>20934</v>
      </c>
      <c r="C9060" s="12" t="s">
        <v>20935</v>
      </c>
      <c r="D9060" s="13" t="s">
        <v>325</v>
      </c>
      <c r="E9060" s="12" t="s">
        <v>20936</v>
      </c>
      <c r="F9060" s="14" t="s">
        <v>11</v>
      </c>
      <c r="G9060" s="14">
        <v>1000</v>
      </c>
      <c r="H9060" s="15">
        <v>3.9299999999999995E-2</v>
      </c>
      <c r="I9060" s="30">
        <v>1</v>
      </c>
      <c r="J9060" s="26" t="s">
        <v>33021</v>
      </c>
      <c r="K9060" s="26" t="s">
        <v>24844</v>
      </c>
      <c r="L9060" s="28">
        <v>486</v>
      </c>
      <c r="M9060" s="16">
        <f t="shared" si="769"/>
        <v>1.1399176954732511</v>
      </c>
      <c r="N9060" s="17">
        <v>45643</v>
      </c>
      <c r="O9060" s="18" cm="1">
        <f t="array" ref="O9060">INDEX('[1]Базовый ПЛ ООО "Финдер" янв25 '!$E$1:$E$8808,MATCH(C9060,'[1]Базовый ПЛ ООО "Финдер" янв25 '!$B$1:$B$8808,0),)</f>
        <v>1040</v>
      </c>
      <c r="P9060" s="18">
        <f t="shared" si="767"/>
        <v>693.33</v>
      </c>
      <c r="Q9060" s="18">
        <f t="shared" si="768"/>
        <v>832</v>
      </c>
      <c r="R9060" s="1"/>
      <c r="S9060" s="1"/>
      <c r="T9060" s="1"/>
      <c r="U9060" s="1"/>
      <c r="V9060" s="1"/>
    </row>
    <row r="9061" spans="1:22" s="10" customFormat="1" ht="41.4" x14ac:dyDescent="0.25">
      <c r="A9061" s="11" t="s">
        <v>33016</v>
      </c>
      <c r="B9061" s="12" t="s">
        <v>20937</v>
      </c>
      <c r="C9061" s="12" t="s">
        <v>20938</v>
      </c>
      <c r="D9061" s="13" t="s">
        <v>325</v>
      </c>
      <c r="E9061" s="12" t="s">
        <v>20939</v>
      </c>
      <c r="F9061" s="14" t="s">
        <v>11</v>
      </c>
      <c r="G9061" s="14" t="s">
        <v>11</v>
      </c>
      <c r="H9061" s="15">
        <v>3.78E-2</v>
      </c>
      <c r="I9061" s="30">
        <v>1</v>
      </c>
      <c r="J9061" s="26" t="s">
        <v>33445</v>
      </c>
      <c r="K9061" s="26" t="s">
        <v>24843</v>
      </c>
      <c r="L9061" s="28">
        <v>461</v>
      </c>
      <c r="M9061" s="16">
        <f t="shared" si="769"/>
        <v>0.13015184381778733</v>
      </c>
      <c r="N9061" s="17">
        <v>45643</v>
      </c>
      <c r="O9061" s="18" cm="1">
        <f t="array" ref="O9061">INDEX('[1]Базовый ПЛ ООО "Финдер" янв25 '!$E$1:$E$8808,MATCH(C9061,'[1]Базовый ПЛ ООО "Финдер" янв25 '!$B$1:$B$8808,0),)</f>
        <v>521</v>
      </c>
      <c r="P9061" s="18">
        <f t="shared" si="767"/>
        <v>347.33</v>
      </c>
      <c r="Q9061" s="18">
        <f t="shared" si="768"/>
        <v>416.8</v>
      </c>
      <c r="R9061" s="1"/>
      <c r="S9061" s="1"/>
      <c r="T9061" s="1"/>
      <c r="U9061" s="1"/>
      <c r="V9061" s="1"/>
    </row>
    <row r="9062" spans="1:22" s="10" customFormat="1" ht="41.4" x14ac:dyDescent="0.25">
      <c r="A9062" s="11" t="s">
        <v>33016</v>
      </c>
      <c r="B9062" s="12" t="s">
        <v>20940</v>
      </c>
      <c r="C9062" s="12" t="s">
        <v>20941</v>
      </c>
      <c r="D9062" s="13" t="s">
        <v>325</v>
      </c>
      <c r="E9062" s="12" t="s">
        <v>20942</v>
      </c>
      <c r="F9062" s="14" t="s">
        <v>11</v>
      </c>
      <c r="G9062" s="14" t="s">
        <v>11</v>
      </c>
      <c r="H9062" s="15">
        <v>3.9799999999999995E-2</v>
      </c>
      <c r="I9062" s="30">
        <v>1</v>
      </c>
      <c r="J9062" s="26" t="s">
        <v>33445</v>
      </c>
      <c r="K9062" s="26" t="s">
        <v>24842</v>
      </c>
      <c r="L9062" s="28">
        <v>461</v>
      </c>
      <c r="M9062" s="16">
        <f t="shared" si="769"/>
        <v>0.13015184381778733</v>
      </c>
      <c r="N9062" s="17">
        <v>45643</v>
      </c>
      <c r="O9062" s="18" cm="1">
        <f t="array" ref="O9062">INDEX('[1]Базовый ПЛ ООО "Финдер" янв25 '!$E$1:$E$8808,MATCH(C9062,'[1]Базовый ПЛ ООО "Финдер" янв25 '!$B$1:$B$8808,0),)</f>
        <v>521</v>
      </c>
      <c r="P9062" s="18">
        <f t="shared" si="767"/>
        <v>347.33</v>
      </c>
      <c r="Q9062" s="18">
        <f t="shared" si="768"/>
        <v>416.8</v>
      </c>
      <c r="R9062" s="1"/>
      <c r="S9062" s="1"/>
      <c r="T9062" s="1"/>
      <c r="U9062" s="1"/>
      <c r="V9062" s="1"/>
    </row>
    <row r="9063" spans="1:22" s="10" customFormat="1" ht="55.2" x14ac:dyDescent="0.25">
      <c r="A9063" s="11" t="s">
        <v>21357</v>
      </c>
      <c r="B9063" s="12" t="s">
        <v>20943</v>
      </c>
      <c r="C9063" s="12" t="s">
        <v>20944</v>
      </c>
      <c r="D9063" s="13" t="s">
        <v>325</v>
      </c>
      <c r="E9063" s="12" t="s">
        <v>24674</v>
      </c>
      <c r="F9063" s="14" t="s">
        <v>11</v>
      </c>
      <c r="G9063" s="14">
        <v>1000</v>
      </c>
      <c r="H9063" s="15">
        <v>4.48E-2</v>
      </c>
      <c r="I9063" s="30">
        <v>1</v>
      </c>
      <c r="J9063" s="26" t="s">
        <v>33486</v>
      </c>
      <c r="K9063" s="26" t="s">
        <v>24841</v>
      </c>
      <c r="L9063" s="28">
        <v>503</v>
      </c>
      <c r="M9063" s="16">
        <f t="shared" si="769"/>
        <v>0.13121272365805159</v>
      </c>
      <c r="N9063" s="17">
        <v>45643</v>
      </c>
      <c r="O9063" s="18" cm="1">
        <f t="array" ref="O9063">INDEX('[1]Базовый ПЛ ООО "Финдер" янв25 '!$E$1:$E$8808,MATCH(C9063,'[1]Базовый ПЛ ООО "Финдер" янв25 '!$B$1:$B$8808,0),)</f>
        <v>569</v>
      </c>
      <c r="P9063" s="18">
        <f t="shared" si="767"/>
        <v>379.33</v>
      </c>
      <c r="Q9063" s="18">
        <f t="shared" si="768"/>
        <v>455.2</v>
      </c>
      <c r="R9063" s="1"/>
      <c r="S9063" s="1"/>
      <c r="T9063" s="1"/>
      <c r="U9063" s="1"/>
      <c r="V9063" s="1"/>
    </row>
    <row r="9064" spans="1:22" s="10" customFormat="1" ht="55.2" x14ac:dyDescent="0.25">
      <c r="A9064" s="11" t="s">
        <v>33016</v>
      </c>
      <c r="B9064" s="12" t="s">
        <v>20945</v>
      </c>
      <c r="C9064" s="12" t="s">
        <v>20946</v>
      </c>
      <c r="D9064" s="13" t="s">
        <v>325</v>
      </c>
      <c r="E9064" s="12" t="s">
        <v>24675</v>
      </c>
      <c r="F9064" s="14" t="s">
        <v>11</v>
      </c>
      <c r="G9064" s="14">
        <v>1000</v>
      </c>
      <c r="H9064" s="15">
        <v>4.6799999999999994E-2</v>
      </c>
      <c r="I9064" s="30">
        <v>1</v>
      </c>
      <c r="J9064" s="26" t="s">
        <v>33486</v>
      </c>
      <c r="K9064" s="26" t="s">
        <v>24840</v>
      </c>
      <c r="L9064" s="28">
        <v>516</v>
      </c>
      <c r="M9064" s="16">
        <f t="shared" si="769"/>
        <v>0.1027131782945736</v>
      </c>
      <c r="N9064" s="17">
        <v>45643</v>
      </c>
      <c r="O9064" s="18" cm="1">
        <f t="array" ref="O9064">INDEX('[1]Базовый ПЛ ООО "Финдер" янв25 '!$E$1:$E$8808,MATCH(C9064,'[1]Базовый ПЛ ООО "Финдер" янв25 '!$B$1:$B$8808,0),)</f>
        <v>569</v>
      </c>
      <c r="P9064" s="18">
        <f t="shared" si="767"/>
        <v>379.33</v>
      </c>
      <c r="Q9064" s="18">
        <f t="shared" si="768"/>
        <v>455.2</v>
      </c>
      <c r="R9064" s="1"/>
      <c r="S9064" s="1"/>
      <c r="T9064" s="1"/>
      <c r="U9064" s="1"/>
      <c r="V9064" s="1"/>
    </row>
    <row r="9065" spans="1:22" s="10" customFormat="1" ht="41.4" x14ac:dyDescent="0.25">
      <c r="A9065" s="11" t="s">
        <v>33016</v>
      </c>
      <c r="B9065" s="12" t="s">
        <v>22379</v>
      </c>
      <c r="C9065" s="12" t="s">
        <v>22380</v>
      </c>
      <c r="D9065" s="13" t="s">
        <v>325</v>
      </c>
      <c r="E9065" s="12" t="s">
        <v>24676</v>
      </c>
      <c r="F9065" s="14">
        <v>10</v>
      </c>
      <c r="G9065" s="14">
        <v>10</v>
      </c>
      <c r="H9065" s="15">
        <v>4.99E-2</v>
      </c>
      <c r="I9065" s="30">
        <v>1</v>
      </c>
      <c r="J9065" s="26" t="s">
        <v>33445</v>
      </c>
      <c r="K9065" s="26" t="s">
        <v>36691</v>
      </c>
      <c r="L9065" s="28">
        <v>549</v>
      </c>
      <c r="M9065" s="16">
        <f t="shared" si="769"/>
        <v>0.13114754098360648</v>
      </c>
      <c r="N9065" s="17">
        <v>45643</v>
      </c>
      <c r="O9065" s="18" cm="1">
        <f t="array" ref="O9065">INDEX('[1]Базовый ПЛ ООО "Финдер" янв25 '!$E$1:$E$8808,MATCH(C9065,'[1]Базовый ПЛ ООО "Финдер" янв25 '!$B$1:$B$8808,0),)</f>
        <v>621</v>
      </c>
      <c r="P9065" s="18">
        <f t="shared" si="767"/>
        <v>414</v>
      </c>
      <c r="Q9065" s="18">
        <f t="shared" ref="Q9065:Q9096" si="770">ROUND(P9065*1.2,2)</f>
        <v>496.8</v>
      </c>
      <c r="R9065" s="1"/>
      <c r="S9065" s="1"/>
      <c r="T9065" s="1"/>
      <c r="U9065" s="1"/>
      <c r="V9065" s="1"/>
    </row>
    <row r="9066" spans="1:22" s="10" customFormat="1" ht="41.4" x14ac:dyDescent="0.25">
      <c r="A9066" s="11" t="s">
        <v>33016</v>
      </c>
      <c r="B9066" s="12" t="s">
        <v>24677</v>
      </c>
      <c r="C9066" s="12" t="s">
        <v>24678</v>
      </c>
      <c r="D9066" s="13" t="s">
        <v>325</v>
      </c>
      <c r="E9066" s="12" t="s">
        <v>24679</v>
      </c>
      <c r="F9066" s="14" t="s">
        <v>11</v>
      </c>
      <c r="G9066" s="14" t="s">
        <v>11</v>
      </c>
      <c r="H9066" s="15">
        <v>4.4700000000000004E-2</v>
      </c>
      <c r="I9066" s="30">
        <v>1</v>
      </c>
      <c r="J9066" s="26" t="s">
        <v>33486</v>
      </c>
      <c r="K9066" s="26" t="s">
        <v>24819</v>
      </c>
      <c r="L9066" s="28">
        <v>493</v>
      </c>
      <c r="M9066" s="16">
        <f t="shared" si="769"/>
        <v>0.10141987829614596</v>
      </c>
      <c r="N9066" s="17">
        <v>45643</v>
      </c>
      <c r="O9066" s="18" cm="1">
        <f t="array" ref="O9066">INDEX('[1]Базовый ПЛ ООО "Финдер" янв25 '!$E$1:$E$8808,MATCH(C9066,'[1]Базовый ПЛ ООО "Финдер" янв25 '!$B$1:$B$8808,0),)</f>
        <v>543</v>
      </c>
      <c r="P9066" s="18">
        <f t="shared" si="767"/>
        <v>362</v>
      </c>
      <c r="Q9066" s="18">
        <f t="shared" si="770"/>
        <v>434.4</v>
      </c>
      <c r="R9066" s="1"/>
      <c r="S9066" s="1"/>
      <c r="T9066" s="1"/>
      <c r="U9066" s="1"/>
      <c r="V9066" s="1"/>
    </row>
    <row r="9067" spans="1:22" s="10" customFormat="1" ht="41.4" x14ac:dyDescent="0.25">
      <c r="A9067" s="11" t="s">
        <v>33016</v>
      </c>
      <c r="B9067" s="12" t="s">
        <v>24680</v>
      </c>
      <c r="C9067" s="12" t="s">
        <v>24681</v>
      </c>
      <c r="D9067" s="13" t="s">
        <v>325</v>
      </c>
      <c r="E9067" s="12" t="s">
        <v>24682</v>
      </c>
      <c r="F9067" s="14" t="s">
        <v>11</v>
      </c>
      <c r="G9067" s="14" t="s">
        <v>11</v>
      </c>
      <c r="H9067" s="15">
        <v>4.6700000000000005E-2</v>
      </c>
      <c r="I9067" s="30">
        <v>1</v>
      </c>
      <c r="J9067" s="26" t="s">
        <v>33486</v>
      </c>
      <c r="K9067" s="26" t="s">
        <v>36692</v>
      </c>
      <c r="L9067" s="28">
        <v>493</v>
      </c>
      <c r="M9067" s="16">
        <f t="shared" si="769"/>
        <v>0.10141987829614596</v>
      </c>
      <c r="N9067" s="17">
        <v>45643</v>
      </c>
      <c r="O9067" s="18" cm="1">
        <f t="array" ref="O9067">INDEX('[1]Базовый ПЛ ООО "Финдер" янв25 '!$E$1:$E$8808,MATCH(C9067,'[1]Базовый ПЛ ООО "Финдер" янв25 '!$B$1:$B$8808,0),)</f>
        <v>543</v>
      </c>
      <c r="P9067" s="18">
        <f t="shared" si="767"/>
        <v>362</v>
      </c>
      <c r="Q9067" s="18">
        <f t="shared" si="770"/>
        <v>434.4</v>
      </c>
      <c r="R9067" s="1"/>
      <c r="S9067" s="1"/>
      <c r="T9067" s="1"/>
      <c r="U9067" s="1"/>
      <c r="V9067" s="1"/>
    </row>
    <row r="9068" spans="1:22" s="10" customFormat="1" ht="41.4" x14ac:dyDescent="0.25">
      <c r="A9068" s="11" t="s">
        <v>33016</v>
      </c>
      <c r="B9068" s="12" t="s">
        <v>20947</v>
      </c>
      <c r="C9068" s="12" t="s">
        <v>20948</v>
      </c>
      <c r="D9068" s="13" t="s">
        <v>325</v>
      </c>
      <c r="E9068" s="12" t="s">
        <v>22006</v>
      </c>
      <c r="F9068" s="14" t="s">
        <v>11</v>
      </c>
      <c r="G9068" s="14" t="s">
        <v>11</v>
      </c>
      <c r="H9068" s="15">
        <v>4.4700000000000004E-2</v>
      </c>
      <c r="I9068" s="30">
        <v>1</v>
      </c>
      <c r="J9068" s="26" t="s">
        <v>33445</v>
      </c>
      <c r="K9068" s="26" t="s">
        <v>24839</v>
      </c>
      <c r="L9068" s="28"/>
      <c r="M9068" s="16"/>
      <c r="N9068" s="17">
        <v>45643</v>
      </c>
      <c r="O9068" s="18" cm="1">
        <f t="array" ref="O9068">INDEX('[1]Базовый ПЛ ООО "Финдер" янв25 '!$E$1:$E$8808,MATCH(C9068,'[1]Базовый ПЛ ООО "Финдер" янв25 '!$B$1:$B$8808,0),)</f>
        <v>558</v>
      </c>
      <c r="P9068" s="18">
        <f t="shared" si="767"/>
        <v>372</v>
      </c>
      <c r="Q9068" s="18">
        <f t="shared" ref="Q9068:Q9069" si="771">ROUND(P9068*1.2,2)</f>
        <v>446.4</v>
      </c>
      <c r="R9068" s="1"/>
      <c r="S9068" s="1"/>
      <c r="T9068" s="1"/>
      <c r="U9068" s="1"/>
      <c r="V9068" s="1"/>
    </row>
    <row r="9069" spans="1:22" s="10" customFormat="1" ht="41.4" x14ac:dyDescent="0.25">
      <c r="A9069" s="11" t="s">
        <v>33016</v>
      </c>
      <c r="B9069" s="12" t="s">
        <v>20949</v>
      </c>
      <c r="C9069" s="12" t="s">
        <v>20950</v>
      </c>
      <c r="D9069" s="13" t="s">
        <v>325</v>
      </c>
      <c r="E9069" s="12" t="s">
        <v>22007</v>
      </c>
      <c r="F9069" s="14" t="s">
        <v>11</v>
      </c>
      <c r="G9069" s="14" t="s">
        <v>11</v>
      </c>
      <c r="H9069" s="15">
        <v>4.6700000000000005E-2</v>
      </c>
      <c r="I9069" s="30">
        <v>1</v>
      </c>
      <c r="J9069" s="26" t="s">
        <v>33445</v>
      </c>
      <c r="K9069" s="26" t="s">
        <v>24838</v>
      </c>
      <c r="L9069" s="28"/>
      <c r="M9069" s="16"/>
      <c r="N9069" s="17">
        <v>45643</v>
      </c>
      <c r="O9069" s="18" cm="1">
        <f t="array" ref="O9069">INDEX('[1]Базовый ПЛ ООО "Финдер" янв25 '!$E$1:$E$8808,MATCH(C9069,'[1]Базовый ПЛ ООО "Финдер" янв25 '!$B$1:$B$8808,0),)</f>
        <v>558</v>
      </c>
      <c r="P9069" s="18">
        <f t="shared" si="767"/>
        <v>372</v>
      </c>
      <c r="Q9069" s="18">
        <f t="shared" si="771"/>
        <v>446.4</v>
      </c>
      <c r="R9069" s="1"/>
      <c r="S9069" s="1"/>
      <c r="T9069" s="1"/>
      <c r="U9069" s="1"/>
      <c r="V9069" s="1"/>
    </row>
    <row r="9070" spans="1:22" s="10" customFormat="1" ht="41.4" x14ac:dyDescent="0.25">
      <c r="A9070" s="11" t="s">
        <v>21357</v>
      </c>
      <c r="B9070" s="12" t="s">
        <v>20951</v>
      </c>
      <c r="C9070" s="12" t="s">
        <v>20952</v>
      </c>
      <c r="D9070" s="13" t="s">
        <v>325</v>
      </c>
      <c r="E9070" s="12" t="s">
        <v>20953</v>
      </c>
      <c r="F9070" s="14" t="s">
        <v>2980</v>
      </c>
      <c r="G9070" s="14">
        <v>1000</v>
      </c>
      <c r="H9070" s="15">
        <v>3.5999999999999999E-3</v>
      </c>
      <c r="I9070" s="30">
        <v>1</v>
      </c>
      <c r="J9070" s="26" t="s">
        <v>33021</v>
      </c>
      <c r="K9070" s="26" t="s">
        <v>24837</v>
      </c>
      <c r="L9070" s="28">
        <v>99</v>
      </c>
      <c r="M9070" s="16">
        <f t="shared" ref="M9070:M9101" si="772">O9070/L9070-1</f>
        <v>0.13131313131313127</v>
      </c>
      <c r="N9070" s="17">
        <v>45643</v>
      </c>
      <c r="O9070" s="18" cm="1">
        <f t="array" ref="O9070">INDEX('[1]Базовый ПЛ ООО "Финдер" янв25 '!$E$1:$E$8808,MATCH(C9070,'[1]Базовый ПЛ ООО "Финдер" янв25 '!$B$1:$B$8808,0),)</f>
        <v>112</v>
      </c>
      <c r="P9070" s="18">
        <f t="shared" si="767"/>
        <v>74.67</v>
      </c>
      <c r="Q9070" s="18">
        <f t="shared" ref="Q9070:Q9101" si="773">ROUND(P9070*1.2,2)</f>
        <v>89.6</v>
      </c>
      <c r="R9070" s="1"/>
      <c r="S9070" s="1"/>
      <c r="T9070" s="1"/>
      <c r="U9070" s="1"/>
      <c r="V9070" s="1"/>
    </row>
    <row r="9071" spans="1:22" s="10" customFormat="1" ht="27.6" x14ac:dyDescent="0.25">
      <c r="A9071" s="11" t="s">
        <v>21357</v>
      </c>
      <c r="B9071" s="12" t="s">
        <v>20954</v>
      </c>
      <c r="C9071" s="12" t="s">
        <v>20955</v>
      </c>
      <c r="D9071" s="13" t="s">
        <v>325</v>
      </c>
      <c r="E9071" s="12" t="s">
        <v>20956</v>
      </c>
      <c r="F9071" s="14" t="s">
        <v>2980</v>
      </c>
      <c r="G9071" s="14" t="s">
        <v>2980</v>
      </c>
      <c r="H9071" s="15">
        <v>3.0999999999999999E-3</v>
      </c>
      <c r="I9071" s="30">
        <v>1</v>
      </c>
      <c r="J9071" s="26" t="s">
        <v>33021</v>
      </c>
      <c r="K9071" s="26" t="s">
        <v>24836</v>
      </c>
      <c r="L9071" s="28">
        <v>84</v>
      </c>
      <c r="M9071" s="16">
        <f t="shared" si="772"/>
        <v>0.13095238095238093</v>
      </c>
      <c r="N9071" s="17">
        <v>45643</v>
      </c>
      <c r="O9071" s="18" cm="1">
        <f t="array" ref="O9071">INDEX('[1]Базовый ПЛ ООО "Финдер" янв25 '!$E$1:$E$8808,MATCH(C9071,'[1]Базовый ПЛ ООО "Финдер" янв25 '!$B$1:$B$8808,0),)</f>
        <v>95</v>
      </c>
      <c r="P9071" s="18">
        <f t="shared" si="767"/>
        <v>63.33</v>
      </c>
      <c r="Q9071" s="18">
        <f t="shared" si="773"/>
        <v>76</v>
      </c>
      <c r="R9071" s="1"/>
      <c r="S9071" s="1"/>
      <c r="T9071" s="1"/>
      <c r="U9071" s="1"/>
      <c r="V9071" s="1"/>
    </row>
    <row r="9072" spans="1:22" s="10" customFormat="1" ht="27.6" x14ac:dyDescent="0.25">
      <c r="A9072" s="11" t="s">
        <v>33016</v>
      </c>
      <c r="B9072" s="12" t="s">
        <v>20957</v>
      </c>
      <c r="C9072" s="12" t="s">
        <v>20958</v>
      </c>
      <c r="D9072" s="13" t="s">
        <v>325</v>
      </c>
      <c r="E9072" s="12" t="s">
        <v>20959</v>
      </c>
      <c r="F9072" s="14" t="s">
        <v>2980</v>
      </c>
      <c r="G9072" s="14" t="s">
        <v>2980</v>
      </c>
      <c r="H9072" s="15">
        <v>3.5000000000000001E-3</v>
      </c>
      <c r="I9072" s="30">
        <v>1</v>
      </c>
      <c r="J9072" s="26" t="s">
        <v>33445</v>
      </c>
      <c r="K9072" s="26" t="s">
        <v>24835</v>
      </c>
      <c r="L9072" s="28">
        <v>84</v>
      </c>
      <c r="M9072" s="16">
        <f t="shared" si="772"/>
        <v>0.13095238095238093</v>
      </c>
      <c r="N9072" s="17">
        <v>45643</v>
      </c>
      <c r="O9072" s="18" cm="1">
        <f t="array" ref="O9072">INDEX('[1]Базовый ПЛ ООО "Финдер" янв25 '!$E$1:$E$8808,MATCH(C9072,'[1]Базовый ПЛ ООО "Финдер" янв25 '!$B$1:$B$8808,0),)</f>
        <v>95</v>
      </c>
      <c r="P9072" s="18">
        <f t="shared" si="767"/>
        <v>63.33</v>
      </c>
      <c r="Q9072" s="18">
        <f t="shared" si="773"/>
        <v>76</v>
      </c>
      <c r="R9072" s="1"/>
      <c r="S9072" s="1"/>
      <c r="T9072" s="1"/>
      <c r="U9072" s="1"/>
      <c r="V9072" s="1"/>
    </row>
    <row r="9073" spans="1:22" s="10" customFormat="1" ht="27.6" x14ac:dyDescent="0.25">
      <c r="A9073" s="11" t="s">
        <v>21357</v>
      </c>
      <c r="B9073" s="12" t="s">
        <v>20960</v>
      </c>
      <c r="C9073" s="12" t="s">
        <v>20961</v>
      </c>
      <c r="D9073" s="13" t="s">
        <v>325</v>
      </c>
      <c r="E9073" s="12" t="s">
        <v>20962</v>
      </c>
      <c r="F9073" s="14" t="s">
        <v>2980</v>
      </c>
      <c r="G9073" s="14" t="s">
        <v>2980</v>
      </c>
      <c r="H9073" s="15">
        <v>3.3999999999999998E-3</v>
      </c>
      <c r="I9073" s="30">
        <v>1</v>
      </c>
      <c r="J9073" s="26" t="s">
        <v>33021</v>
      </c>
      <c r="K9073" s="26" t="s">
        <v>24834</v>
      </c>
      <c r="L9073" s="28">
        <v>84</v>
      </c>
      <c r="M9073" s="16">
        <f t="shared" si="772"/>
        <v>0.13095238095238093</v>
      </c>
      <c r="N9073" s="17">
        <v>45643</v>
      </c>
      <c r="O9073" s="18" cm="1">
        <f t="array" ref="O9073">INDEX('[1]Базовый ПЛ ООО "Финдер" янв25 '!$E$1:$E$8808,MATCH(C9073,'[1]Базовый ПЛ ООО "Финдер" янв25 '!$B$1:$B$8808,0),)</f>
        <v>95</v>
      </c>
      <c r="P9073" s="18">
        <f t="shared" si="767"/>
        <v>63.33</v>
      </c>
      <c r="Q9073" s="18">
        <f t="shared" si="773"/>
        <v>76</v>
      </c>
      <c r="R9073" s="1"/>
      <c r="S9073" s="1"/>
      <c r="T9073" s="1"/>
      <c r="U9073" s="1"/>
      <c r="V9073" s="1"/>
    </row>
    <row r="9074" spans="1:22" s="10" customFormat="1" ht="41.4" x14ac:dyDescent="0.25">
      <c r="A9074" s="11" t="s">
        <v>21357</v>
      </c>
      <c r="B9074" s="12" t="s">
        <v>20963</v>
      </c>
      <c r="C9074" s="12" t="s">
        <v>20964</v>
      </c>
      <c r="D9074" s="13" t="s">
        <v>325</v>
      </c>
      <c r="E9074" s="12" t="s">
        <v>20965</v>
      </c>
      <c r="F9074" s="14" t="s">
        <v>2980</v>
      </c>
      <c r="G9074" s="14">
        <v>1000</v>
      </c>
      <c r="H9074" s="15">
        <v>3.8E-3</v>
      </c>
      <c r="I9074" s="30">
        <v>1</v>
      </c>
      <c r="J9074" s="26" t="s">
        <v>33021</v>
      </c>
      <c r="K9074" s="26" t="s">
        <v>24833</v>
      </c>
      <c r="L9074" s="28">
        <v>106</v>
      </c>
      <c r="M9074" s="16">
        <f t="shared" si="772"/>
        <v>0.13207547169811318</v>
      </c>
      <c r="N9074" s="17">
        <v>45643</v>
      </c>
      <c r="O9074" s="18" cm="1">
        <f t="array" ref="O9074">INDEX('[1]Базовый ПЛ ООО "Финдер" янв25 '!$E$1:$E$8808,MATCH(C9074,'[1]Базовый ПЛ ООО "Финдер" янв25 '!$B$1:$B$8808,0),)</f>
        <v>120</v>
      </c>
      <c r="P9074" s="18">
        <f t="shared" si="767"/>
        <v>80</v>
      </c>
      <c r="Q9074" s="18">
        <f t="shared" si="773"/>
        <v>96</v>
      </c>
      <c r="R9074" s="1"/>
      <c r="S9074" s="1"/>
      <c r="T9074" s="1"/>
      <c r="U9074" s="1"/>
      <c r="V9074" s="1"/>
    </row>
    <row r="9075" spans="1:22" s="10" customFormat="1" ht="41.4" x14ac:dyDescent="0.25">
      <c r="A9075" s="11" t="s">
        <v>21357</v>
      </c>
      <c r="B9075" s="12" t="s">
        <v>20966</v>
      </c>
      <c r="C9075" s="12" t="s">
        <v>20967</v>
      </c>
      <c r="D9075" s="13" t="s">
        <v>325</v>
      </c>
      <c r="E9075" s="12" t="s">
        <v>22008</v>
      </c>
      <c r="F9075" s="14" t="s">
        <v>2980</v>
      </c>
      <c r="G9075" s="14">
        <v>1000</v>
      </c>
      <c r="H9075" s="15">
        <v>3.8999999999999998E-3</v>
      </c>
      <c r="I9075" s="30">
        <v>1</v>
      </c>
      <c r="J9075" s="26" t="s">
        <v>33021</v>
      </c>
      <c r="K9075" s="26" t="s">
        <v>24832</v>
      </c>
      <c r="L9075" s="28">
        <v>106</v>
      </c>
      <c r="M9075" s="16">
        <f t="shared" si="772"/>
        <v>0.13207547169811318</v>
      </c>
      <c r="N9075" s="17">
        <v>45643</v>
      </c>
      <c r="O9075" s="18" cm="1">
        <f t="array" ref="O9075">INDEX('[1]Базовый ПЛ ООО "Финдер" янв25 '!$E$1:$E$8808,MATCH(C9075,'[1]Базовый ПЛ ООО "Финдер" янв25 '!$B$1:$B$8808,0),)</f>
        <v>120</v>
      </c>
      <c r="P9075" s="18">
        <f t="shared" si="767"/>
        <v>80</v>
      </c>
      <c r="Q9075" s="18">
        <f t="shared" si="773"/>
        <v>96</v>
      </c>
      <c r="R9075" s="1"/>
      <c r="S9075" s="1"/>
      <c r="T9075" s="1"/>
      <c r="U9075" s="1"/>
      <c r="V9075" s="1"/>
    </row>
    <row r="9076" spans="1:22" s="10" customFormat="1" ht="41.4" x14ac:dyDescent="0.25">
      <c r="A9076" s="11" t="s">
        <v>21357</v>
      </c>
      <c r="B9076" s="12" t="s">
        <v>20968</v>
      </c>
      <c r="C9076" s="12" t="s">
        <v>20969</v>
      </c>
      <c r="D9076" s="13" t="s">
        <v>325</v>
      </c>
      <c r="E9076" s="12" t="s">
        <v>20970</v>
      </c>
      <c r="F9076" s="14" t="s">
        <v>2980</v>
      </c>
      <c r="G9076" s="14">
        <v>1000</v>
      </c>
      <c r="H9076" s="15">
        <v>3.8E-3</v>
      </c>
      <c r="I9076" s="30">
        <v>1</v>
      </c>
      <c r="J9076" s="26" t="s">
        <v>33021</v>
      </c>
      <c r="K9076" s="26" t="s">
        <v>24831</v>
      </c>
      <c r="L9076" s="28">
        <v>106</v>
      </c>
      <c r="M9076" s="16">
        <f t="shared" si="772"/>
        <v>0.13207547169811318</v>
      </c>
      <c r="N9076" s="17">
        <v>45643</v>
      </c>
      <c r="O9076" s="18" cm="1">
        <f t="array" ref="O9076">INDEX('[1]Базовый ПЛ ООО "Финдер" янв25 '!$E$1:$E$8808,MATCH(C9076,'[1]Базовый ПЛ ООО "Финдер" янв25 '!$B$1:$B$8808,0),)</f>
        <v>120</v>
      </c>
      <c r="P9076" s="18">
        <f t="shared" si="767"/>
        <v>80</v>
      </c>
      <c r="Q9076" s="18">
        <f t="shared" si="773"/>
        <v>96</v>
      </c>
      <c r="R9076" s="1"/>
      <c r="S9076" s="1"/>
      <c r="T9076" s="1"/>
      <c r="U9076" s="1"/>
      <c r="V9076" s="1"/>
    </row>
    <row r="9077" spans="1:22" s="10" customFormat="1" ht="27.6" x14ac:dyDescent="0.25">
      <c r="A9077" s="11" t="s">
        <v>21357</v>
      </c>
      <c r="B9077" s="12" t="s">
        <v>20971</v>
      </c>
      <c r="C9077" s="12" t="s">
        <v>20972</v>
      </c>
      <c r="D9077" s="13" t="s">
        <v>325</v>
      </c>
      <c r="E9077" s="12" t="s">
        <v>20973</v>
      </c>
      <c r="F9077" s="14" t="s">
        <v>2980</v>
      </c>
      <c r="G9077" s="14" t="s">
        <v>2980</v>
      </c>
      <c r="H9077" s="15">
        <v>3.8E-3</v>
      </c>
      <c r="I9077" s="30">
        <v>1</v>
      </c>
      <c r="J9077" s="26" t="s">
        <v>33021</v>
      </c>
      <c r="K9077" s="26" t="s">
        <v>24830</v>
      </c>
      <c r="L9077" s="28">
        <v>90</v>
      </c>
      <c r="M9077" s="16">
        <f t="shared" si="772"/>
        <v>0.1333333333333333</v>
      </c>
      <c r="N9077" s="17">
        <v>45643</v>
      </c>
      <c r="O9077" s="18" cm="1">
        <f t="array" ref="O9077">INDEX('[1]Базовый ПЛ ООО "Финдер" янв25 '!$E$1:$E$8808,MATCH(C9077,'[1]Базовый ПЛ ООО "Финдер" янв25 '!$B$1:$B$8808,0),)</f>
        <v>102</v>
      </c>
      <c r="P9077" s="18">
        <f t="shared" si="767"/>
        <v>68</v>
      </c>
      <c r="Q9077" s="18">
        <f t="shared" si="773"/>
        <v>81.599999999999994</v>
      </c>
      <c r="R9077" s="1"/>
      <c r="S9077" s="1"/>
      <c r="T9077" s="1"/>
      <c r="U9077" s="1"/>
      <c r="V9077" s="1"/>
    </row>
    <row r="9078" spans="1:22" s="10" customFormat="1" ht="27.6" x14ac:dyDescent="0.25">
      <c r="A9078" s="11" t="s">
        <v>33016</v>
      </c>
      <c r="B9078" s="12" t="s">
        <v>20974</v>
      </c>
      <c r="C9078" s="12" t="s">
        <v>20975</v>
      </c>
      <c r="D9078" s="13" t="s">
        <v>325</v>
      </c>
      <c r="E9078" s="12" t="s">
        <v>22009</v>
      </c>
      <c r="F9078" s="14" t="s">
        <v>2980</v>
      </c>
      <c r="G9078" s="14" t="s">
        <v>2980</v>
      </c>
      <c r="H9078" s="15">
        <v>3.8E-3</v>
      </c>
      <c r="I9078" s="30">
        <v>1</v>
      </c>
      <c r="J9078" s="26" t="s">
        <v>33486</v>
      </c>
      <c r="K9078" s="26" t="s">
        <v>24829</v>
      </c>
      <c r="L9078" s="28">
        <v>90</v>
      </c>
      <c r="M9078" s="16">
        <f t="shared" si="772"/>
        <v>0.1333333333333333</v>
      </c>
      <c r="N9078" s="17">
        <v>45643</v>
      </c>
      <c r="O9078" s="18" cm="1">
        <f t="array" ref="O9078">INDEX('[1]Базовый ПЛ ООО "Финдер" янв25 '!$E$1:$E$8808,MATCH(C9078,'[1]Базовый ПЛ ООО "Финдер" янв25 '!$B$1:$B$8808,0),)</f>
        <v>102</v>
      </c>
      <c r="P9078" s="18">
        <f t="shared" si="767"/>
        <v>68</v>
      </c>
      <c r="Q9078" s="18">
        <f t="shared" si="773"/>
        <v>81.599999999999994</v>
      </c>
      <c r="R9078" s="1"/>
      <c r="S9078" s="1"/>
      <c r="T9078" s="1"/>
      <c r="U9078" s="1"/>
      <c r="V9078" s="1"/>
    </row>
    <row r="9079" spans="1:22" s="10" customFormat="1" ht="27.6" x14ac:dyDescent="0.25">
      <c r="A9079" s="11" t="s">
        <v>33016</v>
      </c>
      <c r="B9079" s="12" t="s">
        <v>20976</v>
      </c>
      <c r="C9079" s="12" t="s">
        <v>20977</v>
      </c>
      <c r="D9079" s="13" t="s">
        <v>325</v>
      </c>
      <c r="E9079" s="12" t="s">
        <v>20978</v>
      </c>
      <c r="F9079" s="14" t="s">
        <v>2980</v>
      </c>
      <c r="G9079" s="14" t="s">
        <v>2980</v>
      </c>
      <c r="H9079" s="15">
        <v>3.8E-3</v>
      </c>
      <c r="I9079" s="30">
        <v>1</v>
      </c>
      <c r="J9079" s="26" t="s">
        <v>33445</v>
      </c>
      <c r="K9079" s="26" t="s">
        <v>24828</v>
      </c>
      <c r="L9079" s="28">
        <v>90</v>
      </c>
      <c r="M9079" s="16">
        <f t="shared" si="772"/>
        <v>0.1333333333333333</v>
      </c>
      <c r="N9079" s="17">
        <v>45643</v>
      </c>
      <c r="O9079" s="18" cm="1">
        <f t="array" ref="O9079">INDEX('[1]Базовый ПЛ ООО "Финдер" янв25 '!$E$1:$E$8808,MATCH(C9079,'[1]Базовый ПЛ ООО "Финдер" янв25 '!$B$1:$B$8808,0),)</f>
        <v>102</v>
      </c>
      <c r="P9079" s="18">
        <f t="shared" si="767"/>
        <v>68</v>
      </c>
      <c r="Q9079" s="18">
        <f t="shared" si="773"/>
        <v>81.599999999999994</v>
      </c>
      <c r="R9079" s="1"/>
      <c r="S9079" s="1"/>
      <c r="T9079" s="1"/>
      <c r="U9079" s="1"/>
      <c r="V9079" s="1"/>
    </row>
    <row r="9080" spans="1:22" s="10" customFormat="1" ht="27.6" x14ac:dyDescent="0.25">
      <c r="A9080" s="11" t="s">
        <v>33016</v>
      </c>
      <c r="B9080" s="12" t="s">
        <v>20979</v>
      </c>
      <c r="C9080" s="12" t="s">
        <v>20980</v>
      </c>
      <c r="D9080" s="13" t="s">
        <v>325</v>
      </c>
      <c r="E9080" s="12" t="s">
        <v>20981</v>
      </c>
      <c r="F9080" s="14" t="s">
        <v>2980</v>
      </c>
      <c r="G9080" s="14" t="s">
        <v>2980</v>
      </c>
      <c r="H9080" s="15">
        <v>2.8E-3</v>
      </c>
      <c r="I9080" s="30">
        <v>1</v>
      </c>
      <c r="J9080" s="26" t="s">
        <v>33445</v>
      </c>
      <c r="K9080" s="26" t="s">
        <v>24827</v>
      </c>
      <c r="L9080" s="28">
        <v>138</v>
      </c>
      <c r="M9080" s="16">
        <f t="shared" si="772"/>
        <v>0.13043478260869557</v>
      </c>
      <c r="N9080" s="17">
        <v>45643</v>
      </c>
      <c r="O9080" s="18" cm="1">
        <f t="array" ref="O9080">INDEX('[1]Базовый ПЛ ООО "Финдер" янв25 '!$E$1:$E$8808,MATCH(C9080,'[1]Базовый ПЛ ООО "Финдер" янв25 '!$B$1:$B$8808,0),)</f>
        <v>156</v>
      </c>
      <c r="P9080" s="18">
        <f t="shared" si="767"/>
        <v>104</v>
      </c>
      <c r="Q9080" s="18">
        <f t="shared" si="773"/>
        <v>124.8</v>
      </c>
      <c r="R9080" s="1"/>
      <c r="S9080" s="1"/>
      <c r="T9080" s="1"/>
      <c r="U9080" s="1"/>
      <c r="V9080" s="1"/>
    </row>
    <row r="9081" spans="1:22" s="10" customFormat="1" ht="55.2" x14ac:dyDescent="0.25">
      <c r="A9081" s="11" t="s">
        <v>21357</v>
      </c>
      <c r="B9081" s="12" t="s">
        <v>20982</v>
      </c>
      <c r="C9081" s="12" t="s">
        <v>20983</v>
      </c>
      <c r="D9081" s="13" t="s">
        <v>325</v>
      </c>
      <c r="E9081" s="12" t="s">
        <v>22010</v>
      </c>
      <c r="F9081" s="14" t="s">
        <v>11</v>
      </c>
      <c r="G9081" s="14">
        <v>1000</v>
      </c>
      <c r="H9081" s="15">
        <v>3.9E-2</v>
      </c>
      <c r="I9081" s="30">
        <v>1</v>
      </c>
      <c r="J9081" s="26" t="s">
        <v>33021</v>
      </c>
      <c r="K9081" s="26" t="s">
        <v>24826</v>
      </c>
      <c r="L9081" s="28">
        <v>904</v>
      </c>
      <c r="M9081" s="16">
        <f t="shared" si="772"/>
        <v>-0.82743362831858414</v>
      </c>
      <c r="N9081" s="17">
        <v>45643</v>
      </c>
      <c r="O9081" s="18" cm="1">
        <f t="array" ref="O9081">INDEX('[1]Базовый ПЛ ООО "Финдер" янв25 '!$E$1:$E$8808,MATCH(C9081,'[1]Базовый ПЛ ООО "Финдер" янв25 '!$B$1:$B$8808,0),)</f>
        <v>156</v>
      </c>
      <c r="P9081" s="18">
        <f t="shared" si="767"/>
        <v>104</v>
      </c>
      <c r="Q9081" s="18">
        <f t="shared" si="773"/>
        <v>124.8</v>
      </c>
      <c r="R9081" s="1"/>
      <c r="S9081" s="1"/>
      <c r="T9081" s="1"/>
      <c r="U9081" s="1"/>
      <c r="V9081" s="1"/>
    </row>
    <row r="9082" spans="1:22" s="10" customFormat="1" ht="41.4" x14ac:dyDescent="0.25">
      <c r="A9082" s="11" t="s">
        <v>21357</v>
      </c>
      <c r="B9082" s="12" t="s">
        <v>20984</v>
      </c>
      <c r="C9082" s="12" t="s">
        <v>20985</v>
      </c>
      <c r="D9082" s="13" t="s">
        <v>325</v>
      </c>
      <c r="E9082" s="12" t="s">
        <v>22011</v>
      </c>
      <c r="F9082" s="14" t="s">
        <v>11</v>
      </c>
      <c r="G9082" s="14" t="s">
        <v>11</v>
      </c>
      <c r="H9082" s="15">
        <v>3.8899999999999997E-2</v>
      </c>
      <c r="I9082" s="30">
        <v>1</v>
      </c>
      <c r="J9082" s="26" t="s">
        <v>33021</v>
      </c>
      <c r="K9082" s="26" t="s">
        <v>24825</v>
      </c>
      <c r="L9082" s="28">
        <v>789</v>
      </c>
      <c r="M9082" s="16">
        <f t="shared" si="772"/>
        <v>-0.80228136882129275</v>
      </c>
      <c r="N9082" s="17">
        <v>45643</v>
      </c>
      <c r="O9082" s="18" cm="1">
        <f t="array" ref="O9082">INDEX('[1]Базовый ПЛ ООО "Финдер" янв25 '!$E$1:$E$8808,MATCH(C9082,'[1]Базовый ПЛ ООО "Финдер" янв25 '!$B$1:$B$8808,0),)</f>
        <v>156</v>
      </c>
      <c r="P9082" s="18">
        <f t="shared" si="767"/>
        <v>104</v>
      </c>
      <c r="Q9082" s="18">
        <f t="shared" si="773"/>
        <v>124.8</v>
      </c>
      <c r="R9082" s="1"/>
      <c r="S9082" s="1"/>
      <c r="T9082" s="1"/>
      <c r="U9082" s="1"/>
      <c r="V9082" s="1"/>
    </row>
    <row r="9083" spans="1:22" s="10" customFormat="1" ht="41.4" x14ac:dyDescent="0.25">
      <c r="A9083" s="11" t="s">
        <v>21357</v>
      </c>
      <c r="B9083" s="12" t="s">
        <v>20986</v>
      </c>
      <c r="C9083" s="12" t="s">
        <v>20987</v>
      </c>
      <c r="D9083" s="13" t="s">
        <v>325</v>
      </c>
      <c r="E9083" s="12" t="s">
        <v>22012</v>
      </c>
      <c r="F9083" s="14" t="s">
        <v>11</v>
      </c>
      <c r="G9083" s="14" t="s">
        <v>11</v>
      </c>
      <c r="H9083" s="15">
        <v>3.6999999999999998E-2</v>
      </c>
      <c r="I9083" s="30">
        <v>1</v>
      </c>
      <c r="J9083" s="26" t="s">
        <v>33486</v>
      </c>
      <c r="K9083" s="26" t="s">
        <v>24824</v>
      </c>
      <c r="L9083" s="28">
        <v>890</v>
      </c>
      <c r="M9083" s="16">
        <f t="shared" si="772"/>
        <v>0.13033707865168531</v>
      </c>
      <c r="N9083" s="17">
        <v>45643</v>
      </c>
      <c r="O9083" s="18" cm="1">
        <f t="array" ref="O9083">INDEX('[1]Базовый ПЛ ООО "Финдер" янв25 '!$E$1:$E$8808,MATCH(C9083,'[1]Базовый ПЛ ООО "Финдер" янв25 '!$B$1:$B$8808,0),)</f>
        <v>1006</v>
      </c>
      <c r="P9083" s="18">
        <f t="shared" si="767"/>
        <v>670.67</v>
      </c>
      <c r="Q9083" s="18">
        <f t="shared" si="773"/>
        <v>804.8</v>
      </c>
      <c r="R9083" s="1"/>
      <c r="S9083" s="1"/>
      <c r="T9083" s="1"/>
      <c r="U9083" s="1"/>
      <c r="V9083" s="1"/>
    </row>
    <row r="9084" spans="1:22" s="10" customFormat="1" ht="41.4" x14ac:dyDescent="0.25">
      <c r="A9084" s="11" t="s">
        <v>21357</v>
      </c>
      <c r="B9084" s="12" t="s">
        <v>20988</v>
      </c>
      <c r="C9084" s="12" t="s">
        <v>20989</v>
      </c>
      <c r="D9084" s="13" t="s">
        <v>325</v>
      </c>
      <c r="E9084" s="12" t="s">
        <v>22013</v>
      </c>
      <c r="F9084" s="14" t="s">
        <v>11</v>
      </c>
      <c r="G9084" s="14" t="s">
        <v>11</v>
      </c>
      <c r="H9084" s="15">
        <v>3.8799999999999994E-2</v>
      </c>
      <c r="I9084" s="30">
        <v>1</v>
      </c>
      <c r="J9084" s="26" t="s">
        <v>33486</v>
      </c>
      <c r="K9084" s="26" t="s">
        <v>24823</v>
      </c>
      <c r="L9084" s="28">
        <v>890</v>
      </c>
      <c r="M9084" s="16">
        <f t="shared" si="772"/>
        <v>0.13033707865168531</v>
      </c>
      <c r="N9084" s="17">
        <v>45643</v>
      </c>
      <c r="O9084" s="18" cm="1">
        <f t="array" ref="O9084">INDEX('[1]Базовый ПЛ ООО "Финдер" янв25 '!$E$1:$E$8808,MATCH(C9084,'[1]Базовый ПЛ ООО "Финдер" янв25 '!$B$1:$B$8808,0),)</f>
        <v>1006</v>
      </c>
      <c r="P9084" s="18">
        <f t="shared" si="767"/>
        <v>670.67</v>
      </c>
      <c r="Q9084" s="18">
        <f t="shared" si="773"/>
        <v>804.8</v>
      </c>
      <c r="R9084" s="1"/>
      <c r="S9084" s="1"/>
      <c r="T9084" s="1"/>
      <c r="U9084" s="1"/>
      <c r="V9084" s="1"/>
    </row>
    <row r="9085" spans="1:22" s="10" customFormat="1" ht="41.4" x14ac:dyDescent="0.25">
      <c r="A9085" s="11" t="s">
        <v>33016</v>
      </c>
      <c r="B9085" s="12" t="s">
        <v>20990</v>
      </c>
      <c r="C9085" s="12" t="s">
        <v>20991</v>
      </c>
      <c r="D9085" s="13" t="s">
        <v>325</v>
      </c>
      <c r="E9085" s="12" t="s">
        <v>20992</v>
      </c>
      <c r="F9085" s="14" t="s">
        <v>11</v>
      </c>
      <c r="G9085" s="14" t="s">
        <v>11</v>
      </c>
      <c r="H9085" s="15">
        <v>2.35E-2</v>
      </c>
      <c r="I9085" s="30">
        <v>1</v>
      </c>
      <c r="J9085" s="26" t="s">
        <v>33445</v>
      </c>
      <c r="K9085" s="26" t="s">
        <v>24822</v>
      </c>
      <c r="L9085" s="28">
        <v>466</v>
      </c>
      <c r="M9085" s="16">
        <f t="shared" si="772"/>
        <v>0.13090128755364816</v>
      </c>
      <c r="N9085" s="17">
        <v>45643</v>
      </c>
      <c r="O9085" s="18" cm="1">
        <f t="array" ref="O9085">INDEX('[1]Базовый ПЛ ООО "Финдер" янв25 '!$E$1:$E$8808,MATCH(C9085,'[1]Базовый ПЛ ООО "Финдер" янв25 '!$B$1:$B$8808,0),)</f>
        <v>527</v>
      </c>
      <c r="P9085" s="18">
        <f t="shared" si="767"/>
        <v>351.33</v>
      </c>
      <c r="Q9085" s="18">
        <f t="shared" si="773"/>
        <v>421.6</v>
      </c>
      <c r="R9085" s="1"/>
      <c r="S9085" s="1"/>
      <c r="T9085" s="1"/>
      <c r="U9085" s="1"/>
      <c r="V9085" s="1"/>
    </row>
    <row r="9086" spans="1:22" s="10" customFormat="1" ht="41.4" x14ac:dyDescent="0.25">
      <c r="A9086" s="11" t="s">
        <v>33016</v>
      </c>
      <c r="B9086" s="12" t="s">
        <v>20993</v>
      </c>
      <c r="C9086" s="12" t="s">
        <v>20994</v>
      </c>
      <c r="D9086" s="13" t="s">
        <v>325</v>
      </c>
      <c r="E9086" s="12" t="s">
        <v>24683</v>
      </c>
      <c r="F9086" s="14" t="s">
        <v>11</v>
      </c>
      <c r="G9086" s="14" t="s">
        <v>11</v>
      </c>
      <c r="H9086" s="15">
        <v>2.92E-2</v>
      </c>
      <c r="I9086" s="30">
        <v>1</v>
      </c>
      <c r="J9086" s="26" t="s">
        <v>33445</v>
      </c>
      <c r="K9086" s="26" t="s">
        <v>24821</v>
      </c>
      <c r="L9086" s="28">
        <v>551</v>
      </c>
      <c r="M9086" s="16">
        <f t="shared" si="772"/>
        <v>0.13067150635208713</v>
      </c>
      <c r="N9086" s="17">
        <v>45643</v>
      </c>
      <c r="O9086" s="18" cm="1">
        <f t="array" ref="O9086">INDEX('[1]Базовый ПЛ ООО "Финдер" янв25 '!$E$1:$E$8808,MATCH(C9086,'[1]Базовый ПЛ ООО "Финдер" янв25 '!$B$1:$B$8808,0),)</f>
        <v>623</v>
      </c>
      <c r="P9086" s="18">
        <f t="shared" si="767"/>
        <v>415.33</v>
      </c>
      <c r="Q9086" s="18">
        <f t="shared" si="773"/>
        <v>498.4</v>
      </c>
      <c r="R9086" s="1"/>
      <c r="S9086" s="1"/>
      <c r="T9086" s="1"/>
      <c r="U9086" s="1"/>
      <c r="V9086" s="1"/>
    </row>
    <row r="9087" spans="1:22" s="10" customFormat="1" ht="55.2" x14ac:dyDescent="0.25">
      <c r="A9087" s="11" t="s">
        <v>21357</v>
      </c>
      <c r="B9087" s="12" t="s">
        <v>20995</v>
      </c>
      <c r="C9087" s="12" t="s">
        <v>20996</v>
      </c>
      <c r="D9087" s="13" t="s">
        <v>325</v>
      </c>
      <c r="E9087" s="12" t="s">
        <v>22014</v>
      </c>
      <c r="F9087" s="14" t="s">
        <v>11</v>
      </c>
      <c r="G9087" s="14">
        <v>1000</v>
      </c>
      <c r="H9087" s="15">
        <v>3.4570000000000004E-2</v>
      </c>
      <c r="I9087" s="30">
        <v>1</v>
      </c>
      <c r="J9087" s="26" t="s">
        <v>33021</v>
      </c>
      <c r="K9087" s="26" t="s">
        <v>24820</v>
      </c>
      <c r="L9087" s="28">
        <v>613</v>
      </c>
      <c r="M9087" s="16">
        <f t="shared" si="772"/>
        <v>0.13050570962479613</v>
      </c>
      <c r="N9087" s="17">
        <v>45643</v>
      </c>
      <c r="O9087" s="18" cm="1">
        <f t="array" ref="O9087">INDEX('[1]Базовый ПЛ ООО "Финдер" янв25 '!$E$1:$E$8808,MATCH(C9087,'[1]Базовый ПЛ ООО "Финдер" янв25 '!$B$1:$B$8808,0),)</f>
        <v>693</v>
      </c>
      <c r="P9087" s="18">
        <f t="shared" si="767"/>
        <v>462</v>
      </c>
      <c r="Q9087" s="18">
        <f t="shared" si="773"/>
        <v>554.4</v>
      </c>
      <c r="R9087" s="1"/>
      <c r="S9087" s="1"/>
      <c r="T9087" s="1"/>
      <c r="U9087" s="1"/>
      <c r="V9087" s="1"/>
    </row>
    <row r="9088" spans="1:22" s="10" customFormat="1" ht="41.4" x14ac:dyDescent="0.25">
      <c r="A9088" s="11" t="s">
        <v>33016</v>
      </c>
      <c r="B9088" s="12" t="s">
        <v>22015</v>
      </c>
      <c r="C9088" s="12" t="s">
        <v>22016</v>
      </c>
      <c r="D9088" s="13" t="s">
        <v>325</v>
      </c>
      <c r="E9088" s="12" t="s">
        <v>22017</v>
      </c>
      <c r="F9088" s="14" t="s">
        <v>11</v>
      </c>
      <c r="G9088" s="14" t="s">
        <v>11</v>
      </c>
      <c r="H9088" s="15">
        <v>3.5499999999999997E-2</v>
      </c>
      <c r="I9088" s="30">
        <v>1</v>
      </c>
      <c r="J9088" s="26" t="s">
        <v>33486</v>
      </c>
      <c r="K9088" s="26" t="s">
        <v>24819</v>
      </c>
      <c r="L9088" s="28">
        <v>556</v>
      </c>
      <c r="M9088" s="16">
        <f t="shared" si="772"/>
        <v>4.496402877697836E-2</v>
      </c>
      <c r="N9088" s="17">
        <v>45643</v>
      </c>
      <c r="O9088" s="18" cm="1">
        <f t="array" ref="O9088">INDEX('[1]Базовый ПЛ ООО "Финдер" янв25 '!$E$1:$E$8808,MATCH(C9088,'[1]Базовый ПЛ ООО "Финдер" янв25 '!$B$1:$B$8808,0),)</f>
        <v>581</v>
      </c>
      <c r="P9088" s="18">
        <f t="shared" si="767"/>
        <v>387.33</v>
      </c>
      <c r="Q9088" s="18">
        <f t="shared" si="773"/>
        <v>464.8</v>
      </c>
      <c r="R9088" s="1"/>
      <c r="S9088" s="1"/>
      <c r="T9088" s="1"/>
      <c r="U9088" s="1"/>
      <c r="V9088" s="1"/>
    </row>
    <row r="9089" spans="1:22" s="10" customFormat="1" ht="41.4" x14ac:dyDescent="0.25">
      <c r="A9089" s="11" t="s">
        <v>33016</v>
      </c>
      <c r="B9089" s="12" t="s">
        <v>33417</v>
      </c>
      <c r="C9089" s="12" t="s">
        <v>33418</v>
      </c>
      <c r="D9089" s="13" t="s">
        <v>325</v>
      </c>
      <c r="E9089" s="12" t="s">
        <v>33419</v>
      </c>
      <c r="F9089" s="14" t="s">
        <v>11</v>
      </c>
      <c r="G9089" s="14" t="s">
        <v>11</v>
      </c>
      <c r="H9089" s="15">
        <v>3.5499999999999997E-2</v>
      </c>
      <c r="I9089" s="30">
        <v>1</v>
      </c>
      <c r="J9089" s="26" t="s">
        <v>33486</v>
      </c>
      <c r="K9089" s="26" t="s">
        <v>36693</v>
      </c>
      <c r="L9089" s="28">
        <v>556</v>
      </c>
      <c r="M9089" s="16">
        <f t="shared" si="772"/>
        <v>7.374100719424459E-2</v>
      </c>
      <c r="N9089" s="17">
        <v>45643</v>
      </c>
      <c r="O9089" s="18" cm="1">
        <f t="array" ref="O9089">INDEX('[1]Базовый ПЛ ООО "Финдер" янв25 '!$E$1:$E$8808,MATCH(C9089,'[1]Базовый ПЛ ООО "Финдер" янв25 '!$B$1:$B$8808,0),)</f>
        <v>597</v>
      </c>
      <c r="P9089" s="18">
        <f t="shared" si="767"/>
        <v>398</v>
      </c>
      <c r="Q9089" s="18">
        <f t="shared" si="773"/>
        <v>477.6</v>
      </c>
      <c r="R9089" s="1"/>
      <c r="S9089" s="1"/>
      <c r="T9089" s="1"/>
      <c r="U9089" s="1"/>
      <c r="V9089" s="1"/>
    </row>
    <row r="9090" spans="1:22" s="10" customFormat="1" ht="41.4" x14ac:dyDescent="0.25">
      <c r="A9090" s="11" t="s">
        <v>21357</v>
      </c>
      <c r="B9090" s="12" t="s">
        <v>20997</v>
      </c>
      <c r="C9090" s="12" t="s">
        <v>20998</v>
      </c>
      <c r="D9090" s="13" t="s">
        <v>325</v>
      </c>
      <c r="E9090" s="12" t="s">
        <v>20999</v>
      </c>
      <c r="F9090" s="14" t="s">
        <v>11</v>
      </c>
      <c r="G9090" s="14">
        <v>1000</v>
      </c>
      <c r="H9090" s="15">
        <v>3.7399999999999996E-2</v>
      </c>
      <c r="I9090" s="30">
        <v>1</v>
      </c>
      <c r="J9090" s="26" t="s">
        <v>33021</v>
      </c>
      <c r="K9090" s="26" t="s">
        <v>24818</v>
      </c>
      <c r="L9090" s="28">
        <v>585</v>
      </c>
      <c r="M9090" s="16">
        <f t="shared" si="772"/>
        <v>0.1316239316239316</v>
      </c>
      <c r="N9090" s="17">
        <v>45643</v>
      </c>
      <c r="O9090" s="18" cm="1">
        <f t="array" ref="O9090">INDEX('[1]Базовый ПЛ ООО "Финдер" янв25 '!$E$1:$E$8808,MATCH(C9090,'[1]Базовый ПЛ ООО "Финдер" янв25 '!$B$1:$B$8808,0),)</f>
        <v>662</v>
      </c>
      <c r="P9090" s="18">
        <f t="shared" si="767"/>
        <v>441.33</v>
      </c>
      <c r="Q9090" s="18">
        <f t="shared" si="773"/>
        <v>529.6</v>
      </c>
      <c r="R9090" s="1"/>
      <c r="S9090" s="1"/>
      <c r="T9090" s="1"/>
      <c r="U9090" s="1"/>
      <c r="V9090" s="1"/>
    </row>
    <row r="9091" spans="1:22" s="10" customFormat="1" ht="41.4" x14ac:dyDescent="0.25">
      <c r="A9091" s="11" t="s">
        <v>21357</v>
      </c>
      <c r="B9091" s="12" t="s">
        <v>21000</v>
      </c>
      <c r="C9091" s="12" t="s">
        <v>21001</v>
      </c>
      <c r="D9091" s="13" t="s">
        <v>325</v>
      </c>
      <c r="E9091" s="12" t="s">
        <v>21002</v>
      </c>
      <c r="F9091" s="14" t="s">
        <v>11</v>
      </c>
      <c r="G9091" s="14">
        <v>1000</v>
      </c>
      <c r="H9091" s="15">
        <v>3.7969999999999997E-2</v>
      </c>
      <c r="I9091" s="30">
        <v>1</v>
      </c>
      <c r="J9091" s="26" t="s">
        <v>33021</v>
      </c>
      <c r="K9091" s="26" t="s">
        <v>24817</v>
      </c>
      <c r="L9091" s="28">
        <v>591</v>
      </c>
      <c r="M9091" s="16">
        <f t="shared" si="772"/>
        <v>0.12013536379018608</v>
      </c>
      <c r="N9091" s="17">
        <v>45643</v>
      </c>
      <c r="O9091" s="18" cm="1">
        <f t="array" ref="O9091">INDEX('[1]Базовый ПЛ ООО "Финдер" янв25 '!$E$1:$E$8808,MATCH(C9091,'[1]Базовый ПЛ ООО "Финдер" янв25 '!$B$1:$B$8808,0),)</f>
        <v>662</v>
      </c>
      <c r="P9091" s="18">
        <f t="shared" si="767"/>
        <v>441.33</v>
      </c>
      <c r="Q9091" s="18">
        <f t="shared" si="773"/>
        <v>529.6</v>
      </c>
      <c r="R9091" s="1"/>
      <c r="S9091" s="1"/>
      <c r="T9091" s="1"/>
      <c r="U9091" s="1"/>
      <c r="V9091" s="1"/>
    </row>
    <row r="9092" spans="1:22" s="10" customFormat="1" ht="41.4" x14ac:dyDescent="0.25">
      <c r="A9092" s="11" t="s">
        <v>33016</v>
      </c>
      <c r="B9092" s="12" t="s">
        <v>21003</v>
      </c>
      <c r="C9092" s="12" t="s">
        <v>21004</v>
      </c>
      <c r="D9092" s="13" t="s">
        <v>325</v>
      </c>
      <c r="E9092" s="12" t="s">
        <v>21005</v>
      </c>
      <c r="F9092" s="14" t="s">
        <v>11</v>
      </c>
      <c r="G9092" s="14" t="s">
        <v>11</v>
      </c>
      <c r="H9092" s="15">
        <v>3.6400000000000002E-2</v>
      </c>
      <c r="I9092" s="30">
        <v>1</v>
      </c>
      <c r="J9092" s="26" t="s">
        <v>33445</v>
      </c>
      <c r="K9092" s="26" t="s">
        <v>24816</v>
      </c>
      <c r="L9092" s="28">
        <v>571</v>
      </c>
      <c r="M9092" s="16">
        <f t="shared" si="772"/>
        <v>0.13134851138353776</v>
      </c>
      <c r="N9092" s="17">
        <v>45643</v>
      </c>
      <c r="O9092" s="18" cm="1">
        <f t="array" ref="O9092">INDEX('[1]Базовый ПЛ ООО "Финдер" янв25 '!$E$1:$E$8808,MATCH(C9092,'[1]Базовый ПЛ ООО "Финдер" янв25 '!$B$1:$B$8808,0),)</f>
        <v>646</v>
      </c>
      <c r="P9092" s="18">
        <f t="shared" si="767"/>
        <v>430.67</v>
      </c>
      <c r="Q9092" s="18">
        <f t="shared" si="773"/>
        <v>516.79999999999995</v>
      </c>
      <c r="R9092" s="1"/>
      <c r="S9092" s="1"/>
      <c r="T9092" s="1"/>
      <c r="U9092" s="1"/>
      <c r="V9092" s="1"/>
    </row>
    <row r="9093" spans="1:22" s="10" customFormat="1" ht="41.4" x14ac:dyDescent="0.25">
      <c r="A9093" s="11" t="s">
        <v>33016</v>
      </c>
      <c r="B9093" s="12" t="s">
        <v>21006</v>
      </c>
      <c r="C9093" s="12" t="s">
        <v>21007</v>
      </c>
      <c r="D9093" s="13" t="s">
        <v>325</v>
      </c>
      <c r="E9093" s="12" t="s">
        <v>21008</v>
      </c>
      <c r="F9093" s="14" t="s">
        <v>11</v>
      </c>
      <c r="G9093" s="14" t="s">
        <v>11</v>
      </c>
      <c r="H9093" s="15">
        <v>3.8200000000000005E-2</v>
      </c>
      <c r="I9093" s="30">
        <v>1</v>
      </c>
      <c r="J9093" s="26" t="s">
        <v>33445</v>
      </c>
      <c r="K9093" s="26" t="s">
        <v>24815</v>
      </c>
      <c r="L9093" s="28">
        <v>577</v>
      </c>
      <c r="M9093" s="16">
        <f t="shared" si="772"/>
        <v>0.1195840554592722</v>
      </c>
      <c r="N9093" s="17">
        <v>45643</v>
      </c>
      <c r="O9093" s="18" cm="1">
        <f t="array" ref="O9093">INDEX('[1]Базовый ПЛ ООО "Финдер" янв25 '!$E$1:$E$8808,MATCH(C9093,'[1]Базовый ПЛ ООО "Финдер" янв25 '!$B$1:$B$8808,0),)</f>
        <v>646</v>
      </c>
      <c r="P9093" s="18">
        <f t="shared" si="767"/>
        <v>430.67</v>
      </c>
      <c r="Q9093" s="18">
        <f t="shared" si="773"/>
        <v>516.79999999999995</v>
      </c>
      <c r="R9093" s="1"/>
      <c r="S9093" s="1"/>
      <c r="T9093" s="1"/>
      <c r="U9093" s="1"/>
      <c r="V9093" s="1"/>
    </row>
    <row r="9094" spans="1:22" s="10" customFormat="1" ht="55.2" x14ac:dyDescent="0.25">
      <c r="A9094" s="11" t="s">
        <v>21357</v>
      </c>
      <c r="B9094" s="12" t="s">
        <v>21009</v>
      </c>
      <c r="C9094" s="12" t="s">
        <v>21010</v>
      </c>
      <c r="D9094" s="13" t="s">
        <v>325</v>
      </c>
      <c r="E9094" s="12" t="s">
        <v>22018</v>
      </c>
      <c r="F9094" s="14" t="s">
        <v>11</v>
      </c>
      <c r="G9094" s="14">
        <v>1000</v>
      </c>
      <c r="H9094" s="15">
        <v>4.24E-2</v>
      </c>
      <c r="I9094" s="30">
        <v>1</v>
      </c>
      <c r="J9094" s="26" t="s">
        <v>33021</v>
      </c>
      <c r="K9094" s="26" t="s">
        <v>24814</v>
      </c>
      <c r="L9094" s="28">
        <v>591</v>
      </c>
      <c r="M9094" s="16">
        <f t="shared" si="772"/>
        <v>0.1302876480541455</v>
      </c>
      <c r="N9094" s="17">
        <v>45643</v>
      </c>
      <c r="O9094" s="18" cm="1">
        <f t="array" ref="O9094">INDEX('[1]Базовый ПЛ ООО "Финдер" янв25 '!$E$1:$E$8808,MATCH(C9094,'[1]Базовый ПЛ ООО "Финдер" янв25 '!$B$1:$B$8808,0),)</f>
        <v>668</v>
      </c>
      <c r="P9094" s="18">
        <f t="shared" si="767"/>
        <v>445.33</v>
      </c>
      <c r="Q9094" s="18">
        <f t="shared" si="773"/>
        <v>534.4</v>
      </c>
      <c r="R9094" s="1"/>
      <c r="S9094" s="1"/>
      <c r="T9094" s="1"/>
      <c r="U9094" s="1"/>
      <c r="V9094" s="1"/>
    </row>
    <row r="9095" spans="1:22" s="10" customFormat="1" ht="55.2" x14ac:dyDescent="0.25">
      <c r="A9095" s="11" t="s">
        <v>21357</v>
      </c>
      <c r="B9095" s="12" t="s">
        <v>21011</v>
      </c>
      <c r="C9095" s="12" t="s">
        <v>21012</v>
      </c>
      <c r="D9095" s="13" t="s">
        <v>325</v>
      </c>
      <c r="E9095" s="12" t="s">
        <v>22019</v>
      </c>
      <c r="F9095" s="14" t="s">
        <v>11</v>
      </c>
      <c r="G9095" s="14">
        <v>1000</v>
      </c>
      <c r="H9095" s="15">
        <v>4.4499999999999998E-2</v>
      </c>
      <c r="I9095" s="30">
        <v>1</v>
      </c>
      <c r="J9095" s="26" t="s">
        <v>33021</v>
      </c>
      <c r="K9095" s="26" t="s">
        <v>24813</v>
      </c>
      <c r="L9095" s="28">
        <v>597</v>
      </c>
      <c r="M9095" s="16">
        <f t="shared" si="772"/>
        <v>0.11892797319933002</v>
      </c>
      <c r="N9095" s="17">
        <v>45643</v>
      </c>
      <c r="O9095" s="18" cm="1">
        <f t="array" ref="O9095">INDEX('[1]Базовый ПЛ ООО "Финдер" янв25 '!$E$1:$E$8808,MATCH(C9095,'[1]Базовый ПЛ ООО "Финдер" янв25 '!$B$1:$B$8808,0),)</f>
        <v>668</v>
      </c>
      <c r="P9095" s="18">
        <f t="shared" si="767"/>
        <v>445.33</v>
      </c>
      <c r="Q9095" s="18">
        <f t="shared" si="773"/>
        <v>534.4</v>
      </c>
      <c r="R9095" s="1"/>
      <c r="S9095" s="1"/>
      <c r="T9095" s="1"/>
      <c r="U9095" s="1"/>
      <c r="V9095" s="1"/>
    </row>
    <row r="9096" spans="1:22" s="10" customFormat="1" ht="41.4" x14ac:dyDescent="0.25">
      <c r="A9096" s="11" t="s">
        <v>33016</v>
      </c>
      <c r="B9096" s="12" t="s">
        <v>21013</v>
      </c>
      <c r="C9096" s="12" t="s">
        <v>21014</v>
      </c>
      <c r="D9096" s="13" t="s">
        <v>325</v>
      </c>
      <c r="E9096" s="12" t="s">
        <v>22020</v>
      </c>
      <c r="F9096" s="14" t="s">
        <v>11</v>
      </c>
      <c r="G9096" s="14" t="s">
        <v>11</v>
      </c>
      <c r="H9096" s="15">
        <v>4.2700000000000002E-2</v>
      </c>
      <c r="I9096" s="30">
        <v>1</v>
      </c>
      <c r="J9096" s="26" t="s">
        <v>33486</v>
      </c>
      <c r="K9096" s="26" t="s">
        <v>24812</v>
      </c>
      <c r="L9096" s="28">
        <v>577</v>
      </c>
      <c r="M9096" s="16">
        <f t="shared" si="772"/>
        <v>0.1317157712305026</v>
      </c>
      <c r="N9096" s="17">
        <v>45643</v>
      </c>
      <c r="O9096" s="18" cm="1">
        <f t="array" ref="O9096">INDEX('[1]Базовый ПЛ ООО "Финдер" янв25 '!$E$1:$E$8808,MATCH(C9096,'[1]Базовый ПЛ ООО "Финдер" янв25 '!$B$1:$B$8808,0),)</f>
        <v>653</v>
      </c>
      <c r="P9096" s="18">
        <f t="shared" si="767"/>
        <v>435.33</v>
      </c>
      <c r="Q9096" s="18">
        <f t="shared" si="773"/>
        <v>522.4</v>
      </c>
      <c r="R9096" s="1"/>
      <c r="S9096" s="1"/>
      <c r="T9096" s="1"/>
      <c r="U9096" s="1"/>
      <c r="V9096" s="1"/>
    </row>
    <row r="9097" spans="1:22" s="10" customFormat="1" ht="41.4" x14ac:dyDescent="0.25">
      <c r="A9097" s="11" t="s">
        <v>33016</v>
      </c>
      <c r="B9097" s="12" t="s">
        <v>21015</v>
      </c>
      <c r="C9097" s="12" t="s">
        <v>21016</v>
      </c>
      <c r="D9097" s="13" t="s">
        <v>325</v>
      </c>
      <c r="E9097" s="12" t="s">
        <v>22021</v>
      </c>
      <c r="F9097" s="14" t="s">
        <v>11</v>
      </c>
      <c r="G9097" s="14" t="s">
        <v>11</v>
      </c>
      <c r="H9097" s="15">
        <v>4.4600000000000001E-2</v>
      </c>
      <c r="I9097" s="30">
        <v>1</v>
      </c>
      <c r="J9097" s="26" t="s">
        <v>33486</v>
      </c>
      <c r="K9097" s="26" t="s">
        <v>24811</v>
      </c>
      <c r="L9097" s="28">
        <v>580</v>
      </c>
      <c r="M9097" s="16">
        <f t="shared" si="772"/>
        <v>0.12586206896551722</v>
      </c>
      <c r="N9097" s="17">
        <v>45643</v>
      </c>
      <c r="O9097" s="18" cm="1">
        <f t="array" ref="O9097">INDEX('[1]Базовый ПЛ ООО "Финдер" янв25 '!$E$1:$E$8808,MATCH(C9097,'[1]Базовый ПЛ ООО "Финдер" янв25 '!$B$1:$B$8808,0),)</f>
        <v>653</v>
      </c>
      <c r="P9097" s="18">
        <f t="shared" ref="P9097:P9145" si="774">CHOOSE(I9097,ROUND(O9097*(1-$Q$5)/1.2,2),ROUND(O9097*(1-$Q$3)/1.2,2))</f>
        <v>435.33</v>
      </c>
      <c r="Q9097" s="18">
        <f t="shared" si="773"/>
        <v>522.4</v>
      </c>
      <c r="R9097" s="1"/>
      <c r="S9097" s="1"/>
      <c r="T9097" s="1"/>
      <c r="U9097" s="1"/>
      <c r="V9097" s="1"/>
    </row>
    <row r="9098" spans="1:22" s="10" customFormat="1" ht="41.4" x14ac:dyDescent="0.25">
      <c r="A9098" s="11" t="s">
        <v>21357</v>
      </c>
      <c r="B9098" s="12" t="s">
        <v>21017</v>
      </c>
      <c r="C9098" s="12" t="s">
        <v>21018</v>
      </c>
      <c r="D9098" s="13" t="s">
        <v>325</v>
      </c>
      <c r="E9098" s="12" t="s">
        <v>21002</v>
      </c>
      <c r="F9098" s="14" t="s">
        <v>11</v>
      </c>
      <c r="G9098" s="14">
        <v>1000</v>
      </c>
      <c r="H9098" s="15">
        <v>3.9E-2</v>
      </c>
      <c r="I9098" s="30">
        <v>1</v>
      </c>
      <c r="J9098" s="26" t="s">
        <v>33021</v>
      </c>
      <c r="K9098" s="26">
        <v>0</v>
      </c>
      <c r="L9098" s="28">
        <v>603</v>
      </c>
      <c r="M9098" s="16">
        <f t="shared" si="772"/>
        <v>8.2918739635157612E-2</v>
      </c>
      <c r="N9098" s="17">
        <v>45643</v>
      </c>
      <c r="O9098" s="18" cm="1">
        <f t="array" ref="O9098">INDEX('[1]Базовый ПЛ ООО "Финдер" янв25 '!$E$1:$E$8808,MATCH(C9098,'[1]Базовый ПЛ ООО "Финдер" янв25 '!$B$1:$B$8808,0),)</f>
        <v>653</v>
      </c>
      <c r="P9098" s="18">
        <f t="shared" si="774"/>
        <v>435.33</v>
      </c>
      <c r="Q9098" s="18">
        <f t="shared" si="773"/>
        <v>522.4</v>
      </c>
      <c r="R9098" s="1"/>
      <c r="S9098" s="1"/>
      <c r="T9098" s="1"/>
      <c r="U9098" s="1"/>
      <c r="V9098" s="1"/>
    </row>
    <row r="9099" spans="1:22" s="10" customFormat="1" ht="41.4" x14ac:dyDescent="0.25">
      <c r="A9099" s="11" t="s">
        <v>21357</v>
      </c>
      <c r="B9099" s="12" t="s">
        <v>21019</v>
      </c>
      <c r="C9099" s="12" t="s">
        <v>21020</v>
      </c>
      <c r="D9099" s="13" t="s">
        <v>325</v>
      </c>
      <c r="E9099" s="12" t="s">
        <v>21008</v>
      </c>
      <c r="F9099" s="14" t="s">
        <v>11</v>
      </c>
      <c r="G9099" s="14" t="s">
        <v>11</v>
      </c>
      <c r="H9099" s="15">
        <v>4.07E-2</v>
      </c>
      <c r="I9099" s="30">
        <v>1</v>
      </c>
      <c r="J9099" s="26" t="s">
        <v>33021</v>
      </c>
      <c r="K9099" s="26" t="s">
        <v>24810</v>
      </c>
      <c r="L9099" s="28">
        <v>659</v>
      </c>
      <c r="M9099" s="16">
        <f t="shared" si="772"/>
        <v>-9.1047040971168336E-3</v>
      </c>
      <c r="N9099" s="17">
        <v>45643</v>
      </c>
      <c r="O9099" s="18" cm="1">
        <f t="array" ref="O9099">INDEX('[1]Базовый ПЛ ООО "Финдер" янв25 '!$E$1:$E$8808,MATCH(C9099,'[1]Базовый ПЛ ООО "Финдер" янв25 '!$B$1:$B$8808,0),)</f>
        <v>653</v>
      </c>
      <c r="P9099" s="18">
        <f t="shared" si="774"/>
        <v>435.33</v>
      </c>
      <c r="Q9099" s="18">
        <f t="shared" si="773"/>
        <v>522.4</v>
      </c>
      <c r="R9099" s="1"/>
      <c r="S9099" s="1"/>
      <c r="T9099" s="1"/>
      <c r="U9099" s="1"/>
      <c r="V9099" s="1"/>
    </row>
    <row r="9100" spans="1:22" s="10" customFormat="1" ht="55.2" x14ac:dyDescent="0.25">
      <c r="A9100" s="11" t="s">
        <v>21357</v>
      </c>
      <c r="B9100" s="12" t="s">
        <v>21021</v>
      </c>
      <c r="C9100" s="12" t="s">
        <v>21022</v>
      </c>
      <c r="D9100" s="13" t="s">
        <v>325</v>
      </c>
      <c r="E9100" s="12" t="s">
        <v>22019</v>
      </c>
      <c r="F9100" s="14" t="s">
        <v>11</v>
      </c>
      <c r="G9100" s="14">
        <v>1000</v>
      </c>
      <c r="H9100" s="15">
        <v>4.5399999999999996E-2</v>
      </c>
      <c r="I9100" s="30">
        <v>1</v>
      </c>
      <c r="J9100" s="26" t="s">
        <v>33021</v>
      </c>
      <c r="K9100" s="26" t="s">
        <v>24809</v>
      </c>
      <c r="L9100" s="28">
        <v>607</v>
      </c>
      <c r="M9100" s="16">
        <f t="shared" si="772"/>
        <v>7.5782537067545341E-2</v>
      </c>
      <c r="N9100" s="17">
        <v>45643</v>
      </c>
      <c r="O9100" s="18" cm="1">
        <f t="array" ref="O9100">INDEX('[1]Базовый ПЛ ООО "Финдер" янв25 '!$E$1:$E$8808,MATCH(C9100,'[1]Базовый ПЛ ООО "Финдер" янв25 '!$B$1:$B$8808,0),)</f>
        <v>653</v>
      </c>
      <c r="P9100" s="18">
        <f t="shared" si="774"/>
        <v>435.33</v>
      </c>
      <c r="Q9100" s="18">
        <f t="shared" si="773"/>
        <v>522.4</v>
      </c>
      <c r="R9100" s="1"/>
      <c r="S9100" s="1"/>
      <c r="T9100" s="1"/>
      <c r="U9100" s="1"/>
      <c r="V9100" s="1"/>
    </row>
    <row r="9101" spans="1:22" s="10" customFormat="1" ht="41.4" x14ac:dyDescent="0.25">
      <c r="A9101" s="11" t="s">
        <v>21357</v>
      </c>
      <c r="B9101" s="12" t="s">
        <v>21023</v>
      </c>
      <c r="C9101" s="12" t="s">
        <v>21024</v>
      </c>
      <c r="D9101" s="13" t="s">
        <v>325</v>
      </c>
      <c r="E9101" s="12" t="s">
        <v>22020</v>
      </c>
      <c r="F9101" s="14" t="s">
        <v>11</v>
      </c>
      <c r="G9101" s="14" t="s">
        <v>11</v>
      </c>
      <c r="H9101" s="15">
        <v>4.07E-2</v>
      </c>
      <c r="I9101" s="30">
        <v>1</v>
      </c>
      <c r="J9101" s="26" t="s">
        <v>33486</v>
      </c>
      <c r="K9101" s="26" t="s">
        <v>36694</v>
      </c>
      <c r="L9101" s="28">
        <v>572</v>
      </c>
      <c r="M9101" s="16">
        <f t="shared" si="772"/>
        <v>0.13111888111888104</v>
      </c>
      <c r="N9101" s="17">
        <v>45643</v>
      </c>
      <c r="O9101" s="18" cm="1">
        <f t="array" ref="O9101">INDEX('[1]Базовый ПЛ ООО "Финдер" янв25 '!$E$1:$E$8808,MATCH(C9101,'[1]Базовый ПЛ ООО "Финдер" янв25 '!$B$1:$B$8808,0),)</f>
        <v>647</v>
      </c>
      <c r="P9101" s="18">
        <f t="shared" si="774"/>
        <v>431.33</v>
      </c>
      <c r="Q9101" s="18">
        <f t="shared" si="773"/>
        <v>517.6</v>
      </c>
      <c r="R9101" s="1"/>
      <c r="S9101" s="1"/>
      <c r="T9101" s="1"/>
      <c r="U9101" s="1"/>
      <c r="V9101" s="1"/>
    </row>
    <row r="9102" spans="1:22" s="10" customFormat="1" ht="41.4" x14ac:dyDescent="0.25">
      <c r="A9102" s="11" t="s">
        <v>33016</v>
      </c>
      <c r="B9102" s="12" t="s">
        <v>21025</v>
      </c>
      <c r="C9102" s="12" t="s">
        <v>21026</v>
      </c>
      <c r="D9102" s="13" t="s">
        <v>325</v>
      </c>
      <c r="E9102" s="12" t="s">
        <v>22021</v>
      </c>
      <c r="F9102" s="14" t="s">
        <v>11</v>
      </c>
      <c r="G9102" s="14" t="s">
        <v>11</v>
      </c>
      <c r="H9102" s="15">
        <v>4.53E-2</v>
      </c>
      <c r="I9102" s="30">
        <v>1</v>
      </c>
      <c r="J9102" s="26" t="s">
        <v>33486</v>
      </c>
      <c r="K9102" s="26" t="s">
        <v>24808</v>
      </c>
      <c r="L9102" s="28">
        <v>567</v>
      </c>
      <c r="M9102" s="16">
        <f t="shared" ref="M9102:M9133" si="775">O9102/L9102-1</f>
        <v>0.14109347442680775</v>
      </c>
      <c r="N9102" s="17">
        <v>45643</v>
      </c>
      <c r="O9102" s="18" cm="1">
        <f t="array" ref="O9102">INDEX('[1]Базовый ПЛ ООО "Финдер" янв25 '!$E$1:$E$8808,MATCH(C9102,'[1]Базовый ПЛ ООО "Финдер" янв25 '!$B$1:$B$8808,0),)</f>
        <v>647</v>
      </c>
      <c r="P9102" s="18">
        <f t="shared" si="774"/>
        <v>431.33</v>
      </c>
      <c r="Q9102" s="18">
        <f t="shared" ref="Q9102:Q9133" si="776">ROUND(P9102*1.2,2)</f>
        <v>517.6</v>
      </c>
      <c r="R9102" s="1"/>
      <c r="S9102" s="1"/>
      <c r="T9102" s="1"/>
      <c r="U9102" s="1"/>
      <c r="V9102" s="1"/>
    </row>
    <row r="9103" spans="1:22" s="10" customFormat="1" ht="41.4" x14ac:dyDescent="0.25">
      <c r="A9103" s="11" t="s">
        <v>33016</v>
      </c>
      <c r="B9103" s="12" t="s">
        <v>21027</v>
      </c>
      <c r="C9103" s="12" t="s">
        <v>21028</v>
      </c>
      <c r="D9103" s="13" t="s">
        <v>325</v>
      </c>
      <c r="E9103" s="12" t="s">
        <v>21029</v>
      </c>
      <c r="F9103" s="14" t="s">
        <v>11</v>
      </c>
      <c r="G9103" s="14" t="s">
        <v>11</v>
      </c>
      <c r="H9103" s="15">
        <v>2.6600000000000002E-2</v>
      </c>
      <c r="I9103" s="30">
        <v>1</v>
      </c>
      <c r="J9103" s="26" t="s">
        <v>33445</v>
      </c>
      <c r="K9103" s="26" t="s">
        <v>24807</v>
      </c>
      <c r="L9103" s="28">
        <v>567</v>
      </c>
      <c r="M9103" s="16">
        <f t="shared" si="775"/>
        <v>0.13051146384479728</v>
      </c>
      <c r="N9103" s="17">
        <v>45643</v>
      </c>
      <c r="O9103" s="18" cm="1">
        <f t="array" ref="O9103">INDEX('[1]Базовый ПЛ ООО "Финдер" янв25 '!$E$1:$E$8808,MATCH(C9103,'[1]Базовый ПЛ ООО "Финдер" янв25 '!$B$1:$B$8808,0),)</f>
        <v>641</v>
      </c>
      <c r="P9103" s="18">
        <f t="shared" si="774"/>
        <v>427.33</v>
      </c>
      <c r="Q9103" s="18">
        <f t="shared" si="776"/>
        <v>512.79999999999995</v>
      </c>
      <c r="R9103" s="1"/>
      <c r="S9103" s="1"/>
      <c r="T9103" s="1"/>
      <c r="U9103" s="1"/>
      <c r="V9103" s="1"/>
    </row>
    <row r="9104" spans="1:22" s="10" customFormat="1" ht="41.4" x14ac:dyDescent="0.25">
      <c r="A9104" s="11" t="s">
        <v>33016</v>
      </c>
      <c r="B9104" s="12" t="s">
        <v>21030</v>
      </c>
      <c r="C9104" s="12" t="s">
        <v>21031</v>
      </c>
      <c r="D9104" s="13" t="s">
        <v>325</v>
      </c>
      <c r="E9104" s="12" t="s">
        <v>21032</v>
      </c>
      <c r="F9104" s="14" t="s">
        <v>11</v>
      </c>
      <c r="G9104" s="14" t="s">
        <v>11</v>
      </c>
      <c r="H9104" s="15">
        <v>2.86E-2</v>
      </c>
      <c r="I9104" s="30">
        <v>1</v>
      </c>
      <c r="J9104" s="26" t="s">
        <v>33445</v>
      </c>
      <c r="K9104" s="26" t="s">
        <v>24806</v>
      </c>
      <c r="L9104" s="28">
        <v>567</v>
      </c>
      <c r="M9104" s="16">
        <f t="shared" si="775"/>
        <v>0.13051146384479728</v>
      </c>
      <c r="N9104" s="17">
        <v>45643</v>
      </c>
      <c r="O9104" s="18" cm="1">
        <f t="array" ref="O9104">INDEX('[1]Базовый ПЛ ООО "Финдер" янв25 '!$E$1:$E$8808,MATCH(C9104,'[1]Базовый ПЛ ООО "Финдер" янв25 '!$B$1:$B$8808,0),)</f>
        <v>641</v>
      </c>
      <c r="P9104" s="18">
        <f t="shared" si="774"/>
        <v>427.33</v>
      </c>
      <c r="Q9104" s="18">
        <f t="shared" si="776"/>
        <v>512.79999999999995</v>
      </c>
      <c r="R9104" s="1"/>
      <c r="S9104" s="1"/>
      <c r="T9104" s="1"/>
      <c r="U9104" s="1"/>
      <c r="V9104" s="1"/>
    </row>
    <row r="9105" spans="1:22" s="10" customFormat="1" ht="55.2" x14ac:dyDescent="0.25">
      <c r="A9105" s="11" t="s">
        <v>21357</v>
      </c>
      <c r="B9105" s="12" t="s">
        <v>22381</v>
      </c>
      <c r="C9105" s="12" t="s">
        <v>22382</v>
      </c>
      <c r="D9105" s="13" t="s">
        <v>325</v>
      </c>
      <c r="E9105" s="12" t="s">
        <v>22446</v>
      </c>
      <c r="F9105" s="14">
        <v>10</v>
      </c>
      <c r="G9105" s="14">
        <v>10</v>
      </c>
      <c r="H9105" s="15">
        <v>3.1699999999999999E-2</v>
      </c>
      <c r="I9105" s="30">
        <v>1</v>
      </c>
      <c r="J9105" s="26" t="s">
        <v>33021</v>
      </c>
      <c r="K9105" s="26" t="s">
        <v>36695</v>
      </c>
      <c r="L9105" s="28">
        <v>624</v>
      </c>
      <c r="M9105" s="16">
        <f t="shared" si="775"/>
        <v>0.13141025641025639</v>
      </c>
      <c r="N9105" s="17">
        <v>45643</v>
      </c>
      <c r="O9105" s="18" cm="1">
        <f t="array" ref="O9105">INDEX('[1]Базовый ПЛ ООО "Финдер" янв25 '!$E$1:$E$8808,MATCH(C9105,'[1]Базовый ПЛ ООО "Финдер" янв25 '!$B$1:$B$8808,0),)</f>
        <v>706</v>
      </c>
      <c r="P9105" s="18">
        <f t="shared" si="774"/>
        <v>470.67</v>
      </c>
      <c r="Q9105" s="18">
        <f t="shared" si="776"/>
        <v>564.79999999999995</v>
      </c>
      <c r="R9105" s="1"/>
      <c r="S9105" s="1"/>
      <c r="T9105" s="1"/>
      <c r="U9105" s="1"/>
      <c r="V9105" s="1"/>
    </row>
    <row r="9106" spans="1:22" s="10" customFormat="1" ht="41.4" x14ac:dyDescent="0.25">
      <c r="A9106" s="11" t="s">
        <v>33016</v>
      </c>
      <c r="B9106" s="12" t="s">
        <v>21033</v>
      </c>
      <c r="C9106" s="12" t="s">
        <v>21034</v>
      </c>
      <c r="D9106" s="13" t="s">
        <v>325</v>
      </c>
      <c r="E9106" s="12" t="s">
        <v>22022</v>
      </c>
      <c r="F9106" s="14" t="s">
        <v>11</v>
      </c>
      <c r="G9106" s="14" t="s">
        <v>11</v>
      </c>
      <c r="H9106" s="15">
        <v>3.2299999999999995E-2</v>
      </c>
      <c r="I9106" s="30">
        <v>1</v>
      </c>
      <c r="J9106" s="26" t="s">
        <v>33486</v>
      </c>
      <c r="K9106" s="26" t="s">
        <v>24805</v>
      </c>
      <c r="L9106" s="28">
        <v>624</v>
      </c>
      <c r="M9106" s="16">
        <f t="shared" si="775"/>
        <v>0.13141025641025639</v>
      </c>
      <c r="N9106" s="17">
        <v>45643</v>
      </c>
      <c r="O9106" s="18" cm="1">
        <f t="array" ref="O9106">INDEX('[1]Базовый ПЛ ООО "Финдер" янв25 '!$E$1:$E$8808,MATCH(C9106,'[1]Базовый ПЛ ООО "Финдер" янв25 '!$B$1:$B$8808,0),)</f>
        <v>706</v>
      </c>
      <c r="P9106" s="18">
        <f t="shared" si="774"/>
        <v>470.67</v>
      </c>
      <c r="Q9106" s="18">
        <f t="shared" si="776"/>
        <v>564.79999999999995</v>
      </c>
      <c r="R9106" s="1"/>
      <c r="S9106" s="1"/>
      <c r="T9106" s="1"/>
      <c r="U9106" s="1"/>
      <c r="V9106" s="1"/>
    </row>
    <row r="9107" spans="1:22" s="10" customFormat="1" ht="41.4" x14ac:dyDescent="0.25">
      <c r="A9107" s="11" t="s">
        <v>33016</v>
      </c>
      <c r="B9107" s="12" t="s">
        <v>21035</v>
      </c>
      <c r="C9107" s="12" t="s">
        <v>21036</v>
      </c>
      <c r="D9107" s="13" t="s">
        <v>325</v>
      </c>
      <c r="E9107" s="12" t="s">
        <v>22023</v>
      </c>
      <c r="F9107" s="14" t="s">
        <v>11</v>
      </c>
      <c r="G9107" s="14" t="s">
        <v>11</v>
      </c>
      <c r="H9107" s="15">
        <v>3.4200000000000001E-2</v>
      </c>
      <c r="I9107" s="30">
        <v>1</v>
      </c>
      <c r="J9107" s="26" t="s">
        <v>33445</v>
      </c>
      <c r="K9107" s="26" t="s">
        <v>24804</v>
      </c>
      <c r="L9107" s="28">
        <v>624</v>
      </c>
      <c r="M9107" s="16">
        <f t="shared" si="775"/>
        <v>0.13141025641025639</v>
      </c>
      <c r="N9107" s="17">
        <v>45643</v>
      </c>
      <c r="O9107" s="18" cm="1">
        <f t="array" ref="O9107">INDEX('[1]Базовый ПЛ ООО "Финдер" янв25 '!$E$1:$E$8808,MATCH(C9107,'[1]Базовый ПЛ ООО "Финдер" янв25 '!$B$1:$B$8808,0),)</f>
        <v>706</v>
      </c>
      <c r="P9107" s="18">
        <f t="shared" si="774"/>
        <v>470.67</v>
      </c>
      <c r="Q9107" s="18">
        <f t="shared" si="776"/>
        <v>564.79999999999995</v>
      </c>
      <c r="R9107" s="1"/>
      <c r="S9107" s="1"/>
      <c r="T9107" s="1"/>
      <c r="U9107" s="1"/>
      <c r="V9107" s="1"/>
    </row>
    <row r="9108" spans="1:22" s="10" customFormat="1" ht="41.4" x14ac:dyDescent="0.25">
      <c r="A9108" s="11" t="s">
        <v>33016</v>
      </c>
      <c r="B9108" s="12" t="s">
        <v>21037</v>
      </c>
      <c r="C9108" s="12" t="s">
        <v>21038</v>
      </c>
      <c r="D9108" s="13" t="s">
        <v>372</v>
      </c>
      <c r="E9108" s="12" t="s">
        <v>24684</v>
      </c>
      <c r="F9108" s="14" t="s">
        <v>11</v>
      </c>
      <c r="G9108" s="14" t="s">
        <v>11</v>
      </c>
      <c r="H9108" s="15">
        <v>6.0100000000000001E-2</v>
      </c>
      <c r="I9108" s="30">
        <v>1</v>
      </c>
      <c r="J9108" s="26" t="s">
        <v>33445</v>
      </c>
      <c r="K9108" s="26" t="s">
        <v>24803</v>
      </c>
      <c r="L9108" s="28">
        <v>675</v>
      </c>
      <c r="M9108" s="16">
        <f t="shared" si="775"/>
        <v>0.13037037037037047</v>
      </c>
      <c r="N9108" s="17">
        <v>45643</v>
      </c>
      <c r="O9108" s="18" cm="1">
        <f t="array" ref="O9108">INDEX('[1]Базовый ПЛ ООО "Финдер" янв25 '!$E$1:$E$8808,MATCH(C9108,'[1]Базовый ПЛ ООО "Финдер" янв25 '!$B$1:$B$8808,0),)</f>
        <v>763</v>
      </c>
      <c r="P9108" s="18">
        <f t="shared" si="774"/>
        <v>508.67</v>
      </c>
      <c r="Q9108" s="18">
        <f t="shared" si="776"/>
        <v>610.4</v>
      </c>
      <c r="R9108" s="1"/>
      <c r="S9108" s="1"/>
      <c r="T9108" s="1"/>
      <c r="U9108" s="1"/>
      <c r="V9108" s="1"/>
    </row>
    <row r="9109" spans="1:22" s="10" customFormat="1" ht="41.4" x14ac:dyDescent="0.25">
      <c r="A9109" s="11" t="s">
        <v>33016</v>
      </c>
      <c r="B9109" s="12" t="s">
        <v>21040</v>
      </c>
      <c r="C9109" s="12" t="s">
        <v>21041</v>
      </c>
      <c r="D9109" s="13" t="s">
        <v>372</v>
      </c>
      <c r="E9109" s="12" t="s">
        <v>21039</v>
      </c>
      <c r="F9109" s="14" t="s">
        <v>11</v>
      </c>
      <c r="G9109" s="14" t="s">
        <v>11</v>
      </c>
      <c r="H9109" s="15">
        <v>5.3499999999999999E-2</v>
      </c>
      <c r="I9109" s="30">
        <v>1</v>
      </c>
      <c r="J9109" s="26" t="s">
        <v>33445</v>
      </c>
      <c r="K9109" s="26" t="s">
        <v>24802</v>
      </c>
      <c r="L9109" s="28">
        <v>604</v>
      </c>
      <c r="M9109" s="16">
        <f t="shared" si="775"/>
        <v>0.13079470198675502</v>
      </c>
      <c r="N9109" s="17">
        <v>45643</v>
      </c>
      <c r="O9109" s="18" cm="1">
        <f t="array" ref="O9109">INDEX('[1]Базовый ПЛ ООО "Финдер" янв25 '!$E$1:$E$8808,MATCH(C9109,'[1]Базовый ПЛ ООО "Финдер" янв25 '!$B$1:$B$8808,0),)</f>
        <v>683</v>
      </c>
      <c r="P9109" s="18">
        <f t="shared" si="774"/>
        <v>455.33</v>
      </c>
      <c r="Q9109" s="18">
        <f t="shared" si="776"/>
        <v>546.4</v>
      </c>
      <c r="R9109" s="1"/>
      <c r="S9109" s="1"/>
      <c r="T9109" s="1"/>
      <c r="U9109" s="1"/>
      <c r="V9109" s="1"/>
    </row>
    <row r="9110" spans="1:22" s="10" customFormat="1" ht="41.4" x14ac:dyDescent="0.25">
      <c r="A9110" s="11" t="s">
        <v>33016</v>
      </c>
      <c r="B9110" s="12" t="s">
        <v>21042</v>
      </c>
      <c r="C9110" s="12" t="s">
        <v>21043</v>
      </c>
      <c r="D9110" s="13" t="s">
        <v>372</v>
      </c>
      <c r="E9110" s="12" t="s">
        <v>21044</v>
      </c>
      <c r="F9110" s="14" t="s">
        <v>11</v>
      </c>
      <c r="G9110" s="14" t="s">
        <v>11</v>
      </c>
      <c r="H9110" s="15">
        <v>5.7500000000000002E-2</v>
      </c>
      <c r="I9110" s="30">
        <v>1</v>
      </c>
      <c r="J9110" s="26" t="s">
        <v>33445</v>
      </c>
      <c r="K9110" s="26" t="s">
        <v>24801</v>
      </c>
      <c r="L9110" s="28">
        <v>604</v>
      </c>
      <c r="M9110" s="16">
        <f t="shared" si="775"/>
        <v>0.13079470198675502</v>
      </c>
      <c r="N9110" s="17">
        <v>45643</v>
      </c>
      <c r="O9110" s="18" cm="1">
        <f t="array" ref="O9110">INDEX('[1]Базовый ПЛ ООО "Финдер" янв25 '!$E$1:$E$8808,MATCH(C9110,'[1]Базовый ПЛ ООО "Финдер" янв25 '!$B$1:$B$8808,0),)</f>
        <v>683</v>
      </c>
      <c r="P9110" s="18">
        <f t="shared" si="774"/>
        <v>455.33</v>
      </c>
      <c r="Q9110" s="18">
        <f t="shared" si="776"/>
        <v>546.4</v>
      </c>
      <c r="R9110" s="1"/>
      <c r="S9110" s="1"/>
      <c r="T9110" s="1"/>
      <c r="U9110" s="1"/>
      <c r="V9110" s="1"/>
    </row>
    <row r="9111" spans="1:22" s="10" customFormat="1" ht="41.4" x14ac:dyDescent="0.25">
      <c r="A9111" s="11" t="s">
        <v>33016</v>
      </c>
      <c r="B9111" s="12" t="s">
        <v>21045</v>
      </c>
      <c r="C9111" s="12" t="s">
        <v>21046</v>
      </c>
      <c r="D9111" s="13" t="s">
        <v>372</v>
      </c>
      <c r="E9111" s="12" t="s">
        <v>24685</v>
      </c>
      <c r="F9111" s="14" t="s">
        <v>11</v>
      </c>
      <c r="G9111" s="14" t="s">
        <v>11</v>
      </c>
      <c r="H9111" s="15">
        <v>9.6500000000000002E-2</v>
      </c>
      <c r="I9111" s="30">
        <v>1</v>
      </c>
      <c r="J9111" s="26" t="s">
        <v>33445</v>
      </c>
      <c r="K9111" s="26" t="s">
        <v>24800</v>
      </c>
      <c r="L9111" s="28">
        <v>971</v>
      </c>
      <c r="M9111" s="16">
        <f t="shared" si="775"/>
        <v>0.13079299691040158</v>
      </c>
      <c r="N9111" s="17">
        <v>45643</v>
      </c>
      <c r="O9111" s="18" cm="1">
        <f t="array" ref="O9111">INDEX('[1]Базовый ПЛ ООО "Финдер" янв25 '!$E$1:$E$8808,MATCH(C9111,'[1]Базовый ПЛ ООО "Финдер" янв25 '!$B$1:$B$8808,0),)</f>
        <v>1098</v>
      </c>
      <c r="P9111" s="18">
        <f t="shared" si="774"/>
        <v>732</v>
      </c>
      <c r="Q9111" s="18">
        <f t="shared" si="776"/>
        <v>878.4</v>
      </c>
      <c r="R9111" s="1"/>
      <c r="S9111" s="1"/>
      <c r="T9111" s="1"/>
      <c r="U9111" s="1"/>
      <c r="V9111" s="1"/>
    </row>
    <row r="9112" spans="1:22" s="10" customFormat="1" ht="41.4" x14ac:dyDescent="0.25">
      <c r="A9112" s="11" t="s">
        <v>33016</v>
      </c>
      <c r="B9112" s="12" t="s">
        <v>21048</v>
      </c>
      <c r="C9112" s="12" t="s">
        <v>21049</v>
      </c>
      <c r="D9112" s="13" t="s">
        <v>372</v>
      </c>
      <c r="E9112" s="12" t="s">
        <v>21047</v>
      </c>
      <c r="F9112" s="14" t="s">
        <v>11</v>
      </c>
      <c r="G9112" s="14" t="s">
        <v>11</v>
      </c>
      <c r="H9112" s="15">
        <v>8.5500000000000007E-2</v>
      </c>
      <c r="I9112" s="30">
        <v>1</v>
      </c>
      <c r="J9112" s="26" t="s">
        <v>33486</v>
      </c>
      <c r="K9112" s="26" t="s">
        <v>24799</v>
      </c>
      <c r="L9112" s="28">
        <v>823</v>
      </c>
      <c r="M9112" s="16">
        <f t="shared" si="775"/>
        <v>0.13001215066828675</v>
      </c>
      <c r="N9112" s="17">
        <v>45643</v>
      </c>
      <c r="O9112" s="18" cm="1">
        <f t="array" ref="O9112">INDEX('[1]Базовый ПЛ ООО "Финдер" янв25 '!$E$1:$E$8808,MATCH(C9112,'[1]Базовый ПЛ ООО "Финдер" янв25 '!$B$1:$B$8808,0),)</f>
        <v>930</v>
      </c>
      <c r="P9112" s="18">
        <f t="shared" si="774"/>
        <v>620</v>
      </c>
      <c r="Q9112" s="18">
        <f t="shared" si="776"/>
        <v>744</v>
      </c>
      <c r="R9112" s="1"/>
      <c r="S9112" s="1"/>
      <c r="T9112" s="1"/>
      <c r="U9112" s="1"/>
      <c r="V9112" s="1"/>
    </row>
    <row r="9113" spans="1:22" s="10" customFormat="1" ht="27.6" x14ac:dyDescent="0.25">
      <c r="A9113" s="11" t="s">
        <v>33016</v>
      </c>
      <c r="B9113" s="12" t="s">
        <v>21050</v>
      </c>
      <c r="C9113" s="12" t="s">
        <v>21051</v>
      </c>
      <c r="D9113" s="13" t="s">
        <v>372</v>
      </c>
      <c r="E9113" s="12" t="s">
        <v>21052</v>
      </c>
      <c r="F9113" s="14" t="s">
        <v>2980</v>
      </c>
      <c r="G9113" s="14" t="s">
        <v>2980</v>
      </c>
      <c r="H9113" s="15">
        <v>8.5000000000000006E-3</v>
      </c>
      <c r="I9113" s="30">
        <v>1</v>
      </c>
      <c r="J9113" s="26" t="s">
        <v>33445</v>
      </c>
      <c r="K9113" s="26" t="s">
        <v>24798</v>
      </c>
      <c r="L9113" s="28">
        <v>213</v>
      </c>
      <c r="M9113" s="16">
        <f t="shared" si="775"/>
        <v>0.13145539906103276</v>
      </c>
      <c r="N9113" s="17">
        <v>45643</v>
      </c>
      <c r="O9113" s="18" cm="1">
        <f t="array" ref="O9113">INDEX('[1]Базовый ПЛ ООО "Финдер" янв25 '!$E$1:$E$8808,MATCH(C9113,'[1]Базовый ПЛ ООО "Финдер" янв25 '!$B$1:$B$8808,0),)</f>
        <v>241</v>
      </c>
      <c r="P9113" s="18">
        <f t="shared" si="774"/>
        <v>160.66999999999999</v>
      </c>
      <c r="Q9113" s="18">
        <f t="shared" si="776"/>
        <v>192.8</v>
      </c>
      <c r="R9113" s="1"/>
      <c r="S9113" s="1"/>
      <c r="T9113" s="1"/>
      <c r="U9113" s="1"/>
      <c r="V9113" s="1"/>
    </row>
    <row r="9114" spans="1:22" s="10" customFormat="1" ht="27.6" x14ac:dyDescent="0.25">
      <c r="A9114" s="11" t="s">
        <v>33016</v>
      </c>
      <c r="B9114" s="12" t="s">
        <v>21053</v>
      </c>
      <c r="C9114" s="12" t="s">
        <v>21054</v>
      </c>
      <c r="D9114" s="13" t="s">
        <v>372</v>
      </c>
      <c r="E9114" s="12" t="s">
        <v>21055</v>
      </c>
      <c r="F9114" s="14" t="s">
        <v>2980</v>
      </c>
      <c r="G9114" s="14" t="s">
        <v>2980</v>
      </c>
      <c r="H9114" s="15">
        <v>1.4999999999999999E-2</v>
      </c>
      <c r="I9114" s="30">
        <v>1</v>
      </c>
      <c r="J9114" s="26" t="s">
        <v>33445</v>
      </c>
      <c r="K9114" s="26" t="s">
        <v>24797</v>
      </c>
      <c r="L9114" s="28">
        <v>285</v>
      </c>
      <c r="M9114" s="16">
        <f t="shared" si="775"/>
        <v>0.1333333333333333</v>
      </c>
      <c r="N9114" s="17">
        <v>45643</v>
      </c>
      <c r="O9114" s="18" cm="1">
        <f t="array" ref="O9114">INDEX('[1]Базовый ПЛ ООО "Финдер" янв25 '!$E$1:$E$8808,MATCH(C9114,'[1]Базовый ПЛ ООО "Финдер" янв25 '!$B$1:$B$8808,0),)</f>
        <v>323</v>
      </c>
      <c r="P9114" s="18">
        <f t="shared" si="774"/>
        <v>215.33</v>
      </c>
      <c r="Q9114" s="18">
        <f t="shared" si="776"/>
        <v>258.39999999999998</v>
      </c>
      <c r="R9114" s="1"/>
      <c r="S9114" s="1"/>
      <c r="T9114" s="1"/>
      <c r="U9114" s="1"/>
      <c r="V9114" s="1"/>
    </row>
    <row r="9115" spans="1:22" s="10" customFormat="1" ht="41.4" x14ac:dyDescent="0.25">
      <c r="A9115" s="11" t="s">
        <v>21357</v>
      </c>
      <c r="B9115" s="12" t="s">
        <v>21056</v>
      </c>
      <c r="C9115" s="12" t="s">
        <v>21057</v>
      </c>
      <c r="D9115" s="13" t="s">
        <v>372</v>
      </c>
      <c r="E9115" s="12" t="s">
        <v>21058</v>
      </c>
      <c r="F9115" s="14" t="s">
        <v>11</v>
      </c>
      <c r="G9115" s="14">
        <v>1000</v>
      </c>
      <c r="H9115" s="15">
        <v>5.21E-2</v>
      </c>
      <c r="I9115" s="30">
        <v>1</v>
      </c>
      <c r="J9115" s="26" t="s">
        <v>33021</v>
      </c>
      <c r="K9115" s="26" t="s">
        <v>24796</v>
      </c>
      <c r="L9115" s="28">
        <v>746</v>
      </c>
      <c r="M9115" s="16">
        <f t="shared" si="775"/>
        <v>0.13002680965147451</v>
      </c>
      <c r="N9115" s="17">
        <v>45643</v>
      </c>
      <c r="O9115" s="18" cm="1">
        <f t="array" ref="O9115">INDEX('[1]Базовый ПЛ ООО "Финдер" янв25 '!$E$1:$E$8808,MATCH(C9115,'[1]Базовый ПЛ ООО "Финдер" янв25 '!$B$1:$B$8808,0),)</f>
        <v>843</v>
      </c>
      <c r="P9115" s="18">
        <f t="shared" si="774"/>
        <v>562</v>
      </c>
      <c r="Q9115" s="18">
        <f t="shared" si="776"/>
        <v>674.4</v>
      </c>
      <c r="R9115" s="1"/>
      <c r="S9115" s="1"/>
      <c r="T9115" s="1"/>
      <c r="U9115" s="1"/>
      <c r="V9115" s="1"/>
    </row>
    <row r="9116" spans="1:22" s="10" customFormat="1" ht="27.6" x14ac:dyDescent="0.25">
      <c r="A9116" s="11" t="s">
        <v>33016</v>
      </c>
      <c r="B9116" s="12" t="s">
        <v>21059</v>
      </c>
      <c r="C9116" s="12" t="s">
        <v>21060</v>
      </c>
      <c r="D9116" s="13" t="s">
        <v>372</v>
      </c>
      <c r="E9116" s="12" t="s">
        <v>21061</v>
      </c>
      <c r="F9116" s="14" t="s">
        <v>11</v>
      </c>
      <c r="G9116" s="14" t="s">
        <v>11</v>
      </c>
      <c r="H9116" s="15">
        <v>5.2700000000000004E-2</v>
      </c>
      <c r="I9116" s="30">
        <v>1</v>
      </c>
      <c r="J9116" s="26" t="s">
        <v>33445</v>
      </c>
      <c r="K9116" s="26" t="s">
        <v>24795</v>
      </c>
      <c r="L9116" s="28">
        <v>731</v>
      </c>
      <c r="M9116" s="16">
        <f t="shared" si="775"/>
        <v>0.13132694938440492</v>
      </c>
      <c r="N9116" s="17">
        <v>45643</v>
      </c>
      <c r="O9116" s="18" cm="1">
        <f t="array" ref="O9116">INDEX('[1]Базовый ПЛ ООО "Финдер" янв25 '!$E$1:$E$8808,MATCH(C9116,'[1]Базовый ПЛ ООО "Финдер" янв25 '!$B$1:$B$8808,0),)</f>
        <v>827</v>
      </c>
      <c r="P9116" s="18">
        <f t="shared" si="774"/>
        <v>551.33000000000004</v>
      </c>
      <c r="Q9116" s="18">
        <f t="shared" si="776"/>
        <v>661.6</v>
      </c>
      <c r="R9116" s="1"/>
      <c r="S9116" s="1"/>
      <c r="T9116" s="1"/>
      <c r="U9116" s="1"/>
      <c r="V9116" s="1"/>
    </row>
    <row r="9117" spans="1:22" s="10" customFormat="1" ht="27.6" x14ac:dyDescent="0.25">
      <c r="A9117" s="11" t="s">
        <v>33016</v>
      </c>
      <c r="B9117" s="12" t="s">
        <v>21062</v>
      </c>
      <c r="C9117" s="12" t="s">
        <v>21063</v>
      </c>
      <c r="D9117" s="13" t="s">
        <v>372</v>
      </c>
      <c r="E9117" s="12" t="s">
        <v>21064</v>
      </c>
      <c r="F9117" s="14" t="s">
        <v>11</v>
      </c>
      <c r="G9117" s="14" t="s">
        <v>11</v>
      </c>
      <c r="H9117" s="15">
        <v>8.6800000000000002E-2</v>
      </c>
      <c r="I9117" s="30">
        <v>1</v>
      </c>
      <c r="J9117" s="26" t="s">
        <v>33445</v>
      </c>
      <c r="K9117" s="26" t="s">
        <v>24794</v>
      </c>
      <c r="L9117" s="28">
        <v>1156</v>
      </c>
      <c r="M9117" s="16">
        <f t="shared" si="775"/>
        <v>0.13062283737024227</v>
      </c>
      <c r="N9117" s="17">
        <v>45643</v>
      </c>
      <c r="O9117" s="18" cm="1">
        <f t="array" ref="O9117">INDEX('[1]Базовый ПЛ ООО "Финдер" янв25 '!$E$1:$E$8808,MATCH(C9117,'[1]Базовый ПЛ ООО "Финдер" янв25 '!$B$1:$B$8808,0),)</f>
        <v>1307</v>
      </c>
      <c r="P9117" s="18">
        <f t="shared" si="774"/>
        <v>871.33</v>
      </c>
      <c r="Q9117" s="18">
        <f t="shared" si="776"/>
        <v>1045.5999999999999</v>
      </c>
      <c r="R9117" s="1"/>
      <c r="S9117" s="1"/>
      <c r="T9117" s="1"/>
      <c r="U9117" s="1"/>
      <c r="V9117" s="1"/>
    </row>
    <row r="9118" spans="1:22" s="10" customFormat="1" ht="41.4" x14ac:dyDescent="0.25">
      <c r="A9118" s="11" t="s">
        <v>33016</v>
      </c>
      <c r="B9118" s="12" t="s">
        <v>21065</v>
      </c>
      <c r="C9118" s="12" t="s">
        <v>21066</v>
      </c>
      <c r="D9118" s="13" t="s">
        <v>376</v>
      </c>
      <c r="E9118" s="12" t="s">
        <v>24686</v>
      </c>
      <c r="F9118" s="14" t="s">
        <v>11</v>
      </c>
      <c r="G9118" s="14" t="s">
        <v>11</v>
      </c>
      <c r="H9118" s="15">
        <v>4.6799999999999994E-2</v>
      </c>
      <c r="I9118" s="30">
        <v>1</v>
      </c>
      <c r="J9118" s="26" t="s">
        <v>33445</v>
      </c>
      <c r="K9118" s="26" t="s">
        <v>24793</v>
      </c>
      <c r="L9118" s="28">
        <v>562</v>
      </c>
      <c r="M9118" s="16">
        <f t="shared" si="775"/>
        <v>0.13167259786476859</v>
      </c>
      <c r="N9118" s="17">
        <v>45643</v>
      </c>
      <c r="O9118" s="18" cm="1">
        <f t="array" ref="O9118">INDEX('[1]Базовый ПЛ ООО "Финдер" янв25 '!$E$1:$E$8808,MATCH(C9118,'[1]Базовый ПЛ ООО "Финдер" янв25 '!$B$1:$B$8808,0),)</f>
        <v>636</v>
      </c>
      <c r="P9118" s="18">
        <f t="shared" si="774"/>
        <v>424</v>
      </c>
      <c r="Q9118" s="18">
        <f t="shared" si="776"/>
        <v>508.8</v>
      </c>
      <c r="R9118" s="1"/>
      <c r="S9118" s="1"/>
      <c r="T9118" s="1"/>
      <c r="U9118" s="1"/>
      <c r="V9118" s="1"/>
    </row>
    <row r="9119" spans="1:22" s="10" customFormat="1" ht="41.4" x14ac:dyDescent="0.25">
      <c r="A9119" s="11" t="s">
        <v>33016</v>
      </c>
      <c r="B9119" s="12" t="s">
        <v>21068</v>
      </c>
      <c r="C9119" s="12" t="s">
        <v>21069</v>
      </c>
      <c r="D9119" s="13" t="s">
        <v>376</v>
      </c>
      <c r="E9119" s="12" t="s">
        <v>21067</v>
      </c>
      <c r="F9119" s="14" t="s">
        <v>11</v>
      </c>
      <c r="G9119" s="14" t="s">
        <v>11</v>
      </c>
      <c r="H9119" s="15">
        <v>4.0899999999999999E-2</v>
      </c>
      <c r="I9119" s="30">
        <v>1</v>
      </c>
      <c r="J9119" s="26" t="s">
        <v>33486</v>
      </c>
      <c r="K9119" s="26" t="s">
        <v>24792</v>
      </c>
      <c r="L9119" s="28">
        <v>536</v>
      </c>
      <c r="M9119" s="16">
        <f t="shared" si="775"/>
        <v>0.13059701492537323</v>
      </c>
      <c r="N9119" s="17">
        <v>45643</v>
      </c>
      <c r="O9119" s="18" cm="1">
        <f t="array" ref="O9119">INDEX('[1]Базовый ПЛ ООО "Финдер" янв25 '!$E$1:$E$8808,MATCH(C9119,'[1]Базовый ПЛ ООО "Финдер" янв25 '!$B$1:$B$8808,0),)</f>
        <v>606</v>
      </c>
      <c r="P9119" s="18">
        <f t="shared" si="774"/>
        <v>404</v>
      </c>
      <c r="Q9119" s="18">
        <f t="shared" si="776"/>
        <v>484.8</v>
      </c>
      <c r="R9119" s="1"/>
      <c r="S9119" s="1"/>
      <c r="T9119" s="1"/>
      <c r="U9119" s="1"/>
      <c r="V9119" s="1"/>
    </row>
    <row r="9120" spans="1:22" s="10" customFormat="1" ht="41.4" x14ac:dyDescent="0.25">
      <c r="A9120" s="11" t="s">
        <v>33016</v>
      </c>
      <c r="B9120" s="12" t="s">
        <v>21070</v>
      </c>
      <c r="C9120" s="12" t="s">
        <v>21071</v>
      </c>
      <c r="D9120" s="13" t="s">
        <v>376</v>
      </c>
      <c r="E9120" s="12" t="s">
        <v>21072</v>
      </c>
      <c r="F9120" s="14" t="s">
        <v>11</v>
      </c>
      <c r="G9120" s="14" t="s">
        <v>11</v>
      </c>
      <c r="H9120" s="15">
        <v>4.2000000000000003E-2</v>
      </c>
      <c r="I9120" s="30">
        <v>1</v>
      </c>
      <c r="J9120" s="26" t="s">
        <v>33445</v>
      </c>
      <c r="K9120" s="26" t="s">
        <v>24791</v>
      </c>
      <c r="L9120" s="28">
        <v>536</v>
      </c>
      <c r="M9120" s="16">
        <f t="shared" si="775"/>
        <v>0.13059701492537323</v>
      </c>
      <c r="N9120" s="17">
        <v>45643</v>
      </c>
      <c r="O9120" s="18" cm="1">
        <f t="array" ref="O9120">INDEX('[1]Базовый ПЛ ООО "Финдер" янв25 '!$E$1:$E$8808,MATCH(C9120,'[1]Базовый ПЛ ООО "Финдер" янв25 '!$B$1:$B$8808,0),)</f>
        <v>606</v>
      </c>
      <c r="P9120" s="18">
        <f t="shared" si="774"/>
        <v>404</v>
      </c>
      <c r="Q9120" s="18">
        <f t="shared" si="776"/>
        <v>484.8</v>
      </c>
      <c r="R9120" s="1"/>
      <c r="S9120" s="1"/>
      <c r="T9120" s="1"/>
      <c r="U9120" s="1"/>
      <c r="V9120" s="1"/>
    </row>
    <row r="9121" spans="1:22" s="10" customFormat="1" ht="41.4" x14ac:dyDescent="0.25">
      <c r="A9121" s="11" t="s">
        <v>21357</v>
      </c>
      <c r="B9121" s="12" t="s">
        <v>21073</v>
      </c>
      <c r="C9121" s="12" t="s">
        <v>21074</v>
      </c>
      <c r="D9121" s="13" t="s">
        <v>376</v>
      </c>
      <c r="E9121" s="12" t="s">
        <v>21075</v>
      </c>
      <c r="F9121" s="14" t="s">
        <v>11</v>
      </c>
      <c r="G9121" s="14">
        <v>1000</v>
      </c>
      <c r="H9121" s="15">
        <v>4.6859999999999999E-2</v>
      </c>
      <c r="I9121" s="30">
        <v>1</v>
      </c>
      <c r="J9121" s="26" t="s">
        <v>33021</v>
      </c>
      <c r="K9121" s="26" t="s">
        <v>24790</v>
      </c>
      <c r="L9121" s="28">
        <v>646</v>
      </c>
      <c r="M9121" s="16">
        <f t="shared" si="775"/>
        <v>-6.1919504643962897E-2</v>
      </c>
      <c r="N9121" s="17">
        <v>45643</v>
      </c>
      <c r="O9121" s="18" cm="1">
        <f t="array" ref="O9121">INDEX('[1]Базовый ПЛ ООО "Финдер" янв25 '!$E$1:$E$8808,MATCH(C9121,'[1]Базовый ПЛ ООО "Финдер" янв25 '!$B$1:$B$8808,0),)</f>
        <v>606</v>
      </c>
      <c r="P9121" s="18">
        <f t="shared" si="774"/>
        <v>404</v>
      </c>
      <c r="Q9121" s="18">
        <f t="shared" si="776"/>
        <v>484.8</v>
      </c>
      <c r="R9121" s="1"/>
      <c r="S9121" s="1"/>
      <c r="T9121" s="1"/>
      <c r="U9121" s="1"/>
      <c r="V9121" s="1"/>
    </row>
    <row r="9122" spans="1:22" s="10" customFormat="1" ht="41.4" x14ac:dyDescent="0.25">
      <c r="A9122" s="11" t="s">
        <v>33016</v>
      </c>
      <c r="B9122" s="12" t="s">
        <v>21076</v>
      </c>
      <c r="C9122" s="12" t="s">
        <v>21077</v>
      </c>
      <c r="D9122" s="13" t="s">
        <v>376</v>
      </c>
      <c r="E9122" s="12" t="s">
        <v>24687</v>
      </c>
      <c r="F9122" s="14" t="s">
        <v>11</v>
      </c>
      <c r="G9122" s="14" t="s">
        <v>11</v>
      </c>
      <c r="H9122" s="15">
        <v>5.0900000000000001E-2</v>
      </c>
      <c r="I9122" s="30">
        <v>1</v>
      </c>
      <c r="J9122" s="26" t="s">
        <v>33445</v>
      </c>
      <c r="K9122" s="26" t="s">
        <v>24789</v>
      </c>
      <c r="L9122" s="28">
        <v>682</v>
      </c>
      <c r="M9122" s="16">
        <f t="shared" si="775"/>
        <v>0.13049853372434028</v>
      </c>
      <c r="N9122" s="17">
        <v>45643</v>
      </c>
      <c r="O9122" s="18" cm="1">
        <f t="array" ref="O9122">INDEX('[1]Базовый ПЛ ООО "Финдер" янв25 '!$E$1:$E$8808,MATCH(C9122,'[1]Базовый ПЛ ООО "Финдер" янв25 '!$B$1:$B$8808,0),)</f>
        <v>771</v>
      </c>
      <c r="P9122" s="18">
        <f t="shared" si="774"/>
        <v>514</v>
      </c>
      <c r="Q9122" s="18">
        <f t="shared" si="776"/>
        <v>616.79999999999995</v>
      </c>
      <c r="R9122" s="1"/>
      <c r="S9122" s="1"/>
      <c r="T9122" s="1"/>
      <c r="U9122" s="1"/>
      <c r="V9122" s="1"/>
    </row>
    <row r="9123" spans="1:22" s="10" customFormat="1" ht="41.4" x14ac:dyDescent="0.25">
      <c r="A9123" s="11" t="s">
        <v>33016</v>
      </c>
      <c r="B9123" s="12" t="s">
        <v>21079</v>
      </c>
      <c r="C9123" s="12" t="s">
        <v>21080</v>
      </c>
      <c r="D9123" s="13" t="s">
        <v>376</v>
      </c>
      <c r="E9123" s="12" t="s">
        <v>21078</v>
      </c>
      <c r="F9123" s="14" t="s">
        <v>11</v>
      </c>
      <c r="G9123" s="14" t="s">
        <v>11</v>
      </c>
      <c r="H9123" s="15">
        <v>4.6200000000000005E-2</v>
      </c>
      <c r="I9123" s="30">
        <v>1</v>
      </c>
      <c r="J9123" s="26" t="s">
        <v>33486</v>
      </c>
      <c r="K9123" s="26" t="s">
        <v>24788</v>
      </c>
      <c r="L9123" s="28">
        <v>634</v>
      </c>
      <c r="M9123" s="16">
        <f t="shared" si="775"/>
        <v>0.13091482649842279</v>
      </c>
      <c r="N9123" s="17">
        <v>45643</v>
      </c>
      <c r="O9123" s="18" cm="1">
        <f t="array" ref="O9123">INDEX('[1]Базовый ПЛ ООО "Финдер" янв25 '!$E$1:$E$8808,MATCH(C9123,'[1]Базовый ПЛ ООО "Финдер" янв25 '!$B$1:$B$8808,0),)</f>
        <v>717</v>
      </c>
      <c r="P9123" s="18">
        <f t="shared" si="774"/>
        <v>478</v>
      </c>
      <c r="Q9123" s="18">
        <f t="shared" si="776"/>
        <v>573.6</v>
      </c>
      <c r="R9123" s="1"/>
      <c r="S9123" s="1"/>
      <c r="T9123" s="1"/>
      <c r="U9123" s="1"/>
      <c r="V9123" s="1"/>
    </row>
    <row r="9124" spans="1:22" s="10" customFormat="1" ht="41.4" x14ac:dyDescent="0.25">
      <c r="A9124" s="11" t="s">
        <v>33016</v>
      </c>
      <c r="B9124" s="12" t="s">
        <v>21081</v>
      </c>
      <c r="C9124" s="12" t="s">
        <v>21082</v>
      </c>
      <c r="D9124" s="13" t="s">
        <v>376</v>
      </c>
      <c r="E9124" s="12" t="s">
        <v>21083</v>
      </c>
      <c r="F9124" s="14" t="s">
        <v>11</v>
      </c>
      <c r="G9124" s="14" t="s">
        <v>11</v>
      </c>
      <c r="H9124" s="15">
        <v>4.7299999999999995E-2</v>
      </c>
      <c r="I9124" s="30">
        <v>1</v>
      </c>
      <c r="J9124" s="26" t="s">
        <v>33486</v>
      </c>
      <c r="K9124" s="26" t="s">
        <v>24787</v>
      </c>
      <c r="L9124" s="28">
        <v>634</v>
      </c>
      <c r="M9124" s="16">
        <f t="shared" si="775"/>
        <v>0.13091482649842279</v>
      </c>
      <c r="N9124" s="17">
        <v>45643</v>
      </c>
      <c r="O9124" s="18" cm="1">
        <f t="array" ref="O9124">INDEX('[1]Базовый ПЛ ООО "Финдер" янв25 '!$E$1:$E$8808,MATCH(C9124,'[1]Базовый ПЛ ООО "Финдер" янв25 '!$B$1:$B$8808,0),)</f>
        <v>717</v>
      </c>
      <c r="P9124" s="18">
        <f t="shared" si="774"/>
        <v>478</v>
      </c>
      <c r="Q9124" s="18">
        <f t="shared" si="776"/>
        <v>573.6</v>
      </c>
      <c r="R9124" s="1"/>
      <c r="S9124" s="1"/>
      <c r="T9124" s="1"/>
      <c r="U9124" s="1"/>
      <c r="V9124" s="1"/>
    </row>
    <row r="9125" spans="1:22" s="10" customFormat="1" ht="27.6" x14ac:dyDescent="0.25">
      <c r="A9125" s="11" t="s">
        <v>33016</v>
      </c>
      <c r="B9125" s="12" t="s">
        <v>21084</v>
      </c>
      <c r="C9125" s="12" t="s">
        <v>21085</v>
      </c>
      <c r="D9125" s="13" t="s">
        <v>376</v>
      </c>
      <c r="E9125" s="12" t="s">
        <v>21086</v>
      </c>
      <c r="F9125" s="14" t="s">
        <v>2980</v>
      </c>
      <c r="G9125" s="14" t="s">
        <v>2980</v>
      </c>
      <c r="H9125" s="15">
        <v>3.3999999999999998E-3</v>
      </c>
      <c r="I9125" s="30">
        <v>1</v>
      </c>
      <c r="J9125" s="26" t="s">
        <v>33445</v>
      </c>
      <c r="K9125" s="26" t="s">
        <v>24786</v>
      </c>
      <c r="L9125" s="28">
        <v>208</v>
      </c>
      <c r="M9125" s="16">
        <f t="shared" si="775"/>
        <v>0.13461538461538458</v>
      </c>
      <c r="N9125" s="17">
        <v>45643</v>
      </c>
      <c r="O9125" s="18" cm="1">
        <f t="array" ref="O9125">INDEX('[1]Базовый ПЛ ООО "Финдер" янв25 '!$E$1:$E$8808,MATCH(C9125,'[1]Базовый ПЛ ООО "Финдер" янв25 '!$B$1:$B$8808,0),)</f>
        <v>236</v>
      </c>
      <c r="P9125" s="18">
        <f t="shared" si="774"/>
        <v>157.33000000000001</v>
      </c>
      <c r="Q9125" s="18">
        <f t="shared" si="776"/>
        <v>188.8</v>
      </c>
      <c r="R9125" s="1"/>
      <c r="S9125" s="1"/>
      <c r="T9125" s="1"/>
      <c r="U9125" s="1"/>
      <c r="V9125" s="1"/>
    </row>
    <row r="9126" spans="1:22" s="10" customFormat="1" ht="27.6" x14ac:dyDescent="0.25">
      <c r="A9126" s="11" t="s">
        <v>21357</v>
      </c>
      <c r="B9126" s="12" t="s">
        <v>22051</v>
      </c>
      <c r="C9126" s="12" t="s">
        <v>22024</v>
      </c>
      <c r="D9126" s="13" t="s">
        <v>376</v>
      </c>
      <c r="E9126" s="12" t="s">
        <v>21086</v>
      </c>
      <c r="F9126" s="14" t="s">
        <v>2980</v>
      </c>
      <c r="G9126" s="14" t="s">
        <v>2980</v>
      </c>
      <c r="H9126" s="15">
        <v>3.8999999999999998E-3</v>
      </c>
      <c r="I9126" s="30">
        <v>1</v>
      </c>
      <c r="J9126" s="26" t="s">
        <v>33021</v>
      </c>
      <c r="K9126" s="26" t="s">
        <v>24785</v>
      </c>
      <c r="L9126" s="28">
        <v>240</v>
      </c>
      <c r="M9126" s="16">
        <f t="shared" si="775"/>
        <v>0.1333333333333333</v>
      </c>
      <c r="N9126" s="17">
        <v>45643</v>
      </c>
      <c r="O9126" s="18" cm="1">
        <f t="array" ref="O9126">INDEX('[1]Базовый ПЛ ООО "Финдер" янв25 '!$E$1:$E$8808,MATCH(C9126,'[1]Базовый ПЛ ООО "Финдер" янв25 '!$B$1:$B$8808,0),)</f>
        <v>272</v>
      </c>
      <c r="P9126" s="18">
        <f t="shared" si="774"/>
        <v>181.33</v>
      </c>
      <c r="Q9126" s="18">
        <f t="shared" si="776"/>
        <v>217.6</v>
      </c>
      <c r="R9126" s="1"/>
      <c r="S9126" s="1"/>
      <c r="T9126" s="1"/>
      <c r="U9126" s="1"/>
      <c r="V9126" s="1"/>
    </row>
    <row r="9127" spans="1:22" s="10" customFormat="1" ht="27.6" x14ac:dyDescent="0.25">
      <c r="A9127" s="11" t="s">
        <v>33016</v>
      </c>
      <c r="B9127" s="12" t="s">
        <v>21087</v>
      </c>
      <c r="C9127" s="12" t="s">
        <v>21088</v>
      </c>
      <c r="D9127" s="13" t="s">
        <v>376</v>
      </c>
      <c r="E9127" s="12" t="s">
        <v>21089</v>
      </c>
      <c r="F9127" s="14" t="s">
        <v>2980</v>
      </c>
      <c r="G9127" s="14" t="s">
        <v>2980</v>
      </c>
      <c r="H9127" s="15">
        <v>3.5999999999999999E-3</v>
      </c>
      <c r="I9127" s="30">
        <v>1</v>
      </c>
      <c r="J9127" s="26" t="s">
        <v>33445</v>
      </c>
      <c r="K9127" s="26" t="s">
        <v>24784</v>
      </c>
      <c r="L9127" s="28">
        <v>260</v>
      </c>
      <c r="M9127" s="16">
        <f t="shared" si="775"/>
        <v>0.13076923076923075</v>
      </c>
      <c r="N9127" s="17">
        <v>45643</v>
      </c>
      <c r="O9127" s="18" cm="1">
        <f t="array" ref="O9127">INDEX('[1]Базовый ПЛ ООО "Финдер" янв25 '!$E$1:$E$8808,MATCH(C9127,'[1]Базовый ПЛ ООО "Финдер" янв25 '!$B$1:$B$8808,0),)</f>
        <v>294</v>
      </c>
      <c r="P9127" s="18">
        <f t="shared" si="774"/>
        <v>196</v>
      </c>
      <c r="Q9127" s="18">
        <f t="shared" si="776"/>
        <v>235.2</v>
      </c>
      <c r="R9127" s="1"/>
      <c r="S9127" s="1"/>
      <c r="T9127" s="1"/>
      <c r="U9127" s="1"/>
      <c r="V9127" s="1"/>
    </row>
    <row r="9128" spans="1:22" s="10" customFormat="1" ht="27.6" x14ac:dyDescent="0.25">
      <c r="A9128" s="11" t="s">
        <v>21357</v>
      </c>
      <c r="B9128" s="12" t="s">
        <v>22025</v>
      </c>
      <c r="C9128" s="12" t="s">
        <v>22026</v>
      </c>
      <c r="D9128" s="13" t="s">
        <v>376</v>
      </c>
      <c r="E9128" s="12" t="s">
        <v>21089</v>
      </c>
      <c r="F9128" s="14" t="s">
        <v>2980</v>
      </c>
      <c r="G9128" s="14" t="s">
        <v>2980</v>
      </c>
      <c r="H9128" s="15">
        <v>4.0999999999999995E-3</v>
      </c>
      <c r="I9128" s="30">
        <v>1</v>
      </c>
      <c r="J9128" s="26" t="s">
        <v>33021</v>
      </c>
      <c r="K9128" s="26" t="s">
        <v>24783</v>
      </c>
      <c r="L9128" s="28">
        <v>302</v>
      </c>
      <c r="M9128" s="16">
        <f t="shared" si="775"/>
        <v>0.13245033112582782</v>
      </c>
      <c r="N9128" s="17">
        <v>45643</v>
      </c>
      <c r="O9128" s="18" cm="1">
        <f t="array" ref="O9128">INDEX('[1]Базовый ПЛ ООО "Финдер" янв25 '!$E$1:$E$8808,MATCH(C9128,'[1]Базовый ПЛ ООО "Финдер" янв25 '!$B$1:$B$8808,0),)</f>
        <v>342</v>
      </c>
      <c r="P9128" s="18">
        <f t="shared" si="774"/>
        <v>228</v>
      </c>
      <c r="Q9128" s="18">
        <f t="shared" si="776"/>
        <v>273.60000000000002</v>
      </c>
      <c r="R9128" s="1"/>
      <c r="S9128" s="1"/>
      <c r="T9128" s="1"/>
      <c r="U9128" s="1"/>
      <c r="V9128" s="1"/>
    </row>
    <row r="9129" spans="1:22" s="10" customFormat="1" ht="41.4" x14ac:dyDescent="0.25">
      <c r="A9129" s="11" t="s">
        <v>21357</v>
      </c>
      <c r="B9129" s="12" t="s">
        <v>21090</v>
      </c>
      <c r="C9129" s="12" t="s">
        <v>21091</v>
      </c>
      <c r="D9129" s="13" t="s">
        <v>376</v>
      </c>
      <c r="E9129" s="12" t="s">
        <v>21092</v>
      </c>
      <c r="F9129" s="14" t="s">
        <v>11</v>
      </c>
      <c r="G9129" s="14" t="s">
        <v>11</v>
      </c>
      <c r="H9129" s="15">
        <v>3.8100000000000002E-2</v>
      </c>
      <c r="I9129" s="30">
        <v>1</v>
      </c>
      <c r="J9129" s="26" t="s">
        <v>33021</v>
      </c>
      <c r="K9129" s="26" t="s">
        <v>24782</v>
      </c>
      <c r="L9129" s="28">
        <v>693</v>
      </c>
      <c r="M9129" s="16">
        <f t="shared" si="775"/>
        <v>0.13131313131313127</v>
      </c>
      <c r="N9129" s="17">
        <v>45643</v>
      </c>
      <c r="O9129" s="18" cm="1">
        <f t="array" ref="O9129">INDEX('[1]Базовый ПЛ ООО "Финдер" янв25 '!$E$1:$E$8808,MATCH(C9129,'[1]Базовый ПЛ ООО "Финдер" янв25 '!$B$1:$B$8808,0),)</f>
        <v>784</v>
      </c>
      <c r="P9129" s="18">
        <f t="shared" si="774"/>
        <v>522.66999999999996</v>
      </c>
      <c r="Q9129" s="18">
        <f t="shared" si="776"/>
        <v>627.20000000000005</v>
      </c>
      <c r="R9129" s="1"/>
      <c r="S9129" s="1"/>
      <c r="T9129" s="1"/>
      <c r="U9129" s="1"/>
      <c r="V9129" s="1"/>
    </row>
    <row r="9130" spans="1:22" s="10" customFormat="1" ht="41.4" x14ac:dyDescent="0.25">
      <c r="A9130" s="11" t="s">
        <v>21357</v>
      </c>
      <c r="B9130" s="12" t="s">
        <v>21093</v>
      </c>
      <c r="C9130" s="12" t="s">
        <v>21094</v>
      </c>
      <c r="D9130" s="13" t="s">
        <v>376</v>
      </c>
      <c r="E9130" s="12" t="s">
        <v>21095</v>
      </c>
      <c r="F9130" s="14" t="s">
        <v>11</v>
      </c>
      <c r="G9130" s="14" t="s">
        <v>11</v>
      </c>
      <c r="H9130" s="15">
        <v>3.3100000000000004E-2</v>
      </c>
      <c r="I9130" s="30">
        <v>1</v>
      </c>
      <c r="J9130" s="26" t="s">
        <v>33021</v>
      </c>
      <c r="K9130" s="26" t="s">
        <v>24781</v>
      </c>
      <c r="L9130" s="28">
        <v>703</v>
      </c>
      <c r="M9130" s="16">
        <f t="shared" si="775"/>
        <v>0.13086770981507834</v>
      </c>
      <c r="N9130" s="17">
        <v>45643</v>
      </c>
      <c r="O9130" s="18" cm="1">
        <f t="array" ref="O9130">INDEX('[1]Базовый ПЛ ООО "Финдер" янв25 '!$E$1:$E$8808,MATCH(C9130,'[1]Базовый ПЛ ООО "Финдер" янв25 '!$B$1:$B$8808,0),)</f>
        <v>795</v>
      </c>
      <c r="P9130" s="18">
        <f t="shared" si="774"/>
        <v>530</v>
      </c>
      <c r="Q9130" s="18">
        <f t="shared" si="776"/>
        <v>636</v>
      </c>
      <c r="R9130" s="1"/>
      <c r="S9130" s="1"/>
      <c r="T9130" s="1"/>
      <c r="U9130" s="1"/>
      <c r="V9130" s="1"/>
    </row>
    <row r="9131" spans="1:22" s="10" customFormat="1" ht="41.4" x14ac:dyDescent="0.25">
      <c r="A9131" s="11" t="s">
        <v>21357</v>
      </c>
      <c r="B9131" s="12" t="s">
        <v>21096</v>
      </c>
      <c r="C9131" s="12" t="s">
        <v>21097</v>
      </c>
      <c r="D9131" s="13" t="s">
        <v>376</v>
      </c>
      <c r="E9131" s="12" t="s">
        <v>21098</v>
      </c>
      <c r="F9131" s="14" t="s">
        <v>11</v>
      </c>
      <c r="G9131" s="14" t="s">
        <v>11</v>
      </c>
      <c r="H9131" s="15">
        <v>3.4000000000000002E-2</v>
      </c>
      <c r="I9131" s="30">
        <v>1</v>
      </c>
      <c r="J9131" s="26" t="s">
        <v>33021</v>
      </c>
      <c r="K9131" s="26" t="s">
        <v>24780</v>
      </c>
      <c r="L9131" s="28">
        <v>739</v>
      </c>
      <c r="M9131" s="16">
        <f t="shared" si="775"/>
        <v>7.5778078484438405E-2</v>
      </c>
      <c r="N9131" s="17">
        <v>45643</v>
      </c>
      <c r="O9131" s="18" cm="1">
        <f t="array" ref="O9131">INDEX('[1]Базовый ПЛ ООО "Финдер" янв25 '!$E$1:$E$8808,MATCH(C9131,'[1]Базовый ПЛ ООО "Финдер" янв25 '!$B$1:$B$8808,0),)</f>
        <v>795</v>
      </c>
      <c r="P9131" s="18">
        <f t="shared" si="774"/>
        <v>530</v>
      </c>
      <c r="Q9131" s="18">
        <f t="shared" si="776"/>
        <v>636</v>
      </c>
      <c r="R9131" s="1"/>
      <c r="S9131" s="1"/>
      <c r="T9131" s="1"/>
      <c r="U9131" s="1"/>
      <c r="V9131" s="1"/>
    </row>
    <row r="9132" spans="1:22" s="10" customFormat="1" ht="41.4" x14ac:dyDescent="0.25">
      <c r="A9132" s="11" t="s">
        <v>33016</v>
      </c>
      <c r="B9132" s="12" t="s">
        <v>21099</v>
      </c>
      <c r="C9132" s="12" t="s">
        <v>21100</v>
      </c>
      <c r="D9132" s="13" t="s">
        <v>376</v>
      </c>
      <c r="E9132" s="12" t="s">
        <v>21101</v>
      </c>
      <c r="F9132" s="14" t="s">
        <v>11</v>
      </c>
      <c r="G9132" s="14" t="s">
        <v>11</v>
      </c>
      <c r="H9132" s="15">
        <v>4.24E-2</v>
      </c>
      <c r="I9132" s="30">
        <v>1</v>
      </c>
      <c r="J9132" s="26" t="s">
        <v>33445</v>
      </c>
      <c r="K9132" s="26" t="s">
        <v>24779</v>
      </c>
      <c r="L9132" s="28">
        <v>896</v>
      </c>
      <c r="M9132" s="16">
        <f t="shared" si="775"/>
        <v>0.13058035714285721</v>
      </c>
      <c r="N9132" s="17">
        <v>45643</v>
      </c>
      <c r="O9132" s="18" cm="1">
        <f t="array" ref="O9132">INDEX('[1]Базовый ПЛ ООО "Финдер" янв25 '!$E$1:$E$8808,MATCH(C9132,'[1]Базовый ПЛ ООО "Финдер" янв25 '!$B$1:$B$8808,0),)</f>
        <v>1013</v>
      </c>
      <c r="P9132" s="18">
        <f t="shared" si="774"/>
        <v>675.33</v>
      </c>
      <c r="Q9132" s="18">
        <f t="shared" si="776"/>
        <v>810.4</v>
      </c>
      <c r="R9132" s="1"/>
      <c r="S9132" s="1"/>
      <c r="T9132" s="1"/>
      <c r="U9132" s="1"/>
      <c r="V9132" s="1"/>
    </row>
    <row r="9133" spans="1:22" s="10" customFormat="1" ht="41.4" x14ac:dyDescent="0.25">
      <c r="A9133" s="11" t="s">
        <v>21357</v>
      </c>
      <c r="B9133" s="12" t="s">
        <v>21102</v>
      </c>
      <c r="C9133" s="12" t="s">
        <v>21103</v>
      </c>
      <c r="D9133" s="13" t="s">
        <v>376</v>
      </c>
      <c r="E9133" s="12" t="s">
        <v>21104</v>
      </c>
      <c r="F9133" s="14" t="s">
        <v>11</v>
      </c>
      <c r="G9133" s="14" t="s">
        <v>11</v>
      </c>
      <c r="H9133" s="15">
        <v>3.7200000000000004E-2</v>
      </c>
      <c r="I9133" s="30">
        <v>1</v>
      </c>
      <c r="J9133" s="26" t="s">
        <v>33021</v>
      </c>
      <c r="K9133" s="26" t="s">
        <v>24778</v>
      </c>
      <c r="L9133" s="28">
        <v>915</v>
      </c>
      <c r="M9133" s="16">
        <f t="shared" si="775"/>
        <v>0.13005464480874318</v>
      </c>
      <c r="N9133" s="17">
        <v>45643</v>
      </c>
      <c r="O9133" s="18" cm="1">
        <f t="array" ref="O9133">INDEX('[1]Базовый ПЛ ООО "Финдер" янв25 '!$E$1:$E$8808,MATCH(C9133,'[1]Базовый ПЛ ООО "Финдер" янв25 '!$B$1:$B$8808,0),)</f>
        <v>1034</v>
      </c>
      <c r="P9133" s="18">
        <f t="shared" si="774"/>
        <v>689.33</v>
      </c>
      <c r="Q9133" s="18">
        <f t="shared" si="776"/>
        <v>827.2</v>
      </c>
      <c r="R9133" s="1"/>
      <c r="S9133" s="1"/>
      <c r="T9133" s="1"/>
      <c r="U9133" s="1"/>
      <c r="V9133" s="1"/>
    </row>
    <row r="9134" spans="1:22" s="10" customFormat="1" ht="41.4" x14ac:dyDescent="0.25">
      <c r="A9134" s="11" t="s">
        <v>21357</v>
      </c>
      <c r="B9134" s="12" t="s">
        <v>21105</v>
      </c>
      <c r="C9134" s="12" t="s">
        <v>21106</v>
      </c>
      <c r="D9134" s="13" t="s">
        <v>376</v>
      </c>
      <c r="E9134" s="12" t="s">
        <v>21107</v>
      </c>
      <c r="F9134" s="14" t="s">
        <v>11</v>
      </c>
      <c r="G9134" s="14" t="s">
        <v>11</v>
      </c>
      <c r="H9134" s="15">
        <v>3.8600000000000002E-2</v>
      </c>
      <c r="I9134" s="30">
        <v>1</v>
      </c>
      <c r="J9134" s="26" t="s">
        <v>33021</v>
      </c>
      <c r="K9134" s="26" t="s">
        <v>24777</v>
      </c>
      <c r="L9134" s="28">
        <v>970</v>
      </c>
      <c r="M9134" s="16">
        <f t="shared" ref="M9134:M9165" si="777">O9134/L9134-1</f>
        <v>6.5979381443298957E-2</v>
      </c>
      <c r="N9134" s="17">
        <v>45643</v>
      </c>
      <c r="O9134" s="18" cm="1">
        <f t="array" ref="O9134">INDEX('[1]Базовый ПЛ ООО "Финдер" янв25 '!$E$1:$E$8808,MATCH(C9134,'[1]Базовый ПЛ ООО "Финдер" янв25 '!$B$1:$B$8808,0),)</f>
        <v>1034</v>
      </c>
      <c r="P9134" s="18">
        <f t="shared" si="774"/>
        <v>689.33</v>
      </c>
      <c r="Q9134" s="18">
        <f t="shared" ref="Q9134:Q9165" si="778">ROUND(P9134*1.2,2)</f>
        <v>827.2</v>
      </c>
      <c r="R9134" s="1"/>
      <c r="S9134" s="1"/>
      <c r="T9134" s="1"/>
      <c r="U9134" s="1"/>
      <c r="V9134" s="1"/>
    </row>
    <row r="9135" spans="1:22" s="10" customFormat="1" ht="41.4" x14ac:dyDescent="0.25">
      <c r="A9135" s="11" t="s">
        <v>21357</v>
      </c>
      <c r="B9135" s="12" t="s">
        <v>21108</v>
      </c>
      <c r="C9135" s="12" t="s">
        <v>21109</v>
      </c>
      <c r="D9135" s="13" t="s">
        <v>376</v>
      </c>
      <c r="E9135" s="12" t="s">
        <v>21110</v>
      </c>
      <c r="F9135" s="14" t="s">
        <v>11</v>
      </c>
      <c r="G9135" s="14" t="s">
        <v>11</v>
      </c>
      <c r="H9135" s="15">
        <v>2.63E-2</v>
      </c>
      <c r="I9135" s="30">
        <v>1</v>
      </c>
      <c r="J9135" s="26" t="s">
        <v>33021</v>
      </c>
      <c r="K9135" s="26" t="s">
        <v>24776</v>
      </c>
      <c r="L9135" s="28">
        <v>607</v>
      </c>
      <c r="M9135" s="16">
        <f t="shared" si="777"/>
        <v>0.13014827018121911</v>
      </c>
      <c r="N9135" s="17">
        <v>45643</v>
      </c>
      <c r="O9135" s="18" cm="1">
        <f t="array" ref="O9135">INDEX('[1]Базовый ПЛ ООО "Финдер" янв25 '!$E$1:$E$8808,MATCH(C9135,'[1]Базовый ПЛ ООО "Финдер" янв25 '!$B$1:$B$8808,0),)</f>
        <v>686</v>
      </c>
      <c r="P9135" s="18">
        <f t="shared" si="774"/>
        <v>457.33</v>
      </c>
      <c r="Q9135" s="18">
        <f t="shared" si="778"/>
        <v>548.79999999999995</v>
      </c>
      <c r="R9135" s="1"/>
      <c r="S9135" s="1"/>
      <c r="T9135" s="1"/>
      <c r="U9135" s="1"/>
      <c r="V9135" s="1"/>
    </row>
    <row r="9136" spans="1:22" s="10" customFormat="1" ht="41.4" x14ac:dyDescent="0.25">
      <c r="A9136" s="11" t="s">
        <v>33016</v>
      </c>
      <c r="B9136" s="12" t="s">
        <v>21111</v>
      </c>
      <c r="C9136" s="12" t="s">
        <v>21112</v>
      </c>
      <c r="D9136" s="13" t="s">
        <v>376</v>
      </c>
      <c r="E9136" s="12" t="s">
        <v>21113</v>
      </c>
      <c r="F9136" s="14" t="s">
        <v>11</v>
      </c>
      <c r="G9136" s="14" t="s">
        <v>11</v>
      </c>
      <c r="H9136" s="15">
        <v>2.69E-2</v>
      </c>
      <c r="I9136" s="30">
        <v>1</v>
      </c>
      <c r="J9136" s="26" t="s">
        <v>33445</v>
      </c>
      <c r="K9136" s="26" t="s">
        <v>24775</v>
      </c>
      <c r="L9136" s="28">
        <v>567</v>
      </c>
      <c r="M9136" s="16">
        <f t="shared" si="777"/>
        <v>0.13051146384479728</v>
      </c>
      <c r="N9136" s="17">
        <v>45643</v>
      </c>
      <c r="O9136" s="18" cm="1">
        <f t="array" ref="O9136">INDEX('[1]Базовый ПЛ ООО "Финдер" янв25 '!$E$1:$E$8808,MATCH(C9136,'[1]Базовый ПЛ ООО "Финдер" янв25 '!$B$1:$B$8808,0),)</f>
        <v>641</v>
      </c>
      <c r="P9136" s="18">
        <f t="shared" si="774"/>
        <v>427.33</v>
      </c>
      <c r="Q9136" s="18">
        <f t="shared" si="778"/>
        <v>512.79999999999995</v>
      </c>
      <c r="R9136" s="1"/>
      <c r="S9136" s="1"/>
      <c r="T9136" s="1"/>
      <c r="U9136" s="1"/>
      <c r="V9136" s="1"/>
    </row>
    <row r="9137" spans="1:22" s="10" customFormat="1" ht="41.4" x14ac:dyDescent="0.25">
      <c r="A9137" s="11" t="s">
        <v>33016</v>
      </c>
      <c r="B9137" s="12" t="s">
        <v>21114</v>
      </c>
      <c r="C9137" s="12" t="s">
        <v>21115</v>
      </c>
      <c r="D9137" s="13" t="s">
        <v>376</v>
      </c>
      <c r="E9137" s="12" t="s">
        <v>21116</v>
      </c>
      <c r="F9137" s="14" t="s">
        <v>11</v>
      </c>
      <c r="G9137" s="14" t="s">
        <v>11</v>
      </c>
      <c r="H9137" s="15">
        <v>2.8300000000000002E-2</v>
      </c>
      <c r="I9137" s="30">
        <v>1</v>
      </c>
      <c r="J9137" s="26" t="s">
        <v>33445</v>
      </c>
      <c r="K9137" s="26" t="s">
        <v>24774</v>
      </c>
      <c r="L9137" s="28">
        <v>567</v>
      </c>
      <c r="M9137" s="16">
        <f t="shared" si="777"/>
        <v>0.13051146384479728</v>
      </c>
      <c r="N9137" s="17">
        <v>45643</v>
      </c>
      <c r="O9137" s="18" cm="1">
        <f t="array" ref="O9137">INDEX('[1]Базовый ПЛ ООО "Финдер" янв25 '!$E$1:$E$8808,MATCH(C9137,'[1]Базовый ПЛ ООО "Финдер" янв25 '!$B$1:$B$8808,0),)</f>
        <v>641</v>
      </c>
      <c r="P9137" s="18">
        <f t="shared" si="774"/>
        <v>427.33</v>
      </c>
      <c r="Q9137" s="18">
        <f t="shared" si="778"/>
        <v>512.79999999999995</v>
      </c>
      <c r="R9137" s="1"/>
      <c r="S9137" s="1"/>
      <c r="T9137" s="1"/>
      <c r="U9137" s="1"/>
      <c r="V9137" s="1"/>
    </row>
    <row r="9138" spans="1:22" s="10" customFormat="1" ht="41.4" x14ac:dyDescent="0.25">
      <c r="A9138" s="11" t="s">
        <v>33016</v>
      </c>
      <c r="B9138" s="12" t="s">
        <v>21117</v>
      </c>
      <c r="C9138" s="12" t="s">
        <v>21118</v>
      </c>
      <c r="D9138" s="13" t="s">
        <v>376</v>
      </c>
      <c r="E9138" s="12" t="s">
        <v>21119</v>
      </c>
      <c r="F9138" s="14" t="s">
        <v>11</v>
      </c>
      <c r="G9138" s="14" t="s">
        <v>11</v>
      </c>
      <c r="H9138" s="15">
        <v>3.1600000000000003E-2</v>
      </c>
      <c r="I9138" s="30">
        <v>1</v>
      </c>
      <c r="J9138" s="26" t="s">
        <v>33445</v>
      </c>
      <c r="K9138" s="26" t="s">
        <v>24773</v>
      </c>
      <c r="L9138" s="28">
        <v>745</v>
      </c>
      <c r="M9138" s="16">
        <f t="shared" si="777"/>
        <v>0.1302013422818793</v>
      </c>
      <c r="N9138" s="17">
        <v>45643</v>
      </c>
      <c r="O9138" s="18" cm="1">
        <f t="array" ref="O9138">INDEX('[1]Базовый ПЛ ООО "Финдер" янв25 '!$E$1:$E$8808,MATCH(C9138,'[1]Базовый ПЛ ООО "Финдер" янв25 '!$B$1:$B$8808,0),)</f>
        <v>842</v>
      </c>
      <c r="P9138" s="18">
        <f t="shared" si="774"/>
        <v>561.33000000000004</v>
      </c>
      <c r="Q9138" s="18">
        <f t="shared" si="778"/>
        <v>673.6</v>
      </c>
      <c r="R9138" s="1"/>
      <c r="S9138" s="1"/>
      <c r="T9138" s="1"/>
      <c r="U9138" s="1"/>
      <c r="V9138" s="1"/>
    </row>
    <row r="9139" spans="1:22" s="10" customFormat="1" ht="41.4" x14ac:dyDescent="0.25">
      <c r="A9139" s="11" t="s">
        <v>33016</v>
      </c>
      <c r="B9139" s="12" t="s">
        <v>21120</v>
      </c>
      <c r="C9139" s="12" t="s">
        <v>21121</v>
      </c>
      <c r="D9139" s="13" t="s">
        <v>376</v>
      </c>
      <c r="E9139" s="12" t="s">
        <v>21122</v>
      </c>
      <c r="F9139" s="14" t="s">
        <v>11</v>
      </c>
      <c r="G9139" s="14" t="s">
        <v>11</v>
      </c>
      <c r="H9139" s="15">
        <v>3.2299999999999995E-2</v>
      </c>
      <c r="I9139" s="30">
        <v>1</v>
      </c>
      <c r="J9139" s="26" t="s">
        <v>33445</v>
      </c>
      <c r="K9139" s="26" t="s">
        <v>24772</v>
      </c>
      <c r="L9139" s="28">
        <v>724</v>
      </c>
      <c r="M9139" s="16">
        <f t="shared" si="777"/>
        <v>0.13121546961325969</v>
      </c>
      <c r="N9139" s="17">
        <v>45643</v>
      </c>
      <c r="O9139" s="18" cm="1">
        <f t="array" ref="O9139">INDEX('[1]Базовый ПЛ ООО "Финдер" янв25 '!$E$1:$E$8808,MATCH(C9139,'[1]Базовый ПЛ ООО "Финдер" янв25 '!$B$1:$B$8808,0),)</f>
        <v>819</v>
      </c>
      <c r="P9139" s="18">
        <f t="shared" si="774"/>
        <v>546</v>
      </c>
      <c r="Q9139" s="18">
        <f t="shared" si="778"/>
        <v>655.20000000000005</v>
      </c>
      <c r="R9139" s="1"/>
      <c r="S9139" s="1"/>
      <c r="T9139" s="1"/>
      <c r="U9139" s="1"/>
      <c r="V9139" s="1"/>
    </row>
    <row r="9140" spans="1:22" s="10" customFormat="1" ht="41.4" x14ac:dyDescent="0.25">
      <c r="A9140" s="11" t="s">
        <v>33016</v>
      </c>
      <c r="B9140" s="12" t="s">
        <v>21123</v>
      </c>
      <c r="C9140" s="12" t="s">
        <v>21124</v>
      </c>
      <c r="D9140" s="13" t="s">
        <v>376</v>
      </c>
      <c r="E9140" s="12" t="s">
        <v>21125</v>
      </c>
      <c r="F9140" s="14" t="s">
        <v>11</v>
      </c>
      <c r="G9140" s="14" t="s">
        <v>11</v>
      </c>
      <c r="H9140" s="15">
        <v>3.39E-2</v>
      </c>
      <c r="I9140" s="30">
        <v>1</v>
      </c>
      <c r="J9140" s="26" t="s">
        <v>33445</v>
      </c>
      <c r="K9140" s="26" t="s">
        <v>24771</v>
      </c>
      <c r="L9140" s="28">
        <v>724</v>
      </c>
      <c r="M9140" s="16">
        <f t="shared" si="777"/>
        <v>0.13121546961325969</v>
      </c>
      <c r="N9140" s="17">
        <v>45643</v>
      </c>
      <c r="O9140" s="18" cm="1">
        <f t="array" ref="O9140">INDEX('[1]Базовый ПЛ ООО "Финдер" янв25 '!$E$1:$E$8808,MATCH(C9140,'[1]Базовый ПЛ ООО "Финдер" янв25 '!$B$1:$B$8808,0),)</f>
        <v>819</v>
      </c>
      <c r="P9140" s="18">
        <f t="shared" si="774"/>
        <v>546</v>
      </c>
      <c r="Q9140" s="18">
        <f t="shared" si="778"/>
        <v>655.20000000000005</v>
      </c>
      <c r="R9140" s="1"/>
      <c r="S9140" s="1"/>
      <c r="T9140" s="1"/>
      <c r="U9140" s="1"/>
      <c r="V9140" s="1"/>
    </row>
    <row r="9141" spans="1:22" s="10" customFormat="1" x14ac:dyDescent="0.25">
      <c r="A9141" s="11" t="s">
        <v>33016</v>
      </c>
      <c r="B9141" s="12" t="s">
        <v>21126</v>
      </c>
      <c r="C9141" s="12" t="s">
        <v>21127</v>
      </c>
      <c r="D9141" s="13" t="s">
        <v>21128</v>
      </c>
      <c r="E9141" s="12" t="s">
        <v>21129</v>
      </c>
      <c r="F9141" s="14" t="s">
        <v>11</v>
      </c>
      <c r="G9141" s="14" t="s">
        <v>11</v>
      </c>
      <c r="H9141" s="15">
        <v>2.8999999999999998E-3</v>
      </c>
      <c r="I9141" s="30">
        <v>1</v>
      </c>
      <c r="J9141" s="26" t="s">
        <v>33445</v>
      </c>
      <c r="K9141" s="26" t="s">
        <v>24770</v>
      </c>
      <c r="L9141" s="28">
        <v>432</v>
      </c>
      <c r="M9141" s="16">
        <f t="shared" si="777"/>
        <v>0.13194444444444442</v>
      </c>
      <c r="N9141" s="17">
        <v>45643</v>
      </c>
      <c r="O9141" s="18" cm="1">
        <f t="array" ref="O9141">INDEX('[1]Базовый ПЛ ООО "Финдер" янв25 '!$E$1:$E$8808,MATCH(C9141,'[1]Базовый ПЛ ООО "Финдер" янв25 '!$B$1:$B$8808,0),)</f>
        <v>489</v>
      </c>
      <c r="P9141" s="18">
        <f t="shared" si="774"/>
        <v>326</v>
      </c>
      <c r="Q9141" s="18">
        <f t="shared" si="778"/>
        <v>391.2</v>
      </c>
      <c r="R9141" s="1"/>
      <c r="S9141" s="1"/>
      <c r="T9141" s="1"/>
      <c r="U9141" s="1"/>
      <c r="V9141" s="1"/>
    </row>
    <row r="9142" spans="1:22" s="10" customFormat="1" x14ac:dyDescent="0.25">
      <c r="A9142" s="11" t="s">
        <v>33016</v>
      </c>
      <c r="B9142" s="12" t="s">
        <v>21130</v>
      </c>
      <c r="C9142" s="12" t="s">
        <v>21131</v>
      </c>
      <c r="D9142" s="13" t="s">
        <v>21128</v>
      </c>
      <c r="E9142" s="12" t="s">
        <v>21132</v>
      </c>
      <c r="F9142" s="14" t="s">
        <v>11</v>
      </c>
      <c r="G9142" s="14" t="s">
        <v>11</v>
      </c>
      <c r="H9142" s="15">
        <v>4.2000000000000006E-3</v>
      </c>
      <c r="I9142" s="30">
        <v>1</v>
      </c>
      <c r="J9142" s="26" t="s">
        <v>33486</v>
      </c>
      <c r="K9142" s="26" t="s">
        <v>24769</v>
      </c>
      <c r="L9142" s="28">
        <v>504</v>
      </c>
      <c r="M9142" s="16">
        <f t="shared" si="777"/>
        <v>0.13095238095238093</v>
      </c>
      <c r="N9142" s="17">
        <v>45643</v>
      </c>
      <c r="O9142" s="18" cm="1">
        <f t="array" ref="O9142">INDEX('[1]Базовый ПЛ ООО "Финдер" янв25 '!$E$1:$E$8808,MATCH(C9142,'[1]Базовый ПЛ ООО "Финдер" янв25 '!$B$1:$B$8808,0),)</f>
        <v>570</v>
      </c>
      <c r="P9142" s="18">
        <f t="shared" si="774"/>
        <v>380</v>
      </c>
      <c r="Q9142" s="18">
        <f t="shared" si="778"/>
        <v>456</v>
      </c>
      <c r="R9142" s="1"/>
      <c r="S9142" s="1"/>
      <c r="T9142" s="1"/>
      <c r="U9142" s="1"/>
      <c r="V9142" s="1"/>
    </row>
    <row r="9143" spans="1:22" s="10" customFormat="1" x14ac:dyDescent="0.25">
      <c r="A9143" s="11" t="s">
        <v>33016</v>
      </c>
      <c r="B9143" s="12" t="s">
        <v>21133</v>
      </c>
      <c r="C9143" s="12" t="s">
        <v>21134</v>
      </c>
      <c r="D9143" s="13" t="s">
        <v>21128</v>
      </c>
      <c r="E9143" s="12" t="s">
        <v>21135</v>
      </c>
      <c r="F9143" s="14" t="s">
        <v>11</v>
      </c>
      <c r="G9143" s="14" t="s">
        <v>11</v>
      </c>
      <c r="H9143" s="15">
        <v>2.8E-3</v>
      </c>
      <c r="I9143" s="30">
        <v>1</v>
      </c>
      <c r="J9143" s="26" t="s">
        <v>33445</v>
      </c>
      <c r="K9143" s="26" t="s">
        <v>24768</v>
      </c>
      <c r="L9143" s="28">
        <v>303</v>
      </c>
      <c r="M9143" s="16">
        <f t="shared" si="777"/>
        <v>0.13201320132013206</v>
      </c>
      <c r="N9143" s="17">
        <v>45643</v>
      </c>
      <c r="O9143" s="18" cm="1">
        <f t="array" ref="O9143">INDEX('[1]Базовый ПЛ ООО "Финдер" янв25 '!$E$1:$E$8808,MATCH(C9143,'[1]Базовый ПЛ ООО "Финдер" янв25 '!$B$1:$B$8808,0),)</f>
        <v>343</v>
      </c>
      <c r="P9143" s="18">
        <f t="shared" si="774"/>
        <v>228.67</v>
      </c>
      <c r="Q9143" s="18">
        <f t="shared" si="778"/>
        <v>274.39999999999998</v>
      </c>
      <c r="R9143" s="1"/>
      <c r="S9143" s="1"/>
      <c r="T9143" s="1"/>
      <c r="U9143" s="1"/>
      <c r="V9143" s="1"/>
    </row>
    <row r="9144" spans="1:22" s="10" customFormat="1" x14ac:dyDescent="0.25">
      <c r="A9144" s="11" t="s">
        <v>33016</v>
      </c>
      <c r="B9144" s="12" t="s">
        <v>21136</v>
      </c>
      <c r="C9144" s="12" t="s">
        <v>21137</v>
      </c>
      <c r="D9144" s="13" t="s">
        <v>21128</v>
      </c>
      <c r="E9144" s="12" t="s">
        <v>21138</v>
      </c>
      <c r="F9144" s="14" t="s">
        <v>11</v>
      </c>
      <c r="G9144" s="14" t="s">
        <v>11</v>
      </c>
      <c r="H9144" s="15">
        <v>2.5000000000000001E-3</v>
      </c>
      <c r="I9144" s="30">
        <v>1</v>
      </c>
      <c r="J9144" s="26" t="s">
        <v>33445</v>
      </c>
      <c r="K9144" s="26" t="s">
        <v>24767</v>
      </c>
      <c r="L9144" s="28">
        <v>303</v>
      </c>
      <c r="M9144" s="16">
        <f t="shared" si="777"/>
        <v>0.13201320132013206</v>
      </c>
      <c r="N9144" s="17">
        <v>45643</v>
      </c>
      <c r="O9144" s="18" cm="1">
        <f t="array" ref="O9144">INDEX('[1]Базовый ПЛ ООО "Финдер" янв25 '!$E$1:$E$8808,MATCH(C9144,'[1]Базовый ПЛ ООО "Финдер" янв25 '!$B$1:$B$8808,0),)</f>
        <v>343</v>
      </c>
      <c r="P9144" s="18">
        <f t="shared" si="774"/>
        <v>228.67</v>
      </c>
      <c r="Q9144" s="18">
        <f t="shared" si="778"/>
        <v>274.39999999999998</v>
      </c>
      <c r="R9144" s="1"/>
      <c r="S9144" s="1"/>
      <c r="T9144" s="1"/>
      <c r="U9144" s="1"/>
      <c r="V9144" s="1"/>
    </row>
    <row r="9145" spans="1:22" s="10" customFormat="1" x14ac:dyDescent="0.25">
      <c r="A9145" s="11" t="s">
        <v>33016</v>
      </c>
      <c r="B9145" s="12" t="s">
        <v>21139</v>
      </c>
      <c r="C9145" s="12" t="s">
        <v>21140</v>
      </c>
      <c r="D9145" s="13" t="s">
        <v>21128</v>
      </c>
      <c r="E9145" s="12" t="s">
        <v>21141</v>
      </c>
      <c r="F9145" s="14" t="s">
        <v>11</v>
      </c>
      <c r="G9145" s="14" t="s">
        <v>11</v>
      </c>
      <c r="H9145" s="15">
        <v>3.0999999999999999E-3</v>
      </c>
      <c r="I9145" s="30">
        <v>1</v>
      </c>
      <c r="J9145" s="26" t="s">
        <v>33445</v>
      </c>
      <c r="K9145" s="26" t="s">
        <v>24766</v>
      </c>
      <c r="L9145" s="28">
        <v>432</v>
      </c>
      <c r="M9145" s="16">
        <f t="shared" si="777"/>
        <v>0.13194444444444442</v>
      </c>
      <c r="N9145" s="17">
        <v>45643</v>
      </c>
      <c r="O9145" s="18" cm="1">
        <f t="array" ref="O9145">INDEX('[1]Базовый ПЛ ООО "Финдер" янв25 '!$E$1:$E$8808,MATCH(C9145,'[1]Базовый ПЛ ООО "Финдер" янв25 '!$B$1:$B$8808,0),)</f>
        <v>489</v>
      </c>
      <c r="P9145" s="18">
        <f t="shared" si="774"/>
        <v>326</v>
      </c>
      <c r="Q9145" s="18">
        <f t="shared" si="778"/>
        <v>391.2</v>
      </c>
      <c r="R9145" s="1"/>
      <c r="S9145" s="1"/>
      <c r="T9145" s="1"/>
      <c r="U9145" s="1"/>
      <c r="V9145" s="1"/>
    </row>
    <row r="9146" spans="1:22" s="10" customFormat="1" x14ac:dyDescent="0.25">
      <c r="A9146" s="31" t="s">
        <v>33451</v>
      </c>
      <c r="B9146" s="32" t="s">
        <v>21142</v>
      </c>
      <c r="C9146" s="32" t="s">
        <v>21143</v>
      </c>
      <c r="D9146" s="33" t="s">
        <v>21128</v>
      </c>
      <c r="E9146" s="32" t="s">
        <v>21144</v>
      </c>
      <c r="F9146" s="34" t="s">
        <v>11</v>
      </c>
      <c r="G9146" s="34" t="s">
        <v>11</v>
      </c>
      <c r="H9146" s="35">
        <v>2.96E-3</v>
      </c>
      <c r="I9146" s="36"/>
      <c r="J9146" s="37" t="s">
        <v>33270</v>
      </c>
      <c r="K9146" s="37" t="s">
        <v>622</v>
      </c>
      <c r="L9146" s="28">
        <v>432</v>
      </c>
      <c r="M9146" s="16"/>
      <c r="N9146" s="17">
        <v>45161</v>
      </c>
      <c r="O9146" s="38" t="s">
        <v>33102</v>
      </c>
      <c r="P9146" s="38" t="s">
        <v>33102</v>
      </c>
      <c r="Q9146" s="38" t="s">
        <v>33102</v>
      </c>
      <c r="R9146" s="1"/>
      <c r="S9146" s="1"/>
      <c r="T9146" s="1"/>
      <c r="U9146" s="1"/>
      <c r="V9146" s="1"/>
    </row>
    <row r="9147" spans="1:22" s="10" customFormat="1" x14ac:dyDescent="0.25">
      <c r="A9147" s="11" t="s">
        <v>21357</v>
      </c>
      <c r="B9147" s="12" t="s">
        <v>21145</v>
      </c>
      <c r="C9147" s="12" t="s">
        <v>21146</v>
      </c>
      <c r="D9147" s="13" t="s">
        <v>21128</v>
      </c>
      <c r="E9147" s="12" t="s">
        <v>21147</v>
      </c>
      <c r="F9147" s="14" t="s">
        <v>11</v>
      </c>
      <c r="G9147" s="14" t="s">
        <v>11</v>
      </c>
      <c r="H9147" s="15">
        <v>4.3E-3</v>
      </c>
      <c r="I9147" s="30">
        <v>1</v>
      </c>
      <c r="J9147" s="26" t="s">
        <v>33021</v>
      </c>
      <c r="K9147" s="26" t="s">
        <v>24765</v>
      </c>
      <c r="L9147" s="28">
        <v>489</v>
      </c>
      <c r="M9147" s="16">
        <f>O9147/L9147-1</f>
        <v>0.13087934560327197</v>
      </c>
      <c r="N9147" s="17">
        <v>45643</v>
      </c>
      <c r="O9147" s="18" cm="1">
        <f t="array" ref="O9147">INDEX('[1]Базовый ПЛ ООО "Финдер" янв25 '!$E$1:$E$8808,MATCH(C9147,'[1]Базовый ПЛ ООО "Финдер" янв25 '!$B$1:$B$8808,0),)</f>
        <v>553</v>
      </c>
      <c r="P9147" s="18">
        <f>CHOOSE(I9147,ROUND(O9147*(1-$Q$5)/1.2,2),ROUND(O9147*(1-$Q$3)/1.2,2))</f>
        <v>368.67</v>
      </c>
      <c r="Q9147" s="18">
        <f>ROUND(P9147*1.2,2)</f>
        <v>442.4</v>
      </c>
      <c r="R9147" s="1"/>
      <c r="S9147" s="1"/>
      <c r="T9147" s="1"/>
      <c r="U9147" s="1"/>
      <c r="V9147" s="1"/>
    </row>
    <row r="9148" spans="1:22" s="10" customFormat="1" x14ac:dyDescent="0.25">
      <c r="A9148" s="31" t="s">
        <v>33451</v>
      </c>
      <c r="B9148" s="32" t="s">
        <v>21148</v>
      </c>
      <c r="C9148" s="32" t="s">
        <v>21149</v>
      </c>
      <c r="D9148" s="33" t="s">
        <v>21128</v>
      </c>
      <c r="E9148" s="32" t="s">
        <v>21150</v>
      </c>
      <c r="F9148" s="34" t="s">
        <v>11</v>
      </c>
      <c r="G9148" s="34" t="s">
        <v>11</v>
      </c>
      <c r="H9148" s="35">
        <v>2.5200000000000001E-3</v>
      </c>
      <c r="I9148" s="36"/>
      <c r="J9148" s="37" t="s">
        <v>33270</v>
      </c>
      <c r="K9148" s="37" t="s">
        <v>622</v>
      </c>
      <c r="L9148" s="28">
        <v>302</v>
      </c>
      <c r="M9148" s="16"/>
      <c r="N9148" s="17">
        <v>45161</v>
      </c>
      <c r="O9148" s="38" t="s">
        <v>33102</v>
      </c>
      <c r="P9148" s="38" t="s">
        <v>33102</v>
      </c>
      <c r="Q9148" s="38" t="s">
        <v>33102</v>
      </c>
      <c r="R9148" s="1"/>
      <c r="S9148" s="1"/>
      <c r="T9148" s="1"/>
      <c r="U9148" s="1"/>
      <c r="V9148" s="1"/>
    </row>
    <row r="9149" spans="1:22" s="10" customFormat="1" x14ac:dyDescent="0.25">
      <c r="A9149" s="11" t="s">
        <v>21357</v>
      </c>
      <c r="B9149" s="12" t="s">
        <v>21151</v>
      </c>
      <c r="C9149" s="12" t="s">
        <v>21152</v>
      </c>
      <c r="D9149" s="13" t="s">
        <v>21128</v>
      </c>
      <c r="E9149" s="12" t="s">
        <v>21153</v>
      </c>
      <c r="F9149" s="14" t="s">
        <v>11</v>
      </c>
      <c r="G9149" s="14" t="s">
        <v>11</v>
      </c>
      <c r="H9149" s="15">
        <v>2.5000000000000001E-3</v>
      </c>
      <c r="I9149" s="30">
        <v>1</v>
      </c>
      <c r="J9149" s="26" t="s">
        <v>33021</v>
      </c>
      <c r="K9149" s="26" t="s">
        <v>24764</v>
      </c>
      <c r="L9149" s="28">
        <v>303</v>
      </c>
      <c r="M9149" s="16">
        <f t="shared" ref="M9149:M9164" si="779">O9149/L9149-1</f>
        <v>0.13201320132013206</v>
      </c>
      <c r="N9149" s="17">
        <v>45643</v>
      </c>
      <c r="O9149" s="18" cm="1">
        <f t="array" ref="O9149">INDEX('[1]Базовый ПЛ ООО "Финдер" янв25 '!$E$1:$E$8808,MATCH(C9149,'[1]Базовый ПЛ ООО "Финдер" янв25 '!$B$1:$B$8808,0),)</f>
        <v>343</v>
      </c>
      <c r="P9149" s="18">
        <f t="shared" ref="P9149:P9164" si="780">CHOOSE(I9149,ROUND(O9149*(1-$Q$5)/1.2,2),ROUND(O9149*(1-$Q$3)/1.2,2))</f>
        <v>228.67</v>
      </c>
      <c r="Q9149" s="18">
        <f t="shared" ref="Q9149:Q9164" si="781">ROUND(P9149*1.2,2)</f>
        <v>274.39999999999998</v>
      </c>
      <c r="R9149" s="1"/>
      <c r="S9149" s="1"/>
      <c r="T9149" s="1"/>
      <c r="U9149" s="1"/>
      <c r="V9149" s="1"/>
    </row>
    <row r="9150" spans="1:22" s="10" customFormat="1" ht="27.6" x14ac:dyDescent="0.25">
      <c r="A9150" s="11" t="s">
        <v>21357</v>
      </c>
      <c r="B9150" s="12" t="s">
        <v>21154</v>
      </c>
      <c r="C9150" s="12" t="s">
        <v>21155</v>
      </c>
      <c r="D9150" s="13" t="s">
        <v>21128</v>
      </c>
      <c r="E9150" s="12" t="s">
        <v>21156</v>
      </c>
      <c r="F9150" s="14" t="s">
        <v>11</v>
      </c>
      <c r="G9150" s="14" t="s">
        <v>11</v>
      </c>
      <c r="H9150" s="15">
        <v>2.8999999999999998E-3</v>
      </c>
      <c r="I9150" s="30">
        <v>1</v>
      </c>
      <c r="J9150" s="26" t="s">
        <v>33021</v>
      </c>
      <c r="K9150" s="26" t="s">
        <v>24763</v>
      </c>
      <c r="L9150" s="28">
        <v>432</v>
      </c>
      <c r="M9150" s="16">
        <f t="shared" si="779"/>
        <v>0.13194444444444442</v>
      </c>
      <c r="N9150" s="17">
        <v>45643</v>
      </c>
      <c r="O9150" s="18" cm="1">
        <f t="array" ref="O9150">INDEX('[1]Базовый ПЛ ООО "Финдер" янв25 '!$E$1:$E$8808,MATCH(C9150,'[1]Базовый ПЛ ООО "Финдер" янв25 '!$B$1:$B$8808,0),)</f>
        <v>489</v>
      </c>
      <c r="P9150" s="18">
        <f t="shared" si="780"/>
        <v>326</v>
      </c>
      <c r="Q9150" s="18">
        <f t="shared" si="781"/>
        <v>391.2</v>
      </c>
      <c r="R9150" s="1"/>
      <c r="S9150" s="1"/>
      <c r="T9150" s="1"/>
      <c r="U9150" s="1"/>
      <c r="V9150" s="1"/>
    </row>
    <row r="9151" spans="1:22" s="10" customFormat="1" ht="27.6" x14ac:dyDescent="0.25">
      <c r="A9151" s="11" t="s">
        <v>21357</v>
      </c>
      <c r="B9151" s="12" t="s">
        <v>21157</v>
      </c>
      <c r="C9151" s="12" t="s">
        <v>21158</v>
      </c>
      <c r="D9151" s="13" t="s">
        <v>21128</v>
      </c>
      <c r="E9151" s="12" t="s">
        <v>21159</v>
      </c>
      <c r="F9151" s="14" t="s">
        <v>11</v>
      </c>
      <c r="G9151" s="14" t="s">
        <v>11</v>
      </c>
      <c r="H9151" s="15">
        <v>3.2000000000000002E-3</v>
      </c>
      <c r="I9151" s="30">
        <v>1</v>
      </c>
      <c r="J9151" s="26" t="s">
        <v>33021</v>
      </c>
      <c r="K9151" s="26" t="s">
        <v>24762</v>
      </c>
      <c r="L9151" s="28">
        <v>432</v>
      </c>
      <c r="M9151" s="16">
        <f t="shared" si="779"/>
        <v>0.13194444444444442</v>
      </c>
      <c r="N9151" s="17">
        <v>45643</v>
      </c>
      <c r="O9151" s="18" cm="1">
        <f t="array" ref="O9151">INDEX('[1]Базовый ПЛ ООО "Финдер" янв25 '!$E$1:$E$8808,MATCH(C9151,'[1]Базовый ПЛ ООО "Финдер" янв25 '!$B$1:$B$8808,0),)</f>
        <v>489</v>
      </c>
      <c r="P9151" s="18">
        <f t="shared" si="780"/>
        <v>326</v>
      </c>
      <c r="Q9151" s="18">
        <f t="shared" si="781"/>
        <v>391.2</v>
      </c>
      <c r="R9151" s="1"/>
      <c r="S9151" s="1"/>
      <c r="T9151" s="1"/>
      <c r="U9151" s="1"/>
      <c r="V9151" s="1"/>
    </row>
    <row r="9152" spans="1:22" s="10" customFormat="1" x14ac:dyDescent="0.25">
      <c r="A9152" s="11" t="s">
        <v>33016</v>
      </c>
      <c r="B9152" s="12" t="s">
        <v>21160</v>
      </c>
      <c r="C9152" s="12" t="s">
        <v>21161</v>
      </c>
      <c r="D9152" s="13" t="s">
        <v>21128</v>
      </c>
      <c r="E9152" s="12" t="s">
        <v>21162</v>
      </c>
      <c r="F9152" s="14" t="s">
        <v>11</v>
      </c>
      <c r="G9152" s="14" t="s">
        <v>11</v>
      </c>
      <c r="H9152" s="15">
        <v>4.3E-3</v>
      </c>
      <c r="I9152" s="30">
        <v>1</v>
      </c>
      <c r="J9152" s="26" t="s">
        <v>33486</v>
      </c>
      <c r="K9152" s="26" t="s">
        <v>24761</v>
      </c>
      <c r="L9152" s="28">
        <v>459</v>
      </c>
      <c r="M9152" s="16">
        <f t="shared" si="779"/>
        <v>0.13071895424836599</v>
      </c>
      <c r="N9152" s="17">
        <v>45643</v>
      </c>
      <c r="O9152" s="18" cm="1">
        <f t="array" ref="O9152">INDEX('[1]Базовый ПЛ ООО "Финдер" янв25 '!$E$1:$E$8808,MATCH(C9152,'[1]Базовый ПЛ ООО "Финдер" янв25 '!$B$1:$B$8808,0),)</f>
        <v>519</v>
      </c>
      <c r="P9152" s="18">
        <f t="shared" si="780"/>
        <v>346</v>
      </c>
      <c r="Q9152" s="18">
        <f t="shared" si="781"/>
        <v>415.2</v>
      </c>
      <c r="R9152" s="1"/>
      <c r="S9152" s="1"/>
      <c r="T9152" s="1"/>
      <c r="U9152" s="1"/>
      <c r="V9152" s="1"/>
    </row>
    <row r="9153" spans="1:22" s="10" customFormat="1" x14ac:dyDescent="0.25">
      <c r="A9153" s="11" t="s">
        <v>33016</v>
      </c>
      <c r="B9153" s="12" t="s">
        <v>21163</v>
      </c>
      <c r="C9153" s="12" t="s">
        <v>21164</v>
      </c>
      <c r="D9153" s="13" t="s">
        <v>21128</v>
      </c>
      <c r="E9153" s="12" t="s">
        <v>21165</v>
      </c>
      <c r="F9153" s="14" t="s">
        <v>11</v>
      </c>
      <c r="G9153" s="14" t="s">
        <v>11</v>
      </c>
      <c r="H9153" s="15">
        <v>2.8E-3</v>
      </c>
      <c r="I9153" s="30">
        <v>1</v>
      </c>
      <c r="J9153" s="26" t="s">
        <v>33445</v>
      </c>
      <c r="K9153" s="26" t="s">
        <v>24760</v>
      </c>
      <c r="L9153" s="28">
        <v>303</v>
      </c>
      <c r="M9153" s="16">
        <f t="shared" si="779"/>
        <v>0.13201320132013206</v>
      </c>
      <c r="N9153" s="17">
        <v>45643</v>
      </c>
      <c r="O9153" s="18" cm="1">
        <f t="array" ref="O9153">INDEX('[1]Базовый ПЛ ООО "Финдер" янв25 '!$E$1:$E$8808,MATCH(C9153,'[1]Базовый ПЛ ООО "Финдер" янв25 '!$B$1:$B$8808,0),)</f>
        <v>343</v>
      </c>
      <c r="P9153" s="18">
        <f t="shared" si="780"/>
        <v>228.67</v>
      </c>
      <c r="Q9153" s="18">
        <f t="shared" si="781"/>
        <v>274.39999999999998</v>
      </c>
      <c r="R9153" s="1"/>
      <c r="S9153" s="1"/>
      <c r="T9153" s="1"/>
      <c r="U9153" s="1"/>
      <c r="V9153" s="1"/>
    </row>
    <row r="9154" spans="1:22" s="10" customFormat="1" x14ac:dyDescent="0.25">
      <c r="A9154" s="11" t="s">
        <v>33016</v>
      </c>
      <c r="B9154" s="12" t="s">
        <v>21166</v>
      </c>
      <c r="C9154" s="12" t="s">
        <v>21167</v>
      </c>
      <c r="D9154" s="13" t="s">
        <v>21128</v>
      </c>
      <c r="E9154" s="12" t="s">
        <v>21168</v>
      </c>
      <c r="F9154" s="14" t="s">
        <v>11</v>
      </c>
      <c r="G9154" s="14" t="s">
        <v>11</v>
      </c>
      <c r="H9154" s="15">
        <v>2.5999999999999999E-3</v>
      </c>
      <c r="I9154" s="30">
        <v>1</v>
      </c>
      <c r="J9154" s="26" t="s">
        <v>33445</v>
      </c>
      <c r="K9154" s="26" t="s">
        <v>24759</v>
      </c>
      <c r="L9154" s="28">
        <v>303</v>
      </c>
      <c r="M9154" s="16">
        <f t="shared" si="779"/>
        <v>0.13201320132013206</v>
      </c>
      <c r="N9154" s="17">
        <v>45643</v>
      </c>
      <c r="O9154" s="18" cm="1">
        <f t="array" ref="O9154">INDEX('[1]Базовый ПЛ ООО "Финдер" янв25 '!$E$1:$E$8808,MATCH(C9154,'[1]Базовый ПЛ ООО "Финдер" янв25 '!$B$1:$B$8808,0),)</f>
        <v>343</v>
      </c>
      <c r="P9154" s="18">
        <f t="shared" si="780"/>
        <v>228.67</v>
      </c>
      <c r="Q9154" s="18">
        <f t="shared" si="781"/>
        <v>274.39999999999998</v>
      </c>
      <c r="R9154" s="1"/>
      <c r="S9154" s="1"/>
      <c r="T9154" s="1"/>
      <c r="U9154" s="1"/>
      <c r="V9154" s="1"/>
    </row>
    <row r="9155" spans="1:22" s="10" customFormat="1" ht="27.6" x14ac:dyDescent="0.25">
      <c r="A9155" s="11" t="s">
        <v>33016</v>
      </c>
      <c r="B9155" s="12" t="s">
        <v>21169</v>
      </c>
      <c r="C9155" s="12" t="s">
        <v>21170</v>
      </c>
      <c r="D9155" s="13" t="s">
        <v>21128</v>
      </c>
      <c r="E9155" s="12" t="s">
        <v>21171</v>
      </c>
      <c r="F9155" s="14" t="s">
        <v>11</v>
      </c>
      <c r="G9155" s="14" t="s">
        <v>11</v>
      </c>
      <c r="H9155" s="15">
        <v>3.2000000000000002E-3</v>
      </c>
      <c r="I9155" s="30">
        <v>1</v>
      </c>
      <c r="J9155" s="26" t="s">
        <v>33445</v>
      </c>
      <c r="K9155" s="26" t="s">
        <v>24758</v>
      </c>
      <c r="L9155" s="28">
        <v>432</v>
      </c>
      <c r="M9155" s="16">
        <f t="shared" si="779"/>
        <v>0.13194444444444442</v>
      </c>
      <c r="N9155" s="17">
        <v>45643</v>
      </c>
      <c r="O9155" s="18" cm="1">
        <f t="array" ref="O9155">INDEX('[1]Базовый ПЛ ООО "Финдер" янв25 '!$E$1:$E$8808,MATCH(C9155,'[1]Базовый ПЛ ООО "Финдер" янв25 '!$B$1:$B$8808,0),)</f>
        <v>489</v>
      </c>
      <c r="P9155" s="18">
        <f t="shared" si="780"/>
        <v>326</v>
      </c>
      <c r="Q9155" s="18">
        <f t="shared" si="781"/>
        <v>391.2</v>
      </c>
      <c r="R9155" s="1"/>
      <c r="S9155" s="1"/>
      <c r="T9155" s="1"/>
      <c r="U9155" s="1"/>
      <c r="V9155" s="1"/>
    </row>
    <row r="9156" spans="1:22" s="10" customFormat="1" x14ac:dyDescent="0.25">
      <c r="A9156" s="11" t="s">
        <v>21357</v>
      </c>
      <c r="B9156" s="12" t="s">
        <v>21172</v>
      </c>
      <c r="C9156" s="12" t="s">
        <v>21173</v>
      </c>
      <c r="D9156" s="13" t="s">
        <v>21128</v>
      </c>
      <c r="E9156" s="12" t="s">
        <v>21174</v>
      </c>
      <c r="F9156" s="14" t="s">
        <v>11</v>
      </c>
      <c r="G9156" s="14" t="s">
        <v>11</v>
      </c>
      <c r="H9156" s="15">
        <v>2.3E-3</v>
      </c>
      <c r="I9156" s="30">
        <v>1</v>
      </c>
      <c r="J9156" s="26" t="s">
        <v>33021</v>
      </c>
      <c r="K9156" s="26" t="s">
        <v>24757</v>
      </c>
      <c r="L9156" s="28">
        <v>176</v>
      </c>
      <c r="M9156" s="16">
        <f t="shared" si="779"/>
        <v>0.13068181818181812</v>
      </c>
      <c r="N9156" s="17">
        <v>45643</v>
      </c>
      <c r="O9156" s="18" cm="1">
        <f t="array" ref="O9156">INDEX('[1]Базовый ПЛ ООО "Финдер" янв25 '!$E$1:$E$8808,MATCH(C9156,'[1]Базовый ПЛ ООО "Финдер" янв25 '!$B$1:$B$8808,0),)</f>
        <v>199</v>
      </c>
      <c r="P9156" s="18">
        <f t="shared" si="780"/>
        <v>132.66999999999999</v>
      </c>
      <c r="Q9156" s="18">
        <f t="shared" si="781"/>
        <v>159.19999999999999</v>
      </c>
      <c r="R9156" s="1"/>
      <c r="S9156" s="1"/>
      <c r="T9156" s="1"/>
      <c r="U9156" s="1"/>
      <c r="V9156" s="1"/>
    </row>
    <row r="9157" spans="1:22" s="10" customFormat="1" x14ac:dyDescent="0.25">
      <c r="A9157" s="11" t="s">
        <v>33016</v>
      </c>
      <c r="B9157" s="12" t="s">
        <v>21175</v>
      </c>
      <c r="C9157" s="12" t="s">
        <v>21176</v>
      </c>
      <c r="D9157" s="13" t="s">
        <v>21128</v>
      </c>
      <c r="E9157" s="12" t="s">
        <v>21177</v>
      </c>
      <c r="F9157" s="14" t="s">
        <v>11</v>
      </c>
      <c r="G9157" s="14" t="s">
        <v>11</v>
      </c>
      <c r="H9157" s="15">
        <v>2.3E-3</v>
      </c>
      <c r="I9157" s="30">
        <v>1</v>
      </c>
      <c r="J9157" s="26" t="s">
        <v>33445</v>
      </c>
      <c r="K9157" s="26" t="s">
        <v>24756</v>
      </c>
      <c r="L9157" s="28">
        <v>176</v>
      </c>
      <c r="M9157" s="16">
        <f t="shared" si="779"/>
        <v>0.13068181818181812</v>
      </c>
      <c r="N9157" s="17">
        <v>45643</v>
      </c>
      <c r="O9157" s="18" cm="1">
        <f t="array" ref="O9157">INDEX('[1]Базовый ПЛ ООО "Финдер" янв25 '!$E$1:$E$8808,MATCH(C9157,'[1]Базовый ПЛ ООО "Финдер" янв25 '!$B$1:$B$8808,0),)</f>
        <v>199</v>
      </c>
      <c r="P9157" s="18">
        <f t="shared" si="780"/>
        <v>132.66999999999999</v>
      </c>
      <c r="Q9157" s="18">
        <f t="shared" si="781"/>
        <v>159.19999999999999</v>
      </c>
      <c r="R9157" s="1"/>
      <c r="S9157" s="1"/>
      <c r="T9157" s="1"/>
      <c r="U9157" s="1"/>
      <c r="V9157" s="1"/>
    </row>
    <row r="9158" spans="1:22" s="10" customFormat="1" x14ac:dyDescent="0.25">
      <c r="A9158" s="11" t="s">
        <v>33016</v>
      </c>
      <c r="B9158" s="12" t="s">
        <v>21178</v>
      </c>
      <c r="C9158" s="12" t="s">
        <v>21179</v>
      </c>
      <c r="D9158" s="13" t="s">
        <v>21128</v>
      </c>
      <c r="E9158" s="12" t="s">
        <v>21180</v>
      </c>
      <c r="F9158" s="14" t="s">
        <v>11</v>
      </c>
      <c r="G9158" s="14" t="s">
        <v>11</v>
      </c>
      <c r="H9158" s="15">
        <v>2.5999999999999999E-3</v>
      </c>
      <c r="I9158" s="30">
        <v>1</v>
      </c>
      <c r="J9158" s="26" t="s">
        <v>33445</v>
      </c>
      <c r="K9158" s="26" t="s">
        <v>24755</v>
      </c>
      <c r="L9158" s="28">
        <v>176</v>
      </c>
      <c r="M9158" s="16">
        <f t="shared" si="779"/>
        <v>0.13068181818181812</v>
      </c>
      <c r="N9158" s="17">
        <v>45643</v>
      </c>
      <c r="O9158" s="18" cm="1">
        <f t="array" ref="O9158">INDEX('[1]Базовый ПЛ ООО "Финдер" янв25 '!$E$1:$E$8808,MATCH(C9158,'[1]Базовый ПЛ ООО "Финдер" янв25 '!$B$1:$B$8808,0),)</f>
        <v>199</v>
      </c>
      <c r="P9158" s="18">
        <f t="shared" si="780"/>
        <v>132.66999999999999</v>
      </c>
      <c r="Q9158" s="18">
        <f t="shared" si="781"/>
        <v>159.19999999999999</v>
      </c>
      <c r="R9158" s="1"/>
      <c r="S9158" s="1"/>
      <c r="T9158" s="1"/>
      <c r="U9158" s="1"/>
      <c r="V9158" s="1"/>
    </row>
    <row r="9159" spans="1:22" s="10" customFormat="1" x14ac:dyDescent="0.25">
      <c r="A9159" s="11" t="s">
        <v>21357</v>
      </c>
      <c r="B9159" s="12" t="s">
        <v>21181</v>
      </c>
      <c r="C9159" s="12" t="s">
        <v>21182</v>
      </c>
      <c r="D9159" s="13" t="s">
        <v>21128</v>
      </c>
      <c r="E9159" s="12" t="s">
        <v>21183</v>
      </c>
      <c r="F9159" s="14" t="s">
        <v>11</v>
      </c>
      <c r="G9159" s="14" t="s">
        <v>11</v>
      </c>
      <c r="H9159" s="15">
        <v>2.7000000000000001E-3</v>
      </c>
      <c r="I9159" s="30">
        <v>1</v>
      </c>
      <c r="J9159" s="26" t="s">
        <v>33021</v>
      </c>
      <c r="K9159" s="26" t="s">
        <v>24754</v>
      </c>
      <c r="L9159" s="28">
        <v>360</v>
      </c>
      <c r="M9159" s="16">
        <f t="shared" si="779"/>
        <v>0.13055555555555554</v>
      </c>
      <c r="N9159" s="17">
        <v>45643</v>
      </c>
      <c r="O9159" s="18" cm="1">
        <f t="array" ref="O9159">INDEX('[1]Базовый ПЛ ООО "Финдер" янв25 '!$E$1:$E$8808,MATCH(C9159,'[1]Базовый ПЛ ООО "Финдер" янв25 '!$B$1:$B$8808,0),)</f>
        <v>407</v>
      </c>
      <c r="P9159" s="18">
        <f t="shared" si="780"/>
        <v>271.33</v>
      </c>
      <c r="Q9159" s="18">
        <f t="shared" si="781"/>
        <v>325.60000000000002</v>
      </c>
      <c r="R9159" s="1"/>
      <c r="S9159" s="1"/>
      <c r="T9159" s="1"/>
      <c r="U9159" s="1"/>
      <c r="V9159" s="1"/>
    </row>
    <row r="9160" spans="1:22" s="10" customFormat="1" x14ac:dyDescent="0.25">
      <c r="A9160" s="11" t="s">
        <v>33016</v>
      </c>
      <c r="B9160" s="12" t="s">
        <v>21184</v>
      </c>
      <c r="C9160" s="12" t="s">
        <v>21185</v>
      </c>
      <c r="D9160" s="13" t="s">
        <v>21128</v>
      </c>
      <c r="E9160" s="12" t="s">
        <v>21186</v>
      </c>
      <c r="F9160" s="14" t="s">
        <v>11</v>
      </c>
      <c r="G9160" s="14" t="s">
        <v>11</v>
      </c>
      <c r="H9160" s="15">
        <v>2.7000000000000001E-3</v>
      </c>
      <c r="I9160" s="30">
        <v>1</v>
      </c>
      <c r="J9160" s="26" t="s">
        <v>33445</v>
      </c>
      <c r="K9160" s="26" t="s">
        <v>24753</v>
      </c>
      <c r="L9160" s="28">
        <v>360</v>
      </c>
      <c r="M9160" s="16">
        <f t="shared" si="779"/>
        <v>0.13055555555555554</v>
      </c>
      <c r="N9160" s="17">
        <v>45643</v>
      </c>
      <c r="O9160" s="18" cm="1">
        <f t="array" ref="O9160">INDEX('[1]Базовый ПЛ ООО "Финдер" янв25 '!$E$1:$E$8808,MATCH(C9160,'[1]Базовый ПЛ ООО "Финдер" янв25 '!$B$1:$B$8808,0),)</f>
        <v>407</v>
      </c>
      <c r="P9160" s="18">
        <f t="shared" si="780"/>
        <v>271.33</v>
      </c>
      <c r="Q9160" s="18">
        <f t="shared" si="781"/>
        <v>325.60000000000002</v>
      </c>
      <c r="R9160" s="1"/>
      <c r="S9160" s="1"/>
      <c r="T9160" s="1"/>
      <c r="U9160" s="1"/>
      <c r="V9160" s="1"/>
    </row>
    <row r="9161" spans="1:22" s="10" customFormat="1" x14ac:dyDescent="0.25">
      <c r="A9161" s="11" t="s">
        <v>33016</v>
      </c>
      <c r="B9161" s="12" t="s">
        <v>21187</v>
      </c>
      <c r="C9161" s="12" t="s">
        <v>21188</v>
      </c>
      <c r="D9161" s="13" t="s">
        <v>21128</v>
      </c>
      <c r="E9161" s="12" t="s">
        <v>21189</v>
      </c>
      <c r="F9161" s="14" t="s">
        <v>11</v>
      </c>
      <c r="G9161" s="14" t="s">
        <v>11</v>
      </c>
      <c r="H9161" s="15">
        <v>2.7000000000000001E-3</v>
      </c>
      <c r="I9161" s="30">
        <v>1</v>
      </c>
      <c r="J9161" s="26" t="s">
        <v>33486</v>
      </c>
      <c r="K9161" s="26" t="s">
        <v>24752</v>
      </c>
      <c r="L9161" s="28">
        <v>360</v>
      </c>
      <c r="M9161" s="16">
        <f t="shared" si="779"/>
        <v>0.13055555555555554</v>
      </c>
      <c r="N9161" s="17">
        <v>45643</v>
      </c>
      <c r="O9161" s="18" cm="1">
        <f t="array" ref="O9161">INDEX('[1]Базовый ПЛ ООО "Финдер" янв25 '!$E$1:$E$8808,MATCH(C9161,'[1]Базовый ПЛ ООО "Финдер" янв25 '!$B$1:$B$8808,0),)</f>
        <v>407</v>
      </c>
      <c r="P9161" s="18">
        <f t="shared" si="780"/>
        <v>271.33</v>
      </c>
      <c r="Q9161" s="18">
        <f t="shared" si="781"/>
        <v>325.60000000000002</v>
      </c>
      <c r="R9161" s="1"/>
      <c r="S9161" s="1"/>
      <c r="T9161" s="1"/>
      <c r="U9161" s="1"/>
      <c r="V9161" s="1"/>
    </row>
    <row r="9162" spans="1:22" s="10" customFormat="1" x14ac:dyDescent="0.25">
      <c r="A9162" s="11" t="s">
        <v>21357</v>
      </c>
      <c r="B9162" s="12" t="s">
        <v>21190</v>
      </c>
      <c r="C9162" s="12" t="s">
        <v>21191</v>
      </c>
      <c r="D9162" s="13" t="s">
        <v>21128</v>
      </c>
      <c r="E9162" s="12" t="s">
        <v>21192</v>
      </c>
      <c r="F9162" s="14" t="s">
        <v>11</v>
      </c>
      <c r="G9162" s="14" t="s">
        <v>11</v>
      </c>
      <c r="H9162" s="15">
        <v>2.5999999999999999E-3</v>
      </c>
      <c r="I9162" s="30">
        <v>1</v>
      </c>
      <c r="J9162" s="26" t="s">
        <v>33021</v>
      </c>
      <c r="K9162" s="26" t="s">
        <v>24751</v>
      </c>
      <c r="L9162" s="28">
        <v>360</v>
      </c>
      <c r="M9162" s="16">
        <f t="shared" si="779"/>
        <v>0.13055555555555554</v>
      </c>
      <c r="N9162" s="17">
        <v>45643</v>
      </c>
      <c r="O9162" s="18" cm="1">
        <f t="array" ref="O9162">INDEX('[1]Базовый ПЛ ООО "Финдер" янв25 '!$E$1:$E$8808,MATCH(C9162,'[1]Базовый ПЛ ООО "Финдер" янв25 '!$B$1:$B$8808,0),)</f>
        <v>407</v>
      </c>
      <c r="P9162" s="18">
        <f t="shared" si="780"/>
        <v>271.33</v>
      </c>
      <c r="Q9162" s="18">
        <f t="shared" si="781"/>
        <v>325.60000000000002</v>
      </c>
      <c r="R9162" s="1"/>
      <c r="S9162" s="1"/>
      <c r="T9162" s="1"/>
      <c r="U9162" s="1"/>
      <c r="V9162" s="1"/>
    </row>
    <row r="9163" spans="1:22" s="10" customFormat="1" x14ac:dyDescent="0.25">
      <c r="A9163" s="11" t="s">
        <v>21357</v>
      </c>
      <c r="B9163" s="12" t="s">
        <v>21193</v>
      </c>
      <c r="C9163" s="12" t="s">
        <v>21194</v>
      </c>
      <c r="D9163" s="13" t="s">
        <v>21128</v>
      </c>
      <c r="E9163" s="12" t="s">
        <v>21195</v>
      </c>
      <c r="F9163" s="14" t="s">
        <v>11</v>
      </c>
      <c r="G9163" s="14" t="s">
        <v>11</v>
      </c>
      <c r="H9163" s="15">
        <v>2.5999999999999999E-3</v>
      </c>
      <c r="I9163" s="30">
        <v>1</v>
      </c>
      <c r="J9163" s="26" t="s">
        <v>33021</v>
      </c>
      <c r="K9163" s="26" t="s">
        <v>24750</v>
      </c>
      <c r="L9163" s="28">
        <v>360</v>
      </c>
      <c r="M9163" s="16">
        <f t="shared" si="779"/>
        <v>0.13055555555555554</v>
      </c>
      <c r="N9163" s="17">
        <v>45643</v>
      </c>
      <c r="O9163" s="18" cm="1">
        <f t="array" ref="O9163">INDEX('[1]Базовый ПЛ ООО "Финдер" янв25 '!$E$1:$E$8808,MATCH(C9163,'[1]Базовый ПЛ ООО "Финдер" янв25 '!$B$1:$B$8808,0),)</f>
        <v>407</v>
      </c>
      <c r="P9163" s="18">
        <f t="shared" si="780"/>
        <v>271.33</v>
      </c>
      <c r="Q9163" s="18">
        <f t="shared" si="781"/>
        <v>325.60000000000002</v>
      </c>
      <c r="R9163" s="1"/>
      <c r="S9163" s="1"/>
      <c r="T9163" s="1"/>
      <c r="U9163" s="1"/>
      <c r="V9163" s="1"/>
    </row>
    <row r="9164" spans="1:22" s="10" customFormat="1" x14ac:dyDescent="0.25">
      <c r="A9164" s="11" t="s">
        <v>33016</v>
      </c>
      <c r="B9164" s="12" t="s">
        <v>21196</v>
      </c>
      <c r="C9164" s="12" t="s">
        <v>21197</v>
      </c>
      <c r="D9164" s="13" t="s">
        <v>21128</v>
      </c>
      <c r="E9164" s="12" t="s">
        <v>21198</v>
      </c>
      <c r="F9164" s="14" t="s">
        <v>11</v>
      </c>
      <c r="G9164" s="14" t="s">
        <v>11</v>
      </c>
      <c r="H9164" s="15">
        <v>2.7000000000000001E-3</v>
      </c>
      <c r="I9164" s="30">
        <v>1</v>
      </c>
      <c r="J9164" s="26" t="s">
        <v>33445</v>
      </c>
      <c r="K9164" s="26" t="s">
        <v>24749</v>
      </c>
      <c r="L9164" s="28">
        <v>360</v>
      </c>
      <c r="M9164" s="16">
        <f t="shared" si="779"/>
        <v>0.13055555555555554</v>
      </c>
      <c r="N9164" s="17">
        <v>45643</v>
      </c>
      <c r="O9164" s="18" cm="1">
        <f t="array" ref="O9164">INDEX('[1]Базовый ПЛ ООО "Финдер" янв25 '!$E$1:$E$8808,MATCH(C9164,'[1]Базовый ПЛ ООО "Финдер" янв25 '!$B$1:$B$8808,0),)</f>
        <v>407</v>
      </c>
      <c r="P9164" s="18">
        <f t="shared" si="780"/>
        <v>271.33</v>
      </c>
      <c r="Q9164" s="18">
        <f t="shared" si="781"/>
        <v>325.60000000000002</v>
      </c>
      <c r="R9164" s="1"/>
      <c r="S9164" s="1"/>
      <c r="T9164" s="1"/>
      <c r="U9164" s="1"/>
      <c r="V9164" s="1"/>
    </row>
    <row r="9165" spans="1:22" s="10" customFormat="1" x14ac:dyDescent="0.25">
      <c r="A9165" s="31" t="s">
        <v>33451</v>
      </c>
      <c r="B9165" s="32" t="s">
        <v>21199</v>
      </c>
      <c r="C9165" s="32" t="s">
        <v>21200</v>
      </c>
      <c r="D9165" s="33" t="s">
        <v>21128</v>
      </c>
      <c r="E9165" s="32" t="s">
        <v>21201</v>
      </c>
      <c r="F9165" s="34" t="s">
        <v>11</v>
      </c>
      <c r="G9165" s="34" t="s">
        <v>11</v>
      </c>
      <c r="H9165" s="35">
        <v>2.7000000000000001E-3</v>
      </c>
      <c r="I9165" s="36"/>
      <c r="J9165" s="37" t="s">
        <v>33270</v>
      </c>
      <c r="K9165" s="37" t="s">
        <v>622</v>
      </c>
      <c r="L9165" s="28">
        <v>363</v>
      </c>
      <c r="M9165" s="16"/>
      <c r="N9165" s="17">
        <v>45161</v>
      </c>
      <c r="O9165" s="38" t="s">
        <v>33102</v>
      </c>
      <c r="P9165" s="38" t="s">
        <v>33102</v>
      </c>
      <c r="Q9165" s="38" t="s">
        <v>33102</v>
      </c>
      <c r="R9165" s="1"/>
      <c r="S9165" s="1"/>
      <c r="T9165" s="1"/>
      <c r="U9165" s="1"/>
      <c r="V9165" s="1"/>
    </row>
    <row r="9166" spans="1:22" s="10" customFormat="1" ht="27.6" x14ac:dyDescent="0.25">
      <c r="A9166" s="11" t="s">
        <v>21357</v>
      </c>
      <c r="B9166" s="12" t="s">
        <v>21202</v>
      </c>
      <c r="C9166" s="12" t="s">
        <v>21203</v>
      </c>
      <c r="D9166" s="13" t="s">
        <v>21128</v>
      </c>
      <c r="E9166" s="12" t="s">
        <v>21204</v>
      </c>
      <c r="F9166" s="14" t="s">
        <v>11</v>
      </c>
      <c r="G9166" s="14" t="s">
        <v>11</v>
      </c>
      <c r="H9166" s="15">
        <v>2.7000000000000001E-3</v>
      </c>
      <c r="I9166" s="30">
        <v>1</v>
      </c>
      <c r="J9166" s="26" t="s">
        <v>33021</v>
      </c>
      <c r="K9166" s="26" t="s">
        <v>24748</v>
      </c>
      <c r="L9166" s="28">
        <v>360</v>
      </c>
      <c r="M9166" s="16">
        <f>O9166/L9166-1</f>
        <v>0.13055555555555554</v>
      </c>
      <c r="N9166" s="17">
        <v>45643</v>
      </c>
      <c r="O9166" s="18" cm="1">
        <f t="array" ref="O9166">INDEX('[1]Базовый ПЛ ООО "Финдер" янв25 '!$E$1:$E$8808,MATCH(C9166,'[1]Базовый ПЛ ООО "Финдер" янв25 '!$B$1:$B$8808,0),)</f>
        <v>407</v>
      </c>
      <c r="P9166" s="18">
        <f>CHOOSE(I9166,ROUND(O9166*(1-$Q$5)/1.2,2),ROUND(O9166*(1-$Q$3)/1.2,2))</f>
        <v>271.33</v>
      </c>
      <c r="Q9166" s="18">
        <f>ROUND(P9166*1.2,2)</f>
        <v>325.60000000000002</v>
      </c>
      <c r="R9166" s="1"/>
      <c r="S9166" s="1"/>
      <c r="T9166" s="1"/>
      <c r="U9166" s="1"/>
      <c r="V9166" s="1"/>
    </row>
    <row r="9167" spans="1:22" s="10" customFormat="1" ht="27.6" x14ac:dyDescent="0.25">
      <c r="A9167" s="31" t="s">
        <v>33451</v>
      </c>
      <c r="B9167" s="32" t="s">
        <v>21205</v>
      </c>
      <c r="C9167" s="32" t="s">
        <v>21206</v>
      </c>
      <c r="D9167" s="33" t="s">
        <v>21128</v>
      </c>
      <c r="E9167" s="32" t="s">
        <v>21207</v>
      </c>
      <c r="F9167" s="34" t="s">
        <v>11</v>
      </c>
      <c r="G9167" s="34" t="s">
        <v>11</v>
      </c>
      <c r="H9167" s="35">
        <v>2.98E-3</v>
      </c>
      <c r="I9167" s="36"/>
      <c r="J9167" s="37" t="s">
        <v>33270</v>
      </c>
      <c r="K9167" s="37" t="s">
        <v>622</v>
      </c>
      <c r="L9167" s="28">
        <v>363</v>
      </c>
      <c r="M9167" s="16"/>
      <c r="N9167" s="17">
        <v>45161</v>
      </c>
      <c r="O9167" s="38" t="s">
        <v>33102</v>
      </c>
      <c r="P9167" s="38" t="s">
        <v>33102</v>
      </c>
      <c r="Q9167" s="38" t="s">
        <v>33102</v>
      </c>
      <c r="R9167" s="1"/>
      <c r="S9167" s="1"/>
      <c r="T9167" s="1"/>
      <c r="U9167" s="1"/>
      <c r="V9167" s="1"/>
    </row>
    <row r="9168" spans="1:22" s="10" customFormat="1" ht="27.6" x14ac:dyDescent="0.25">
      <c r="A9168" s="11" t="s">
        <v>33016</v>
      </c>
      <c r="B9168" s="12" t="s">
        <v>21208</v>
      </c>
      <c r="C9168" s="12" t="s">
        <v>21209</v>
      </c>
      <c r="D9168" s="13" t="s">
        <v>21128</v>
      </c>
      <c r="E9168" s="12" t="s">
        <v>21210</v>
      </c>
      <c r="F9168" s="14" t="s">
        <v>11</v>
      </c>
      <c r="G9168" s="14" t="s">
        <v>11</v>
      </c>
      <c r="H9168" s="15">
        <v>2.7000000000000001E-3</v>
      </c>
      <c r="I9168" s="30">
        <v>1</v>
      </c>
      <c r="J9168" s="26" t="s">
        <v>33486</v>
      </c>
      <c r="K9168" s="26" t="s">
        <v>24747</v>
      </c>
      <c r="L9168" s="28">
        <v>360</v>
      </c>
      <c r="M9168" s="16">
        <f t="shared" ref="M9168:M9210" si="782">O9168/L9168-1</f>
        <v>0.13055555555555554</v>
      </c>
      <c r="N9168" s="17">
        <v>45643</v>
      </c>
      <c r="O9168" s="18" cm="1">
        <f t="array" ref="O9168">INDEX('[1]Базовый ПЛ ООО "Финдер" янв25 '!$E$1:$E$8808,MATCH(C9168,'[1]Базовый ПЛ ООО "Финдер" янв25 '!$B$1:$B$8808,0),)</f>
        <v>407</v>
      </c>
      <c r="P9168" s="18">
        <f t="shared" ref="P9168:P9230" si="783">CHOOSE(I9168,ROUND(O9168*(1-$Q$5)/1.2,2),ROUND(O9168*(1-$Q$3)/1.2,2))</f>
        <v>271.33</v>
      </c>
      <c r="Q9168" s="18">
        <f t="shared" ref="Q9168:Q9199" si="784">ROUND(P9168*1.2,2)</f>
        <v>325.60000000000002</v>
      </c>
      <c r="R9168" s="1"/>
      <c r="S9168" s="1"/>
      <c r="T9168" s="1"/>
      <c r="U9168" s="1"/>
      <c r="V9168" s="1"/>
    </row>
    <row r="9169" spans="1:22" s="10" customFormat="1" x14ac:dyDescent="0.25">
      <c r="A9169" s="11" t="s">
        <v>33016</v>
      </c>
      <c r="B9169" s="12" t="s">
        <v>21211</v>
      </c>
      <c r="C9169" s="12" t="s">
        <v>21212</v>
      </c>
      <c r="D9169" s="13" t="s">
        <v>21128</v>
      </c>
      <c r="E9169" s="12" t="s">
        <v>21132</v>
      </c>
      <c r="F9169" s="14" t="s">
        <v>11</v>
      </c>
      <c r="G9169" s="14" t="s">
        <v>11</v>
      </c>
      <c r="H9169" s="15">
        <v>3.2000000000000002E-3</v>
      </c>
      <c r="I9169" s="30">
        <v>1</v>
      </c>
      <c r="J9169" s="26" t="s">
        <v>33445</v>
      </c>
      <c r="K9169" s="26" t="s">
        <v>24746</v>
      </c>
      <c r="L9169" s="28">
        <v>447</v>
      </c>
      <c r="M9169" s="16">
        <f t="shared" si="782"/>
        <v>0.1319910514541387</v>
      </c>
      <c r="N9169" s="17">
        <v>45643</v>
      </c>
      <c r="O9169" s="18" cm="1">
        <f t="array" ref="O9169">INDEX('[1]Базовый ПЛ ООО "Финдер" янв25 '!$E$1:$E$8808,MATCH(C9169,'[1]Базовый ПЛ ООО "Финдер" янв25 '!$B$1:$B$8808,0),)</f>
        <v>506</v>
      </c>
      <c r="P9169" s="18">
        <f t="shared" si="783"/>
        <v>337.33</v>
      </c>
      <c r="Q9169" s="18">
        <f t="shared" si="784"/>
        <v>404.8</v>
      </c>
      <c r="R9169" s="1"/>
      <c r="S9169" s="1"/>
      <c r="T9169" s="1"/>
      <c r="U9169" s="1"/>
      <c r="V9169" s="1"/>
    </row>
    <row r="9170" spans="1:22" s="10" customFormat="1" x14ac:dyDescent="0.25">
      <c r="A9170" s="11" t="s">
        <v>33016</v>
      </c>
      <c r="B9170" s="12" t="s">
        <v>21213</v>
      </c>
      <c r="C9170" s="12" t="s">
        <v>21214</v>
      </c>
      <c r="D9170" s="13" t="s">
        <v>21128</v>
      </c>
      <c r="E9170" s="12" t="s">
        <v>21138</v>
      </c>
      <c r="F9170" s="14" t="s">
        <v>11</v>
      </c>
      <c r="G9170" s="14" t="s">
        <v>11</v>
      </c>
      <c r="H9170" s="15">
        <v>3.0999999999999999E-3</v>
      </c>
      <c r="I9170" s="30">
        <v>1</v>
      </c>
      <c r="J9170" s="26" t="s">
        <v>33486</v>
      </c>
      <c r="K9170" s="26" t="s">
        <v>24745</v>
      </c>
      <c r="L9170" s="28">
        <v>311</v>
      </c>
      <c r="M9170" s="16">
        <f t="shared" si="782"/>
        <v>0.13183279742765275</v>
      </c>
      <c r="N9170" s="17">
        <v>45643</v>
      </c>
      <c r="O9170" s="18" cm="1">
        <f t="array" ref="O9170">INDEX('[1]Базовый ПЛ ООО "Финдер" янв25 '!$E$1:$E$8808,MATCH(C9170,'[1]Базовый ПЛ ООО "Финдер" янв25 '!$B$1:$B$8808,0),)</f>
        <v>352</v>
      </c>
      <c r="P9170" s="18">
        <f t="shared" si="783"/>
        <v>234.67</v>
      </c>
      <c r="Q9170" s="18">
        <f t="shared" si="784"/>
        <v>281.60000000000002</v>
      </c>
      <c r="R9170" s="1"/>
      <c r="S9170" s="1"/>
      <c r="T9170" s="1"/>
      <c r="U9170" s="1"/>
      <c r="V9170" s="1"/>
    </row>
    <row r="9171" spans="1:22" s="10" customFormat="1" x14ac:dyDescent="0.25">
      <c r="A9171" s="11" t="s">
        <v>33016</v>
      </c>
      <c r="B9171" s="12" t="s">
        <v>21215</v>
      </c>
      <c r="C9171" s="12" t="s">
        <v>21216</v>
      </c>
      <c r="D9171" s="13" t="s">
        <v>21128</v>
      </c>
      <c r="E9171" s="12" t="s">
        <v>21141</v>
      </c>
      <c r="F9171" s="14" t="s">
        <v>11</v>
      </c>
      <c r="G9171" s="14" t="s">
        <v>11</v>
      </c>
      <c r="H9171" s="15">
        <v>3.5999999999999999E-3</v>
      </c>
      <c r="I9171" s="30">
        <v>1</v>
      </c>
      <c r="J9171" s="26" t="s">
        <v>33486</v>
      </c>
      <c r="K9171" s="26" t="s">
        <v>24744</v>
      </c>
      <c r="L9171" s="28">
        <v>394</v>
      </c>
      <c r="M9171" s="16">
        <f t="shared" si="782"/>
        <v>0.13197969543147203</v>
      </c>
      <c r="N9171" s="17">
        <v>45643</v>
      </c>
      <c r="O9171" s="18" cm="1">
        <f t="array" ref="O9171">INDEX('[1]Базовый ПЛ ООО "Финдер" янв25 '!$E$1:$E$8808,MATCH(C9171,'[1]Базовый ПЛ ООО "Финдер" янв25 '!$B$1:$B$8808,0),)</f>
        <v>446</v>
      </c>
      <c r="P9171" s="18">
        <f t="shared" si="783"/>
        <v>297.33</v>
      </c>
      <c r="Q9171" s="18">
        <f t="shared" si="784"/>
        <v>356.8</v>
      </c>
      <c r="R9171" s="1"/>
      <c r="S9171" s="1"/>
      <c r="T9171" s="1"/>
      <c r="U9171" s="1"/>
      <c r="V9171" s="1"/>
    </row>
    <row r="9172" spans="1:22" s="10" customFormat="1" x14ac:dyDescent="0.25">
      <c r="A9172" s="11" t="s">
        <v>21357</v>
      </c>
      <c r="B9172" s="12" t="s">
        <v>21217</v>
      </c>
      <c r="C9172" s="12" t="s">
        <v>21218</v>
      </c>
      <c r="D9172" s="13" t="s">
        <v>21128</v>
      </c>
      <c r="E9172" s="12" t="s">
        <v>21147</v>
      </c>
      <c r="F9172" s="14" t="s">
        <v>11</v>
      </c>
      <c r="G9172" s="14" t="s">
        <v>11</v>
      </c>
      <c r="H9172" s="15">
        <v>3.2000000000000002E-3</v>
      </c>
      <c r="I9172" s="30">
        <v>1</v>
      </c>
      <c r="J9172" s="26" t="s">
        <v>33021</v>
      </c>
      <c r="K9172" s="26" t="s">
        <v>24743</v>
      </c>
      <c r="L9172" s="28">
        <v>429</v>
      </c>
      <c r="M9172" s="16">
        <f t="shared" si="782"/>
        <v>0.13053613053613056</v>
      </c>
      <c r="N9172" s="17">
        <v>45643</v>
      </c>
      <c r="O9172" s="18" cm="1">
        <f t="array" ref="O9172">INDEX('[1]Базовый ПЛ ООО "Финдер" янв25 '!$E$1:$E$8808,MATCH(C9172,'[1]Базовый ПЛ ООО "Финдер" янв25 '!$B$1:$B$8808,0),)</f>
        <v>485</v>
      </c>
      <c r="P9172" s="18">
        <f t="shared" si="783"/>
        <v>323.33</v>
      </c>
      <c r="Q9172" s="18">
        <f t="shared" si="784"/>
        <v>388</v>
      </c>
      <c r="R9172" s="1"/>
      <c r="S9172" s="1"/>
      <c r="T9172" s="1"/>
      <c r="U9172" s="1"/>
      <c r="V9172" s="1"/>
    </row>
    <row r="9173" spans="1:22" s="10" customFormat="1" x14ac:dyDescent="0.25">
      <c r="A9173" s="11" t="s">
        <v>33016</v>
      </c>
      <c r="B9173" s="12" t="s">
        <v>21219</v>
      </c>
      <c r="C9173" s="12" t="s">
        <v>21220</v>
      </c>
      <c r="D9173" s="13" t="s">
        <v>21128</v>
      </c>
      <c r="E9173" s="12" t="s">
        <v>21153</v>
      </c>
      <c r="F9173" s="14" t="s">
        <v>11</v>
      </c>
      <c r="G9173" s="14" t="s">
        <v>11</v>
      </c>
      <c r="H9173" s="15">
        <v>3.2000000000000002E-3</v>
      </c>
      <c r="I9173" s="30">
        <v>1</v>
      </c>
      <c r="J9173" s="26" t="s">
        <v>33445</v>
      </c>
      <c r="K9173" s="26" t="s">
        <v>24742</v>
      </c>
      <c r="L9173" s="28">
        <v>325</v>
      </c>
      <c r="M9173" s="16">
        <f t="shared" si="782"/>
        <v>0.13230769230769224</v>
      </c>
      <c r="N9173" s="17">
        <v>45643</v>
      </c>
      <c r="O9173" s="18" cm="1">
        <f t="array" ref="O9173">INDEX('[1]Базовый ПЛ ООО "Финдер" янв25 '!$E$1:$E$8808,MATCH(C9173,'[1]Базовый ПЛ ООО "Финдер" янв25 '!$B$1:$B$8808,0),)</f>
        <v>368</v>
      </c>
      <c r="P9173" s="18">
        <f t="shared" si="783"/>
        <v>245.33</v>
      </c>
      <c r="Q9173" s="18">
        <f t="shared" si="784"/>
        <v>294.39999999999998</v>
      </c>
      <c r="R9173" s="1"/>
      <c r="S9173" s="1"/>
      <c r="T9173" s="1"/>
      <c r="U9173" s="1"/>
      <c r="V9173" s="1"/>
    </row>
    <row r="9174" spans="1:22" s="10" customFormat="1" ht="27.6" x14ac:dyDescent="0.25">
      <c r="A9174" s="11" t="s">
        <v>33016</v>
      </c>
      <c r="B9174" s="12" t="s">
        <v>21221</v>
      </c>
      <c r="C9174" s="12" t="s">
        <v>21222</v>
      </c>
      <c r="D9174" s="13" t="s">
        <v>21128</v>
      </c>
      <c r="E9174" s="12" t="s">
        <v>21156</v>
      </c>
      <c r="F9174" s="14" t="s">
        <v>11</v>
      </c>
      <c r="G9174" s="14" t="s">
        <v>11</v>
      </c>
      <c r="H9174" s="15">
        <v>3.5999999999999999E-3</v>
      </c>
      <c r="I9174" s="30">
        <v>1</v>
      </c>
      <c r="J9174" s="26" t="s">
        <v>33445</v>
      </c>
      <c r="K9174" s="26" t="s">
        <v>24741</v>
      </c>
      <c r="L9174" s="28">
        <v>394</v>
      </c>
      <c r="M9174" s="16">
        <f t="shared" si="782"/>
        <v>0.13197969543147203</v>
      </c>
      <c r="N9174" s="17">
        <v>45643</v>
      </c>
      <c r="O9174" s="18" cm="1">
        <f t="array" ref="O9174">INDEX('[1]Базовый ПЛ ООО "Финдер" янв25 '!$E$1:$E$8808,MATCH(C9174,'[1]Базовый ПЛ ООО "Финдер" янв25 '!$B$1:$B$8808,0),)</f>
        <v>446</v>
      </c>
      <c r="P9174" s="18">
        <f t="shared" si="783"/>
        <v>297.33</v>
      </c>
      <c r="Q9174" s="18">
        <f t="shared" si="784"/>
        <v>356.8</v>
      </c>
      <c r="R9174" s="1"/>
      <c r="S9174" s="1"/>
      <c r="T9174" s="1"/>
      <c r="U9174" s="1"/>
      <c r="V9174" s="1"/>
    </row>
    <row r="9175" spans="1:22" s="10" customFormat="1" x14ac:dyDescent="0.25">
      <c r="A9175" s="11" t="s">
        <v>33016</v>
      </c>
      <c r="B9175" s="12" t="s">
        <v>21223</v>
      </c>
      <c r="C9175" s="12" t="s">
        <v>21224</v>
      </c>
      <c r="D9175" s="13" t="s">
        <v>21128</v>
      </c>
      <c r="E9175" s="12" t="s">
        <v>21162</v>
      </c>
      <c r="F9175" s="14" t="s">
        <v>11</v>
      </c>
      <c r="G9175" s="14" t="s">
        <v>11</v>
      </c>
      <c r="H9175" s="15">
        <v>3.2000000000000002E-3</v>
      </c>
      <c r="I9175" s="30">
        <v>1</v>
      </c>
      <c r="J9175" s="26" t="s">
        <v>33486</v>
      </c>
      <c r="K9175" s="26" t="s">
        <v>24740</v>
      </c>
      <c r="L9175" s="28">
        <v>429</v>
      </c>
      <c r="M9175" s="16">
        <f t="shared" si="782"/>
        <v>0.13053613053613056</v>
      </c>
      <c r="N9175" s="17">
        <v>45643</v>
      </c>
      <c r="O9175" s="18" cm="1">
        <f t="array" ref="O9175">INDEX('[1]Базовый ПЛ ООО "Финдер" янв25 '!$E$1:$E$8808,MATCH(C9175,'[1]Базовый ПЛ ООО "Финдер" янв25 '!$B$1:$B$8808,0),)</f>
        <v>485</v>
      </c>
      <c r="P9175" s="18">
        <f t="shared" si="783"/>
        <v>323.33</v>
      </c>
      <c r="Q9175" s="18">
        <f t="shared" si="784"/>
        <v>388</v>
      </c>
      <c r="R9175" s="1"/>
      <c r="S9175" s="1"/>
      <c r="T9175" s="1"/>
      <c r="U9175" s="1"/>
      <c r="V9175" s="1"/>
    </row>
    <row r="9176" spans="1:22" s="10" customFormat="1" x14ac:dyDescent="0.25">
      <c r="A9176" s="11" t="s">
        <v>33016</v>
      </c>
      <c r="B9176" s="12" t="s">
        <v>21225</v>
      </c>
      <c r="C9176" s="12" t="s">
        <v>21226</v>
      </c>
      <c r="D9176" s="13" t="s">
        <v>21128</v>
      </c>
      <c r="E9176" s="12" t="s">
        <v>21168</v>
      </c>
      <c r="F9176" s="14" t="s">
        <v>11</v>
      </c>
      <c r="G9176" s="14" t="s">
        <v>11</v>
      </c>
      <c r="H9176" s="15">
        <v>3.2000000000000002E-3</v>
      </c>
      <c r="I9176" s="30">
        <v>1</v>
      </c>
      <c r="J9176" s="26" t="s">
        <v>33486</v>
      </c>
      <c r="K9176" s="26" t="s">
        <v>24739</v>
      </c>
      <c r="L9176" s="28">
        <v>325</v>
      </c>
      <c r="M9176" s="16">
        <f t="shared" si="782"/>
        <v>0.13230769230769224</v>
      </c>
      <c r="N9176" s="17">
        <v>45643</v>
      </c>
      <c r="O9176" s="18" cm="1">
        <f t="array" ref="O9176">INDEX('[1]Базовый ПЛ ООО "Финдер" янв25 '!$E$1:$E$8808,MATCH(C9176,'[1]Базовый ПЛ ООО "Финдер" янв25 '!$B$1:$B$8808,0),)</f>
        <v>368</v>
      </c>
      <c r="P9176" s="18">
        <f t="shared" si="783"/>
        <v>245.33</v>
      </c>
      <c r="Q9176" s="18">
        <f t="shared" si="784"/>
        <v>294.39999999999998</v>
      </c>
      <c r="R9176" s="1"/>
      <c r="S9176" s="1"/>
      <c r="T9176" s="1"/>
      <c r="U9176" s="1"/>
      <c r="V9176" s="1"/>
    </row>
    <row r="9177" spans="1:22" s="10" customFormat="1" ht="27.6" x14ac:dyDescent="0.25">
      <c r="A9177" s="11" t="s">
        <v>33016</v>
      </c>
      <c r="B9177" s="12" t="s">
        <v>21227</v>
      </c>
      <c r="C9177" s="12" t="s">
        <v>21228</v>
      </c>
      <c r="D9177" s="13" t="s">
        <v>21128</v>
      </c>
      <c r="E9177" s="12" t="s">
        <v>21171</v>
      </c>
      <c r="F9177" s="14" t="s">
        <v>11</v>
      </c>
      <c r="G9177" s="14" t="s">
        <v>11</v>
      </c>
      <c r="H9177" s="15">
        <v>3.8E-3</v>
      </c>
      <c r="I9177" s="30">
        <v>1</v>
      </c>
      <c r="J9177" s="26" t="s">
        <v>33486</v>
      </c>
      <c r="K9177" s="26" t="s">
        <v>24738</v>
      </c>
      <c r="L9177" s="28">
        <v>402</v>
      </c>
      <c r="M9177" s="16">
        <f t="shared" si="782"/>
        <v>0.1318407960199004</v>
      </c>
      <c r="N9177" s="17">
        <v>45643</v>
      </c>
      <c r="O9177" s="18" cm="1">
        <f t="array" ref="O9177">INDEX('[1]Базовый ПЛ ООО "Финдер" янв25 '!$E$1:$E$8808,MATCH(C9177,'[1]Базовый ПЛ ООО "Финдер" янв25 '!$B$1:$B$8808,0),)</f>
        <v>455</v>
      </c>
      <c r="P9177" s="18">
        <f t="shared" si="783"/>
        <v>303.33</v>
      </c>
      <c r="Q9177" s="18">
        <f t="shared" si="784"/>
        <v>364</v>
      </c>
      <c r="R9177" s="1"/>
      <c r="S9177" s="1"/>
      <c r="T9177" s="1"/>
      <c r="U9177" s="1"/>
      <c r="V9177" s="1"/>
    </row>
    <row r="9178" spans="1:22" s="10" customFormat="1" x14ac:dyDescent="0.25">
      <c r="A9178" s="11" t="s">
        <v>33016</v>
      </c>
      <c r="B9178" s="12" t="s">
        <v>21229</v>
      </c>
      <c r="C9178" s="12" t="s">
        <v>21230</v>
      </c>
      <c r="D9178" s="13" t="s">
        <v>21128</v>
      </c>
      <c r="E9178" s="12" t="s">
        <v>21174</v>
      </c>
      <c r="F9178" s="14" t="s">
        <v>11</v>
      </c>
      <c r="G9178" s="14" t="s">
        <v>11</v>
      </c>
      <c r="H9178" s="15">
        <v>3.3E-3</v>
      </c>
      <c r="I9178" s="30">
        <v>1</v>
      </c>
      <c r="J9178" s="26" t="s">
        <v>33445</v>
      </c>
      <c r="K9178" s="26" t="s">
        <v>24737</v>
      </c>
      <c r="L9178" s="28">
        <v>232</v>
      </c>
      <c r="M9178" s="16">
        <f t="shared" si="782"/>
        <v>0.13362068965517238</v>
      </c>
      <c r="N9178" s="17">
        <v>45643</v>
      </c>
      <c r="O9178" s="18" cm="1">
        <f t="array" ref="O9178">INDEX('[1]Базовый ПЛ ООО "Финдер" янв25 '!$E$1:$E$8808,MATCH(C9178,'[1]Базовый ПЛ ООО "Финдер" янв25 '!$B$1:$B$8808,0),)</f>
        <v>263</v>
      </c>
      <c r="P9178" s="18">
        <f t="shared" si="783"/>
        <v>175.33</v>
      </c>
      <c r="Q9178" s="18">
        <f t="shared" si="784"/>
        <v>210.4</v>
      </c>
      <c r="R9178" s="1"/>
      <c r="S9178" s="1"/>
      <c r="T9178" s="1"/>
      <c r="U9178" s="1"/>
      <c r="V9178" s="1"/>
    </row>
    <row r="9179" spans="1:22" s="10" customFormat="1" x14ac:dyDescent="0.25">
      <c r="A9179" s="11" t="s">
        <v>33016</v>
      </c>
      <c r="B9179" s="12" t="s">
        <v>21231</v>
      </c>
      <c r="C9179" s="12" t="s">
        <v>21232</v>
      </c>
      <c r="D9179" s="13" t="s">
        <v>21128</v>
      </c>
      <c r="E9179" s="12" t="s">
        <v>21177</v>
      </c>
      <c r="F9179" s="14" t="s">
        <v>11</v>
      </c>
      <c r="G9179" s="14" t="s">
        <v>11</v>
      </c>
      <c r="H9179" s="15">
        <v>3.2000000000000002E-3</v>
      </c>
      <c r="I9179" s="30">
        <v>1</v>
      </c>
      <c r="J9179" s="26" t="s">
        <v>33486</v>
      </c>
      <c r="K9179" s="26" t="s">
        <v>24736</v>
      </c>
      <c r="L9179" s="28">
        <v>232</v>
      </c>
      <c r="M9179" s="16">
        <f t="shared" si="782"/>
        <v>0.13362068965517238</v>
      </c>
      <c r="N9179" s="17">
        <v>45643</v>
      </c>
      <c r="O9179" s="18" cm="1">
        <f t="array" ref="O9179">INDEX('[1]Базовый ПЛ ООО "Финдер" янв25 '!$E$1:$E$8808,MATCH(C9179,'[1]Базовый ПЛ ООО "Финдер" янв25 '!$B$1:$B$8808,0),)</f>
        <v>263</v>
      </c>
      <c r="P9179" s="18">
        <f t="shared" si="783"/>
        <v>175.33</v>
      </c>
      <c r="Q9179" s="18">
        <f t="shared" si="784"/>
        <v>210.4</v>
      </c>
      <c r="R9179" s="1"/>
      <c r="S9179" s="1"/>
      <c r="T9179" s="1"/>
      <c r="U9179" s="1"/>
      <c r="V9179" s="1"/>
    </row>
    <row r="9180" spans="1:22" s="10" customFormat="1" x14ac:dyDescent="0.25">
      <c r="A9180" s="11" t="s">
        <v>33016</v>
      </c>
      <c r="B9180" s="12" t="s">
        <v>21233</v>
      </c>
      <c r="C9180" s="12" t="s">
        <v>21234</v>
      </c>
      <c r="D9180" s="13" t="s">
        <v>21128</v>
      </c>
      <c r="E9180" s="12" t="s">
        <v>21180</v>
      </c>
      <c r="F9180" s="14" t="s">
        <v>11</v>
      </c>
      <c r="G9180" s="14" t="s">
        <v>11</v>
      </c>
      <c r="H9180" s="15">
        <v>3.2000000000000002E-3</v>
      </c>
      <c r="I9180" s="30">
        <v>1</v>
      </c>
      <c r="J9180" s="26" t="s">
        <v>33445</v>
      </c>
      <c r="K9180" s="26" t="s">
        <v>24735</v>
      </c>
      <c r="L9180" s="28">
        <v>218</v>
      </c>
      <c r="M9180" s="16">
        <f t="shared" si="782"/>
        <v>0.1330275229357798</v>
      </c>
      <c r="N9180" s="17">
        <v>45643</v>
      </c>
      <c r="O9180" s="18" cm="1">
        <f t="array" ref="O9180">INDEX('[1]Базовый ПЛ ООО "Финдер" янв25 '!$E$1:$E$8808,MATCH(C9180,'[1]Базовый ПЛ ООО "Финдер" янв25 '!$B$1:$B$8808,0),)</f>
        <v>247</v>
      </c>
      <c r="P9180" s="18">
        <f t="shared" si="783"/>
        <v>164.67</v>
      </c>
      <c r="Q9180" s="18">
        <f t="shared" si="784"/>
        <v>197.6</v>
      </c>
      <c r="R9180" s="1"/>
      <c r="S9180" s="1"/>
      <c r="T9180" s="1"/>
      <c r="U9180" s="1"/>
      <c r="V9180" s="1"/>
    </row>
    <row r="9181" spans="1:22" s="10" customFormat="1" x14ac:dyDescent="0.25">
      <c r="A9181" s="11" t="s">
        <v>33016</v>
      </c>
      <c r="B9181" s="12" t="s">
        <v>21235</v>
      </c>
      <c r="C9181" s="12" t="s">
        <v>21236</v>
      </c>
      <c r="D9181" s="13" t="s">
        <v>21128</v>
      </c>
      <c r="E9181" s="12" t="s">
        <v>21183</v>
      </c>
      <c r="F9181" s="14" t="s">
        <v>11</v>
      </c>
      <c r="G9181" s="14" t="s">
        <v>11</v>
      </c>
      <c r="H9181" s="15">
        <v>3.3E-3</v>
      </c>
      <c r="I9181" s="30">
        <v>1</v>
      </c>
      <c r="J9181" s="26" t="s">
        <v>33445</v>
      </c>
      <c r="K9181" s="26" t="s">
        <v>24734</v>
      </c>
      <c r="L9181" s="28">
        <v>345</v>
      </c>
      <c r="M9181" s="16">
        <f t="shared" si="782"/>
        <v>0.13043478260869557</v>
      </c>
      <c r="N9181" s="17">
        <v>45643</v>
      </c>
      <c r="O9181" s="18" cm="1">
        <f t="array" ref="O9181">INDEX('[1]Базовый ПЛ ООО "Финдер" янв25 '!$E$1:$E$8808,MATCH(C9181,'[1]Базовый ПЛ ООО "Финдер" янв25 '!$B$1:$B$8808,0),)</f>
        <v>390</v>
      </c>
      <c r="P9181" s="18">
        <f t="shared" si="783"/>
        <v>260</v>
      </c>
      <c r="Q9181" s="18">
        <f t="shared" si="784"/>
        <v>312</v>
      </c>
      <c r="R9181" s="1"/>
      <c r="S9181" s="1"/>
      <c r="T9181" s="1"/>
      <c r="U9181" s="1"/>
      <c r="V9181" s="1"/>
    </row>
    <row r="9182" spans="1:22" s="10" customFormat="1" x14ac:dyDescent="0.25">
      <c r="A9182" s="11" t="s">
        <v>33016</v>
      </c>
      <c r="B9182" s="12" t="s">
        <v>21237</v>
      </c>
      <c r="C9182" s="12" t="s">
        <v>21238</v>
      </c>
      <c r="D9182" s="13" t="s">
        <v>21128</v>
      </c>
      <c r="E9182" s="12" t="s">
        <v>21189</v>
      </c>
      <c r="F9182" s="14" t="s">
        <v>11</v>
      </c>
      <c r="G9182" s="14" t="s">
        <v>11</v>
      </c>
      <c r="H9182" s="15">
        <v>3.3E-3</v>
      </c>
      <c r="I9182" s="30">
        <v>1</v>
      </c>
      <c r="J9182" s="26" t="s">
        <v>33486</v>
      </c>
      <c r="K9182" s="26" t="s">
        <v>24733</v>
      </c>
      <c r="L9182" s="28">
        <v>356</v>
      </c>
      <c r="M9182" s="16">
        <f t="shared" si="782"/>
        <v>0.1320224719101124</v>
      </c>
      <c r="N9182" s="17">
        <v>45643</v>
      </c>
      <c r="O9182" s="18" cm="1">
        <f t="array" ref="O9182">INDEX('[1]Базовый ПЛ ООО "Финдер" янв25 '!$E$1:$E$8808,MATCH(C9182,'[1]Базовый ПЛ ООО "Финдер" янв25 '!$B$1:$B$8808,0),)</f>
        <v>403</v>
      </c>
      <c r="P9182" s="18">
        <f t="shared" si="783"/>
        <v>268.67</v>
      </c>
      <c r="Q9182" s="18">
        <f t="shared" si="784"/>
        <v>322.39999999999998</v>
      </c>
      <c r="R9182" s="1"/>
      <c r="S9182" s="1"/>
      <c r="T9182" s="1"/>
      <c r="U9182" s="1"/>
      <c r="V9182" s="1"/>
    </row>
    <row r="9183" spans="1:22" s="10" customFormat="1" x14ac:dyDescent="0.25">
      <c r="A9183" s="11" t="s">
        <v>21357</v>
      </c>
      <c r="B9183" s="12" t="s">
        <v>21239</v>
      </c>
      <c r="C9183" s="12" t="s">
        <v>21240</v>
      </c>
      <c r="D9183" s="13" t="s">
        <v>21128</v>
      </c>
      <c r="E9183" s="12" t="s">
        <v>21192</v>
      </c>
      <c r="F9183" s="14" t="s">
        <v>11</v>
      </c>
      <c r="G9183" s="14" t="s">
        <v>11</v>
      </c>
      <c r="H9183" s="15">
        <v>4.2300000000000003E-3</v>
      </c>
      <c r="I9183" s="30">
        <v>1</v>
      </c>
      <c r="J9183" s="26" t="s">
        <v>33021</v>
      </c>
      <c r="K9183" s="26" t="s">
        <v>24732</v>
      </c>
      <c r="L9183" s="28">
        <v>356</v>
      </c>
      <c r="M9183" s="16">
        <f t="shared" si="782"/>
        <v>0.1320224719101124</v>
      </c>
      <c r="N9183" s="17">
        <v>45643</v>
      </c>
      <c r="O9183" s="18" cm="1">
        <f t="array" ref="O9183">INDEX('[1]Базовый ПЛ ООО "Финдер" янв25 '!$E$1:$E$8808,MATCH(C9183,'[1]Базовый ПЛ ООО "Финдер" янв25 '!$B$1:$B$8808,0),)</f>
        <v>403</v>
      </c>
      <c r="P9183" s="18">
        <f t="shared" si="783"/>
        <v>268.67</v>
      </c>
      <c r="Q9183" s="18">
        <f t="shared" si="784"/>
        <v>322.39999999999998</v>
      </c>
      <c r="R9183" s="1"/>
      <c r="S9183" s="1"/>
      <c r="T9183" s="1"/>
      <c r="U9183" s="1"/>
      <c r="V9183" s="1"/>
    </row>
    <row r="9184" spans="1:22" s="10" customFormat="1" x14ac:dyDescent="0.25">
      <c r="A9184" s="11" t="s">
        <v>33016</v>
      </c>
      <c r="B9184" s="12" t="s">
        <v>21241</v>
      </c>
      <c r="C9184" s="12" t="s">
        <v>21242</v>
      </c>
      <c r="D9184" s="13" t="s">
        <v>21128</v>
      </c>
      <c r="E9184" s="12" t="s">
        <v>21198</v>
      </c>
      <c r="F9184" s="14" t="s">
        <v>11</v>
      </c>
      <c r="G9184" s="14" t="s">
        <v>11</v>
      </c>
      <c r="H9184" s="15">
        <v>3.3E-3</v>
      </c>
      <c r="I9184" s="30">
        <v>1</v>
      </c>
      <c r="J9184" s="26" t="s">
        <v>33445</v>
      </c>
      <c r="K9184" s="26" t="s">
        <v>24731</v>
      </c>
      <c r="L9184" s="28">
        <v>356</v>
      </c>
      <c r="M9184" s="16">
        <f t="shared" si="782"/>
        <v>0.1320224719101124</v>
      </c>
      <c r="N9184" s="17">
        <v>45643</v>
      </c>
      <c r="O9184" s="18" cm="1">
        <f t="array" ref="O9184">INDEX('[1]Базовый ПЛ ООО "Финдер" янв25 '!$E$1:$E$8808,MATCH(C9184,'[1]Базовый ПЛ ООО "Финдер" янв25 '!$B$1:$B$8808,0),)</f>
        <v>403</v>
      </c>
      <c r="P9184" s="18">
        <f t="shared" si="783"/>
        <v>268.67</v>
      </c>
      <c r="Q9184" s="18">
        <f t="shared" si="784"/>
        <v>322.39999999999998</v>
      </c>
      <c r="R9184" s="1"/>
      <c r="S9184" s="1"/>
      <c r="T9184" s="1"/>
      <c r="U9184" s="1"/>
      <c r="V9184" s="1"/>
    </row>
    <row r="9185" spans="1:22" s="10" customFormat="1" ht="41.4" x14ac:dyDescent="0.25">
      <c r="A9185" s="11" t="s">
        <v>21357</v>
      </c>
      <c r="B9185" s="12" t="s">
        <v>21243</v>
      </c>
      <c r="C9185" s="12" t="s">
        <v>21244</v>
      </c>
      <c r="D9185" s="13" t="s">
        <v>21128</v>
      </c>
      <c r="E9185" s="12" t="s">
        <v>21245</v>
      </c>
      <c r="F9185" s="14" t="s">
        <v>11</v>
      </c>
      <c r="G9185" s="14" t="s">
        <v>11</v>
      </c>
      <c r="H9185" s="15">
        <v>4.3499999999999997E-3</v>
      </c>
      <c r="I9185" s="30">
        <v>1</v>
      </c>
      <c r="J9185" s="26" t="s">
        <v>33021</v>
      </c>
      <c r="K9185" s="26" t="s">
        <v>36696</v>
      </c>
      <c r="L9185" s="28">
        <v>977</v>
      </c>
      <c r="M9185" s="16">
        <f t="shared" si="782"/>
        <v>0.13101330603889449</v>
      </c>
      <c r="N9185" s="17">
        <v>45643</v>
      </c>
      <c r="O9185" s="18" cm="1">
        <f t="array" ref="O9185">INDEX('[1]Базовый ПЛ ООО "Финдер" янв25 '!$E$1:$E$8808,MATCH(C9185,'[1]Базовый ПЛ ООО "Финдер" янв25 '!$B$1:$B$8808,0),)</f>
        <v>1105</v>
      </c>
      <c r="P9185" s="18">
        <f t="shared" si="783"/>
        <v>736.67</v>
      </c>
      <c r="Q9185" s="18">
        <f t="shared" si="784"/>
        <v>884</v>
      </c>
      <c r="R9185" s="1"/>
      <c r="S9185" s="1"/>
      <c r="T9185" s="1"/>
      <c r="U9185" s="1"/>
      <c r="V9185" s="1"/>
    </row>
    <row r="9186" spans="1:22" s="10" customFormat="1" ht="27.6" x14ac:dyDescent="0.25">
      <c r="A9186" s="11" t="s">
        <v>21357</v>
      </c>
      <c r="B9186" s="12" t="s">
        <v>21246</v>
      </c>
      <c r="C9186" s="12" t="s">
        <v>21247</v>
      </c>
      <c r="D9186" s="13" t="s">
        <v>21128</v>
      </c>
      <c r="E9186" s="12" t="s">
        <v>21204</v>
      </c>
      <c r="F9186" s="14" t="s">
        <v>11</v>
      </c>
      <c r="G9186" s="14" t="s">
        <v>11</v>
      </c>
      <c r="H9186" s="15">
        <v>4.3499999999999997E-3</v>
      </c>
      <c r="I9186" s="30">
        <v>1</v>
      </c>
      <c r="J9186" s="26" t="s">
        <v>33021</v>
      </c>
      <c r="K9186" s="26" t="s">
        <v>24730</v>
      </c>
      <c r="L9186" s="28">
        <v>345</v>
      </c>
      <c r="M9186" s="16">
        <f t="shared" si="782"/>
        <v>0.13043478260869557</v>
      </c>
      <c r="N9186" s="17">
        <v>45643</v>
      </c>
      <c r="O9186" s="18" cm="1">
        <f t="array" ref="O9186">INDEX('[1]Базовый ПЛ ООО "Финдер" янв25 '!$E$1:$E$8808,MATCH(C9186,'[1]Базовый ПЛ ООО "Финдер" янв25 '!$B$1:$B$8808,0),)</f>
        <v>390</v>
      </c>
      <c r="P9186" s="18">
        <f t="shared" si="783"/>
        <v>260</v>
      </c>
      <c r="Q9186" s="18">
        <f t="shared" si="784"/>
        <v>312</v>
      </c>
      <c r="R9186" s="1"/>
      <c r="S9186" s="1"/>
      <c r="T9186" s="1"/>
      <c r="U9186" s="1"/>
      <c r="V9186" s="1"/>
    </row>
    <row r="9187" spans="1:22" s="10" customFormat="1" ht="27.6" x14ac:dyDescent="0.25">
      <c r="A9187" s="11" t="s">
        <v>33016</v>
      </c>
      <c r="B9187" s="12" t="s">
        <v>21248</v>
      </c>
      <c r="C9187" s="12" t="s">
        <v>21249</v>
      </c>
      <c r="D9187" s="13" t="s">
        <v>21128</v>
      </c>
      <c r="E9187" s="12" t="s">
        <v>21210</v>
      </c>
      <c r="F9187" s="14" t="s">
        <v>11</v>
      </c>
      <c r="G9187" s="14" t="s">
        <v>11</v>
      </c>
      <c r="H9187" s="15">
        <v>3.3E-3</v>
      </c>
      <c r="I9187" s="30">
        <v>1</v>
      </c>
      <c r="J9187" s="26" t="s">
        <v>33486</v>
      </c>
      <c r="K9187" s="26" t="s">
        <v>24729</v>
      </c>
      <c r="L9187" s="28">
        <v>345</v>
      </c>
      <c r="M9187" s="16">
        <f t="shared" si="782"/>
        <v>0.13043478260869557</v>
      </c>
      <c r="N9187" s="17">
        <v>45643</v>
      </c>
      <c r="O9187" s="18" cm="1">
        <f t="array" ref="O9187">INDEX('[1]Базовый ПЛ ООО "Финдер" янв25 '!$E$1:$E$8808,MATCH(C9187,'[1]Базовый ПЛ ООО "Финдер" янв25 '!$B$1:$B$8808,0),)</f>
        <v>390</v>
      </c>
      <c r="P9187" s="18">
        <f t="shared" si="783"/>
        <v>260</v>
      </c>
      <c r="Q9187" s="18">
        <f t="shared" si="784"/>
        <v>312</v>
      </c>
      <c r="R9187" s="1"/>
      <c r="S9187" s="1"/>
      <c r="T9187" s="1"/>
      <c r="U9187" s="1"/>
      <c r="V9187" s="1"/>
    </row>
    <row r="9188" spans="1:22" s="10" customFormat="1" x14ac:dyDescent="0.25">
      <c r="A9188" s="11" t="s">
        <v>21357</v>
      </c>
      <c r="B9188" s="12" t="s">
        <v>21250</v>
      </c>
      <c r="C9188" s="12" t="s">
        <v>21251</v>
      </c>
      <c r="D9188" s="13" t="s">
        <v>21128</v>
      </c>
      <c r="E9188" s="12" t="s">
        <v>21252</v>
      </c>
      <c r="F9188" s="14" t="s">
        <v>11</v>
      </c>
      <c r="G9188" s="14" t="s">
        <v>11</v>
      </c>
      <c r="H9188" s="15">
        <v>2.3999999999999998E-3</v>
      </c>
      <c r="I9188" s="30">
        <v>1</v>
      </c>
      <c r="J9188" s="26" t="s">
        <v>33021</v>
      </c>
      <c r="K9188" s="26" t="s">
        <v>24728</v>
      </c>
      <c r="L9188" s="28">
        <v>580</v>
      </c>
      <c r="M9188" s="16">
        <f t="shared" si="782"/>
        <v>0.13103448275862073</v>
      </c>
      <c r="N9188" s="17">
        <v>45643</v>
      </c>
      <c r="O9188" s="18" cm="1">
        <f t="array" ref="O9188">INDEX('[1]Базовый ПЛ ООО "Финдер" янв25 '!$E$1:$E$8808,MATCH(C9188,'[1]Базовый ПЛ ООО "Финдер" янв25 '!$B$1:$B$8808,0),)</f>
        <v>656</v>
      </c>
      <c r="P9188" s="18">
        <f t="shared" si="783"/>
        <v>437.33</v>
      </c>
      <c r="Q9188" s="18">
        <f t="shared" si="784"/>
        <v>524.79999999999995</v>
      </c>
      <c r="R9188" s="1"/>
      <c r="S9188" s="1"/>
      <c r="T9188" s="1"/>
      <c r="U9188" s="1"/>
      <c r="V9188" s="1"/>
    </row>
    <row r="9189" spans="1:22" s="10" customFormat="1" x14ac:dyDescent="0.25">
      <c r="A9189" s="11" t="s">
        <v>33016</v>
      </c>
      <c r="B9189" s="12" t="s">
        <v>21253</v>
      </c>
      <c r="C9189" s="12" t="s">
        <v>21254</v>
      </c>
      <c r="D9189" s="13" t="s">
        <v>21128</v>
      </c>
      <c r="E9189" s="12" t="s">
        <v>21132</v>
      </c>
      <c r="F9189" s="14" t="s">
        <v>11</v>
      </c>
      <c r="G9189" s="14" t="s">
        <v>11</v>
      </c>
      <c r="H9189" s="15">
        <v>2.2000000000000001E-3</v>
      </c>
      <c r="I9189" s="30">
        <v>1</v>
      </c>
      <c r="J9189" s="26" t="s">
        <v>33445</v>
      </c>
      <c r="K9189" s="26" t="s">
        <v>24727</v>
      </c>
      <c r="L9189" s="28">
        <v>524</v>
      </c>
      <c r="M9189" s="16">
        <f t="shared" si="782"/>
        <v>0.13167938931297707</v>
      </c>
      <c r="N9189" s="17">
        <v>45643</v>
      </c>
      <c r="O9189" s="18" cm="1">
        <f t="array" ref="O9189">INDEX('[1]Базовый ПЛ ООО "Финдер" янв25 '!$E$1:$E$8808,MATCH(C9189,'[1]Базовый ПЛ ООО "Финдер" янв25 '!$B$1:$B$8808,0),)</f>
        <v>593</v>
      </c>
      <c r="P9189" s="18">
        <f t="shared" si="783"/>
        <v>395.33</v>
      </c>
      <c r="Q9189" s="18">
        <f t="shared" si="784"/>
        <v>474.4</v>
      </c>
      <c r="R9189" s="1"/>
      <c r="S9189" s="1"/>
      <c r="T9189" s="1"/>
      <c r="U9189" s="1"/>
      <c r="V9189" s="1"/>
    </row>
    <row r="9190" spans="1:22" s="10" customFormat="1" x14ac:dyDescent="0.25">
      <c r="A9190" s="11" t="s">
        <v>33016</v>
      </c>
      <c r="B9190" s="12" t="s">
        <v>21255</v>
      </c>
      <c r="C9190" s="12" t="s">
        <v>21256</v>
      </c>
      <c r="D9190" s="13" t="s">
        <v>21128</v>
      </c>
      <c r="E9190" s="12" t="s">
        <v>21135</v>
      </c>
      <c r="F9190" s="14" t="s">
        <v>11</v>
      </c>
      <c r="G9190" s="14" t="s">
        <v>11</v>
      </c>
      <c r="H9190" s="15">
        <v>2.2000000000000001E-3</v>
      </c>
      <c r="I9190" s="30">
        <v>1</v>
      </c>
      <c r="J9190" s="26" t="s">
        <v>33445</v>
      </c>
      <c r="K9190" s="26" t="s">
        <v>24726</v>
      </c>
      <c r="L9190" s="28">
        <v>431</v>
      </c>
      <c r="M9190" s="16">
        <f t="shared" si="782"/>
        <v>0.13225058004640378</v>
      </c>
      <c r="N9190" s="17">
        <v>45643</v>
      </c>
      <c r="O9190" s="18" cm="1">
        <f t="array" ref="O9190">INDEX('[1]Базовый ПЛ ООО "Финдер" янв25 '!$E$1:$E$8808,MATCH(C9190,'[1]Базовый ПЛ ООО "Финдер" янв25 '!$B$1:$B$8808,0),)</f>
        <v>488</v>
      </c>
      <c r="P9190" s="18">
        <f t="shared" si="783"/>
        <v>325.33</v>
      </c>
      <c r="Q9190" s="18">
        <f t="shared" si="784"/>
        <v>390.4</v>
      </c>
      <c r="R9190" s="1"/>
      <c r="S9190" s="1"/>
      <c r="T9190" s="1"/>
      <c r="U9190" s="1"/>
      <c r="V9190" s="1"/>
    </row>
    <row r="9191" spans="1:22" s="10" customFormat="1" x14ac:dyDescent="0.25">
      <c r="A9191" s="11" t="s">
        <v>33016</v>
      </c>
      <c r="B9191" s="12" t="s">
        <v>21257</v>
      </c>
      <c r="C9191" s="12" t="s">
        <v>21258</v>
      </c>
      <c r="D9191" s="13" t="s">
        <v>21128</v>
      </c>
      <c r="E9191" s="12" t="s">
        <v>21138</v>
      </c>
      <c r="F9191" s="14" t="s">
        <v>11</v>
      </c>
      <c r="G9191" s="14" t="s">
        <v>11</v>
      </c>
      <c r="H9191" s="15">
        <v>2.2000000000000001E-3</v>
      </c>
      <c r="I9191" s="30">
        <v>1</v>
      </c>
      <c r="J9191" s="26" t="s">
        <v>33445</v>
      </c>
      <c r="K9191" s="26" t="s">
        <v>24725</v>
      </c>
      <c r="L9191" s="28">
        <v>435</v>
      </c>
      <c r="M9191" s="16">
        <f t="shared" si="782"/>
        <v>0.13103448275862073</v>
      </c>
      <c r="N9191" s="17">
        <v>45643</v>
      </c>
      <c r="O9191" s="18" cm="1">
        <f t="array" ref="O9191">INDEX('[1]Базовый ПЛ ООО "Финдер" янв25 '!$E$1:$E$8808,MATCH(C9191,'[1]Базовый ПЛ ООО "Финдер" янв25 '!$B$1:$B$8808,0),)</f>
        <v>492</v>
      </c>
      <c r="P9191" s="18">
        <f t="shared" si="783"/>
        <v>328</v>
      </c>
      <c r="Q9191" s="18">
        <f t="shared" si="784"/>
        <v>393.6</v>
      </c>
      <c r="R9191" s="1"/>
      <c r="S9191" s="1"/>
      <c r="T9191" s="1"/>
      <c r="U9191" s="1"/>
      <c r="V9191" s="1"/>
    </row>
    <row r="9192" spans="1:22" s="10" customFormat="1" x14ac:dyDescent="0.25">
      <c r="A9192" s="11" t="s">
        <v>33016</v>
      </c>
      <c r="B9192" s="12" t="s">
        <v>21259</v>
      </c>
      <c r="C9192" s="12" t="s">
        <v>21260</v>
      </c>
      <c r="D9192" s="13" t="s">
        <v>21128</v>
      </c>
      <c r="E9192" s="12" t="s">
        <v>21141</v>
      </c>
      <c r="F9192" s="14" t="s">
        <v>11</v>
      </c>
      <c r="G9192" s="14" t="s">
        <v>11</v>
      </c>
      <c r="H9192" s="15">
        <v>2.3999999999999998E-3</v>
      </c>
      <c r="I9192" s="30">
        <v>1</v>
      </c>
      <c r="J9192" s="26" t="s">
        <v>33445</v>
      </c>
      <c r="K9192" s="26" t="s">
        <v>24724</v>
      </c>
      <c r="L9192" s="28">
        <v>581</v>
      </c>
      <c r="M9192" s="16">
        <f t="shared" si="782"/>
        <v>0.13080895008605853</v>
      </c>
      <c r="N9192" s="17">
        <v>45643</v>
      </c>
      <c r="O9192" s="18" cm="1">
        <f t="array" ref="O9192">INDEX('[1]Базовый ПЛ ООО "Финдер" янв25 '!$E$1:$E$8808,MATCH(C9192,'[1]Базовый ПЛ ООО "Финдер" янв25 '!$B$1:$B$8808,0),)</f>
        <v>657</v>
      </c>
      <c r="P9192" s="18">
        <f t="shared" si="783"/>
        <v>438</v>
      </c>
      <c r="Q9192" s="18">
        <f t="shared" si="784"/>
        <v>525.6</v>
      </c>
      <c r="R9192" s="1"/>
      <c r="S9192" s="1"/>
      <c r="T9192" s="1"/>
      <c r="U9192" s="1"/>
      <c r="V9192" s="1"/>
    </row>
    <row r="9193" spans="1:22" s="10" customFormat="1" x14ac:dyDescent="0.25">
      <c r="A9193" s="11" t="s">
        <v>21357</v>
      </c>
      <c r="B9193" s="12" t="s">
        <v>21261</v>
      </c>
      <c r="C9193" s="12" t="s">
        <v>21262</v>
      </c>
      <c r="D9193" s="13" t="s">
        <v>21128</v>
      </c>
      <c r="E9193" s="12" t="s">
        <v>21144</v>
      </c>
      <c r="F9193" s="14" t="s">
        <v>11</v>
      </c>
      <c r="G9193" s="14" t="s">
        <v>11</v>
      </c>
      <c r="H9193" s="15">
        <v>2.3999999999999998E-3</v>
      </c>
      <c r="I9193" s="30">
        <v>1</v>
      </c>
      <c r="J9193" s="26" t="s">
        <v>33021</v>
      </c>
      <c r="K9193" s="26" t="s">
        <v>24723</v>
      </c>
      <c r="L9193" s="28">
        <v>600</v>
      </c>
      <c r="M9193" s="16">
        <f t="shared" si="782"/>
        <v>0.12999999999999989</v>
      </c>
      <c r="N9193" s="17">
        <v>45643</v>
      </c>
      <c r="O9193" s="18" cm="1">
        <f t="array" ref="O9193">INDEX('[1]Базовый ПЛ ООО "Финдер" янв25 '!$E$1:$E$8808,MATCH(C9193,'[1]Базовый ПЛ ООО "Финдер" янв25 '!$B$1:$B$8808,0),)</f>
        <v>678</v>
      </c>
      <c r="P9193" s="18">
        <f t="shared" si="783"/>
        <v>452</v>
      </c>
      <c r="Q9193" s="18">
        <f t="shared" si="784"/>
        <v>542.4</v>
      </c>
      <c r="R9193" s="1"/>
      <c r="S9193" s="1"/>
      <c r="T9193" s="1"/>
      <c r="U9193" s="1"/>
      <c r="V9193" s="1"/>
    </row>
    <row r="9194" spans="1:22" s="10" customFormat="1" x14ac:dyDescent="0.25">
      <c r="A9194" s="11" t="s">
        <v>21357</v>
      </c>
      <c r="B9194" s="12" t="s">
        <v>21263</v>
      </c>
      <c r="C9194" s="12" t="s">
        <v>21264</v>
      </c>
      <c r="D9194" s="13" t="s">
        <v>21128</v>
      </c>
      <c r="E9194" s="12" t="s">
        <v>21147</v>
      </c>
      <c r="F9194" s="14" t="s">
        <v>11</v>
      </c>
      <c r="G9194" s="14" t="s">
        <v>11</v>
      </c>
      <c r="H9194" s="15">
        <v>2.5000000000000001E-3</v>
      </c>
      <c r="I9194" s="30">
        <v>1</v>
      </c>
      <c r="J9194" s="26" t="s">
        <v>33021</v>
      </c>
      <c r="K9194" s="26" t="s">
        <v>24722</v>
      </c>
      <c r="L9194" s="28">
        <v>460</v>
      </c>
      <c r="M9194" s="16">
        <f t="shared" si="782"/>
        <v>0.13043478260869557</v>
      </c>
      <c r="N9194" s="17">
        <v>45643</v>
      </c>
      <c r="O9194" s="18" cm="1">
        <f t="array" ref="O9194">INDEX('[1]Базовый ПЛ ООО "Финдер" янв25 '!$E$1:$E$8808,MATCH(C9194,'[1]Базовый ПЛ ООО "Финдер" янв25 '!$B$1:$B$8808,0),)</f>
        <v>520</v>
      </c>
      <c r="P9194" s="18">
        <f t="shared" si="783"/>
        <v>346.67</v>
      </c>
      <c r="Q9194" s="18">
        <f t="shared" si="784"/>
        <v>416</v>
      </c>
      <c r="R9194" s="1"/>
      <c r="S9194" s="1"/>
      <c r="T9194" s="1"/>
      <c r="U9194" s="1"/>
      <c r="V9194" s="1"/>
    </row>
    <row r="9195" spans="1:22" s="10" customFormat="1" x14ac:dyDescent="0.25">
      <c r="A9195" s="11" t="s">
        <v>21357</v>
      </c>
      <c r="B9195" s="12" t="s">
        <v>21265</v>
      </c>
      <c r="C9195" s="12" t="s">
        <v>21266</v>
      </c>
      <c r="D9195" s="13" t="s">
        <v>21128</v>
      </c>
      <c r="E9195" s="12" t="s">
        <v>21150</v>
      </c>
      <c r="F9195" s="14" t="s">
        <v>11</v>
      </c>
      <c r="G9195" s="14" t="s">
        <v>11</v>
      </c>
      <c r="H9195" s="15">
        <v>2.5000000000000001E-3</v>
      </c>
      <c r="I9195" s="30">
        <v>1</v>
      </c>
      <c r="J9195" s="26" t="s">
        <v>33021</v>
      </c>
      <c r="K9195" s="26" t="s">
        <v>24721</v>
      </c>
      <c r="L9195" s="28">
        <v>445</v>
      </c>
      <c r="M9195" s="16">
        <f t="shared" si="782"/>
        <v>0.13033707865168531</v>
      </c>
      <c r="N9195" s="17">
        <v>45643</v>
      </c>
      <c r="O9195" s="18" cm="1">
        <f t="array" ref="O9195">INDEX('[1]Базовый ПЛ ООО "Финдер" янв25 '!$E$1:$E$8808,MATCH(C9195,'[1]Базовый ПЛ ООО "Финдер" янв25 '!$B$1:$B$8808,0),)</f>
        <v>503</v>
      </c>
      <c r="P9195" s="18">
        <f t="shared" si="783"/>
        <v>335.33</v>
      </c>
      <c r="Q9195" s="18">
        <f t="shared" si="784"/>
        <v>402.4</v>
      </c>
      <c r="R9195" s="1"/>
      <c r="S9195" s="1"/>
      <c r="T9195" s="1"/>
      <c r="U9195" s="1"/>
      <c r="V9195" s="1"/>
    </row>
    <row r="9196" spans="1:22" s="10" customFormat="1" x14ac:dyDescent="0.25">
      <c r="A9196" s="11" t="s">
        <v>33016</v>
      </c>
      <c r="B9196" s="12" t="s">
        <v>21267</v>
      </c>
      <c r="C9196" s="12" t="s">
        <v>21268</v>
      </c>
      <c r="D9196" s="13" t="s">
        <v>21128</v>
      </c>
      <c r="E9196" s="12" t="s">
        <v>21153</v>
      </c>
      <c r="F9196" s="14" t="s">
        <v>11</v>
      </c>
      <c r="G9196" s="14" t="s">
        <v>11</v>
      </c>
      <c r="H9196" s="15">
        <v>2.3999999999999998E-3</v>
      </c>
      <c r="I9196" s="30">
        <v>1</v>
      </c>
      <c r="J9196" s="26" t="s">
        <v>33445</v>
      </c>
      <c r="K9196" s="26" t="s">
        <v>24720</v>
      </c>
      <c r="L9196" s="28">
        <v>456</v>
      </c>
      <c r="M9196" s="16">
        <f t="shared" si="782"/>
        <v>0.13157894736842102</v>
      </c>
      <c r="N9196" s="17">
        <v>45643</v>
      </c>
      <c r="O9196" s="18" cm="1">
        <f t="array" ref="O9196">INDEX('[1]Базовый ПЛ ООО "Финдер" янв25 '!$E$1:$E$8808,MATCH(C9196,'[1]Базовый ПЛ ООО "Финдер" янв25 '!$B$1:$B$8808,0),)</f>
        <v>516</v>
      </c>
      <c r="P9196" s="18">
        <f t="shared" si="783"/>
        <v>344</v>
      </c>
      <c r="Q9196" s="18">
        <f t="shared" si="784"/>
        <v>412.8</v>
      </c>
      <c r="R9196" s="1"/>
      <c r="S9196" s="1"/>
      <c r="T9196" s="1"/>
      <c r="U9196" s="1"/>
      <c r="V9196" s="1"/>
    </row>
    <row r="9197" spans="1:22" s="10" customFormat="1" ht="27.6" x14ac:dyDescent="0.25">
      <c r="A9197" s="11" t="s">
        <v>33016</v>
      </c>
      <c r="B9197" s="12" t="s">
        <v>21269</v>
      </c>
      <c r="C9197" s="12" t="s">
        <v>21270</v>
      </c>
      <c r="D9197" s="13" t="s">
        <v>21128</v>
      </c>
      <c r="E9197" s="12" t="s">
        <v>21156</v>
      </c>
      <c r="F9197" s="14" t="s">
        <v>11</v>
      </c>
      <c r="G9197" s="14" t="s">
        <v>11</v>
      </c>
      <c r="H9197" s="15">
        <v>2.3999999999999998E-3</v>
      </c>
      <c r="I9197" s="30">
        <v>1</v>
      </c>
      <c r="J9197" s="26" t="s">
        <v>33445</v>
      </c>
      <c r="K9197" s="26" t="s">
        <v>24719</v>
      </c>
      <c r="L9197" s="28">
        <v>590</v>
      </c>
      <c r="M9197" s="16">
        <f t="shared" si="782"/>
        <v>0.13050847457627124</v>
      </c>
      <c r="N9197" s="17">
        <v>45643</v>
      </c>
      <c r="O9197" s="18" cm="1">
        <f t="array" ref="O9197">INDEX('[1]Базовый ПЛ ООО "Финдер" янв25 '!$E$1:$E$8808,MATCH(C9197,'[1]Базовый ПЛ ООО "Финдер" янв25 '!$B$1:$B$8808,0),)</f>
        <v>667</v>
      </c>
      <c r="P9197" s="18">
        <f t="shared" si="783"/>
        <v>444.67</v>
      </c>
      <c r="Q9197" s="18">
        <f t="shared" si="784"/>
        <v>533.6</v>
      </c>
      <c r="R9197" s="1"/>
      <c r="S9197" s="1"/>
      <c r="T9197" s="1"/>
      <c r="U9197" s="1"/>
      <c r="V9197" s="1"/>
    </row>
    <row r="9198" spans="1:22" s="10" customFormat="1" ht="27.6" x14ac:dyDescent="0.25">
      <c r="A9198" s="11" t="s">
        <v>21357</v>
      </c>
      <c r="B9198" s="12" t="s">
        <v>21271</v>
      </c>
      <c r="C9198" s="12" t="s">
        <v>21272</v>
      </c>
      <c r="D9198" s="13" t="s">
        <v>21128</v>
      </c>
      <c r="E9198" s="12" t="s">
        <v>21159</v>
      </c>
      <c r="F9198" s="14" t="s">
        <v>11</v>
      </c>
      <c r="G9198" s="14" t="s">
        <v>11</v>
      </c>
      <c r="H9198" s="15">
        <v>2.3999999999999998E-3</v>
      </c>
      <c r="I9198" s="30">
        <v>1</v>
      </c>
      <c r="J9198" s="26" t="s">
        <v>33021</v>
      </c>
      <c r="K9198" s="26" t="s">
        <v>24718</v>
      </c>
      <c r="L9198" s="28">
        <v>600</v>
      </c>
      <c r="M9198" s="16">
        <f t="shared" si="782"/>
        <v>0.12999999999999989</v>
      </c>
      <c r="N9198" s="17">
        <v>45643</v>
      </c>
      <c r="O9198" s="18" cm="1">
        <f t="array" ref="O9198">INDEX('[1]Базовый ПЛ ООО "Финдер" янв25 '!$E$1:$E$8808,MATCH(C9198,'[1]Базовый ПЛ ООО "Финдер" янв25 '!$B$1:$B$8808,0),)</f>
        <v>678</v>
      </c>
      <c r="P9198" s="18">
        <f t="shared" si="783"/>
        <v>452</v>
      </c>
      <c r="Q9198" s="18">
        <f t="shared" si="784"/>
        <v>542.4</v>
      </c>
      <c r="R9198" s="1"/>
      <c r="S9198" s="1"/>
      <c r="T9198" s="1"/>
      <c r="U9198" s="1"/>
      <c r="V9198" s="1"/>
    </row>
    <row r="9199" spans="1:22" s="10" customFormat="1" x14ac:dyDescent="0.25">
      <c r="A9199" s="11" t="s">
        <v>33016</v>
      </c>
      <c r="B9199" s="12" t="s">
        <v>21273</v>
      </c>
      <c r="C9199" s="12" t="s">
        <v>21274</v>
      </c>
      <c r="D9199" s="13" t="s">
        <v>21128</v>
      </c>
      <c r="E9199" s="12" t="s">
        <v>21162</v>
      </c>
      <c r="F9199" s="14" t="s">
        <v>11</v>
      </c>
      <c r="G9199" s="14" t="s">
        <v>11</v>
      </c>
      <c r="H9199" s="15">
        <v>2.5999999999999999E-3</v>
      </c>
      <c r="I9199" s="30">
        <v>1</v>
      </c>
      <c r="J9199" s="26" t="s">
        <v>33445</v>
      </c>
      <c r="K9199" s="26" t="s">
        <v>24717</v>
      </c>
      <c r="L9199" s="28">
        <v>629</v>
      </c>
      <c r="M9199" s="16">
        <f t="shared" si="782"/>
        <v>0.13036565977742454</v>
      </c>
      <c r="N9199" s="17">
        <v>45643</v>
      </c>
      <c r="O9199" s="18" cm="1">
        <f t="array" ref="O9199">INDEX('[1]Базовый ПЛ ООО "Финдер" янв25 '!$E$1:$E$8808,MATCH(C9199,'[1]Базовый ПЛ ООО "Финдер" янв25 '!$B$1:$B$8808,0),)</f>
        <v>711</v>
      </c>
      <c r="P9199" s="18">
        <f t="shared" si="783"/>
        <v>474</v>
      </c>
      <c r="Q9199" s="18">
        <f t="shared" si="784"/>
        <v>568.79999999999995</v>
      </c>
      <c r="R9199" s="1"/>
      <c r="S9199" s="1"/>
      <c r="T9199" s="1"/>
      <c r="U9199" s="1"/>
      <c r="V9199" s="1"/>
    </row>
    <row r="9200" spans="1:22" s="10" customFormat="1" x14ac:dyDescent="0.25">
      <c r="A9200" s="11" t="s">
        <v>33016</v>
      </c>
      <c r="B9200" s="12" t="s">
        <v>21275</v>
      </c>
      <c r="C9200" s="12" t="s">
        <v>21276</v>
      </c>
      <c r="D9200" s="13" t="s">
        <v>21128</v>
      </c>
      <c r="E9200" s="12" t="s">
        <v>21165</v>
      </c>
      <c r="F9200" s="14" t="s">
        <v>11</v>
      </c>
      <c r="G9200" s="14" t="s">
        <v>11</v>
      </c>
      <c r="H9200" s="15">
        <v>2.2000000000000001E-3</v>
      </c>
      <c r="I9200" s="30">
        <v>1</v>
      </c>
      <c r="J9200" s="26" t="s">
        <v>33445</v>
      </c>
      <c r="K9200" s="26" t="s">
        <v>24716</v>
      </c>
      <c r="L9200" s="28">
        <v>445</v>
      </c>
      <c r="M9200" s="16">
        <f t="shared" si="782"/>
        <v>0.13033707865168531</v>
      </c>
      <c r="N9200" s="17">
        <v>45643</v>
      </c>
      <c r="O9200" s="18" cm="1">
        <f t="array" ref="O9200">INDEX('[1]Базовый ПЛ ООО "Финдер" янв25 '!$E$1:$E$8808,MATCH(C9200,'[1]Базовый ПЛ ООО "Финдер" янв25 '!$B$1:$B$8808,0),)</f>
        <v>503</v>
      </c>
      <c r="P9200" s="18">
        <f t="shared" si="783"/>
        <v>335.33</v>
      </c>
      <c r="Q9200" s="18">
        <f t="shared" ref="Q9200:Q9231" si="785">ROUND(P9200*1.2,2)</f>
        <v>402.4</v>
      </c>
      <c r="R9200" s="1"/>
      <c r="S9200" s="1"/>
      <c r="T9200" s="1"/>
      <c r="U9200" s="1"/>
      <c r="V9200" s="1"/>
    </row>
    <row r="9201" spans="1:22" s="10" customFormat="1" x14ac:dyDescent="0.25">
      <c r="A9201" s="11" t="s">
        <v>33016</v>
      </c>
      <c r="B9201" s="12" t="s">
        <v>21277</v>
      </c>
      <c r="C9201" s="12" t="s">
        <v>21278</v>
      </c>
      <c r="D9201" s="13" t="s">
        <v>21128</v>
      </c>
      <c r="E9201" s="12" t="s">
        <v>21168</v>
      </c>
      <c r="F9201" s="14" t="s">
        <v>11</v>
      </c>
      <c r="G9201" s="14" t="s">
        <v>11</v>
      </c>
      <c r="H9201" s="15">
        <v>2.2000000000000001E-3</v>
      </c>
      <c r="I9201" s="30">
        <v>1</v>
      </c>
      <c r="J9201" s="26" t="s">
        <v>33445</v>
      </c>
      <c r="K9201" s="26" t="s">
        <v>24715</v>
      </c>
      <c r="L9201" s="28">
        <v>445</v>
      </c>
      <c r="M9201" s="16">
        <f t="shared" si="782"/>
        <v>0.13033707865168531</v>
      </c>
      <c r="N9201" s="17">
        <v>45643</v>
      </c>
      <c r="O9201" s="18" cm="1">
        <f t="array" ref="O9201">INDEX('[1]Базовый ПЛ ООО "Финдер" янв25 '!$E$1:$E$8808,MATCH(C9201,'[1]Базовый ПЛ ООО "Финдер" янв25 '!$B$1:$B$8808,0),)</f>
        <v>503</v>
      </c>
      <c r="P9201" s="18">
        <f t="shared" si="783"/>
        <v>335.33</v>
      </c>
      <c r="Q9201" s="18">
        <f t="shared" si="785"/>
        <v>402.4</v>
      </c>
      <c r="R9201" s="1"/>
      <c r="S9201" s="1"/>
      <c r="T9201" s="1"/>
      <c r="U9201" s="1"/>
      <c r="V9201" s="1"/>
    </row>
    <row r="9202" spans="1:22" s="10" customFormat="1" ht="27.6" x14ac:dyDescent="0.25">
      <c r="A9202" s="11" t="s">
        <v>33016</v>
      </c>
      <c r="B9202" s="12" t="s">
        <v>21279</v>
      </c>
      <c r="C9202" s="12" t="s">
        <v>21280</v>
      </c>
      <c r="D9202" s="13" t="s">
        <v>21128</v>
      </c>
      <c r="E9202" s="12" t="s">
        <v>21171</v>
      </c>
      <c r="F9202" s="14" t="s">
        <v>11</v>
      </c>
      <c r="G9202" s="14" t="s">
        <v>11</v>
      </c>
      <c r="H9202" s="15">
        <v>2.5000000000000001E-3</v>
      </c>
      <c r="I9202" s="30">
        <v>1</v>
      </c>
      <c r="J9202" s="26" t="s">
        <v>33486</v>
      </c>
      <c r="K9202" s="26" t="s">
        <v>24714</v>
      </c>
      <c r="L9202" s="28">
        <v>590</v>
      </c>
      <c r="M9202" s="16">
        <f t="shared" si="782"/>
        <v>0.13050847457627124</v>
      </c>
      <c r="N9202" s="17">
        <v>45643</v>
      </c>
      <c r="O9202" s="18" cm="1">
        <f t="array" ref="O9202">INDEX('[1]Базовый ПЛ ООО "Финдер" янв25 '!$E$1:$E$8808,MATCH(C9202,'[1]Базовый ПЛ ООО "Финдер" янв25 '!$B$1:$B$8808,0),)</f>
        <v>667</v>
      </c>
      <c r="P9202" s="18">
        <f t="shared" si="783"/>
        <v>444.67</v>
      </c>
      <c r="Q9202" s="18">
        <f t="shared" si="785"/>
        <v>533.6</v>
      </c>
      <c r="R9202" s="1"/>
      <c r="S9202" s="1"/>
      <c r="T9202" s="1"/>
      <c r="U9202" s="1"/>
      <c r="V9202" s="1"/>
    </row>
    <row r="9203" spans="1:22" s="10" customFormat="1" x14ac:dyDescent="0.25">
      <c r="A9203" s="11" t="s">
        <v>33016</v>
      </c>
      <c r="B9203" s="12" t="s">
        <v>21281</v>
      </c>
      <c r="C9203" s="12" t="s">
        <v>21282</v>
      </c>
      <c r="D9203" s="13" t="s">
        <v>21128</v>
      </c>
      <c r="E9203" s="12" t="s">
        <v>21177</v>
      </c>
      <c r="F9203" s="14" t="s">
        <v>11</v>
      </c>
      <c r="G9203" s="14" t="s">
        <v>11</v>
      </c>
      <c r="H9203" s="15">
        <v>1.8E-3</v>
      </c>
      <c r="I9203" s="30">
        <v>1</v>
      </c>
      <c r="J9203" s="26" t="s">
        <v>33445</v>
      </c>
      <c r="K9203" s="26" t="s">
        <v>24713</v>
      </c>
      <c r="L9203" s="28">
        <v>239</v>
      </c>
      <c r="M9203" s="16">
        <f t="shared" si="782"/>
        <v>0.13389121338912124</v>
      </c>
      <c r="N9203" s="17">
        <v>45643</v>
      </c>
      <c r="O9203" s="18" cm="1">
        <f t="array" ref="O9203">INDEX('[1]Базовый ПЛ ООО "Финдер" янв25 '!$E$1:$E$8808,MATCH(C9203,'[1]Базовый ПЛ ООО "Финдер" янв25 '!$B$1:$B$8808,0),)</f>
        <v>271</v>
      </c>
      <c r="P9203" s="18">
        <f t="shared" si="783"/>
        <v>180.67</v>
      </c>
      <c r="Q9203" s="18">
        <f t="shared" si="785"/>
        <v>216.8</v>
      </c>
      <c r="R9203" s="1"/>
      <c r="S9203" s="1"/>
      <c r="T9203" s="1"/>
      <c r="U9203" s="1"/>
      <c r="V9203" s="1"/>
    </row>
    <row r="9204" spans="1:22" s="10" customFormat="1" x14ac:dyDescent="0.25">
      <c r="A9204" s="11" t="s">
        <v>21357</v>
      </c>
      <c r="B9204" s="12" t="s">
        <v>21283</v>
      </c>
      <c r="C9204" s="12" t="s">
        <v>21284</v>
      </c>
      <c r="D9204" s="13" t="s">
        <v>21128</v>
      </c>
      <c r="E9204" s="12" t="s">
        <v>21180</v>
      </c>
      <c r="F9204" s="14" t="s">
        <v>11</v>
      </c>
      <c r="G9204" s="14" t="s">
        <v>11</v>
      </c>
      <c r="H9204" s="15">
        <v>2.2000000000000001E-3</v>
      </c>
      <c r="I9204" s="30">
        <v>1</v>
      </c>
      <c r="J9204" s="26" t="s">
        <v>33021</v>
      </c>
      <c r="K9204" s="26" t="s">
        <v>24712</v>
      </c>
      <c r="L9204" s="28">
        <v>284</v>
      </c>
      <c r="M9204" s="16">
        <f t="shared" si="782"/>
        <v>0.13028169014084501</v>
      </c>
      <c r="N9204" s="17">
        <v>45643</v>
      </c>
      <c r="O9204" s="18" cm="1">
        <f t="array" ref="O9204">INDEX('[1]Базовый ПЛ ООО "Финдер" янв25 '!$E$1:$E$8808,MATCH(C9204,'[1]Базовый ПЛ ООО "Финдер" янв25 '!$B$1:$B$8808,0),)</f>
        <v>321</v>
      </c>
      <c r="P9204" s="18">
        <f t="shared" si="783"/>
        <v>214</v>
      </c>
      <c r="Q9204" s="18">
        <f t="shared" si="785"/>
        <v>256.8</v>
      </c>
      <c r="R9204" s="1"/>
      <c r="S9204" s="1"/>
      <c r="T9204" s="1"/>
      <c r="U9204" s="1"/>
      <c r="V9204" s="1"/>
    </row>
    <row r="9205" spans="1:22" s="10" customFormat="1" x14ac:dyDescent="0.25">
      <c r="A9205" s="11" t="s">
        <v>33016</v>
      </c>
      <c r="B9205" s="12" t="s">
        <v>21285</v>
      </c>
      <c r="C9205" s="12" t="s">
        <v>21286</v>
      </c>
      <c r="D9205" s="13" t="s">
        <v>21128</v>
      </c>
      <c r="E9205" s="12" t="s">
        <v>21186</v>
      </c>
      <c r="F9205" s="14" t="s">
        <v>11</v>
      </c>
      <c r="G9205" s="14" t="s">
        <v>11</v>
      </c>
      <c r="H9205" s="15">
        <v>2.2000000000000001E-3</v>
      </c>
      <c r="I9205" s="30">
        <v>1</v>
      </c>
      <c r="J9205" s="26" t="s">
        <v>33445</v>
      </c>
      <c r="K9205" s="26" t="s">
        <v>24711</v>
      </c>
      <c r="L9205" s="28">
        <v>431</v>
      </c>
      <c r="M9205" s="16">
        <f t="shared" si="782"/>
        <v>0.13225058004640378</v>
      </c>
      <c r="N9205" s="17">
        <v>45643</v>
      </c>
      <c r="O9205" s="18" cm="1">
        <f t="array" ref="O9205">INDEX('[1]Базовый ПЛ ООО "Финдер" янв25 '!$E$1:$E$8808,MATCH(C9205,'[1]Базовый ПЛ ООО "Финдер" янв25 '!$B$1:$B$8808,0),)</f>
        <v>488</v>
      </c>
      <c r="P9205" s="18">
        <f t="shared" si="783"/>
        <v>325.33</v>
      </c>
      <c r="Q9205" s="18">
        <f t="shared" si="785"/>
        <v>390.4</v>
      </c>
      <c r="R9205" s="1"/>
      <c r="S9205" s="1"/>
      <c r="T9205" s="1"/>
      <c r="U9205" s="1"/>
      <c r="V9205" s="1"/>
    </row>
    <row r="9206" spans="1:22" s="10" customFormat="1" x14ac:dyDescent="0.25">
      <c r="A9206" s="11" t="s">
        <v>33016</v>
      </c>
      <c r="B9206" s="12" t="s">
        <v>21287</v>
      </c>
      <c r="C9206" s="12" t="s">
        <v>21288</v>
      </c>
      <c r="D9206" s="13" t="s">
        <v>21128</v>
      </c>
      <c r="E9206" s="12" t="s">
        <v>21189</v>
      </c>
      <c r="F9206" s="14" t="s">
        <v>11</v>
      </c>
      <c r="G9206" s="14" t="s">
        <v>11</v>
      </c>
      <c r="H9206" s="15">
        <v>2.1000000000000003E-3</v>
      </c>
      <c r="I9206" s="30">
        <v>1</v>
      </c>
      <c r="J9206" s="26" t="s">
        <v>33486</v>
      </c>
      <c r="K9206" s="26" t="s">
        <v>24710</v>
      </c>
      <c r="L9206" s="28">
        <v>431</v>
      </c>
      <c r="M9206" s="16">
        <f t="shared" si="782"/>
        <v>0.13225058004640378</v>
      </c>
      <c r="N9206" s="17">
        <v>45643</v>
      </c>
      <c r="O9206" s="18" cm="1">
        <f t="array" ref="O9206">INDEX('[1]Базовый ПЛ ООО "Финдер" янв25 '!$E$1:$E$8808,MATCH(C9206,'[1]Базовый ПЛ ООО "Финдер" янв25 '!$B$1:$B$8808,0),)</f>
        <v>488</v>
      </c>
      <c r="P9206" s="18">
        <f t="shared" si="783"/>
        <v>325.33</v>
      </c>
      <c r="Q9206" s="18">
        <f t="shared" si="785"/>
        <v>390.4</v>
      </c>
      <c r="R9206" s="1"/>
      <c r="S9206" s="1"/>
      <c r="T9206" s="1"/>
      <c r="U9206" s="1"/>
      <c r="V9206" s="1"/>
    </row>
    <row r="9207" spans="1:22" s="10" customFormat="1" x14ac:dyDescent="0.25">
      <c r="A9207" s="11" t="s">
        <v>21357</v>
      </c>
      <c r="B9207" s="12" t="s">
        <v>21289</v>
      </c>
      <c r="C9207" s="12" t="s">
        <v>21290</v>
      </c>
      <c r="D9207" s="13" t="s">
        <v>21128</v>
      </c>
      <c r="E9207" s="12" t="s">
        <v>21195</v>
      </c>
      <c r="F9207" s="14" t="s">
        <v>11</v>
      </c>
      <c r="G9207" s="14" t="s">
        <v>11</v>
      </c>
      <c r="H9207" s="15">
        <v>2.3599999999999997E-3</v>
      </c>
      <c r="I9207" s="30">
        <v>1</v>
      </c>
      <c r="J9207" s="26" t="s">
        <v>33021</v>
      </c>
      <c r="K9207" s="26" t="s">
        <v>24709</v>
      </c>
      <c r="L9207" s="28">
        <v>445</v>
      </c>
      <c r="M9207" s="16">
        <f t="shared" si="782"/>
        <v>0.13033707865168531</v>
      </c>
      <c r="N9207" s="17">
        <v>45643</v>
      </c>
      <c r="O9207" s="18" cm="1">
        <f t="array" ref="O9207">INDEX('[1]Базовый ПЛ ООО "Финдер" янв25 '!$E$1:$E$8808,MATCH(C9207,'[1]Базовый ПЛ ООО "Финдер" янв25 '!$B$1:$B$8808,0),)</f>
        <v>503</v>
      </c>
      <c r="P9207" s="18">
        <f t="shared" si="783"/>
        <v>335.33</v>
      </c>
      <c r="Q9207" s="18">
        <f t="shared" si="785"/>
        <v>402.4</v>
      </c>
      <c r="R9207" s="1"/>
      <c r="S9207" s="1"/>
      <c r="T9207" s="1"/>
      <c r="U9207" s="1"/>
      <c r="V9207" s="1"/>
    </row>
    <row r="9208" spans="1:22" s="10" customFormat="1" x14ac:dyDescent="0.25">
      <c r="A9208" s="11" t="s">
        <v>33016</v>
      </c>
      <c r="B9208" s="12" t="s">
        <v>21291</v>
      </c>
      <c r="C9208" s="12" t="s">
        <v>21292</v>
      </c>
      <c r="D9208" s="13" t="s">
        <v>21128</v>
      </c>
      <c r="E9208" s="12" t="s">
        <v>21198</v>
      </c>
      <c r="F9208" s="14" t="s">
        <v>11</v>
      </c>
      <c r="G9208" s="14" t="s">
        <v>11</v>
      </c>
      <c r="H9208" s="15">
        <v>2.2000000000000001E-3</v>
      </c>
      <c r="I9208" s="30">
        <v>1</v>
      </c>
      <c r="J9208" s="26" t="s">
        <v>33445</v>
      </c>
      <c r="K9208" s="26" t="s">
        <v>24708</v>
      </c>
      <c r="L9208" s="28">
        <v>456</v>
      </c>
      <c r="M9208" s="16">
        <f t="shared" si="782"/>
        <v>0.13157894736842102</v>
      </c>
      <c r="N9208" s="17">
        <v>45643</v>
      </c>
      <c r="O9208" s="18" cm="1">
        <f t="array" ref="O9208">INDEX('[1]Базовый ПЛ ООО "Финдер" янв25 '!$E$1:$E$8808,MATCH(C9208,'[1]Базовый ПЛ ООО "Финдер" янв25 '!$B$1:$B$8808,0),)</f>
        <v>516</v>
      </c>
      <c r="P9208" s="18">
        <f t="shared" si="783"/>
        <v>344</v>
      </c>
      <c r="Q9208" s="18">
        <f t="shared" si="785"/>
        <v>412.8</v>
      </c>
      <c r="R9208" s="1"/>
      <c r="S9208" s="1"/>
      <c r="T9208" s="1"/>
      <c r="U9208" s="1"/>
      <c r="V9208" s="1"/>
    </row>
    <row r="9209" spans="1:22" s="10" customFormat="1" ht="27.6" x14ac:dyDescent="0.25">
      <c r="A9209" s="11" t="s">
        <v>21357</v>
      </c>
      <c r="B9209" s="12" t="s">
        <v>21293</v>
      </c>
      <c r="C9209" s="12" t="s">
        <v>21294</v>
      </c>
      <c r="D9209" s="13" t="s">
        <v>21128</v>
      </c>
      <c r="E9209" s="12" t="s">
        <v>21207</v>
      </c>
      <c r="F9209" s="14" t="s">
        <v>11</v>
      </c>
      <c r="G9209" s="14" t="s">
        <v>11</v>
      </c>
      <c r="H9209" s="15">
        <v>2.3700000000000001E-3</v>
      </c>
      <c r="I9209" s="30">
        <v>1</v>
      </c>
      <c r="J9209" s="26" t="s">
        <v>33021</v>
      </c>
      <c r="K9209" s="26" t="s">
        <v>24707</v>
      </c>
      <c r="L9209" s="28">
        <v>431</v>
      </c>
      <c r="M9209" s="16">
        <f t="shared" si="782"/>
        <v>0.13225058004640378</v>
      </c>
      <c r="N9209" s="17">
        <v>45643</v>
      </c>
      <c r="O9209" s="18" cm="1">
        <f t="array" ref="O9209">INDEX('[1]Базовый ПЛ ООО "Финдер" янв25 '!$E$1:$E$8808,MATCH(C9209,'[1]Базовый ПЛ ООО "Финдер" янв25 '!$B$1:$B$8808,0),)</f>
        <v>488</v>
      </c>
      <c r="P9209" s="18">
        <f t="shared" si="783"/>
        <v>325.33</v>
      </c>
      <c r="Q9209" s="18">
        <f t="shared" si="785"/>
        <v>390.4</v>
      </c>
      <c r="R9209" s="1"/>
      <c r="S9209" s="1"/>
      <c r="T9209" s="1"/>
      <c r="U9209" s="1"/>
      <c r="V9209" s="1"/>
    </row>
    <row r="9210" spans="1:22" s="10" customFormat="1" ht="27.6" x14ac:dyDescent="0.25">
      <c r="A9210" s="11" t="s">
        <v>33016</v>
      </c>
      <c r="B9210" s="12" t="s">
        <v>21295</v>
      </c>
      <c r="C9210" s="12" t="s">
        <v>21296</v>
      </c>
      <c r="D9210" s="13" t="s">
        <v>21128</v>
      </c>
      <c r="E9210" s="12" t="s">
        <v>21210</v>
      </c>
      <c r="F9210" s="14" t="s">
        <v>11</v>
      </c>
      <c r="G9210" s="14" t="s">
        <v>11</v>
      </c>
      <c r="H9210" s="15">
        <v>2.3E-3</v>
      </c>
      <c r="I9210" s="30">
        <v>1</v>
      </c>
      <c r="J9210" s="26" t="s">
        <v>33486</v>
      </c>
      <c r="K9210" s="26" t="s">
        <v>24706</v>
      </c>
      <c r="L9210" s="28">
        <v>431</v>
      </c>
      <c r="M9210" s="16">
        <f t="shared" si="782"/>
        <v>0.13225058004640378</v>
      </c>
      <c r="N9210" s="17">
        <v>45643</v>
      </c>
      <c r="O9210" s="18" cm="1">
        <f t="array" ref="O9210">INDEX('[1]Базовый ПЛ ООО "Финдер" янв25 '!$E$1:$E$8808,MATCH(C9210,'[1]Базовый ПЛ ООО "Финдер" янв25 '!$B$1:$B$8808,0),)</f>
        <v>488</v>
      </c>
      <c r="P9210" s="18">
        <f t="shared" si="783"/>
        <v>325.33</v>
      </c>
      <c r="Q9210" s="18">
        <f t="shared" si="785"/>
        <v>390.4</v>
      </c>
      <c r="R9210" s="1"/>
      <c r="S9210" s="1"/>
      <c r="T9210" s="1"/>
      <c r="U9210" s="1"/>
      <c r="V9210" s="1"/>
    </row>
    <row r="9211" spans="1:22" s="10" customFormat="1" ht="41.4" x14ac:dyDescent="0.25">
      <c r="A9211" s="11" t="s">
        <v>33016</v>
      </c>
      <c r="B9211" s="12" t="s">
        <v>33233</v>
      </c>
      <c r="C9211" s="12" t="s">
        <v>33234</v>
      </c>
      <c r="D9211" s="13" t="s">
        <v>33248</v>
      </c>
      <c r="E9211" s="12" t="s">
        <v>33243</v>
      </c>
      <c r="F9211" s="14">
        <v>1</v>
      </c>
      <c r="G9211" s="14">
        <v>1</v>
      </c>
      <c r="H9211" s="15">
        <v>6.7000000000000004E-2</v>
      </c>
      <c r="I9211" s="30">
        <v>1</v>
      </c>
      <c r="J9211" s="26" t="s">
        <v>33445</v>
      </c>
      <c r="K9211" s="26" t="s">
        <v>33249</v>
      </c>
      <c r="L9211" s="28">
        <v>1466</v>
      </c>
      <c r="M9211" s="16"/>
      <c r="N9211" s="17">
        <v>45643</v>
      </c>
      <c r="O9211" s="18" cm="1">
        <f t="array" ref="O9211">INDEX('[1]Базовый ПЛ ООО "Финдер" янв25 '!$E$1:$E$8808,MATCH(C9211,'[1]Базовый ПЛ ООО "Финдер" янв25 '!$B$1:$B$8808,0),)</f>
        <v>1657</v>
      </c>
      <c r="P9211" s="18">
        <f t="shared" si="783"/>
        <v>1104.67</v>
      </c>
      <c r="Q9211" s="18">
        <f t="shared" si="785"/>
        <v>1325.6</v>
      </c>
      <c r="R9211" s="1"/>
      <c r="S9211" s="1"/>
      <c r="T9211" s="1"/>
      <c r="U9211" s="1"/>
      <c r="V9211" s="1"/>
    </row>
    <row r="9212" spans="1:22" s="10" customFormat="1" ht="41.4" x14ac:dyDescent="0.25">
      <c r="A9212" s="11" t="s">
        <v>33016</v>
      </c>
      <c r="B9212" s="12" t="s">
        <v>33235</v>
      </c>
      <c r="C9212" s="12" t="s">
        <v>33236</v>
      </c>
      <c r="D9212" s="13" t="s">
        <v>33248</v>
      </c>
      <c r="E9212" s="12" t="s">
        <v>33244</v>
      </c>
      <c r="F9212" s="14">
        <v>1</v>
      </c>
      <c r="G9212" s="14">
        <v>1</v>
      </c>
      <c r="H9212" s="15">
        <v>0.11899999999999999</v>
      </c>
      <c r="I9212" s="30">
        <v>1</v>
      </c>
      <c r="J9212" s="26" t="s">
        <v>33445</v>
      </c>
      <c r="K9212" s="26" t="s">
        <v>33250</v>
      </c>
      <c r="L9212" s="28">
        <v>2618</v>
      </c>
      <c r="M9212" s="16"/>
      <c r="N9212" s="17">
        <v>45643</v>
      </c>
      <c r="O9212" s="18" cm="1">
        <f t="array" ref="O9212">INDEX('[1]Базовый ПЛ ООО "Финдер" янв25 '!$E$1:$E$8808,MATCH(C9212,'[1]Базовый ПЛ ООО "Финдер" янв25 '!$B$1:$B$8808,0),)</f>
        <v>2959</v>
      </c>
      <c r="P9212" s="18">
        <f t="shared" si="783"/>
        <v>1972.67</v>
      </c>
      <c r="Q9212" s="18">
        <f t="shared" si="785"/>
        <v>2367.1999999999998</v>
      </c>
      <c r="R9212" s="1"/>
      <c r="S9212" s="1"/>
      <c r="T9212" s="1"/>
      <c r="U9212" s="1"/>
      <c r="V9212" s="1"/>
    </row>
    <row r="9213" spans="1:22" s="10" customFormat="1" ht="41.4" x14ac:dyDescent="0.25">
      <c r="A9213" s="11" t="s">
        <v>33016</v>
      </c>
      <c r="B9213" s="12" t="s">
        <v>33237</v>
      </c>
      <c r="C9213" s="12" t="s">
        <v>33238</v>
      </c>
      <c r="D9213" s="13" t="s">
        <v>33248</v>
      </c>
      <c r="E9213" s="12" t="s">
        <v>33245</v>
      </c>
      <c r="F9213" s="14">
        <v>1</v>
      </c>
      <c r="G9213" s="14">
        <v>1</v>
      </c>
      <c r="H9213" s="15">
        <v>0.19800000000000001</v>
      </c>
      <c r="I9213" s="30">
        <v>1</v>
      </c>
      <c r="J9213" s="26" t="s">
        <v>33445</v>
      </c>
      <c r="K9213" s="26" t="s">
        <v>33251</v>
      </c>
      <c r="L9213" s="28">
        <v>3897</v>
      </c>
      <c r="M9213" s="16"/>
      <c r="N9213" s="17">
        <v>45643</v>
      </c>
      <c r="O9213" s="18" cm="1">
        <f t="array" ref="O9213">INDEX('[1]Базовый ПЛ ООО "Финдер" янв25 '!$E$1:$E$8808,MATCH(C9213,'[1]Базовый ПЛ ООО "Финдер" янв25 '!$B$1:$B$8808,0),)</f>
        <v>4404</v>
      </c>
      <c r="P9213" s="18">
        <f t="shared" si="783"/>
        <v>2936</v>
      </c>
      <c r="Q9213" s="18">
        <f t="shared" si="785"/>
        <v>3523.2</v>
      </c>
      <c r="R9213" s="1"/>
      <c r="S9213" s="1"/>
      <c r="T9213" s="1"/>
      <c r="U9213" s="1"/>
      <c r="V9213" s="1"/>
    </row>
    <row r="9214" spans="1:22" s="10" customFormat="1" ht="41.4" x14ac:dyDescent="0.25">
      <c r="A9214" s="11" t="s">
        <v>33016</v>
      </c>
      <c r="B9214" s="12" t="s">
        <v>33239</v>
      </c>
      <c r="C9214" s="12" t="s">
        <v>33240</v>
      </c>
      <c r="D9214" s="13" t="s">
        <v>33248</v>
      </c>
      <c r="E9214" s="12" t="s">
        <v>33246</v>
      </c>
      <c r="F9214" s="14">
        <v>1</v>
      </c>
      <c r="G9214" s="14">
        <v>1</v>
      </c>
      <c r="H9214" s="15">
        <v>0.42099999999999999</v>
      </c>
      <c r="I9214" s="30">
        <v>1</v>
      </c>
      <c r="J9214" s="26" t="s">
        <v>33445</v>
      </c>
      <c r="K9214" s="26" t="s">
        <v>33252</v>
      </c>
      <c r="L9214" s="28">
        <v>6277</v>
      </c>
      <c r="M9214" s="16"/>
      <c r="N9214" s="17">
        <v>45643</v>
      </c>
      <c r="O9214" s="18" cm="1">
        <f t="array" ref="O9214">INDEX('[1]Базовый ПЛ ООО "Финдер" янв25 '!$E$1:$E$8808,MATCH(C9214,'[1]Базовый ПЛ ООО "Финдер" янв25 '!$B$1:$B$8808,0),)</f>
        <v>7094</v>
      </c>
      <c r="P9214" s="18">
        <f t="shared" si="783"/>
        <v>4729.33</v>
      </c>
      <c r="Q9214" s="18">
        <f t="shared" si="785"/>
        <v>5675.2</v>
      </c>
      <c r="R9214" s="1"/>
      <c r="S9214" s="1"/>
      <c r="T9214" s="1"/>
      <c r="U9214" s="1"/>
      <c r="V9214" s="1"/>
    </row>
    <row r="9215" spans="1:22" s="10" customFormat="1" ht="41.4" x14ac:dyDescent="0.25">
      <c r="A9215" s="11" t="s">
        <v>33016</v>
      </c>
      <c r="B9215" s="12" t="s">
        <v>33241</v>
      </c>
      <c r="C9215" s="12" t="s">
        <v>33242</v>
      </c>
      <c r="D9215" s="13" t="s">
        <v>33248</v>
      </c>
      <c r="E9215" s="12" t="s">
        <v>33247</v>
      </c>
      <c r="F9215" s="14">
        <v>1</v>
      </c>
      <c r="G9215" s="14">
        <v>1</v>
      </c>
      <c r="H9215" s="15">
        <v>0.40200000000000002</v>
      </c>
      <c r="I9215" s="30">
        <v>1</v>
      </c>
      <c r="J9215" s="26" t="s">
        <v>33445</v>
      </c>
      <c r="K9215" s="26" t="s">
        <v>33253</v>
      </c>
      <c r="L9215" s="28">
        <v>7850</v>
      </c>
      <c r="M9215" s="16"/>
      <c r="N9215" s="17">
        <v>45643</v>
      </c>
      <c r="O9215" s="18" cm="1">
        <f t="array" ref="O9215">INDEX('[1]Базовый ПЛ ООО "Финдер" янв25 '!$E$1:$E$8808,MATCH(C9215,'[1]Базовый ПЛ ООО "Финдер" янв25 '!$B$1:$B$8808,0),)</f>
        <v>8871</v>
      </c>
      <c r="P9215" s="18">
        <f t="shared" si="783"/>
        <v>5914</v>
      </c>
      <c r="Q9215" s="18">
        <f t="shared" si="785"/>
        <v>7096.8</v>
      </c>
      <c r="R9215" s="1"/>
      <c r="S9215" s="1"/>
      <c r="T9215" s="1"/>
      <c r="U9215" s="1"/>
      <c r="V9215" s="1"/>
    </row>
    <row r="9216" spans="1:22" s="10" customFormat="1" ht="41.4" x14ac:dyDescent="0.25">
      <c r="A9216" s="11" t="s">
        <v>33016</v>
      </c>
      <c r="B9216" s="12" t="s">
        <v>21297</v>
      </c>
      <c r="C9216" s="12" t="s">
        <v>21298</v>
      </c>
      <c r="D9216" s="13" t="s">
        <v>21299</v>
      </c>
      <c r="E9216" s="12" t="s">
        <v>36305</v>
      </c>
      <c r="F9216" s="14" t="s">
        <v>29</v>
      </c>
      <c r="G9216" s="14" t="s">
        <v>29</v>
      </c>
      <c r="H9216" s="15">
        <v>0.1792</v>
      </c>
      <c r="I9216" s="30">
        <v>1</v>
      </c>
      <c r="J9216" s="26" t="s">
        <v>33445</v>
      </c>
      <c r="K9216" s="26" t="s">
        <v>24705</v>
      </c>
      <c r="L9216" s="28">
        <v>31631</v>
      </c>
      <c r="M9216" s="16">
        <f t="shared" ref="M9216:M9230" si="786">O9216/L9216-1</f>
        <v>0.13003066611868097</v>
      </c>
      <c r="N9216" s="17">
        <v>45643</v>
      </c>
      <c r="O9216" s="18" cm="1">
        <f t="array" ref="O9216">INDEX('[1]Базовый ПЛ ООО "Финдер" янв25 '!$E$1:$E$8808,MATCH(C9216,'[1]Базовый ПЛ ООО "Финдер" янв25 '!$B$1:$B$8808,0),)</f>
        <v>35744</v>
      </c>
      <c r="P9216" s="18">
        <f t="shared" si="783"/>
        <v>23829.33</v>
      </c>
      <c r="Q9216" s="18">
        <f t="shared" si="785"/>
        <v>28595.200000000001</v>
      </c>
      <c r="R9216" s="1"/>
      <c r="S9216" s="1"/>
      <c r="T9216" s="1"/>
      <c r="U9216" s="1"/>
      <c r="V9216" s="1"/>
    </row>
    <row r="9217" spans="1:22" s="10" customFormat="1" ht="41.4" x14ac:dyDescent="0.25">
      <c r="A9217" s="11" t="s">
        <v>21357</v>
      </c>
      <c r="B9217" s="12" t="s">
        <v>33501</v>
      </c>
      <c r="C9217" s="12" t="s">
        <v>33502</v>
      </c>
      <c r="D9217" s="13" t="s">
        <v>21299</v>
      </c>
      <c r="E9217" s="12" t="s">
        <v>36306</v>
      </c>
      <c r="F9217" s="14">
        <v>2</v>
      </c>
      <c r="G9217" s="14" t="s">
        <v>29</v>
      </c>
      <c r="H9217" s="15">
        <v>0.21160000000000001</v>
      </c>
      <c r="I9217" s="30">
        <v>1</v>
      </c>
      <c r="J9217" s="26" t="s">
        <v>33021</v>
      </c>
      <c r="K9217" s="26" t="s">
        <v>33503</v>
      </c>
      <c r="L9217" s="28">
        <v>31631</v>
      </c>
      <c r="M9217" s="16">
        <f t="shared" si="786"/>
        <v>0.13003066611868097</v>
      </c>
      <c r="N9217" s="17">
        <v>45643</v>
      </c>
      <c r="O9217" s="18" cm="1">
        <f t="array" ref="O9217">INDEX('[1]Базовый ПЛ ООО "Финдер" янв25 '!$E$1:$E$8808,MATCH(C9217,'[1]Базовый ПЛ ООО "Финдер" янв25 '!$B$1:$B$8808,0),)</f>
        <v>35744</v>
      </c>
      <c r="P9217" s="18">
        <f t="shared" si="783"/>
        <v>23829.33</v>
      </c>
      <c r="Q9217" s="18">
        <f t="shared" si="785"/>
        <v>28595.200000000001</v>
      </c>
      <c r="R9217" s="1"/>
      <c r="S9217" s="1"/>
      <c r="T9217" s="1"/>
      <c r="U9217" s="1"/>
      <c r="V9217" s="1"/>
    </row>
    <row r="9218" spans="1:22" s="10" customFormat="1" ht="41.4" x14ac:dyDescent="0.25">
      <c r="A9218" s="11" t="s">
        <v>33016</v>
      </c>
      <c r="B9218" s="12" t="s">
        <v>21300</v>
      </c>
      <c r="C9218" s="12" t="s">
        <v>21301</v>
      </c>
      <c r="D9218" s="13" t="s">
        <v>21299</v>
      </c>
      <c r="E9218" s="12" t="s">
        <v>36307</v>
      </c>
      <c r="F9218" s="14" t="s">
        <v>29</v>
      </c>
      <c r="G9218" s="14" t="s">
        <v>29</v>
      </c>
      <c r="H9218" s="15">
        <v>0.1729</v>
      </c>
      <c r="I9218" s="30">
        <v>1</v>
      </c>
      <c r="J9218" s="26" t="s">
        <v>33445</v>
      </c>
      <c r="K9218" s="26" t="s">
        <v>24704</v>
      </c>
      <c r="L9218" s="28">
        <v>32356</v>
      </c>
      <c r="M9218" s="16">
        <f t="shared" si="786"/>
        <v>0.13002225244158727</v>
      </c>
      <c r="N9218" s="17">
        <v>45643</v>
      </c>
      <c r="O9218" s="18" cm="1">
        <f t="array" ref="O9218">INDEX('[1]Базовый ПЛ ООО "Финдер" янв25 '!$E$1:$E$8808,MATCH(C9218,'[1]Базовый ПЛ ООО "Финдер" янв25 '!$B$1:$B$8808,0),)</f>
        <v>36563</v>
      </c>
      <c r="P9218" s="18">
        <f t="shared" si="783"/>
        <v>24375.33</v>
      </c>
      <c r="Q9218" s="18">
        <f t="shared" si="785"/>
        <v>29250.400000000001</v>
      </c>
      <c r="R9218" s="1"/>
      <c r="S9218" s="1"/>
      <c r="T9218" s="1"/>
      <c r="U9218" s="1"/>
      <c r="V9218" s="1"/>
    </row>
    <row r="9219" spans="1:22" s="10" customFormat="1" ht="41.4" x14ac:dyDescent="0.25">
      <c r="A9219" s="11" t="s">
        <v>33016</v>
      </c>
      <c r="B9219" s="12" t="s">
        <v>21302</v>
      </c>
      <c r="C9219" s="12" t="s">
        <v>21303</v>
      </c>
      <c r="D9219" s="13" t="s">
        <v>21299</v>
      </c>
      <c r="E9219" s="12" t="s">
        <v>36308</v>
      </c>
      <c r="F9219" s="14" t="s">
        <v>29</v>
      </c>
      <c r="G9219" s="14" t="s">
        <v>29</v>
      </c>
      <c r="H9219" s="15">
        <v>0.21409999999999998</v>
      </c>
      <c r="I9219" s="30">
        <v>1</v>
      </c>
      <c r="J9219" s="26" t="s">
        <v>33445</v>
      </c>
      <c r="K9219" s="26" t="s">
        <v>24703</v>
      </c>
      <c r="L9219" s="28">
        <v>32356</v>
      </c>
      <c r="M9219" s="16">
        <f t="shared" si="786"/>
        <v>0.13002225244158727</v>
      </c>
      <c r="N9219" s="17">
        <v>45643</v>
      </c>
      <c r="O9219" s="18" cm="1">
        <f t="array" ref="O9219">INDEX('[1]Базовый ПЛ ООО "Финдер" янв25 '!$E$1:$E$8808,MATCH(C9219,'[1]Базовый ПЛ ООО "Финдер" янв25 '!$B$1:$B$8808,0),)</f>
        <v>36563</v>
      </c>
      <c r="P9219" s="18">
        <f t="shared" si="783"/>
        <v>24375.33</v>
      </c>
      <c r="Q9219" s="18">
        <f t="shared" si="785"/>
        <v>29250.400000000001</v>
      </c>
      <c r="R9219" s="1"/>
      <c r="S9219" s="1"/>
      <c r="T9219" s="1"/>
      <c r="U9219" s="1"/>
      <c r="V9219" s="1"/>
    </row>
    <row r="9220" spans="1:22" s="10" customFormat="1" ht="41.4" x14ac:dyDescent="0.25">
      <c r="A9220" s="11" t="s">
        <v>33016</v>
      </c>
      <c r="B9220" s="12" t="s">
        <v>21304</v>
      </c>
      <c r="C9220" s="12" t="s">
        <v>21305</v>
      </c>
      <c r="D9220" s="13" t="s">
        <v>21299</v>
      </c>
      <c r="E9220" s="12" t="s">
        <v>36309</v>
      </c>
      <c r="F9220" s="14" t="s">
        <v>29</v>
      </c>
      <c r="G9220" s="14" t="s">
        <v>29</v>
      </c>
      <c r="H9220" s="15">
        <v>0.19019999999999998</v>
      </c>
      <c r="I9220" s="30">
        <v>1</v>
      </c>
      <c r="J9220" s="26" t="s">
        <v>33445</v>
      </c>
      <c r="K9220" s="26" t="s">
        <v>24702</v>
      </c>
      <c r="L9220" s="28">
        <v>33268</v>
      </c>
      <c r="M9220" s="16">
        <f t="shared" si="786"/>
        <v>0.13000480942647585</v>
      </c>
      <c r="N9220" s="17">
        <v>45643</v>
      </c>
      <c r="O9220" s="18" cm="1">
        <f t="array" ref="O9220">INDEX('[1]Базовый ПЛ ООО "Финдер" янв25 '!$E$1:$E$8808,MATCH(C9220,'[1]Базовый ПЛ ООО "Финдер" янв25 '!$B$1:$B$8808,0),)</f>
        <v>37593</v>
      </c>
      <c r="P9220" s="18">
        <f t="shared" si="783"/>
        <v>25062</v>
      </c>
      <c r="Q9220" s="18">
        <f t="shared" si="785"/>
        <v>30074.400000000001</v>
      </c>
      <c r="R9220" s="1"/>
      <c r="S9220" s="1"/>
      <c r="T9220" s="1"/>
      <c r="U9220" s="1"/>
      <c r="V9220" s="1"/>
    </row>
    <row r="9221" spans="1:22" s="10" customFormat="1" ht="41.4" x14ac:dyDescent="0.25">
      <c r="A9221" s="11" t="s">
        <v>21357</v>
      </c>
      <c r="B9221" s="12" t="s">
        <v>21306</v>
      </c>
      <c r="C9221" s="12" t="s">
        <v>21307</v>
      </c>
      <c r="D9221" s="13" t="s">
        <v>21299</v>
      </c>
      <c r="E9221" s="12" t="s">
        <v>36310</v>
      </c>
      <c r="F9221" s="14" t="s">
        <v>29</v>
      </c>
      <c r="G9221" s="14" t="s">
        <v>29</v>
      </c>
      <c r="H9221" s="15">
        <v>0.1474</v>
      </c>
      <c r="I9221" s="30">
        <v>1</v>
      </c>
      <c r="J9221" s="26" t="s">
        <v>33021</v>
      </c>
      <c r="K9221" s="26" t="s">
        <v>24701</v>
      </c>
      <c r="L9221" s="28">
        <v>32182</v>
      </c>
      <c r="M9221" s="16">
        <f t="shared" si="786"/>
        <v>0.13001056491206264</v>
      </c>
      <c r="N9221" s="17">
        <v>45643</v>
      </c>
      <c r="O9221" s="18" cm="1">
        <f t="array" ref="O9221">INDEX('[1]Базовый ПЛ ООО "Финдер" янв25 '!$E$1:$E$8808,MATCH(C9221,'[1]Базовый ПЛ ООО "Финдер" янв25 '!$B$1:$B$8808,0),)</f>
        <v>36366</v>
      </c>
      <c r="P9221" s="18">
        <f t="shared" si="783"/>
        <v>24244</v>
      </c>
      <c r="Q9221" s="18">
        <f t="shared" si="785"/>
        <v>29092.799999999999</v>
      </c>
      <c r="R9221" s="1"/>
      <c r="S9221" s="1"/>
      <c r="T9221" s="1"/>
      <c r="U9221" s="1"/>
      <c r="V9221" s="1"/>
    </row>
    <row r="9222" spans="1:22" s="10" customFormat="1" ht="41.4" x14ac:dyDescent="0.25">
      <c r="A9222" s="11" t="s">
        <v>21357</v>
      </c>
      <c r="B9222" s="12" t="s">
        <v>21308</v>
      </c>
      <c r="C9222" s="12" t="s">
        <v>21309</v>
      </c>
      <c r="D9222" s="13" t="s">
        <v>21299</v>
      </c>
      <c r="E9222" s="12" t="s">
        <v>36311</v>
      </c>
      <c r="F9222" s="14" t="s">
        <v>29</v>
      </c>
      <c r="G9222" s="14" t="s">
        <v>29</v>
      </c>
      <c r="H9222" s="15">
        <v>0.1938</v>
      </c>
      <c r="I9222" s="30">
        <v>1</v>
      </c>
      <c r="J9222" s="26" t="s">
        <v>33021</v>
      </c>
      <c r="K9222" s="26" t="s">
        <v>24700</v>
      </c>
      <c r="L9222" s="28">
        <v>33673</v>
      </c>
      <c r="M9222" s="16">
        <f t="shared" si="786"/>
        <v>0.13001514566566685</v>
      </c>
      <c r="N9222" s="17">
        <v>45643</v>
      </c>
      <c r="O9222" s="18" cm="1">
        <f t="array" ref="O9222">INDEX('[1]Базовый ПЛ ООО "Финдер" янв25 '!$E$1:$E$8808,MATCH(C9222,'[1]Базовый ПЛ ООО "Финдер" янв25 '!$B$1:$B$8808,0),)</f>
        <v>38051</v>
      </c>
      <c r="P9222" s="18">
        <f t="shared" si="783"/>
        <v>25367.33</v>
      </c>
      <c r="Q9222" s="18">
        <f t="shared" si="785"/>
        <v>30440.799999999999</v>
      </c>
      <c r="R9222" s="1"/>
      <c r="S9222" s="1"/>
      <c r="T9222" s="1"/>
      <c r="U9222" s="1"/>
      <c r="V9222" s="1"/>
    </row>
    <row r="9223" spans="1:22" s="10" customFormat="1" ht="27.6" x14ac:dyDescent="0.25">
      <c r="A9223" s="11" t="s">
        <v>33016</v>
      </c>
      <c r="B9223" s="12" t="s">
        <v>21310</v>
      </c>
      <c r="C9223" s="12" t="s">
        <v>21311</v>
      </c>
      <c r="D9223" s="13" t="s">
        <v>21312</v>
      </c>
      <c r="E9223" s="12" t="s">
        <v>36312</v>
      </c>
      <c r="F9223" s="14" t="s">
        <v>29</v>
      </c>
      <c r="G9223" s="14" t="s">
        <v>29</v>
      </c>
      <c r="H9223" s="15">
        <v>0.17199999999999999</v>
      </c>
      <c r="I9223" s="30">
        <v>1</v>
      </c>
      <c r="J9223" s="26" t="s">
        <v>33445</v>
      </c>
      <c r="K9223" s="26" t="s">
        <v>24699</v>
      </c>
      <c r="L9223" s="28">
        <v>22741</v>
      </c>
      <c r="M9223" s="16">
        <f t="shared" si="786"/>
        <v>0.13002946220482836</v>
      </c>
      <c r="N9223" s="17">
        <v>45643</v>
      </c>
      <c r="O9223" s="18" cm="1">
        <f t="array" ref="O9223">INDEX('[1]Базовый ПЛ ООО "Финдер" янв25 '!$E$1:$E$8808,MATCH(C9223,'[1]Базовый ПЛ ООО "Финдер" янв25 '!$B$1:$B$8808,0),)</f>
        <v>25698</v>
      </c>
      <c r="P9223" s="18">
        <f t="shared" si="783"/>
        <v>17132</v>
      </c>
      <c r="Q9223" s="18">
        <f t="shared" si="785"/>
        <v>20558.400000000001</v>
      </c>
      <c r="R9223" s="1"/>
      <c r="S9223" s="1"/>
      <c r="T9223" s="1"/>
      <c r="U9223" s="1"/>
      <c r="V9223" s="1"/>
    </row>
    <row r="9224" spans="1:22" s="10" customFormat="1" ht="27.6" x14ac:dyDescent="0.25">
      <c r="A9224" s="11" t="s">
        <v>21357</v>
      </c>
      <c r="B9224" s="12" t="s">
        <v>21313</v>
      </c>
      <c r="C9224" s="12" t="s">
        <v>21314</v>
      </c>
      <c r="D9224" s="13" t="s">
        <v>21312</v>
      </c>
      <c r="E9224" s="12" t="s">
        <v>36313</v>
      </c>
      <c r="F9224" s="14" t="s">
        <v>29</v>
      </c>
      <c r="G9224" s="14" t="s">
        <v>29</v>
      </c>
      <c r="H9224" s="15">
        <v>0.17269999999999999</v>
      </c>
      <c r="I9224" s="30">
        <v>1</v>
      </c>
      <c r="J9224" s="26" t="s">
        <v>33021</v>
      </c>
      <c r="K9224" s="26" t="s">
        <v>24698</v>
      </c>
      <c r="L9224" s="28">
        <v>23243</v>
      </c>
      <c r="M9224" s="16">
        <f t="shared" si="786"/>
        <v>0.13001763971948543</v>
      </c>
      <c r="N9224" s="17">
        <v>45643</v>
      </c>
      <c r="O9224" s="18" cm="1">
        <f t="array" ref="O9224">INDEX('[1]Базовый ПЛ ООО "Финдер" янв25 '!$E$1:$E$8808,MATCH(C9224,'[1]Базовый ПЛ ООО "Финдер" янв25 '!$B$1:$B$8808,0),)</f>
        <v>26265</v>
      </c>
      <c r="P9224" s="18">
        <f t="shared" si="783"/>
        <v>17510</v>
      </c>
      <c r="Q9224" s="18">
        <f t="shared" si="785"/>
        <v>21012</v>
      </c>
      <c r="R9224" s="1"/>
      <c r="S9224" s="1"/>
      <c r="T9224" s="1"/>
      <c r="U9224" s="1"/>
      <c r="V9224" s="1"/>
    </row>
    <row r="9225" spans="1:22" s="10" customFormat="1" ht="27.6" x14ac:dyDescent="0.25">
      <c r="A9225" s="11" t="s">
        <v>33016</v>
      </c>
      <c r="B9225" s="12" t="s">
        <v>21315</v>
      </c>
      <c r="C9225" s="12" t="s">
        <v>21316</v>
      </c>
      <c r="D9225" s="13" t="s">
        <v>21312</v>
      </c>
      <c r="E9225" s="12" t="s">
        <v>36314</v>
      </c>
      <c r="F9225" s="14" t="s">
        <v>29</v>
      </c>
      <c r="G9225" s="14" t="s">
        <v>29</v>
      </c>
      <c r="H9225" s="15">
        <v>0.17499999999999999</v>
      </c>
      <c r="I9225" s="30">
        <v>1</v>
      </c>
      <c r="J9225" s="26" t="s">
        <v>33445</v>
      </c>
      <c r="K9225" s="26" t="s">
        <v>24697</v>
      </c>
      <c r="L9225" s="28">
        <v>23243</v>
      </c>
      <c r="M9225" s="16">
        <f t="shared" si="786"/>
        <v>0.13001763971948543</v>
      </c>
      <c r="N9225" s="17">
        <v>45643</v>
      </c>
      <c r="O9225" s="18" cm="1">
        <f t="array" ref="O9225">INDEX('[1]Базовый ПЛ ООО "Финдер" янв25 '!$E$1:$E$8808,MATCH(C9225,'[1]Базовый ПЛ ООО "Финдер" янв25 '!$B$1:$B$8808,0),)</f>
        <v>26265</v>
      </c>
      <c r="P9225" s="18">
        <f t="shared" si="783"/>
        <v>17510</v>
      </c>
      <c r="Q9225" s="18">
        <f t="shared" si="785"/>
        <v>21012</v>
      </c>
      <c r="R9225" s="1"/>
      <c r="S9225" s="1"/>
      <c r="T9225" s="1"/>
      <c r="U9225" s="1"/>
      <c r="V9225" s="1"/>
    </row>
    <row r="9226" spans="1:22" s="10" customFormat="1" ht="27.6" x14ac:dyDescent="0.25">
      <c r="A9226" s="11" t="s">
        <v>21357</v>
      </c>
      <c r="B9226" s="12" t="s">
        <v>21317</v>
      </c>
      <c r="C9226" s="12" t="s">
        <v>21318</v>
      </c>
      <c r="D9226" s="13" t="s">
        <v>21312</v>
      </c>
      <c r="E9226" s="12" t="s">
        <v>36315</v>
      </c>
      <c r="F9226" s="14" t="s">
        <v>29</v>
      </c>
      <c r="G9226" s="14" t="s">
        <v>29</v>
      </c>
      <c r="H9226" s="15">
        <v>0.17830000000000001</v>
      </c>
      <c r="I9226" s="30">
        <v>1</v>
      </c>
      <c r="J9226" s="26" t="s">
        <v>33021</v>
      </c>
      <c r="K9226" s="26" t="s">
        <v>24696</v>
      </c>
      <c r="L9226" s="28">
        <v>23747</v>
      </c>
      <c r="M9226" s="16">
        <f t="shared" si="786"/>
        <v>0.13003747841832647</v>
      </c>
      <c r="N9226" s="17">
        <v>45643</v>
      </c>
      <c r="O9226" s="18" cm="1">
        <f t="array" ref="O9226">INDEX('[1]Базовый ПЛ ООО "Финдер" янв25 '!$E$1:$E$8808,MATCH(C9226,'[1]Базовый ПЛ ООО "Финдер" янв25 '!$B$1:$B$8808,0),)</f>
        <v>26835</v>
      </c>
      <c r="P9226" s="18">
        <f t="shared" si="783"/>
        <v>17890</v>
      </c>
      <c r="Q9226" s="18">
        <f t="shared" si="785"/>
        <v>21468</v>
      </c>
      <c r="R9226" s="1"/>
      <c r="S9226" s="1"/>
      <c r="T9226" s="1"/>
      <c r="U9226" s="1"/>
      <c r="V9226" s="1"/>
    </row>
    <row r="9227" spans="1:22" s="10" customFormat="1" ht="27.6" x14ac:dyDescent="0.25">
      <c r="A9227" s="11" t="s">
        <v>21357</v>
      </c>
      <c r="B9227" s="12" t="s">
        <v>21319</v>
      </c>
      <c r="C9227" s="12" t="s">
        <v>21320</v>
      </c>
      <c r="D9227" s="13" t="s">
        <v>21312</v>
      </c>
      <c r="E9227" s="12" t="s">
        <v>36316</v>
      </c>
      <c r="F9227" s="14" t="s">
        <v>29</v>
      </c>
      <c r="G9227" s="14" t="s">
        <v>29</v>
      </c>
      <c r="H9227" s="15">
        <v>0.17499999999999999</v>
      </c>
      <c r="I9227" s="30">
        <v>1</v>
      </c>
      <c r="J9227" s="26" t="s">
        <v>33021</v>
      </c>
      <c r="K9227" s="26" t="s">
        <v>24695</v>
      </c>
      <c r="L9227" s="28">
        <v>23747</v>
      </c>
      <c r="M9227" s="16">
        <f t="shared" si="786"/>
        <v>0.13003747841832647</v>
      </c>
      <c r="N9227" s="17">
        <v>45643</v>
      </c>
      <c r="O9227" s="18" cm="1">
        <f t="array" ref="O9227">INDEX('[1]Базовый ПЛ ООО "Финдер" янв25 '!$E$1:$E$8808,MATCH(C9227,'[1]Базовый ПЛ ООО "Финдер" янв25 '!$B$1:$B$8808,0),)</f>
        <v>26835</v>
      </c>
      <c r="P9227" s="18">
        <f t="shared" si="783"/>
        <v>17890</v>
      </c>
      <c r="Q9227" s="18">
        <f t="shared" si="785"/>
        <v>21468</v>
      </c>
      <c r="R9227" s="1"/>
      <c r="S9227" s="1"/>
      <c r="T9227" s="1"/>
      <c r="U9227" s="1"/>
      <c r="V9227" s="1"/>
    </row>
    <row r="9228" spans="1:22" s="10" customFormat="1" ht="27.6" x14ac:dyDescent="0.25">
      <c r="A9228" s="11" t="s">
        <v>21357</v>
      </c>
      <c r="B9228" s="12" t="s">
        <v>21321</v>
      </c>
      <c r="C9228" s="12" t="s">
        <v>21322</v>
      </c>
      <c r="D9228" s="13" t="s">
        <v>21312</v>
      </c>
      <c r="E9228" s="12" t="s">
        <v>36317</v>
      </c>
      <c r="F9228" s="14" t="s">
        <v>29</v>
      </c>
      <c r="G9228" s="14" t="s">
        <v>29</v>
      </c>
      <c r="H9228" s="15">
        <v>0.12790000000000001</v>
      </c>
      <c r="I9228" s="30">
        <v>1</v>
      </c>
      <c r="J9228" s="26" t="s">
        <v>33021</v>
      </c>
      <c r="K9228" s="26" t="s">
        <v>24694</v>
      </c>
      <c r="L9228" s="28">
        <v>25354</v>
      </c>
      <c r="M9228" s="16">
        <f t="shared" si="786"/>
        <v>0.13003865267807835</v>
      </c>
      <c r="N9228" s="17">
        <v>45643</v>
      </c>
      <c r="O9228" s="18" cm="1">
        <f t="array" ref="O9228">INDEX('[1]Базовый ПЛ ООО "Финдер" янв25 '!$E$1:$E$8808,MATCH(C9228,'[1]Базовый ПЛ ООО "Финдер" янв25 '!$B$1:$B$8808,0),)</f>
        <v>28651</v>
      </c>
      <c r="P9228" s="18">
        <f t="shared" si="783"/>
        <v>19100.669999999998</v>
      </c>
      <c r="Q9228" s="18">
        <f t="shared" si="785"/>
        <v>22920.799999999999</v>
      </c>
      <c r="R9228" s="1"/>
      <c r="S9228" s="1"/>
      <c r="T9228" s="1"/>
      <c r="U9228" s="1"/>
      <c r="V9228" s="1"/>
    </row>
    <row r="9229" spans="1:22" s="10" customFormat="1" ht="27.6" x14ac:dyDescent="0.25">
      <c r="A9229" s="11" t="s">
        <v>33016</v>
      </c>
      <c r="B9229" s="12" t="s">
        <v>21323</v>
      </c>
      <c r="C9229" s="12" t="s">
        <v>21324</v>
      </c>
      <c r="D9229" s="13" t="s">
        <v>21312</v>
      </c>
      <c r="E9229" s="12" t="s">
        <v>36318</v>
      </c>
      <c r="F9229" s="14" t="s">
        <v>29</v>
      </c>
      <c r="G9229" s="14" t="s">
        <v>29</v>
      </c>
      <c r="H9229" s="15">
        <v>0.12690000000000001</v>
      </c>
      <c r="I9229" s="30">
        <v>1</v>
      </c>
      <c r="J9229" s="26" t="s">
        <v>33445</v>
      </c>
      <c r="K9229" s="26" t="s">
        <v>24693</v>
      </c>
      <c r="L9229" s="28">
        <v>24267</v>
      </c>
      <c r="M9229" s="16">
        <f t="shared" si="786"/>
        <v>0.130011950385297</v>
      </c>
      <c r="N9229" s="17">
        <v>45643</v>
      </c>
      <c r="O9229" s="18" cm="1">
        <f t="array" ref="O9229">INDEX('[1]Базовый ПЛ ООО "Финдер" янв25 '!$E$1:$E$8808,MATCH(C9229,'[1]Базовый ПЛ ООО "Финдер" янв25 '!$B$1:$B$8808,0),)</f>
        <v>27422</v>
      </c>
      <c r="P9229" s="18">
        <f t="shared" si="783"/>
        <v>18281.330000000002</v>
      </c>
      <c r="Q9229" s="18">
        <f t="shared" si="785"/>
        <v>21937.599999999999</v>
      </c>
      <c r="R9229" s="1"/>
      <c r="S9229" s="1"/>
      <c r="T9229" s="1"/>
      <c r="U9229" s="1"/>
      <c r="V9229" s="1"/>
    </row>
    <row r="9230" spans="1:22" s="10" customFormat="1" ht="41.4" x14ac:dyDescent="0.25">
      <c r="A9230" s="11" t="s">
        <v>21357</v>
      </c>
      <c r="B9230" s="12" t="s">
        <v>21325</v>
      </c>
      <c r="C9230" s="12" t="s">
        <v>21326</v>
      </c>
      <c r="D9230" s="13" t="s">
        <v>21312</v>
      </c>
      <c r="E9230" s="12" t="s">
        <v>36319</v>
      </c>
      <c r="F9230" s="14" t="s">
        <v>29</v>
      </c>
      <c r="G9230" s="14" t="s">
        <v>29</v>
      </c>
      <c r="H9230" s="15">
        <v>0.18080000000000002</v>
      </c>
      <c r="I9230" s="30">
        <v>1</v>
      </c>
      <c r="J9230" s="26" t="s">
        <v>33021</v>
      </c>
      <c r="K9230" s="26" t="s">
        <v>24692</v>
      </c>
      <c r="L9230" s="28">
        <v>25553</v>
      </c>
      <c r="M9230" s="16">
        <f t="shared" si="786"/>
        <v>0.13000430477830394</v>
      </c>
      <c r="N9230" s="17">
        <v>45643</v>
      </c>
      <c r="O9230" s="18" cm="1">
        <f t="array" ref="O9230">INDEX('[1]Базовый ПЛ ООО "Финдер" янв25 '!$E$1:$E$8808,MATCH(C9230,'[1]Базовый ПЛ ООО "Финдер" янв25 '!$B$1:$B$8808,0),)</f>
        <v>28875</v>
      </c>
      <c r="P9230" s="18">
        <f t="shared" si="783"/>
        <v>19250</v>
      </c>
      <c r="Q9230" s="18">
        <f t="shared" si="785"/>
        <v>23100</v>
      </c>
      <c r="R9230" s="1"/>
      <c r="S9230" s="1"/>
      <c r="T9230" s="1"/>
      <c r="U9230" s="1"/>
      <c r="V9230" s="1"/>
    </row>
    <row r="9231" spans="1:22" s="10" customFormat="1" ht="27.6" x14ac:dyDescent="0.25">
      <c r="A9231" s="31" t="s">
        <v>33451</v>
      </c>
      <c r="B9231" s="32" t="s">
        <v>21327</v>
      </c>
      <c r="C9231" s="32" t="s">
        <v>21328</v>
      </c>
      <c r="D9231" s="33" t="s">
        <v>21312</v>
      </c>
      <c r="E9231" s="32" t="s">
        <v>36320</v>
      </c>
      <c r="F9231" s="34" t="s">
        <v>29</v>
      </c>
      <c r="G9231" s="34" t="s">
        <v>29</v>
      </c>
      <c r="H9231" s="35">
        <v>0.18080000000000002</v>
      </c>
      <c r="I9231" s="36"/>
      <c r="J9231" s="37" t="s">
        <v>33270</v>
      </c>
      <c r="K9231" s="37" t="s">
        <v>622</v>
      </c>
      <c r="L9231" s="28">
        <v>26563</v>
      </c>
      <c r="M9231" s="16"/>
      <c r="N9231" s="17">
        <v>45161</v>
      </c>
      <c r="O9231" s="38" t="s">
        <v>33102</v>
      </c>
      <c r="P9231" s="38" t="s">
        <v>33102</v>
      </c>
      <c r="Q9231" s="38" t="s">
        <v>33102</v>
      </c>
      <c r="R9231" s="1"/>
      <c r="S9231" s="1"/>
      <c r="T9231" s="1"/>
      <c r="U9231" s="1"/>
      <c r="V9231" s="1"/>
    </row>
    <row r="9232" spans="1:22" s="10" customFormat="1" ht="41.4" x14ac:dyDescent="0.25">
      <c r="A9232" s="11" t="s">
        <v>21357</v>
      </c>
      <c r="B9232" s="12" t="s">
        <v>21329</v>
      </c>
      <c r="C9232" s="12" t="s">
        <v>21330</v>
      </c>
      <c r="D9232" s="13" t="s">
        <v>21312</v>
      </c>
      <c r="E9232" s="12" t="s">
        <v>36321</v>
      </c>
      <c r="F9232" s="14" t="s">
        <v>29</v>
      </c>
      <c r="G9232" s="14" t="s">
        <v>29</v>
      </c>
      <c r="H9232" s="15">
        <v>0.18130000000000002</v>
      </c>
      <c r="I9232" s="30">
        <v>1</v>
      </c>
      <c r="J9232" s="26" t="s">
        <v>33021</v>
      </c>
      <c r="K9232" s="26" t="s">
        <v>24691</v>
      </c>
      <c r="L9232" s="28">
        <v>26566</v>
      </c>
      <c r="M9232" s="16">
        <f>O9232/L9232-1</f>
        <v>0.1300158096815478</v>
      </c>
      <c r="N9232" s="17">
        <v>45643</v>
      </c>
      <c r="O9232" s="18" cm="1">
        <f t="array" ref="O9232">INDEX('[1]Базовый ПЛ ООО "Финдер" янв25 '!$E$1:$E$8808,MATCH(C9232,'[1]Базовый ПЛ ООО "Финдер" янв25 '!$B$1:$B$8808,0),)</f>
        <v>30020</v>
      </c>
      <c r="P9232" s="18">
        <f>CHOOSE(I9232,ROUND(O9232*(1-$Q$5)/1.2,2),ROUND(O9232*(1-$Q$3)/1.2,2))</f>
        <v>20013.330000000002</v>
      </c>
      <c r="Q9232" s="18">
        <f>ROUND(P9232*1.2,2)</f>
        <v>24016</v>
      </c>
      <c r="R9232" s="1"/>
      <c r="S9232" s="1"/>
      <c r="T9232" s="1"/>
      <c r="U9232" s="1"/>
      <c r="V9232" s="1"/>
    </row>
  </sheetData>
  <autoFilter ref="A10:V9300" xr:uid="{21BF9C8C-AD17-4B71-BB09-E557A6EAF816}"/>
  <sortState xmlns:xlrd2="http://schemas.microsoft.com/office/spreadsheetml/2017/richdata2" ref="A11:S9232">
    <sortCondition ref="C11:C9232"/>
  </sortState>
  <mergeCells count="18">
    <mergeCell ref="G8:G9"/>
    <mergeCell ref="N8:N9"/>
    <mergeCell ref="K8:K9"/>
    <mergeCell ref="B8:B9"/>
    <mergeCell ref="C8:C9"/>
    <mergeCell ref="D8:D9"/>
    <mergeCell ref="E8:E9"/>
    <mergeCell ref="F8:F9"/>
    <mergeCell ref="I8:I9"/>
    <mergeCell ref="O3:O4"/>
    <mergeCell ref="Q3:Q4"/>
    <mergeCell ref="P3:P4"/>
    <mergeCell ref="P5:P6"/>
    <mergeCell ref="H8:H9"/>
    <mergeCell ref="O5:O6"/>
    <mergeCell ref="Q5:Q6"/>
    <mergeCell ref="O8:O9"/>
    <mergeCell ref="P8:Q9"/>
  </mergeCells>
  <hyperlinks>
    <hyperlink ref="A7" r:id="rId1" xr:uid="{A75DECB2-5E8B-4028-8303-3EA27A5F4144}"/>
  </hyperlinks>
  <pageMargins left="0.59055118110236227" right="0.39370078740157483" top="0.59055118110236227" bottom="0.59055118110236227" header="0.31496062992125984" footer="0.31496062992125984"/>
  <pageSetup paperSize="9" scale="4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 Finder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Profitex PC_5</dc:creator>
  <cp:lastModifiedBy>Ameral</cp:lastModifiedBy>
  <cp:lastPrinted>2019-10-06T19:51:41Z</cp:lastPrinted>
  <dcterms:created xsi:type="dcterms:W3CDTF">2019-08-01T10:34:00Z</dcterms:created>
  <dcterms:modified xsi:type="dcterms:W3CDTF">2025-01-05T23:37:08Z</dcterms:modified>
</cp:coreProperties>
</file>